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malcolmgarderconsultancy-my.sharepoint.com/personal/gardmal_malcolmgarderconsultancy_onmicrosoft_com/Documents/VN/Discussion Group/20240226/"/>
    </mc:Choice>
  </mc:AlternateContent>
  <xr:revisionPtr revIDLastSave="0" documentId="13_ncr:1_{0CC545EB-76B2-4830-932C-0040924B8E05}" xr6:coauthVersionLast="47" xr6:coauthVersionMax="47" xr10:uidLastSave="{00000000-0000-0000-0000-000000000000}"/>
  <bookViews>
    <workbookView xWindow="38280" yWindow="-120" windowWidth="38640" windowHeight="21120" tabRatio="594" xr2:uid="{53FC1FAA-CB94-473C-AED6-D55AEA3AE0FF}"/>
  </bookViews>
  <sheets>
    <sheet name="Metadata" sheetId="20" r:id="rId1"/>
    <sheet name="Part 1" sheetId="2" r:id="rId2"/>
    <sheet name="Part 2" sheetId="19" r:id="rId3"/>
    <sheet name="Part 3" sheetId="17" r:id="rId4"/>
    <sheet name="Part DA summary" sheetId="18" r:id="rId5"/>
    <sheet name="Part 4" sheetId="15" r:id="rId6"/>
    <sheet name="DataSheet1" sheetId="7" r:id="rId7"/>
    <sheet name="DataSheet2" sheetId="8" r:id="rId8"/>
    <sheet name="DataSheet3" sheetId="9" r:id="rId9"/>
    <sheet name="DataSheetDA" sheetId="10" r:id="rId10"/>
    <sheet name="DataSheet4" sheetId="11" r:id="rId11"/>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4</definedName>
    <definedName name="_AtRisk_SimSetting_SimName001" hidden="1">"Historical"</definedName>
    <definedName name="_AtRisk_SimSetting_SimName002" hidden="1">"Household projections"</definedName>
    <definedName name="_AtRisk_SimSetting_SimName003" hidden="1">"Local plans"</definedName>
    <definedName name="_AtRisk_SimSetting_SimName004" hidden="1">"Adjusted local plans"</definedName>
    <definedName name="_AtRisk_SimSetting_SimName005" hidden="1">"Manual"</definedName>
    <definedName name="_AtRisk_SimSetting_SimName006" hidden="1">"Min Net Additions"</definedName>
    <definedName name="_AtRisk_SimSetting_SimName007" hidden="1">"Central Net Additions"</definedName>
    <definedName name="_AtRisk_SimSetting_SimName008" hidden="1">"Max Net Additions"</definedName>
    <definedName name="_AtRisk_SimSetting_SimNameCount" hidden="1">8</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6" hidden="1">DataSheet1!$A$6:$EC$303</definedName>
    <definedName name="_xlnm._FilterDatabase" localSheetId="7" hidden="1">DataSheet2!$A$6:$LS$303</definedName>
    <definedName name="_xlnm._FilterDatabase" localSheetId="8" hidden="1">DataSheet3!$A$6:$AP$303</definedName>
    <definedName name="_xlnm._FilterDatabase" localSheetId="10" hidden="1">DataSheet4!$A$6:$BB$303</definedName>
    <definedName name="_xlnm._FilterDatabase" localSheetId="9" hidden="1">DataSheetDA!$A$3:$O$285</definedName>
    <definedName name="_xlnm._FilterDatabase" localSheetId="0" hidden="1">#REF!</definedName>
    <definedName name="_xlnm._FilterDatabase" localSheetId="2" hidden="1">#REF!</definedName>
    <definedName name="_xlnm._FilterDatabase" localSheetId="3" hidden="1">#REF!</definedName>
    <definedName name="_xlnm._FilterDatabase" localSheetId="4" hidden="1">#REF!</definedName>
    <definedName name="_xlnm._FilterDatabase" hidden="1">#REF!</definedName>
    <definedName name="_Order1" hidden="1">255</definedName>
    <definedName name="_Order2" hidden="1">0</definedName>
    <definedName name="a" localSheetId="0" hidden="1">{#N/A,#N/A,FALSE,"TMCOMP96";#N/A,#N/A,FALSE,"MAT96";#N/A,#N/A,FALSE,"FANDA96";#N/A,#N/A,FALSE,"INTRAN96";#N/A,#N/A,FALSE,"NAA9697";#N/A,#N/A,FALSE,"ECWEBB";#N/A,#N/A,FALSE,"MFT96";#N/A,#N/A,FALSE,"CTrecon"}</definedName>
    <definedName name="a" localSheetId="2" hidden="1">{#N/A,#N/A,FALSE,"TMCOMP96";#N/A,#N/A,FALSE,"MAT96";#N/A,#N/A,FALSE,"FANDA96";#N/A,#N/A,FALSE,"INTRAN96";#N/A,#N/A,FALSE,"NAA9697";#N/A,#N/A,FALSE,"ECWEBB";#N/A,#N/A,FALSE,"MFT96";#N/A,#N/A,FALSE,"CTrecon"}</definedName>
    <definedName name="a" localSheetId="3" hidden="1">{#N/A,#N/A,FALSE,"TMCOMP96";#N/A,#N/A,FALSE,"MAT96";#N/A,#N/A,FALSE,"FANDA96";#N/A,#N/A,FALSE,"INTRAN96";#N/A,#N/A,FALSE,"NAA9697";#N/A,#N/A,FALSE,"ECWEBB";#N/A,#N/A,FALSE,"MFT96";#N/A,#N/A,FALSE,"CTrecon"}</definedName>
    <definedName name="a" localSheetId="5" hidden="1">{#N/A,#N/A,FALSE,"TMCOMP96";#N/A,#N/A,FALSE,"MAT96";#N/A,#N/A,FALSE,"FANDA96";#N/A,#N/A,FALSE,"INTRAN96";#N/A,#N/A,FALSE,"NAA9697";#N/A,#N/A,FALSE,"ECWEBB";#N/A,#N/A,FALSE,"MFT96";#N/A,#N/A,FALSE,"CTrecon"}</definedName>
    <definedName name="a" localSheetId="4" hidden="1">{#N/A,#N/A,FALSE,"TMCOMP96";#N/A,#N/A,FALSE,"MAT96";#N/A,#N/A,FALSE,"FANDA96";#N/A,#N/A,FALSE,"INTRAN96";#N/A,#N/A,FALSE,"NAA9697";#N/A,#N/A,FALSE,"ECWEBB";#N/A,#N/A,FALSE,"MFT96";#N/A,#N/A,FALSE,"CTrecon"}</definedName>
    <definedName name="a" hidden="1">{#N/A,#N/A,FALSE,"TMCOMP96";#N/A,#N/A,FALSE,"MAT96";#N/A,#N/A,FALSE,"FANDA96";#N/A,#N/A,FALSE,"INTRAN96";#N/A,#N/A,FALSE,"NAA9697";#N/A,#N/A,FALSE,"ECWEBB";#N/A,#N/A,FALSE,"MFT96";#N/A,#N/A,FALSE,"CTrecon"}</definedName>
    <definedName name="a_1" localSheetId="0" hidden="1">{#N/A,#N/A,FALSE,"TMCOMP96";#N/A,#N/A,FALSE,"MAT96";#N/A,#N/A,FALSE,"FANDA96";#N/A,#N/A,FALSE,"INTRAN96";#N/A,#N/A,FALSE,"NAA9697";#N/A,#N/A,FALSE,"ECWEBB";#N/A,#N/A,FALSE,"MFT96";#N/A,#N/A,FALSE,"CTrecon"}</definedName>
    <definedName name="a_1" localSheetId="2" hidden="1">{#N/A,#N/A,FALSE,"TMCOMP96";#N/A,#N/A,FALSE,"MAT96";#N/A,#N/A,FALSE,"FANDA96";#N/A,#N/A,FALSE,"INTRAN96";#N/A,#N/A,FALSE,"NAA9697";#N/A,#N/A,FALSE,"ECWEBB";#N/A,#N/A,FALSE,"MFT96";#N/A,#N/A,FALSE,"CTrecon"}</definedName>
    <definedName name="a_1" localSheetId="3" hidden="1">{#N/A,#N/A,FALSE,"TMCOMP96";#N/A,#N/A,FALSE,"MAT96";#N/A,#N/A,FALSE,"FANDA96";#N/A,#N/A,FALSE,"INTRAN96";#N/A,#N/A,FALSE,"NAA9697";#N/A,#N/A,FALSE,"ECWEBB";#N/A,#N/A,FALSE,"MFT96";#N/A,#N/A,FALSE,"CTrecon"}</definedName>
    <definedName name="a_1" localSheetId="5" hidden="1">{#N/A,#N/A,FALSE,"TMCOMP96";#N/A,#N/A,FALSE,"MAT96";#N/A,#N/A,FALSE,"FANDA96";#N/A,#N/A,FALSE,"INTRAN96";#N/A,#N/A,FALSE,"NAA9697";#N/A,#N/A,FALSE,"ECWEBB";#N/A,#N/A,FALSE,"MFT96";#N/A,#N/A,FALSE,"CTrecon"}</definedName>
    <definedName name="a_1" localSheetId="4" hidden="1">{#N/A,#N/A,FALSE,"TMCOMP96";#N/A,#N/A,FALSE,"MAT96";#N/A,#N/A,FALSE,"FANDA96";#N/A,#N/A,FALSE,"INTRAN96";#N/A,#N/A,FALSE,"NAA9697";#N/A,#N/A,FALSE,"ECWEBB";#N/A,#N/A,FALSE,"MFT96";#N/A,#N/A,FALSE,"CTrecon"}</definedName>
    <definedName name="a_1" hidden="1">{#N/A,#N/A,FALSE,"TMCOMP96";#N/A,#N/A,FALSE,"MAT96";#N/A,#N/A,FALSE,"FANDA96";#N/A,#N/A,FALSE,"INTRAN96";#N/A,#N/A,FALSE,"NAA9697";#N/A,#N/A,FALSE,"ECWEBB";#N/A,#N/A,FALSE,"MFT96";#N/A,#N/A,FALSE,"CTrecon"}</definedName>
    <definedName name="a_1_1" localSheetId="0" hidden="1">{#N/A,#N/A,FALSE,"TMCOMP96";#N/A,#N/A,FALSE,"MAT96";#N/A,#N/A,FALSE,"FANDA96";#N/A,#N/A,FALSE,"INTRAN96";#N/A,#N/A,FALSE,"NAA9697";#N/A,#N/A,FALSE,"ECWEBB";#N/A,#N/A,FALSE,"MFT96";#N/A,#N/A,FALSE,"CTrecon"}</definedName>
    <definedName name="a_1_1" hidden="1">{#N/A,#N/A,FALSE,"TMCOMP96";#N/A,#N/A,FALSE,"MAT96";#N/A,#N/A,FALSE,"FANDA96";#N/A,#N/A,FALSE,"INTRAN96";#N/A,#N/A,FALSE,"NAA9697";#N/A,#N/A,FALSE,"ECWEBB";#N/A,#N/A,FALSE,"MFT96";#N/A,#N/A,FALSE,"CTrecon"}</definedName>
    <definedName name="a_1_1_1" localSheetId="0" hidden="1">{#N/A,#N/A,FALSE,"TMCOMP96";#N/A,#N/A,FALSE,"MAT96";#N/A,#N/A,FALSE,"FANDA96";#N/A,#N/A,FALSE,"INTRAN96";#N/A,#N/A,FALSE,"NAA9697";#N/A,#N/A,FALSE,"ECWEBB";#N/A,#N/A,FALSE,"MFT96";#N/A,#N/A,FALSE,"CTrecon"}</definedName>
    <definedName name="a_1_1_1" hidden="1">{#N/A,#N/A,FALSE,"TMCOMP96";#N/A,#N/A,FALSE,"MAT96";#N/A,#N/A,FALSE,"FANDA96";#N/A,#N/A,FALSE,"INTRAN96";#N/A,#N/A,FALSE,"NAA9697";#N/A,#N/A,FALSE,"ECWEBB";#N/A,#N/A,FALSE,"MFT96";#N/A,#N/A,FALSE,"CTrecon"}</definedName>
    <definedName name="a_1_1_1_1" localSheetId="0" hidden="1">{#N/A,#N/A,FALSE,"TMCOMP96";#N/A,#N/A,FALSE,"MAT96";#N/A,#N/A,FALSE,"FANDA96";#N/A,#N/A,FALSE,"INTRAN96";#N/A,#N/A,FALSE,"NAA9697";#N/A,#N/A,FALSE,"ECWEBB";#N/A,#N/A,FALSE,"MFT96";#N/A,#N/A,FALSE,"CTrecon"}</definedName>
    <definedName name="a_1_1_1_1" hidden="1">{#N/A,#N/A,FALSE,"TMCOMP96";#N/A,#N/A,FALSE,"MAT96";#N/A,#N/A,FALSE,"FANDA96";#N/A,#N/A,FALSE,"INTRAN96";#N/A,#N/A,FALSE,"NAA9697";#N/A,#N/A,FALSE,"ECWEBB";#N/A,#N/A,FALSE,"MFT96";#N/A,#N/A,FALSE,"CTrecon"}</definedName>
    <definedName name="a_1_1_1_1_1" localSheetId="0" hidden="1">{#N/A,#N/A,FALSE,"TMCOMP96";#N/A,#N/A,FALSE,"MAT96";#N/A,#N/A,FALSE,"FANDA96";#N/A,#N/A,FALSE,"INTRAN96";#N/A,#N/A,FALSE,"NAA9697";#N/A,#N/A,FALSE,"ECWEBB";#N/A,#N/A,FALSE,"MFT96";#N/A,#N/A,FALSE,"CTrecon"}</definedName>
    <definedName name="a_1_1_1_1_1" hidden="1">{#N/A,#N/A,FALSE,"TMCOMP96";#N/A,#N/A,FALSE,"MAT96";#N/A,#N/A,FALSE,"FANDA96";#N/A,#N/A,FALSE,"INTRAN96";#N/A,#N/A,FALSE,"NAA9697";#N/A,#N/A,FALSE,"ECWEBB";#N/A,#N/A,FALSE,"MFT96";#N/A,#N/A,FALSE,"CTrecon"}</definedName>
    <definedName name="a_1_1_1_1_2" localSheetId="0" hidden="1">{#N/A,#N/A,FALSE,"TMCOMP96";#N/A,#N/A,FALSE,"MAT96";#N/A,#N/A,FALSE,"FANDA96";#N/A,#N/A,FALSE,"INTRAN96";#N/A,#N/A,FALSE,"NAA9697";#N/A,#N/A,FALSE,"ECWEBB";#N/A,#N/A,FALSE,"MFT96";#N/A,#N/A,FALSE,"CTrecon"}</definedName>
    <definedName name="a_1_1_1_1_2" hidden="1">{#N/A,#N/A,FALSE,"TMCOMP96";#N/A,#N/A,FALSE,"MAT96";#N/A,#N/A,FALSE,"FANDA96";#N/A,#N/A,FALSE,"INTRAN96";#N/A,#N/A,FALSE,"NAA9697";#N/A,#N/A,FALSE,"ECWEBB";#N/A,#N/A,FALSE,"MFT96";#N/A,#N/A,FALSE,"CTrecon"}</definedName>
    <definedName name="a_1_1_1_1_3" localSheetId="0" hidden="1">{#N/A,#N/A,FALSE,"TMCOMP96";#N/A,#N/A,FALSE,"MAT96";#N/A,#N/A,FALSE,"FANDA96";#N/A,#N/A,FALSE,"INTRAN96";#N/A,#N/A,FALSE,"NAA9697";#N/A,#N/A,FALSE,"ECWEBB";#N/A,#N/A,FALSE,"MFT96";#N/A,#N/A,FALSE,"CTrecon"}</definedName>
    <definedName name="a_1_1_1_1_3" hidden="1">{#N/A,#N/A,FALSE,"TMCOMP96";#N/A,#N/A,FALSE,"MAT96";#N/A,#N/A,FALSE,"FANDA96";#N/A,#N/A,FALSE,"INTRAN96";#N/A,#N/A,FALSE,"NAA9697";#N/A,#N/A,FALSE,"ECWEBB";#N/A,#N/A,FALSE,"MFT96";#N/A,#N/A,FALSE,"CTrecon"}</definedName>
    <definedName name="a_1_1_1_1_4" localSheetId="0" hidden="1">{#N/A,#N/A,FALSE,"TMCOMP96";#N/A,#N/A,FALSE,"MAT96";#N/A,#N/A,FALSE,"FANDA96";#N/A,#N/A,FALSE,"INTRAN96";#N/A,#N/A,FALSE,"NAA9697";#N/A,#N/A,FALSE,"ECWEBB";#N/A,#N/A,FALSE,"MFT96";#N/A,#N/A,FALSE,"CTrecon"}</definedName>
    <definedName name="a_1_1_1_1_4" hidden="1">{#N/A,#N/A,FALSE,"TMCOMP96";#N/A,#N/A,FALSE,"MAT96";#N/A,#N/A,FALSE,"FANDA96";#N/A,#N/A,FALSE,"INTRAN96";#N/A,#N/A,FALSE,"NAA9697";#N/A,#N/A,FALSE,"ECWEBB";#N/A,#N/A,FALSE,"MFT96";#N/A,#N/A,FALSE,"CTrecon"}</definedName>
    <definedName name="a_1_1_1_1_5" localSheetId="0" hidden="1">{#N/A,#N/A,FALSE,"TMCOMP96";#N/A,#N/A,FALSE,"MAT96";#N/A,#N/A,FALSE,"FANDA96";#N/A,#N/A,FALSE,"INTRAN96";#N/A,#N/A,FALSE,"NAA9697";#N/A,#N/A,FALSE,"ECWEBB";#N/A,#N/A,FALSE,"MFT96";#N/A,#N/A,FALSE,"CTrecon"}</definedName>
    <definedName name="a_1_1_1_1_5" hidden="1">{#N/A,#N/A,FALSE,"TMCOMP96";#N/A,#N/A,FALSE,"MAT96";#N/A,#N/A,FALSE,"FANDA96";#N/A,#N/A,FALSE,"INTRAN96";#N/A,#N/A,FALSE,"NAA9697";#N/A,#N/A,FALSE,"ECWEBB";#N/A,#N/A,FALSE,"MFT96";#N/A,#N/A,FALSE,"CTrecon"}</definedName>
    <definedName name="a_1_1_1_2" localSheetId="0" hidden="1">{#N/A,#N/A,FALSE,"TMCOMP96";#N/A,#N/A,FALSE,"MAT96";#N/A,#N/A,FALSE,"FANDA96";#N/A,#N/A,FALSE,"INTRAN96";#N/A,#N/A,FALSE,"NAA9697";#N/A,#N/A,FALSE,"ECWEBB";#N/A,#N/A,FALSE,"MFT96";#N/A,#N/A,FALSE,"CTrecon"}</definedName>
    <definedName name="a_1_1_1_2" hidden="1">{#N/A,#N/A,FALSE,"TMCOMP96";#N/A,#N/A,FALSE,"MAT96";#N/A,#N/A,FALSE,"FANDA96";#N/A,#N/A,FALSE,"INTRAN96";#N/A,#N/A,FALSE,"NAA9697";#N/A,#N/A,FALSE,"ECWEBB";#N/A,#N/A,FALSE,"MFT96";#N/A,#N/A,FALSE,"CTrecon"}</definedName>
    <definedName name="a_1_1_1_2_1" localSheetId="0" hidden="1">{#N/A,#N/A,FALSE,"TMCOMP96";#N/A,#N/A,FALSE,"MAT96";#N/A,#N/A,FALSE,"FANDA96";#N/A,#N/A,FALSE,"INTRAN96";#N/A,#N/A,FALSE,"NAA9697";#N/A,#N/A,FALSE,"ECWEBB";#N/A,#N/A,FALSE,"MFT96";#N/A,#N/A,FALSE,"CTrecon"}</definedName>
    <definedName name="a_1_1_1_2_1" hidden="1">{#N/A,#N/A,FALSE,"TMCOMP96";#N/A,#N/A,FALSE,"MAT96";#N/A,#N/A,FALSE,"FANDA96";#N/A,#N/A,FALSE,"INTRAN96";#N/A,#N/A,FALSE,"NAA9697";#N/A,#N/A,FALSE,"ECWEBB";#N/A,#N/A,FALSE,"MFT96";#N/A,#N/A,FALSE,"CTrecon"}</definedName>
    <definedName name="a_1_1_1_2_2" localSheetId="0" hidden="1">{#N/A,#N/A,FALSE,"TMCOMP96";#N/A,#N/A,FALSE,"MAT96";#N/A,#N/A,FALSE,"FANDA96";#N/A,#N/A,FALSE,"INTRAN96";#N/A,#N/A,FALSE,"NAA9697";#N/A,#N/A,FALSE,"ECWEBB";#N/A,#N/A,FALSE,"MFT96";#N/A,#N/A,FALSE,"CTrecon"}</definedName>
    <definedName name="a_1_1_1_2_2" hidden="1">{#N/A,#N/A,FALSE,"TMCOMP96";#N/A,#N/A,FALSE,"MAT96";#N/A,#N/A,FALSE,"FANDA96";#N/A,#N/A,FALSE,"INTRAN96";#N/A,#N/A,FALSE,"NAA9697";#N/A,#N/A,FALSE,"ECWEBB";#N/A,#N/A,FALSE,"MFT96";#N/A,#N/A,FALSE,"CTrecon"}</definedName>
    <definedName name="a_1_1_1_2_3" localSheetId="0" hidden="1">{#N/A,#N/A,FALSE,"TMCOMP96";#N/A,#N/A,FALSE,"MAT96";#N/A,#N/A,FALSE,"FANDA96";#N/A,#N/A,FALSE,"INTRAN96";#N/A,#N/A,FALSE,"NAA9697";#N/A,#N/A,FALSE,"ECWEBB";#N/A,#N/A,FALSE,"MFT96";#N/A,#N/A,FALSE,"CTrecon"}</definedName>
    <definedName name="a_1_1_1_2_3" hidden="1">{#N/A,#N/A,FALSE,"TMCOMP96";#N/A,#N/A,FALSE,"MAT96";#N/A,#N/A,FALSE,"FANDA96";#N/A,#N/A,FALSE,"INTRAN96";#N/A,#N/A,FALSE,"NAA9697";#N/A,#N/A,FALSE,"ECWEBB";#N/A,#N/A,FALSE,"MFT96";#N/A,#N/A,FALSE,"CTrecon"}</definedName>
    <definedName name="a_1_1_1_2_4" localSheetId="0" hidden="1">{#N/A,#N/A,FALSE,"TMCOMP96";#N/A,#N/A,FALSE,"MAT96";#N/A,#N/A,FALSE,"FANDA96";#N/A,#N/A,FALSE,"INTRAN96";#N/A,#N/A,FALSE,"NAA9697";#N/A,#N/A,FALSE,"ECWEBB";#N/A,#N/A,FALSE,"MFT96";#N/A,#N/A,FALSE,"CTrecon"}</definedName>
    <definedName name="a_1_1_1_2_4" hidden="1">{#N/A,#N/A,FALSE,"TMCOMP96";#N/A,#N/A,FALSE,"MAT96";#N/A,#N/A,FALSE,"FANDA96";#N/A,#N/A,FALSE,"INTRAN96";#N/A,#N/A,FALSE,"NAA9697";#N/A,#N/A,FALSE,"ECWEBB";#N/A,#N/A,FALSE,"MFT96";#N/A,#N/A,FALSE,"CTrecon"}</definedName>
    <definedName name="a_1_1_1_2_5" localSheetId="0" hidden="1">{#N/A,#N/A,FALSE,"TMCOMP96";#N/A,#N/A,FALSE,"MAT96";#N/A,#N/A,FALSE,"FANDA96";#N/A,#N/A,FALSE,"INTRAN96";#N/A,#N/A,FALSE,"NAA9697";#N/A,#N/A,FALSE,"ECWEBB";#N/A,#N/A,FALSE,"MFT96";#N/A,#N/A,FALSE,"CTrecon"}</definedName>
    <definedName name="a_1_1_1_2_5" hidden="1">{#N/A,#N/A,FALSE,"TMCOMP96";#N/A,#N/A,FALSE,"MAT96";#N/A,#N/A,FALSE,"FANDA96";#N/A,#N/A,FALSE,"INTRAN96";#N/A,#N/A,FALSE,"NAA9697";#N/A,#N/A,FALSE,"ECWEBB";#N/A,#N/A,FALSE,"MFT96";#N/A,#N/A,FALSE,"CTrecon"}</definedName>
    <definedName name="a_1_1_1_3" localSheetId="0" hidden="1">{#N/A,#N/A,FALSE,"TMCOMP96";#N/A,#N/A,FALSE,"MAT96";#N/A,#N/A,FALSE,"FANDA96";#N/A,#N/A,FALSE,"INTRAN96";#N/A,#N/A,FALSE,"NAA9697";#N/A,#N/A,FALSE,"ECWEBB";#N/A,#N/A,FALSE,"MFT96";#N/A,#N/A,FALSE,"CTrecon"}</definedName>
    <definedName name="a_1_1_1_3" hidden="1">{#N/A,#N/A,FALSE,"TMCOMP96";#N/A,#N/A,FALSE,"MAT96";#N/A,#N/A,FALSE,"FANDA96";#N/A,#N/A,FALSE,"INTRAN96";#N/A,#N/A,FALSE,"NAA9697";#N/A,#N/A,FALSE,"ECWEBB";#N/A,#N/A,FALSE,"MFT96";#N/A,#N/A,FALSE,"CTrecon"}</definedName>
    <definedName name="a_1_1_1_3_1" localSheetId="0" hidden="1">{#N/A,#N/A,FALSE,"TMCOMP96";#N/A,#N/A,FALSE,"MAT96";#N/A,#N/A,FALSE,"FANDA96";#N/A,#N/A,FALSE,"INTRAN96";#N/A,#N/A,FALSE,"NAA9697";#N/A,#N/A,FALSE,"ECWEBB";#N/A,#N/A,FALSE,"MFT96";#N/A,#N/A,FALSE,"CTrecon"}</definedName>
    <definedName name="a_1_1_1_3_1" hidden="1">{#N/A,#N/A,FALSE,"TMCOMP96";#N/A,#N/A,FALSE,"MAT96";#N/A,#N/A,FALSE,"FANDA96";#N/A,#N/A,FALSE,"INTRAN96";#N/A,#N/A,FALSE,"NAA9697";#N/A,#N/A,FALSE,"ECWEBB";#N/A,#N/A,FALSE,"MFT96";#N/A,#N/A,FALSE,"CTrecon"}</definedName>
    <definedName name="a_1_1_1_3_2" localSheetId="0" hidden="1">{#N/A,#N/A,FALSE,"TMCOMP96";#N/A,#N/A,FALSE,"MAT96";#N/A,#N/A,FALSE,"FANDA96";#N/A,#N/A,FALSE,"INTRAN96";#N/A,#N/A,FALSE,"NAA9697";#N/A,#N/A,FALSE,"ECWEBB";#N/A,#N/A,FALSE,"MFT96";#N/A,#N/A,FALSE,"CTrecon"}</definedName>
    <definedName name="a_1_1_1_3_2" hidden="1">{#N/A,#N/A,FALSE,"TMCOMP96";#N/A,#N/A,FALSE,"MAT96";#N/A,#N/A,FALSE,"FANDA96";#N/A,#N/A,FALSE,"INTRAN96";#N/A,#N/A,FALSE,"NAA9697";#N/A,#N/A,FALSE,"ECWEBB";#N/A,#N/A,FALSE,"MFT96";#N/A,#N/A,FALSE,"CTrecon"}</definedName>
    <definedName name="a_1_1_1_3_3" localSheetId="0" hidden="1">{#N/A,#N/A,FALSE,"TMCOMP96";#N/A,#N/A,FALSE,"MAT96";#N/A,#N/A,FALSE,"FANDA96";#N/A,#N/A,FALSE,"INTRAN96";#N/A,#N/A,FALSE,"NAA9697";#N/A,#N/A,FALSE,"ECWEBB";#N/A,#N/A,FALSE,"MFT96";#N/A,#N/A,FALSE,"CTrecon"}</definedName>
    <definedName name="a_1_1_1_3_3" hidden="1">{#N/A,#N/A,FALSE,"TMCOMP96";#N/A,#N/A,FALSE,"MAT96";#N/A,#N/A,FALSE,"FANDA96";#N/A,#N/A,FALSE,"INTRAN96";#N/A,#N/A,FALSE,"NAA9697";#N/A,#N/A,FALSE,"ECWEBB";#N/A,#N/A,FALSE,"MFT96";#N/A,#N/A,FALSE,"CTrecon"}</definedName>
    <definedName name="a_1_1_1_3_4" localSheetId="0" hidden="1">{#N/A,#N/A,FALSE,"TMCOMP96";#N/A,#N/A,FALSE,"MAT96";#N/A,#N/A,FALSE,"FANDA96";#N/A,#N/A,FALSE,"INTRAN96";#N/A,#N/A,FALSE,"NAA9697";#N/A,#N/A,FALSE,"ECWEBB";#N/A,#N/A,FALSE,"MFT96";#N/A,#N/A,FALSE,"CTrecon"}</definedName>
    <definedName name="a_1_1_1_3_4" hidden="1">{#N/A,#N/A,FALSE,"TMCOMP96";#N/A,#N/A,FALSE,"MAT96";#N/A,#N/A,FALSE,"FANDA96";#N/A,#N/A,FALSE,"INTRAN96";#N/A,#N/A,FALSE,"NAA9697";#N/A,#N/A,FALSE,"ECWEBB";#N/A,#N/A,FALSE,"MFT96";#N/A,#N/A,FALSE,"CTrecon"}</definedName>
    <definedName name="a_1_1_1_3_5" localSheetId="0" hidden="1">{#N/A,#N/A,FALSE,"TMCOMP96";#N/A,#N/A,FALSE,"MAT96";#N/A,#N/A,FALSE,"FANDA96";#N/A,#N/A,FALSE,"INTRAN96";#N/A,#N/A,FALSE,"NAA9697";#N/A,#N/A,FALSE,"ECWEBB";#N/A,#N/A,FALSE,"MFT96";#N/A,#N/A,FALSE,"CTrecon"}</definedName>
    <definedName name="a_1_1_1_3_5" hidden="1">{#N/A,#N/A,FALSE,"TMCOMP96";#N/A,#N/A,FALSE,"MAT96";#N/A,#N/A,FALSE,"FANDA96";#N/A,#N/A,FALSE,"INTRAN96";#N/A,#N/A,FALSE,"NAA9697";#N/A,#N/A,FALSE,"ECWEBB";#N/A,#N/A,FALSE,"MFT96";#N/A,#N/A,FALSE,"CTrecon"}</definedName>
    <definedName name="a_1_1_1_4" localSheetId="0" hidden="1">{#N/A,#N/A,FALSE,"TMCOMP96";#N/A,#N/A,FALSE,"MAT96";#N/A,#N/A,FALSE,"FANDA96";#N/A,#N/A,FALSE,"INTRAN96";#N/A,#N/A,FALSE,"NAA9697";#N/A,#N/A,FALSE,"ECWEBB";#N/A,#N/A,FALSE,"MFT96";#N/A,#N/A,FALSE,"CTrecon"}</definedName>
    <definedName name="a_1_1_1_4" hidden="1">{#N/A,#N/A,FALSE,"TMCOMP96";#N/A,#N/A,FALSE,"MAT96";#N/A,#N/A,FALSE,"FANDA96";#N/A,#N/A,FALSE,"INTRAN96";#N/A,#N/A,FALSE,"NAA9697";#N/A,#N/A,FALSE,"ECWEBB";#N/A,#N/A,FALSE,"MFT96";#N/A,#N/A,FALSE,"CTrecon"}</definedName>
    <definedName name="a_1_1_1_5" localSheetId="0" hidden="1">{#N/A,#N/A,FALSE,"TMCOMP96";#N/A,#N/A,FALSE,"MAT96";#N/A,#N/A,FALSE,"FANDA96";#N/A,#N/A,FALSE,"INTRAN96";#N/A,#N/A,FALSE,"NAA9697";#N/A,#N/A,FALSE,"ECWEBB";#N/A,#N/A,FALSE,"MFT96";#N/A,#N/A,FALSE,"CTrecon"}</definedName>
    <definedName name="a_1_1_1_5" hidden="1">{#N/A,#N/A,FALSE,"TMCOMP96";#N/A,#N/A,FALSE,"MAT96";#N/A,#N/A,FALSE,"FANDA96";#N/A,#N/A,FALSE,"INTRAN96";#N/A,#N/A,FALSE,"NAA9697";#N/A,#N/A,FALSE,"ECWEBB";#N/A,#N/A,FALSE,"MFT96";#N/A,#N/A,FALSE,"CTrecon"}</definedName>
    <definedName name="a_1_1_2" localSheetId="0" hidden="1">{#N/A,#N/A,FALSE,"TMCOMP96";#N/A,#N/A,FALSE,"MAT96";#N/A,#N/A,FALSE,"FANDA96";#N/A,#N/A,FALSE,"INTRAN96";#N/A,#N/A,FALSE,"NAA9697";#N/A,#N/A,FALSE,"ECWEBB";#N/A,#N/A,FALSE,"MFT96";#N/A,#N/A,FALSE,"CTrecon"}</definedName>
    <definedName name="a_1_1_2" hidden="1">{#N/A,#N/A,FALSE,"TMCOMP96";#N/A,#N/A,FALSE,"MAT96";#N/A,#N/A,FALSE,"FANDA96";#N/A,#N/A,FALSE,"INTRAN96";#N/A,#N/A,FALSE,"NAA9697";#N/A,#N/A,FALSE,"ECWEBB";#N/A,#N/A,FALSE,"MFT96";#N/A,#N/A,FALSE,"CTrecon"}</definedName>
    <definedName name="a_1_1_2_1" localSheetId="0" hidden="1">{#N/A,#N/A,FALSE,"TMCOMP96";#N/A,#N/A,FALSE,"MAT96";#N/A,#N/A,FALSE,"FANDA96";#N/A,#N/A,FALSE,"INTRAN96";#N/A,#N/A,FALSE,"NAA9697";#N/A,#N/A,FALSE,"ECWEBB";#N/A,#N/A,FALSE,"MFT96";#N/A,#N/A,FALSE,"CTrecon"}</definedName>
    <definedName name="a_1_1_2_1" hidden="1">{#N/A,#N/A,FALSE,"TMCOMP96";#N/A,#N/A,FALSE,"MAT96";#N/A,#N/A,FALSE,"FANDA96";#N/A,#N/A,FALSE,"INTRAN96";#N/A,#N/A,FALSE,"NAA9697";#N/A,#N/A,FALSE,"ECWEBB";#N/A,#N/A,FALSE,"MFT96";#N/A,#N/A,FALSE,"CTrecon"}</definedName>
    <definedName name="a_1_1_2_2" localSheetId="0" hidden="1">{#N/A,#N/A,FALSE,"TMCOMP96";#N/A,#N/A,FALSE,"MAT96";#N/A,#N/A,FALSE,"FANDA96";#N/A,#N/A,FALSE,"INTRAN96";#N/A,#N/A,FALSE,"NAA9697";#N/A,#N/A,FALSE,"ECWEBB";#N/A,#N/A,FALSE,"MFT96";#N/A,#N/A,FALSE,"CTrecon"}</definedName>
    <definedName name="a_1_1_2_2" hidden="1">{#N/A,#N/A,FALSE,"TMCOMP96";#N/A,#N/A,FALSE,"MAT96";#N/A,#N/A,FALSE,"FANDA96";#N/A,#N/A,FALSE,"INTRAN96";#N/A,#N/A,FALSE,"NAA9697";#N/A,#N/A,FALSE,"ECWEBB";#N/A,#N/A,FALSE,"MFT96";#N/A,#N/A,FALSE,"CTrecon"}</definedName>
    <definedName name="a_1_1_2_3" localSheetId="0" hidden="1">{#N/A,#N/A,FALSE,"TMCOMP96";#N/A,#N/A,FALSE,"MAT96";#N/A,#N/A,FALSE,"FANDA96";#N/A,#N/A,FALSE,"INTRAN96";#N/A,#N/A,FALSE,"NAA9697";#N/A,#N/A,FALSE,"ECWEBB";#N/A,#N/A,FALSE,"MFT96";#N/A,#N/A,FALSE,"CTrecon"}</definedName>
    <definedName name="a_1_1_2_3" hidden="1">{#N/A,#N/A,FALSE,"TMCOMP96";#N/A,#N/A,FALSE,"MAT96";#N/A,#N/A,FALSE,"FANDA96";#N/A,#N/A,FALSE,"INTRAN96";#N/A,#N/A,FALSE,"NAA9697";#N/A,#N/A,FALSE,"ECWEBB";#N/A,#N/A,FALSE,"MFT96";#N/A,#N/A,FALSE,"CTrecon"}</definedName>
    <definedName name="a_1_1_2_4" localSheetId="0" hidden="1">{#N/A,#N/A,FALSE,"TMCOMP96";#N/A,#N/A,FALSE,"MAT96";#N/A,#N/A,FALSE,"FANDA96";#N/A,#N/A,FALSE,"INTRAN96";#N/A,#N/A,FALSE,"NAA9697";#N/A,#N/A,FALSE,"ECWEBB";#N/A,#N/A,FALSE,"MFT96";#N/A,#N/A,FALSE,"CTrecon"}</definedName>
    <definedName name="a_1_1_2_4" hidden="1">{#N/A,#N/A,FALSE,"TMCOMP96";#N/A,#N/A,FALSE,"MAT96";#N/A,#N/A,FALSE,"FANDA96";#N/A,#N/A,FALSE,"INTRAN96";#N/A,#N/A,FALSE,"NAA9697";#N/A,#N/A,FALSE,"ECWEBB";#N/A,#N/A,FALSE,"MFT96";#N/A,#N/A,FALSE,"CTrecon"}</definedName>
    <definedName name="a_1_1_2_5" localSheetId="0" hidden="1">{#N/A,#N/A,FALSE,"TMCOMP96";#N/A,#N/A,FALSE,"MAT96";#N/A,#N/A,FALSE,"FANDA96";#N/A,#N/A,FALSE,"INTRAN96";#N/A,#N/A,FALSE,"NAA9697";#N/A,#N/A,FALSE,"ECWEBB";#N/A,#N/A,FALSE,"MFT96";#N/A,#N/A,FALSE,"CTrecon"}</definedName>
    <definedName name="a_1_1_2_5" hidden="1">{#N/A,#N/A,FALSE,"TMCOMP96";#N/A,#N/A,FALSE,"MAT96";#N/A,#N/A,FALSE,"FANDA96";#N/A,#N/A,FALSE,"INTRAN96";#N/A,#N/A,FALSE,"NAA9697";#N/A,#N/A,FALSE,"ECWEBB";#N/A,#N/A,FALSE,"MFT96";#N/A,#N/A,FALSE,"CTrecon"}</definedName>
    <definedName name="a_1_1_3" localSheetId="0" hidden="1">{#N/A,#N/A,FALSE,"TMCOMP96";#N/A,#N/A,FALSE,"MAT96";#N/A,#N/A,FALSE,"FANDA96";#N/A,#N/A,FALSE,"INTRAN96";#N/A,#N/A,FALSE,"NAA9697";#N/A,#N/A,FALSE,"ECWEBB";#N/A,#N/A,FALSE,"MFT96";#N/A,#N/A,FALSE,"CTrecon"}</definedName>
    <definedName name="a_1_1_3" hidden="1">{#N/A,#N/A,FALSE,"TMCOMP96";#N/A,#N/A,FALSE,"MAT96";#N/A,#N/A,FALSE,"FANDA96";#N/A,#N/A,FALSE,"INTRAN96";#N/A,#N/A,FALSE,"NAA9697";#N/A,#N/A,FALSE,"ECWEBB";#N/A,#N/A,FALSE,"MFT96";#N/A,#N/A,FALSE,"CTrecon"}</definedName>
    <definedName name="a_1_1_3_1" localSheetId="0" hidden="1">{#N/A,#N/A,FALSE,"TMCOMP96";#N/A,#N/A,FALSE,"MAT96";#N/A,#N/A,FALSE,"FANDA96";#N/A,#N/A,FALSE,"INTRAN96";#N/A,#N/A,FALSE,"NAA9697";#N/A,#N/A,FALSE,"ECWEBB";#N/A,#N/A,FALSE,"MFT96";#N/A,#N/A,FALSE,"CTrecon"}</definedName>
    <definedName name="a_1_1_3_1" hidden="1">{#N/A,#N/A,FALSE,"TMCOMP96";#N/A,#N/A,FALSE,"MAT96";#N/A,#N/A,FALSE,"FANDA96";#N/A,#N/A,FALSE,"INTRAN96";#N/A,#N/A,FALSE,"NAA9697";#N/A,#N/A,FALSE,"ECWEBB";#N/A,#N/A,FALSE,"MFT96";#N/A,#N/A,FALSE,"CTrecon"}</definedName>
    <definedName name="a_1_1_3_2" localSheetId="0" hidden="1">{#N/A,#N/A,FALSE,"TMCOMP96";#N/A,#N/A,FALSE,"MAT96";#N/A,#N/A,FALSE,"FANDA96";#N/A,#N/A,FALSE,"INTRAN96";#N/A,#N/A,FALSE,"NAA9697";#N/A,#N/A,FALSE,"ECWEBB";#N/A,#N/A,FALSE,"MFT96";#N/A,#N/A,FALSE,"CTrecon"}</definedName>
    <definedName name="a_1_1_3_2" hidden="1">{#N/A,#N/A,FALSE,"TMCOMP96";#N/A,#N/A,FALSE,"MAT96";#N/A,#N/A,FALSE,"FANDA96";#N/A,#N/A,FALSE,"INTRAN96";#N/A,#N/A,FALSE,"NAA9697";#N/A,#N/A,FALSE,"ECWEBB";#N/A,#N/A,FALSE,"MFT96";#N/A,#N/A,FALSE,"CTrecon"}</definedName>
    <definedName name="a_1_1_3_3" localSheetId="0" hidden="1">{#N/A,#N/A,FALSE,"TMCOMP96";#N/A,#N/A,FALSE,"MAT96";#N/A,#N/A,FALSE,"FANDA96";#N/A,#N/A,FALSE,"INTRAN96";#N/A,#N/A,FALSE,"NAA9697";#N/A,#N/A,FALSE,"ECWEBB";#N/A,#N/A,FALSE,"MFT96";#N/A,#N/A,FALSE,"CTrecon"}</definedName>
    <definedName name="a_1_1_3_3" hidden="1">{#N/A,#N/A,FALSE,"TMCOMP96";#N/A,#N/A,FALSE,"MAT96";#N/A,#N/A,FALSE,"FANDA96";#N/A,#N/A,FALSE,"INTRAN96";#N/A,#N/A,FALSE,"NAA9697";#N/A,#N/A,FALSE,"ECWEBB";#N/A,#N/A,FALSE,"MFT96";#N/A,#N/A,FALSE,"CTrecon"}</definedName>
    <definedName name="a_1_1_3_4" localSheetId="0" hidden="1">{#N/A,#N/A,FALSE,"TMCOMP96";#N/A,#N/A,FALSE,"MAT96";#N/A,#N/A,FALSE,"FANDA96";#N/A,#N/A,FALSE,"INTRAN96";#N/A,#N/A,FALSE,"NAA9697";#N/A,#N/A,FALSE,"ECWEBB";#N/A,#N/A,FALSE,"MFT96";#N/A,#N/A,FALSE,"CTrecon"}</definedName>
    <definedName name="a_1_1_3_4" hidden="1">{#N/A,#N/A,FALSE,"TMCOMP96";#N/A,#N/A,FALSE,"MAT96";#N/A,#N/A,FALSE,"FANDA96";#N/A,#N/A,FALSE,"INTRAN96";#N/A,#N/A,FALSE,"NAA9697";#N/A,#N/A,FALSE,"ECWEBB";#N/A,#N/A,FALSE,"MFT96";#N/A,#N/A,FALSE,"CTrecon"}</definedName>
    <definedName name="a_1_1_3_5" localSheetId="0" hidden="1">{#N/A,#N/A,FALSE,"TMCOMP96";#N/A,#N/A,FALSE,"MAT96";#N/A,#N/A,FALSE,"FANDA96";#N/A,#N/A,FALSE,"INTRAN96";#N/A,#N/A,FALSE,"NAA9697";#N/A,#N/A,FALSE,"ECWEBB";#N/A,#N/A,FALSE,"MFT96";#N/A,#N/A,FALSE,"CTrecon"}</definedName>
    <definedName name="a_1_1_3_5" hidden="1">{#N/A,#N/A,FALSE,"TMCOMP96";#N/A,#N/A,FALSE,"MAT96";#N/A,#N/A,FALSE,"FANDA96";#N/A,#N/A,FALSE,"INTRAN96";#N/A,#N/A,FALSE,"NAA9697";#N/A,#N/A,FALSE,"ECWEBB";#N/A,#N/A,FALSE,"MFT96";#N/A,#N/A,FALSE,"CTrecon"}</definedName>
    <definedName name="a_1_1_4" localSheetId="0" hidden="1">{#N/A,#N/A,FALSE,"TMCOMP96";#N/A,#N/A,FALSE,"MAT96";#N/A,#N/A,FALSE,"FANDA96";#N/A,#N/A,FALSE,"INTRAN96";#N/A,#N/A,FALSE,"NAA9697";#N/A,#N/A,FALSE,"ECWEBB";#N/A,#N/A,FALSE,"MFT96";#N/A,#N/A,FALSE,"CTrecon"}</definedName>
    <definedName name="a_1_1_4" hidden="1">{#N/A,#N/A,FALSE,"TMCOMP96";#N/A,#N/A,FALSE,"MAT96";#N/A,#N/A,FALSE,"FANDA96";#N/A,#N/A,FALSE,"INTRAN96";#N/A,#N/A,FALSE,"NAA9697";#N/A,#N/A,FALSE,"ECWEBB";#N/A,#N/A,FALSE,"MFT96";#N/A,#N/A,FALSE,"CTrecon"}</definedName>
    <definedName name="a_1_1_4_1" localSheetId="0" hidden="1">{#N/A,#N/A,FALSE,"TMCOMP96";#N/A,#N/A,FALSE,"MAT96";#N/A,#N/A,FALSE,"FANDA96";#N/A,#N/A,FALSE,"INTRAN96";#N/A,#N/A,FALSE,"NAA9697";#N/A,#N/A,FALSE,"ECWEBB";#N/A,#N/A,FALSE,"MFT96";#N/A,#N/A,FALSE,"CTrecon"}</definedName>
    <definedName name="a_1_1_4_1" hidden="1">{#N/A,#N/A,FALSE,"TMCOMP96";#N/A,#N/A,FALSE,"MAT96";#N/A,#N/A,FALSE,"FANDA96";#N/A,#N/A,FALSE,"INTRAN96";#N/A,#N/A,FALSE,"NAA9697";#N/A,#N/A,FALSE,"ECWEBB";#N/A,#N/A,FALSE,"MFT96";#N/A,#N/A,FALSE,"CTrecon"}</definedName>
    <definedName name="a_1_1_4_2" localSheetId="0" hidden="1">{#N/A,#N/A,FALSE,"TMCOMP96";#N/A,#N/A,FALSE,"MAT96";#N/A,#N/A,FALSE,"FANDA96";#N/A,#N/A,FALSE,"INTRAN96";#N/A,#N/A,FALSE,"NAA9697";#N/A,#N/A,FALSE,"ECWEBB";#N/A,#N/A,FALSE,"MFT96";#N/A,#N/A,FALSE,"CTrecon"}</definedName>
    <definedName name="a_1_1_4_2" hidden="1">{#N/A,#N/A,FALSE,"TMCOMP96";#N/A,#N/A,FALSE,"MAT96";#N/A,#N/A,FALSE,"FANDA96";#N/A,#N/A,FALSE,"INTRAN96";#N/A,#N/A,FALSE,"NAA9697";#N/A,#N/A,FALSE,"ECWEBB";#N/A,#N/A,FALSE,"MFT96";#N/A,#N/A,FALSE,"CTrecon"}</definedName>
    <definedName name="a_1_1_4_3" localSheetId="0" hidden="1">{#N/A,#N/A,FALSE,"TMCOMP96";#N/A,#N/A,FALSE,"MAT96";#N/A,#N/A,FALSE,"FANDA96";#N/A,#N/A,FALSE,"INTRAN96";#N/A,#N/A,FALSE,"NAA9697";#N/A,#N/A,FALSE,"ECWEBB";#N/A,#N/A,FALSE,"MFT96";#N/A,#N/A,FALSE,"CTrecon"}</definedName>
    <definedName name="a_1_1_4_3" hidden="1">{#N/A,#N/A,FALSE,"TMCOMP96";#N/A,#N/A,FALSE,"MAT96";#N/A,#N/A,FALSE,"FANDA96";#N/A,#N/A,FALSE,"INTRAN96";#N/A,#N/A,FALSE,"NAA9697";#N/A,#N/A,FALSE,"ECWEBB";#N/A,#N/A,FALSE,"MFT96";#N/A,#N/A,FALSE,"CTrecon"}</definedName>
    <definedName name="a_1_1_4_4" localSheetId="0" hidden="1">{#N/A,#N/A,FALSE,"TMCOMP96";#N/A,#N/A,FALSE,"MAT96";#N/A,#N/A,FALSE,"FANDA96";#N/A,#N/A,FALSE,"INTRAN96";#N/A,#N/A,FALSE,"NAA9697";#N/A,#N/A,FALSE,"ECWEBB";#N/A,#N/A,FALSE,"MFT96";#N/A,#N/A,FALSE,"CTrecon"}</definedName>
    <definedName name="a_1_1_4_4" hidden="1">{#N/A,#N/A,FALSE,"TMCOMP96";#N/A,#N/A,FALSE,"MAT96";#N/A,#N/A,FALSE,"FANDA96";#N/A,#N/A,FALSE,"INTRAN96";#N/A,#N/A,FALSE,"NAA9697";#N/A,#N/A,FALSE,"ECWEBB";#N/A,#N/A,FALSE,"MFT96";#N/A,#N/A,FALSE,"CTrecon"}</definedName>
    <definedName name="a_1_1_4_5" localSheetId="0" hidden="1">{#N/A,#N/A,FALSE,"TMCOMP96";#N/A,#N/A,FALSE,"MAT96";#N/A,#N/A,FALSE,"FANDA96";#N/A,#N/A,FALSE,"INTRAN96";#N/A,#N/A,FALSE,"NAA9697";#N/A,#N/A,FALSE,"ECWEBB";#N/A,#N/A,FALSE,"MFT96";#N/A,#N/A,FALSE,"CTrecon"}</definedName>
    <definedName name="a_1_1_4_5" hidden="1">{#N/A,#N/A,FALSE,"TMCOMP96";#N/A,#N/A,FALSE,"MAT96";#N/A,#N/A,FALSE,"FANDA96";#N/A,#N/A,FALSE,"INTRAN96";#N/A,#N/A,FALSE,"NAA9697";#N/A,#N/A,FALSE,"ECWEBB";#N/A,#N/A,FALSE,"MFT96";#N/A,#N/A,FALSE,"CTrecon"}</definedName>
    <definedName name="a_1_1_5" localSheetId="0" hidden="1">{#N/A,#N/A,FALSE,"TMCOMP96";#N/A,#N/A,FALSE,"MAT96";#N/A,#N/A,FALSE,"FANDA96";#N/A,#N/A,FALSE,"INTRAN96";#N/A,#N/A,FALSE,"NAA9697";#N/A,#N/A,FALSE,"ECWEBB";#N/A,#N/A,FALSE,"MFT96";#N/A,#N/A,FALSE,"CTrecon"}</definedName>
    <definedName name="a_1_1_5" hidden="1">{#N/A,#N/A,FALSE,"TMCOMP96";#N/A,#N/A,FALSE,"MAT96";#N/A,#N/A,FALSE,"FANDA96";#N/A,#N/A,FALSE,"INTRAN96";#N/A,#N/A,FALSE,"NAA9697";#N/A,#N/A,FALSE,"ECWEBB";#N/A,#N/A,FALSE,"MFT96";#N/A,#N/A,FALSE,"CTrecon"}</definedName>
    <definedName name="a_1_2" localSheetId="0" hidden="1">{#N/A,#N/A,FALSE,"TMCOMP96";#N/A,#N/A,FALSE,"MAT96";#N/A,#N/A,FALSE,"FANDA96";#N/A,#N/A,FALSE,"INTRAN96";#N/A,#N/A,FALSE,"NAA9697";#N/A,#N/A,FALSE,"ECWEBB";#N/A,#N/A,FALSE,"MFT96";#N/A,#N/A,FALSE,"CTrecon"}</definedName>
    <definedName name="a_1_2" hidden="1">{#N/A,#N/A,FALSE,"TMCOMP96";#N/A,#N/A,FALSE,"MAT96";#N/A,#N/A,FALSE,"FANDA96";#N/A,#N/A,FALSE,"INTRAN96";#N/A,#N/A,FALSE,"NAA9697";#N/A,#N/A,FALSE,"ECWEBB";#N/A,#N/A,FALSE,"MFT96";#N/A,#N/A,FALSE,"CTrecon"}</definedName>
    <definedName name="a_1_2_1" localSheetId="0" hidden="1">{#N/A,#N/A,FALSE,"TMCOMP96";#N/A,#N/A,FALSE,"MAT96";#N/A,#N/A,FALSE,"FANDA96";#N/A,#N/A,FALSE,"INTRAN96";#N/A,#N/A,FALSE,"NAA9697";#N/A,#N/A,FALSE,"ECWEBB";#N/A,#N/A,FALSE,"MFT96";#N/A,#N/A,FALSE,"CTrecon"}</definedName>
    <definedName name="a_1_2_1" hidden="1">{#N/A,#N/A,FALSE,"TMCOMP96";#N/A,#N/A,FALSE,"MAT96";#N/A,#N/A,FALSE,"FANDA96";#N/A,#N/A,FALSE,"INTRAN96";#N/A,#N/A,FALSE,"NAA9697";#N/A,#N/A,FALSE,"ECWEBB";#N/A,#N/A,FALSE,"MFT96";#N/A,#N/A,FALSE,"CTrecon"}</definedName>
    <definedName name="a_1_2_1_1" localSheetId="0" hidden="1">{#N/A,#N/A,FALSE,"TMCOMP96";#N/A,#N/A,FALSE,"MAT96";#N/A,#N/A,FALSE,"FANDA96";#N/A,#N/A,FALSE,"INTRAN96";#N/A,#N/A,FALSE,"NAA9697";#N/A,#N/A,FALSE,"ECWEBB";#N/A,#N/A,FALSE,"MFT96";#N/A,#N/A,FALSE,"CTrecon"}</definedName>
    <definedName name="a_1_2_1_1" hidden="1">{#N/A,#N/A,FALSE,"TMCOMP96";#N/A,#N/A,FALSE,"MAT96";#N/A,#N/A,FALSE,"FANDA96";#N/A,#N/A,FALSE,"INTRAN96";#N/A,#N/A,FALSE,"NAA9697";#N/A,#N/A,FALSE,"ECWEBB";#N/A,#N/A,FALSE,"MFT96";#N/A,#N/A,FALSE,"CTrecon"}</definedName>
    <definedName name="a_1_2_1_1_1" localSheetId="0" hidden="1">{#N/A,#N/A,FALSE,"TMCOMP96";#N/A,#N/A,FALSE,"MAT96";#N/A,#N/A,FALSE,"FANDA96";#N/A,#N/A,FALSE,"INTRAN96";#N/A,#N/A,FALSE,"NAA9697";#N/A,#N/A,FALSE,"ECWEBB";#N/A,#N/A,FALSE,"MFT96";#N/A,#N/A,FALSE,"CTrecon"}</definedName>
    <definedName name="a_1_2_1_1_1" hidden="1">{#N/A,#N/A,FALSE,"TMCOMP96";#N/A,#N/A,FALSE,"MAT96";#N/A,#N/A,FALSE,"FANDA96";#N/A,#N/A,FALSE,"INTRAN96";#N/A,#N/A,FALSE,"NAA9697";#N/A,#N/A,FALSE,"ECWEBB";#N/A,#N/A,FALSE,"MFT96";#N/A,#N/A,FALSE,"CTrecon"}</definedName>
    <definedName name="a_1_2_1_1_2" localSheetId="0" hidden="1">{#N/A,#N/A,FALSE,"TMCOMP96";#N/A,#N/A,FALSE,"MAT96";#N/A,#N/A,FALSE,"FANDA96";#N/A,#N/A,FALSE,"INTRAN96";#N/A,#N/A,FALSE,"NAA9697";#N/A,#N/A,FALSE,"ECWEBB";#N/A,#N/A,FALSE,"MFT96";#N/A,#N/A,FALSE,"CTrecon"}</definedName>
    <definedName name="a_1_2_1_1_2" hidden="1">{#N/A,#N/A,FALSE,"TMCOMP96";#N/A,#N/A,FALSE,"MAT96";#N/A,#N/A,FALSE,"FANDA96";#N/A,#N/A,FALSE,"INTRAN96";#N/A,#N/A,FALSE,"NAA9697";#N/A,#N/A,FALSE,"ECWEBB";#N/A,#N/A,FALSE,"MFT96";#N/A,#N/A,FALSE,"CTrecon"}</definedName>
    <definedName name="a_1_2_1_1_3" localSheetId="0" hidden="1">{#N/A,#N/A,FALSE,"TMCOMP96";#N/A,#N/A,FALSE,"MAT96";#N/A,#N/A,FALSE,"FANDA96";#N/A,#N/A,FALSE,"INTRAN96";#N/A,#N/A,FALSE,"NAA9697";#N/A,#N/A,FALSE,"ECWEBB";#N/A,#N/A,FALSE,"MFT96";#N/A,#N/A,FALSE,"CTrecon"}</definedName>
    <definedName name="a_1_2_1_1_3" hidden="1">{#N/A,#N/A,FALSE,"TMCOMP96";#N/A,#N/A,FALSE,"MAT96";#N/A,#N/A,FALSE,"FANDA96";#N/A,#N/A,FALSE,"INTRAN96";#N/A,#N/A,FALSE,"NAA9697";#N/A,#N/A,FALSE,"ECWEBB";#N/A,#N/A,FALSE,"MFT96";#N/A,#N/A,FALSE,"CTrecon"}</definedName>
    <definedName name="a_1_2_1_1_4" localSheetId="0" hidden="1">{#N/A,#N/A,FALSE,"TMCOMP96";#N/A,#N/A,FALSE,"MAT96";#N/A,#N/A,FALSE,"FANDA96";#N/A,#N/A,FALSE,"INTRAN96";#N/A,#N/A,FALSE,"NAA9697";#N/A,#N/A,FALSE,"ECWEBB";#N/A,#N/A,FALSE,"MFT96";#N/A,#N/A,FALSE,"CTrecon"}</definedName>
    <definedName name="a_1_2_1_1_4" hidden="1">{#N/A,#N/A,FALSE,"TMCOMP96";#N/A,#N/A,FALSE,"MAT96";#N/A,#N/A,FALSE,"FANDA96";#N/A,#N/A,FALSE,"INTRAN96";#N/A,#N/A,FALSE,"NAA9697";#N/A,#N/A,FALSE,"ECWEBB";#N/A,#N/A,FALSE,"MFT96";#N/A,#N/A,FALSE,"CTrecon"}</definedName>
    <definedName name="a_1_2_1_1_5" localSheetId="0" hidden="1">{#N/A,#N/A,FALSE,"TMCOMP96";#N/A,#N/A,FALSE,"MAT96";#N/A,#N/A,FALSE,"FANDA96";#N/A,#N/A,FALSE,"INTRAN96";#N/A,#N/A,FALSE,"NAA9697";#N/A,#N/A,FALSE,"ECWEBB";#N/A,#N/A,FALSE,"MFT96";#N/A,#N/A,FALSE,"CTrecon"}</definedName>
    <definedName name="a_1_2_1_1_5" hidden="1">{#N/A,#N/A,FALSE,"TMCOMP96";#N/A,#N/A,FALSE,"MAT96";#N/A,#N/A,FALSE,"FANDA96";#N/A,#N/A,FALSE,"INTRAN96";#N/A,#N/A,FALSE,"NAA9697";#N/A,#N/A,FALSE,"ECWEBB";#N/A,#N/A,FALSE,"MFT96";#N/A,#N/A,FALSE,"CTrecon"}</definedName>
    <definedName name="a_1_2_1_2" localSheetId="0" hidden="1">{#N/A,#N/A,FALSE,"TMCOMP96";#N/A,#N/A,FALSE,"MAT96";#N/A,#N/A,FALSE,"FANDA96";#N/A,#N/A,FALSE,"INTRAN96";#N/A,#N/A,FALSE,"NAA9697";#N/A,#N/A,FALSE,"ECWEBB";#N/A,#N/A,FALSE,"MFT96";#N/A,#N/A,FALSE,"CTrecon"}</definedName>
    <definedName name="a_1_2_1_2" hidden="1">{#N/A,#N/A,FALSE,"TMCOMP96";#N/A,#N/A,FALSE,"MAT96";#N/A,#N/A,FALSE,"FANDA96";#N/A,#N/A,FALSE,"INTRAN96";#N/A,#N/A,FALSE,"NAA9697";#N/A,#N/A,FALSE,"ECWEBB";#N/A,#N/A,FALSE,"MFT96";#N/A,#N/A,FALSE,"CTrecon"}</definedName>
    <definedName name="a_1_2_1_2_1" localSheetId="0" hidden="1">{#N/A,#N/A,FALSE,"TMCOMP96";#N/A,#N/A,FALSE,"MAT96";#N/A,#N/A,FALSE,"FANDA96";#N/A,#N/A,FALSE,"INTRAN96";#N/A,#N/A,FALSE,"NAA9697";#N/A,#N/A,FALSE,"ECWEBB";#N/A,#N/A,FALSE,"MFT96";#N/A,#N/A,FALSE,"CTrecon"}</definedName>
    <definedName name="a_1_2_1_2_1" hidden="1">{#N/A,#N/A,FALSE,"TMCOMP96";#N/A,#N/A,FALSE,"MAT96";#N/A,#N/A,FALSE,"FANDA96";#N/A,#N/A,FALSE,"INTRAN96";#N/A,#N/A,FALSE,"NAA9697";#N/A,#N/A,FALSE,"ECWEBB";#N/A,#N/A,FALSE,"MFT96";#N/A,#N/A,FALSE,"CTrecon"}</definedName>
    <definedName name="a_1_2_1_2_2" localSheetId="0" hidden="1">{#N/A,#N/A,FALSE,"TMCOMP96";#N/A,#N/A,FALSE,"MAT96";#N/A,#N/A,FALSE,"FANDA96";#N/A,#N/A,FALSE,"INTRAN96";#N/A,#N/A,FALSE,"NAA9697";#N/A,#N/A,FALSE,"ECWEBB";#N/A,#N/A,FALSE,"MFT96";#N/A,#N/A,FALSE,"CTrecon"}</definedName>
    <definedName name="a_1_2_1_2_2" hidden="1">{#N/A,#N/A,FALSE,"TMCOMP96";#N/A,#N/A,FALSE,"MAT96";#N/A,#N/A,FALSE,"FANDA96";#N/A,#N/A,FALSE,"INTRAN96";#N/A,#N/A,FALSE,"NAA9697";#N/A,#N/A,FALSE,"ECWEBB";#N/A,#N/A,FALSE,"MFT96";#N/A,#N/A,FALSE,"CTrecon"}</definedName>
    <definedName name="a_1_2_1_2_3" localSheetId="0" hidden="1">{#N/A,#N/A,FALSE,"TMCOMP96";#N/A,#N/A,FALSE,"MAT96";#N/A,#N/A,FALSE,"FANDA96";#N/A,#N/A,FALSE,"INTRAN96";#N/A,#N/A,FALSE,"NAA9697";#N/A,#N/A,FALSE,"ECWEBB";#N/A,#N/A,FALSE,"MFT96";#N/A,#N/A,FALSE,"CTrecon"}</definedName>
    <definedName name="a_1_2_1_2_3" hidden="1">{#N/A,#N/A,FALSE,"TMCOMP96";#N/A,#N/A,FALSE,"MAT96";#N/A,#N/A,FALSE,"FANDA96";#N/A,#N/A,FALSE,"INTRAN96";#N/A,#N/A,FALSE,"NAA9697";#N/A,#N/A,FALSE,"ECWEBB";#N/A,#N/A,FALSE,"MFT96";#N/A,#N/A,FALSE,"CTrecon"}</definedName>
    <definedName name="a_1_2_1_2_4" localSheetId="0" hidden="1">{#N/A,#N/A,FALSE,"TMCOMP96";#N/A,#N/A,FALSE,"MAT96";#N/A,#N/A,FALSE,"FANDA96";#N/A,#N/A,FALSE,"INTRAN96";#N/A,#N/A,FALSE,"NAA9697";#N/A,#N/A,FALSE,"ECWEBB";#N/A,#N/A,FALSE,"MFT96";#N/A,#N/A,FALSE,"CTrecon"}</definedName>
    <definedName name="a_1_2_1_2_4" hidden="1">{#N/A,#N/A,FALSE,"TMCOMP96";#N/A,#N/A,FALSE,"MAT96";#N/A,#N/A,FALSE,"FANDA96";#N/A,#N/A,FALSE,"INTRAN96";#N/A,#N/A,FALSE,"NAA9697";#N/A,#N/A,FALSE,"ECWEBB";#N/A,#N/A,FALSE,"MFT96";#N/A,#N/A,FALSE,"CTrecon"}</definedName>
    <definedName name="a_1_2_1_2_5" localSheetId="0" hidden="1">{#N/A,#N/A,FALSE,"TMCOMP96";#N/A,#N/A,FALSE,"MAT96";#N/A,#N/A,FALSE,"FANDA96";#N/A,#N/A,FALSE,"INTRAN96";#N/A,#N/A,FALSE,"NAA9697";#N/A,#N/A,FALSE,"ECWEBB";#N/A,#N/A,FALSE,"MFT96";#N/A,#N/A,FALSE,"CTrecon"}</definedName>
    <definedName name="a_1_2_1_2_5" hidden="1">{#N/A,#N/A,FALSE,"TMCOMP96";#N/A,#N/A,FALSE,"MAT96";#N/A,#N/A,FALSE,"FANDA96";#N/A,#N/A,FALSE,"INTRAN96";#N/A,#N/A,FALSE,"NAA9697";#N/A,#N/A,FALSE,"ECWEBB";#N/A,#N/A,FALSE,"MFT96";#N/A,#N/A,FALSE,"CTrecon"}</definedName>
    <definedName name="a_1_2_1_3" localSheetId="0" hidden="1">{#N/A,#N/A,FALSE,"TMCOMP96";#N/A,#N/A,FALSE,"MAT96";#N/A,#N/A,FALSE,"FANDA96";#N/A,#N/A,FALSE,"INTRAN96";#N/A,#N/A,FALSE,"NAA9697";#N/A,#N/A,FALSE,"ECWEBB";#N/A,#N/A,FALSE,"MFT96";#N/A,#N/A,FALSE,"CTrecon"}</definedName>
    <definedName name="a_1_2_1_3" hidden="1">{#N/A,#N/A,FALSE,"TMCOMP96";#N/A,#N/A,FALSE,"MAT96";#N/A,#N/A,FALSE,"FANDA96";#N/A,#N/A,FALSE,"INTRAN96";#N/A,#N/A,FALSE,"NAA9697";#N/A,#N/A,FALSE,"ECWEBB";#N/A,#N/A,FALSE,"MFT96";#N/A,#N/A,FALSE,"CTrecon"}</definedName>
    <definedName name="a_1_2_1_3_1" localSheetId="0" hidden="1">{#N/A,#N/A,FALSE,"TMCOMP96";#N/A,#N/A,FALSE,"MAT96";#N/A,#N/A,FALSE,"FANDA96";#N/A,#N/A,FALSE,"INTRAN96";#N/A,#N/A,FALSE,"NAA9697";#N/A,#N/A,FALSE,"ECWEBB";#N/A,#N/A,FALSE,"MFT96";#N/A,#N/A,FALSE,"CTrecon"}</definedName>
    <definedName name="a_1_2_1_3_1" hidden="1">{#N/A,#N/A,FALSE,"TMCOMP96";#N/A,#N/A,FALSE,"MAT96";#N/A,#N/A,FALSE,"FANDA96";#N/A,#N/A,FALSE,"INTRAN96";#N/A,#N/A,FALSE,"NAA9697";#N/A,#N/A,FALSE,"ECWEBB";#N/A,#N/A,FALSE,"MFT96";#N/A,#N/A,FALSE,"CTrecon"}</definedName>
    <definedName name="a_1_2_1_3_2" localSheetId="0" hidden="1">{#N/A,#N/A,FALSE,"TMCOMP96";#N/A,#N/A,FALSE,"MAT96";#N/A,#N/A,FALSE,"FANDA96";#N/A,#N/A,FALSE,"INTRAN96";#N/A,#N/A,FALSE,"NAA9697";#N/A,#N/A,FALSE,"ECWEBB";#N/A,#N/A,FALSE,"MFT96";#N/A,#N/A,FALSE,"CTrecon"}</definedName>
    <definedName name="a_1_2_1_3_2" hidden="1">{#N/A,#N/A,FALSE,"TMCOMP96";#N/A,#N/A,FALSE,"MAT96";#N/A,#N/A,FALSE,"FANDA96";#N/A,#N/A,FALSE,"INTRAN96";#N/A,#N/A,FALSE,"NAA9697";#N/A,#N/A,FALSE,"ECWEBB";#N/A,#N/A,FALSE,"MFT96";#N/A,#N/A,FALSE,"CTrecon"}</definedName>
    <definedName name="a_1_2_1_3_3" localSheetId="0" hidden="1">{#N/A,#N/A,FALSE,"TMCOMP96";#N/A,#N/A,FALSE,"MAT96";#N/A,#N/A,FALSE,"FANDA96";#N/A,#N/A,FALSE,"INTRAN96";#N/A,#N/A,FALSE,"NAA9697";#N/A,#N/A,FALSE,"ECWEBB";#N/A,#N/A,FALSE,"MFT96";#N/A,#N/A,FALSE,"CTrecon"}</definedName>
    <definedName name="a_1_2_1_3_3" hidden="1">{#N/A,#N/A,FALSE,"TMCOMP96";#N/A,#N/A,FALSE,"MAT96";#N/A,#N/A,FALSE,"FANDA96";#N/A,#N/A,FALSE,"INTRAN96";#N/A,#N/A,FALSE,"NAA9697";#N/A,#N/A,FALSE,"ECWEBB";#N/A,#N/A,FALSE,"MFT96";#N/A,#N/A,FALSE,"CTrecon"}</definedName>
    <definedName name="a_1_2_1_3_4" localSheetId="0" hidden="1">{#N/A,#N/A,FALSE,"TMCOMP96";#N/A,#N/A,FALSE,"MAT96";#N/A,#N/A,FALSE,"FANDA96";#N/A,#N/A,FALSE,"INTRAN96";#N/A,#N/A,FALSE,"NAA9697";#N/A,#N/A,FALSE,"ECWEBB";#N/A,#N/A,FALSE,"MFT96";#N/A,#N/A,FALSE,"CTrecon"}</definedName>
    <definedName name="a_1_2_1_3_4" hidden="1">{#N/A,#N/A,FALSE,"TMCOMP96";#N/A,#N/A,FALSE,"MAT96";#N/A,#N/A,FALSE,"FANDA96";#N/A,#N/A,FALSE,"INTRAN96";#N/A,#N/A,FALSE,"NAA9697";#N/A,#N/A,FALSE,"ECWEBB";#N/A,#N/A,FALSE,"MFT96";#N/A,#N/A,FALSE,"CTrecon"}</definedName>
    <definedName name="a_1_2_1_3_5" localSheetId="0" hidden="1">{#N/A,#N/A,FALSE,"TMCOMP96";#N/A,#N/A,FALSE,"MAT96";#N/A,#N/A,FALSE,"FANDA96";#N/A,#N/A,FALSE,"INTRAN96";#N/A,#N/A,FALSE,"NAA9697";#N/A,#N/A,FALSE,"ECWEBB";#N/A,#N/A,FALSE,"MFT96";#N/A,#N/A,FALSE,"CTrecon"}</definedName>
    <definedName name="a_1_2_1_3_5" hidden="1">{#N/A,#N/A,FALSE,"TMCOMP96";#N/A,#N/A,FALSE,"MAT96";#N/A,#N/A,FALSE,"FANDA96";#N/A,#N/A,FALSE,"INTRAN96";#N/A,#N/A,FALSE,"NAA9697";#N/A,#N/A,FALSE,"ECWEBB";#N/A,#N/A,FALSE,"MFT96";#N/A,#N/A,FALSE,"CTrecon"}</definedName>
    <definedName name="a_1_2_1_4" localSheetId="0" hidden="1">{#N/A,#N/A,FALSE,"TMCOMP96";#N/A,#N/A,FALSE,"MAT96";#N/A,#N/A,FALSE,"FANDA96";#N/A,#N/A,FALSE,"INTRAN96";#N/A,#N/A,FALSE,"NAA9697";#N/A,#N/A,FALSE,"ECWEBB";#N/A,#N/A,FALSE,"MFT96";#N/A,#N/A,FALSE,"CTrecon"}</definedName>
    <definedName name="a_1_2_1_4" hidden="1">{#N/A,#N/A,FALSE,"TMCOMP96";#N/A,#N/A,FALSE,"MAT96";#N/A,#N/A,FALSE,"FANDA96";#N/A,#N/A,FALSE,"INTRAN96";#N/A,#N/A,FALSE,"NAA9697";#N/A,#N/A,FALSE,"ECWEBB";#N/A,#N/A,FALSE,"MFT96";#N/A,#N/A,FALSE,"CTrecon"}</definedName>
    <definedName name="a_1_2_1_5" localSheetId="0" hidden="1">{#N/A,#N/A,FALSE,"TMCOMP96";#N/A,#N/A,FALSE,"MAT96";#N/A,#N/A,FALSE,"FANDA96";#N/A,#N/A,FALSE,"INTRAN96";#N/A,#N/A,FALSE,"NAA9697";#N/A,#N/A,FALSE,"ECWEBB";#N/A,#N/A,FALSE,"MFT96";#N/A,#N/A,FALSE,"CTrecon"}</definedName>
    <definedName name="a_1_2_1_5" hidden="1">{#N/A,#N/A,FALSE,"TMCOMP96";#N/A,#N/A,FALSE,"MAT96";#N/A,#N/A,FALSE,"FANDA96";#N/A,#N/A,FALSE,"INTRAN96";#N/A,#N/A,FALSE,"NAA9697";#N/A,#N/A,FALSE,"ECWEBB";#N/A,#N/A,FALSE,"MFT96";#N/A,#N/A,FALSE,"CTrecon"}</definedName>
    <definedName name="a_1_2_2" localSheetId="0" hidden="1">{#N/A,#N/A,FALSE,"TMCOMP96";#N/A,#N/A,FALSE,"MAT96";#N/A,#N/A,FALSE,"FANDA96";#N/A,#N/A,FALSE,"INTRAN96";#N/A,#N/A,FALSE,"NAA9697";#N/A,#N/A,FALSE,"ECWEBB";#N/A,#N/A,FALSE,"MFT96";#N/A,#N/A,FALSE,"CTrecon"}</definedName>
    <definedName name="a_1_2_2" hidden="1">{#N/A,#N/A,FALSE,"TMCOMP96";#N/A,#N/A,FALSE,"MAT96";#N/A,#N/A,FALSE,"FANDA96";#N/A,#N/A,FALSE,"INTRAN96";#N/A,#N/A,FALSE,"NAA9697";#N/A,#N/A,FALSE,"ECWEBB";#N/A,#N/A,FALSE,"MFT96";#N/A,#N/A,FALSE,"CTrecon"}</definedName>
    <definedName name="a_1_2_2_1" localSheetId="0" hidden="1">{#N/A,#N/A,FALSE,"TMCOMP96";#N/A,#N/A,FALSE,"MAT96";#N/A,#N/A,FALSE,"FANDA96";#N/A,#N/A,FALSE,"INTRAN96";#N/A,#N/A,FALSE,"NAA9697";#N/A,#N/A,FALSE,"ECWEBB";#N/A,#N/A,FALSE,"MFT96";#N/A,#N/A,FALSE,"CTrecon"}</definedName>
    <definedName name="a_1_2_2_1" hidden="1">{#N/A,#N/A,FALSE,"TMCOMP96";#N/A,#N/A,FALSE,"MAT96";#N/A,#N/A,FALSE,"FANDA96";#N/A,#N/A,FALSE,"INTRAN96";#N/A,#N/A,FALSE,"NAA9697";#N/A,#N/A,FALSE,"ECWEBB";#N/A,#N/A,FALSE,"MFT96";#N/A,#N/A,FALSE,"CTrecon"}</definedName>
    <definedName name="a_1_2_2_2" localSheetId="0" hidden="1">{#N/A,#N/A,FALSE,"TMCOMP96";#N/A,#N/A,FALSE,"MAT96";#N/A,#N/A,FALSE,"FANDA96";#N/A,#N/A,FALSE,"INTRAN96";#N/A,#N/A,FALSE,"NAA9697";#N/A,#N/A,FALSE,"ECWEBB";#N/A,#N/A,FALSE,"MFT96";#N/A,#N/A,FALSE,"CTrecon"}</definedName>
    <definedName name="a_1_2_2_2" hidden="1">{#N/A,#N/A,FALSE,"TMCOMP96";#N/A,#N/A,FALSE,"MAT96";#N/A,#N/A,FALSE,"FANDA96";#N/A,#N/A,FALSE,"INTRAN96";#N/A,#N/A,FALSE,"NAA9697";#N/A,#N/A,FALSE,"ECWEBB";#N/A,#N/A,FALSE,"MFT96";#N/A,#N/A,FALSE,"CTrecon"}</definedName>
    <definedName name="a_1_2_2_3" localSheetId="0" hidden="1">{#N/A,#N/A,FALSE,"TMCOMP96";#N/A,#N/A,FALSE,"MAT96";#N/A,#N/A,FALSE,"FANDA96";#N/A,#N/A,FALSE,"INTRAN96";#N/A,#N/A,FALSE,"NAA9697";#N/A,#N/A,FALSE,"ECWEBB";#N/A,#N/A,FALSE,"MFT96";#N/A,#N/A,FALSE,"CTrecon"}</definedName>
    <definedName name="a_1_2_2_3" hidden="1">{#N/A,#N/A,FALSE,"TMCOMP96";#N/A,#N/A,FALSE,"MAT96";#N/A,#N/A,FALSE,"FANDA96";#N/A,#N/A,FALSE,"INTRAN96";#N/A,#N/A,FALSE,"NAA9697";#N/A,#N/A,FALSE,"ECWEBB";#N/A,#N/A,FALSE,"MFT96";#N/A,#N/A,FALSE,"CTrecon"}</definedName>
    <definedName name="a_1_2_2_4" localSheetId="0" hidden="1">{#N/A,#N/A,FALSE,"TMCOMP96";#N/A,#N/A,FALSE,"MAT96";#N/A,#N/A,FALSE,"FANDA96";#N/A,#N/A,FALSE,"INTRAN96";#N/A,#N/A,FALSE,"NAA9697";#N/A,#N/A,FALSE,"ECWEBB";#N/A,#N/A,FALSE,"MFT96";#N/A,#N/A,FALSE,"CTrecon"}</definedName>
    <definedName name="a_1_2_2_4" hidden="1">{#N/A,#N/A,FALSE,"TMCOMP96";#N/A,#N/A,FALSE,"MAT96";#N/A,#N/A,FALSE,"FANDA96";#N/A,#N/A,FALSE,"INTRAN96";#N/A,#N/A,FALSE,"NAA9697";#N/A,#N/A,FALSE,"ECWEBB";#N/A,#N/A,FALSE,"MFT96";#N/A,#N/A,FALSE,"CTrecon"}</definedName>
    <definedName name="a_1_2_2_5" localSheetId="0" hidden="1">{#N/A,#N/A,FALSE,"TMCOMP96";#N/A,#N/A,FALSE,"MAT96";#N/A,#N/A,FALSE,"FANDA96";#N/A,#N/A,FALSE,"INTRAN96";#N/A,#N/A,FALSE,"NAA9697";#N/A,#N/A,FALSE,"ECWEBB";#N/A,#N/A,FALSE,"MFT96";#N/A,#N/A,FALSE,"CTrecon"}</definedName>
    <definedName name="a_1_2_2_5" hidden="1">{#N/A,#N/A,FALSE,"TMCOMP96";#N/A,#N/A,FALSE,"MAT96";#N/A,#N/A,FALSE,"FANDA96";#N/A,#N/A,FALSE,"INTRAN96";#N/A,#N/A,FALSE,"NAA9697";#N/A,#N/A,FALSE,"ECWEBB";#N/A,#N/A,FALSE,"MFT96";#N/A,#N/A,FALSE,"CTrecon"}</definedName>
    <definedName name="a_1_2_3" localSheetId="0" hidden="1">{#N/A,#N/A,FALSE,"TMCOMP96";#N/A,#N/A,FALSE,"MAT96";#N/A,#N/A,FALSE,"FANDA96";#N/A,#N/A,FALSE,"INTRAN96";#N/A,#N/A,FALSE,"NAA9697";#N/A,#N/A,FALSE,"ECWEBB";#N/A,#N/A,FALSE,"MFT96";#N/A,#N/A,FALSE,"CTrecon"}</definedName>
    <definedName name="a_1_2_3" hidden="1">{#N/A,#N/A,FALSE,"TMCOMP96";#N/A,#N/A,FALSE,"MAT96";#N/A,#N/A,FALSE,"FANDA96";#N/A,#N/A,FALSE,"INTRAN96";#N/A,#N/A,FALSE,"NAA9697";#N/A,#N/A,FALSE,"ECWEBB";#N/A,#N/A,FALSE,"MFT96";#N/A,#N/A,FALSE,"CTrecon"}</definedName>
    <definedName name="a_1_2_3_1" localSheetId="0" hidden="1">{#N/A,#N/A,FALSE,"TMCOMP96";#N/A,#N/A,FALSE,"MAT96";#N/A,#N/A,FALSE,"FANDA96";#N/A,#N/A,FALSE,"INTRAN96";#N/A,#N/A,FALSE,"NAA9697";#N/A,#N/A,FALSE,"ECWEBB";#N/A,#N/A,FALSE,"MFT96";#N/A,#N/A,FALSE,"CTrecon"}</definedName>
    <definedName name="a_1_2_3_1" hidden="1">{#N/A,#N/A,FALSE,"TMCOMP96";#N/A,#N/A,FALSE,"MAT96";#N/A,#N/A,FALSE,"FANDA96";#N/A,#N/A,FALSE,"INTRAN96";#N/A,#N/A,FALSE,"NAA9697";#N/A,#N/A,FALSE,"ECWEBB";#N/A,#N/A,FALSE,"MFT96";#N/A,#N/A,FALSE,"CTrecon"}</definedName>
    <definedName name="a_1_2_3_2" localSheetId="0" hidden="1">{#N/A,#N/A,FALSE,"TMCOMP96";#N/A,#N/A,FALSE,"MAT96";#N/A,#N/A,FALSE,"FANDA96";#N/A,#N/A,FALSE,"INTRAN96";#N/A,#N/A,FALSE,"NAA9697";#N/A,#N/A,FALSE,"ECWEBB";#N/A,#N/A,FALSE,"MFT96";#N/A,#N/A,FALSE,"CTrecon"}</definedName>
    <definedName name="a_1_2_3_2" hidden="1">{#N/A,#N/A,FALSE,"TMCOMP96";#N/A,#N/A,FALSE,"MAT96";#N/A,#N/A,FALSE,"FANDA96";#N/A,#N/A,FALSE,"INTRAN96";#N/A,#N/A,FALSE,"NAA9697";#N/A,#N/A,FALSE,"ECWEBB";#N/A,#N/A,FALSE,"MFT96";#N/A,#N/A,FALSE,"CTrecon"}</definedName>
    <definedName name="a_1_2_3_3" localSheetId="0" hidden="1">{#N/A,#N/A,FALSE,"TMCOMP96";#N/A,#N/A,FALSE,"MAT96";#N/A,#N/A,FALSE,"FANDA96";#N/A,#N/A,FALSE,"INTRAN96";#N/A,#N/A,FALSE,"NAA9697";#N/A,#N/A,FALSE,"ECWEBB";#N/A,#N/A,FALSE,"MFT96";#N/A,#N/A,FALSE,"CTrecon"}</definedName>
    <definedName name="a_1_2_3_3" hidden="1">{#N/A,#N/A,FALSE,"TMCOMP96";#N/A,#N/A,FALSE,"MAT96";#N/A,#N/A,FALSE,"FANDA96";#N/A,#N/A,FALSE,"INTRAN96";#N/A,#N/A,FALSE,"NAA9697";#N/A,#N/A,FALSE,"ECWEBB";#N/A,#N/A,FALSE,"MFT96";#N/A,#N/A,FALSE,"CTrecon"}</definedName>
    <definedName name="a_1_2_3_4" localSheetId="0" hidden="1">{#N/A,#N/A,FALSE,"TMCOMP96";#N/A,#N/A,FALSE,"MAT96";#N/A,#N/A,FALSE,"FANDA96";#N/A,#N/A,FALSE,"INTRAN96";#N/A,#N/A,FALSE,"NAA9697";#N/A,#N/A,FALSE,"ECWEBB";#N/A,#N/A,FALSE,"MFT96";#N/A,#N/A,FALSE,"CTrecon"}</definedName>
    <definedName name="a_1_2_3_4" hidden="1">{#N/A,#N/A,FALSE,"TMCOMP96";#N/A,#N/A,FALSE,"MAT96";#N/A,#N/A,FALSE,"FANDA96";#N/A,#N/A,FALSE,"INTRAN96";#N/A,#N/A,FALSE,"NAA9697";#N/A,#N/A,FALSE,"ECWEBB";#N/A,#N/A,FALSE,"MFT96";#N/A,#N/A,FALSE,"CTrecon"}</definedName>
    <definedName name="a_1_2_3_5" localSheetId="0" hidden="1">{#N/A,#N/A,FALSE,"TMCOMP96";#N/A,#N/A,FALSE,"MAT96";#N/A,#N/A,FALSE,"FANDA96";#N/A,#N/A,FALSE,"INTRAN96";#N/A,#N/A,FALSE,"NAA9697";#N/A,#N/A,FALSE,"ECWEBB";#N/A,#N/A,FALSE,"MFT96";#N/A,#N/A,FALSE,"CTrecon"}</definedName>
    <definedName name="a_1_2_3_5" hidden="1">{#N/A,#N/A,FALSE,"TMCOMP96";#N/A,#N/A,FALSE,"MAT96";#N/A,#N/A,FALSE,"FANDA96";#N/A,#N/A,FALSE,"INTRAN96";#N/A,#N/A,FALSE,"NAA9697";#N/A,#N/A,FALSE,"ECWEBB";#N/A,#N/A,FALSE,"MFT96";#N/A,#N/A,FALSE,"CTrecon"}</definedName>
    <definedName name="a_1_2_4" localSheetId="0" hidden="1">{#N/A,#N/A,FALSE,"TMCOMP96";#N/A,#N/A,FALSE,"MAT96";#N/A,#N/A,FALSE,"FANDA96";#N/A,#N/A,FALSE,"INTRAN96";#N/A,#N/A,FALSE,"NAA9697";#N/A,#N/A,FALSE,"ECWEBB";#N/A,#N/A,FALSE,"MFT96";#N/A,#N/A,FALSE,"CTrecon"}</definedName>
    <definedName name="a_1_2_4" hidden="1">{#N/A,#N/A,FALSE,"TMCOMP96";#N/A,#N/A,FALSE,"MAT96";#N/A,#N/A,FALSE,"FANDA96";#N/A,#N/A,FALSE,"INTRAN96";#N/A,#N/A,FALSE,"NAA9697";#N/A,#N/A,FALSE,"ECWEBB";#N/A,#N/A,FALSE,"MFT96";#N/A,#N/A,FALSE,"CTrecon"}</definedName>
    <definedName name="a_1_2_4_1" localSheetId="0" hidden="1">{#N/A,#N/A,FALSE,"TMCOMP96";#N/A,#N/A,FALSE,"MAT96";#N/A,#N/A,FALSE,"FANDA96";#N/A,#N/A,FALSE,"INTRAN96";#N/A,#N/A,FALSE,"NAA9697";#N/A,#N/A,FALSE,"ECWEBB";#N/A,#N/A,FALSE,"MFT96";#N/A,#N/A,FALSE,"CTrecon"}</definedName>
    <definedName name="a_1_2_4_1" hidden="1">{#N/A,#N/A,FALSE,"TMCOMP96";#N/A,#N/A,FALSE,"MAT96";#N/A,#N/A,FALSE,"FANDA96";#N/A,#N/A,FALSE,"INTRAN96";#N/A,#N/A,FALSE,"NAA9697";#N/A,#N/A,FALSE,"ECWEBB";#N/A,#N/A,FALSE,"MFT96";#N/A,#N/A,FALSE,"CTrecon"}</definedName>
    <definedName name="a_1_2_4_2" localSheetId="0" hidden="1">{#N/A,#N/A,FALSE,"TMCOMP96";#N/A,#N/A,FALSE,"MAT96";#N/A,#N/A,FALSE,"FANDA96";#N/A,#N/A,FALSE,"INTRAN96";#N/A,#N/A,FALSE,"NAA9697";#N/A,#N/A,FALSE,"ECWEBB";#N/A,#N/A,FALSE,"MFT96";#N/A,#N/A,FALSE,"CTrecon"}</definedName>
    <definedName name="a_1_2_4_2" hidden="1">{#N/A,#N/A,FALSE,"TMCOMP96";#N/A,#N/A,FALSE,"MAT96";#N/A,#N/A,FALSE,"FANDA96";#N/A,#N/A,FALSE,"INTRAN96";#N/A,#N/A,FALSE,"NAA9697";#N/A,#N/A,FALSE,"ECWEBB";#N/A,#N/A,FALSE,"MFT96";#N/A,#N/A,FALSE,"CTrecon"}</definedName>
    <definedName name="a_1_2_4_3" localSheetId="0" hidden="1">{#N/A,#N/A,FALSE,"TMCOMP96";#N/A,#N/A,FALSE,"MAT96";#N/A,#N/A,FALSE,"FANDA96";#N/A,#N/A,FALSE,"INTRAN96";#N/A,#N/A,FALSE,"NAA9697";#N/A,#N/A,FALSE,"ECWEBB";#N/A,#N/A,FALSE,"MFT96";#N/A,#N/A,FALSE,"CTrecon"}</definedName>
    <definedName name="a_1_2_4_3" hidden="1">{#N/A,#N/A,FALSE,"TMCOMP96";#N/A,#N/A,FALSE,"MAT96";#N/A,#N/A,FALSE,"FANDA96";#N/A,#N/A,FALSE,"INTRAN96";#N/A,#N/A,FALSE,"NAA9697";#N/A,#N/A,FALSE,"ECWEBB";#N/A,#N/A,FALSE,"MFT96";#N/A,#N/A,FALSE,"CTrecon"}</definedName>
    <definedName name="a_1_2_4_4" localSheetId="0" hidden="1">{#N/A,#N/A,FALSE,"TMCOMP96";#N/A,#N/A,FALSE,"MAT96";#N/A,#N/A,FALSE,"FANDA96";#N/A,#N/A,FALSE,"INTRAN96";#N/A,#N/A,FALSE,"NAA9697";#N/A,#N/A,FALSE,"ECWEBB";#N/A,#N/A,FALSE,"MFT96";#N/A,#N/A,FALSE,"CTrecon"}</definedName>
    <definedName name="a_1_2_4_4" hidden="1">{#N/A,#N/A,FALSE,"TMCOMP96";#N/A,#N/A,FALSE,"MAT96";#N/A,#N/A,FALSE,"FANDA96";#N/A,#N/A,FALSE,"INTRAN96";#N/A,#N/A,FALSE,"NAA9697";#N/A,#N/A,FALSE,"ECWEBB";#N/A,#N/A,FALSE,"MFT96";#N/A,#N/A,FALSE,"CTrecon"}</definedName>
    <definedName name="a_1_2_4_5" localSheetId="0" hidden="1">{#N/A,#N/A,FALSE,"TMCOMP96";#N/A,#N/A,FALSE,"MAT96";#N/A,#N/A,FALSE,"FANDA96";#N/A,#N/A,FALSE,"INTRAN96";#N/A,#N/A,FALSE,"NAA9697";#N/A,#N/A,FALSE,"ECWEBB";#N/A,#N/A,FALSE,"MFT96";#N/A,#N/A,FALSE,"CTrecon"}</definedName>
    <definedName name="a_1_2_4_5" hidden="1">{#N/A,#N/A,FALSE,"TMCOMP96";#N/A,#N/A,FALSE,"MAT96";#N/A,#N/A,FALSE,"FANDA96";#N/A,#N/A,FALSE,"INTRAN96";#N/A,#N/A,FALSE,"NAA9697";#N/A,#N/A,FALSE,"ECWEBB";#N/A,#N/A,FALSE,"MFT96";#N/A,#N/A,FALSE,"CTrecon"}</definedName>
    <definedName name="a_1_2_5" localSheetId="0" hidden="1">{#N/A,#N/A,FALSE,"TMCOMP96";#N/A,#N/A,FALSE,"MAT96";#N/A,#N/A,FALSE,"FANDA96";#N/A,#N/A,FALSE,"INTRAN96";#N/A,#N/A,FALSE,"NAA9697";#N/A,#N/A,FALSE,"ECWEBB";#N/A,#N/A,FALSE,"MFT96";#N/A,#N/A,FALSE,"CTrecon"}</definedName>
    <definedName name="a_1_2_5" hidden="1">{#N/A,#N/A,FALSE,"TMCOMP96";#N/A,#N/A,FALSE,"MAT96";#N/A,#N/A,FALSE,"FANDA96";#N/A,#N/A,FALSE,"INTRAN96";#N/A,#N/A,FALSE,"NAA9697";#N/A,#N/A,FALSE,"ECWEBB";#N/A,#N/A,FALSE,"MFT96";#N/A,#N/A,FALSE,"CTrecon"}</definedName>
    <definedName name="a_1_3" localSheetId="0" hidden="1">{#N/A,#N/A,FALSE,"TMCOMP96";#N/A,#N/A,FALSE,"MAT96";#N/A,#N/A,FALSE,"FANDA96";#N/A,#N/A,FALSE,"INTRAN96";#N/A,#N/A,FALSE,"NAA9697";#N/A,#N/A,FALSE,"ECWEBB";#N/A,#N/A,FALSE,"MFT96";#N/A,#N/A,FALSE,"CTrecon"}</definedName>
    <definedName name="a_1_3" hidden="1">{#N/A,#N/A,FALSE,"TMCOMP96";#N/A,#N/A,FALSE,"MAT96";#N/A,#N/A,FALSE,"FANDA96";#N/A,#N/A,FALSE,"INTRAN96";#N/A,#N/A,FALSE,"NAA9697";#N/A,#N/A,FALSE,"ECWEBB";#N/A,#N/A,FALSE,"MFT96";#N/A,#N/A,FALSE,"CTrecon"}</definedName>
    <definedName name="a_1_3_1" localSheetId="0" hidden="1">{#N/A,#N/A,FALSE,"TMCOMP96";#N/A,#N/A,FALSE,"MAT96";#N/A,#N/A,FALSE,"FANDA96";#N/A,#N/A,FALSE,"INTRAN96";#N/A,#N/A,FALSE,"NAA9697";#N/A,#N/A,FALSE,"ECWEBB";#N/A,#N/A,FALSE,"MFT96";#N/A,#N/A,FALSE,"CTrecon"}</definedName>
    <definedName name="a_1_3_1" hidden="1">{#N/A,#N/A,FALSE,"TMCOMP96";#N/A,#N/A,FALSE,"MAT96";#N/A,#N/A,FALSE,"FANDA96";#N/A,#N/A,FALSE,"INTRAN96";#N/A,#N/A,FALSE,"NAA9697";#N/A,#N/A,FALSE,"ECWEBB";#N/A,#N/A,FALSE,"MFT96";#N/A,#N/A,FALSE,"CTrecon"}</definedName>
    <definedName name="a_1_3_1_1" localSheetId="0" hidden="1">{#N/A,#N/A,FALSE,"TMCOMP96";#N/A,#N/A,FALSE,"MAT96";#N/A,#N/A,FALSE,"FANDA96";#N/A,#N/A,FALSE,"INTRAN96";#N/A,#N/A,FALSE,"NAA9697";#N/A,#N/A,FALSE,"ECWEBB";#N/A,#N/A,FALSE,"MFT96";#N/A,#N/A,FALSE,"CTrecon"}</definedName>
    <definedName name="a_1_3_1_1" hidden="1">{#N/A,#N/A,FALSE,"TMCOMP96";#N/A,#N/A,FALSE,"MAT96";#N/A,#N/A,FALSE,"FANDA96";#N/A,#N/A,FALSE,"INTRAN96";#N/A,#N/A,FALSE,"NAA9697";#N/A,#N/A,FALSE,"ECWEBB";#N/A,#N/A,FALSE,"MFT96";#N/A,#N/A,FALSE,"CTrecon"}</definedName>
    <definedName name="a_1_3_1_1_1" localSheetId="0" hidden="1">{#N/A,#N/A,FALSE,"TMCOMP96";#N/A,#N/A,FALSE,"MAT96";#N/A,#N/A,FALSE,"FANDA96";#N/A,#N/A,FALSE,"INTRAN96";#N/A,#N/A,FALSE,"NAA9697";#N/A,#N/A,FALSE,"ECWEBB";#N/A,#N/A,FALSE,"MFT96";#N/A,#N/A,FALSE,"CTrecon"}</definedName>
    <definedName name="a_1_3_1_1_1" hidden="1">{#N/A,#N/A,FALSE,"TMCOMP96";#N/A,#N/A,FALSE,"MAT96";#N/A,#N/A,FALSE,"FANDA96";#N/A,#N/A,FALSE,"INTRAN96";#N/A,#N/A,FALSE,"NAA9697";#N/A,#N/A,FALSE,"ECWEBB";#N/A,#N/A,FALSE,"MFT96";#N/A,#N/A,FALSE,"CTrecon"}</definedName>
    <definedName name="a_1_3_1_1_2" localSheetId="0" hidden="1">{#N/A,#N/A,FALSE,"TMCOMP96";#N/A,#N/A,FALSE,"MAT96";#N/A,#N/A,FALSE,"FANDA96";#N/A,#N/A,FALSE,"INTRAN96";#N/A,#N/A,FALSE,"NAA9697";#N/A,#N/A,FALSE,"ECWEBB";#N/A,#N/A,FALSE,"MFT96";#N/A,#N/A,FALSE,"CTrecon"}</definedName>
    <definedName name="a_1_3_1_1_2" hidden="1">{#N/A,#N/A,FALSE,"TMCOMP96";#N/A,#N/A,FALSE,"MAT96";#N/A,#N/A,FALSE,"FANDA96";#N/A,#N/A,FALSE,"INTRAN96";#N/A,#N/A,FALSE,"NAA9697";#N/A,#N/A,FALSE,"ECWEBB";#N/A,#N/A,FALSE,"MFT96";#N/A,#N/A,FALSE,"CTrecon"}</definedName>
    <definedName name="a_1_3_1_1_3" localSheetId="0" hidden="1">{#N/A,#N/A,FALSE,"TMCOMP96";#N/A,#N/A,FALSE,"MAT96";#N/A,#N/A,FALSE,"FANDA96";#N/A,#N/A,FALSE,"INTRAN96";#N/A,#N/A,FALSE,"NAA9697";#N/A,#N/A,FALSE,"ECWEBB";#N/A,#N/A,FALSE,"MFT96";#N/A,#N/A,FALSE,"CTrecon"}</definedName>
    <definedName name="a_1_3_1_1_3" hidden="1">{#N/A,#N/A,FALSE,"TMCOMP96";#N/A,#N/A,FALSE,"MAT96";#N/A,#N/A,FALSE,"FANDA96";#N/A,#N/A,FALSE,"INTRAN96";#N/A,#N/A,FALSE,"NAA9697";#N/A,#N/A,FALSE,"ECWEBB";#N/A,#N/A,FALSE,"MFT96";#N/A,#N/A,FALSE,"CTrecon"}</definedName>
    <definedName name="a_1_3_1_1_4" localSheetId="0" hidden="1">{#N/A,#N/A,FALSE,"TMCOMP96";#N/A,#N/A,FALSE,"MAT96";#N/A,#N/A,FALSE,"FANDA96";#N/A,#N/A,FALSE,"INTRAN96";#N/A,#N/A,FALSE,"NAA9697";#N/A,#N/A,FALSE,"ECWEBB";#N/A,#N/A,FALSE,"MFT96";#N/A,#N/A,FALSE,"CTrecon"}</definedName>
    <definedName name="a_1_3_1_1_4" hidden="1">{#N/A,#N/A,FALSE,"TMCOMP96";#N/A,#N/A,FALSE,"MAT96";#N/A,#N/A,FALSE,"FANDA96";#N/A,#N/A,FALSE,"INTRAN96";#N/A,#N/A,FALSE,"NAA9697";#N/A,#N/A,FALSE,"ECWEBB";#N/A,#N/A,FALSE,"MFT96";#N/A,#N/A,FALSE,"CTrecon"}</definedName>
    <definedName name="a_1_3_1_1_5" localSheetId="0" hidden="1">{#N/A,#N/A,FALSE,"TMCOMP96";#N/A,#N/A,FALSE,"MAT96";#N/A,#N/A,FALSE,"FANDA96";#N/A,#N/A,FALSE,"INTRAN96";#N/A,#N/A,FALSE,"NAA9697";#N/A,#N/A,FALSE,"ECWEBB";#N/A,#N/A,FALSE,"MFT96";#N/A,#N/A,FALSE,"CTrecon"}</definedName>
    <definedName name="a_1_3_1_1_5" hidden="1">{#N/A,#N/A,FALSE,"TMCOMP96";#N/A,#N/A,FALSE,"MAT96";#N/A,#N/A,FALSE,"FANDA96";#N/A,#N/A,FALSE,"INTRAN96";#N/A,#N/A,FALSE,"NAA9697";#N/A,#N/A,FALSE,"ECWEBB";#N/A,#N/A,FALSE,"MFT96";#N/A,#N/A,FALSE,"CTrecon"}</definedName>
    <definedName name="a_1_3_1_2" localSheetId="0" hidden="1">{#N/A,#N/A,FALSE,"TMCOMP96";#N/A,#N/A,FALSE,"MAT96";#N/A,#N/A,FALSE,"FANDA96";#N/A,#N/A,FALSE,"INTRAN96";#N/A,#N/A,FALSE,"NAA9697";#N/A,#N/A,FALSE,"ECWEBB";#N/A,#N/A,FALSE,"MFT96";#N/A,#N/A,FALSE,"CTrecon"}</definedName>
    <definedName name="a_1_3_1_2" hidden="1">{#N/A,#N/A,FALSE,"TMCOMP96";#N/A,#N/A,FALSE,"MAT96";#N/A,#N/A,FALSE,"FANDA96";#N/A,#N/A,FALSE,"INTRAN96";#N/A,#N/A,FALSE,"NAA9697";#N/A,#N/A,FALSE,"ECWEBB";#N/A,#N/A,FALSE,"MFT96";#N/A,#N/A,FALSE,"CTrecon"}</definedName>
    <definedName name="a_1_3_1_2_1" localSheetId="0" hidden="1">{#N/A,#N/A,FALSE,"TMCOMP96";#N/A,#N/A,FALSE,"MAT96";#N/A,#N/A,FALSE,"FANDA96";#N/A,#N/A,FALSE,"INTRAN96";#N/A,#N/A,FALSE,"NAA9697";#N/A,#N/A,FALSE,"ECWEBB";#N/A,#N/A,FALSE,"MFT96";#N/A,#N/A,FALSE,"CTrecon"}</definedName>
    <definedName name="a_1_3_1_2_1" hidden="1">{#N/A,#N/A,FALSE,"TMCOMP96";#N/A,#N/A,FALSE,"MAT96";#N/A,#N/A,FALSE,"FANDA96";#N/A,#N/A,FALSE,"INTRAN96";#N/A,#N/A,FALSE,"NAA9697";#N/A,#N/A,FALSE,"ECWEBB";#N/A,#N/A,FALSE,"MFT96";#N/A,#N/A,FALSE,"CTrecon"}</definedName>
    <definedName name="a_1_3_1_2_2" localSheetId="0" hidden="1">{#N/A,#N/A,FALSE,"TMCOMP96";#N/A,#N/A,FALSE,"MAT96";#N/A,#N/A,FALSE,"FANDA96";#N/A,#N/A,FALSE,"INTRAN96";#N/A,#N/A,FALSE,"NAA9697";#N/A,#N/A,FALSE,"ECWEBB";#N/A,#N/A,FALSE,"MFT96";#N/A,#N/A,FALSE,"CTrecon"}</definedName>
    <definedName name="a_1_3_1_2_2" hidden="1">{#N/A,#N/A,FALSE,"TMCOMP96";#N/A,#N/A,FALSE,"MAT96";#N/A,#N/A,FALSE,"FANDA96";#N/A,#N/A,FALSE,"INTRAN96";#N/A,#N/A,FALSE,"NAA9697";#N/A,#N/A,FALSE,"ECWEBB";#N/A,#N/A,FALSE,"MFT96";#N/A,#N/A,FALSE,"CTrecon"}</definedName>
    <definedName name="a_1_3_1_2_3" localSheetId="0" hidden="1">{#N/A,#N/A,FALSE,"TMCOMP96";#N/A,#N/A,FALSE,"MAT96";#N/A,#N/A,FALSE,"FANDA96";#N/A,#N/A,FALSE,"INTRAN96";#N/A,#N/A,FALSE,"NAA9697";#N/A,#N/A,FALSE,"ECWEBB";#N/A,#N/A,FALSE,"MFT96";#N/A,#N/A,FALSE,"CTrecon"}</definedName>
    <definedName name="a_1_3_1_2_3" hidden="1">{#N/A,#N/A,FALSE,"TMCOMP96";#N/A,#N/A,FALSE,"MAT96";#N/A,#N/A,FALSE,"FANDA96";#N/A,#N/A,FALSE,"INTRAN96";#N/A,#N/A,FALSE,"NAA9697";#N/A,#N/A,FALSE,"ECWEBB";#N/A,#N/A,FALSE,"MFT96";#N/A,#N/A,FALSE,"CTrecon"}</definedName>
    <definedName name="a_1_3_1_2_4" localSheetId="0" hidden="1">{#N/A,#N/A,FALSE,"TMCOMP96";#N/A,#N/A,FALSE,"MAT96";#N/A,#N/A,FALSE,"FANDA96";#N/A,#N/A,FALSE,"INTRAN96";#N/A,#N/A,FALSE,"NAA9697";#N/A,#N/A,FALSE,"ECWEBB";#N/A,#N/A,FALSE,"MFT96";#N/A,#N/A,FALSE,"CTrecon"}</definedName>
    <definedName name="a_1_3_1_2_4" hidden="1">{#N/A,#N/A,FALSE,"TMCOMP96";#N/A,#N/A,FALSE,"MAT96";#N/A,#N/A,FALSE,"FANDA96";#N/A,#N/A,FALSE,"INTRAN96";#N/A,#N/A,FALSE,"NAA9697";#N/A,#N/A,FALSE,"ECWEBB";#N/A,#N/A,FALSE,"MFT96";#N/A,#N/A,FALSE,"CTrecon"}</definedName>
    <definedName name="a_1_3_1_2_5" localSheetId="0" hidden="1">{#N/A,#N/A,FALSE,"TMCOMP96";#N/A,#N/A,FALSE,"MAT96";#N/A,#N/A,FALSE,"FANDA96";#N/A,#N/A,FALSE,"INTRAN96";#N/A,#N/A,FALSE,"NAA9697";#N/A,#N/A,FALSE,"ECWEBB";#N/A,#N/A,FALSE,"MFT96";#N/A,#N/A,FALSE,"CTrecon"}</definedName>
    <definedName name="a_1_3_1_2_5" hidden="1">{#N/A,#N/A,FALSE,"TMCOMP96";#N/A,#N/A,FALSE,"MAT96";#N/A,#N/A,FALSE,"FANDA96";#N/A,#N/A,FALSE,"INTRAN96";#N/A,#N/A,FALSE,"NAA9697";#N/A,#N/A,FALSE,"ECWEBB";#N/A,#N/A,FALSE,"MFT96";#N/A,#N/A,FALSE,"CTrecon"}</definedName>
    <definedName name="a_1_3_1_3" localSheetId="0" hidden="1">{#N/A,#N/A,FALSE,"TMCOMP96";#N/A,#N/A,FALSE,"MAT96";#N/A,#N/A,FALSE,"FANDA96";#N/A,#N/A,FALSE,"INTRAN96";#N/A,#N/A,FALSE,"NAA9697";#N/A,#N/A,FALSE,"ECWEBB";#N/A,#N/A,FALSE,"MFT96";#N/A,#N/A,FALSE,"CTrecon"}</definedName>
    <definedName name="a_1_3_1_3" hidden="1">{#N/A,#N/A,FALSE,"TMCOMP96";#N/A,#N/A,FALSE,"MAT96";#N/A,#N/A,FALSE,"FANDA96";#N/A,#N/A,FALSE,"INTRAN96";#N/A,#N/A,FALSE,"NAA9697";#N/A,#N/A,FALSE,"ECWEBB";#N/A,#N/A,FALSE,"MFT96";#N/A,#N/A,FALSE,"CTrecon"}</definedName>
    <definedName name="a_1_3_1_3_1" localSheetId="0" hidden="1">{#N/A,#N/A,FALSE,"TMCOMP96";#N/A,#N/A,FALSE,"MAT96";#N/A,#N/A,FALSE,"FANDA96";#N/A,#N/A,FALSE,"INTRAN96";#N/A,#N/A,FALSE,"NAA9697";#N/A,#N/A,FALSE,"ECWEBB";#N/A,#N/A,FALSE,"MFT96";#N/A,#N/A,FALSE,"CTrecon"}</definedName>
    <definedName name="a_1_3_1_3_1" hidden="1">{#N/A,#N/A,FALSE,"TMCOMP96";#N/A,#N/A,FALSE,"MAT96";#N/A,#N/A,FALSE,"FANDA96";#N/A,#N/A,FALSE,"INTRAN96";#N/A,#N/A,FALSE,"NAA9697";#N/A,#N/A,FALSE,"ECWEBB";#N/A,#N/A,FALSE,"MFT96";#N/A,#N/A,FALSE,"CTrecon"}</definedName>
    <definedName name="a_1_3_1_3_2" localSheetId="0" hidden="1">{#N/A,#N/A,FALSE,"TMCOMP96";#N/A,#N/A,FALSE,"MAT96";#N/A,#N/A,FALSE,"FANDA96";#N/A,#N/A,FALSE,"INTRAN96";#N/A,#N/A,FALSE,"NAA9697";#N/A,#N/A,FALSE,"ECWEBB";#N/A,#N/A,FALSE,"MFT96";#N/A,#N/A,FALSE,"CTrecon"}</definedName>
    <definedName name="a_1_3_1_3_2" hidden="1">{#N/A,#N/A,FALSE,"TMCOMP96";#N/A,#N/A,FALSE,"MAT96";#N/A,#N/A,FALSE,"FANDA96";#N/A,#N/A,FALSE,"INTRAN96";#N/A,#N/A,FALSE,"NAA9697";#N/A,#N/A,FALSE,"ECWEBB";#N/A,#N/A,FALSE,"MFT96";#N/A,#N/A,FALSE,"CTrecon"}</definedName>
    <definedName name="a_1_3_1_3_3" localSheetId="0" hidden="1">{#N/A,#N/A,FALSE,"TMCOMP96";#N/A,#N/A,FALSE,"MAT96";#N/A,#N/A,FALSE,"FANDA96";#N/A,#N/A,FALSE,"INTRAN96";#N/A,#N/A,FALSE,"NAA9697";#N/A,#N/A,FALSE,"ECWEBB";#N/A,#N/A,FALSE,"MFT96";#N/A,#N/A,FALSE,"CTrecon"}</definedName>
    <definedName name="a_1_3_1_3_3" hidden="1">{#N/A,#N/A,FALSE,"TMCOMP96";#N/A,#N/A,FALSE,"MAT96";#N/A,#N/A,FALSE,"FANDA96";#N/A,#N/A,FALSE,"INTRAN96";#N/A,#N/A,FALSE,"NAA9697";#N/A,#N/A,FALSE,"ECWEBB";#N/A,#N/A,FALSE,"MFT96";#N/A,#N/A,FALSE,"CTrecon"}</definedName>
    <definedName name="a_1_3_1_3_4" localSheetId="0" hidden="1">{#N/A,#N/A,FALSE,"TMCOMP96";#N/A,#N/A,FALSE,"MAT96";#N/A,#N/A,FALSE,"FANDA96";#N/A,#N/A,FALSE,"INTRAN96";#N/A,#N/A,FALSE,"NAA9697";#N/A,#N/A,FALSE,"ECWEBB";#N/A,#N/A,FALSE,"MFT96";#N/A,#N/A,FALSE,"CTrecon"}</definedName>
    <definedName name="a_1_3_1_3_4" hidden="1">{#N/A,#N/A,FALSE,"TMCOMP96";#N/A,#N/A,FALSE,"MAT96";#N/A,#N/A,FALSE,"FANDA96";#N/A,#N/A,FALSE,"INTRAN96";#N/A,#N/A,FALSE,"NAA9697";#N/A,#N/A,FALSE,"ECWEBB";#N/A,#N/A,FALSE,"MFT96";#N/A,#N/A,FALSE,"CTrecon"}</definedName>
    <definedName name="a_1_3_1_3_5" localSheetId="0" hidden="1">{#N/A,#N/A,FALSE,"TMCOMP96";#N/A,#N/A,FALSE,"MAT96";#N/A,#N/A,FALSE,"FANDA96";#N/A,#N/A,FALSE,"INTRAN96";#N/A,#N/A,FALSE,"NAA9697";#N/A,#N/A,FALSE,"ECWEBB";#N/A,#N/A,FALSE,"MFT96";#N/A,#N/A,FALSE,"CTrecon"}</definedName>
    <definedName name="a_1_3_1_3_5" hidden="1">{#N/A,#N/A,FALSE,"TMCOMP96";#N/A,#N/A,FALSE,"MAT96";#N/A,#N/A,FALSE,"FANDA96";#N/A,#N/A,FALSE,"INTRAN96";#N/A,#N/A,FALSE,"NAA9697";#N/A,#N/A,FALSE,"ECWEBB";#N/A,#N/A,FALSE,"MFT96";#N/A,#N/A,FALSE,"CTrecon"}</definedName>
    <definedName name="a_1_3_1_4" localSheetId="0" hidden="1">{#N/A,#N/A,FALSE,"TMCOMP96";#N/A,#N/A,FALSE,"MAT96";#N/A,#N/A,FALSE,"FANDA96";#N/A,#N/A,FALSE,"INTRAN96";#N/A,#N/A,FALSE,"NAA9697";#N/A,#N/A,FALSE,"ECWEBB";#N/A,#N/A,FALSE,"MFT96";#N/A,#N/A,FALSE,"CTrecon"}</definedName>
    <definedName name="a_1_3_1_4" hidden="1">{#N/A,#N/A,FALSE,"TMCOMP96";#N/A,#N/A,FALSE,"MAT96";#N/A,#N/A,FALSE,"FANDA96";#N/A,#N/A,FALSE,"INTRAN96";#N/A,#N/A,FALSE,"NAA9697";#N/A,#N/A,FALSE,"ECWEBB";#N/A,#N/A,FALSE,"MFT96";#N/A,#N/A,FALSE,"CTrecon"}</definedName>
    <definedName name="a_1_3_1_5" localSheetId="0" hidden="1">{#N/A,#N/A,FALSE,"TMCOMP96";#N/A,#N/A,FALSE,"MAT96";#N/A,#N/A,FALSE,"FANDA96";#N/A,#N/A,FALSE,"INTRAN96";#N/A,#N/A,FALSE,"NAA9697";#N/A,#N/A,FALSE,"ECWEBB";#N/A,#N/A,FALSE,"MFT96";#N/A,#N/A,FALSE,"CTrecon"}</definedName>
    <definedName name="a_1_3_1_5" hidden="1">{#N/A,#N/A,FALSE,"TMCOMP96";#N/A,#N/A,FALSE,"MAT96";#N/A,#N/A,FALSE,"FANDA96";#N/A,#N/A,FALSE,"INTRAN96";#N/A,#N/A,FALSE,"NAA9697";#N/A,#N/A,FALSE,"ECWEBB";#N/A,#N/A,FALSE,"MFT96";#N/A,#N/A,FALSE,"CTrecon"}</definedName>
    <definedName name="a_1_3_2" localSheetId="0" hidden="1">{#N/A,#N/A,FALSE,"TMCOMP96";#N/A,#N/A,FALSE,"MAT96";#N/A,#N/A,FALSE,"FANDA96";#N/A,#N/A,FALSE,"INTRAN96";#N/A,#N/A,FALSE,"NAA9697";#N/A,#N/A,FALSE,"ECWEBB";#N/A,#N/A,FALSE,"MFT96";#N/A,#N/A,FALSE,"CTrecon"}</definedName>
    <definedName name="a_1_3_2" hidden="1">{#N/A,#N/A,FALSE,"TMCOMP96";#N/A,#N/A,FALSE,"MAT96";#N/A,#N/A,FALSE,"FANDA96";#N/A,#N/A,FALSE,"INTRAN96";#N/A,#N/A,FALSE,"NAA9697";#N/A,#N/A,FALSE,"ECWEBB";#N/A,#N/A,FALSE,"MFT96";#N/A,#N/A,FALSE,"CTrecon"}</definedName>
    <definedName name="a_1_3_2_1" localSheetId="0" hidden="1">{#N/A,#N/A,FALSE,"TMCOMP96";#N/A,#N/A,FALSE,"MAT96";#N/A,#N/A,FALSE,"FANDA96";#N/A,#N/A,FALSE,"INTRAN96";#N/A,#N/A,FALSE,"NAA9697";#N/A,#N/A,FALSE,"ECWEBB";#N/A,#N/A,FALSE,"MFT96";#N/A,#N/A,FALSE,"CTrecon"}</definedName>
    <definedName name="a_1_3_2_1" hidden="1">{#N/A,#N/A,FALSE,"TMCOMP96";#N/A,#N/A,FALSE,"MAT96";#N/A,#N/A,FALSE,"FANDA96";#N/A,#N/A,FALSE,"INTRAN96";#N/A,#N/A,FALSE,"NAA9697";#N/A,#N/A,FALSE,"ECWEBB";#N/A,#N/A,FALSE,"MFT96";#N/A,#N/A,FALSE,"CTrecon"}</definedName>
    <definedName name="a_1_3_2_2" localSheetId="0" hidden="1">{#N/A,#N/A,FALSE,"TMCOMP96";#N/A,#N/A,FALSE,"MAT96";#N/A,#N/A,FALSE,"FANDA96";#N/A,#N/A,FALSE,"INTRAN96";#N/A,#N/A,FALSE,"NAA9697";#N/A,#N/A,FALSE,"ECWEBB";#N/A,#N/A,FALSE,"MFT96";#N/A,#N/A,FALSE,"CTrecon"}</definedName>
    <definedName name="a_1_3_2_2" hidden="1">{#N/A,#N/A,FALSE,"TMCOMP96";#N/A,#N/A,FALSE,"MAT96";#N/A,#N/A,FALSE,"FANDA96";#N/A,#N/A,FALSE,"INTRAN96";#N/A,#N/A,FALSE,"NAA9697";#N/A,#N/A,FALSE,"ECWEBB";#N/A,#N/A,FALSE,"MFT96";#N/A,#N/A,FALSE,"CTrecon"}</definedName>
    <definedName name="a_1_3_2_3" localSheetId="0" hidden="1">{#N/A,#N/A,FALSE,"TMCOMP96";#N/A,#N/A,FALSE,"MAT96";#N/A,#N/A,FALSE,"FANDA96";#N/A,#N/A,FALSE,"INTRAN96";#N/A,#N/A,FALSE,"NAA9697";#N/A,#N/A,FALSE,"ECWEBB";#N/A,#N/A,FALSE,"MFT96";#N/A,#N/A,FALSE,"CTrecon"}</definedName>
    <definedName name="a_1_3_2_3" hidden="1">{#N/A,#N/A,FALSE,"TMCOMP96";#N/A,#N/A,FALSE,"MAT96";#N/A,#N/A,FALSE,"FANDA96";#N/A,#N/A,FALSE,"INTRAN96";#N/A,#N/A,FALSE,"NAA9697";#N/A,#N/A,FALSE,"ECWEBB";#N/A,#N/A,FALSE,"MFT96";#N/A,#N/A,FALSE,"CTrecon"}</definedName>
    <definedName name="a_1_3_2_4" localSheetId="0" hidden="1">{#N/A,#N/A,FALSE,"TMCOMP96";#N/A,#N/A,FALSE,"MAT96";#N/A,#N/A,FALSE,"FANDA96";#N/A,#N/A,FALSE,"INTRAN96";#N/A,#N/A,FALSE,"NAA9697";#N/A,#N/A,FALSE,"ECWEBB";#N/A,#N/A,FALSE,"MFT96";#N/A,#N/A,FALSE,"CTrecon"}</definedName>
    <definedName name="a_1_3_2_4" hidden="1">{#N/A,#N/A,FALSE,"TMCOMP96";#N/A,#N/A,FALSE,"MAT96";#N/A,#N/A,FALSE,"FANDA96";#N/A,#N/A,FALSE,"INTRAN96";#N/A,#N/A,FALSE,"NAA9697";#N/A,#N/A,FALSE,"ECWEBB";#N/A,#N/A,FALSE,"MFT96";#N/A,#N/A,FALSE,"CTrecon"}</definedName>
    <definedName name="a_1_3_2_5" localSheetId="0" hidden="1">{#N/A,#N/A,FALSE,"TMCOMP96";#N/A,#N/A,FALSE,"MAT96";#N/A,#N/A,FALSE,"FANDA96";#N/A,#N/A,FALSE,"INTRAN96";#N/A,#N/A,FALSE,"NAA9697";#N/A,#N/A,FALSE,"ECWEBB";#N/A,#N/A,FALSE,"MFT96";#N/A,#N/A,FALSE,"CTrecon"}</definedName>
    <definedName name="a_1_3_2_5" hidden="1">{#N/A,#N/A,FALSE,"TMCOMP96";#N/A,#N/A,FALSE,"MAT96";#N/A,#N/A,FALSE,"FANDA96";#N/A,#N/A,FALSE,"INTRAN96";#N/A,#N/A,FALSE,"NAA9697";#N/A,#N/A,FALSE,"ECWEBB";#N/A,#N/A,FALSE,"MFT96";#N/A,#N/A,FALSE,"CTrecon"}</definedName>
    <definedName name="a_1_3_3" localSheetId="0" hidden="1">{#N/A,#N/A,FALSE,"TMCOMP96";#N/A,#N/A,FALSE,"MAT96";#N/A,#N/A,FALSE,"FANDA96";#N/A,#N/A,FALSE,"INTRAN96";#N/A,#N/A,FALSE,"NAA9697";#N/A,#N/A,FALSE,"ECWEBB";#N/A,#N/A,FALSE,"MFT96";#N/A,#N/A,FALSE,"CTrecon"}</definedName>
    <definedName name="a_1_3_3" hidden="1">{#N/A,#N/A,FALSE,"TMCOMP96";#N/A,#N/A,FALSE,"MAT96";#N/A,#N/A,FALSE,"FANDA96";#N/A,#N/A,FALSE,"INTRAN96";#N/A,#N/A,FALSE,"NAA9697";#N/A,#N/A,FALSE,"ECWEBB";#N/A,#N/A,FALSE,"MFT96";#N/A,#N/A,FALSE,"CTrecon"}</definedName>
    <definedName name="a_1_3_3_1" localSheetId="0" hidden="1">{#N/A,#N/A,FALSE,"TMCOMP96";#N/A,#N/A,FALSE,"MAT96";#N/A,#N/A,FALSE,"FANDA96";#N/A,#N/A,FALSE,"INTRAN96";#N/A,#N/A,FALSE,"NAA9697";#N/A,#N/A,FALSE,"ECWEBB";#N/A,#N/A,FALSE,"MFT96";#N/A,#N/A,FALSE,"CTrecon"}</definedName>
    <definedName name="a_1_3_3_1" hidden="1">{#N/A,#N/A,FALSE,"TMCOMP96";#N/A,#N/A,FALSE,"MAT96";#N/A,#N/A,FALSE,"FANDA96";#N/A,#N/A,FALSE,"INTRAN96";#N/A,#N/A,FALSE,"NAA9697";#N/A,#N/A,FALSE,"ECWEBB";#N/A,#N/A,FALSE,"MFT96";#N/A,#N/A,FALSE,"CTrecon"}</definedName>
    <definedName name="a_1_3_3_2" localSheetId="0" hidden="1">{#N/A,#N/A,FALSE,"TMCOMP96";#N/A,#N/A,FALSE,"MAT96";#N/A,#N/A,FALSE,"FANDA96";#N/A,#N/A,FALSE,"INTRAN96";#N/A,#N/A,FALSE,"NAA9697";#N/A,#N/A,FALSE,"ECWEBB";#N/A,#N/A,FALSE,"MFT96";#N/A,#N/A,FALSE,"CTrecon"}</definedName>
    <definedName name="a_1_3_3_2" hidden="1">{#N/A,#N/A,FALSE,"TMCOMP96";#N/A,#N/A,FALSE,"MAT96";#N/A,#N/A,FALSE,"FANDA96";#N/A,#N/A,FALSE,"INTRAN96";#N/A,#N/A,FALSE,"NAA9697";#N/A,#N/A,FALSE,"ECWEBB";#N/A,#N/A,FALSE,"MFT96";#N/A,#N/A,FALSE,"CTrecon"}</definedName>
    <definedName name="a_1_3_3_3" localSheetId="0" hidden="1">{#N/A,#N/A,FALSE,"TMCOMP96";#N/A,#N/A,FALSE,"MAT96";#N/A,#N/A,FALSE,"FANDA96";#N/A,#N/A,FALSE,"INTRAN96";#N/A,#N/A,FALSE,"NAA9697";#N/A,#N/A,FALSE,"ECWEBB";#N/A,#N/A,FALSE,"MFT96";#N/A,#N/A,FALSE,"CTrecon"}</definedName>
    <definedName name="a_1_3_3_3" hidden="1">{#N/A,#N/A,FALSE,"TMCOMP96";#N/A,#N/A,FALSE,"MAT96";#N/A,#N/A,FALSE,"FANDA96";#N/A,#N/A,FALSE,"INTRAN96";#N/A,#N/A,FALSE,"NAA9697";#N/A,#N/A,FALSE,"ECWEBB";#N/A,#N/A,FALSE,"MFT96";#N/A,#N/A,FALSE,"CTrecon"}</definedName>
    <definedName name="a_1_3_3_4" localSheetId="0" hidden="1">{#N/A,#N/A,FALSE,"TMCOMP96";#N/A,#N/A,FALSE,"MAT96";#N/A,#N/A,FALSE,"FANDA96";#N/A,#N/A,FALSE,"INTRAN96";#N/A,#N/A,FALSE,"NAA9697";#N/A,#N/A,FALSE,"ECWEBB";#N/A,#N/A,FALSE,"MFT96";#N/A,#N/A,FALSE,"CTrecon"}</definedName>
    <definedName name="a_1_3_3_4" hidden="1">{#N/A,#N/A,FALSE,"TMCOMP96";#N/A,#N/A,FALSE,"MAT96";#N/A,#N/A,FALSE,"FANDA96";#N/A,#N/A,FALSE,"INTRAN96";#N/A,#N/A,FALSE,"NAA9697";#N/A,#N/A,FALSE,"ECWEBB";#N/A,#N/A,FALSE,"MFT96";#N/A,#N/A,FALSE,"CTrecon"}</definedName>
    <definedName name="a_1_3_3_5" localSheetId="0" hidden="1">{#N/A,#N/A,FALSE,"TMCOMP96";#N/A,#N/A,FALSE,"MAT96";#N/A,#N/A,FALSE,"FANDA96";#N/A,#N/A,FALSE,"INTRAN96";#N/A,#N/A,FALSE,"NAA9697";#N/A,#N/A,FALSE,"ECWEBB";#N/A,#N/A,FALSE,"MFT96";#N/A,#N/A,FALSE,"CTrecon"}</definedName>
    <definedName name="a_1_3_3_5" hidden="1">{#N/A,#N/A,FALSE,"TMCOMP96";#N/A,#N/A,FALSE,"MAT96";#N/A,#N/A,FALSE,"FANDA96";#N/A,#N/A,FALSE,"INTRAN96";#N/A,#N/A,FALSE,"NAA9697";#N/A,#N/A,FALSE,"ECWEBB";#N/A,#N/A,FALSE,"MFT96";#N/A,#N/A,FALSE,"CTrecon"}</definedName>
    <definedName name="a_1_3_4" localSheetId="0" hidden="1">{#N/A,#N/A,FALSE,"TMCOMP96";#N/A,#N/A,FALSE,"MAT96";#N/A,#N/A,FALSE,"FANDA96";#N/A,#N/A,FALSE,"INTRAN96";#N/A,#N/A,FALSE,"NAA9697";#N/A,#N/A,FALSE,"ECWEBB";#N/A,#N/A,FALSE,"MFT96";#N/A,#N/A,FALSE,"CTrecon"}</definedName>
    <definedName name="a_1_3_4" hidden="1">{#N/A,#N/A,FALSE,"TMCOMP96";#N/A,#N/A,FALSE,"MAT96";#N/A,#N/A,FALSE,"FANDA96";#N/A,#N/A,FALSE,"INTRAN96";#N/A,#N/A,FALSE,"NAA9697";#N/A,#N/A,FALSE,"ECWEBB";#N/A,#N/A,FALSE,"MFT96";#N/A,#N/A,FALSE,"CTrecon"}</definedName>
    <definedName name="a_1_3_4_1" localSheetId="0" hidden="1">{#N/A,#N/A,FALSE,"TMCOMP96";#N/A,#N/A,FALSE,"MAT96";#N/A,#N/A,FALSE,"FANDA96";#N/A,#N/A,FALSE,"INTRAN96";#N/A,#N/A,FALSE,"NAA9697";#N/A,#N/A,FALSE,"ECWEBB";#N/A,#N/A,FALSE,"MFT96";#N/A,#N/A,FALSE,"CTrecon"}</definedName>
    <definedName name="a_1_3_4_1" hidden="1">{#N/A,#N/A,FALSE,"TMCOMP96";#N/A,#N/A,FALSE,"MAT96";#N/A,#N/A,FALSE,"FANDA96";#N/A,#N/A,FALSE,"INTRAN96";#N/A,#N/A,FALSE,"NAA9697";#N/A,#N/A,FALSE,"ECWEBB";#N/A,#N/A,FALSE,"MFT96";#N/A,#N/A,FALSE,"CTrecon"}</definedName>
    <definedName name="a_1_3_4_2" localSheetId="0" hidden="1">{#N/A,#N/A,FALSE,"TMCOMP96";#N/A,#N/A,FALSE,"MAT96";#N/A,#N/A,FALSE,"FANDA96";#N/A,#N/A,FALSE,"INTRAN96";#N/A,#N/A,FALSE,"NAA9697";#N/A,#N/A,FALSE,"ECWEBB";#N/A,#N/A,FALSE,"MFT96";#N/A,#N/A,FALSE,"CTrecon"}</definedName>
    <definedName name="a_1_3_4_2" hidden="1">{#N/A,#N/A,FALSE,"TMCOMP96";#N/A,#N/A,FALSE,"MAT96";#N/A,#N/A,FALSE,"FANDA96";#N/A,#N/A,FALSE,"INTRAN96";#N/A,#N/A,FALSE,"NAA9697";#N/A,#N/A,FALSE,"ECWEBB";#N/A,#N/A,FALSE,"MFT96";#N/A,#N/A,FALSE,"CTrecon"}</definedName>
    <definedName name="a_1_3_4_3" localSheetId="0" hidden="1">{#N/A,#N/A,FALSE,"TMCOMP96";#N/A,#N/A,FALSE,"MAT96";#N/A,#N/A,FALSE,"FANDA96";#N/A,#N/A,FALSE,"INTRAN96";#N/A,#N/A,FALSE,"NAA9697";#N/A,#N/A,FALSE,"ECWEBB";#N/A,#N/A,FALSE,"MFT96";#N/A,#N/A,FALSE,"CTrecon"}</definedName>
    <definedName name="a_1_3_4_3" hidden="1">{#N/A,#N/A,FALSE,"TMCOMP96";#N/A,#N/A,FALSE,"MAT96";#N/A,#N/A,FALSE,"FANDA96";#N/A,#N/A,FALSE,"INTRAN96";#N/A,#N/A,FALSE,"NAA9697";#N/A,#N/A,FALSE,"ECWEBB";#N/A,#N/A,FALSE,"MFT96";#N/A,#N/A,FALSE,"CTrecon"}</definedName>
    <definedName name="a_1_3_4_4" localSheetId="0" hidden="1">{#N/A,#N/A,FALSE,"TMCOMP96";#N/A,#N/A,FALSE,"MAT96";#N/A,#N/A,FALSE,"FANDA96";#N/A,#N/A,FALSE,"INTRAN96";#N/A,#N/A,FALSE,"NAA9697";#N/A,#N/A,FALSE,"ECWEBB";#N/A,#N/A,FALSE,"MFT96";#N/A,#N/A,FALSE,"CTrecon"}</definedName>
    <definedName name="a_1_3_4_4" hidden="1">{#N/A,#N/A,FALSE,"TMCOMP96";#N/A,#N/A,FALSE,"MAT96";#N/A,#N/A,FALSE,"FANDA96";#N/A,#N/A,FALSE,"INTRAN96";#N/A,#N/A,FALSE,"NAA9697";#N/A,#N/A,FALSE,"ECWEBB";#N/A,#N/A,FALSE,"MFT96";#N/A,#N/A,FALSE,"CTrecon"}</definedName>
    <definedName name="a_1_3_4_5" localSheetId="0" hidden="1">{#N/A,#N/A,FALSE,"TMCOMP96";#N/A,#N/A,FALSE,"MAT96";#N/A,#N/A,FALSE,"FANDA96";#N/A,#N/A,FALSE,"INTRAN96";#N/A,#N/A,FALSE,"NAA9697";#N/A,#N/A,FALSE,"ECWEBB";#N/A,#N/A,FALSE,"MFT96";#N/A,#N/A,FALSE,"CTrecon"}</definedName>
    <definedName name="a_1_3_4_5" hidden="1">{#N/A,#N/A,FALSE,"TMCOMP96";#N/A,#N/A,FALSE,"MAT96";#N/A,#N/A,FALSE,"FANDA96";#N/A,#N/A,FALSE,"INTRAN96";#N/A,#N/A,FALSE,"NAA9697";#N/A,#N/A,FALSE,"ECWEBB";#N/A,#N/A,FALSE,"MFT96";#N/A,#N/A,FALSE,"CTrecon"}</definedName>
    <definedName name="a_1_3_5" localSheetId="0" hidden="1">{#N/A,#N/A,FALSE,"TMCOMP96";#N/A,#N/A,FALSE,"MAT96";#N/A,#N/A,FALSE,"FANDA96";#N/A,#N/A,FALSE,"INTRAN96";#N/A,#N/A,FALSE,"NAA9697";#N/A,#N/A,FALSE,"ECWEBB";#N/A,#N/A,FALSE,"MFT96";#N/A,#N/A,FALSE,"CTrecon"}</definedName>
    <definedName name="a_1_3_5" hidden="1">{#N/A,#N/A,FALSE,"TMCOMP96";#N/A,#N/A,FALSE,"MAT96";#N/A,#N/A,FALSE,"FANDA96";#N/A,#N/A,FALSE,"INTRAN96";#N/A,#N/A,FALSE,"NAA9697";#N/A,#N/A,FALSE,"ECWEBB";#N/A,#N/A,FALSE,"MFT96";#N/A,#N/A,FALSE,"CTrecon"}</definedName>
    <definedName name="a_1_4" localSheetId="0" hidden="1">{#N/A,#N/A,FALSE,"TMCOMP96";#N/A,#N/A,FALSE,"MAT96";#N/A,#N/A,FALSE,"FANDA96";#N/A,#N/A,FALSE,"INTRAN96";#N/A,#N/A,FALSE,"NAA9697";#N/A,#N/A,FALSE,"ECWEBB";#N/A,#N/A,FALSE,"MFT96";#N/A,#N/A,FALSE,"CTrecon"}</definedName>
    <definedName name="a_1_4" hidden="1">{#N/A,#N/A,FALSE,"TMCOMP96";#N/A,#N/A,FALSE,"MAT96";#N/A,#N/A,FALSE,"FANDA96";#N/A,#N/A,FALSE,"INTRAN96";#N/A,#N/A,FALSE,"NAA9697";#N/A,#N/A,FALSE,"ECWEBB";#N/A,#N/A,FALSE,"MFT96";#N/A,#N/A,FALSE,"CTrecon"}</definedName>
    <definedName name="a_1_4_1" localSheetId="0" hidden="1">{#N/A,#N/A,FALSE,"TMCOMP96";#N/A,#N/A,FALSE,"MAT96";#N/A,#N/A,FALSE,"FANDA96";#N/A,#N/A,FALSE,"INTRAN96";#N/A,#N/A,FALSE,"NAA9697";#N/A,#N/A,FALSE,"ECWEBB";#N/A,#N/A,FALSE,"MFT96";#N/A,#N/A,FALSE,"CTrecon"}</definedName>
    <definedName name="a_1_4_1" hidden="1">{#N/A,#N/A,FALSE,"TMCOMP96";#N/A,#N/A,FALSE,"MAT96";#N/A,#N/A,FALSE,"FANDA96";#N/A,#N/A,FALSE,"INTRAN96";#N/A,#N/A,FALSE,"NAA9697";#N/A,#N/A,FALSE,"ECWEBB";#N/A,#N/A,FALSE,"MFT96";#N/A,#N/A,FALSE,"CTrecon"}</definedName>
    <definedName name="a_1_4_1_1" localSheetId="0" hidden="1">{#N/A,#N/A,FALSE,"TMCOMP96";#N/A,#N/A,FALSE,"MAT96";#N/A,#N/A,FALSE,"FANDA96";#N/A,#N/A,FALSE,"INTRAN96";#N/A,#N/A,FALSE,"NAA9697";#N/A,#N/A,FALSE,"ECWEBB";#N/A,#N/A,FALSE,"MFT96";#N/A,#N/A,FALSE,"CTrecon"}</definedName>
    <definedName name="a_1_4_1_1" hidden="1">{#N/A,#N/A,FALSE,"TMCOMP96";#N/A,#N/A,FALSE,"MAT96";#N/A,#N/A,FALSE,"FANDA96";#N/A,#N/A,FALSE,"INTRAN96";#N/A,#N/A,FALSE,"NAA9697";#N/A,#N/A,FALSE,"ECWEBB";#N/A,#N/A,FALSE,"MFT96";#N/A,#N/A,FALSE,"CTrecon"}</definedName>
    <definedName name="a_1_4_1_1_1" localSheetId="0" hidden="1">{#N/A,#N/A,FALSE,"TMCOMP96";#N/A,#N/A,FALSE,"MAT96";#N/A,#N/A,FALSE,"FANDA96";#N/A,#N/A,FALSE,"INTRAN96";#N/A,#N/A,FALSE,"NAA9697";#N/A,#N/A,FALSE,"ECWEBB";#N/A,#N/A,FALSE,"MFT96";#N/A,#N/A,FALSE,"CTrecon"}</definedName>
    <definedName name="a_1_4_1_1_1" hidden="1">{#N/A,#N/A,FALSE,"TMCOMP96";#N/A,#N/A,FALSE,"MAT96";#N/A,#N/A,FALSE,"FANDA96";#N/A,#N/A,FALSE,"INTRAN96";#N/A,#N/A,FALSE,"NAA9697";#N/A,#N/A,FALSE,"ECWEBB";#N/A,#N/A,FALSE,"MFT96";#N/A,#N/A,FALSE,"CTrecon"}</definedName>
    <definedName name="a_1_4_1_1_2" localSheetId="0" hidden="1">{#N/A,#N/A,FALSE,"TMCOMP96";#N/A,#N/A,FALSE,"MAT96";#N/A,#N/A,FALSE,"FANDA96";#N/A,#N/A,FALSE,"INTRAN96";#N/A,#N/A,FALSE,"NAA9697";#N/A,#N/A,FALSE,"ECWEBB";#N/A,#N/A,FALSE,"MFT96";#N/A,#N/A,FALSE,"CTrecon"}</definedName>
    <definedName name="a_1_4_1_1_2" hidden="1">{#N/A,#N/A,FALSE,"TMCOMP96";#N/A,#N/A,FALSE,"MAT96";#N/A,#N/A,FALSE,"FANDA96";#N/A,#N/A,FALSE,"INTRAN96";#N/A,#N/A,FALSE,"NAA9697";#N/A,#N/A,FALSE,"ECWEBB";#N/A,#N/A,FALSE,"MFT96";#N/A,#N/A,FALSE,"CTrecon"}</definedName>
    <definedName name="a_1_4_1_1_3" localSheetId="0" hidden="1">{#N/A,#N/A,FALSE,"TMCOMP96";#N/A,#N/A,FALSE,"MAT96";#N/A,#N/A,FALSE,"FANDA96";#N/A,#N/A,FALSE,"INTRAN96";#N/A,#N/A,FALSE,"NAA9697";#N/A,#N/A,FALSE,"ECWEBB";#N/A,#N/A,FALSE,"MFT96";#N/A,#N/A,FALSE,"CTrecon"}</definedName>
    <definedName name="a_1_4_1_1_3" hidden="1">{#N/A,#N/A,FALSE,"TMCOMP96";#N/A,#N/A,FALSE,"MAT96";#N/A,#N/A,FALSE,"FANDA96";#N/A,#N/A,FALSE,"INTRAN96";#N/A,#N/A,FALSE,"NAA9697";#N/A,#N/A,FALSE,"ECWEBB";#N/A,#N/A,FALSE,"MFT96";#N/A,#N/A,FALSE,"CTrecon"}</definedName>
    <definedName name="a_1_4_1_1_4" localSheetId="0" hidden="1">{#N/A,#N/A,FALSE,"TMCOMP96";#N/A,#N/A,FALSE,"MAT96";#N/A,#N/A,FALSE,"FANDA96";#N/A,#N/A,FALSE,"INTRAN96";#N/A,#N/A,FALSE,"NAA9697";#N/A,#N/A,FALSE,"ECWEBB";#N/A,#N/A,FALSE,"MFT96";#N/A,#N/A,FALSE,"CTrecon"}</definedName>
    <definedName name="a_1_4_1_1_4" hidden="1">{#N/A,#N/A,FALSE,"TMCOMP96";#N/A,#N/A,FALSE,"MAT96";#N/A,#N/A,FALSE,"FANDA96";#N/A,#N/A,FALSE,"INTRAN96";#N/A,#N/A,FALSE,"NAA9697";#N/A,#N/A,FALSE,"ECWEBB";#N/A,#N/A,FALSE,"MFT96";#N/A,#N/A,FALSE,"CTrecon"}</definedName>
    <definedName name="a_1_4_1_1_5" localSheetId="0" hidden="1">{#N/A,#N/A,FALSE,"TMCOMP96";#N/A,#N/A,FALSE,"MAT96";#N/A,#N/A,FALSE,"FANDA96";#N/A,#N/A,FALSE,"INTRAN96";#N/A,#N/A,FALSE,"NAA9697";#N/A,#N/A,FALSE,"ECWEBB";#N/A,#N/A,FALSE,"MFT96";#N/A,#N/A,FALSE,"CTrecon"}</definedName>
    <definedName name="a_1_4_1_1_5" hidden="1">{#N/A,#N/A,FALSE,"TMCOMP96";#N/A,#N/A,FALSE,"MAT96";#N/A,#N/A,FALSE,"FANDA96";#N/A,#N/A,FALSE,"INTRAN96";#N/A,#N/A,FALSE,"NAA9697";#N/A,#N/A,FALSE,"ECWEBB";#N/A,#N/A,FALSE,"MFT96";#N/A,#N/A,FALSE,"CTrecon"}</definedName>
    <definedName name="a_1_4_1_2" localSheetId="0" hidden="1">{#N/A,#N/A,FALSE,"TMCOMP96";#N/A,#N/A,FALSE,"MAT96";#N/A,#N/A,FALSE,"FANDA96";#N/A,#N/A,FALSE,"INTRAN96";#N/A,#N/A,FALSE,"NAA9697";#N/A,#N/A,FALSE,"ECWEBB";#N/A,#N/A,FALSE,"MFT96";#N/A,#N/A,FALSE,"CTrecon"}</definedName>
    <definedName name="a_1_4_1_2" hidden="1">{#N/A,#N/A,FALSE,"TMCOMP96";#N/A,#N/A,FALSE,"MAT96";#N/A,#N/A,FALSE,"FANDA96";#N/A,#N/A,FALSE,"INTRAN96";#N/A,#N/A,FALSE,"NAA9697";#N/A,#N/A,FALSE,"ECWEBB";#N/A,#N/A,FALSE,"MFT96";#N/A,#N/A,FALSE,"CTrecon"}</definedName>
    <definedName name="a_1_4_1_2_1" localSheetId="0" hidden="1">{#N/A,#N/A,FALSE,"TMCOMP96";#N/A,#N/A,FALSE,"MAT96";#N/A,#N/A,FALSE,"FANDA96";#N/A,#N/A,FALSE,"INTRAN96";#N/A,#N/A,FALSE,"NAA9697";#N/A,#N/A,FALSE,"ECWEBB";#N/A,#N/A,FALSE,"MFT96";#N/A,#N/A,FALSE,"CTrecon"}</definedName>
    <definedName name="a_1_4_1_2_1" hidden="1">{#N/A,#N/A,FALSE,"TMCOMP96";#N/A,#N/A,FALSE,"MAT96";#N/A,#N/A,FALSE,"FANDA96";#N/A,#N/A,FALSE,"INTRAN96";#N/A,#N/A,FALSE,"NAA9697";#N/A,#N/A,FALSE,"ECWEBB";#N/A,#N/A,FALSE,"MFT96";#N/A,#N/A,FALSE,"CTrecon"}</definedName>
    <definedName name="a_1_4_1_2_2" localSheetId="0" hidden="1">{#N/A,#N/A,FALSE,"TMCOMP96";#N/A,#N/A,FALSE,"MAT96";#N/A,#N/A,FALSE,"FANDA96";#N/A,#N/A,FALSE,"INTRAN96";#N/A,#N/A,FALSE,"NAA9697";#N/A,#N/A,FALSE,"ECWEBB";#N/A,#N/A,FALSE,"MFT96";#N/A,#N/A,FALSE,"CTrecon"}</definedName>
    <definedName name="a_1_4_1_2_2" hidden="1">{#N/A,#N/A,FALSE,"TMCOMP96";#N/A,#N/A,FALSE,"MAT96";#N/A,#N/A,FALSE,"FANDA96";#N/A,#N/A,FALSE,"INTRAN96";#N/A,#N/A,FALSE,"NAA9697";#N/A,#N/A,FALSE,"ECWEBB";#N/A,#N/A,FALSE,"MFT96";#N/A,#N/A,FALSE,"CTrecon"}</definedName>
    <definedName name="a_1_4_1_2_3" localSheetId="0" hidden="1">{#N/A,#N/A,FALSE,"TMCOMP96";#N/A,#N/A,FALSE,"MAT96";#N/A,#N/A,FALSE,"FANDA96";#N/A,#N/A,FALSE,"INTRAN96";#N/A,#N/A,FALSE,"NAA9697";#N/A,#N/A,FALSE,"ECWEBB";#N/A,#N/A,FALSE,"MFT96";#N/A,#N/A,FALSE,"CTrecon"}</definedName>
    <definedName name="a_1_4_1_2_3" hidden="1">{#N/A,#N/A,FALSE,"TMCOMP96";#N/A,#N/A,FALSE,"MAT96";#N/A,#N/A,FALSE,"FANDA96";#N/A,#N/A,FALSE,"INTRAN96";#N/A,#N/A,FALSE,"NAA9697";#N/A,#N/A,FALSE,"ECWEBB";#N/A,#N/A,FALSE,"MFT96";#N/A,#N/A,FALSE,"CTrecon"}</definedName>
    <definedName name="a_1_4_1_2_4" localSheetId="0" hidden="1">{#N/A,#N/A,FALSE,"TMCOMP96";#N/A,#N/A,FALSE,"MAT96";#N/A,#N/A,FALSE,"FANDA96";#N/A,#N/A,FALSE,"INTRAN96";#N/A,#N/A,FALSE,"NAA9697";#N/A,#N/A,FALSE,"ECWEBB";#N/A,#N/A,FALSE,"MFT96";#N/A,#N/A,FALSE,"CTrecon"}</definedName>
    <definedName name="a_1_4_1_2_4" hidden="1">{#N/A,#N/A,FALSE,"TMCOMP96";#N/A,#N/A,FALSE,"MAT96";#N/A,#N/A,FALSE,"FANDA96";#N/A,#N/A,FALSE,"INTRAN96";#N/A,#N/A,FALSE,"NAA9697";#N/A,#N/A,FALSE,"ECWEBB";#N/A,#N/A,FALSE,"MFT96";#N/A,#N/A,FALSE,"CTrecon"}</definedName>
    <definedName name="a_1_4_1_2_5" localSheetId="0" hidden="1">{#N/A,#N/A,FALSE,"TMCOMP96";#N/A,#N/A,FALSE,"MAT96";#N/A,#N/A,FALSE,"FANDA96";#N/A,#N/A,FALSE,"INTRAN96";#N/A,#N/A,FALSE,"NAA9697";#N/A,#N/A,FALSE,"ECWEBB";#N/A,#N/A,FALSE,"MFT96";#N/A,#N/A,FALSE,"CTrecon"}</definedName>
    <definedName name="a_1_4_1_2_5" hidden="1">{#N/A,#N/A,FALSE,"TMCOMP96";#N/A,#N/A,FALSE,"MAT96";#N/A,#N/A,FALSE,"FANDA96";#N/A,#N/A,FALSE,"INTRAN96";#N/A,#N/A,FALSE,"NAA9697";#N/A,#N/A,FALSE,"ECWEBB";#N/A,#N/A,FALSE,"MFT96";#N/A,#N/A,FALSE,"CTrecon"}</definedName>
    <definedName name="a_1_4_1_3" localSheetId="0" hidden="1">{#N/A,#N/A,FALSE,"TMCOMP96";#N/A,#N/A,FALSE,"MAT96";#N/A,#N/A,FALSE,"FANDA96";#N/A,#N/A,FALSE,"INTRAN96";#N/A,#N/A,FALSE,"NAA9697";#N/A,#N/A,FALSE,"ECWEBB";#N/A,#N/A,FALSE,"MFT96";#N/A,#N/A,FALSE,"CTrecon"}</definedName>
    <definedName name="a_1_4_1_3" hidden="1">{#N/A,#N/A,FALSE,"TMCOMP96";#N/A,#N/A,FALSE,"MAT96";#N/A,#N/A,FALSE,"FANDA96";#N/A,#N/A,FALSE,"INTRAN96";#N/A,#N/A,FALSE,"NAA9697";#N/A,#N/A,FALSE,"ECWEBB";#N/A,#N/A,FALSE,"MFT96";#N/A,#N/A,FALSE,"CTrecon"}</definedName>
    <definedName name="a_1_4_1_3_1" localSheetId="0" hidden="1">{#N/A,#N/A,FALSE,"TMCOMP96";#N/A,#N/A,FALSE,"MAT96";#N/A,#N/A,FALSE,"FANDA96";#N/A,#N/A,FALSE,"INTRAN96";#N/A,#N/A,FALSE,"NAA9697";#N/A,#N/A,FALSE,"ECWEBB";#N/A,#N/A,FALSE,"MFT96";#N/A,#N/A,FALSE,"CTrecon"}</definedName>
    <definedName name="a_1_4_1_3_1" hidden="1">{#N/A,#N/A,FALSE,"TMCOMP96";#N/A,#N/A,FALSE,"MAT96";#N/A,#N/A,FALSE,"FANDA96";#N/A,#N/A,FALSE,"INTRAN96";#N/A,#N/A,FALSE,"NAA9697";#N/A,#N/A,FALSE,"ECWEBB";#N/A,#N/A,FALSE,"MFT96";#N/A,#N/A,FALSE,"CTrecon"}</definedName>
    <definedName name="a_1_4_1_3_2" localSheetId="0" hidden="1">{#N/A,#N/A,FALSE,"TMCOMP96";#N/A,#N/A,FALSE,"MAT96";#N/A,#N/A,FALSE,"FANDA96";#N/A,#N/A,FALSE,"INTRAN96";#N/A,#N/A,FALSE,"NAA9697";#N/A,#N/A,FALSE,"ECWEBB";#N/A,#N/A,FALSE,"MFT96";#N/A,#N/A,FALSE,"CTrecon"}</definedName>
    <definedName name="a_1_4_1_3_2" hidden="1">{#N/A,#N/A,FALSE,"TMCOMP96";#N/A,#N/A,FALSE,"MAT96";#N/A,#N/A,FALSE,"FANDA96";#N/A,#N/A,FALSE,"INTRAN96";#N/A,#N/A,FALSE,"NAA9697";#N/A,#N/A,FALSE,"ECWEBB";#N/A,#N/A,FALSE,"MFT96";#N/A,#N/A,FALSE,"CTrecon"}</definedName>
    <definedName name="a_1_4_1_3_3" localSheetId="0" hidden="1">{#N/A,#N/A,FALSE,"TMCOMP96";#N/A,#N/A,FALSE,"MAT96";#N/A,#N/A,FALSE,"FANDA96";#N/A,#N/A,FALSE,"INTRAN96";#N/A,#N/A,FALSE,"NAA9697";#N/A,#N/A,FALSE,"ECWEBB";#N/A,#N/A,FALSE,"MFT96";#N/A,#N/A,FALSE,"CTrecon"}</definedName>
    <definedName name="a_1_4_1_3_3" hidden="1">{#N/A,#N/A,FALSE,"TMCOMP96";#N/A,#N/A,FALSE,"MAT96";#N/A,#N/A,FALSE,"FANDA96";#N/A,#N/A,FALSE,"INTRAN96";#N/A,#N/A,FALSE,"NAA9697";#N/A,#N/A,FALSE,"ECWEBB";#N/A,#N/A,FALSE,"MFT96";#N/A,#N/A,FALSE,"CTrecon"}</definedName>
    <definedName name="a_1_4_1_3_4" localSheetId="0" hidden="1">{#N/A,#N/A,FALSE,"TMCOMP96";#N/A,#N/A,FALSE,"MAT96";#N/A,#N/A,FALSE,"FANDA96";#N/A,#N/A,FALSE,"INTRAN96";#N/A,#N/A,FALSE,"NAA9697";#N/A,#N/A,FALSE,"ECWEBB";#N/A,#N/A,FALSE,"MFT96";#N/A,#N/A,FALSE,"CTrecon"}</definedName>
    <definedName name="a_1_4_1_3_4" hidden="1">{#N/A,#N/A,FALSE,"TMCOMP96";#N/A,#N/A,FALSE,"MAT96";#N/A,#N/A,FALSE,"FANDA96";#N/A,#N/A,FALSE,"INTRAN96";#N/A,#N/A,FALSE,"NAA9697";#N/A,#N/A,FALSE,"ECWEBB";#N/A,#N/A,FALSE,"MFT96";#N/A,#N/A,FALSE,"CTrecon"}</definedName>
    <definedName name="a_1_4_1_3_5" localSheetId="0" hidden="1">{#N/A,#N/A,FALSE,"TMCOMP96";#N/A,#N/A,FALSE,"MAT96";#N/A,#N/A,FALSE,"FANDA96";#N/A,#N/A,FALSE,"INTRAN96";#N/A,#N/A,FALSE,"NAA9697";#N/A,#N/A,FALSE,"ECWEBB";#N/A,#N/A,FALSE,"MFT96";#N/A,#N/A,FALSE,"CTrecon"}</definedName>
    <definedName name="a_1_4_1_3_5" hidden="1">{#N/A,#N/A,FALSE,"TMCOMP96";#N/A,#N/A,FALSE,"MAT96";#N/A,#N/A,FALSE,"FANDA96";#N/A,#N/A,FALSE,"INTRAN96";#N/A,#N/A,FALSE,"NAA9697";#N/A,#N/A,FALSE,"ECWEBB";#N/A,#N/A,FALSE,"MFT96";#N/A,#N/A,FALSE,"CTrecon"}</definedName>
    <definedName name="a_1_4_1_4" localSheetId="0" hidden="1">{#N/A,#N/A,FALSE,"TMCOMP96";#N/A,#N/A,FALSE,"MAT96";#N/A,#N/A,FALSE,"FANDA96";#N/A,#N/A,FALSE,"INTRAN96";#N/A,#N/A,FALSE,"NAA9697";#N/A,#N/A,FALSE,"ECWEBB";#N/A,#N/A,FALSE,"MFT96";#N/A,#N/A,FALSE,"CTrecon"}</definedName>
    <definedName name="a_1_4_1_4" hidden="1">{#N/A,#N/A,FALSE,"TMCOMP96";#N/A,#N/A,FALSE,"MAT96";#N/A,#N/A,FALSE,"FANDA96";#N/A,#N/A,FALSE,"INTRAN96";#N/A,#N/A,FALSE,"NAA9697";#N/A,#N/A,FALSE,"ECWEBB";#N/A,#N/A,FALSE,"MFT96";#N/A,#N/A,FALSE,"CTrecon"}</definedName>
    <definedName name="a_1_4_1_5" localSheetId="0" hidden="1">{#N/A,#N/A,FALSE,"TMCOMP96";#N/A,#N/A,FALSE,"MAT96";#N/A,#N/A,FALSE,"FANDA96";#N/A,#N/A,FALSE,"INTRAN96";#N/A,#N/A,FALSE,"NAA9697";#N/A,#N/A,FALSE,"ECWEBB";#N/A,#N/A,FALSE,"MFT96";#N/A,#N/A,FALSE,"CTrecon"}</definedName>
    <definedName name="a_1_4_1_5" hidden="1">{#N/A,#N/A,FALSE,"TMCOMP96";#N/A,#N/A,FALSE,"MAT96";#N/A,#N/A,FALSE,"FANDA96";#N/A,#N/A,FALSE,"INTRAN96";#N/A,#N/A,FALSE,"NAA9697";#N/A,#N/A,FALSE,"ECWEBB";#N/A,#N/A,FALSE,"MFT96";#N/A,#N/A,FALSE,"CTrecon"}</definedName>
    <definedName name="a_1_4_2" localSheetId="0" hidden="1">{#N/A,#N/A,FALSE,"TMCOMP96";#N/A,#N/A,FALSE,"MAT96";#N/A,#N/A,FALSE,"FANDA96";#N/A,#N/A,FALSE,"INTRAN96";#N/A,#N/A,FALSE,"NAA9697";#N/A,#N/A,FALSE,"ECWEBB";#N/A,#N/A,FALSE,"MFT96";#N/A,#N/A,FALSE,"CTrecon"}</definedName>
    <definedName name="a_1_4_2" hidden="1">{#N/A,#N/A,FALSE,"TMCOMP96";#N/A,#N/A,FALSE,"MAT96";#N/A,#N/A,FALSE,"FANDA96";#N/A,#N/A,FALSE,"INTRAN96";#N/A,#N/A,FALSE,"NAA9697";#N/A,#N/A,FALSE,"ECWEBB";#N/A,#N/A,FALSE,"MFT96";#N/A,#N/A,FALSE,"CTrecon"}</definedName>
    <definedName name="a_1_4_2_1" localSheetId="0" hidden="1">{#N/A,#N/A,FALSE,"TMCOMP96";#N/A,#N/A,FALSE,"MAT96";#N/A,#N/A,FALSE,"FANDA96";#N/A,#N/A,FALSE,"INTRAN96";#N/A,#N/A,FALSE,"NAA9697";#N/A,#N/A,FALSE,"ECWEBB";#N/A,#N/A,FALSE,"MFT96";#N/A,#N/A,FALSE,"CTrecon"}</definedName>
    <definedName name="a_1_4_2_1" hidden="1">{#N/A,#N/A,FALSE,"TMCOMP96";#N/A,#N/A,FALSE,"MAT96";#N/A,#N/A,FALSE,"FANDA96";#N/A,#N/A,FALSE,"INTRAN96";#N/A,#N/A,FALSE,"NAA9697";#N/A,#N/A,FALSE,"ECWEBB";#N/A,#N/A,FALSE,"MFT96";#N/A,#N/A,FALSE,"CTrecon"}</definedName>
    <definedName name="a_1_4_2_2" localSheetId="0" hidden="1">{#N/A,#N/A,FALSE,"TMCOMP96";#N/A,#N/A,FALSE,"MAT96";#N/A,#N/A,FALSE,"FANDA96";#N/A,#N/A,FALSE,"INTRAN96";#N/A,#N/A,FALSE,"NAA9697";#N/A,#N/A,FALSE,"ECWEBB";#N/A,#N/A,FALSE,"MFT96";#N/A,#N/A,FALSE,"CTrecon"}</definedName>
    <definedName name="a_1_4_2_2" hidden="1">{#N/A,#N/A,FALSE,"TMCOMP96";#N/A,#N/A,FALSE,"MAT96";#N/A,#N/A,FALSE,"FANDA96";#N/A,#N/A,FALSE,"INTRAN96";#N/A,#N/A,FALSE,"NAA9697";#N/A,#N/A,FALSE,"ECWEBB";#N/A,#N/A,FALSE,"MFT96";#N/A,#N/A,FALSE,"CTrecon"}</definedName>
    <definedName name="a_1_4_2_3" localSheetId="0" hidden="1">{#N/A,#N/A,FALSE,"TMCOMP96";#N/A,#N/A,FALSE,"MAT96";#N/A,#N/A,FALSE,"FANDA96";#N/A,#N/A,FALSE,"INTRAN96";#N/A,#N/A,FALSE,"NAA9697";#N/A,#N/A,FALSE,"ECWEBB";#N/A,#N/A,FALSE,"MFT96";#N/A,#N/A,FALSE,"CTrecon"}</definedName>
    <definedName name="a_1_4_2_3" hidden="1">{#N/A,#N/A,FALSE,"TMCOMP96";#N/A,#N/A,FALSE,"MAT96";#N/A,#N/A,FALSE,"FANDA96";#N/A,#N/A,FALSE,"INTRAN96";#N/A,#N/A,FALSE,"NAA9697";#N/A,#N/A,FALSE,"ECWEBB";#N/A,#N/A,FALSE,"MFT96";#N/A,#N/A,FALSE,"CTrecon"}</definedName>
    <definedName name="a_1_4_2_4" localSheetId="0" hidden="1">{#N/A,#N/A,FALSE,"TMCOMP96";#N/A,#N/A,FALSE,"MAT96";#N/A,#N/A,FALSE,"FANDA96";#N/A,#N/A,FALSE,"INTRAN96";#N/A,#N/A,FALSE,"NAA9697";#N/A,#N/A,FALSE,"ECWEBB";#N/A,#N/A,FALSE,"MFT96";#N/A,#N/A,FALSE,"CTrecon"}</definedName>
    <definedName name="a_1_4_2_4" hidden="1">{#N/A,#N/A,FALSE,"TMCOMP96";#N/A,#N/A,FALSE,"MAT96";#N/A,#N/A,FALSE,"FANDA96";#N/A,#N/A,FALSE,"INTRAN96";#N/A,#N/A,FALSE,"NAA9697";#N/A,#N/A,FALSE,"ECWEBB";#N/A,#N/A,FALSE,"MFT96";#N/A,#N/A,FALSE,"CTrecon"}</definedName>
    <definedName name="a_1_4_2_5" localSheetId="0" hidden="1">{#N/A,#N/A,FALSE,"TMCOMP96";#N/A,#N/A,FALSE,"MAT96";#N/A,#N/A,FALSE,"FANDA96";#N/A,#N/A,FALSE,"INTRAN96";#N/A,#N/A,FALSE,"NAA9697";#N/A,#N/A,FALSE,"ECWEBB";#N/A,#N/A,FALSE,"MFT96";#N/A,#N/A,FALSE,"CTrecon"}</definedName>
    <definedName name="a_1_4_2_5" hidden="1">{#N/A,#N/A,FALSE,"TMCOMP96";#N/A,#N/A,FALSE,"MAT96";#N/A,#N/A,FALSE,"FANDA96";#N/A,#N/A,FALSE,"INTRAN96";#N/A,#N/A,FALSE,"NAA9697";#N/A,#N/A,FALSE,"ECWEBB";#N/A,#N/A,FALSE,"MFT96";#N/A,#N/A,FALSE,"CTrecon"}</definedName>
    <definedName name="a_1_4_3" localSheetId="0" hidden="1">{#N/A,#N/A,FALSE,"TMCOMP96";#N/A,#N/A,FALSE,"MAT96";#N/A,#N/A,FALSE,"FANDA96";#N/A,#N/A,FALSE,"INTRAN96";#N/A,#N/A,FALSE,"NAA9697";#N/A,#N/A,FALSE,"ECWEBB";#N/A,#N/A,FALSE,"MFT96";#N/A,#N/A,FALSE,"CTrecon"}</definedName>
    <definedName name="a_1_4_3" hidden="1">{#N/A,#N/A,FALSE,"TMCOMP96";#N/A,#N/A,FALSE,"MAT96";#N/A,#N/A,FALSE,"FANDA96";#N/A,#N/A,FALSE,"INTRAN96";#N/A,#N/A,FALSE,"NAA9697";#N/A,#N/A,FALSE,"ECWEBB";#N/A,#N/A,FALSE,"MFT96";#N/A,#N/A,FALSE,"CTrecon"}</definedName>
    <definedName name="a_1_4_3_1" localSheetId="0" hidden="1">{#N/A,#N/A,FALSE,"TMCOMP96";#N/A,#N/A,FALSE,"MAT96";#N/A,#N/A,FALSE,"FANDA96";#N/A,#N/A,FALSE,"INTRAN96";#N/A,#N/A,FALSE,"NAA9697";#N/A,#N/A,FALSE,"ECWEBB";#N/A,#N/A,FALSE,"MFT96";#N/A,#N/A,FALSE,"CTrecon"}</definedName>
    <definedName name="a_1_4_3_1" hidden="1">{#N/A,#N/A,FALSE,"TMCOMP96";#N/A,#N/A,FALSE,"MAT96";#N/A,#N/A,FALSE,"FANDA96";#N/A,#N/A,FALSE,"INTRAN96";#N/A,#N/A,FALSE,"NAA9697";#N/A,#N/A,FALSE,"ECWEBB";#N/A,#N/A,FALSE,"MFT96";#N/A,#N/A,FALSE,"CTrecon"}</definedName>
    <definedName name="a_1_4_3_2" localSheetId="0" hidden="1">{#N/A,#N/A,FALSE,"TMCOMP96";#N/A,#N/A,FALSE,"MAT96";#N/A,#N/A,FALSE,"FANDA96";#N/A,#N/A,FALSE,"INTRAN96";#N/A,#N/A,FALSE,"NAA9697";#N/A,#N/A,FALSE,"ECWEBB";#N/A,#N/A,FALSE,"MFT96";#N/A,#N/A,FALSE,"CTrecon"}</definedName>
    <definedName name="a_1_4_3_2" hidden="1">{#N/A,#N/A,FALSE,"TMCOMP96";#N/A,#N/A,FALSE,"MAT96";#N/A,#N/A,FALSE,"FANDA96";#N/A,#N/A,FALSE,"INTRAN96";#N/A,#N/A,FALSE,"NAA9697";#N/A,#N/A,FALSE,"ECWEBB";#N/A,#N/A,FALSE,"MFT96";#N/A,#N/A,FALSE,"CTrecon"}</definedName>
    <definedName name="a_1_4_3_3" localSheetId="0" hidden="1">{#N/A,#N/A,FALSE,"TMCOMP96";#N/A,#N/A,FALSE,"MAT96";#N/A,#N/A,FALSE,"FANDA96";#N/A,#N/A,FALSE,"INTRAN96";#N/A,#N/A,FALSE,"NAA9697";#N/A,#N/A,FALSE,"ECWEBB";#N/A,#N/A,FALSE,"MFT96";#N/A,#N/A,FALSE,"CTrecon"}</definedName>
    <definedName name="a_1_4_3_3" hidden="1">{#N/A,#N/A,FALSE,"TMCOMP96";#N/A,#N/A,FALSE,"MAT96";#N/A,#N/A,FALSE,"FANDA96";#N/A,#N/A,FALSE,"INTRAN96";#N/A,#N/A,FALSE,"NAA9697";#N/A,#N/A,FALSE,"ECWEBB";#N/A,#N/A,FALSE,"MFT96";#N/A,#N/A,FALSE,"CTrecon"}</definedName>
    <definedName name="a_1_4_3_4" localSheetId="0" hidden="1">{#N/A,#N/A,FALSE,"TMCOMP96";#N/A,#N/A,FALSE,"MAT96";#N/A,#N/A,FALSE,"FANDA96";#N/A,#N/A,FALSE,"INTRAN96";#N/A,#N/A,FALSE,"NAA9697";#N/A,#N/A,FALSE,"ECWEBB";#N/A,#N/A,FALSE,"MFT96";#N/A,#N/A,FALSE,"CTrecon"}</definedName>
    <definedName name="a_1_4_3_4" hidden="1">{#N/A,#N/A,FALSE,"TMCOMP96";#N/A,#N/A,FALSE,"MAT96";#N/A,#N/A,FALSE,"FANDA96";#N/A,#N/A,FALSE,"INTRAN96";#N/A,#N/A,FALSE,"NAA9697";#N/A,#N/A,FALSE,"ECWEBB";#N/A,#N/A,FALSE,"MFT96";#N/A,#N/A,FALSE,"CTrecon"}</definedName>
    <definedName name="a_1_4_3_5" localSheetId="0" hidden="1">{#N/A,#N/A,FALSE,"TMCOMP96";#N/A,#N/A,FALSE,"MAT96";#N/A,#N/A,FALSE,"FANDA96";#N/A,#N/A,FALSE,"INTRAN96";#N/A,#N/A,FALSE,"NAA9697";#N/A,#N/A,FALSE,"ECWEBB";#N/A,#N/A,FALSE,"MFT96";#N/A,#N/A,FALSE,"CTrecon"}</definedName>
    <definedName name="a_1_4_3_5" hidden="1">{#N/A,#N/A,FALSE,"TMCOMP96";#N/A,#N/A,FALSE,"MAT96";#N/A,#N/A,FALSE,"FANDA96";#N/A,#N/A,FALSE,"INTRAN96";#N/A,#N/A,FALSE,"NAA9697";#N/A,#N/A,FALSE,"ECWEBB";#N/A,#N/A,FALSE,"MFT96";#N/A,#N/A,FALSE,"CTrecon"}</definedName>
    <definedName name="a_1_4_4" localSheetId="0" hidden="1">{#N/A,#N/A,FALSE,"TMCOMP96";#N/A,#N/A,FALSE,"MAT96";#N/A,#N/A,FALSE,"FANDA96";#N/A,#N/A,FALSE,"INTRAN96";#N/A,#N/A,FALSE,"NAA9697";#N/A,#N/A,FALSE,"ECWEBB";#N/A,#N/A,FALSE,"MFT96";#N/A,#N/A,FALSE,"CTrecon"}</definedName>
    <definedName name="a_1_4_4" hidden="1">{#N/A,#N/A,FALSE,"TMCOMP96";#N/A,#N/A,FALSE,"MAT96";#N/A,#N/A,FALSE,"FANDA96";#N/A,#N/A,FALSE,"INTRAN96";#N/A,#N/A,FALSE,"NAA9697";#N/A,#N/A,FALSE,"ECWEBB";#N/A,#N/A,FALSE,"MFT96";#N/A,#N/A,FALSE,"CTrecon"}</definedName>
    <definedName name="a_1_4_4_1" localSheetId="0" hidden="1">{#N/A,#N/A,FALSE,"TMCOMP96";#N/A,#N/A,FALSE,"MAT96";#N/A,#N/A,FALSE,"FANDA96";#N/A,#N/A,FALSE,"INTRAN96";#N/A,#N/A,FALSE,"NAA9697";#N/A,#N/A,FALSE,"ECWEBB";#N/A,#N/A,FALSE,"MFT96";#N/A,#N/A,FALSE,"CTrecon"}</definedName>
    <definedName name="a_1_4_4_1" hidden="1">{#N/A,#N/A,FALSE,"TMCOMP96";#N/A,#N/A,FALSE,"MAT96";#N/A,#N/A,FALSE,"FANDA96";#N/A,#N/A,FALSE,"INTRAN96";#N/A,#N/A,FALSE,"NAA9697";#N/A,#N/A,FALSE,"ECWEBB";#N/A,#N/A,FALSE,"MFT96";#N/A,#N/A,FALSE,"CTrecon"}</definedName>
    <definedName name="a_1_4_4_2" localSheetId="0" hidden="1">{#N/A,#N/A,FALSE,"TMCOMP96";#N/A,#N/A,FALSE,"MAT96";#N/A,#N/A,FALSE,"FANDA96";#N/A,#N/A,FALSE,"INTRAN96";#N/A,#N/A,FALSE,"NAA9697";#N/A,#N/A,FALSE,"ECWEBB";#N/A,#N/A,FALSE,"MFT96";#N/A,#N/A,FALSE,"CTrecon"}</definedName>
    <definedName name="a_1_4_4_2" hidden="1">{#N/A,#N/A,FALSE,"TMCOMP96";#N/A,#N/A,FALSE,"MAT96";#N/A,#N/A,FALSE,"FANDA96";#N/A,#N/A,FALSE,"INTRAN96";#N/A,#N/A,FALSE,"NAA9697";#N/A,#N/A,FALSE,"ECWEBB";#N/A,#N/A,FALSE,"MFT96";#N/A,#N/A,FALSE,"CTrecon"}</definedName>
    <definedName name="a_1_4_4_3" localSheetId="0" hidden="1">{#N/A,#N/A,FALSE,"TMCOMP96";#N/A,#N/A,FALSE,"MAT96";#N/A,#N/A,FALSE,"FANDA96";#N/A,#N/A,FALSE,"INTRAN96";#N/A,#N/A,FALSE,"NAA9697";#N/A,#N/A,FALSE,"ECWEBB";#N/A,#N/A,FALSE,"MFT96";#N/A,#N/A,FALSE,"CTrecon"}</definedName>
    <definedName name="a_1_4_4_3" hidden="1">{#N/A,#N/A,FALSE,"TMCOMP96";#N/A,#N/A,FALSE,"MAT96";#N/A,#N/A,FALSE,"FANDA96";#N/A,#N/A,FALSE,"INTRAN96";#N/A,#N/A,FALSE,"NAA9697";#N/A,#N/A,FALSE,"ECWEBB";#N/A,#N/A,FALSE,"MFT96";#N/A,#N/A,FALSE,"CTrecon"}</definedName>
    <definedName name="a_1_4_4_4" localSheetId="0" hidden="1">{#N/A,#N/A,FALSE,"TMCOMP96";#N/A,#N/A,FALSE,"MAT96";#N/A,#N/A,FALSE,"FANDA96";#N/A,#N/A,FALSE,"INTRAN96";#N/A,#N/A,FALSE,"NAA9697";#N/A,#N/A,FALSE,"ECWEBB";#N/A,#N/A,FALSE,"MFT96";#N/A,#N/A,FALSE,"CTrecon"}</definedName>
    <definedName name="a_1_4_4_4" hidden="1">{#N/A,#N/A,FALSE,"TMCOMP96";#N/A,#N/A,FALSE,"MAT96";#N/A,#N/A,FALSE,"FANDA96";#N/A,#N/A,FALSE,"INTRAN96";#N/A,#N/A,FALSE,"NAA9697";#N/A,#N/A,FALSE,"ECWEBB";#N/A,#N/A,FALSE,"MFT96";#N/A,#N/A,FALSE,"CTrecon"}</definedName>
    <definedName name="a_1_4_4_5" localSheetId="0" hidden="1">{#N/A,#N/A,FALSE,"TMCOMP96";#N/A,#N/A,FALSE,"MAT96";#N/A,#N/A,FALSE,"FANDA96";#N/A,#N/A,FALSE,"INTRAN96";#N/A,#N/A,FALSE,"NAA9697";#N/A,#N/A,FALSE,"ECWEBB";#N/A,#N/A,FALSE,"MFT96";#N/A,#N/A,FALSE,"CTrecon"}</definedName>
    <definedName name="a_1_4_4_5" hidden="1">{#N/A,#N/A,FALSE,"TMCOMP96";#N/A,#N/A,FALSE,"MAT96";#N/A,#N/A,FALSE,"FANDA96";#N/A,#N/A,FALSE,"INTRAN96";#N/A,#N/A,FALSE,"NAA9697";#N/A,#N/A,FALSE,"ECWEBB";#N/A,#N/A,FALSE,"MFT96";#N/A,#N/A,FALSE,"CTrecon"}</definedName>
    <definedName name="a_1_4_5" localSheetId="0" hidden="1">{#N/A,#N/A,FALSE,"TMCOMP96";#N/A,#N/A,FALSE,"MAT96";#N/A,#N/A,FALSE,"FANDA96";#N/A,#N/A,FALSE,"INTRAN96";#N/A,#N/A,FALSE,"NAA9697";#N/A,#N/A,FALSE,"ECWEBB";#N/A,#N/A,FALSE,"MFT96";#N/A,#N/A,FALSE,"CTrecon"}</definedName>
    <definedName name="a_1_4_5" hidden="1">{#N/A,#N/A,FALSE,"TMCOMP96";#N/A,#N/A,FALSE,"MAT96";#N/A,#N/A,FALSE,"FANDA96";#N/A,#N/A,FALSE,"INTRAN96";#N/A,#N/A,FALSE,"NAA9697";#N/A,#N/A,FALSE,"ECWEBB";#N/A,#N/A,FALSE,"MFT96";#N/A,#N/A,FALSE,"CTrecon"}</definedName>
    <definedName name="a_1_5" localSheetId="0" hidden="1">{#N/A,#N/A,FALSE,"TMCOMP96";#N/A,#N/A,FALSE,"MAT96";#N/A,#N/A,FALSE,"FANDA96";#N/A,#N/A,FALSE,"INTRAN96";#N/A,#N/A,FALSE,"NAA9697";#N/A,#N/A,FALSE,"ECWEBB";#N/A,#N/A,FALSE,"MFT96";#N/A,#N/A,FALSE,"CTrecon"}</definedName>
    <definedName name="a_1_5" hidden="1">{#N/A,#N/A,FALSE,"TMCOMP96";#N/A,#N/A,FALSE,"MAT96";#N/A,#N/A,FALSE,"FANDA96";#N/A,#N/A,FALSE,"INTRAN96";#N/A,#N/A,FALSE,"NAA9697";#N/A,#N/A,FALSE,"ECWEBB";#N/A,#N/A,FALSE,"MFT96";#N/A,#N/A,FALSE,"CTrecon"}</definedName>
    <definedName name="a_1_5_1" localSheetId="0" hidden="1">{#N/A,#N/A,FALSE,"TMCOMP96";#N/A,#N/A,FALSE,"MAT96";#N/A,#N/A,FALSE,"FANDA96";#N/A,#N/A,FALSE,"INTRAN96";#N/A,#N/A,FALSE,"NAA9697";#N/A,#N/A,FALSE,"ECWEBB";#N/A,#N/A,FALSE,"MFT96";#N/A,#N/A,FALSE,"CTrecon"}</definedName>
    <definedName name="a_1_5_1" hidden="1">{#N/A,#N/A,FALSE,"TMCOMP96";#N/A,#N/A,FALSE,"MAT96";#N/A,#N/A,FALSE,"FANDA96";#N/A,#N/A,FALSE,"INTRAN96";#N/A,#N/A,FALSE,"NAA9697";#N/A,#N/A,FALSE,"ECWEBB";#N/A,#N/A,FALSE,"MFT96";#N/A,#N/A,FALSE,"CTrecon"}</definedName>
    <definedName name="a_1_5_1_1" localSheetId="0" hidden="1">{#N/A,#N/A,FALSE,"TMCOMP96";#N/A,#N/A,FALSE,"MAT96";#N/A,#N/A,FALSE,"FANDA96";#N/A,#N/A,FALSE,"INTRAN96";#N/A,#N/A,FALSE,"NAA9697";#N/A,#N/A,FALSE,"ECWEBB";#N/A,#N/A,FALSE,"MFT96";#N/A,#N/A,FALSE,"CTrecon"}</definedName>
    <definedName name="a_1_5_1_1" hidden="1">{#N/A,#N/A,FALSE,"TMCOMP96";#N/A,#N/A,FALSE,"MAT96";#N/A,#N/A,FALSE,"FANDA96";#N/A,#N/A,FALSE,"INTRAN96";#N/A,#N/A,FALSE,"NAA9697";#N/A,#N/A,FALSE,"ECWEBB";#N/A,#N/A,FALSE,"MFT96";#N/A,#N/A,FALSE,"CTrecon"}</definedName>
    <definedName name="a_1_5_1_2" localSheetId="0" hidden="1">{#N/A,#N/A,FALSE,"TMCOMP96";#N/A,#N/A,FALSE,"MAT96";#N/A,#N/A,FALSE,"FANDA96";#N/A,#N/A,FALSE,"INTRAN96";#N/A,#N/A,FALSE,"NAA9697";#N/A,#N/A,FALSE,"ECWEBB";#N/A,#N/A,FALSE,"MFT96";#N/A,#N/A,FALSE,"CTrecon"}</definedName>
    <definedName name="a_1_5_1_2" hidden="1">{#N/A,#N/A,FALSE,"TMCOMP96";#N/A,#N/A,FALSE,"MAT96";#N/A,#N/A,FALSE,"FANDA96";#N/A,#N/A,FALSE,"INTRAN96";#N/A,#N/A,FALSE,"NAA9697";#N/A,#N/A,FALSE,"ECWEBB";#N/A,#N/A,FALSE,"MFT96";#N/A,#N/A,FALSE,"CTrecon"}</definedName>
    <definedName name="a_1_5_1_3" localSheetId="0" hidden="1">{#N/A,#N/A,FALSE,"TMCOMP96";#N/A,#N/A,FALSE,"MAT96";#N/A,#N/A,FALSE,"FANDA96";#N/A,#N/A,FALSE,"INTRAN96";#N/A,#N/A,FALSE,"NAA9697";#N/A,#N/A,FALSE,"ECWEBB";#N/A,#N/A,FALSE,"MFT96";#N/A,#N/A,FALSE,"CTrecon"}</definedName>
    <definedName name="a_1_5_1_3" hidden="1">{#N/A,#N/A,FALSE,"TMCOMP96";#N/A,#N/A,FALSE,"MAT96";#N/A,#N/A,FALSE,"FANDA96";#N/A,#N/A,FALSE,"INTRAN96";#N/A,#N/A,FALSE,"NAA9697";#N/A,#N/A,FALSE,"ECWEBB";#N/A,#N/A,FALSE,"MFT96";#N/A,#N/A,FALSE,"CTrecon"}</definedName>
    <definedName name="a_1_5_1_4" localSheetId="0" hidden="1">{#N/A,#N/A,FALSE,"TMCOMP96";#N/A,#N/A,FALSE,"MAT96";#N/A,#N/A,FALSE,"FANDA96";#N/A,#N/A,FALSE,"INTRAN96";#N/A,#N/A,FALSE,"NAA9697";#N/A,#N/A,FALSE,"ECWEBB";#N/A,#N/A,FALSE,"MFT96";#N/A,#N/A,FALSE,"CTrecon"}</definedName>
    <definedName name="a_1_5_1_4" hidden="1">{#N/A,#N/A,FALSE,"TMCOMP96";#N/A,#N/A,FALSE,"MAT96";#N/A,#N/A,FALSE,"FANDA96";#N/A,#N/A,FALSE,"INTRAN96";#N/A,#N/A,FALSE,"NAA9697";#N/A,#N/A,FALSE,"ECWEBB";#N/A,#N/A,FALSE,"MFT96";#N/A,#N/A,FALSE,"CTrecon"}</definedName>
    <definedName name="a_1_5_1_5" localSheetId="0" hidden="1">{#N/A,#N/A,FALSE,"TMCOMP96";#N/A,#N/A,FALSE,"MAT96";#N/A,#N/A,FALSE,"FANDA96";#N/A,#N/A,FALSE,"INTRAN96";#N/A,#N/A,FALSE,"NAA9697";#N/A,#N/A,FALSE,"ECWEBB";#N/A,#N/A,FALSE,"MFT96";#N/A,#N/A,FALSE,"CTrecon"}</definedName>
    <definedName name="a_1_5_1_5" hidden="1">{#N/A,#N/A,FALSE,"TMCOMP96";#N/A,#N/A,FALSE,"MAT96";#N/A,#N/A,FALSE,"FANDA96";#N/A,#N/A,FALSE,"INTRAN96";#N/A,#N/A,FALSE,"NAA9697";#N/A,#N/A,FALSE,"ECWEBB";#N/A,#N/A,FALSE,"MFT96";#N/A,#N/A,FALSE,"CTrecon"}</definedName>
    <definedName name="a_1_5_2" localSheetId="0" hidden="1">{#N/A,#N/A,FALSE,"TMCOMP96";#N/A,#N/A,FALSE,"MAT96";#N/A,#N/A,FALSE,"FANDA96";#N/A,#N/A,FALSE,"INTRAN96";#N/A,#N/A,FALSE,"NAA9697";#N/A,#N/A,FALSE,"ECWEBB";#N/A,#N/A,FALSE,"MFT96";#N/A,#N/A,FALSE,"CTrecon"}</definedName>
    <definedName name="a_1_5_2" hidden="1">{#N/A,#N/A,FALSE,"TMCOMP96";#N/A,#N/A,FALSE,"MAT96";#N/A,#N/A,FALSE,"FANDA96";#N/A,#N/A,FALSE,"INTRAN96";#N/A,#N/A,FALSE,"NAA9697";#N/A,#N/A,FALSE,"ECWEBB";#N/A,#N/A,FALSE,"MFT96";#N/A,#N/A,FALSE,"CTrecon"}</definedName>
    <definedName name="a_1_5_2_1" localSheetId="0" hidden="1">{#N/A,#N/A,FALSE,"TMCOMP96";#N/A,#N/A,FALSE,"MAT96";#N/A,#N/A,FALSE,"FANDA96";#N/A,#N/A,FALSE,"INTRAN96";#N/A,#N/A,FALSE,"NAA9697";#N/A,#N/A,FALSE,"ECWEBB";#N/A,#N/A,FALSE,"MFT96";#N/A,#N/A,FALSE,"CTrecon"}</definedName>
    <definedName name="a_1_5_2_1" hidden="1">{#N/A,#N/A,FALSE,"TMCOMP96";#N/A,#N/A,FALSE,"MAT96";#N/A,#N/A,FALSE,"FANDA96";#N/A,#N/A,FALSE,"INTRAN96";#N/A,#N/A,FALSE,"NAA9697";#N/A,#N/A,FALSE,"ECWEBB";#N/A,#N/A,FALSE,"MFT96";#N/A,#N/A,FALSE,"CTrecon"}</definedName>
    <definedName name="a_1_5_2_2" localSheetId="0" hidden="1">{#N/A,#N/A,FALSE,"TMCOMP96";#N/A,#N/A,FALSE,"MAT96";#N/A,#N/A,FALSE,"FANDA96";#N/A,#N/A,FALSE,"INTRAN96";#N/A,#N/A,FALSE,"NAA9697";#N/A,#N/A,FALSE,"ECWEBB";#N/A,#N/A,FALSE,"MFT96";#N/A,#N/A,FALSE,"CTrecon"}</definedName>
    <definedName name="a_1_5_2_2" hidden="1">{#N/A,#N/A,FALSE,"TMCOMP96";#N/A,#N/A,FALSE,"MAT96";#N/A,#N/A,FALSE,"FANDA96";#N/A,#N/A,FALSE,"INTRAN96";#N/A,#N/A,FALSE,"NAA9697";#N/A,#N/A,FALSE,"ECWEBB";#N/A,#N/A,FALSE,"MFT96";#N/A,#N/A,FALSE,"CTrecon"}</definedName>
    <definedName name="a_1_5_2_3" localSheetId="0" hidden="1">{#N/A,#N/A,FALSE,"TMCOMP96";#N/A,#N/A,FALSE,"MAT96";#N/A,#N/A,FALSE,"FANDA96";#N/A,#N/A,FALSE,"INTRAN96";#N/A,#N/A,FALSE,"NAA9697";#N/A,#N/A,FALSE,"ECWEBB";#N/A,#N/A,FALSE,"MFT96";#N/A,#N/A,FALSE,"CTrecon"}</definedName>
    <definedName name="a_1_5_2_3" hidden="1">{#N/A,#N/A,FALSE,"TMCOMP96";#N/A,#N/A,FALSE,"MAT96";#N/A,#N/A,FALSE,"FANDA96";#N/A,#N/A,FALSE,"INTRAN96";#N/A,#N/A,FALSE,"NAA9697";#N/A,#N/A,FALSE,"ECWEBB";#N/A,#N/A,FALSE,"MFT96";#N/A,#N/A,FALSE,"CTrecon"}</definedName>
    <definedName name="a_1_5_2_4" localSheetId="0" hidden="1">{#N/A,#N/A,FALSE,"TMCOMP96";#N/A,#N/A,FALSE,"MAT96";#N/A,#N/A,FALSE,"FANDA96";#N/A,#N/A,FALSE,"INTRAN96";#N/A,#N/A,FALSE,"NAA9697";#N/A,#N/A,FALSE,"ECWEBB";#N/A,#N/A,FALSE,"MFT96";#N/A,#N/A,FALSE,"CTrecon"}</definedName>
    <definedName name="a_1_5_2_4" hidden="1">{#N/A,#N/A,FALSE,"TMCOMP96";#N/A,#N/A,FALSE,"MAT96";#N/A,#N/A,FALSE,"FANDA96";#N/A,#N/A,FALSE,"INTRAN96";#N/A,#N/A,FALSE,"NAA9697";#N/A,#N/A,FALSE,"ECWEBB";#N/A,#N/A,FALSE,"MFT96";#N/A,#N/A,FALSE,"CTrecon"}</definedName>
    <definedName name="a_1_5_2_5" localSheetId="0" hidden="1">{#N/A,#N/A,FALSE,"TMCOMP96";#N/A,#N/A,FALSE,"MAT96";#N/A,#N/A,FALSE,"FANDA96";#N/A,#N/A,FALSE,"INTRAN96";#N/A,#N/A,FALSE,"NAA9697";#N/A,#N/A,FALSE,"ECWEBB";#N/A,#N/A,FALSE,"MFT96";#N/A,#N/A,FALSE,"CTrecon"}</definedName>
    <definedName name="a_1_5_2_5" hidden="1">{#N/A,#N/A,FALSE,"TMCOMP96";#N/A,#N/A,FALSE,"MAT96";#N/A,#N/A,FALSE,"FANDA96";#N/A,#N/A,FALSE,"INTRAN96";#N/A,#N/A,FALSE,"NAA9697";#N/A,#N/A,FALSE,"ECWEBB";#N/A,#N/A,FALSE,"MFT96";#N/A,#N/A,FALSE,"CTrecon"}</definedName>
    <definedName name="a_1_5_3" localSheetId="0" hidden="1">{#N/A,#N/A,FALSE,"TMCOMP96";#N/A,#N/A,FALSE,"MAT96";#N/A,#N/A,FALSE,"FANDA96";#N/A,#N/A,FALSE,"INTRAN96";#N/A,#N/A,FALSE,"NAA9697";#N/A,#N/A,FALSE,"ECWEBB";#N/A,#N/A,FALSE,"MFT96";#N/A,#N/A,FALSE,"CTrecon"}</definedName>
    <definedName name="a_1_5_3" hidden="1">{#N/A,#N/A,FALSE,"TMCOMP96";#N/A,#N/A,FALSE,"MAT96";#N/A,#N/A,FALSE,"FANDA96";#N/A,#N/A,FALSE,"INTRAN96";#N/A,#N/A,FALSE,"NAA9697";#N/A,#N/A,FALSE,"ECWEBB";#N/A,#N/A,FALSE,"MFT96";#N/A,#N/A,FALSE,"CTrecon"}</definedName>
    <definedName name="a_1_5_3_1" localSheetId="0" hidden="1">{#N/A,#N/A,FALSE,"TMCOMP96";#N/A,#N/A,FALSE,"MAT96";#N/A,#N/A,FALSE,"FANDA96";#N/A,#N/A,FALSE,"INTRAN96";#N/A,#N/A,FALSE,"NAA9697";#N/A,#N/A,FALSE,"ECWEBB";#N/A,#N/A,FALSE,"MFT96";#N/A,#N/A,FALSE,"CTrecon"}</definedName>
    <definedName name="a_1_5_3_1" hidden="1">{#N/A,#N/A,FALSE,"TMCOMP96";#N/A,#N/A,FALSE,"MAT96";#N/A,#N/A,FALSE,"FANDA96";#N/A,#N/A,FALSE,"INTRAN96";#N/A,#N/A,FALSE,"NAA9697";#N/A,#N/A,FALSE,"ECWEBB";#N/A,#N/A,FALSE,"MFT96";#N/A,#N/A,FALSE,"CTrecon"}</definedName>
    <definedName name="a_1_5_3_2" localSheetId="0" hidden="1">{#N/A,#N/A,FALSE,"TMCOMP96";#N/A,#N/A,FALSE,"MAT96";#N/A,#N/A,FALSE,"FANDA96";#N/A,#N/A,FALSE,"INTRAN96";#N/A,#N/A,FALSE,"NAA9697";#N/A,#N/A,FALSE,"ECWEBB";#N/A,#N/A,FALSE,"MFT96";#N/A,#N/A,FALSE,"CTrecon"}</definedName>
    <definedName name="a_1_5_3_2" hidden="1">{#N/A,#N/A,FALSE,"TMCOMP96";#N/A,#N/A,FALSE,"MAT96";#N/A,#N/A,FALSE,"FANDA96";#N/A,#N/A,FALSE,"INTRAN96";#N/A,#N/A,FALSE,"NAA9697";#N/A,#N/A,FALSE,"ECWEBB";#N/A,#N/A,FALSE,"MFT96";#N/A,#N/A,FALSE,"CTrecon"}</definedName>
    <definedName name="a_1_5_3_3" localSheetId="0" hidden="1">{#N/A,#N/A,FALSE,"TMCOMP96";#N/A,#N/A,FALSE,"MAT96";#N/A,#N/A,FALSE,"FANDA96";#N/A,#N/A,FALSE,"INTRAN96";#N/A,#N/A,FALSE,"NAA9697";#N/A,#N/A,FALSE,"ECWEBB";#N/A,#N/A,FALSE,"MFT96";#N/A,#N/A,FALSE,"CTrecon"}</definedName>
    <definedName name="a_1_5_3_3" hidden="1">{#N/A,#N/A,FALSE,"TMCOMP96";#N/A,#N/A,FALSE,"MAT96";#N/A,#N/A,FALSE,"FANDA96";#N/A,#N/A,FALSE,"INTRAN96";#N/A,#N/A,FALSE,"NAA9697";#N/A,#N/A,FALSE,"ECWEBB";#N/A,#N/A,FALSE,"MFT96";#N/A,#N/A,FALSE,"CTrecon"}</definedName>
    <definedName name="a_1_5_3_4" localSheetId="0" hidden="1">{#N/A,#N/A,FALSE,"TMCOMP96";#N/A,#N/A,FALSE,"MAT96";#N/A,#N/A,FALSE,"FANDA96";#N/A,#N/A,FALSE,"INTRAN96";#N/A,#N/A,FALSE,"NAA9697";#N/A,#N/A,FALSE,"ECWEBB";#N/A,#N/A,FALSE,"MFT96";#N/A,#N/A,FALSE,"CTrecon"}</definedName>
    <definedName name="a_1_5_3_4" hidden="1">{#N/A,#N/A,FALSE,"TMCOMP96";#N/A,#N/A,FALSE,"MAT96";#N/A,#N/A,FALSE,"FANDA96";#N/A,#N/A,FALSE,"INTRAN96";#N/A,#N/A,FALSE,"NAA9697";#N/A,#N/A,FALSE,"ECWEBB";#N/A,#N/A,FALSE,"MFT96";#N/A,#N/A,FALSE,"CTrecon"}</definedName>
    <definedName name="a_1_5_3_5" localSheetId="0" hidden="1">{#N/A,#N/A,FALSE,"TMCOMP96";#N/A,#N/A,FALSE,"MAT96";#N/A,#N/A,FALSE,"FANDA96";#N/A,#N/A,FALSE,"INTRAN96";#N/A,#N/A,FALSE,"NAA9697";#N/A,#N/A,FALSE,"ECWEBB";#N/A,#N/A,FALSE,"MFT96";#N/A,#N/A,FALSE,"CTrecon"}</definedName>
    <definedName name="a_1_5_3_5" hidden="1">{#N/A,#N/A,FALSE,"TMCOMP96";#N/A,#N/A,FALSE,"MAT96";#N/A,#N/A,FALSE,"FANDA96";#N/A,#N/A,FALSE,"INTRAN96";#N/A,#N/A,FALSE,"NAA9697";#N/A,#N/A,FALSE,"ECWEBB";#N/A,#N/A,FALSE,"MFT96";#N/A,#N/A,FALSE,"CTrecon"}</definedName>
    <definedName name="a_1_5_4" localSheetId="0" hidden="1">{#N/A,#N/A,FALSE,"TMCOMP96";#N/A,#N/A,FALSE,"MAT96";#N/A,#N/A,FALSE,"FANDA96";#N/A,#N/A,FALSE,"INTRAN96";#N/A,#N/A,FALSE,"NAA9697";#N/A,#N/A,FALSE,"ECWEBB";#N/A,#N/A,FALSE,"MFT96";#N/A,#N/A,FALSE,"CTrecon"}</definedName>
    <definedName name="a_1_5_4" hidden="1">{#N/A,#N/A,FALSE,"TMCOMP96";#N/A,#N/A,FALSE,"MAT96";#N/A,#N/A,FALSE,"FANDA96";#N/A,#N/A,FALSE,"INTRAN96";#N/A,#N/A,FALSE,"NAA9697";#N/A,#N/A,FALSE,"ECWEBB";#N/A,#N/A,FALSE,"MFT96";#N/A,#N/A,FALSE,"CTrecon"}</definedName>
    <definedName name="a_1_5_5" localSheetId="0" hidden="1">{#N/A,#N/A,FALSE,"TMCOMP96";#N/A,#N/A,FALSE,"MAT96";#N/A,#N/A,FALSE,"FANDA96";#N/A,#N/A,FALSE,"INTRAN96";#N/A,#N/A,FALSE,"NAA9697";#N/A,#N/A,FALSE,"ECWEBB";#N/A,#N/A,FALSE,"MFT96";#N/A,#N/A,FALSE,"CTrecon"}</definedName>
    <definedName name="a_1_5_5" hidden="1">{#N/A,#N/A,FALSE,"TMCOMP96";#N/A,#N/A,FALSE,"MAT96";#N/A,#N/A,FALSE,"FANDA96";#N/A,#N/A,FALSE,"INTRAN96";#N/A,#N/A,FALSE,"NAA9697";#N/A,#N/A,FALSE,"ECWEBB";#N/A,#N/A,FALSE,"MFT96";#N/A,#N/A,FALSE,"CTrecon"}</definedName>
    <definedName name="a_2" localSheetId="0" hidden="1">{#N/A,#N/A,FALSE,"TMCOMP96";#N/A,#N/A,FALSE,"MAT96";#N/A,#N/A,FALSE,"FANDA96";#N/A,#N/A,FALSE,"INTRAN96";#N/A,#N/A,FALSE,"NAA9697";#N/A,#N/A,FALSE,"ECWEBB";#N/A,#N/A,FALSE,"MFT96";#N/A,#N/A,FALSE,"CTrecon"}</definedName>
    <definedName name="a_2" hidden="1">{#N/A,#N/A,FALSE,"TMCOMP96";#N/A,#N/A,FALSE,"MAT96";#N/A,#N/A,FALSE,"FANDA96";#N/A,#N/A,FALSE,"INTRAN96";#N/A,#N/A,FALSE,"NAA9697";#N/A,#N/A,FALSE,"ECWEBB";#N/A,#N/A,FALSE,"MFT96";#N/A,#N/A,FALSE,"CTrecon"}</definedName>
    <definedName name="a_2_1" localSheetId="0" hidden="1">{#N/A,#N/A,FALSE,"TMCOMP96";#N/A,#N/A,FALSE,"MAT96";#N/A,#N/A,FALSE,"FANDA96";#N/A,#N/A,FALSE,"INTRAN96";#N/A,#N/A,FALSE,"NAA9697";#N/A,#N/A,FALSE,"ECWEBB";#N/A,#N/A,FALSE,"MFT96";#N/A,#N/A,FALSE,"CTrecon"}</definedName>
    <definedName name="a_2_1" hidden="1">{#N/A,#N/A,FALSE,"TMCOMP96";#N/A,#N/A,FALSE,"MAT96";#N/A,#N/A,FALSE,"FANDA96";#N/A,#N/A,FALSE,"INTRAN96";#N/A,#N/A,FALSE,"NAA9697";#N/A,#N/A,FALSE,"ECWEBB";#N/A,#N/A,FALSE,"MFT96";#N/A,#N/A,FALSE,"CTrecon"}</definedName>
    <definedName name="a_2_1_1" localSheetId="0" hidden="1">{#N/A,#N/A,FALSE,"TMCOMP96";#N/A,#N/A,FALSE,"MAT96";#N/A,#N/A,FALSE,"FANDA96";#N/A,#N/A,FALSE,"INTRAN96";#N/A,#N/A,FALSE,"NAA9697";#N/A,#N/A,FALSE,"ECWEBB";#N/A,#N/A,FALSE,"MFT96";#N/A,#N/A,FALSE,"CTrecon"}</definedName>
    <definedName name="a_2_1_1" hidden="1">{#N/A,#N/A,FALSE,"TMCOMP96";#N/A,#N/A,FALSE,"MAT96";#N/A,#N/A,FALSE,"FANDA96";#N/A,#N/A,FALSE,"INTRAN96";#N/A,#N/A,FALSE,"NAA9697";#N/A,#N/A,FALSE,"ECWEBB";#N/A,#N/A,FALSE,"MFT96";#N/A,#N/A,FALSE,"CTrecon"}</definedName>
    <definedName name="a_2_1_1_1" localSheetId="0" hidden="1">{#N/A,#N/A,FALSE,"TMCOMP96";#N/A,#N/A,FALSE,"MAT96";#N/A,#N/A,FALSE,"FANDA96";#N/A,#N/A,FALSE,"INTRAN96";#N/A,#N/A,FALSE,"NAA9697";#N/A,#N/A,FALSE,"ECWEBB";#N/A,#N/A,FALSE,"MFT96";#N/A,#N/A,FALSE,"CTrecon"}</definedName>
    <definedName name="a_2_1_1_1" hidden="1">{#N/A,#N/A,FALSE,"TMCOMP96";#N/A,#N/A,FALSE,"MAT96";#N/A,#N/A,FALSE,"FANDA96";#N/A,#N/A,FALSE,"INTRAN96";#N/A,#N/A,FALSE,"NAA9697";#N/A,#N/A,FALSE,"ECWEBB";#N/A,#N/A,FALSE,"MFT96";#N/A,#N/A,FALSE,"CTrecon"}</definedName>
    <definedName name="a_2_1_1_2" localSheetId="0" hidden="1">{#N/A,#N/A,FALSE,"TMCOMP96";#N/A,#N/A,FALSE,"MAT96";#N/A,#N/A,FALSE,"FANDA96";#N/A,#N/A,FALSE,"INTRAN96";#N/A,#N/A,FALSE,"NAA9697";#N/A,#N/A,FALSE,"ECWEBB";#N/A,#N/A,FALSE,"MFT96";#N/A,#N/A,FALSE,"CTrecon"}</definedName>
    <definedName name="a_2_1_1_2" hidden="1">{#N/A,#N/A,FALSE,"TMCOMP96";#N/A,#N/A,FALSE,"MAT96";#N/A,#N/A,FALSE,"FANDA96";#N/A,#N/A,FALSE,"INTRAN96";#N/A,#N/A,FALSE,"NAA9697";#N/A,#N/A,FALSE,"ECWEBB";#N/A,#N/A,FALSE,"MFT96";#N/A,#N/A,FALSE,"CTrecon"}</definedName>
    <definedName name="a_2_1_1_3" localSheetId="0" hidden="1">{#N/A,#N/A,FALSE,"TMCOMP96";#N/A,#N/A,FALSE,"MAT96";#N/A,#N/A,FALSE,"FANDA96";#N/A,#N/A,FALSE,"INTRAN96";#N/A,#N/A,FALSE,"NAA9697";#N/A,#N/A,FALSE,"ECWEBB";#N/A,#N/A,FALSE,"MFT96";#N/A,#N/A,FALSE,"CTrecon"}</definedName>
    <definedName name="a_2_1_1_3" hidden="1">{#N/A,#N/A,FALSE,"TMCOMP96";#N/A,#N/A,FALSE,"MAT96";#N/A,#N/A,FALSE,"FANDA96";#N/A,#N/A,FALSE,"INTRAN96";#N/A,#N/A,FALSE,"NAA9697";#N/A,#N/A,FALSE,"ECWEBB";#N/A,#N/A,FALSE,"MFT96";#N/A,#N/A,FALSE,"CTrecon"}</definedName>
    <definedName name="a_2_1_1_4" localSheetId="0" hidden="1">{#N/A,#N/A,FALSE,"TMCOMP96";#N/A,#N/A,FALSE,"MAT96";#N/A,#N/A,FALSE,"FANDA96";#N/A,#N/A,FALSE,"INTRAN96";#N/A,#N/A,FALSE,"NAA9697";#N/A,#N/A,FALSE,"ECWEBB";#N/A,#N/A,FALSE,"MFT96";#N/A,#N/A,FALSE,"CTrecon"}</definedName>
    <definedName name="a_2_1_1_4" hidden="1">{#N/A,#N/A,FALSE,"TMCOMP96";#N/A,#N/A,FALSE,"MAT96";#N/A,#N/A,FALSE,"FANDA96";#N/A,#N/A,FALSE,"INTRAN96";#N/A,#N/A,FALSE,"NAA9697";#N/A,#N/A,FALSE,"ECWEBB";#N/A,#N/A,FALSE,"MFT96";#N/A,#N/A,FALSE,"CTrecon"}</definedName>
    <definedName name="a_2_1_1_5" localSheetId="0" hidden="1">{#N/A,#N/A,FALSE,"TMCOMP96";#N/A,#N/A,FALSE,"MAT96";#N/A,#N/A,FALSE,"FANDA96";#N/A,#N/A,FALSE,"INTRAN96";#N/A,#N/A,FALSE,"NAA9697";#N/A,#N/A,FALSE,"ECWEBB";#N/A,#N/A,FALSE,"MFT96";#N/A,#N/A,FALSE,"CTrecon"}</definedName>
    <definedName name="a_2_1_1_5" hidden="1">{#N/A,#N/A,FALSE,"TMCOMP96";#N/A,#N/A,FALSE,"MAT96";#N/A,#N/A,FALSE,"FANDA96";#N/A,#N/A,FALSE,"INTRAN96";#N/A,#N/A,FALSE,"NAA9697";#N/A,#N/A,FALSE,"ECWEBB";#N/A,#N/A,FALSE,"MFT96";#N/A,#N/A,FALSE,"CTrecon"}</definedName>
    <definedName name="a_2_1_2" localSheetId="0" hidden="1">{#N/A,#N/A,FALSE,"TMCOMP96";#N/A,#N/A,FALSE,"MAT96";#N/A,#N/A,FALSE,"FANDA96";#N/A,#N/A,FALSE,"INTRAN96";#N/A,#N/A,FALSE,"NAA9697";#N/A,#N/A,FALSE,"ECWEBB";#N/A,#N/A,FALSE,"MFT96";#N/A,#N/A,FALSE,"CTrecon"}</definedName>
    <definedName name="a_2_1_2" hidden="1">{#N/A,#N/A,FALSE,"TMCOMP96";#N/A,#N/A,FALSE,"MAT96";#N/A,#N/A,FALSE,"FANDA96";#N/A,#N/A,FALSE,"INTRAN96";#N/A,#N/A,FALSE,"NAA9697";#N/A,#N/A,FALSE,"ECWEBB";#N/A,#N/A,FALSE,"MFT96";#N/A,#N/A,FALSE,"CTrecon"}</definedName>
    <definedName name="a_2_1_2_1" localSheetId="0" hidden="1">{#N/A,#N/A,FALSE,"TMCOMP96";#N/A,#N/A,FALSE,"MAT96";#N/A,#N/A,FALSE,"FANDA96";#N/A,#N/A,FALSE,"INTRAN96";#N/A,#N/A,FALSE,"NAA9697";#N/A,#N/A,FALSE,"ECWEBB";#N/A,#N/A,FALSE,"MFT96";#N/A,#N/A,FALSE,"CTrecon"}</definedName>
    <definedName name="a_2_1_2_1" hidden="1">{#N/A,#N/A,FALSE,"TMCOMP96";#N/A,#N/A,FALSE,"MAT96";#N/A,#N/A,FALSE,"FANDA96";#N/A,#N/A,FALSE,"INTRAN96";#N/A,#N/A,FALSE,"NAA9697";#N/A,#N/A,FALSE,"ECWEBB";#N/A,#N/A,FALSE,"MFT96";#N/A,#N/A,FALSE,"CTrecon"}</definedName>
    <definedName name="a_2_1_2_2" localSheetId="0" hidden="1">{#N/A,#N/A,FALSE,"TMCOMP96";#N/A,#N/A,FALSE,"MAT96";#N/A,#N/A,FALSE,"FANDA96";#N/A,#N/A,FALSE,"INTRAN96";#N/A,#N/A,FALSE,"NAA9697";#N/A,#N/A,FALSE,"ECWEBB";#N/A,#N/A,FALSE,"MFT96";#N/A,#N/A,FALSE,"CTrecon"}</definedName>
    <definedName name="a_2_1_2_2" hidden="1">{#N/A,#N/A,FALSE,"TMCOMP96";#N/A,#N/A,FALSE,"MAT96";#N/A,#N/A,FALSE,"FANDA96";#N/A,#N/A,FALSE,"INTRAN96";#N/A,#N/A,FALSE,"NAA9697";#N/A,#N/A,FALSE,"ECWEBB";#N/A,#N/A,FALSE,"MFT96";#N/A,#N/A,FALSE,"CTrecon"}</definedName>
    <definedName name="a_2_1_2_3" localSheetId="0" hidden="1">{#N/A,#N/A,FALSE,"TMCOMP96";#N/A,#N/A,FALSE,"MAT96";#N/A,#N/A,FALSE,"FANDA96";#N/A,#N/A,FALSE,"INTRAN96";#N/A,#N/A,FALSE,"NAA9697";#N/A,#N/A,FALSE,"ECWEBB";#N/A,#N/A,FALSE,"MFT96";#N/A,#N/A,FALSE,"CTrecon"}</definedName>
    <definedName name="a_2_1_2_3" hidden="1">{#N/A,#N/A,FALSE,"TMCOMP96";#N/A,#N/A,FALSE,"MAT96";#N/A,#N/A,FALSE,"FANDA96";#N/A,#N/A,FALSE,"INTRAN96";#N/A,#N/A,FALSE,"NAA9697";#N/A,#N/A,FALSE,"ECWEBB";#N/A,#N/A,FALSE,"MFT96";#N/A,#N/A,FALSE,"CTrecon"}</definedName>
    <definedName name="a_2_1_2_4" localSheetId="0" hidden="1">{#N/A,#N/A,FALSE,"TMCOMP96";#N/A,#N/A,FALSE,"MAT96";#N/A,#N/A,FALSE,"FANDA96";#N/A,#N/A,FALSE,"INTRAN96";#N/A,#N/A,FALSE,"NAA9697";#N/A,#N/A,FALSE,"ECWEBB";#N/A,#N/A,FALSE,"MFT96";#N/A,#N/A,FALSE,"CTrecon"}</definedName>
    <definedName name="a_2_1_2_4" hidden="1">{#N/A,#N/A,FALSE,"TMCOMP96";#N/A,#N/A,FALSE,"MAT96";#N/A,#N/A,FALSE,"FANDA96";#N/A,#N/A,FALSE,"INTRAN96";#N/A,#N/A,FALSE,"NAA9697";#N/A,#N/A,FALSE,"ECWEBB";#N/A,#N/A,FALSE,"MFT96";#N/A,#N/A,FALSE,"CTrecon"}</definedName>
    <definedName name="a_2_1_2_5" localSheetId="0" hidden="1">{#N/A,#N/A,FALSE,"TMCOMP96";#N/A,#N/A,FALSE,"MAT96";#N/A,#N/A,FALSE,"FANDA96";#N/A,#N/A,FALSE,"INTRAN96";#N/A,#N/A,FALSE,"NAA9697";#N/A,#N/A,FALSE,"ECWEBB";#N/A,#N/A,FALSE,"MFT96";#N/A,#N/A,FALSE,"CTrecon"}</definedName>
    <definedName name="a_2_1_2_5" hidden="1">{#N/A,#N/A,FALSE,"TMCOMP96";#N/A,#N/A,FALSE,"MAT96";#N/A,#N/A,FALSE,"FANDA96";#N/A,#N/A,FALSE,"INTRAN96";#N/A,#N/A,FALSE,"NAA9697";#N/A,#N/A,FALSE,"ECWEBB";#N/A,#N/A,FALSE,"MFT96";#N/A,#N/A,FALSE,"CTrecon"}</definedName>
    <definedName name="a_2_1_3" localSheetId="0" hidden="1">{#N/A,#N/A,FALSE,"TMCOMP96";#N/A,#N/A,FALSE,"MAT96";#N/A,#N/A,FALSE,"FANDA96";#N/A,#N/A,FALSE,"INTRAN96";#N/A,#N/A,FALSE,"NAA9697";#N/A,#N/A,FALSE,"ECWEBB";#N/A,#N/A,FALSE,"MFT96";#N/A,#N/A,FALSE,"CTrecon"}</definedName>
    <definedName name="a_2_1_3" hidden="1">{#N/A,#N/A,FALSE,"TMCOMP96";#N/A,#N/A,FALSE,"MAT96";#N/A,#N/A,FALSE,"FANDA96";#N/A,#N/A,FALSE,"INTRAN96";#N/A,#N/A,FALSE,"NAA9697";#N/A,#N/A,FALSE,"ECWEBB";#N/A,#N/A,FALSE,"MFT96";#N/A,#N/A,FALSE,"CTrecon"}</definedName>
    <definedName name="a_2_1_3_1" localSheetId="0" hidden="1">{#N/A,#N/A,FALSE,"TMCOMP96";#N/A,#N/A,FALSE,"MAT96";#N/A,#N/A,FALSE,"FANDA96";#N/A,#N/A,FALSE,"INTRAN96";#N/A,#N/A,FALSE,"NAA9697";#N/A,#N/A,FALSE,"ECWEBB";#N/A,#N/A,FALSE,"MFT96";#N/A,#N/A,FALSE,"CTrecon"}</definedName>
    <definedName name="a_2_1_3_1" hidden="1">{#N/A,#N/A,FALSE,"TMCOMP96";#N/A,#N/A,FALSE,"MAT96";#N/A,#N/A,FALSE,"FANDA96";#N/A,#N/A,FALSE,"INTRAN96";#N/A,#N/A,FALSE,"NAA9697";#N/A,#N/A,FALSE,"ECWEBB";#N/A,#N/A,FALSE,"MFT96";#N/A,#N/A,FALSE,"CTrecon"}</definedName>
    <definedName name="a_2_1_3_2" localSheetId="0" hidden="1">{#N/A,#N/A,FALSE,"TMCOMP96";#N/A,#N/A,FALSE,"MAT96";#N/A,#N/A,FALSE,"FANDA96";#N/A,#N/A,FALSE,"INTRAN96";#N/A,#N/A,FALSE,"NAA9697";#N/A,#N/A,FALSE,"ECWEBB";#N/A,#N/A,FALSE,"MFT96";#N/A,#N/A,FALSE,"CTrecon"}</definedName>
    <definedName name="a_2_1_3_2" hidden="1">{#N/A,#N/A,FALSE,"TMCOMP96";#N/A,#N/A,FALSE,"MAT96";#N/A,#N/A,FALSE,"FANDA96";#N/A,#N/A,FALSE,"INTRAN96";#N/A,#N/A,FALSE,"NAA9697";#N/A,#N/A,FALSE,"ECWEBB";#N/A,#N/A,FALSE,"MFT96";#N/A,#N/A,FALSE,"CTrecon"}</definedName>
    <definedName name="a_2_1_3_3" localSheetId="0" hidden="1">{#N/A,#N/A,FALSE,"TMCOMP96";#N/A,#N/A,FALSE,"MAT96";#N/A,#N/A,FALSE,"FANDA96";#N/A,#N/A,FALSE,"INTRAN96";#N/A,#N/A,FALSE,"NAA9697";#N/A,#N/A,FALSE,"ECWEBB";#N/A,#N/A,FALSE,"MFT96";#N/A,#N/A,FALSE,"CTrecon"}</definedName>
    <definedName name="a_2_1_3_3" hidden="1">{#N/A,#N/A,FALSE,"TMCOMP96";#N/A,#N/A,FALSE,"MAT96";#N/A,#N/A,FALSE,"FANDA96";#N/A,#N/A,FALSE,"INTRAN96";#N/A,#N/A,FALSE,"NAA9697";#N/A,#N/A,FALSE,"ECWEBB";#N/A,#N/A,FALSE,"MFT96";#N/A,#N/A,FALSE,"CTrecon"}</definedName>
    <definedName name="a_2_1_3_4" localSheetId="0" hidden="1">{#N/A,#N/A,FALSE,"TMCOMP96";#N/A,#N/A,FALSE,"MAT96";#N/A,#N/A,FALSE,"FANDA96";#N/A,#N/A,FALSE,"INTRAN96";#N/A,#N/A,FALSE,"NAA9697";#N/A,#N/A,FALSE,"ECWEBB";#N/A,#N/A,FALSE,"MFT96";#N/A,#N/A,FALSE,"CTrecon"}</definedName>
    <definedName name="a_2_1_3_4" hidden="1">{#N/A,#N/A,FALSE,"TMCOMP96";#N/A,#N/A,FALSE,"MAT96";#N/A,#N/A,FALSE,"FANDA96";#N/A,#N/A,FALSE,"INTRAN96";#N/A,#N/A,FALSE,"NAA9697";#N/A,#N/A,FALSE,"ECWEBB";#N/A,#N/A,FALSE,"MFT96";#N/A,#N/A,FALSE,"CTrecon"}</definedName>
    <definedName name="a_2_1_3_5" localSheetId="0" hidden="1">{#N/A,#N/A,FALSE,"TMCOMP96";#N/A,#N/A,FALSE,"MAT96";#N/A,#N/A,FALSE,"FANDA96";#N/A,#N/A,FALSE,"INTRAN96";#N/A,#N/A,FALSE,"NAA9697";#N/A,#N/A,FALSE,"ECWEBB";#N/A,#N/A,FALSE,"MFT96";#N/A,#N/A,FALSE,"CTrecon"}</definedName>
    <definedName name="a_2_1_3_5" hidden="1">{#N/A,#N/A,FALSE,"TMCOMP96";#N/A,#N/A,FALSE,"MAT96";#N/A,#N/A,FALSE,"FANDA96";#N/A,#N/A,FALSE,"INTRAN96";#N/A,#N/A,FALSE,"NAA9697";#N/A,#N/A,FALSE,"ECWEBB";#N/A,#N/A,FALSE,"MFT96";#N/A,#N/A,FALSE,"CTrecon"}</definedName>
    <definedName name="a_2_1_4" localSheetId="0" hidden="1">{#N/A,#N/A,FALSE,"TMCOMP96";#N/A,#N/A,FALSE,"MAT96";#N/A,#N/A,FALSE,"FANDA96";#N/A,#N/A,FALSE,"INTRAN96";#N/A,#N/A,FALSE,"NAA9697";#N/A,#N/A,FALSE,"ECWEBB";#N/A,#N/A,FALSE,"MFT96";#N/A,#N/A,FALSE,"CTrecon"}</definedName>
    <definedName name="a_2_1_4" hidden="1">{#N/A,#N/A,FALSE,"TMCOMP96";#N/A,#N/A,FALSE,"MAT96";#N/A,#N/A,FALSE,"FANDA96";#N/A,#N/A,FALSE,"INTRAN96";#N/A,#N/A,FALSE,"NAA9697";#N/A,#N/A,FALSE,"ECWEBB";#N/A,#N/A,FALSE,"MFT96";#N/A,#N/A,FALSE,"CTrecon"}</definedName>
    <definedName name="a_2_1_5" localSheetId="0" hidden="1">{#N/A,#N/A,FALSE,"TMCOMP96";#N/A,#N/A,FALSE,"MAT96";#N/A,#N/A,FALSE,"FANDA96";#N/A,#N/A,FALSE,"INTRAN96";#N/A,#N/A,FALSE,"NAA9697";#N/A,#N/A,FALSE,"ECWEBB";#N/A,#N/A,FALSE,"MFT96";#N/A,#N/A,FALSE,"CTrecon"}</definedName>
    <definedName name="a_2_1_5" hidden="1">{#N/A,#N/A,FALSE,"TMCOMP96";#N/A,#N/A,FALSE,"MAT96";#N/A,#N/A,FALSE,"FANDA96";#N/A,#N/A,FALSE,"INTRAN96";#N/A,#N/A,FALSE,"NAA9697";#N/A,#N/A,FALSE,"ECWEBB";#N/A,#N/A,FALSE,"MFT96";#N/A,#N/A,FALSE,"CTrecon"}</definedName>
    <definedName name="a_2_2" localSheetId="0" hidden="1">{#N/A,#N/A,FALSE,"TMCOMP96";#N/A,#N/A,FALSE,"MAT96";#N/A,#N/A,FALSE,"FANDA96";#N/A,#N/A,FALSE,"INTRAN96";#N/A,#N/A,FALSE,"NAA9697";#N/A,#N/A,FALSE,"ECWEBB";#N/A,#N/A,FALSE,"MFT96";#N/A,#N/A,FALSE,"CTrecon"}</definedName>
    <definedName name="a_2_2" hidden="1">{#N/A,#N/A,FALSE,"TMCOMP96";#N/A,#N/A,FALSE,"MAT96";#N/A,#N/A,FALSE,"FANDA96";#N/A,#N/A,FALSE,"INTRAN96";#N/A,#N/A,FALSE,"NAA9697";#N/A,#N/A,FALSE,"ECWEBB";#N/A,#N/A,FALSE,"MFT96";#N/A,#N/A,FALSE,"CTrecon"}</definedName>
    <definedName name="a_2_2_1" localSheetId="0" hidden="1">{#N/A,#N/A,FALSE,"TMCOMP96";#N/A,#N/A,FALSE,"MAT96";#N/A,#N/A,FALSE,"FANDA96";#N/A,#N/A,FALSE,"INTRAN96";#N/A,#N/A,FALSE,"NAA9697";#N/A,#N/A,FALSE,"ECWEBB";#N/A,#N/A,FALSE,"MFT96";#N/A,#N/A,FALSE,"CTrecon"}</definedName>
    <definedName name="a_2_2_1" hidden="1">{#N/A,#N/A,FALSE,"TMCOMP96";#N/A,#N/A,FALSE,"MAT96";#N/A,#N/A,FALSE,"FANDA96";#N/A,#N/A,FALSE,"INTRAN96";#N/A,#N/A,FALSE,"NAA9697";#N/A,#N/A,FALSE,"ECWEBB";#N/A,#N/A,FALSE,"MFT96";#N/A,#N/A,FALSE,"CTrecon"}</definedName>
    <definedName name="a_2_2_2" localSheetId="0" hidden="1">{#N/A,#N/A,FALSE,"TMCOMP96";#N/A,#N/A,FALSE,"MAT96";#N/A,#N/A,FALSE,"FANDA96";#N/A,#N/A,FALSE,"INTRAN96";#N/A,#N/A,FALSE,"NAA9697";#N/A,#N/A,FALSE,"ECWEBB";#N/A,#N/A,FALSE,"MFT96";#N/A,#N/A,FALSE,"CTrecon"}</definedName>
    <definedName name="a_2_2_2" hidden="1">{#N/A,#N/A,FALSE,"TMCOMP96";#N/A,#N/A,FALSE,"MAT96";#N/A,#N/A,FALSE,"FANDA96";#N/A,#N/A,FALSE,"INTRAN96";#N/A,#N/A,FALSE,"NAA9697";#N/A,#N/A,FALSE,"ECWEBB";#N/A,#N/A,FALSE,"MFT96";#N/A,#N/A,FALSE,"CTrecon"}</definedName>
    <definedName name="a_2_2_3" localSheetId="0" hidden="1">{#N/A,#N/A,FALSE,"TMCOMP96";#N/A,#N/A,FALSE,"MAT96";#N/A,#N/A,FALSE,"FANDA96";#N/A,#N/A,FALSE,"INTRAN96";#N/A,#N/A,FALSE,"NAA9697";#N/A,#N/A,FALSE,"ECWEBB";#N/A,#N/A,FALSE,"MFT96";#N/A,#N/A,FALSE,"CTrecon"}</definedName>
    <definedName name="a_2_2_3" hidden="1">{#N/A,#N/A,FALSE,"TMCOMP96";#N/A,#N/A,FALSE,"MAT96";#N/A,#N/A,FALSE,"FANDA96";#N/A,#N/A,FALSE,"INTRAN96";#N/A,#N/A,FALSE,"NAA9697";#N/A,#N/A,FALSE,"ECWEBB";#N/A,#N/A,FALSE,"MFT96";#N/A,#N/A,FALSE,"CTrecon"}</definedName>
    <definedName name="a_2_2_4" localSheetId="0" hidden="1">{#N/A,#N/A,FALSE,"TMCOMP96";#N/A,#N/A,FALSE,"MAT96";#N/A,#N/A,FALSE,"FANDA96";#N/A,#N/A,FALSE,"INTRAN96";#N/A,#N/A,FALSE,"NAA9697";#N/A,#N/A,FALSE,"ECWEBB";#N/A,#N/A,FALSE,"MFT96";#N/A,#N/A,FALSE,"CTrecon"}</definedName>
    <definedName name="a_2_2_4" hidden="1">{#N/A,#N/A,FALSE,"TMCOMP96";#N/A,#N/A,FALSE,"MAT96";#N/A,#N/A,FALSE,"FANDA96";#N/A,#N/A,FALSE,"INTRAN96";#N/A,#N/A,FALSE,"NAA9697";#N/A,#N/A,FALSE,"ECWEBB";#N/A,#N/A,FALSE,"MFT96";#N/A,#N/A,FALSE,"CTrecon"}</definedName>
    <definedName name="a_2_2_5" localSheetId="0" hidden="1">{#N/A,#N/A,FALSE,"TMCOMP96";#N/A,#N/A,FALSE,"MAT96";#N/A,#N/A,FALSE,"FANDA96";#N/A,#N/A,FALSE,"INTRAN96";#N/A,#N/A,FALSE,"NAA9697";#N/A,#N/A,FALSE,"ECWEBB";#N/A,#N/A,FALSE,"MFT96";#N/A,#N/A,FALSE,"CTrecon"}</definedName>
    <definedName name="a_2_2_5" hidden="1">{#N/A,#N/A,FALSE,"TMCOMP96";#N/A,#N/A,FALSE,"MAT96";#N/A,#N/A,FALSE,"FANDA96";#N/A,#N/A,FALSE,"INTRAN96";#N/A,#N/A,FALSE,"NAA9697";#N/A,#N/A,FALSE,"ECWEBB";#N/A,#N/A,FALSE,"MFT96";#N/A,#N/A,FALSE,"CTrecon"}</definedName>
    <definedName name="a_2_3" localSheetId="0" hidden="1">{#N/A,#N/A,FALSE,"TMCOMP96";#N/A,#N/A,FALSE,"MAT96";#N/A,#N/A,FALSE,"FANDA96";#N/A,#N/A,FALSE,"INTRAN96";#N/A,#N/A,FALSE,"NAA9697";#N/A,#N/A,FALSE,"ECWEBB";#N/A,#N/A,FALSE,"MFT96";#N/A,#N/A,FALSE,"CTrecon"}</definedName>
    <definedName name="a_2_3" hidden="1">{#N/A,#N/A,FALSE,"TMCOMP96";#N/A,#N/A,FALSE,"MAT96";#N/A,#N/A,FALSE,"FANDA96";#N/A,#N/A,FALSE,"INTRAN96";#N/A,#N/A,FALSE,"NAA9697";#N/A,#N/A,FALSE,"ECWEBB";#N/A,#N/A,FALSE,"MFT96";#N/A,#N/A,FALSE,"CTrecon"}</definedName>
    <definedName name="a_2_3_1" localSheetId="0" hidden="1">{#N/A,#N/A,FALSE,"TMCOMP96";#N/A,#N/A,FALSE,"MAT96";#N/A,#N/A,FALSE,"FANDA96";#N/A,#N/A,FALSE,"INTRAN96";#N/A,#N/A,FALSE,"NAA9697";#N/A,#N/A,FALSE,"ECWEBB";#N/A,#N/A,FALSE,"MFT96";#N/A,#N/A,FALSE,"CTrecon"}</definedName>
    <definedName name="a_2_3_1" hidden="1">{#N/A,#N/A,FALSE,"TMCOMP96";#N/A,#N/A,FALSE,"MAT96";#N/A,#N/A,FALSE,"FANDA96";#N/A,#N/A,FALSE,"INTRAN96";#N/A,#N/A,FALSE,"NAA9697";#N/A,#N/A,FALSE,"ECWEBB";#N/A,#N/A,FALSE,"MFT96";#N/A,#N/A,FALSE,"CTrecon"}</definedName>
    <definedName name="a_2_3_2" localSheetId="0" hidden="1">{#N/A,#N/A,FALSE,"TMCOMP96";#N/A,#N/A,FALSE,"MAT96";#N/A,#N/A,FALSE,"FANDA96";#N/A,#N/A,FALSE,"INTRAN96";#N/A,#N/A,FALSE,"NAA9697";#N/A,#N/A,FALSE,"ECWEBB";#N/A,#N/A,FALSE,"MFT96";#N/A,#N/A,FALSE,"CTrecon"}</definedName>
    <definedName name="a_2_3_2" hidden="1">{#N/A,#N/A,FALSE,"TMCOMP96";#N/A,#N/A,FALSE,"MAT96";#N/A,#N/A,FALSE,"FANDA96";#N/A,#N/A,FALSE,"INTRAN96";#N/A,#N/A,FALSE,"NAA9697";#N/A,#N/A,FALSE,"ECWEBB";#N/A,#N/A,FALSE,"MFT96";#N/A,#N/A,FALSE,"CTrecon"}</definedName>
    <definedName name="a_2_3_3" localSheetId="0" hidden="1">{#N/A,#N/A,FALSE,"TMCOMP96";#N/A,#N/A,FALSE,"MAT96";#N/A,#N/A,FALSE,"FANDA96";#N/A,#N/A,FALSE,"INTRAN96";#N/A,#N/A,FALSE,"NAA9697";#N/A,#N/A,FALSE,"ECWEBB";#N/A,#N/A,FALSE,"MFT96";#N/A,#N/A,FALSE,"CTrecon"}</definedName>
    <definedName name="a_2_3_3" hidden="1">{#N/A,#N/A,FALSE,"TMCOMP96";#N/A,#N/A,FALSE,"MAT96";#N/A,#N/A,FALSE,"FANDA96";#N/A,#N/A,FALSE,"INTRAN96";#N/A,#N/A,FALSE,"NAA9697";#N/A,#N/A,FALSE,"ECWEBB";#N/A,#N/A,FALSE,"MFT96";#N/A,#N/A,FALSE,"CTrecon"}</definedName>
    <definedName name="a_2_3_4" localSheetId="0" hidden="1">{#N/A,#N/A,FALSE,"TMCOMP96";#N/A,#N/A,FALSE,"MAT96";#N/A,#N/A,FALSE,"FANDA96";#N/A,#N/A,FALSE,"INTRAN96";#N/A,#N/A,FALSE,"NAA9697";#N/A,#N/A,FALSE,"ECWEBB";#N/A,#N/A,FALSE,"MFT96";#N/A,#N/A,FALSE,"CTrecon"}</definedName>
    <definedName name="a_2_3_4" hidden="1">{#N/A,#N/A,FALSE,"TMCOMP96";#N/A,#N/A,FALSE,"MAT96";#N/A,#N/A,FALSE,"FANDA96";#N/A,#N/A,FALSE,"INTRAN96";#N/A,#N/A,FALSE,"NAA9697";#N/A,#N/A,FALSE,"ECWEBB";#N/A,#N/A,FALSE,"MFT96";#N/A,#N/A,FALSE,"CTrecon"}</definedName>
    <definedName name="a_2_3_5" localSheetId="0" hidden="1">{#N/A,#N/A,FALSE,"TMCOMP96";#N/A,#N/A,FALSE,"MAT96";#N/A,#N/A,FALSE,"FANDA96";#N/A,#N/A,FALSE,"INTRAN96";#N/A,#N/A,FALSE,"NAA9697";#N/A,#N/A,FALSE,"ECWEBB";#N/A,#N/A,FALSE,"MFT96";#N/A,#N/A,FALSE,"CTrecon"}</definedName>
    <definedName name="a_2_3_5" hidden="1">{#N/A,#N/A,FALSE,"TMCOMP96";#N/A,#N/A,FALSE,"MAT96";#N/A,#N/A,FALSE,"FANDA96";#N/A,#N/A,FALSE,"INTRAN96";#N/A,#N/A,FALSE,"NAA9697";#N/A,#N/A,FALSE,"ECWEBB";#N/A,#N/A,FALSE,"MFT96";#N/A,#N/A,FALSE,"CTrecon"}</definedName>
    <definedName name="a_2_4" localSheetId="0" hidden="1">{#N/A,#N/A,FALSE,"TMCOMP96";#N/A,#N/A,FALSE,"MAT96";#N/A,#N/A,FALSE,"FANDA96";#N/A,#N/A,FALSE,"INTRAN96";#N/A,#N/A,FALSE,"NAA9697";#N/A,#N/A,FALSE,"ECWEBB";#N/A,#N/A,FALSE,"MFT96";#N/A,#N/A,FALSE,"CTrecon"}</definedName>
    <definedName name="a_2_4" hidden="1">{#N/A,#N/A,FALSE,"TMCOMP96";#N/A,#N/A,FALSE,"MAT96";#N/A,#N/A,FALSE,"FANDA96";#N/A,#N/A,FALSE,"INTRAN96";#N/A,#N/A,FALSE,"NAA9697";#N/A,#N/A,FALSE,"ECWEBB";#N/A,#N/A,FALSE,"MFT96";#N/A,#N/A,FALSE,"CTrecon"}</definedName>
    <definedName name="a_2_4_1" localSheetId="0" hidden="1">{#N/A,#N/A,FALSE,"TMCOMP96";#N/A,#N/A,FALSE,"MAT96";#N/A,#N/A,FALSE,"FANDA96";#N/A,#N/A,FALSE,"INTRAN96";#N/A,#N/A,FALSE,"NAA9697";#N/A,#N/A,FALSE,"ECWEBB";#N/A,#N/A,FALSE,"MFT96";#N/A,#N/A,FALSE,"CTrecon"}</definedName>
    <definedName name="a_2_4_1" hidden="1">{#N/A,#N/A,FALSE,"TMCOMP96";#N/A,#N/A,FALSE,"MAT96";#N/A,#N/A,FALSE,"FANDA96";#N/A,#N/A,FALSE,"INTRAN96";#N/A,#N/A,FALSE,"NAA9697";#N/A,#N/A,FALSE,"ECWEBB";#N/A,#N/A,FALSE,"MFT96";#N/A,#N/A,FALSE,"CTrecon"}</definedName>
    <definedName name="a_2_4_2" localSheetId="0" hidden="1">{#N/A,#N/A,FALSE,"TMCOMP96";#N/A,#N/A,FALSE,"MAT96";#N/A,#N/A,FALSE,"FANDA96";#N/A,#N/A,FALSE,"INTRAN96";#N/A,#N/A,FALSE,"NAA9697";#N/A,#N/A,FALSE,"ECWEBB";#N/A,#N/A,FALSE,"MFT96";#N/A,#N/A,FALSE,"CTrecon"}</definedName>
    <definedName name="a_2_4_2" hidden="1">{#N/A,#N/A,FALSE,"TMCOMP96";#N/A,#N/A,FALSE,"MAT96";#N/A,#N/A,FALSE,"FANDA96";#N/A,#N/A,FALSE,"INTRAN96";#N/A,#N/A,FALSE,"NAA9697";#N/A,#N/A,FALSE,"ECWEBB";#N/A,#N/A,FALSE,"MFT96";#N/A,#N/A,FALSE,"CTrecon"}</definedName>
    <definedName name="a_2_4_3" localSheetId="0" hidden="1">{#N/A,#N/A,FALSE,"TMCOMP96";#N/A,#N/A,FALSE,"MAT96";#N/A,#N/A,FALSE,"FANDA96";#N/A,#N/A,FALSE,"INTRAN96";#N/A,#N/A,FALSE,"NAA9697";#N/A,#N/A,FALSE,"ECWEBB";#N/A,#N/A,FALSE,"MFT96";#N/A,#N/A,FALSE,"CTrecon"}</definedName>
    <definedName name="a_2_4_3" hidden="1">{#N/A,#N/A,FALSE,"TMCOMP96";#N/A,#N/A,FALSE,"MAT96";#N/A,#N/A,FALSE,"FANDA96";#N/A,#N/A,FALSE,"INTRAN96";#N/A,#N/A,FALSE,"NAA9697";#N/A,#N/A,FALSE,"ECWEBB";#N/A,#N/A,FALSE,"MFT96";#N/A,#N/A,FALSE,"CTrecon"}</definedName>
    <definedName name="a_2_4_4" localSheetId="0" hidden="1">{#N/A,#N/A,FALSE,"TMCOMP96";#N/A,#N/A,FALSE,"MAT96";#N/A,#N/A,FALSE,"FANDA96";#N/A,#N/A,FALSE,"INTRAN96";#N/A,#N/A,FALSE,"NAA9697";#N/A,#N/A,FALSE,"ECWEBB";#N/A,#N/A,FALSE,"MFT96";#N/A,#N/A,FALSE,"CTrecon"}</definedName>
    <definedName name="a_2_4_4" hidden="1">{#N/A,#N/A,FALSE,"TMCOMP96";#N/A,#N/A,FALSE,"MAT96";#N/A,#N/A,FALSE,"FANDA96";#N/A,#N/A,FALSE,"INTRAN96";#N/A,#N/A,FALSE,"NAA9697";#N/A,#N/A,FALSE,"ECWEBB";#N/A,#N/A,FALSE,"MFT96";#N/A,#N/A,FALSE,"CTrecon"}</definedName>
    <definedName name="a_2_4_5" localSheetId="0" hidden="1">{#N/A,#N/A,FALSE,"TMCOMP96";#N/A,#N/A,FALSE,"MAT96";#N/A,#N/A,FALSE,"FANDA96";#N/A,#N/A,FALSE,"INTRAN96";#N/A,#N/A,FALSE,"NAA9697";#N/A,#N/A,FALSE,"ECWEBB";#N/A,#N/A,FALSE,"MFT96";#N/A,#N/A,FALSE,"CTrecon"}</definedName>
    <definedName name="a_2_4_5" hidden="1">{#N/A,#N/A,FALSE,"TMCOMP96";#N/A,#N/A,FALSE,"MAT96";#N/A,#N/A,FALSE,"FANDA96";#N/A,#N/A,FALSE,"INTRAN96";#N/A,#N/A,FALSE,"NAA9697";#N/A,#N/A,FALSE,"ECWEBB";#N/A,#N/A,FALSE,"MFT96";#N/A,#N/A,FALSE,"CTrecon"}</definedName>
    <definedName name="a_2_5" localSheetId="0" hidden="1">{#N/A,#N/A,FALSE,"TMCOMP96";#N/A,#N/A,FALSE,"MAT96";#N/A,#N/A,FALSE,"FANDA96";#N/A,#N/A,FALSE,"INTRAN96";#N/A,#N/A,FALSE,"NAA9697";#N/A,#N/A,FALSE,"ECWEBB";#N/A,#N/A,FALSE,"MFT96";#N/A,#N/A,FALSE,"CTrecon"}</definedName>
    <definedName name="a_2_5" hidden="1">{#N/A,#N/A,FALSE,"TMCOMP96";#N/A,#N/A,FALSE,"MAT96";#N/A,#N/A,FALSE,"FANDA96";#N/A,#N/A,FALSE,"INTRAN96";#N/A,#N/A,FALSE,"NAA9697";#N/A,#N/A,FALSE,"ECWEBB";#N/A,#N/A,FALSE,"MFT96";#N/A,#N/A,FALSE,"CTrecon"}</definedName>
    <definedName name="a_3" localSheetId="0" hidden="1">{#N/A,#N/A,FALSE,"TMCOMP96";#N/A,#N/A,FALSE,"MAT96";#N/A,#N/A,FALSE,"FANDA96";#N/A,#N/A,FALSE,"INTRAN96";#N/A,#N/A,FALSE,"NAA9697";#N/A,#N/A,FALSE,"ECWEBB";#N/A,#N/A,FALSE,"MFT96";#N/A,#N/A,FALSE,"CTrecon"}</definedName>
    <definedName name="a_3" hidden="1">{#N/A,#N/A,FALSE,"TMCOMP96";#N/A,#N/A,FALSE,"MAT96";#N/A,#N/A,FALSE,"FANDA96";#N/A,#N/A,FALSE,"INTRAN96";#N/A,#N/A,FALSE,"NAA9697";#N/A,#N/A,FALSE,"ECWEBB";#N/A,#N/A,FALSE,"MFT96";#N/A,#N/A,FALSE,"CTrecon"}</definedName>
    <definedName name="a_3_1" localSheetId="0" hidden="1">{#N/A,#N/A,FALSE,"TMCOMP96";#N/A,#N/A,FALSE,"MAT96";#N/A,#N/A,FALSE,"FANDA96";#N/A,#N/A,FALSE,"INTRAN96";#N/A,#N/A,FALSE,"NAA9697";#N/A,#N/A,FALSE,"ECWEBB";#N/A,#N/A,FALSE,"MFT96";#N/A,#N/A,FALSE,"CTrecon"}</definedName>
    <definedName name="a_3_1" hidden="1">{#N/A,#N/A,FALSE,"TMCOMP96";#N/A,#N/A,FALSE,"MAT96";#N/A,#N/A,FALSE,"FANDA96";#N/A,#N/A,FALSE,"INTRAN96";#N/A,#N/A,FALSE,"NAA9697";#N/A,#N/A,FALSE,"ECWEBB";#N/A,#N/A,FALSE,"MFT96";#N/A,#N/A,FALSE,"CTrecon"}</definedName>
    <definedName name="a_3_1_1" localSheetId="0" hidden="1">{#N/A,#N/A,FALSE,"TMCOMP96";#N/A,#N/A,FALSE,"MAT96";#N/A,#N/A,FALSE,"FANDA96";#N/A,#N/A,FALSE,"INTRAN96";#N/A,#N/A,FALSE,"NAA9697";#N/A,#N/A,FALSE,"ECWEBB";#N/A,#N/A,FALSE,"MFT96";#N/A,#N/A,FALSE,"CTrecon"}</definedName>
    <definedName name="a_3_1_1" hidden="1">{#N/A,#N/A,FALSE,"TMCOMP96";#N/A,#N/A,FALSE,"MAT96";#N/A,#N/A,FALSE,"FANDA96";#N/A,#N/A,FALSE,"INTRAN96";#N/A,#N/A,FALSE,"NAA9697";#N/A,#N/A,FALSE,"ECWEBB";#N/A,#N/A,FALSE,"MFT96";#N/A,#N/A,FALSE,"CTrecon"}</definedName>
    <definedName name="a_3_1_1_1" localSheetId="0" hidden="1">{#N/A,#N/A,FALSE,"TMCOMP96";#N/A,#N/A,FALSE,"MAT96";#N/A,#N/A,FALSE,"FANDA96";#N/A,#N/A,FALSE,"INTRAN96";#N/A,#N/A,FALSE,"NAA9697";#N/A,#N/A,FALSE,"ECWEBB";#N/A,#N/A,FALSE,"MFT96";#N/A,#N/A,FALSE,"CTrecon"}</definedName>
    <definedName name="a_3_1_1_1" hidden="1">{#N/A,#N/A,FALSE,"TMCOMP96";#N/A,#N/A,FALSE,"MAT96";#N/A,#N/A,FALSE,"FANDA96";#N/A,#N/A,FALSE,"INTRAN96";#N/A,#N/A,FALSE,"NAA9697";#N/A,#N/A,FALSE,"ECWEBB";#N/A,#N/A,FALSE,"MFT96";#N/A,#N/A,FALSE,"CTrecon"}</definedName>
    <definedName name="a_3_1_1_2" localSheetId="0" hidden="1">{#N/A,#N/A,FALSE,"TMCOMP96";#N/A,#N/A,FALSE,"MAT96";#N/A,#N/A,FALSE,"FANDA96";#N/A,#N/A,FALSE,"INTRAN96";#N/A,#N/A,FALSE,"NAA9697";#N/A,#N/A,FALSE,"ECWEBB";#N/A,#N/A,FALSE,"MFT96";#N/A,#N/A,FALSE,"CTrecon"}</definedName>
    <definedName name="a_3_1_1_2" hidden="1">{#N/A,#N/A,FALSE,"TMCOMP96";#N/A,#N/A,FALSE,"MAT96";#N/A,#N/A,FALSE,"FANDA96";#N/A,#N/A,FALSE,"INTRAN96";#N/A,#N/A,FALSE,"NAA9697";#N/A,#N/A,FALSE,"ECWEBB";#N/A,#N/A,FALSE,"MFT96";#N/A,#N/A,FALSE,"CTrecon"}</definedName>
    <definedName name="a_3_1_1_3" localSheetId="0" hidden="1">{#N/A,#N/A,FALSE,"TMCOMP96";#N/A,#N/A,FALSE,"MAT96";#N/A,#N/A,FALSE,"FANDA96";#N/A,#N/A,FALSE,"INTRAN96";#N/A,#N/A,FALSE,"NAA9697";#N/A,#N/A,FALSE,"ECWEBB";#N/A,#N/A,FALSE,"MFT96";#N/A,#N/A,FALSE,"CTrecon"}</definedName>
    <definedName name="a_3_1_1_3" hidden="1">{#N/A,#N/A,FALSE,"TMCOMP96";#N/A,#N/A,FALSE,"MAT96";#N/A,#N/A,FALSE,"FANDA96";#N/A,#N/A,FALSE,"INTRAN96";#N/A,#N/A,FALSE,"NAA9697";#N/A,#N/A,FALSE,"ECWEBB";#N/A,#N/A,FALSE,"MFT96";#N/A,#N/A,FALSE,"CTrecon"}</definedName>
    <definedName name="a_3_1_1_4" localSheetId="0" hidden="1">{#N/A,#N/A,FALSE,"TMCOMP96";#N/A,#N/A,FALSE,"MAT96";#N/A,#N/A,FALSE,"FANDA96";#N/A,#N/A,FALSE,"INTRAN96";#N/A,#N/A,FALSE,"NAA9697";#N/A,#N/A,FALSE,"ECWEBB";#N/A,#N/A,FALSE,"MFT96";#N/A,#N/A,FALSE,"CTrecon"}</definedName>
    <definedName name="a_3_1_1_4" hidden="1">{#N/A,#N/A,FALSE,"TMCOMP96";#N/A,#N/A,FALSE,"MAT96";#N/A,#N/A,FALSE,"FANDA96";#N/A,#N/A,FALSE,"INTRAN96";#N/A,#N/A,FALSE,"NAA9697";#N/A,#N/A,FALSE,"ECWEBB";#N/A,#N/A,FALSE,"MFT96";#N/A,#N/A,FALSE,"CTrecon"}</definedName>
    <definedName name="a_3_1_1_5" localSheetId="0" hidden="1">{#N/A,#N/A,FALSE,"TMCOMP96";#N/A,#N/A,FALSE,"MAT96";#N/A,#N/A,FALSE,"FANDA96";#N/A,#N/A,FALSE,"INTRAN96";#N/A,#N/A,FALSE,"NAA9697";#N/A,#N/A,FALSE,"ECWEBB";#N/A,#N/A,FALSE,"MFT96";#N/A,#N/A,FALSE,"CTrecon"}</definedName>
    <definedName name="a_3_1_1_5" hidden="1">{#N/A,#N/A,FALSE,"TMCOMP96";#N/A,#N/A,FALSE,"MAT96";#N/A,#N/A,FALSE,"FANDA96";#N/A,#N/A,FALSE,"INTRAN96";#N/A,#N/A,FALSE,"NAA9697";#N/A,#N/A,FALSE,"ECWEBB";#N/A,#N/A,FALSE,"MFT96";#N/A,#N/A,FALSE,"CTrecon"}</definedName>
    <definedName name="a_3_1_2" localSheetId="0" hidden="1">{#N/A,#N/A,FALSE,"TMCOMP96";#N/A,#N/A,FALSE,"MAT96";#N/A,#N/A,FALSE,"FANDA96";#N/A,#N/A,FALSE,"INTRAN96";#N/A,#N/A,FALSE,"NAA9697";#N/A,#N/A,FALSE,"ECWEBB";#N/A,#N/A,FALSE,"MFT96";#N/A,#N/A,FALSE,"CTrecon"}</definedName>
    <definedName name="a_3_1_2" hidden="1">{#N/A,#N/A,FALSE,"TMCOMP96";#N/A,#N/A,FALSE,"MAT96";#N/A,#N/A,FALSE,"FANDA96";#N/A,#N/A,FALSE,"INTRAN96";#N/A,#N/A,FALSE,"NAA9697";#N/A,#N/A,FALSE,"ECWEBB";#N/A,#N/A,FALSE,"MFT96";#N/A,#N/A,FALSE,"CTrecon"}</definedName>
    <definedName name="a_3_1_2_1" localSheetId="0" hidden="1">{#N/A,#N/A,FALSE,"TMCOMP96";#N/A,#N/A,FALSE,"MAT96";#N/A,#N/A,FALSE,"FANDA96";#N/A,#N/A,FALSE,"INTRAN96";#N/A,#N/A,FALSE,"NAA9697";#N/A,#N/A,FALSE,"ECWEBB";#N/A,#N/A,FALSE,"MFT96";#N/A,#N/A,FALSE,"CTrecon"}</definedName>
    <definedName name="a_3_1_2_1" hidden="1">{#N/A,#N/A,FALSE,"TMCOMP96";#N/A,#N/A,FALSE,"MAT96";#N/A,#N/A,FALSE,"FANDA96";#N/A,#N/A,FALSE,"INTRAN96";#N/A,#N/A,FALSE,"NAA9697";#N/A,#N/A,FALSE,"ECWEBB";#N/A,#N/A,FALSE,"MFT96";#N/A,#N/A,FALSE,"CTrecon"}</definedName>
    <definedName name="a_3_1_2_2" localSheetId="0" hidden="1">{#N/A,#N/A,FALSE,"TMCOMP96";#N/A,#N/A,FALSE,"MAT96";#N/A,#N/A,FALSE,"FANDA96";#N/A,#N/A,FALSE,"INTRAN96";#N/A,#N/A,FALSE,"NAA9697";#N/A,#N/A,FALSE,"ECWEBB";#N/A,#N/A,FALSE,"MFT96";#N/A,#N/A,FALSE,"CTrecon"}</definedName>
    <definedName name="a_3_1_2_2" hidden="1">{#N/A,#N/A,FALSE,"TMCOMP96";#N/A,#N/A,FALSE,"MAT96";#N/A,#N/A,FALSE,"FANDA96";#N/A,#N/A,FALSE,"INTRAN96";#N/A,#N/A,FALSE,"NAA9697";#N/A,#N/A,FALSE,"ECWEBB";#N/A,#N/A,FALSE,"MFT96";#N/A,#N/A,FALSE,"CTrecon"}</definedName>
    <definedName name="a_3_1_2_3" localSheetId="0" hidden="1">{#N/A,#N/A,FALSE,"TMCOMP96";#N/A,#N/A,FALSE,"MAT96";#N/A,#N/A,FALSE,"FANDA96";#N/A,#N/A,FALSE,"INTRAN96";#N/A,#N/A,FALSE,"NAA9697";#N/A,#N/A,FALSE,"ECWEBB";#N/A,#N/A,FALSE,"MFT96";#N/A,#N/A,FALSE,"CTrecon"}</definedName>
    <definedName name="a_3_1_2_3" hidden="1">{#N/A,#N/A,FALSE,"TMCOMP96";#N/A,#N/A,FALSE,"MAT96";#N/A,#N/A,FALSE,"FANDA96";#N/A,#N/A,FALSE,"INTRAN96";#N/A,#N/A,FALSE,"NAA9697";#N/A,#N/A,FALSE,"ECWEBB";#N/A,#N/A,FALSE,"MFT96";#N/A,#N/A,FALSE,"CTrecon"}</definedName>
    <definedName name="a_3_1_2_4" localSheetId="0" hidden="1">{#N/A,#N/A,FALSE,"TMCOMP96";#N/A,#N/A,FALSE,"MAT96";#N/A,#N/A,FALSE,"FANDA96";#N/A,#N/A,FALSE,"INTRAN96";#N/A,#N/A,FALSE,"NAA9697";#N/A,#N/A,FALSE,"ECWEBB";#N/A,#N/A,FALSE,"MFT96";#N/A,#N/A,FALSE,"CTrecon"}</definedName>
    <definedName name="a_3_1_2_4" hidden="1">{#N/A,#N/A,FALSE,"TMCOMP96";#N/A,#N/A,FALSE,"MAT96";#N/A,#N/A,FALSE,"FANDA96";#N/A,#N/A,FALSE,"INTRAN96";#N/A,#N/A,FALSE,"NAA9697";#N/A,#N/A,FALSE,"ECWEBB";#N/A,#N/A,FALSE,"MFT96";#N/A,#N/A,FALSE,"CTrecon"}</definedName>
    <definedName name="a_3_1_2_5" localSheetId="0" hidden="1">{#N/A,#N/A,FALSE,"TMCOMP96";#N/A,#N/A,FALSE,"MAT96";#N/A,#N/A,FALSE,"FANDA96";#N/A,#N/A,FALSE,"INTRAN96";#N/A,#N/A,FALSE,"NAA9697";#N/A,#N/A,FALSE,"ECWEBB";#N/A,#N/A,FALSE,"MFT96";#N/A,#N/A,FALSE,"CTrecon"}</definedName>
    <definedName name="a_3_1_2_5" hidden="1">{#N/A,#N/A,FALSE,"TMCOMP96";#N/A,#N/A,FALSE,"MAT96";#N/A,#N/A,FALSE,"FANDA96";#N/A,#N/A,FALSE,"INTRAN96";#N/A,#N/A,FALSE,"NAA9697";#N/A,#N/A,FALSE,"ECWEBB";#N/A,#N/A,FALSE,"MFT96";#N/A,#N/A,FALSE,"CTrecon"}</definedName>
    <definedName name="a_3_1_3" localSheetId="0" hidden="1">{#N/A,#N/A,FALSE,"TMCOMP96";#N/A,#N/A,FALSE,"MAT96";#N/A,#N/A,FALSE,"FANDA96";#N/A,#N/A,FALSE,"INTRAN96";#N/A,#N/A,FALSE,"NAA9697";#N/A,#N/A,FALSE,"ECWEBB";#N/A,#N/A,FALSE,"MFT96";#N/A,#N/A,FALSE,"CTrecon"}</definedName>
    <definedName name="a_3_1_3" hidden="1">{#N/A,#N/A,FALSE,"TMCOMP96";#N/A,#N/A,FALSE,"MAT96";#N/A,#N/A,FALSE,"FANDA96";#N/A,#N/A,FALSE,"INTRAN96";#N/A,#N/A,FALSE,"NAA9697";#N/A,#N/A,FALSE,"ECWEBB";#N/A,#N/A,FALSE,"MFT96";#N/A,#N/A,FALSE,"CTrecon"}</definedName>
    <definedName name="a_3_1_3_1" localSheetId="0" hidden="1">{#N/A,#N/A,FALSE,"TMCOMP96";#N/A,#N/A,FALSE,"MAT96";#N/A,#N/A,FALSE,"FANDA96";#N/A,#N/A,FALSE,"INTRAN96";#N/A,#N/A,FALSE,"NAA9697";#N/A,#N/A,FALSE,"ECWEBB";#N/A,#N/A,FALSE,"MFT96";#N/A,#N/A,FALSE,"CTrecon"}</definedName>
    <definedName name="a_3_1_3_1" hidden="1">{#N/A,#N/A,FALSE,"TMCOMP96";#N/A,#N/A,FALSE,"MAT96";#N/A,#N/A,FALSE,"FANDA96";#N/A,#N/A,FALSE,"INTRAN96";#N/A,#N/A,FALSE,"NAA9697";#N/A,#N/A,FALSE,"ECWEBB";#N/A,#N/A,FALSE,"MFT96";#N/A,#N/A,FALSE,"CTrecon"}</definedName>
    <definedName name="a_3_1_3_2" localSheetId="0" hidden="1">{#N/A,#N/A,FALSE,"TMCOMP96";#N/A,#N/A,FALSE,"MAT96";#N/A,#N/A,FALSE,"FANDA96";#N/A,#N/A,FALSE,"INTRAN96";#N/A,#N/A,FALSE,"NAA9697";#N/A,#N/A,FALSE,"ECWEBB";#N/A,#N/A,FALSE,"MFT96";#N/A,#N/A,FALSE,"CTrecon"}</definedName>
    <definedName name="a_3_1_3_2" hidden="1">{#N/A,#N/A,FALSE,"TMCOMP96";#N/A,#N/A,FALSE,"MAT96";#N/A,#N/A,FALSE,"FANDA96";#N/A,#N/A,FALSE,"INTRAN96";#N/A,#N/A,FALSE,"NAA9697";#N/A,#N/A,FALSE,"ECWEBB";#N/A,#N/A,FALSE,"MFT96";#N/A,#N/A,FALSE,"CTrecon"}</definedName>
    <definedName name="a_3_1_3_3" localSheetId="0" hidden="1">{#N/A,#N/A,FALSE,"TMCOMP96";#N/A,#N/A,FALSE,"MAT96";#N/A,#N/A,FALSE,"FANDA96";#N/A,#N/A,FALSE,"INTRAN96";#N/A,#N/A,FALSE,"NAA9697";#N/A,#N/A,FALSE,"ECWEBB";#N/A,#N/A,FALSE,"MFT96";#N/A,#N/A,FALSE,"CTrecon"}</definedName>
    <definedName name="a_3_1_3_3" hidden="1">{#N/A,#N/A,FALSE,"TMCOMP96";#N/A,#N/A,FALSE,"MAT96";#N/A,#N/A,FALSE,"FANDA96";#N/A,#N/A,FALSE,"INTRAN96";#N/A,#N/A,FALSE,"NAA9697";#N/A,#N/A,FALSE,"ECWEBB";#N/A,#N/A,FALSE,"MFT96";#N/A,#N/A,FALSE,"CTrecon"}</definedName>
    <definedName name="a_3_1_3_4" localSheetId="0" hidden="1">{#N/A,#N/A,FALSE,"TMCOMP96";#N/A,#N/A,FALSE,"MAT96";#N/A,#N/A,FALSE,"FANDA96";#N/A,#N/A,FALSE,"INTRAN96";#N/A,#N/A,FALSE,"NAA9697";#N/A,#N/A,FALSE,"ECWEBB";#N/A,#N/A,FALSE,"MFT96";#N/A,#N/A,FALSE,"CTrecon"}</definedName>
    <definedName name="a_3_1_3_4" hidden="1">{#N/A,#N/A,FALSE,"TMCOMP96";#N/A,#N/A,FALSE,"MAT96";#N/A,#N/A,FALSE,"FANDA96";#N/A,#N/A,FALSE,"INTRAN96";#N/A,#N/A,FALSE,"NAA9697";#N/A,#N/A,FALSE,"ECWEBB";#N/A,#N/A,FALSE,"MFT96";#N/A,#N/A,FALSE,"CTrecon"}</definedName>
    <definedName name="a_3_1_3_5" localSheetId="0" hidden="1">{#N/A,#N/A,FALSE,"TMCOMP96";#N/A,#N/A,FALSE,"MAT96";#N/A,#N/A,FALSE,"FANDA96";#N/A,#N/A,FALSE,"INTRAN96";#N/A,#N/A,FALSE,"NAA9697";#N/A,#N/A,FALSE,"ECWEBB";#N/A,#N/A,FALSE,"MFT96";#N/A,#N/A,FALSE,"CTrecon"}</definedName>
    <definedName name="a_3_1_3_5" hidden="1">{#N/A,#N/A,FALSE,"TMCOMP96";#N/A,#N/A,FALSE,"MAT96";#N/A,#N/A,FALSE,"FANDA96";#N/A,#N/A,FALSE,"INTRAN96";#N/A,#N/A,FALSE,"NAA9697";#N/A,#N/A,FALSE,"ECWEBB";#N/A,#N/A,FALSE,"MFT96";#N/A,#N/A,FALSE,"CTrecon"}</definedName>
    <definedName name="a_3_1_4" localSheetId="0" hidden="1">{#N/A,#N/A,FALSE,"TMCOMP96";#N/A,#N/A,FALSE,"MAT96";#N/A,#N/A,FALSE,"FANDA96";#N/A,#N/A,FALSE,"INTRAN96";#N/A,#N/A,FALSE,"NAA9697";#N/A,#N/A,FALSE,"ECWEBB";#N/A,#N/A,FALSE,"MFT96";#N/A,#N/A,FALSE,"CTrecon"}</definedName>
    <definedName name="a_3_1_4" hidden="1">{#N/A,#N/A,FALSE,"TMCOMP96";#N/A,#N/A,FALSE,"MAT96";#N/A,#N/A,FALSE,"FANDA96";#N/A,#N/A,FALSE,"INTRAN96";#N/A,#N/A,FALSE,"NAA9697";#N/A,#N/A,FALSE,"ECWEBB";#N/A,#N/A,FALSE,"MFT96";#N/A,#N/A,FALSE,"CTrecon"}</definedName>
    <definedName name="a_3_1_5" localSheetId="0" hidden="1">{#N/A,#N/A,FALSE,"TMCOMP96";#N/A,#N/A,FALSE,"MAT96";#N/A,#N/A,FALSE,"FANDA96";#N/A,#N/A,FALSE,"INTRAN96";#N/A,#N/A,FALSE,"NAA9697";#N/A,#N/A,FALSE,"ECWEBB";#N/A,#N/A,FALSE,"MFT96";#N/A,#N/A,FALSE,"CTrecon"}</definedName>
    <definedName name="a_3_1_5" hidden="1">{#N/A,#N/A,FALSE,"TMCOMP96";#N/A,#N/A,FALSE,"MAT96";#N/A,#N/A,FALSE,"FANDA96";#N/A,#N/A,FALSE,"INTRAN96";#N/A,#N/A,FALSE,"NAA9697";#N/A,#N/A,FALSE,"ECWEBB";#N/A,#N/A,FALSE,"MFT96";#N/A,#N/A,FALSE,"CTrecon"}</definedName>
    <definedName name="a_3_2" localSheetId="0" hidden="1">{#N/A,#N/A,FALSE,"TMCOMP96";#N/A,#N/A,FALSE,"MAT96";#N/A,#N/A,FALSE,"FANDA96";#N/A,#N/A,FALSE,"INTRAN96";#N/A,#N/A,FALSE,"NAA9697";#N/A,#N/A,FALSE,"ECWEBB";#N/A,#N/A,FALSE,"MFT96";#N/A,#N/A,FALSE,"CTrecon"}</definedName>
    <definedName name="a_3_2" hidden="1">{#N/A,#N/A,FALSE,"TMCOMP96";#N/A,#N/A,FALSE,"MAT96";#N/A,#N/A,FALSE,"FANDA96";#N/A,#N/A,FALSE,"INTRAN96";#N/A,#N/A,FALSE,"NAA9697";#N/A,#N/A,FALSE,"ECWEBB";#N/A,#N/A,FALSE,"MFT96";#N/A,#N/A,FALSE,"CTrecon"}</definedName>
    <definedName name="a_3_2_1" localSheetId="0" hidden="1">{#N/A,#N/A,FALSE,"TMCOMP96";#N/A,#N/A,FALSE,"MAT96";#N/A,#N/A,FALSE,"FANDA96";#N/A,#N/A,FALSE,"INTRAN96";#N/A,#N/A,FALSE,"NAA9697";#N/A,#N/A,FALSE,"ECWEBB";#N/A,#N/A,FALSE,"MFT96";#N/A,#N/A,FALSE,"CTrecon"}</definedName>
    <definedName name="a_3_2_1" hidden="1">{#N/A,#N/A,FALSE,"TMCOMP96";#N/A,#N/A,FALSE,"MAT96";#N/A,#N/A,FALSE,"FANDA96";#N/A,#N/A,FALSE,"INTRAN96";#N/A,#N/A,FALSE,"NAA9697";#N/A,#N/A,FALSE,"ECWEBB";#N/A,#N/A,FALSE,"MFT96";#N/A,#N/A,FALSE,"CTrecon"}</definedName>
    <definedName name="a_3_2_2" localSheetId="0" hidden="1">{#N/A,#N/A,FALSE,"TMCOMP96";#N/A,#N/A,FALSE,"MAT96";#N/A,#N/A,FALSE,"FANDA96";#N/A,#N/A,FALSE,"INTRAN96";#N/A,#N/A,FALSE,"NAA9697";#N/A,#N/A,FALSE,"ECWEBB";#N/A,#N/A,FALSE,"MFT96";#N/A,#N/A,FALSE,"CTrecon"}</definedName>
    <definedName name="a_3_2_2" hidden="1">{#N/A,#N/A,FALSE,"TMCOMP96";#N/A,#N/A,FALSE,"MAT96";#N/A,#N/A,FALSE,"FANDA96";#N/A,#N/A,FALSE,"INTRAN96";#N/A,#N/A,FALSE,"NAA9697";#N/A,#N/A,FALSE,"ECWEBB";#N/A,#N/A,FALSE,"MFT96";#N/A,#N/A,FALSE,"CTrecon"}</definedName>
    <definedName name="a_3_2_3" localSheetId="0" hidden="1">{#N/A,#N/A,FALSE,"TMCOMP96";#N/A,#N/A,FALSE,"MAT96";#N/A,#N/A,FALSE,"FANDA96";#N/A,#N/A,FALSE,"INTRAN96";#N/A,#N/A,FALSE,"NAA9697";#N/A,#N/A,FALSE,"ECWEBB";#N/A,#N/A,FALSE,"MFT96";#N/A,#N/A,FALSE,"CTrecon"}</definedName>
    <definedName name="a_3_2_3" hidden="1">{#N/A,#N/A,FALSE,"TMCOMP96";#N/A,#N/A,FALSE,"MAT96";#N/A,#N/A,FALSE,"FANDA96";#N/A,#N/A,FALSE,"INTRAN96";#N/A,#N/A,FALSE,"NAA9697";#N/A,#N/A,FALSE,"ECWEBB";#N/A,#N/A,FALSE,"MFT96";#N/A,#N/A,FALSE,"CTrecon"}</definedName>
    <definedName name="a_3_2_4" localSheetId="0" hidden="1">{#N/A,#N/A,FALSE,"TMCOMP96";#N/A,#N/A,FALSE,"MAT96";#N/A,#N/A,FALSE,"FANDA96";#N/A,#N/A,FALSE,"INTRAN96";#N/A,#N/A,FALSE,"NAA9697";#N/A,#N/A,FALSE,"ECWEBB";#N/A,#N/A,FALSE,"MFT96";#N/A,#N/A,FALSE,"CTrecon"}</definedName>
    <definedName name="a_3_2_4" hidden="1">{#N/A,#N/A,FALSE,"TMCOMP96";#N/A,#N/A,FALSE,"MAT96";#N/A,#N/A,FALSE,"FANDA96";#N/A,#N/A,FALSE,"INTRAN96";#N/A,#N/A,FALSE,"NAA9697";#N/A,#N/A,FALSE,"ECWEBB";#N/A,#N/A,FALSE,"MFT96";#N/A,#N/A,FALSE,"CTrecon"}</definedName>
    <definedName name="a_3_2_5" localSheetId="0" hidden="1">{#N/A,#N/A,FALSE,"TMCOMP96";#N/A,#N/A,FALSE,"MAT96";#N/A,#N/A,FALSE,"FANDA96";#N/A,#N/A,FALSE,"INTRAN96";#N/A,#N/A,FALSE,"NAA9697";#N/A,#N/A,FALSE,"ECWEBB";#N/A,#N/A,FALSE,"MFT96";#N/A,#N/A,FALSE,"CTrecon"}</definedName>
    <definedName name="a_3_2_5" hidden="1">{#N/A,#N/A,FALSE,"TMCOMP96";#N/A,#N/A,FALSE,"MAT96";#N/A,#N/A,FALSE,"FANDA96";#N/A,#N/A,FALSE,"INTRAN96";#N/A,#N/A,FALSE,"NAA9697";#N/A,#N/A,FALSE,"ECWEBB";#N/A,#N/A,FALSE,"MFT96";#N/A,#N/A,FALSE,"CTrecon"}</definedName>
    <definedName name="a_3_3" localSheetId="0" hidden="1">{#N/A,#N/A,FALSE,"TMCOMP96";#N/A,#N/A,FALSE,"MAT96";#N/A,#N/A,FALSE,"FANDA96";#N/A,#N/A,FALSE,"INTRAN96";#N/A,#N/A,FALSE,"NAA9697";#N/A,#N/A,FALSE,"ECWEBB";#N/A,#N/A,FALSE,"MFT96";#N/A,#N/A,FALSE,"CTrecon"}</definedName>
    <definedName name="a_3_3" hidden="1">{#N/A,#N/A,FALSE,"TMCOMP96";#N/A,#N/A,FALSE,"MAT96";#N/A,#N/A,FALSE,"FANDA96";#N/A,#N/A,FALSE,"INTRAN96";#N/A,#N/A,FALSE,"NAA9697";#N/A,#N/A,FALSE,"ECWEBB";#N/A,#N/A,FALSE,"MFT96";#N/A,#N/A,FALSE,"CTrecon"}</definedName>
    <definedName name="a_3_3_1" localSheetId="0" hidden="1">{#N/A,#N/A,FALSE,"TMCOMP96";#N/A,#N/A,FALSE,"MAT96";#N/A,#N/A,FALSE,"FANDA96";#N/A,#N/A,FALSE,"INTRAN96";#N/A,#N/A,FALSE,"NAA9697";#N/A,#N/A,FALSE,"ECWEBB";#N/A,#N/A,FALSE,"MFT96";#N/A,#N/A,FALSE,"CTrecon"}</definedName>
    <definedName name="a_3_3_1" hidden="1">{#N/A,#N/A,FALSE,"TMCOMP96";#N/A,#N/A,FALSE,"MAT96";#N/A,#N/A,FALSE,"FANDA96";#N/A,#N/A,FALSE,"INTRAN96";#N/A,#N/A,FALSE,"NAA9697";#N/A,#N/A,FALSE,"ECWEBB";#N/A,#N/A,FALSE,"MFT96";#N/A,#N/A,FALSE,"CTrecon"}</definedName>
    <definedName name="a_3_3_2" localSheetId="0" hidden="1">{#N/A,#N/A,FALSE,"TMCOMP96";#N/A,#N/A,FALSE,"MAT96";#N/A,#N/A,FALSE,"FANDA96";#N/A,#N/A,FALSE,"INTRAN96";#N/A,#N/A,FALSE,"NAA9697";#N/A,#N/A,FALSE,"ECWEBB";#N/A,#N/A,FALSE,"MFT96";#N/A,#N/A,FALSE,"CTrecon"}</definedName>
    <definedName name="a_3_3_2" hidden="1">{#N/A,#N/A,FALSE,"TMCOMP96";#N/A,#N/A,FALSE,"MAT96";#N/A,#N/A,FALSE,"FANDA96";#N/A,#N/A,FALSE,"INTRAN96";#N/A,#N/A,FALSE,"NAA9697";#N/A,#N/A,FALSE,"ECWEBB";#N/A,#N/A,FALSE,"MFT96";#N/A,#N/A,FALSE,"CTrecon"}</definedName>
    <definedName name="a_3_3_3" localSheetId="0" hidden="1">{#N/A,#N/A,FALSE,"TMCOMP96";#N/A,#N/A,FALSE,"MAT96";#N/A,#N/A,FALSE,"FANDA96";#N/A,#N/A,FALSE,"INTRAN96";#N/A,#N/A,FALSE,"NAA9697";#N/A,#N/A,FALSE,"ECWEBB";#N/A,#N/A,FALSE,"MFT96";#N/A,#N/A,FALSE,"CTrecon"}</definedName>
    <definedName name="a_3_3_3" hidden="1">{#N/A,#N/A,FALSE,"TMCOMP96";#N/A,#N/A,FALSE,"MAT96";#N/A,#N/A,FALSE,"FANDA96";#N/A,#N/A,FALSE,"INTRAN96";#N/A,#N/A,FALSE,"NAA9697";#N/A,#N/A,FALSE,"ECWEBB";#N/A,#N/A,FALSE,"MFT96";#N/A,#N/A,FALSE,"CTrecon"}</definedName>
    <definedName name="a_3_3_4" localSheetId="0" hidden="1">{#N/A,#N/A,FALSE,"TMCOMP96";#N/A,#N/A,FALSE,"MAT96";#N/A,#N/A,FALSE,"FANDA96";#N/A,#N/A,FALSE,"INTRAN96";#N/A,#N/A,FALSE,"NAA9697";#N/A,#N/A,FALSE,"ECWEBB";#N/A,#N/A,FALSE,"MFT96";#N/A,#N/A,FALSE,"CTrecon"}</definedName>
    <definedName name="a_3_3_4" hidden="1">{#N/A,#N/A,FALSE,"TMCOMP96";#N/A,#N/A,FALSE,"MAT96";#N/A,#N/A,FALSE,"FANDA96";#N/A,#N/A,FALSE,"INTRAN96";#N/A,#N/A,FALSE,"NAA9697";#N/A,#N/A,FALSE,"ECWEBB";#N/A,#N/A,FALSE,"MFT96";#N/A,#N/A,FALSE,"CTrecon"}</definedName>
    <definedName name="a_3_3_5" localSheetId="0" hidden="1">{#N/A,#N/A,FALSE,"TMCOMP96";#N/A,#N/A,FALSE,"MAT96";#N/A,#N/A,FALSE,"FANDA96";#N/A,#N/A,FALSE,"INTRAN96";#N/A,#N/A,FALSE,"NAA9697";#N/A,#N/A,FALSE,"ECWEBB";#N/A,#N/A,FALSE,"MFT96";#N/A,#N/A,FALSE,"CTrecon"}</definedName>
    <definedName name="a_3_3_5" hidden="1">{#N/A,#N/A,FALSE,"TMCOMP96";#N/A,#N/A,FALSE,"MAT96";#N/A,#N/A,FALSE,"FANDA96";#N/A,#N/A,FALSE,"INTRAN96";#N/A,#N/A,FALSE,"NAA9697";#N/A,#N/A,FALSE,"ECWEBB";#N/A,#N/A,FALSE,"MFT96";#N/A,#N/A,FALSE,"CTrecon"}</definedName>
    <definedName name="a_3_4" localSheetId="0" hidden="1">{#N/A,#N/A,FALSE,"TMCOMP96";#N/A,#N/A,FALSE,"MAT96";#N/A,#N/A,FALSE,"FANDA96";#N/A,#N/A,FALSE,"INTRAN96";#N/A,#N/A,FALSE,"NAA9697";#N/A,#N/A,FALSE,"ECWEBB";#N/A,#N/A,FALSE,"MFT96";#N/A,#N/A,FALSE,"CTrecon"}</definedName>
    <definedName name="a_3_4" hidden="1">{#N/A,#N/A,FALSE,"TMCOMP96";#N/A,#N/A,FALSE,"MAT96";#N/A,#N/A,FALSE,"FANDA96";#N/A,#N/A,FALSE,"INTRAN96";#N/A,#N/A,FALSE,"NAA9697";#N/A,#N/A,FALSE,"ECWEBB";#N/A,#N/A,FALSE,"MFT96";#N/A,#N/A,FALSE,"CTrecon"}</definedName>
    <definedName name="a_3_4_1" localSheetId="0" hidden="1">{#N/A,#N/A,FALSE,"TMCOMP96";#N/A,#N/A,FALSE,"MAT96";#N/A,#N/A,FALSE,"FANDA96";#N/A,#N/A,FALSE,"INTRAN96";#N/A,#N/A,FALSE,"NAA9697";#N/A,#N/A,FALSE,"ECWEBB";#N/A,#N/A,FALSE,"MFT96";#N/A,#N/A,FALSE,"CTrecon"}</definedName>
    <definedName name="a_3_4_1" hidden="1">{#N/A,#N/A,FALSE,"TMCOMP96";#N/A,#N/A,FALSE,"MAT96";#N/A,#N/A,FALSE,"FANDA96";#N/A,#N/A,FALSE,"INTRAN96";#N/A,#N/A,FALSE,"NAA9697";#N/A,#N/A,FALSE,"ECWEBB";#N/A,#N/A,FALSE,"MFT96";#N/A,#N/A,FALSE,"CTrecon"}</definedName>
    <definedName name="a_3_4_2" localSheetId="0" hidden="1">{#N/A,#N/A,FALSE,"TMCOMP96";#N/A,#N/A,FALSE,"MAT96";#N/A,#N/A,FALSE,"FANDA96";#N/A,#N/A,FALSE,"INTRAN96";#N/A,#N/A,FALSE,"NAA9697";#N/A,#N/A,FALSE,"ECWEBB";#N/A,#N/A,FALSE,"MFT96";#N/A,#N/A,FALSE,"CTrecon"}</definedName>
    <definedName name="a_3_4_2" hidden="1">{#N/A,#N/A,FALSE,"TMCOMP96";#N/A,#N/A,FALSE,"MAT96";#N/A,#N/A,FALSE,"FANDA96";#N/A,#N/A,FALSE,"INTRAN96";#N/A,#N/A,FALSE,"NAA9697";#N/A,#N/A,FALSE,"ECWEBB";#N/A,#N/A,FALSE,"MFT96";#N/A,#N/A,FALSE,"CTrecon"}</definedName>
    <definedName name="a_3_4_3" localSheetId="0" hidden="1">{#N/A,#N/A,FALSE,"TMCOMP96";#N/A,#N/A,FALSE,"MAT96";#N/A,#N/A,FALSE,"FANDA96";#N/A,#N/A,FALSE,"INTRAN96";#N/A,#N/A,FALSE,"NAA9697";#N/A,#N/A,FALSE,"ECWEBB";#N/A,#N/A,FALSE,"MFT96";#N/A,#N/A,FALSE,"CTrecon"}</definedName>
    <definedName name="a_3_4_3" hidden="1">{#N/A,#N/A,FALSE,"TMCOMP96";#N/A,#N/A,FALSE,"MAT96";#N/A,#N/A,FALSE,"FANDA96";#N/A,#N/A,FALSE,"INTRAN96";#N/A,#N/A,FALSE,"NAA9697";#N/A,#N/A,FALSE,"ECWEBB";#N/A,#N/A,FALSE,"MFT96";#N/A,#N/A,FALSE,"CTrecon"}</definedName>
    <definedName name="a_3_4_4" localSheetId="0" hidden="1">{#N/A,#N/A,FALSE,"TMCOMP96";#N/A,#N/A,FALSE,"MAT96";#N/A,#N/A,FALSE,"FANDA96";#N/A,#N/A,FALSE,"INTRAN96";#N/A,#N/A,FALSE,"NAA9697";#N/A,#N/A,FALSE,"ECWEBB";#N/A,#N/A,FALSE,"MFT96";#N/A,#N/A,FALSE,"CTrecon"}</definedName>
    <definedName name="a_3_4_4" hidden="1">{#N/A,#N/A,FALSE,"TMCOMP96";#N/A,#N/A,FALSE,"MAT96";#N/A,#N/A,FALSE,"FANDA96";#N/A,#N/A,FALSE,"INTRAN96";#N/A,#N/A,FALSE,"NAA9697";#N/A,#N/A,FALSE,"ECWEBB";#N/A,#N/A,FALSE,"MFT96";#N/A,#N/A,FALSE,"CTrecon"}</definedName>
    <definedName name="a_3_4_5" localSheetId="0" hidden="1">{#N/A,#N/A,FALSE,"TMCOMP96";#N/A,#N/A,FALSE,"MAT96";#N/A,#N/A,FALSE,"FANDA96";#N/A,#N/A,FALSE,"INTRAN96";#N/A,#N/A,FALSE,"NAA9697";#N/A,#N/A,FALSE,"ECWEBB";#N/A,#N/A,FALSE,"MFT96";#N/A,#N/A,FALSE,"CTrecon"}</definedName>
    <definedName name="a_3_4_5" hidden="1">{#N/A,#N/A,FALSE,"TMCOMP96";#N/A,#N/A,FALSE,"MAT96";#N/A,#N/A,FALSE,"FANDA96";#N/A,#N/A,FALSE,"INTRAN96";#N/A,#N/A,FALSE,"NAA9697";#N/A,#N/A,FALSE,"ECWEBB";#N/A,#N/A,FALSE,"MFT96";#N/A,#N/A,FALSE,"CTrecon"}</definedName>
    <definedName name="a_3_5" localSheetId="0" hidden="1">{#N/A,#N/A,FALSE,"TMCOMP96";#N/A,#N/A,FALSE,"MAT96";#N/A,#N/A,FALSE,"FANDA96";#N/A,#N/A,FALSE,"INTRAN96";#N/A,#N/A,FALSE,"NAA9697";#N/A,#N/A,FALSE,"ECWEBB";#N/A,#N/A,FALSE,"MFT96";#N/A,#N/A,FALSE,"CTrecon"}</definedName>
    <definedName name="a_3_5" hidden="1">{#N/A,#N/A,FALSE,"TMCOMP96";#N/A,#N/A,FALSE,"MAT96";#N/A,#N/A,FALSE,"FANDA96";#N/A,#N/A,FALSE,"INTRAN96";#N/A,#N/A,FALSE,"NAA9697";#N/A,#N/A,FALSE,"ECWEBB";#N/A,#N/A,FALSE,"MFT96";#N/A,#N/A,FALSE,"CTrecon"}</definedName>
    <definedName name="a_4" localSheetId="0" hidden="1">{#N/A,#N/A,FALSE,"TMCOMP96";#N/A,#N/A,FALSE,"MAT96";#N/A,#N/A,FALSE,"FANDA96";#N/A,#N/A,FALSE,"INTRAN96";#N/A,#N/A,FALSE,"NAA9697";#N/A,#N/A,FALSE,"ECWEBB";#N/A,#N/A,FALSE,"MFT96";#N/A,#N/A,FALSE,"CTrecon"}</definedName>
    <definedName name="a_4" hidden="1">{#N/A,#N/A,FALSE,"TMCOMP96";#N/A,#N/A,FALSE,"MAT96";#N/A,#N/A,FALSE,"FANDA96";#N/A,#N/A,FALSE,"INTRAN96";#N/A,#N/A,FALSE,"NAA9697";#N/A,#N/A,FALSE,"ECWEBB";#N/A,#N/A,FALSE,"MFT96";#N/A,#N/A,FALSE,"CTrecon"}</definedName>
    <definedName name="a_4_1" localSheetId="0" hidden="1">{#N/A,#N/A,FALSE,"TMCOMP96";#N/A,#N/A,FALSE,"MAT96";#N/A,#N/A,FALSE,"FANDA96";#N/A,#N/A,FALSE,"INTRAN96";#N/A,#N/A,FALSE,"NAA9697";#N/A,#N/A,FALSE,"ECWEBB";#N/A,#N/A,FALSE,"MFT96";#N/A,#N/A,FALSE,"CTrecon"}</definedName>
    <definedName name="a_4_1" hidden="1">{#N/A,#N/A,FALSE,"TMCOMP96";#N/A,#N/A,FALSE,"MAT96";#N/A,#N/A,FALSE,"FANDA96";#N/A,#N/A,FALSE,"INTRAN96";#N/A,#N/A,FALSE,"NAA9697";#N/A,#N/A,FALSE,"ECWEBB";#N/A,#N/A,FALSE,"MFT96";#N/A,#N/A,FALSE,"CTrecon"}</definedName>
    <definedName name="a_4_1_1" localSheetId="0" hidden="1">{#N/A,#N/A,FALSE,"TMCOMP96";#N/A,#N/A,FALSE,"MAT96";#N/A,#N/A,FALSE,"FANDA96";#N/A,#N/A,FALSE,"INTRAN96";#N/A,#N/A,FALSE,"NAA9697";#N/A,#N/A,FALSE,"ECWEBB";#N/A,#N/A,FALSE,"MFT96";#N/A,#N/A,FALSE,"CTrecon"}</definedName>
    <definedName name="a_4_1_1" hidden="1">{#N/A,#N/A,FALSE,"TMCOMP96";#N/A,#N/A,FALSE,"MAT96";#N/A,#N/A,FALSE,"FANDA96";#N/A,#N/A,FALSE,"INTRAN96";#N/A,#N/A,FALSE,"NAA9697";#N/A,#N/A,FALSE,"ECWEBB";#N/A,#N/A,FALSE,"MFT96";#N/A,#N/A,FALSE,"CTrecon"}</definedName>
    <definedName name="a_4_1_1_1" localSheetId="0" hidden="1">{#N/A,#N/A,FALSE,"TMCOMP96";#N/A,#N/A,FALSE,"MAT96";#N/A,#N/A,FALSE,"FANDA96";#N/A,#N/A,FALSE,"INTRAN96";#N/A,#N/A,FALSE,"NAA9697";#N/A,#N/A,FALSE,"ECWEBB";#N/A,#N/A,FALSE,"MFT96";#N/A,#N/A,FALSE,"CTrecon"}</definedName>
    <definedName name="a_4_1_1_1" hidden="1">{#N/A,#N/A,FALSE,"TMCOMP96";#N/A,#N/A,FALSE,"MAT96";#N/A,#N/A,FALSE,"FANDA96";#N/A,#N/A,FALSE,"INTRAN96";#N/A,#N/A,FALSE,"NAA9697";#N/A,#N/A,FALSE,"ECWEBB";#N/A,#N/A,FALSE,"MFT96";#N/A,#N/A,FALSE,"CTrecon"}</definedName>
    <definedName name="a_4_1_1_2" localSheetId="0" hidden="1">{#N/A,#N/A,FALSE,"TMCOMP96";#N/A,#N/A,FALSE,"MAT96";#N/A,#N/A,FALSE,"FANDA96";#N/A,#N/A,FALSE,"INTRAN96";#N/A,#N/A,FALSE,"NAA9697";#N/A,#N/A,FALSE,"ECWEBB";#N/A,#N/A,FALSE,"MFT96";#N/A,#N/A,FALSE,"CTrecon"}</definedName>
    <definedName name="a_4_1_1_2" hidden="1">{#N/A,#N/A,FALSE,"TMCOMP96";#N/A,#N/A,FALSE,"MAT96";#N/A,#N/A,FALSE,"FANDA96";#N/A,#N/A,FALSE,"INTRAN96";#N/A,#N/A,FALSE,"NAA9697";#N/A,#N/A,FALSE,"ECWEBB";#N/A,#N/A,FALSE,"MFT96";#N/A,#N/A,FALSE,"CTrecon"}</definedName>
    <definedName name="a_4_1_1_3" localSheetId="0" hidden="1">{#N/A,#N/A,FALSE,"TMCOMP96";#N/A,#N/A,FALSE,"MAT96";#N/A,#N/A,FALSE,"FANDA96";#N/A,#N/A,FALSE,"INTRAN96";#N/A,#N/A,FALSE,"NAA9697";#N/A,#N/A,FALSE,"ECWEBB";#N/A,#N/A,FALSE,"MFT96";#N/A,#N/A,FALSE,"CTrecon"}</definedName>
    <definedName name="a_4_1_1_3" hidden="1">{#N/A,#N/A,FALSE,"TMCOMP96";#N/A,#N/A,FALSE,"MAT96";#N/A,#N/A,FALSE,"FANDA96";#N/A,#N/A,FALSE,"INTRAN96";#N/A,#N/A,FALSE,"NAA9697";#N/A,#N/A,FALSE,"ECWEBB";#N/A,#N/A,FALSE,"MFT96";#N/A,#N/A,FALSE,"CTrecon"}</definedName>
    <definedName name="a_4_1_1_4" localSheetId="0" hidden="1">{#N/A,#N/A,FALSE,"TMCOMP96";#N/A,#N/A,FALSE,"MAT96";#N/A,#N/A,FALSE,"FANDA96";#N/A,#N/A,FALSE,"INTRAN96";#N/A,#N/A,FALSE,"NAA9697";#N/A,#N/A,FALSE,"ECWEBB";#N/A,#N/A,FALSE,"MFT96";#N/A,#N/A,FALSE,"CTrecon"}</definedName>
    <definedName name="a_4_1_1_4" hidden="1">{#N/A,#N/A,FALSE,"TMCOMP96";#N/A,#N/A,FALSE,"MAT96";#N/A,#N/A,FALSE,"FANDA96";#N/A,#N/A,FALSE,"INTRAN96";#N/A,#N/A,FALSE,"NAA9697";#N/A,#N/A,FALSE,"ECWEBB";#N/A,#N/A,FALSE,"MFT96";#N/A,#N/A,FALSE,"CTrecon"}</definedName>
    <definedName name="a_4_1_1_5" localSheetId="0" hidden="1">{#N/A,#N/A,FALSE,"TMCOMP96";#N/A,#N/A,FALSE,"MAT96";#N/A,#N/A,FALSE,"FANDA96";#N/A,#N/A,FALSE,"INTRAN96";#N/A,#N/A,FALSE,"NAA9697";#N/A,#N/A,FALSE,"ECWEBB";#N/A,#N/A,FALSE,"MFT96";#N/A,#N/A,FALSE,"CTrecon"}</definedName>
    <definedName name="a_4_1_1_5" hidden="1">{#N/A,#N/A,FALSE,"TMCOMP96";#N/A,#N/A,FALSE,"MAT96";#N/A,#N/A,FALSE,"FANDA96";#N/A,#N/A,FALSE,"INTRAN96";#N/A,#N/A,FALSE,"NAA9697";#N/A,#N/A,FALSE,"ECWEBB";#N/A,#N/A,FALSE,"MFT96";#N/A,#N/A,FALSE,"CTrecon"}</definedName>
    <definedName name="a_4_1_2" localSheetId="0" hidden="1">{#N/A,#N/A,FALSE,"TMCOMP96";#N/A,#N/A,FALSE,"MAT96";#N/A,#N/A,FALSE,"FANDA96";#N/A,#N/A,FALSE,"INTRAN96";#N/A,#N/A,FALSE,"NAA9697";#N/A,#N/A,FALSE,"ECWEBB";#N/A,#N/A,FALSE,"MFT96";#N/A,#N/A,FALSE,"CTrecon"}</definedName>
    <definedName name="a_4_1_2" hidden="1">{#N/A,#N/A,FALSE,"TMCOMP96";#N/A,#N/A,FALSE,"MAT96";#N/A,#N/A,FALSE,"FANDA96";#N/A,#N/A,FALSE,"INTRAN96";#N/A,#N/A,FALSE,"NAA9697";#N/A,#N/A,FALSE,"ECWEBB";#N/A,#N/A,FALSE,"MFT96";#N/A,#N/A,FALSE,"CTrecon"}</definedName>
    <definedName name="a_4_1_2_1" localSheetId="0" hidden="1">{#N/A,#N/A,FALSE,"TMCOMP96";#N/A,#N/A,FALSE,"MAT96";#N/A,#N/A,FALSE,"FANDA96";#N/A,#N/A,FALSE,"INTRAN96";#N/A,#N/A,FALSE,"NAA9697";#N/A,#N/A,FALSE,"ECWEBB";#N/A,#N/A,FALSE,"MFT96";#N/A,#N/A,FALSE,"CTrecon"}</definedName>
    <definedName name="a_4_1_2_1" hidden="1">{#N/A,#N/A,FALSE,"TMCOMP96";#N/A,#N/A,FALSE,"MAT96";#N/A,#N/A,FALSE,"FANDA96";#N/A,#N/A,FALSE,"INTRAN96";#N/A,#N/A,FALSE,"NAA9697";#N/A,#N/A,FALSE,"ECWEBB";#N/A,#N/A,FALSE,"MFT96";#N/A,#N/A,FALSE,"CTrecon"}</definedName>
    <definedName name="a_4_1_2_2" localSheetId="0" hidden="1">{#N/A,#N/A,FALSE,"TMCOMP96";#N/A,#N/A,FALSE,"MAT96";#N/A,#N/A,FALSE,"FANDA96";#N/A,#N/A,FALSE,"INTRAN96";#N/A,#N/A,FALSE,"NAA9697";#N/A,#N/A,FALSE,"ECWEBB";#N/A,#N/A,FALSE,"MFT96";#N/A,#N/A,FALSE,"CTrecon"}</definedName>
    <definedName name="a_4_1_2_2" hidden="1">{#N/A,#N/A,FALSE,"TMCOMP96";#N/A,#N/A,FALSE,"MAT96";#N/A,#N/A,FALSE,"FANDA96";#N/A,#N/A,FALSE,"INTRAN96";#N/A,#N/A,FALSE,"NAA9697";#N/A,#N/A,FALSE,"ECWEBB";#N/A,#N/A,FALSE,"MFT96";#N/A,#N/A,FALSE,"CTrecon"}</definedName>
    <definedName name="a_4_1_2_3" localSheetId="0" hidden="1">{#N/A,#N/A,FALSE,"TMCOMP96";#N/A,#N/A,FALSE,"MAT96";#N/A,#N/A,FALSE,"FANDA96";#N/A,#N/A,FALSE,"INTRAN96";#N/A,#N/A,FALSE,"NAA9697";#N/A,#N/A,FALSE,"ECWEBB";#N/A,#N/A,FALSE,"MFT96";#N/A,#N/A,FALSE,"CTrecon"}</definedName>
    <definedName name="a_4_1_2_3" hidden="1">{#N/A,#N/A,FALSE,"TMCOMP96";#N/A,#N/A,FALSE,"MAT96";#N/A,#N/A,FALSE,"FANDA96";#N/A,#N/A,FALSE,"INTRAN96";#N/A,#N/A,FALSE,"NAA9697";#N/A,#N/A,FALSE,"ECWEBB";#N/A,#N/A,FALSE,"MFT96";#N/A,#N/A,FALSE,"CTrecon"}</definedName>
    <definedName name="a_4_1_2_4" localSheetId="0" hidden="1">{#N/A,#N/A,FALSE,"TMCOMP96";#N/A,#N/A,FALSE,"MAT96";#N/A,#N/A,FALSE,"FANDA96";#N/A,#N/A,FALSE,"INTRAN96";#N/A,#N/A,FALSE,"NAA9697";#N/A,#N/A,FALSE,"ECWEBB";#N/A,#N/A,FALSE,"MFT96";#N/A,#N/A,FALSE,"CTrecon"}</definedName>
    <definedName name="a_4_1_2_4" hidden="1">{#N/A,#N/A,FALSE,"TMCOMP96";#N/A,#N/A,FALSE,"MAT96";#N/A,#N/A,FALSE,"FANDA96";#N/A,#N/A,FALSE,"INTRAN96";#N/A,#N/A,FALSE,"NAA9697";#N/A,#N/A,FALSE,"ECWEBB";#N/A,#N/A,FALSE,"MFT96";#N/A,#N/A,FALSE,"CTrecon"}</definedName>
    <definedName name="a_4_1_2_5" localSheetId="0" hidden="1">{#N/A,#N/A,FALSE,"TMCOMP96";#N/A,#N/A,FALSE,"MAT96";#N/A,#N/A,FALSE,"FANDA96";#N/A,#N/A,FALSE,"INTRAN96";#N/A,#N/A,FALSE,"NAA9697";#N/A,#N/A,FALSE,"ECWEBB";#N/A,#N/A,FALSE,"MFT96";#N/A,#N/A,FALSE,"CTrecon"}</definedName>
    <definedName name="a_4_1_2_5" hidden="1">{#N/A,#N/A,FALSE,"TMCOMP96";#N/A,#N/A,FALSE,"MAT96";#N/A,#N/A,FALSE,"FANDA96";#N/A,#N/A,FALSE,"INTRAN96";#N/A,#N/A,FALSE,"NAA9697";#N/A,#N/A,FALSE,"ECWEBB";#N/A,#N/A,FALSE,"MFT96";#N/A,#N/A,FALSE,"CTrecon"}</definedName>
    <definedName name="a_4_1_3" localSheetId="0" hidden="1">{#N/A,#N/A,FALSE,"TMCOMP96";#N/A,#N/A,FALSE,"MAT96";#N/A,#N/A,FALSE,"FANDA96";#N/A,#N/A,FALSE,"INTRAN96";#N/A,#N/A,FALSE,"NAA9697";#N/A,#N/A,FALSE,"ECWEBB";#N/A,#N/A,FALSE,"MFT96";#N/A,#N/A,FALSE,"CTrecon"}</definedName>
    <definedName name="a_4_1_3" hidden="1">{#N/A,#N/A,FALSE,"TMCOMP96";#N/A,#N/A,FALSE,"MAT96";#N/A,#N/A,FALSE,"FANDA96";#N/A,#N/A,FALSE,"INTRAN96";#N/A,#N/A,FALSE,"NAA9697";#N/A,#N/A,FALSE,"ECWEBB";#N/A,#N/A,FALSE,"MFT96";#N/A,#N/A,FALSE,"CTrecon"}</definedName>
    <definedName name="a_4_1_3_1" localSheetId="0" hidden="1">{#N/A,#N/A,FALSE,"TMCOMP96";#N/A,#N/A,FALSE,"MAT96";#N/A,#N/A,FALSE,"FANDA96";#N/A,#N/A,FALSE,"INTRAN96";#N/A,#N/A,FALSE,"NAA9697";#N/A,#N/A,FALSE,"ECWEBB";#N/A,#N/A,FALSE,"MFT96";#N/A,#N/A,FALSE,"CTrecon"}</definedName>
    <definedName name="a_4_1_3_1" hidden="1">{#N/A,#N/A,FALSE,"TMCOMP96";#N/A,#N/A,FALSE,"MAT96";#N/A,#N/A,FALSE,"FANDA96";#N/A,#N/A,FALSE,"INTRAN96";#N/A,#N/A,FALSE,"NAA9697";#N/A,#N/A,FALSE,"ECWEBB";#N/A,#N/A,FALSE,"MFT96";#N/A,#N/A,FALSE,"CTrecon"}</definedName>
    <definedName name="a_4_1_3_2" localSheetId="0" hidden="1">{#N/A,#N/A,FALSE,"TMCOMP96";#N/A,#N/A,FALSE,"MAT96";#N/A,#N/A,FALSE,"FANDA96";#N/A,#N/A,FALSE,"INTRAN96";#N/A,#N/A,FALSE,"NAA9697";#N/A,#N/A,FALSE,"ECWEBB";#N/A,#N/A,FALSE,"MFT96";#N/A,#N/A,FALSE,"CTrecon"}</definedName>
    <definedName name="a_4_1_3_2" hidden="1">{#N/A,#N/A,FALSE,"TMCOMP96";#N/A,#N/A,FALSE,"MAT96";#N/A,#N/A,FALSE,"FANDA96";#N/A,#N/A,FALSE,"INTRAN96";#N/A,#N/A,FALSE,"NAA9697";#N/A,#N/A,FALSE,"ECWEBB";#N/A,#N/A,FALSE,"MFT96";#N/A,#N/A,FALSE,"CTrecon"}</definedName>
    <definedName name="a_4_1_3_3" localSheetId="0" hidden="1">{#N/A,#N/A,FALSE,"TMCOMP96";#N/A,#N/A,FALSE,"MAT96";#N/A,#N/A,FALSE,"FANDA96";#N/A,#N/A,FALSE,"INTRAN96";#N/A,#N/A,FALSE,"NAA9697";#N/A,#N/A,FALSE,"ECWEBB";#N/A,#N/A,FALSE,"MFT96";#N/A,#N/A,FALSE,"CTrecon"}</definedName>
    <definedName name="a_4_1_3_3" hidden="1">{#N/A,#N/A,FALSE,"TMCOMP96";#N/A,#N/A,FALSE,"MAT96";#N/A,#N/A,FALSE,"FANDA96";#N/A,#N/A,FALSE,"INTRAN96";#N/A,#N/A,FALSE,"NAA9697";#N/A,#N/A,FALSE,"ECWEBB";#N/A,#N/A,FALSE,"MFT96";#N/A,#N/A,FALSE,"CTrecon"}</definedName>
    <definedName name="a_4_1_3_4" localSheetId="0" hidden="1">{#N/A,#N/A,FALSE,"TMCOMP96";#N/A,#N/A,FALSE,"MAT96";#N/A,#N/A,FALSE,"FANDA96";#N/A,#N/A,FALSE,"INTRAN96";#N/A,#N/A,FALSE,"NAA9697";#N/A,#N/A,FALSE,"ECWEBB";#N/A,#N/A,FALSE,"MFT96";#N/A,#N/A,FALSE,"CTrecon"}</definedName>
    <definedName name="a_4_1_3_4" hidden="1">{#N/A,#N/A,FALSE,"TMCOMP96";#N/A,#N/A,FALSE,"MAT96";#N/A,#N/A,FALSE,"FANDA96";#N/A,#N/A,FALSE,"INTRAN96";#N/A,#N/A,FALSE,"NAA9697";#N/A,#N/A,FALSE,"ECWEBB";#N/A,#N/A,FALSE,"MFT96";#N/A,#N/A,FALSE,"CTrecon"}</definedName>
    <definedName name="a_4_1_3_5" localSheetId="0" hidden="1">{#N/A,#N/A,FALSE,"TMCOMP96";#N/A,#N/A,FALSE,"MAT96";#N/A,#N/A,FALSE,"FANDA96";#N/A,#N/A,FALSE,"INTRAN96";#N/A,#N/A,FALSE,"NAA9697";#N/A,#N/A,FALSE,"ECWEBB";#N/A,#N/A,FALSE,"MFT96";#N/A,#N/A,FALSE,"CTrecon"}</definedName>
    <definedName name="a_4_1_3_5" hidden="1">{#N/A,#N/A,FALSE,"TMCOMP96";#N/A,#N/A,FALSE,"MAT96";#N/A,#N/A,FALSE,"FANDA96";#N/A,#N/A,FALSE,"INTRAN96";#N/A,#N/A,FALSE,"NAA9697";#N/A,#N/A,FALSE,"ECWEBB";#N/A,#N/A,FALSE,"MFT96";#N/A,#N/A,FALSE,"CTrecon"}</definedName>
    <definedName name="a_4_1_4" localSheetId="0" hidden="1">{#N/A,#N/A,FALSE,"TMCOMP96";#N/A,#N/A,FALSE,"MAT96";#N/A,#N/A,FALSE,"FANDA96";#N/A,#N/A,FALSE,"INTRAN96";#N/A,#N/A,FALSE,"NAA9697";#N/A,#N/A,FALSE,"ECWEBB";#N/A,#N/A,FALSE,"MFT96";#N/A,#N/A,FALSE,"CTrecon"}</definedName>
    <definedName name="a_4_1_4" hidden="1">{#N/A,#N/A,FALSE,"TMCOMP96";#N/A,#N/A,FALSE,"MAT96";#N/A,#N/A,FALSE,"FANDA96";#N/A,#N/A,FALSE,"INTRAN96";#N/A,#N/A,FALSE,"NAA9697";#N/A,#N/A,FALSE,"ECWEBB";#N/A,#N/A,FALSE,"MFT96";#N/A,#N/A,FALSE,"CTrecon"}</definedName>
    <definedName name="a_4_1_5" localSheetId="0" hidden="1">{#N/A,#N/A,FALSE,"TMCOMP96";#N/A,#N/A,FALSE,"MAT96";#N/A,#N/A,FALSE,"FANDA96";#N/A,#N/A,FALSE,"INTRAN96";#N/A,#N/A,FALSE,"NAA9697";#N/A,#N/A,FALSE,"ECWEBB";#N/A,#N/A,FALSE,"MFT96";#N/A,#N/A,FALSE,"CTrecon"}</definedName>
    <definedName name="a_4_1_5" hidden="1">{#N/A,#N/A,FALSE,"TMCOMP96";#N/A,#N/A,FALSE,"MAT96";#N/A,#N/A,FALSE,"FANDA96";#N/A,#N/A,FALSE,"INTRAN96";#N/A,#N/A,FALSE,"NAA9697";#N/A,#N/A,FALSE,"ECWEBB";#N/A,#N/A,FALSE,"MFT96";#N/A,#N/A,FALSE,"CTrecon"}</definedName>
    <definedName name="a_4_2" localSheetId="0" hidden="1">{#N/A,#N/A,FALSE,"TMCOMP96";#N/A,#N/A,FALSE,"MAT96";#N/A,#N/A,FALSE,"FANDA96";#N/A,#N/A,FALSE,"INTRAN96";#N/A,#N/A,FALSE,"NAA9697";#N/A,#N/A,FALSE,"ECWEBB";#N/A,#N/A,FALSE,"MFT96";#N/A,#N/A,FALSE,"CTrecon"}</definedName>
    <definedName name="a_4_2" hidden="1">{#N/A,#N/A,FALSE,"TMCOMP96";#N/A,#N/A,FALSE,"MAT96";#N/A,#N/A,FALSE,"FANDA96";#N/A,#N/A,FALSE,"INTRAN96";#N/A,#N/A,FALSE,"NAA9697";#N/A,#N/A,FALSE,"ECWEBB";#N/A,#N/A,FALSE,"MFT96";#N/A,#N/A,FALSE,"CTrecon"}</definedName>
    <definedName name="a_4_2_1" localSheetId="0" hidden="1">{#N/A,#N/A,FALSE,"TMCOMP96";#N/A,#N/A,FALSE,"MAT96";#N/A,#N/A,FALSE,"FANDA96";#N/A,#N/A,FALSE,"INTRAN96";#N/A,#N/A,FALSE,"NAA9697";#N/A,#N/A,FALSE,"ECWEBB";#N/A,#N/A,FALSE,"MFT96";#N/A,#N/A,FALSE,"CTrecon"}</definedName>
    <definedName name="a_4_2_1" hidden="1">{#N/A,#N/A,FALSE,"TMCOMP96";#N/A,#N/A,FALSE,"MAT96";#N/A,#N/A,FALSE,"FANDA96";#N/A,#N/A,FALSE,"INTRAN96";#N/A,#N/A,FALSE,"NAA9697";#N/A,#N/A,FALSE,"ECWEBB";#N/A,#N/A,FALSE,"MFT96";#N/A,#N/A,FALSE,"CTrecon"}</definedName>
    <definedName name="a_4_2_2" localSheetId="0" hidden="1">{#N/A,#N/A,FALSE,"TMCOMP96";#N/A,#N/A,FALSE,"MAT96";#N/A,#N/A,FALSE,"FANDA96";#N/A,#N/A,FALSE,"INTRAN96";#N/A,#N/A,FALSE,"NAA9697";#N/A,#N/A,FALSE,"ECWEBB";#N/A,#N/A,FALSE,"MFT96";#N/A,#N/A,FALSE,"CTrecon"}</definedName>
    <definedName name="a_4_2_2" hidden="1">{#N/A,#N/A,FALSE,"TMCOMP96";#N/A,#N/A,FALSE,"MAT96";#N/A,#N/A,FALSE,"FANDA96";#N/A,#N/A,FALSE,"INTRAN96";#N/A,#N/A,FALSE,"NAA9697";#N/A,#N/A,FALSE,"ECWEBB";#N/A,#N/A,FALSE,"MFT96";#N/A,#N/A,FALSE,"CTrecon"}</definedName>
    <definedName name="a_4_2_3" localSheetId="0" hidden="1">{#N/A,#N/A,FALSE,"TMCOMP96";#N/A,#N/A,FALSE,"MAT96";#N/A,#N/A,FALSE,"FANDA96";#N/A,#N/A,FALSE,"INTRAN96";#N/A,#N/A,FALSE,"NAA9697";#N/A,#N/A,FALSE,"ECWEBB";#N/A,#N/A,FALSE,"MFT96";#N/A,#N/A,FALSE,"CTrecon"}</definedName>
    <definedName name="a_4_2_3" hidden="1">{#N/A,#N/A,FALSE,"TMCOMP96";#N/A,#N/A,FALSE,"MAT96";#N/A,#N/A,FALSE,"FANDA96";#N/A,#N/A,FALSE,"INTRAN96";#N/A,#N/A,FALSE,"NAA9697";#N/A,#N/A,FALSE,"ECWEBB";#N/A,#N/A,FALSE,"MFT96";#N/A,#N/A,FALSE,"CTrecon"}</definedName>
    <definedName name="a_4_2_4" localSheetId="0" hidden="1">{#N/A,#N/A,FALSE,"TMCOMP96";#N/A,#N/A,FALSE,"MAT96";#N/A,#N/A,FALSE,"FANDA96";#N/A,#N/A,FALSE,"INTRAN96";#N/A,#N/A,FALSE,"NAA9697";#N/A,#N/A,FALSE,"ECWEBB";#N/A,#N/A,FALSE,"MFT96";#N/A,#N/A,FALSE,"CTrecon"}</definedName>
    <definedName name="a_4_2_4" hidden="1">{#N/A,#N/A,FALSE,"TMCOMP96";#N/A,#N/A,FALSE,"MAT96";#N/A,#N/A,FALSE,"FANDA96";#N/A,#N/A,FALSE,"INTRAN96";#N/A,#N/A,FALSE,"NAA9697";#N/A,#N/A,FALSE,"ECWEBB";#N/A,#N/A,FALSE,"MFT96";#N/A,#N/A,FALSE,"CTrecon"}</definedName>
    <definedName name="a_4_2_5" localSheetId="0" hidden="1">{#N/A,#N/A,FALSE,"TMCOMP96";#N/A,#N/A,FALSE,"MAT96";#N/A,#N/A,FALSE,"FANDA96";#N/A,#N/A,FALSE,"INTRAN96";#N/A,#N/A,FALSE,"NAA9697";#N/A,#N/A,FALSE,"ECWEBB";#N/A,#N/A,FALSE,"MFT96";#N/A,#N/A,FALSE,"CTrecon"}</definedName>
    <definedName name="a_4_2_5" hidden="1">{#N/A,#N/A,FALSE,"TMCOMP96";#N/A,#N/A,FALSE,"MAT96";#N/A,#N/A,FALSE,"FANDA96";#N/A,#N/A,FALSE,"INTRAN96";#N/A,#N/A,FALSE,"NAA9697";#N/A,#N/A,FALSE,"ECWEBB";#N/A,#N/A,FALSE,"MFT96";#N/A,#N/A,FALSE,"CTrecon"}</definedName>
    <definedName name="a_4_3" localSheetId="0" hidden="1">{#N/A,#N/A,FALSE,"TMCOMP96";#N/A,#N/A,FALSE,"MAT96";#N/A,#N/A,FALSE,"FANDA96";#N/A,#N/A,FALSE,"INTRAN96";#N/A,#N/A,FALSE,"NAA9697";#N/A,#N/A,FALSE,"ECWEBB";#N/A,#N/A,FALSE,"MFT96";#N/A,#N/A,FALSE,"CTrecon"}</definedName>
    <definedName name="a_4_3" hidden="1">{#N/A,#N/A,FALSE,"TMCOMP96";#N/A,#N/A,FALSE,"MAT96";#N/A,#N/A,FALSE,"FANDA96";#N/A,#N/A,FALSE,"INTRAN96";#N/A,#N/A,FALSE,"NAA9697";#N/A,#N/A,FALSE,"ECWEBB";#N/A,#N/A,FALSE,"MFT96";#N/A,#N/A,FALSE,"CTrecon"}</definedName>
    <definedName name="a_4_3_1" localSheetId="0" hidden="1">{#N/A,#N/A,FALSE,"TMCOMP96";#N/A,#N/A,FALSE,"MAT96";#N/A,#N/A,FALSE,"FANDA96";#N/A,#N/A,FALSE,"INTRAN96";#N/A,#N/A,FALSE,"NAA9697";#N/A,#N/A,FALSE,"ECWEBB";#N/A,#N/A,FALSE,"MFT96";#N/A,#N/A,FALSE,"CTrecon"}</definedName>
    <definedName name="a_4_3_1" hidden="1">{#N/A,#N/A,FALSE,"TMCOMP96";#N/A,#N/A,FALSE,"MAT96";#N/A,#N/A,FALSE,"FANDA96";#N/A,#N/A,FALSE,"INTRAN96";#N/A,#N/A,FALSE,"NAA9697";#N/A,#N/A,FALSE,"ECWEBB";#N/A,#N/A,FALSE,"MFT96";#N/A,#N/A,FALSE,"CTrecon"}</definedName>
    <definedName name="a_4_3_2" localSheetId="0" hidden="1">{#N/A,#N/A,FALSE,"TMCOMP96";#N/A,#N/A,FALSE,"MAT96";#N/A,#N/A,FALSE,"FANDA96";#N/A,#N/A,FALSE,"INTRAN96";#N/A,#N/A,FALSE,"NAA9697";#N/A,#N/A,FALSE,"ECWEBB";#N/A,#N/A,FALSE,"MFT96";#N/A,#N/A,FALSE,"CTrecon"}</definedName>
    <definedName name="a_4_3_2" hidden="1">{#N/A,#N/A,FALSE,"TMCOMP96";#N/A,#N/A,FALSE,"MAT96";#N/A,#N/A,FALSE,"FANDA96";#N/A,#N/A,FALSE,"INTRAN96";#N/A,#N/A,FALSE,"NAA9697";#N/A,#N/A,FALSE,"ECWEBB";#N/A,#N/A,FALSE,"MFT96";#N/A,#N/A,FALSE,"CTrecon"}</definedName>
    <definedName name="a_4_3_3" localSheetId="0" hidden="1">{#N/A,#N/A,FALSE,"TMCOMP96";#N/A,#N/A,FALSE,"MAT96";#N/A,#N/A,FALSE,"FANDA96";#N/A,#N/A,FALSE,"INTRAN96";#N/A,#N/A,FALSE,"NAA9697";#N/A,#N/A,FALSE,"ECWEBB";#N/A,#N/A,FALSE,"MFT96";#N/A,#N/A,FALSE,"CTrecon"}</definedName>
    <definedName name="a_4_3_3" hidden="1">{#N/A,#N/A,FALSE,"TMCOMP96";#N/A,#N/A,FALSE,"MAT96";#N/A,#N/A,FALSE,"FANDA96";#N/A,#N/A,FALSE,"INTRAN96";#N/A,#N/A,FALSE,"NAA9697";#N/A,#N/A,FALSE,"ECWEBB";#N/A,#N/A,FALSE,"MFT96";#N/A,#N/A,FALSE,"CTrecon"}</definedName>
    <definedName name="a_4_3_4" localSheetId="0" hidden="1">{#N/A,#N/A,FALSE,"TMCOMP96";#N/A,#N/A,FALSE,"MAT96";#N/A,#N/A,FALSE,"FANDA96";#N/A,#N/A,FALSE,"INTRAN96";#N/A,#N/A,FALSE,"NAA9697";#N/A,#N/A,FALSE,"ECWEBB";#N/A,#N/A,FALSE,"MFT96";#N/A,#N/A,FALSE,"CTrecon"}</definedName>
    <definedName name="a_4_3_4" hidden="1">{#N/A,#N/A,FALSE,"TMCOMP96";#N/A,#N/A,FALSE,"MAT96";#N/A,#N/A,FALSE,"FANDA96";#N/A,#N/A,FALSE,"INTRAN96";#N/A,#N/A,FALSE,"NAA9697";#N/A,#N/A,FALSE,"ECWEBB";#N/A,#N/A,FALSE,"MFT96";#N/A,#N/A,FALSE,"CTrecon"}</definedName>
    <definedName name="a_4_3_5" localSheetId="0" hidden="1">{#N/A,#N/A,FALSE,"TMCOMP96";#N/A,#N/A,FALSE,"MAT96";#N/A,#N/A,FALSE,"FANDA96";#N/A,#N/A,FALSE,"INTRAN96";#N/A,#N/A,FALSE,"NAA9697";#N/A,#N/A,FALSE,"ECWEBB";#N/A,#N/A,FALSE,"MFT96";#N/A,#N/A,FALSE,"CTrecon"}</definedName>
    <definedName name="a_4_3_5" hidden="1">{#N/A,#N/A,FALSE,"TMCOMP96";#N/A,#N/A,FALSE,"MAT96";#N/A,#N/A,FALSE,"FANDA96";#N/A,#N/A,FALSE,"INTRAN96";#N/A,#N/A,FALSE,"NAA9697";#N/A,#N/A,FALSE,"ECWEBB";#N/A,#N/A,FALSE,"MFT96";#N/A,#N/A,FALSE,"CTrecon"}</definedName>
    <definedName name="a_4_4" localSheetId="0" hidden="1">{#N/A,#N/A,FALSE,"TMCOMP96";#N/A,#N/A,FALSE,"MAT96";#N/A,#N/A,FALSE,"FANDA96";#N/A,#N/A,FALSE,"INTRAN96";#N/A,#N/A,FALSE,"NAA9697";#N/A,#N/A,FALSE,"ECWEBB";#N/A,#N/A,FALSE,"MFT96";#N/A,#N/A,FALSE,"CTrecon"}</definedName>
    <definedName name="a_4_4" hidden="1">{#N/A,#N/A,FALSE,"TMCOMP96";#N/A,#N/A,FALSE,"MAT96";#N/A,#N/A,FALSE,"FANDA96";#N/A,#N/A,FALSE,"INTRAN96";#N/A,#N/A,FALSE,"NAA9697";#N/A,#N/A,FALSE,"ECWEBB";#N/A,#N/A,FALSE,"MFT96";#N/A,#N/A,FALSE,"CTrecon"}</definedName>
    <definedName name="a_4_4_1" localSheetId="0" hidden="1">{#N/A,#N/A,FALSE,"TMCOMP96";#N/A,#N/A,FALSE,"MAT96";#N/A,#N/A,FALSE,"FANDA96";#N/A,#N/A,FALSE,"INTRAN96";#N/A,#N/A,FALSE,"NAA9697";#N/A,#N/A,FALSE,"ECWEBB";#N/A,#N/A,FALSE,"MFT96";#N/A,#N/A,FALSE,"CTrecon"}</definedName>
    <definedName name="a_4_4_1" hidden="1">{#N/A,#N/A,FALSE,"TMCOMP96";#N/A,#N/A,FALSE,"MAT96";#N/A,#N/A,FALSE,"FANDA96";#N/A,#N/A,FALSE,"INTRAN96";#N/A,#N/A,FALSE,"NAA9697";#N/A,#N/A,FALSE,"ECWEBB";#N/A,#N/A,FALSE,"MFT96";#N/A,#N/A,FALSE,"CTrecon"}</definedName>
    <definedName name="a_4_4_2" localSheetId="0" hidden="1">{#N/A,#N/A,FALSE,"TMCOMP96";#N/A,#N/A,FALSE,"MAT96";#N/A,#N/A,FALSE,"FANDA96";#N/A,#N/A,FALSE,"INTRAN96";#N/A,#N/A,FALSE,"NAA9697";#N/A,#N/A,FALSE,"ECWEBB";#N/A,#N/A,FALSE,"MFT96";#N/A,#N/A,FALSE,"CTrecon"}</definedName>
    <definedName name="a_4_4_2" hidden="1">{#N/A,#N/A,FALSE,"TMCOMP96";#N/A,#N/A,FALSE,"MAT96";#N/A,#N/A,FALSE,"FANDA96";#N/A,#N/A,FALSE,"INTRAN96";#N/A,#N/A,FALSE,"NAA9697";#N/A,#N/A,FALSE,"ECWEBB";#N/A,#N/A,FALSE,"MFT96";#N/A,#N/A,FALSE,"CTrecon"}</definedName>
    <definedName name="a_4_4_3" localSheetId="0" hidden="1">{#N/A,#N/A,FALSE,"TMCOMP96";#N/A,#N/A,FALSE,"MAT96";#N/A,#N/A,FALSE,"FANDA96";#N/A,#N/A,FALSE,"INTRAN96";#N/A,#N/A,FALSE,"NAA9697";#N/A,#N/A,FALSE,"ECWEBB";#N/A,#N/A,FALSE,"MFT96";#N/A,#N/A,FALSE,"CTrecon"}</definedName>
    <definedName name="a_4_4_3" hidden="1">{#N/A,#N/A,FALSE,"TMCOMP96";#N/A,#N/A,FALSE,"MAT96";#N/A,#N/A,FALSE,"FANDA96";#N/A,#N/A,FALSE,"INTRAN96";#N/A,#N/A,FALSE,"NAA9697";#N/A,#N/A,FALSE,"ECWEBB";#N/A,#N/A,FALSE,"MFT96";#N/A,#N/A,FALSE,"CTrecon"}</definedName>
    <definedName name="a_4_4_4" localSheetId="0" hidden="1">{#N/A,#N/A,FALSE,"TMCOMP96";#N/A,#N/A,FALSE,"MAT96";#N/A,#N/A,FALSE,"FANDA96";#N/A,#N/A,FALSE,"INTRAN96";#N/A,#N/A,FALSE,"NAA9697";#N/A,#N/A,FALSE,"ECWEBB";#N/A,#N/A,FALSE,"MFT96";#N/A,#N/A,FALSE,"CTrecon"}</definedName>
    <definedName name="a_4_4_4" hidden="1">{#N/A,#N/A,FALSE,"TMCOMP96";#N/A,#N/A,FALSE,"MAT96";#N/A,#N/A,FALSE,"FANDA96";#N/A,#N/A,FALSE,"INTRAN96";#N/A,#N/A,FALSE,"NAA9697";#N/A,#N/A,FALSE,"ECWEBB";#N/A,#N/A,FALSE,"MFT96";#N/A,#N/A,FALSE,"CTrecon"}</definedName>
    <definedName name="a_4_4_5" localSheetId="0" hidden="1">{#N/A,#N/A,FALSE,"TMCOMP96";#N/A,#N/A,FALSE,"MAT96";#N/A,#N/A,FALSE,"FANDA96";#N/A,#N/A,FALSE,"INTRAN96";#N/A,#N/A,FALSE,"NAA9697";#N/A,#N/A,FALSE,"ECWEBB";#N/A,#N/A,FALSE,"MFT96";#N/A,#N/A,FALSE,"CTrecon"}</definedName>
    <definedName name="a_4_4_5" hidden="1">{#N/A,#N/A,FALSE,"TMCOMP96";#N/A,#N/A,FALSE,"MAT96";#N/A,#N/A,FALSE,"FANDA96";#N/A,#N/A,FALSE,"INTRAN96";#N/A,#N/A,FALSE,"NAA9697";#N/A,#N/A,FALSE,"ECWEBB";#N/A,#N/A,FALSE,"MFT96";#N/A,#N/A,FALSE,"CTrecon"}</definedName>
    <definedName name="a_4_5" localSheetId="0" hidden="1">{#N/A,#N/A,FALSE,"TMCOMP96";#N/A,#N/A,FALSE,"MAT96";#N/A,#N/A,FALSE,"FANDA96";#N/A,#N/A,FALSE,"INTRAN96";#N/A,#N/A,FALSE,"NAA9697";#N/A,#N/A,FALSE,"ECWEBB";#N/A,#N/A,FALSE,"MFT96";#N/A,#N/A,FALSE,"CTrecon"}</definedName>
    <definedName name="a_4_5" hidden="1">{#N/A,#N/A,FALSE,"TMCOMP96";#N/A,#N/A,FALSE,"MAT96";#N/A,#N/A,FALSE,"FANDA96";#N/A,#N/A,FALSE,"INTRAN96";#N/A,#N/A,FALSE,"NAA9697";#N/A,#N/A,FALSE,"ECWEBB";#N/A,#N/A,FALSE,"MFT96";#N/A,#N/A,FALSE,"CTrecon"}</definedName>
    <definedName name="a_5" localSheetId="0" hidden="1">{#N/A,#N/A,FALSE,"TMCOMP96";#N/A,#N/A,FALSE,"MAT96";#N/A,#N/A,FALSE,"FANDA96";#N/A,#N/A,FALSE,"INTRAN96";#N/A,#N/A,FALSE,"NAA9697";#N/A,#N/A,FALSE,"ECWEBB";#N/A,#N/A,FALSE,"MFT96";#N/A,#N/A,FALSE,"CTrecon"}</definedName>
    <definedName name="a_5" hidden="1">{#N/A,#N/A,FALSE,"TMCOMP96";#N/A,#N/A,FALSE,"MAT96";#N/A,#N/A,FALSE,"FANDA96";#N/A,#N/A,FALSE,"INTRAN96";#N/A,#N/A,FALSE,"NAA9697";#N/A,#N/A,FALSE,"ECWEBB";#N/A,#N/A,FALSE,"MFT96";#N/A,#N/A,FALSE,"CTrecon"}</definedName>
    <definedName name="a_5_1" localSheetId="0" hidden="1">{#N/A,#N/A,FALSE,"TMCOMP96";#N/A,#N/A,FALSE,"MAT96";#N/A,#N/A,FALSE,"FANDA96";#N/A,#N/A,FALSE,"INTRAN96";#N/A,#N/A,FALSE,"NAA9697";#N/A,#N/A,FALSE,"ECWEBB";#N/A,#N/A,FALSE,"MFT96";#N/A,#N/A,FALSE,"CTrecon"}</definedName>
    <definedName name="a_5_1" hidden="1">{#N/A,#N/A,FALSE,"TMCOMP96";#N/A,#N/A,FALSE,"MAT96";#N/A,#N/A,FALSE,"FANDA96";#N/A,#N/A,FALSE,"INTRAN96";#N/A,#N/A,FALSE,"NAA9697";#N/A,#N/A,FALSE,"ECWEBB";#N/A,#N/A,FALSE,"MFT96";#N/A,#N/A,FALSE,"CTrecon"}</definedName>
    <definedName name="a_5_1_1" localSheetId="0" hidden="1">{#N/A,#N/A,FALSE,"TMCOMP96";#N/A,#N/A,FALSE,"MAT96";#N/A,#N/A,FALSE,"FANDA96";#N/A,#N/A,FALSE,"INTRAN96";#N/A,#N/A,FALSE,"NAA9697";#N/A,#N/A,FALSE,"ECWEBB";#N/A,#N/A,FALSE,"MFT96";#N/A,#N/A,FALSE,"CTrecon"}</definedName>
    <definedName name="a_5_1_1" hidden="1">{#N/A,#N/A,FALSE,"TMCOMP96";#N/A,#N/A,FALSE,"MAT96";#N/A,#N/A,FALSE,"FANDA96";#N/A,#N/A,FALSE,"INTRAN96";#N/A,#N/A,FALSE,"NAA9697";#N/A,#N/A,FALSE,"ECWEBB";#N/A,#N/A,FALSE,"MFT96";#N/A,#N/A,FALSE,"CTrecon"}</definedName>
    <definedName name="a_5_1_1_1" localSheetId="0" hidden="1">{#N/A,#N/A,FALSE,"TMCOMP96";#N/A,#N/A,FALSE,"MAT96";#N/A,#N/A,FALSE,"FANDA96";#N/A,#N/A,FALSE,"INTRAN96";#N/A,#N/A,FALSE,"NAA9697";#N/A,#N/A,FALSE,"ECWEBB";#N/A,#N/A,FALSE,"MFT96";#N/A,#N/A,FALSE,"CTrecon"}</definedName>
    <definedName name="a_5_1_1_1" hidden="1">{#N/A,#N/A,FALSE,"TMCOMP96";#N/A,#N/A,FALSE,"MAT96";#N/A,#N/A,FALSE,"FANDA96";#N/A,#N/A,FALSE,"INTRAN96";#N/A,#N/A,FALSE,"NAA9697";#N/A,#N/A,FALSE,"ECWEBB";#N/A,#N/A,FALSE,"MFT96";#N/A,#N/A,FALSE,"CTrecon"}</definedName>
    <definedName name="a_5_1_1_2" localSheetId="0" hidden="1">{#N/A,#N/A,FALSE,"TMCOMP96";#N/A,#N/A,FALSE,"MAT96";#N/A,#N/A,FALSE,"FANDA96";#N/A,#N/A,FALSE,"INTRAN96";#N/A,#N/A,FALSE,"NAA9697";#N/A,#N/A,FALSE,"ECWEBB";#N/A,#N/A,FALSE,"MFT96";#N/A,#N/A,FALSE,"CTrecon"}</definedName>
    <definedName name="a_5_1_1_2" hidden="1">{#N/A,#N/A,FALSE,"TMCOMP96";#N/A,#N/A,FALSE,"MAT96";#N/A,#N/A,FALSE,"FANDA96";#N/A,#N/A,FALSE,"INTRAN96";#N/A,#N/A,FALSE,"NAA9697";#N/A,#N/A,FALSE,"ECWEBB";#N/A,#N/A,FALSE,"MFT96";#N/A,#N/A,FALSE,"CTrecon"}</definedName>
    <definedName name="a_5_1_1_3" localSheetId="0" hidden="1">{#N/A,#N/A,FALSE,"TMCOMP96";#N/A,#N/A,FALSE,"MAT96";#N/A,#N/A,FALSE,"FANDA96";#N/A,#N/A,FALSE,"INTRAN96";#N/A,#N/A,FALSE,"NAA9697";#N/A,#N/A,FALSE,"ECWEBB";#N/A,#N/A,FALSE,"MFT96";#N/A,#N/A,FALSE,"CTrecon"}</definedName>
    <definedName name="a_5_1_1_3" hidden="1">{#N/A,#N/A,FALSE,"TMCOMP96";#N/A,#N/A,FALSE,"MAT96";#N/A,#N/A,FALSE,"FANDA96";#N/A,#N/A,FALSE,"INTRAN96";#N/A,#N/A,FALSE,"NAA9697";#N/A,#N/A,FALSE,"ECWEBB";#N/A,#N/A,FALSE,"MFT96";#N/A,#N/A,FALSE,"CTrecon"}</definedName>
    <definedName name="a_5_1_1_4" localSheetId="0" hidden="1">{#N/A,#N/A,FALSE,"TMCOMP96";#N/A,#N/A,FALSE,"MAT96";#N/A,#N/A,FALSE,"FANDA96";#N/A,#N/A,FALSE,"INTRAN96";#N/A,#N/A,FALSE,"NAA9697";#N/A,#N/A,FALSE,"ECWEBB";#N/A,#N/A,FALSE,"MFT96";#N/A,#N/A,FALSE,"CTrecon"}</definedName>
    <definedName name="a_5_1_1_4" hidden="1">{#N/A,#N/A,FALSE,"TMCOMP96";#N/A,#N/A,FALSE,"MAT96";#N/A,#N/A,FALSE,"FANDA96";#N/A,#N/A,FALSE,"INTRAN96";#N/A,#N/A,FALSE,"NAA9697";#N/A,#N/A,FALSE,"ECWEBB";#N/A,#N/A,FALSE,"MFT96";#N/A,#N/A,FALSE,"CTrecon"}</definedName>
    <definedName name="a_5_1_1_5" localSheetId="0" hidden="1">{#N/A,#N/A,FALSE,"TMCOMP96";#N/A,#N/A,FALSE,"MAT96";#N/A,#N/A,FALSE,"FANDA96";#N/A,#N/A,FALSE,"INTRAN96";#N/A,#N/A,FALSE,"NAA9697";#N/A,#N/A,FALSE,"ECWEBB";#N/A,#N/A,FALSE,"MFT96";#N/A,#N/A,FALSE,"CTrecon"}</definedName>
    <definedName name="a_5_1_1_5" hidden="1">{#N/A,#N/A,FALSE,"TMCOMP96";#N/A,#N/A,FALSE,"MAT96";#N/A,#N/A,FALSE,"FANDA96";#N/A,#N/A,FALSE,"INTRAN96";#N/A,#N/A,FALSE,"NAA9697";#N/A,#N/A,FALSE,"ECWEBB";#N/A,#N/A,FALSE,"MFT96";#N/A,#N/A,FALSE,"CTrecon"}</definedName>
    <definedName name="a_5_1_2" localSheetId="0" hidden="1">{#N/A,#N/A,FALSE,"TMCOMP96";#N/A,#N/A,FALSE,"MAT96";#N/A,#N/A,FALSE,"FANDA96";#N/A,#N/A,FALSE,"INTRAN96";#N/A,#N/A,FALSE,"NAA9697";#N/A,#N/A,FALSE,"ECWEBB";#N/A,#N/A,FALSE,"MFT96";#N/A,#N/A,FALSE,"CTrecon"}</definedName>
    <definedName name="a_5_1_2" hidden="1">{#N/A,#N/A,FALSE,"TMCOMP96";#N/A,#N/A,FALSE,"MAT96";#N/A,#N/A,FALSE,"FANDA96";#N/A,#N/A,FALSE,"INTRAN96";#N/A,#N/A,FALSE,"NAA9697";#N/A,#N/A,FALSE,"ECWEBB";#N/A,#N/A,FALSE,"MFT96";#N/A,#N/A,FALSE,"CTrecon"}</definedName>
    <definedName name="a_5_1_2_1" localSheetId="0" hidden="1">{#N/A,#N/A,FALSE,"TMCOMP96";#N/A,#N/A,FALSE,"MAT96";#N/A,#N/A,FALSE,"FANDA96";#N/A,#N/A,FALSE,"INTRAN96";#N/A,#N/A,FALSE,"NAA9697";#N/A,#N/A,FALSE,"ECWEBB";#N/A,#N/A,FALSE,"MFT96";#N/A,#N/A,FALSE,"CTrecon"}</definedName>
    <definedName name="a_5_1_2_1" hidden="1">{#N/A,#N/A,FALSE,"TMCOMP96";#N/A,#N/A,FALSE,"MAT96";#N/A,#N/A,FALSE,"FANDA96";#N/A,#N/A,FALSE,"INTRAN96";#N/A,#N/A,FALSE,"NAA9697";#N/A,#N/A,FALSE,"ECWEBB";#N/A,#N/A,FALSE,"MFT96";#N/A,#N/A,FALSE,"CTrecon"}</definedName>
    <definedName name="a_5_1_2_2" localSheetId="0" hidden="1">{#N/A,#N/A,FALSE,"TMCOMP96";#N/A,#N/A,FALSE,"MAT96";#N/A,#N/A,FALSE,"FANDA96";#N/A,#N/A,FALSE,"INTRAN96";#N/A,#N/A,FALSE,"NAA9697";#N/A,#N/A,FALSE,"ECWEBB";#N/A,#N/A,FALSE,"MFT96";#N/A,#N/A,FALSE,"CTrecon"}</definedName>
    <definedName name="a_5_1_2_2" hidden="1">{#N/A,#N/A,FALSE,"TMCOMP96";#N/A,#N/A,FALSE,"MAT96";#N/A,#N/A,FALSE,"FANDA96";#N/A,#N/A,FALSE,"INTRAN96";#N/A,#N/A,FALSE,"NAA9697";#N/A,#N/A,FALSE,"ECWEBB";#N/A,#N/A,FALSE,"MFT96";#N/A,#N/A,FALSE,"CTrecon"}</definedName>
    <definedName name="a_5_1_2_3" localSheetId="0" hidden="1">{#N/A,#N/A,FALSE,"TMCOMP96";#N/A,#N/A,FALSE,"MAT96";#N/A,#N/A,FALSE,"FANDA96";#N/A,#N/A,FALSE,"INTRAN96";#N/A,#N/A,FALSE,"NAA9697";#N/A,#N/A,FALSE,"ECWEBB";#N/A,#N/A,FALSE,"MFT96";#N/A,#N/A,FALSE,"CTrecon"}</definedName>
    <definedName name="a_5_1_2_3" hidden="1">{#N/A,#N/A,FALSE,"TMCOMP96";#N/A,#N/A,FALSE,"MAT96";#N/A,#N/A,FALSE,"FANDA96";#N/A,#N/A,FALSE,"INTRAN96";#N/A,#N/A,FALSE,"NAA9697";#N/A,#N/A,FALSE,"ECWEBB";#N/A,#N/A,FALSE,"MFT96";#N/A,#N/A,FALSE,"CTrecon"}</definedName>
    <definedName name="a_5_1_2_4" localSheetId="0" hidden="1">{#N/A,#N/A,FALSE,"TMCOMP96";#N/A,#N/A,FALSE,"MAT96";#N/A,#N/A,FALSE,"FANDA96";#N/A,#N/A,FALSE,"INTRAN96";#N/A,#N/A,FALSE,"NAA9697";#N/A,#N/A,FALSE,"ECWEBB";#N/A,#N/A,FALSE,"MFT96";#N/A,#N/A,FALSE,"CTrecon"}</definedName>
    <definedName name="a_5_1_2_4" hidden="1">{#N/A,#N/A,FALSE,"TMCOMP96";#N/A,#N/A,FALSE,"MAT96";#N/A,#N/A,FALSE,"FANDA96";#N/A,#N/A,FALSE,"INTRAN96";#N/A,#N/A,FALSE,"NAA9697";#N/A,#N/A,FALSE,"ECWEBB";#N/A,#N/A,FALSE,"MFT96";#N/A,#N/A,FALSE,"CTrecon"}</definedName>
    <definedName name="a_5_1_2_5" localSheetId="0" hidden="1">{#N/A,#N/A,FALSE,"TMCOMP96";#N/A,#N/A,FALSE,"MAT96";#N/A,#N/A,FALSE,"FANDA96";#N/A,#N/A,FALSE,"INTRAN96";#N/A,#N/A,FALSE,"NAA9697";#N/A,#N/A,FALSE,"ECWEBB";#N/A,#N/A,FALSE,"MFT96";#N/A,#N/A,FALSE,"CTrecon"}</definedName>
    <definedName name="a_5_1_2_5" hidden="1">{#N/A,#N/A,FALSE,"TMCOMP96";#N/A,#N/A,FALSE,"MAT96";#N/A,#N/A,FALSE,"FANDA96";#N/A,#N/A,FALSE,"INTRAN96";#N/A,#N/A,FALSE,"NAA9697";#N/A,#N/A,FALSE,"ECWEBB";#N/A,#N/A,FALSE,"MFT96";#N/A,#N/A,FALSE,"CTrecon"}</definedName>
    <definedName name="a_5_1_3" localSheetId="0" hidden="1">{#N/A,#N/A,FALSE,"TMCOMP96";#N/A,#N/A,FALSE,"MAT96";#N/A,#N/A,FALSE,"FANDA96";#N/A,#N/A,FALSE,"INTRAN96";#N/A,#N/A,FALSE,"NAA9697";#N/A,#N/A,FALSE,"ECWEBB";#N/A,#N/A,FALSE,"MFT96";#N/A,#N/A,FALSE,"CTrecon"}</definedName>
    <definedName name="a_5_1_3" hidden="1">{#N/A,#N/A,FALSE,"TMCOMP96";#N/A,#N/A,FALSE,"MAT96";#N/A,#N/A,FALSE,"FANDA96";#N/A,#N/A,FALSE,"INTRAN96";#N/A,#N/A,FALSE,"NAA9697";#N/A,#N/A,FALSE,"ECWEBB";#N/A,#N/A,FALSE,"MFT96";#N/A,#N/A,FALSE,"CTrecon"}</definedName>
    <definedName name="a_5_1_3_1" localSheetId="0" hidden="1">{#N/A,#N/A,FALSE,"TMCOMP96";#N/A,#N/A,FALSE,"MAT96";#N/A,#N/A,FALSE,"FANDA96";#N/A,#N/A,FALSE,"INTRAN96";#N/A,#N/A,FALSE,"NAA9697";#N/A,#N/A,FALSE,"ECWEBB";#N/A,#N/A,FALSE,"MFT96";#N/A,#N/A,FALSE,"CTrecon"}</definedName>
    <definedName name="a_5_1_3_1" hidden="1">{#N/A,#N/A,FALSE,"TMCOMP96";#N/A,#N/A,FALSE,"MAT96";#N/A,#N/A,FALSE,"FANDA96";#N/A,#N/A,FALSE,"INTRAN96";#N/A,#N/A,FALSE,"NAA9697";#N/A,#N/A,FALSE,"ECWEBB";#N/A,#N/A,FALSE,"MFT96";#N/A,#N/A,FALSE,"CTrecon"}</definedName>
    <definedName name="a_5_1_3_2" localSheetId="0" hidden="1">{#N/A,#N/A,FALSE,"TMCOMP96";#N/A,#N/A,FALSE,"MAT96";#N/A,#N/A,FALSE,"FANDA96";#N/A,#N/A,FALSE,"INTRAN96";#N/A,#N/A,FALSE,"NAA9697";#N/A,#N/A,FALSE,"ECWEBB";#N/A,#N/A,FALSE,"MFT96";#N/A,#N/A,FALSE,"CTrecon"}</definedName>
    <definedName name="a_5_1_3_2" hidden="1">{#N/A,#N/A,FALSE,"TMCOMP96";#N/A,#N/A,FALSE,"MAT96";#N/A,#N/A,FALSE,"FANDA96";#N/A,#N/A,FALSE,"INTRAN96";#N/A,#N/A,FALSE,"NAA9697";#N/A,#N/A,FALSE,"ECWEBB";#N/A,#N/A,FALSE,"MFT96";#N/A,#N/A,FALSE,"CTrecon"}</definedName>
    <definedName name="a_5_1_3_3" localSheetId="0" hidden="1">{#N/A,#N/A,FALSE,"TMCOMP96";#N/A,#N/A,FALSE,"MAT96";#N/A,#N/A,FALSE,"FANDA96";#N/A,#N/A,FALSE,"INTRAN96";#N/A,#N/A,FALSE,"NAA9697";#N/A,#N/A,FALSE,"ECWEBB";#N/A,#N/A,FALSE,"MFT96";#N/A,#N/A,FALSE,"CTrecon"}</definedName>
    <definedName name="a_5_1_3_3" hidden="1">{#N/A,#N/A,FALSE,"TMCOMP96";#N/A,#N/A,FALSE,"MAT96";#N/A,#N/A,FALSE,"FANDA96";#N/A,#N/A,FALSE,"INTRAN96";#N/A,#N/A,FALSE,"NAA9697";#N/A,#N/A,FALSE,"ECWEBB";#N/A,#N/A,FALSE,"MFT96";#N/A,#N/A,FALSE,"CTrecon"}</definedName>
    <definedName name="a_5_1_3_4" localSheetId="0" hidden="1">{#N/A,#N/A,FALSE,"TMCOMP96";#N/A,#N/A,FALSE,"MAT96";#N/A,#N/A,FALSE,"FANDA96";#N/A,#N/A,FALSE,"INTRAN96";#N/A,#N/A,FALSE,"NAA9697";#N/A,#N/A,FALSE,"ECWEBB";#N/A,#N/A,FALSE,"MFT96";#N/A,#N/A,FALSE,"CTrecon"}</definedName>
    <definedName name="a_5_1_3_4" hidden="1">{#N/A,#N/A,FALSE,"TMCOMP96";#N/A,#N/A,FALSE,"MAT96";#N/A,#N/A,FALSE,"FANDA96";#N/A,#N/A,FALSE,"INTRAN96";#N/A,#N/A,FALSE,"NAA9697";#N/A,#N/A,FALSE,"ECWEBB";#N/A,#N/A,FALSE,"MFT96";#N/A,#N/A,FALSE,"CTrecon"}</definedName>
    <definedName name="a_5_1_3_5" localSheetId="0" hidden="1">{#N/A,#N/A,FALSE,"TMCOMP96";#N/A,#N/A,FALSE,"MAT96";#N/A,#N/A,FALSE,"FANDA96";#N/A,#N/A,FALSE,"INTRAN96";#N/A,#N/A,FALSE,"NAA9697";#N/A,#N/A,FALSE,"ECWEBB";#N/A,#N/A,FALSE,"MFT96";#N/A,#N/A,FALSE,"CTrecon"}</definedName>
    <definedName name="a_5_1_3_5" hidden="1">{#N/A,#N/A,FALSE,"TMCOMP96";#N/A,#N/A,FALSE,"MAT96";#N/A,#N/A,FALSE,"FANDA96";#N/A,#N/A,FALSE,"INTRAN96";#N/A,#N/A,FALSE,"NAA9697";#N/A,#N/A,FALSE,"ECWEBB";#N/A,#N/A,FALSE,"MFT96";#N/A,#N/A,FALSE,"CTrecon"}</definedName>
    <definedName name="a_5_1_4" localSheetId="0" hidden="1">{#N/A,#N/A,FALSE,"TMCOMP96";#N/A,#N/A,FALSE,"MAT96";#N/A,#N/A,FALSE,"FANDA96";#N/A,#N/A,FALSE,"INTRAN96";#N/A,#N/A,FALSE,"NAA9697";#N/A,#N/A,FALSE,"ECWEBB";#N/A,#N/A,FALSE,"MFT96";#N/A,#N/A,FALSE,"CTrecon"}</definedName>
    <definedName name="a_5_1_4" hidden="1">{#N/A,#N/A,FALSE,"TMCOMP96";#N/A,#N/A,FALSE,"MAT96";#N/A,#N/A,FALSE,"FANDA96";#N/A,#N/A,FALSE,"INTRAN96";#N/A,#N/A,FALSE,"NAA9697";#N/A,#N/A,FALSE,"ECWEBB";#N/A,#N/A,FALSE,"MFT96";#N/A,#N/A,FALSE,"CTrecon"}</definedName>
    <definedName name="a_5_1_5" localSheetId="0" hidden="1">{#N/A,#N/A,FALSE,"TMCOMP96";#N/A,#N/A,FALSE,"MAT96";#N/A,#N/A,FALSE,"FANDA96";#N/A,#N/A,FALSE,"INTRAN96";#N/A,#N/A,FALSE,"NAA9697";#N/A,#N/A,FALSE,"ECWEBB";#N/A,#N/A,FALSE,"MFT96";#N/A,#N/A,FALSE,"CTrecon"}</definedName>
    <definedName name="a_5_1_5" hidden="1">{#N/A,#N/A,FALSE,"TMCOMP96";#N/A,#N/A,FALSE,"MAT96";#N/A,#N/A,FALSE,"FANDA96";#N/A,#N/A,FALSE,"INTRAN96";#N/A,#N/A,FALSE,"NAA9697";#N/A,#N/A,FALSE,"ECWEBB";#N/A,#N/A,FALSE,"MFT96";#N/A,#N/A,FALSE,"CTrecon"}</definedName>
    <definedName name="a_5_2" localSheetId="0" hidden="1">{#N/A,#N/A,FALSE,"TMCOMP96";#N/A,#N/A,FALSE,"MAT96";#N/A,#N/A,FALSE,"FANDA96";#N/A,#N/A,FALSE,"INTRAN96";#N/A,#N/A,FALSE,"NAA9697";#N/A,#N/A,FALSE,"ECWEBB";#N/A,#N/A,FALSE,"MFT96";#N/A,#N/A,FALSE,"CTrecon"}</definedName>
    <definedName name="a_5_2" hidden="1">{#N/A,#N/A,FALSE,"TMCOMP96";#N/A,#N/A,FALSE,"MAT96";#N/A,#N/A,FALSE,"FANDA96";#N/A,#N/A,FALSE,"INTRAN96";#N/A,#N/A,FALSE,"NAA9697";#N/A,#N/A,FALSE,"ECWEBB";#N/A,#N/A,FALSE,"MFT96";#N/A,#N/A,FALSE,"CTrecon"}</definedName>
    <definedName name="a_5_2_1" localSheetId="0" hidden="1">{#N/A,#N/A,FALSE,"TMCOMP96";#N/A,#N/A,FALSE,"MAT96";#N/A,#N/A,FALSE,"FANDA96";#N/A,#N/A,FALSE,"INTRAN96";#N/A,#N/A,FALSE,"NAA9697";#N/A,#N/A,FALSE,"ECWEBB";#N/A,#N/A,FALSE,"MFT96";#N/A,#N/A,FALSE,"CTrecon"}</definedName>
    <definedName name="a_5_2_1" hidden="1">{#N/A,#N/A,FALSE,"TMCOMP96";#N/A,#N/A,FALSE,"MAT96";#N/A,#N/A,FALSE,"FANDA96";#N/A,#N/A,FALSE,"INTRAN96";#N/A,#N/A,FALSE,"NAA9697";#N/A,#N/A,FALSE,"ECWEBB";#N/A,#N/A,FALSE,"MFT96";#N/A,#N/A,FALSE,"CTrecon"}</definedName>
    <definedName name="a_5_2_2" localSheetId="0" hidden="1">{#N/A,#N/A,FALSE,"TMCOMP96";#N/A,#N/A,FALSE,"MAT96";#N/A,#N/A,FALSE,"FANDA96";#N/A,#N/A,FALSE,"INTRAN96";#N/A,#N/A,FALSE,"NAA9697";#N/A,#N/A,FALSE,"ECWEBB";#N/A,#N/A,FALSE,"MFT96";#N/A,#N/A,FALSE,"CTrecon"}</definedName>
    <definedName name="a_5_2_2" hidden="1">{#N/A,#N/A,FALSE,"TMCOMP96";#N/A,#N/A,FALSE,"MAT96";#N/A,#N/A,FALSE,"FANDA96";#N/A,#N/A,FALSE,"INTRAN96";#N/A,#N/A,FALSE,"NAA9697";#N/A,#N/A,FALSE,"ECWEBB";#N/A,#N/A,FALSE,"MFT96";#N/A,#N/A,FALSE,"CTrecon"}</definedName>
    <definedName name="a_5_2_3" localSheetId="0" hidden="1">{#N/A,#N/A,FALSE,"TMCOMP96";#N/A,#N/A,FALSE,"MAT96";#N/A,#N/A,FALSE,"FANDA96";#N/A,#N/A,FALSE,"INTRAN96";#N/A,#N/A,FALSE,"NAA9697";#N/A,#N/A,FALSE,"ECWEBB";#N/A,#N/A,FALSE,"MFT96";#N/A,#N/A,FALSE,"CTrecon"}</definedName>
    <definedName name="a_5_2_3" hidden="1">{#N/A,#N/A,FALSE,"TMCOMP96";#N/A,#N/A,FALSE,"MAT96";#N/A,#N/A,FALSE,"FANDA96";#N/A,#N/A,FALSE,"INTRAN96";#N/A,#N/A,FALSE,"NAA9697";#N/A,#N/A,FALSE,"ECWEBB";#N/A,#N/A,FALSE,"MFT96";#N/A,#N/A,FALSE,"CTrecon"}</definedName>
    <definedName name="a_5_2_4" localSheetId="0" hidden="1">{#N/A,#N/A,FALSE,"TMCOMP96";#N/A,#N/A,FALSE,"MAT96";#N/A,#N/A,FALSE,"FANDA96";#N/A,#N/A,FALSE,"INTRAN96";#N/A,#N/A,FALSE,"NAA9697";#N/A,#N/A,FALSE,"ECWEBB";#N/A,#N/A,FALSE,"MFT96";#N/A,#N/A,FALSE,"CTrecon"}</definedName>
    <definedName name="a_5_2_4" hidden="1">{#N/A,#N/A,FALSE,"TMCOMP96";#N/A,#N/A,FALSE,"MAT96";#N/A,#N/A,FALSE,"FANDA96";#N/A,#N/A,FALSE,"INTRAN96";#N/A,#N/A,FALSE,"NAA9697";#N/A,#N/A,FALSE,"ECWEBB";#N/A,#N/A,FALSE,"MFT96";#N/A,#N/A,FALSE,"CTrecon"}</definedName>
    <definedName name="a_5_2_5" localSheetId="0" hidden="1">{#N/A,#N/A,FALSE,"TMCOMP96";#N/A,#N/A,FALSE,"MAT96";#N/A,#N/A,FALSE,"FANDA96";#N/A,#N/A,FALSE,"INTRAN96";#N/A,#N/A,FALSE,"NAA9697";#N/A,#N/A,FALSE,"ECWEBB";#N/A,#N/A,FALSE,"MFT96";#N/A,#N/A,FALSE,"CTrecon"}</definedName>
    <definedName name="a_5_2_5" hidden="1">{#N/A,#N/A,FALSE,"TMCOMP96";#N/A,#N/A,FALSE,"MAT96";#N/A,#N/A,FALSE,"FANDA96";#N/A,#N/A,FALSE,"INTRAN96";#N/A,#N/A,FALSE,"NAA9697";#N/A,#N/A,FALSE,"ECWEBB";#N/A,#N/A,FALSE,"MFT96";#N/A,#N/A,FALSE,"CTrecon"}</definedName>
    <definedName name="a_5_3" localSheetId="0" hidden="1">{#N/A,#N/A,FALSE,"TMCOMP96";#N/A,#N/A,FALSE,"MAT96";#N/A,#N/A,FALSE,"FANDA96";#N/A,#N/A,FALSE,"INTRAN96";#N/A,#N/A,FALSE,"NAA9697";#N/A,#N/A,FALSE,"ECWEBB";#N/A,#N/A,FALSE,"MFT96";#N/A,#N/A,FALSE,"CTrecon"}</definedName>
    <definedName name="a_5_3" hidden="1">{#N/A,#N/A,FALSE,"TMCOMP96";#N/A,#N/A,FALSE,"MAT96";#N/A,#N/A,FALSE,"FANDA96";#N/A,#N/A,FALSE,"INTRAN96";#N/A,#N/A,FALSE,"NAA9697";#N/A,#N/A,FALSE,"ECWEBB";#N/A,#N/A,FALSE,"MFT96";#N/A,#N/A,FALSE,"CTrecon"}</definedName>
    <definedName name="a_5_3_1" localSheetId="0" hidden="1">{#N/A,#N/A,FALSE,"TMCOMP96";#N/A,#N/A,FALSE,"MAT96";#N/A,#N/A,FALSE,"FANDA96";#N/A,#N/A,FALSE,"INTRAN96";#N/A,#N/A,FALSE,"NAA9697";#N/A,#N/A,FALSE,"ECWEBB";#N/A,#N/A,FALSE,"MFT96";#N/A,#N/A,FALSE,"CTrecon"}</definedName>
    <definedName name="a_5_3_1" hidden="1">{#N/A,#N/A,FALSE,"TMCOMP96";#N/A,#N/A,FALSE,"MAT96";#N/A,#N/A,FALSE,"FANDA96";#N/A,#N/A,FALSE,"INTRAN96";#N/A,#N/A,FALSE,"NAA9697";#N/A,#N/A,FALSE,"ECWEBB";#N/A,#N/A,FALSE,"MFT96";#N/A,#N/A,FALSE,"CTrecon"}</definedName>
    <definedName name="a_5_3_2" localSheetId="0" hidden="1">{#N/A,#N/A,FALSE,"TMCOMP96";#N/A,#N/A,FALSE,"MAT96";#N/A,#N/A,FALSE,"FANDA96";#N/A,#N/A,FALSE,"INTRAN96";#N/A,#N/A,FALSE,"NAA9697";#N/A,#N/A,FALSE,"ECWEBB";#N/A,#N/A,FALSE,"MFT96";#N/A,#N/A,FALSE,"CTrecon"}</definedName>
    <definedName name="a_5_3_2" hidden="1">{#N/A,#N/A,FALSE,"TMCOMP96";#N/A,#N/A,FALSE,"MAT96";#N/A,#N/A,FALSE,"FANDA96";#N/A,#N/A,FALSE,"INTRAN96";#N/A,#N/A,FALSE,"NAA9697";#N/A,#N/A,FALSE,"ECWEBB";#N/A,#N/A,FALSE,"MFT96";#N/A,#N/A,FALSE,"CTrecon"}</definedName>
    <definedName name="a_5_3_3" localSheetId="0" hidden="1">{#N/A,#N/A,FALSE,"TMCOMP96";#N/A,#N/A,FALSE,"MAT96";#N/A,#N/A,FALSE,"FANDA96";#N/A,#N/A,FALSE,"INTRAN96";#N/A,#N/A,FALSE,"NAA9697";#N/A,#N/A,FALSE,"ECWEBB";#N/A,#N/A,FALSE,"MFT96";#N/A,#N/A,FALSE,"CTrecon"}</definedName>
    <definedName name="a_5_3_3" hidden="1">{#N/A,#N/A,FALSE,"TMCOMP96";#N/A,#N/A,FALSE,"MAT96";#N/A,#N/A,FALSE,"FANDA96";#N/A,#N/A,FALSE,"INTRAN96";#N/A,#N/A,FALSE,"NAA9697";#N/A,#N/A,FALSE,"ECWEBB";#N/A,#N/A,FALSE,"MFT96";#N/A,#N/A,FALSE,"CTrecon"}</definedName>
    <definedName name="a_5_3_4" localSheetId="0" hidden="1">{#N/A,#N/A,FALSE,"TMCOMP96";#N/A,#N/A,FALSE,"MAT96";#N/A,#N/A,FALSE,"FANDA96";#N/A,#N/A,FALSE,"INTRAN96";#N/A,#N/A,FALSE,"NAA9697";#N/A,#N/A,FALSE,"ECWEBB";#N/A,#N/A,FALSE,"MFT96";#N/A,#N/A,FALSE,"CTrecon"}</definedName>
    <definedName name="a_5_3_4" hidden="1">{#N/A,#N/A,FALSE,"TMCOMP96";#N/A,#N/A,FALSE,"MAT96";#N/A,#N/A,FALSE,"FANDA96";#N/A,#N/A,FALSE,"INTRAN96";#N/A,#N/A,FALSE,"NAA9697";#N/A,#N/A,FALSE,"ECWEBB";#N/A,#N/A,FALSE,"MFT96";#N/A,#N/A,FALSE,"CTrecon"}</definedName>
    <definedName name="a_5_3_5" localSheetId="0" hidden="1">{#N/A,#N/A,FALSE,"TMCOMP96";#N/A,#N/A,FALSE,"MAT96";#N/A,#N/A,FALSE,"FANDA96";#N/A,#N/A,FALSE,"INTRAN96";#N/A,#N/A,FALSE,"NAA9697";#N/A,#N/A,FALSE,"ECWEBB";#N/A,#N/A,FALSE,"MFT96";#N/A,#N/A,FALSE,"CTrecon"}</definedName>
    <definedName name="a_5_3_5" hidden="1">{#N/A,#N/A,FALSE,"TMCOMP96";#N/A,#N/A,FALSE,"MAT96";#N/A,#N/A,FALSE,"FANDA96";#N/A,#N/A,FALSE,"INTRAN96";#N/A,#N/A,FALSE,"NAA9697";#N/A,#N/A,FALSE,"ECWEBB";#N/A,#N/A,FALSE,"MFT96";#N/A,#N/A,FALSE,"CTrecon"}</definedName>
    <definedName name="a_5_4" localSheetId="0" hidden="1">{#N/A,#N/A,FALSE,"TMCOMP96";#N/A,#N/A,FALSE,"MAT96";#N/A,#N/A,FALSE,"FANDA96";#N/A,#N/A,FALSE,"INTRAN96";#N/A,#N/A,FALSE,"NAA9697";#N/A,#N/A,FALSE,"ECWEBB";#N/A,#N/A,FALSE,"MFT96";#N/A,#N/A,FALSE,"CTrecon"}</definedName>
    <definedName name="a_5_4" hidden="1">{#N/A,#N/A,FALSE,"TMCOMP96";#N/A,#N/A,FALSE,"MAT96";#N/A,#N/A,FALSE,"FANDA96";#N/A,#N/A,FALSE,"INTRAN96";#N/A,#N/A,FALSE,"NAA9697";#N/A,#N/A,FALSE,"ECWEBB";#N/A,#N/A,FALSE,"MFT96";#N/A,#N/A,FALSE,"CTrecon"}</definedName>
    <definedName name="a_5_4_1" localSheetId="0" hidden="1">{#N/A,#N/A,FALSE,"TMCOMP96";#N/A,#N/A,FALSE,"MAT96";#N/A,#N/A,FALSE,"FANDA96";#N/A,#N/A,FALSE,"INTRAN96";#N/A,#N/A,FALSE,"NAA9697";#N/A,#N/A,FALSE,"ECWEBB";#N/A,#N/A,FALSE,"MFT96";#N/A,#N/A,FALSE,"CTrecon"}</definedName>
    <definedName name="a_5_4_1" hidden="1">{#N/A,#N/A,FALSE,"TMCOMP96";#N/A,#N/A,FALSE,"MAT96";#N/A,#N/A,FALSE,"FANDA96";#N/A,#N/A,FALSE,"INTRAN96";#N/A,#N/A,FALSE,"NAA9697";#N/A,#N/A,FALSE,"ECWEBB";#N/A,#N/A,FALSE,"MFT96";#N/A,#N/A,FALSE,"CTrecon"}</definedName>
    <definedName name="a_5_4_2" localSheetId="0" hidden="1">{#N/A,#N/A,FALSE,"TMCOMP96";#N/A,#N/A,FALSE,"MAT96";#N/A,#N/A,FALSE,"FANDA96";#N/A,#N/A,FALSE,"INTRAN96";#N/A,#N/A,FALSE,"NAA9697";#N/A,#N/A,FALSE,"ECWEBB";#N/A,#N/A,FALSE,"MFT96";#N/A,#N/A,FALSE,"CTrecon"}</definedName>
    <definedName name="a_5_4_2" hidden="1">{#N/A,#N/A,FALSE,"TMCOMP96";#N/A,#N/A,FALSE,"MAT96";#N/A,#N/A,FALSE,"FANDA96";#N/A,#N/A,FALSE,"INTRAN96";#N/A,#N/A,FALSE,"NAA9697";#N/A,#N/A,FALSE,"ECWEBB";#N/A,#N/A,FALSE,"MFT96";#N/A,#N/A,FALSE,"CTrecon"}</definedName>
    <definedName name="a_5_4_3" localSheetId="0" hidden="1">{#N/A,#N/A,FALSE,"TMCOMP96";#N/A,#N/A,FALSE,"MAT96";#N/A,#N/A,FALSE,"FANDA96";#N/A,#N/A,FALSE,"INTRAN96";#N/A,#N/A,FALSE,"NAA9697";#N/A,#N/A,FALSE,"ECWEBB";#N/A,#N/A,FALSE,"MFT96";#N/A,#N/A,FALSE,"CTrecon"}</definedName>
    <definedName name="a_5_4_3" hidden="1">{#N/A,#N/A,FALSE,"TMCOMP96";#N/A,#N/A,FALSE,"MAT96";#N/A,#N/A,FALSE,"FANDA96";#N/A,#N/A,FALSE,"INTRAN96";#N/A,#N/A,FALSE,"NAA9697";#N/A,#N/A,FALSE,"ECWEBB";#N/A,#N/A,FALSE,"MFT96";#N/A,#N/A,FALSE,"CTrecon"}</definedName>
    <definedName name="a_5_4_4" localSheetId="0" hidden="1">{#N/A,#N/A,FALSE,"TMCOMP96";#N/A,#N/A,FALSE,"MAT96";#N/A,#N/A,FALSE,"FANDA96";#N/A,#N/A,FALSE,"INTRAN96";#N/A,#N/A,FALSE,"NAA9697";#N/A,#N/A,FALSE,"ECWEBB";#N/A,#N/A,FALSE,"MFT96";#N/A,#N/A,FALSE,"CTrecon"}</definedName>
    <definedName name="a_5_4_4" hidden="1">{#N/A,#N/A,FALSE,"TMCOMP96";#N/A,#N/A,FALSE,"MAT96";#N/A,#N/A,FALSE,"FANDA96";#N/A,#N/A,FALSE,"INTRAN96";#N/A,#N/A,FALSE,"NAA9697";#N/A,#N/A,FALSE,"ECWEBB";#N/A,#N/A,FALSE,"MFT96";#N/A,#N/A,FALSE,"CTrecon"}</definedName>
    <definedName name="a_5_4_5" localSheetId="0" hidden="1">{#N/A,#N/A,FALSE,"TMCOMP96";#N/A,#N/A,FALSE,"MAT96";#N/A,#N/A,FALSE,"FANDA96";#N/A,#N/A,FALSE,"INTRAN96";#N/A,#N/A,FALSE,"NAA9697";#N/A,#N/A,FALSE,"ECWEBB";#N/A,#N/A,FALSE,"MFT96";#N/A,#N/A,FALSE,"CTrecon"}</definedName>
    <definedName name="a_5_4_5" hidden="1">{#N/A,#N/A,FALSE,"TMCOMP96";#N/A,#N/A,FALSE,"MAT96";#N/A,#N/A,FALSE,"FANDA96";#N/A,#N/A,FALSE,"INTRAN96";#N/A,#N/A,FALSE,"NAA9697";#N/A,#N/A,FALSE,"ECWEBB";#N/A,#N/A,FALSE,"MFT96";#N/A,#N/A,FALSE,"CTrecon"}</definedName>
    <definedName name="a_5_5" localSheetId="0" hidden="1">{#N/A,#N/A,FALSE,"TMCOMP96";#N/A,#N/A,FALSE,"MAT96";#N/A,#N/A,FALSE,"FANDA96";#N/A,#N/A,FALSE,"INTRAN96";#N/A,#N/A,FALSE,"NAA9697";#N/A,#N/A,FALSE,"ECWEBB";#N/A,#N/A,FALSE,"MFT96";#N/A,#N/A,FALSE,"CTrecon"}</definedName>
    <definedName name="a_5_5" hidden="1">{#N/A,#N/A,FALSE,"TMCOMP96";#N/A,#N/A,FALSE,"MAT96";#N/A,#N/A,FALSE,"FANDA96";#N/A,#N/A,FALSE,"INTRAN96";#N/A,#N/A,FALSE,"NAA9697";#N/A,#N/A,FALSE,"ECWEBB";#N/A,#N/A,FALSE,"MFT96";#N/A,#N/A,FALSE,"CTrecon"}</definedName>
    <definedName name="adj_factor">'Part 1'!$F$180</definedName>
    <definedName name="asdas" localSheetId="0" hidden="1">{#N/A,#N/A,FALSE,"TMCOMP96";#N/A,#N/A,FALSE,"MAT96";#N/A,#N/A,FALSE,"FANDA96";#N/A,#N/A,FALSE,"INTRAN96";#N/A,#N/A,FALSE,"NAA9697";#N/A,#N/A,FALSE,"ECWEBB";#N/A,#N/A,FALSE,"MFT96";#N/A,#N/A,FALSE,"CTrecon"}</definedName>
    <definedName name="asdas" localSheetId="2"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localSheetId="4"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_1" localSheetId="0" hidden="1">{#N/A,#N/A,FALSE,"TMCOMP96";#N/A,#N/A,FALSE,"MAT96";#N/A,#N/A,FALSE,"FANDA96";#N/A,#N/A,FALSE,"INTRAN96";#N/A,#N/A,FALSE,"NAA9697";#N/A,#N/A,FALSE,"ECWEBB";#N/A,#N/A,FALSE,"MFT96";#N/A,#N/A,FALSE,"CTrecon"}</definedName>
    <definedName name="asdas_1" localSheetId="2" hidden="1">{#N/A,#N/A,FALSE,"TMCOMP96";#N/A,#N/A,FALSE,"MAT96";#N/A,#N/A,FALSE,"FANDA96";#N/A,#N/A,FALSE,"INTRAN96";#N/A,#N/A,FALSE,"NAA9697";#N/A,#N/A,FALSE,"ECWEBB";#N/A,#N/A,FALSE,"MFT96";#N/A,#N/A,FALSE,"CTrecon"}</definedName>
    <definedName name="asdas_1" localSheetId="3" hidden="1">{#N/A,#N/A,FALSE,"TMCOMP96";#N/A,#N/A,FALSE,"MAT96";#N/A,#N/A,FALSE,"FANDA96";#N/A,#N/A,FALSE,"INTRAN96";#N/A,#N/A,FALSE,"NAA9697";#N/A,#N/A,FALSE,"ECWEBB";#N/A,#N/A,FALSE,"MFT96";#N/A,#N/A,FALSE,"CTrecon"}</definedName>
    <definedName name="asdas_1" localSheetId="5" hidden="1">{#N/A,#N/A,FALSE,"TMCOMP96";#N/A,#N/A,FALSE,"MAT96";#N/A,#N/A,FALSE,"FANDA96";#N/A,#N/A,FALSE,"INTRAN96";#N/A,#N/A,FALSE,"NAA9697";#N/A,#N/A,FALSE,"ECWEBB";#N/A,#N/A,FALSE,"MFT96";#N/A,#N/A,FALSE,"CTrecon"}</definedName>
    <definedName name="asdas_1" localSheetId="4" hidden="1">{#N/A,#N/A,FALSE,"TMCOMP96";#N/A,#N/A,FALSE,"MAT96";#N/A,#N/A,FALSE,"FANDA96";#N/A,#N/A,FALSE,"INTRAN96";#N/A,#N/A,FALSE,"NAA9697";#N/A,#N/A,FALSE,"ECWEBB";#N/A,#N/A,FALSE,"MFT96";#N/A,#N/A,FALSE,"CTrecon"}</definedName>
    <definedName name="asdas_1" hidden="1">{#N/A,#N/A,FALSE,"TMCOMP96";#N/A,#N/A,FALSE,"MAT96";#N/A,#N/A,FALSE,"FANDA96";#N/A,#N/A,FALSE,"INTRAN96";#N/A,#N/A,FALSE,"NAA9697";#N/A,#N/A,FALSE,"ECWEBB";#N/A,#N/A,FALSE,"MFT96";#N/A,#N/A,FALSE,"CTrecon"}</definedName>
    <definedName name="asdas_1_1" localSheetId="0" hidden="1">{#N/A,#N/A,FALSE,"TMCOMP96";#N/A,#N/A,FALSE,"MAT96";#N/A,#N/A,FALSE,"FANDA96";#N/A,#N/A,FALSE,"INTRAN96";#N/A,#N/A,FALSE,"NAA9697";#N/A,#N/A,FALSE,"ECWEBB";#N/A,#N/A,FALSE,"MFT96";#N/A,#N/A,FALSE,"CTrecon"}</definedName>
    <definedName name="asdas_1_1" hidden="1">{#N/A,#N/A,FALSE,"TMCOMP96";#N/A,#N/A,FALSE,"MAT96";#N/A,#N/A,FALSE,"FANDA96";#N/A,#N/A,FALSE,"INTRAN96";#N/A,#N/A,FALSE,"NAA9697";#N/A,#N/A,FALSE,"ECWEBB";#N/A,#N/A,FALSE,"MFT96";#N/A,#N/A,FALSE,"CTrecon"}</definedName>
    <definedName name="asdas_1_1_1" localSheetId="0" hidden="1">{#N/A,#N/A,FALSE,"TMCOMP96";#N/A,#N/A,FALSE,"MAT96";#N/A,#N/A,FALSE,"FANDA96";#N/A,#N/A,FALSE,"INTRAN96";#N/A,#N/A,FALSE,"NAA9697";#N/A,#N/A,FALSE,"ECWEBB";#N/A,#N/A,FALSE,"MFT96";#N/A,#N/A,FALSE,"CTrecon"}</definedName>
    <definedName name="asdas_1_1_1" hidden="1">{#N/A,#N/A,FALSE,"TMCOMP96";#N/A,#N/A,FALSE,"MAT96";#N/A,#N/A,FALSE,"FANDA96";#N/A,#N/A,FALSE,"INTRAN96";#N/A,#N/A,FALSE,"NAA9697";#N/A,#N/A,FALSE,"ECWEBB";#N/A,#N/A,FALSE,"MFT96";#N/A,#N/A,FALSE,"CTrecon"}</definedName>
    <definedName name="asdas_1_1_1_1" localSheetId="0" hidden="1">{#N/A,#N/A,FALSE,"TMCOMP96";#N/A,#N/A,FALSE,"MAT96";#N/A,#N/A,FALSE,"FANDA96";#N/A,#N/A,FALSE,"INTRAN96";#N/A,#N/A,FALSE,"NAA9697";#N/A,#N/A,FALSE,"ECWEBB";#N/A,#N/A,FALSE,"MFT96";#N/A,#N/A,FALSE,"CTrecon"}</definedName>
    <definedName name="asdas_1_1_1_1" hidden="1">{#N/A,#N/A,FALSE,"TMCOMP96";#N/A,#N/A,FALSE,"MAT96";#N/A,#N/A,FALSE,"FANDA96";#N/A,#N/A,FALSE,"INTRAN96";#N/A,#N/A,FALSE,"NAA9697";#N/A,#N/A,FALSE,"ECWEBB";#N/A,#N/A,FALSE,"MFT96";#N/A,#N/A,FALSE,"CTrecon"}</definedName>
    <definedName name="asdas_1_1_1_1_1" localSheetId="0" hidden="1">{#N/A,#N/A,FALSE,"TMCOMP96";#N/A,#N/A,FALSE,"MAT96";#N/A,#N/A,FALSE,"FANDA96";#N/A,#N/A,FALSE,"INTRAN96";#N/A,#N/A,FALSE,"NAA9697";#N/A,#N/A,FALSE,"ECWEBB";#N/A,#N/A,FALSE,"MFT96";#N/A,#N/A,FALSE,"CTrecon"}</definedName>
    <definedName name="asdas_1_1_1_1_1" hidden="1">{#N/A,#N/A,FALSE,"TMCOMP96";#N/A,#N/A,FALSE,"MAT96";#N/A,#N/A,FALSE,"FANDA96";#N/A,#N/A,FALSE,"INTRAN96";#N/A,#N/A,FALSE,"NAA9697";#N/A,#N/A,FALSE,"ECWEBB";#N/A,#N/A,FALSE,"MFT96";#N/A,#N/A,FALSE,"CTrecon"}</definedName>
    <definedName name="asdas_1_1_1_1_2" localSheetId="0" hidden="1">{#N/A,#N/A,FALSE,"TMCOMP96";#N/A,#N/A,FALSE,"MAT96";#N/A,#N/A,FALSE,"FANDA96";#N/A,#N/A,FALSE,"INTRAN96";#N/A,#N/A,FALSE,"NAA9697";#N/A,#N/A,FALSE,"ECWEBB";#N/A,#N/A,FALSE,"MFT96";#N/A,#N/A,FALSE,"CTrecon"}</definedName>
    <definedName name="asdas_1_1_1_1_2" hidden="1">{#N/A,#N/A,FALSE,"TMCOMP96";#N/A,#N/A,FALSE,"MAT96";#N/A,#N/A,FALSE,"FANDA96";#N/A,#N/A,FALSE,"INTRAN96";#N/A,#N/A,FALSE,"NAA9697";#N/A,#N/A,FALSE,"ECWEBB";#N/A,#N/A,FALSE,"MFT96";#N/A,#N/A,FALSE,"CTrecon"}</definedName>
    <definedName name="asdas_1_1_1_1_3" localSheetId="0" hidden="1">{#N/A,#N/A,FALSE,"TMCOMP96";#N/A,#N/A,FALSE,"MAT96";#N/A,#N/A,FALSE,"FANDA96";#N/A,#N/A,FALSE,"INTRAN96";#N/A,#N/A,FALSE,"NAA9697";#N/A,#N/A,FALSE,"ECWEBB";#N/A,#N/A,FALSE,"MFT96";#N/A,#N/A,FALSE,"CTrecon"}</definedName>
    <definedName name="asdas_1_1_1_1_3" hidden="1">{#N/A,#N/A,FALSE,"TMCOMP96";#N/A,#N/A,FALSE,"MAT96";#N/A,#N/A,FALSE,"FANDA96";#N/A,#N/A,FALSE,"INTRAN96";#N/A,#N/A,FALSE,"NAA9697";#N/A,#N/A,FALSE,"ECWEBB";#N/A,#N/A,FALSE,"MFT96";#N/A,#N/A,FALSE,"CTrecon"}</definedName>
    <definedName name="asdas_1_1_1_1_4" localSheetId="0" hidden="1">{#N/A,#N/A,FALSE,"TMCOMP96";#N/A,#N/A,FALSE,"MAT96";#N/A,#N/A,FALSE,"FANDA96";#N/A,#N/A,FALSE,"INTRAN96";#N/A,#N/A,FALSE,"NAA9697";#N/A,#N/A,FALSE,"ECWEBB";#N/A,#N/A,FALSE,"MFT96";#N/A,#N/A,FALSE,"CTrecon"}</definedName>
    <definedName name="asdas_1_1_1_1_4" hidden="1">{#N/A,#N/A,FALSE,"TMCOMP96";#N/A,#N/A,FALSE,"MAT96";#N/A,#N/A,FALSE,"FANDA96";#N/A,#N/A,FALSE,"INTRAN96";#N/A,#N/A,FALSE,"NAA9697";#N/A,#N/A,FALSE,"ECWEBB";#N/A,#N/A,FALSE,"MFT96";#N/A,#N/A,FALSE,"CTrecon"}</definedName>
    <definedName name="asdas_1_1_1_1_5" localSheetId="0" hidden="1">{#N/A,#N/A,FALSE,"TMCOMP96";#N/A,#N/A,FALSE,"MAT96";#N/A,#N/A,FALSE,"FANDA96";#N/A,#N/A,FALSE,"INTRAN96";#N/A,#N/A,FALSE,"NAA9697";#N/A,#N/A,FALSE,"ECWEBB";#N/A,#N/A,FALSE,"MFT96";#N/A,#N/A,FALSE,"CTrecon"}</definedName>
    <definedName name="asdas_1_1_1_1_5" hidden="1">{#N/A,#N/A,FALSE,"TMCOMP96";#N/A,#N/A,FALSE,"MAT96";#N/A,#N/A,FALSE,"FANDA96";#N/A,#N/A,FALSE,"INTRAN96";#N/A,#N/A,FALSE,"NAA9697";#N/A,#N/A,FALSE,"ECWEBB";#N/A,#N/A,FALSE,"MFT96";#N/A,#N/A,FALSE,"CTrecon"}</definedName>
    <definedName name="asdas_1_1_1_2" localSheetId="0" hidden="1">{#N/A,#N/A,FALSE,"TMCOMP96";#N/A,#N/A,FALSE,"MAT96";#N/A,#N/A,FALSE,"FANDA96";#N/A,#N/A,FALSE,"INTRAN96";#N/A,#N/A,FALSE,"NAA9697";#N/A,#N/A,FALSE,"ECWEBB";#N/A,#N/A,FALSE,"MFT96";#N/A,#N/A,FALSE,"CTrecon"}</definedName>
    <definedName name="asdas_1_1_1_2" hidden="1">{#N/A,#N/A,FALSE,"TMCOMP96";#N/A,#N/A,FALSE,"MAT96";#N/A,#N/A,FALSE,"FANDA96";#N/A,#N/A,FALSE,"INTRAN96";#N/A,#N/A,FALSE,"NAA9697";#N/A,#N/A,FALSE,"ECWEBB";#N/A,#N/A,FALSE,"MFT96";#N/A,#N/A,FALSE,"CTrecon"}</definedName>
    <definedName name="asdas_1_1_1_2_1" localSheetId="0" hidden="1">{#N/A,#N/A,FALSE,"TMCOMP96";#N/A,#N/A,FALSE,"MAT96";#N/A,#N/A,FALSE,"FANDA96";#N/A,#N/A,FALSE,"INTRAN96";#N/A,#N/A,FALSE,"NAA9697";#N/A,#N/A,FALSE,"ECWEBB";#N/A,#N/A,FALSE,"MFT96";#N/A,#N/A,FALSE,"CTrecon"}</definedName>
    <definedName name="asdas_1_1_1_2_1" hidden="1">{#N/A,#N/A,FALSE,"TMCOMP96";#N/A,#N/A,FALSE,"MAT96";#N/A,#N/A,FALSE,"FANDA96";#N/A,#N/A,FALSE,"INTRAN96";#N/A,#N/A,FALSE,"NAA9697";#N/A,#N/A,FALSE,"ECWEBB";#N/A,#N/A,FALSE,"MFT96";#N/A,#N/A,FALSE,"CTrecon"}</definedName>
    <definedName name="asdas_1_1_1_2_2" localSheetId="0" hidden="1">{#N/A,#N/A,FALSE,"TMCOMP96";#N/A,#N/A,FALSE,"MAT96";#N/A,#N/A,FALSE,"FANDA96";#N/A,#N/A,FALSE,"INTRAN96";#N/A,#N/A,FALSE,"NAA9697";#N/A,#N/A,FALSE,"ECWEBB";#N/A,#N/A,FALSE,"MFT96";#N/A,#N/A,FALSE,"CTrecon"}</definedName>
    <definedName name="asdas_1_1_1_2_2" hidden="1">{#N/A,#N/A,FALSE,"TMCOMP96";#N/A,#N/A,FALSE,"MAT96";#N/A,#N/A,FALSE,"FANDA96";#N/A,#N/A,FALSE,"INTRAN96";#N/A,#N/A,FALSE,"NAA9697";#N/A,#N/A,FALSE,"ECWEBB";#N/A,#N/A,FALSE,"MFT96";#N/A,#N/A,FALSE,"CTrecon"}</definedName>
    <definedName name="asdas_1_1_1_2_3" localSheetId="0" hidden="1">{#N/A,#N/A,FALSE,"TMCOMP96";#N/A,#N/A,FALSE,"MAT96";#N/A,#N/A,FALSE,"FANDA96";#N/A,#N/A,FALSE,"INTRAN96";#N/A,#N/A,FALSE,"NAA9697";#N/A,#N/A,FALSE,"ECWEBB";#N/A,#N/A,FALSE,"MFT96";#N/A,#N/A,FALSE,"CTrecon"}</definedName>
    <definedName name="asdas_1_1_1_2_3" hidden="1">{#N/A,#N/A,FALSE,"TMCOMP96";#N/A,#N/A,FALSE,"MAT96";#N/A,#N/A,FALSE,"FANDA96";#N/A,#N/A,FALSE,"INTRAN96";#N/A,#N/A,FALSE,"NAA9697";#N/A,#N/A,FALSE,"ECWEBB";#N/A,#N/A,FALSE,"MFT96";#N/A,#N/A,FALSE,"CTrecon"}</definedName>
    <definedName name="asdas_1_1_1_2_4" localSheetId="0" hidden="1">{#N/A,#N/A,FALSE,"TMCOMP96";#N/A,#N/A,FALSE,"MAT96";#N/A,#N/A,FALSE,"FANDA96";#N/A,#N/A,FALSE,"INTRAN96";#N/A,#N/A,FALSE,"NAA9697";#N/A,#N/A,FALSE,"ECWEBB";#N/A,#N/A,FALSE,"MFT96";#N/A,#N/A,FALSE,"CTrecon"}</definedName>
    <definedName name="asdas_1_1_1_2_4" hidden="1">{#N/A,#N/A,FALSE,"TMCOMP96";#N/A,#N/A,FALSE,"MAT96";#N/A,#N/A,FALSE,"FANDA96";#N/A,#N/A,FALSE,"INTRAN96";#N/A,#N/A,FALSE,"NAA9697";#N/A,#N/A,FALSE,"ECWEBB";#N/A,#N/A,FALSE,"MFT96";#N/A,#N/A,FALSE,"CTrecon"}</definedName>
    <definedName name="asdas_1_1_1_2_5" localSheetId="0" hidden="1">{#N/A,#N/A,FALSE,"TMCOMP96";#N/A,#N/A,FALSE,"MAT96";#N/A,#N/A,FALSE,"FANDA96";#N/A,#N/A,FALSE,"INTRAN96";#N/A,#N/A,FALSE,"NAA9697";#N/A,#N/A,FALSE,"ECWEBB";#N/A,#N/A,FALSE,"MFT96";#N/A,#N/A,FALSE,"CTrecon"}</definedName>
    <definedName name="asdas_1_1_1_2_5" hidden="1">{#N/A,#N/A,FALSE,"TMCOMP96";#N/A,#N/A,FALSE,"MAT96";#N/A,#N/A,FALSE,"FANDA96";#N/A,#N/A,FALSE,"INTRAN96";#N/A,#N/A,FALSE,"NAA9697";#N/A,#N/A,FALSE,"ECWEBB";#N/A,#N/A,FALSE,"MFT96";#N/A,#N/A,FALSE,"CTrecon"}</definedName>
    <definedName name="asdas_1_1_1_3" localSheetId="0" hidden="1">{#N/A,#N/A,FALSE,"TMCOMP96";#N/A,#N/A,FALSE,"MAT96";#N/A,#N/A,FALSE,"FANDA96";#N/A,#N/A,FALSE,"INTRAN96";#N/A,#N/A,FALSE,"NAA9697";#N/A,#N/A,FALSE,"ECWEBB";#N/A,#N/A,FALSE,"MFT96";#N/A,#N/A,FALSE,"CTrecon"}</definedName>
    <definedName name="asdas_1_1_1_3" hidden="1">{#N/A,#N/A,FALSE,"TMCOMP96";#N/A,#N/A,FALSE,"MAT96";#N/A,#N/A,FALSE,"FANDA96";#N/A,#N/A,FALSE,"INTRAN96";#N/A,#N/A,FALSE,"NAA9697";#N/A,#N/A,FALSE,"ECWEBB";#N/A,#N/A,FALSE,"MFT96";#N/A,#N/A,FALSE,"CTrecon"}</definedName>
    <definedName name="asdas_1_1_1_3_1" localSheetId="0" hidden="1">{#N/A,#N/A,FALSE,"TMCOMP96";#N/A,#N/A,FALSE,"MAT96";#N/A,#N/A,FALSE,"FANDA96";#N/A,#N/A,FALSE,"INTRAN96";#N/A,#N/A,FALSE,"NAA9697";#N/A,#N/A,FALSE,"ECWEBB";#N/A,#N/A,FALSE,"MFT96";#N/A,#N/A,FALSE,"CTrecon"}</definedName>
    <definedName name="asdas_1_1_1_3_1" hidden="1">{#N/A,#N/A,FALSE,"TMCOMP96";#N/A,#N/A,FALSE,"MAT96";#N/A,#N/A,FALSE,"FANDA96";#N/A,#N/A,FALSE,"INTRAN96";#N/A,#N/A,FALSE,"NAA9697";#N/A,#N/A,FALSE,"ECWEBB";#N/A,#N/A,FALSE,"MFT96";#N/A,#N/A,FALSE,"CTrecon"}</definedName>
    <definedName name="asdas_1_1_1_3_2" localSheetId="0" hidden="1">{#N/A,#N/A,FALSE,"TMCOMP96";#N/A,#N/A,FALSE,"MAT96";#N/A,#N/A,FALSE,"FANDA96";#N/A,#N/A,FALSE,"INTRAN96";#N/A,#N/A,FALSE,"NAA9697";#N/A,#N/A,FALSE,"ECWEBB";#N/A,#N/A,FALSE,"MFT96";#N/A,#N/A,FALSE,"CTrecon"}</definedName>
    <definedName name="asdas_1_1_1_3_2" hidden="1">{#N/A,#N/A,FALSE,"TMCOMP96";#N/A,#N/A,FALSE,"MAT96";#N/A,#N/A,FALSE,"FANDA96";#N/A,#N/A,FALSE,"INTRAN96";#N/A,#N/A,FALSE,"NAA9697";#N/A,#N/A,FALSE,"ECWEBB";#N/A,#N/A,FALSE,"MFT96";#N/A,#N/A,FALSE,"CTrecon"}</definedName>
    <definedName name="asdas_1_1_1_3_3" localSheetId="0" hidden="1">{#N/A,#N/A,FALSE,"TMCOMP96";#N/A,#N/A,FALSE,"MAT96";#N/A,#N/A,FALSE,"FANDA96";#N/A,#N/A,FALSE,"INTRAN96";#N/A,#N/A,FALSE,"NAA9697";#N/A,#N/A,FALSE,"ECWEBB";#N/A,#N/A,FALSE,"MFT96";#N/A,#N/A,FALSE,"CTrecon"}</definedName>
    <definedName name="asdas_1_1_1_3_3" hidden="1">{#N/A,#N/A,FALSE,"TMCOMP96";#N/A,#N/A,FALSE,"MAT96";#N/A,#N/A,FALSE,"FANDA96";#N/A,#N/A,FALSE,"INTRAN96";#N/A,#N/A,FALSE,"NAA9697";#N/A,#N/A,FALSE,"ECWEBB";#N/A,#N/A,FALSE,"MFT96";#N/A,#N/A,FALSE,"CTrecon"}</definedName>
    <definedName name="asdas_1_1_1_3_4" localSheetId="0" hidden="1">{#N/A,#N/A,FALSE,"TMCOMP96";#N/A,#N/A,FALSE,"MAT96";#N/A,#N/A,FALSE,"FANDA96";#N/A,#N/A,FALSE,"INTRAN96";#N/A,#N/A,FALSE,"NAA9697";#N/A,#N/A,FALSE,"ECWEBB";#N/A,#N/A,FALSE,"MFT96";#N/A,#N/A,FALSE,"CTrecon"}</definedName>
    <definedName name="asdas_1_1_1_3_4" hidden="1">{#N/A,#N/A,FALSE,"TMCOMP96";#N/A,#N/A,FALSE,"MAT96";#N/A,#N/A,FALSE,"FANDA96";#N/A,#N/A,FALSE,"INTRAN96";#N/A,#N/A,FALSE,"NAA9697";#N/A,#N/A,FALSE,"ECWEBB";#N/A,#N/A,FALSE,"MFT96";#N/A,#N/A,FALSE,"CTrecon"}</definedName>
    <definedName name="asdas_1_1_1_3_5" localSheetId="0" hidden="1">{#N/A,#N/A,FALSE,"TMCOMP96";#N/A,#N/A,FALSE,"MAT96";#N/A,#N/A,FALSE,"FANDA96";#N/A,#N/A,FALSE,"INTRAN96";#N/A,#N/A,FALSE,"NAA9697";#N/A,#N/A,FALSE,"ECWEBB";#N/A,#N/A,FALSE,"MFT96";#N/A,#N/A,FALSE,"CTrecon"}</definedName>
    <definedName name="asdas_1_1_1_3_5" hidden="1">{#N/A,#N/A,FALSE,"TMCOMP96";#N/A,#N/A,FALSE,"MAT96";#N/A,#N/A,FALSE,"FANDA96";#N/A,#N/A,FALSE,"INTRAN96";#N/A,#N/A,FALSE,"NAA9697";#N/A,#N/A,FALSE,"ECWEBB";#N/A,#N/A,FALSE,"MFT96";#N/A,#N/A,FALSE,"CTrecon"}</definedName>
    <definedName name="asdas_1_1_1_4" localSheetId="0" hidden="1">{#N/A,#N/A,FALSE,"TMCOMP96";#N/A,#N/A,FALSE,"MAT96";#N/A,#N/A,FALSE,"FANDA96";#N/A,#N/A,FALSE,"INTRAN96";#N/A,#N/A,FALSE,"NAA9697";#N/A,#N/A,FALSE,"ECWEBB";#N/A,#N/A,FALSE,"MFT96";#N/A,#N/A,FALSE,"CTrecon"}</definedName>
    <definedName name="asdas_1_1_1_4" hidden="1">{#N/A,#N/A,FALSE,"TMCOMP96";#N/A,#N/A,FALSE,"MAT96";#N/A,#N/A,FALSE,"FANDA96";#N/A,#N/A,FALSE,"INTRAN96";#N/A,#N/A,FALSE,"NAA9697";#N/A,#N/A,FALSE,"ECWEBB";#N/A,#N/A,FALSE,"MFT96";#N/A,#N/A,FALSE,"CTrecon"}</definedName>
    <definedName name="asdas_1_1_1_5" localSheetId="0" hidden="1">{#N/A,#N/A,FALSE,"TMCOMP96";#N/A,#N/A,FALSE,"MAT96";#N/A,#N/A,FALSE,"FANDA96";#N/A,#N/A,FALSE,"INTRAN96";#N/A,#N/A,FALSE,"NAA9697";#N/A,#N/A,FALSE,"ECWEBB";#N/A,#N/A,FALSE,"MFT96";#N/A,#N/A,FALSE,"CTrecon"}</definedName>
    <definedName name="asdas_1_1_1_5" hidden="1">{#N/A,#N/A,FALSE,"TMCOMP96";#N/A,#N/A,FALSE,"MAT96";#N/A,#N/A,FALSE,"FANDA96";#N/A,#N/A,FALSE,"INTRAN96";#N/A,#N/A,FALSE,"NAA9697";#N/A,#N/A,FALSE,"ECWEBB";#N/A,#N/A,FALSE,"MFT96";#N/A,#N/A,FALSE,"CTrecon"}</definedName>
    <definedName name="asdas_1_1_2" localSheetId="0" hidden="1">{#N/A,#N/A,FALSE,"TMCOMP96";#N/A,#N/A,FALSE,"MAT96";#N/A,#N/A,FALSE,"FANDA96";#N/A,#N/A,FALSE,"INTRAN96";#N/A,#N/A,FALSE,"NAA9697";#N/A,#N/A,FALSE,"ECWEBB";#N/A,#N/A,FALSE,"MFT96";#N/A,#N/A,FALSE,"CTrecon"}</definedName>
    <definedName name="asdas_1_1_2" hidden="1">{#N/A,#N/A,FALSE,"TMCOMP96";#N/A,#N/A,FALSE,"MAT96";#N/A,#N/A,FALSE,"FANDA96";#N/A,#N/A,FALSE,"INTRAN96";#N/A,#N/A,FALSE,"NAA9697";#N/A,#N/A,FALSE,"ECWEBB";#N/A,#N/A,FALSE,"MFT96";#N/A,#N/A,FALSE,"CTrecon"}</definedName>
    <definedName name="asdas_1_1_2_1" localSheetId="0" hidden="1">{#N/A,#N/A,FALSE,"TMCOMP96";#N/A,#N/A,FALSE,"MAT96";#N/A,#N/A,FALSE,"FANDA96";#N/A,#N/A,FALSE,"INTRAN96";#N/A,#N/A,FALSE,"NAA9697";#N/A,#N/A,FALSE,"ECWEBB";#N/A,#N/A,FALSE,"MFT96";#N/A,#N/A,FALSE,"CTrecon"}</definedName>
    <definedName name="asdas_1_1_2_1" hidden="1">{#N/A,#N/A,FALSE,"TMCOMP96";#N/A,#N/A,FALSE,"MAT96";#N/A,#N/A,FALSE,"FANDA96";#N/A,#N/A,FALSE,"INTRAN96";#N/A,#N/A,FALSE,"NAA9697";#N/A,#N/A,FALSE,"ECWEBB";#N/A,#N/A,FALSE,"MFT96";#N/A,#N/A,FALSE,"CTrecon"}</definedName>
    <definedName name="asdas_1_1_2_2" localSheetId="0" hidden="1">{#N/A,#N/A,FALSE,"TMCOMP96";#N/A,#N/A,FALSE,"MAT96";#N/A,#N/A,FALSE,"FANDA96";#N/A,#N/A,FALSE,"INTRAN96";#N/A,#N/A,FALSE,"NAA9697";#N/A,#N/A,FALSE,"ECWEBB";#N/A,#N/A,FALSE,"MFT96";#N/A,#N/A,FALSE,"CTrecon"}</definedName>
    <definedName name="asdas_1_1_2_2" hidden="1">{#N/A,#N/A,FALSE,"TMCOMP96";#N/A,#N/A,FALSE,"MAT96";#N/A,#N/A,FALSE,"FANDA96";#N/A,#N/A,FALSE,"INTRAN96";#N/A,#N/A,FALSE,"NAA9697";#N/A,#N/A,FALSE,"ECWEBB";#N/A,#N/A,FALSE,"MFT96";#N/A,#N/A,FALSE,"CTrecon"}</definedName>
    <definedName name="asdas_1_1_2_3" localSheetId="0" hidden="1">{#N/A,#N/A,FALSE,"TMCOMP96";#N/A,#N/A,FALSE,"MAT96";#N/A,#N/A,FALSE,"FANDA96";#N/A,#N/A,FALSE,"INTRAN96";#N/A,#N/A,FALSE,"NAA9697";#N/A,#N/A,FALSE,"ECWEBB";#N/A,#N/A,FALSE,"MFT96";#N/A,#N/A,FALSE,"CTrecon"}</definedName>
    <definedName name="asdas_1_1_2_3" hidden="1">{#N/A,#N/A,FALSE,"TMCOMP96";#N/A,#N/A,FALSE,"MAT96";#N/A,#N/A,FALSE,"FANDA96";#N/A,#N/A,FALSE,"INTRAN96";#N/A,#N/A,FALSE,"NAA9697";#N/A,#N/A,FALSE,"ECWEBB";#N/A,#N/A,FALSE,"MFT96";#N/A,#N/A,FALSE,"CTrecon"}</definedName>
    <definedName name="asdas_1_1_2_4" localSheetId="0" hidden="1">{#N/A,#N/A,FALSE,"TMCOMP96";#N/A,#N/A,FALSE,"MAT96";#N/A,#N/A,FALSE,"FANDA96";#N/A,#N/A,FALSE,"INTRAN96";#N/A,#N/A,FALSE,"NAA9697";#N/A,#N/A,FALSE,"ECWEBB";#N/A,#N/A,FALSE,"MFT96";#N/A,#N/A,FALSE,"CTrecon"}</definedName>
    <definedName name="asdas_1_1_2_4" hidden="1">{#N/A,#N/A,FALSE,"TMCOMP96";#N/A,#N/A,FALSE,"MAT96";#N/A,#N/A,FALSE,"FANDA96";#N/A,#N/A,FALSE,"INTRAN96";#N/A,#N/A,FALSE,"NAA9697";#N/A,#N/A,FALSE,"ECWEBB";#N/A,#N/A,FALSE,"MFT96";#N/A,#N/A,FALSE,"CTrecon"}</definedName>
    <definedName name="asdas_1_1_2_5" localSheetId="0" hidden="1">{#N/A,#N/A,FALSE,"TMCOMP96";#N/A,#N/A,FALSE,"MAT96";#N/A,#N/A,FALSE,"FANDA96";#N/A,#N/A,FALSE,"INTRAN96";#N/A,#N/A,FALSE,"NAA9697";#N/A,#N/A,FALSE,"ECWEBB";#N/A,#N/A,FALSE,"MFT96";#N/A,#N/A,FALSE,"CTrecon"}</definedName>
    <definedName name="asdas_1_1_2_5" hidden="1">{#N/A,#N/A,FALSE,"TMCOMP96";#N/A,#N/A,FALSE,"MAT96";#N/A,#N/A,FALSE,"FANDA96";#N/A,#N/A,FALSE,"INTRAN96";#N/A,#N/A,FALSE,"NAA9697";#N/A,#N/A,FALSE,"ECWEBB";#N/A,#N/A,FALSE,"MFT96";#N/A,#N/A,FALSE,"CTrecon"}</definedName>
    <definedName name="asdas_1_1_3" localSheetId="0" hidden="1">{#N/A,#N/A,FALSE,"TMCOMP96";#N/A,#N/A,FALSE,"MAT96";#N/A,#N/A,FALSE,"FANDA96";#N/A,#N/A,FALSE,"INTRAN96";#N/A,#N/A,FALSE,"NAA9697";#N/A,#N/A,FALSE,"ECWEBB";#N/A,#N/A,FALSE,"MFT96";#N/A,#N/A,FALSE,"CTrecon"}</definedName>
    <definedName name="asdas_1_1_3" hidden="1">{#N/A,#N/A,FALSE,"TMCOMP96";#N/A,#N/A,FALSE,"MAT96";#N/A,#N/A,FALSE,"FANDA96";#N/A,#N/A,FALSE,"INTRAN96";#N/A,#N/A,FALSE,"NAA9697";#N/A,#N/A,FALSE,"ECWEBB";#N/A,#N/A,FALSE,"MFT96";#N/A,#N/A,FALSE,"CTrecon"}</definedName>
    <definedName name="asdas_1_1_3_1" localSheetId="0" hidden="1">{#N/A,#N/A,FALSE,"TMCOMP96";#N/A,#N/A,FALSE,"MAT96";#N/A,#N/A,FALSE,"FANDA96";#N/A,#N/A,FALSE,"INTRAN96";#N/A,#N/A,FALSE,"NAA9697";#N/A,#N/A,FALSE,"ECWEBB";#N/A,#N/A,FALSE,"MFT96";#N/A,#N/A,FALSE,"CTrecon"}</definedName>
    <definedName name="asdas_1_1_3_1" hidden="1">{#N/A,#N/A,FALSE,"TMCOMP96";#N/A,#N/A,FALSE,"MAT96";#N/A,#N/A,FALSE,"FANDA96";#N/A,#N/A,FALSE,"INTRAN96";#N/A,#N/A,FALSE,"NAA9697";#N/A,#N/A,FALSE,"ECWEBB";#N/A,#N/A,FALSE,"MFT96";#N/A,#N/A,FALSE,"CTrecon"}</definedName>
    <definedName name="asdas_1_1_3_2" localSheetId="0" hidden="1">{#N/A,#N/A,FALSE,"TMCOMP96";#N/A,#N/A,FALSE,"MAT96";#N/A,#N/A,FALSE,"FANDA96";#N/A,#N/A,FALSE,"INTRAN96";#N/A,#N/A,FALSE,"NAA9697";#N/A,#N/A,FALSE,"ECWEBB";#N/A,#N/A,FALSE,"MFT96";#N/A,#N/A,FALSE,"CTrecon"}</definedName>
    <definedName name="asdas_1_1_3_2" hidden="1">{#N/A,#N/A,FALSE,"TMCOMP96";#N/A,#N/A,FALSE,"MAT96";#N/A,#N/A,FALSE,"FANDA96";#N/A,#N/A,FALSE,"INTRAN96";#N/A,#N/A,FALSE,"NAA9697";#N/A,#N/A,FALSE,"ECWEBB";#N/A,#N/A,FALSE,"MFT96";#N/A,#N/A,FALSE,"CTrecon"}</definedName>
    <definedName name="asdas_1_1_3_3" localSheetId="0" hidden="1">{#N/A,#N/A,FALSE,"TMCOMP96";#N/A,#N/A,FALSE,"MAT96";#N/A,#N/A,FALSE,"FANDA96";#N/A,#N/A,FALSE,"INTRAN96";#N/A,#N/A,FALSE,"NAA9697";#N/A,#N/A,FALSE,"ECWEBB";#N/A,#N/A,FALSE,"MFT96";#N/A,#N/A,FALSE,"CTrecon"}</definedName>
    <definedName name="asdas_1_1_3_3" hidden="1">{#N/A,#N/A,FALSE,"TMCOMP96";#N/A,#N/A,FALSE,"MAT96";#N/A,#N/A,FALSE,"FANDA96";#N/A,#N/A,FALSE,"INTRAN96";#N/A,#N/A,FALSE,"NAA9697";#N/A,#N/A,FALSE,"ECWEBB";#N/A,#N/A,FALSE,"MFT96";#N/A,#N/A,FALSE,"CTrecon"}</definedName>
    <definedName name="asdas_1_1_3_4" localSheetId="0" hidden="1">{#N/A,#N/A,FALSE,"TMCOMP96";#N/A,#N/A,FALSE,"MAT96";#N/A,#N/A,FALSE,"FANDA96";#N/A,#N/A,FALSE,"INTRAN96";#N/A,#N/A,FALSE,"NAA9697";#N/A,#N/A,FALSE,"ECWEBB";#N/A,#N/A,FALSE,"MFT96";#N/A,#N/A,FALSE,"CTrecon"}</definedName>
    <definedName name="asdas_1_1_3_4" hidden="1">{#N/A,#N/A,FALSE,"TMCOMP96";#N/A,#N/A,FALSE,"MAT96";#N/A,#N/A,FALSE,"FANDA96";#N/A,#N/A,FALSE,"INTRAN96";#N/A,#N/A,FALSE,"NAA9697";#N/A,#N/A,FALSE,"ECWEBB";#N/A,#N/A,FALSE,"MFT96";#N/A,#N/A,FALSE,"CTrecon"}</definedName>
    <definedName name="asdas_1_1_3_5" localSheetId="0" hidden="1">{#N/A,#N/A,FALSE,"TMCOMP96";#N/A,#N/A,FALSE,"MAT96";#N/A,#N/A,FALSE,"FANDA96";#N/A,#N/A,FALSE,"INTRAN96";#N/A,#N/A,FALSE,"NAA9697";#N/A,#N/A,FALSE,"ECWEBB";#N/A,#N/A,FALSE,"MFT96";#N/A,#N/A,FALSE,"CTrecon"}</definedName>
    <definedName name="asdas_1_1_3_5" hidden="1">{#N/A,#N/A,FALSE,"TMCOMP96";#N/A,#N/A,FALSE,"MAT96";#N/A,#N/A,FALSE,"FANDA96";#N/A,#N/A,FALSE,"INTRAN96";#N/A,#N/A,FALSE,"NAA9697";#N/A,#N/A,FALSE,"ECWEBB";#N/A,#N/A,FALSE,"MFT96";#N/A,#N/A,FALSE,"CTrecon"}</definedName>
    <definedName name="asdas_1_1_4" localSheetId="0" hidden="1">{#N/A,#N/A,FALSE,"TMCOMP96";#N/A,#N/A,FALSE,"MAT96";#N/A,#N/A,FALSE,"FANDA96";#N/A,#N/A,FALSE,"INTRAN96";#N/A,#N/A,FALSE,"NAA9697";#N/A,#N/A,FALSE,"ECWEBB";#N/A,#N/A,FALSE,"MFT96";#N/A,#N/A,FALSE,"CTrecon"}</definedName>
    <definedName name="asdas_1_1_4" hidden="1">{#N/A,#N/A,FALSE,"TMCOMP96";#N/A,#N/A,FALSE,"MAT96";#N/A,#N/A,FALSE,"FANDA96";#N/A,#N/A,FALSE,"INTRAN96";#N/A,#N/A,FALSE,"NAA9697";#N/A,#N/A,FALSE,"ECWEBB";#N/A,#N/A,FALSE,"MFT96";#N/A,#N/A,FALSE,"CTrecon"}</definedName>
    <definedName name="asdas_1_1_4_1" localSheetId="0" hidden="1">{#N/A,#N/A,FALSE,"TMCOMP96";#N/A,#N/A,FALSE,"MAT96";#N/A,#N/A,FALSE,"FANDA96";#N/A,#N/A,FALSE,"INTRAN96";#N/A,#N/A,FALSE,"NAA9697";#N/A,#N/A,FALSE,"ECWEBB";#N/A,#N/A,FALSE,"MFT96";#N/A,#N/A,FALSE,"CTrecon"}</definedName>
    <definedName name="asdas_1_1_4_1" hidden="1">{#N/A,#N/A,FALSE,"TMCOMP96";#N/A,#N/A,FALSE,"MAT96";#N/A,#N/A,FALSE,"FANDA96";#N/A,#N/A,FALSE,"INTRAN96";#N/A,#N/A,FALSE,"NAA9697";#N/A,#N/A,FALSE,"ECWEBB";#N/A,#N/A,FALSE,"MFT96";#N/A,#N/A,FALSE,"CTrecon"}</definedName>
    <definedName name="asdas_1_1_4_2" localSheetId="0" hidden="1">{#N/A,#N/A,FALSE,"TMCOMP96";#N/A,#N/A,FALSE,"MAT96";#N/A,#N/A,FALSE,"FANDA96";#N/A,#N/A,FALSE,"INTRAN96";#N/A,#N/A,FALSE,"NAA9697";#N/A,#N/A,FALSE,"ECWEBB";#N/A,#N/A,FALSE,"MFT96";#N/A,#N/A,FALSE,"CTrecon"}</definedName>
    <definedName name="asdas_1_1_4_2" hidden="1">{#N/A,#N/A,FALSE,"TMCOMP96";#N/A,#N/A,FALSE,"MAT96";#N/A,#N/A,FALSE,"FANDA96";#N/A,#N/A,FALSE,"INTRAN96";#N/A,#N/A,FALSE,"NAA9697";#N/A,#N/A,FALSE,"ECWEBB";#N/A,#N/A,FALSE,"MFT96";#N/A,#N/A,FALSE,"CTrecon"}</definedName>
    <definedName name="asdas_1_1_4_3" localSheetId="0" hidden="1">{#N/A,#N/A,FALSE,"TMCOMP96";#N/A,#N/A,FALSE,"MAT96";#N/A,#N/A,FALSE,"FANDA96";#N/A,#N/A,FALSE,"INTRAN96";#N/A,#N/A,FALSE,"NAA9697";#N/A,#N/A,FALSE,"ECWEBB";#N/A,#N/A,FALSE,"MFT96";#N/A,#N/A,FALSE,"CTrecon"}</definedName>
    <definedName name="asdas_1_1_4_3" hidden="1">{#N/A,#N/A,FALSE,"TMCOMP96";#N/A,#N/A,FALSE,"MAT96";#N/A,#N/A,FALSE,"FANDA96";#N/A,#N/A,FALSE,"INTRAN96";#N/A,#N/A,FALSE,"NAA9697";#N/A,#N/A,FALSE,"ECWEBB";#N/A,#N/A,FALSE,"MFT96";#N/A,#N/A,FALSE,"CTrecon"}</definedName>
    <definedName name="asdas_1_1_4_4" localSheetId="0" hidden="1">{#N/A,#N/A,FALSE,"TMCOMP96";#N/A,#N/A,FALSE,"MAT96";#N/A,#N/A,FALSE,"FANDA96";#N/A,#N/A,FALSE,"INTRAN96";#N/A,#N/A,FALSE,"NAA9697";#N/A,#N/A,FALSE,"ECWEBB";#N/A,#N/A,FALSE,"MFT96";#N/A,#N/A,FALSE,"CTrecon"}</definedName>
    <definedName name="asdas_1_1_4_4" hidden="1">{#N/A,#N/A,FALSE,"TMCOMP96";#N/A,#N/A,FALSE,"MAT96";#N/A,#N/A,FALSE,"FANDA96";#N/A,#N/A,FALSE,"INTRAN96";#N/A,#N/A,FALSE,"NAA9697";#N/A,#N/A,FALSE,"ECWEBB";#N/A,#N/A,FALSE,"MFT96";#N/A,#N/A,FALSE,"CTrecon"}</definedName>
    <definedName name="asdas_1_1_4_5" localSheetId="0" hidden="1">{#N/A,#N/A,FALSE,"TMCOMP96";#N/A,#N/A,FALSE,"MAT96";#N/A,#N/A,FALSE,"FANDA96";#N/A,#N/A,FALSE,"INTRAN96";#N/A,#N/A,FALSE,"NAA9697";#N/A,#N/A,FALSE,"ECWEBB";#N/A,#N/A,FALSE,"MFT96";#N/A,#N/A,FALSE,"CTrecon"}</definedName>
    <definedName name="asdas_1_1_4_5" hidden="1">{#N/A,#N/A,FALSE,"TMCOMP96";#N/A,#N/A,FALSE,"MAT96";#N/A,#N/A,FALSE,"FANDA96";#N/A,#N/A,FALSE,"INTRAN96";#N/A,#N/A,FALSE,"NAA9697";#N/A,#N/A,FALSE,"ECWEBB";#N/A,#N/A,FALSE,"MFT96";#N/A,#N/A,FALSE,"CTrecon"}</definedName>
    <definedName name="asdas_1_1_5" localSheetId="0" hidden="1">{#N/A,#N/A,FALSE,"TMCOMP96";#N/A,#N/A,FALSE,"MAT96";#N/A,#N/A,FALSE,"FANDA96";#N/A,#N/A,FALSE,"INTRAN96";#N/A,#N/A,FALSE,"NAA9697";#N/A,#N/A,FALSE,"ECWEBB";#N/A,#N/A,FALSE,"MFT96";#N/A,#N/A,FALSE,"CTrecon"}</definedName>
    <definedName name="asdas_1_1_5" hidden="1">{#N/A,#N/A,FALSE,"TMCOMP96";#N/A,#N/A,FALSE,"MAT96";#N/A,#N/A,FALSE,"FANDA96";#N/A,#N/A,FALSE,"INTRAN96";#N/A,#N/A,FALSE,"NAA9697";#N/A,#N/A,FALSE,"ECWEBB";#N/A,#N/A,FALSE,"MFT96";#N/A,#N/A,FALSE,"CTrecon"}</definedName>
    <definedName name="asdas_1_2" localSheetId="0" hidden="1">{#N/A,#N/A,FALSE,"TMCOMP96";#N/A,#N/A,FALSE,"MAT96";#N/A,#N/A,FALSE,"FANDA96";#N/A,#N/A,FALSE,"INTRAN96";#N/A,#N/A,FALSE,"NAA9697";#N/A,#N/A,FALSE,"ECWEBB";#N/A,#N/A,FALSE,"MFT96";#N/A,#N/A,FALSE,"CTrecon"}</definedName>
    <definedName name="asdas_1_2" hidden="1">{#N/A,#N/A,FALSE,"TMCOMP96";#N/A,#N/A,FALSE,"MAT96";#N/A,#N/A,FALSE,"FANDA96";#N/A,#N/A,FALSE,"INTRAN96";#N/A,#N/A,FALSE,"NAA9697";#N/A,#N/A,FALSE,"ECWEBB";#N/A,#N/A,FALSE,"MFT96";#N/A,#N/A,FALSE,"CTrecon"}</definedName>
    <definedName name="asdas_1_2_1" localSheetId="0" hidden="1">{#N/A,#N/A,FALSE,"TMCOMP96";#N/A,#N/A,FALSE,"MAT96";#N/A,#N/A,FALSE,"FANDA96";#N/A,#N/A,FALSE,"INTRAN96";#N/A,#N/A,FALSE,"NAA9697";#N/A,#N/A,FALSE,"ECWEBB";#N/A,#N/A,FALSE,"MFT96";#N/A,#N/A,FALSE,"CTrecon"}</definedName>
    <definedName name="asdas_1_2_1" hidden="1">{#N/A,#N/A,FALSE,"TMCOMP96";#N/A,#N/A,FALSE,"MAT96";#N/A,#N/A,FALSE,"FANDA96";#N/A,#N/A,FALSE,"INTRAN96";#N/A,#N/A,FALSE,"NAA9697";#N/A,#N/A,FALSE,"ECWEBB";#N/A,#N/A,FALSE,"MFT96";#N/A,#N/A,FALSE,"CTrecon"}</definedName>
    <definedName name="asdas_1_2_1_1" localSheetId="0" hidden="1">{#N/A,#N/A,FALSE,"TMCOMP96";#N/A,#N/A,FALSE,"MAT96";#N/A,#N/A,FALSE,"FANDA96";#N/A,#N/A,FALSE,"INTRAN96";#N/A,#N/A,FALSE,"NAA9697";#N/A,#N/A,FALSE,"ECWEBB";#N/A,#N/A,FALSE,"MFT96";#N/A,#N/A,FALSE,"CTrecon"}</definedName>
    <definedName name="asdas_1_2_1_1" hidden="1">{#N/A,#N/A,FALSE,"TMCOMP96";#N/A,#N/A,FALSE,"MAT96";#N/A,#N/A,FALSE,"FANDA96";#N/A,#N/A,FALSE,"INTRAN96";#N/A,#N/A,FALSE,"NAA9697";#N/A,#N/A,FALSE,"ECWEBB";#N/A,#N/A,FALSE,"MFT96";#N/A,#N/A,FALSE,"CTrecon"}</definedName>
    <definedName name="asdas_1_2_1_1_1" localSheetId="0" hidden="1">{#N/A,#N/A,FALSE,"TMCOMP96";#N/A,#N/A,FALSE,"MAT96";#N/A,#N/A,FALSE,"FANDA96";#N/A,#N/A,FALSE,"INTRAN96";#N/A,#N/A,FALSE,"NAA9697";#N/A,#N/A,FALSE,"ECWEBB";#N/A,#N/A,FALSE,"MFT96";#N/A,#N/A,FALSE,"CTrecon"}</definedName>
    <definedName name="asdas_1_2_1_1_1" hidden="1">{#N/A,#N/A,FALSE,"TMCOMP96";#N/A,#N/A,FALSE,"MAT96";#N/A,#N/A,FALSE,"FANDA96";#N/A,#N/A,FALSE,"INTRAN96";#N/A,#N/A,FALSE,"NAA9697";#N/A,#N/A,FALSE,"ECWEBB";#N/A,#N/A,FALSE,"MFT96";#N/A,#N/A,FALSE,"CTrecon"}</definedName>
    <definedName name="asdas_1_2_1_1_2" localSheetId="0" hidden="1">{#N/A,#N/A,FALSE,"TMCOMP96";#N/A,#N/A,FALSE,"MAT96";#N/A,#N/A,FALSE,"FANDA96";#N/A,#N/A,FALSE,"INTRAN96";#N/A,#N/A,FALSE,"NAA9697";#N/A,#N/A,FALSE,"ECWEBB";#N/A,#N/A,FALSE,"MFT96";#N/A,#N/A,FALSE,"CTrecon"}</definedName>
    <definedName name="asdas_1_2_1_1_2" hidden="1">{#N/A,#N/A,FALSE,"TMCOMP96";#N/A,#N/A,FALSE,"MAT96";#N/A,#N/A,FALSE,"FANDA96";#N/A,#N/A,FALSE,"INTRAN96";#N/A,#N/A,FALSE,"NAA9697";#N/A,#N/A,FALSE,"ECWEBB";#N/A,#N/A,FALSE,"MFT96";#N/A,#N/A,FALSE,"CTrecon"}</definedName>
    <definedName name="asdas_1_2_1_1_3" localSheetId="0" hidden="1">{#N/A,#N/A,FALSE,"TMCOMP96";#N/A,#N/A,FALSE,"MAT96";#N/A,#N/A,FALSE,"FANDA96";#N/A,#N/A,FALSE,"INTRAN96";#N/A,#N/A,FALSE,"NAA9697";#N/A,#N/A,FALSE,"ECWEBB";#N/A,#N/A,FALSE,"MFT96";#N/A,#N/A,FALSE,"CTrecon"}</definedName>
    <definedName name="asdas_1_2_1_1_3" hidden="1">{#N/A,#N/A,FALSE,"TMCOMP96";#N/A,#N/A,FALSE,"MAT96";#N/A,#N/A,FALSE,"FANDA96";#N/A,#N/A,FALSE,"INTRAN96";#N/A,#N/A,FALSE,"NAA9697";#N/A,#N/A,FALSE,"ECWEBB";#N/A,#N/A,FALSE,"MFT96";#N/A,#N/A,FALSE,"CTrecon"}</definedName>
    <definedName name="asdas_1_2_1_1_4" localSheetId="0" hidden="1">{#N/A,#N/A,FALSE,"TMCOMP96";#N/A,#N/A,FALSE,"MAT96";#N/A,#N/A,FALSE,"FANDA96";#N/A,#N/A,FALSE,"INTRAN96";#N/A,#N/A,FALSE,"NAA9697";#N/A,#N/A,FALSE,"ECWEBB";#N/A,#N/A,FALSE,"MFT96";#N/A,#N/A,FALSE,"CTrecon"}</definedName>
    <definedName name="asdas_1_2_1_1_4" hidden="1">{#N/A,#N/A,FALSE,"TMCOMP96";#N/A,#N/A,FALSE,"MAT96";#N/A,#N/A,FALSE,"FANDA96";#N/A,#N/A,FALSE,"INTRAN96";#N/A,#N/A,FALSE,"NAA9697";#N/A,#N/A,FALSE,"ECWEBB";#N/A,#N/A,FALSE,"MFT96";#N/A,#N/A,FALSE,"CTrecon"}</definedName>
    <definedName name="asdas_1_2_1_1_5" localSheetId="0" hidden="1">{#N/A,#N/A,FALSE,"TMCOMP96";#N/A,#N/A,FALSE,"MAT96";#N/A,#N/A,FALSE,"FANDA96";#N/A,#N/A,FALSE,"INTRAN96";#N/A,#N/A,FALSE,"NAA9697";#N/A,#N/A,FALSE,"ECWEBB";#N/A,#N/A,FALSE,"MFT96";#N/A,#N/A,FALSE,"CTrecon"}</definedName>
    <definedName name="asdas_1_2_1_1_5" hidden="1">{#N/A,#N/A,FALSE,"TMCOMP96";#N/A,#N/A,FALSE,"MAT96";#N/A,#N/A,FALSE,"FANDA96";#N/A,#N/A,FALSE,"INTRAN96";#N/A,#N/A,FALSE,"NAA9697";#N/A,#N/A,FALSE,"ECWEBB";#N/A,#N/A,FALSE,"MFT96";#N/A,#N/A,FALSE,"CTrecon"}</definedName>
    <definedName name="asdas_1_2_1_2" localSheetId="0" hidden="1">{#N/A,#N/A,FALSE,"TMCOMP96";#N/A,#N/A,FALSE,"MAT96";#N/A,#N/A,FALSE,"FANDA96";#N/A,#N/A,FALSE,"INTRAN96";#N/A,#N/A,FALSE,"NAA9697";#N/A,#N/A,FALSE,"ECWEBB";#N/A,#N/A,FALSE,"MFT96";#N/A,#N/A,FALSE,"CTrecon"}</definedName>
    <definedName name="asdas_1_2_1_2" hidden="1">{#N/A,#N/A,FALSE,"TMCOMP96";#N/A,#N/A,FALSE,"MAT96";#N/A,#N/A,FALSE,"FANDA96";#N/A,#N/A,FALSE,"INTRAN96";#N/A,#N/A,FALSE,"NAA9697";#N/A,#N/A,FALSE,"ECWEBB";#N/A,#N/A,FALSE,"MFT96";#N/A,#N/A,FALSE,"CTrecon"}</definedName>
    <definedName name="asdas_1_2_1_2_1" localSheetId="0" hidden="1">{#N/A,#N/A,FALSE,"TMCOMP96";#N/A,#N/A,FALSE,"MAT96";#N/A,#N/A,FALSE,"FANDA96";#N/A,#N/A,FALSE,"INTRAN96";#N/A,#N/A,FALSE,"NAA9697";#N/A,#N/A,FALSE,"ECWEBB";#N/A,#N/A,FALSE,"MFT96";#N/A,#N/A,FALSE,"CTrecon"}</definedName>
    <definedName name="asdas_1_2_1_2_1" hidden="1">{#N/A,#N/A,FALSE,"TMCOMP96";#N/A,#N/A,FALSE,"MAT96";#N/A,#N/A,FALSE,"FANDA96";#N/A,#N/A,FALSE,"INTRAN96";#N/A,#N/A,FALSE,"NAA9697";#N/A,#N/A,FALSE,"ECWEBB";#N/A,#N/A,FALSE,"MFT96";#N/A,#N/A,FALSE,"CTrecon"}</definedName>
    <definedName name="asdas_1_2_1_2_2" localSheetId="0" hidden="1">{#N/A,#N/A,FALSE,"TMCOMP96";#N/A,#N/A,FALSE,"MAT96";#N/A,#N/A,FALSE,"FANDA96";#N/A,#N/A,FALSE,"INTRAN96";#N/A,#N/A,FALSE,"NAA9697";#N/A,#N/A,FALSE,"ECWEBB";#N/A,#N/A,FALSE,"MFT96";#N/A,#N/A,FALSE,"CTrecon"}</definedName>
    <definedName name="asdas_1_2_1_2_2" hidden="1">{#N/A,#N/A,FALSE,"TMCOMP96";#N/A,#N/A,FALSE,"MAT96";#N/A,#N/A,FALSE,"FANDA96";#N/A,#N/A,FALSE,"INTRAN96";#N/A,#N/A,FALSE,"NAA9697";#N/A,#N/A,FALSE,"ECWEBB";#N/A,#N/A,FALSE,"MFT96";#N/A,#N/A,FALSE,"CTrecon"}</definedName>
    <definedName name="asdas_1_2_1_2_3" localSheetId="0" hidden="1">{#N/A,#N/A,FALSE,"TMCOMP96";#N/A,#N/A,FALSE,"MAT96";#N/A,#N/A,FALSE,"FANDA96";#N/A,#N/A,FALSE,"INTRAN96";#N/A,#N/A,FALSE,"NAA9697";#N/A,#N/A,FALSE,"ECWEBB";#N/A,#N/A,FALSE,"MFT96";#N/A,#N/A,FALSE,"CTrecon"}</definedName>
    <definedName name="asdas_1_2_1_2_3" hidden="1">{#N/A,#N/A,FALSE,"TMCOMP96";#N/A,#N/A,FALSE,"MAT96";#N/A,#N/A,FALSE,"FANDA96";#N/A,#N/A,FALSE,"INTRAN96";#N/A,#N/A,FALSE,"NAA9697";#N/A,#N/A,FALSE,"ECWEBB";#N/A,#N/A,FALSE,"MFT96";#N/A,#N/A,FALSE,"CTrecon"}</definedName>
    <definedName name="asdas_1_2_1_2_4" localSheetId="0" hidden="1">{#N/A,#N/A,FALSE,"TMCOMP96";#N/A,#N/A,FALSE,"MAT96";#N/A,#N/A,FALSE,"FANDA96";#N/A,#N/A,FALSE,"INTRAN96";#N/A,#N/A,FALSE,"NAA9697";#N/A,#N/A,FALSE,"ECWEBB";#N/A,#N/A,FALSE,"MFT96";#N/A,#N/A,FALSE,"CTrecon"}</definedName>
    <definedName name="asdas_1_2_1_2_4" hidden="1">{#N/A,#N/A,FALSE,"TMCOMP96";#N/A,#N/A,FALSE,"MAT96";#N/A,#N/A,FALSE,"FANDA96";#N/A,#N/A,FALSE,"INTRAN96";#N/A,#N/A,FALSE,"NAA9697";#N/A,#N/A,FALSE,"ECWEBB";#N/A,#N/A,FALSE,"MFT96";#N/A,#N/A,FALSE,"CTrecon"}</definedName>
    <definedName name="asdas_1_2_1_2_5" localSheetId="0" hidden="1">{#N/A,#N/A,FALSE,"TMCOMP96";#N/A,#N/A,FALSE,"MAT96";#N/A,#N/A,FALSE,"FANDA96";#N/A,#N/A,FALSE,"INTRAN96";#N/A,#N/A,FALSE,"NAA9697";#N/A,#N/A,FALSE,"ECWEBB";#N/A,#N/A,FALSE,"MFT96";#N/A,#N/A,FALSE,"CTrecon"}</definedName>
    <definedName name="asdas_1_2_1_2_5" hidden="1">{#N/A,#N/A,FALSE,"TMCOMP96";#N/A,#N/A,FALSE,"MAT96";#N/A,#N/A,FALSE,"FANDA96";#N/A,#N/A,FALSE,"INTRAN96";#N/A,#N/A,FALSE,"NAA9697";#N/A,#N/A,FALSE,"ECWEBB";#N/A,#N/A,FALSE,"MFT96";#N/A,#N/A,FALSE,"CTrecon"}</definedName>
    <definedName name="asdas_1_2_1_3" localSheetId="0" hidden="1">{#N/A,#N/A,FALSE,"TMCOMP96";#N/A,#N/A,FALSE,"MAT96";#N/A,#N/A,FALSE,"FANDA96";#N/A,#N/A,FALSE,"INTRAN96";#N/A,#N/A,FALSE,"NAA9697";#N/A,#N/A,FALSE,"ECWEBB";#N/A,#N/A,FALSE,"MFT96";#N/A,#N/A,FALSE,"CTrecon"}</definedName>
    <definedName name="asdas_1_2_1_3" hidden="1">{#N/A,#N/A,FALSE,"TMCOMP96";#N/A,#N/A,FALSE,"MAT96";#N/A,#N/A,FALSE,"FANDA96";#N/A,#N/A,FALSE,"INTRAN96";#N/A,#N/A,FALSE,"NAA9697";#N/A,#N/A,FALSE,"ECWEBB";#N/A,#N/A,FALSE,"MFT96";#N/A,#N/A,FALSE,"CTrecon"}</definedName>
    <definedName name="asdas_1_2_1_3_1" localSheetId="0" hidden="1">{#N/A,#N/A,FALSE,"TMCOMP96";#N/A,#N/A,FALSE,"MAT96";#N/A,#N/A,FALSE,"FANDA96";#N/A,#N/A,FALSE,"INTRAN96";#N/A,#N/A,FALSE,"NAA9697";#N/A,#N/A,FALSE,"ECWEBB";#N/A,#N/A,FALSE,"MFT96";#N/A,#N/A,FALSE,"CTrecon"}</definedName>
    <definedName name="asdas_1_2_1_3_1" hidden="1">{#N/A,#N/A,FALSE,"TMCOMP96";#N/A,#N/A,FALSE,"MAT96";#N/A,#N/A,FALSE,"FANDA96";#N/A,#N/A,FALSE,"INTRAN96";#N/A,#N/A,FALSE,"NAA9697";#N/A,#N/A,FALSE,"ECWEBB";#N/A,#N/A,FALSE,"MFT96";#N/A,#N/A,FALSE,"CTrecon"}</definedName>
    <definedName name="asdas_1_2_1_3_2" localSheetId="0" hidden="1">{#N/A,#N/A,FALSE,"TMCOMP96";#N/A,#N/A,FALSE,"MAT96";#N/A,#N/A,FALSE,"FANDA96";#N/A,#N/A,FALSE,"INTRAN96";#N/A,#N/A,FALSE,"NAA9697";#N/A,#N/A,FALSE,"ECWEBB";#N/A,#N/A,FALSE,"MFT96";#N/A,#N/A,FALSE,"CTrecon"}</definedName>
    <definedName name="asdas_1_2_1_3_2" hidden="1">{#N/A,#N/A,FALSE,"TMCOMP96";#N/A,#N/A,FALSE,"MAT96";#N/A,#N/A,FALSE,"FANDA96";#N/A,#N/A,FALSE,"INTRAN96";#N/A,#N/A,FALSE,"NAA9697";#N/A,#N/A,FALSE,"ECWEBB";#N/A,#N/A,FALSE,"MFT96";#N/A,#N/A,FALSE,"CTrecon"}</definedName>
    <definedName name="asdas_1_2_1_3_3" localSheetId="0" hidden="1">{#N/A,#N/A,FALSE,"TMCOMP96";#N/A,#N/A,FALSE,"MAT96";#N/A,#N/A,FALSE,"FANDA96";#N/A,#N/A,FALSE,"INTRAN96";#N/A,#N/A,FALSE,"NAA9697";#N/A,#N/A,FALSE,"ECWEBB";#N/A,#N/A,FALSE,"MFT96";#N/A,#N/A,FALSE,"CTrecon"}</definedName>
    <definedName name="asdas_1_2_1_3_3" hidden="1">{#N/A,#N/A,FALSE,"TMCOMP96";#N/A,#N/A,FALSE,"MAT96";#N/A,#N/A,FALSE,"FANDA96";#N/A,#N/A,FALSE,"INTRAN96";#N/A,#N/A,FALSE,"NAA9697";#N/A,#N/A,FALSE,"ECWEBB";#N/A,#N/A,FALSE,"MFT96";#N/A,#N/A,FALSE,"CTrecon"}</definedName>
    <definedName name="asdas_1_2_1_3_4" localSheetId="0" hidden="1">{#N/A,#N/A,FALSE,"TMCOMP96";#N/A,#N/A,FALSE,"MAT96";#N/A,#N/A,FALSE,"FANDA96";#N/A,#N/A,FALSE,"INTRAN96";#N/A,#N/A,FALSE,"NAA9697";#N/A,#N/A,FALSE,"ECWEBB";#N/A,#N/A,FALSE,"MFT96";#N/A,#N/A,FALSE,"CTrecon"}</definedName>
    <definedName name="asdas_1_2_1_3_4" hidden="1">{#N/A,#N/A,FALSE,"TMCOMP96";#N/A,#N/A,FALSE,"MAT96";#N/A,#N/A,FALSE,"FANDA96";#N/A,#N/A,FALSE,"INTRAN96";#N/A,#N/A,FALSE,"NAA9697";#N/A,#N/A,FALSE,"ECWEBB";#N/A,#N/A,FALSE,"MFT96";#N/A,#N/A,FALSE,"CTrecon"}</definedName>
    <definedName name="asdas_1_2_1_3_5" localSheetId="0" hidden="1">{#N/A,#N/A,FALSE,"TMCOMP96";#N/A,#N/A,FALSE,"MAT96";#N/A,#N/A,FALSE,"FANDA96";#N/A,#N/A,FALSE,"INTRAN96";#N/A,#N/A,FALSE,"NAA9697";#N/A,#N/A,FALSE,"ECWEBB";#N/A,#N/A,FALSE,"MFT96";#N/A,#N/A,FALSE,"CTrecon"}</definedName>
    <definedName name="asdas_1_2_1_3_5" hidden="1">{#N/A,#N/A,FALSE,"TMCOMP96";#N/A,#N/A,FALSE,"MAT96";#N/A,#N/A,FALSE,"FANDA96";#N/A,#N/A,FALSE,"INTRAN96";#N/A,#N/A,FALSE,"NAA9697";#N/A,#N/A,FALSE,"ECWEBB";#N/A,#N/A,FALSE,"MFT96";#N/A,#N/A,FALSE,"CTrecon"}</definedName>
    <definedName name="asdas_1_2_1_4" localSheetId="0" hidden="1">{#N/A,#N/A,FALSE,"TMCOMP96";#N/A,#N/A,FALSE,"MAT96";#N/A,#N/A,FALSE,"FANDA96";#N/A,#N/A,FALSE,"INTRAN96";#N/A,#N/A,FALSE,"NAA9697";#N/A,#N/A,FALSE,"ECWEBB";#N/A,#N/A,FALSE,"MFT96";#N/A,#N/A,FALSE,"CTrecon"}</definedName>
    <definedName name="asdas_1_2_1_4" hidden="1">{#N/A,#N/A,FALSE,"TMCOMP96";#N/A,#N/A,FALSE,"MAT96";#N/A,#N/A,FALSE,"FANDA96";#N/A,#N/A,FALSE,"INTRAN96";#N/A,#N/A,FALSE,"NAA9697";#N/A,#N/A,FALSE,"ECWEBB";#N/A,#N/A,FALSE,"MFT96";#N/A,#N/A,FALSE,"CTrecon"}</definedName>
    <definedName name="asdas_1_2_1_5" localSheetId="0" hidden="1">{#N/A,#N/A,FALSE,"TMCOMP96";#N/A,#N/A,FALSE,"MAT96";#N/A,#N/A,FALSE,"FANDA96";#N/A,#N/A,FALSE,"INTRAN96";#N/A,#N/A,FALSE,"NAA9697";#N/A,#N/A,FALSE,"ECWEBB";#N/A,#N/A,FALSE,"MFT96";#N/A,#N/A,FALSE,"CTrecon"}</definedName>
    <definedName name="asdas_1_2_1_5" hidden="1">{#N/A,#N/A,FALSE,"TMCOMP96";#N/A,#N/A,FALSE,"MAT96";#N/A,#N/A,FALSE,"FANDA96";#N/A,#N/A,FALSE,"INTRAN96";#N/A,#N/A,FALSE,"NAA9697";#N/A,#N/A,FALSE,"ECWEBB";#N/A,#N/A,FALSE,"MFT96";#N/A,#N/A,FALSE,"CTrecon"}</definedName>
    <definedName name="asdas_1_2_2" localSheetId="0" hidden="1">{#N/A,#N/A,FALSE,"TMCOMP96";#N/A,#N/A,FALSE,"MAT96";#N/A,#N/A,FALSE,"FANDA96";#N/A,#N/A,FALSE,"INTRAN96";#N/A,#N/A,FALSE,"NAA9697";#N/A,#N/A,FALSE,"ECWEBB";#N/A,#N/A,FALSE,"MFT96";#N/A,#N/A,FALSE,"CTrecon"}</definedName>
    <definedName name="asdas_1_2_2" hidden="1">{#N/A,#N/A,FALSE,"TMCOMP96";#N/A,#N/A,FALSE,"MAT96";#N/A,#N/A,FALSE,"FANDA96";#N/A,#N/A,FALSE,"INTRAN96";#N/A,#N/A,FALSE,"NAA9697";#N/A,#N/A,FALSE,"ECWEBB";#N/A,#N/A,FALSE,"MFT96";#N/A,#N/A,FALSE,"CTrecon"}</definedName>
    <definedName name="asdas_1_2_2_1" localSheetId="0" hidden="1">{#N/A,#N/A,FALSE,"TMCOMP96";#N/A,#N/A,FALSE,"MAT96";#N/A,#N/A,FALSE,"FANDA96";#N/A,#N/A,FALSE,"INTRAN96";#N/A,#N/A,FALSE,"NAA9697";#N/A,#N/A,FALSE,"ECWEBB";#N/A,#N/A,FALSE,"MFT96";#N/A,#N/A,FALSE,"CTrecon"}</definedName>
    <definedName name="asdas_1_2_2_1" hidden="1">{#N/A,#N/A,FALSE,"TMCOMP96";#N/A,#N/A,FALSE,"MAT96";#N/A,#N/A,FALSE,"FANDA96";#N/A,#N/A,FALSE,"INTRAN96";#N/A,#N/A,FALSE,"NAA9697";#N/A,#N/A,FALSE,"ECWEBB";#N/A,#N/A,FALSE,"MFT96";#N/A,#N/A,FALSE,"CTrecon"}</definedName>
    <definedName name="asdas_1_2_2_2" localSheetId="0" hidden="1">{#N/A,#N/A,FALSE,"TMCOMP96";#N/A,#N/A,FALSE,"MAT96";#N/A,#N/A,FALSE,"FANDA96";#N/A,#N/A,FALSE,"INTRAN96";#N/A,#N/A,FALSE,"NAA9697";#N/A,#N/A,FALSE,"ECWEBB";#N/A,#N/A,FALSE,"MFT96";#N/A,#N/A,FALSE,"CTrecon"}</definedName>
    <definedName name="asdas_1_2_2_2" hidden="1">{#N/A,#N/A,FALSE,"TMCOMP96";#N/A,#N/A,FALSE,"MAT96";#N/A,#N/A,FALSE,"FANDA96";#N/A,#N/A,FALSE,"INTRAN96";#N/A,#N/A,FALSE,"NAA9697";#N/A,#N/A,FALSE,"ECWEBB";#N/A,#N/A,FALSE,"MFT96";#N/A,#N/A,FALSE,"CTrecon"}</definedName>
    <definedName name="asdas_1_2_2_3" localSheetId="0" hidden="1">{#N/A,#N/A,FALSE,"TMCOMP96";#N/A,#N/A,FALSE,"MAT96";#N/A,#N/A,FALSE,"FANDA96";#N/A,#N/A,FALSE,"INTRAN96";#N/A,#N/A,FALSE,"NAA9697";#N/A,#N/A,FALSE,"ECWEBB";#N/A,#N/A,FALSE,"MFT96";#N/A,#N/A,FALSE,"CTrecon"}</definedName>
    <definedName name="asdas_1_2_2_3" hidden="1">{#N/A,#N/A,FALSE,"TMCOMP96";#N/A,#N/A,FALSE,"MAT96";#N/A,#N/A,FALSE,"FANDA96";#N/A,#N/A,FALSE,"INTRAN96";#N/A,#N/A,FALSE,"NAA9697";#N/A,#N/A,FALSE,"ECWEBB";#N/A,#N/A,FALSE,"MFT96";#N/A,#N/A,FALSE,"CTrecon"}</definedName>
    <definedName name="asdas_1_2_2_4" localSheetId="0" hidden="1">{#N/A,#N/A,FALSE,"TMCOMP96";#N/A,#N/A,FALSE,"MAT96";#N/A,#N/A,FALSE,"FANDA96";#N/A,#N/A,FALSE,"INTRAN96";#N/A,#N/A,FALSE,"NAA9697";#N/A,#N/A,FALSE,"ECWEBB";#N/A,#N/A,FALSE,"MFT96";#N/A,#N/A,FALSE,"CTrecon"}</definedName>
    <definedName name="asdas_1_2_2_4" hidden="1">{#N/A,#N/A,FALSE,"TMCOMP96";#N/A,#N/A,FALSE,"MAT96";#N/A,#N/A,FALSE,"FANDA96";#N/A,#N/A,FALSE,"INTRAN96";#N/A,#N/A,FALSE,"NAA9697";#N/A,#N/A,FALSE,"ECWEBB";#N/A,#N/A,FALSE,"MFT96";#N/A,#N/A,FALSE,"CTrecon"}</definedName>
    <definedName name="asdas_1_2_2_5" localSheetId="0" hidden="1">{#N/A,#N/A,FALSE,"TMCOMP96";#N/A,#N/A,FALSE,"MAT96";#N/A,#N/A,FALSE,"FANDA96";#N/A,#N/A,FALSE,"INTRAN96";#N/A,#N/A,FALSE,"NAA9697";#N/A,#N/A,FALSE,"ECWEBB";#N/A,#N/A,FALSE,"MFT96";#N/A,#N/A,FALSE,"CTrecon"}</definedName>
    <definedName name="asdas_1_2_2_5" hidden="1">{#N/A,#N/A,FALSE,"TMCOMP96";#N/A,#N/A,FALSE,"MAT96";#N/A,#N/A,FALSE,"FANDA96";#N/A,#N/A,FALSE,"INTRAN96";#N/A,#N/A,FALSE,"NAA9697";#N/A,#N/A,FALSE,"ECWEBB";#N/A,#N/A,FALSE,"MFT96";#N/A,#N/A,FALSE,"CTrecon"}</definedName>
    <definedName name="asdas_1_2_3" localSheetId="0" hidden="1">{#N/A,#N/A,FALSE,"TMCOMP96";#N/A,#N/A,FALSE,"MAT96";#N/A,#N/A,FALSE,"FANDA96";#N/A,#N/A,FALSE,"INTRAN96";#N/A,#N/A,FALSE,"NAA9697";#N/A,#N/A,FALSE,"ECWEBB";#N/A,#N/A,FALSE,"MFT96";#N/A,#N/A,FALSE,"CTrecon"}</definedName>
    <definedName name="asdas_1_2_3" hidden="1">{#N/A,#N/A,FALSE,"TMCOMP96";#N/A,#N/A,FALSE,"MAT96";#N/A,#N/A,FALSE,"FANDA96";#N/A,#N/A,FALSE,"INTRAN96";#N/A,#N/A,FALSE,"NAA9697";#N/A,#N/A,FALSE,"ECWEBB";#N/A,#N/A,FALSE,"MFT96";#N/A,#N/A,FALSE,"CTrecon"}</definedName>
    <definedName name="asdas_1_2_3_1" localSheetId="0" hidden="1">{#N/A,#N/A,FALSE,"TMCOMP96";#N/A,#N/A,FALSE,"MAT96";#N/A,#N/A,FALSE,"FANDA96";#N/A,#N/A,FALSE,"INTRAN96";#N/A,#N/A,FALSE,"NAA9697";#N/A,#N/A,FALSE,"ECWEBB";#N/A,#N/A,FALSE,"MFT96";#N/A,#N/A,FALSE,"CTrecon"}</definedName>
    <definedName name="asdas_1_2_3_1" hidden="1">{#N/A,#N/A,FALSE,"TMCOMP96";#N/A,#N/A,FALSE,"MAT96";#N/A,#N/A,FALSE,"FANDA96";#N/A,#N/A,FALSE,"INTRAN96";#N/A,#N/A,FALSE,"NAA9697";#N/A,#N/A,FALSE,"ECWEBB";#N/A,#N/A,FALSE,"MFT96";#N/A,#N/A,FALSE,"CTrecon"}</definedName>
    <definedName name="asdas_1_2_3_2" localSheetId="0" hidden="1">{#N/A,#N/A,FALSE,"TMCOMP96";#N/A,#N/A,FALSE,"MAT96";#N/A,#N/A,FALSE,"FANDA96";#N/A,#N/A,FALSE,"INTRAN96";#N/A,#N/A,FALSE,"NAA9697";#N/A,#N/A,FALSE,"ECWEBB";#N/A,#N/A,FALSE,"MFT96";#N/A,#N/A,FALSE,"CTrecon"}</definedName>
    <definedName name="asdas_1_2_3_2" hidden="1">{#N/A,#N/A,FALSE,"TMCOMP96";#N/A,#N/A,FALSE,"MAT96";#N/A,#N/A,FALSE,"FANDA96";#N/A,#N/A,FALSE,"INTRAN96";#N/A,#N/A,FALSE,"NAA9697";#N/A,#N/A,FALSE,"ECWEBB";#N/A,#N/A,FALSE,"MFT96";#N/A,#N/A,FALSE,"CTrecon"}</definedName>
    <definedName name="asdas_1_2_3_3" localSheetId="0" hidden="1">{#N/A,#N/A,FALSE,"TMCOMP96";#N/A,#N/A,FALSE,"MAT96";#N/A,#N/A,FALSE,"FANDA96";#N/A,#N/A,FALSE,"INTRAN96";#N/A,#N/A,FALSE,"NAA9697";#N/A,#N/A,FALSE,"ECWEBB";#N/A,#N/A,FALSE,"MFT96";#N/A,#N/A,FALSE,"CTrecon"}</definedName>
    <definedName name="asdas_1_2_3_3" hidden="1">{#N/A,#N/A,FALSE,"TMCOMP96";#N/A,#N/A,FALSE,"MAT96";#N/A,#N/A,FALSE,"FANDA96";#N/A,#N/A,FALSE,"INTRAN96";#N/A,#N/A,FALSE,"NAA9697";#N/A,#N/A,FALSE,"ECWEBB";#N/A,#N/A,FALSE,"MFT96";#N/A,#N/A,FALSE,"CTrecon"}</definedName>
    <definedName name="asdas_1_2_3_4" localSheetId="0" hidden="1">{#N/A,#N/A,FALSE,"TMCOMP96";#N/A,#N/A,FALSE,"MAT96";#N/A,#N/A,FALSE,"FANDA96";#N/A,#N/A,FALSE,"INTRAN96";#N/A,#N/A,FALSE,"NAA9697";#N/A,#N/A,FALSE,"ECWEBB";#N/A,#N/A,FALSE,"MFT96";#N/A,#N/A,FALSE,"CTrecon"}</definedName>
    <definedName name="asdas_1_2_3_4" hidden="1">{#N/A,#N/A,FALSE,"TMCOMP96";#N/A,#N/A,FALSE,"MAT96";#N/A,#N/A,FALSE,"FANDA96";#N/A,#N/A,FALSE,"INTRAN96";#N/A,#N/A,FALSE,"NAA9697";#N/A,#N/A,FALSE,"ECWEBB";#N/A,#N/A,FALSE,"MFT96";#N/A,#N/A,FALSE,"CTrecon"}</definedName>
    <definedName name="asdas_1_2_3_5" localSheetId="0" hidden="1">{#N/A,#N/A,FALSE,"TMCOMP96";#N/A,#N/A,FALSE,"MAT96";#N/A,#N/A,FALSE,"FANDA96";#N/A,#N/A,FALSE,"INTRAN96";#N/A,#N/A,FALSE,"NAA9697";#N/A,#N/A,FALSE,"ECWEBB";#N/A,#N/A,FALSE,"MFT96";#N/A,#N/A,FALSE,"CTrecon"}</definedName>
    <definedName name="asdas_1_2_3_5" hidden="1">{#N/A,#N/A,FALSE,"TMCOMP96";#N/A,#N/A,FALSE,"MAT96";#N/A,#N/A,FALSE,"FANDA96";#N/A,#N/A,FALSE,"INTRAN96";#N/A,#N/A,FALSE,"NAA9697";#N/A,#N/A,FALSE,"ECWEBB";#N/A,#N/A,FALSE,"MFT96";#N/A,#N/A,FALSE,"CTrecon"}</definedName>
    <definedName name="asdas_1_2_4" localSheetId="0" hidden="1">{#N/A,#N/A,FALSE,"TMCOMP96";#N/A,#N/A,FALSE,"MAT96";#N/A,#N/A,FALSE,"FANDA96";#N/A,#N/A,FALSE,"INTRAN96";#N/A,#N/A,FALSE,"NAA9697";#N/A,#N/A,FALSE,"ECWEBB";#N/A,#N/A,FALSE,"MFT96";#N/A,#N/A,FALSE,"CTrecon"}</definedName>
    <definedName name="asdas_1_2_4" hidden="1">{#N/A,#N/A,FALSE,"TMCOMP96";#N/A,#N/A,FALSE,"MAT96";#N/A,#N/A,FALSE,"FANDA96";#N/A,#N/A,FALSE,"INTRAN96";#N/A,#N/A,FALSE,"NAA9697";#N/A,#N/A,FALSE,"ECWEBB";#N/A,#N/A,FALSE,"MFT96";#N/A,#N/A,FALSE,"CTrecon"}</definedName>
    <definedName name="asdas_1_2_4_1" localSheetId="0" hidden="1">{#N/A,#N/A,FALSE,"TMCOMP96";#N/A,#N/A,FALSE,"MAT96";#N/A,#N/A,FALSE,"FANDA96";#N/A,#N/A,FALSE,"INTRAN96";#N/A,#N/A,FALSE,"NAA9697";#N/A,#N/A,FALSE,"ECWEBB";#N/A,#N/A,FALSE,"MFT96";#N/A,#N/A,FALSE,"CTrecon"}</definedName>
    <definedName name="asdas_1_2_4_1" hidden="1">{#N/A,#N/A,FALSE,"TMCOMP96";#N/A,#N/A,FALSE,"MAT96";#N/A,#N/A,FALSE,"FANDA96";#N/A,#N/A,FALSE,"INTRAN96";#N/A,#N/A,FALSE,"NAA9697";#N/A,#N/A,FALSE,"ECWEBB";#N/A,#N/A,FALSE,"MFT96";#N/A,#N/A,FALSE,"CTrecon"}</definedName>
    <definedName name="asdas_1_2_4_2" localSheetId="0" hidden="1">{#N/A,#N/A,FALSE,"TMCOMP96";#N/A,#N/A,FALSE,"MAT96";#N/A,#N/A,FALSE,"FANDA96";#N/A,#N/A,FALSE,"INTRAN96";#N/A,#N/A,FALSE,"NAA9697";#N/A,#N/A,FALSE,"ECWEBB";#N/A,#N/A,FALSE,"MFT96";#N/A,#N/A,FALSE,"CTrecon"}</definedName>
    <definedName name="asdas_1_2_4_2" hidden="1">{#N/A,#N/A,FALSE,"TMCOMP96";#N/A,#N/A,FALSE,"MAT96";#N/A,#N/A,FALSE,"FANDA96";#N/A,#N/A,FALSE,"INTRAN96";#N/A,#N/A,FALSE,"NAA9697";#N/A,#N/A,FALSE,"ECWEBB";#N/A,#N/A,FALSE,"MFT96";#N/A,#N/A,FALSE,"CTrecon"}</definedName>
    <definedName name="asdas_1_2_4_3" localSheetId="0" hidden="1">{#N/A,#N/A,FALSE,"TMCOMP96";#N/A,#N/A,FALSE,"MAT96";#N/A,#N/A,FALSE,"FANDA96";#N/A,#N/A,FALSE,"INTRAN96";#N/A,#N/A,FALSE,"NAA9697";#N/A,#N/A,FALSE,"ECWEBB";#N/A,#N/A,FALSE,"MFT96";#N/A,#N/A,FALSE,"CTrecon"}</definedName>
    <definedName name="asdas_1_2_4_3" hidden="1">{#N/A,#N/A,FALSE,"TMCOMP96";#N/A,#N/A,FALSE,"MAT96";#N/A,#N/A,FALSE,"FANDA96";#N/A,#N/A,FALSE,"INTRAN96";#N/A,#N/A,FALSE,"NAA9697";#N/A,#N/A,FALSE,"ECWEBB";#N/A,#N/A,FALSE,"MFT96";#N/A,#N/A,FALSE,"CTrecon"}</definedName>
    <definedName name="asdas_1_2_4_4" localSheetId="0" hidden="1">{#N/A,#N/A,FALSE,"TMCOMP96";#N/A,#N/A,FALSE,"MAT96";#N/A,#N/A,FALSE,"FANDA96";#N/A,#N/A,FALSE,"INTRAN96";#N/A,#N/A,FALSE,"NAA9697";#N/A,#N/A,FALSE,"ECWEBB";#N/A,#N/A,FALSE,"MFT96";#N/A,#N/A,FALSE,"CTrecon"}</definedName>
    <definedName name="asdas_1_2_4_4" hidden="1">{#N/A,#N/A,FALSE,"TMCOMP96";#N/A,#N/A,FALSE,"MAT96";#N/A,#N/A,FALSE,"FANDA96";#N/A,#N/A,FALSE,"INTRAN96";#N/A,#N/A,FALSE,"NAA9697";#N/A,#N/A,FALSE,"ECWEBB";#N/A,#N/A,FALSE,"MFT96";#N/A,#N/A,FALSE,"CTrecon"}</definedName>
    <definedName name="asdas_1_2_4_5" localSheetId="0" hidden="1">{#N/A,#N/A,FALSE,"TMCOMP96";#N/A,#N/A,FALSE,"MAT96";#N/A,#N/A,FALSE,"FANDA96";#N/A,#N/A,FALSE,"INTRAN96";#N/A,#N/A,FALSE,"NAA9697";#N/A,#N/A,FALSE,"ECWEBB";#N/A,#N/A,FALSE,"MFT96";#N/A,#N/A,FALSE,"CTrecon"}</definedName>
    <definedName name="asdas_1_2_4_5" hidden="1">{#N/A,#N/A,FALSE,"TMCOMP96";#N/A,#N/A,FALSE,"MAT96";#N/A,#N/A,FALSE,"FANDA96";#N/A,#N/A,FALSE,"INTRAN96";#N/A,#N/A,FALSE,"NAA9697";#N/A,#N/A,FALSE,"ECWEBB";#N/A,#N/A,FALSE,"MFT96";#N/A,#N/A,FALSE,"CTrecon"}</definedName>
    <definedName name="asdas_1_2_5" localSheetId="0" hidden="1">{#N/A,#N/A,FALSE,"TMCOMP96";#N/A,#N/A,FALSE,"MAT96";#N/A,#N/A,FALSE,"FANDA96";#N/A,#N/A,FALSE,"INTRAN96";#N/A,#N/A,FALSE,"NAA9697";#N/A,#N/A,FALSE,"ECWEBB";#N/A,#N/A,FALSE,"MFT96";#N/A,#N/A,FALSE,"CTrecon"}</definedName>
    <definedName name="asdas_1_2_5" hidden="1">{#N/A,#N/A,FALSE,"TMCOMP96";#N/A,#N/A,FALSE,"MAT96";#N/A,#N/A,FALSE,"FANDA96";#N/A,#N/A,FALSE,"INTRAN96";#N/A,#N/A,FALSE,"NAA9697";#N/A,#N/A,FALSE,"ECWEBB";#N/A,#N/A,FALSE,"MFT96";#N/A,#N/A,FALSE,"CTrecon"}</definedName>
    <definedName name="asdas_1_3" localSheetId="0" hidden="1">{#N/A,#N/A,FALSE,"TMCOMP96";#N/A,#N/A,FALSE,"MAT96";#N/A,#N/A,FALSE,"FANDA96";#N/A,#N/A,FALSE,"INTRAN96";#N/A,#N/A,FALSE,"NAA9697";#N/A,#N/A,FALSE,"ECWEBB";#N/A,#N/A,FALSE,"MFT96";#N/A,#N/A,FALSE,"CTrecon"}</definedName>
    <definedName name="asdas_1_3" hidden="1">{#N/A,#N/A,FALSE,"TMCOMP96";#N/A,#N/A,FALSE,"MAT96";#N/A,#N/A,FALSE,"FANDA96";#N/A,#N/A,FALSE,"INTRAN96";#N/A,#N/A,FALSE,"NAA9697";#N/A,#N/A,FALSE,"ECWEBB";#N/A,#N/A,FALSE,"MFT96";#N/A,#N/A,FALSE,"CTrecon"}</definedName>
    <definedName name="asdas_1_3_1" localSheetId="0" hidden="1">{#N/A,#N/A,FALSE,"TMCOMP96";#N/A,#N/A,FALSE,"MAT96";#N/A,#N/A,FALSE,"FANDA96";#N/A,#N/A,FALSE,"INTRAN96";#N/A,#N/A,FALSE,"NAA9697";#N/A,#N/A,FALSE,"ECWEBB";#N/A,#N/A,FALSE,"MFT96";#N/A,#N/A,FALSE,"CTrecon"}</definedName>
    <definedName name="asdas_1_3_1" hidden="1">{#N/A,#N/A,FALSE,"TMCOMP96";#N/A,#N/A,FALSE,"MAT96";#N/A,#N/A,FALSE,"FANDA96";#N/A,#N/A,FALSE,"INTRAN96";#N/A,#N/A,FALSE,"NAA9697";#N/A,#N/A,FALSE,"ECWEBB";#N/A,#N/A,FALSE,"MFT96";#N/A,#N/A,FALSE,"CTrecon"}</definedName>
    <definedName name="asdas_1_3_1_1" localSheetId="0" hidden="1">{#N/A,#N/A,FALSE,"TMCOMP96";#N/A,#N/A,FALSE,"MAT96";#N/A,#N/A,FALSE,"FANDA96";#N/A,#N/A,FALSE,"INTRAN96";#N/A,#N/A,FALSE,"NAA9697";#N/A,#N/A,FALSE,"ECWEBB";#N/A,#N/A,FALSE,"MFT96";#N/A,#N/A,FALSE,"CTrecon"}</definedName>
    <definedName name="asdas_1_3_1_1" hidden="1">{#N/A,#N/A,FALSE,"TMCOMP96";#N/A,#N/A,FALSE,"MAT96";#N/A,#N/A,FALSE,"FANDA96";#N/A,#N/A,FALSE,"INTRAN96";#N/A,#N/A,FALSE,"NAA9697";#N/A,#N/A,FALSE,"ECWEBB";#N/A,#N/A,FALSE,"MFT96";#N/A,#N/A,FALSE,"CTrecon"}</definedName>
    <definedName name="asdas_1_3_1_1_1" localSheetId="0" hidden="1">{#N/A,#N/A,FALSE,"TMCOMP96";#N/A,#N/A,FALSE,"MAT96";#N/A,#N/A,FALSE,"FANDA96";#N/A,#N/A,FALSE,"INTRAN96";#N/A,#N/A,FALSE,"NAA9697";#N/A,#N/A,FALSE,"ECWEBB";#N/A,#N/A,FALSE,"MFT96";#N/A,#N/A,FALSE,"CTrecon"}</definedName>
    <definedName name="asdas_1_3_1_1_1" hidden="1">{#N/A,#N/A,FALSE,"TMCOMP96";#N/A,#N/A,FALSE,"MAT96";#N/A,#N/A,FALSE,"FANDA96";#N/A,#N/A,FALSE,"INTRAN96";#N/A,#N/A,FALSE,"NAA9697";#N/A,#N/A,FALSE,"ECWEBB";#N/A,#N/A,FALSE,"MFT96";#N/A,#N/A,FALSE,"CTrecon"}</definedName>
    <definedName name="asdas_1_3_1_1_2" localSheetId="0" hidden="1">{#N/A,#N/A,FALSE,"TMCOMP96";#N/A,#N/A,FALSE,"MAT96";#N/A,#N/A,FALSE,"FANDA96";#N/A,#N/A,FALSE,"INTRAN96";#N/A,#N/A,FALSE,"NAA9697";#N/A,#N/A,FALSE,"ECWEBB";#N/A,#N/A,FALSE,"MFT96";#N/A,#N/A,FALSE,"CTrecon"}</definedName>
    <definedName name="asdas_1_3_1_1_2" hidden="1">{#N/A,#N/A,FALSE,"TMCOMP96";#N/A,#N/A,FALSE,"MAT96";#N/A,#N/A,FALSE,"FANDA96";#N/A,#N/A,FALSE,"INTRAN96";#N/A,#N/A,FALSE,"NAA9697";#N/A,#N/A,FALSE,"ECWEBB";#N/A,#N/A,FALSE,"MFT96";#N/A,#N/A,FALSE,"CTrecon"}</definedName>
    <definedName name="asdas_1_3_1_1_3" localSheetId="0" hidden="1">{#N/A,#N/A,FALSE,"TMCOMP96";#N/A,#N/A,FALSE,"MAT96";#N/A,#N/A,FALSE,"FANDA96";#N/A,#N/A,FALSE,"INTRAN96";#N/A,#N/A,FALSE,"NAA9697";#N/A,#N/A,FALSE,"ECWEBB";#N/A,#N/A,FALSE,"MFT96";#N/A,#N/A,FALSE,"CTrecon"}</definedName>
    <definedName name="asdas_1_3_1_1_3" hidden="1">{#N/A,#N/A,FALSE,"TMCOMP96";#N/A,#N/A,FALSE,"MAT96";#N/A,#N/A,FALSE,"FANDA96";#N/A,#N/A,FALSE,"INTRAN96";#N/A,#N/A,FALSE,"NAA9697";#N/A,#N/A,FALSE,"ECWEBB";#N/A,#N/A,FALSE,"MFT96";#N/A,#N/A,FALSE,"CTrecon"}</definedName>
    <definedName name="asdas_1_3_1_1_4" localSheetId="0" hidden="1">{#N/A,#N/A,FALSE,"TMCOMP96";#N/A,#N/A,FALSE,"MAT96";#N/A,#N/A,FALSE,"FANDA96";#N/A,#N/A,FALSE,"INTRAN96";#N/A,#N/A,FALSE,"NAA9697";#N/A,#N/A,FALSE,"ECWEBB";#N/A,#N/A,FALSE,"MFT96";#N/A,#N/A,FALSE,"CTrecon"}</definedName>
    <definedName name="asdas_1_3_1_1_4" hidden="1">{#N/A,#N/A,FALSE,"TMCOMP96";#N/A,#N/A,FALSE,"MAT96";#N/A,#N/A,FALSE,"FANDA96";#N/A,#N/A,FALSE,"INTRAN96";#N/A,#N/A,FALSE,"NAA9697";#N/A,#N/A,FALSE,"ECWEBB";#N/A,#N/A,FALSE,"MFT96";#N/A,#N/A,FALSE,"CTrecon"}</definedName>
    <definedName name="asdas_1_3_1_1_5" localSheetId="0" hidden="1">{#N/A,#N/A,FALSE,"TMCOMP96";#N/A,#N/A,FALSE,"MAT96";#N/A,#N/A,FALSE,"FANDA96";#N/A,#N/A,FALSE,"INTRAN96";#N/A,#N/A,FALSE,"NAA9697";#N/A,#N/A,FALSE,"ECWEBB";#N/A,#N/A,FALSE,"MFT96";#N/A,#N/A,FALSE,"CTrecon"}</definedName>
    <definedName name="asdas_1_3_1_1_5" hidden="1">{#N/A,#N/A,FALSE,"TMCOMP96";#N/A,#N/A,FALSE,"MAT96";#N/A,#N/A,FALSE,"FANDA96";#N/A,#N/A,FALSE,"INTRAN96";#N/A,#N/A,FALSE,"NAA9697";#N/A,#N/A,FALSE,"ECWEBB";#N/A,#N/A,FALSE,"MFT96";#N/A,#N/A,FALSE,"CTrecon"}</definedName>
    <definedName name="asdas_1_3_1_2" localSheetId="0" hidden="1">{#N/A,#N/A,FALSE,"TMCOMP96";#N/A,#N/A,FALSE,"MAT96";#N/A,#N/A,FALSE,"FANDA96";#N/A,#N/A,FALSE,"INTRAN96";#N/A,#N/A,FALSE,"NAA9697";#N/A,#N/A,FALSE,"ECWEBB";#N/A,#N/A,FALSE,"MFT96";#N/A,#N/A,FALSE,"CTrecon"}</definedName>
    <definedName name="asdas_1_3_1_2" hidden="1">{#N/A,#N/A,FALSE,"TMCOMP96";#N/A,#N/A,FALSE,"MAT96";#N/A,#N/A,FALSE,"FANDA96";#N/A,#N/A,FALSE,"INTRAN96";#N/A,#N/A,FALSE,"NAA9697";#N/A,#N/A,FALSE,"ECWEBB";#N/A,#N/A,FALSE,"MFT96";#N/A,#N/A,FALSE,"CTrecon"}</definedName>
    <definedName name="asdas_1_3_1_2_1" localSheetId="0" hidden="1">{#N/A,#N/A,FALSE,"TMCOMP96";#N/A,#N/A,FALSE,"MAT96";#N/A,#N/A,FALSE,"FANDA96";#N/A,#N/A,FALSE,"INTRAN96";#N/A,#N/A,FALSE,"NAA9697";#N/A,#N/A,FALSE,"ECWEBB";#N/A,#N/A,FALSE,"MFT96";#N/A,#N/A,FALSE,"CTrecon"}</definedName>
    <definedName name="asdas_1_3_1_2_1" hidden="1">{#N/A,#N/A,FALSE,"TMCOMP96";#N/A,#N/A,FALSE,"MAT96";#N/A,#N/A,FALSE,"FANDA96";#N/A,#N/A,FALSE,"INTRAN96";#N/A,#N/A,FALSE,"NAA9697";#N/A,#N/A,FALSE,"ECWEBB";#N/A,#N/A,FALSE,"MFT96";#N/A,#N/A,FALSE,"CTrecon"}</definedName>
    <definedName name="asdas_1_3_1_2_2" localSheetId="0" hidden="1">{#N/A,#N/A,FALSE,"TMCOMP96";#N/A,#N/A,FALSE,"MAT96";#N/A,#N/A,FALSE,"FANDA96";#N/A,#N/A,FALSE,"INTRAN96";#N/A,#N/A,FALSE,"NAA9697";#N/A,#N/A,FALSE,"ECWEBB";#N/A,#N/A,FALSE,"MFT96";#N/A,#N/A,FALSE,"CTrecon"}</definedName>
    <definedName name="asdas_1_3_1_2_2" hidden="1">{#N/A,#N/A,FALSE,"TMCOMP96";#N/A,#N/A,FALSE,"MAT96";#N/A,#N/A,FALSE,"FANDA96";#N/A,#N/A,FALSE,"INTRAN96";#N/A,#N/A,FALSE,"NAA9697";#N/A,#N/A,FALSE,"ECWEBB";#N/A,#N/A,FALSE,"MFT96";#N/A,#N/A,FALSE,"CTrecon"}</definedName>
    <definedName name="asdas_1_3_1_2_3" localSheetId="0" hidden="1">{#N/A,#N/A,FALSE,"TMCOMP96";#N/A,#N/A,FALSE,"MAT96";#N/A,#N/A,FALSE,"FANDA96";#N/A,#N/A,FALSE,"INTRAN96";#N/A,#N/A,FALSE,"NAA9697";#N/A,#N/A,FALSE,"ECWEBB";#N/A,#N/A,FALSE,"MFT96";#N/A,#N/A,FALSE,"CTrecon"}</definedName>
    <definedName name="asdas_1_3_1_2_3" hidden="1">{#N/A,#N/A,FALSE,"TMCOMP96";#N/A,#N/A,FALSE,"MAT96";#N/A,#N/A,FALSE,"FANDA96";#N/A,#N/A,FALSE,"INTRAN96";#N/A,#N/A,FALSE,"NAA9697";#N/A,#N/A,FALSE,"ECWEBB";#N/A,#N/A,FALSE,"MFT96";#N/A,#N/A,FALSE,"CTrecon"}</definedName>
    <definedName name="asdas_1_3_1_2_4" localSheetId="0" hidden="1">{#N/A,#N/A,FALSE,"TMCOMP96";#N/A,#N/A,FALSE,"MAT96";#N/A,#N/A,FALSE,"FANDA96";#N/A,#N/A,FALSE,"INTRAN96";#N/A,#N/A,FALSE,"NAA9697";#N/A,#N/A,FALSE,"ECWEBB";#N/A,#N/A,FALSE,"MFT96";#N/A,#N/A,FALSE,"CTrecon"}</definedName>
    <definedName name="asdas_1_3_1_2_4" hidden="1">{#N/A,#N/A,FALSE,"TMCOMP96";#N/A,#N/A,FALSE,"MAT96";#N/A,#N/A,FALSE,"FANDA96";#N/A,#N/A,FALSE,"INTRAN96";#N/A,#N/A,FALSE,"NAA9697";#N/A,#N/A,FALSE,"ECWEBB";#N/A,#N/A,FALSE,"MFT96";#N/A,#N/A,FALSE,"CTrecon"}</definedName>
    <definedName name="asdas_1_3_1_2_5" localSheetId="0" hidden="1">{#N/A,#N/A,FALSE,"TMCOMP96";#N/A,#N/A,FALSE,"MAT96";#N/A,#N/A,FALSE,"FANDA96";#N/A,#N/A,FALSE,"INTRAN96";#N/A,#N/A,FALSE,"NAA9697";#N/A,#N/A,FALSE,"ECWEBB";#N/A,#N/A,FALSE,"MFT96";#N/A,#N/A,FALSE,"CTrecon"}</definedName>
    <definedName name="asdas_1_3_1_2_5" hidden="1">{#N/A,#N/A,FALSE,"TMCOMP96";#N/A,#N/A,FALSE,"MAT96";#N/A,#N/A,FALSE,"FANDA96";#N/A,#N/A,FALSE,"INTRAN96";#N/A,#N/A,FALSE,"NAA9697";#N/A,#N/A,FALSE,"ECWEBB";#N/A,#N/A,FALSE,"MFT96";#N/A,#N/A,FALSE,"CTrecon"}</definedName>
    <definedName name="asdas_1_3_1_3" localSheetId="0" hidden="1">{#N/A,#N/A,FALSE,"TMCOMP96";#N/A,#N/A,FALSE,"MAT96";#N/A,#N/A,FALSE,"FANDA96";#N/A,#N/A,FALSE,"INTRAN96";#N/A,#N/A,FALSE,"NAA9697";#N/A,#N/A,FALSE,"ECWEBB";#N/A,#N/A,FALSE,"MFT96";#N/A,#N/A,FALSE,"CTrecon"}</definedName>
    <definedName name="asdas_1_3_1_3" hidden="1">{#N/A,#N/A,FALSE,"TMCOMP96";#N/A,#N/A,FALSE,"MAT96";#N/A,#N/A,FALSE,"FANDA96";#N/A,#N/A,FALSE,"INTRAN96";#N/A,#N/A,FALSE,"NAA9697";#N/A,#N/A,FALSE,"ECWEBB";#N/A,#N/A,FALSE,"MFT96";#N/A,#N/A,FALSE,"CTrecon"}</definedName>
    <definedName name="asdas_1_3_1_3_1" localSheetId="0" hidden="1">{#N/A,#N/A,FALSE,"TMCOMP96";#N/A,#N/A,FALSE,"MAT96";#N/A,#N/A,FALSE,"FANDA96";#N/A,#N/A,FALSE,"INTRAN96";#N/A,#N/A,FALSE,"NAA9697";#N/A,#N/A,FALSE,"ECWEBB";#N/A,#N/A,FALSE,"MFT96";#N/A,#N/A,FALSE,"CTrecon"}</definedName>
    <definedName name="asdas_1_3_1_3_1" hidden="1">{#N/A,#N/A,FALSE,"TMCOMP96";#N/A,#N/A,FALSE,"MAT96";#N/A,#N/A,FALSE,"FANDA96";#N/A,#N/A,FALSE,"INTRAN96";#N/A,#N/A,FALSE,"NAA9697";#N/A,#N/A,FALSE,"ECWEBB";#N/A,#N/A,FALSE,"MFT96";#N/A,#N/A,FALSE,"CTrecon"}</definedName>
    <definedName name="asdas_1_3_1_3_2" localSheetId="0" hidden="1">{#N/A,#N/A,FALSE,"TMCOMP96";#N/A,#N/A,FALSE,"MAT96";#N/A,#N/A,FALSE,"FANDA96";#N/A,#N/A,FALSE,"INTRAN96";#N/A,#N/A,FALSE,"NAA9697";#N/A,#N/A,FALSE,"ECWEBB";#N/A,#N/A,FALSE,"MFT96";#N/A,#N/A,FALSE,"CTrecon"}</definedName>
    <definedName name="asdas_1_3_1_3_2" hidden="1">{#N/A,#N/A,FALSE,"TMCOMP96";#N/A,#N/A,FALSE,"MAT96";#N/A,#N/A,FALSE,"FANDA96";#N/A,#N/A,FALSE,"INTRAN96";#N/A,#N/A,FALSE,"NAA9697";#N/A,#N/A,FALSE,"ECWEBB";#N/A,#N/A,FALSE,"MFT96";#N/A,#N/A,FALSE,"CTrecon"}</definedName>
    <definedName name="asdas_1_3_1_3_3" localSheetId="0" hidden="1">{#N/A,#N/A,FALSE,"TMCOMP96";#N/A,#N/A,FALSE,"MAT96";#N/A,#N/A,FALSE,"FANDA96";#N/A,#N/A,FALSE,"INTRAN96";#N/A,#N/A,FALSE,"NAA9697";#N/A,#N/A,FALSE,"ECWEBB";#N/A,#N/A,FALSE,"MFT96";#N/A,#N/A,FALSE,"CTrecon"}</definedName>
    <definedName name="asdas_1_3_1_3_3" hidden="1">{#N/A,#N/A,FALSE,"TMCOMP96";#N/A,#N/A,FALSE,"MAT96";#N/A,#N/A,FALSE,"FANDA96";#N/A,#N/A,FALSE,"INTRAN96";#N/A,#N/A,FALSE,"NAA9697";#N/A,#N/A,FALSE,"ECWEBB";#N/A,#N/A,FALSE,"MFT96";#N/A,#N/A,FALSE,"CTrecon"}</definedName>
    <definedName name="asdas_1_3_1_3_4" localSheetId="0" hidden="1">{#N/A,#N/A,FALSE,"TMCOMP96";#N/A,#N/A,FALSE,"MAT96";#N/A,#N/A,FALSE,"FANDA96";#N/A,#N/A,FALSE,"INTRAN96";#N/A,#N/A,FALSE,"NAA9697";#N/A,#N/A,FALSE,"ECWEBB";#N/A,#N/A,FALSE,"MFT96";#N/A,#N/A,FALSE,"CTrecon"}</definedName>
    <definedName name="asdas_1_3_1_3_4" hidden="1">{#N/A,#N/A,FALSE,"TMCOMP96";#N/A,#N/A,FALSE,"MAT96";#N/A,#N/A,FALSE,"FANDA96";#N/A,#N/A,FALSE,"INTRAN96";#N/A,#N/A,FALSE,"NAA9697";#N/A,#N/A,FALSE,"ECWEBB";#N/A,#N/A,FALSE,"MFT96";#N/A,#N/A,FALSE,"CTrecon"}</definedName>
    <definedName name="asdas_1_3_1_3_5" localSheetId="0" hidden="1">{#N/A,#N/A,FALSE,"TMCOMP96";#N/A,#N/A,FALSE,"MAT96";#N/A,#N/A,FALSE,"FANDA96";#N/A,#N/A,FALSE,"INTRAN96";#N/A,#N/A,FALSE,"NAA9697";#N/A,#N/A,FALSE,"ECWEBB";#N/A,#N/A,FALSE,"MFT96";#N/A,#N/A,FALSE,"CTrecon"}</definedName>
    <definedName name="asdas_1_3_1_3_5" hidden="1">{#N/A,#N/A,FALSE,"TMCOMP96";#N/A,#N/A,FALSE,"MAT96";#N/A,#N/A,FALSE,"FANDA96";#N/A,#N/A,FALSE,"INTRAN96";#N/A,#N/A,FALSE,"NAA9697";#N/A,#N/A,FALSE,"ECWEBB";#N/A,#N/A,FALSE,"MFT96";#N/A,#N/A,FALSE,"CTrecon"}</definedName>
    <definedName name="asdas_1_3_1_4" localSheetId="0" hidden="1">{#N/A,#N/A,FALSE,"TMCOMP96";#N/A,#N/A,FALSE,"MAT96";#N/A,#N/A,FALSE,"FANDA96";#N/A,#N/A,FALSE,"INTRAN96";#N/A,#N/A,FALSE,"NAA9697";#N/A,#N/A,FALSE,"ECWEBB";#N/A,#N/A,FALSE,"MFT96";#N/A,#N/A,FALSE,"CTrecon"}</definedName>
    <definedName name="asdas_1_3_1_4" hidden="1">{#N/A,#N/A,FALSE,"TMCOMP96";#N/A,#N/A,FALSE,"MAT96";#N/A,#N/A,FALSE,"FANDA96";#N/A,#N/A,FALSE,"INTRAN96";#N/A,#N/A,FALSE,"NAA9697";#N/A,#N/A,FALSE,"ECWEBB";#N/A,#N/A,FALSE,"MFT96";#N/A,#N/A,FALSE,"CTrecon"}</definedName>
    <definedName name="asdas_1_3_1_5" localSheetId="0" hidden="1">{#N/A,#N/A,FALSE,"TMCOMP96";#N/A,#N/A,FALSE,"MAT96";#N/A,#N/A,FALSE,"FANDA96";#N/A,#N/A,FALSE,"INTRAN96";#N/A,#N/A,FALSE,"NAA9697";#N/A,#N/A,FALSE,"ECWEBB";#N/A,#N/A,FALSE,"MFT96";#N/A,#N/A,FALSE,"CTrecon"}</definedName>
    <definedName name="asdas_1_3_1_5" hidden="1">{#N/A,#N/A,FALSE,"TMCOMP96";#N/A,#N/A,FALSE,"MAT96";#N/A,#N/A,FALSE,"FANDA96";#N/A,#N/A,FALSE,"INTRAN96";#N/A,#N/A,FALSE,"NAA9697";#N/A,#N/A,FALSE,"ECWEBB";#N/A,#N/A,FALSE,"MFT96";#N/A,#N/A,FALSE,"CTrecon"}</definedName>
    <definedName name="asdas_1_3_2" localSheetId="0" hidden="1">{#N/A,#N/A,FALSE,"TMCOMP96";#N/A,#N/A,FALSE,"MAT96";#N/A,#N/A,FALSE,"FANDA96";#N/A,#N/A,FALSE,"INTRAN96";#N/A,#N/A,FALSE,"NAA9697";#N/A,#N/A,FALSE,"ECWEBB";#N/A,#N/A,FALSE,"MFT96";#N/A,#N/A,FALSE,"CTrecon"}</definedName>
    <definedName name="asdas_1_3_2" hidden="1">{#N/A,#N/A,FALSE,"TMCOMP96";#N/A,#N/A,FALSE,"MAT96";#N/A,#N/A,FALSE,"FANDA96";#N/A,#N/A,FALSE,"INTRAN96";#N/A,#N/A,FALSE,"NAA9697";#N/A,#N/A,FALSE,"ECWEBB";#N/A,#N/A,FALSE,"MFT96";#N/A,#N/A,FALSE,"CTrecon"}</definedName>
    <definedName name="asdas_1_3_2_1" localSheetId="0" hidden="1">{#N/A,#N/A,FALSE,"TMCOMP96";#N/A,#N/A,FALSE,"MAT96";#N/A,#N/A,FALSE,"FANDA96";#N/A,#N/A,FALSE,"INTRAN96";#N/A,#N/A,FALSE,"NAA9697";#N/A,#N/A,FALSE,"ECWEBB";#N/A,#N/A,FALSE,"MFT96";#N/A,#N/A,FALSE,"CTrecon"}</definedName>
    <definedName name="asdas_1_3_2_1" hidden="1">{#N/A,#N/A,FALSE,"TMCOMP96";#N/A,#N/A,FALSE,"MAT96";#N/A,#N/A,FALSE,"FANDA96";#N/A,#N/A,FALSE,"INTRAN96";#N/A,#N/A,FALSE,"NAA9697";#N/A,#N/A,FALSE,"ECWEBB";#N/A,#N/A,FALSE,"MFT96";#N/A,#N/A,FALSE,"CTrecon"}</definedName>
    <definedName name="asdas_1_3_2_2" localSheetId="0" hidden="1">{#N/A,#N/A,FALSE,"TMCOMP96";#N/A,#N/A,FALSE,"MAT96";#N/A,#N/A,FALSE,"FANDA96";#N/A,#N/A,FALSE,"INTRAN96";#N/A,#N/A,FALSE,"NAA9697";#N/A,#N/A,FALSE,"ECWEBB";#N/A,#N/A,FALSE,"MFT96";#N/A,#N/A,FALSE,"CTrecon"}</definedName>
    <definedName name="asdas_1_3_2_2" hidden="1">{#N/A,#N/A,FALSE,"TMCOMP96";#N/A,#N/A,FALSE,"MAT96";#N/A,#N/A,FALSE,"FANDA96";#N/A,#N/A,FALSE,"INTRAN96";#N/A,#N/A,FALSE,"NAA9697";#N/A,#N/A,FALSE,"ECWEBB";#N/A,#N/A,FALSE,"MFT96";#N/A,#N/A,FALSE,"CTrecon"}</definedName>
    <definedName name="asdas_1_3_2_3" localSheetId="0" hidden="1">{#N/A,#N/A,FALSE,"TMCOMP96";#N/A,#N/A,FALSE,"MAT96";#N/A,#N/A,FALSE,"FANDA96";#N/A,#N/A,FALSE,"INTRAN96";#N/A,#N/A,FALSE,"NAA9697";#N/A,#N/A,FALSE,"ECWEBB";#N/A,#N/A,FALSE,"MFT96";#N/A,#N/A,FALSE,"CTrecon"}</definedName>
    <definedName name="asdas_1_3_2_3" hidden="1">{#N/A,#N/A,FALSE,"TMCOMP96";#N/A,#N/A,FALSE,"MAT96";#N/A,#N/A,FALSE,"FANDA96";#N/A,#N/A,FALSE,"INTRAN96";#N/A,#N/A,FALSE,"NAA9697";#N/A,#N/A,FALSE,"ECWEBB";#N/A,#N/A,FALSE,"MFT96";#N/A,#N/A,FALSE,"CTrecon"}</definedName>
    <definedName name="asdas_1_3_2_4" localSheetId="0" hidden="1">{#N/A,#N/A,FALSE,"TMCOMP96";#N/A,#N/A,FALSE,"MAT96";#N/A,#N/A,FALSE,"FANDA96";#N/A,#N/A,FALSE,"INTRAN96";#N/A,#N/A,FALSE,"NAA9697";#N/A,#N/A,FALSE,"ECWEBB";#N/A,#N/A,FALSE,"MFT96";#N/A,#N/A,FALSE,"CTrecon"}</definedName>
    <definedName name="asdas_1_3_2_4" hidden="1">{#N/A,#N/A,FALSE,"TMCOMP96";#N/A,#N/A,FALSE,"MAT96";#N/A,#N/A,FALSE,"FANDA96";#N/A,#N/A,FALSE,"INTRAN96";#N/A,#N/A,FALSE,"NAA9697";#N/A,#N/A,FALSE,"ECWEBB";#N/A,#N/A,FALSE,"MFT96";#N/A,#N/A,FALSE,"CTrecon"}</definedName>
    <definedName name="asdas_1_3_2_5" localSheetId="0" hidden="1">{#N/A,#N/A,FALSE,"TMCOMP96";#N/A,#N/A,FALSE,"MAT96";#N/A,#N/A,FALSE,"FANDA96";#N/A,#N/A,FALSE,"INTRAN96";#N/A,#N/A,FALSE,"NAA9697";#N/A,#N/A,FALSE,"ECWEBB";#N/A,#N/A,FALSE,"MFT96";#N/A,#N/A,FALSE,"CTrecon"}</definedName>
    <definedName name="asdas_1_3_2_5" hidden="1">{#N/A,#N/A,FALSE,"TMCOMP96";#N/A,#N/A,FALSE,"MAT96";#N/A,#N/A,FALSE,"FANDA96";#N/A,#N/A,FALSE,"INTRAN96";#N/A,#N/A,FALSE,"NAA9697";#N/A,#N/A,FALSE,"ECWEBB";#N/A,#N/A,FALSE,"MFT96";#N/A,#N/A,FALSE,"CTrecon"}</definedName>
    <definedName name="asdas_1_3_3" localSheetId="0" hidden="1">{#N/A,#N/A,FALSE,"TMCOMP96";#N/A,#N/A,FALSE,"MAT96";#N/A,#N/A,FALSE,"FANDA96";#N/A,#N/A,FALSE,"INTRAN96";#N/A,#N/A,FALSE,"NAA9697";#N/A,#N/A,FALSE,"ECWEBB";#N/A,#N/A,FALSE,"MFT96";#N/A,#N/A,FALSE,"CTrecon"}</definedName>
    <definedName name="asdas_1_3_3" hidden="1">{#N/A,#N/A,FALSE,"TMCOMP96";#N/A,#N/A,FALSE,"MAT96";#N/A,#N/A,FALSE,"FANDA96";#N/A,#N/A,FALSE,"INTRAN96";#N/A,#N/A,FALSE,"NAA9697";#N/A,#N/A,FALSE,"ECWEBB";#N/A,#N/A,FALSE,"MFT96";#N/A,#N/A,FALSE,"CTrecon"}</definedName>
    <definedName name="asdas_1_3_3_1" localSheetId="0" hidden="1">{#N/A,#N/A,FALSE,"TMCOMP96";#N/A,#N/A,FALSE,"MAT96";#N/A,#N/A,FALSE,"FANDA96";#N/A,#N/A,FALSE,"INTRAN96";#N/A,#N/A,FALSE,"NAA9697";#N/A,#N/A,FALSE,"ECWEBB";#N/A,#N/A,FALSE,"MFT96";#N/A,#N/A,FALSE,"CTrecon"}</definedName>
    <definedName name="asdas_1_3_3_1" hidden="1">{#N/A,#N/A,FALSE,"TMCOMP96";#N/A,#N/A,FALSE,"MAT96";#N/A,#N/A,FALSE,"FANDA96";#N/A,#N/A,FALSE,"INTRAN96";#N/A,#N/A,FALSE,"NAA9697";#N/A,#N/A,FALSE,"ECWEBB";#N/A,#N/A,FALSE,"MFT96";#N/A,#N/A,FALSE,"CTrecon"}</definedName>
    <definedName name="asdas_1_3_3_2" localSheetId="0" hidden="1">{#N/A,#N/A,FALSE,"TMCOMP96";#N/A,#N/A,FALSE,"MAT96";#N/A,#N/A,FALSE,"FANDA96";#N/A,#N/A,FALSE,"INTRAN96";#N/A,#N/A,FALSE,"NAA9697";#N/A,#N/A,FALSE,"ECWEBB";#N/A,#N/A,FALSE,"MFT96";#N/A,#N/A,FALSE,"CTrecon"}</definedName>
    <definedName name="asdas_1_3_3_2" hidden="1">{#N/A,#N/A,FALSE,"TMCOMP96";#N/A,#N/A,FALSE,"MAT96";#N/A,#N/A,FALSE,"FANDA96";#N/A,#N/A,FALSE,"INTRAN96";#N/A,#N/A,FALSE,"NAA9697";#N/A,#N/A,FALSE,"ECWEBB";#N/A,#N/A,FALSE,"MFT96";#N/A,#N/A,FALSE,"CTrecon"}</definedName>
    <definedName name="asdas_1_3_3_3" localSheetId="0" hidden="1">{#N/A,#N/A,FALSE,"TMCOMP96";#N/A,#N/A,FALSE,"MAT96";#N/A,#N/A,FALSE,"FANDA96";#N/A,#N/A,FALSE,"INTRAN96";#N/A,#N/A,FALSE,"NAA9697";#N/A,#N/A,FALSE,"ECWEBB";#N/A,#N/A,FALSE,"MFT96";#N/A,#N/A,FALSE,"CTrecon"}</definedName>
    <definedName name="asdas_1_3_3_3" hidden="1">{#N/A,#N/A,FALSE,"TMCOMP96";#N/A,#N/A,FALSE,"MAT96";#N/A,#N/A,FALSE,"FANDA96";#N/A,#N/A,FALSE,"INTRAN96";#N/A,#N/A,FALSE,"NAA9697";#N/A,#N/A,FALSE,"ECWEBB";#N/A,#N/A,FALSE,"MFT96";#N/A,#N/A,FALSE,"CTrecon"}</definedName>
    <definedName name="asdas_1_3_3_4" localSheetId="0" hidden="1">{#N/A,#N/A,FALSE,"TMCOMP96";#N/A,#N/A,FALSE,"MAT96";#N/A,#N/A,FALSE,"FANDA96";#N/A,#N/A,FALSE,"INTRAN96";#N/A,#N/A,FALSE,"NAA9697";#N/A,#N/A,FALSE,"ECWEBB";#N/A,#N/A,FALSE,"MFT96";#N/A,#N/A,FALSE,"CTrecon"}</definedName>
    <definedName name="asdas_1_3_3_4" hidden="1">{#N/A,#N/A,FALSE,"TMCOMP96";#N/A,#N/A,FALSE,"MAT96";#N/A,#N/A,FALSE,"FANDA96";#N/A,#N/A,FALSE,"INTRAN96";#N/A,#N/A,FALSE,"NAA9697";#N/A,#N/A,FALSE,"ECWEBB";#N/A,#N/A,FALSE,"MFT96";#N/A,#N/A,FALSE,"CTrecon"}</definedName>
    <definedName name="asdas_1_3_3_5" localSheetId="0" hidden="1">{#N/A,#N/A,FALSE,"TMCOMP96";#N/A,#N/A,FALSE,"MAT96";#N/A,#N/A,FALSE,"FANDA96";#N/A,#N/A,FALSE,"INTRAN96";#N/A,#N/A,FALSE,"NAA9697";#N/A,#N/A,FALSE,"ECWEBB";#N/A,#N/A,FALSE,"MFT96";#N/A,#N/A,FALSE,"CTrecon"}</definedName>
    <definedName name="asdas_1_3_3_5" hidden="1">{#N/A,#N/A,FALSE,"TMCOMP96";#N/A,#N/A,FALSE,"MAT96";#N/A,#N/A,FALSE,"FANDA96";#N/A,#N/A,FALSE,"INTRAN96";#N/A,#N/A,FALSE,"NAA9697";#N/A,#N/A,FALSE,"ECWEBB";#N/A,#N/A,FALSE,"MFT96";#N/A,#N/A,FALSE,"CTrecon"}</definedName>
    <definedName name="asdas_1_3_4" localSheetId="0" hidden="1">{#N/A,#N/A,FALSE,"TMCOMP96";#N/A,#N/A,FALSE,"MAT96";#N/A,#N/A,FALSE,"FANDA96";#N/A,#N/A,FALSE,"INTRAN96";#N/A,#N/A,FALSE,"NAA9697";#N/A,#N/A,FALSE,"ECWEBB";#N/A,#N/A,FALSE,"MFT96";#N/A,#N/A,FALSE,"CTrecon"}</definedName>
    <definedName name="asdas_1_3_4" hidden="1">{#N/A,#N/A,FALSE,"TMCOMP96";#N/A,#N/A,FALSE,"MAT96";#N/A,#N/A,FALSE,"FANDA96";#N/A,#N/A,FALSE,"INTRAN96";#N/A,#N/A,FALSE,"NAA9697";#N/A,#N/A,FALSE,"ECWEBB";#N/A,#N/A,FALSE,"MFT96";#N/A,#N/A,FALSE,"CTrecon"}</definedName>
    <definedName name="asdas_1_3_4_1" localSheetId="0" hidden="1">{#N/A,#N/A,FALSE,"TMCOMP96";#N/A,#N/A,FALSE,"MAT96";#N/A,#N/A,FALSE,"FANDA96";#N/A,#N/A,FALSE,"INTRAN96";#N/A,#N/A,FALSE,"NAA9697";#N/A,#N/A,FALSE,"ECWEBB";#N/A,#N/A,FALSE,"MFT96";#N/A,#N/A,FALSE,"CTrecon"}</definedName>
    <definedName name="asdas_1_3_4_1" hidden="1">{#N/A,#N/A,FALSE,"TMCOMP96";#N/A,#N/A,FALSE,"MAT96";#N/A,#N/A,FALSE,"FANDA96";#N/A,#N/A,FALSE,"INTRAN96";#N/A,#N/A,FALSE,"NAA9697";#N/A,#N/A,FALSE,"ECWEBB";#N/A,#N/A,FALSE,"MFT96";#N/A,#N/A,FALSE,"CTrecon"}</definedName>
    <definedName name="asdas_1_3_4_2" localSheetId="0" hidden="1">{#N/A,#N/A,FALSE,"TMCOMP96";#N/A,#N/A,FALSE,"MAT96";#N/A,#N/A,FALSE,"FANDA96";#N/A,#N/A,FALSE,"INTRAN96";#N/A,#N/A,FALSE,"NAA9697";#N/A,#N/A,FALSE,"ECWEBB";#N/A,#N/A,FALSE,"MFT96";#N/A,#N/A,FALSE,"CTrecon"}</definedName>
    <definedName name="asdas_1_3_4_2" hidden="1">{#N/A,#N/A,FALSE,"TMCOMP96";#N/A,#N/A,FALSE,"MAT96";#N/A,#N/A,FALSE,"FANDA96";#N/A,#N/A,FALSE,"INTRAN96";#N/A,#N/A,FALSE,"NAA9697";#N/A,#N/A,FALSE,"ECWEBB";#N/A,#N/A,FALSE,"MFT96";#N/A,#N/A,FALSE,"CTrecon"}</definedName>
    <definedName name="asdas_1_3_4_3" localSheetId="0" hidden="1">{#N/A,#N/A,FALSE,"TMCOMP96";#N/A,#N/A,FALSE,"MAT96";#N/A,#N/A,FALSE,"FANDA96";#N/A,#N/A,FALSE,"INTRAN96";#N/A,#N/A,FALSE,"NAA9697";#N/A,#N/A,FALSE,"ECWEBB";#N/A,#N/A,FALSE,"MFT96";#N/A,#N/A,FALSE,"CTrecon"}</definedName>
    <definedName name="asdas_1_3_4_3" hidden="1">{#N/A,#N/A,FALSE,"TMCOMP96";#N/A,#N/A,FALSE,"MAT96";#N/A,#N/A,FALSE,"FANDA96";#N/A,#N/A,FALSE,"INTRAN96";#N/A,#N/A,FALSE,"NAA9697";#N/A,#N/A,FALSE,"ECWEBB";#N/A,#N/A,FALSE,"MFT96";#N/A,#N/A,FALSE,"CTrecon"}</definedName>
    <definedName name="asdas_1_3_4_4" localSheetId="0" hidden="1">{#N/A,#N/A,FALSE,"TMCOMP96";#N/A,#N/A,FALSE,"MAT96";#N/A,#N/A,FALSE,"FANDA96";#N/A,#N/A,FALSE,"INTRAN96";#N/A,#N/A,FALSE,"NAA9697";#N/A,#N/A,FALSE,"ECWEBB";#N/A,#N/A,FALSE,"MFT96";#N/A,#N/A,FALSE,"CTrecon"}</definedName>
    <definedName name="asdas_1_3_4_4" hidden="1">{#N/A,#N/A,FALSE,"TMCOMP96";#N/A,#N/A,FALSE,"MAT96";#N/A,#N/A,FALSE,"FANDA96";#N/A,#N/A,FALSE,"INTRAN96";#N/A,#N/A,FALSE,"NAA9697";#N/A,#N/A,FALSE,"ECWEBB";#N/A,#N/A,FALSE,"MFT96";#N/A,#N/A,FALSE,"CTrecon"}</definedName>
    <definedName name="asdas_1_3_4_5" localSheetId="0" hidden="1">{#N/A,#N/A,FALSE,"TMCOMP96";#N/A,#N/A,FALSE,"MAT96";#N/A,#N/A,FALSE,"FANDA96";#N/A,#N/A,FALSE,"INTRAN96";#N/A,#N/A,FALSE,"NAA9697";#N/A,#N/A,FALSE,"ECWEBB";#N/A,#N/A,FALSE,"MFT96";#N/A,#N/A,FALSE,"CTrecon"}</definedName>
    <definedName name="asdas_1_3_4_5" hidden="1">{#N/A,#N/A,FALSE,"TMCOMP96";#N/A,#N/A,FALSE,"MAT96";#N/A,#N/A,FALSE,"FANDA96";#N/A,#N/A,FALSE,"INTRAN96";#N/A,#N/A,FALSE,"NAA9697";#N/A,#N/A,FALSE,"ECWEBB";#N/A,#N/A,FALSE,"MFT96";#N/A,#N/A,FALSE,"CTrecon"}</definedName>
    <definedName name="asdas_1_3_5" localSheetId="0" hidden="1">{#N/A,#N/A,FALSE,"TMCOMP96";#N/A,#N/A,FALSE,"MAT96";#N/A,#N/A,FALSE,"FANDA96";#N/A,#N/A,FALSE,"INTRAN96";#N/A,#N/A,FALSE,"NAA9697";#N/A,#N/A,FALSE,"ECWEBB";#N/A,#N/A,FALSE,"MFT96";#N/A,#N/A,FALSE,"CTrecon"}</definedName>
    <definedName name="asdas_1_3_5" hidden="1">{#N/A,#N/A,FALSE,"TMCOMP96";#N/A,#N/A,FALSE,"MAT96";#N/A,#N/A,FALSE,"FANDA96";#N/A,#N/A,FALSE,"INTRAN96";#N/A,#N/A,FALSE,"NAA9697";#N/A,#N/A,FALSE,"ECWEBB";#N/A,#N/A,FALSE,"MFT96";#N/A,#N/A,FALSE,"CTrecon"}</definedName>
    <definedName name="asdas_1_4" localSheetId="0" hidden="1">{#N/A,#N/A,FALSE,"TMCOMP96";#N/A,#N/A,FALSE,"MAT96";#N/A,#N/A,FALSE,"FANDA96";#N/A,#N/A,FALSE,"INTRAN96";#N/A,#N/A,FALSE,"NAA9697";#N/A,#N/A,FALSE,"ECWEBB";#N/A,#N/A,FALSE,"MFT96";#N/A,#N/A,FALSE,"CTrecon"}</definedName>
    <definedName name="asdas_1_4" hidden="1">{#N/A,#N/A,FALSE,"TMCOMP96";#N/A,#N/A,FALSE,"MAT96";#N/A,#N/A,FALSE,"FANDA96";#N/A,#N/A,FALSE,"INTRAN96";#N/A,#N/A,FALSE,"NAA9697";#N/A,#N/A,FALSE,"ECWEBB";#N/A,#N/A,FALSE,"MFT96";#N/A,#N/A,FALSE,"CTrecon"}</definedName>
    <definedName name="asdas_1_4_1" localSheetId="0" hidden="1">{#N/A,#N/A,FALSE,"TMCOMP96";#N/A,#N/A,FALSE,"MAT96";#N/A,#N/A,FALSE,"FANDA96";#N/A,#N/A,FALSE,"INTRAN96";#N/A,#N/A,FALSE,"NAA9697";#N/A,#N/A,FALSE,"ECWEBB";#N/A,#N/A,FALSE,"MFT96";#N/A,#N/A,FALSE,"CTrecon"}</definedName>
    <definedName name="asdas_1_4_1" hidden="1">{#N/A,#N/A,FALSE,"TMCOMP96";#N/A,#N/A,FALSE,"MAT96";#N/A,#N/A,FALSE,"FANDA96";#N/A,#N/A,FALSE,"INTRAN96";#N/A,#N/A,FALSE,"NAA9697";#N/A,#N/A,FALSE,"ECWEBB";#N/A,#N/A,FALSE,"MFT96";#N/A,#N/A,FALSE,"CTrecon"}</definedName>
    <definedName name="asdas_1_4_1_1" localSheetId="0" hidden="1">{#N/A,#N/A,FALSE,"TMCOMP96";#N/A,#N/A,FALSE,"MAT96";#N/A,#N/A,FALSE,"FANDA96";#N/A,#N/A,FALSE,"INTRAN96";#N/A,#N/A,FALSE,"NAA9697";#N/A,#N/A,FALSE,"ECWEBB";#N/A,#N/A,FALSE,"MFT96";#N/A,#N/A,FALSE,"CTrecon"}</definedName>
    <definedName name="asdas_1_4_1_1" hidden="1">{#N/A,#N/A,FALSE,"TMCOMP96";#N/A,#N/A,FALSE,"MAT96";#N/A,#N/A,FALSE,"FANDA96";#N/A,#N/A,FALSE,"INTRAN96";#N/A,#N/A,FALSE,"NAA9697";#N/A,#N/A,FALSE,"ECWEBB";#N/A,#N/A,FALSE,"MFT96";#N/A,#N/A,FALSE,"CTrecon"}</definedName>
    <definedName name="asdas_1_4_1_1_1" localSheetId="0" hidden="1">{#N/A,#N/A,FALSE,"TMCOMP96";#N/A,#N/A,FALSE,"MAT96";#N/A,#N/A,FALSE,"FANDA96";#N/A,#N/A,FALSE,"INTRAN96";#N/A,#N/A,FALSE,"NAA9697";#N/A,#N/A,FALSE,"ECWEBB";#N/A,#N/A,FALSE,"MFT96";#N/A,#N/A,FALSE,"CTrecon"}</definedName>
    <definedName name="asdas_1_4_1_1_1" hidden="1">{#N/A,#N/A,FALSE,"TMCOMP96";#N/A,#N/A,FALSE,"MAT96";#N/A,#N/A,FALSE,"FANDA96";#N/A,#N/A,FALSE,"INTRAN96";#N/A,#N/A,FALSE,"NAA9697";#N/A,#N/A,FALSE,"ECWEBB";#N/A,#N/A,FALSE,"MFT96";#N/A,#N/A,FALSE,"CTrecon"}</definedName>
    <definedName name="asdas_1_4_1_1_2" localSheetId="0" hidden="1">{#N/A,#N/A,FALSE,"TMCOMP96";#N/A,#N/A,FALSE,"MAT96";#N/A,#N/A,FALSE,"FANDA96";#N/A,#N/A,FALSE,"INTRAN96";#N/A,#N/A,FALSE,"NAA9697";#N/A,#N/A,FALSE,"ECWEBB";#N/A,#N/A,FALSE,"MFT96";#N/A,#N/A,FALSE,"CTrecon"}</definedName>
    <definedName name="asdas_1_4_1_1_2" hidden="1">{#N/A,#N/A,FALSE,"TMCOMP96";#N/A,#N/A,FALSE,"MAT96";#N/A,#N/A,FALSE,"FANDA96";#N/A,#N/A,FALSE,"INTRAN96";#N/A,#N/A,FALSE,"NAA9697";#N/A,#N/A,FALSE,"ECWEBB";#N/A,#N/A,FALSE,"MFT96";#N/A,#N/A,FALSE,"CTrecon"}</definedName>
    <definedName name="asdas_1_4_1_1_3" localSheetId="0" hidden="1">{#N/A,#N/A,FALSE,"TMCOMP96";#N/A,#N/A,FALSE,"MAT96";#N/A,#N/A,FALSE,"FANDA96";#N/A,#N/A,FALSE,"INTRAN96";#N/A,#N/A,FALSE,"NAA9697";#N/A,#N/A,FALSE,"ECWEBB";#N/A,#N/A,FALSE,"MFT96";#N/A,#N/A,FALSE,"CTrecon"}</definedName>
    <definedName name="asdas_1_4_1_1_3" hidden="1">{#N/A,#N/A,FALSE,"TMCOMP96";#N/A,#N/A,FALSE,"MAT96";#N/A,#N/A,FALSE,"FANDA96";#N/A,#N/A,FALSE,"INTRAN96";#N/A,#N/A,FALSE,"NAA9697";#N/A,#N/A,FALSE,"ECWEBB";#N/A,#N/A,FALSE,"MFT96";#N/A,#N/A,FALSE,"CTrecon"}</definedName>
    <definedName name="asdas_1_4_1_1_4" localSheetId="0" hidden="1">{#N/A,#N/A,FALSE,"TMCOMP96";#N/A,#N/A,FALSE,"MAT96";#N/A,#N/A,FALSE,"FANDA96";#N/A,#N/A,FALSE,"INTRAN96";#N/A,#N/A,FALSE,"NAA9697";#N/A,#N/A,FALSE,"ECWEBB";#N/A,#N/A,FALSE,"MFT96";#N/A,#N/A,FALSE,"CTrecon"}</definedName>
    <definedName name="asdas_1_4_1_1_4" hidden="1">{#N/A,#N/A,FALSE,"TMCOMP96";#N/A,#N/A,FALSE,"MAT96";#N/A,#N/A,FALSE,"FANDA96";#N/A,#N/A,FALSE,"INTRAN96";#N/A,#N/A,FALSE,"NAA9697";#N/A,#N/A,FALSE,"ECWEBB";#N/A,#N/A,FALSE,"MFT96";#N/A,#N/A,FALSE,"CTrecon"}</definedName>
    <definedName name="asdas_1_4_1_1_5" localSheetId="0" hidden="1">{#N/A,#N/A,FALSE,"TMCOMP96";#N/A,#N/A,FALSE,"MAT96";#N/A,#N/A,FALSE,"FANDA96";#N/A,#N/A,FALSE,"INTRAN96";#N/A,#N/A,FALSE,"NAA9697";#N/A,#N/A,FALSE,"ECWEBB";#N/A,#N/A,FALSE,"MFT96";#N/A,#N/A,FALSE,"CTrecon"}</definedName>
    <definedName name="asdas_1_4_1_1_5" hidden="1">{#N/A,#N/A,FALSE,"TMCOMP96";#N/A,#N/A,FALSE,"MAT96";#N/A,#N/A,FALSE,"FANDA96";#N/A,#N/A,FALSE,"INTRAN96";#N/A,#N/A,FALSE,"NAA9697";#N/A,#N/A,FALSE,"ECWEBB";#N/A,#N/A,FALSE,"MFT96";#N/A,#N/A,FALSE,"CTrecon"}</definedName>
    <definedName name="asdas_1_4_1_2" localSheetId="0" hidden="1">{#N/A,#N/A,FALSE,"TMCOMP96";#N/A,#N/A,FALSE,"MAT96";#N/A,#N/A,FALSE,"FANDA96";#N/A,#N/A,FALSE,"INTRAN96";#N/A,#N/A,FALSE,"NAA9697";#N/A,#N/A,FALSE,"ECWEBB";#N/A,#N/A,FALSE,"MFT96";#N/A,#N/A,FALSE,"CTrecon"}</definedName>
    <definedName name="asdas_1_4_1_2" hidden="1">{#N/A,#N/A,FALSE,"TMCOMP96";#N/A,#N/A,FALSE,"MAT96";#N/A,#N/A,FALSE,"FANDA96";#N/A,#N/A,FALSE,"INTRAN96";#N/A,#N/A,FALSE,"NAA9697";#N/A,#N/A,FALSE,"ECWEBB";#N/A,#N/A,FALSE,"MFT96";#N/A,#N/A,FALSE,"CTrecon"}</definedName>
    <definedName name="asdas_1_4_1_2_1" localSheetId="0" hidden="1">{#N/A,#N/A,FALSE,"TMCOMP96";#N/A,#N/A,FALSE,"MAT96";#N/A,#N/A,FALSE,"FANDA96";#N/A,#N/A,FALSE,"INTRAN96";#N/A,#N/A,FALSE,"NAA9697";#N/A,#N/A,FALSE,"ECWEBB";#N/A,#N/A,FALSE,"MFT96";#N/A,#N/A,FALSE,"CTrecon"}</definedName>
    <definedName name="asdas_1_4_1_2_1" hidden="1">{#N/A,#N/A,FALSE,"TMCOMP96";#N/A,#N/A,FALSE,"MAT96";#N/A,#N/A,FALSE,"FANDA96";#N/A,#N/A,FALSE,"INTRAN96";#N/A,#N/A,FALSE,"NAA9697";#N/A,#N/A,FALSE,"ECWEBB";#N/A,#N/A,FALSE,"MFT96";#N/A,#N/A,FALSE,"CTrecon"}</definedName>
    <definedName name="asdas_1_4_1_2_2" localSheetId="0" hidden="1">{#N/A,#N/A,FALSE,"TMCOMP96";#N/A,#N/A,FALSE,"MAT96";#N/A,#N/A,FALSE,"FANDA96";#N/A,#N/A,FALSE,"INTRAN96";#N/A,#N/A,FALSE,"NAA9697";#N/A,#N/A,FALSE,"ECWEBB";#N/A,#N/A,FALSE,"MFT96";#N/A,#N/A,FALSE,"CTrecon"}</definedName>
    <definedName name="asdas_1_4_1_2_2" hidden="1">{#N/A,#N/A,FALSE,"TMCOMP96";#N/A,#N/A,FALSE,"MAT96";#N/A,#N/A,FALSE,"FANDA96";#N/A,#N/A,FALSE,"INTRAN96";#N/A,#N/A,FALSE,"NAA9697";#N/A,#N/A,FALSE,"ECWEBB";#N/A,#N/A,FALSE,"MFT96";#N/A,#N/A,FALSE,"CTrecon"}</definedName>
    <definedName name="asdas_1_4_1_2_3" localSheetId="0" hidden="1">{#N/A,#N/A,FALSE,"TMCOMP96";#N/A,#N/A,FALSE,"MAT96";#N/A,#N/A,FALSE,"FANDA96";#N/A,#N/A,FALSE,"INTRAN96";#N/A,#N/A,FALSE,"NAA9697";#N/A,#N/A,FALSE,"ECWEBB";#N/A,#N/A,FALSE,"MFT96";#N/A,#N/A,FALSE,"CTrecon"}</definedName>
    <definedName name="asdas_1_4_1_2_3" hidden="1">{#N/A,#N/A,FALSE,"TMCOMP96";#N/A,#N/A,FALSE,"MAT96";#N/A,#N/A,FALSE,"FANDA96";#N/A,#N/A,FALSE,"INTRAN96";#N/A,#N/A,FALSE,"NAA9697";#N/A,#N/A,FALSE,"ECWEBB";#N/A,#N/A,FALSE,"MFT96";#N/A,#N/A,FALSE,"CTrecon"}</definedName>
    <definedName name="asdas_1_4_1_2_4" localSheetId="0" hidden="1">{#N/A,#N/A,FALSE,"TMCOMP96";#N/A,#N/A,FALSE,"MAT96";#N/A,#N/A,FALSE,"FANDA96";#N/A,#N/A,FALSE,"INTRAN96";#N/A,#N/A,FALSE,"NAA9697";#N/A,#N/A,FALSE,"ECWEBB";#N/A,#N/A,FALSE,"MFT96";#N/A,#N/A,FALSE,"CTrecon"}</definedName>
    <definedName name="asdas_1_4_1_2_4" hidden="1">{#N/A,#N/A,FALSE,"TMCOMP96";#N/A,#N/A,FALSE,"MAT96";#N/A,#N/A,FALSE,"FANDA96";#N/A,#N/A,FALSE,"INTRAN96";#N/A,#N/A,FALSE,"NAA9697";#N/A,#N/A,FALSE,"ECWEBB";#N/A,#N/A,FALSE,"MFT96";#N/A,#N/A,FALSE,"CTrecon"}</definedName>
    <definedName name="asdas_1_4_1_2_5" localSheetId="0" hidden="1">{#N/A,#N/A,FALSE,"TMCOMP96";#N/A,#N/A,FALSE,"MAT96";#N/A,#N/A,FALSE,"FANDA96";#N/A,#N/A,FALSE,"INTRAN96";#N/A,#N/A,FALSE,"NAA9697";#N/A,#N/A,FALSE,"ECWEBB";#N/A,#N/A,FALSE,"MFT96";#N/A,#N/A,FALSE,"CTrecon"}</definedName>
    <definedName name="asdas_1_4_1_2_5" hidden="1">{#N/A,#N/A,FALSE,"TMCOMP96";#N/A,#N/A,FALSE,"MAT96";#N/A,#N/A,FALSE,"FANDA96";#N/A,#N/A,FALSE,"INTRAN96";#N/A,#N/A,FALSE,"NAA9697";#N/A,#N/A,FALSE,"ECWEBB";#N/A,#N/A,FALSE,"MFT96";#N/A,#N/A,FALSE,"CTrecon"}</definedName>
    <definedName name="asdas_1_4_1_3" localSheetId="0" hidden="1">{#N/A,#N/A,FALSE,"TMCOMP96";#N/A,#N/A,FALSE,"MAT96";#N/A,#N/A,FALSE,"FANDA96";#N/A,#N/A,FALSE,"INTRAN96";#N/A,#N/A,FALSE,"NAA9697";#N/A,#N/A,FALSE,"ECWEBB";#N/A,#N/A,FALSE,"MFT96";#N/A,#N/A,FALSE,"CTrecon"}</definedName>
    <definedName name="asdas_1_4_1_3" hidden="1">{#N/A,#N/A,FALSE,"TMCOMP96";#N/A,#N/A,FALSE,"MAT96";#N/A,#N/A,FALSE,"FANDA96";#N/A,#N/A,FALSE,"INTRAN96";#N/A,#N/A,FALSE,"NAA9697";#N/A,#N/A,FALSE,"ECWEBB";#N/A,#N/A,FALSE,"MFT96";#N/A,#N/A,FALSE,"CTrecon"}</definedName>
    <definedName name="asdas_1_4_1_3_1" localSheetId="0" hidden="1">{#N/A,#N/A,FALSE,"TMCOMP96";#N/A,#N/A,FALSE,"MAT96";#N/A,#N/A,FALSE,"FANDA96";#N/A,#N/A,FALSE,"INTRAN96";#N/A,#N/A,FALSE,"NAA9697";#N/A,#N/A,FALSE,"ECWEBB";#N/A,#N/A,FALSE,"MFT96";#N/A,#N/A,FALSE,"CTrecon"}</definedName>
    <definedName name="asdas_1_4_1_3_1" hidden="1">{#N/A,#N/A,FALSE,"TMCOMP96";#N/A,#N/A,FALSE,"MAT96";#N/A,#N/A,FALSE,"FANDA96";#N/A,#N/A,FALSE,"INTRAN96";#N/A,#N/A,FALSE,"NAA9697";#N/A,#N/A,FALSE,"ECWEBB";#N/A,#N/A,FALSE,"MFT96";#N/A,#N/A,FALSE,"CTrecon"}</definedName>
    <definedName name="asdas_1_4_1_3_2" localSheetId="0" hidden="1">{#N/A,#N/A,FALSE,"TMCOMP96";#N/A,#N/A,FALSE,"MAT96";#N/A,#N/A,FALSE,"FANDA96";#N/A,#N/A,FALSE,"INTRAN96";#N/A,#N/A,FALSE,"NAA9697";#N/A,#N/A,FALSE,"ECWEBB";#N/A,#N/A,FALSE,"MFT96";#N/A,#N/A,FALSE,"CTrecon"}</definedName>
    <definedName name="asdas_1_4_1_3_2" hidden="1">{#N/A,#N/A,FALSE,"TMCOMP96";#N/A,#N/A,FALSE,"MAT96";#N/A,#N/A,FALSE,"FANDA96";#N/A,#N/A,FALSE,"INTRAN96";#N/A,#N/A,FALSE,"NAA9697";#N/A,#N/A,FALSE,"ECWEBB";#N/A,#N/A,FALSE,"MFT96";#N/A,#N/A,FALSE,"CTrecon"}</definedName>
    <definedName name="asdas_1_4_1_3_3" localSheetId="0" hidden="1">{#N/A,#N/A,FALSE,"TMCOMP96";#N/A,#N/A,FALSE,"MAT96";#N/A,#N/A,FALSE,"FANDA96";#N/A,#N/A,FALSE,"INTRAN96";#N/A,#N/A,FALSE,"NAA9697";#N/A,#N/A,FALSE,"ECWEBB";#N/A,#N/A,FALSE,"MFT96";#N/A,#N/A,FALSE,"CTrecon"}</definedName>
    <definedName name="asdas_1_4_1_3_3" hidden="1">{#N/A,#N/A,FALSE,"TMCOMP96";#N/A,#N/A,FALSE,"MAT96";#N/A,#N/A,FALSE,"FANDA96";#N/A,#N/A,FALSE,"INTRAN96";#N/A,#N/A,FALSE,"NAA9697";#N/A,#N/A,FALSE,"ECWEBB";#N/A,#N/A,FALSE,"MFT96";#N/A,#N/A,FALSE,"CTrecon"}</definedName>
    <definedName name="asdas_1_4_1_3_4" localSheetId="0" hidden="1">{#N/A,#N/A,FALSE,"TMCOMP96";#N/A,#N/A,FALSE,"MAT96";#N/A,#N/A,FALSE,"FANDA96";#N/A,#N/A,FALSE,"INTRAN96";#N/A,#N/A,FALSE,"NAA9697";#N/A,#N/A,FALSE,"ECWEBB";#N/A,#N/A,FALSE,"MFT96";#N/A,#N/A,FALSE,"CTrecon"}</definedName>
    <definedName name="asdas_1_4_1_3_4" hidden="1">{#N/A,#N/A,FALSE,"TMCOMP96";#N/A,#N/A,FALSE,"MAT96";#N/A,#N/A,FALSE,"FANDA96";#N/A,#N/A,FALSE,"INTRAN96";#N/A,#N/A,FALSE,"NAA9697";#N/A,#N/A,FALSE,"ECWEBB";#N/A,#N/A,FALSE,"MFT96";#N/A,#N/A,FALSE,"CTrecon"}</definedName>
    <definedName name="asdas_1_4_1_3_5" localSheetId="0" hidden="1">{#N/A,#N/A,FALSE,"TMCOMP96";#N/A,#N/A,FALSE,"MAT96";#N/A,#N/A,FALSE,"FANDA96";#N/A,#N/A,FALSE,"INTRAN96";#N/A,#N/A,FALSE,"NAA9697";#N/A,#N/A,FALSE,"ECWEBB";#N/A,#N/A,FALSE,"MFT96";#N/A,#N/A,FALSE,"CTrecon"}</definedName>
    <definedName name="asdas_1_4_1_3_5" hidden="1">{#N/A,#N/A,FALSE,"TMCOMP96";#N/A,#N/A,FALSE,"MAT96";#N/A,#N/A,FALSE,"FANDA96";#N/A,#N/A,FALSE,"INTRAN96";#N/A,#N/A,FALSE,"NAA9697";#N/A,#N/A,FALSE,"ECWEBB";#N/A,#N/A,FALSE,"MFT96";#N/A,#N/A,FALSE,"CTrecon"}</definedName>
    <definedName name="asdas_1_4_1_4" localSheetId="0" hidden="1">{#N/A,#N/A,FALSE,"TMCOMP96";#N/A,#N/A,FALSE,"MAT96";#N/A,#N/A,FALSE,"FANDA96";#N/A,#N/A,FALSE,"INTRAN96";#N/A,#N/A,FALSE,"NAA9697";#N/A,#N/A,FALSE,"ECWEBB";#N/A,#N/A,FALSE,"MFT96";#N/A,#N/A,FALSE,"CTrecon"}</definedName>
    <definedName name="asdas_1_4_1_4" hidden="1">{#N/A,#N/A,FALSE,"TMCOMP96";#N/A,#N/A,FALSE,"MAT96";#N/A,#N/A,FALSE,"FANDA96";#N/A,#N/A,FALSE,"INTRAN96";#N/A,#N/A,FALSE,"NAA9697";#N/A,#N/A,FALSE,"ECWEBB";#N/A,#N/A,FALSE,"MFT96";#N/A,#N/A,FALSE,"CTrecon"}</definedName>
    <definedName name="asdas_1_4_1_5" localSheetId="0" hidden="1">{#N/A,#N/A,FALSE,"TMCOMP96";#N/A,#N/A,FALSE,"MAT96";#N/A,#N/A,FALSE,"FANDA96";#N/A,#N/A,FALSE,"INTRAN96";#N/A,#N/A,FALSE,"NAA9697";#N/A,#N/A,FALSE,"ECWEBB";#N/A,#N/A,FALSE,"MFT96";#N/A,#N/A,FALSE,"CTrecon"}</definedName>
    <definedName name="asdas_1_4_1_5" hidden="1">{#N/A,#N/A,FALSE,"TMCOMP96";#N/A,#N/A,FALSE,"MAT96";#N/A,#N/A,FALSE,"FANDA96";#N/A,#N/A,FALSE,"INTRAN96";#N/A,#N/A,FALSE,"NAA9697";#N/A,#N/A,FALSE,"ECWEBB";#N/A,#N/A,FALSE,"MFT96";#N/A,#N/A,FALSE,"CTrecon"}</definedName>
    <definedName name="asdas_1_4_2" localSheetId="0" hidden="1">{#N/A,#N/A,FALSE,"TMCOMP96";#N/A,#N/A,FALSE,"MAT96";#N/A,#N/A,FALSE,"FANDA96";#N/A,#N/A,FALSE,"INTRAN96";#N/A,#N/A,FALSE,"NAA9697";#N/A,#N/A,FALSE,"ECWEBB";#N/A,#N/A,FALSE,"MFT96";#N/A,#N/A,FALSE,"CTrecon"}</definedName>
    <definedName name="asdas_1_4_2" hidden="1">{#N/A,#N/A,FALSE,"TMCOMP96";#N/A,#N/A,FALSE,"MAT96";#N/A,#N/A,FALSE,"FANDA96";#N/A,#N/A,FALSE,"INTRAN96";#N/A,#N/A,FALSE,"NAA9697";#N/A,#N/A,FALSE,"ECWEBB";#N/A,#N/A,FALSE,"MFT96";#N/A,#N/A,FALSE,"CTrecon"}</definedName>
    <definedName name="asdas_1_4_2_1" localSheetId="0" hidden="1">{#N/A,#N/A,FALSE,"TMCOMP96";#N/A,#N/A,FALSE,"MAT96";#N/A,#N/A,FALSE,"FANDA96";#N/A,#N/A,FALSE,"INTRAN96";#N/A,#N/A,FALSE,"NAA9697";#N/A,#N/A,FALSE,"ECWEBB";#N/A,#N/A,FALSE,"MFT96";#N/A,#N/A,FALSE,"CTrecon"}</definedName>
    <definedName name="asdas_1_4_2_1" hidden="1">{#N/A,#N/A,FALSE,"TMCOMP96";#N/A,#N/A,FALSE,"MAT96";#N/A,#N/A,FALSE,"FANDA96";#N/A,#N/A,FALSE,"INTRAN96";#N/A,#N/A,FALSE,"NAA9697";#N/A,#N/A,FALSE,"ECWEBB";#N/A,#N/A,FALSE,"MFT96";#N/A,#N/A,FALSE,"CTrecon"}</definedName>
    <definedName name="asdas_1_4_2_2" localSheetId="0" hidden="1">{#N/A,#N/A,FALSE,"TMCOMP96";#N/A,#N/A,FALSE,"MAT96";#N/A,#N/A,FALSE,"FANDA96";#N/A,#N/A,FALSE,"INTRAN96";#N/A,#N/A,FALSE,"NAA9697";#N/A,#N/A,FALSE,"ECWEBB";#N/A,#N/A,FALSE,"MFT96";#N/A,#N/A,FALSE,"CTrecon"}</definedName>
    <definedName name="asdas_1_4_2_2" hidden="1">{#N/A,#N/A,FALSE,"TMCOMP96";#N/A,#N/A,FALSE,"MAT96";#N/A,#N/A,FALSE,"FANDA96";#N/A,#N/A,FALSE,"INTRAN96";#N/A,#N/A,FALSE,"NAA9697";#N/A,#N/A,FALSE,"ECWEBB";#N/A,#N/A,FALSE,"MFT96";#N/A,#N/A,FALSE,"CTrecon"}</definedName>
    <definedName name="asdas_1_4_2_3" localSheetId="0" hidden="1">{#N/A,#N/A,FALSE,"TMCOMP96";#N/A,#N/A,FALSE,"MAT96";#N/A,#N/A,FALSE,"FANDA96";#N/A,#N/A,FALSE,"INTRAN96";#N/A,#N/A,FALSE,"NAA9697";#N/A,#N/A,FALSE,"ECWEBB";#N/A,#N/A,FALSE,"MFT96";#N/A,#N/A,FALSE,"CTrecon"}</definedName>
    <definedName name="asdas_1_4_2_3" hidden="1">{#N/A,#N/A,FALSE,"TMCOMP96";#N/A,#N/A,FALSE,"MAT96";#N/A,#N/A,FALSE,"FANDA96";#N/A,#N/A,FALSE,"INTRAN96";#N/A,#N/A,FALSE,"NAA9697";#N/A,#N/A,FALSE,"ECWEBB";#N/A,#N/A,FALSE,"MFT96";#N/A,#N/A,FALSE,"CTrecon"}</definedName>
    <definedName name="asdas_1_4_2_4" localSheetId="0" hidden="1">{#N/A,#N/A,FALSE,"TMCOMP96";#N/A,#N/A,FALSE,"MAT96";#N/A,#N/A,FALSE,"FANDA96";#N/A,#N/A,FALSE,"INTRAN96";#N/A,#N/A,FALSE,"NAA9697";#N/A,#N/A,FALSE,"ECWEBB";#N/A,#N/A,FALSE,"MFT96";#N/A,#N/A,FALSE,"CTrecon"}</definedName>
    <definedName name="asdas_1_4_2_4" hidden="1">{#N/A,#N/A,FALSE,"TMCOMP96";#N/A,#N/A,FALSE,"MAT96";#N/A,#N/A,FALSE,"FANDA96";#N/A,#N/A,FALSE,"INTRAN96";#N/A,#N/A,FALSE,"NAA9697";#N/A,#N/A,FALSE,"ECWEBB";#N/A,#N/A,FALSE,"MFT96";#N/A,#N/A,FALSE,"CTrecon"}</definedName>
    <definedName name="asdas_1_4_2_5" localSheetId="0" hidden="1">{#N/A,#N/A,FALSE,"TMCOMP96";#N/A,#N/A,FALSE,"MAT96";#N/A,#N/A,FALSE,"FANDA96";#N/A,#N/A,FALSE,"INTRAN96";#N/A,#N/A,FALSE,"NAA9697";#N/A,#N/A,FALSE,"ECWEBB";#N/A,#N/A,FALSE,"MFT96";#N/A,#N/A,FALSE,"CTrecon"}</definedName>
    <definedName name="asdas_1_4_2_5" hidden="1">{#N/A,#N/A,FALSE,"TMCOMP96";#N/A,#N/A,FALSE,"MAT96";#N/A,#N/A,FALSE,"FANDA96";#N/A,#N/A,FALSE,"INTRAN96";#N/A,#N/A,FALSE,"NAA9697";#N/A,#N/A,FALSE,"ECWEBB";#N/A,#N/A,FALSE,"MFT96";#N/A,#N/A,FALSE,"CTrecon"}</definedName>
    <definedName name="asdas_1_4_3" localSheetId="0" hidden="1">{#N/A,#N/A,FALSE,"TMCOMP96";#N/A,#N/A,FALSE,"MAT96";#N/A,#N/A,FALSE,"FANDA96";#N/A,#N/A,FALSE,"INTRAN96";#N/A,#N/A,FALSE,"NAA9697";#N/A,#N/A,FALSE,"ECWEBB";#N/A,#N/A,FALSE,"MFT96";#N/A,#N/A,FALSE,"CTrecon"}</definedName>
    <definedName name="asdas_1_4_3" hidden="1">{#N/A,#N/A,FALSE,"TMCOMP96";#N/A,#N/A,FALSE,"MAT96";#N/A,#N/A,FALSE,"FANDA96";#N/A,#N/A,FALSE,"INTRAN96";#N/A,#N/A,FALSE,"NAA9697";#N/A,#N/A,FALSE,"ECWEBB";#N/A,#N/A,FALSE,"MFT96";#N/A,#N/A,FALSE,"CTrecon"}</definedName>
    <definedName name="asdas_1_4_3_1" localSheetId="0" hidden="1">{#N/A,#N/A,FALSE,"TMCOMP96";#N/A,#N/A,FALSE,"MAT96";#N/A,#N/A,FALSE,"FANDA96";#N/A,#N/A,FALSE,"INTRAN96";#N/A,#N/A,FALSE,"NAA9697";#N/A,#N/A,FALSE,"ECWEBB";#N/A,#N/A,FALSE,"MFT96";#N/A,#N/A,FALSE,"CTrecon"}</definedName>
    <definedName name="asdas_1_4_3_1" hidden="1">{#N/A,#N/A,FALSE,"TMCOMP96";#N/A,#N/A,FALSE,"MAT96";#N/A,#N/A,FALSE,"FANDA96";#N/A,#N/A,FALSE,"INTRAN96";#N/A,#N/A,FALSE,"NAA9697";#N/A,#N/A,FALSE,"ECWEBB";#N/A,#N/A,FALSE,"MFT96";#N/A,#N/A,FALSE,"CTrecon"}</definedName>
    <definedName name="asdas_1_4_3_2" localSheetId="0" hidden="1">{#N/A,#N/A,FALSE,"TMCOMP96";#N/A,#N/A,FALSE,"MAT96";#N/A,#N/A,FALSE,"FANDA96";#N/A,#N/A,FALSE,"INTRAN96";#N/A,#N/A,FALSE,"NAA9697";#N/A,#N/A,FALSE,"ECWEBB";#N/A,#N/A,FALSE,"MFT96";#N/A,#N/A,FALSE,"CTrecon"}</definedName>
    <definedName name="asdas_1_4_3_2" hidden="1">{#N/A,#N/A,FALSE,"TMCOMP96";#N/A,#N/A,FALSE,"MAT96";#N/A,#N/A,FALSE,"FANDA96";#N/A,#N/A,FALSE,"INTRAN96";#N/A,#N/A,FALSE,"NAA9697";#N/A,#N/A,FALSE,"ECWEBB";#N/A,#N/A,FALSE,"MFT96";#N/A,#N/A,FALSE,"CTrecon"}</definedName>
    <definedName name="asdas_1_4_3_3" localSheetId="0" hidden="1">{#N/A,#N/A,FALSE,"TMCOMP96";#N/A,#N/A,FALSE,"MAT96";#N/A,#N/A,FALSE,"FANDA96";#N/A,#N/A,FALSE,"INTRAN96";#N/A,#N/A,FALSE,"NAA9697";#N/A,#N/A,FALSE,"ECWEBB";#N/A,#N/A,FALSE,"MFT96";#N/A,#N/A,FALSE,"CTrecon"}</definedName>
    <definedName name="asdas_1_4_3_3" hidden="1">{#N/A,#N/A,FALSE,"TMCOMP96";#N/A,#N/A,FALSE,"MAT96";#N/A,#N/A,FALSE,"FANDA96";#N/A,#N/A,FALSE,"INTRAN96";#N/A,#N/A,FALSE,"NAA9697";#N/A,#N/A,FALSE,"ECWEBB";#N/A,#N/A,FALSE,"MFT96";#N/A,#N/A,FALSE,"CTrecon"}</definedName>
    <definedName name="asdas_1_4_3_4" localSheetId="0" hidden="1">{#N/A,#N/A,FALSE,"TMCOMP96";#N/A,#N/A,FALSE,"MAT96";#N/A,#N/A,FALSE,"FANDA96";#N/A,#N/A,FALSE,"INTRAN96";#N/A,#N/A,FALSE,"NAA9697";#N/A,#N/A,FALSE,"ECWEBB";#N/A,#N/A,FALSE,"MFT96";#N/A,#N/A,FALSE,"CTrecon"}</definedName>
    <definedName name="asdas_1_4_3_4" hidden="1">{#N/A,#N/A,FALSE,"TMCOMP96";#N/A,#N/A,FALSE,"MAT96";#N/A,#N/A,FALSE,"FANDA96";#N/A,#N/A,FALSE,"INTRAN96";#N/A,#N/A,FALSE,"NAA9697";#N/A,#N/A,FALSE,"ECWEBB";#N/A,#N/A,FALSE,"MFT96";#N/A,#N/A,FALSE,"CTrecon"}</definedName>
    <definedName name="asdas_1_4_3_5" localSheetId="0" hidden="1">{#N/A,#N/A,FALSE,"TMCOMP96";#N/A,#N/A,FALSE,"MAT96";#N/A,#N/A,FALSE,"FANDA96";#N/A,#N/A,FALSE,"INTRAN96";#N/A,#N/A,FALSE,"NAA9697";#N/A,#N/A,FALSE,"ECWEBB";#N/A,#N/A,FALSE,"MFT96";#N/A,#N/A,FALSE,"CTrecon"}</definedName>
    <definedName name="asdas_1_4_3_5" hidden="1">{#N/A,#N/A,FALSE,"TMCOMP96";#N/A,#N/A,FALSE,"MAT96";#N/A,#N/A,FALSE,"FANDA96";#N/A,#N/A,FALSE,"INTRAN96";#N/A,#N/A,FALSE,"NAA9697";#N/A,#N/A,FALSE,"ECWEBB";#N/A,#N/A,FALSE,"MFT96";#N/A,#N/A,FALSE,"CTrecon"}</definedName>
    <definedName name="asdas_1_4_4" localSheetId="0" hidden="1">{#N/A,#N/A,FALSE,"TMCOMP96";#N/A,#N/A,FALSE,"MAT96";#N/A,#N/A,FALSE,"FANDA96";#N/A,#N/A,FALSE,"INTRAN96";#N/A,#N/A,FALSE,"NAA9697";#N/A,#N/A,FALSE,"ECWEBB";#N/A,#N/A,FALSE,"MFT96";#N/A,#N/A,FALSE,"CTrecon"}</definedName>
    <definedName name="asdas_1_4_4" hidden="1">{#N/A,#N/A,FALSE,"TMCOMP96";#N/A,#N/A,FALSE,"MAT96";#N/A,#N/A,FALSE,"FANDA96";#N/A,#N/A,FALSE,"INTRAN96";#N/A,#N/A,FALSE,"NAA9697";#N/A,#N/A,FALSE,"ECWEBB";#N/A,#N/A,FALSE,"MFT96";#N/A,#N/A,FALSE,"CTrecon"}</definedName>
    <definedName name="asdas_1_4_4_1" localSheetId="0" hidden="1">{#N/A,#N/A,FALSE,"TMCOMP96";#N/A,#N/A,FALSE,"MAT96";#N/A,#N/A,FALSE,"FANDA96";#N/A,#N/A,FALSE,"INTRAN96";#N/A,#N/A,FALSE,"NAA9697";#N/A,#N/A,FALSE,"ECWEBB";#N/A,#N/A,FALSE,"MFT96";#N/A,#N/A,FALSE,"CTrecon"}</definedName>
    <definedName name="asdas_1_4_4_1" hidden="1">{#N/A,#N/A,FALSE,"TMCOMP96";#N/A,#N/A,FALSE,"MAT96";#N/A,#N/A,FALSE,"FANDA96";#N/A,#N/A,FALSE,"INTRAN96";#N/A,#N/A,FALSE,"NAA9697";#N/A,#N/A,FALSE,"ECWEBB";#N/A,#N/A,FALSE,"MFT96";#N/A,#N/A,FALSE,"CTrecon"}</definedName>
    <definedName name="asdas_1_4_4_2" localSheetId="0" hidden="1">{#N/A,#N/A,FALSE,"TMCOMP96";#N/A,#N/A,FALSE,"MAT96";#N/A,#N/A,FALSE,"FANDA96";#N/A,#N/A,FALSE,"INTRAN96";#N/A,#N/A,FALSE,"NAA9697";#N/A,#N/A,FALSE,"ECWEBB";#N/A,#N/A,FALSE,"MFT96";#N/A,#N/A,FALSE,"CTrecon"}</definedName>
    <definedName name="asdas_1_4_4_2" hidden="1">{#N/A,#N/A,FALSE,"TMCOMP96";#N/A,#N/A,FALSE,"MAT96";#N/A,#N/A,FALSE,"FANDA96";#N/A,#N/A,FALSE,"INTRAN96";#N/A,#N/A,FALSE,"NAA9697";#N/A,#N/A,FALSE,"ECWEBB";#N/A,#N/A,FALSE,"MFT96";#N/A,#N/A,FALSE,"CTrecon"}</definedName>
    <definedName name="asdas_1_4_4_3" localSheetId="0" hidden="1">{#N/A,#N/A,FALSE,"TMCOMP96";#N/A,#N/A,FALSE,"MAT96";#N/A,#N/A,FALSE,"FANDA96";#N/A,#N/A,FALSE,"INTRAN96";#N/A,#N/A,FALSE,"NAA9697";#N/A,#N/A,FALSE,"ECWEBB";#N/A,#N/A,FALSE,"MFT96";#N/A,#N/A,FALSE,"CTrecon"}</definedName>
    <definedName name="asdas_1_4_4_3" hidden="1">{#N/A,#N/A,FALSE,"TMCOMP96";#N/A,#N/A,FALSE,"MAT96";#N/A,#N/A,FALSE,"FANDA96";#N/A,#N/A,FALSE,"INTRAN96";#N/A,#N/A,FALSE,"NAA9697";#N/A,#N/A,FALSE,"ECWEBB";#N/A,#N/A,FALSE,"MFT96";#N/A,#N/A,FALSE,"CTrecon"}</definedName>
    <definedName name="asdas_1_4_4_4" localSheetId="0" hidden="1">{#N/A,#N/A,FALSE,"TMCOMP96";#N/A,#N/A,FALSE,"MAT96";#N/A,#N/A,FALSE,"FANDA96";#N/A,#N/A,FALSE,"INTRAN96";#N/A,#N/A,FALSE,"NAA9697";#N/A,#N/A,FALSE,"ECWEBB";#N/A,#N/A,FALSE,"MFT96";#N/A,#N/A,FALSE,"CTrecon"}</definedName>
    <definedName name="asdas_1_4_4_4" hidden="1">{#N/A,#N/A,FALSE,"TMCOMP96";#N/A,#N/A,FALSE,"MAT96";#N/A,#N/A,FALSE,"FANDA96";#N/A,#N/A,FALSE,"INTRAN96";#N/A,#N/A,FALSE,"NAA9697";#N/A,#N/A,FALSE,"ECWEBB";#N/A,#N/A,FALSE,"MFT96";#N/A,#N/A,FALSE,"CTrecon"}</definedName>
    <definedName name="asdas_1_4_4_5" localSheetId="0" hidden="1">{#N/A,#N/A,FALSE,"TMCOMP96";#N/A,#N/A,FALSE,"MAT96";#N/A,#N/A,FALSE,"FANDA96";#N/A,#N/A,FALSE,"INTRAN96";#N/A,#N/A,FALSE,"NAA9697";#N/A,#N/A,FALSE,"ECWEBB";#N/A,#N/A,FALSE,"MFT96";#N/A,#N/A,FALSE,"CTrecon"}</definedName>
    <definedName name="asdas_1_4_4_5" hidden="1">{#N/A,#N/A,FALSE,"TMCOMP96";#N/A,#N/A,FALSE,"MAT96";#N/A,#N/A,FALSE,"FANDA96";#N/A,#N/A,FALSE,"INTRAN96";#N/A,#N/A,FALSE,"NAA9697";#N/A,#N/A,FALSE,"ECWEBB";#N/A,#N/A,FALSE,"MFT96";#N/A,#N/A,FALSE,"CTrecon"}</definedName>
    <definedName name="asdas_1_4_5" localSheetId="0" hidden="1">{#N/A,#N/A,FALSE,"TMCOMP96";#N/A,#N/A,FALSE,"MAT96";#N/A,#N/A,FALSE,"FANDA96";#N/A,#N/A,FALSE,"INTRAN96";#N/A,#N/A,FALSE,"NAA9697";#N/A,#N/A,FALSE,"ECWEBB";#N/A,#N/A,FALSE,"MFT96";#N/A,#N/A,FALSE,"CTrecon"}</definedName>
    <definedName name="asdas_1_4_5" hidden="1">{#N/A,#N/A,FALSE,"TMCOMP96";#N/A,#N/A,FALSE,"MAT96";#N/A,#N/A,FALSE,"FANDA96";#N/A,#N/A,FALSE,"INTRAN96";#N/A,#N/A,FALSE,"NAA9697";#N/A,#N/A,FALSE,"ECWEBB";#N/A,#N/A,FALSE,"MFT96";#N/A,#N/A,FALSE,"CTrecon"}</definedName>
    <definedName name="asdas_1_5" localSheetId="0" hidden="1">{#N/A,#N/A,FALSE,"TMCOMP96";#N/A,#N/A,FALSE,"MAT96";#N/A,#N/A,FALSE,"FANDA96";#N/A,#N/A,FALSE,"INTRAN96";#N/A,#N/A,FALSE,"NAA9697";#N/A,#N/A,FALSE,"ECWEBB";#N/A,#N/A,FALSE,"MFT96";#N/A,#N/A,FALSE,"CTrecon"}</definedName>
    <definedName name="asdas_1_5" hidden="1">{#N/A,#N/A,FALSE,"TMCOMP96";#N/A,#N/A,FALSE,"MAT96";#N/A,#N/A,FALSE,"FANDA96";#N/A,#N/A,FALSE,"INTRAN96";#N/A,#N/A,FALSE,"NAA9697";#N/A,#N/A,FALSE,"ECWEBB";#N/A,#N/A,FALSE,"MFT96";#N/A,#N/A,FALSE,"CTrecon"}</definedName>
    <definedName name="asdas_1_5_1" localSheetId="0" hidden="1">{#N/A,#N/A,FALSE,"TMCOMP96";#N/A,#N/A,FALSE,"MAT96";#N/A,#N/A,FALSE,"FANDA96";#N/A,#N/A,FALSE,"INTRAN96";#N/A,#N/A,FALSE,"NAA9697";#N/A,#N/A,FALSE,"ECWEBB";#N/A,#N/A,FALSE,"MFT96";#N/A,#N/A,FALSE,"CTrecon"}</definedName>
    <definedName name="asdas_1_5_1" hidden="1">{#N/A,#N/A,FALSE,"TMCOMP96";#N/A,#N/A,FALSE,"MAT96";#N/A,#N/A,FALSE,"FANDA96";#N/A,#N/A,FALSE,"INTRAN96";#N/A,#N/A,FALSE,"NAA9697";#N/A,#N/A,FALSE,"ECWEBB";#N/A,#N/A,FALSE,"MFT96";#N/A,#N/A,FALSE,"CTrecon"}</definedName>
    <definedName name="asdas_1_5_1_1" localSheetId="0" hidden="1">{#N/A,#N/A,FALSE,"TMCOMP96";#N/A,#N/A,FALSE,"MAT96";#N/A,#N/A,FALSE,"FANDA96";#N/A,#N/A,FALSE,"INTRAN96";#N/A,#N/A,FALSE,"NAA9697";#N/A,#N/A,FALSE,"ECWEBB";#N/A,#N/A,FALSE,"MFT96";#N/A,#N/A,FALSE,"CTrecon"}</definedName>
    <definedName name="asdas_1_5_1_1" hidden="1">{#N/A,#N/A,FALSE,"TMCOMP96";#N/A,#N/A,FALSE,"MAT96";#N/A,#N/A,FALSE,"FANDA96";#N/A,#N/A,FALSE,"INTRAN96";#N/A,#N/A,FALSE,"NAA9697";#N/A,#N/A,FALSE,"ECWEBB";#N/A,#N/A,FALSE,"MFT96";#N/A,#N/A,FALSE,"CTrecon"}</definedName>
    <definedName name="asdas_1_5_1_2" localSheetId="0" hidden="1">{#N/A,#N/A,FALSE,"TMCOMP96";#N/A,#N/A,FALSE,"MAT96";#N/A,#N/A,FALSE,"FANDA96";#N/A,#N/A,FALSE,"INTRAN96";#N/A,#N/A,FALSE,"NAA9697";#N/A,#N/A,FALSE,"ECWEBB";#N/A,#N/A,FALSE,"MFT96";#N/A,#N/A,FALSE,"CTrecon"}</definedName>
    <definedName name="asdas_1_5_1_2" hidden="1">{#N/A,#N/A,FALSE,"TMCOMP96";#N/A,#N/A,FALSE,"MAT96";#N/A,#N/A,FALSE,"FANDA96";#N/A,#N/A,FALSE,"INTRAN96";#N/A,#N/A,FALSE,"NAA9697";#N/A,#N/A,FALSE,"ECWEBB";#N/A,#N/A,FALSE,"MFT96";#N/A,#N/A,FALSE,"CTrecon"}</definedName>
    <definedName name="asdas_1_5_1_3" localSheetId="0" hidden="1">{#N/A,#N/A,FALSE,"TMCOMP96";#N/A,#N/A,FALSE,"MAT96";#N/A,#N/A,FALSE,"FANDA96";#N/A,#N/A,FALSE,"INTRAN96";#N/A,#N/A,FALSE,"NAA9697";#N/A,#N/A,FALSE,"ECWEBB";#N/A,#N/A,FALSE,"MFT96";#N/A,#N/A,FALSE,"CTrecon"}</definedName>
    <definedName name="asdas_1_5_1_3" hidden="1">{#N/A,#N/A,FALSE,"TMCOMP96";#N/A,#N/A,FALSE,"MAT96";#N/A,#N/A,FALSE,"FANDA96";#N/A,#N/A,FALSE,"INTRAN96";#N/A,#N/A,FALSE,"NAA9697";#N/A,#N/A,FALSE,"ECWEBB";#N/A,#N/A,FALSE,"MFT96";#N/A,#N/A,FALSE,"CTrecon"}</definedName>
    <definedName name="asdas_1_5_1_4" localSheetId="0" hidden="1">{#N/A,#N/A,FALSE,"TMCOMP96";#N/A,#N/A,FALSE,"MAT96";#N/A,#N/A,FALSE,"FANDA96";#N/A,#N/A,FALSE,"INTRAN96";#N/A,#N/A,FALSE,"NAA9697";#N/A,#N/A,FALSE,"ECWEBB";#N/A,#N/A,FALSE,"MFT96";#N/A,#N/A,FALSE,"CTrecon"}</definedName>
    <definedName name="asdas_1_5_1_4" hidden="1">{#N/A,#N/A,FALSE,"TMCOMP96";#N/A,#N/A,FALSE,"MAT96";#N/A,#N/A,FALSE,"FANDA96";#N/A,#N/A,FALSE,"INTRAN96";#N/A,#N/A,FALSE,"NAA9697";#N/A,#N/A,FALSE,"ECWEBB";#N/A,#N/A,FALSE,"MFT96";#N/A,#N/A,FALSE,"CTrecon"}</definedName>
    <definedName name="asdas_1_5_1_5" localSheetId="0" hidden="1">{#N/A,#N/A,FALSE,"TMCOMP96";#N/A,#N/A,FALSE,"MAT96";#N/A,#N/A,FALSE,"FANDA96";#N/A,#N/A,FALSE,"INTRAN96";#N/A,#N/A,FALSE,"NAA9697";#N/A,#N/A,FALSE,"ECWEBB";#N/A,#N/A,FALSE,"MFT96";#N/A,#N/A,FALSE,"CTrecon"}</definedName>
    <definedName name="asdas_1_5_1_5" hidden="1">{#N/A,#N/A,FALSE,"TMCOMP96";#N/A,#N/A,FALSE,"MAT96";#N/A,#N/A,FALSE,"FANDA96";#N/A,#N/A,FALSE,"INTRAN96";#N/A,#N/A,FALSE,"NAA9697";#N/A,#N/A,FALSE,"ECWEBB";#N/A,#N/A,FALSE,"MFT96";#N/A,#N/A,FALSE,"CTrecon"}</definedName>
    <definedName name="asdas_1_5_2" localSheetId="0" hidden="1">{#N/A,#N/A,FALSE,"TMCOMP96";#N/A,#N/A,FALSE,"MAT96";#N/A,#N/A,FALSE,"FANDA96";#N/A,#N/A,FALSE,"INTRAN96";#N/A,#N/A,FALSE,"NAA9697";#N/A,#N/A,FALSE,"ECWEBB";#N/A,#N/A,FALSE,"MFT96";#N/A,#N/A,FALSE,"CTrecon"}</definedName>
    <definedName name="asdas_1_5_2" hidden="1">{#N/A,#N/A,FALSE,"TMCOMP96";#N/A,#N/A,FALSE,"MAT96";#N/A,#N/A,FALSE,"FANDA96";#N/A,#N/A,FALSE,"INTRAN96";#N/A,#N/A,FALSE,"NAA9697";#N/A,#N/A,FALSE,"ECWEBB";#N/A,#N/A,FALSE,"MFT96";#N/A,#N/A,FALSE,"CTrecon"}</definedName>
    <definedName name="asdas_1_5_2_1" localSheetId="0" hidden="1">{#N/A,#N/A,FALSE,"TMCOMP96";#N/A,#N/A,FALSE,"MAT96";#N/A,#N/A,FALSE,"FANDA96";#N/A,#N/A,FALSE,"INTRAN96";#N/A,#N/A,FALSE,"NAA9697";#N/A,#N/A,FALSE,"ECWEBB";#N/A,#N/A,FALSE,"MFT96";#N/A,#N/A,FALSE,"CTrecon"}</definedName>
    <definedName name="asdas_1_5_2_1" hidden="1">{#N/A,#N/A,FALSE,"TMCOMP96";#N/A,#N/A,FALSE,"MAT96";#N/A,#N/A,FALSE,"FANDA96";#N/A,#N/A,FALSE,"INTRAN96";#N/A,#N/A,FALSE,"NAA9697";#N/A,#N/A,FALSE,"ECWEBB";#N/A,#N/A,FALSE,"MFT96";#N/A,#N/A,FALSE,"CTrecon"}</definedName>
    <definedName name="asdas_1_5_2_2" localSheetId="0" hidden="1">{#N/A,#N/A,FALSE,"TMCOMP96";#N/A,#N/A,FALSE,"MAT96";#N/A,#N/A,FALSE,"FANDA96";#N/A,#N/A,FALSE,"INTRAN96";#N/A,#N/A,FALSE,"NAA9697";#N/A,#N/A,FALSE,"ECWEBB";#N/A,#N/A,FALSE,"MFT96";#N/A,#N/A,FALSE,"CTrecon"}</definedName>
    <definedName name="asdas_1_5_2_2" hidden="1">{#N/A,#N/A,FALSE,"TMCOMP96";#N/A,#N/A,FALSE,"MAT96";#N/A,#N/A,FALSE,"FANDA96";#N/A,#N/A,FALSE,"INTRAN96";#N/A,#N/A,FALSE,"NAA9697";#N/A,#N/A,FALSE,"ECWEBB";#N/A,#N/A,FALSE,"MFT96";#N/A,#N/A,FALSE,"CTrecon"}</definedName>
    <definedName name="asdas_1_5_2_3" localSheetId="0" hidden="1">{#N/A,#N/A,FALSE,"TMCOMP96";#N/A,#N/A,FALSE,"MAT96";#N/A,#N/A,FALSE,"FANDA96";#N/A,#N/A,FALSE,"INTRAN96";#N/A,#N/A,FALSE,"NAA9697";#N/A,#N/A,FALSE,"ECWEBB";#N/A,#N/A,FALSE,"MFT96";#N/A,#N/A,FALSE,"CTrecon"}</definedName>
    <definedName name="asdas_1_5_2_3" hidden="1">{#N/A,#N/A,FALSE,"TMCOMP96";#N/A,#N/A,FALSE,"MAT96";#N/A,#N/A,FALSE,"FANDA96";#N/A,#N/A,FALSE,"INTRAN96";#N/A,#N/A,FALSE,"NAA9697";#N/A,#N/A,FALSE,"ECWEBB";#N/A,#N/A,FALSE,"MFT96";#N/A,#N/A,FALSE,"CTrecon"}</definedName>
    <definedName name="asdas_1_5_2_4" localSheetId="0" hidden="1">{#N/A,#N/A,FALSE,"TMCOMP96";#N/A,#N/A,FALSE,"MAT96";#N/A,#N/A,FALSE,"FANDA96";#N/A,#N/A,FALSE,"INTRAN96";#N/A,#N/A,FALSE,"NAA9697";#N/A,#N/A,FALSE,"ECWEBB";#N/A,#N/A,FALSE,"MFT96";#N/A,#N/A,FALSE,"CTrecon"}</definedName>
    <definedName name="asdas_1_5_2_4" hidden="1">{#N/A,#N/A,FALSE,"TMCOMP96";#N/A,#N/A,FALSE,"MAT96";#N/A,#N/A,FALSE,"FANDA96";#N/A,#N/A,FALSE,"INTRAN96";#N/A,#N/A,FALSE,"NAA9697";#N/A,#N/A,FALSE,"ECWEBB";#N/A,#N/A,FALSE,"MFT96";#N/A,#N/A,FALSE,"CTrecon"}</definedName>
    <definedName name="asdas_1_5_2_5" localSheetId="0" hidden="1">{#N/A,#N/A,FALSE,"TMCOMP96";#N/A,#N/A,FALSE,"MAT96";#N/A,#N/A,FALSE,"FANDA96";#N/A,#N/A,FALSE,"INTRAN96";#N/A,#N/A,FALSE,"NAA9697";#N/A,#N/A,FALSE,"ECWEBB";#N/A,#N/A,FALSE,"MFT96";#N/A,#N/A,FALSE,"CTrecon"}</definedName>
    <definedName name="asdas_1_5_2_5" hidden="1">{#N/A,#N/A,FALSE,"TMCOMP96";#N/A,#N/A,FALSE,"MAT96";#N/A,#N/A,FALSE,"FANDA96";#N/A,#N/A,FALSE,"INTRAN96";#N/A,#N/A,FALSE,"NAA9697";#N/A,#N/A,FALSE,"ECWEBB";#N/A,#N/A,FALSE,"MFT96";#N/A,#N/A,FALSE,"CTrecon"}</definedName>
    <definedName name="asdas_1_5_3" localSheetId="0" hidden="1">{#N/A,#N/A,FALSE,"TMCOMP96";#N/A,#N/A,FALSE,"MAT96";#N/A,#N/A,FALSE,"FANDA96";#N/A,#N/A,FALSE,"INTRAN96";#N/A,#N/A,FALSE,"NAA9697";#N/A,#N/A,FALSE,"ECWEBB";#N/A,#N/A,FALSE,"MFT96";#N/A,#N/A,FALSE,"CTrecon"}</definedName>
    <definedName name="asdas_1_5_3" hidden="1">{#N/A,#N/A,FALSE,"TMCOMP96";#N/A,#N/A,FALSE,"MAT96";#N/A,#N/A,FALSE,"FANDA96";#N/A,#N/A,FALSE,"INTRAN96";#N/A,#N/A,FALSE,"NAA9697";#N/A,#N/A,FALSE,"ECWEBB";#N/A,#N/A,FALSE,"MFT96";#N/A,#N/A,FALSE,"CTrecon"}</definedName>
    <definedName name="asdas_1_5_3_1" localSheetId="0" hidden="1">{#N/A,#N/A,FALSE,"TMCOMP96";#N/A,#N/A,FALSE,"MAT96";#N/A,#N/A,FALSE,"FANDA96";#N/A,#N/A,FALSE,"INTRAN96";#N/A,#N/A,FALSE,"NAA9697";#N/A,#N/A,FALSE,"ECWEBB";#N/A,#N/A,FALSE,"MFT96";#N/A,#N/A,FALSE,"CTrecon"}</definedName>
    <definedName name="asdas_1_5_3_1" hidden="1">{#N/A,#N/A,FALSE,"TMCOMP96";#N/A,#N/A,FALSE,"MAT96";#N/A,#N/A,FALSE,"FANDA96";#N/A,#N/A,FALSE,"INTRAN96";#N/A,#N/A,FALSE,"NAA9697";#N/A,#N/A,FALSE,"ECWEBB";#N/A,#N/A,FALSE,"MFT96";#N/A,#N/A,FALSE,"CTrecon"}</definedName>
    <definedName name="asdas_1_5_3_2" localSheetId="0" hidden="1">{#N/A,#N/A,FALSE,"TMCOMP96";#N/A,#N/A,FALSE,"MAT96";#N/A,#N/A,FALSE,"FANDA96";#N/A,#N/A,FALSE,"INTRAN96";#N/A,#N/A,FALSE,"NAA9697";#N/A,#N/A,FALSE,"ECWEBB";#N/A,#N/A,FALSE,"MFT96";#N/A,#N/A,FALSE,"CTrecon"}</definedName>
    <definedName name="asdas_1_5_3_2" hidden="1">{#N/A,#N/A,FALSE,"TMCOMP96";#N/A,#N/A,FALSE,"MAT96";#N/A,#N/A,FALSE,"FANDA96";#N/A,#N/A,FALSE,"INTRAN96";#N/A,#N/A,FALSE,"NAA9697";#N/A,#N/A,FALSE,"ECWEBB";#N/A,#N/A,FALSE,"MFT96";#N/A,#N/A,FALSE,"CTrecon"}</definedName>
    <definedName name="asdas_1_5_3_3" localSheetId="0" hidden="1">{#N/A,#N/A,FALSE,"TMCOMP96";#N/A,#N/A,FALSE,"MAT96";#N/A,#N/A,FALSE,"FANDA96";#N/A,#N/A,FALSE,"INTRAN96";#N/A,#N/A,FALSE,"NAA9697";#N/A,#N/A,FALSE,"ECWEBB";#N/A,#N/A,FALSE,"MFT96";#N/A,#N/A,FALSE,"CTrecon"}</definedName>
    <definedName name="asdas_1_5_3_3" hidden="1">{#N/A,#N/A,FALSE,"TMCOMP96";#N/A,#N/A,FALSE,"MAT96";#N/A,#N/A,FALSE,"FANDA96";#N/A,#N/A,FALSE,"INTRAN96";#N/A,#N/A,FALSE,"NAA9697";#N/A,#N/A,FALSE,"ECWEBB";#N/A,#N/A,FALSE,"MFT96";#N/A,#N/A,FALSE,"CTrecon"}</definedName>
    <definedName name="asdas_1_5_3_4" localSheetId="0" hidden="1">{#N/A,#N/A,FALSE,"TMCOMP96";#N/A,#N/A,FALSE,"MAT96";#N/A,#N/A,FALSE,"FANDA96";#N/A,#N/A,FALSE,"INTRAN96";#N/A,#N/A,FALSE,"NAA9697";#N/A,#N/A,FALSE,"ECWEBB";#N/A,#N/A,FALSE,"MFT96";#N/A,#N/A,FALSE,"CTrecon"}</definedName>
    <definedName name="asdas_1_5_3_4" hidden="1">{#N/A,#N/A,FALSE,"TMCOMP96";#N/A,#N/A,FALSE,"MAT96";#N/A,#N/A,FALSE,"FANDA96";#N/A,#N/A,FALSE,"INTRAN96";#N/A,#N/A,FALSE,"NAA9697";#N/A,#N/A,FALSE,"ECWEBB";#N/A,#N/A,FALSE,"MFT96";#N/A,#N/A,FALSE,"CTrecon"}</definedName>
    <definedName name="asdas_1_5_3_5" localSheetId="0" hidden="1">{#N/A,#N/A,FALSE,"TMCOMP96";#N/A,#N/A,FALSE,"MAT96";#N/A,#N/A,FALSE,"FANDA96";#N/A,#N/A,FALSE,"INTRAN96";#N/A,#N/A,FALSE,"NAA9697";#N/A,#N/A,FALSE,"ECWEBB";#N/A,#N/A,FALSE,"MFT96";#N/A,#N/A,FALSE,"CTrecon"}</definedName>
    <definedName name="asdas_1_5_3_5" hidden="1">{#N/A,#N/A,FALSE,"TMCOMP96";#N/A,#N/A,FALSE,"MAT96";#N/A,#N/A,FALSE,"FANDA96";#N/A,#N/A,FALSE,"INTRAN96";#N/A,#N/A,FALSE,"NAA9697";#N/A,#N/A,FALSE,"ECWEBB";#N/A,#N/A,FALSE,"MFT96";#N/A,#N/A,FALSE,"CTrecon"}</definedName>
    <definedName name="asdas_1_5_4" localSheetId="0" hidden="1">{#N/A,#N/A,FALSE,"TMCOMP96";#N/A,#N/A,FALSE,"MAT96";#N/A,#N/A,FALSE,"FANDA96";#N/A,#N/A,FALSE,"INTRAN96";#N/A,#N/A,FALSE,"NAA9697";#N/A,#N/A,FALSE,"ECWEBB";#N/A,#N/A,FALSE,"MFT96";#N/A,#N/A,FALSE,"CTrecon"}</definedName>
    <definedName name="asdas_1_5_4" hidden="1">{#N/A,#N/A,FALSE,"TMCOMP96";#N/A,#N/A,FALSE,"MAT96";#N/A,#N/A,FALSE,"FANDA96";#N/A,#N/A,FALSE,"INTRAN96";#N/A,#N/A,FALSE,"NAA9697";#N/A,#N/A,FALSE,"ECWEBB";#N/A,#N/A,FALSE,"MFT96";#N/A,#N/A,FALSE,"CTrecon"}</definedName>
    <definedName name="asdas_1_5_5" localSheetId="0" hidden="1">{#N/A,#N/A,FALSE,"TMCOMP96";#N/A,#N/A,FALSE,"MAT96";#N/A,#N/A,FALSE,"FANDA96";#N/A,#N/A,FALSE,"INTRAN96";#N/A,#N/A,FALSE,"NAA9697";#N/A,#N/A,FALSE,"ECWEBB";#N/A,#N/A,FALSE,"MFT96";#N/A,#N/A,FALSE,"CTrecon"}</definedName>
    <definedName name="asdas_1_5_5" hidden="1">{#N/A,#N/A,FALSE,"TMCOMP96";#N/A,#N/A,FALSE,"MAT96";#N/A,#N/A,FALSE,"FANDA96";#N/A,#N/A,FALSE,"INTRAN96";#N/A,#N/A,FALSE,"NAA9697";#N/A,#N/A,FALSE,"ECWEBB";#N/A,#N/A,FALSE,"MFT96";#N/A,#N/A,FALSE,"CTrecon"}</definedName>
    <definedName name="asdas_2" localSheetId="0" hidden="1">{#N/A,#N/A,FALSE,"TMCOMP96";#N/A,#N/A,FALSE,"MAT96";#N/A,#N/A,FALSE,"FANDA96";#N/A,#N/A,FALSE,"INTRAN96";#N/A,#N/A,FALSE,"NAA9697";#N/A,#N/A,FALSE,"ECWEBB";#N/A,#N/A,FALSE,"MFT96";#N/A,#N/A,FALSE,"CTrecon"}</definedName>
    <definedName name="asdas_2" hidden="1">{#N/A,#N/A,FALSE,"TMCOMP96";#N/A,#N/A,FALSE,"MAT96";#N/A,#N/A,FALSE,"FANDA96";#N/A,#N/A,FALSE,"INTRAN96";#N/A,#N/A,FALSE,"NAA9697";#N/A,#N/A,FALSE,"ECWEBB";#N/A,#N/A,FALSE,"MFT96";#N/A,#N/A,FALSE,"CTrecon"}</definedName>
    <definedName name="asdas_2_1" localSheetId="0" hidden="1">{#N/A,#N/A,FALSE,"TMCOMP96";#N/A,#N/A,FALSE,"MAT96";#N/A,#N/A,FALSE,"FANDA96";#N/A,#N/A,FALSE,"INTRAN96";#N/A,#N/A,FALSE,"NAA9697";#N/A,#N/A,FALSE,"ECWEBB";#N/A,#N/A,FALSE,"MFT96";#N/A,#N/A,FALSE,"CTrecon"}</definedName>
    <definedName name="asdas_2_1" hidden="1">{#N/A,#N/A,FALSE,"TMCOMP96";#N/A,#N/A,FALSE,"MAT96";#N/A,#N/A,FALSE,"FANDA96";#N/A,#N/A,FALSE,"INTRAN96";#N/A,#N/A,FALSE,"NAA9697";#N/A,#N/A,FALSE,"ECWEBB";#N/A,#N/A,FALSE,"MFT96";#N/A,#N/A,FALSE,"CTrecon"}</definedName>
    <definedName name="asdas_2_1_1" localSheetId="0" hidden="1">{#N/A,#N/A,FALSE,"TMCOMP96";#N/A,#N/A,FALSE,"MAT96";#N/A,#N/A,FALSE,"FANDA96";#N/A,#N/A,FALSE,"INTRAN96";#N/A,#N/A,FALSE,"NAA9697";#N/A,#N/A,FALSE,"ECWEBB";#N/A,#N/A,FALSE,"MFT96";#N/A,#N/A,FALSE,"CTrecon"}</definedName>
    <definedName name="asdas_2_1_1" hidden="1">{#N/A,#N/A,FALSE,"TMCOMP96";#N/A,#N/A,FALSE,"MAT96";#N/A,#N/A,FALSE,"FANDA96";#N/A,#N/A,FALSE,"INTRAN96";#N/A,#N/A,FALSE,"NAA9697";#N/A,#N/A,FALSE,"ECWEBB";#N/A,#N/A,FALSE,"MFT96";#N/A,#N/A,FALSE,"CTrecon"}</definedName>
    <definedName name="asdas_2_1_1_1" localSheetId="0" hidden="1">{#N/A,#N/A,FALSE,"TMCOMP96";#N/A,#N/A,FALSE,"MAT96";#N/A,#N/A,FALSE,"FANDA96";#N/A,#N/A,FALSE,"INTRAN96";#N/A,#N/A,FALSE,"NAA9697";#N/A,#N/A,FALSE,"ECWEBB";#N/A,#N/A,FALSE,"MFT96";#N/A,#N/A,FALSE,"CTrecon"}</definedName>
    <definedName name="asdas_2_1_1_1" hidden="1">{#N/A,#N/A,FALSE,"TMCOMP96";#N/A,#N/A,FALSE,"MAT96";#N/A,#N/A,FALSE,"FANDA96";#N/A,#N/A,FALSE,"INTRAN96";#N/A,#N/A,FALSE,"NAA9697";#N/A,#N/A,FALSE,"ECWEBB";#N/A,#N/A,FALSE,"MFT96";#N/A,#N/A,FALSE,"CTrecon"}</definedName>
    <definedName name="asdas_2_1_1_2" localSheetId="0" hidden="1">{#N/A,#N/A,FALSE,"TMCOMP96";#N/A,#N/A,FALSE,"MAT96";#N/A,#N/A,FALSE,"FANDA96";#N/A,#N/A,FALSE,"INTRAN96";#N/A,#N/A,FALSE,"NAA9697";#N/A,#N/A,FALSE,"ECWEBB";#N/A,#N/A,FALSE,"MFT96";#N/A,#N/A,FALSE,"CTrecon"}</definedName>
    <definedName name="asdas_2_1_1_2" hidden="1">{#N/A,#N/A,FALSE,"TMCOMP96";#N/A,#N/A,FALSE,"MAT96";#N/A,#N/A,FALSE,"FANDA96";#N/A,#N/A,FALSE,"INTRAN96";#N/A,#N/A,FALSE,"NAA9697";#N/A,#N/A,FALSE,"ECWEBB";#N/A,#N/A,FALSE,"MFT96";#N/A,#N/A,FALSE,"CTrecon"}</definedName>
    <definedName name="asdas_2_1_1_3" localSheetId="0" hidden="1">{#N/A,#N/A,FALSE,"TMCOMP96";#N/A,#N/A,FALSE,"MAT96";#N/A,#N/A,FALSE,"FANDA96";#N/A,#N/A,FALSE,"INTRAN96";#N/A,#N/A,FALSE,"NAA9697";#N/A,#N/A,FALSE,"ECWEBB";#N/A,#N/A,FALSE,"MFT96";#N/A,#N/A,FALSE,"CTrecon"}</definedName>
    <definedName name="asdas_2_1_1_3" hidden="1">{#N/A,#N/A,FALSE,"TMCOMP96";#N/A,#N/A,FALSE,"MAT96";#N/A,#N/A,FALSE,"FANDA96";#N/A,#N/A,FALSE,"INTRAN96";#N/A,#N/A,FALSE,"NAA9697";#N/A,#N/A,FALSE,"ECWEBB";#N/A,#N/A,FALSE,"MFT96";#N/A,#N/A,FALSE,"CTrecon"}</definedName>
    <definedName name="asdas_2_1_1_4" localSheetId="0" hidden="1">{#N/A,#N/A,FALSE,"TMCOMP96";#N/A,#N/A,FALSE,"MAT96";#N/A,#N/A,FALSE,"FANDA96";#N/A,#N/A,FALSE,"INTRAN96";#N/A,#N/A,FALSE,"NAA9697";#N/A,#N/A,FALSE,"ECWEBB";#N/A,#N/A,FALSE,"MFT96";#N/A,#N/A,FALSE,"CTrecon"}</definedName>
    <definedName name="asdas_2_1_1_4" hidden="1">{#N/A,#N/A,FALSE,"TMCOMP96";#N/A,#N/A,FALSE,"MAT96";#N/A,#N/A,FALSE,"FANDA96";#N/A,#N/A,FALSE,"INTRAN96";#N/A,#N/A,FALSE,"NAA9697";#N/A,#N/A,FALSE,"ECWEBB";#N/A,#N/A,FALSE,"MFT96";#N/A,#N/A,FALSE,"CTrecon"}</definedName>
    <definedName name="asdas_2_1_1_5" localSheetId="0" hidden="1">{#N/A,#N/A,FALSE,"TMCOMP96";#N/A,#N/A,FALSE,"MAT96";#N/A,#N/A,FALSE,"FANDA96";#N/A,#N/A,FALSE,"INTRAN96";#N/A,#N/A,FALSE,"NAA9697";#N/A,#N/A,FALSE,"ECWEBB";#N/A,#N/A,FALSE,"MFT96";#N/A,#N/A,FALSE,"CTrecon"}</definedName>
    <definedName name="asdas_2_1_1_5" hidden="1">{#N/A,#N/A,FALSE,"TMCOMP96";#N/A,#N/A,FALSE,"MAT96";#N/A,#N/A,FALSE,"FANDA96";#N/A,#N/A,FALSE,"INTRAN96";#N/A,#N/A,FALSE,"NAA9697";#N/A,#N/A,FALSE,"ECWEBB";#N/A,#N/A,FALSE,"MFT96";#N/A,#N/A,FALSE,"CTrecon"}</definedName>
    <definedName name="asdas_2_1_2" localSheetId="0" hidden="1">{#N/A,#N/A,FALSE,"TMCOMP96";#N/A,#N/A,FALSE,"MAT96";#N/A,#N/A,FALSE,"FANDA96";#N/A,#N/A,FALSE,"INTRAN96";#N/A,#N/A,FALSE,"NAA9697";#N/A,#N/A,FALSE,"ECWEBB";#N/A,#N/A,FALSE,"MFT96";#N/A,#N/A,FALSE,"CTrecon"}</definedName>
    <definedName name="asdas_2_1_2" hidden="1">{#N/A,#N/A,FALSE,"TMCOMP96";#N/A,#N/A,FALSE,"MAT96";#N/A,#N/A,FALSE,"FANDA96";#N/A,#N/A,FALSE,"INTRAN96";#N/A,#N/A,FALSE,"NAA9697";#N/A,#N/A,FALSE,"ECWEBB";#N/A,#N/A,FALSE,"MFT96";#N/A,#N/A,FALSE,"CTrecon"}</definedName>
    <definedName name="asdas_2_1_2_1" localSheetId="0" hidden="1">{#N/A,#N/A,FALSE,"TMCOMP96";#N/A,#N/A,FALSE,"MAT96";#N/A,#N/A,FALSE,"FANDA96";#N/A,#N/A,FALSE,"INTRAN96";#N/A,#N/A,FALSE,"NAA9697";#N/A,#N/A,FALSE,"ECWEBB";#N/A,#N/A,FALSE,"MFT96";#N/A,#N/A,FALSE,"CTrecon"}</definedName>
    <definedName name="asdas_2_1_2_1" hidden="1">{#N/A,#N/A,FALSE,"TMCOMP96";#N/A,#N/A,FALSE,"MAT96";#N/A,#N/A,FALSE,"FANDA96";#N/A,#N/A,FALSE,"INTRAN96";#N/A,#N/A,FALSE,"NAA9697";#N/A,#N/A,FALSE,"ECWEBB";#N/A,#N/A,FALSE,"MFT96";#N/A,#N/A,FALSE,"CTrecon"}</definedName>
    <definedName name="asdas_2_1_2_2" localSheetId="0" hidden="1">{#N/A,#N/A,FALSE,"TMCOMP96";#N/A,#N/A,FALSE,"MAT96";#N/A,#N/A,FALSE,"FANDA96";#N/A,#N/A,FALSE,"INTRAN96";#N/A,#N/A,FALSE,"NAA9697";#N/A,#N/A,FALSE,"ECWEBB";#N/A,#N/A,FALSE,"MFT96";#N/A,#N/A,FALSE,"CTrecon"}</definedName>
    <definedName name="asdas_2_1_2_2" hidden="1">{#N/A,#N/A,FALSE,"TMCOMP96";#N/A,#N/A,FALSE,"MAT96";#N/A,#N/A,FALSE,"FANDA96";#N/A,#N/A,FALSE,"INTRAN96";#N/A,#N/A,FALSE,"NAA9697";#N/A,#N/A,FALSE,"ECWEBB";#N/A,#N/A,FALSE,"MFT96";#N/A,#N/A,FALSE,"CTrecon"}</definedName>
    <definedName name="asdas_2_1_2_3" localSheetId="0" hidden="1">{#N/A,#N/A,FALSE,"TMCOMP96";#N/A,#N/A,FALSE,"MAT96";#N/A,#N/A,FALSE,"FANDA96";#N/A,#N/A,FALSE,"INTRAN96";#N/A,#N/A,FALSE,"NAA9697";#N/A,#N/A,FALSE,"ECWEBB";#N/A,#N/A,FALSE,"MFT96";#N/A,#N/A,FALSE,"CTrecon"}</definedName>
    <definedName name="asdas_2_1_2_3" hidden="1">{#N/A,#N/A,FALSE,"TMCOMP96";#N/A,#N/A,FALSE,"MAT96";#N/A,#N/A,FALSE,"FANDA96";#N/A,#N/A,FALSE,"INTRAN96";#N/A,#N/A,FALSE,"NAA9697";#N/A,#N/A,FALSE,"ECWEBB";#N/A,#N/A,FALSE,"MFT96";#N/A,#N/A,FALSE,"CTrecon"}</definedName>
    <definedName name="asdas_2_1_2_4" localSheetId="0" hidden="1">{#N/A,#N/A,FALSE,"TMCOMP96";#N/A,#N/A,FALSE,"MAT96";#N/A,#N/A,FALSE,"FANDA96";#N/A,#N/A,FALSE,"INTRAN96";#N/A,#N/A,FALSE,"NAA9697";#N/A,#N/A,FALSE,"ECWEBB";#N/A,#N/A,FALSE,"MFT96";#N/A,#N/A,FALSE,"CTrecon"}</definedName>
    <definedName name="asdas_2_1_2_4" hidden="1">{#N/A,#N/A,FALSE,"TMCOMP96";#N/A,#N/A,FALSE,"MAT96";#N/A,#N/A,FALSE,"FANDA96";#N/A,#N/A,FALSE,"INTRAN96";#N/A,#N/A,FALSE,"NAA9697";#N/A,#N/A,FALSE,"ECWEBB";#N/A,#N/A,FALSE,"MFT96";#N/A,#N/A,FALSE,"CTrecon"}</definedName>
    <definedName name="asdas_2_1_2_5" localSheetId="0" hidden="1">{#N/A,#N/A,FALSE,"TMCOMP96";#N/A,#N/A,FALSE,"MAT96";#N/A,#N/A,FALSE,"FANDA96";#N/A,#N/A,FALSE,"INTRAN96";#N/A,#N/A,FALSE,"NAA9697";#N/A,#N/A,FALSE,"ECWEBB";#N/A,#N/A,FALSE,"MFT96";#N/A,#N/A,FALSE,"CTrecon"}</definedName>
    <definedName name="asdas_2_1_2_5" hidden="1">{#N/A,#N/A,FALSE,"TMCOMP96";#N/A,#N/A,FALSE,"MAT96";#N/A,#N/A,FALSE,"FANDA96";#N/A,#N/A,FALSE,"INTRAN96";#N/A,#N/A,FALSE,"NAA9697";#N/A,#N/A,FALSE,"ECWEBB";#N/A,#N/A,FALSE,"MFT96";#N/A,#N/A,FALSE,"CTrecon"}</definedName>
    <definedName name="asdas_2_1_3" localSheetId="0" hidden="1">{#N/A,#N/A,FALSE,"TMCOMP96";#N/A,#N/A,FALSE,"MAT96";#N/A,#N/A,FALSE,"FANDA96";#N/A,#N/A,FALSE,"INTRAN96";#N/A,#N/A,FALSE,"NAA9697";#N/A,#N/A,FALSE,"ECWEBB";#N/A,#N/A,FALSE,"MFT96";#N/A,#N/A,FALSE,"CTrecon"}</definedName>
    <definedName name="asdas_2_1_3" hidden="1">{#N/A,#N/A,FALSE,"TMCOMP96";#N/A,#N/A,FALSE,"MAT96";#N/A,#N/A,FALSE,"FANDA96";#N/A,#N/A,FALSE,"INTRAN96";#N/A,#N/A,FALSE,"NAA9697";#N/A,#N/A,FALSE,"ECWEBB";#N/A,#N/A,FALSE,"MFT96";#N/A,#N/A,FALSE,"CTrecon"}</definedName>
    <definedName name="asdas_2_1_3_1" localSheetId="0" hidden="1">{#N/A,#N/A,FALSE,"TMCOMP96";#N/A,#N/A,FALSE,"MAT96";#N/A,#N/A,FALSE,"FANDA96";#N/A,#N/A,FALSE,"INTRAN96";#N/A,#N/A,FALSE,"NAA9697";#N/A,#N/A,FALSE,"ECWEBB";#N/A,#N/A,FALSE,"MFT96";#N/A,#N/A,FALSE,"CTrecon"}</definedName>
    <definedName name="asdas_2_1_3_1" hidden="1">{#N/A,#N/A,FALSE,"TMCOMP96";#N/A,#N/A,FALSE,"MAT96";#N/A,#N/A,FALSE,"FANDA96";#N/A,#N/A,FALSE,"INTRAN96";#N/A,#N/A,FALSE,"NAA9697";#N/A,#N/A,FALSE,"ECWEBB";#N/A,#N/A,FALSE,"MFT96";#N/A,#N/A,FALSE,"CTrecon"}</definedName>
    <definedName name="asdas_2_1_3_2" localSheetId="0" hidden="1">{#N/A,#N/A,FALSE,"TMCOMP96";#N/A,#N/A,FALSE,"MAT96";#N/A,#N/A,FALSE,"FANDA96";#N/A,#N/A,FALSE,"INTRAN96";#N/A,#N/A,FALSE,"NAA9697";#N/A,#N/A,FALSE,"ECWEBB";#N/A,#N/A,FALSE,"MFT96";#N/A,#N/A,FALSE,"CTrecon"}</definedName>
    <definedName name="asdas_2_1_3_2" hidden="1">{#N/A,#N/A,FALSE,"TMCOMP96";#N/A,#N/A,FALSE,"MAT96";#N/A,#N/A,FALSE,"FANDA96";#N/A,#N/A,FALSE,"INTRAN96";#N/A,#N/A,FALSE,"NAA9697";#N/A,#N/A,FALSE,"ECWEBB";#N/A,#N/A,FALSE,"MFT96";#N/A,#N/A,FALSE,"CTrecon"}</definedName>
    <definedName name="asdas_2_1_3_3" localSheetId="0" hidden="1">{#N/A,#N/A,FALSE,"TMCOMP96";#N/A,#N/A,FALSE,"MAT96";#N/A,#N/A,FALSE,"FANDA96";#N/A,#N/A,FALSE,"INTRAN96";#N/A,#N/A,FALSE,"NAA9697";#N/A,#N/A,FALSE,"ECWEBB";#N/A,#N/A,FALSE,"MFT96";#N/A,#N/A,FALSE,"CTrecon"}</definedName>
    <definedName name="asdas_2_1_3_3" hidden="1">{#N/A,#N/A,FALSE,"TMCOMP96";#N/A,#N/A,FALSE,"MAT96";#N/A,#N/A,FALSE,"FANDA96";#N/A,#N/A,FALSE,"INTRAN96";#N/A,#N/A,FALSE,"NAA9697";#N/A,#N/A,FALSE,"ECWEBB";#N/A,#N/A,FALSE,"MFT96";#N/A,#N/A,FALSE,"CTrecon"}</definedName>
    <definedName name="asdas_2_1_3_4" localSheetId="0" hidden="1">{#N/A,#N/A,FALSE,"TMCOMP96";#N/A,#N/A,FALSE,"MAT96";#N/A,#N/A,FALSE,"FANDA96";#N/A,#N/A,FALSE,"INTRAN96";#N/A,#N/A,FALSE,"NAA9697";#N/A,#N/A,FALSE,"ECWEBB";#N/A,#N/A,FALSE,"MFT96";#N/A,#N/A,FALSE,"CTrecon"}</definedName>
    <definedName name="asdas_2_1_3_4" hidden="1">{#N/A,#N/A,FALSE,"TMCOMP96";#N/A,#N/A,FALSE,"MAT96";#N/A,#N/A,FALSE,"FANDA96";#N/A,#N/A,FALSE,"INTRAN96";#N/A,#N/A,FALSE,"NAA9697";#N/A,#N/A,FALSE,"ECWEBB";#N/A,#N/A,FALSE,"MFT96";#N/A,#N/A,FALSE,"CTrecon"}</definedName>
    <definedName name="asdas_2_1_3_5" localSheetId="0" hidden="1">{#N/A,#N/A,FALSE,"TMCOMP96";#N/A,#N/A,FALSE,"MAT96";#N/A,#N/A,FALSE,"FANDA96";#N/A,#N/A,FALSE,"INTRAN96";#N/A,#N/A,FALSE,"NAA9697";#N/A,#N/A,FALSE,"ECWEBB";#N/A,#N/A,FALSE,"MFT96";#N/A,#N/A,FALSE,"CTrecon"}</definedName>
    <definedName name="asdas_2_1_3_5" hidden="1">{#N/A,#N/A,FALSE,"TMCOMP96";#N/A,#N/A,FALSE,"MAT96";#N/A,#N/A,FALSE,"FANDA96";#N/A,#N/A,FALSE,"INTRAN96";#N/A,#N/A,FALSE,"NAA9697";#N/A,#N/A,FALSE,"ECWEBB";#N/A,#N/A,FALSE,"MFT96";#N/A,#N/A,FALSE,"CTrecon"}</definedName>
    <definedName name="asdas_2_1_4" localSheetId="0" hidden="1">{#N/A,#N/A,FALSE,"TMCOMP96";#N/A,#N/A,FALSE,"MAT96";#N/A,#N/A,FALSE,"FANDA96";#N/A,#N/A,FALSE,"INTRAN96";#N/A,#N/A,FALSE,"NAA9697";#N/A,#N/A,FALSE,"ECWEBB";#N/A,#N/A,FALSE,"MFT96";#N/A,#N/A,FALSE,"CTrecon"}</definedName>
    <definedName name="asdas_2_1_4" hidden="1">{#N/A,#N/A,FALSE,"TMCOMP96";#N/A,#N/A,FALSE,"MAT96";#N/A,#N/A,FALSE,"FANDA96";#N/A,#N/A,FALSE,"INTRAN96";#N/A,#N/A,FALSE,"NAA9697";#N/A,#N/A,FALSE,"ECWEBB";#N/A,#N/A,FALSE,"MFT96";#N/A,#N/A,FALSE,"CTrecon"}</definedName>
    <definedName name="asdas_2_1_5" localSheetId="0" hidden="1">{#N/A,#N/A,FALSE,"TMCOMP96";#N/A,#N/A,FALSE,"MAT96";#N/A,#N/A,FALSE,"FANDA96";#N/A,#N/A,FALSE,"INTRAN96";#N/A,#N/A,FALSE,"NAA9697";#N/A,#N/A,FALSE,"ECWEBB";#N/A,#N/A,FALSE,"MFT96";#N/A,#N/A,FALSE,"CTrecon"}</definedName>
    <definedName name="asdas_2_1_5" hidden="1">{#N/A,#N/A,FALSE,"TMCOMP96";#N/A,#N/A,FALSE,"MAT96";#N/A,#N/A,FALSE,"FANDA96";#N/A,#N/A,FALSE,"INTRAN96";#N/A,#N/A,FALSE,"NAA9697";#N/A,#N/A,FALSE,"ECWEBB";#N/A,#N/A,FALSE,"MFT96";#N/A,#N/A,FALSE,"CTrecon"}</definedName>
    <definedName name="asdas_2_2" localSheetId="0" hidden="1">{#N/A,#N/A,FALSE,"TMCOMP96";#N/A,#N/A,FALSE,"MAT96";#N/A,#N/A,FALSE,"FANDA96";#N/A,#N/A,FALSE,"INTRAN96";#N/A,#N/A,FALSE,"NAA9697";#N/A,#N/A,FALSE,"ECWEBB";#N/A,#N/A,FALSE,"MFT96";#N/A,#N/A,FALSE,"CTrecon"}</definedName>
    <definedName name="asdas_2_2" hidden="1">{#N/A,#N/A,FALSE,"TMCOMP96";#N/A,#N/A,FALSE,"MAT96";#N/A,#N/A,FALSE,"FANDA96";#N/A,#N/A,FALSE,"INTRAN96";#N/A,#N/A,FALSE,"NAA9697";#N/A,#N/A,FALSE,"ECWEBB";#N/A,#N/A,FALSE,"MFT96";#N/A,#N/A,FALSE,"CTrecon"}</definedName>
    <definedName name="asdas_2_2_1" localSheetId="0" hidden="1">{#N/A,#N/A,FALSE,"TMCOMP96";#N/A,#N/A,FALSE,"MAT96";#N/A,#N/A,FALSE,"FANDA96";#N/A,#N/A,FALSE,"INTRAN96";#N/A,#N/A,FALSE,"NAA9697";#N/A,#N/A,FALSE,"ECWEBB";#N/A,#N/A,FALSE,"MFT96";#N/A,#N/A,FALSE,"CTrecon"}</definedName>
    <definedName name="asdas_2_2_1" hidden="1">{#N/A,#N/A,FALSE,"TMCOMP96";#N/A,#N/A,FALSE,"MAT96";#N/A,#N/A,FALSE,"FANDA96";#N/A,#N/A,FALSE,"INTRAN96";#N/A,#N/A,FALSE,"NAA9697";#N/A,#N/A,FALSE,"ECWEBB";#N/A,#N/A,FALSE,"MFT96";#N/A,#N/A,FALSE,"CTrecon"}</definedName>
    <definedName name="asdas_2_2_2" localSheetId="0" hidden="1">{#N/A,#N/A,FALSE,"TMCOMP96";#N/A,#N/A,FALSE,"MAT96";#N/A,#N/A,FALSE,"FANDA96";#N/A,#N/A,FALSE,"INTRAN96";#N/A,#N/A,FALSE,"NAA9697";#N/A,#N/A,FALSE,"ECWEBB";#N/A,#N/A,FALSE,"MFT96";#N/A,#N/A,FALSE,"CTrecon"}</definedName>
    <definedName name="asdas_2_2_2" hidden="1">{#N/A,#N/A,FALSE,"TMCOMP96";#N/A,#N/A,FALSE,"MAT96";#N/A,#N/A,FALSE,"FANDA96";#N/A,#N/A,FALSE,"INTRAN96";#N/A,#N/A,FALSE,"NAA9697";#N/A,#N/A,FALSE,"ECWEBB";#N/A,#N/A,FALSE,"MFT96";#N/A,#N/A,FALSE,"CTrecon"}</definedName>
    <definedName name="asdas_2_2_3" localSheetId="0" hidden="1">{#N/A,#N/A,FALSE,"TMCOMP96";#N/A,#N/A,FALSE,"MAT96";#N/A,#N/A,FALSE,"FANDA96";#N/A,#N/A,FALSE,"INTRAN96";#N/A,#N/A,FALSE,"NAA9697";#N/A,#N/A,FALSE,"ECWEBB";#N/A,#N/A,FALSE,"MFT96";#N/A,#N/A,FALSE,"CTrecon"}</definedName>
    <definedName name="asdas_2_2_3" hidden="1">{#N/A,#N/A,FALSE,"TMCOMP96";#N/A,#N/A,FALSE,"MAT96";#N/A,#N/A,FALSE,"FANDA96";#N/A,#N/A,FALSE,"INTRAN96";#N/A,#N/A,FALSE,"NAA9697";#N/A,#N/A,FALSE,"ECWEBB";#N/A,#N/A,FALSE,"MFT96";#N/A,#N/A,FALSE,"CTrecon"}</definedName>
    <definedName name="asdas_2_2_4" localSheetId="0" hidden="1">{#N/A,#N/A,FALSE,"TMCOMP96";#N/A,#N/A,FALSE,"MAT96";#N/A,#N/A,FALSE,"FANDA96";#N/A,#N/A,FALSE,"INTRAN96";#N/A,#N/A,FALSE,"NAA9697";#N/A,#N/A,FALSE,"ECWEBB";#N/A,#N/A,FALSE,"MFT96";#N/A,#N/A,FALSE,"CTrecon"}</definedName>
    <definedName name="asdas_2_2_4" hidden="1">{#N/A,#N/A,FALSE,"TMCOMP96";#N/A,#N/A,FALSE,"MAT96";#N/A,#N/A,FALSE,"FANDA96";#N/A,#N/A,FALSE,"INTRAN96";#N/A,#N/A,FALSE,"NAA9697";#N/A,#N/A,FALSE,"ECWEBB";#N/A,#N/A,FALSE,"MFT96";#N/A,#N/A,FALSE,"CTrecon"}</definedName>
    <definedName name="asdas_2_2_5" localSheetId="0" hidden="1">{#N/A,#N/A,FALSE,"TMCOMP96";#N/A,#N/A,FALSE,"MAT96";#N/A,#N/A,FALSE,"FANDA96";#N/A,#N/A,FALSE,"INTRAN96";#N/A,#N/A,FALSE,"NAA9697";#N/A,#N/A,FALSE,"ECWEBB";#N/A,#N/A,FALSE,"MFT96";#N/A,#N/A,FALSE,"CTrecon"}</definedName>
    <definedName name="asdas_2_2_5" hidden="1">{#N/A,#N/A,FALSE,"TMCOMP96";#N/A,#N/A,FALSE,"MAT96";#N/A,#N/A,FALSE,"FANDA96";#N/A,#N/A,FALSE,"INTRAN96";#N/A,#N/A,FALSE,"NAA9697";#N/A,#N/A,FALSE,"ECWEBB";#N/A,#N/A,FALSE,"MFT96";#N/A,#N/A,FALSE,"CTrecon"}</definedName>
    <definedName name="asdas_2_3" localSheetId="0" hidden="1">{#N/A,#N/A,FALSE,"TMCOMP96";#N/A,#N/A,FALSE,"MAT96";#N/A,#N/A,FALSE,"FANDA96";#N/A,#N/A,FALSE,"INTRAN96";#N/A,#N/A,FALSE,"NAA9697";#N/A,#N/A,FALSE,"ECWEBB";#N/A,#N/A,FALSE,"MFT96";#N/A,#N/A,FALSE,"CTrecon"}</definedName>
    <definedName name="asdas_2_3" hidden="1">{#N/A,#N/A,FALSE,"TMCOMP96";#N/A,#N/A,FALSE,"MAT96";#N/A,#N/A,FALSE,"FANDA96";#N/A,#N/A,FALSE,"INTRAN96";#N/A,#N/A,FALSE,"NAA9697";#N/A,#N/A,FALSE,"ECWEBB";#N/A,#N/A,FALSE,"MFT96";#N/A,#N/A,FALSE,"CTrecon"}</definedName>
    <definedName name="asdas_2_3_1" localSheetId="0" hidden="1">{#N/A,#N/A,FALSE,"TMCOMP96";#N/A,#N/A,FALSE,"MAT96";#N/A,#N/A,FALSE,"FANDA96";#N/A,#N/A,FALSE,"INTRAN96";#N/A,#N/A,FALSE,"NAA9697";#N/A,#N/A,FALSE,"ECWEBB";#N/A,#N/A,FALSE,"MFT96";#N/A,#N/A,FALSE,"CTrecon"}</definedName>
    <definedName name="asdas_2_3_1" hidden="1">{#N/A,#N/A,FALSE,"TMCOMP96";#N/A,#N/A,FALSE,"MAT96";#N/A,#N/A,FALSE,"FANDA96";#N/A,#N/A,FALSE,"INTRAN96";#N/A,#N/A,FALSE,"NAA9697";#N/A,#N/A,FALSE,"ECWEBB";#N/A,#N/A,FALSE,"MFT96";#N/A,#N/A,FALSE,"CTrecon"}</definedName>
    <definedName name="asdas_2_3_2" localSheetId="0" hidden="1">{#N/A,#N/A,FALSE,"TMCOMP96";#N/A,#N/A,FALSE,"MAT96";#N/A,#N/A,FALSE,"FANDA96";#N/A,#N/A,FALSE,"INTRAN96";#N/A,#N/A,FALSE,"NAA9697";#N/A,#N/A,FALSE,"ECWEBB";#N/A,#N/A,FALSE,"MFT96";#N/A,#N/A,FALSE,"CTrecon"}</definedName>
    <definedName name="asdas_2_3_2" hidden="1">{#N/A,#N/A,FALSE,"TMCOMP96";#N/A,#N/A,FALSE,"MAT96";#N/A,#N/A,FALSE,"FANDA96";#N/A,#N/A,FALSE,"INTRAN96";#N/A,#N/A,FALSE,"NAA9697";#N/A,#N/A,FALSE,"ECWEBB";#N/A,#N/A,FALSE,"MFT96";#N/A,#N/A,FALSE,"CTrecon"}</definedName>
    <definedName name="asdas_2_3_3" localSheetId="0" hidden="1">{#N/A,#N/A,FALSE,"TMCOMP96";#N/A,#N/A,FALSE,"MAT96";#N/A,#N/A,FALSE,"FANDA96";#N/A,#N/A,FALSE,"INTRAN96";#N/A,#N/A,FALSE,"NAA9697";#N/A,#N/A,FALSE,"ECWEBB";#N/A,#N/A,FALSE,"MFT96";#N/A,#N/A,FALSE,"CTrecon"}</definedName>
    <definedName name="asdas_2_3_3" hidden="1">{#N/A,#N/A,FALSE,"TMCOMP96";#N/A,#N/A,FALSE,"MAT96";#N/A,#N/A,FALSE,"FANDA96";#N/A,#N/A,FALSE,"INTRAN96";#N/A,#N/A,FALSE,"NAA9697";#N/A,#N/A,FALSE,"ECWEBB";#N/A,#N/A,FALSE,"MFT96";#N/A,#N/A,FALSE,"CTrecon"}</definedName>
    <definedName name="asdas_2_3_4" localSheetId="0" hidden="1">{#N/A,#N/A,FALSE,"TMCOMP96";#N/A,#N/A,FALSE,"MAT96";#N/A,#N/A,FALSE,"FANDA96";#N/A,#N/A,FALSE,"INTRAN96";#N/A,#N/A,FALSE,"NAA9697";#N/A,#N/A,FALSE,"ECWEBB";#N/A,#N/A,FALSE,"MFT96";#N/A,#N/A,FALSE,"CTrecon"}</definedName>
    <definedName name="asdas_2_3_4" hidden="1">{#N/A,#N/A,FALSE,"TMCOMP96";#N/A,#N/A,FALSE,"MAT96";#N/A,#N/A,FALSE,"FANDA96";#N/A,#N/A,FALSE,"INTRAN96";#N/A,#N/A,FALSE,"NAA9697";#N/A,#N/A,FALSE,"ECWEBB";#N/A,#N/A,FALSE,"MFT96";#N/A,#N/A,FALSE,"CTrecon"}</definedName>
    <definedName name="asdas_2_3_5" localSheetId="0" hidden="1">{#N/A,#N/A,FALSE,"TMCOMP96";#N/A,#N/A,FALSE,"MAT96";#N/A,#N/A,FALSE,"FANDA96";#N/A,#N/A,FALSE,"INTRAN96";#N/A,#N/A,FALSE,"NAA9697";#N/A,#N/A,FALSE,"ECWEBB";#N/A,#N/A,FALSE,"MFT96";#N/A,#N/A,FALSE,"CTrecon"}</definedName>
    <definedName name="asdas_2_3_5" hidden="1">{#N/A,#N/A,FALSE,"TMCOMP96";#N/A,#N/A,FALSE,"MAT96";#N/A,#N/A,FALSE,"FANDA96";#N/A,#N/A,FALSE,"INTRAN96";#N/A,#N/A,FALSE,"NAA9697";#N/A,#N/A,FALSE,"ECWEBB";#N/A,#N/A,FALSE,"MFT96";#N/A,#N/A,FALSE,"CTrecon"}</definedName>
    <definedName name="asdas_2_4" localSheetId="0" hidden="1">{#N/A,#N/A,FALSE,"TMCOMP96";#N/A,#N/A,FALSE,"MAT96";#N/A,#N/A,FALSE,"FANDA96";#N/A,#N/A,FALSE,"INTRAN96";#N/A,#N/A,FALSE,"NAA9697";#N/A,#N/A,FALSE,"ECWEBB";#N/A,#N/A,FALSE,"MFT96";#N/A,#N/A,FALSE,"CTrecon"}</definedName>
    <definedName name="asdas_2_4" hidden="1">{#N/A,#N/A,FALSE,"TMCOMP96";#N/A,#N/A,FALSE,"MAT96";#N/A,#N/A,FALSE,"FANDA96";#N/A,#N/A,FALSE,"INTRAN96";#N/A,#N/A,FALSE,"NAA9697";#N/A,#N/A,FALSE,"ECWEBB";#N/A,#N/A,FALSE,"MFT96";#N/A,#N/A,FALSE,"CTrecon"}</definedName>
    <definedName name="asdas_2_4_1" localSheetId="0" hidden="1">{#N/A,#N/A,FALSE,"TMCOMP96";#N/A,#N/A,FALSE,"MAT96";#N/A,#N/A,FALSE,"FANDA96";#N/A,#N/A,FALSE,"INTRAN96";#N/A,#N/A,FALSE,"NAA9697";#N/A,#N/A,FALSE,"ECWEBB";#N/A,#N/A,FALSE,"MFT96";#N/A,#N/A,FALSE,"CTrecon"}</definedName>
    <definedName name="asdas_2_4_1" hidden="1">{#N/A,#N/A,FALSE,"TMCOMP96";#N/A,#N/A,FALSE,"MAT96";#N/A,#N/A,FALSE,"FANDA96";#N/A,#N/A,FALSE,"INTRAN96";#N/A,#N/A,FALSE,"NAA9697";#N/A,#N/A,FALSE,"ECWEBB";#N/A,#N/A,FALSE,"MFT96";#N/A,#N/A,FALSE,"CTrecon"}</definedName>
    <definedName name="asdas_2_4_2" localSheetId="0" hidden="1">{#N/A,#N/A,FALSE,"TMCOMP96";#N/A,#N/A,FALSE,"MAT96";#N/A,#N/A,FALSE,"FANDA96";#N/A,#N/A,FALSE,"INTRAN96";#N/A,#N/A,FALSE,"NAA9697";#N/A,#N/A,FALSE,"ECWEBB";#N/A,#N/A,FALSE,"MFT96";#N/A,#N/A,FALSE,"CTrecon"}</definedName>
    <definedName name="asdas_2_4_2" hidden="1">{#N/A,#N/A,FALSE,"TMCOMP96";#N/A,#N/A,FALSE,"MAT96";#N/A,#N/A,FALSE,"FANDA96";#N/A,#N/A,FALSE,"INTRAN96";#N/A,#N/A,FALSE,"NAA9697";#N/A,#N/A,FALSE,"ECWEBB";#N/A,#N/A,FALSE,"MFT96";#N/A,#N/A,FALSE,"CTrecon"}</definedName>
    <definedName name="asdas_2_4_3" localSheetId="0" hidden="1">{#N/A,#N/A,FALSE,"TMCOMP96";#N/A,#N/A,FALSE,"MAT96";#N/A,#N/A,FALSE,"FANDA96";#N/A,#N/A,FALSE,"INTRAN96";#N/A,#N/A,FALSE,"NAA9697";#N/A,#N/A,FALSE,"ECWEBB";#N/A,#N/A,FALSE,"MFT96";#N/A,#N/A,FALSE,"CTrecon"}</definedName>
    <definedName name="asdas_2_4_3" hidden="1">{#N/A,#N/A,FALSE,"TMCOMP96";#N/A,#N/A,FALSE,"MAT96";#N/A,#N/A,FALSE,"FANDA96";#N/A,#N/A,FALSE,"INTRAN96";#N/A,#N/A,FALSE,"NAA9697";#N/A,#N/A,FALSE,"ECWEBB";#N/A,#N/A,FALSE,"MFT96";#N/A,#N/A,FALSE,"CTrecon"}</definedName>
    <definedName name="asdas_2_4_4" localSheetId="0" hidden="1">{#N/A,#N/A,FALSE,"TMCOMP96";#N/A,#N/A,FALSE,"MAT96";#N/A,#N/A,FALSE,"FANDA96";#N/A,#N/A,FALSE,"INTRAN96";#N/A,#N/A,FALSE,"NAA9697";#N/A,#N/A,FALSE,"ECWEBB";#N/A,#N/A,FALSE,"MFT96";#N/A,#N/A,FALSE,"CTrecon"}</definedName>
    <definedName name="asdas_2_4_4" hidden="1">{#N/A,#N/A,FALSE,"TMCOMP96";#N/A,#N/A,FALSE,"MAT96";#N/A,#N/A,FALSE,"FANDA96";#N/A,#N/A,FALSE,"INTRAN96";#N/A,#N/A,FALSE,"NAA9697";#N/A,#N/A,FALSE,"ECWEBB";#N/A,#N/A,FALSE,"MFT96";#N/A,#N/A,FALSE,"CTrecon"}</definedName>
    <definedName name="asdas_2_4_5" localSheetId="0" hidden="1">{#N/A,#N/A,FALSE,"TMCOMP96";#N/A,#N/A,FALSE,"MAT96";#N/A,#N/A,FALSE,"FANDA96";#N/A,#N/A,FALSE,"INTRAN96";#N/A,#N/A,FALSE,"NAA9697";#N/A,#N/A,FALSE,"ECWEBB";#N/A,#N/A,FALSE,"MFT96";#N/A,#N/A,FALSE,"CTrecon"}</definedName>
    <definedName name="asdas_2_4_5" hidden="1">{#N/A,#N/A,FALSE,"TMCOMP96";#N/A,#N/A,FALSE,"MAT96";#N/A,#N/A,FALSE,"FANDA96";#N/A,#N/A,FALSE,"INTRAN96";#N/A,#N/A,FALSE,"NAA9697";#N/A,#N/A,FALSE,"ECWEBB";#N/A,#N/A,FALSE,"MFT96";#N/A,#N/A,FALSE,"CTrecon"}</definedName>
    <definedName name="asdas_2_5" localSheetId="0" hidden="1">{#N/A,#N/A,FALSE,"TMCOMP96";#N/A,#N/A,FALSE,"MAT96";#N/A,#N/A,FALSE,"FANDA96";#N/A,#N/A,FALSE,"INTRAN96";#N/A,#N/A,FALSE,"NAA9697";#N/A,#N/A,FALSE,"ECWEBB";#N/A,#N/A,FALSE,"MFT96";#N/A,#N/A,FALSE,"CTrecon"}</definedName>
    <definedName name="asdas_2_5" hidden="1">{#N/A,#N/A,FALSE,"TMCOMP96";#N/A,#N/A,FALSE,"MAT96";#N/A,#N/A,FALSE,"FANDA96";#N/A,#N/A,FALSE,"INTRAN96";#N/A,#N/A,FALSE,"NAA9697";#N/A,#N/A,FALSE,"ECWEBB";#N/A,#N/A,FALSE,"MFT96";#N/A,#N/A,FALSE,"CTrecon"}</definedName>
    <definedName name="asdas_3" localSheetId="0" hidden="1">{#N/A,#N/A,FALSE,"TMCOMP96";#N/A,#N/A,FALSE,"MAT96";#N/A,#N/A,FALSE,"FANDA96";#N/A,#N/A,FALSE,"INTRAN96";#N/A,#N/A,FALSE,"NAA9697";#N/A,#N/A,FALSE,"ECWEBB";#N/A,#N/A,FALSE,"MFT96";#N/A,#N/A,FALSE,"CTrecon"}</definedName>
    <definedName name="asdas_3" hidden="1">{#N/A,#N/A,FALSE,"TMCOMP96";#N/A,#N/A,FALSE,"MAT96";#N/A,#N/A,FALSE,"FANDA96";#N/A,#N/A,FALSE,"INTRAN96";#N/A,#N/A,FALSE,"NAA9697";#N/A,#N/A,FALSE,"ECWEBB";#N/A,#N/A,FALSE,"MFT96";#N/A,#N/A,FALSE,"CTrecon"}</definedName>
    <definedName name="asdas_3_1" localSheetId="0" hidden="1">{#N/A,#N/A,FALSE,"TMCOMP96";#N/A,#N/A,FALSE,"MAT96";#N/A,#N/A,FALSE,"FANDA96";#N/A,#N/A,FALSE,"INTRAN96";#N/A,#N/A,FALSE,"NAA9697";#N/A,#N/A,FALSE,"ECWEBB";#N/A,#N/A,FALSE,"MFT96";#N/A,#N/A,FALSE,"CTrecon"}</definedName>
    <definedName name="asdas_3_1" hidden="1">{#N/A,#N/A,FALSE,"TMCOMP96";#N/A,#N/A,FALSE,"MAT96";#N/A,#N/A,FALSE,"FANDA96";#N/A,#N/A,FALSE,"INTRAN96";#N/A,#N/A,FALSE,"NAA9697";#N/A,#N/A,FALSE,"ECWEBB";#N/A,#N/A,FALSE,"MFT96";#N/A,#N/A,FALSE,"CTrecon"}</definedName>
    <definedName name="asdas_3_1_1" localSheetId="0" hidden="1">{#N/A,#N/A,FALSE,"TMCOMP96";#N/A,#N/A,FALSE,"MAT96";#N/A,#N/A,FALSE,"FANDA96";#N/A,#N/A,FALSE,"INTRAN96";#N/A,#N/A,FALSE,"NAA9697";#N/A,#N/A,FALSE,"ECWEBB";#N/A,#N/A,FALSE,"MFT96";#N/A,#N/A,FALSE,"CTrecon"}</definedName>
    <definedName name="asdas_3_1_1" hidden="1">{#N/A,#N/A,FALSE,"TMCOMP96";#N/A,#N/A,FALSE,"MAT96";#N/A,#N/A,FALSE,"FANDA96";#N/A,#N/A,FALSE,"INTRAN96";#N/A,#N/A,FALSE,"NAA9697";#N/A,#N/A,FALSE,"ECWEBB";#N/A,#N/A,FALSE,"MFT96";#N/A,#N/A,FALSE,"CTrecon"}</definedName>
    <definedName name="asdas_3_1_1_1" localSheetId="0" hidden="1">{#N/A,#N/A,FALSE,"TMCOMP96";#N/A,#N/A,FALSE,"MAT96";#N/A,#N/A,FALSE,"FANDA96";#N/A,#N/A,FALSE,"INTRAN96";#N/A,#N/A,FALSE,"NAA9697";#N/A,#N/A,FALSE,"ECWEBB";#N/A,#N/A,FALSE,"MFT96";#N/A,#N/A,FALSE,"CTrecon"}</definedName>
    <definedName name="asdas_3_1_1_1" hidden="1">{#N/A,#N/A,FALSE,"TMCOMP96";#N/A,#N/A,FALSE,"MAT96";#N/A,#N/A,FALSE,"FANDA96";#N/A,#N/A,FALSE,"INTRAN96";#N/A,#N/A,FALSE,"NAA9697";#N/A,#N/A,FALSE,"ECWEBB";#N/A,#N/A,FALSE,"MFT96";#N/A,#N/A,FALSE,"CTrecon"}</definedName>
    <definedName name="asdas_3_1_1_2" localSheetId="0" hidden="1">{#N/A,#N/A,FALSE,"TMCOMP96";#N/A,#N/A,FALSE,"MAT96";#N/A,#N/A,FALSE,"FANDA96";#N/A,#N/A,FALSE,"INTRAN96";#N/A,#N/A,FALSE,"NAA9697";#N/A,#N/A,FALSE,"ECWEBB";#N/A,#N/A,FALSE,"MFT96";#N/A,#N/A,FALSE,"CTrecon"}</definedName>
    <definedName name="asdas_3_1_1_2" hidden="1">{#N/A,#N/A,FALSE,"TMCOMP96";#N/A,#N/A,FALSE,"MAT96";#N/A,#N/A,FALSE,"FANDA96";#N/A,#N/A,FALSE,"INTRAN96";#N/A,#N/A,FALSE,"NAA9697";#N/A,#N/A,FALSE,"ECWEBB";#N/A,#N/A,FALSE,"MFT96";#N/A,#N/A,FALSE,"CTrecon"}</definedName>
    <definedName name="asdas_3_1_1_3" localSheetId="0" hidden="1">{#N/A,#N/A,FALSE,"TMCOMP96";#N/A,#N/A,FALSE,"MAT96";#N/A,#N/A,FALSE,"FANDA96";#N/A,#N/A,FALSE,"INTRAN96";#N/A,#N/A,FALSE,"NAA9697";#N/A,#N/A,FALSE,"ECWEBB";#N/A,#N/A,FALSE,"MFT96";#N/A,#N/A,FALSE,"CTrecon"}</definedName>
    <definedName name="asdas_3_1_1_3" hidden="1">{#N/A,#N/A,FALSE,"TMCOMP96";#N/A,#N/A,FALSE,"MAT96";#N/A,#N/A,FALSE,"FANDA96";#N/A,#N/A,FALSE,"INTRAN96";#N/A,#N/A,FALSE,"NAA9697";#N/A,#N/A,FALSE,"ECWEBB";#N/A,#N/A,FALSE,"MFT96";#N/A,#N/A,FALSE,"CTrecon"}</definedName>
    <definedName name="asdas_3_1_1_4" localSheetId="0" hidden="1">{#N/A,#N/A,FALSE,"TMCOMP96";#N/A,#N/A,FALSE,"MAT96";#N/A,#N/A,FALSE,"FANDA96";#N/A,#N/A,FALSE,"INTRAN96";#N/A,#N/A,FALSE,"NAA9697";#N/A,#N/A,FALSE,"ECWEBB";#N/A,#N/A,FALSE,"MFT96";#N/A,#N/A,FALSE,"CTrecon"}</definedName>
    <definedName name="asdas_3_1_1_4" hidden="1">{#N/A,#N/A,FALSE,"TMCOMP96";#N/A,#N/A,FALSE,"MAT96";#N/A,#N/A,FALSE,"FANDA96";#N/A,#N/A,FALSE,"INTRAN96";#N/A,#N/A,FALSE,"NAA9697";#N/A,#N/A,FALSE,"ECWEBB";#N/A,#N/A,FALSE,"MFT96";#N/A,#N/A,FALSE,"CTrecon"}</definedName>
    <definedName name="asdas_3_1_1_5" localSheetId="0" hidden="1">{#N/A,#N/A,FALSE,"TMCOMP96";#N/A,#N/A,FALSE,"MAT96";#N/A,#N/A,FALSE,"FANDA96";#N/A,#N/A,FALSE,"INTRAN96";#N/A,#N/A,FALSE,"NAA9697";#N/A,#N/A,FALSE,"ECWEBB";#N/A,#N/A,FALSE,"MFT96";#N/A,#N/A,FALSE,"CTrecon"}</definedName>
    <definedName name="asdas_3_1_1_5" hidden="1">{#N/A,#N/A,FALSE,"TMCOMP96";#N/A,#N/A,FALSE,"MAT96";#N/A,#N/A,FALSE,"FANDA96";#N/A,#N/A,FALSE,"INTRAN96";#N/A,#N/A,FALSE,"NAA9697";#N/A,#N/A,FALSE,"ECWEBB";#N/A,#N/A,FALSE,"MFT96";#N/A,#N/A,FALSE,"CTrecon"}</definedName>
    <definedName name="asdas_3_1_2" localSheetId="0" hidden="1">{#N/A,#N/A,FALSE,"TMCOMP96";#N/A,#N/A,FALSE,"MAT96";#N/A,#N/A,FALSE,"FANDA96";#N/A,#N/A,FALSE,"INTRAN96";#N/A,#N/A,FALSE,"NAA9697";#N/A,#N/A,FALSE,"ECWEBB";#N/A,#N/A,FALSE,"MFT96";#N/A,#N/A,FALSE,"CTrecon"}</definedName>
    <definedName name="asdas_3_1_2" hidden="1">{#N/A,#N/A,FALSE,"TMCOMP96";#N/A,#N/A,FALSE,"MAT96";#N/A,#N/A,FALSE,"FANDA96";#N/A,#N/A,FALSE,"INTRAN96";#N/A,#N/A,FALSE,"NAA9697";#N/A,#N/A,FALSE,"ECWEBB";#N/A,#N/A,FALSE,"MFT96";#N/A,#N/A,FALSE,"CTrecon"}</definedName>
    <definedName name="asdas_3_1_2_1" localSheetId="0" hidden="1">{#N/A,#N/A,FALSE,"TMCOMP96";#N/A,#N/A,FALSE,"MAT96";#N/A,#N/A,FALSE,"FANDA96";#N/A,#N/A,FALSE,"INTRAN96";#N/A,#N/A,FALSE,"NAA9697";#N/A,#N/A,FALSE,"ECWEBB";#N/A,#N/A,FALSE,"MFT96";#N/A,#N/A,FALSE,"CTrecon"}</definedName>
    <definedName name="asdas_3_1_2_1" hidden="1">{#N/A,#N/A,FALSE,"TMCOMP96";#N/A,#N/A,FALSE,"MAT96";#N/A,#N/A,FALSE,"FANDA96";#N/A,#N/A,FALSE,"INTRAN96";#N/A,#N/A,FALSE,"NAA9697";#N/A,#N/A,FALSE,"ECWEBB";#N/A,#N/A,FALSE,"MFT96";#N/A,#N/A,FALSE,"CTrecon"}</definedName>
    <definedName name="asdas_3_1_2_2" localSheetId="0" hidden="1">{#N/A,#N/A,FALSE,"TMCOMP96";#N/A,#N/A,FALSE,"MAT96";#N/A,#N/A,FALSE,"FANDA96";#N/A,#N/A,FALSE,"INTRAN96";#N/A,#N/A,FALSE,"NAA9697";#N/A,#N/A,FALSE,"ECWEBB";#N/A,#N/A,FALSE,"MFT96";#N/A,#N/A,FALSE,"CTrecon"}</definedName>
    <definedName name="asdas_3_1_2_2" hidden="1">{#N/A,#N/A,FALSE,"TMCOMP96";#N/A,#N/A,FALSE,"MAT96";#N/A,#N/A,FALSE,"FANDA96";#N/A,#N/A,FALSE,"INTRAN96";#N/A,#N/A,FALSE,"NAA9697";#N/A,#N/A,FALSE,"ECWEBB";#N/A,#N/A,FALSE,"MFT96";#N/A,#N/A,FALSE,"CTrecon"}</definedName>
    <definedName name="asdas_3_1_2_3" localSheetId="0" hidden="1">{#N/A,#N/A,FALSE,"TMCOMP96";#N/A,#N/A,FALSE,"MAT96";#N/A,#N/A,FALSE,"FANDA96";#N/A,#N/A,FALSE,"INTRAN96";#N/A,#N/A,FALSE,"NAA9697";#N/A,#N/A,FALSE,"ECWEBB";#N/A,#N/A,FALSE,"MFT96";#N/A,#N/A,FALSE,"CTrecon"}</definedName>
    <definedName name="asdas_3_1_2_3" hidden="1">{#N/A,#N/A,FALSE,"TMCOMP96";#N/A,#N/A,FALSE,"MAT96";#N/A,#N/A,FALSE,"FANDA96";#N/A,#N/A,FALSE,"INTRAN96";#N/A,#N/A,FALSE,"NAA9697";#N/A,#N/A,FALSE,"ECWEBB";#N/A,#N/A,FALSE,"MFT96";#N/A,#N/A,FALSE,"CTrecon"}</definedName>
    <definedName name="asdas_3_1_2_4" localSheetId="0" hidden="1">{#N/A,#N/A,FALSE,"TMCOMP96";#N/A,#N/A,FALSE,"MAT96";#N/A,#N/A,FALSE,"FANDA96";#N/A,#N/A,FALSE,"INTRAN96";#N/A,#N/A,FALSE,"NAA9697";#N/A,#N/A,FALSE,"ECWEBB";#N/A,#N/A,FALSE,"MFT96";#N/A,#N/A,FALSE,"CTrecon"}</definedName>
    <definedName name="asdas_3_1_2_4" hidden="1">{#N/A,#N/A,FALSE,"TMCOMP96";#N/A,#N/A,FALSE,"MAT96";#N/A,#N/A,FALSE,"FANDA96";#N/A,#N/A,FALSE,"INTRAN96";#N/A,#N/A,FALSE,"NAA9697";#N/A,#N/A,FALSE,"ECWEBB";#N/A,#N/A,FALSE,"MFT96";#N/A,#N/A,FALSE,"CTrecon"}</definedName>
    <definedName name="asdas_3_1_2_5" localSheetId="0" hidden="1">{#N/A,#N/A,FALSE,"TMCOMP96";#N/A,#N/A,FALSE,"MAT96";#N/A,#N/A,FALSE,"FANDA96";#N/A,#N/A,FALSE,"INTRAN96";#N/A,#N/A,FALSE,"NAA9697";#N/A,#N/A,FALSE,"ECWEBB";#N/A,#N/A,FALSE,"MFT96";#N/A,#N/A,FALSE,"CTrecon"}</definedName>
    <definedName name="asdas_3_1_2_5" hidden="1">{#N/A,#N/A,FALSE,"TMCOMP96";#N/A,#N/A,FALSE,"MAT96";#N/A,#N/A,FALSE,"FANDA96";#N/A,#N/A,FALSE,"INTRAN96";#N/A,#N/A,FALSE,"NAA9697";#N/A,#N/A,FALSE,"ECWEBB";#N/A,#N/A,FALSE,"MFT96";#N/A,#N/A,FALSE,"CTrecon"}</definedName>
    <definedName name="asdas_3_1_3" localSheetId="0" hidden="1">{#N/A,#N/A,FALSE,"TMCOMP96";#N/A,#N/A,FALSE,"MAT96";#N/A,#N/A,FALSE,"FANDA96";#N/A,#N/A,FALSE,"INTRAN96";#N/A,#N/A,FALSE,"NAA9697";#N/A,#N/A,FALSE,"ECWEBB";#N/A,#N/A,FALSE,"MFT96";#N/A,#N/A,FALSE,"CTrecon"}</definedName>
    <definedName name="asdas_3_1_3" hidden="1">{#N/A,#N/A,FALSE,"TMCOMP96";#N/A,#N/A,FALSE,"MAT96";#N/A,#N/A,FALSE,"FANDA96";#N/A,#N/A,FALSE,"INTRAN96";#N/A,#N/A,FALSE,"NAA9697";#N/A,#N/A,FALSE,"ECWEBB";#N/A,#N/A,FALSE,"MFT96";#N/A,#N/A,FALSE,"CTrecon"}</definedName>
    <definedName name="asdas_3_1_3_1" localSheetId="0" hidden="1">{#N/A,#N/A,FALSE,"TMCOMP96";#N/A,#N/A,FALSE,"MAT96";#N/A,#N/A,FALSE,"FANDA96";#N/A,#N/A,FALSE,"INTRAN96";#N/A,#N/A,FALSE,"NAA9697";#N/A,#N/A,FALSE,"ECWEBB";#N/A,#N/A,FALSE,"MFT96";#N/A,#N/A,FALSE,"CTrecon"}</definedName>
    <definedName name="asdas_3_1_3_1" hidden="1">{#N/A,#N/A,FALSE,"TMCOMP96";#N/A,#N/A,FALSE,"MAT96";#N/A,#N/A,FALSE,"FANDA96";#N/A,#N/A,FALSE,"INTRAN96";#N/A,#N/A,FALSE,"NAA9697";#N/A,#N/A,FALSE,"ECWEBB";#N/A,#N/A,FALSE,"MFT96";#N/A,#N/A,FALSE,"CTrecon"}</definedName>
    <definedName name="asdas_3_1_3_2" localSheetId="0" hidden="1">{#N/A,#N/A,FALSE,"TMCOMP96";#N/A,#N/A,FALSE,"MAT96";#N/A,#N/A,FALSE,"FANDA96";#N/A,#N/A,FALSE,"INTRAN96";#N/A,#N/A,FALSE,"NAA9697";#N/A,#N/A,FALSE,"ECWEBB";#N/A,#N/A,FALSE,"MFT96";#N/A,#N/A,FALSE,"CTrecon"}</definedName>
    <definedName name="asdas_3_1_3_2" hidden="1">{#N/A,#N/A,FALSE,"TMCOMP96";#N/A,#N/A,FALSE,"MAT96";#N/A,#N/A,FALSE,"FANDA96";#N/A,#N/A,FALSE,"INTRAN96";#N/A,#N/A,FALSE,"NAA9697";#N/A,#N/A,FALSE,"ECWEBB";#N/A,#N/A,FALSE,"MFT96";#N/A,#N/A,FALSE,"CTrecon"}</definedName>
    <definedName name="asdas_3_1_3_3" localSheetId="0" hidden="1">{#N/A,#N/A,FALSE,"TMCOMP96";#N/A,#N/A,FALSE,"MAT96";#N/A,#N/A,FALSE,"FANDA96";#N/A,#N/A,FALSE,"INTRAN96";#N/A,#N/A,FALSE,"NAA9697";#N/A,#N/A,FALSE,"ECWEBB";#N/A,#N/A,FALSE,"MFT96";#N/A,#N/A,FALSE,"CTrecon"}</definedName>
    <definedName name="asdas_3_1_3_3" hidden="1">{#N/A,#N/A,FALSE,"TMCOMP96";#N/A,#N/A,FALSE,"MAT96";#N/A,#N/A,FALSE,"FANDA96";#N/A,#N/A,FALSE,"INTRAN96";#N/A,#N/A,FALSE,"NAA9697";#N/A,#N/A,FALSE,"ECWEBB";#N/A,#N/A,FALSE,"MFT96";#N/A,#N/A,FALSE,"CTrecon"}</definedName>
    <definedName name="asdas_3_1_3_4" localSheetId="0" hidden="1">{#N/A,#N/A,FALSE,"TMCOMP96";#N/A,#N/A,FALSE,"MAT96";#N/A,#N/A,FALSE,"FANDA96";#N/A,#N/A,FALSE,"INTRAN96";#N/A,#N/A,FALSE,"NAA9697";#N/A,#N/A,FALSE,"ECWEBB";#N/A,#N/A,FALSE,"MFT96";#N/A,#N/A,FALSE,"CTrecon"}</definedName>
    <definedName name="asdas_3_1_3_4" hidden="1">{#N/A,#N/A,FALSE,"TMCOMP96";#N/A,#N/A,FALSE,"MAT96";#N/A,#N/A,FALSE,"FANDA96";#N/A,#N/A,FALSE,"INTRAN96";#N/A,#N/A,FALSE,"NAA9697";#N/A,#N/A,FALSE,"ECWEBB";#N/A,#N/A,FALSE,"MFT96";#N/A,#N/A,FALSE,"CTrecon"}</definedName>
    <definedName name="asdas_3_1_3_5" localSheetId="0" hidden="1">{#N/A,#N/A,FALSE,"TMCOMP96";#N/A,#N/A,FALSE,"MAT96";#N/A,#N/A,FALSE,"FANDA96";#N/A,#N/A,FALSE,"INTRAN96";#N/A,#N/A,FALSE,"NAA9697";#N/A,#N/A,FALSE,"ECWEBB";#N/A,#N/A,FALSE,"MFT96";#N/A,#N/A,FALSE,"CTrecon"}</definedName>
    <definedName name="asdas_3_1_3_5" hidden="1">{#N/A,#N/A,FALSE,"TMCOMP96";#N/A,#N/A,FALSE,"MAT96";#N/A,#N/A,FALSE,"FANDA96";#N/A,#N/A,FALSE,"INTRAN96";#N/A,#N/A,FALSE,"NAA9697";#N/A,#N/A,FALSE,"ECWEBB";#N/A,#N/A,FALSE,"MFT96";#N/A,#N/A,FALSE,"CTrecon"}</definedName>
    <definedName name="asdas_3_1_4" localSheetId="0" hidden="1">{#N/A,#N/A,FALSE,"TMCOMP96";#N/A,#N/A,FALSE,"MAT96";#N/A,#N/A,FALSE,"FANDA96";#N/A,#N/A,FALSE,"INTRAN96";#N/A,#N/A,FALSE,"NAA9697";#N/A,#N/A,FALSE,"ECWEBB";#N/A,#N/A,FALSE,"MFT96";#N/A,#N/A,FALSE,"CTrecon"}</definedName>
    <definedName name="asdas_3_1_4" hidden="1">{#N/A,#N/A,FALSE,"TMCOMP96";#N/A,#N/A,FALSE,"MAT96";#N/A,#N/A,FALSE,"FANDA96";#N/A,#N/A,FALSE,"INTRAN96";#N/A,#N/A,FALSE,"NAA9697";#N/A,#N/A,FALSE,"ECWEBB";#N/A,#N/A,FALSE,"MFT96";#N/A,#N/A,FALSE,"CTrecon"}</definedName>
    <definedName name="asdas_3_1_5" localSheetId="0" hidden="1">{#N/A,#N/A,FALSE,"TMCOMP96";#N/A,#N/A,FALSE,"MAT96";#N/A,#N/A,FALSE,"FANDA96";#N/A,#N/A,FALSE,"INTRAN96";#N/A,#N/A,FALSE,"NAA9697";#N/A,#N/A,FALSE,"ECWEBB";#N/A,#N/A,FALSE,"MFT96";#N/A,#N/A,FALSE,"CTrecon"}</definedName>
    <definedName name="asdas_3_1_5" hidden="1">{#N/A,#N/A,FALSE,"TMCOMP96";#N/A,#N/A,FALSE,"MAT96";#N/A,#N/A,FALSE,"FANDA96";#N/A,#N/A,FALSE,"INTRAN96";#N/A,#N/A,FALSE,"NAA9697";#N/A,#N/A,FALSE,"ECWEBB";#N/A,#N/A,FALSE,"MFT96";#N/A,#N/A,FALSE,"CTrecon"}</definedName>
    <definedName name="asdas_3_2" localSheetId="0" hidden="1">{#N/A,#N/A,FALSE,"TMCOMP96";#N/A,#N/A,FALSE,"MAT96";#N/A,#N/A,FALSE,"FANDA96";#N/A,#N/A,FALSE,"INTRAN96";#N/A,#N/A,FALSE,"NAA9697";#N/A,#N/A,FALSE,"ECWEBB";#N/A,#N/A,FALSE,"MFT96";#N/A,#N/A,FALSE,"CTrecon"}</definedName>
    <definedName name="asdas_3_2" hidden="1">{#N/A,#N/A,FALSE,"TMCOMP96";#N/A,#N/A,FALSE,"MAT96";#N/A,#N/A,FALSE,"FANDA96";#N/A,#N/A,FALSE,"INTRAN96";#N/A,#N/A,FALSE,"NAA9697";#N/A,#N/A,FALSE,"ECWEBB";#N/A,#N/A,FALSE,"MFT96";#N/A,#N/A,FALSE,"CTrecon"}</definedName>
    <definedName name="asdas_3_2_1" localSheetId="0" hidden="1">{#N/A,#N/A,FALSE,"TMCOMP96";#N/A,#N/A,FALSE,"MAT96";#N/A,#N/A,FALSE,"FANDA96";#N/A,#N/A,FALSE,"INTRAN96";#N/A,#N/A,FALSE,"NAA9697";#N/A,#N/A,FALSE,"ECWEBB";#N/A,#N/A,FALSE,"MFT96";#N/A,#N/A,FALSE,"CTrecon"}</definedName>
    <definedName name="asdas_3_2_1" hidden="1">{#N/A,#N/A,FALSE,"TMCOMP96";#N/A,#N/A,FALSE,"MAT96";#N/A,#N/A,FALSE,"FANDA96";#N/A,#N/A,FALSE,"INTRAN96";#N/A,#N/A,FALSE,"NAA9697";#N/A,#N/A,FALSE,"ECWEBB";#N/A,#N/A,FALSE,"MFT96";#N/A,#N/A,FALSE,"CTrecon"}</definedName>
    <definedName name="asdas_3_2_2" localSheetId="0" hidden="1">{#N/A,#N/A,FALSE,"TMCOMP96";#N/A,#N/A,FALSE,"MAT96";#N/A,#N/A,FALSE,"FANDA96";#N/A,#N/A,FALSE,"INTRAN96";#N/A,#N/A,FALSE,"NAA9697";#N/A,#N/A,FALSE,"ECWEBB";#N/A,#N/A,FALSE,"MFT96";#N/A,#N/A,FALSE,"CTrecon"}</definedName>
    <definedName name="asdas_3_2_2" hidden="1">{#N/A,#N/A,FALSE,"TMCOMP96";#N/A,#N/A,FALSE,"MAT96";#N/A,#N/A,FALSE,"FANDA96";#N/A,#N/A,FALSE,"INTRAN96";#N/A,#N/A,FALSE,"NAA9697";#N/A,#N/A,FALSE,"ECWEBB";#N/A,#N/A,FALSE,"MFT96";#N/A,#N/A,FALSE,"CTrecon"}</definedName>
    <definedName name="asdas_3_2_3" localSheetId="0" hidden="1">{#N/A,#N/A,FALSE,"TMCOMP96";#N/A,#N/A,FALSE,"MAT96";#N/A,#N/A,FALSE,"FANDA96";#N/A,#N/A,FALSE,"INTRAN96";#N/A,#N/A,FALSE,"NAA9697";#N/A,#N/A,FALSE,"ECWEBB";#N/A,#N/A,FALSE,"MFT96";#N/A,#N/A,FALSE,"CTrecon"}</definedName>
    <definedName name="asdas_3_2_3" hidden="1">{#N/A,#N/A,FALSE,"TMCOMP96";#N/A,#N/A,FALSE,"MAT96";#N/A,#N/A,FALSE,"FANDA96";#N/A,#N/A,FALSE,"INTRAN96";#N/A,#N/A,FALSE,"NAA9697";#N/A,#N/A,FALSE,"ECWEBB";#N/A,#N/A,FALSE,"MFT96";#N/A,#N/A,FALSE,"CTrecon"}</definedName>
    <definedName name="asdas_3_2_4" localSheetId="0" hidden="1">{#N/A,#N/A,FALSE,"TMCOMP96";#N/A,#N/A,FALSE,"MAT96";#N/A,#N/A,FALSE,"FANDA96";#N/A,#N/A,FALSE,"INTRAN96";#N/A,#N/A,FALSE,"NAA9697";#N/A,#N/A,FALSE,"ECWEBB";#N/A,#N/A,FALSE,"MFT96";#N/A,#N/A,FALSE,"CTrecon"}</definedName>
    <definedName name="asdas_3_2_4" hidden="1">{#N/A,#N/A,FALSE,"TMCOMP96";#N/A,#N/A,FALSE,"MAT96";#N/A,#N/A,FALSE,"FANDA96";#N/A,#N/A,FALSE,"INTRAN96";#N/A,#N/A,FALSE,"NAA9697";#N/A,#N/A,FALSE,"ECWEBB";#N/A,#N/A,FALSE,"MFT96";#N/A,#N/A,FALSE,"CTrecon"}</definedName>
    <definedName name="asdas_3_2_5" localSheetId="0" hidden="1">{#N/A,#N/A,FALSE,"TMCOMP96";#N/A,#N/A,FALSE,"MAT96";#N/A,#N/A,FALSE,"FANDA96";#N/A,#N/A,FALSE,"INTRAN96";#N/A,#N/A,FALSE,"NAA9697";#N/A,#N/A,FALSE,"ECWEBB";#N/A,#N/A,FALSE,"MFT96";#N/A,#N/A,FALSE,"CTrecon"}</definedName>
    <definedName name="asdas_3_2_5" hidden="1">{#N/A,#N/A,FALSE,"TMCOMP96";#N/A,#N/A,FALSE,"MAT96";#N/A,#N/A,FALSE,"FANDA96";#N/A,#N/A,FALSE,"INTRAN96";#N/A,#N/A,FALSE,"NAA9697";#N/A,#N/A,FALSE,"ECWEBB";#N/A,#N/A,FALSE,"MFT96";#N/A,#N/A,FALSE,"CTrecon"}</definedName>
    <definedName name="asdas_3_3" localSheetId="0" hidden="1">{#N/A,#N/A,FALSE,"TMCOMP96";#N/A,#N/A,FALSE,"MAT96";#N/A,#N/A,FALSE,"FANDA96";#N/A,#N/A,FALSE,"INTRAN96";#N/A,#N/A,FALSE,"NAA9697";#N/A,#N/A,FALSE,"ECWEBB";#N/A,#N/A,FALSE,"MFT96";#N/A,#N/A,FALSE,"CTrecon"}</definedName>
    <definedName name="asdas_3_3" hidden="1">{#N/A,#N/A,FALSE,"TMCOMP96";#N/A,#N/A,FALSE,"MAT96";#N/A,#N/A,FALSE,"FANDA96";#N/A,#N/A,FALSE,"INTRAN96";#N/A,#N/A,FALSE,"NAA9697";#N/A,#N/A,FALSE,"ECWEBB";#N/A,#N/A,FALSE,"MFT96";#N/A,#N/A,FALSE,"CTrecon"}</definedName>
    <definedName name="asdas_3_3_1" localSheetId="0" hidden="1">{#N/A,#N/A,FALSE,"TMCOMP96";#N/A,#N/A,FALSE,"MAT96";#N/A,#N/A,FALSE,"FANDA96";#N/A,#N/A,FALSE,"INTRAN96";#N/A,#N/A,FALSE,"NAA9697";#N/A,#N/A,FALSE,"ECWEBB";#N/A,#N/A,FALSE,"MFT96";#N/A,#N/A,FALSE,"CTrecon"}</definedName>
    <definedName name="asdas_3_3_1" hidden="1">{#N/A,#N/A,FALSE,"TMCOMP96";#N/A,#N/A,FALSE,"MAT96";#N/A,#N/A,FALSE,"FANDA96";#N/A,#N/A,FALSE,"INTRAN96";#N/A,#N/A,FALSE,"NAA9697";#N/A,#N/A,FALSE,"ECWEBB";#N/A,#N/A,FALSE,"MFT96";#N/A,#N/A,FALSE,"CTrecon"}</definedName>
    <definedName name="asdas_3_3_2" localSheetId="0" hidden="1">{#N/A,#N/A,FALSE,"TMCOMP96";#N/A,#N/A,FALSE,"MAT96";#N/A,#N/A,FALSE,"FANDA96";#N/A,#N/A,FALSE,"INTRAN96";#N/A,#N/A,FALSE,"NAA9697";#N/A,#N/A,FALSE,"ECWEBB";#N/A,#N/A,FALSE,"MFT96";#N/A,#N/A,FALSE,"CTrecon"}</definedName>
    <definedName name="asdas_3_3_2" hidden="1">{#N/A,#N/A,FALSE,"TMCOMP96";#N/A,#N/A,FALSE,"MAT96";#N/A,#N/A,FALSE,"FANDA96";#N/A,#N/A,FALSE,"INTRAN96";#N/A,#N/A,FALSE,"NAA9697";#N/A,#N/A,FALSE,"ECWEBB";#N/A,#N/A,FALSE,"MFT96";#N/A,#N/A,FALSE,"CTrecon"}</definedName>
    <definedName name="asdas_3_3_3" localSheetId="0" hidden="1">{#N/A,#N/A,FALSE,"TMCOMP96";#N/A,#N/A,FALSE,"MAT96";#N/A,#N/A,FALSE,"FANDA96";#N/A,#N/A,FALSE,"INTRAN96";#N/A,#N/A,FALSE,"NAA9697";#N/A,#N/A,FALSE,"ECWEBB";#N/A,#N/A,FALSE,"MFT96";#N/A,#N/A,FALSE,"CTrecon"}</definedName>
    <definedName name="asdas_3_3_3" hidden="1">{#N/A,#N/A,FALSE,"TMCOMP96";#N/A,#N/A,FALSE,"MAT96";#N/A,#N/A,FALSE,"FANDA96";#N/A,#N/A,FALSE,"INTRAN96";#N/A,#N/A,FALSE,"NAA9697";#N/A,#N/A,FALSE,"ECWEBB";#N/A,#N/A,FALSE,"MFT96";#N/A,#N/A,FALSE,"CTrecon"}</definedName>
    <definedName name="asdas_3_3_4" localSheetId="0" hidden="1">{#N/A,#N/A,FALSE,"TMCOMP96";#N/A,#N/A,FALSE,"MAT96";#N/A,#N/A,FALSE,"FANDA96";#N/A,#N/A,FALSE,"INTRAN96";#N/A,#N/A,FALSE,"NAA9697";#N/A,#N/A,FALSE,"ECWEBB";#N/A,#N/A,FALSE,"MFT96";#N/A,#N/A,FALSE,"CTrecon"}</definedName>
    <definedName name="asdas_3_3_4" hidden="1">{#N/A,#N/A,FALSE,"TMCOMP96";#N/A,#N/A,FALSE,"MAT96";#N/A,#N/A,FALSE,"FANDA96";#N/A,#N/A,FALSE,"INTRAN96";#N/A,#N/A,FALSE,"NAA9697";#N/A,#N/A,FALSE,"ECWEBB";#N/A,#N/A,FALSE,"MFT96";#N/A,#N/A,FALSE,"CTrecon"}</definedName>
    <definedName name="asdas_3_3_5" localSheetId="0" hidden="1">{#N/A,#N/A,FALSE,"TMCOMP96";#N/A,#N/A,FALSE,"MAT96";#N/A,#N/A,FALSE,"FANDA96";#N/A,#N/A,FALSE,"INTRAN96";#N/A,#N/A,FALSE,"NAA9697";#N/A,#N/A,FALSE,"ECWEBB";#N/A,#N/A,FALSE,"MFT96";#N/A,#N/A,FALSE,"CTrecon"}</definedName>
    <definedName name="asdas_3_3_5" hidden="1">{#N/A,#N/A,FALSE,"TMCOMP96";#N/A,#N/A,FALSE,"MAT96";#N/A,#N/A,FALSE,"FANDA96";#N/A,#N/A,FALSE,"INTRAN96";#N/A,#N/A,FALSE,"NAA9697";#N/A,#N/A,FALSE,"ECWEBB";#N/A,#N/A,FALSE,"MFT96";#N/A,#N/A,FALSE,"CTrecon"}</definedName>
    <definedName name="asdas_3_4" localSheetId="0" hidden="1">{#N/A,#N/A,FALSE,"TMCOMP96";#N/A,#N/A,FALSE,"MAT96";#N/A,#N/A,FALSE,"FANDA96";#N/A,#N/A,FALSE,"INTRAN96";#N/A,#N/A,FALSE,"NAA9697";#N/A,#N/A,FALSE,"ECWEBB";#N/A,#N/A,FALSE,"MFT96";#N/A,#N/A,FALSE,"CTrecon"}</definedName>
    <definedName name="asdas_3_4" hidden="1">{#N/A,#N/A,FALSE,"TMCOMP96";#N/A,#N/A,FALSE,"MAT96";#N/A,#N/A,FALSE,"FANDA96";#N/A,#N/A,FALSE,"INTRAN96";#N/A,#N/A,FALSE,"NAA9697";#N/A,#N/A,FALSE,"ECWEBB";#N/A,#N/A,FALSE,"MFT96";#N/A,#N/A,FALSE,"CTrecon"}</definedName>
    <definedName name="asdas_3_4_1" localSheetId="0" hidden="1">{#N/A,#N/A,FALSE,"TMCOMP96";#N/A,#N/A,FALSE,"MAT96";#N/A,#N/A,FALSE,"FANDA96";#N/A,#N/A,FALSE,"INTRAN96";#N/A,#N/A,FALSE,"NAA9697";#N/A,#N/A,FALSE,"ECWEBB";#N/A,#N/A,FALSE,"MFT96";#N/A,#N/A,FALSE,"CTrecon"}</definedName>
    <definedName name="asdas_3_4_1" hidden="1">{#N/A,#N/A,FALSE,"TMCOMP96";#N/A,#N/A,FALSE,"MAT96";#N/A,#N/A,FALSE,"FANDA96";#N/A,#N/A,FALSE,"INTRAN96";#N/A,#N/A,FALSE,"NAA9697";#N/A,#N/A,FALSE,"ECWEBB";#N/A,#N/A,FALSE,"MFT96";#N/A,#N/A,FALSE,"CTrecon"}</definedName>
    <definedName name="asdas_3_4_2" localSheetId="0" hidden="1">{#N/A,#N/A,FALSE,"TMCOMP96";#N/A,#N/A,FALSE,"MAT96";#N/A,#N/A,FALSE,"FANDA96";#N/A,#N/A,FALSE,"INTRAN96";#N/A,#N/A,FALSE,"NAA9697";#N/A,#N/A,FALSE,"ECWEBB";#N/A,#N/A,FALSE,"MFT96";#N/A,#N/A,FALSE,"CTrecon"}</definedName>
    <definedName name="asdas_3_4_2" hidden="1">{#N/A,#N/A,FALSE,"TMCOMP96";#N/A,#N/A,FALSE,"MAT96";#N/A,#N/A,FALSE,"FANDA96";#N/A,#N/A,FALSE,"INTRAN96";#N/A,#N/A,FALSE,"NAA9697";#N/A,#N/A,FALSE,"ECWEBB";#N/A,#N/A,FALSE,"MFT96";#N/A,#N/A,FALSE,"CTrecon"}</definedName>
    <definedName name="asdas_3_4_3" localSheetId="0" hidden="1">{#N/A,#N/A,FALSE,"TMCOMP96";#N/A,#N/A,FALSE,"MAT96";#N/A,#N/A,FALSE,"FANDA96";#N/A,#N/A,FALSE,"INTRAN96";#N/A,#N/A,FALSE,"NAA9697";#N/A,#N/A,FALSE,"ECWEBB";#N/A,#N/A,FALSE,"MFT96";#N/A,#N/A,FALSE,"CTrecon"}</definedName>
    <definedName name="asdas_3_4_3" hidden="1">{#N/A,#N/A,FALSE,"TMCOMP96";#N/A,#N/A,FALSE,"MAT96";#N/A,#N/A,FALSE,"FANDA96";#N/A,#N/A,FALSE,"INTRAN96";#N/A,#N/A,FALSE,"NAA9697";#N/A,#N/A,FALSE,"ECWEBB";#N/A,#N/A,FALSE,"MFT96";#N/A,#N/A,FALSE,"CTrecon"}</definedName>
    <definedName name="asdas_3_4_4" localSheetId="0" hidden="1">{#N/A,#N/A,FALSE,"TMCOMP96";#N/A,#N/A,FALSE,"MAT96";#N/A,#N/A,FALSE,"FANDA96";#N/A,#N/A,FALSE,"INTRAN96";#N/A,#N/A,FALSE,"NAA9697";#N/A,#N/A,FALSE,"ECWEBB";#N/A,#N/A,FALSE,"MFT96";#N/A,#N/A,FALSE,"CTrecon"}</definedName>
    <definedName name="asdas_3_4_4" hidden="1">{#N/A,#N/A,FALSE,"TMCOMP96";#N/A,#N/A,FALSE,"MAT96";#N/A,#N/A,FALSE,"FANDA96";#N/A,#N/A,FALSE,"INTRAN96";#N/A,#N/A,FALSE,"NAA9697";#N/A,#N/A,FALSE,"ECWEBB";#N/A,#N/A,FALSE,"MFT96";#N/A,#N/A,FALSE,"CTrecon"}</definedName>
    <definedName name="asdas_3_4_5" localSheetId="0" hidden="1">{#N/A,#N/A,FALSE,"TMCOMP96";#N/A,#N/A,FALSE,"MAT96";#N/A,#N/A,FALSE,"FANDA96";#N/A,#N/A,FALSE,"INTRAN96";#N/A,#N/A,FALSE,"NAA9697";#N/A,#N/A,FALSE,"ECWEBB";#N/A,#N/A,FALSE,"MFT96";#N/A,#N/A,FALSE,"CTrecon"}</definedName>
    <definedName name="asdas_3_4_5" hidden="1">{#N/A,#N/A,FALSE,"TMCOMP96";#N/A,#N/A,FALSE,"MAT96";#N/A,#N/A,FALSE,"FANDA96";#N/A,#N/A,FALSE,"INTRAN96";#N/A,#N/A,FALSE,"NAA9697";#N/A,#N/A,FALSE,"ECWEBB";#N/A,#N/A,FALSE,"MFT96";#N/A,#N/A,FALSE,"CTrecon"}</definedName>
    <definedName name="asdas_3_5" localSheetId="0" hidden="1">{#N/A,#N/A,FALSE,"TMCOMP96";#N/A,#N/A,FALSE,"MAT96";#N/A,#N/A,FALSE,"FANDA96";#N/A,#N/A,FALSE,"INTRAN96";#N/A,#N/A,FALSE,"NAA9697";#N/A,#N/A,FALSE,"ECWEBB";#N/A,#N/A,FALSE,"MFT96";#N/A,#N/A,FALSE,"CTrecon"}</definedName>
    <definedName name="asdas_3_5" hidden="1">{#N/A,#N/A,FALSE,"TMCOMP96";#N/A,#N/A,FALSE,"MAT96";#N/A,#N/A,FALSE,"FANDA96";#N/A,#N/A,FALSE,"INTRAN96";#N/A,#N/A,FALSE,"NAA9697";#N/A,#N/A,FALSE,"ECWEBB";#N/A,#N/A,FALSE,"MFT96";#N/A,#N/A,FALSE,"CTrecon"}</definedName>
    <definedName name="asdas_4" localSheetId="0" hidden="1">{#N/A,#N/A,FALSE,"TMCOMP96";#N/A,#N/A,FALSE,"MAT96";#N/A,#N/A,FALSE,"FANDA96";#N/A,#N/A,FALSE,"INTRAN96";#N/A,#N/A,FALSE,"NAA9697";#N/A,#N/A,FALSE,"ECWEBB";#N/A,#N/A,FALSE,"MFT96";#N/A,#N/A,FALSE,"CTrecon"}</definedName>
    <definedName name="asdas_4" hidden="1">{#N/A,#N/A,FALSE,"TMCOMP96";#N/A,#N/A,FALSE,"MAT96";#N/A,#N/A,FALSE,"FANDA96";#N/A,#N/A,FALSE,"INTRAN96";#N/A,#N/A,FALSE,"NAA9697";#N/A,#N/A,FALSE,"ECWEBB";#N/A,#N/A,FALSE,"MFT96";#N/A,#N/A,FALSE,"CTrecon"}</definedName>
    <definedName name="asdas_4_1" localSheetId="0" hidden="1">{#N/A,#N/A,FALSE,"TMCOMP96";#N/A,#N/A,FALSE,"MAT96";#N/A,#N/A,FALSE,"FANDA96";#N/A,#N/A,FALSE,"INTRAN96";#N/A,#N/A,FALSE,"NAA9697";#N/A,#N/A,FALSE,"ECWEBB";#N/A,#N/A,FALSE,"MFT96";#N/A,#N/A,FALSE,"CTrecon"}</definedName>
    <definedName name="asdas_4_1" hidden="1">{#N/A,#N/A,FALSE,"TMCOMP96";#N/A,#N/A,FALSE,"MAT96";#N/A,#N/A,FALSE,"FANDA96";#N/A,#N/A,FALSE,"INTRAN96";#N/A,#N/A,FALSE,"NAA9697";#N/A,#N/A,FALSE,"ECWEBB";#N/A,#N/A,FALSE,"MFT96";#N/A,#N/A,FALSE,"CTrecon"}</definedName>
    <definedName name="asdas_4_1_1" localSheetId="0" hidden="1">{#N/A,#N/A,FALSE,"TMCOMP96";#N/A,#N/A,FALSE,"MAT96";#N/A,#N/A,FALSE,"FANDA96";#N/A,#N/A,FALSE,"INTRAN96";#N/A,#N/A,FALSE,"NAA9697";#N/A,#N/A,FALSE,"ECWEBB";#N/A,#N/A,FALSE,"MFT96";#N/A,#N/A,FALSE,"CTrecon"}</definedName>
    <definedName name="asdas_4_1_1" hidden="1">{#N/A,#N/A,FALSE,"TMCOMP96";#N/A,#N/A,FALSE,"MAT96";#N/A,#N/A,FALSE,"FANDA96";#N/A,#N/A,FALSE,"INTRAN96";#N/A,#N/A,FALSE,"NAA9697";#N/A,#N/A,FALSE,"ECWEBB";#N/A,#N/A,FALSE,"MFT96";#N/A,#N/A,FALSE,"CTrecon"}</definedName>
    <definedName name="asdas_4_1_1_1" localSheetId="0" hidden="1">{#N/A,#N/A,FALSE,"TMCOMP96";#N/A,#N/A,FALSE,"MAT96";#N/A,#N/A,FALSE,"FANDA96";#N/A,#N/A,FALSE,"INTRAN96";#N/A,#N/A,FALSE,"NAA9697";#N/A,#N/A,FALSE,"ECWEBB";#N/A,#N/A,FALSE,"MFT96";#N/A,#N/A,FALSE,"CTrecon"}</definedName>
    <definedName name="asdas_4_1_1_1" hidden="1">{#N/A,#N/A,FALSE,"TMCOMP96";#N/A,#N/A,FALSE,"MAT96";#N/A,#N/A,FALSE,"FANDA96";#N/A,#N/A,FALSE,"INTRAN96";#N/A,#N/A,FALSE,"NAA9697";#N/A,#N/A,FALSE,"ECWEBB";#N/A,#N/A,FALSE,"MFT96";#N/A,#N/A,FALSE,"CTrecon"}</definedName>
    <definedName name="asdas_4_1_1_2" localSheetId="0" hidden="1">{#N/A,#N/A,FALSE,"TMCOMP96";#N/A,#N/A,FALSE,"MAT96";#N/A,#N/A,FALSE,"FANDA96";#N/A,#N/A,FALSE,"INTRAN96";#N/A,#N/A,FALSE,"NAA9697";#N/A,#N/A,FALSE,"ECWEBB";#N/A,#N/A,FALSE,"MFT96";#N/A,#N/A,FALSE,"CTrecon"}</definedName>
    <definedName name="asdas_4_1_1_2" hidden="1">{#N/A,#N/A,FALSE,"TMCOMP96";#N/A,#N/A,FALSE,"MAT96";#N/A,#N/A,FALSE,"FANDA96";#N/A,#N/A,FALSE,"INTRAN96";#N/A,#N/A,FALSE,"NAA9697";#N/A,#N/A,FALSE,"ECWEBB";#N/A,#N/A,FALSE,"MFT96";#N/A,#N/A,FALSE,"CTrecon"}</definedName>
    <definedName name="asdas_4_1_1_3" localSheetId="0" hidden="1">{#N/A,#N/A,FALSE,"TMCOMP96";#N/A,#N/A,FALSE,"MAT96";#N/A,#N/A,FALSE,"FANDA96";#N/A,#N/A,FALSE,"INTRAN96";#N/A,#N/A,FALSE,"NAA9697";#N/A,#N/A,FALSE,"ECWEBB";#N/A,#N/A,FALSE,"MFT96";#N/A,#N/A,FALSE,"CTrecon"}</definedName>
    <definedName name="asdas_4_1_1_3" hidden="1">{#N/A,#N/A,FALSE,"TMCOMP96";#N/A,#N/A,FALSE,"MAT96";#N/A,#N/A,FALSE,"FANDA96";#N/A,#N/A,FALSE,"INTRAN96";#N/A,#N/A,FALSE,"NAA9697";#N/A,#N/A,FALSE,"ECWEBB";#N/A,#N/A,FALSE,"MFT96";#N/A,#N/A,FALSE,"CTrecon"}</definedName>
    <definedName name="asdas_4_1_1_4" localSheetId="0" hidden="1">{#N/A,#N/A,FALSE,"TMCOMP96";#N/A,#N/A,FALSE,"MAT96";#N/A,#N/A,FALSE,"FANDA96";#N/A,#N/A,FALSE,"INTRAN96";#N/A,#N/A,FALSE,"NAA9697";#N/A,#N/A,FALSE,"ECWEBB";#N/A,#N/A,FALSE,"MFT96";#N/A,#N/A,FALSE,"CTrecon"}</definedName>
    <definedName name="asdas_4_1_1_4" hidden="1">{#N/A,#N/A,FALSE,"TMCOMP96";#N/A,#N/A,FALSE,"MAT96";#N/A,#N/A,FALSE,"FANDA96";#N/A,#N/A,FALSE,"INTRAN96";#N/A,#N/A,FALSE,"NAA9697";#N/A,#N/A,FALSE,"ECWEBB";#N/A,#N/A,FALSE,"MFT96";#N/A,#N/A,FALSE,"CTrecon"}</definedName>
    <definedName name="asdas_4_1_1_5" localSheetId="0" hidden="1">{#N/A,#N/A,FALSE,"TMCOMP96";#N/A,#N/A,FALSE,"MAT96";#N/A,#N/A,FALSE,"FANDA96";#N/A,#N/A,FALSE,"INTRAN96";#N/A,#N/A,FALSE,"NAA9697";#N/A,#N/A,FALSE,"ECWEBB";#N/A,#N/A,FALSE,"MFT96";#N/A,#N/A,FALSE,"CTrecon"}</definedName>
    <definedName name="asdas_4_1_1_5" hidden="1">{#N/A,#N/A,FALSE,"TMCOMP96";#N/A,#N/A,FALSE,"MAT96";#N/A,#N/A,FALSE,"FANDA96";#N/A,#N/A,FALSE,"INTRAN96";#N/A,#N/A,FALSE,"NAA9697";#N/A,#N/A,FALSE,"ECWEBB";#N/A,#N/A,FALSE,"MFT96";#N/A,#N/A,FALSE,"CTrecon"}</definedName>
    <definedName name="asdas_4_1_2" localSheetId="0" hidden="1">{#N/A,#N/A,FALSE,"TMCOMP96";#N/A,#N/A,FALSE,"MAT96";#N/A,#N/A,FALSE,"FANDA96";#N/A,#N/A,FALSE,"INTRAN96";#N/A,#N/A,FALSE,"NAA9697";#N/A,#N/A,FALSE,"ECWEBB";#N/A,#N/A,FALSE,"MFT96";#N/A,#N/A,FALSE,"CTrecon"}</definedName>
    <definedName name="asdas_4_1_2" hidden="1">{#N/A,#N/A,FALSE,"TMCOMP96";#N/A,#N/A,FALSE,"MAT96";#N/A,#N/A,FALSE,"FANDA96";#N/A,#N/A,FALSE,"INTRAN96";#N/A,#N/A,FALSE,"NAA9697";#N/A,#N/A,FALSE,"ECWEBB";#N/A,#N/A,FALSE,"MFT96";#N/A,#N/A,FALSE,"CTrecon"}</definedName>
    <definedName name="asdas_4_1_2_1" localSheetId="0" hidden="1">{#N/A,#N/A,FALSE,"TMCOMP96";#N/A,#N/A,FALSE,"MAT96";#N/A,#N/A,FALSE,"FANDA96";#N/A,#N/A,FALSE,"INTRAN96";#N/A,#N/A,FALSE,"NAA9697";#N/A,#N/A,FALSE,"ECWEBB";#N/A,#N/A,FALSE,"MFT96";#N/A,#N/A,FALSE,"CTrecon"}</definedName>
    <definedName name="asdas_4_1_2_1" hidden="1">{#N/A,#N/A,FALSE,"TMCOMP96";#N/A,#N/A,FALSE,"MAT96";#N/A,#N/A,FALSE,"FANDA96";#N/A,#N/A,FALSE,"INTRAN96";#N/A,#N/A,FALSE,"NAA9697";#N/A,#N/A,FALSE,"ECWEBB";#N/A,#N/A,FALSE,"MFT96";#N/A,#N/A,FALSE,"CTrecon"}</definedName>
    <definedName name="asdas_4_1_2_2" localSheetId="0" hidden="1">{#N/A,#N/A,FALSE,"TMCOMP96";#N/A,#N/A,FALSE,"MAT96";#N/A,#N/A,FALSE,"FANDA96";#N/A,#N/A,FALSE,"INTRAN96";#N/A,#N/A,FALSE,"NAA9697";#N/A,#N/A,FALSE,"ECWEBB";#N/A,#N/A,FALSE,"MFT96";#N/A,#N/A,FALSE,"CTrecon"}</definedName>
    <definedName name="asdas_4_1_2_2" hidden="1">{#N/A,#N/A,FALSE,"TMCOMP96";#N/A,#N/A,FALSE,"MAT96";#N/A,#N/A,FALSE,"FANDA96";#N/A,#N/A,FALSE,"INTRAN96";#N/A,#N/A,FALSE,"NAA9697";#N/A,#N/A,FALSE,"ECWEBB";#N/A,#N/A,FALSE,"MFT96";#N/A,#N/A,FALSE,"CTrecon"}</definedName>
    <definedName name="asdas_4_1_2_3" localSheetId="0" hidden="1">{#N/A,#N/A,FALSE,"TMCOMP96";#N/A,#N/A,FALSE,"MAT96";#N/A,#N/A,FALSE,"FANDA96";#N/A,#N/A,FALSE,"INTRAN96";#N/A,#N/A,FALSE,"NAA9697";#N/A,#N/A,FALSE,"ECWEBB";#N/A,#N/A,FALSE,"MFT96";#N/A,#N/A,FALSE,"CTrecon"}</definedName>
    <definedName name="asdas_4_1_2_3" hidden="1">{#N/A,#N/A,FALSE,"TMCOMP96";#N/A,#N/A,FALSE,"MAT96";#N/A,#N/A,FALSE,"FANDA96";#N/A,#N/A,FALSE,"INTRAN96";#N/A,#N/A,FALSE,"NAA9697";#N/A,#N/A,FALSE,"ECWEBB";#N/A,#N/A,FALSE,"MFT96";#N/A,#N/A,FALSE,"CTrecon"}</definedName>
    <definedName name="asdas_4_1_2_4" localSheetId="0" hidden="1">{#N/A,#N/A,FALSE,"TMCOMP96";#N/A,#N/A,FALSE,"MAT96";#N/A,#N/A,FALSE,"FANDA96";#N/A,#N/A,FALSE,"INTRAN96";#N/A,#N/A,FALSE,"NAA9697";#N/A,#N/A,FALSE,"ECWEBB";#N/A,#N/A,FALSE,"MFT96";#N/A,#N/A,FALSE,"CTrecon"}</definedName>
    <definedName name="asdas_4_1_2_4" hidden="1">{#N/A,#N/A,FALSE,"TMCOMP96";#N/A,#N/A,FALSE,"MAT96";#N/A,#N/A,FALSE,"FANDA96";#N/A,#N/A,FALSE,"INTRAN96";#N/A,#N/A,FALSE,"NAA9697";#N/A,#N/A,FALSE,"ECWEBB";#N/A,#N/A,FALSE,"MFT96";#N/A,#N/A,FALSE,"CTrecon"}</definedName>
    <definedName name="asdas_4_1_2_5" localSheetId="0" hidden="1">{#N/A,#N/A,FALSE,"TMCOMP96";#N/A,#N/A,FALSE,"MAT96";#N/A,#N/A,FALSE,"FANDA96";#N/A,#N/A,FALSE,"INTRAN96";#N/A,#N/A,FALSE,"NAA9697";#N/A,#N/A,FALSE,"ECWEBB";#N/A,#N/A,FALSE,"MFT96";#N/A,#N/A,FALSE,"CTrecon"}</definedName>
    <definedName name="asdas_4_1_2_5" hidden="1">{#N/A,#N/A,FALSE,"TMCOMP96";#N/A,#N/A,FALSE,"MAT96";#N/A,#N/A,FALSE,"FANDA96";#N/A,#N/A,FALSE,"INTRAN96";#N/A,#N/A,FALSE,"NAA9697";#N/A,#N/A,FALSE,"ECWEBB";#N/A,#N/A,FALSE,"MFT96";#N/A,#N/A,FALSE,"CTrecon"}</definedName>
    <definedName name="asdas_4_1_3" localSheetId="0" hidden="1">{#N/A,#N/A,FALSE,"TMCOMP96";#N/A,#N/A,FALSE,"MAT96";#N/A,#N/A,FALSE,"FANDA96";#N/A,#N/A,FALSE,"INTRAN96";#N/A,#N/A,FALSE,"NAA9697";#N/A,#N/A,FALSE,"ECWEBB";#N/A,#N/A,FALSE,"MFT96";#N/A,#N/A,FALSE,"CTrecon"}</definedName>
    <definedName name="asdas_4_1_3" hidden="1">{#N/A,#N/A,FALSE,"TMCOMP96";#N/A,#N/A,FALSE,"MAT96";#N/A,#N/A,FALSE,"FANDA96";#N/A,#N/A,FALSE,"INTRAN96";#N/A,#N/A,FALSE,"NAA9697";#N/A,#N/A,FALSE,"ECWEBB";#N/A,#N/A,FALSE,"MFT96";#N/A,#N/A,FALSE,"CTrecon"}</definedName>
    <definedName name="asdas_4_1_3_1" localSheetId="0" hidden="1">{#N/A,#N/A,FALSE,"TMCOMP96";#N/A,#N/A,FALSE,"MAT96";#N/A,#N/A,FALSE,"FANDA96";#N/A,#N/A,FALSE,"INTRAN96";#N/A,#N/A,FALSE,"NAA9697";#N/A,#N/A,FALSE,"ECWEBB";#N/A,#N/A,FALSE,"MFT96";#N/A,#N/A,FALSE,"CTrecon"}</definedName>
    <definedName name="asdas_4_1_3_1" hidden="1">{#N/A,#N/A,FALSE,"TMCOMP96";#N/A,#N/A,FALSE,"MAT96";#N/A,#N/A,FALSE,"FANDA96";#N/A,#N/A,FALSE,"INTRAN96";#N/A,#N/A,FALSE,"NAA9697";#N/A,#N/A,FALSE,"ECWEBB";#N/A,#N/A,FALSE,"MFT96";#N/A,#N/A,FALSE,"CTrecon"}</definedName>
    <definedName name="asdas_4_1_3_2" localSheetId="0" hidden="1">{#N/A,#N/A,FALSE,"TMCOMP96";#N/A,#N/A,FALSE,"MAT96";#N/A,#N/A,FALSE,"FANDA96";#N/A,#N/A,FALSE,"INTRAN96";#N/A,#N/A,FALSE,"NAA9697";#N/A,#N/A,FALSE,"ECWEBB";#N/A,#N/A,FALSE,"MFT96";#N/A,#N/A,FALSE,"CTrecon"}</definedName>
    <definedName name="asdas_4_1_3_2" hidden="1">{#N/A,#N/A,FALSE,"TMCOMP96";#N/A,#N/A,FALSE,"MAT96";#N/A,#N/A,FALSE,"FANDA96";#N/A,#N/A,FALSE,"INTRAN96";#N/A,#N/A,FALSE,"NAA9697";#N/A,#N/A,FALSE,"ECWEBB";#N/A,#N/A,FALSE,"MFT96";#N/A,#N/A,FALSE,"CTrecon"}</definedName>
    <definedName name="asdas_4_1_3_3" localSheetId="0" hidden="1">{#N/A,#N/A,FALSE,"TMCOMP96";#N/A,#N/A,FALSE,"MAT96";#N/A,#N/A,FALSE,"FANDA96";#N/A,#N/A,FALSE,"INTRAN96";#N/A,#N/A,FALSE,"NAA9697";#N/A,#N/A,FALSE,"ECWEBB";#N/A,#N/A,FALSE,"MFT96";#N/A,#N/A,FALSE,"CTrecon"}</definedName>
    <definedName name="asdas_4_1_3_3" hidden="1">{#N/A,#N/A,FALSE,"TMCOMP96";#N/A,#N/A,FALSE,"MAT96";#N/A,#N/A,FALSE,"FANDA96";#N/A,#N/A,FALSE,"INTRAN96";#N/A,#N/A,FALSE,"NAA9697";#N/A,#N/A,FALSE,"ECWEBB";#N/A,#N/A,FALSE,"MFT96";#N/A,#N/A,FALSE,"CTrecon"}</definedName>
    <definedName name="asdas_4_1_3_4" localSheetId="0" hidden="1">{#N/A,#N/A,FALSE,"TMCOMP96";#N/A,#N/A,FALSE,"MAT96";#N/A,#N/A,FALSE,"FANDA96";#N/A,#N/A,FALSE,"INTRAN96";#N/A,#N/A,FALSE,"NAA9697";#N/A,#N/A,FALSE,"ECWEBB";#N/A,#N/A,FALSE,"MFT96";#N/A,#N/A,FALSE,"CTrecon"}</definedName>
    <definedName name="asdas_4_1_3_4" hidden="1">{#N/A,#N/A,FALSE,"TMCOMP96";#N/A,#N/A,FALSE,"MAT96";#N/A,#N/A,FALSE,"FANDA96";#N/A,#N/A,FALSE,"INTRAN96";#N/A,#N/A,FALSE,"NAA9697";#N/A,#N/A,FALSE,"ECWEBB";#N/A,#N/A,FALSE,"MFT96";#N/A,#N/A,FALSE,"CTrecon"}</definedName>
    <definedName name="asdas_4_1_3_5" localSheetId="0" hidden="1">{#N/A,#N/A,FALSE,"TMCOMP96";#N/A,#N/A,FALSE,"MAT96";#N/A,#N/A,FALSE,"FANDA96";#N/A,#N/A,FALSE,"INTRAN96";#N/A,#N/A,FALSE,"NAA9697";#N/A,#N/A,FALSE,"ECWEBB";#N/A,#N/A,FALSE,"MFT96";#N/A,#N/A,FALSE,"CTrecon"}</definedName>
    <definedName name="asdas_4_1_3_5" hidden="1">{#N/A,#N/A,FALSE,"TMCOMP96";#N/A,#N/A,FALSE,"MAT96";#N/A,#N/A,FALSE,"FANDA96";#N/A,#N/A,FALSE,"INTRAN96";#N/A,#N/A,FALSE,"NAA9697";#N/A,#N/A,FALSE,"ECWEBB";#N/A,#N/A,FALSE,"MFT96";#N/A,#N/A,FALSE,"CTrecon"}</definedName>
    <definedName name="asdas_4_1_4" localSheetId="0" hidden="1">{#N/A,#N/A,FALSE,"TMCOMP96";#N/A,#N/A,FALSE,"MAT96";#N/A,#N/A,FALSE,"FANDA96";#N/A,#N/A,FALSE,"INTRAN96";#N/A,#N/A,FALSE,"NAA9697";#N/A,#N/A,FALSE,"ECWEBB";#N/A,#N/A,FALSE,"MFT96";#N/A,#N/A,FALSE,"CTrecon"}</definedName>
    <definedName name="asdas_4_1_4" hidden="1">{#N/A,#N/A,FALSE,"TMCOMP96";#N/A,#N/A,FALSE,"MAT96";#N/A,#N/A,FALSE,"FANDA96";#N/A,#N/A,FALSE,"INTRAN96";#N/A,#N/A,FALSE,"NAA9697";#N/A,#N/A,FALSE,"ECWEBB";#N/A,#N/A,FALSE,"MFT96";#N/A,#N/A,FALSE,"CTrecon"}</definedName>
    <definedName name="asdas_4_1_5" localSheetId="0" hidden="1">{#N/A,#N/A,FALSE,"TMCOMP96";#N/A,#N/A,FALSE,"MAT96";#N/A,#N/A,FALSE,"FANDA96";#N/A,#N/A,FALSE,"INTRAN96";#N/A,#N/A,FALSE,"NAA9697";#N/A,#N/A,FALSE,"ECWEBB";#N/A,#N/A,FALSE,"MFT96";#N/A,#N/A,FALSE,"CTrecon"}</definedName>
    <definedName name="asdas_4_1_5" hidden="1">{#N/A,#N/A,FALSE,"TMCOMP96";#N/A,#N/A,FALSE,"MAT96";#N/A,#N/A,FALSE,"FANDA96";#N/A,#N/A,FALSE,"INTRAN96";#N/A,#N/A,FALSE,"NAA9697";#N/A,#N/A,FALSE,"ECWEBB";#N/A,#N/A,FALSE,"MFT96";#N/A,#N/A,FALSE,"CTrecon"}</definedName>
    <definedName name="asdas_4_2" localSheetId="0" hidden="1">{#N/A,#N/A,FALSE,"TMCOMP96";#N/A,#N/A,FALSE,"MAT96";#N/A,#N/A,FALSE,"FANDA96";#N/A,#N/A,FALSE,"INTRAN96";#N/A,#N/A,FALSE,"NAA9697";#N/A,#N/A,FALSE,"ECWEBB";#N/A,#N/A,FALSE,"MFT96";#N/A,#N/A,FALSE,"CTrecon"}</definedName>
    <definedName name="asdas_4_2" hidden="1">{#N/A,#N/A,FALSE,"TMCOMP96";#N/A,#N/A,FALSE,"MAT96";#N/A,#N/A,FALSE,"FANDA96";#N/A,#N/A,FALSE,"INTRAN96";#N/A,#N/A,FALSE,"NAA9697";#N/A,#N/A,FALSE,"ECWEBB";#N/A,#N/A,FALSE,"MFT96";#N/A,#N/A,FALSE,"CTrecon"}</definedName>
    <definedName name="asdas_4_2_1" localSheetId="0" hidden="1">{#N/A,#N/A,FALSE,"TMCOMP96";#N/A,#N/A,FALSE,"MAT96";#N/A,#N/A,FALSE,"FANDA96";#N/A,#N/A,FALSE,"INTRAN96";#N/A,#N/A,FALSE,"NAA9697";#N/A,#N/A,FALSE,"ECWEBB";#N/A,#N/A,FALSE,"MFT96";#N/A,#N/A,FALSE,"CTrecon"}</definedName>
    <definedName name="asdas_4_2_1" hidden="1">{#N/A,#N/A,FALSE,"TMCOMP96";#N/A,#N/A,FALSE,"MAT96";#N/A,#N/A,FALSE,"FANDA96";#N/A,#N/A,FALSE,"INTRAN96";#N/A,#N/A,FALSE,"NAA9697";#N/A,#N/A,FALSE,"ECWEBB";#N/A,#N/A,FALSE,"MFT96";#N/A,#N/A,FALSE,"CTrecon"}</definedName>
    <definedName name="asdas_4_2_2" localSheetId="0" hidden="1">{#N/A,#N/A,FALSE,"TMCOMP96";#N/A,#N/A,FALSE,"MAT96";#N/A,#N/A,FALSE,"FANDA96";#N/A,#N/A,FALSE,"INTRAN96";#N/A,#N/A,FALSE,"NAA9697";#N/A,#N/A,FALSE,"ECWEBB";#N/A,#N/A,FALSE,"MFT96";#N/A,#N/A,FALSE,"CTrecon"}</definedName>
    <definedName name="asdas_4_2_2" hidden="1">{#N/A,#N/A,FALSE,"TMCOMP96";#N/A,#N/A,FALSE,"MAT96";#N/A,#N/A,FALSE,"FANDA96";#N/A,#N/A,FALSE,"INTRAN96";#N/A,#N/A,FALSE,"NAA9697";#N/A,#N/A,FALSE,"ECWEBB";#N/A,#N/A,FALSE,"MFT96";#N/A,#N/A,FALSE,"CTrecon"}</definedName>
    <definedName name="asdas_4_2_3" localSheetId="0" hidden="1">{#N/A,#N/A,FALSE,"TMCOMP96";#N/A,#N/A,FALSE,"MAT96";#N/A,#N/A,FALSE,"FANDA96";#N/A,#N/A,FALSE,"INTRAN96";#N/A,#N/A,FALSE,"NAA9697";#N/A,#N/A,FALSE,"ECWEBB";#N/A,#N/A,FALSE,"MFT96";#N/A,#N/A,FALSE,"CTrecon"}</definedName>
    <definedName name="asdas_4_2_3" hidden="1">{#N/A,#N/A,FALSE,"TMCOMP96";#N/A,#N/A,FALSE,"MAT96";#N/A,#N/A,FALSE,"FANDA96";#N/A,#N/A,FALSE,"INTRAN96";#N/A,#N/A,FALSE,"NAA9697";#N/A,#N/A,FALSE,"ECWEBB";#N/A,#N/A,FALSE,"MFT96";#N/A,#N/A,FALSE,"CTrecon"}</definedName>
    <definedName name="asdas_4_2_4" localSheetId="0" hidden="1">{#N/A,#N/A,FALSE,"TMCOMP96";#N/A,#N/A,FALSE,"MAT96";#N/A,#N/A,FALSE,"FANDA96";#N/A,#N/A,FALSE,"INTRAN96";#N/A,#N/A,FALSE,"NAA9697";#N/A,#N/A,FALSE,"ECWEBB";#N/A,#N/A,FALSE,"MFT96";#N/A,#N/A,FALSE,"CTrecon"}</definedName>
    <definedName name="asdas_4_2_4" hidden="1">{#N/A,#N/A,FALSE,"TMCOMP96";#N/A,#N/A,FALSE,"MAT96";#N/A,#N/A,FALSE,"FANDA96";#N/A,#N/A,FALSE,"INTRAN96";#N/A,#N/A,FALSE,"NAA9697";#N/A,#N/A,FALSE,"ECWEBB";#N/A,#N/A,FALSE,"MFT96";#N/A,#N/A,FALSE,"CTrecon"}</definedName>
    <definedName name="asdas_4_2_5" localSheetId="0" hidden="1">{#N/A,#N/A,FALSE,"TMCOMP96";#N/A,#N/A,FALSE,"MAT96";#N/A,#N/A,FALSE,"FANDA96";#N/A,#N/A,FALSE,"INTRAN96";#N/A,#N/A,FALSE,"NAA9697";#N/A,#N/A,FALSE,"ECWEBB";#N/A,#N/A,FALSE,"MFT96";#N/A,#N/A,FALSE,"CTrecon"}</definedName>
    <definedName name="asdas_4_2_5" hidden="1">{#N/A,#N/A,FALSE,"TMCOMP96";#N/A,#N/A,FALSE,"MAT96";#N/A,#N/A,FALSE,"FANDA96";#N/A,#N/A,FALSE,"INTRAN96";#N/A,#N/A,FALSE,"NAA9697";#N/A,#N/A,FALSE,"ECWEBB";#N/A,#N/A,FALSE,"MFT96";#N/A,#N/A,FALSE,"CTrecon"}</definedName>
    <definedName name="asdas_4_3" localSheetId="0" hidden="1">{#N/A,#N/A,FALSE,"TMCOMP96";#N/A,#N/A,FALSE,"MAT96";#N/A,#N/A,FALSE,"FANDA96";#N/A,#N/A,FALSE,"INTRAN96";#N/A,#N/A,FALSE,"NAA9697";#N/A,#N/A,FALSE,"ECWEBB";#N/A,#N/A,FALSE,"MFT96";#N/A,#N/A,FALSE,"CTrecon"}</definedName>
    <definedName name="asdas_4_3" hidden="1">{#N/A,#N/A,FALSE,"TMCOMP96";#N/A,#N/A,FALSE,"MAT96";#N/A,#N/A,FALSE,"FANDA96";#N/A,#N/A,FALSE,"INTRAN96";#N/A,#N/A,FALSE,"NAA9697";#N/A,#N/A,FALSE,"ECWEBB";#N/A,#N/A,FALSE,"MFT96";#N/A,#N/A,FALSE,"CTrecon"}</definedName>
    <definedName name="asdas_4_3_1" localSheetId="0" hidden="1">{#N/A,#N/A,FALSE,"TMCOMP96";#N/A,#N/A,FALSE,"MAT96";#N/A,#N/A,FALSE,"FANDA96";#N/A,#N/A,FALSE,"INTRAN96";#N/A,#N/A,FALSE,"NAA9697";#N/A,#N/A,FALSE,"ECWEBB";#N/A,#N/A,FALSE,"MFT96";#N/A,#N/A,FALSE,"CTrecon"}</definedName>
    <definedName name="asdas_4_3_1" hidden="1">{#N/A,#N/A,FALSE,"TMCOMP96";#N/A,#N/A,FALSE,"MAT96";#N/A,#N/A,FALSE,"FANDA96";#N/A,#N/A,FALSE,"INTRAN96";#N/A,#N/A,FALSE,"NAA9697";#N/A,#N/A,FALSE,"ECWEBB";#N/A,#N/A,FALSE,"MFT96";#N/A,#N/A,FALSE,"CTrecon"}</definedName>
    <definedName name="asdas_4_3_2" localSheetId="0" hidden="1">{#N/A,#N/A,FALSE,"TMCOMP96";#N/A,#N/A,FALSE,"MAT96";#N/A,#N/A,FALSE,"FANDA96";#N/A,#N/A,FALSE,"INTRAN96";#N/A,#N/A,FALSE,"NAA9697";#N/A,#N/A,FALSE,"ECWEBB";#N/A,#N/A,FALSE,"MFT96";#N/A,#N/A,FALSE,"CTrecon"}</definedName>
    <definedName name="asdas_4_3_2" hidden="1">{#N/A,#N/A,FALSE,"TMCOMP96";#N/A,#N/A,FALSE,"MAT96";#N/A,#N/A,FALSE,"FANDA96";#N/A,#N/A,FALSE,"INTRAN96";#N/A,#N/A,FALSE,"NAA9697";#N/A,#N/A,FALSE,"ECWEBB";#N/A,#N/A,FALSE,"MFT96";#N/A,#N/A,FALSE,"CTrecon"}</definedName>
    <definedName name="asdas_4_3_3" localSheetId="0" hidden="1">{#N/A,#N/A,FALSE,"TMCOMP96";#N/A,#N/A,FALSE,"MAT96";#N/A,#N/A,FALSE,"FANDA96";#N/A,#N/A,FALSE,"INTRAN96";#N/A,#N/A,FALSE,"NAA9697";#N/A,#N/A,FALSE,"ECWEBB";#N/A,#N/A,FALSE,"MFT96";#N/A,#N/A,FALSE,"CTrecon"}</definedName>
    <definedName name="asdas_4_3_3" hidden="1">{#N/A,#N/A,FALSE,"TMCOMP96";#N/A,#N/A,FALSE,"MAT96";#N/A,#N/A,FALSE,"FANDA96";#N/A,#N/A,FALSE,"INTRAN96";#N/A,#N/A,FALSE,"NAA9697";#N/A,#N/A,FALSE,"ECWEBB";#N/A,#N/A,FALSE,"MFT96";#N/A,#N/A,FALSE,"CTrecon"}</definedName>
    <definedName name="asdas_4_3_4" localSheetId="0" hidden="1">{#N/A,#N/A,FALSE,"TMCOMP96";#N/A,#N/A,FALSE,"MAT96";#N/A,#N/A,FALSE,"FANDA96";#N/A,#N/A,FALSE,"INTRAN96";#N/A,#N/A,FALSE,"NAA9697";#N/A,#N/A,FALSE,"ECWEBB";#N/A,#N/A,FALSE,"MFT96";#N/A,#N/A,FALSE,"CTrecon"}</definedName>
    <definedName name="asdas_4_3_4" hidden="1">{#N/A,#N/A,FALSE,"TMCOMP96";#N/A,#N/A,FALSE,"MAT96";#N/A,#N/A,FALSE,"FANDA96";#N/A,#N/A,FALSE,"INTRAN96";#N/A,#N/A,FALSE,"NAA9697";#N/A,#N/A,FALSE,"ECWEBB";#N/A,#N/A,FALSE,"MFT96";#N/A,#N/A,FALSE,"CTrecon"}</definedName>
    <definedName name="asdas_4_3_5" localSheetId="0" hidden="1">{#N/A,#N/A,FALSE,"TMCOMP96";#N/A,#N/A,FALSE,"MAT96";#N/A,#N/A,FALSE,"FANDA96";#N/A,#N/A,FALSE,"INTRAN96";#N/A,#N/A,FALSE,"NAA9697";#N/A,#N/A,FALSE,"ECWEBB";#N/A,#N/A,FALSE,"MFT96";#N/A,#N/A,FALSE,"CTrecon"}</definedName>
    <definedName name="asdas_4_3_5" hidden="1">{#N/A,#N/A,FALSE,"TMCOMP96";#N/A,#N/A,FALSE,"MAT96";#N/A,#N/A,FALSE,"FANDA96";#N/A,#N/A,FALSE,"INTRAN96";#N/A,#N/A,FALSE,"NAA9697";#N/A,#N/A,FALSE,"ECWEBB";#N/A,#N/A,FALSE,"MFT96";#N/A,#N/A,FALSE,"CTrecon"}</definedName>
    <definedName name="asdas_4_4" localSheetId="0" hidden="1">{#N/A,#N/A,FALSE,"TMCOMP96";#N/A,#N/A,FALSE,"MAT96";#N/A,#N/A,FALSE,"FANDA96";#N/A,#N/A,FALSE,"INTRAN96";#N/A,#N/A,FALSE,"NAA9697";#N/A,#N/A,FALSE,"ECWEBB";#N/A,#N/A,FALSE,"MFT96";#N/A,#N/A,FALSE,"CTrecon"}</definedName>
    <definedName name="asdas_4_4" hidden="1">{#N/A,#N/A,FALSE,"TMCOMP96";#N/A,#N/A,FALSE,"MAT96";#N/A,#N/A,FALSE,"FANDA96";#N/A,#N/A,FALSE,"INTRAN96";#N/A,#N/A,FALSE,"NAA9697";#N/A,#N/A,FALSE,"ECWEBB";#N/A,#N/A,FALSE,"MFT96";#N/A,#N/A,FALSE,"CTrecon"}</definedName>
    <definedName name="asdas_4_4_1" localSheetId="0" hidden="1">{#N/A,#N/A,FALSE,"TMCOMP96";#N/A,#N/A,FALSE,"MAT96";#N/A,#N/A,FALSE,"FANDA96";#N/A,#N/A,FALSE,"INTRAN96";#N/A,#N/A,FALSE,"NAA9697";#N/A,#N/A,FALSE,"ECWEBB";#N/A,#N/A,FALSE,"MFT96";#N/A,#N/A,FALSE,"CTrecon"}</definedName>
    <definedName name="asdas_4_4_1" hidden="1">{#N/A,#N/A,FALSE,"TMCOMP96";#N/A,#N/A,FALSE,"MAT96";#N/A,#N/A,FALSE,"FANDA96";#N/A,#N/A,FALSE,"INTRAN96";#N/A,#N/A,FALSE,"NAA9697";#N/A,#N/A,FALSE,"ECWEBB";#N/A,#N/A,FALSE,"MFT96";#N/A,#N/A,FALSE,"CTrecon"}</definedName>
    <definedName name="asdas_4_4_2" localSheetId="0" hidden="1">{#N/A,#N/A,FALSE,"TMCOMP96";#N/A,#N/A,FALSE,"MAT96";#N/A,#N/A,FALSE,"FANDA96";#N/A,#N/A,FALSE,"INTRAN96";#N/A,#N/A,FALSE,"NAA9697";#N/A,#N/A,FALSE,"ECWEBB";#N/A,#N/A,FALSE,"MFT96";#N/A,#N/A,FALSE,"CTrecon"}</definedName>
    <definedName name="asdas_4_4_2" hidden="1">{#N/A,#N/A,FALSE,"TMCOMP96";#N/A,#N/A,FALSE,"MAT96";#N/A,#N/A,FALSE,"FANDA96";#N/A,#N/A,FALSE,"INTRAN96";#N/A,#N/A,FALSE,"NAA9697";#N/A,#N/A,FALSE,"ECWEBB";#N/A,#N/A,FALSE,"MFT96";#N/A,#N/A,FALSE,"CTrecon"}</definedName>
    <definedName name="asdas_4_4_3" localSheetId="0" hidden="1">{#N/A,#N/A,FALSE,"TMCOMP96";#N/A,#N/A,FALSE,"MAT96";#N/A,#N/A,FALSE,"FANDA96";#N/A,#N/A,FALSE,"INTRAN96";#N/A,#N/A,FALSE,"NAA9697";#N/A,#N/A,FALSE,"ECWEBB";#N/A,#N/A,FALSE,"MFT96";#N/A,#N/A,FALSE,"CTrecon"}</definedName>
    <definedName name="asdas_4_4_3" hidden="1">{#N/A,#N/A,FALSE,"TMCOMP96";#N/A,#N/A,FALSE,"MAT96";#N/A,#N/A,FALSE,"FANDA96";#N/A,#N/A,FALSE,"INTRAN96";#N/A,#N/A,FALSE,"NAA9697";#N/A,#N/A,FALSE,"ECWEBB";#N/A,#N/A,FALSE,"MFT96";#N/A,#N/A,FALSE,"CTrecon"}</definedName>
    <definedName name="asdas_4_4_4" localSheetId="0" hidden="1">{#N/A,#N/A,FALSE,"TMCOMP96";#N/A,#N/A,FALSE,"MAT96";#N/A,#N/A,FALSE,"FANDA96";#N/A,#N/A,FALSE,"INTRAN96";#N/A,#N/A,FALSE,"NAA9697";#N/A,#N/A,FALSE,"ECWEBB";#N/A,#N/A,FALSE,"MFT96";#N/A,#N/A,FALSE,"CTrecon"}</definedName>
    <definedName name="asdas_4_4_4" hidden="1">{#N/A,#N/A,FALSE,"TMCOMP96";#N/A,#N/A,FALSE,"MAT96";#N/A,#N/A,FALSE,"FANDA96";#N/A,#N/A,FALSE,"INTRAN96";#N/A,#N/A,FALSE,"NAA9697";#N/A,#N/A,FALSE,"ECWEBB";#N/A,#N/A,FALSE,"MFT96";#N/A,#N/A,FALSE,"CTrecon"}</definedName>
    <definedName name="asdas_4_4_5" localSheetId="0" hidden="1">{#N/A,#N/A,FALSE,"TMCOMP96";#N/A,#N/A,FALSE,"MAT96";#N/A,#N/A,FALSE,"FANDA96";#N/A,#N/A,FALSE,"INTRAN96";#N/A,#N/A,FALSE,"NAA9697";#N/A,#N/A,FALSE,"ECWEBB";#N/A,#N/A,FALSE,"MFT96";#N/A,#N/A,FALSE,"CTrecon"}</definedName>
    <definedName name="asdas_4_4_5" hidden="1">{#N/A,#N/A,FALSE,"TMCOMP96";#N/A,#N/A,FALSE,"MAT96";#N/A,#N/A,FALSE,"FANDA96";#N/A,#N/A,FALSE,"INTRAN96";#N/A,#N/A,FALSE,"NAA9697";#N/A,#N/A,FALSE,"ECWEBB";#N/A,#N/A,FALSE,"MFT96";#N/A,#N/A,FALSE,"CTrecon"}</definedName>
    <definedName name="asdas_4_5" localSheetId="0" hidden="1">{#N/A,#N/A,FALSE,"TMCOMP96";#N/A,#N/A,FALSE,"MAT96";#N/A,#N/A,FALSE,"FANDA96";#N/A,#N/A,FALSE,"INTRAN96";#N/A,#N/A,FALSE,"NAA9697";#N/A,#N/A,FALSE,"ECWEBB";#N/A,#N/A,FALSE,"MFT96";#N/A,#N/A,FALSE,"CTrecon"}</definedName>
    <definedName name="asdas_4_5" hidden="1">{#N/A,#N/A,FALSE,"TMCOMP96";#N/A,#N/A,FALSE,"MAT96";#N/A,#N/A,FALSE,"FANDA96";#N/A,#N/A,FALSE,"INTRAN96";#N/A,#N/A,FALSE,"NAA9697";#N/A,#N/A,FALSE,"ECWEBB";#N/A,#N/A,FALSE,"MFT96";#N/A,#N/A,FALSE,"CTrecon"}</definedName>
    <definedName name="asdas_5" localSheetId="0" hidden="1">{#N/A,#N/A,FALSE,"TMCOMP96";#N/A,#N/A,FALSE,"MAT96";#N/A,#N/A,FALSE,"FANDA96";#N/A,#N/A,FALSE,"INTRAN96";#N/A,#N/A,FALSE,"NAA9697";#N/A,#N/A,FALSE,"ECWEBB";#N/A,#N/A,FALSE,"MFT96";#N/A,#N/A,FALSE,"CTrecon"}</definedName>
    <definedName name="asdas_5" hidden="1">{#N/A,#N/A,FALSE,"TMCOMP96";#N/A,#N/A,FALSE,"MAT96";#N/A,#N/A,FALSE,"FANDA96";#N/A,#N/A,FALSE,"INTRAN96";#N/A,#N/A,FALSE,"NAA9697";#N/A,#N/A,FALSE,"ECWEBB";#N/A,#N/A,FALSE,"MFT96";#N/A,#N/A,FALSE,"CTrecon"}</definedName>
    <definedName name="asdas_5_1" localSheetId="0" hidden="1">{#N/A,#N/A,FALSE,"TMCOMP96";#N/A,#N/A,FALSE,"MAT96";#N/A,#N/A,FALSE,"FANDA96";#N/A,#N/A,FALSE,"INTRAN96";#N/A,#N/A,FALSE,"NAA9697";#N/A,#N/A,FALSE,"ECWEBB";#N/A,#N/A,FALSE,"MFT96";#N/A,#N/A,FALSE,"CTrecon"}</definedName>
    <definedName name="asdas_5_1" hidden="1">{#N/A,#N/A,FALSE,"TMCOMP96";#N/A,#N/A,FALSE,"MAT96";#N/A,#N/A,FALSE,"FANDA96";#N/A,#N/A,FALSE,"INTRAN96";#N/A,#N/A,FALSE,"NAA9697";#N/A,#N/A,FALSE,"ECWEBB";#N/A,#N/A,FALSE,"MFT96";#N/A,#N/A,FALSE,"CTrecon"}</definedName>
    <definedName name="asdas_5_1_1" localSheetId="0" hidden="1">{#N/A,#N/A,FALSE,"TMCOMP96";#N/A,#N/A,FALSE,"MAT96";#N/A,#N/A,FALSE,"FANDA96";#N/A,#N/A,FALSE,"INTRAN96";#N/A,#N/A,FALSE,"NAA9697";#N/A,#N/A,FALSE,"ECWEBB";#N/A,#N/A,FALSE,"MFT96";#N/A,#N/A,FALSE,"CTrecon"}</definedName>
    <definedName name="asdas_5_1_1" hidden="1">{#N/A,#N/A,FALSE,"TMCOMP96";#N/A,#N/A,FALSE,"MAT96";#N/A,#N/A,FALSE,"FANDA96";#N/A,#N/A,FALSE,"INTRAN96";#N/A,#N/A,FALSE,"NAA9697";#N/A,#N/A,FALSE,"ECWEBB";#N/A,#N/A,FALSE,"MFT96";#N/A,#N/A,FALSE,"CTrecon"}</definedName>
    <definedName name="asdas_5_1_1_1" localSheetId="0" hidden="1">{#N/A,#N/A,FALSE,"TMCOMP96";#N/A,#N/A,FALSE,"MAT96";#N/A,#N/A,FALSE,"FANDA96";#N/A,#N/A,FALSE,"INTRAN96";#N/A,#N/A,FALSE,"NAA9697";#N/A,#N/A,FALSE,"ECWEBB";#N/A,#N/A,FALSE,"MFT96";#N/A,#N/A,FALSE,"CTrecon"}</definedName>
    <definedName name="asdas_5_1_1_1" hidden="1">{#N/A,#N/A,FALSE,"TMCOMP96";#N/A,#N/A,FALSE,"MAT96";#N/A,#N/A,FALSE,"FANDA96";#N/A,#N/A,FALSE,"INTRAN96";#N/A,#N/A,FALSE,"NAA9697";#N/A,#N/A,FALSE,"ECWEBB";#N/A,#N/A,FALSE,"MFT96";#N/A,#N/A,FALSE,"CTrecon"}</definedName>
    <definedName name="asdas_5_1_1_2" localSheetId="0" hidden="1">{#N/A,#N/A,FALSE,"TMCOMP96";#N/A,#N/A,FALSE,"MAT96";#N/A,#N/A,FALSE,"FANDA96";#N/A,#N/A,FALSE,"INTRAN96";#N/A,#N/A,FALSE,"NAA9697";#N/A,#N/A,FALSE,"ECWEBB";#N/A,#N/A,FALSE,"MFT96";#N/A,#N/A,FALSE,"CTrecon"}</definedName>
    <definedName name="asdas_5_1_1_2" hidden="1">{#N/A,#N/A,FALSE,"TMCOMP96";#N/A,#N/A,FALSE,"MAT96";#N/A,#N/A,FALSE,"FANDA96";#N/A,#N/A,FALSE,"INTRAN96";#N/A,#N/A,FALSE,"NAA9697";#N/A,#N/A,FALSE,"ECWEBB";#N/A,#N/A,FALSE,"MFT96";#N/A,#N/A,FALSE,"CTrecon"}</definedName>
    <definedName name="asdas_5_1_1_3" localSheetId="0" hidden="1">{#N/A,#N/A,FALSE,"TMCOMP96";#N/A,#N/A,FALSE,"MAT96";#N/A,#N/A,FALSE,"FANDA96";#N/A,#N/A,FALSE,"INTRAN96";#N/A,#N/A,FALSE,"NAA9697";#N/A,#N/A,FALSE,"ECWEBB";#N/A,#N/A,FALSE,"MFT96";#N/A,#N/A,FALSE,"CTrecon"}</definedName>
    <definedName name="asdas_5_1_1_3" hidden="1">{#N/A,#N/A,FALSE,"TMCOMP96";#N/A,#N/A,FALSE,"MAT96";#N/A,#N/A,FALSE,"FANDA96";#N/A,#N/A,FALSE,"INTRAN96";#N/A,#N/A,FALSE,"NAA9697";#N/A,#N/A,FALSE,"ECWEBB";#N/A,#N/A,FALSE,"MFT96";#N/A,#N/A,FALSE,"CTrecon"}</definedName>
    <definedName name="asdas_5_1_1_4" localSheetId="0" hidden="1">{#N/A,#N/A,FALSE,"TMCOMP96";#N/A,#N/A,FALSE,"MAT96";#N/A,#N/A,FALSE,"FANDA96";#N/A,#N/A,FALSE,"INTRAN96";#N/A,#N/A,FALSE,"NAA9697";#N/A,#N/A,FALSE,"ECWEBB";#N/A,#N/A,FALSE,"MFT96";#N/A,#N/A,FALSE,"CTrecon"}</definedName>
    <definedName name="asdas_5_1_1_4" hidden="1">{#N/A,#N/A,FALSE,"TMCOMP96";#N/A,#N/A,FALSE,"MAT96";#N/A,#N/A,FALSE,"FANDA96";#N/A,#N/A,FALSE,"INTRAN96";#N/A,#N/A,FALSE,"NAA9697";#N/A,#N/A,FALSE,"ECWEBB";#N/A,#N/A,FALSE,"MFT96";#N/A,#N/A,FALSE,"CTrecon"}</definedName>
    <definedName name="asdas_5_1_1_5" localSheetId="0" hidden="1">{#N/A,#N/A,FALSE,"TMCOMP96";#N/A,#N/A,FALSE,"MAT96";#N/A,#N/A,FALSE,"FANDA96";#N/A,#N/A,FALSE,"INTRAN96";#N/A,#N/A,FALSE,"NAA9697";#N/A,#N/A,FALSE,"ECWEBB";#N/A,#N/A,FALSE,"MFT96";#N/A,#N/A,FALSE,"CTrecon"}</definedName>
    <definedName name="asdas_5_1_1_5" hidden="1">{#N/A,#N/A,FALSE,"TMCOMP96";#N/A,#N/A,FALSE,"MAT96";#N/A,#N/A,FALSE,"FANDA96";#N/A,#N/A,FALSE,"INTRAN96";#N/A,#N/A,FALSE,"NAA9697";#N/A,#N/A,FALSE,"ECWEBB";#N/A,#N/A,FALSE,"MFT96";#N/A,#N/A,FALSE,"CTrecon"}</definedName>
    <definedName name="asdas_5_1_2" localSheetId="0" hidden="1">{#N/A,#N/A,FALSE,"TMCOMP96";#N/A,#N/A,FALSE,"MAT96";#N/A,#N/A,FALSE,"FANDA96";#N/A,#N/A,FALSE,"INTRAN96";#N/A,#N/A,FALSE,"NAA9697";#N/A,#N/A,FALSE,"ECWEBB";#N/A,#N/A,FALSE,"MFT96";#N/A,#N/A,FALSE,"CTrecon"}</definedName>
    <definedName name="asdas_5_1_2" hidden="1">{#N/A,#N/A,FALSE,"TMCOMP96";#N/A,#N/A,FALSE,"MAT96";#N/A,#N/A,FALSE,"FANDA96";#N/A,#N/A,FALSE,"INTRAN96";#N/A,#N/A,FALSE,"NAA9697";#N/A,#N/A,FALSE,"ECWEBB";#N/A,#N/A,FALSE,"MFT96";#N/A,#N/A,FALSE,"CTrecon"}</definedName>
    <definedName name="asdas_5_1_2_1" localSheetId="0" hidden="1">{#N/A,#N/A,FALSE,"TMCOMP96";#N/A,#N/A,FALSE,"MAT96";#N/A,#N/A,FALSE,"FANDA96";#N/A,#N/A,FALSE,"INTRAN96";#N/A,#N/A,FALSE,"NAA9697";#N/A,#N/A,FALSE,"ECWEBB";#N/A,#N/A,FALSE,"MFT96";#N/A,#N/A,FALSE,"CTrecon"}</definedName>
    <definedName name="asdas_5_1_2_1" hidden="1">{#N/A,#N/A,FALSE,"TMCOMP96";#N/A,#N/A,FALSE,"MAT96";#N/A,#N/A,FALSE,"FANDA96";#N/A,#N/A,FALSE,"INTRAN96";#N/A,#N/A,FALSE,"NAA9697";#N/A,#N/A,FALSE,"ECWEBB";#N/A,#N/A,FALSE,"MFT96";#N/A,#N/A,FALSE,"CTrecon"}</definedName>
    <definedName name="asdas_5_1_2_2" localSheetId="0" hidden="1">{#N/A,#N/A,FALSE,"TMCOMP96";#N/A,#N/A,FALSE,"MAT96";#N/A,#N/A,FALSE,"FANDA96";#N/A,#N/A,FALSE,"INTRAN96";#N/A,#N/A,FALSE,"NAA9697";#N/A,#N/A,FALSE,"ECWEBB";#N/A,#N/A,FALSE,"MFT96";#N/A,#N/A,FALSE,"CTrecon"}</definedName>
    <definedName name="asdas_5_1_2_2" hidden="1">{#N/A,#N/A,FALSE,"TMCOMP96";#N/A,#N/A,FALSE,"MAT96";#N/A,#N/A,FALSE,"FANDA96";#N/A,#N/A,FALSE,"INTRAN96";#N/A,#N/A,FALSE,"NAA9697";#N/A,#N/A,FALSE,"ECWEBB";#N/A,#N/A,FALSE,"MFT96";#N/A,#N/A,FALSE,"CTrecon"}</definedName>
    <definedName name="asdas_5_1_2_3" localSheetId="0" hidden="1">{#N/A,#N/A,FALSE,"TMCOMP96";#N/A,#N/A,FALSE,"MAT96";#N/A,#N/A,FALSE,"FANDA96";#N/A,#N/A,FALSE,"INTRAN96";#N/A,#N/A,FALSE,"NAA9697";#N/A,#N/A,FALSE,"ECWEBB";#N/A,#N/A,FALSE,"MFT96";#N/A,#N/A,FALSE,"CTrecon"}</definedName>
    <definedName name="asdas_5_1_2_3" hidden="1">{#N/A,#N/A,FALSE,"TMCOMP96";#N/A,#N/A,FALSE,"MAT96";#N/A,#N/A,FALSE,"FANDA96";#N/A,#N/A,FALSE,"INTRAN96";#N/A,#N/A,FALSE,"NAA9697";#N/A,#N/A,FALSE,"ECWEBB";#N/A,#N/A,FALSE,"MFT96";#N/A,#N/A,FALSE,"CTrecon"}</definedName>
    <definedName name="asdas_5_1_2_4" localSheetId="0" hidden="1">{#N/A,#N/A,FALSE,"TMCOMP96";#N/A,#N/A,FALSE,"MAT96";#N/A,#N/A,FALSE,"FANDA96";#N/A,#N/A,FALSE,"INTRAN96";#N/A,#N/A,FALSE,"NAA9697";#N/A,#N/A,FALSE,"ECWEBB";#N/A,#N/A,FALSE,"MFT96";#N/A,#N/A,FALSE,"CTrecon"}</definedName>
    <definedName name="asdas_5_1_2_4" hidden="1">{#N/A,#N/A,FALSE,"TMCOMP96";#N/A,#N/A,FALSE,"MAT96";#N/A,#N/A,FALSE,"FANDA96";#N/A,#N/A,FALSE,"INTRAN96";#N/A,#N/A,FALSE,"NAA9697";#N/A,#N/A,FALSE,"ECWEBB";#N/A,#N/A,FALSE,"MFT96";#N/A,#N/A,FALSE,"CTrecon"}</definedName>
    <definedName name="asdas_5_1_2_5" localSheetId="0" hidden="1">{#N/A,#N/A,FALSE,"TMCOMP96";#N/A,#N/A,FALSE,"MAT96";#N/A,#N/A,FALSE,"FANDA96";#N/A,#N/A,FALSE,"INTRAN96";#N/A,#N/A,FALSE,"NAA9697";#N/A,#N/A,FALSE,"ECWEBB";#N/A,#N/A,FALSE,"MFT96";#N/A,#N/A,FALSE,"CTrecon"}</definedName>
    <definedName name="asdas_5_1_2_5" hidden="1">{#N/A,#N/A,FALSE,"TMCOMP96";#N/A,#N/A,FALSE,"MAT96";#N/A,#N/A,FALSE,"FANDA96";#N/A,#N/A,FALSE,"INTRAN96";#N/A,#N/A,FALSE,"NAA9697";#N/A,#N/A,FALSE,"ECWEBB";#N/A,#N/A,FALSE,"MFT96";#N/A,#N/A,FALSE,"CTrecon"}</definedName>
    <definedName name="asdas_5_1_3" localSheetId="0" hidden="1">{#N/A,#N/A,FALSE,"TMCOMP96";#N/A,#N/A,FALSE,"MAT96";#N/A,#N/A,FALSE,"FANDA96";#N/A,#N/A,FALSE,"INTRAN96";#N/A,#N/A,FALSE,"NAA9697";#N/A,#N/A,FALSE,"ECWEBB";#N/A,#N/A,FALSE,"MFT96";#N/A,#N/A,FALSE,"CTrecon"}</definedName>
    <definedName name="asdas_5_1_3" hidden="1">{#N/A,#N/A,FALSE,"TMCOMP96";#N/A,#N/A,FALSE,"MAT96";#N/A,#N/A,FALSE,"FANDA96";#N/A,#N/A,FALSE,"INTRAN96";#N/A,#N/A,FALSE,"NAA9697";#N/A,#N/A,FALSE,"ECWEBB";#N/A,#N/A,FALSE,"MFT96";#N/A,#N/A,FALSE,"CTrecon"}</definedName>
    <definedName name="asdas_5_1_3_1" localSheetId="0" hidden="1">{#N/A,#N/A,FALSE,"TMCOMP96";#N/A,#N/A,FALSE,"MAT96";#N/A,#N/A,FALSE,"FANDA96";#N/A,#N/A,FALSE,"INTRAN96";#N/A,#N/A,FALSE,"NAA9697";#N/A,#N/A,FALSE,"ECWEBB";#N/A,#N/A,FALSE,"MFT96";#N/A,#N/A,FALSE,"CTrecon"}</definedName>
    <definedName name="asdas_5_1_3_1" hidden="1">{#N/A,#N/A,FALSE,"TMCOMP96";#N/A,#N/A,FALSE,"MAT96";#N/A,#N/A,FALSE,"FANDA96";#N/A,#N/A,FALSE,"INTRAN96";#N/A,#N/A,FALSE,"NAA9697";#N/A,#N/A,FALSE,"ECWEBB";#N/A,#N/A,FALSE,"MFT96";#N/A,#N/A,FALSE,"CTrecon"}</definedName>
    <definedName name="asdas_5_1_3_2" localSheetId="0" hidden="1">{#N/A,#N/A,FALSE,"TMCOMP96";#N/A,#N/A,FALSE,"MAT96";#N/A,#N/A,FALSE,"FANDA96";#N/A,#N/A,FALSE,"INTRAN96";#N/A,#N/A,FALSE,"NAA9697";#N/A,#N/A,FALSE,"ECWEBB";#N/A,#N/A,FALSE,"MFT96";#N/A,#N/A,FALSE,"CTrecon"}</definedName>
    <definedName name="asdas_5_1_3_2" hidden="1">{#N/A,#N/A,FALSE,"TMCOMP96";#N/A,#N/A,FALSE,"MAT96";#N/A,#N/A,FALSE,"FANDA96";#N/A,#N/A,FALSE,"INTRAN96";#N/A,#N/A,FALSE,"NAA9697";#N/A,#N/A,FALSE,"ECWEBB";#N/A,#N/A,FALSE,"MFT96";#N/A,#N/A,FALSE,"CTrecon"}</definedName>
    <definedName name="asdas_5_1_3_3" localSheetId="0" hidden="1">{#N/A,#N/A,FALSE,"TMCOMP96";#N/A,#N/A,FALSE,"MAT96";#N/A,#N/A,FALSE,"FANDA96";#N/A,#N/A,FALSE,"INTRAN96";#N/A,#N/A,FALSE,"NAA9697";#N/A,#N/A,FALSE,"ECWEBB";#N/A,#N/A,FALSE,"MFT96";#N/A,#N/A,FALSE,"CTrecon"}</definedName>
    <definedName name="asdas_5_1_3_3" hidden="1">{#N/A,#N/A,FALSE,"TMCOMP96";#N/A,#N/A,FALSE,"MAT96";#N/A,#N/A,FALSE,"FANDA96";#N/A,#N/A,FALSE,"INTRAN96";#N/A,#N/A,FALSE,"NAA9697";#N/A,#N/A,FALSE,"ECWEBB";#N/A,#N/A,FALSE,"MFT96";#N/A,#N/A,FALSE,"CTrecon"}</definedName>
    <definedName name="asdas_5_1_3_4" localSheetId="0" hidden="1">{#N/A,#N/A,FALSE,"TMCOMP96";#N/A,#N/A,FALSE,"MAT96";#N/A,#N/A,FALSE,"FANDA96";#N/A,#N/A,FALSE,"INTRAN96";#N/A,#N/A,FALSE,"NAA9697";#N/A,#N/A,FALSE,"ECWEBB";#N/A,#N/A,FALSE,"MFT96";#N/A,#N/A,FALSE,"CTrecon"}</definedName>
    <definedName name="asdas_5_1_3_4" hidden="1">{#N/A,#N/A,FALSE,"TMCOMP96";#N/A,#N/A,FALSE,"MAT96";#N/A,#N/A,FALSE,"FANDA96";#N/A,#N/A,FALSE,"INTRAN96";#N/A,#N/A,FALSE,"NAA9697";#N/A,#N/A,FALSE,"ECWEBB";#N/A,#N/A,FALSE,"MFT96";#N/A,#N/A,FALSE,"CTrecon"}</definedName>
    <definedName name="asdas_5_1_3_5" localSheetId="0" hidden="1">{#N/A,#N/A,FALSE,"TMCOMP96";#N/A,#N/A,FALSE,"MAT96";#N/A,#N/A,FALSE,"FANDA96";#N/A,#N/A,FALSE,"INTRAN96";#N/A,#N/A,FALSE,"NAA9697";#N/A,#N/A,FALSE,"ECWEBB";#N/A,#N/A,FALSE,"MFT96";#N/A,#N/A,FALSE,"CTrecon"}</definedName>
    <definedName name="asdas_5_1_3_5" hidden="1">{#N/A,#N/A,FALSE,"TMCOMP96";#N/A,#N/A,FALSE,"MAT96";#N/A,#N/A,FALSE,"FANDA96";#N/A,#N/A,FALSE,"INTRAN96";#N/A,#N/A,FALSE,"NAA9697";#N/A,#N/A,FALSE,"ECWEBB";#N/A,#N/A,FALSE,"MFT96";#N/A,#N/A,FALSE,"CTrecon"}</definedName>
    <definedName name="asdas_5_1_4" localSheetId="0" hidden="1">{#N/A,#N/A,FALSE,"TMCOMP96";#N/A,#N/A,FALSE,"MAT96";#N/A,#N/A,FALSE,"FANDA96";#N/A,#N/A,FALSE,"INTRAN96";#N/A,#N/A,FALSE,"NAA9697";#N/A,#N/A,FALSE,"ECWEBB";#N/A,#N/A,FALSE,"MFT96";#N/A,#N/A,FALSE,"CTrecon"}</definedName>
    <definedName name="asdas_5_1_4" hidden="1">{#N/A,#N/A,FALSE,"TMCOMP96";#N/A,#N/A,FALSE,"MAT96";#N/A,#N/A,FALSE,"FANDA96";#N/A,#N/A,FALSE,"INTRAN96";#N/A,#N/A,FALSE,"NAA9697";#N/A,#N/A,FALSE,"ECWEBB";#N/A,#N/A,FALSE,"MFT96";#N/A,#N/A,FALSE,"CTrecon"}</definedName>
    <definedName name="asdas_5_1_5" localSheetId="0" hidden="1">{#N/A,#N/A,FALSE,"TMCOMP96";#N/A,#N/A,FALSE,"MAT96";#N/A,#N/A,FALSE,"FANDA96";#N/A,#N/A,FALSE,"INTRAN96";#N/A,#N/A,FALSE,"NAA9697";#N/A,#N/A,FALSE,"ECWEBB";#N/A,#N/A,FALSE,"MFT96";#N/A,#N/A,FALSE,"CTrecon"}</definedName>
    <definedName name="asdas_5_1_5" hidden="1">{#N/A,#N/A,FALSE,"TMCOMP96";#N/A,#N/A,FALSE,"MAT96";#N/A,#N/A,FALSE,"FANDA96";#N/A,#N/A,FALSE,"INTRAN96";#N/A,#N/A,FALSE,"NAA9697";#N/A,#N/A,FALSE,"ECWEBB";#N/A,#N/A,FALSE,"MFT96";#N/A,#N/A,FALSE,"CTrecon"}</definedName>
    <definedName name="asdas_5_2" localSheetId="0" hidden="1">{#N/A,#N/A,FALSE,"TMCOMP96";#N/A,#N/A,FALSE,"MAT96";#N/A,#N/A,FALSE,"FANDA96";#N/A,#N/A,FALSE,"INTRAN96";#N/A,#N/A,FALSE,"NAA9697";#N/A,#N/A,FALSE,"ECWEBB";#N/A,#N/A,FALSE,"MFT96";#N/A,#N/A,FALSE,"CTrecon"}</definedName>
    <definedName name="asdas_5_2" hidden="1">{#N/A,#N/A,FALSE,"TMCOMP96";#N/A,#N/A,FALSE,"MAT96";#N/A,#N/A,FALSE,"FANDA96";#N/A,#N/A,FALSE,"INTRAN96";#N/A,#N/A,FALSE,"NAA9697";#N/A,#N/A,FALSE,"ECWEBB";#N/A,#N/A,FALSE,"MFT96";#N/A,#N/A,FALSE,"CTrecon"}</definedName>
    <definedName name="asdas_5_2_1" localSheetId="0" hidden="1">{#N/A,#N/A,FALSE,"TMCOMP96";#N/A,#N/A,FALSE,"MAT96";#N/A,#N/A,FALSE,"FANDA96";#N/A,#N/A,FALSE,"INTRAN96";#N/A,#N/A,FALSE,"NAA9697";#N/A,#N/A,FALSE,"ECWEBB";#N/A,#N/A,FALSE,"MFT96";#N/A,#N/A,FALSE,"CTrecon"}</definedName>
    <definedName name="asdas_5_2_1" hidden="1">{#N/A,#N/A,FALSE,"TMCOMP96";#N/A,#N/A,FALSE,"MAT96";#N/A,#N/A,FALSE,"FANDA96";#N/A,#N/A,FALSE,"INTRAN96";#N/A,#N/A,FALSE,"NAA9697";#N/A,#N/A,FALSE,"ECWEBB";#N/A,#N/A,FALSE,"MFT96";#N/A,#N/A,FALSE,"CTrecon"}</definedName>
    <definedName name="asdas_5_2_2" localSheetId="0" hidden="1">{#N/A,#N/A,FALSE,"TMCOMP96";#N/A,#N/A,FALSE,"MAT96";#N/A,#N/A,FALSE,"FANDA96";#N/A,#N/A,FALSE,"INTRAN96";#N/A,#N/A,FALSE,"NAA9697";#N/A,#N/A,FALSE,"ECWEBB";#N/A,#N/A,FALSE,"MFT96";#N/A,#N/A,FALSE,"CTrecon"}</definedName>
    <definedName name="asdas_5_2_2" hidden="1">{#N/A,#N/A,FALSE,"TMCOMP96";#N/A,#N/A,FALSE,"MAT96";#N/A,#N/A,FALSE,"FANDA96";#N/A,#N/A,FALSE,"INTRAN96";#N/A,#N/A,FALSE,"NAA9697";#N/A,#N/A,FALSE,"ECWEBB";#N/A,#N/A,FALSE,"MFT96";#N/A,#N/A,FALSE,"CTrecon"}</definedName>
    <definedName name="asdas_5_2_3" localSheetId="0" hidden="1">{#N/A,#N/A,FALSE,"TMCOMP96";#N/A,#N/A,FALSE,"MAT96";#N/A,#N/A,FALSE,"FANDA96";#N/A,#N/A,FALSE,"INTRAN96";#N/A,#N/A,FALSE,"NAA9697";#N/A,#N/A,FALSE,"ECWEBB";#N/A,#N/A,FALSE,"MFT96";#N/A,#N/A,FALSE,"CTrecon"}</definedName>
    <definedName name="asdas_5_2_3" hidden="1">{#N/A,#N/A,FALSE,"TMCOMP96";#N/A,#N/A,FALSE,"MAT96";#N/A,#N/A,FALSE,"FANDA96";#N/A,#N/A,FALSE,"INTRAN96";#N/A,#N/A,FALSE,"NAA9697";#N/A,#N/A,FALSE,"ECWEBB";#N/A,#N/A,FALSE,"MFT96";#N/A,#N/A,FALSE,"CTrecon"}</definedName>
    <definedName name="asdas_5_2_4" localSheetId="0" hidden="1">{#N/A,#N/A,FALSE,"TMCOMP96";#N/A,#N/A,FALSE,"MAT96";#N/A,#N/A,FALSE,"FANDA96";#N/A,#N/A,FALSE,"INTRAN96";#N/A,#N/A,FALSE,"NAA9697";#N/A,#N/A,FALSE,"ECWEBB";#N/A,#N/A,FALSE,"MFT96";#N/A,#N/A,FALSE,"CTrecon"}</definedName>
    <definedName name="asdas_5_2_4" hidden="1">{#N/A,#N/A,FALSE,"TMCOMP96";#N/A,#N/A,FALSE,"MAT96";#N/A,#N/A,FALSE,"FANDA96";#N/A,#N/A,FALSE,"INTRAN96";#N/A,#N/A,FALSE,"NAA9697";#N/A,#N/A,FALSE,"ECWEBB";#N/A,#N/A,FALSE,"MFT96";#N/A,#N/A,FALSE,"CTrecon"}</definedName>
    <definedName name="asdas_5_2_5" localSheetId="0" hidden="1">{#N/A,#N/A,FALSE,"TMCOMP96";#N/A,#N/A,FALSE,"MAT96";#N/A,#N/A,FALSE,"FANDA96";#N/A,#N/A,FALSE,"INTRAN96";#N/A,#N/A,FALSE,"NAA9697";#N/A,#N/A,FALSE,"ECWEBB";#N/A,#N/A,FALSE,"MFT96";#N/A,#N/A,FALSE,"CTrecon"}</definedName>
    <definedName name="asdas_5_2_5" hidden="1">{#N/A,#N/A,FALSE,"TMCOMP96";#N/A,#N/A,FALSE,"MAT96";#N/A,#N/A,FALSE,"FANDA96";#N/A,#N/A,FALSE,"INTRAN96";#N/A,#N/A,FALSE,"NAA9697";#N/A,#N/A,FALSE,"ECWEBB";#N/A,#N/A,FALSE,"MFT96";#N/A,#N/A,FALSE,"CTrecon"}</definedName>
    <definedName name="asdas_5_3" localSheetId="0" hidden="1">{#N/A,#N/A,FALSE,"TMCOMP96";#N/A,#N/A,FALSE,"MAT96";#N/A,#N/A,FALSE,"FANDA96";#N/A,#N/A,FALSE,"INTRAN96";#N/A,#N/A,FALSE,"NAA9697";#N/A,#N/A,FALSE,"ECWEBB";#N/A,#N/A,FALSE,"MFT96";#N/A,#N/A,FALSE,"CTrecon"}</definedName>
    <definedName name="asdas_5_3" hidden="1">{#N/A,#N/A,FALSE,"TMCOMP96";#N/A,#N/A,FALSE,"MAT96";#N/A,#N/A,FALSE,"FANDA96";#N/A,#N/A,FALSE,"INTRAN96";#N/A,#N/A,FALSE,"NAA9697";#N/A,#N/A,FALSE,"ECWEBB";#N/A,#N/A,FALSE,"MFT96";#N/A,#N/A,FALSE,"CTrecon"}</definedName>
    <definedName name="asdas_5_3_1" localSheetId="0" hidden="1">{#N/A,#N/A,FALSE,"TMCOMP96";#N/A,#N/A,FALSE,"MAT96";#N/A,#N/A,FALSE,"FANDA96";#N/A,#N/A,FALSE,"INTRAN96";#N/A,#N/A,FALSE,"NAA9697";#N/A,#N/A,FALSE,"ECWEBB";#N/A,#N/A,FALSE,"MFT96";#N/A,#N/A,FALSE,"CTrecon"}</definedName>
    <definedName name="asdas_5_3_1" hidden="1">{#N/A,#N/A,FALSE,"TMCOMP96";#N/A,#N/A,FALSE,"MAT96";#N/A,#N/A,FALSE,"FANDA96";#N/A,#N/A,FALSE,"INTRAN96";#N/A,#N/A,FALSE,"NAA9697";#N/A,#N/A,FALSE,"ECWEBB";#N/A,#N/A,FALSE,"MFT96";#N/A,#N/A,FALSE,"CTrecon"}</definedName>
    <definedName name="asdas_5_3_2" localSheetId="0" hidden="1">{#N/A,#N/A,FALSE,"TMCOMP96";#N/A,#N/A,FALSE,"MAT96";#N/A,#N/A,FALSE,"FANDA96";#N/A,#N/A,FALSE,"INTRAN96";#N/A,#N/A,FALSE,"NAA9697";#N/A,#N/A,FALSE,"ECWEBB";#N/A,#N/A,FALSE,"MFT96";#N/A,#N/A,FALSE,"CTrecon"}</definedName>
    <definedName name="asdas_5_3_2" hidden="1">{#N/A,#N/A,FALSE,"TMCOMP96";#N/A,#N/A,FALSE,"MAT96";#N/A,#N/A,FALSE,"FANDA96";#N/A,#N/A,FALSE,"INTRAN96";#N/A,#N/A,FALSE,"NAA9697";#N/A,#N/A,FALSE,"ECWEBB";#N/A,#N/A,FALSE,"MFT96";#N/A,#N/A,FALSE,"CTrecon"}</definedName>
    <definedName name="asdas_5_3_3" localSheetId="0" hidden="1">{#N/A,#N/A,FALSE,"TMCOMP96";#N/A,#N/A,FALSE,"MAT96";#N/A,#N/A,FALSE,"FANDA96";#N/A,#N/A,FALSE,"INTRAN96";#N/A,#N/A,FALSE,"NAA9697";#N/A,#N/A,FALSE,"ECWEBB";#N/A,#N/A,FALSE,"MFT96";#N/A,#N/A,FALSE,"CTrecon"}</definedName>
    <definedName name="asdas_5_3_3" hidden="1">{#N/A,#N/A,FALSE,"TMCOMP96";#N/A,#N/A,FALSE,"MAT96";#N/A,#N/A,FALSE,"FANDA96";#N/A,#N/A,FALSE,"INTRAN96";#N/A,#N/A,FALSE,"NAA9697";#N/A,#N/A,FALSE,"ECWEBB";#N/A,#N/A,FALSE,"MFT96";#N/A,#N/A,FALSE,"CTrecon"}</definedName>
    <definedName name="asdas_5_3_4" localSheetId="0" hidden="1">{#N/A,#N/A,FALSE,"TMCOMP96";#N/A,#N/A,FALSE,"MAT96";#N/A,#N/A,FALSE,"FANDA96";#N/A,#N/A,FALSE,"INTRAN96";#N/A,#N/A,FALSE,"NAA9697";#N/A,#N/A,FALSE,"ECWEBB";#N/A,#N/A,FALSE,"MFT96";#N/A,#N/A,FALSE,"CTrecon"}</definedName>
    <definedName name="asdas_5_3_4" hidden="1">{#N/A,#N/A,FALSE,"TMCOMP96";#N/A,#N/A,FALSE,"MAT96";#N/A,#N/A,FALSE,"FANDA96";#N/A,#N/A,FALSE,"INTRAN96";#N/A,#N/A,FALSE,"NAA9697";#N/A,#N/A,FALSE,"ECWEBB";#N/A,#N/A,FALSE,"MFT96";#N/A,#N/A,FALSE,"CTrecon"}</definedName>
    <definedName name="asdas_5_3_5" localSheetId="0" hidden="1">{#N/A,#N/A,FALSE,"TMCOMP96";#N/A,#N/A,FALSE,"MAT96";#N/A,#N/A,FALSE,"FANDA96";#N/A,#N/A,FALSE,"INTRAN96";#N/A,#N/A,FALSE,"NAA9697";#N/A,#N/A,FALSE,"ECWEBB";#N/A,#N/A,FALSE,"MFT96";#N/A,#N/A,FALSE,"CTrecon"}</definedName>
    <definedName name="asdas_5_3_5" hidden="1">{#N/A,#N/A,FALSE,"TMCOMP96";#N/A,#N/A,FALSE,"MAT96";#N/A,#N/A,FALSE,"FANDA96";#N/A,#N/A,FALSE,"INTRAN96";#N/A,#N/A,FALSE,"NAA9697";#N/A,#N/A,FALSE,"ECWEBB";#N/A,#N/A,FALSE,"MFT96";#N/A,#N/A,FALSE,"CTrecon"}</definedName>
    <definedName name="asdas_5_4" localSheetId="0" hidden="1">{#N/A,#N/A,FALSE,"TMCOMP96";#N/A,#N/A,FALSE,"MAT96";#N/A,#N/A,FALSE,"FANDA96";#N/A,#N/A,FALSE,"INTRAN96";#N/A,#N/A,FALSE,"NAA9697";#N/A,#N/A,FALSE,"ECWEBB";#N/A,#N/A,FALSE,"MFT96";#N/A,#N/A,FALSE,"CTrecon"}</definedName>
    <definedName name="asdas_5_4" hidden="1">{#N/A,#N/A,FALSE,"TMCOMP96";#N/A,#N/A,FALSE,"MAT96";#N/A,#N/A,FALSE,"FANDA96";#N/A,#N/A,FALSE,"INTRAN96";#N/A,#N/A,FALSE,"NAA9697";#N/A,#N/A,FALSE,"ECWEBB";#N/A,#N/A,FALSE,"MFT96";#N/A,#N/A,FALSE,"CTrecon"}</definedName>
    <definedName name="asdas_5_4_1" localSheetId="0" hidden="1">{#N/A,#N/A,FALSE,"TMCOMP96";#N/A,#N/A,FALSE,"MAT96";#N/A,#N/A,FALSE,"FANDA96";#N/A,#N/A,FALSE,"INTRAN96";#N/A,#N/A,FALSE,"NAA9697";#N/A,#N/A,FALSE,"ECWEBB";#N/A,#N/A,FALSE,"MFT96";#N/A,#N/A,FALSE,"CTrecon"}</definedName>
    <definedName name="asdas_5_4_1" hidden="1">{#N/A,#N/A,FALSE,"TMCOMP96";#N/A,#N/A,FALSE,"MAT96";#N/A,#N/A,FALSE,"FANDA96";#N/A,#N/A,FALSE,"INTRAN96";#N/A,#N/A,FALSE,"NAA9697";#N/A,#N/A,FALSE,"ECWEBB";#N/A,#N/A,FALSE,"MFT96";#N/A,#N/A,FALSE,"CTrecon"}</definedName>
    <definedName name="asdas_5_4_2" localSheetId="0" hidden="1">{#N/A,#N/A,FALSE,"TMCOMP96";#N/A,#N/A,FALSE,"MAT96";#N/A,#N/A,FALSE,"FANDA96";#N/A,#N/A,FALSE,"INTRAN96";#N/A,#N/A,FALSE,"NAA9697";#N/A,#N/A,FALSE,"ECWEBB";#N/A,#N/A,FALSE,"MFT96";#N/A,#N/A,FALSE,"CTrecon"}</definedName>
    <definedName name="asdas_5_4_2" hidden="1">{#N/A,#N/A,FALSE,"TMCOMP96";#N/A,#N/A,FALSE,"MAT96";#N/A,#N/A,FALSE,"FANDA96";#N/A,#N/A,FALSE,"INTRAN96";#N/A,#N/A,FALSE,"NAA9697";#N/A,#N/A,FALSE,"ECWEBB";#N/A,#N/A,FALSE,"MFT96";#N/A,#N/A,FALSE,"CTrecon"}</definedName>
    <definedName name="asdas_5_4_3" localSheetId="0" hidden="1">{#N/A,#N/A,FALSE,"TMCOMP96";#N/A,#N/A,FALSE,"MAT96";#N/A,#N/A,FALSE,"FANDA96";#N/A,#N/A,FALSE,"INTRAN96";#N/A,#N/A,FALSE,"NAA9697";#N/A,#N/A,FALSE,"ECWEBB";#N/A,#N/A,FALSE,"MFT96";#N/A,#N/A,FALSE,"CTrecon"}</definedName>
    <definedName name="asdas_5_4_3" hidden="1">{#N/A,#N/A,FALSE,"TMCOMP96";#N/A,#N/A,FALSE,"MAT96";#N/A,#N/A,FALSE,"FANDA96";#N/A,#N/A,FALSE,"INTRAN96";#N/A,#N/A,FALSE,"NAA9697";#N/A,#N/A,FALSE,"ECWEBB";#N/A,#N/A,FALSE,"MFT96";#N/A,#N/A,FALSE,"CTrecon"}</definedName>
    <definedName name="asdas_5_4_4" localSheetId="0" hidden="1">{#N/A,#N/A,FALSE,"TMCOMP96";#N/A,#N/A,FALSE,"MAT96";#N/A,#N/A,FALSE,"FANDA96";#N/A,#N/A,FALSE,"INTRAN96";#N/A,#N/A,FALSE,"NAA9697";#N/A,#N/A,FALSE,"ECWEBB";#N/A,#N/A,FALSE,"MFT96";#N/A,#N/A,FALSE,"CTrecon"}</definedName>
    <definedName name="asdas_5_4_4" hidden="1">{#N/A,#N/A,FALSE,"TMCOMP96";#N/A,#N/A,FALSE,"MAT96";#N/A,#N/A,FALSE,"FANDA96";#N/A,#N/A,FALSE,"INTRAN96";#N/A,#N/A,FALSE,"NAA9697";#N/A,#N/A,FALSE,"ECWEBB";#N/A,#N/A,FALSE,"MFT96";#N/A,#N/A,FALSE,"CTrecon"}</definedName>
    <definedName name="asdas_5_4_5" localSheetId="0" hidden="1">{#N/A,#N/A,FALSE,"TMCOMP96";#N/A,#N/A,FALSE,"MAT96";#N/A,#N/A,FALSE,"FANDA96";#N/A,#N/A,FALSE,"INTRAN96";#N/A,#N/A,FALSE,"NAA9697";#N/A,#N/A,FALSE,"ECWEBB";#N/A,#N/A,FALSE,"MFT96";#N/A,#N/A,FALSE,"CTrecon"}</definedName>
    <definedName name="asdas_5_4_5" hidden="1">{#N/A,#N/A,FALSE,"TMCOMP96";#N/A,#N/A,FALSE,"MAT96";#N/A,#N/A,FALSE,"FANDA96";#N/A,#N/A,FALSE,"INTRAN96";#N/A,#N/A,FALSE,"NAA9697";#N/A,#N/A,FALSE,"ECWEBB";#N/A,#N/A,FALSE,"MFT96";#N/A,#N/A,FALSE,"CTrecon"}</definedName>
    <definedName name="asdas_5_5" localSheetId="0" hidden="1">{#N/A,#N/A,FALSE,"TMCOMP96";#N/A,#N/A,FALSE,"MAT96";#N/A,#N/A,FALSE,"FANDA96";#N/A,#N/A,FALSE,"INTRAN96";#N/A,#N/A,FALSE,"NAA9697";#N/A,#N/A,FALSE,"ECWEBB";#N/A,#N/A,FALSE,"MFT96";#N/A,#N/A,FALSE,"CTrecon"}</definedName>
    <definedName name="asdas_5_5" hidden="1">{#N/A,#N/A,FALSE,"TMCOMP96";#N/A,#N/A,FALSE,"MAT96";#N/A,#N/A,FALSE,"FANDA96";#N/A,#N/A,FALSE,"INTRAN96";#N/A,#N/A,FALSE,"NAA9697";#N/A,#N/A,FALSE,"ECWEBB";#N/A,#N/A,FALSE,"MFT96";#N/A,#N/A,FALSE,"CTrecon"}</definedName>
    <definedName name="asdas17aug" localSheetId="0" hidden="1">{#N/A,#N/A,FALSE,"TMCOMP96";#N/A,#N/A,FALSE,"MAT96";#N/A,#N/A,FALSE,"FANDA96";#N/A,#N/A,FALSE,"INTRAN96";#N/A,#N/A,FALSE,"NAA9697";#N/A,#N/A,FALSE,"ECWEBB";#N/A,#N/A,FALSE,"MFT96";#N/A,#N/A,FALSE,"CTrecon"}</definedName>
    <definedName name="asdas17aug" localSheetId="2" hidden="1">{#N/A,#N/A,FALSE,"TMCOMP96";#N/A,#N/A,FALSE,"MAT96";#N/A,#N/A,FALSE,"FANDA96";#N/A,#N/A,FALSE,"INTRAN96";#N/A,#N/A,FALSE,"NAA9697";#N/A,#N/A,FALSE,"ECWEBB";#N/A,#N/A,FALSE,"MFT96";#N/A,#N/A,FALSE,"CTrecon"}</definedName>
    <definedName name="asdas17aug" localSheetId="3" hidden="1">{#N/A,#N/A,FALSE,"TMCOMP96";#N/A,#N/A,FALSE,"MAT96";#N/A,#N/A,FALSE,"FANDA96";#N/A,#N/A,FALSE,"INTRAN96";#N/A,#N/A,FALSE,"NAA9697";#N/A,#N/A,FALSE,"ECWEBB";#N/A,#N/A,FALSE,"MFT96";#N/A,#N/A,FALSE,"CTrecon"}</definedName>
    <definedName name="asdas17aug" localSheetId="5" hidden="1">{#N/A,#N/A,FALSE,"TMCOMP96";#N/A,#N/A,FALSE,"MAT96";#N/A,#N/A,FALSE,"FANDA96";#N/A,#N/A,FALSE,"INTRAN96";#N/A,#N/A,FALSE,"NAA9697";#N/A,#N/A,FALSE,"ECWEBB";#N/A,#N/A,FALSE,"MFT96";#N/A,#N/A,FALSE,"CTrecon"}</definedName>
    <definedName name="asdas17aug" localSheetId="4" hidden="1">{#N/A,#N/A,FALSE,"TMCOMP96";#N/A,#N/A,FALSE,"MAT96";#N/A,#N/A,FALSE,"FANDA96";#N/A,#N/A,FALSE,"INTRAN96";#N/A,#N/A,FALSE,"NAA9697";#N/A,#N/A,FALSE,"ECWEBB";#N/A,#N/A,FALSE,"MFT96";#N/A,#N/A,FALSE,"CTrecon"}</definedName>
    <definedName name="asdas17aug" hidden="1">{#N/A,#N/A,FALSE,"TMCOMP96";#N/A,#N/A,FALSE,"MAT96";#N/A,#N/A,FALSE,"FANDA96";#N/A,#N/A,FALSE,"INTRAN96";#N/A,#N/A,FALSE,"NAA9697";#N/A,#N/A,FALSE,"ECWEBB";#N/A,#N/A,FALSE,"MFT96";#N/A,#N/A,FALSE,"CTrecon"}</definedName>
    <definedName name="asdas17aug_1" localSheetId="0" hidden="1">{#N/A,#N/A,FALSE,"TMCOMP96";#N/A,#N/A,FALSE,"MAT96";#N/A,#N/A,FALSE,"FANDA96";#N/A,#N/A,FALSE,"INTRAN96";#N/A,#N/A,FALSE,"NAA9697";#N/A,#N/A,FALSE,"ECWEBB";#N/A,#N/A,FALSE,"MFT96";#N/A,#N/A,FALSE,"CTrecon"}</definedName>
    <definedName name="asdas17aug_1" localSheetId="2" hidden="1">{#N/A,#N/A,FALSE,"TMCOMP96";#N/A,#N/A,FALSE,"MAT96";#N/A,#N/A,FALSE,"FANDA96";#N/A,#N/A,FALSE,"INTRAN96";#N/A,#N/A,FALSE,"NAA9697";#N/A,#N/A,FALSE,"ECWEBB";#N/A,#N/A,FALSE,"MFT96";#N/A,#N/A,FALSE,"CTrecon"}</definedName>
    <definedName name="asdas17aug_1" localSheetId="3" hidden="1">{#N/A,#N/A,FALSE,"TMCOMP96";#N/A,#N/A,FALSE,"MAT96";#N/A,#N/A,FALSE,"FANDA96";#N/A,#N/A,FALSE,"INTRAN96";#N/A,#N/A,FALSE,"NAA9697";#N/A,#N/A,FALSE,"ECWEBB";#N/A,#N/A,FALSE,"MFT96";#N/A,#N/A,FALSE,"CTrecon"}</definedName>
    <definedName name="asdas17aug_1" localSheetId="5" hidden="1">{#N/A,#N/A,FALSE,"TMCOMP96";#N/A,#N/A,FALSE,"MAT96";#N/A,#N/A,FALSE,"FANDA96";#N/A,#N/A,FALSE,"INTRAN96";#N/A,#N/A,FALSE,"NAA9697";#N/A,#N/A,FALSE,"ECWEBB";#N/A,#N/A,FALSE,"MFT96";#N/A,#N/A,FALSE,"CTrecon"}</definedName>
    <definedName name="asdas17aug_1" localSheetId="4" hidden="1">{#N/A,#N/A,FALSE,"TMCOMP96";#N/A,#N/A,FALSE,"MAT96";#N/A,#N/A,FALSE,"FANDA96";#N/A,#N/A,FALSE,"INTRAN96";#N/A,#N/A,FALSE,"NAA9697";#N/A,#N/A,FALSE,"ECWEBB";#N/A,#N/A,FALSE,"MFT96";#N/A,#N/A,FALSE,"CTrecon"}</definedName>
    <definedName name="asdas17aug_1" hidden="1">{#N/A,#N/A,FALSE,"TMCOMP96";#N/A,#N/A,FALSE,"MAT96";#N/A,#N/A,FALSE,"FANDA96";#N/A,#N/A,FALSE,"INTRAN96";#N/A,#N/A,FALSE,"NAA9697";#N/A,#N/A,FALSE,"ECWEBB";#N/A,#N/A,FALSE,"MFT96";#N/A,#N/A,FALSE,"CTrecon"}</definedName>
    <definedName name="asdas17aug_1_1" localSheetId="0" hidden="1">{#N/A,#N/A,FALSE,"TMCOMP96";#N/A,#N/A,FALSE,"MAT96";#N/A,#N/A,FALSE,"FANDA96";#N/A,#N/A,FALSE,"INTRAN96";#N/A,#N/A,FALSE,"NAA9697";#N/A,#N/A,FALSE,"ECWEBB";#N/A,#N/A,FALSE,"MFT96";#N/A,#N/A,FALSE,"CTrecon"}</definedName>
    <definedName name="asdas17aug_1_1" hidden="1">{#N/A,#N/A,FALSE,"TMCOMP96";#N/A,#N/A,FALSE,"MAT96";#N/A,#N/A,FALSE,"FANDA96";#N/A,#N/A,FALSE,"INTRAN96";#N/A,#N/A,FALSE,"NAA9697";#N/A,#N/A,FALSE,"ECWEBB";#N/A,#N/A,FALSE,"MFT96";#N/A,#N/A,FALSE,"CTrecon"}</definedName>
    <definedName name="asdas17aug_1_1_1" localSheetId="0" hidden="1">{#N/A,#N/A,FALSE,"TMCOMP96";#N/A,#N/A,FALSE,"MAT96";#N/A,#N/A,FALSE,"FANDA96";#N/A,#N/A,FALSE,"INTRAN96";#N/A,#N/A,FALSE,"NAA9697";#N/A,#N/A,FALSE,"ECWEBB";#N/A,#N/A,FALSE,"MFT96";#N/A,#N/A,FALSE,"CTrecon"}</definedName>
    <definedName name="asdas17aug_1_1_1" hidden="1">{#N/A,#N/A,FALSE,"TMCOMP96";#N/A,#N/A,FALSE,"MAT96";#N/A,#N/A,FALSE,"FANDA96";#N/A,#N/A,FALSE,"INTRAN96";#N/A,#N/A,FALSE,"NAA9697";#N/A,#N/A,FALSE,"ECWEBB";#N/A,#N/A,FALSE,"MFT96";#N/A,#N/A,FALSE,"CTrecon"}</definedName>
    <definedName name="asdas17aug_1_1_1_1" localSheetId="0" hidden="1">{#N/A,#N/A,FALSE,"TMCOMP96";#N/A,#N/A,FALSE,"MAT96";#N/A,#N/A,FALSE,"FANDA96";#N/A,#N/A,FALSE,"INTRAN96";#N/A,#N/A,FALSE,"NAA9697";#N/A,#N/A,FALSE,"ECWEBB";#N/A,#N/A,FALSE,"MFT96";#N/A,#N/A,FALSE,"CTrecon"}</definedName>
    <definedName name="asdas17aug_1_1_1_1" hidden="1">{#N/A,#N/A,FALSE,"TMCOMP96";#N/A,#N/A,FALSE,"MAT96";#N/A,#N/A,FALSE,"FANDA96";#N/A,#N/A,FALSE,"INTRAN96";#N/A,#N/A,FALSE,"NAA9697";#N/A,#N/A,FALSE,"ECWEBB";#N/A,#N/A,FALSE,"MFT96";#N/A,#N/A,FALSE,"CTrecon"}</definedName>
    <definedName name="asdas17aug_1_1_1_1_1" localSheetId="0" hidden="1">{#N/A,#N/A,FALSE,"TMCOMP96";#N/A,#N/A,FALSE,"MAT96";#N/A,#N/A,FALSE,"FANDA96";#N/A,#N/A,FALSE,"INTRAN96";#N/A,#N/A,FALSE,"NAA9697";#N/A,#N/A,FALSE,"ECWEBB";#N/A,#N/A,FALSE,"MFT96";#N/A,#N/A,FALSE,"CTrecon"}</definedName>
    <definedName name="asdas17aug_1_1_1_1_1" hidden="1">{#N/A,#N/A,FALSE,"TMCOMP96";#N/A,#N/A,FALSE,"MAT96";#N/A,#N/A,FALSE,"FANDA96";#N/A,#N/A,FALSE,"INTRAN96";#N/A,#N/A,FALSE,"NAA9697";#N/A,#N/A,FALSE,"ECWEBB";#N/A,#N/A,FALSE,"MFT96";#N/A,#N/A,FALSE,"CTrecon"}</definedName>
    <definedName name="asdas17aug_1_1_1_1_2" localSheetId="0" hidden="1">{#N/A,#N/A,FALSE,"TMCOMP96";#N/A,#N/A,FALSE,"MAT96";#N/A,#N/A,FALSE,"FANDA96";#N/A,#N/A,FALSE,"INTRAN96";#N/A,#N/A,FALSE,"NAA9697";#N/A,#N/A,FALSE,"ECWEBB";#N/A,#N/A,FALSE,"MFT96";#N/A,#N/A,FALSE,"CTrecon"}</definedName>
    <definedName name="asdas17aug_1_1_1_1_2" hidden="1">{#N/A,#N/A,FALSE,"TMCOMP96";#N/A,#N/A,FALSE,"MAT96";#N/A,#N/A,FALSE,"FANDA96";#N/A,#N/A,FALSE,"INTRAN96";#N/A,#N/A,FALSE,"NAA9697";#N/A,#N/A,FALSE,"ECWEBB";#N/A,#N/A,FALSE,"MFT96";#N/A,#N/A,FALSE,"CTrecon"}</definedName>
    <definedName name="asdas17aug_1_1_1_1_3" localSheetId="0" hidden="1">{#N/A,#N/A,FALSE,"TMCOMP96";#N/A,#N/A,FALSE,"MAT96";#N/A,#N/A,FALSE,"FANDA96";#N/A,#N/A,FALSE,"INTRAN96";#N/A,#N/A,FALSE,"NAA9697";#N/A,#N/A,FALSE,"ECWEBB";#N/A,#N/A,FALSE,"MFT96";#N/A,#N/A,FALSE,"CTrecon"}</definedName>
    <definedName name="asdas17aug_1_1_1_1_3" hidden="1">{#N/A,#N/A,FALSE,"TMCOMP96";#N/A,#N/A,FALSE,"MAT96";#N/A,#N/A,FALSE,"FANDA96";#N/A,#N/A,FALSE,"INTRAN96";#N/A,#N/A,FALSE,"NAA9697";#N/A,#N/A,FALSE,"ECWEBB";#N/A,#N/A,FALSE,"MFT96";#N/A,#N/A,FALSE,"CTrecon"}</definedName>
    <definedName name="asdas17aug_1_1_1_1_4" localSheetId="0" hidden="1">{#N/A,#N/A,FALSE,"TMCOMP96";#N/A,#N/A,FALSE,"MAT96";#N/A,#N/A,FALSE,"FANDA96";#N/A,#N/A,FALSE,"INTRAN96";#N/A,#N/A,FALSE,"NAA9697";#N/A,#N/A,FALSE,"ECWEBB";#N/A,#N/A,FALSE,"MFT96";#N/A,#N/A,FALSE,"CTrecon"}</definedName>
    <definedName name="asdas17aug_1_1_1_1_4" hidden="1">{#N/A,#N/A,FALSE,"TMCOMP96";#N/A,#N/A,FALSE,"MAT96";#N/A,#N/A,FALSE,"FANDA96";#N/A,#N/A,FALSE,"INTRAN96";#N/A,#N/A,FALSE,"NAA9697";#N/A,#N/A,FALSE,"ECWEBB";#N/A,#N/A,FALSE,"MFT96";#N/A,#N/A,FALSE,"CTrecon"}</definedName>
    <definedName name="asdas17aug_1_1_1_1_5" localSheetId="0" hidden="1">{#N/A,#N/A,FALSE,"TMCOMP96";#N/A,#N/A,FALSE,"MAT96";#N/A,#N/A,FALSE,"FANDA96";#N/A,#N/A,FALSE,"INTRAN96";#N/A,#N/A,FALSE,"NAA9697";#N/A,#N/A,FALSE,"ECWEBB";#N/A,#N/A,FALSE,"MFT96";#N/A,#N/A,FALSE,"CTrecon"}</definedName>
    <definedName name="asdas17aug_1_1_1_1_5" hidden="1">{#N/A,#N/A,FALSE,"TMCOMP96";#N/A,#N/A,FALSE,"MAT96";#N/A,#N/A,FALSE,"FANDA96";#N/A,#N/A,FALSE,"INTRAN96";#N/A,#N/A,FALSE,"NAA9697";#N/A,#N/A,FALSE,"ECWEBB";#N/A,#N/A,FALSE,"MFT96";#N/A,#N/A,FALSE,"CTrecon"}</definedName>
    <definedName name="asdas17aug_1_1_1_2" localSheetId="0" hidden="1">{#N/A,#N/A,FALSE,"TMCOMP96";#N/A,#N/A,FALSE,"MAT96";#N/A,#N/A,FALSE,"FANDA96";#N/A,#N/A,FALSE,"INTRAN96";#N/A,#N/A,FALSE,"NAA9697";#N/A,#N/A,FALSE,"ECWEBB";#N/A,#N/A,FALSE,"MFT96";#N/A,#N/A,FALSE,"CTrecon"}</definedName>
    <definedName name="asdas17aug_1_1_1_2" hidden="1">{#N/A,#N/A,FALSE,"TMCOMP96";#N/A,#N/A,FALSE,"MAT96";#N/A,#N/A,FALSE,"FANDA96";#N/A,#N/A,FALSE,"INTRAN96";#N/A,#N/A,FALSE,"NAA9697";#N/A,#N/A,FALSE,"ECWEBB";#N/A,#N/A,FALSE,"MFT96";#N/A,#N/A,FALSE,"CTrecon"}</definedName>
    <definedName name="asdas17aug_1_1_1_2_1" localSheetId="0" hidden="1">{#N/A,#N/A,FALSE,"TMCOMP96";#N/A,#N/A,FALSE,"MAT96";#N/A,#N/A,FALSE,"FANDA96";#N/A,#N/A,FALSE,"INTRAN96";#N/A,#N/A,FALSE,"NAA9697";#N/A,#N/A,FALSE,"ECWEBB";#N/A,#N/A,FALSE,"MFT96";#N/A,#N/A,FALSE,"CTrecon"}</definedName>
    <definedName name="asdas17aug_1_1_1_2_1" hidden="1">{#N/A,#N/A,FALSE,"TMCOMP96";#N/A,#N/A,FALSE,"MAT96";#N/A,#N/A,FALSE,"FANDA96";#N/A,#N/A,FALSE,"INTRAN96";#N/A,#N/A,FALSE,"NAA9697";#N/A,#N/A,FALSE,"ECWEBB";#N/A,#N/A,FALSE,"MFT96";#N/A,#N/A,FALSE,"CTrecon"}</definedName>
    <definedName name="asdas17aug_1_1_1_2_2" localSheetId="0" hidden="1">{#N/A,#N/A,FALSE,"TMCOMP96";#N/A,#N/A,FALSE,"MAT96";#N/A,#N/A,FALSE,"FANDA96";#N/A,#N/A,FALSE,"INTRAN96";#N/A,#N/A,FALSE,"NAA9697";#N/A,#N/A,FALSE,"ECWEBB";#N/A,#N/A,FALSE,"MFT96";#N/A,#N/A,FALSE,"CTrecon"}</definedName>
    <definedName name="asdas17aug_1_1_1_2_2" hidden="1">{#N/A,#N/A,FALSE,"TMCOMP96";#N/A,#N/A,FALSE,"MAT96";#N/A,#N/A,FALSE,"FANDA96";#N/A,#N/A,FALSE,"INTRAN96";#N/A,#N/A,FALSE,"NAA9697";#N/A,#N/A,FALSE,"ECWEBB";#N/A,#N/A,FALSE,"MFT96";#N/A,#N/A,FALSE,"CTrecon"}</definedName>
    <definedName name="asdas17aug_1_1_1_2_3" localSheetId="0" hidden="1">{#N/A,#N/A,FALSE,"TMCOMP96";#N/A,#N/A,FALSE,"MAT96";#N/A,#N/A,FALSE,"FANDA96";#N/A,#N/A,FALSE,"INTRAN96";#N/A,#N/A,FALSE,"NAA9697";#N/A,#N/A,FALSE,"ECWEBB";#N/A,#N/A,FALSE,"MFT96";#N/A,#N/A,FALSE,"CTrecon"}</definedName>
    <definedName name="asdas17aug_1_1_1_2_3" hidden="1">{#N/A,#N/A,FALSE,"TMCOMP96";#N/A,#N/A,FALSE,"MAT96";#N/A,#N/A,FALSE,"FANDA96";#N/A,#N/A,FALSE,"INTRAN96";#N/A,#N/A,FALSE,"NAA9697";#N/A,#N/A,FALSE,"ECWEBB";#N/A,#N/A,FALSE,"MFT96";#N/A,#N/A,FALSE,"CTrecon"}</definedName>
    <definedName name="asdas17aug_1_1_1_2_4" localSheetId="0" hidden="1">{#N/A,#N/A,FALSE,"TMCOMP96";#N/A,#N/A,FALSE,"MAT96";#N/A,#N/A,FALSE,"FANDA96";#N/A,#N/A,FALSE,"INTRAN96";#N/A,#N/A,FALSE,"NAA9697";#N/A,#N/A,FALSE,"ECWEBB";#N/A,#N/A,FALSE,"MFT96";#N/A,#N/A,FALSE,"CTrecon"}</definedName>
    <definedName name="asdas17aug_1_1_1_2_4" hidden="1">{#N/A,#N/A,FALSE,"TMCOMP96";#N/A,#N/A,FALSE,"MAT96";#N/A,#N/A,FALSE,"FANDA96";#N/A,#N/A,FALSE,"INTRAN96";#N/A,#N/A,FALSE,"NAA9697";#N/A,#N/A,FALSE,"ECWEBB";#N/A,#N/A,FALSE,"MFT96";#N/A,#N/A,FALSE,"CTrecon"}</definedName>
    <definedName name="asdas17aug_1_1_1_2_5" localSheetId="0" hidden="1">{#N/A,#N/A,FALSE,"TMCOMP96";#N/A,#N/A,FALSE,"MAT96";#N/A,#N/A,FALSE,"FANDA96";#N/A,#N/A,FALSE,"INTRAN96";#N/A,#N/A,FALSE,"NAA9697";#N/A,#N/A,FALSE,"ECWEBB";#N/A,#N/A,FALSE,"MFT96";#N/A,#N/A,FALSE,"CTrecon"}</definedName>
    <definedName name="asdas17aug_1_1_1_2_5" hidden="1">{#N/A,#N/A,FALSE,"TMCOMP96";#N/A,#N/A,FALSE,"MAT96";#N/A,#N/A,FALSE,"FANDA96";#N/A,#N/A,FALSE,"INTRAN96";#N/A,#N/A,FALSE,"NAA9697";#N/A,#N/A,FALSE,"ECWEBB";#N/A,#N/A,FALSE,"MFT96";#N/A,#N/A,FALSE,"CTrecon"}</definedName>
    <definedName name="asdas17aug_1_1_1_3" localSheetId="0" hidden="1">{#N/A,#N/A,FALSE,"TMCOMP96";#N/A,#N/A,FALSE,"MAT96";#N/A,#N/A,FALSE,"FANDA96";#N/A,#N/A,FALSE,"INTRAN96";#N/A,#N/A,FALSE,"NAA9697";#N/A,#N/A,FALSE,"ECWEBB";#N/A,#N/A,FALSE,"MFT96";#N/A,#N/A,FALSE,"CTrecon"}</definedName>
    <definedName name="asdas17aug_1_1_1_3" hidden="1">{#N/A,#N/A,FALSE,"TMCOMP96";#N/A,#N/A,FALSE,"MAT96";#N/A,#N/A,FALSE,"FANDA96";#N/A,#N/A,FALSE,"INTRAN96";#N/A,#N/A,FALSE,"NAA9697";#N/A,#N/A,FALSE,"ECWEBB";#N/A,#N/A,FALSE,"MFT96";#N/A,#N/A,FALSE,"CTrecon"}</definedName>
    <definedName name="asdas17aug_1_1_1_3_1" localSheetId="0" hidden="1">{#N/A,#N/A,FALSE,"TMCOMP96";#N/A,#N/A,FALSE,"MAT96";#N/A,#N/A,FALSE,"FANDA96";#N/A,#N/A,FALSE,"INTRAN96";#N/A,#N/A,FALSE,"NAA9697";#N/A,#N/A,FALSE,"ECWEBB";#N/A,#N/A,FALSE,"MFT96";#N/A,#N/A,FALSE,"CTrecon"}</definedName>
    <definedName name="asdas17aug_1_1_1_3_1" hidden="1">{#N/A,#N/A,FALSE,"TMCOMP96";#N/A,#N/A,FALSE,"MAT96";#N/A,#N/A,FALSE,"FANDA96";#N/A,#N/A,FALSE,"INTRAN96";#N/A,#N/A,FALSE,"NAA9697";#N/A,#N/A,FALSE,"ECWEBB";#N/A,#N/A,FALSE,"MFT96";#N/A,#N/A,FALSE,"CTrecon"}</definedName>
    <definedName name="asdas17aug_1_1_1_3_2" localSheetId="0" hidden="1">{#N/A,#N/A,FALSE,"TMCOMP96";#N/A,#N/A,FALSE,"MAT96";#N/A,#N/A,FALSE,"FANDA96";#N/A,#N/A,FALSE,"INTRAN96";#N/A,#N/A,FALSE,"NAA9697";#N/A,#N/A,FALSE,"ECWEBB";#N/A,#N/A,FALSE,"MFT96";#N/A,#N/A,FALSE,"CTrecon"}</definedName>
    <definedName name="asdas17aug_1_1_1_3_2" hidden="1">{#N/A,#N/A,FALSE,"TMCOMP96";#N/A,#N/A,FALSE,"MAT96";#N/A,#N/A,FALSE,"FANDA96";#N/A,#N/A,FALSE,"INTRAN96";#N/A,#N/A,FALSE,"NAA9697";#N/A,#N/A,FALSE,"ECWEBB";#N/A,#N/A,FALSE,"MFT96";#N/A,#N/A,FALSE,"CTrecon"}</definedName>
    <definedName name="asdas17aug_1_1_1_3_3" localSheetId="0" hidden="1">{#N/A,#N/A,FALSE,"TMCOMP96";#N/A,#N/A,FALSE,"MAT96";#N/A,#N/A,FALSE,"FANDA96";#N/A,#N/A,FALSE,"INTRAN96";#N/A,#N/A,FALSE,"NAA9697";#N/A,#N/A,FALSE,"ECWEBB";#N/A,#N/A,FALSE,"MFT96";#N/A,#N/A,FALSE,"CTrecon"}</definedName>
    <definedName name="asdas17aug_1_1_1_3_3" hidden="1">{#N/A,#N/A,FALSE,"TMCOMP96";#N/A,#N/A,FALSE,"MAT96";#N/A,#N/A,FALSE,"FANDA96";#N/A,#N/A,FALSE,"INTRAN96";#N/A,#N/A,FALSE,"NAA9697";#N/A,#N/A,FALSE,"ECWEBB";#N/A,#N/A,FALSE,"MFT96";#N/A,#N/A,FALSE,"CTrecon"}</definedName>
    <definedName name="asdas17aug_1_1_1_3_4" localSheetId="0" hidden="1">{#N/A,#N/A,FALSE,"TMCOMP96";#N/A,#N/A,FALSE,"MAT96";#N/A,#N/A,FALSE,"FANDA96";#N/A,#N/A,FALSE,"INTRAN96";#N/A,#N/A,FALSE,"NAA9697";#N/A,#N/A,FALSE,"ECWEBB";#N/A,#N/A,FALSE,"MFT96";#N/A,#N/A,FALSE,"CTrecon"}</definedName>
    <definedName name="asdas17aug_1_1_1_3_4" hidden="1">{#N/A,#N/A,FALSE,"TMCOMP96";#N/A,#N/A,FALSE,"MAT96";#N/A,#N/A,FALSE,"FANDA96";#N/A,#N/A,FALSE,"INTRAN96";#N/A,#N/A,FALSE,"NAA9697";#N/A,#N/A,FALSE,"ECWEBB";#N/A,#N/A,FALSE,"MFT96";#N/A,#N/A,FALSE,"CTrecon"}</definedName>
    <definedName name="asdas17aug_1_1_1_3_5" localSheetId="0" hidden="1">{#N/A,#N/A,FALSE,"TMCOMP96";#N/A,#N/A,FALSE,"MAT96";#N/A,#N/A,FALSE,"FANDA96";#N/A,#N/A,FALSE,"INTRAN96";#N/A,#N/A,FALSE,"NAA9697";#N/A,#N/A,FALSE,"ECWEBB";#N/A,#N/A,FALSE,"MFT96";#N/A,#N/A,FALSE,"CTrecon"}</definedName>
    <definedName name="asdas17aug_1_1_1_3_5" hidden="1">{#N/A,#N/A,FALSE,"TMCOMP96";#N/A,#N/A,FALSE,"MAT96";#N/A,#N/A,FALSE,"FANDA96";#N/A,#N/A,FALSE,"INTRAN96";#N/A,#N/A,FALSE,"NAA9697";#N/A,#N/A,FALSE,"ECWEBB";#N/A,#N/A,FALSE,"MFT96";#N/A,#N/A,FALSE,"CTrecon"}</definedName>
    <definedName name="asdas17aug_1_1_1_4" localSheetId="0" hidden="1">{#N/A,#N/A,FALSE,"TMCOMP96";#N/A,#N/A,FALSE,"MAT96";#N/A,#N/A,FALSE,"FANDA96";#N/A,#N/A,FALSE,"INTRAN96";#N/A,#N/A,FALSE,"NAA9697";#N/A,#N/A,FALSE,"ECWEBB";#N/A,#N/A,FALSE,"MFT96";#N/A,#N/A,FALSE,"CTrecon"}</definedName>
    <definedName name="asdas17aug_1_1_1_4" hidden="1">{#N/A,#N/A,FALSE,"TMCOMP96";#N/A,#N/A,FALSE,"MAT96";#N/A,#N/A,FALSE,"FANDA96";#N/A,#N/A,FALSE,"INTRAN96";#N/A,#N/A,FALSE,"NAA9697";#N/A,#N/A,FALSE,"ECWEBB";#N/A,#N/A,FALSE,"MFT96";#N/A,#N/A,FALSE,"CTrecon"}</definedName>
    <definedName name="asdas17aug_1_1_1_5" localSheetId="0" hidden="1">{#N/A,#N/A,FALSE,"TMCOMP96";#N/A,#N/A,FALSE,"MAT96";#N/A,#N/A,FALSE,"FANDA96";#N/A,#N/A,FALSE,"INTRAN96";#N/A,#N/A,FALSE,"NAA9697";#N/A,#N/A,FALSE,"ECWEBB";#N/A,#N/A,FALSE,"MFT96";#N/A,#N/A,FALSE,"CTrecon"}</definedName>
    <definedName name="asdas17aug_1_1_1_5" hidden="1">{#N/A,#N/A,FALSE,"TMCOMP96";#N/A,#N/A,FALSE,"MAT96";#N/A,#N/A,FALSE,"FANDA96";#N/A,#N/A,FALSE,"INTRAN96";#N/A,#N/A,FALSE,"NAA9697";#N/A,#N/A,FALSE,"ECWEBB";#N/A,#N/A,FALSE,"MFT96";#N/A,#N/A,FALSE,"CTrecon"}</definedName>
    <definedName name="asdas17aug_1_1_2" localSheetId="0" hidden="1">{#N/A,#N/A,FALSE,"TMCOMP96";#N/A,#N/A,FALSE,"MAT96";#N/A,#N/A,FALSE,"FANDA96";#N/A,#N/A,FALSE,"INTRAN96";#N/A,#N/A,FALSE,"NAA9697";#N/A,#N/A,FALSE,"ECWEBB";#N/A,#N/A,FALSE,"MFT96";#N/A,#N/A,FALSE,"CTrecon"}</definedName>
    <definedName name="asdas17aug_1_1_2" hidden="1">{#N/A,#N/A,FALSE,"TMCOMP96";#N/A,#N/A,FALSE,"MAT96";#N/A,#N/A,FALSE,"FANDA96";#N/A,#N/A,FALSE,"INTRAN96";#N/A,#N/A,FALSE,"NAA9697";#N/A,#N/A,FALSE,"ECWEBB";#N/A,#N/A,FALSE,"MFT96";#N/A,#N/A,FALSE,"CTrecon"}</definedName>
    <definedName name="asdas17aug_1_1_2_1" localSheetId="0" hidden="1">{#N/A,#N/A,FALSE,"TMCOMP96";#N/A,#N/A,FALSE,"MAT96";#N/A,#N/A,FALSE,"FANDA96";#N/A,#N/A,FALSE,"INTRAN96";#N/A,#N/A,FALSE,"NAA9697";#N/A,#N/A,FALSE,"ECWEBB";#N/A,#N/A,FALSE,"MFT96";#N/A,#N/A,FALSE,"CTrecon"}</definedName>
    <definedName name="asdas17aug_1_1_2_1" hidden="1">{#N/A,#N/A,FALSE,"TMCOMP96";#N/A,#N/A,FALSE,"MAT96";#N/A,#N/A,FALSE,"FANDA96";#N/A,#N/A,FALSE,"INTRAN96";#N/A,#N/A,FALSE,"NAA9697";#N/A,#N/A,FALSE,"ECWEBB";#N/A,#N/A,FALSE,"MFT96";#N/A,#N/A,FALSE,"CTrecon"}</definedName>
    <definedName name="asdas17aug_1_1_2_2" localSheetId="0" hidden="1">{#N/A,#N/A,FALSE,"TMCOMP96";#N/A,#N/A,FALSE,"MAT96";#N/A,#N/A,FALSE,"FANDA96";#N/A,#N/A,FALSE,"INTRAN96";#N/A,#N/A,FALSE,"NAA9697";#N/A,#N/A,FALSE,"ECWEBB";#N/A,#N/A,FALSE,"MFT96";#N/A,#N/A,FALSE,"CTrecon"}</definedName>
    <definedName name="asdas17aug_1_1_2_2" hidden="1">{#N/A,#N/A,FALSE,"TMCOMP96";#N/A,#N/A,FALSE,"MAT96";#N/A,#N/A,FALSE,"FANDA96";#N/A,#N/A,FALSE,"INTRAN96";#N/A,#N/A,FALSE,"NAA9697";#N/A,#N/A,FALSE,"ECWEBB";#N/A,#N/A,FALSE,"MFT96";#N/A,#N/A,FALSE,"CTrecon"}</definedName>
    <definedName name="asdas17aug_1_1_2_3" localSheetId="0" hidden="1">{#N/A,#N/A,FALSE,"TMCOMP96";#N/A,#N/A,FALSE,"MAT96";#N/A,#N/A,FALSE,"FANDA96";#N/A,#N/A,FALSE,"INTRAN96";#N/A,#N/A,FALSE,"NAA9697";#N/A,#N/A,FALSE,"ECWEBB";#N/A,#N/A,FALSE,"MFT96";#N/A,#N/A,FALSE,"CTrecon"}</definedName>
    <definedName name="asdas17aug_1_1_2_3" hidden="1">{#N/A,#N/A,FALSE,"TMCOMP96";#N/A,#N/A,FALSE,"MAT96";#N/A,#N/A,FALSE,"FANDA96";#N/A,#N/A,FALSE,"INTRAN96";#N/A,#N/A,FALSE,"NAA9697";#N/A,#N/A,FALSE,"ECWEBB";#N/A,#N/A,FALSE,"MFT96";#N/A,#N/A,FALSE,"CTrecon"}</definedName>
    <definedName name="asdas17aug_1_1_2_4" localSheetId="0" hidden="1">{#N/A,#N/A,FALSE,"TMCOMP96";#N/A,#N/A,FALSE,"MAT96";#N/A,#N/A,FALSE,"FANDA96";#N/A,#N/A,FALSE,"INTRAN96";#N/A,#N/A,FALSE,"NAA9697";#N/A,#N/A,FALSE,"ECWEBB";#N/A,#N/A,FALSE,"MFT96";#N/A,#N/A,FALSE,"CTrecon"}</definedName>
    <definedName name="asdas17aug_1_1_2_4" hidden="1">{#N/A,#N/A,FALSE,"TMCOMP96";#N/A,#N/A,FALSE,"MAT96";#N/A,#N/A,FALSE,"FANDA96";#N/A,#N/A,FALSE,"INTRAN96";#N/A,#N/A,FALSE,"NAA9697";#N/A,#N/A,FALSE,"ECWEBB";#N/A,#N/A,FALSE,"MFT96";#N/A,#N/A,FALSE,"CTrecon"}</definedName>
    <definedName name="asdas17aug_1_1_2_5" localSheetId="0" hidden="1">{#N/A,#N/A,FALSE,"TMCOMP96";#N/A,#N/A,FALSE,"MAT96";#N/A,#N/A,FALSE,"FANDA96";#N/A,#N/A,FALSE,"INTRAN96";#N/A,#N/A,FALSE,"NAA9697";#N/A,#N/A,FALSE,"ECWEBB";#N/A,#N/A,FALSE,"MFT96";#N/A,#N/A,FALSE,"CTrecon"}</definedName>
    <definedName name="asdas17aug_1_1_2_5" hidden="1">{#N/A,#N/A,FALSE,"TMCOMP96";#N/A,#N/A,FALSE,"MAT96";#N/A,#N/A,FALSE,"FANDA96";#N/A,#N/A,FALSE,"INTRAN96";#N/A,#N/A,FALSE,"NAA9697";#N/A,#N/A,FALSE,"ECWEBB";#N/A,#N/A,FALSE,"MFT96";#N/A,#N/A,FALSE,"CTrecon"}</definedName>
    <definedName name="asdas17aug_1_1_3" localSheetId="0" hidden="1">{#N/A,#N/A,FALSE,"TMCOMP96";#N/A,#N/A,FALSE,"MAT96";#N/A,#N/A,FALSE,"FANDA96";#N/A,#N/A,FALSE,"INTRAN96";#N/A,#N/A,FALSE,"NAA9697";#N/A,#N/A,FALSE,"ECWEBB";#N/A,#N/A,FALSE,"MFT96";#N/A,#N/A,FALSE,"CTrecon"}</definedName>
    <definedName name="asdas17aug_1_1_3" hidden="1">{#N/A,#N/A,FALSE,"TMCOMP96";#N/A,#N/A,FALSE,"MAT96";#N/A,#N/A,FALSE,"FANDA96";#N/A,#N/A,FALSE,"INTRAN96";#N/A,#N/A,FALSE,"NAA9697";#N/A,#N/A,FALSE,"ECWEBB";#N/A,#N/A,FALSE,"MFT96";#N/A,#N/A,FALSE,"CTrecon"}</definedName>
    <definedName name="asdas17aug_1_1_3_1" localSheetId="0" hidden="1">{#N/A,#N/A,FALSE,"TMCOMP96";#N/A,#N/A,FALSE,"MAT96";#N/A,#N/A,FALSE,"FANDA96";#N/A,#N/A,FALSE,"INTRAN96";#N/A,#N/A,FALSE,"NAA9697";#N/A,#N/A,FALSE,"ECWEBB";#N/A,#N/A,FALSE,"MFT96";#N/A,#N/A,FALSE,"CTrecon"}</definedName>
    <definedName name="asdas17aug_1_1_3_1" hidden="1">{#N/A,#N/A,FALSE,"TMCOMP96";#N/A,#N/A,FALSE,"MAT96";#N/A,#N/A,FALSE,"FANDA96";#N/A,#N/A,FALSE,"INTRAN96";#N/A,#N/A,FALSE,"NAA9697";#N/A,#N/A,FALSE,"ECWEBB";#N/A,#N/A,FALSE,"MFT96";#N/A,#N/A,FALSE,"CTrecon"}</definedName>
    <definedName name="asdas17aug_1_1_3_2" localSheetId="0" hidden="1">{#N/A,#N/A,FALSE,"TMCOMP96";#N/A,#N/A,FALSE,"MAT96";#N/A,#N/A,FALSE,"FANDA96";#N/A,#N/A,FALSE,"INTRAN96";#N/A,#N/A,FALSE,"NAA9697";#N/A,#N/A,FALSE,"ECWEBB";#N/A,#N/A,FALSE,"MFT96";#N/A,#N/A,FALSE,"CTrecon"}</definedName>
    <definedName name="asdas17aug_1_1_3_2" hidden="1">{#N/A,#N/A,FALSE,"TMCOMP96";#N/A,#N/A,FALSE,"MAT96";#N/A,#N/A,FALSE,"FANDA96";#N/A,#N/A,FALSE,"INTRAN96";#N/A,#N/A,FALSE,"NAA9697";#N/A,#N/A,FALSE,"ECWEBB";#N/A,#N/A,FALSE,"MFT96";#N/A,#N/A,FALSE,"CTrecon"}</definedName>
    <definedName name="asdas17aug_1_1_3_3" localSheetId="0" hidden="1">{#N/A,#N/A,FALSE,"TMCOMP96";#N/A,#N/A,FALSE,"MAT96";#N/A,#N/A,FALSE,"FANDA96";#N/A,#N/A,FALSE,"INTRAN96";#N/A,#N/A,FALSE,"NAA9697";#N/A,#N/A,FALSE,"ECWEBB";#N/A,#N/A,FALSE,"MFT96";#N/A,#N/A,FALSE,"CTrecon"}</definedName>
    <definedName name="asdas17aug_1_1_3_3" hidden="1">{#N/A,#N/A,FALSE,"TMCOMP96";#N/A,#N/A,FALSE,"MAT96";#N/A,#N/A,FALSE,"FANDA96";#N/A,#N/A,FALSE,"INTRAN96";#N/A,#N/A,FALSE,"NAA9697";#N/A,#N/A,FALSE,"ECWEBB";#N/A,#N/A,FALSE,"MFT96";#N/A,#N/A,FALSE,"CTrecon"}</definedName>
    <definedName name="asdas17aug_1_1_3_4" localSheetId="0" hidden="1">{#N/A,#N/A,FALSE,"TMCOMP96";#N/A,#N/A,FALSE,"MAT96";#N/A,#N/A,FALSE,"FANDA96";#N/A,#N/A,FALSE,"INTRAN96";#N/A,#N/A,FALSE,"NAA9697";#N/A,#N/A,FALSE,"ECWEBB";#N/A,#N/A,FALSE,"MFT96";#N/A,#N/A,FALSE,"CTrecon"}</definedName>
    <definedName name="asdas17aug_1_1_3_4" hidden="1">{#N/A,#N/A,FALSE,"TMCOMP96";#N/A,#N/A,FALSE,"MAT96";#N/A,#N/A,FALSE,"FANDA96";#N/A,#N/A,FALSE,"INTRAN96";#N/A,#N/A,FALSE,"NAA9697";#N/A,#N/A,FALSE,"ECWEBB";#N/A,#N/A,FALSE,"MFT96";#N/A,#N/A,FALSE,"CTrecon"}</definedName>
    <definedName name="asdas17aug_1_1_3_5" localSheetId="0" hidden="1">{#N/A,#N/A,FALSE,"TMCOMP96";#N/A,#N/A,FALSE,"MAT96";#N/A,#N/A,FALSE,"FANDA96";#N/A,#N/A,FALSE,"INTRAN96";#N/A,#N/A,FALSE,"NAA9697";#N/A,#N/A,FALSE,"ECWEBB";#N/A,#N/A,FALSE,"MFT96";#N/A,#N/A,FALSE,"CTrecon"}</definedName>
    <definedName name="asdas17aug_1_1_3_5" hidden="1">{#N/A,#N/A,FALSE,"TMCOMP96";#N/A,#N/A,FALSE,"MAT96";#N/A,#N/A,FALSE,"FANDA96";#N/A,#N/A,FALSE,"INTRAN96";#N/A,#N/A,FALSE,"NAA9697";#N/A,#N/A,FALSE,"ECWEBB";#N/A,#N/A,FALSE,"MFT96";#N/A,#N/A,FALSE,"CTrecon"}</definedName>
    <definedName name="asdas17aug_1_1_4" localSheetId="0" hidden="1">{#N/A,#N/A,FALSE,"TMCOMP96";#N/A,#N/A,FALSE,"MAT96";#N/A,#N/A,FALSE,"FANDA96";#N/A,#N/A,FALSE,"INTRAN96";#N/A,#N/A,FALSE,"NAA9697";#N/A,#N/A,FALSE,"ECWEBB";#N/A,#N/A,FALSE,"MFT96";#N/A,#N/A,FALSE,"CTrecon"}</definedName>
    <definedName name="asdas17aug_1_1_4" hidden="1">{#N/A,#N/A,FALSE,"TMCOMP96";#N/A,#N/A,FALSE,"MAT96";#N/A,#N/A,FALSE,"FANDA96";#N/A,#N/A,FALSE,"INTRAN96";#N/A,#N/A,FALSE,"NAA9697";#N/A,#N/A,FALSE,"ECWEBB";#N/A,#N/A,FALSE,"MFT96";#N/A,#N/A,FALSE,"CTrecon"}</definedName>
    <definedName name="asdas17aug_1_1_4_1" localSheetId="0" hidden="1">{#N/A,#N/A,FALSE,"TMCOMP96";#N/A,#N/A,FALSE,"MAT96";#N/A,#N/A,FALSE,"FANDA96";#N/A,#N/A,FALSE,"INTRAN96";#N/A,#N/A,FALSE,"NAA9697";#N/A,#N/A,FALSE,"ECWEBB";#N/A,#N/A,FALSE,"MFT96";#N/A,#N/A,FALSE,"CTrecon"}</definedName>
    <definedName name="asdas17aug_1_1_4_1" hidden="1">{#N/A,#N/A,FALSE,"TMCOMP96";#N/A,#N/A,FALSE,"MAT96";#N/A,#N/A,FALSE,"FANDA96";#N/A,#N/A,FALSE,"INTRAN96";#N/A,#N/A,FALSE,"NAA9697";#N/A,#N/A,FALSE,"ECWEBB";#N/A,#N/A,FALSE,"MFT96";#N/A,#N/A,FALSE,"CTrecon"}</definedName>
    <definedName name="asdas17aug_1_1_4_2" localSheetId="0" hidden="1">{#N/A,#N/A,FALSE,"TMCOMP96";#N/A,#N/A,FALSE,"MAT96";#N/A,#N/A,FALSE,"FANDA96";#N/A,#N/A,FALSE,"INTRAN96";#N/A,#N/A,FALSE,"NAA9697";#N/A,#N/A,FALSE,"ECWEBB";#N/A,#N/A,FALSE,"MFT96";#N/A,#N/A,FALSE,"CTrecon"}</definedName>
    <definedName name="asdas17aug_1_1_4_2" hidden="1">{#N/A,#N/A,FALSE,"TMCOMP96";#N/A,#N/A,FALSE,"MAT96";#N/A,#N/A,FALSE,"FANDA96";#N/A,#N/A,FALSE,"INTRAN96";#N/A,#N/A,FALSE,"NAA9697";#N/A,#N/A,FALSE,"ECWEBB";#N/A,#N/A,FALSE,"MFT96";#N/A,#N/A,FALSE,"CTrecon"}</definedName>
    <definedName name="asdas17aug_1_1_4_3" localSheetId="0" hidden="1">{#N/A,#N/A,FALSE,"TMCOMP96";#N/A,#N/A,FALSE,"MAT96";#N/A,#N/A,FALSE,"FANDA96";#N/A,#N/A,FALSE,"INTRAN96";#N/A,#N/A,FALSE,"NAA9697";#N/A,#N/A,FALSE,"ECWEBB";#N/A,#N/A,FALSE,"MFT96";#N/A,#N/A,FALSE,"CTrecon"}</definedName>
    <definedName name="asdas17aug_1_1_4_3" hidden="1">{#N/A,#N/A,FALSE,"TMCOMP96";#N/A,#N/A,FALSE,"MAT96";#N/A,#N/A,FALSE,"FANDA96";#N/A,#N/A,FALSE,"INTRAN96";#N/A,#N/A,FALSE,"NAA9697";#N/A,#N/A,FALSE,"ECWEBB";#N/A,#N/A,FALSE,"MFT96";#N/A,#N/A,FALSE,"CTrecon"}</definedName>
    <definedName name="asdas17aug_1_1_4_4" localSheetId="0" hidden="1">{#N/A,#N/A,FALSE,"TMCOMP96";#N/A,#N/A,FALSE,"MAT96";#N/A,#N/A,FALSE,"FANDA96";#N/A,#N/A,FALSE,"INTRAN96";#N/A,#N/A,FALSE,"NAA9697";#N/A,#N/A,FALSE,"ECWEBB";#N/A,#N/A,FALSE,"MFT96";#N/A,#N/A,FALSE,"CTrecon"}</definedName>
    <definedName name="asdas17aug_1_1_4_4" hidden="1">{#N/A,#N/A,FALSE,"TMCOMP96";#N/A,#N/A,FALSE,"MAT96";#N/A,#N/A,FALSE,"FANDA96";#N/A,#N/A,FALSE,"INTRAN96";#N/A,#N/A,FALSE,"NAA9697";#N/A,#N/A,FALSE,"ECWEBB";#N/A,#N/A,FALSE,"MFT96";#N/A,#N/A,FALSE,"CTrecon"}</definedName>
    <definedName name="asdas17aug_1_1_4_5" localSheetId="0" hidden="1">{#N/A,#N/A,FALSE,"TMCOMP96";#N/A,#N/A,FALSE,"MAT96";#N/A,#N/A,FALSE,"FANDA96";#N/A,#N/A,FALSE,"INTRAN96";#N/A,#N/A,FALSE,"NAA9697";#N/A,#N/A,FALSE,"ECWEBB";#N/A,#N/A,FALSE,"MFT96";#N/A,#N/A,FALSE,"CTrecon"}</definedName>
    <definedName name="asdas17aug_1_1_4_5" hidden="1">{#N/A,#N/A,FALSE,"TMCOMP96";#N/A,#N/A,FALSE,"MAT96";#N/A,#N/A,FALSE,"FANDA96";#N/A,#N/A,FALSE,"INTRAN96";#N/A,#N/A,FALSE,"NAA9697";#N/A,#N/A,FALSE,"ECWEBB";#N/A,#N/A,FALSE,"MFT96";#N/A,#N/A,FALSE,"CTrecon"}</definedName>
    <definedName name="asdas17aug_1_1_5" localSheetId="0" hidden="1">{#N/A,#N/A,FALSE,"TMCOMP96";#N/A,#N/A,FALSE,"MAT96";#N/A,#N/A,FALSE,"FANDA96";#N/A,#N/A,FALSE,"INTRAN96";#N/A,#N/A,FALSE,"NAA9697";#N/A,#N/A,FALSE,"ECWEBB";#N/A,#N/A,FALSE,"MFT96";#N/A,#N/A,FALSE,"CTrecon"}</definedName>
    <definedName name="asdas17aug_1_1_5" hidden="1">{#N/A,#N/A,FALSE,"TMCOMP96";#N/A,#N/A,FALSE,"MAT96";#N/A,#N/A,FALSE,"FANDA96";#N/A,#N/A,FALSE,"INTRAN96";#N/A,#N/A,FALSE,"NAA9697";#N/A,#N/A,FALSE,"ECWEBB";#N/A,#N/A,FALSE,"MFT96";#N/A,#N/A,FALSE,"CTrecon"}</definedName>
    <definedName name="asdas17aug_1_2" localSheetId="0" hidden="1">{#N/A,#N/A,FALSE,"TMCOMP96";#N/A,#N/A,FALSE,"MAT96";#N/A,#N/A,FALSE,"FANDA96";#N/A,#N/A,FALSE,"INTRAN96";#N/A,#N/A,FALSE,"NAA9697";#N/A,#N/A,FALSE,"ECWEBB";#N/A,#N/A,FALSE,"MFT96";#N/A,#N/A,FALSE,"CTrecon"}</definedName>
    <definedName name="asdas17aug_1_2" hidden="1">{#N/A,#N/A,FALSE,"TMCOMP96";#N/A,#N/A,FALSE,"MAT96";#N/A,#N/A,FALSE,"FANDA96";#N/A,#N/A,FALSE,"INTRAN96";#N/A,#N/A,FALSE,"NAA9697";#N/A,#N/A,FALSE,"ECWEBB";#N/A,#N/A,FALSE,"MFT96";#N/A,#N/A,FALSE,"CTrecon"}</definedName>
    <definedName name="asdas17aug_1_2_1" localSheetId="0" hidden="1">{#N/A,#N/A,FALSE,"TMCOMP96";#N/A,#N/A,FALSE,"MAT96";#N/A,#N/A,FALSE,"FANDA96";#N/A,#N/A,FALSE,"INTRAN96";#N/A,#N/A,FALSE,"NAA9697";#N/A,#N/A,FALSE,"ECWEBB";#N/A,#N/A,FALSE,"MFT96";#N/A,#N/A,FALSE,"CTrecon"}</definedName>
    <definedName name="asdas17aug_1_2_1" hidden="1">{#N/A,#N/A,FALSE,"TMCOMP96";#N/A,#N/A,FALSE,"MAT96";#N/A,#N/A,FALSE,"FANDA96";#N/A,#N/A,FALSE,"INTRAN96";#N/A,#N/A,FALSE,"NAA9697";#N/A,#N/A,FALSE,"ECWEBB";#N/A,#N/A,FALSE,"MFT96";#N/A,#N/A,FALSE,"CTrecon"}</definedName>
    <definedName name="asdas17aug_1_2_1_1" localSheetId="0" hidden="1">{#N/A,#N/A,FALSE,"TMCOMP96";#N/A,#N/A,FALSE,"MAT96";#N/A,#N/A,FALSE,"FANDA96";#N/A,#N/A,FALSE,"INTRAN96";#N/A,#N/A,FALSE,"NAA9697";#N/A,#N/A,FALSE,"ECWEBB";#N/A,#N/A,FALSE,"MFT96";#N/A,#N/A,FALSE,"CTrecon"}</definedName>
    <definedName name="asdas17aug_1_2_1_1" hidden="1">{#N/A,#N/A,FALSE,"TMCOMP96";#N/A,#N/A,FALSE,"MAT96";#N/A,#N/A,FALSE,"FANDA96";#N/A,#N/A,FALSE,"INTRAN96";#N/A,#N/A,FALSE,"NAA9697";#N/A,#N/A,FALSE,"ECWEBB";#N/A,#N/A,FALSE,"MFT96";#N/A,#N/A,FALSE,"CTrecon"}</definedName>
    <definedName name="asdas17aug_1_2_1_1_1" localSheetId="0" hidden="1">{#N/A,#N/A,FALSE,"TMCOMP96";#N/A,#N/A,FALSE,"MAT96";#N/A,#N/A,FALSE,"FANDA96";#N/A,#N/A,FALSE,"INTRAN96";#N/A,#N/A,FALSE,"NAA9697";#N/A,#N/A,FALSE,"ECWEBB";#N/A,#N/A,FALSE,"MFT96";#N/A,#N/A,FALSE,"CTrecon"}</definedName>
    <definedName name="asdas17aug_1_2_1_1_1" hidden="1">{#N/A,#N/A,FALSE,"TMCOMP96";#N/A,#N/A,FALSE,"MAT96";#N/A,#N/A,FALSE,"FANDA96";#N/A,#N/A,FALSE,"INTRAN96";#N/A,#N/A,FALSE,"NAA9697";#N/A,#N/A,FALSE,"ECWEBB";#N/A,#N/A,FALSE,"MFT96";#N/A,#N/A,FALSE,"CTrecon"}</definedName>
    <definedName name="asdas17aug_1_2_1_1_2" localSheetId="0" hidden="1">{#N/A,#N/A,FALSE,"TMCOMP96";#N/A,#N/A,FALSE,"MAT96";#N/A,#N/A,FALSE,"FANDA96";#N/A,#N/A,FALSE,"INTRAN96";#N/A,#N/A,FALSE,"NAA9697";#N/A,#N/A,FALSE,"ECWEBB";#N/A,#N/A,FALSE,"MFT96";#N/A,#N/A,FALSE,"CTrecon"}</definedName>
    <definedName name="asdas17aug_1_2_1_1_2" hidden="1">{#N/A,#N/A,FALSE,"TMCOMP96";#N/A,#N/A,FALSE,"MAT96";#N/A,#N/A,FALSE,"FANDA96";#N/A,#N/A,FALSE,"INTRAN96";#N/A,#N/A,FALSE,"NAA9697";#N/A,#N/A,FALSE,"ECWEBB";#N/A,#N/A,FALSE,"MFT96";#N/A,#N/A,FALSE,"CTrecon"}</definedName>
    <definedName name="asdas17aug_1_2_1_1_3" localSheetId="0" hidden="1">{#N/A,#N/A,FALSE,"TMCOMP96";#N/A,#N/A,FALSE,"MAT96";#N/A,#N/A,FALSE,"FANDA96";#N/A,#N/A,FALSE,"INTRAN96";#N/A,#N/A,FALSE,"NAA9697";#N/A,#N/A,FALSE,"ECWEBB";#N/A,#N/A,FALSE,"MFT96";#N/A,#N/A,FALSE,"CTrecon"}</definedName>
    <definedName name="asdas17aug_1_2_1_1_3" hidden="1">{#N/A,#N/A,FALSE,"TMCOMP96";#N/A,#N/A,FALSE,"MAT96";#N/A,#N/A,FALSE,"FANDA96";#N/A,#N/A,FALSE,"INTRAN96";#N/A,#N/A,FALSE,"NAA9697";#N/A,#N/A,FALSE,"ECWEBB";#N/A,#N/A,FALSE,"MFT96";#N/A,#N/A,FALSE,"CTrecon"}</definedName>
    <definedName name="asdas17aug_1_2_1_1_4" localSheetId="0" hidden="1">{#N/A,#N/A,FALSE,"TMCOMP96";#N/A,#N/A,FALSE,"MAT96";#N/A,#N/A,FALSE,"FANDA96";#N/A,#N/A,FALSE,"INTRAN96";#N/A,#N/A,FALSE,"NAA9697";#N/A,#N/A,FALSE,"ECWEBB";#N/A,#N/A,FALSE,"MFT96";#N/A,#N/A,FALSE,"CTrecon"}</definedName>
    <definedName name="asdas17aug_1_2_1_1_4" hidden="1">{#N/A,#N/A,FALSE,"TMCOMP96";#N/A,#N/A,FALSE,"MAT96";#N/A,#N/A,FALSE,"FANDA96";#N/A,#N/A,FALSE,"INTRAN96";#N/A,#N/A,FALSE,"NAA9697";#N/A,#N/A,FALSE,"ECWEBB";#N/A,#N/A,FALSE,"MFT96";#N/A,#N/A,FALSE,"CTrecon"}</definedName>
    <definedName name="asdas17aug_1_2_1_1_5" localSheetId="0" hidden="1">{#N/A,#N/A,FALSE,"TMCOMP96";#N/A,#N/A,FALSE,"MAT96";#N/A,#N/A,FALSE,"FANDA96";#N/A,#N/A,FALSE,"INTRAN96";#N/A,#N/A,FALSE,"NAA9697";#N/A,#N/A,FALSE,"ECWEBB";#N/A,#N/A,FALSE,"MFT96";#N/A,#N/A,FALSE,"CTrecon"}</definedName>
    <definedName name="asdas17aug_1_2_1_1_5" hidden="1">{#N/A,#N/A,FALSE,"TMCOMP96";#N/A,#N/A,FALSE,"MAT96";#N/A,#N/A,FALSE,"FANDA96";#N/A,#N/A,FALSE,"INTRAN96";#N/A,#N/A,FALSE,"NAA9697";#N/A,#N/A,FALSE,"ECWEBB";#N/A,#N/A,FALSE,"MFT96";#N/A,#N/A,FALSE,"CTrecon"}</definedName>
    <definedName name="asdas17aug_1_2_1_2" localSheetId="0" hidden="1">{#N/A,#N/A,FALSE,"TMCOMP96";#N/A,#N/A,FALSE,"MAT96";#N/A,#N/A,FALSE,"FANDA96";#N/A,#N/A,FALSE,"INTRAN96";#N/A,#N/A,FALSE,"NAA9697";#N/A,#N/A,FALSE,"ECWEBB";#N/A,#N/A,FALSE,"MFT96";#N/A,#N/A,FALSE,"CTrecon"}</definedName>
    <definedName name="asdas17aug_1_2_1_2" hidden="1">{#N/A,#N/A,FALSE,"TMCOMP96";#N/A,#N/A,FALSE,"MAT96";#N/A,#N/A,FALSE,"FANDA96";#N/A,#N/A,FALSE,"INTRAN96";#N/A,#N/A,FALSE,"NAA9697";#N/A,#N/A,FALSE,"ECWEBB";#N/A,#N/A,FALSE,"MFT96";#N/A,#N/A,FALSE,"CTrecon"}</definedName>
    <definedName name="asdas17aug_1_2_1_2_1" localSheetId="0" hidden="1">{#N/A,#N/A,FALSE,"TMCOMP96";#N/A,#N/A,FALSE,"MAT96";#N/A,#N/A,FALSE,"FANDA96";#N/A,#N/A,FALSE,"INTRAN96";#N/A,#N/A,FALSE,"NAA9697";#N/A,#N/A,FALSE,"ECWEBB";#N/A,#N/A,FALSE,"MFT96";#N/A,#N/A,FALSE,"CTrecon"}</definedName>
    <definedName name="asdas17aug_1_2_1_2_1" hidden="1">{#N/A,#N/A,FALSE,"TMCOMP96";#N/A,#N/A,FALSE,"MAT96";#N/A,#N/A,FALSE,"FANDA96";#N/A,#N/A,FALSE,"INTRAN96";#N/A,#N/A,FALSE,"NAA9697";#N/A,#N/A,FALSE,"ECWEBB";#N/A,#N/A,FALSE,"MFT96";#N/A,#N/A,FALSE,"CTrecon"}</definedName>
    <definedName name="asdas17aug_1_2_1_2_2" localSheetId="0" hidden="1">{#N/A,#N/A,FALSE,"TMCOMP96";#N/A,#N/A,FALSE,"MAT96";#N/A,#N/A,FALSE,"FANDA96";#N/A,#N/A,FALSE,"INTRAN96";#N/A,#N/A,FALSE,"NAA9697";#N/A,#N/A,FALSE,"ECWEBB";#N/A,#N/A,FALSE,"MFT96";#N/A,#N/A,FALSE,"CTrecon"}</definedName>
    <definedName name="asdas17aug_1_2_1_2_2" hidden="1">{#N/A,#N/A,FALSE,"TMCOMP96";#N/A,#N/A,FALSE,"MAT96";#N/A,#N/A,FALSE,"FANDA96";#N/A,#N/A,FALSE,"INTRAN96";#N/A,#N/A,FALSE,"NAA9697";#N/A,#N/A,FALSE,"ECWEBB";#N/A,#N/A,FALSE,"MFT96";#N/A,#N/A,FALSE,"CTrecon"}</definedName>
    <definedName name="asdas17aug_1_2_1_2_3" localSheetId="0" hidden="1">{#N/A,#N/A,FALSE,"TMCOMP96";#N/A,#N/A,FALSE,"MAT96";#N/A,#N/A,FALSE,"FANDA96";#N/A,#N/A,FALSE,"INTRAN96";#N/A,#N/A,FALSE,"NAA9697";#N/A,#N/A,FALSE,"ECWEBB";#N/A,#N/A,FALSE,"MFT96";#N/A,#N/A,FALSE,"CTrecon"}</definedName>
    <definedName name="asdas17aug_1_2_1_2_3" hidden="1">{#N/A,#N/A,FALSE,"TMCOMP96";#N/A,#N/A,FALSE,"MAT96";#N/A,#N/A,FALSE,"FANDA96";#N/A,#N/A,FALSE,"INTRAN96";#N/A,#N/A,FALSE,"NAA9697";#N/A,#N/A,FALSE,"ECWEBB";#N/A,#N/A,FALSE,"MFT96";#N/A,#N/A,FALSE,"CTrecon"}</definedName>
    <definedName name="asdas17aug_1_2_1_2_4" localSheetId="0" hidden="1">{#N/A,#N/A,FALSE,"TMCOMP96";#N/A,#N/A,FALSE,"MAT96";#N/A,#N/A,FALSE,"FANDA96";#N/A,#N/A,FALSE,"INTRAN96";#N/A,#N/A,FALSE,"NAA9697";#N/A,#N/A,FALSE,"ECWEBB";#N/A,#N/A,FALSE,"MFT96";#N/A,#N/A,FALSE,"CTrecon"}</definedName>
    <definedName name="asdas17aug_1_2_1_2_4" hidden="1">{#N/A,#N/A,FALSE,"TMCOMP96";#N/A,#N/A,FALSE,"MAT96";#N/A,#N/A,FALSE,"FANDA96";#N/A,#N/A,FALSE,"INTRAN96";#N/A,#N/A,FALSE,"NAA9697";#N/A,#N/A,FALSE,"ECWEBB";#N/A,#N/A,FALSE,"MFT96";#N/A,#N/A,FALSE,"CTrecon"}</definedName>
    <definedName name="asdas17aug_1_2_1_2_5" localSheetId="0" hidden="1">{#N/A,#N/A,FALSE,"TMCOMP96";#N/A,#N/A,FALSE,"MAT96";#N/A,#N/A,FALSE,"FANDA96";#N/A,#N/A,FALSE,"INTRAN96";#N/A,#N/A,FALSE,"NAA9697";#N/A,#N/A,FALSE,"ECWEBB";#N/A,#N/A,FALSE,"MFT96";#N/A,#N/A,FALSE,"CTrecon"}</definedName>
    <definedName name="asdas17aug_1_2_1_2_5" hidden="1">{#N/A,#N/A,FALSE,"TMCOMP96";#N/A,#N/A,FALSE,"MAT96";#N/A,#N/A,FALSE,"FANDA96";#N/A,#N/A,FALSE,"INTRAN96";#N/A,#N/A,FALSE,"NAA9697";#N/A,#N/A,FALSE,"ECWEBB";#N/A,#N/A,FALSE,"MFT96";#N/A,#N/A,FALSE,"CTrecon"}</definedName>
    <definedName name="asdas17aug_1_2_1_3" localSheetId="0" hidden="1">{#N/A,#N/A,FALSE,"TMCOMP96";#N/A,#N/A,FALSE,"MAT96";#N/A,#N/A,FALSE,"FANDA96";#N/A,#N/A,FALSE,"INTRAN96";#N/A,#N/A,FALSE,"NAA9697";#N/A,#N/A,FALSE,"ECWEBB";#N/A,#N/A,FALSE,"MFT96";#N/A,#N/A,FALSE,"CTrecon"}</definedName>
    <definedName name="asdas17aug_1_2_1_3" hidden="1">{#N/A,#N/A,FALSE,"TMCOMP96";#N/A,#N/A,FALSE,"MAT96";#N/A,#N/A,FALSE,"FANDA96";#N/A,#N/A,FALSE,"INTRAN96";#N/A,#N/A,FALSE,"NAA9697";#N/A,#N/A,FALSE,"ECWEBB";#N/A,#N/A,FALSE,"MFT96";#N/A,#N/A,FALSE,"CTrecon"}</definedName>
    <definedName name="asdas17aug_1_2_1_3_1" localSheetId="0" hidden="1">{#N/A,#N/A,FALSE,"TMCOMP96";#N/A,#N/A,FALSE,"MAT96";#N/A,#N/A,FALSE,"FANDA96";#N/A,#N/A,FALSE,"INTRAN96";#N/A,#N/A,FALSE,"NAA9697";#N/A,#N/A,FALSE,"ECWEBB";#N/A,#N/A,FALSE,"MFT96";#N/A,#N/A,FALSE,"CTrecon"}</definedName>
    <definedName name="asdas17aug_1_2_1_3_1" hidden="1">{#N/A,#N/A,FALSE,"TMCOMP96";#N/A,#N/A,FALSE,"MAT96";#N/A,#N/A,FALSE,"FANDA96";#N/A,#N/A,FALSE,"INTRAN96";#N/A,#N/A,FALSE,"NAA9697";#N/A,#N/A,FALSE,"ECWEBB";#N/A,#N/A,FALSE,"MFT96";#N/A,#N/A,FALSE,"CTrecon"}</definedName>
    <definedName name="asdas17aug_1_2_1_3_2" localSheetId="0" hidden="1">{#N/A,#N/A,FALSE,"TMCOMP96";#N/A,#N/A,FALSE,"MAT96";#N/A,#N/A,FALSE,"FANDA96";#N/A,#N/A,FALSE,"INTRAN96";#N/A,#N/A,FALSE,"NAA9697";#N/A,#N/A,FALSE,"ECWEBB";#N/A,#N/A,FALSE,"MFT96";#N/A,#N/A,FALSE,"CTrecon"}</definedName>
    <definedName name="asdas17aug_1_2_1_3_2" hidden="1">{#N/A,#N/A,FALSE,"TMCOMP96";#N/A,#N/A,FALSE,"MAT96";#N/A,#N/A,FALSE,"FANDA96";#N/A,#N/A,FALSE,"INTRAN96";#N/A,#N/A,FALSE,"NAA9697";#N/A,#N/A,FALSE,"ECWEBB";#N/A,#N/A,FALSE,"MFT96";#N/A,#N/A,FALSE,"CTrecon"}</definedName>
    <definedName name="asdas17aug_1_2_1_3_3" localSheetId="0" hidden="1">{#N/A,#N/A,FALSE,"TMCOMP96";#N/A,#N/A,FALSE,"MAT96";#N/A,#N/A,FALSE,"FANDA96";#N/A,#N/A,FALSE,"INTRAN96";#N/A,#N/A,FALSE,"NAA9697";#N/A,#N/A,FALSE,"ECWEBB";#N/A,#N/A,FALSE,"MFT96";#N/A,#N/A,FALSE,"CTrecon"}</definedName>
    <definedName name="asdas17aug_1_2_1_3_3" hidden="1">{#N/A,#N/A,FALSE,"TMCOMP96";#N/A,#N/A,FALSE,"MAT96";#N/A,#N/A,FALSE,"FANDA96";#N/A,#N/A,FALSE,"INTRAN96";#N/A,#N/A,FALSE,"NAA9697";#N/A,#N/A,FALSE,"ECWEBB";#N/A,#N/A,FALSE,"MFT96";#N/A,#N/A,FALSE,"CTrecon"}</definedName>
    <definedName name="asdas17aug_1_2_1_3_4" localSheetId="0" hidden="1">{#N/A,#N/A,FALSE,"TMCOMP96";#N/A,#N/A,FALSE,"MAT96";#N/A,#N/A,FALSE,"FANDA96";#N/A,#N/A,FALSE,"INTRAN96";#N/A,#N/A,FALSE,"NAA9697";#N/A,#N/A,FALSE,"ECWEBB";#N/A,#N/A,FALSE,"MFT96";#N/A,#N/A,FALSE,"CTrecon"}</definedName>
    <definedName name="asdas17aug_1_2_1_3_4" hidden="1">{#N/A,#N/A,FALSE,"TMCOMP96";#N/A,#N/A,FALSE,"MAT96";#N/A,#N/A,FALSE,"FANDA96";#N/A,#N/A,FALSE,"INTRAN96";#N/A,#N/A,FALSE,"NAA9697";#N/A,#N/A,FALSE,"ECWEBB";#N/A,#N/A,FALSE,"MFT96";#N/A,#N/A,FALSE,"CTrecon"}</definedName>
    <definedName name="asdas17aug_1_2_1_3_5" localSheetId="0" hidden="1">{#N/A,#N/A,FALSE,"TMCOMP96";#N/A,#N/A,FALSE,"MAT96";#N/A,#N/A,FALSE,"FANDA96";#N/A,#N/A,FALSE,"INTRAN96";#N/A,#N/A,FALSE,"NAA9697";#N/A,#N/A,FALSE,"ECWEBB";#N/A,#N/A,FALSE,"MFT96";#N/A,#N/A,FALSE,"CTrecon"}</definedName>
    <definedName name="asdas17aug_1_2_1_3_5" hidden="1">{#N/A,#N/A,FALSE,"TMCOMP96";#N/A,#N/A,FALSE,"MAT96";#N/A,#N/A,FALSE,"FANDA96";#N/A,#N/A,FALSE,"INTRAN96";#N/A,#N/A,FALSE,"NAA9697";#N/A,#N/A,FALSE,"ECWEBB";#N/A,#N/A,FALSE,"MFT96";#N/A,#N/A,FALSE,"CTrecon"}</definedName>
    <definedName name="asdas17aug_1_2_1_4" localSheetId="0" hidden="1">{#N/A,#N/A,FALSE,"TMCOMP96";#N/A,#N/A,FALSE,"MAT96";#N/A,#N/A,FALSE,"FANDA96";#N/A,#N/A,FALSE,"INTRAN96";#N/A,#N/A,FALSE,"NAA9697";#N/A,#N/A,FALSE,"ECWEBB";#N/A,#N/A,FALSE,"MFT96";#N/A,#N/A,FALSE,"CTrecon"}</definedName>
    <definedName name="asdas17aug_1_2_1_4" hidden="1">{#N/A,#N/A,FALSE,"TMCOMP96";#N/A,#N/A,FALSE,"MAT96";#N/A,#N/A,FALSE,"FANDA96";#N/A,#N/A,FALSE,"INTRAN96";#N/A,#N/A,FALSE,"NAA9697";#N/A,#N/A,FALSE,"ECWEBB";#N/A,#N/A,FALSE,"MFT96";#N/A,#N/A,FALSE,"CTrecon"}</definedName>
    <definedName name="asdas17aug_1_2_1_5" localSheetId="0" hidden="1">{#N/A,#N/A,FALSE,"TMCOMP96";#N/A,#N/A,FALSE,"MAT96";#N/A,#N/A,FALSE,"FANDA96";#N/A,#N/A,FALSE,"INTRAN96";#N/A,#N/A,FALSE,"NAA9697";#N/A,#N/A,FALSE,"ECWEBB";#N/A,#N/A,FALSE,"MFT96";#N/A,#N/A,FALSE,"CTrecon"}</definedName>
    <definedName name="asdas17aug_1_2_1_5" hidden="1">{#N/A,#N/A,FALSE,"TMCOMP96";#N/A,#N/A,FALSE,"MAT96";#N/A,#N/A,FALSE,"FANDA96";#N/A,#N/A,FALSE,"INTRAN96";#N/A,#N/A,FALSE,"NAA9697";#N/A,#N/A,FALSE,"ECWEBB";#N/A,#N/A,FALSE,"MFT96";#N/A,#N/A,FALSE,"CTrecon"}</definedName>
    <definedName name="asdas17aug_1_2_2" localSheetId="0" hidden="1">{#N/A,#N/A,FALSE,"TMCOMP96";#N/A,#N/A,FALSE,"MAT96";#N/A,#N/A,FALSE,"FANDA96";#N/A,#N/A,FALSE,"INTRAN96";#N/A,#N/A,FALSE,"NAA9697";#N/A,#N/A,FALSE,"ECWEBB";#N/A,#N/A,FALSE,"MFT96";#N/A,#N/A,FALSE,"CTrecon"}</definedName>
    <definedName name="asdas17aug_1_2_2" hidden="1">{#N/A,#N/A,FALSE,"TMCOMP96";#N/A,#N/A,FALSE,"MAT96";#N/A,#N/A,FALSE,"FANDA96";#N/A,#N/A,FALSE,"INTRAN96";#N/A,#N/A,FALSE,"NAA9697";#N/A,#N/A,FALSE,"ECWEBB";#N/A,#N/A,FALSE,"MFT96";#N/A,#N/A,FALSE,"CTrecon"}</definedName>
    <definedName name="asdas17aug_1_2_2_1" localSheetId="0" hidden="1">{#N/A,#N/A,FALSE,"TMCOMP96";#N/A,#N/A,FALSE,"MAT96";#N/A,#N/A,FALSE,"FANDA96";#N/A,#N/A,FALSE,"INTRAN96";#N/A,#N/A,FALSE,"NAA9697";#N/A,#N/A,FALSE,"ECWEBB";#N/A,#N/A,FALSE,"MFT96";#N/A,#N/A,FALSE,"CTrecon"}</definedName>
    <definedName name="asdas17aug_1_2_2_1" hidden="1">{#N/A,#N/A,FALSE,"TMCOMP96";#N/A,#N/A,FALSE,"MAT96";#N/A,#N/A,FALSE,"FANDA96";#N/A,#N/A,FALSE,"INTRAN96";#N/A,#N/A,FALSE,"NAA9697";#N/A,#N/A,FALSE,"ECWEBB";#N/A,#N/A,FALSE,"MFT96";#N/A,#N/A,FALSE,"CTrecon"}</definedName>
    <definedName name="asdas17aug_1_2_2_2" localSheetId="0" hidden="1">{#N/A,#N/A,FALSE,"TMCOMP96";#N/A,#N/A,FALSE,"MAT96";#N/A,#N/A,FALSE,"FANDA96";#N/A,#N/A,FALSE,"INTRAN96";#N/A,#N/A,FALSE,"NAA9697";#N/A,#N/A,FALSE,"ECWEBB";#N/A,#N/A,FALSE,"MFT96";#N/A,#N/A,FALSE,"CTrecon"}</definedName>
    <definedName name="asdas17aug_1_2_2_2" hidden="1">{#N/A,#N/A,FALSE,"TMCOMP96";#N/A,#N/A,FALSE,"MAT96";#N/A,#N/A,FALSE,"FANDA96";#N/A,#N/A,FALSE,"INTRAN96";#N/A,#N/A,FALSE,"NAA9697";#N/A,#N/A,FALSE,"ECWEBB";#N/A,#N/A,FALSE,"MFT96";#N/A,#N/A,FALSE,"CTrecon"}</definedName>
    <definedName name="asdas17aug_1_2_2_3" localSheetId="0" hidden="1">{#N/A,#N/A,FALSE,"TMCOMP96";#N/A,#N/A,FALSE,"MAT96";#N/A,#N/A,FALSE,"FANDA96";#N/A,#N/A,FALSE,"INTRAN96";#N/A,#N/A,FALSE,"NAA9697";#N/A,#N/A,FALSE,"ECWEBB";#N/A,#N/A,FALSE,"MFT96";#N/A,#N/A,FALSE,"CTrecon"}</definedName>
    <definedName name="asdas17aug_1_2_2_3" hidden="1">{#N/A,#N/A,FALSE,"TMCOMP96";#N/A,#N/A,FALSE,"MAT96";#N/A,#N/A,FALSE,"FANDA96";#N/A,#N/A,FALSE,"INTRAN96";#N/A,#N/A,FALSE,"NAA9697";#N/A,#N/A,FALSE,"ECWEBB";#N/A,#N/A,FALSE,"MFT96";#N/A,#N/A,FALSE,"CTrecon"}</definedName>
    <definedName name="asdas17aug_1_2_2_4" localSheetId="0" hidden="1">{#N/A,#N/A,FALSE,"TMCOMP96";#N/A,#N/A,FALSE,"MAT96";#N/A,#N/A,FALSE,"FANDA96";#N/A,#N/A,FALSE,"INTRAN96";#N/A,#N/A,FALSE,"NAA9697";#N/A,#N/A,FALSE,"ECWEBB";#N/A,#N/A,FALSE,"MFT96";#N/A,#N/A,FALSE,"CTrecon"}</definedName>
    <definedName name="asdas17aug_1_2_2_4" hidden="1">{#N/A,#N/A,FALSE,"TMCOMP96";#N/A,#N/A,FALSE,"MAT96";#N/A,#N/A,FALSE,"FANDA96";#N/A,#N/A,FALSE,"INTRAN96";#N/A,#N/A,FALSE,"NAA9697";#N/A,#N/A,FALSE,"ECWEBB";#N/A,#N/A,FALSE,"MFT96";#N/A,#N/A,FALSE,"CTrecon"}</definedName>
    <definedName name="asdas17aug_1_2_2_5" localSheetId="0" hidden="1">{#N/A,#N/A,FALSE,"TMCOMP96";#N/A,#N/A,FALSE,"MAT96";#N/A,#N/A,FALSE,"FANDA96";#N/A,#N/A,FALSE,"INTRAN96";#N/A,#N/A,FALSE,"NAA9697";#N/A,#N/A,FALSE,"ECWEBB";#N/A,#N/A,FALSE,"MFT96";#N/A,#N/A,FALSE,"CTrecon"}</definedName>
    <definedName name="asdas17aug_1_2_2_5" hidden="1">{#N/A,#N/A,FALSE,"TMCOMP96";#N/A,#N/A,FALSE,"MAT96";#N/A,#N/A,FALSE,"FANDA96";#N/A,#N/A,FALSE,"INTRAN96";#N/A,#N/A,FALSE,"NAA9697";#N/A,#N/A,FALSE,"ECWEBB";#N/A,#N/A,FALSE,"MFT96";#N/A,#N/A,FALSE,"CTrecon"}</definedName>
    <definedName name="asdas17aug_1_2_3" localSheetId="0" hidden="1">{#N/A,#N/A,FALSE,"TMCOMP96";#N/A,#N/A,FALSE,"MAT96";#N/A,#N/A,FALSE,"FANDA96";#N/A,#N/A,FALSE,"INTRAN96";#N/A,#N/A,FALSE,"NAA9697";#N/A,#N/A,FALSE,"ECWEBB";#N/A,#N/A,FALSE,"MFT96";#N/A,#N/A,FALSE,"CTrecon"}</definedName>
    <definedName name="asdas17aug_1_2_3" hidden="1">{#N/A,#N/A,FALSE,"TMCOMP96";#N/A,#N/A,FALSE,"MAT96";#N/A,#N/A,FALSE,"FANDA96";#N/A,#N/A,FALSE,"INTRAN96";#N/A,#N/A,FALSE,"NAA9697";#N/A,#N/A,FALSE,"ECWEBB";#N/A,#N/A,FALSE,"MFT96";#N/A,#N/A,FALSE,"CTrecon"}</definedName>
    <definedName name="asdas17aug_1_2_3_1" localSheetId="0" hidden="1">{#N/A,#N/A,FALSE,"TMCOMP96";#N/A,#N/A,FALSE,"MAT96";#N/A,#N/A,FALSE,"FANDA96";#N/A,#N/A,FALSE,"INTRAN96";#N/A,#N/A,FALSE,"NAA9697";#N/A,#N/A,FALSE,"ECWEBB";#N/A,#N/A,FALSE,"MFT96";#N/A,#N/A,FALSE,"CTrecon"}</definedName>
    <definedName name="asdas17aug_1_2_3_1" hidden="1">{#N/A,#N/A,FALSE,"TMCOMP96";#N/A,#N/A,FALSE,"MAT96";#N/A,#N/A,FALSE,"FANDA96";#N/A,#N/A,FALSE,"INTRAN96";#N/A,#N/A,FALSE,"NAA9697";#N/A,#N/A,FALSE,"ECWEBB";#N/A,#N/A,FALSE,"MFT96";#N/A,#N/A,FALSE,"CTrecon"}</definedName>
    <definedName name="asdas17aug_1_2_3_2" localSheetId="0" hidden="1">{#N/A,#N/A,FALSE,"TMCOMP96";#N/A,#N/A,FALSE,"MAT96";#N/A,#N/A,FALSE,"FANDA96";#N/A,#N/A,FALSE,"INTRAN96";#N/A,#N/A,FALSE,"NAA9697";#N/A,#N/A,FALSE,"ECWEBB";#N/A,#N/A,FALSE,"MFT96";#N/A,#N/A,FALSE,"CTrecon"}</definedName>
    <definedName name="asdas17aug_1_2_3_2" hidden="1">{#N/A,#N/A,FALSE,"TMCOMP96";#N/A,#N/A,FALSE,"MAT96";#N/A,#N/A,FALSE,"FANDA96";#N/A,#N/A,FALSE,"INTRAN96";#N/A,#N/A,FALSE,"NAA9697";#N/A,#N/A,FALSE,"ECWEBB";#N/A,#N/A,FALSE,"MFT96";#N/A,#N/A,FALSE,"CTrecon"}</definedName>
    <definedName name="asdas17aug_1_2_3_3" localSheetId="0" hidden="1">{#N/A,#N/A,FALSE,"TMCOMP96";#N/A,#N/A,FALSE,"MAT96";#N/A,#N/A,FALSE,"FANDA96";#N/A,#N/A,FALSE,"INTRAN96";#N/A,#N/A,FALSE,"NAA9697";#N/A,#N/A,FALSE,"ECWEBB";#N/A,#N/A,FALSE,"MFT96";#N/A,#N/A,FALSE,"CTrecon"}</definedName>
    <definedName name="asdas17aug_1_2_3_3" hidden="1">{#N/A,#N/A,FALSE,"TMCOMP96";#N/A,#N/A,FALSE,"MAT96";#N/A,#N/A,FALSE,"FANDA96";#N/A,#N/A,FALSE,"INTRAN96";#N/A,#N/A,FALSE,"NAA9697";#N/A,#N/A,FALSE,"ECWEBB";#N/A,#N/A,FALSE,"MFT96";#N/A,#N/A,FALSE,"CTrecon"}</definedName>
    <definedName name="asdas17aug_1_2_3_4" localSheetId="0" hidden="1">{#N/A,#N/A,FALSE,"TMCOMP96";#N/A,#N/A,FALSE,"MAT96";#N/A,#N/A,FALSE,"FANDA96";#N/A,#N/A,FALSE,"INTRAN96";#N/A,#N/A,FALSE,"NAA9697";#N/A,#N/A,FALSE,"ECWEBB";#N/A,#N/A,FALSE,"MFT96";#N/A,#N/A,FALSE,"CTrecon"}</definedName>
    <definedName name="asdas17aug_1_2_3_4" hidden="1">{#N/A,#N/A,FALSE,"TMCOMP96";#N/A,#N/A,FALSE,"MAT96";#N/A,#N/A,FALSE,"FANDA96";#N/A,#N/A,FALSE,"INTRAN96";#N/A,#N/A,FALSE,"NAA9697";#N/A,#N/A,FALSE,"ECWEBB";#N/A,#N/A,FALSE,"MFT96";#N/A,#N/A,FALSE,"CTrecon"}</definedName>
    <definedName name="asdas17aug_1_2_3_5" localSheetId="0" hidden="1">{#N/A,#N/A,FALSE,"TMCOMP96";#N/A,#N/A,FALSE,"MAT96";#N/A,#N/A,FALSE,"FANDA96";#N/A,#N/A,FALSE,"INTRAN96";#N/A,#N/A,FALSE,"NAA9697";#N/A,#N/A,FALSE,"ECWEBB";#N/A,#N/A,FALSE,"MFT96";#N/A,#N/A,FALSE,"CTrecon"}</definedName>
    <definedName name="asdas17aug_1_2_3_5" hidden="1">{#N/A,#N/A,FALSE,"TMCOMP96";#N/A,#N/A,FALSE,"MAT96";#N/A,#N/A,FALSE,"FANDA96";#N/A,#N/A,FALSE,"INTRAN96";#N/A,#N/A,FALSE,"NAA9697";#N/A,#N/A,FALSE,"ECWEBB";#N/A,#N/A,FALSE,"MFT96";#N/A,#N/A,FALSE,"CTrecon"}</definedName>
    <definedName name="asdas17aug_1_2_4" localSheetId="0" hidden="1">{#N/A,#N/A,FALSE,"TMCOMP96";#N/A,#N/A,FALSE,"MAT96";#N/A,#N/A,FALSE,"FANDA96";#N/A,#N/A,FALSE,"INTRAN96";#N/A,#N/A,FALSE,"NAA9697";#N/A,#N/A,FALSE,"ECWEBB";#N/A,#N/A,FALSE,"MFT96";#N/A,#N/A,FALSE,"CTrecon"}</definedName>
    <definedName name="asdas17aug_1_2_4" hidden="1">{#N/A,#N/A,FALSE,"TMCOMP96";#N/A,#N/A,FALSE,"MAT96";#N/A,#N/A,FALSE,"FANDA96";#N/A,#N/A,FALSE,"INTRAN96";#N/A,#N/A,FALSE,"NAA9697";#N/A,#N/A,FALSE,"ECWEBB";#N/A,#N/A,FALSE,"MFT96";#N/A,#N/A,FALSE,"CTrecon"}</definedName>
    <definedName name="asdas17aug_1_2_4_1" localSheetId="0" hidden="1">{#N/A,#N/A,FALSE,"TMCOMP96";#N/A,#N/A,FALSE,"MAT96";#N/A,#N/A,FALSE,"FANDA96";#N/A,#N/A,FALSE,"INTRAN96";#N/A,#N/A,FALSE,"NAA9697";#N/A,#N/A,FALSE,"ECWEBB";#N/A,#N/A,FALSE,"MFT96";#N/A,#N/A,FALSE,"CTrecon"}</definedName>
    <definedName name="asdas17aug_1_2_4_1" hidden="1">{#N/A,#N/A,FALSE,"TMCOMP96";#N/A,#N/A,FALSE,"MAT96";#N/A,#N/A,FALSE,"FANDA96";#N/A,#N/A,FALSE,"INTRAN96";#N/A,#N/A,FALSE,"NAA9697";#N/A,#N/A,FALSE,"ECWEBB";#N/A,#N/A,FALSE,"MFT96";#N/A,#N/A,FALSE,"CTrecon"}</definedName>
    <definedName name="asdas17aug_1_2_4_2" localSheetId="0" hidden="1">{#N/A,#N/A,FALSE,"TMCOMP96";#N/A,#N/A,FALSE,"MAT96";#N/A,#N/A,FALSE,"FANDA96";#N/A,#N/A,FALSE,"INTRAN96";#N/A,#N/A,FALSE,"NAA9697";#N/A,#N/A,FALSE,"ECWEBB";#N/A,#N/A,FALSE,"MFT96";#N/A,#N/A,FALSE,"CTrecon"}</definedName>
    <definedName name="asdas17aug_1_2_4_2" hidden="1">{#N/A,#N/A,FALSE,"TMCOMP96";#N/A,#N/A,FALSE,"MAT96";#N/A,#N/A,FALSE,"FANDA96";#N/A,#N/A,FALSE,"INTRAN96";#N/A,#N/A,FALSE,"NAA9697";#N/A,#N/A,FALSE,"ECWEBB";#N/A,#N/A,FALSE,"MFT96";#N/A,#N/A,FALSE,"CTrecon"}</definedName>
    <definedName name="asdas17aug_1_2_4_3" localSheetId="0" hidden="1">{#N/A,#N/A,FALSE,"TMCOMP96";#N/A,#N/A,FALSE,"MAT96";#N/A,#N/A,FALSE,"FANDA96";#N/A,#N/A,FALSE,"INTRAN96";#N/A,#N/A,FALSE,"NAA9697";#N/A,#N/A,FALSE,"ECWEBB";#N/A,#N/A,FALSE,"MFT96";#N/A,#N/A,FALSE,"CTrecon"}</definedName>
    <definedName name="asdas17aug_1_2_4_3" hidden="1">{#N/A,#N/A,FALSE,"TMCOMP96";#N/A,#N/A,FALSE,"MAT96";#N/A,#N/A,FALSE,"FANDA96";#N/A,#N/A,FALSE,"INTRAN96";#N/A,#N/A,FALSE,"NAA9697";#N/A,#N/A,FALSE,"ECWEBB";#N/A,#N/A,FALSE,"MFT96";#N/A,#N/A,FALSE,"CTrecon"}</definedName>
    <definedName name="asdas17aug_1_2_4_4" localSheetId="0" hidden="1">{#N/A,#N/A,FALSE,"TMCOMP96";#N/A,#N/A,FALSE,"MAT96";#N/A,#N/A,FALSE,"FANDA96";#N/A,#N/A,FALSE,"INTRAN96";#N/A,#N/A,FALSE,"NAA9697";#N/A,#N/A,FALSE,"ECWEBB";#N/A,#N/A,FALSE,"MFT96";#N/A,#N/A,FALSE,"CTrecon"}</definedName>
    <definedName name="asdas17aug_1_2_4_4" hidden="1">{#N/A,#N/A,FALSE,"TMCOMP96";#N/A,#N/A,FALSE,"MAT96";#N/A,#N/A,FALSE,"FANDA96";#N/A,#N/A,FALSE,"INTRAN96";#N/A,#N/A,FALSE,"NAA9697";#N/A,#N/A,FALSE,"ECWEBB";#N/A,#N/A,FALSE,"MFT96";#N/A,#N/A,FALSE,"CTrecon"}</definedName>
    <definedName name="asdas17aug_1_2_4_5" localSheetId="0" hidden="1">{#N/A,#N/A,FALSE,"TMCOMP96";#N/A,#N/A,FALSE,"MAT96";#N/A,#N/A,FALSE,"FANDA96";#N/A,#N/A,FALSE,"INTRAN96";#N/A,#N/A,FALSE,"NAA9697";#N/A,#N/A,FALSE,"ECWEBB";#N/A,#N/A,FALSE,"MFT96";#N/A,#N/A,FALSE,"CTrecon"}</definedName>
    <definedName name="asdas17aug_1_2_4_5" hidden="1">{#N/A,#N/A,FALSE,"TMCOMP96";#N/A,#N/A,FALSE,"MAT96";#N/A,#N/A,FALSE,"FANDA96";#N/A,#N/A,FALSE,"INTRAN96";#N/A,#N/A,FALSE,"NAA9697";#N/A,#N/A,FALSE,"ECWEBB";#N/A,#N/A,FALSE,"MFT96";#N/A,#N/A,FALSE,"CTrecon"}</definedName>
    <definedName name="asdas17aug_1_2_5" localSheetId="0" hidden="1">{#N/A,#N/A,FALSE,"TMCOMP96";#N/A,#N/A,FALSE,"MAT96";#N/A,#N/A,FALSE,"FANDA96";#N/A,#N/A,FALSE,"INTRAN96";#N/A,#N/A,FALSE,"NAA9697";#N/A,#N/A,FALSE,"ECWEBB";#N/A,#N/A,FALSE,"MFT96";#N/A,#N/A,FALSE,"CTrecon"}</definedName>
    <definedName name="asdas17aug_1_2_5" hidden="1">{#N/A,#N/A,FALSE,"TMCOMP96";#N/A,#N/A,FALSE,"MAT96";#N/A,#N/A,FALSE,"FANDA96";#N/A,#N/A,FALSE,"INTRAN96";#N/A,#N/A,FALSE,"NAA9697";#N/A,#N/A,FALSE,"ECWEBB";#N/A,#N/A,FALSE,"MFT96";#N/A,#N/A,FALSE,"CTrecon"}</definedName>
    <definedName name="asdas17aug_1_3" localSheetId="0" hidden="1">{#N/A,#N/A,FALSE,"TMCOMP96";#N/A,#N/A,FALSE,"MAT96";#N/A,#N/A,FALSE,"FANDA96";#N/A,#N/A,FALSE,"INTRAN96";#N/A,#N/A,FALSE,"NAA9697";#N/A,#N/A,FALSE,"ECWEBB";#N/A,#N/A,FALSE,"MFT96";#N/A,#N/A,FALSE,"CTrecon"}</definedName>
    <definedName name="asdas17aug_1_3" hidden="1">{#N/A,#N/A,FALSE,"TMCOMP96";#N/A,#N/A,FALSE,"MAT96";#N/A,#N/A,FALSE,"FANDA96";#N/A,#N/A,FALSE,"INTRAN96";#N/A,#N/A,FALSE,"NAA9697";#N/A,#N/A,FALSE,"ECWEBB";#N/A,#N/A,FALSE,"MFT96";#N/A,#N/A,FALSE,"CTrecon"}</definedName>
    <definedName name="asdas17aug_1_3_1" localSheetId="0" hidden="1">{#N/A,#N/A,FALSE,"TMCOMP96";#N/A,#N/A,FALSE,"MAT96";#N/A,#N/A,FALSE,"FANDA96";#N/A,#N/A,FALSE,"INTRAN96";#N/A,#N/A,FALSE,"NAA9697";#N/A,#N/A,FALSE,"ECWEBB";#N/A,#N/A,FALSE,"MFT96";#N/A,#N/A,FALSE,"CTrecon"}</definedName>
    <definedName name="asdas17aug_1_3_1" hidden="1">{#N/A,#N/A,FALSE,"TMCOMP96";#N/A,#N/A,FALSE,"MAT96";#N/A,#N/A,FALSE,"FANDA96";#N/A,#N/A,FALSE,"INTRAN96";#N/A,#N/A,FALSE,"NAA9697";#N/A,#N/A,FALSE,"ECWEBB";#N/A,#N/A,FALSE,"MFT96";#N/A,#N/A,FALSE,"CTrecon"}</definedName>
    <definedName name="asdas17aug_1_3_1_1" localSheetId="0" hidden="1">{#N/A,#N/A,FALSE,"TMCOMP96";#N/A,#N/A,FALSE,"MAT96";#N/A,#N/A,FALSE,"FANDA96";#N/A,#N/A,FALSE,"INTRAN96";#N/A,#N/A,FALSE,"NAA9697";#N/A,#N/A,FALSE,"ECWEBB";#N/A,#N/A,FALSE,"MFT96";#N/A,#N/A,FALSE,"CTrecon"}</definedName>
    <definedName name="asdas17aug_1_3_1_1" hidden="1">{#N/A,#N/A,FALSE,"TMCOMP96";#N/A,#N/A,FALSE,"MAT96";#N/A,#N/A,FALSE,"FANDA96";#N/A,#N/A,FALSE,"INTRAN96";#N/A,#N/A,FALSE,"NAA9697";#N/A,#N/A,FALSE,"ECWEBB";#N/A,#N/A,FALSE,"MFT96";#N/A,#N/A,FALSE,"CTrecon"}</definedName>
    <definedName name="asdas17aug_1_3_1_1_1" localSheetId="0" hidden="1">{#N/A,#N/A,FALSE,"TMCOMP96";#N/A,#N/A,FALSE,"MAT96";#N/A,#N/A,FALSE,"FANDA96";#N/A,#N/A,FALSE,"INTRAN96";#N/A,#N/A,FALSE,"NAA9697";#N/A,#N/A,FALSE,"ECWEBB";#N/A,#N/A,FALSE,"MFT96";#N/A,#N/A,FALSE,"CTrecon"}</definedName>
    <definedName name="asdas17aug_1_3_1_1_1" hidden="1">{#N/A,#N/A,FALSE,"TMCOMP96";#N/A,#N/A,FALSE,"MAT96";#N/A,#N/A,FALSE,"FANDA96";#N/A,#N/A,FALSE,"INTRAN96";#N/A,#N/A,FALSE,"NAA9697";#N/A,#N/A,FALSE,"ECWEBB";#N/A,#N/A,FALSE,"MFT96";#N/A,#N/A,FALSE,"CTrecon"}</definedName>
    <definedName name="asdas17aug_1_3_1_1_2" localSheetId="0" hidden="1">{#N/A,#N/A,FALSE,"TMCOMP96";#N/A,#N/A,FALSE,"MAT96";#N/A,#N/A,FALSE,"FANDA96";#N/A,#N/A,FALSE,"INTRAN96";#N/A,#N/A,FALSE,"NAA9697";#N/A,#N/A,FALSE,"ECWEBB";#N/A,#N/A,FALSE,"MFT96";#N/A,#N/A,FALSE,"CTrecon"}</definedName>
    <definedName name="asdas17aug_1_3_1_1_2" hidden="1">{#N/A,#N/A,FALSE,"TMCOMP96";#N/A,#N/A,FALSE,"MAT96";#N/A,#N/A,FALSE,"FANDA96";#N/A,#N/A,FALSE,"INTRAN96";#N/A,#N/A,FALSE,"NAA9697";#N/A,#N/A,FALSE,"ECWEBB";#N/A,#N/A,FALSE,"MFT96";#N/A,#N/A,FALSE,"CTrecon"}</definedName>
    <definedName name="asdas17aug_1_3_1_1_3" localSheetId="0" hidden="1">{#N/A,#N/A,FALSE,"TMCOMP96";#N/A,#N/A,FALSE,"MAT96";#N/A,#N/A,FALSE,"FANDA96";#N/A,#N/A,FALSE,"INTRAN96";#N/A,#N/A,FALSE,"NAA9697";#N/A,#N/A,FALSE,"ECWEBB";#N/A,#N/A,FALSE,"MFT96";#N/A,#N/A,FALSE,"CTrecon"}</definedName>
    <definedName name="asdas17aug_1_3_1_1_3" hidden="1">{#N/A,#N/A,FALSE,"TMCOMP96";#N/A,#N/A,FALSE,"MAT96";#N/A,#N/A,FALSE,"FANDA96";#N/A,#N/A,FALSE,"INTRAN96";#N/A,#N/A,FALSE,"NAA9697";#N/A,#N/A,FALSE,"ECWEBB";#N/A,#N/A,FALSE,"MFT96";#N/A,#N/A,FALSE,"CTrecon"}</definedName>
    <definedName name="asdas17aug_1_3_1_1_4" localSheetId="0" hidden="1">{#N/A,#N/A,FALSE,"TMCOMP96";#N/A,#N/A,FALSE,"MAT96";#N/A,#N/A,FALSE,"FANDA96";#N/A,#N/A,FALSE,"INTRAN96";#N/A,#N/A,FALSE,"NAA9697";#N/A,#N/A,FALSE,"ECWEBB";#N/A,#N/A,FALSE,"MFT96";#N/A,#N/A,FALSE,"CTrecon"}</definedName>
    <definedName name="asdas17aug_1_3_1_1_4" hidden="1">{#N/A,#N/A,FALSE,"TMCOMP96";#N/A,#N/A,FALSE,"MAT96";#N/A,#N/A,FALSE,"FANDA96";#N/A,#N/A,FALSE,"INTRAN96";#N/A,#N/A,FALSE,"NAA9697";#N/A,#N/A,FALSE,"ECWEBB";#N/A,#N/A,FALSE,"MFT96";#N/A,#N/A,FALSE,"CTrecon"}</definedName>
    <definedName name="asdas17aug_1_3_1_1_5" localSheetId="0" hidden="1">{#N/A,#N/A,FALSE,"TMCOMP96";#N/A,#N/A,FALSE,"MAT96";#N/A,#N/A,FALSE,"FANDA96";#N/A,#N/A,FALSE,"INTRAN96";#N/A,#N/A,FALSE,"NAA9697";#N/A,#N/A,FALSE,"ECWEBB";#N/A,#N/A,FALSE,"MFT96";#N/A,#N/A,FALSE,"CTrecon"}</definedName>
    <definedName name="asdas17aug_1_3_1_1_5" hidden="1">{#N/A,#N/A,FALSE,"TMCOMP96";#N/A,#N/A,FALSE,"MAT96";#N/A,#N/A,FALSE,"FANDA96";#N/A,#N/A,FALSE,"INTRAN96";#N/A,#N/A,FALSE,"NAA9697";#N/A,#N/A,FALSE,"ECWEBB";#N/A,#N/A,FALSE,"MFT96";#N/A,#N/A,FALSE,"CTrecon"}</definedName>
    <definedName name="asdas17aug_1_3_1_2" localSheetId="0" hidden="1">{#N/A,#N/A,FALSE,"TMCOMP96";#N/A,#N/A,FALSE,"MAT96";#N/A,#N/A,FALSE,"FANDA96";#N/A,#N/A,FALSE,"INTRAN96";#N/A,#N/A,FALSE,"NAA9697";#N/A,#N/A,FALSE,"ECWEBB";#N/A,#N/A,FALSE,"MFT96";#N/A,#N/A,FALSE,"CTrecon"}</definedName>
    <definedName name="asdas17aug_1_3_1_2" hidden="1">{#N/A,#N/A,FALSE,"TMCOMP96";#N/A,#N/A,FALSE,"MAT96";#N/A,#N/A,FALSE,"FANDA96";#N/A,#N/A,FALSE,"INTRAN96";#N/A,#N/A,FALSE,"NAA9697";#N/A,#N/A,FALSE,"ECWEBB";#N/A,#N/A,FALSE,"MFT96";#N/A,#N/A,FALSE,"CTrecon"}</definedName>
    <definedName name="asdas17aug_1_3_1_2_1" localSheetId="0" hidden="1">{#N/A,#N/A,FALSE,"TMCOMP96";#N/A,#N/A,FALSE,"MAT96";#N/A,#N/A,FALSE,"FANDA96";#N/A,#N/A,FALSE,"INTRAN96";#N/A,#N/A,FALSE,"NAA9697";#N/A,#N/A,FALSE,"ECWEBB";#N/A,#N/A,FALSE,"MFT96";#N/A,#N/A,FALSE,"CTrecon"}</definedName>
    <definedName name="asdas17aug_1_3_1_2_1" hidden="1">{#N/A,#N/A,FALSE,"TMCOMP96";#N/A,#N/A,FALSE,"MAT96";#N/A,#N/A,FALSE,"FANDA96";#N/A,#N/A,FALSE,"INTRAN96";#N/A,#N/A,FALSE,"NAA9697";#N/A,#N/A,FALSE,"ECWEBB";#N/A,#N/A,FALSE,"MFT96";#N/A,#N/A,FALSE,"CTrecon"}</definedName>
    <definedName name="asdas17aug_1_3_1_2_2" localSheetId="0" hidden="1">{#N/A,#N/A,FALSE,"TMCOMP96";#N/A,#N/A,FALSE,"MAT96";#N/A,#N/A,FALSE,"FANDA96";#N/A,#N/A,FALSE,"INTRAN96";#N/A,#N/A,FALSE,"NAA9697";#N/A,#N/A,FALSE,"ECWEBB";#N/A,#N/A,FALSE,"MFT96";#N/A,#N/A,FALSE,"CTrecon"}</definedName>
    <definedName name="asdas17aug_1_3_1_2_2" hidden="1">{#N/A,#N/A,FALSE,"TMCOMP96";#N/A,#N/A,FALSE,"MAT96";#N/A,#N/A,FALSE,"FANDA96";#N/A,#N/A,FALSE,"INTRAN96";#N/A,#N/A,FALSE,"NAA9697";#N/A,#N/A,FALSE,"ECWEBB";#N/A,#N/A,FALSE,"MFT96";#N/A,#N/A,FALSE,"CTrecon"}</definedName>
    <definedName name="asdas17aug_1_3_1_2_3" localSheetId="0" hidden="1">{#N/A,#N/A,FALSE,"TMCOMP96";#N/A,#N/A,FALSE,"MAT96";#N/A,#N/A,FALSE,"FANDA96";#N/A,#N/A,FALSE,"INTRAN96";#N/A,#N/A,FALSE,"NAA9697";#N/A,#N/A,FALSE,"ECWEBB";#N/A,#N/A,FALSE,"MFT96";#N/A,#N/A,FALSE,"CTrecon"}</definedName>
    <definedName name="asdas17aug_1_3_1_2_3" hidden="1">{#N/A,#N/A,FALSE,"TMCOMP96";#N/A,#N/A,FALSE,"MAT96";#N/A,#N/A,FALSE,"FANDA96";#N/A,#N/A,FALSE,"INTRAN96";#N/A,#N/A,FALSE,"NAA9697";#N/A,#N/A,FALSE,"ECWEBB";#N/A,#N/A,FALSE,"MFT96";#N/A,#N/A,FALSE,"CTrecon"}</definedName>
    <definedName name="asdas17aug_1_3_1_2_4" localSheetId="0" hidden="1">{#N/A,#N/A,FALSE,"TMCOMP96";#N/A,#N/A,FALSE,"MAT96";#N/A,#N/A,FALSE,"FANDA96";#N/A,#N/A,FALSE,"INTRAN96";#N/A,#N/A,FALSE,"NAA9697";#N/A,#N/A,FALSE,"ECWEBB";#N/A,#N/A,FALSE,"MFT96";#N/A,#N/A,FALSE,"CTrecon"}</definedName>
    <definedName name="asdas17aug_1_3_1_2_4" hidden="1">{#N/A,#N/A,FALSE,"TMCOMP96";#N/A,#N/A,FALSE,"MAT96";#N/A,#N/A,FALSE,"FANDA96";#N/A,#N/A,FALSE,"INTRAN96";#N/A,#N/A,FALSE,"NAA9697";#N/A,#N/A,FALSE,"ECWEBB";#N/A,#N/A,FALSE,"MFT96";#N/A,#N/A,FALSE,"CTrecon"}</definedName>
    <definedName name="asdas17aug_1_3_1_2_5" localSheetId="0" hidden="1">{#N/A,#N/A,FALSE,"TMCOMP96";#N/A,#N/A,FALSE,"MAT96";#N/A,#N/A,FALSE,"FANDA96";#N/A,#N/A,FALSE,"INTRAN96";#N/A,#N/A,FALSE,"NAA9697";#N/A,#N/A,FALSE,"ECWEBB";#N/A,#N/A,FALSE,"MFT96";#N/A,#N/A,FALSE,"CTrecon"}</definedName>
    <definedName name="asdas17aug_1_3_1_2_5" hidden="1">{#N/A,#N/A,FALSE,"TMCOMP96";#N/A,#N/A,FALSE,"MAT96";#N/A,#N/A,FALSE,"FANDA96";#N/A,#N/A,FALSE,"INTRAN96";#N/A,#N/A,FALSE,"NAA9697";#N/A,#N/A,FALSE,"ECWEBB";#N/A,#N/A,FALSE,"MFT96";#N/A,#N/A,FALSE,"CTrecon"}</definedName>
    <definedName name="asdas17aug_1_3_1_3" localSheetId="0" hidden="1">{#N/A,#N/A,FALSE,"TMCOMP96";#N/A,#N/A,FALSE,"MAT96";#N/A,#N/A,FALSE,"FANDA96";#N/A,#N/A,FALSE,"INTRAN96";#N/A,#N/A,FALSE,"NAA9697";#N/A,#N/A,FALSE,"ECWEBB";#N/A,#N/A,FALSE,"MFT96";#N/A,#N/A,FALSE,"CTrecon"}</definedName>
    <definedName name="asdas17aug_1_3_1_3" hidden="1">{#N/A,#N/A,FALSE,"TMCOMP96";#N/A,#N/A,FALSE,"MAT96";#N/A,#N/A,FALSE,"FANDA96";#N/A,#N/A,FALSE,"INTRAN96";#N/A,#N/A,FALSE,"NAA9697";#N/A,#N/A,FALSE,"ECWEBB";#N/A,#N/A,FALSE,"MFT96";#N/A,#N/A,FALSE,"CTrecon"}</definedName>
    <definedName name="asdas17aug_1_3_1_3_1" localSheetId="0" hidden="1">{#N/A,#N/A,FALSE,"TMCOMP96";#N/A,#N/A,FALSE,"MAT96";#N/A,#N/A,FALSE,"FANDA96";#N/A,#N/A,FALSE,"INTRAN96";#N/A,#N/A,FALSE,"NAA9697";#N/A,#N/A,FALSE,"ECWEBB";#N/A,#N/A,FALSE,"MFT96";#N/A,#N/A,FALSE,"CTrecon"}</definedName>
    <definedName name="asdas17aug_1_3_1_3_1" hidden="1">{#N/A,#N/A,FALSE,"TMCOMP96";#N/A,#N/A,FALSE,"MAT96";#N/A,#N/A,FALSE,"FANDA96";#N/A,#N/A,FALSE,"INTRAN96";#N/A,#N/A,FALSE,"NAA9697";#N/A,#N/A,FALSE,"ECWEBB";#N/A,#N/A,FALSE,"MFT96";#N/A,#N/A,FALSE,"CTrecon"}</definedName>
    <definedName name="asdas17aug_1_3_1_3_2" localSheetId="0" hidden="1">{#N/A,#N/A,FALSE,"TMCOMP96";#N/A,#N/A,FALSE,"MAT96";#N/A,#N/A,FALSE,"FANDA96";#N/A,#N/A,FALSE,"INTRAN96";#N/A,#N/A,FALSE,"NAA9697";#N/A,#N/A,FALSE,"ECWEBB";#N/A,#N/A,FALSE,"MFT96";#N/A,#N/A,FALSE,"CTrecon"}</definedName>
    <definedName name="asdas17aug_1_3_1_3_2" hidden="1">{#N/A,#N/A,FALSE,"TMCOMP96";#N/A,#N/A,FALSE,"MAT96";#N/A,#N/A,FALSE,"FANDA96";#N/A,#N/A,FALSE,"INTRAN96";#N/A,#N/A,FALSE,"NAA9697";#N/A,#N/A,FALSE,"ECWEBB";#N/A,#N/A,FALSE,"MFT96";#N/A,#N/A,FALSE,"CTrecon"}</definedName>
    <definedName name="asdas17aug_1_3_1_3_3" localSheetId="0" hidden="1">{#N/A,#N/A,FALSE,"TMCOMP96";#N/A,#N/A,FALSE,"MAT96";#N/A,#N/A,FALSE,"FANDA96";#N/A,#N/A,FALSE,"INTRAN96";#N/A,#N/A,FALSE,"NAA9697";#N/A,#N/A,FALSE,"ECWEBB";#N/A,#N/A,FALSE,"MFT96";#N/A,#N/A,FALSE,"CTrecon"}</definedName>
    <definedName name="asdas17aug_1_3_1_3_3" hidden="1">{#N/A,#N/A,FALSE,"TMCOMP96";#N/A,#N/A,FALSE,"MAT96";#N/A,#N/A,FALSE,"FANDA96";#N/A,#N/A,FALSE,"INTRAN96";#N/A,#N/A,FALSE,"NAA9697";#N/A,#N/A,FALSE,"ECWEBB";#N/A,#N/A,FALSE,"MFT96";#N/A,#N/A,FALSE,"CTrecon"}</definedName>
    <definedName name="asdas17aug_1_3_1_3_4" localSheetId="0" hidden="1">{#N/A,#N/A,FALSE,"TMCOMP96";#N/A,#N/A,FALSE,"MAT96";#N/A,#N/A,FALSE,"FANDA96";#N/A,#N/A,FALSE,"INTRAN96";#N/A,#N/A,FALSE,"NAA9697";#N/A,#N/A,FALSE,"ECWEBB";#N/A,#N/A,FALSE,"MFT96";#N/A,#N/A,FALSE,"CTrecon"}</definedName>
    <definedName name="asdas17aug_1_3_1_3_4" hidden="1">{#N/A,#N/A,FALSE,"TMCOMP96";#N/A,#N/A,FALSE,"MAT96";#N/A,#N/A,FALSE,"FANDA96";#N/A,#N/A,FALSE,"INTRAN96";#N/A,#N/A,FALSE,"NAA9697";#N/A,#N/A,FALSE,"ECWEBB";#N/A,#N/A,FALSE,"MFT96";#N/A,#N/A,FALSE,"CTrecon"}</definedName>
    <definedName name="asdas17aug_1_3_1_3_5" localSheetId="0" hidden="1">{#N/A,#N/A,FALSE,"TMCOMP96";#N/A,#N/A,FALSE,"MAT96";#N/A,#N/A,FALSE,"FANDA96";#N/A,#N/A,FALSE,"INTRAN96";#N/A,#N/A,FALSE,"NAA9697";#N/A,#N/A,FALSE,"ECWEBB";#N/A,#N/A,FALSE,"MFT96";#N/A,#N/A,FALSE,"CTrecon"}</definedName>
    <definedName name="asdas17aug_1_3_1_3_5" hidden="1">{#N/A,#N/A,FALSE,"TMCOMP96";#N/A,#N/A,FALSE,"MAT96";#N/A,#N/A,FALSE,"FANDA96";#N/A,#N/A,FALSE,"INTRAN96";#N/A,#N/A,FALSE,"NAA9697";#N/A,#N/A,FALSE,"ECWEBB";#N/A,#N/A,FALSE,"MFT96";#N/A,#N/A,FALSE,"CTrecon"}</definedName>
    <definedName name="asdas17aug_1_3_1_4" localSheetId="0" hidden="1">{#N/A,#N/A,FALSE,"TMCOMP96";#N/A,#N/A,FALSE,"MAT96";#N/A,#N/A,FALSE,"FANDA96";#N/A,#N/A,FALSE,"INTRAN96";#N/A,#N/A,FALSE,"NAA9697";#N/A,#N/A,FALSE,"ECWEBB";#N/A,#N/A,FALSE,"MFT96";#N/A,#N/A,FALSE,"CTrecon"}</definedName>
    <definedName name="asdas17aug_1_3_1_4" hidden="1">{#N/A,#N/A,FALSE,"TMCOMP96";#N/A,#N/A,FALSE,"MAT96";#N/A,#N/A,FALSE,"FANDA96";#N/A,#N/A,FALSE,"INTRAN96";#N/A,#N/A,FALSE,"NAA9697";#N/A,#N/A,FALSE,"ECWEBB";#N/A,#N/A,FALSE,"MFT96";#N/A,#N/A,FALSE,"CTrecon"}</definedName>
    <definedName name="asdas17aug_1_3_1_5" localSheetId="0" hidden="1">{#N/A,#N/A,FALSE,"TMCOMP96";#N/A,#N/A,FALSE,"MAT96";#N/A,#N/A,FALSE,"FANDA96";#N/A,#N/A,FALSE,"INTRAN96";#N/A,#N/A,FALSE,"NAA9697";#N/A,#N/A,FALSE,"ECWEBB";#N/A,#N/A,FALSE,"MFT96";#N/A,#N/A,FALSE,"CTrecon"}</definedName>
    <definedName name="asdas17aug_1_3_1_5" hidden="1">{#N/A,#N/A,FALSE,"TMCOMP96";#N/A,#N/A,FALSE,"MAT96";#N/A,#N/A,FALSE,"FANDA96";#N/A,#N/A,FALSE,"INTRAN96";#N/A,#N/A,FALSE,"NAA9697";#N/A,#N/A,FALSE,"ECWEBB";#N/A,#N/A,FALSE,"MFT96";#N/A,#N/A,FALSE,"CTrecon"}</definedName>
    <definedName name="asdas17aug_1_3_2" localSheetId="0" hidden="1">{#N/A,#N/A,FALSE,"TMCOMP96";#N/A,#N/A,FALSE,"MAT96";#N/A,#N/A,FALSE,"FANDA96";#N/A,#N/A,FALSE,"INTRAN96";#N/A,#N/A,FALSE,"NAA9697";#N/A,#N/A,FALSE,"ECWEBB";#N/A,#N/A,FALSE,"MFT96";#N/A,#N/A,FALSE,"CTrecon"}</definedName>
    <definedName name="asdas17aug_1_3_2" hidden="1">{#N/A,#N/A,FALSE,"TMCOMP96";#N/A,#N/A,FALSE,"MAT96";#N/A,#N/A,FALSE,"FANDA96";#N/A,#N/A,FALSE,"INTRAN96";#N/A,#N/A,FALSE,"NAA9697";#N/A,#N/A,FALSE,"ECWEBB";#N/A,#N/A,FALSE,"MFT96";#N/A,#N/A,FALSE,"CTrecon"}</definedName>
    <definedName name="asdas17aug_1_3_2_1" localSheetId="0" hidden="1">{#N/A,#N/A,FALSE,"TMCOMP96";#N/A,#N/A,FALSE,"MAT96";#N/A,#N/A,FALSE,"FANDA96";#N/A,#N/A,FALSE,"INTRAN96";#N/A,#N/A,FALSE,"NAA9697";#N/A,#N/A,FALSE,"ECWEBB";#N/A,#N/A,FALSE,"MFT96";#N/A,#N/A,FALSE,"CTrecon"}</definedName>
    <definedName name="asdas17aug_1_3_2_1" hidden="1">{#N/A,#N/A,FALSE,"TMCOMP96";#N/A,#N/A,FALSE,"MAT96";#N/A,#N/A,FALSE,"FANDA96";#N/A,#N/A,FALSE,"INTRAN96";#N/A,#N/A,FALSE,"NAA9697";#N/A,#N/A,FALSE,"ECWEBB";#N/A,#N/A,FALSE,"MFT96";#N/A,#N/A,FALSE,"CTrecon"}</definedName>
    <definedName name="asdas17aug_1_3_2_2" localSheetId="0" hidden="1">{#N/A,#N/A,FALSE,"TMCOMP96";#N/A,#N/A,FALSE,"MAT96";#N/A,#N/A,FALSE,"FANDA96";#N/A,#N/A,FALSE,"INTRAN96";#N/A,#N/A,FALSE,"NAA9697";#N/A,#N/A,FALSE,"ECWEBB";#N/A,#N/A,FALSE,"MFT96";#N/A,#N/A,FALSE,"CTrecon"}</definedName>
    <definedName name="asdas17aug_1_3_2_2" hidden="1">{#N/A,#N/A,FALSE,"TMCOMP96";#N/A,#N/A,FALSE,"MAT96";#N/A,#N/A,FALSE,"FANDA96";#N/A,#N/A,FALSE,"INTRAN96";#N/A,#N/A,FALSE,"NAA9697";#N/A,#N/A,FALSE,"ECWEBB";#N/A,#N/A,FALSE,"MFT96";#N/A,#N/A,FALSE,"CTrecon"}</definedName>
    <definedName name="asdas17aug_1_3_2_3" localSheetId="0" hidden="1">{#N/A,#N/A,FALSE,"TMCOMP96";#N/A,#N/A,FALSE,"MAT96";#N/A,#N/A,FALSE,"FANDA96";#N/A,#N/A,FALSE,"INTRAN96";#N/A,#N/A,FALSE,"NAA9697";#N/A,#N/A,FALSE,"ECWEBB";#N/A,#N/A,FALSE,"MFT96";#N/A,#N/A,FALSE,"CTrecon"}</definedName>
    <definedName name="asdas17aug_1_3_2_3" hidden="1">{#N/A,#N/A,FALSE,"TMCOMP96";#N/A,#N/A,FALSE,"MAT96";#N/A,#N/A,FALSE,"FANDA96";#N/A,#N/A,FALSE,"INTRAN96";#N/A,#N/A,FALSE,"NAA9697";#N/A,#N/A,FALSE,"ECWEBB";#N/A,#N/A,FALSE,"MFT96";#N/A,#N/A,FALSE,"CTrecon"}</definedName>
    <definedName name="asdas17aug_1_3_2_4" localSheetId="0" hidden="1">{#N/A,#N/A,FALSE,"TMCOMP96";#N/A,#N/A,FALSE,"MAT96";#N/A,#N/A,FALSE,"FANDA96";#N/A,#N/A,FALSE,"INTRAN96";#N/A,#N/A,FALSE,"NAA9697";#N/A,#N/A,FALSE,"ECWEBB";#N/A,#N/A,FALSE,"MFT96";#N/A,#N/A,FALSE,"CTrecon"}</definedName>
    <definedName name="asdas17aug_1_3_2_4" hidden="1">{#N/A,#N/A,FALSE,"TMCOMP96";#N/A,#N/A,FALSE,"MAT96";#N/A,#N/A,FALSE,"FANDA96";#N/A,#N/A,FALSE,"INTRAN96";#N/A,#N/A,FALSE,"NAA9697";#N/A,#N/A,FALSE,"ECWEBB";#N/A,#N/A,FALSE,"MFT96";#N/A,#N/A,FALSE,"CTrecon"}</definedName>
    <definedName name="asdas17aug_1_3_2_5" localSheetId="0" hidden="1">{#N/A,#N/A,FALSE,"TMCOMP96";#N/A,#N/A,FALSE,"MAT96";#N/A,#N/A,FALSE,"FANDA96";#N/A,#N/A,FALSE,"INTRAN96";#N/A,#N/A,FALSE,"NAA9697";#N/A,#N/A,FALSE,"ECWEBB";#N/A,#N/A,FALSE,"MFT96";#N/A,#N/A,FALSE,"CTrecon"}</definedName>
    <definedName name="asdas17aug_1_3_2_5" hidden="1">{#N/A,#N/A,FALSE,"TMCOMP96";#N/A,#N/A,FALSE,"MAT96";#N/A,#N/A,FALSE,"FANDA96";#N/A,#N/A,FALSE,"INTRAN96";#N/A,#N/A,FALSE,"NAA9697";#N/A,#N/A,FALSE,"ECWEBB";#N/A,#N/A,FALSE,"MFT96";#N/A,#N/A,FALSE,"CTrecon"}</definedName>
    <definedName name="asdas17aug_1_3_3" localSheetId="0" hidden="1">{#N/A,#N/A,FALSE,"TMCOMP96";#N/A,#N/A,FALSE,"MAT96";#N/A,#N/A,FALSE,"FANDA96";#N/A,#N/A,FALSE,"INTRAN96";#N/A,#N/A,FALSE,"NAA9697";#N/A,#N/A,FALSE,"ECWEBB";#N/A,#N/A,FALSE,"MFT96";#N/A,#N/A,FALSE,"CTrecon"}</definedName>
    <definedName name="asdas17aug_1_3_3" hidden="1">{#N/A,#N/A,FALSE,"TMCOMP96";#N/A,#N/A,FALSE,"MAT96";#N/A,#N/A,FALSE,"FANDA96";#N/A,#N/A,FALSE,"INTRAN96";#N/A,#N/A,FALSE,"NAA9697";#N/A,#N/A,FALSE,"ECWEBB";#N/A,#N/A,FALSE,"MFT96";#N/A,#N/A,FALSE,"CTrecon"}</definedName>
    <definedName name="asdas17aug_1_3_3_1" localSheetId="0" hidden="1">{#N/A,#N/A,FALSE,"TMCOMP96";#N/A,#N/A,FALSE,"MAT96";#N/A,#N/A,FALSE,"FANDA96";#N/A,#N/A,FALSE,"INTRAN96";#N/A,#N/A,FALSE,"NAA9697";#N/A,#N/A,FALSE,"ECWEBB";#N/A,#N/A,FALSE,"MFT96";#N/A,#N/A,FALSE,"CTrecon"}</definedName>
    <definedName name="asdas17aug_1_3_3_1" hidden="1">{#N/A,#N/A,FALSE,"TMCOMP96";#N/A,#N/A,FALSE,"MAT96";#N/A,#N/A,FALSE,"FANDA96";#N/A,#N/A,FALSE,"INTRAN96";#N/A,#N/A,FALSE,"NAA9697";#N/A,#N/A,FALSE,"ECWEBB";#N/A,#N/A,FALSE,"MFT96";#N/A,#N/A,FALSE,"CTrecon"}</definedName>
    <definedName name="asdas17aug_1_3_3_2" localSheetId="0" hidden="1">{#N/A,#N/A,FALSE,"TMCOMP96";#N/A,#N/A,FALSE,"MAT96";#N/A,#N/A,FALSE,"FANDA96";#N/A,#N/A,FALSE,"INTRAN96";#N/A,#N/A,FALSE,"NAA9697";#N/A,#N/A,FALSE,"ECWEBB";#N/A,#N/A,FALSE,"MFT96";#N/A,#N/A,FALSE,"CTrecon"}</definedName>
    <definedName name="asdas17aug_1_3_3_2" hidden="1">{#N/A,#N/A,FALSE,"TMCOMP96";#N/A,#N/A,FALSE,"MAT96";#N/A,#N/A,FALSE,"FANDA96";#N/A,#N/A,FALSE,"INTRAN96";#N/A,#N/A,FALSE,"NAA9697";#N/A,#N/A,FALSE,"ECWEBB";#N/A,#N/A,FALSE,"MFT96";#N/A,#N/A,FALSE,"CTrecon"}</definedName>
    <definedName name="asdas17aug_1_3_3_3" localSheetId="0" hidden="1">{#N/A,#N/A,FALSE,"TMCOMP96";#N/A,#N/A,FALSE,"MAT96";#N/A,#N/A,FALSE,"FANDA96";#N/A,#N/A,FALSE,"INTRAN96";#N/A,#N/A,FALSE,"NAA9697";#N/A,#N/A,FALSE,"ECWEBB";#N/A,#N/A,FALSE,"MFT96";#N/A,#N/A,FALSE,"CTrecon"}</definedName>
    <definedName name="asdas17aug_1_3_3_3" hidden="1">{#N/A,#N/A,FALSE,"TMCOMP96";#N/A,#N/A,FALSE,"MAT96";#N/A,#N/A,FALSE,"FANDA96";#N/A,#N/A,FALSE,"INTRAN96";#N/A,#N/A,FALSE,"NAA9697";#N/A,#N/A,FALSE,"ECWEBB";#N/A,#N/A,FALSE,"MFT96";#N/A,#N/A,FALSE,"CTrecon"}</definedName>
    <definedName name="asdas17aug_1_3_3_4" localSheetId="0" hidden="1">{#N/A,#N/A,FALSE,"TMCOMP96";#N/A,#N/A,FALSE,"MAT96";#N/A,#N/A,FALSE,"FANDA96";#N/A,#N/A,FALSE,"INTRAN96";#N/A,#N/A,FALSE,"NAA9697";#N/A,#N/A,FALSE,"ECWEBB";#N/A,#N/A,FALSE,"MFT96";#N/A,#N/A,FALSE,"CTrecon"}</definedName>
    <definedName name="asdas17aug_1_3_3_4" hidden="1">{#N/A,#N/A,FALSE,"TMCOMP96";#N/A,#N/A,FALSE,"MAT96";#N/A,#N/A,FALSE,"FANDA96";#N/A,#N/A,FALSE,"INTRAN96";#N/A,#N/A,FALSE,"NAA9697";#N/A,#N/A,FALSE,"ECWEBB";#N/A,#N/A,FALSE,"MFT96";#N/A,#N/A,FALSE,"CTrecon"}</definedName>
    <definedName name="asdas17aug_1_3_3_5" localSheetId="0" hidden="1">{#N/A,#N/A,FALSE,"TMCOMP96";#N/A,#N/A,FALSE,"MAT96";#N/A,#N/A,FALSE,"FANDA96";#N/A,#N/A,FALSE,"INTRAN96";#N/A,#N/A,FALSE,"NAA9697";#N/A,#N/A,FALSE,"ECWEBB";#N/A,#N/A,FALSE,"MFT96";#N/A,#N/A,FALSE,"CTrecon"}</definedName>
    <definedName name="asdas17aug_1_3_3_5" hidden="1">{#N/A,#N/A,FALSE,"TMCOMP96";#N/A,#N/A,FALSE,"MAT96";#N/A,#N/A,FALSE,"FANDA96";#N/A,#N/A,FALSE,"INTRAN96";#N/A,#N/A,FALSE,"NAA9697";#N/A,#N/A,FALSE,"ECWEBB";#N/A,#N/A,FALSE,"MFT96";#N/A,#N/A,FALSE,"CTrecon"}</definedName>
    <definedName name="asdas17aug_1_3_4" localSheetId="0" hidden="1">{#N/A,#N/A,FALSE,"TMCOMP96";#N/A,#N/A,FALSE,"MAT96";#N/A,#N/A,FALSE,"FANDA96";#N/A,#N/A,FALSE,"INTRAN96";#N/A,#N/A,FALSE,"NAA9697";#N/A,#N/A,FALSE,"ECWEBB";#N/A,#N/A,FALSE,"MFT96";#N/A,#N/A,FALSE,"CTrecon"}</definedName>
    <definedName name="asdas17aug_1_3_4" hidden="1">{#N/A,#N/A,FALSE,"TMCOMP96";#N/A,#N/A,FALSE,"MAT96";#N/A,#N/A,FALSE,"FANDA96";#N/A,#N/A,FALSE,"INTRAN96";#N/A,#N/A,FALSE,"NAA9697";#N/A,#N/A,FALSE,"ECWEBB";#N/A,#N/A,FALSE,"MFT96";#N/A,#N/A,FALSE,"CTrecon"}</definedName>
    <definedName name="asdas17aug_1_3_4_1" localSheetId="0" hidden="1">{#N/A,#N/A,FALSE,"TMCOMP96";#N/A,#N/A,FALSE,"MAT96";#N/A,#N/A,FALSE,"FANDA96";#N/A,#N/A,FALSE,"INTRAN96";#N/A,#N/A,FALSE,"NAA9697";#N/A,#N/A,FALSE,"ECWEBB";#N/A,#N/A,FALSE,"MFT96";#N/A,#N/A,FALSE,"CTrecon"}</definedName>
    <definedName name="asdas17aug_1_3_4_1" hidden="1">{#N/A,#N/A,FALSE,"TMCOMP96";#N/A,#N/A,FALSE,"MAT96";#N/A,#N/A,FALSE,"FANDA96";#N/A,#N/A,FALSE,"INTRAN96";#N/A,#N/A,FALSE,"NAA9697";#N/A,#N/A,FALSE,"ECWEBB";#N/A,#N/A,FALSE,"MFT96";#N/A,#N/A,FALSE,"CTrecon"}</definedName>
    <definedName name="asdas17aug_1_3_4_2" localSheetId="0" hidden="1">{#N/A,#N/A,FALSE,"TMCOMP96";#N/A,#N/A,FALSE,"MAT96";#N/A,#N/A,FALSE,"FANDA96";#N/A,#N/A,FALSE,"INTRAN96";#N/A,#N/A,FALSE,"NAA9697";#N/A,#N/A,FALSE,"ECWEBB";#N/A,#N/A,FALSE,"MFT96";#N/A,#N/A,FALSE,"CTrecon"}</definedName>
    <definedName name="asdas17aug_1_3_4_2" hidden="1">{#N/A,#N/A,FALSE,"TMCOMP96";#N/A,#N/A,FALSE,"MAT96";#N/A,#N/A,FALSE,"FANDA96";#N/A,#N/A,FALSE,"INTRAN96";#N/A,#N/A,FALSE,"NAA9697";#N/A,#N/A,FALSE,"ECWEBB";#N/A,#N/A,FALSE,"MFT96";#N/A,#N/A,FALSE,"CTrecon"}</definedName>
    <definedName name="asdas17aug_1_3_4_3" localSheetId="0" hidden="1">{#N/A,#N/A,FALSE,"TMCOMP96";#N/A,#N/A,FALSE,"MAT96";#N/A,#N/A,FALSE,"FANDA96";#N/A,#N/A,FALSE,"INTRAN96";#N/A,#N/A,FALSE,"NAA9697";#N/A,#N/A,FALSE,"ECWEBB";#N/A,#N/A,FALSE,"MFT96";#N/A,#N/A,FALSE,"CTrecon"}</definedName>
    <definedName name="asdas17aug_1_3_4_3" hidden="1">{#N/A,#N/A,FALSE,"TMCOMP96";#N/A,#N/A,FALSE,"MAT96";#N/A,#N/A,FALSE,"FANDA96";#N/A,#N/A,FALSE,"INTRAN96";#N/A,#N/A,FALSE,"NAA9697";#N/A,#N/A,FALSE,"ECWEBB";#N/A,#N/A,FALSE,"MFT96";#N/A,#N/A,FALSE,"CTrecon"}</definedName>
    <definedName name="asdas17aug_1_3_4_4" localSheetId="0" hidden="1">{#N/A,#N/A,FALSE,"TMCOMP96";#N/A,#N/A,FALSE,"MAT96";#N/A,#N/A,FALSE,"FANDA96";#N/A,#N/A,FALSE,"INTRAN96";#N/A,#N/A,FALSE,"NAA9697";#N/A,#N/A,FALSE,"ECWEBB";#N/A,#N/A,FALSE,"MFT96";#N/A,#N/A,FALSE,"CTrecon"}</definedName>
    <definedName name="asdas17aug_1_3_4_4" hidden="1">{#N/A,#N/A,FALSE,"TMCOMP96";#N/A,#N/A,FALSE,"MAT96";#N/A,#N/A,FALSE,"FANDA96";#N/A,#N/A,FALSE,"INTRAN96";#N/A,#N/A,FALSE,"NAA9697";#N/A,#N/A,FALSE,"ECWEBB";#N/A,#N/A,FALSE,"MFT96";#N/A,#N/A,FALSE,"CTrecon"}</definedName>
    <definedName name="asdas17aug_1_3_4_5" localSheetId="0" hidden="1">{#N/A,#N/A,FALSE,"TMCOMP96";#N/A,#N/A,FALSE,"MAT96";#N/A,#N/A,FALSE,"FANDA96";#N/A,#N/A,FALSE,"INTRAN96";#N/A,#N/A,FALSE,"NAA9697";#N/A,#N/A,FALSE,"ECWEBB";#N/A,#N/A,FALSE,"MFT96";#N/A,#N/A,FALSE,"CTrecon"}</definedName>
    <definedName name="asdas17aug_1_3_4_5" hidden="1">{#N/A,#N/A,FALSE,"TMCOMP96";#N/A,#N/A,FALSE,"MAT96";#N/A,#N/A,FALSE,"FANDA96";#N/A,#N/A,FALSE,"INTRAN96";#N/A,#N/A,FALSE,"NAA9697";#N/A,#N/A,FALSE,"ECWEBB";#N/A,#N/A,FALSE,"MFT96";#N/A,#N/A,FALSE,"CTrecon"}</definedName>
    <definedName name="asdas17aug_1_3_5" localSheetId="0" hidden="1">{#N/A,#N/A,FALSE,"TMCOMP96";#N/A,#N/A,FALSE,"MAT96";#N/A,#N/A,FALSE,"FANDA96";#N/A,#N/A,FALSE,"INTRAN96";#N/A,#N/A,FALSE,"NAA9697";#N/A,#N/A,FALSE,"ECWEBB";#N/A,#N/A,FALSE,"MFT96";#N/A,#N/A,FALSE,"CTrecon"}</definedName>
    <definedName name="asdas17aug_1_3_5" hidden="1">{#N/A,#N/A,FALSE,"TMCOMP96";#N/A,#N/A,FALSE,"MAT96";#N/A,#N/A,FALSE,"FANDA96";#N/A,#N/A,FALSE,"INTRAN96";#N/A,#N/A,FALSE,"NAA9697";#N/A,#N/A,FALSE,"ECWEBB";#N/A,#N/A,FALSE,"MFT96";#N/A,#N/A,FALSE,"CTrecon"}</definedName>
    <definedName name="asdas17aug_1_4" localSheetId="0" hidden="1">{#N/A,#N/A,FALSE,"TMCOMP96";#N/A,#N/A,FALSE,"MAT96";#N/A,#N/A,FALSE,"FANDA96";#N/A,#N/A,FALSE,"INTRAN96";#N/A,#N/A,FALSE,"NAA9697";#N/A,#N/A,FALSE,"ECWEBB";#N/A,#N/A,FALSE,"MFT96";#N/A,#N/A,FALSE,"CTrecon"}</definedName>
    <definedName name="asdas17aug_1_4" hidden="1">{#N/A,#N/A,FALSE,"TMCOMP96";#N/A,#N/A,FALSE,"MAT96";#N/A,#N/A,FALSE,"FANDA96";#N/A,#N/A,FALSE,"INTRAN96";#N/A,#N/A,FALSE,"NAA9697";#N/A,#N/A,FALSE,"ECWEBB";#N/A,#N/A,FALSE,"MFT96";#N/A,#N/A,FALSE,"CTrecon"}</definedName>
    <definedName name="asdas17aug_1_4_1" localSheetId="0" hidden="1">{#N/A,#N/A,FALSE,"TMCOMP96";#N/A,#N/A,FALSE,"MAT96";#N/A,#N/A,FALSE,"FANDA96";#N/A,#N/A,FALSE,"INTRAN96";#N/A,#N/A,FALSE,"NAA9697";#N/A,#N/A,FALSE,"ECWEBB";#N/A,#N/A,FALSE,"MFT96";#N/A,#N/A,FALSE,"CTrecon"}</definedName>
    <definedName name="asdas17aug_1_4_1" hidden="1">{#N/A,#N/A,FALSE,"TMCOMP96";#N/A,#N/A,FALSE,"MAT96";#N/A,#N/A,FALSE,"FANDA96";#N/A,#N/A,FALSE,"INTRAN96";#N/A,#N/A,FALSE,"NAA9697";#N/A,#N/A,FALSE,"ECWEBB";#N/A,#N/A,FALSE,"MFT96";#N/A,#N/A,FALSE,"CTrecon"}</definedName>
    <definedName name="asdas17aug_1_4_1_1" localSheetId="0" hidden="1">{#N/A,#N/A,FALSE,"TMCOMP96";#N/A,#N/A,FALSE,"MAT96";#N/A,#N/A,FALSE,"FANDA96";#N/A,#N/A,FALSE,"INTRAN96";#N/A,#N/A,FALSE,"NAA9697";#N/A,#N/A,FALSE,"ECWEBB";#N/A,#N/A,FALSE,"MFT96";#N/A,#N/A,FALSE,"CTrecon"}</definedName>
    <definedName name="asdas17aug_1_4_1_1" hidden="1">{#N/A,#N/A,FALSE,"TMCOMP96";#N/A,#N/A,FALSE,"MAT96";#N/A,#N/A,FALSE,"FANDA96";#N/A,#N/A,FALSE,"INTRAN96";#N/A,#N/A,FALSE,"NAA9697";#N/A,#N/A,FALSE,"ECWEBB";#N/A,#N/A,FALSE,"MFT96";#N/A,#N/A,FALSE,"CTrecon"}</definedName>
    <definedName name="asdas17aug_1_4_1_1_1" localSheetId="0" hidden="1">{#N/A,#N/A,FALSE,"TMCOMP96";#N/A,#N/A,FALSE,"MAT96";#N/A,#N/A,FALSE,"FANDA96";#N/A,#N/A,FALSE,"INTRAN96";#N/A,#N/A,FALSE,"NAA9697";#N/A,#N/A,FALSE,"ECWEBB";#N/A,#N/A,FALSE,"MFT96";#N/A,#N/A,FALSE,"CTrecon"}</definedName>
    <definedName name="asdas17aug_1_4_1_1_1" hidden="1">{#N/A,#N/A,FALSE,"TMCOMP96";#N/A,#N/A,FALSE,"MAT96";#N/A,#N/A,FALSE,"FANDA96";#N/A,#N/A,FALSE,"INTRAN96";#N/A,#N/A,FALSE,"NAA9697";#N/A,#N/A,FALSE,"ECWEBB";#N/A,#N/A,FALSE,"MFT96";#N/A,#N/A,FALSE,"CTrecon"}</definedName>
    <definedName name="asdas17aug_1_4_1_1_2" localSheetId="0" hidden="1">{#N/A,#N/A,FALSE,"TMCOMP96";#N/A,#N/A,FALSE,"MAT96";#N/A,#N/A,FALSE,"FANDA96";#N/A,#N/A,FALSE,"INTRAN96";#N/A,#N/A,FALSE,"NAA9697";#N/A,#N/A,FALSE,"ECWEBB";#N/A,#N/A,FALSE,"MFT96";#N/A,#N/A,FALSE,"CTrecon"}</definedName>
    <definedName name="asdas17aug_1_4_1_1_2" hidden="1">{#N/A,#N/A,FALSE,"TMCOMP96";#N/A,#N/A,FALSE,"MAT96";#N/A,#N/A,FALSE,"FANDA96";#N/A,#N/A,FALSE,"INTRAN96";#N/A,#N/A,FALSE,"NAA9697";#N/A,#N/A,FALSE,"ECWEBB";#N/A,#N/A,FALSE,"MFT96";#N/A,#N/A,FALSE,"CTrecon"}</definedName>
    <definedName name="asdas17aug_1_4_1_1_3" localSheetId="0" hidden="1">{#N/A,#N/A,FALSE,"TMCOMP96";#N/A,#N/A,FALSE,"MAT96";#N/A,#N/A,FALSE,"FANDA96";#N/A,#N/A,FALSE,"INTRAN96";#N/A,#N/A,FALSE,"NAA9697";#N/A,#N/A,FALSE,"ECWEBB";#N/A,#N/A,FALSE,"MFT96";#N/A,#N/A,FALSE,"CTrecon"}</definedName>
    <definedName name="asdas17aug_1_4_1_1_3" hidden="1">{#N/A,#N/A,FALSE,"TMCOMP96";#N/A,#N/A,FALSE,"MAT96";#N/A,#N/A,FALSE,"FANDA96";#N/A,#N/A,FALSE,"INTRAN96";#N/A,#N/A,FALSE,"NAA9697";#N/A,#N/A,FALSE,"ECWEBB";#N/A,#N/A,FALSE,"MFT96";#N/A,#N/A,FALSE,"CTrecon"}</definedName>
    <definedName name="asdas17aug_1_4_1_1_4" localSheetId="0" hidden="1">{#N/A,#N/A,FALSE,"TMCOMP96";#N/A,#N/A,FALSE,"MAT96";#N/A,#N/A,FALSE,"FANDA96";#N/A,#N/A,FALSE,"INTRAN96";#N/A,#N/A,FALSE,"NAA9697";#N/A,#N/A,FALSE,"ECWEBB";#N/A,#N/A,FALSE,"MFT96";#N/A,#N/A,FALSE,"CTrecon"}</definedName>
    <definedName name="asdas17aug_1_4_1_1_4" hidden="1">{#N/A,#N/A,FALSE,"TMCOMP96";#N/A,#N/A,FALSE,"MAT96";#N/A,#N/A,FALSE,"FANDA96";#N/A,#N/A,FALSE,"INTRAN96";#N/A,#N/A,FALSE,"NAA9697";#N/A,#N/A,FALSE,"ECWEBB";#N/A,#N/A,FALSE,"MFT96";#N/A,#N/A,FALSE,"CTrecon"}</definedName>
    <definedName name="asdas17aug_1_4_1_1_5" localSheetId="0" hidden="1">{#N/A,#N/A,FALSE,"TMCOMP96";#N/A,#N/A,FALSE,"MAT96";#N/A,#N/A,FALSE,"FANDA96";#N/A,#N/A,FALSE,"INTRAN96";#N/A,#N/A,FALSE,"NAA9697";#N/A,#N/A,FALSE,"ECWEBB";#N/A,#N/A,FALSE,"MFT96";#N/A,#N/A,FALSE,"CTrecon"}</definedName>
    <definedName name="asdas17aug_1_4_1_1_5" hidden="1">{#N/A,#N/A,FALSE,"TMCOMP96";#N/A,#N/A,FALSE,"MAT96";#N/A,#N/A,FALSE,"FANDA96";#N/A,#N/A,FALSE,"INTRAN96";#N/A,#N/A,FALSE,"NAA9697";#N/A,#N/A,FALSE,"ECWEBB";#N/A,#N/A,FALSE,"MFT96";#N/A,#N/A,FALSE,"CTrecon"}</definedName>
    <definedName name="asdas17aug_1_4_1_2" localSheetId="0" hidden="1">{#N/A,#N/A,FALSE,"TMCOMP96";#N/A,#N/A,FALSE,"MAT96";#N/A,#N/A,FALSE,"FANDA96";#N/A,#N/A,FALSE,"INTRAN96";#N/A,#N/A,FALSE,"NAA9697";#N/A,#N/A,FALSE,"ECWEBB";#N/A,#N/A,FALSE,"MFT96";#N/A,#N/A,FALSE,"CTrecon"}</definedName>
    <definedName name="asdas17aug_1_4_1_2" hidden="1">{#N/A,#N/A,FALSE,"TMCOMP96";#N/A,#N/A,FALSE,"MAT96";#N/A,#N/A,FALSE,"FANDA96";#N/A,#N/A,FALSE,"INTRAN96";#N/A,#N/A,FALSE,"NAA9697";#N/A,#N/A,FALSE,"ECWEBB";#N/A,#N/A,FALSE,"MFT96";#N/A,#N/A,FALSE,"CTrecon"}</definedName>
    <definedName name="asdas17aug_1_4_1_2_1" localSheetId="0" hidden="1">{#N/A,#N/A,FALSE,"TMCOMP96";#N/A,#N/A,FALSE,"MAT96";#N/A,#N/A,FALSE,"FANDA96";#N/A,#N/A,FALSE,"INTRAN96";#N/A,#N/A,FALSE,"NAA9697";#N/A,#N/A,FALSE,"ECWEBB";#N/A,#N/A,FALSE,"MFT96";#N/A,#N/A,FALSE,"CTrecon"}</definedName>
    <definedName name="asdas17aug_1_4_1_2_1" hidden="1">{#N/A,#N/A,FALSE,"TMCOMP96";#N/A,#N/A,FALSE,"MAT96";#N/A,#N/A,FALSE,"FANDA96";#N/A,#N/A,FALSE,"INTRAN96";#N/A,#N/A,FALSE,"NAA9697";#N/A,#N/A,FALSE,"ECWEBB";#N/A,#N/A,FALSE,"MFT96";#N/A,#N/A,FALSE,"CTrecon"}</definedName>
    <definedName name="asdas17aug_1_4_1_2_2" localSheetId="0" hidden="1">{#N/A,#N/A,FALSE,"TMCOMP96";#N/A,#N/A,FALSE,"MAT96";#N/A,#N/A,FALSE,"FANDA96";#N/A,#N/A,FALSE,"INTRAN96";#N/A,#N/A,FALSE,"NAA9697";#N/A,#N/A,FALSE,"ECWEBB";#N/A,#N/A,FALSE,"MFT96";#N/A,#N/A,FALSE,"CTrecon"}</definedName>
    <definedName name="asdas17aug_1_4_1_2_2" hidden="1">{#N/A,#N/A,FALSE,"TMCOMP96";#N/A,#N/A,FALSE,"MAT96";#N/A,#N/A,FALSE,"FANDA96";#N/A,#N/A,FALSE,"INTRAN96";#N/A,#N/A,FALSE,"NAA9697";#N/A,#N/A,FALSE,"ECWEBB";#N/A,#N/A,FALSE,"MFT96";#N/A,#N/A,FALSE,"CTrecon"}</definedName>
    <definedName name="asdas17aug_1_4_1_2_3" localSheetId="0" hidden="1">{#N/A,#N/A,FALSE,"TMCOMP96";#N/A,#N/A,FALSE,"MAT96";#N/A,#N/A,FALSE,"FANDA96";#N/A,#N/A,FALSE,"INTRAN96";#N/A,#N/A,FALSE,"NAA9697";#N/A,#N/A,FALSE,"ECWEBB";#N/A,#N/A,FALSE,"MFT96";#N/A,#N/A,FALSE,"CTrecon"}</definedName>
    <definedName name="asdas17aug_1_4_1_2_3" hidden="1">{#N/A,#N/A,FALSE,"TMCOMP96";#N/A,#N/A,FALSE,"MAT96";#N/A,#N/A,FALSE,"FANDA96";#N/A,#N/A,FALSE,"INTRAN96";#N/A,#N/A,FALSE,"NAA9697";#N/A,#N/A,FALSE,"ECWEBB";#N/A,#N/A,FALSE,"MFT96";#N/A,#N/A,FALSE,"CTrecon"}</definedName>
    <definedName name="asdas17aug_1_4_1_2_4" localSheetId="0" hidden="1">{#N/A,#N/A,FALSE,"TMCOMP96";#N/A,#N/A,FALSE,"MAT96";#N/A,#N/A,FALSE,"FANDA96";#N/A,#N/A,FALSE,"INTRAN96";#N/A,#N/A,FALSE,"NAA9697";#N/A,#N/A,FALSE,"ECWEBB";#N/A,#N/A,FALSE,"MFT96";#N/A,#N/A,FALSE,"CTrecon"}</definedName>
    <definedName name="asdas17aug_1_4_1_2_4" hidden="1">{#N/A,#N/A,FALSE,"TMCOMP96";#N/A,#N/A,FALSE,"MAT96";#N/A,#N/A,FALSE,"FANDA96";#N/A,#N/A,FALSE,"INTRAN96";#N/A,#N/A,FALSE,"NAA9697";#N/A,#N/A,FALSE,"ECWEBB";#N/A,#N/A,FALSE,"MFT96";#N/A,#N/A,FALSE,"CTrecon"}</definedName>
    <definedName name="asdas17aug_1_4_1_2_5" localSheetId="0" hidden="1">{#N/A,#N/A,FALSE,"TMCOMP96";#N/A,#N/A,FALSE,"MAT96";#N/A,#N/A,FALSE,"FANDA96";#N/A,#N/A,FALSE,"INTRAN96";#N/A,#N/A,FALSE,"NAA9697";#N/A,#N/A,FALSE,"ECWEBB";#N/A,#N/A,FALSE,"MFT96";#N/A,#N/A,FALSE,"CTrecon"}</definedName>
    <definedName name="asdas17aug_1_4_1_2_5" hidden="1">{#N/A,#N/A,FALSE,"TMCOMP96";#N/A,#N/A,FALSE,"MAT96";#N/A,#N/A,FALSE,"FANDA96";#N/A,#N/A,FALSE,"INTRAN96";#N/A,#N/A,FALSE,"NAA9697";#N/A,#N/A,FALSE,"ECWEBB";#N/A,#N/A,FALSE,"MFT96";#N/A,#N/A,FALSE,"CTrecon"}</definedName>
    <definedName name="asdas17aug_1_4_1_3" localSheetId="0" hidden="1">{#N/A,#N/A,FALSE,"TMCOMP96";#N/A,#N/A,FALSE,"MAT96";#N/A,#N/A,FALSE,"FANDA96";#N/A,#N/A,FALSE,"INTRAN96";#N/A,#N/A,FALSE,"NAA9697";#N/A,#N/A,FALSE,"ECWEBB";#N/A,#N/A,FALSE,"MFT96";#N/A,#N/A,FALSE,"CTrecon"}</definedName>
    <definedName name="asdas17aug_1_4_1_3" hidden="1">{#N/A,#N/A,FALSE,"TMCOMP96";#N/A,#N/A,FALSE,"MAT96";#N/A,#N/A,FALSE,"FANDA96";#N/A,#N/A,FALSE,"INTRAN96";#N/A,#N/A,FALSE,"NAA9697";#N/A,#N/A,FALSE,"ECWEBB";#N/A,#N/A,FALSE,"MFT96";#N/A,#N/A,FALSE,"CTrecon"}</definedName>
    <definedName name="asdas17aug_1_4_1_3_1" localSheetId="0" hidden="1">{#N/A,#N/A,FALSE,"TMCOMP96";#N/A,#N/A,FALSE,"MAT96";#N/A,#N/A,FALSE,"FANDA96";#N/A,#N/A,FALSE,"INTRAN96";#N/A,#N/A,FALSE,"NAA9697";#N/A,#N/A,FALSE,"ECWEBB";#N/A,#N/A,FALSE,"MFT96";#N/A,#N/A,FALSE,"CTrecon"}</definedName>
    <definedName name="asdas17aug_1_4_1_3_1" hidden="1">{#N/A,#N/A,FALSE,"TMCOMP96";#N/A,#N/A,FALSE,"MAT96";#N/A,#N/A,FALSE,"FANDA96";#N/A,#N/A,FALSE,"INTRAN96";#N/A,#N/A,FALSE,"NAA9697";#N/A,#N/A,FALSE,"ECWEBB";#N/A,#N/A,FALSE,"MFT96";#N/A,#N/A,FALSE,"CTrecon"}</definedName>
    <definedName name="asdas17aug_1_4_1_3_2" localSheetId="0" hidden="1">{#N/A,#N/A,FALSE,"TMCOMP96";#N/A,#N/A,FALSE,"MAT96";#N/A,#N/A,FALSE,"FANDA96";#N/A,#N/A,FALSE,"INTRAN96";#N/A,#N/A,FALSE,"NAA9697";#N/A,#N/A,FALSE,"ECWEBB";#N/A,#N/A,FALSE,"MFT96";#N/A,#N/A,FALSE,"CTrecon"}</definedName>
    <definedName name="asdas17aug_1_4_1_3_2" hidden="1">{#N/A,#N/A,FALSE,"TMCOMP96";#N/A,#N/A,FALSE,"MAT96";#N/A,#N/A,FALSE,"FANDA96";#N/A,#N/A,FALSE,"INTRAN96";#N/A,#N/A,FALSE,"NAA9697";#N/A,#N/A,FALSE,"ECWEBB";#N/A,#N/A,FALSE,"MFT96";#N/A,#N/A,FALSE,"CTrecon"}</definedName>
    <definedName name="asdas17aug_1_4_1_3_3" localSheetId="0" hidden="1">{#N/A,#N/A,FALSE,"TMCOMP96";#N/A,#N/A,FALSE,"MAT96";#N/A,#N/A,FALSE,"FANDA96";#N/A,#N/A,FALSE,"INTRAN96";#N/A,#N/A,FALSE,"NAA9697";#N/A,#N/A,FALSE,"ECWEBB";#N/A,#N/A,FALSE,"MFT96";#N/A,#N/A,FALSE,"CTrecon"}</definedName>
    <definedName name="asdas17aug_1_4_1_3_3" hidden="1">{#N/A,#N/A,FALSE,"TMCOMP96";#N/A,#N/A,FALSE,"MAT96";#N/A,#N/A,FALSE,"FANDA96";#N/A,#N/A,FALSE,"INTRAN96";#N/A,#N/A,FALSE,"NAA9697";#N/A,#N/A,FALSE,"ECWEBB";#N/A,#N/A,FALSE,"MFT96";#N/A,#N/A,FALSE,"CTrecon"}</definedName>
    <definedName name="asdas17aug_1_4_1_3_4" localSheetId="0" hidden="1">{#N/A,#N/A,FALSE,"TMCOMP96";#N/A,#N/A,FALSE,"MAT96";#N/A,#N/A,FALSE,"FANDA96";#N/A,#N/A,FALSE,"INTRAN96";#N/A,#N/A,FALSE,"NAA9697";#N/A,#N/A,FALSE,"ECWEBB";#N/A,#N/A,FALSE,"MFT96";#N/A,#N/A,FALSE,"CTrecon"}</definedName>
    <definedName name="asdas17aug_1_4_1_3_4" hidden="1">{#N/A,#N/A,FALSE,"TMCOMP96";#N/A,#N/A,FALSE,"MAT96";#N/A,#N/A,FALSE,"FANDA96";#N/A,#N/A,FALSE,"INTRAN96";#N/A,#N/A,FALSE,"NAA9697";#N/A,#N/A,FALSE,"ECWEBB";#N/A,#N/A,FALSE,"MFT96";#N/A,#N/A,FALSE,"CTrecon"}</definedName>
    <definedName name="asdas17aug_1_4_1_3_5" localSheetId="0" hidden="1">{#N/A,#N/A,FALSE,"TMCOMP96";#N/A,#N/A,FALSE,"MAT96";#N/A,#N/A,FALSE,"FANDA96";#N/A,#N/A,FALSE,"INTRAN96";#N/A,#N/A,FALSE,"NAA9697";#N/A,#N/A,FALSE,"ECWEBB";#N/A,#N/A,FALSE,"MFT96";#N/A,#N/A,FALSE,"CTrecon"}</definedName>
    <definedName name="asdas17aug_1_4_1_3_5" hidden="1">{#N/A,#N/A,FALSE,"TMCOMP96";#N/A,#N/A,FALSE,"MAT96";#N/A,#N/A,FALSE,"FANDA96";#N/A,#N/A,FALSE,"INTRAN96";#N/A,#N/A,FALSE,"NAA9697";#N/A,#N/A,FALSE,"ECWEBB";#N/A,#N/A,FALSE,"MFT96";#N/A,#N/A,FALSE,"CTrecon"}</definedName>
    <definedName name="asdas17aug_1_4_1_4" localSheetId="0" hidden="1">{#N/A,#N/A,FALSE,"TMCOMP96";#N/A,#N/A,FALSE,"MAT96";#N/A,#N/A,FALSE,"FANDA96";#N/A,#N/A,FALSE,"INTRAN96";#N/A,#N/A,FALSE,"NAA9697";#N/A,#N/A,FALSE,"ECWEBB";#N/A,#N/A,FALSE,"MFT96";#N/A,#N/A,FALSE,"CTrecon"}</definedName>
    <definedName name="asdas17aug_1_4_1_4" hidden="1">{#N/A,#N/A,FALSE,"TMCOMP96";#N/A,#N/A,FALSE,"MAT96";#N/A,#N/A,FALSE,"FANDA96";#N/A,#N/A,FALSE,"INTRAN96";#N/A,#N/A,FALSE,"NAA9697";#N/A,#N/A,FALSE,"ECWEBB";#N/A,#N/A,FALSE,"MFT96";#N/A,#N/A,FALSE,"CTrecon"}</definedName>
    <definedName name="asdas17aug_1_4_1_5" localSheetId="0" hidden="1">{#N/A,#N/A,FALSE,"TMCOMP96";#N/A,#N/A,FALSE,"MAT96";#N/A,#N/A,FALSE,"FANDA96";#N/A,#N/A,FALSE,"INTRAN96";#N/A,#N/A,FALSE,"NAA9697";#N/A,#N/A,FALSE,"ECWEBB";#N/A,#N/A,FALSE,"MFT96";#N/A,#N/A,FALSE,"CTrecon"}</definedName>
    <definedName name="asdas17aug_1_4_1_5" hidden="1">{#N/A,#N/A,FALSE,"TMCOMP96";#N/A,#N/A,FALSE,"MAT96";#N/A,#N/A,FALSE,"FANDA96";#N/A,#N/A,FALSE,"INTRAN96";#N/A,#N/A,FALSE,"NAA9697";#N/A,#N/A,FALSE,"ECWEBB";#N/A,#N/A,FALSE,"MFT96";#N/A,#N/A,FALSE,"CTrecon"}</definedName>
    <definedName name="asdas17aug_1_4_2" localSheetId="0" hidden="1">{#N/A,#N/A,FALSE,"TMCOMP96";#N/A,#N/A,FALSE,"MAT96";#N/A,#N/A,FALSE,"FANDA96";#N/A,#N/A,FALSE,"INTRAN96";#N/A,#N/A,FALSE,"NAA9697";#N/A,#N/A,FALSE,"ECWEBB";#N/A,#N/A,FALSE,"MFT96";#N/A,#N/A,FALSE,"CTrecon"}</definedName>
    <definedName name="asdas17aug_1_4_2" hidden="1">{#N/A,#N/A,FALSE,"TMCOMP96";#N/A,#N/A,FALSE,"MAT96";#N/A,#N/A,FALSE,"FANDA96";#N/A,#N/A,FALSE,"INTRAN96";#N/A,#N/A,FALSE,"NAA9697";#N/A,#N/A,FALSE,"ECWEBB";#N/A,#N/A,FALSE,"MFT96";#N/A,#N/A,FALSE,"CTrecon"}</definedName>
    <definedName name="asdas17aug_1_4_2_1" localSheetId="0" hidden="1">{#N/A,#N/A,FALSE,"TMCOMP96";#N/A,#N/A,FALSE,"MAT96";#N/A,#N/A,FALSE,"FANDA96";#N/A,#N/A,FALSE,"INTRAN96";#N/A,#N/A,FALSE,"NAA9697";#N/A,#N/A,FALSE,"ECWEBB";#N/A,#N/A,FALSE,"MFT96";#N/A,#N/A,FALSE,"CTrecon"}</definedName>
    <definedName name="asdas17aug_1_4_2_1" hidden="1">{#N/A,#N/A,FALSE,"TMCOMP96";#N/A,#N/A,FALSE,"MAT96";#N/A,#N/A,FALSE,"FANDA96";#N/A,#N/A,FALSE,"INTRAN96";#N/A,#N/A,FALSE,"NAA9697";#N/A,#N/A,FALSE,"ECWEBB";#N/A,#N/A,FALSE,"MFT96";#N/A,#N/A,FALSE,"CTrecon"}</definedName>
    <definedName name="asdas17aug_1_4_2_2" localSheetId="0" hidden="1">{#N/A,#N/A,FALSE,"TMCOMP96";#N/A,#N/A,FALSE,"MAT96";#N/A,#N/A,FALSE,"FANDA96";#N/A,#N/A,FALSE,"INTRAN96";#N/A,#N/A,FALSE,"NAA9697";#N/A,#N/A,FALSE,"ECWEBB";#N/A,#N/A,FALSE,"MFT96";#N/A,#N/A,FALSE,"CTrecon"}</definedName>
    <definedName name="asdas17aug_1_4_2_2" hidden="1">{#N/A,#N/A,FALSE,"TMCOMP96";#N/A,#N/A,FALSE,"MAT96";#N/A,#N/A,FALSE,"FANDA96";#N/A,#N/A,FALSE,"INTRAN96";#N/A,#N/A,FALSE,"NAA9697";#N/A,#N/A,FALSE,"ECWEBB";#N/A,#N/A,FALSE,"MFT96";#N/A,#N/A,FALSE,"CTrecon"}</definedName>
    <definedName name="asdas17aug_1_4_2_3" localSheetId="0" hidden="1">{#N/A,#N/A,FALSE,"TMCOMP96";#N/A,#N/A,FALSE,"MAT96";#N/A,#N/A,FALSE,"FANDA96";#N/A,#N/A,FALSE,"INTRAN96";#N/A,#N/A,FALSE,"NAA9697";#N/A,#N/A,FALSE,"ECWEBB";#N/A,#N/A,FALSE,"MFT96";#N/A,#N/A,FALSE,"CTrecon"}</definedName>
    <definedName name="asdas17aug_1_4_2_3" hidden="1">{#N/A,#N/A,FALSE,"TMCOMP96";#N/A,#N/A,FALSE,"MAT96";#N/A,#N/A,FALSE,"FANDA96";#N/A,#N/A,FALSE,"INTRAN96";#N/A,#N/A,FALSE,"NAA9697";#N/A,#N/A,FALSE,"ECWEBB";#N/A,#N/A,FALSE,"MFT96";#N/A,#N/A,FALSE,"CTrecon"}</definedName>
    <definedName name="asdas17aug_1_4_2_4" localSheetId="0" hidden="1">{#N/A,#N/A,FALSE,"TMCOMP96";#N/A,#N/A,FALSE,"MAT96";#N/A,#N/A,FALSE,"FANDA96";#N/A,#N/A,FALSE,"INTRAN96";#N/A,#N/A,FALSE,"NAA9697";#N/A,#N/A,FALSE,"ECWEBB";#N/A,#N/A,FALSE,"MFT96";#N/A,#N/A,FALSE,"CTrecon"}</definedName>
    <definedName name="asdas17aug_1_4_2_4" hidden="1">{#N/A,#N/A,FALSE,"TMCOMP96";#N/A,#N/A,FALSE,"MAT96";#N/A,#N/A,FALSE,"FANDA96";#N/A,#N/A,FALSE,"INTRAN96";#N/A,#N/A,FALSE,"NAA9697";#N/A,#N/A,FALSE,"ECWEBB";#N/A,#N/A,FALSE,"MFT96";#N/A,#N/A,FALSE,"CTrecon"}</definedName>
    <definedName name="asdas17aug_1_4_2_5" localSheetId="0" hidden="1">{#N/A,#N/A,FALSE,"TMCOMP96";#N/A,#N/A,FALSE,"MAT96";#N/A,#N/A,FALSE,"FANDA96";#N/A,#N/A,FALSE,"INTRAN96";#N/A,#N/A,FALSE,"NAA9697";#N/A,#N/A,FALSE,"ECWEBB";#N/A,#N/A,FALSE,"MFT96";#N/A,#N/A,FALSE,"CTrecon"}</definedName>
    <definedName name="asdas17aug_1_4_2_5" hidden="1">{#N/A,#N/A,FALSE,"TMCOMP96";#N/A,#N/A,FALSE,"MAT96";#N/A,#N/A,FALSE,"FANDA96";#N/A,#N/A,FALSE,"INTRAN96";#N/A,#N/A,FALSE,"NAA9697";#N/A,#N/A,FALSE,"ECWEBB";#N/A,#N/A,FALSE,"MFT96";#N/A,#N/A,FALSE,"CTrecon"}</definedName>
    <definedName name="asdas17aug_1_4_3" localSheetId="0" hidden="1">{#N/A,#N/A,FALSE,"TMCOMP96";#N/A,#N/A,FALSE,"MAT96";#N/A,#N/A,FALSE,"FANDA96";#N/A,#N/A,FALSE,"INTRAN96";#N/A,#N/A,FALSE,"NAA9697";#N/A,#N/A,FALSE,"ECWEBB";#N/A,#N/A,FALSE,"MFT96";#N/A,#N/A,FALSE,"CTrecon"}</definedName>
    <definedName name="asdas17aug_1_4_3" hidden="1">{#N/A,#N/A,FALSE,"TMCOMP96";#N/A,#N/A,FALSE,"MAT96";#N/A,#N/A,FALSE,"FANDA96";#N/A,#N/A,FALSE,"INTRAN96";#N/A,#N/A,FALSE,"NAA9697";#N/A,#N/A,FALSE,"ECWEBB";#N/A,#N/A,FALSE,"MFT96";#N/A,#N/A,FALSE,"CTrecon"}</definedName>
    <definedName name="asdas17aug_1_4_3_1" localSheetId="0" hidden="1">{#N/A,#N/A,FALSE,"TMCOMP96";#N/A,#N/A,FALSE,"MAT96";#N/A,#N/A,FALSE,"FANDA96";#N/A,#N/A,FALSE,"INTRAN96";#N/A,#N/A,FALSE,"NAA9697";#N/A,#N/A,FALSE,"ECWEBB";#N/A,#N/A,FALSE,"MFT96";#N/A,#N/A,FALSE,"CTrecon"}</definedName>
    <definedName name="asdas17aug_1_4_3_1" hidden="1">{#N/A,#N/A,FALSE,"TMCOMP96";#N/A,#N/A,FALSE,"MAT96";#N/A,#N/A,FALSE,"FANDA96";#N/A,#N/A,FALSE,"INTRAN96";#N/A,#N/A,FALSE,"NAA9697";#N/A,#N/A,FALSE,"ECWEBB";#N/A,#N/A,FALSE,"MFT96";#N/A,#N/A,FALSE,"CTrecon"}</definedName>
    <definedName name="asdas17aug_1_4_3_2" localSheetId="0" hidden="1">{#N/A,#N/A,FALSE,"TMCOMP96";#N/A,#N/A,FALSE,"MAT96";#N/A,#N/A,FALSE,"FANDA96";#N/A,#N/A,FALSE,"INTRAN96";#N/A,#N/A,FALSE,"NAA9697";#N/A,#N/A,FALSE,"ECWEBB";#N/A,#N/A,FALSE,"MFT96";#N/A,#N/A,FALSE,"CTrecon"}</definedName>
    <definedName name="asdas17aug_1_4_3_2" hidden="1">{#N/A,#N/A,FALSE,"TMCOMP96";#N/A,#N/A,FALSE,"MAT96";#N/A,#N/A,FALSE,"FANDA96";#N/A,#N/A,FALSE,"INTRAN96";#N/A,#N/A,FALSE,"NAA9697";#N/A,#N/A,FALSE,"ECWEBB";#N/A,#N/A,FALSE,"MFT96";#N/A,#N/A,FALSE,"CTrecon"}</definedName>
    <definedName name="asdas17aug_1_4_3_3" localSheetId="0" hidden="1">{#N/A,#N/A,FALSE,"TMCOMP96";#N/A,#N/A,FALSE,"MAT96";#N/A,#N/A,FALSE,"FANDA96";#N/A,#N/A,FALSE,"INTRAN96";#N/A,#N/A,FALSE,"NAA9697";#N/A,#N/A,FALSE,"ECWEBB";#N/A,#N/A,FALSE,"MFT96";#N/A,#N/A,FALSE,"CTrecon"}</definedName>
    <definedName name="asdas17aug_1_4_3_3" hidden="1">{#N/A,#N/A,FALSE,"TMCOMP96";#N/A,#N/A,FALSE,"MAT96";#N/A,#N/A,FALSE,"FANDA96";#N/A,#N/A,FALSE,"INTRAN96";#N/A,#N/A,FALSE,"NAA9697";#N/A,#N/A,FALSE,"ECWEBB";#N/A,#N/A,FALSE,"MFT96";#N/A,#N/A,FALSE,"CTrecon"}</definedName>
    <definedName name="asdas17aug_1_4_3_4" localSheetId="0" hidden="1">{#N/A,#N/A,FALSE,"TMCOMP96";#N/A,#N/A,FALSE,"MAT96";#N/A,#N/A,FALSE,"FANDA96";#N/A,#N/A,FALSE,"INTRAN96";#N/A,#N/A,FALSE,"NAA9697";#N/A,#N/A,FALSE,"ECWEBB";#N/A,#N/A,FALSE,"MFT96";#N/A,#N/A,FALSE,"CTrecon"}</definedName>
    <definedName name="asdas17aug_1_4_3_4" hidden="1">{#N/A,#N/A,FALSE,"TMCOMP96";#N/A,#N/A,FALSE,"MAT96";#N/A,#N/A,FALSE,"FANDA96";#N/A,#N/A,FALSE,"INTRAN96";#N/A,#N/A,FALSE,"NAA9697";#N/A,#N/A,FALSE,"ECWEBB";#N/A,#N/A,FALSE,"MFT96";#N/A,#N/A,FALSE,"CTrecon"}</definedName>
    <definedName name="asdas17aug_1_4_3_5" localSheetId="0" hidden="1">{#N/A,#N/A,FALSE,"TMCOMP96";#N/A,#N/A,FALSE,"MAT96";#N/A,#N/A,FALSE,"FANDA96";#N/A,#N/A,FALSE,"INTRAN96";#N/A,#N/A,FALSE,"NAA9697";#N/A,#N/A,FALSE,"ECWEBB";#N/A,#N/A,FALSE,"MFT96";#N/A,#N/A,FALSE,"CTrecon"}</definedName>
    <definedName name="asdas17aug_1_4_3_5" hidden="1">{#N/A,#N/A,FALSE,"TMCOMP96";#N/A,#N/A,FALSE,"MAT96";#N/A,#N/A,FALSE,"FANDA96";#N/A,#N/A,FALSE,"INTRAN96";#N/A,#N/A,FALSE,"NAA9697";#N/A,#N/A,FALSE,"ECWEBB";#N/A,#N/A,FALSE,"MFT96";#N/A,#N/A,FALSE,"CTrecon"}</definedName>
    <definedName name="asdas17aug_1_4_4" localSheetId="0" hidden="1">{#N/A,#N/A,FALSE,"TMCOMP96";#N/A,#N/A,FALSE,"MAT96";#N/A,#N/A,FALSE,"FANDA96";#N/A,#N/A,FALSE,"INTRAN96";#N/A,#N/A,FALSE,"NAA9697";#N/A,#N/A,FALSE,"ECWEBB";#N/A,#N/A,FALSE,"MFT96";#N/A,#N/A,FALSE,"CTrecon"}</definedName>
    <definedName name="asdas17aug_1_4_4" hidden="1">{#N/A,#N/A,FALSE,"TMCOMP96";#N/A,#N/A,FALSE,"MAT96";#N/A,#N/A,FALSE,"FANDA96";#N/A,#N/A,FALSE,"INTRAN96";#N/A,#N/A,FALSE,"NAA9697";#N/A,#N/A,FALSE,"ECWEBB";#N/A,#N/A,FALSE,"MFT96";#N/A,#N/A,FALSE,"CTrecon"}</definedName>
    <definedName name="asdas17aug_1_4_4_1" localSheetId="0" hidden="1">{#N/A,#N/A,FALSE,"TMCOMP96";#N/A,#N/A,FALSE,"MAT96";#N/A,#N/A,FALSE,"FANDA96";#N/A,#N/A,FALSE,"INTRAN96";#N/A,#N/A,FALSE,"NAA9697";#N/A,#N/A,FALSE,"ECWEBB";#N/A,#N/A,FALSE,"MFT96";#N/A,#N/A,FALSE,"CTrecon"}</definedName>
    <definedName name="asdas17aug_1_4_4_1" hidden="1">{#N/A,#N/A,FALSE,"TMCOMP96";#N/A,#N/A,FALSE,"MAT96";#N/A,#N/A,FALSE,"FANDA96";#N/A,#N/A,FALSE,"INTRAN96";#N/A,#N/A,FALSE,"NAA9697";#N/A,#N/A,FALSE,"ECWEBB";#N/A,#N/A,FALSE,"MFT96";#N/A,#N/A,FALSE,"CTrecon"}</definedName>
    <definedName name="asdas17aug_1_4_4_2" localSheetId="0" hidden="1">{#N/A,#N/A,FALSE,"TMCOMP96";#N/A,#N/A,FALSE,"MAT96";#N/A,#N/A,FALSE,"FANDA96";#N/A,#N/A,FALSE,"INTRAN96";#N/A,#N/A,FALSE,"NAA9697";#N/A,#N/A,FALSE,"ECWEBB";#N/A,#N/A,FALSE,"MFT96";#N/A,#N/A,FALSE,"CTrecon"}</definedName>
    <definedName name="asdas17aug_1_4_4_2" hidden="1">{#N/A,#N/A,FALSE,"TMCOMP96";#N/A,#N/A,FALSE,"MAT96";#N/A,#N/A,FALSE,"FANDA96";#N/A,#N/A,FALSE,"INTRAN96";#N/A,#N/A,FALSE,"NAA9697";#N/A,#N/A,FALSE,"ECWEBB";#N/A,#N/A,FALSE,"MFT96";#N/A,#N/A,FALSE,"CTrecon"}</definedName>
    <definedName name="asdas17aug_1_4_4_3" localSheetId="0" hidden="1">{#N/A,#N/A,FALSE,"TMCOMP96";#N/A,#N/A,FALSE,"MAT96";#N/A,#N/A,FALSE,"FANDA96";#N/A,#N/A,FALSE,"INTRAN96";#N/A,#N/A,FALSE,"NAA9697";#N/A,#N/A,FALSE,"ECWEBB";#N/A,#N/A,FALSE,"MFT96";#N/A,#N/A,FALSE,"CTrecon"}</definedName>
    <definedName name="asdas17aug_1_4_4_3" hidden="1">{#N/A,#N/A,FALSE,"TMCOMP96";#N/A,#N/A,FALSE,"MAT96";#N/A,#N/A,FALSE,"FANDA96";#N/A,#N/A,FALSE,"INTRAN96";#N/A,#N/A,FALSE,"NAA9697";#N/A,#N/A,FALSE,"ECWEBB";#N/A,#N/A,FALSE,"MFT96";#N/A,#N/A,FALSE,"CTrecon"}</definedName>
    <definedName name="asdas17aug_1_4_4_4" localSheetId="0" hidden="1">{#N/A,#N/A,FALSE,"TMCOMP96";#N/A,#N/A,FALSE,"MAT96";#N/A,#N/A,FALSE,"FANDA96";#N/A,#N/A,FALSE,"INTRAN96";#N/A,#N/A,FALSE,"NAA9697";#N/A,#N/A,FALSE,"ECWEBB";#N/A,#N/A,FALSE,"MFT96";#N/A,#N/A,FALSE,"CTrecon"}</definedName>
    <definedName name="asdas17aug_1_4_4_4" hidden="1">{#N/A,#N/A,FALSE,"TMCOMP96";#N/A,#N/A,FALSE,"MAT96";#N/A,#N/A,FALSE,"FANDA96";#N/A,#N/A,FALSE,"INTRAN96";#N/A,#N/A,FALSE,"NAA9697";#N/A,#N/A,FALSE,"ECWEBB";#N/A,#N/A,FALSE,"MFT96";#N/A,#N/A,FALSE,"CTrecon"}</definedName>
    <definedName name="asdas17aug_1_4_4_5" localSheetId="0" hidden="1">{#N/A,#N/A,FALSE,"TMCOMP96";#N/A,#N/A,FALSE,"MAT96";#N/A,#N/A,FALSE,"FANDA96";#N/A,#N/A,FALSE,"INTRAN96";#N/A,#N/A,FALSE,"NAA9697";#N/A,#N/A,FALSE,"ECWEBB";#N/A,#N/A,FALSE,"MFT96";#N/A,#N/A,FALSE,"CTrecon"}</definedName>
    <definedName name="asdas17aug_1_4_4_5" hidden="1">{#N/A,#N/A,FALSE,"TMCOMP96";#N/A,#N/A,FALSE,"MAT96";#N/A,#N/A,FALSE,"FANDA96";#N/A,#N/A,FALSE,"INTRAN96";#N/A,#N/A,FALSE,"NAA9697";#N/A,#N/A,FALSE,"ECWEBB";#N/A,#N/A,FALSE,"MFT96";#N/A,#N/A,FALSE,"CTrecon"}</definedName>
    <definedName name="asdas17aug_1_4_5" localSheetId="0" hidden="1">{#N/A,#N/A,FALSE,"TMCOMP96";#N/A,#N/A,FALSE,"MAT96";#N/A,#N/A,FALSE,"FANDA96";#N/A,#N/A,FALSE,"INTRAN96";#N/A,#N/A,FALSE,"NAA9697";#N/A,#N/A,FALSE,"ECWEBB";#N/A,#N/A,FALSE,"MFT96";#N/A,#N/A,FALSE,"CTrecon"}</definedName>
    <definedName name="asdas17aug_1_4_5" hidden="1">{#N/A,#N/A,FALSE,"TMCOMP96";#N/A,#N/A,FALSE,"MAT96";#N/A,#N/A,FALSE,"FANDA96";#N/A,#N/A,FALSE,"INTRAN96";#N/A,#N/A,FALSE,"NAA9697";#N/A,#N/A,FALSE,"ECWEBB";#N/A,#N/A,FALSE,"MFT96";#N/A,#N/A,FALSE,"CTrecon"}</definedName>
    <definedName name="asdas17aug_1_5" localSheetId="0" hidden="1">{#N/A,#N/A,FALSE,"TMCOMP96";#N/A,#N/A,FALSE,"MAT96";#N/A,#N/A,FALSE,"FANDA96";#N/A,#N/A,FALSE,"INTRAN96";#N/A,#N/A,FALSE,"NAA9697";#N/A,#N/A,FALSE,"ECWEBB";#N/A,#N/A,FALSE,"MFT96";#N/A,#N/A,FALSE,"CTrecon"}</definedName>
    <definedName name="asdas17aug_1_5" hidden="1">{#N/A,#N/A,FALSE,"TMCOMP96";#N/A,#N/A,FALSE,"MAT96";#N/A,#N/A,FALSE,"FANDA96";#N/A,#N/A,FALSE,"INTRAN96";#N/A,#N/A,FALSE,"NAA9697";#N/A,#N/A,FALSE,"ECWEBB";#N/A,#N/A,FALSE,"MFT96";#N/A,#N/A,FALSE,"CTrecon"}</definedName>
    <definedName name="asdas17aug_1_5_1" localSheetId="0" hidden="1">{#N/A,#N/A,FALSE,"TMCOMP96";#N/A,#N/A,FALSE,"MAT96";#N/A,#N/A,FALSE,"FANDA96";#N/A,#N/A,FALSE,"INTRAN96";#N/A,#N/A,FALSE,"NAA9697";#N/A,#N/A,FALSE,"ECWEBB";#N/A,#N/A,FALSE,"MFT96";#N/A,#N/A,FALSE,"CTrecon"}</definedName>
    <definedName name="asdas17aug_1_5_1" hidden="1">{#N/A,#N/A,FALSE,"TMCOMP96";#N/A,#N/A,FALSE,"MAT96";#N/A,#N/A,FALSE,"FANDA96";#N/A,#N/A,FALSE,"INTRAN96";#N/A,#N/A,FALSE,"NAA9697";#N/A,#N/A,FALSE,"ECWEBB";#N/A,#N/A,FALSE,"MFT96";#N/A,#N/A,FALSE,"CTrecon"}</definedName>
    <definedName name="asdas17aug_1_5_1_1" localSheetId="0" hidden="1">{#N/A,#N/A,FALSE,"TMCOMP96";#N/A,#N/A,FALSE,"MAT96";#N/A,#N/A,FALSE,"FANDA96";#N/A,#N/A,FALSE,"INTRAN96";#N/A,#N/A,FALSE,"NAA9697";#N/A,#N/A,FALSE,"ECWEBB";#N/A,#N/A,FALSE,"MFT96";#N/A,#N/A,FALSE,"CTrecon"}</definedName>
    <definedName name="asdas17aug_1_5_1_1" hidden="1">{#N/A,#N/A,FALSE,"TMCOMP96";#N/A,#N/A,FALSE,"MAT96";#N/A,#N/A,FALSE,"FANDA96";#N/A,#N/A,FALSE,"INTRAN96";#N/A,#N/A,FALSE,"NAA9697";#N/A,#N/A,FALSE,"ECWEBB";#N/A,#N/A,FALSE,"MFT96";#N/A,#N/A,FALSE,"CTrecon"}</definedName>
    <definedName name="asdas17aug_1_5_1_2" localSheetId="0" hidden="1">{#N/A,#N/A,FALSE,"TMCOMP96";#N/A,#N/A,FALSE,"MAT96";#N/A,#N/A,FALSE,"FANDA96";#N/A,#N/A,FALSE,"INTRAN96";#N/A,#N/A,FALSE,"NAA9697";#N/A,#N/A,FALSE,"ECWEBB";#N/A,#N/A,FALSE,"MFT96";#N/A,#N/A,FALSE,"CTrecon"}</definedName>
    <definedName name="asdas17aug_1_5_1_2" hidden="1">{#N/A,#N/A,FALSE,"TMCOMP96";#N/A,#N/A,FALSE,"MAT96";#N/A,#N/A,FALSE,"FANDA96";#N/A,#N/A,FALSE,"INTRAN96";#N/A,#N/A,FALSE,"NAA9697";#N/A,#N/A,FALSE,"ECWEBB";#N/A,#N/A,FALSE,"MFT96";#N/A,#N/A,FALSE,"CTrecon"}</definedName>
    <definedName name="asdas17aug_1_5_1_3" localSheetId="0" hidden="1">{#N/A,#N/A,FALSE,"TMCOMP96";#N/A,#N/A,FALSE,"MAT96";#N/A,#N/A,FALSE,"FANDA96";#N/A,#N/A,FALSE,"INTRAN96";#N/A,#N/A,FALSE,"NAA9697";#N/A,#N/A,FALSE,"ECWEBB";#N/A,#N/A,FALSE,"MFT96";#N/A,#N/A,FALSE,"CTrecon"}</definedName>
    <definedName name="asdas17aug_1_5_1_3" hidden="1">{#N/A,#N/A,FALSE,"TMCOMP96";#N/A,#N/A,FALSE,"MAT96";#N/A,#N/A,FALSE,"FANDA96";#N/A,#N/A,FALSE,"INTRAN96";#N/A,#N/A,FALSE,"NAA9697";#N/A,#N/A,FALSE,"ECWEBB";#N/A,#N/A,FALSE,"MFT96";#N/A,#N/A,FALSE,"CTrecon"}</definedName>
    <definedName name="asdas17aug_1_5_1_4" localSheetId="0" hidden="1">{#N/A,#N/A,FALSE,"TMCOMP96";#N/A,#N/A,FALSE,"MAT96";#N/A,#N/A,FALSE,"FANDA96";#N/A,#N/A,FALSE,"INTRAN96";#N/A,#N/A,FALSE,"NAA9697";#N/A,#N/A,FALSE,"ECWEBB";#N/A,#N/A,FALSE,"MFT96";#N/A,#N/A,FALSE,"CTrecon"}</definedName>
    <definedName name="asdas17aug_1_5_1_4" hidden="1">{#N/A,#N/A,FALSE,"TMCOMP96";#N/A,#N/A,FALSE,"MAT96";#N/A,#N/A,FALSE,"FANDA96";#N/A,#N/A,FALSE,"INTRAN96";#N/A,#N/A,FALSE,"NAA9697";#N/A,#N/A,FALSE,"ECWEBB";#N/A,#N/A,FALSE,"MFT96";#N/A,#N/A,FALSE,"CTrecon"}</definedName>
    <definedName name="asdas17aug_1_5_1_5" localSheetId="0" hidden="1">{#N/A,#N/A,FALSE,"TMCOMP96";#N/A,#N/A,FALSE,"MAT96";#N/A,#N/A,FALSE,"FANDA96";#N/A,#N/A,FALSE,"INTRAN96";#N/A,#N/A,FALSE,"NAA9697";#N/A,#N/A,FALSE,"ECWEBB";#N/A,#N/A,FALSE,"MFT96";#N/A,#N/A,FALSE,"CTrecon"}</definedName>
    <definedName name="asdas17aug_1_5_1_5" hidden="1">{#N/A,#N/A,FALSE,"TMCOMP96";#N/A,#N/A,FALSE,"MAT96";#N/A,#N/A,FALSE,"FANDA96";#N/A,#N/A,FALSE,"INTRAN96";#N/A,#N/A,FALSE,"NAA9697";#N/A,#N/A,FALSE,"ECWEBB";#N/A,#N/A,FALSE,"MFT96";#N/A,#N/A,FALSE,"CTrecon"}</definedName>
    <definedName name="asdas17aug_1_5_2" localSheetId="0" hidden="1">{#N/A,#N/A,FALSE,"TMCOMP96";#N/A,#N/A,FALSE,"MAT96";#N/A,#N/A,FALSE,"FANDA96";#N/A,#N/A,FALSE,"INTRAN96";#N/A,#N/A,FALSE,"NAA9697";#N/A,#N/A,FALSE,"ECWEBB";#N/A,#N/A,FALSE,"MFT96";#N/A,#N/A,FALSE,"CTrecon"}</definedName>
    <definedName name="asdas17aug_1_5_2" hidden="1">{#N/A,#N/A,FALSE,"TMCOMP96";#N/A,#N/A,FALSE,"MAT96";#N/A,#N/A,FALSE,"FANDA96";#N/A,#N/A,FALSE,"INTRAN96";#N/A,#N/A,FALSE,"NAA9697";#N/A,#N/A,FALSE,"ECWEBB";#N/A,#N/A,FALSE,"MFT96";#N/A,#N/A,FALSE,"CTrecon"}</definedName>
    <definedName name="asdas17aug_1_5_2_1" localSheetId="0" hidden="1">{#N/A,#N/A,FALSE,"TMCOMP96";#N/A,#N/A,FALSE,"MAT96";#N/A,#N/A,FALSE,"FANDA96";#N/A,#N/A,FALSE,"INTRAN96";#N/A,#N/A,FALSE,"NAA9697";#N/A,#N/A,FALSE,"ECWEBB";#N/A,#N/A,FALSE,"MFT96";#N/A,#N/A,FALSE,"CTrecon"}</definedName>
    <definedName name="asdas17aug_1_5_2_1" hidden="1">{#N/A,#N/A,FALSE,"TMCOMP96";#N/A,#N/A,FALSE,"MAT96";#N/A,#N/A,FALSE,"FANDA96";#N/A,#N/A,FALSE,"INTRAN96";#N/A,#N/A,FALSE,"NAA9697";#N/A,#N/A,FALSE,"ECWEBB";#N/A,#N/A,FALSE,"MFT96";#N/A,#N/A,FALSE,"CTrecon"}</definedName>
    <definedName name="asdas17aug_1_5_2_2" localSheetId="0" hidden="1">{#N/A,#N/A,FALSE,"TMCOMP96";#N/A,#N/A,FALSE,"MAT96";#N/A,#N/A,FALSE,"FANDA96";#N/A,#N/A,FALSE,"INTRAN96";#N/A,#N/A,FALSE,"NAA9697";#N/A,#N/A,FALSE,"ECWEBB";#N/A,#N/A,FALSE,"MFT96";#N/A,#N/A,FALSE,"CTrecon"}</definedName>
    <definedName name="asdas17aug_1_5_2_2" hidden="1">{#N/A,#N/A,FALSE,"TMCOMP96";#N/A,#N/A,FALSE,"MAT96";#N/A,#N/A,FALSE,"FANDA96";#N/A,#N/A,FALSE,"INTRAN96";#N/A,#N/A,FALSE,"NAA9697";#N/A,#N/A,FALSE,"ECWEBB";#N/A,#N/A,FALSE,"MFT96";#N/A,#N/A,FALSE,"CTrecon"}</definedName>
    <definedName name="asdas17aug_1_5_2_3" localSheetId="0" hidden="1">{#N/A,#N/A,FALSE,"TMCOMP96";#N/A,#N/A,FALSE,"MAT96";#N/A,#N/A,FALSE,"FANDA96";#N/A,#N/A,FALSE,"INTRAN96";#N/A,#N/A,FALSE,"NAA9697";#N/A,#N/A,FALSE,"ECWEBB";#N/A,#N/A,FALSE,"MFT96";#N/A,#N/A,FALSE,"CTrecon"}</definedName>
    <definedName name="asdas17aug_1_5_2_3" hidden="1">{#N/A,#N/A,FALSE,"TMCOMP96";#N/A,#N/A,FALSE,"MAT96";#N/A,#N/A,FALSE,"FANDA96";#N/A,#N/A,FALSE,"INTRAN96";#N/A,#N/A,FALSE,"NAA9697";#N/A,#N/A,FALSE,"ECWEBB";#N/A,#N/A,FALSE,"MFT96";#N/A,#N/A,FALSE,"CTrecon"}</definedName>
    <definedName name="asdas17aug_1_5_2_4" localSheetId="0" hidden="1">{#N/A,#N/A,FALSE,"TMCOMP96";#N/A,#N/A,FALSE,"MAT96";#N/A,#N/A,FALSE,"FANDA96";#N/A,#N/A,FALSE,"INTRAN96";#N/A,#N/A,FALSE,"NAA9697";#N/A,#N/A,FALSE,"ECWEBB";#N/A,#N/A,FALSE,"MFT96";#N/A,#N/A,FALSE,"CTrecon"}</definedName>
    <definedName name="asdas17aug_1_5_2_4" hidden="1">{#N/A,#N/A,FALSE,"TMCOMP96";#N/A,#N/A,FALSE,"MAT96";#N/A,#N/A,FALSE,"FANDA96";#N/A,#N/A,FALSE,"INTRAN96";#N/A,#N/A,FALSE,"NAA9697";#N/A,#N/A,FALSE,"ECWEBB";#N/A,#N/A,FALSE,"MFT96";#N/A,#N/A,FALSE,"CTrecon"}</definedName>
    <definedName name="asdas17aug_1_5_2_5" localSheetId="0" hidden="1">{#N/A,#N/A,FALSE,"TMCOMP96";#N/A,#N/A,FALSE,"MAT96";#N/A,#N/A,FALSE,"FANDA96";#N/A,#N/A,FALSE,"INTRAN96";#N/A,#N/A,FALSE,"NAA9697";#N/A,#N/A,FALSE,"ECWEBB";#N/A,#N/A,FALSE,"MFT96";#N/A,#N/A,FALSE,"CTrecon"}</definedName>
    <definedName name="asdas17aug_1_5_2_5" hidden="1">{#N/A,#N/A,FALSE,"TMCOMP96";#N/A,#N/A,FALSE,"MAT96";#N/A,#N/A,FALSE,"FANDA96";#N/A,#N/A,FALSE,"INTRAN96";#N/A,#N/A,FALSE,"NAA9697";#N/A,#N/A,FALSE,"ECWEBB";#N/A,#N/A,FALSE,"MFT96";#N/A,#N/A,FALSE,"CTrecon"}</definedName>
    <definedName name="asdas17aug_1_5_3" localSheetId="0" hidden="1">{#N/A,#N/A,FALSE,"TMCOMP96";#N/A,#N/A,FALSE,"MAT96";#N/A,#N/A,FALSE,"FANDA96";#N/A,#N/A,FALSE,"INTRAN96";#N/A,#N/A,FALSE,"NAA9697";#N/A,#N/A,FALSE,"ECWEBB";#N/A,#N/A,FALSE,"MFT96";#N/A,#N/A,FALSE,"CTrecon"}</definedName>
    <definedName name="asdas17aug_1_5_3" hidden="1">{#N/A,#N/A,FALSE,"TMCOMP96";#N/A,#N/A,FALSE,"MAT96";#N/A,#N/A,FALSE,"FANDA96";#N/A,#N/A,FALSE,"INTRAN96";#N/A,#N/A,FALSE,"NAA9697";#N/A,#N/A,FALSE,"ECWEBB";#N/A,#N/A,FALSE,"MFT96";#N/A,#N/A,FALSE,"CTrecon"}</definedName>
    <definedName name="asdas17aug_1_5_3_1" localSheetId="0" hidden="1">{#N/A,#N/A,FALSE,"TMCOMP96";#N/A,#N/A,FALSE,"MAT96";#N/A,#N/A,FALSE,"FANDA96";#N/A,#N/A,FALSE,"INTRAN96";#N/A,#N/A,FALSE,"NAA9697";#N/A,#N/A,FALSE,"ECWEBB";#N/A,#N/A,FALSE,"MFT96";#N/A,#N/A,FALSE,"CTrecon"}</definedName>
    <definedName name="asdas17aug_1_5_3_1" hidden="1">{#N/A,#N/A,FALSE,"TMCOMP96";#N/A,#N/A,FALSE,"MAT96";#N/A,#N/A,FALSE,"FANDA96";#N/A,#N/A,FALSE,"INTRAN96";#N/A,#N/A,FALSE,"NAA9697";#N/A,#N/A,FALSE,"ECWEBB";#N/A,#N/A,FALSE,"MFT96";#N/A,#N/A,FALSE,"CTrecon"}</definedName>
    <definedName name="asdas17aug_1_5_3_2" localSheetId="0" hidden="1">{#N/A,#N/A,FALSE,"TMCOMP96";#N/A,#N/A,FALSE,"MAT96";#N/A,#N/A,FALSE,"FANDA96";#N/A,#N/A,FALSE,"INTRAN96";#N/A,#N/A,FALSE,"NAA9697";#N/A,#N/A,FALSE,"ECWEBB";#N/A,#N/A,FALSE,"MFT96";#N/A,#N/A,FALSE,"CTrecon"}</definedName>
    <definedName name="asdas17aug_1_5_3_2" hidden="1">{#N/A,#N/A,FALSE,"TMCOMP96";#N/A,#N/A,FALSE,"MAT96";#N/A,#N/A,FALSE,"FANDA96";#N/A,#N/A,FALSE,"INTRAN96";#N/A,#N/A,FALSE,"NAA9697";#N/A,#N/A,FALSE,"ECWEBB";#N/A,#N/A,FALSE,"MFT96";#N/A,#N/A,FALSE,"CTrecon"}</definedName>
    <definedName name="asdas17aug_1_5_3_3" localSheetId="0" hidden="1">{#N/A,#N/A,FALSE,"TMCOMP96";#N/A,#N/A,FALSE,"MAT96";#N/A,#N/A,FALSE,"FANDA96";#N/A,#N/A,FALSE,"INTRAN96";#N/A,#N/A,FALSE,"NAA9697";#N/A,#N/A,FALSE,"ECWEBB";#N/A,#N/A,FALSE,"MFT96";#N/A,#N/A,FALSE,"CTrecon"}</definedName>
    <definedName name="asdas17aug_1_5_3_3" hidden="1">{#N/A,#N/A,FALSE,"TMCOMP96";#N/A,#N/A,FALSE,"MAT96";#N/A,#N/A,FALSE,"FANDA96";#N/A,#N/A,FALSE,"INTRAN96";#N/A,#N/A,FALSE,"NAA9697";#N/A,#N/A,FALSE,"ECWEBB";#N/A,#N/A,FALSE,"MFT96";#N/A,#N/A,FALSE,"CTrecon"}</definedName>
    <definedName name="asdas17aug_1_5_3_4" localSheetId="0" hidden="1">{#N/A,#N/A,FALSE,"TMCOMP96";#N/A,#N/A,FALSE,"MAT96";#N/A,#N/A,FALSE,"FANDA96";#N/A,#N/A,FALSE,"INTRAN96";#N/A,#N/A,FALSE,"NAA9697";#N/A,#N/A,FALSE,"ECWEBB";#N/A,#N/A,FALSE,"MFT96";#N/A,#N/A,FALSE,"CTrecon"}</definedName>
    <definedName name="asdas17aug_1_5_3_4" hidden="1">{#N/A,#N/A,FALSE,"TMCOMP96";#N/A,#N/A,FALSE,"MAT96";#N/A,#N/A,FALSE,"FANDA96";#N/A,#N/A,FALSE,"INTRAN96";#N/A,#N/A,FALSE,"NAA9697";#N/A,#N/A,FALSE,"ECWEBB";#N/A,#N/A,FALSE,"MFT96";#N/A,#N/A,FALSE,"CTrecon"}</definedName>
    <definedName name="asdas17aug_1_5_3_5" localSheetId="0" hidden="1">{#N/A,#N/A,FALSE,"TMCOMP96";#N/A,#N/A,FALSE,"MAT96";#N/A,#N/A,FALSE,"FANDA96";#N/A,#N/A,FALSE,"INTRAN96";#N/A,#N/A,FALSE,"NAA9697";#N/A,#N/A,FALSE,"ECWEBB";#N/A,#N/A,FALSE,"MFT96";#N/A,#N/A,FALSE,"CTrecon"}</definedName>
    <definedName name="asdas17aug_1_5_3_5" hidden="1">{#N/A,#N/A,FALSE,"TMCOMP96";#N/A,#N/A,FALSE,"MAT96";#N/A,#N/A,FALSE,"FANDA96";#N/A,#N/A,FALSE,"INTRAN96";#N/A,#N/A,FALSE,"NAA9697";#N/A,#N/A,FALSE,"ECWEBB";#N/A,#N/A,FALSE,"MFT96";#N/A,#N/A,FALSE,"CTrecon"}</definedName>
    <definedName name="asdas17aug_1_5_4" localSheetId="0" hidden="1">{#N/A,#N/A,FALSE,"TMCOMP96";#N/A,#N/A,FALSE,"MAT96";#N/A,#N/A,FALSE,"FANDA96";#N/A,#N/A,FALSE,"INTRAN96";#N/A,#N/A,FALSE,"NAA9697";#N/A,#N/A,FALSE,"ECWEBB";#N/A,#N/A,FALSE,"MFT96";#N/A,#N/A,FALSE,"CTrecon"}</definedName>
    <definedName name="asdas17aug_1_5_4" hidden="1">{#N/A,#N/A,FALSE,"TMCOMP96";#N/A,#N/A,FALSE,"MAT96";#N/A,#N/A,FALSE,"FANDA96";#N/A,#N/A,FALSE,"INTRAN96";#N/A,#N/A,FALSE,"NAA9697";#N/A,#N/A,FALSE,"ECWEBB";#N/A,#N/A,FALSE,"MFT96";#N/A,#N/A,FALSE,"CTrecon"}</definedName>
    <definedName name="asdas17aug_1_5_5" localSheetId="0" hidden="1">{#N/A,#N/A,FALSE,"TMCOMP96";#N/A,#N/A,FALSE,"MAT96";#N/A,#N/A,FALSE,"FANDA96";#N/A,#N/A,FALSE,"INTRAN96";#N/A,#N/A,FALSE,"NAA9697";#N/A,#N/A,FALSE,"ECWEBB";#N/A,#N/A,FALSE,"MFT96";#N/A,#N/A,FALSE,"CTrecon"}</definedName>
    <definedName name="asdas17aug_1_5_5" hidden="1">{#N/A,#N/A,FALSE,"TMCOMP96";#N/A,#N/A,FALSE,"MAT96";#N/A,#N/A,FALSE,"FANDA96";#N/A,#N/A,FALSE,"INTRAN96";#N/A,#N/A,FALSE,"NAA9697";#N/A,#N/A,FALSE,"ECWEBB";#N/A,#N/A,FALSE,"MFT96";#N/A,#N/A,FALSE,"CTrecon"}</definedName>
    <definedName name="asdas17aug_2" localSheetId="0" hidden="1">{#N/A,#N/A,FALSE,"TMCOMP96";#N/A,#N/A,FALSE,"MAT96";#N/A,#N/A,FALSE,"FANDA96";#N/A,#N/A,FALSE,"INTRAN96";#N/A,#N/A,FALSE,"NAA9697";#N/A,#N/A,FALSE,"ECWEBB";#N/A,#N/A,FALSE,"MFT96";#N/A,#N/A,FALSE,"CTrecon"}</definedName>
    <definedName name="asdas17aug_2" hidden="1">{#N/A,#N/A,FALSE,"TMCOMP96";#N/A,#N/A,FALSE,"MAT96";#N/A,#N/A,FALSE,"FANDA96";#N/A,#N/A,FALSE,"INTRAN96";#N/A,#N/A,FALSE,"NAA9697";#N/A,#N/A,FALSE,"ECWEBB";#N/A,#N/A,FALSE,"MFT96";#N/A,#N/A,FALSE,"CTrecon"}</definedName>
    <definedName name="asdas17aug_2_1" localSheetId="0" hidden="1">{#N/A,#N/A,FALSE,"TMCOMP96";#N/A,#N/A,FALSE,"MAT96";#N/A,#N/A,FALSE,"FANDA96";#N/A,#N/A,FALSE,"INTRAN96";#N/A,#N/A,FALSE,"NAA9697";#N/A,#N/A,FALSE,"ECWEBB";#N/A,#N/A,FALSE,"MFT96";#N/A,#N/A,FALSE,"CTrecon"}</definedName>
    <definedName name="asdas17aug_2_1" hidden="1">{#N/A,#N/A,FALSE,"TMCOMP96";#N/A,#N/A,FALSE,"MAT96";#N/A,#N/A,FALSE,"FANDA96";#N/A,#N/A,FALSE,"INTRAN96";#N/A,#N/A,FALSE,"NAA9697";#N/A,#N/A,FALSE,"ECWEBB";#N/A,#N/A,FALSE,"MFT96";#N/A,#N/A,FALSE,"CTrecon"}</definedName>
    <definedName name="asdas17aug_2_1_1" localSheetId="0" hidden="1">{#N/A,#N/A,FALSE,"TMCOMP96";#N/A,#N/A,FALSE,"MAT96";#N/A,#N/A,FALSE,"FANDA96";#N/A,#N/A,FALSE,"INTRAN96";#N/A,#N/A,FALSE,"NAA9697";#N/A,#N/A,FALSE,"ECWEBB";#N/A,#N/A,FALSE,"MFT96";#N/A,#N/A,FALSE,"CTrecon"}</definedName>
    <definedName name="asdas17aug_2_1_1" hidden="1">{#N/A,#N/A,FALSE,"TMCOMP96";#N/A,#N/A,FALSE,"MAT96";#N/A,#N/A,FALSE,"FANDA96";#N/A,#N/A,FALSE,"INTRAN96";#N/A,#N/A,FALSE,"NAA9697";#N/A,#N/A,FALSE,"ECWEBB";#N/A,#N/A,FALSE,"MFT96";#N/A,#N/A,FALSE,"CTrecon"}</definedName>
    <definedName name="asdas17aug_2_1_1_1" localSheetId="0" hidden="1">{#N/A,#N/A,FALSE,"TMCOMP96";#N/A,#N/A,FALSE,"MAT96";#N/A,#N/A,FALSE,"FANDA96";#N/A,#N/A,FALSE,"INTRAN96";#N/A,#N/A,FALSE,"NAA9697";#N/A,#N/A,FALSE,"ECWEBB";#N/A,#N/A,FALSE,"MFT96";#N/A,#N/A,FALSE,"CTrecon"}</definedName>
    <definedName name="asdas17aug_2_1_1_1" hidden="1">{#N/A,#N/A,FALSE,"TMCOMP96";#N/A,#N/A,FALSE,"MAT96";#N/A,#N/A,FALSE,"FANDA96";#N/A,#N/A,FALSE,"INTRAN96";#N/A,#N/A,FALSE,"NAA9697";#N/A,#N/A,FALSE,"ECWEBB";#N/A,#N/A,FALSE,"MFT96";#N/A,#N/A,FALSE,"CTrecon"}</definedName>
    <definedName name="asdas17aug_2_1_1_2" localSheetId="0" hidden="1">{#N/A,#N/A,FALSE,"TMCOMP96";#N/A,#N/A,FALSE,"MAT96";#N/A,#N/A,FALSE,"FANDA96";#N/A,#N/A,FALSE,"INTRAN96";#N/A,#N/A,FALSE,"NAA9697";#N/A,#N/A,FALSE,"ECWEBB";#N/A,#N/A,FALSE,"MFT96";#N/A,#N/A,FALSE,"CTrecon"}</definedName>
    <definedName name="asdas17aug_2_1_1_2" hidden="1">{#N/A,#N/A,FALSE,"TMCOMP96";#N/A,#N/A,FALSE,"MAT96";#N/A,#N/A,FALSE,"FANDA96";#N/A,#N/A,FALSE,"INTRAN96";#N/A,#N/A,FALSE,"NAA9697";#N/A,#N/A,FALSE,"ECWEBB";#N/A,#N/A,FALSE,"MFT96";#N/A,#N/A,FALSE,"CTrecon"}</definedName>
    <definedName name="asdas17aug_2_1_1_3" localSheetId="0" hidden="1">{#N/A,#N/A,FALSE,"TMCOMP96";#N/A,#N/A,FALSE,"MAT96";#N/A,#N/A,FALSE,"FANDA96";#N/A,#N/A,FALSE,"INTRAN96";#N/A,#N/A,FALSE,"NAA9697";#N/A,#N/A,FALSE,"ECWEBB";#N/A,#N/A,FALSE,"MFT96";#N/A,#N/A,FALSE,"CTrecon"}</definedName>
    <definedName name="asdas17aug_2_1_1_3" hidden="1">{#N/A,#N/A,FALSE,"TMCOMP96";#N/A,#N/A,FALSE,"MAT96";#N/A,#N/A,FALSE,"FANDA96";#N/A,#N/A,FALSE,"INTRAN96";#N/A,#N/A,FALSE,"NAA9697";#N/A,#N/A,FALSE,"ECWEBB";#N/A,#N/A,FALSE,"MFT96";#N/A,#N/A,FALSE,"CTrecon"}</definedName>
    <definedName name="asdas17aug_2_1_1_4" localSheetId="0" hidden="1">{#N/A,#N/A,FALSE,"TMCOMP96";#N/A,#N/A,FALSE,"MAT96";#N/A,#N/A,FALSE,"FANDA96";#N/A,#N/A,FALSE,"INTRAN96";#N/A,#N/A,FALSE,"NAA9697";#N/A,#N/A,FALSE,"ECWEBB";#N/A,#N/A,FALSE,"MFT96";#N/A,#N/A,FALSE,"CTrecon"}</definedName>
    <definedName name="asdas17aug_2_1_1_4" hidden="1">{#N/A,#N/A,FALSE,"TMCOMP96";#N/A,#N/A,FALSE,"MAT96";#N/A,#N/A,FALSE,"FANDA96";#N/A,#N/A,FALSE,"INTRAN96";#N/A,#N/A,FALSE,"NAA9697";#N/A,#N/A,FALSE,"ECWEBB";#N/A,#N/A,FALSE,"MFT96";#N/A,#N/A,FALSE,"CTrecon"}</definedName>
    <definedName name="asdas17aug_2_1_1_5" localSheetId="0" hidden="1">{#N/A,#N/A,FALSE,"TMCOMP96";#N/A,#N/A,FALSE,"MAT96";#N/A,#N/A,FALSE,"FANDA96";#N/A,#N/A,FALSE,"INTRAN96";#N/A,#N/A,FALSE,"NAA9697";#N/A,#N/A,FALSE,"ECWEBB";#N/A,#N/A,FALSE,"MFT96";#N/A,#N/A,FALSE,"CTrecon"}</definedName>
    <definedName name="asdas17aug_2_1_1_5" hidden="1">{#N/A,#N/A,FALSE,"TMCOMP96";#N/A,#N/A,FALSE,"MAT96";#N/A,#N/A,FALSE,"FANDA96";#N/A,#N/A,FALSE,"INTRAN96";#N/A,#N/A,FALSE,"NAA9697";#N/A,#N/A,FALSE,"ECWEBB";#N/A,#N/A,FALSE,"MFT96";#N/A,#N/A,FALSE,"CTrecon"}</definedName>
    <definedName name="asdas17aug_2_1_2" localSheetId="0" hidden="1">{#N/A,#N/A,FALSE,"TMCOMP96";#N/A,#N/A,FALSE,"MAT96";#N/A,#N/A,FALSE,"FANDA96";#N/A,#N/A,FALSE,"INTRAN96";#N/A,#N/A,FALSE,"NAA9697";#N/A,#N/A,FALSE,"ECWEBB";#N/A,#N/A,FALSE,"MFT96";#N/A,#N/A,FALSE,"CTrecon"}</definedName>
    <definedName name="asdas17aug_2_1_2" hidden="1">{#N/A,#N/A,FALSE,"TMCOMP96";#N/A,#N/A,FALSE,"MAT96";#N/A,#N/A,FALSE,"FANDA96";#N/A,#N/A,FALSE,"INTRAN96";#N/A,#N/A,FALSE,"NAA9697";#N/A,#N/A,FALSE,"ECWEBB";#N/A,#N/A,FALSE,"MFT96";#N/A,#N/A,FALSE,"CTrecon"}</definedName>
    <definedName name="asdas17aug_2_1_2_1" localSheetId="0" hidden="1">{#N/A,#N/A,FALSE,"TMCOMP96";#N/A,#N/A,FALSE,"MAT96";#N/A,#N/A,FALSE,"FANDA96";#N/A,#N/A,FALSE,"INTRAN96";#N/A,#N/A,FALSE,"NAA9697";#N/A,#N/A,FALSE,"ECWEBB";#N/A,#N/A,FALSE,"MFT96";#N/A,#N/A,FALSE,"CTrecon"}</definedName>
    <definedName name="asdas17aug_2_1_2_1" hidden="1">{#N/A,#N/A,FALSE,"TMCOMP96";#N/A,#N/A,FALSE,"MAT96";#N/A,#N/A,FALSE,"FANDA96";#N/A,#N/A,FALSE,"INTRAN96";#N/A,#N/A,FALSE,"NAA9697";#N/A,#N/A,FALSE,"ECWEBB";#N/A,#N/A,FALSE,"MFT96";#N/A,#N/A,FALSE,"CTrecon"}</definedName>
    <definedName name="asdas17aug_2_1_2_2" localSheetId="0" hidden="1">{#N/A,#N/A,FALSE,"TMCOMP96";#N/A,#N/A,FALSE,"MAT96";#N/A,#N/A,FALSE,"FANDA96";#N/A,#N/A,FALSE,"INTRAN96";#N/A,#N/A,FALSE,"NAA9697";#N/A,#N/A,FALSE,"ECWEBB";#N/A,#N/A,FALSE,"MFT96";#N/A,#N/A,FALSE,"CTrecon"}</definedName>
    <definedName name="asdas17aug_2_1_2_2" hidden="1">{#N/A,#N/A,FALSE,"TMCOMP96";#N/A,#N/A,FALSE,"MAT96";#N/A,#N/A,FALSE,"FANDA96";#N/A,#N/A,FALSE,"INTRAN96";#N/A,#N/A,FALSE,"NAA9697";#N/A,#N/A,FALSE,"ECWEBB";#N/A,#N/A,FALSE,"MFT96";#N/A,#N/A,FALSE,"CTrecon"}</definedName>
    <definedName name="asdas17aug_2_1_2_3" localSheetId="0" hidden="1">{#N/A,#N/A,FALSE,"TMCOMP96";#N/A,#N/A,FALSE,"MAT96";#N/A,#N/A,FALSE,"FANDA96";#N/A,#N/A,FALSE,"INTRAN96";#N/A,#N/A,FALSE,"NAA9697";#N/A,#N/A,FALSE,"ECWEBB";#N/A,#N/A,FALSE,"MFT96";#N/A,#N/A,FALSE,"CTrecon"}</definedName>
    <definedName name="asdas17aug_2_1_2_3" hidden="1">{#N/A,#N/A,FALSE,"TMCOMP96";#N/A,#N/A,FALSE,"MAT96";#N/A,#N/A,FALSE,"FANDA96";#N/A,#N/A,FALSE,"INTRAN96";#N/A,#N/A,FALSE,"NAA9697";#N/A,#N/A,FALSE,"ECWEBB";#N/A,#N/A,FALSE,"MFT96";#N/A,#N/A,FALSE,"CTrecon"}</definedName>
    <definedName name="asdas17aug_2_1_2_4" localSheetId="0" hidden="1">{#N/A,#N/A,FALSE,"TMCOMP96";#N/A,#N/A,FALSE,"MAT96";#N/A,#N/A,FALSE,"FANDA96";#N/A,#N/A,FALSE,"INTRAN96";#N/A,#N/A,FALSE,"NAA9697";#N/A,#N/A,FALSE,"ECWEBB";#N/A,#N/A,FALSE,"MFT96";#N/A,#N/A,FALSE,"CTrecon"}</definedName>
    <definedName name="asdas17aug_2_1_2_4" hidden="1">{#N/A,#N/A,FALSE,"TMCOMP96";#N/A,#N/A,FALSE,"MAT96";#N/A,#N/A,FALSE,"FANDA96";#N/A,#N/A,FALSE,"INTRAN96";#N/A,#N/A,FALSE,"NAA9697";#N/A,#N/A,FALSE,"ECWEBB";#N/A,#N/A,FALSE,"MFT96";#N/A,#N/A,FALSE,"CTrecon"}</definedName>
    <definedName name="asdas17aug_2_1_2_5" localSheetId="0" hidden="1">{#N/A,#N/A,FALSE,"TMCOMP96";#N/A,#N/A,FALSE,"MAT96";#N/A,#N/A,FALSE,"FANDA96";#N/A,#N/A,FALSE,"INTRAN96";#N/A,#N/A,FALSE,"NAA9697";#N/A,#N/A,FALSE,"ECWEBB";#N/A,#N/A,FALSE,"MFT96";#N/A,#N/A,FALSE,"CTrecon"}</definedName>
    <definedName name="asdas17aug_2_1_2_5" hidden="1">{#N/A,#N/A,FALSE,"TMCOMP96";#N/A,#N/A,FALSE,"MAT96";#N/A,#N/A,FALSE,"FANDA96";#N/A,#N/A,FALSE,"INTRAN96";#N/A,#N/A,FALSE,"NAA9697";#N/A,#N/A,FALSE,"ECWEBB";#N/A,#N/A,FALSE,"MFT96";#N/A,#N/A,FALSE,"CTrecon"}</definedName>
    <definedName name="asdas17aug_2_1_3" localSheetId="0" hidden="1">{#N/A,#N/A,FALSE,"TMCOMP96";#N/A,#N/A,FALSE,"MAT96";#N/A,#N/A,FALSE,"FANDA96";#N/A,#N/A,FALSE,"INTRAN96";#N/A,#N/A,FALSE,"NAA9697";#N/A,#N/A,FALSE,"ECWEBB";#N/A,#N/A,FALSE,"MFT96";#N/A,#N/A,FALSE,"CTrecon"}</definedName>
    <definedName name="asdas17aug_2_1_3" hidden="1">{#N/A,#N/A,FALSE,"TMCOMP96";#N/A,#N/A,FALSE,"MAT96";#N/A,#N/A,FALSE,"FANDA96";#N/A,#N/A,FALSE,"INTRAN96";#N/A,#N/A,FALSE,"NAA9697";#N/A,#N/A,FALSE,"ECWEBB";#N/A,#N/A,FALSE,"MFT96";#N/A,#N/A,FALSE,"CTrecon"}</definedName>
    <definedName name="asdas17aug_2_1_3_1" localSheetId="0" hidden="1">{#N/A,#N/A,FALSE,"TMCOMP96";#N/A,#N/A,FALSE,"MAT96";#N/A,#N/A,FALSE,"FANDA96";#N/A,#N/A,FALSE,"INTRAN96";#N/A,#N/A,FALSE,"NAA9697";#N/A,#N/A,FALSE,"ECWEBB";#N/A,#N/A,FALSE,"MFT96";#N/A,#N/A,FALSE,"CTrecon"}</definedName>
    <definedName name="asdas17aug_2_1_3_1" hidden="1">{#N/A,#N/A,FALSE,"TMCOMP96";#N/A,#N/A,FALSE,"MAT96";#N/A,#N/A,FALSE,"FANDA96";#N/A,#N/A,FALSE,"INTRAN96";#N/A,#N/A,FALSE,"NAA9697";#N/A,#N/A,FALSE,"ECWEBB";#N/A,#N/A,FALSE,"MFT96";#N/A,#N/A,FALSE,"CTrecon"}</definedName>
    <definedName name="asdas17aug_2_1_3_2" localSheetId="0" hidden="1">{#N/A,#N/A,FALSE,"TMCOMP96";#N/A,#N/A,FALSE,"MAT96";#N/A,#N/A,FALSE,"FANDA96";#N/A,#N/A,FALSE,"INTRAN96";#N/A,#N/A,FALSE,"NAA9697";#N/A,#N/A,FALSE,"ECWEBB";#N/A,#N/A,FALSE,"MFT96";#N/A,#N/A,FALSE,"CTrecon"}</definedName>
    <definedName name="asdas17aug_2_1_3_2" hidden="1">{#N/A,#N/A,FALSE,"TMCOMP96";#N/A,#N/A,FALSE,"MAT96";#N/A,#N/A,FALSE,"FANDA96";#N/A,#N/A,FALSE,"INTRAN96";#N/A,#N/A,FALSE,"NAA9697";#N/A,#N/A,FALSE,"ECWEBB";#N/A,#N/A,FALSE,"MFT96";#N/A,#N/A,FALSE,"CTrecon"}</definedName>
    <definedName name="asdas17aug_2_1_3_3" localSheetId="0" hidden="1">{#N/A,#N/A,FALSE,"TMCOMP96";#N/A,#N/A,FALSE,"MAT96";#N/A,#N/A,FALSE,"FANDA96";#N/A,#N/A,FALSE,"INTRAN96";#N/A,#N/A,FALSE,"NAA9697";#N/A,#N/A,FALSE,"ECWEBB";#N/A,#N/A,FALSE,"MFT96";#N/A,#N/A,FALSE,"CTrecon"}</definedName>
    <definedName name="asdas17aug_2_1_3_3" hidden="1">{#N/A,#N/A,FALSE,"TMCOMP96";#N/A,#N/A,FALSE,"MAT96";#N/A,#N/A,FALSE,"FANDA96";#N/A,#N/A,FALSE,"INTRAN96";#N/A,#N/A,FALSE,"NAA9697";#N/A,#N/A,FALSE,"ECWEBB";#N/A,#N/A,FALSE,"MFT96";#N/A,#N/A,FALSE,"CTrecon"}</definedName>
    <definedName name="asdas17aug_2_1_3_4" localSheetId="0" hidden="1">{#N/A,#N/A,FALSE,"TMCOMP96";#N/A,#N/A,FALSE,"MAT96";#N/A,#N/A,FALSE,"FANDA96";#N/A,#N/A,FALSE,"INTRAN96";#N/A,#N/A,FALSE,"NAA9697";#N/A,#N/A,FALSE,"ECWEBB";#N/A,#N/A,FALSE,"MFT96";#N/A,#N/A,FALSE,"CTrecon"}</definedName>
    <definedName name="asdas17aug_2_1_3_4" hidden="1">{#N/A,#N/A,FALSE,"TMCOMP96";#N/A,#N/A,FALSE,"MAT96";#N/A,#N/A,FALSE,"FANDA96";#N/A,#N/A,FALSE,"INTRAN96";#N/A,#N/A,FALSE,"NAA9697";#N/A,#N/A,FALSE,"ECWEBB";#N/A,#N/A,FALSE,"MFT96";#N/A,#N/A,FALSE,"CTrecon"}</definedName>
    <definedName name="asdas17aug_2_1_3_5" localSheetId="0" hidden="1">{#N/A,#N/A,FALSE,"TMCOMP96";#N/A,#N/A,FALSE,"MAT96";#N/A,#N/A,FALSE,"FANDA96";#N/A,#N/A,FALSE,"INTRAN96";#N/A,#N/A,FALSE,"NAA9697";#N/A,#N/A,FALSE,"ECWEBB";#N/A,#N/A,FALSE,"MFT96";#N/A,#N/A,FALSE,"CTrecon"}</definedName>
    <definedName name="asdas17aug_2_1_3_5" hidden="1">{#N/A,#N/A,FALSE,"TMCOMP96";#N/A,#N/A,FALSE,"MAT96";#N/A,#N/A,FALSE,"FANDA96";#N/A,#N/A,FALSE,"INTRAN96";#N/A,#N/A,FALSE,"NAA9697";#N/A,#N/A,FALSE,"ECWEBB";#N/A,#N/A,FALSE,"MFT96";#N/A,#N/A,FALSE,"CTrecon"}</definedName>
    <definedName name="asdas17aug_2_1_4" localSheetId="0" hidden="1">{#N/A,#N/A,FALSE,"TMCOMP96";#N/A,#N/A,FALSE,"MAT96";#N/A,#N/A,FALSE,"FANDA96";#N/A,#N/A,FALSE,"INTRAN96";#N/A,#N/A,FALSE,"NAA9697";#N/A,#N/A,FALSE,"ECWEBB";#N/A,#N/A,FALSE,"MFT96";#N/A,#N/A,FALSE,"CTrecon"}</definedName>
    <definedName name="asdas17aug_2_1_4" hidden="1">{#N/A,#N/A,FALSE,"TMCOMP96";#N/A,#N/A,FALSE,"MAT96";#N/A,#N/A,FALSE,"FANDA96";#N/A,#N/A,FALSE,"INTRAN96";#N/A,#N/A,FALSE,"NAA9697";#N/A,#N/A,FALSE,"ECWEBB";#N/A,#N/A,FALSE,"MFT96";#N/A,#N/A,FALSE,"CTrecon"}</definedName>
    <definedName name="asdas17aug_2_1_5" localSheetId="0" hidden="1">{#N/A,#N/A,FALSE,"TMCOMP96";#N/A,#N/A,FALSE,"MAT96";#N/A,#N/A,FALSE,"FANDA96";#N/A,#N/A,FALSE,"INTRAN96";#N/A,#N/A,FALSE,"NAA9697";#N/A,#N/A,FALSE,"ECWEBB";#N/A,#N/A,FALSE,"MFT96";#N/A,#N/A,FALSE,"CTrecon"}</definedName>
    <definedName name="asdas17aug_2_1_5" hidden="1">{#N/A,#N/A,FALSE,"TMCOMP96";#N/A,#N/A,FALSE,"MAT96";#N/A,#N/A,FALSE,"FANDA96";#N/A,#N/A,FALSE,"INTRAN96";#N/A,#N/A,FALSE,"NAA9697";#N/A,#N/A,FALSE,"ECWEBB";#N/A,#N/A,FALSE,"MFT96";#N/A,#N/A,FALSE,"CTrecon"}</definedName>
    <definedName name="asdas17aug_2_2" localSheetId="0" hidden="1">{#N/A,#N/A,FALSE,"TMCOMP96";#N/A,#N/A,FALSE,"MAT96";#N/A,#N/A,FALSE,"FANDA96";#N/A,#N/A,FALSE,"INTRAN96";#N/A,#N/A,FALSE,"NAA9697";#N/A,#N/A,FALSE,"ECWEBB";#N/A,#N/A,FALSE,"MFT96";#N/A,#N/A,FALSE,"CTrecon"}</definedName>
    <definedName name="asdas17aug_2_2" hidden="1">{#N/A,#N/A,FALSE,"TMCOMP96";#N/A,#N/A,FALSE,"MAT96";#N/A,#N/A,FALSE,"FANDA96";#N/A,#N/A,FALSE,"INTRAN96";#N/A,#N/A,FALSE,"NAA9697";#N/A,#N/A,FALSE,"ECWEBB";#N/A,#N/A,FALSE,"MFT96";#N/A,#N/A,FALSE,"CTrecon"}</definedName>
    <definedName name="asdas17aug_2_2_1" localSheetId="0" hidden="1">{#N/A,#N/A,FALSE,"TMCOMP96";#N/A,#N/A,FALSE,"MAT96";#N/A,#N/A,FALSE,"FANDA96";#N/A,#N/A,FALSE,"INTRAN96";#N/A,#N/A,FALSE,"NAA9697";#N/A,#N/A,FALSE,"ECWEBB";#N/A,#N/A,FALSE,"MFT96";#N/A,#N/A,FALSE,"CTrecon"}</definedName>
    <definedName name="asdas17aug_2_2_1" hidden="1">{#N/A,#N/A,FALSE,"TMCOMP96";#N/A,#N/A,FALSE,"MAT96";#N/A,#N/A,FALSE,"FANDA96";#N/A,#N/A,FALSE,"INTRAN96";#N/A,#N/A,FALSE,"NAA9697";#N/A,#N/A,FALSE,"ECWEBB";#N/A,#N/A,FALSE,"MFT96";#N/A,#N/A,FALSE,"CTrecon"}</definedName>
    <definedName name="asdas17aug_2_2_2" localSheetId="0" hidden="1">{#N/A,#N/A,FALSE,"TMCOMP96";#N/A,#N/A,FALSE,"MAT96";#N/A,#N/A,FALSE,"FANDA96";#N/A,#N/A,FALSE,"INTRAN96";#N/A,#N/A,FALSE,"NAA9697";#N/A,#N/A,FALSE,"ECWEBB";#N/A,#N/A,FALSE,"MFT96";#N/A,#N/A,FALSE,"CTrecon"}</definedName>
    <definedName name="asdas17aug_2_2_2" hidden="1">{#N/A,#N/A,FALSE,"TMCOMP96";#N/A,#N/A,FALSE,"MAT96";#N/A,#N/A,FALSE,"FANDA96";#N/A,#N/A,FALSE,"INTRAN96";#N/A,#N/A,FALSE,"NAA9697";#N/A,#N/A,FALSE,"ECWEBB";#N/A,#N/A,FALSE,"MFT96";#N/A,#N/A,FALSE,"CTrecon"}</definedName>
    <definedName name="asdas17aug_2_2_3" localSheetId="0" hidden="1">{#N/A,#N/A,FALSE,"TMCOMP96";#N/A,#N/A,FALSE,"MAT96";#N/A,#N/A,FALSE,"FANDA96";#N/A,#N/A,FALSE,"INTRAN96";#N/A,#N/A,FALSE,"NAA9697";#N/A,#N/A,FALSE,"ECWEBB";#N/A,#N/A,FALSE,"MFT96";#N/A,#N/A,FALSE,"CTrecon"}</definedName>
    <definedName name="asdas17aug_2_2_3" hidden="1">{#N/A,#N/A,FALSE,"TMCOMP96";#N/A,#N/A,FALSE,"MAT96";#N/A,#N/A,FALSE,"FANDA96";#N/A,#N/A,FALSE,"INTRAN96";#N/A,#N/A,FALSE,"NAA9697";#N/A,#N/A,FALSE,"ECWEBB";#N/A,#N/A,FALSE,"MFT96";#N/A,#N/A,FALSE,"CTrecon"}</definedName>
    <definedName name="asdas17aug_2_2_4" localSheetId="0" hidden="1">{#N/A,#N/A,FALSE,"TMCOMP96";#N/A,#N/A,FALSE,"MAT96";#N/A,#N/A,FALSE,"FANDA96";#N/A,#N/A,FALSE,"INTRAN96";#N/A,#N/A,FALSE,"NAA9697";#N/A,#N/A,FALSE,"ECWEBB";#N/A,#N/A,FALSE,"MFT96";#N/A,#N/A,FALSE,"CTrecon"}</definedName>
    <definedName name="asdas17aug_2_2_4" hidden="1">{#N/A,#N/A,FALSE,"TMCOMP96";#N/A,#N/A,FALSE,"MAT96";#N/A,#N/A,FALSE,"FANDA96";#N/A,#N/A,FALSE,"INTRAN96";#N/A,#N/A,FALSE,"NAA9697";#N/A,#N/A,FALSE,"ECWEBB";#N/A,#N/A,FALSE,"MFT96";#N/A,#N/A,FALSE,"CTrecon"}</definedName>
    <definedName name="asdas17aug_2_2_5" localSheetId="0" hidden="1">{#N/A,#N/A,FALSE,"TMCOMP96";#N/A,#N/A,FALSE,"MAT96";#N/A,#N/A,FALSE,"FANDA96";#N/A,#N/A,FALSE,"INTRAN96";#N/A,#N/A,FALSE,"NAA9697";#N/A,#N/A,FALSE,"ECWEBB";#N/A,#N/A,FALSE,"MFT96";#N/A,#N/A,FALSE,"CTrecon"}</definedName>
    <definedName name="asdas17aug_2_2_5" hidden="1">{#N/A,#N/A,FALSE,"TMCOMP96";#N/A,#N/A,FALSE,"MAT96";#N/A,#N/A,FALSE,"FANDA96";#N/A,#N/A,FALSE,"INTRAN96";#N/A,#N/A,FALSE,"NAA9697";#N/A,#N/A,FALSE,"ECWEBB";#N/A,#N/A,FALSE,"MFT96";#N/A,#N/A,FALSE,"CTrecon"}</definedName>
    <definedName name="asdas17aug_2_3" localSheetId="0" hidden="1">{#N/A,#N/A,FALSE,"TMCOMP96";#N/A,#N/A,FALSE,"MAT96";#N/A,#N/A,FALSE,"FANDA96";#N/A,#N/A,FALSE,"INTRAN96";#N/A,#N/A,FALSE,"NAA9697";#N/A,#N/A,FALSE,"ECWEBB";#N/A,#N/A,FALSE,"MFT96";#N/A,#N/A,FALSE,"CTrecon"}</definedName>
    <definedName name="asdas17aug_2_3" hidden="1">{#N/A,#N/A,FALSE,"TMCOMP96";#N/A,#N/A,FALSE,"MAT96";#N/A,#N/A,FALSE,"FANDA96";#N/A,#N/A,FALSE,"INTRAN96";#N/A,#N/A,FALSE,"NAA9697";#N/A,#N/A,FALSE,"ECWEBB";#N/A,#N/A,FALSE,"MFT96";#N/A,#N/A,FALSE,"CTrecon"}</definedName>
    <definedName name="asdas17aug_2_3_1" localSheetId="0" hidden="1">{#N/A,#N/A,FALSE,"TMCOMP96";#N/A,#N/A,FALSE,"MAT96";#N/A,#N/A,FALSE,"FANDA96";#N/A,#N/A,FALSE,"INTRAN96";#N/A,#N/A,FALSE,"NAA9697";#N/A,#N/A,FALSE,"ECWEBB";#N/A,#N/A,FALSE,"MFT96";#N/A,#N/A,FALSE,"CTrecon"}</definedName>
    <definedName name="asdas17aug_2_3_1" hidden="1">{#N/A,#N/A,FALSE,"TMCOMP96";#N/A,#N/A,FALSE,"MAT96";#N/A,#N/A,FALSE,"FANDA96";#N/A,#N/A,FALSE,"INTRAN96";#N/A,#N/A,FALSE,"NAA9697";#N/A,#N/A,FALSE,"ECWEBB";#N/A,#N/A,FALSE,"MFT96";#N/A,#N/A,FALSE,"CTrecon"}</definedName>
    <definedName name="asdas17aug_2_3_2" localSheetId="0" hidden="1">{#N/A,#N/A,FALSE,"TMCOMP96";#N/A,#N/A,FALSE,"MAT96";#N/A,#N/A,FALSE,"FANDA96";#N/A,#N/A,FALSE,"INTRAN96";#N/A,#N/A,FALSE,"NAA9697";#N/A,#N/A,FALSE,"ECWEBB";#N/A,#N/A,FALSE,"MFT96";#N/A,#N/A,FALSE,"CTrecon"}</definedName>
    <definedName name="asdas17aug_2_3_2" hidden="1">{#N/A,#N/A,FALSE,"TMCOMP96";#N/A,#N/A,FALSE,"MAT96";#N/A,#N/A,FALSE,"FANDA96";#N/A,#N/A,FALSE,"INTRAN96";#N/A,#N/A,FALSE,"NAA9697";#N/A,#N/A,FALSE,"ECWEBB";#N/A,#N/A,FALSE,"MFT96";#N/A,#N/A,FALSE,"CTrecon"}</definedName>
    <definedName name="asdas17aug_2_3_3" localSheetId="0" hidden="1">{#N/A,#N/A,FALSE,"TMCOMP96";#N/A,#N/A,FALSE,"MAT96";#N/A,#N/A,FALSE,"FANDA96";#N/A,#N/A,FALSE,"INTRAN96";#N/A,#N/A,FALSE,"NAA9697";#N/A,#N/A,FALSE,"ECWEBB";#N/A,#N/A,FALSE,"MFT96";#N/A,#N/A,FALSE,"CTrecon"}</definedName>
    <definedName name="asdas17aug_2_3_3" hidden="1">{#N/A,#N/A,FALSE,"TMCOMP96";#N/A,#N/A,FALSE,"MAT96";#N/A,#N/A,FALSE,"FANDA96";#N/A,#N/A,FALSE,"INTRAN96";#N/A,#N/A,FALSE,"NAA9697";#N/A,#N/A,FALSE,"ECWEBB";#N/A,#N/A,FALSE,"MFT96";#N/A,#N/A,FALSE,"CTrecon"}</definedName>
    <definedName name="asdas17aug_2_3_4" localSheetId="0" hidden="1">{#N/A,#N/A,FALSE,"TMCOMP96";#N/A,#N/A,FALSE,"MAT96";#N/A,#N/A,FALSE,"FANDA96";#N/A,#N/A,FALSE,"INTRAN96";#N/A,#N/A,FALSE,"NAA9697";#N/A,#N/A,FALSE,"ECWEBB";#N/A,#N/A,FALSE,"MFT96";#N/A,#N/A,FALSE,"CTrecon"}</definedName>
    <definedName name="asdas17aug_2_3_4" hidden="1">{#N/A,#N/A,FALSE,"TMCOMP96";#N/A,#N/A,FALSE,"MAT96";#N/A,#N/A,FALSE,"FANDA96";#N/A,#N/A,FALSE,"INTRAN96";#N/A,#N/A,FALSE,"NAA9697";#N/A,#N/A,FALSE,"ECWEBB";#N/A,#N/A,FALSE,"MFT96";#N/A,#N/A,FALSE,"CTrecon"}</definedName>
    <definedName name="asdas17aug_2_3_5" localSheetId="0" hidden="1">{#N/A,#N/A,FALSE,"TMCOMP96";#N/A,#N/A,FALSE,"MAT96";#N/A,#N/A,FALSE,"FANDA96";#N/A,#N/A,FALSE,"INTRAN96";#N/A,#N/A,FALSE,"NAA9697";#N/A,#N/A,FALSE,"ECWEBB";#N/A,#N/A,FALSE,"MFT96";#N/A,#N/A,FALSE,"CTrecon"}</definedName>
    <definedName name="asdas17aug_2_3_5" hidden="1">{#N/A,#N/A,FALSE,"TMCOMP96";#N/A,#N/A,FALSE,"MAT96";#N/A,#N/A,FALSE,"FANDA96";#N/A,#N/A,FALSE,"INTRAN96";#N/A,#N/A,FALSE,"NAA9697";#N/A,#N/A,FALSE,"ECWEBB";#N/A,#N/A,FALSE,"MFT96";#N/A,#N/A,FALSE,"CTrecon"}</definedName>
    <definedName name="asdas17aug_2_4" localSheetId="0" hidden="1">{#N/A,#N/A,FALSE,"TMCOMP96";#N/A,#N/A,FALSE,"MAT96";#N/A,#N/A,FALSE,"FANDA96";#N/A,#N/A,FALSE,"INTRAN96";#N/A,#N/A,FALSE,"NAA9697";#N/A,#N/A,FALSE,"ECWEBB";#N/A,#N/A,FALSE,"MFT96";#N/A,#N/A,FALSE,"CTrecon"}</definedName>
    <definedName name="asdas17aug_2_4" hidden="1">{#N/A,#N/A,FALSE,"TMCOMP96";#N/A,#N/A,FALSE,"MAT96";#N/A,#N/A,FALSE,"FANDA96";#N/A,#N/A,FALSE,"INTRAN96";#N/A,#N/A,FALSE,"NAA9697";#N/A,#N/A,FALSE,"ECWEBB";#N/A,#N/A,FALSE,"MFT96";#N/A,#N/A,FALSE,"CTrecon"}</definedName>
    <definedName name="asdas17aug_2_4_1" localSheetId="0" hidden="1">{#N/A,#N/A,FALSE,"TMCOMP96";#N/A,#N/A,FALSE,"MAT96";#N/A,#N/A,FALSE,"FANDA96";#N/A,#N/A,FALSE,"INTRAN96";#N/A,#N/A,FALSE,"NAA9697";#N/A,#N/A,FALSE,"ECWEBB";#N/A,#N/A,FALSE,"MFT96";#N/A,#N/A,FALSE,"CTrecon"}</definedName>
    <definedName name="asdas17aug_2_4_1" hidden="1">{#N/A,#N/A,FALSE,"TMCOMP96";#N/A,#N/A,FALSE,"MAT96";#N/A,#N/A,FALSE,"FANDA96";#N/A,#N/A,FALSE,"INTRAN96";#N/A,#N/A,FALSE,"NAA9697";#N/A,#N/A,FALSE,"ECWEBB";#N/A,#N/A,FALSE,"MFT96";#N/A,#N/A,FALSE,"CTrecon"}</definedName>
    <definedName name="asdas17aug_2_4_2" localSheetId="0" hidden="1">{#N/A,#N/A,FALSE,"TMCOMP96";#N/A,#N/A,FALSE,"MAT96";#N/A,#N/A,FALSE,"FANDA96";#N/A,#N/A,FALSE,"INTRAN96";#N/A,#N/A,FALSE,"NAA9697";#N/A,#N/A,FALSE,"ECWEBB";#N/A,#N/A,FALSE,"MFT96";#N/A,#N/A,FALSE,"CTrecon"}</definedName>
    <definedName name="asdas17aug_2_4_2" hidden="1">{#N/A,#N/A,FALSE,"TMCOMP96";#N/A,#N/A,FALSE,"MAT96";#N/A,#N/A,FALSE,"FANDA96";#N/A,#N/A,FALSE,"INTRAN96";#N/A,#N/A,FALSE,"NAA9697";#N/A,#N/A,FALSE,"ECWEBB";#N/A,#N/A,FALSE,"MFT96";#N/A,#N/A,FALSE,"CTrecon"}</definedName>
    <definedName name="asdas17aug_2_4_3" localSheetId="0" hidden="1">{#N/A,#N/A,FALSE,"TMCOMP96";#N/A,#N/A,FALSE,"MAT96";#N/A,#N/A,FALSE,"FANDA96";#N/A,#N/A,FALSE,"INTRAN96";#N/A,#N/A,FALSE,"NAA9697";#N/A,#N/A,FALSE,"ECWEBB";#N/A,#N/A,FALSE,"MFT96";#N/A,#N/A,FALSE,"CTrecon"}</definedName>
    <definedName name="asdas17aug_2_4_3" hidden="1">{#N/A,#N/A,FALSE,"TMCOMP96";#N/A,#N/A,FALSE,"MAT96";#N/A,#N/A,FALSE,"FANDA96";#N/A,#N/A,FALSE,"INTRAN96";#N/A,#N/A,FALSE,"NAA9697";#N/A,#N/A,FALSE,"ECWEBB";#N/A,#N/A,FALSE,"MFT96";#N/A,#N/A,FALSE,"CTrecon"}</definedName>
    <definedName name="asdas17aug_2_4_4" localSheetId="0" hidden="1">{#N/A,#N/A,FALSE,"TMCOMP96";#N/A,#N/A,FALSE,"MAT96";#N/A,#N/A,FALSE,"FANDA96";#N/A,#N/A,FALSE,"INTRAN96";#N/A,#N/A,FALSE,"NAA9697";#N/A,#N/A,FALSE,"ECWEBB";#N/A,#N/A,FALSE,"MFT96";#N/A,#N/A,FALSE,"CTrecon"}</definedName>
    <definedName name="asdas17aug_2_4_4" hidden="1">{#N/A,#N/A,FALSE,"TMCOMP96";#N/A,#N/A,FALSE,"MAT96";#N/A,#N/A,FALSE,"FANDA96";#N/A,#N/A,FALSE,"INTRAN96";#N/A,#N/A,FALSE,"NAA9697";#N/A,#N/A,FALSE,"ECWEBB";#N/A,#N/A,FALSE,"MFT96";#N/A,#N/A,FALSE,"CTrecon"}</definedName>
    <definedName name="asdas17aug_2_4_5" localSheetId="0" hidden="1">{#N/A,#N/A,FALSE,"TMCOMP96";#N/A,#N/A,FALSE,"MAT96";#N/A,#N/A,FALSE,"FANDA96";#N/A,#N/A,FALSE,"INTRAN96";#N/A,#N/A,FALSE,"NAA9697";#N/A,#N/A,FALSE,"ECWEBB";#N/A,#N/A,FALSE,"MFT96";#N/A,#N/A,FALSE,"CTrecon"}</definedName>
    <definedName name="asdas17aug_2_4_5" hidden="1">{#N/A,#N/A,FALSE,"TMCOMP96";#N/A,#N/A,FALSE,"MAT96";#N/A,#N/A,FALSE,"FANDA96";#N/A,#N/A,FALSE,"INTRAN96";#N/A,#N/A,FALSE,"NAA9697";#N/A,#N/A,FALSE,"ECWEBB";#N/A,#N/A,FALSE,"MFT96";#N/A,#N/A,FALSE,"CTrecon"}</definedName>
    <definedName name="asdas17aug_2_5" localSheetId="0" hidden="1">{#N/A,#N/A,FALSE,"TMCOMP96";#N/A,#N/A,FALSE,"MAT96";#N/A,#N/A,FALSE,"FANDA96";#N/A,#N/A,FALSE,"INTRAN96";#N/A,#N/A,FALSE,"NAA9697";#N/A,#N/A,FALSE,"ECWEBB";#N/A,#N/A,FALSE,"MFT96";#N/A,#N/A,FALSE,"CTrecon"}</definedName>
    <definedName name="asdas17aug_2_5" hidden="1">{#N/A,#N/A,FALSE,"TMCOMP96";#N/A,#N/A,FALSE,"MAT96";#N/A,#N/A,FALSE,"FANDA96";#N/A,#N/A,FALSE,"INTRAN96";#N/A,#N/A,FALSE,"NAA9697";#N/A,#N/A,FALSE,"ECWEBB";#N/A,#N/A,FALSE,"MFT96";#N/A,#N/A,FALSE,"CTrecon"}</definedName>
    <definedName name="asdas17aug_3" localSheetId="0" hidden="1">{#N/A,#N/A,FALSE,"TMCOMP96";#N/A,#N/A,FALSE,"MAT96";#N/A,#N/A,FALSE,"FANDA96";#N/A,#N/A,FALSE,"INTRAN96";#N/A,#N/A,FALSE,"NAA9697";#N/A,#N/A,FALSE,"ECWEBB";#N/A,#N/A,FALSE,"MFT96";#N/A,#N/A,FALSE,"CTrecon"}</definedName>
    <definedName name="asdas17aug_3" hidden="1">{#N/A,#N/A,FALSE,"TMCOMP96";#N/A,#N/A,FALSE,"MAT96";#N/A,#N/A,FALSE,"FANDA96";#N/A,#N/A,FALSE,"INTRAN96";#N/A,#N/A,FALSE,"NAA9697";#N/A,#N/A,FALSE,"ECWEBB";#N/A,#N/A,FALSE,"MFT96";#N/A,#N/A,FALSE,"CTrecon"}</definedName>
    <definedName name="asdas17aug_3_1" localSheetId="0" hidden="1">{#N/A,#N/A,FALSE,"TMCOMP96";#N/A,#N/A,FALSE,"MAT96";#N/A,#N/A,FALSE,"FANDA96";#N/A,#N/A,FALSE,"INTRAN96";#N/A,#N/A,FALSE,"NAA9697";#N/A,#N/A,FALSE,"ECWEBB";#N/A,#N/A,FALSE,"MFT96";#N/A,#N/A,FALSE,"CTrecon"}</definedName>
    <definedName name="asdas17aug_3_1" hidden="1">{#N/A,#N/A,FALSE,"TMCOMP96";#N/A,#N/A,FALSE,"MAT96";#N/A,#N/A,FALSE,"FANDA96";#N/A,#N/A,FALSE,"INTRAN96";#N/A,#N/A,FALSE,"NAA9697";#N/A,#N/A,FALSE,"ECWEBB";#N/A,#N/A,FALSE,"MFT96";#N/A,#N/A,FALSE,"CTrecon"}</definedName>
    <definedName name="asdas17aug_3_1_1" localSheetId="0" hidden="1">{#N/A,#N/A,FALSE,"TMCOMP96";#N/A,#N/A,FALSE,"MAT96";#N/A,#N/A,FALSE,"FANDA96";#N/A,#N/A,FALSE,"INTRAN96";#N/A,#N/A,FALSE,"NAA9697";#N/A,#N/A,FALSE,"ECWEBB";#N/A,#N/A,FALSE,"MFT96";#N/A,#N/A,FALSE,"CTrecon"}</definedName>
    <definedName name="asdas17aug_3_1_1" hidden="1">{#N/A,#N/A,FALSE,"TMCOMP96";#N/A,#N/A,FALSE,"MAT96";#N/A,#N/A,FALSE,"FANDA96";#N/A,#N/A,FALSE,"INTRAN96";#N/A,#N/A,FALSE,"NAA9697";#N/A,#N/A,FALSE,"ECWEBB";#N/A,#N/A,FALSE,"MFT96";#N/A,#N/A,FALSE,"CTrecon"}</definedName>
    <definedName name="asdas17aug_3_1_1_1" localSheetId="0" hidden="1">{#N/A,#N/A,FALSE,"TMCOMP96";#N/A,#N/A,FALSE,"MAT96";#N/A,#N/A,FALSE,"FANDA96";#N/A,#N/A,FALSE,"INTRAN96";#N/A,#N/A,FALSE,"NAA9697";#N/A,#N/A,FALSE,"ECWEBB";#N/A,#N/A,FALSE,"MFT96";#N/A,#N/A,FALSE,"CTrecon"}</definedName>
    <definedName name="asdas17aug_3_1_1_1" hidden="1">{#N/A,#N/A,FALSE,"TMCOMP96";#N/A,#N/A,FALSE,"MAT96";#N/A,#N/A,FALSE,"FANDA96";#N/A,#N/A,FALSE,"INTRAN96";#N/A,#N/A,FALSE,"NAA9697";#N/A,#N/A,FALSE,"ECWEBB";#N/A,#N/A,FALSE,"MFT96";#N/A,#N/A,FALSE,"CTrecon"}</definedName>
    <definedName name="asdas17aug_3_1_1_2" localSheetId="0" hidden="1">{#N/A,#N/A,FALSE,"TMCOMP96";#N/A,#N/A,FALSE,"MAT96";#N/A,#N/A,FALSE,"FANDA96";#N/A,#N/A,FALSE,"INTRAN96";#N/A,#N/A,FALSE,"NAA9697";#N/A,#N/A,FALSE,"ECWEBB";#N/A,#N/A,FALSE,"MFT96";#N/A,#N/A,FALSE,"CTrecon"}</definedName>
    <definedName name="asdas17aug_3_1_1_2" hidden="1">{#N/A,#N/A,FALSE,"TMCOMP96";#N/A,#N/A,FALSE,"MAT96";#N/A,#N/A,FALSE,"FANDA96";#N/A,#N/A,FALSE,"INTRAN96";#N/A,#N/A,FALSE,"NAA9697";#N/A,#N/A,FALSE,"ECWEBB";#N/A,#N/A,FALSE,"MFT96";#N/A,#N/A,FALSE,"CTrecon"}</definedName>
    <definedName name="asdas17aug_3_1_1_3" localSheetId="0" hidden="1">{#N/A,#N/A,FALSE,"TMCOMP96";#N/A,#N/A,FALSE,"MAT96";#N/A,#N/A,FALSE,"FANDA96";#N/A,#N/A,FALSE,"INTRAN96";#N/A,#N/A,FALSE,"NAA9697";#N/A,#N/A,FALSE,"ECWEBB";#N/A,#N/A,FALSE,"MFT96";#N/A,#N/A,FALSE,"CTrecon"}</definedName>
    <definedName name="asdas17aug_3_1_1_3" hidden="1">{#N/A,#N/A,FALSE,"TMCOMP96";#N/A,#N/A,FALSE,"MAT96";#N/A,#N/A,FALSE,"FANDA96";#N/A,#N/A,FALSE,"INTRAN96";#N/A,#N/A,FALSE,"NAA9697";#N/A,#N/A,FALSE,"ECWEBB";#N/A,#N/A,FALSE,"MFT96";#N/A,#N/A,FALSE,"CTrecon"}</definedName>
    <definedName name="asdas17aug_3_1_1_4" localSheetId="0" hidden="1">{#N/A,#N/A,FALSE,"TMCOMP96";#N/A,#N/A,FALSE,"MAT96";#N/A,#N/A,FALSE,"FANDA96";#N/A,#N/A,FALSE,"INTRAN96";#N/A,#N/A,FALSE,"NAA9697";#N/A,#N/A,FALSE,"ECWEBB";#N/A,#N/A,FALSE,"MFT96";#N/A,#N/A,FALSE,"CTrecon"}</definedName>
    <definedName name="asdas17aug_3_1_1_4" hidden="1">{#N/A,#N/A,FALSE,"TMCOMP96";#N/A,#N/A,FALSE,"MAT96";#N/A,#N/A,FALSE,"FANDA96";#N/A,#N/A,FALSE,"INTRAN96";#N/A,#N/A,FALSE,"NAA9697";#N/A,#N/A,FALSE,"ECWEBB";#N/A,#N/A,FALSE,"MFT96";#N/A,#N/A,FALSE,"CTrecon"}</definedName>
    <definedName name="asdas17aug_3_1_1_5" localSheetId="0" hidden="1">{#N/A,#N/A,FALSE,"TMCOMP96";#N/A,#N/A,FALSE,"MAT96";#N/A,#N/A,FALSE,"FANDA96";#N/A,#N/A,FALSE,"INTRAN96";#N/A,#N/A,FALSE,"NAA9697";#N/A,#N/A,FALSE,"ECWEBB";#N/A,#N/A,FALSE,"MFT96";#N/A,#N/A,FALSE,"CTrecon"}</definedName>
    <definedName name="asdas17aug_3_1_1_5" hidden="1">{#N/A,#N/A,FALSE,"TMCOMP96";#N/A,#N/A,FALSE,"MAT96";#N/A,#N/A,FALSE,"FANDA96";#N/A,#N/A,FALSE,"INTRAN96";#N/A,#N/A,FALSE,"NAA9697";#N/A,#N/A,FALSE,"ECWEBB";#N/A,#N/A,FALSE,"MFT96";#N/A,#N/A,FALSE,"CTrecon"}</definedName>
    <definedName name="asdas17aug_3_1_2" localSheetId="0" hidden="1">{#N/A,#N/A,FALSE,"TMCOMP96";#N/A,#N/A,FALSE,"MAT96";#N/A,#N/A,FALSE,"FANDA96";#N/A,#N/A,FALSE,"INTRAN96";#N/A,#N/A,FALSE,"NAA9697";#N/A,#N/A,FALSE,"ECWEBB";#N/A,#N/A,FALSE,"MFT96";#N/A,#N/A,FALSE,"CTrecon"}</definedName>
    <definedName name="asdas17aug_3_1_2" hidden="1">{#N/A,#N/A,FALSE,"TMCOMP96";#N/A,#N/A,FALSE,"MAT96";#N/A,#N/A,FALSE,"FANDA96";#N/A,#N/A,FALSE,"INTRAN96";#N/A,#N/A,FALSE,"NAA9697";#N/A,#N/A,FALSE,"ECWEBB";#N/A,#N/A,FALSE,"MFT96";#N/A,#N/A,FALSE,"CTrecon"}</definedName>
    <definedName name="asdas17aug_3_1_2_1" localSheetId="0" hidden="1">{#N/A,#N/A,FALSE,"TMCOMP96";#N/A,#N/A,FALSE,"MAT96";#N/A,#N/A,FALSE,"FANDA96";#N/A,#N/A,FALSE,"INTRAN96";#N/A,#N/A,FALSE,"NAA9697";#N/A,#N/A,FALSE,"ECWEBB";#N/A,#N/A,FALSE,"MFT96";#N/A,#N/A,FALSE,"CTrecon"}</definedName>
    <definedName name="asdas17aug_3_1_2_1" hidden="1">{#N/A,#N/A,FALSE,"TMCOMP96";#N/A,#N/A,FALSE,"MAT96";#N/A,#N/A,FALSE,"FANDA96";#N/A,#N/A,FALSE,"INTRAN96";#N/A,#N/A,FALSE,"NAA9697";#N/A,#N/A,FALSE,"ECWEBB";#N/A,#N/A,FALSE,"MFT96";#N/A,#N/A,FALSE,"CTrecon"}</definedName>
    <definedName name="asdas17aug_3_1_2_2" localSheetId="0" hidden="1">{#N/A,#N/A,FALSE,"TMCOMP96";#N/A,#N/A,FALSE,"MAT96";#N/A,#N/A,FALSE,"FANDA96";#N/A,#N/A,FALSE,"INTRAN96";#N/A,#N/A,FALSE,"NAA9697";#N/A,#N/A,FALSE,"ECWEBB";#N/A,#N/A,FALSE,"MFT96";#N/A,#N/A,FALSE,"CTrecon"}</definedName>
    <definedName name="asdas17aug_3_1_2_2" hidden="1">{#N/A,#N/A,FALSE,"TMCOMP96";#N/A,#N/A,FALSE,"MAT96";#N/A,#N/A,FALSE,"FANDA96";#N/A,#N/A,FALSE,"INTRAN96";#N/A,#N/A,FALSE,"NAA9697";#N/A,#N/A,FALSE,"ECWEBB";#N/A,#N/A,FALSE,"MFT96";#N/A,#N/A,FALSE,"CTrecon"}</definedName>
    <definedName name="asdas17aug_3_1_2_3" localSheetId="0" hidden="1">{#N/A,#N/A,FALSE,"TMCOMP96";#N/A,#N/A,FALSE,"MAT96";#N/A,#N/A,FALSE,"FANDA96";#N/A,#N/A,FALSE,"INTRAN96";#N/A,#N/A,FALSE,"NAA9697";#N/A,#N/A,FALSE,"ECWEBB";#N/A,#N/A,FALSE,"MFT96";#N/A,#N/A,FALSE,"CTrecon"}</definedName>
    <definedName name="asdas17aug_3_1_2_3" hidden="1">{#N/A,#N/A,FALSE,"TMCOMP96";#N/A,#N/A,FALSE,"MAT96";#N/A,#N/A,FALSE,"FANDA96";#N/A,#N/A,FALSE,"INTRAN96";#N/A,#N/A,FALSE,"NAA9697";#N/A,#N/A,FALSE,"ECWEBB";#N/A,#N/A,FALSE,"MFT96";#N/A,#N/A,FALSE,"CTrecon"}</definedName>
    <definedName name="asdas17aug_3_1_2_4" localSheetId="0" hidden="1">{#N/A,#N/A,FALSE,"TMCOMP96";#N/A,#N/A,FALSE,"MAT96";#N/A,#N/A,FALSE,"FANDA96";#N/A,#N/A,FALSE,"INTRAN96";#N/A,#N/A,FALSE,"NAA9697";#N/A,#N/A,FALSE,"ECWEBB";#N/A,#N/A,FALSE,"MFT96";#N/A,#N/A,FALSE,"CTrecon"}</definedName>
    <definedName name="asdas17aug_3_1_2_4" hidden="1">{#N/A,#N/A,FALSE,"TMCOMP96";#N/A,#N/A,FALSE,"MAT96";#N/A,#N/A,FALSE,"FANDA96";#N/A,#N/A,FALSE,"INTRAN96";#N/A,#N/A,FALSE,"NAA9697";#N/A,#N/A,FALSE,"ECWEBB";#N/A,#N/A,FALSE,"MFT96";#N/A,#N/A,FALSE,"CTrecon"}</definedName>
    <definedName name="asdas17aug_3_1_2_5" localSheetId="0" hidden="1">{#N/A,#N/A,FALSE,"TMCOMP96";#N/A,#N/A,FALSE,"MAT96";#N/A,#N/A,FALSE,"FANDA96";#N/A,#N/A,FALSE,"INTRAN96";#N/A,#N/A,FALSE,"NAA9697";#N/A,#N/A,FALSE,"ECWEBB";#N/A,#N/A,FALSE,"MFT96";#N/A,#N/A,FALSE,"CTrecon"}</definedName>
    <definedName name="asdas17aug_3_1_2_5" hidden="1">{#N/A,#N/A,FALSE,"TMCOMP96";#N/A,#N/A,FALSE,"MAT96";#N/A,#N/A,FALSE,"FANDA96";#N/A,#N/A,FALSE,"INTRAN96";#N/A,#N/A,FALSE,"NAA9697";#N/A,#N/A,FALSE,"ECWEBB";#N/A,#N/A,FALSE,"MFT96";#N/A,#N/A,FALSE,"CTrecon"}</definedName>
    <definedName name="asdas17aug_3_1_3" localSheetId="0" hidden="1">{#N/A,#N/A,FALSE,"TMCOMP96";#N/A,#N/A,FALSE,"MAT96";#N/A,#N/A,FALSE,"FANDA96";#N/A,#N/A,FALSE,"INTRAN96";#N/A,#N/A,FALSE,"NAA9697";#N/A,#N/A,FALSE,"ECWEBB";#N/A,#N/A,FALSE,"MFT96";#N/A,#N/A,FALSE,"CTrecon"}</definedName>
    <definedName name="asdas17aug_3_1_3" hidden="1">{#N/A,#N/A,FALSE,"TMCOMP96";#N/A,#N/A,FALSE,"MAT96";#N/A,#N/A,FALSE,"FANDA96";#N/A,#N/A,FALSE,"INTRAN96";#N/A,#N/A,FALSE,"NAA9697";#N/A,#N/A,FALSE,"ECWEBB";#N/A,#N/A,FALSE,"MFT96";#N/A,#N/A,FALSE,"CTrecon"}</definedName>
    <definedName name="asdas17aug_3_1_3_1" localSheetId="0" hidden="1">{#N/A,#N/A,FALSE,"TMCOMP96";#N/A,#N/A,FALSE,"MAT96";#N/A,#N/A,FALSE,"FANDA96";#N/A,#N/A,FALSE,"INTRAN96";#N/A,#N/A,FALSE,"NAA9697";#N/A,#N/A,FALSE,"ECWEBB";#N/A,#N/A,FALSE,"MFT96";#N/A,#N/A,FALSE,"CTrecon"}</definedName>
    <definedName name="asdas17aug_3_1_3_1" hidden="1">{#N/A,#N/A,FALSE,"TMCOMP96";#N/A,#N/A,FALSE,"MAT96";#N/A,#N/A,FALSE,"FANDA96";#N/A,#N/A,FALSE,"INTRAN96";#N/A,#N/A,FALSE,"NAA9697";#N/A,#N/A,FALSE,"ECWEBB";#N/A,#N/A,FALSE,"MFT96";#N/A,#N/A,FALSE,"CTrecon"}</definedName>
    <definedName name="asdas17aug_3_1_3_2" localSheetId="0" hidden="1">{#N/A,#N/A,FALSE,"TMCOMP96";#N/A,#N/A,FALSE,"MAT96";#N/A,#N/A,FALSE,"FANDA96";#N/A,#N/A,FALSE,"INTRAN96";#N/A,#N/A,FALSE,"NAA9697";#N/A,#N/A,FALSE,"ECWEBB";#N/A,#N/A,FALSE,"MFT96";#N/A,#N/A,FALSE,"CTrecon"}</definedName>
    <definedName name="asdas17aug_3_1_3_2" hidden="1">{#N/A,#N/A,FALSE,"TMCOMP96";#N/A,#N/A,FALSE,"MAT96";#N/A,#N/A,FALSE,"FANDA96";#N/A,#N/A,FALSE,"INTRAN96";#N/A,#N/A,FALSE,"NAA9697";#N/A,#N/A,FALSE,"ECWEBB";#N/A,#N/A,FALSE,"MFT96";#N/A,#N/A,FALSE,"CTrecon"}</definedName>
    <definedName name="asdas17aug_3_1_3_3" localSheetId="0" hidden="1">{#N/A,#N/A,FALSE,"TMCOMP96";#N/A,#N/A,FALSE,"MAT96";#N/A,#N/A,FALSE,"FANDA96";#N/A,#N/A,FALSE,"INTRAN96";#N/A,#N/A,FALSE,"NAA9697";#N/A,#N/A,FALSE,"ECWEBB";#N/A,#N/A,FALSE,"MFT96";#N/A,#N/A,FALSE,"CTrecon"}</definedName>
    <definedName name="asdas17aug_3_1_3_3" hidden="1">{#N/A,#N/A,FALSE,"TMCOMP96";#N/A,#N/A,FALSE,"MAT96";#N/A,#N/A,FALSE,"FANDA96";#N/A,#N/A,FALSE,"INTRAN96";#N/A,#N/A,FALSE,"NAA9697";#N/A,#N/A,FALSE,"ECWEBB";#N/A,#N/A,FALSE,"MFT96";#N/A,#N/A,FALSE,"CTrecon"}</definedName>
    <definedName name="asdas17aug_3_1_3_4" localSheetId="0" hidden="1">{#N/A,#N/A,FALSE,"TMCOMP96";#N/A,#N/A,FALSE,"MAT96";#N/A,#N/A,FALSE,"FANDA96";#N/A,#N/A,FALSE,"INTRAN96";#N/A,#N/A,FALSE,"NAA9697";#N/A,#N/A,FALSE,"ECWEBB";#N/A,#N/A,FALSE,"MFT96";#N/A,#N/A,FALSE,"CTrecon"}</definedName>
    <definedName name="asdas17aug_3_1_3_4" hidden="1">{#N/A,#N/A,FALSE,"TMCOMP96";#N/A,#N/A,FALSE,"MAT96";#N/A,#N/A,FALSE,"FANDA96";#N/A,#N/A,FALSE,"INTRAN96";#N/A,#N/A,FALSE,"NAA9697";#N/A,#N/A,FALSE,"ECWEBB";#N/A,#N/A,FALSE,"MFT96";#N/A,#N/A,FALSE,"CTrecon"}</definedName>
    <definedName name="asdas17aug_3_1_3_5" localSheetId="0" hidden="1">{#N/A,#N/A,FALSE,"TMCOMP96";#N/A,#N/A,FALSE,"MAT96";#N/A,#N/A,FALSE,"FANDA96";#N/A,#N/A,FALSE,"INTRAN96";#N/A,#N/A,FALSE,"NAA9697";#N/A,#N/A,FALSE,"ECWEBB";#N/A,#N/A,FALSE,"MFT96";#N/A,#N/A,FALSE,"CTrecon"}</definedName>
    <definedName name="asdas17aug_3_1_3_5" hidden="1">{#N/A,#N/A,FALSE,"TMCOMP96";#N/A,#N/A,FALSE,"MAT96";#N/A,#N/A,FALSE,"FANDA96";#N/A,#N/A,FALSE,"INTRAN96";#N/A,#N/A,FALSE,"NAA9697";#N/A,#N/A,FALSE,"ECWEBB";#N/A,#N/A,FALSE,"MFT96";#N/A,#N/A,FALSE,"CTrecon"}</definedName>
    <definedName name="asdas17aug_3_1_4" localSheetId="0" hidden="1">{#N/A,#N/A,FALSE,"TMCOMP96";#N/A,#N/A,FALSE,"MAT96";#N/A,#N/A,FALSE,"FANDA96";#N/A,#N/A,FALSE,"INTRAN96";#N/A,#N/A,FALSE,"NAA9697";#N/A,#N/A,FALSE,"ECWEBB";#N/A,#N/A,FALSE,"MFT96";#N/A,#N/A,FALSE,"CTrecon"}</definedName>
    <definedName name="asdas17aug_3_1_4" hidden="1">{#N/A,#N/A,FALSE,"TMCOMP96";#N/A,#N/A,FALSE,"MAT96";#N/A,#N/A,FALSE,"FANDA96";#N/A,#N/A,FALSE,"INTRAN96";#N/A,#N/A,FALSE,"NAA9697";#N/A,#N/A,FALSE,"ECWEBB";#N/A,#N/A,FALSE,"MFT96";#N/A,#N/A,FALSE,"CTrecon"}</definedName>
    <definedName name="asdas17aug_3_1_5" localSheetId="0" hidden="1">{#N/A,#N/A,FALSE,"TMCOMP96";#N/A,#N/A,FALSE,"MAT96";#N/A,#N/A,FALSE,"FANDA96";#N/A,#N/A,FALSE,"INTRAN96";#N/A,#N/A,FALSE,"NAA9697";#N/A,#N/A,FALSE,"ECWEBB";#N/A,#N/A,FALSE,"MFT96";#N/A,#N/A,FALSE,"CTrecon"}</definedName>
    <definedName name="asdas17aug_3_1_5" hidden="1">{#N/A,#N/A,FALSE,"TMCOMP96";#N/A,#N/A,FALSE,"MAT96";#N/A,#N/A,FALSE,"FANDA96";#N/A,#N/A,FALSE,"INTRAN96";#N/A,#N/A,FALSE,"NAA9697";#N/A,#N/A,FALSE,"ECWEBB";#N/A,#N/A,FALSE,"MFT96";#N/A,#N/A,FALSE,"CTrecon"}</definedName>
    <definedName name="asdas17aug_3_2" localSheetId="0" hidden="1">{#N/A,#N/A,FALSE,"TMCOMP96";#N/A,#N/A,FALSE,"MAT96";#N/A,#N/A,FALSE,"FANDA96";#N/A,#N/A,FALSE,"INTRAN96";#N/A,#N/A,FALSE,"NAA9697";#N/A,#N/A,FALSE,"ECWEBB";#N/A,#N/A,FALSE,"MFT96";#N/A,#N/A,FALSE,"CTrecon"}</definedName>
    <definedName name="asdas17aug_3_2" hidden="1">{#N/A,#N/A,FALSE,"TMCOMP96";#N/A,#N/A,FALSE,"MAT96";#N/A,#N/A,FALSE,"FANDA96";#N/A,#N/A,FALSE,"INTRAN96";#N/A,#N/A,FALSE,"NAA9697";#N/A,#N/A,FALSE,"ECWEBB";#N/A,#N/A,FALSE,"MFT96";#N/A,#N/A,FALSE,"CTrecon"}</definedName>
    <definedName name="asdas17aug_3_2_1" localSheetId="0" hidden="1">{#N/A,#N/A,FALSE,"TMCOMP96";#N/A,#N/A,FALSE,"MAT96";#N/A,#N/A,FALSE,"FANDA96";#N/A,#N/A,FALSE,"INTRAN96";#N/A,#N/A,FALSE,"NAA9697";#N/A,#N/A,FALSE,"ECWEBB";#N/A,#N/A,FALSE,"MFT96";#N/A,#N/A,FALSE,"CTrecon"}</definedName>
    <definedName name="asdas17aug_3_2_1" hidden="1">{#N/A,#N/A,FALSE,"TMCOMP96";#N/A,#N/A,FALSE,"MAT96";#N/A,#N/A,FALSE,"FANDA96";#N/A,#N/A,FALSE,"INTRAN96";#N/A,#N/A,FALSE,"NAA9697";#N/A,#N/A,FALSE,"ECWEBB";#N/A,#N/A,FALSE,"MFT96";#N/A,#N/A,FALSE,"CTrecon"}</definedName>
    <definedName name="asdas17aug_3_2_2" localSheetId="0" hidden="1">{#N/A,#N/A,FALSE,"TMCOMP96";#N/A,#N/A,FALSE,"MAT96";#N/A,#N/A,FALSE,"FANDA96";#N/A,#N/A,FALSE,"INTRAN96";#N/A,#N/A,FALSE,"NAA9697";#N/A,#N/A,FALSE,"ECWEBB";#N/A,#N/A,FALSE,"MFT96";#N/A,#N/A,FALSE,"CTrecon"}</definedName>
    <definedName name="asdas17aug_3_2_2" hidden="1">{#N/A,#N/A,FALSE,"TMCOMP96";#N/A,#N/A,FALSE,"MAT96";#N/A,#N/A,FALSE,"FANDA96";#N/A,#N/A,FALSE,"INTRAN96";#N/A,#N/A,FALSE,"NAA9697";#N/A,#N/A,FALSE,"ECWEBB";#N/A,#N/A,FALSE,"MFT96";#N/A,#N/A,FALSE,"CTrecon"}</definedName>
    <definedName name="asdas17aug_3_2_3" localSheetId="0" hidden="1">{#N/A,#N/A,FALSE,"TMCOMP96";#N/A,#N/A,FALSE,"MAT96";#N/A,#N/A,FALSE,"FANDA96";#N/A,#N/A,FALSE,"INTRAN96";#N/A,#N/A,FALSE,"NAA9697";#N/A,#N/A,FALSE,"ECWEBB";#N/A,#N/A,FALSE,"MFT96";#N/A,#N/A,FALSE,"CTrecon"}</definedName>
    <definedName name="asdas17aug_3_2_3" hidden="1">{#N/A,#N/A,FALSE,"TMCOMP96";#N/A,#N/A,FALSE,"MAT96";#N/A,#N/A,FALSE,"FANDA96";#N/A,#N/A,FALSE,"INTRAN96";#N/A,#N/A,FALSE,"NAA9697";#N/A,#N/A,FALSE,"ECWEBB";#N/A,#N/A,FALSE,"MFT96";#N/A,#N/A,FALSE,"CTrecon"}</definedName>
    <definedName name="asdas17aug_3_2_4" localSheetId="0" hidden="1">{#N/A,#N/A,FALSE,"TMCOMP96";#N/A,#N/A,FALSE,"MAT96";#N/A,#N/A,FALSE,"FANDA96";#N/A,#N/A,FALSE,"INTRAN96";#N/A,#N/A,FALSE,"NAA9697";#N/A,#N/A,FALSE,"ECWEBB";#N/A,#N/A,FALSE,"MFT96";#N/A,#N/A,FALSE,"CTrecon"}</definedName>
    <definedName name="asdas17aug_3_2_4" hidden="1">{#N/A,#N/A,FALSE,"TMCOMP96";#N/A,#N/A,FALSE,"MAT96";#N/A,#N/A,FALSE,"FANDA96";#N/A,#N/A,FALSE,"INTRAN96";#N/A,#N/A,FALSE,"NAA9697";#N/A,#N/A,FALSE,"ECWEBB";#N/A,#N/A,FALSE,"MFT96";#N/A,#N/A,FALSE,"CTrecon"}</definedName>
    <definedName name="asdas17aug_3_2_5" localSheetId="0" hidden="1">{#N/A,#N/A,FALSE,"TMCOMP96";#N/A,#N/A,FALSE,"MAT96";#N/A,#N/A,FALSE,"FANDA96";#N/A,#N/A,FALSE,"INTRAN96";#N/A,#N/A,FALSE,"NAA9697";#N/A,#N/A,FALSE,"ECWEBB";#N/A,#N/A,FALSE,"MFT96";#N/A,#N/A,FALSE,"CTrecon"}</definedName>
    <definedName name="asdas17aug_3_2_5" hidden="1">{#N/A,#N/A,FALSE,"TMCOMP96";#N/A,#N/A,FALSE,"MAT96";#N/A,#N/A,FALSE,"FANDA96";#N/A,#N/A,FALSE,"INTRAN96";#N/A,#N/A,FALSE,"NAA9697";#N/A,#N/A,FALSE,"ECWEBB";#N/A,#N/A,FALSE,"MFT96";#N/A,#N/A,FALSE,"CTrecon"}</definedName>
    <definedName name="asdas17aug_3_3" localSheetId="0" hidden="1">{#N/A,#N/A,FALSE,"TMCOMP96";#N/A,#N/A,FALSE,"MAT96";#N/A,#N/A,FALSE,"FANDA96";#N/A,#N/A,FALSE,"INTRAN96";#N/A,#N/A,FALSE,"NAA9697";#N/A,#N/A,FALSE,"ECWEBB";#N/A,#N/A,FALSE,"MFT96";#N/A,#N/A,FALSE,"CTrecon"}</definedName>
    <definedName name="asdas17aug_3_3" hidden="1">{#N/A,#N/A,FALSE,"TMCOMP96";#N/A,#N/A,FALSE,"MAT96";#N/A,#N/A,FALSE,"FANDA96";#N/A,#N/A,FALSE,"INTRAN96";#N/A,#N/A,FALSE,"NAA9697";#N/A,#N/A,FALSE,"ECWEBB";#N/A,#N/A,FALSE,"MFT96";#N/A,#N/A,FALSE,"CTrecon"}</definedName>
    <definedName name="asdas17aug_3_3_1" localSheetId="0" hidden="1">{#N/A,#N/A,FALSE,"TMCOMP96";#N/A,#N/A,FALSE,"MAT96";#N/A,#N/A,FALSE,"FANDA96";#N/A,#N/A,FALSE,"INTRAN96";#N/A,#N/A,FALSE,"NAA9697";#N/A,#N/A,FALSE,"ECWEBB";#N/A,#N/A,FALSE,"MFT96";#N/A,#N/A,FALSE,"CTrecon"}</definedName>
    <definedName name="asdas17aug_3_3_1" hidden="1">{#N/A,#N/A,FALSE,"TMCOMP96";#N/A,#N/A,FALSE,"MAT96";#N/A,#N/A,FALSE,"FANDA96";#N/A,#N/A,FALSE,"INTRAN96";#N/A,#N/A,FALSE,"NAA9697";#N/A,#N/A,FALSE,"ECWEBB";#N/A,#N/A,FALSE,"MFT96";#N/A,#N/A,FALSE,"CTrecon"}</definedName>
    <definedName name="asdas17aug_3_3_2" localSheetId="0" hidden="1">{#N/A,#N/A,FALSE,"TMCOMP96";#N/A,#N/A,FALSE,"MAT96";#N/A,#N/A,FALSE,"FANDA96";#N/A,#N/A,FALSE,"INTRAN96";#N/A,#N/A,FALSE,"NAA9697";#N/A,#N/A,FALSE,"ECWEBB";#N/A,#N/A,FALSE,"MFT96";#N/A,#N/A,FALSE,"CTrecon"}</definedName>
    <definedName name="asdas17aug_3_3_2" hidden="1">{#N/A,#N/A,FALSE,"TMCOMP96";#N/A,#N/A,FALSE,"MAT96";#N/A,#N/A,FALSE,"FANDA96";#N/A,#N/A,FALSE,"INTRAN96";#N/A,#N/A,FALSE,"NAA9697";#N/A,#N/A,FALSE,"ECWEBB";#N/A,#N/A,FALSE,"MFT96";#N/A,#N/A,FALSE,"CTrecon"}</definedName>
    <definedName name="asdas17aug_3_3_3" localSheetId="0" hidden="1">{#N/A,#N/A,FALSE,"TMCOMP96";#N/A,#N/A,FALSE,"MAT96";#N/A,#N/A,FALSE,"FANDA96";#N/A,#N/A,FALSE,"INTRAN96";#N/A,#N/A,FALSE,"NAA9697";#N/A,#N/A,FALSE,"ECWEBB";#N/A,#N/A,FALSE,"MFT96";#N/A,#N/A,FALSE,"CTrecon"}</definedName>
    <definedName name="asdas17aug_3_3_3" hidden="1">{#N/A,#N/A,FALSE,"TMCOMP96";#N/A,#N/A,FALSE,"MAT96";#N/A,#N/A,FALSE,"FANDA96";#N/A,#N/A,FALSE,"INTRAN96";#N/A,#N/A,FALSE,"NAA9697";#N/A,#N/A,FALSE,"ECWEBB";#N/A,#N/A,FALSE,"MFT96";#N/A,#N/A,FALSE,"CTrecon"}</definedName>
    <definedName name="asdas17aug_3_3_4" localSheetId="0" hidden="1">{#N/A,#N/A,FALSE,"TMCOMP96";#N/A,#N/A,FALSE,"MAT96";#N/A,#N/A,FALSE,"FANDA96";#N/A,#N/A,FALSE,"INTRAN96";#N/A,#N/A,FALSE,"NAA9697";#N/A,#N/A,FALSE,"ECWEBB";#N/A,#N/A,FALSE,"MFT96";#N/A,#N/A,FALSE,"CTrecon"}</definedName>
    <definedName name="asdas17aug_3_3_4" hidden="1">{#N/A,#N/A,FALSE,"TMCOMP96";#N/A,#N/A,FALSE,"MAT96";#N/A,#N/A,FALSE,"FANDA96";#N/A,#N/A,FALSE,"INTRAN96";#N/A,#N/A,FALSE,"NAA9697";#N/A,#N/A,FALSE,"ECWEBB";#N/A,#N/A,FALSE,"MFT96";#N/A,#N/A,FALSE,"CTrecon"}</definedName>
    <definedName name="asdas17aug_3_3_5" localSheetId="0" hidden="1">{#N/A,#N/A,FALSE,"TMCOMP96";#N/A,#N/A,FALSE,"MAT96";#N/A,#N/A,FALSE,"FANDA96";#N/A,#N/A,FALSE,"INTRAN96";#N/A,#N/A,FALSE,"NAA9697";#N/A,#N/A,FALSE,"ECWEBB";#N/A,#N/A,FALSE,"MFT96";#N/A,#N/A,FALSE,"CTrecon"}</definedName>
    <definedName name="asdas17aug_3_3_5" hidden="1">{#N/A,#N/A,FALSE,"TMCOMP96";#N/A,#N/A,FALSE,"MAT96";#N/A,#N/A,FALSE,"FANDA96";#N/A,#N/A,FALSE,"INTRAN96";#N/A,#N/A,FALSE,"NAA9697";#N/A,#N/A,FALSE,"ECWEBB";#N/A,#N/A,FALSE,"MFT96";#N/A,#N/A,FALSE,"CTrecon"}</definedName>
    <definedName name="asdas17aug_3_4" localSheetId="0" hidden="1">{#N/A,#N/A,FALSE,"TMCOMP96";#N/A,#N/A,FALSE,"MAT96";#N/A,#N/A,FALSE,"FANDA96";#N/A,#N/A,FALSE,"INTRAN96";#N/A,#N/A,FALSE,"NAA9697";#N/A,#N/A,FALSE,"ECWEBB";#N/A,#N/A,FALSE,"MFT96";#N/A,#N/A,FALSE,"CTrecon"}</definedName>
    <definedName name="asdas17aug_3_4" hidden="1">{#N/A,#N/A,FALSE,"TMCOMP96";#N/A,#N/A,FALSE,"MAT96";#N/A,#N/A,FALSE,"FANDA96";#N/A,#N/A,FALSE,"INTRAN96";#N/A,#N/A,FALSE,"NAA9697";#N/A,#N/A,FALSE,"ECWEBB";#N/A,#N/A,FALSE,"MFT96";#N/A,#N/A,FALSE,"CTrecon"}</definedName>
    <definedName name="asdas17aug_3_4_1" localSheetId="0" hidden="1">{#N/A,#N/A,FALSE,"TMCOMP96";#N/A,#N/A,FALSE,"MAT96";#N/A,#N/A,FALSE,"FANDA96";#N/A,#N/A,FALSE,"INTRAN96";#N/A,#N/A,FALSE,"NAA9697";#N/A,#N/A,FALSE,"ECWEBB";#N/A,#N/A,FALSE,"MFT96";#N/A,#N/A,FALSE,"CTrecon"}</definedName>
    <definedName name="asdas17aug_3_4_1" hidden="1">{#N/A,#N/A,FALSE,"TMCOMP96";#N/A,#N/A,FALSE,"MAT96";#N/A,#N/A,FALSE,"FANDA96";#N/A,#N/A,FALSE,"INTRAN96";#N/A,#N/A,FALSE,"NAA9697";#N/A,#N/A,FALSE,"ECWEBB";#N/A,#N/A,FALSE,"MFT96";#N/A,#N/A,FALSE,"CTrecon"}</definedName>
    <definedName name="asdas17aug_3_4_2" localSheetId="0" hidden="1">{#N/A,#N/A,FALSE,"TMCOMP96";#N/A,#N/A,FALSE,"MAT96";#N/A,#N/A,FALSE,"FANDA96";#N/A,#N/A,FALSE,"INTRAN96";#N/A,#N/A,FALSE,"NAA9697";#N/A,#N/A,FALSE,"ECWEBB";#N/A,#N/A,FALSE,"MFT96";#N/A,#N/A,FALSE,"CTrecon"}</definedName>
    <definedName name="asdas17aug_3_4_2" hidden="1">{#N/A,#N/A,FALSE,"TMCOMP96";#N/A,#N/A,FALSE,"MAT96";#N/A,#N/A,FALSE,"FANDA96";#N/A,#N/A,FALSE,"INTRAN96";#N/A,#N/A,FALSE,"NAA9697";#N/A,#N/A,FALSE,"ECWEBB";#N/A,#N/A,FALSE,"MFT96";#N/A,#N/A,FALSE,"CTrecon"}</definedName>
    <definedName name="asdas17aug_3_4_3" localSheetId="0" hidden="1">{#N/A,#N/A,FALSE,"TMCOMP96";#N/A,#N/A,FALSE,"MAT96";#N/A,#N/A,FALSE,"FANDA96";#N/A,#N/A,FALSE,"INTRAN96";#N/A,#N/A,FALSE,"NAA9697";#N/A,#N/A,FALSE,"ECWEBB";#N/A,#N/A,FALSE,"MFT96";#N/A,#N/A,FALSE,"CTrecon"}</definedName>
    <definedName name="asdas17aug_3_4_3" hidden="1">{#N/A,#N/A,FALSE,"TMCOMP96";#N/A,#N/A,FALSE,"MAT96";#N/A,#N/A,FALSE,"FANDA96";#N/A,#N/A,FALSE,"INTRAN96";#N/A,#N/A,FALSE,"NAA9697";#N/A,#N/A,FALSE,"ECWEBB";#N/A,#N/A,FALSE,"MFT96";#N/A,#N/A,FALSE,"CTrecon"}</definedName>
    <definedName name="asdas17aug_3_4_4" localSheetId="0" hidden="1">{#N/A,#N/A,FALSE,"TMCOMP96";#N/A,#N/A,FALSE,"MAT96";#N/A,#N/A,FALSE,"FANDA96";#N/A,#N/A,FALSE,"INTRAN96";#N/A,#N/A,FALSE,"NAA9697";#N/A,#N/A,FALSE,"ECWEBB";#N/A,#N/A,FALSE,"MFT96";#N/A,#N/A,FALSE,"CTrecon"}</definedName>
    <definedName name="asdas17aug_3_4_4" hidden="1">{#N/A,#N/A,FALSE,"TMCOMP96";#N/A,#N/A,FALSE,"MAT96";#N/A,#N/A,FALSE,"FANDA96";#N/A,#N/A,FALSE,"INTRAN96";#N/A,#N/A,FALSE,"NAA9697";#N/A,#N/A,FALSE,"ECWEBB";#N/A,#N/A,FALSE,"MFT96";#N/A,#N/A,FALSE,"CTrecon"}</definedName>
    <definedName name="asdas17aug_3_4_5" localSheetId="0" hidden="1">{#N/A,#N/A,FALSE,"TMCOMP96";#N/A,#N/A,FALSE,"MAT96";#N/A,#N/A,FALSE,"FANDA96";#N/A,#N/A,FALSE,"INTRAN96";#N/A,#N/A,FALSE,"NAA9697";#N/A,#N/A,FALSE,"ECWEBB";#N/A,#N/A,FALSE,"MFT96";#N/A,#N/A,FALSE,"CTrecon"}</definedName>
    <definedName name="asdas17aug_3_4_5" hidden="1">{#N/A,#N/A,FALSE,"TMCOMP96";#N/A,#N/A,FALSE,"MAT96";#N/A,#N/A,FALSE,"FANDA96";#N/A,#N/A,FALSE,"INTRAN96";#N/A,#N/A,FALSE,"NAA9697";#N/A,#N/A,FALSE,"ECWEBB";#N/A,#N/A,FALSE,"MFT96";#N/A,#N/A,FALSE,"CTrecon"}</definedName>
    <definedName name="asdas17aug_3_5" localSheetId="0" hidden="1">{#N/A,#N/A,FALSE,"TMCOMP96";#N/A,#N/A,FALSE,"MAT96";#N/A,#N/A,FALSE,"FANDA96";#N/A,#N/A,FALSE,"INTRAN96";#N/A,#N/A,FALSE,"NAA9697";#N/A,#N/A,FALSE,"ECWEBB";#N/A,#N/A,FALSE,"MFT96";#N/A,#N/A,FALSE,"CTrecon"}</definedName>
    <definedName name="asdas17aug_3_5" hidden="1">{#N/A,#N/A,FALSE,"TMCOMP96";#N/A,#N/A,FALSE,"MAT96";#N/A,#N/A,FALSE,"FANDA96";#N/A,#N/A,FALSE,"INTRAN96";#N/A,#N/A,FALSE,"NAA9697";#N/A,#N/A,FALSE,"ECWEBB";#N/A,#N/A,FALSE,"MFT96";#N/A,#N/A,FALSE,"CTrecon"}</definedName>
    <definedName name="asdas17aug_4" localSheetId="0" hidden="1">{#N/A,#N/A,FALSE,"TMCOMP96";#N/A,#N/A,FALSE,"MAT96";#N/A,#N/A,FALSE,"FANDA96";#N/A,#N/A,FALSE,"INTRAN96";#N/A,#N/A,FALSE,"NAA9697";#N/A,#N/A,FALSE,"ECWEBB";#N/A,#N/A,FALSE,"MFT96";#N/A,#N/A,FALSE,"CTrecon"}</definedName>
    <definedName name="asdas17aug_4" hidden="1">{#N/A,#N/A,FALSE,"TMCOMP96";#N/A,#N/A,FALSE,"MAT96";#N/A,#N/A,FALSE,"FANDA96";#N/A,#N/A,FALSE,"INTRAN96";#N/A,#N/A,FALSE,"NAA9697";#N/A,#N/A,FALSE,"ECWEBB";#N/A,#N/A,FALSE,"MFT96";#N/A,#N/A,FALSE,"CTrecon"}</definedName>
    <definedName name="asdas17aug_4_1" localSheetId="0" hidden="1">{#N/A,#N/A,FALSE,"TMCOMP96";#N/A,#N/A,FALSE,"MAT96";#N/A,#N/A,FALSE,"FANDA96";#N/A,#N/A,FALSE,"INTRAN96";#N/A,#N/A,FALSE,"NAA9697";#N/A,#N/A,FALSE,"ECWEBB";#N/A,#N/A,FALSE,"MFT96";#N/A,#N/A,FALSE,"CTrecon"}</definedName>
    <definedName name="asdas17aug_4_1" hidden="1">{#N/A,#N/A,FALSE,"TMCOMP96";#N/A,#N/A,FALSE,"MAT96";#N/A,#N/A,FALSE,"FANDA96";#N/A,#N/A,FALSE,"INTRAN96";#N/A,#N/A,FALSE,"NAA9697";#N/A,#N/A,FALSE,"ECWEBB";#N/A,#N/A,FALSE,"MFT96";#N/A,#N/A,FALSE,"CTrecon"}</definedName>
    <definedName name="asdas17aug_4_1_1" localSheetId="0" hidden="1">{#N/A,#N/A,FALSE,"TMCOMP96";#N/A,#N/A,FALSE,"MAT96";#N/A,#N/A,FALSE,"FANDA96";#N/A,#N/A,FALSE,"INTRAN96";#N/A,#N/A,FALSE,"NAA9697";#N/A,#N/A,FALSE,"ECWEBB";#N/A,#N/A,FALSE,"MFT96";#N/A,#N/A,FALSE,"CTrecon"}</definedName>
    <definedName name="asdas17aug_4_1_1" hidden="1">{#N/A,#N/A,FALSE,"TMCOMP96";#N/A,#N/A,FALSE,"MAT96";#N/A,#N/A,FALSE,"FANDA96";#N/A,#N/A,FALSE,"INTRAN96";#N/A,#N/A,FALSE,"NAA9697";#N/A,#N/A,FALSE,"ECWEBB";#N/A,#N/A,FALSE,"MFT96";#N/A,#N/A,FALSE,"CTrecon"}</definedName>
    <definedName name="asdas17aug_4_1_1_1" localSheetId="0" hidden="1">{#N/A,#N/A,FALSE,"TMCOMP96";#N/A,#N/A,FALSE,"MAT96";#N/A,#N/A,FALSE,"FANDA96";#N/A,#N/A,FALSE,"INTRAN96";#N/A,#N/A,FALSE,"NAA9697";#N/A,#N/A,FALSE,"ECWEBB";#N/A,#N/A,FALSE,"MFT96";#N/A,#N/A,FALSE,"CTrecon"}</definedName>
    <definedName name="asdas17aug_4_1_1_1" hidden="1">{#N/A,#N/A,FALSE,"TMCOMP96";#N/A,#N/A,FALSE,"MAT96";#N/A,#N/A,FALSE,"FANDA96";#N/A,#N/A,FALSE,"INTRAN96";#N/A,#N/A,FALSE,"NAA9697";#N/A,#N/A,FALSE,"ECWEBB";#N/A,#N/A,FALSE,"MFT96";#N/A,#N/A,FALSE,"CTrecon"}</definedName>
    <definedName name="asdas17aug_4_1_1_2" localSheetId="0" hidden="1">{#N/A,#N/A,FALSE,"TMCOMP96";#N/A,#N/A,FALSE,"MAT96";#N/A,#N/A,FALSE,"FANDA96";#N/A,#N/A,FALSE,"INTRAN96";#N/A,#N/A,FALSE,"NAA9697";#N/A,#N/A,FALSE,"ECWEBB";#N/A,#N/A,FALSE,"MFT96";#N/A,#N/A,FALSE,"CTrecon"}</definedName>
    <definedName name="asdas17aug_4_1_1_2" hidden="1">{#N/A,#N/A,FALSE,"TMCOMP96";#N/A,#N/A,FALSE,"MAT96";#N/A,#N/A,FALSE,"FANDA96";#N/A,#N/A,FALSE,"INTRAN96";#N/A,#N/A,FALSE,"NAA9697";#N/A,#N/A,FALSE,"ECWEBB";#N/A,#N/A,FALSE,"MFT96";#N/A,#N/A,FALSE,"CTrecon"}</definedName>
    <definedName name="asdas17aug_4_1_1_3" localSheetId="0" hidden="1">{#N/A,#N/A,FALSE,"TMCOMP96";#N/A,#N/A,FALSE,"MAT96";#N/A,#N/A,FALSE,"FANDA96";#N/A,#N/A,FALSE,"INTRAN96";#N/A,#N/A,FALSE,"NAA9697";#N/A,#N/A,FALSE,"ECWEBB";#N/A,#N/A,FALSE,"MFT96";#N/A,#N/A,FALSE,"CTrecon"}</definedName>
    <definedName name="asdas17aug_4_1_1_3" hidden="1">{#N/A,#N/A,FALSE,"TMCOMP96";#N/A,#N/A,FALSE,"MAT96";#N/A,#N/A,FALSE,"FANDA96";#N/A,#N/A,FALSE,"INTRAN96";#N/A,#N/A,FALSE,"NAA9697";#N/A,#N/A,FALSE,"ECWEBB";#N/A,#N/A,FALSE,"MFT96";#N/A,#N/A,FALSE,"CTrecon"}</definedName>
    <definedName name="asdas17aug_4_1_1_4" localSheetId="0" hidden="1">{#N/A,#N/A,FALSE,"TMCOMP96";#N/A,#N/A,FALSE,"MAT96";#N/A,#N/A,FALSE,"FANDA96";#N/A,#N/A,FALSE,"INTRAN96";#N/A,#N/A,FALSE,"NAA9697";#N/A,#N/A,FALSE,"ECWEBB";#N/A,#N/A,FALSE,"MFT96";#N/A,#N/A,FALSE,"CTrecon"}</definedName>
    <definedName name="asdas17aug_4_1_1_4" hidden="1">{#N/A,#N/A,FALSE,"TMCOMP96";#N/A,#N/A,FALSE,"MAT96";#N/A,#N/A,FALSE,"FANDA96";#N/A,#N/A,FALSE,"INTRAN96";#N/A,#N/A,FALSE,"NAA9697";#N/A,#N/A,FALSE,"ECWEBB";#N/A,#N/A,FALSE,"MFT96";#N/A,#N/A,FALSE,"CTrecon"}</definedName>
    <definedName name="asdas17aug_4_1_1_5" localSheetId="0" hidden="1">{#N/A,#N/A,FALSE,"TMCOMP96";#N/A,#N/A,FALSE,"MAT96";#N/A,#N/A,FALSE,"FANDA96";#N/A,#N/A,FALSE,"INTRAN96";#N/A,#N/A,FALSE,"NAA9697";#N/A,#N/A,FALSE,"ECWEBB";#N/A,#N/A,FALSE,"MFT96";#N/A,#N/A,FALSE,"CTrecon"}</definedName>
    <definedName name="asdas17aug_4_1_1_5" hidden="1">{#N/A,#N/A,FALSE,"TMCOMP96";#N/A,#N/A,FALSE,"MAT96";#N/A,#N/A,FALSE,"FANDA96";#N/A,#N/A,FALSE,"INTRAN96";#N/A,#N/A,FALSE,"NAA9697";#N/A,#N/A,FALSE,"ECWEBB";#N/A,#N/A,FALSE,"MFT96";#N/A,#N/A,FALSE,"CTrecon"}</definedName>
    <definedName name="asdas17aug_4_1_2" localSheetId="0" hidden="1">{#N/A,#N/A,FALSE,"TMCOMP96";#N/A,#N/A,FALSE,"MAT96";#N/A,#N/A,FALSE,"FANDA96";#N/A,#N/A,FALSE,"INTRAN96";#N/A,#N/A,FALSE,"NAA9697";#N/A,#N/A,FALSE,"ECWEBB";#N/A,#N/A,FALSE,"MFT96";#N/A,#N/A,FALSE,"CTrecon"}</definedName>
    <definedName name="asdas17aug_4_1_2" hidden="1">{#N/A,#N/A,FALSE,"TMCOMP96";#N/A,#N/A,FALSE,"MAT96";#N/A,#N/A,FALSE,"FANDA96";#N/A,#N/A,FALSE,"INTRAN96";#N/A,#N/A,FALSE,"NAA9697";#N/A,#N/A,FALSE,"ECWEBB";#N/A,#N/A,FALSE,"MFT96";#N/A,#N/A,FALSE,"CTrecon"}</definedName>
    <definedName name="asdas17aug_4_1_2_1" localSheetId="0" hidden="1">{#N/A,#N/A,FALSE,"TMCOMP96";#N/A,#N/A,FALSE,"MAT96";#N/A,#N/A,FALSE,"FANDA96";#N/A,#N/A,FALSE,"INTRAN96";#N/A,#N/A,FALSE,"NAA9697";#N/A,#N/A,FALSE,"ECWEBB";#N/A,#N/A,FALSE,"MFT96";#N/A,#N/A,FALSE,"CTrecon"}</definedName>
    <definedName name="asdas17aug_4_1_2_1" hidden="1">{#N/A,#N/A,FALSE,"TMCOMP96";#N/A,#N/A,FALSE,"MAT96";#N/A,#N/A,FALSE,"FANDA96";#N/A,#N/A,FALSE,"INTRAN96";#N/A,#N/A,FALSE,"NAA9697";#N/A,#N/A,FALSE,"ECWEBB";#N/A,#N/A,FALSE,"MFT96";#N/A,#N/A,FALSE,"CTrecon"}</definedName>
    <definedName name="asdas17aug_4_1_2_2" localSheetId="0" hidden="1">{#N/A,#N/A,FALSE,"TMCOMP96";#N/A,#N/A,FALSE,"MAT96";#N/A,#N/A,FALSE,"FANDA96";#N/A,#N/A,FALSE,"INTRAN96";#N/A,#N/A,FALSE,"NAA9697";#N/A,#N/A,FALSE,"ECWEBB";#N/A,#N/A,FALSE,"MFT96";#N/A,#N/A,FALSE,"CTrecon"}</definedName>
    <definedName name="asdas17aug_4_1_2_2" hidden="1">{#N/A,#N/A,FALSE,"TMCOMP96";#N/A,#N/A,FALSE,"MAT96";#N/A,#N/A,FALSE,"FANDA96";#N/A,#N/A,FALSE,"INTRAN96";#N/A,#N/A,FALSE,"NAA9697";#N/A,#N/A,FALSE,"ECWEBB";#N/A,#N/A,FALSE,"MFT96";#N/A,#N/A,FALSE,"CTrecon"}</definedName>
    <definedName name="asdas17aug_4_1_2_3" localSheetId="0" hidden="1">{#N/A,#N/A,FALSE,"TMCOMP96";#N/A,#N/A,FALSE,"MAT96";#N/A,#N/A,FALSE,"FANDA96";#N/A,#N/A,FALSE,"INTRAN96";#N/A,#N/A,FALSE,"NAA9697";#N/A,#N/A,FALSE,"ECWEBB";#N/A,#N/A,FALSE,"MFT96";#N/A,#N/A,FALSE,"CTrecon"}</definedName>
    <definedName name="asdas17aug_4_1_2_3" hidden="1">{#N/A,#N/A,FALSE,"TMCOMP96";#N/A,#N/A,FALSE,"MAT96";#N/A,#N/A,FALSE,"FANDA96";#N/A,#N/A,FALSE,"INTRAN96";#N/A,#N/A,FALSE,"NAA9697";#N/A,#N/A,FALSE,"ECWEBB";#N/A,#N/A,FALSE,"MFT96";#N/A,#N/A,FALSE,"CTrecon"}</definedName>
    <definedName name="asdas17aug_4_1_2_4" localSheetId="0" hidden="1">{#N/A,#N/A,FALSE,"TMCOMP96";#N/A,#N/A,FALSE,"MAT96";#N/A,#N/A,FALSE,"FANDA96";#N/A,#N/A,FALSE,"INTRAN96";#N/A,#N/A,FALSE,"NAA9697";#N/A,#N/A,FALSE,"ECWEBB";#N/A,#N/A,FALSE,"MFT96";#N/A,#N/A,FALSE,"CTrecon"}</definedName>
    <definedName name="asdas17aug_4_1_2_4" hidden="1">{#N/A,#N/A,FALSE,"TMCOMP96";#N/A,#N/A,FALSE,"MAT96";#N/A,#N/A,FALSE,"FANDA96";#N/A,#N/A,FALSE,"INTRAN96";#N/A,#N/A,FALSE,"NAA9697";#N/A,#N/A,FALSE,"ECWEBB";#N/A,#N/A,FALSE,"MFT96";#N/A,#N/A,FALSE,"CTrecon"}</definedName>
    <definedName name="asdas17aug_4_1_2_5" localSheetId="0" hidden="1">{#N/A,#N/A,FALSE,"TMCOMP96";#N/A,#N/A,FALSE,"MAT96";#N/A,#N/A,FALSE,"FANDA96";#N/A,#N/A,FALSE,"INTRAN96";#N/A,#N/A,FALSE,"NAA9697";#N/A,#N/A,FALSE,"ECWEBB";#N/A,#N/A,FALSE,"MFT96";#N/A,#N/A,FALSE,"CTrecon"}</definedName>
    <definedName name="asdas17aug_4_1_2_5" hidden="1">{#N/A,#N/A,FALSE,"TMCOMP96";#N/A,#N/A,FALSE,"MAT96";#N/A,#N/A,FALSE,"FANDA96";#N/A,#N/A,FALSE,"INTRAN96";#N/A,#N/A,FALSE,"NAA9697";#N/A,#N/A,FALSE,"ECWEBB";#N/A,#N/A,FALSE,"MFT96";#N/A,#N/A,FALSE,"CTrecon"}</definedName>
    <definedName name="asdas17aug_4_1_3" localSheetId="0" hidden="1">{#N/A,#N/A,FALSE,"TMCOMP96";#N/A,#N/A,FALSE,"MAT96";#N/A,#N/A,FALSE,"FANDA96";#N/A,#N/A,FALSE,"INTRAN96";#N/A,#N/A,FALSE,"NAA9697";#N/A,#N/A,FALSE,"ECWEBB";#N/A,#N/A,FALSE,"MFT96";#N/A,#N/A,FALSE,"CTrecon"}</definedName>
    <definedName name="asdas17aug_4_1_3" hidden="1">{#N/A,#N/A,FALSE,"TMCOMP96";#N/A,#N/A,FALSE,"MAT96";#N/A,#N/A,FALSE,"FANDA96";#N/A,#N/A,FALSE,"INTRAN96";#N/A,#N/A,FALSE,"NAA9697";#N/A,#N/A,FALSE,"ECWEBB";#N/A,#N/A,FALSE,"MFT96";#N/A,#N/A,FALSE,"CTrecon"}</definedName>
    <definedName name="asdas17aug_4_1_3_1" localSheetId="0" hidden="1">{#N/A,#N/A,FALSE,"TMCOMP96";#N/A,#N/A,FALSE,"MAT96";#N/A,#N/A,FALSE,"FANDA96";#N/A,#N/A,FALSE,"INTRAN96";#N/A,#N/A,FALSE,"NAA9697";#N/A,#N/A,FALSE,"ECWEBB";#N/A,#N/A,FALSE,"MFT96";#N/A,#N/A,FALSE,"CTrecon"}</definedName>
    <definedName name="asdas17aug_4_1_3_1" hidden="1">{#N/A,#N/A,FALSE,"TMCOMP96";#N/A,#N/A,FALSE,"MAT96";#N/A,#N/A,FALSE,"FANDA96";#N/A,#N/A,FALSE,"INTRAN96";#N/A,#N/A,FALSE,"NAA9697";#N/A,#N/A,FALSE,"ECWEBB";#N/A,#N/A,FALSE,"MFT96";#N/A,#N/A,FALSE,"CTrecon"}</definedName>
    <definedName name="asdas17aug_4_1_3_2" localSheetId="0" hidden="1">{#N/A,#N/A,FALSE,"TMCOMP96";#N/A,#N/A,FALSE,"MAT96";#N/A,#N/A,FALSE,"FANDA96";#N/A,#N/A,FALSE,"INTRAN96";#N/A,#N/A,FALSE,"NAA9697";#N/A,#N/A,FALSE,"ECWEBB";#N/A,#N/A,FALSE,"MFT96";#N/A,#N/A,FALSE,"CTrecon"}</definedName>
    <definedName name="asdas17aug_4_1_3_2" hidden="1">{#N/A,#N/A,FALSE,"TMCOMP96";#N/A,#N/A,FALSE,"MAT96";#N/A,#N/A,FALSE,"FANDA96";#N/A,#N/A,FALSE,"INTRAN96";#N/A,#N/A,FALSE,"NAA9697";#N/A,#N/A,FALSE,"ECWEBB";#N/A,#N/A,FALSE,"MFT96";#N/A,#N/A,FALSE,"CTrecon"}</definedName>
    <definedName name="asdas17aug_4_1_3_3" localSheetId="0" hidden="1">{#N/A,#N/A,FALSE,"TMCOMP96";#N/A,#N/A,FALSE,"MAT96";#N/A,#N/A,FALSE,"FANDA96";#N/A,#N/A,FALSE,"INTRAN96";#N/A,#N/A,FALSE,"NAA9697";#N/A,#N/A,FALSE,"ECWEBB";#N/A,#N/A,FALSE,"MFT96";#N/A,#N/A,FALSE,"CTrecon"}</definedName>
    <definedName name="asdas17aug_4_1_3_3" hidden="1">{#N/A,#N/A,FALSE,"TMCOMP96";#N/A,#N/A,FALSE,"MAT96";#N/A,#N/A,FALSE,"FANDA96";#N/A,#N/A,FALSE,"INTRAN96";#N/A,#N/A,FALSE,"NAA9697";#N/A,#N/A,FALSE,"ECWEBB";#N/A,#N/A,FALSE,"MFT96";#N/A,#N/A,FALSE,"CTrecon"}</definedName>
    <definedName name="asdas17aug_4_1_3_4" localSheetId="0" hidden="1">{#N/A,#N/A,FALSE,"TMCOMP96";#N/A,#N/A,FALSE,"MAT96";#N/A,#N/A,FALSE,"FANDA96";#N/A,#N/A,FALSE,"INTRAN96";#N/A,#N/A,FALSE,"NAA9697";#N/A,#N/A,FALSE,"ECWEBB";#N/A,#N/A,FALSE,"MFT96";#N/A,#N/A,FALSE,"CTrecon"}</definedName>
    <definedName name="asdas17aug_4_1_3_4" hidden="1">{#N/A,#N/A,FALSE,"TMCOMP96";#N/A,#N/A,FALSE,"MAT96";#N/A,#N/A,FALSE,"FANDA96";#N/A,#N/A,FALSE,"INTRAN96";#N/A,#N/A,FALSE,"NAA9697";#N/A,#N/A,FALSE,"ECWEBB";#N/A,#N/A,FALSE,"MFT96";#N/A,#N/A,FALSE,"CTrecon"}</definedName>
    <definedName name="asdas17aug_4_1_3_5" localSheetId="0" hidden="1">{#N/A,#N/A,FALSE,"TMCOMP96";#N/A,#N/A,FALSE,"MAT96";#N/A,#N/A,FALSE,"FANDA96";#N/A,#N/A,FALSE,"INTRAN96";#N/A,#N/A,FALSE,"NAA9697";#N/A,#N/A,FALSE,"ECWEBB";#N/A,#N/A,FALSE,"MFT96";#N/A,#N/A,FALSE,"CTrecon"}</definedName>
    <definedName name="asdas17aug_4_1_3_5" hidden="1">{#N/A,#N/A,FALSE,"TMCOMP96";#N/A,#N/A,FALSE,"MAT96";#N/A,#N/A,FALSE,"FANDA96";#N/A,#N/A,FALSE,"INTRAN96";#N/A,#N/A,FALSE,"NAA9697";#N/A,#N/A,FALSE,"ECWEBB";#N/A,#N/A,FALSE,"MFT96";#N/A,#N/A,FALSE,"CTrecon"}</definedName>
    <definedName name="asdas17aug_4_1_4" localSheetId="0" hidden="1">{#N/A,#N/A,FALSE,"TMCOMP96";#N/A,#N/A,FALSE,"MAT96";#N/A,#N/A,FALSE,"FANDA96";#N/A,#N/A,FALSE,"INTRAN96";#N/A,#N/A,FALSE,"NAA9697";#N/A,#N/A,FALSE,"ECWEBB";#N/A,#N/A,FALSE,"MFT96";#N/A,#N/A,FALSE,"CTrecon"}</definedName>
    <definedName name="asdas17aug_4_1_4" hidden="1">{#N/A,#N/A,FALSE,"TMCOMP96";#N/A,#N/A,FALSE,"MAT96";#N/A,#N/A,FALSE,"FANDA96";#N/A,#N/A,FALSE,"INTRAN96";#N/A,#N/A,FALSE,"NAA9697";#N/A,#N/A,FALSE,"ECWEBB";#N/A,#N/A,FALSE,"MFT96";#N/A,#N/A,FALSE,"CTrecon"}</definedName>
    <definedName name="asdas17aug_4_1_5" localSheetId="0" hidden="1">{#N/A,#N/A,FALSE,"TMCOMP96";#N/A,#N/A,FALSE,"MAT96";#N/A,#N/A,FALSE,"FANDA96";#N/A,#N/A,FALSE,"INTRAN96";#N/A,#N/A,FALSE,"NAA9697";#N/A,#N/A,FALSE,"ECWEBB";#N/A,#N/A,FALSE,"MFT96";#N/A,#N/A,FALSE,"CTrecon"}</definedName>
    <definedName name="asdas17aug_4_1_5" hidden="1">{#N/A,#N/A,FALSE,"TMCOMP96";#N/A,#N/A,FALSE,"MAT96";#N/A,#N/A,FALSE,"FANDA96";#N/A,#N/A,FALSE,"INTRAN96";#N/A,#N/A,FALSE,"NAA9697";#N/A,#N/A,FALSE,"ECWEBB";#N/A,#N/A,FALSE,"MFT96";#N/A,#N/A,FALSE,"CTrecon"}</definedName>
    <definedName name="asdas17aug_4_2" localSheetId="0" hidden="1">{#N/A,#N/A,FALSE,"TMCOMP96";#N/A,#N/A,FALSE,"MAT96";#N/A,#N/A,FALSE,"FANDA96";#N/A,#N/A,FALSE,"INTRAN96";#N/A,#N/A,FALSE,"NAA9697";#N/A,#N/A,FALSE,"ECWEBB";#N/A,#N/A,FALSE,"MFT96";#N/A,#N/A,FALSE,"CTrecon"}</definedName>
    <definedName name="asdas17aug_4_2" hidden="1">{#N/A,#N/A,FALSE,"TMCOMP96";#N/A,#N/A,FALSE,"MAT96";#N/A,#N/A,FALSE,"FANDA96";#N/A,#N/A,FALSE,"INTRAN96";#N/A,#N/A,FALSE,"NAA9697";#N/A,#N/A,FALSE,"ECWEBB";#N/A,#N/A,FALSE,"MFT96";#N/A,#N/A,FALSE,"CTrecon"}</definedName>
    <definedName name="asdas17aug_4_2_1" localSheetId="0" hidden="1">{#N/A,#N/A,FALSE,"TMCOMP96";#N/A,#N/A,FALSE,"MAT96";#N/A,#N/A,FALSE,"FANDA96";#N/A,#N/A,FALSE,"INTRAN96";#N/A,#N/A,FALSE,"NAA9697";#N/A,#N/A,FALSE,"ECWEBB";#N/A,#N/A,FALSE,"MFT96";#N/A,#N/A,FALSE,"CTrecon"}</definedName>
    <definedName name="asdas17aug_4_2_1" hidden="1">{#N/A,#N/A,FALSE,"TMCOMP96";#N/A,#N/A,FALSE,"MAT96";#N/A,#N/A,FALSE,"FANDA96";#N/A,#N/A,FALSE,"INTRAN96";#N/A,#N/A,FALSE,"NAA9697";#N/A,#N/A,FALSE,"ECWEBB";#N/A,#N/A,FALSE,"MFT96";#N/A,#N/A,FALSE,"CTrecon"}</definedName>
    <definedName name="asdas17aug_4_2_2" localSheetId="0" hidden="1">{#N/A,#N/A,FALSE,"TMCOMP96";#N/A,#N/A,FALSE,"MAT96";#N/A,#N/A,FALSE,"FANDA96";#N/A,#N/A,FALSE,"INTRAN96";#N/A,#N/A,FALSE,"NAA9697";#N/A,#N/A,FALSE,"ECWEBB";#N/A,#N/A,FALSE,"MFT96";#N/A,#N/A,FALSE,"CTrecon"}</definedName>
    <definedName name="asdas17aug_4_2_2" hidden="1">{#N/A,#N/A,FALSE,"TMCOMP96";#N/A,#N/A,FALSE,"MAT96";#N/A,#N/A,FALSE,"FANDA96";#N/A,#N/A,FALSE,"INTRAN96";#N/A,#N/A,FALSE,"NAA9697";#N/A,#N/A,FALSE,"ECWEBB";#N/A,#N/A,FALSE,"MFT96";#N/A,#N/A,FALSE,"CTrecon"}</definedName>
    <definedName name="asdas17aug_4_2_3" localSheetId="0" hidden="1">{#N/A,#N/A,FALSE,"TMCOMP96";#N/A,#N/A,FALSE,"MAT96";#N/A,#N/A,FALSE,"FANDA96";#N/A,#N/A,FALSE,"INTRAN96";#N/A,#N/A,FALSE,"NAA9697";#N/A,#N/A,FALSE,"ECWEBB";#N/A,#N/A,FALSE,"MFT96";#N/A,#N/A,FALSE,"CTrecon"}</definedName>
    <definedName name="asdas17aug_4_2_3" hidden="1">{#N/A,#N/A,FALSE,"TMCOMP96";#N/A,#N/A,FALSE,"MAT96";#N/A,#N/A,FALSE,"FANDA96";#N/A,#N/A,FALSE,"INTRAN96";#N/A,#N/A,FALSE,"NAA9697";#N/A,#N/A,FALSE,"ECWEBB";#N/A,#N/A,FALSE,"MFT96";#N/A,#N/A,FALSE,"CTrecon"}</definedName>
    <definedName name="asdas17aug_4_2_4" localSheetId="0" hidden="1">{#N/A,#N/A,FALSE,"TMCOMP96";#N/A,#N/A,FALSE,"MAT96";#N/A,#N/A,FALSE,"FANDA96";#N/A,#N/A,FALSE,"INTRAN96";#N/A,#N/A,FALSE,"NAA9697";#N/A,#N/A,FALSE,"ECWEBB";#N/A,#N/A,FALSE,"MFT96";#N/A,#N/A,FALSE,"CTrecon"}</definedName>
    <definedName name="asdas17aug_4_2_4" hidden="1">{#N/A,#N/A,FALSE,"TMCOMP96";#N/A,#N/A,FALSE,"MAT96";#N/A,#N/A,FALSE,"FANDA96";#N/A,#N/A,FALSE,"INTRAN96";#N/A,#N/A,FALSE,"NAA9697";#N/A,#N/A,FALSE,"ECWEBB";#N/A,#N/A,FALSE,"MFT96";#N/A,#N/A,FALSE,"CTrecon"}</definedName>
    <definedName name="asdas17aug_4_2_5" localSheetId="0" hidden="1">{#N/A,#N/A,FALSE,"TMCOMP96";#N/A,#N/A,FALSE,"MAT96";#N/A,#N/A,FALSE,"FANDA96";#N/A,#N/A,FALSE,"INTRAN96";#N/A,#N/A,FALSE,"NAA9697";#N/A,#N/A,FALSE,"ECWEBB";#N/A,#N/A,FALSE,"MFT96";#N/A,#N/A,FALSE,"CTrecon"}</definedName>
    <definedName name="asdas17aug_4_2_5" hidden="1">{#N/A,#N/A,FALSE,"TMCOMP96";#N/A,#N/A,FALSE,"MAT96";#N/A,#N/A,FALSE,"FANDA96";#N/A,#N/A,FALSE,"INTRAN96";#N/A,#N/A,FALSE,"NAA9697";#N/A,#N/A,FALSE,"ECWEBB";#N/A,#N/A,FALSE,"MFT96";#N/A,#N/A,FALSE,"CTrecon"}</definedName>
    <definedName name="asdas17aug_4_3" localSheetId="0" hidden="1">{#N/A,#N/A,FALSE,"TMCOMP96";#N/A,#N/A,FALSE,"MAT96";#N/A,#N/A,FALSE,"FANDA96";#N/A,#N/A,FALSE,"INTRAN96";#N/A,#N/A,FALSE,"NAA9697";#N/A,#N/A,FALSE,"ECWEBB";#N/A,#N/A,FALSE,"MFT96";#N/A,#N/A,FALSE,"CTrecon"}</definedName>
    <definedName name="asdas17aug_4_3" hidden="1">{#N/A,#N/A,FALSE,"TMCOMP96";#N/A,#N/A,FALSE,"MAT96";#N/A,#N/A,FALSE,"FANDA96";#N/A,#N/A,FALSE,"INTRAN96";#N/A,#N/A,FALSE,"NAA9697";#N/A,#N/A,FALSE,"ECWEBB";#N/A,#N/A,FALSE,"MFT96";#N/A,#N/A,FALSE,"CTrecon"}</definedName>
    <definedName name="asdas17aug_4_3_1" localSheetId="0" hidden="1">{#N/A,#N/A,FALSE,"TMCOMP96";#N/A,#N/A,FALSE,"MAT96";#N/A,#N/A,FALSE,"FANDA96";#N/A,#N/A,FALSE,"INTRAN96";#N/A,#N/A,FALSE,"NAA9697";#N/A,#N/A,FALSE,"ECWEBB";#N/A,#N/A,FALSE,"MFT96";#N/A,#N/A,FALSE,"CTrecon"}</definedName>
    <definedName name="asdas17aug_4_3_1" hidden="1">{#N/A,#N/A,FALSE,"TMCOMP96";#N/A,#N/A,FALSE,"MAT96";#N/A,#N/A,FALSE,"FANDA96";#N/A,#N/A,FALSE,"INTRAN96";#N/A,#N/A,FALSE,"NAA9697";#N/A,#N/A,FALSE,"ECWEBB";#N/A,#N/A,FALSE,"MFT96";#N/A,#N/A,FALSE,"CTrecon"}</definedName>
    <definedName name="asdas17aug_4_3_2" localSheetId="0" hidden="1">{#N/A,#N/A,FALSE,"TMCOMP96";#N/A,#N/A,FALSE,"MAT96";#N/A,#N/A,FALSE,"FANDA96";#N/A,#N/A,FALSE,"INTRAN96";#N/A,#N/A,FALSE,"NAA9697";#N/A,#N/A,FALSE,"ECWEBB";#N/A,#N/A,FALSE,"MFT96";#N/A,#N/A,FALSE,"CTrecon"}</definedName>
    <definedName name="asdas17aug_4_3_2" hidden="1">{#N/A,#N/A,FALSE,"TMCOMP96";#N/A,#N/A,FALSE,"MAT96";#N/A,#N/A,FALSE,"FANDA96";#N/A,#N/A,FALSE,"INTRAN96";#N/A,#N/A,FALSE,"NAA9697";#N/A,#N/A,FALSE,"ECWEBB";#N/A,#N/A,FALSE,"MFT96";#N/A,#N/A,FALSE,"CTrecon"}</definedName>
    <definedName name="asdas17aug_4_3_3" localSheetId="0" hidden="1">{#N/A,#N/A,FALSE,"TMCOMP96";#N/A,#N/A,FALSE,"MAT96";#N/A,#N/A,FALSE,"FANDA96";#N/A,#N/A,FALSE,"INTRAN96";#N/A,#N/A,FALSE,"NAA9697";#N/A,#N/A,FALSE,"ECWEBB";#N/A,#N/A,FALSE,"MFT96";#N/A,#N/A,FALSE,"CTrecon"}</definedName>
    <definedName name="asdas17aug_4_3_3" hidden="1">{#N/A,#N/A,FALSE,"TMCOMP96";#N/A,#N/A,FALSE,"MAT96";#N/A,#N/A,FALSE,"FANDA96";#N/A,#N/A,FALSE,"INTRAN96";#N/A,#N/A,FALSE,"NAA9697";#N/A,#N/A,FALSE,"ECWEBB";#N/A,#N/A,FALSE,"MFT96";#N/A,#N/A,FALSE,"CTrecon"}</definedName>
    <definedName name="asdas17aug_4_3_4" localSheetId="0" hidden="1">{#N/A,#N/A,FALSE,"TMCOMP96";#N/A,#N/A,FALSE,"MAT96";#N/A,#N/A,FALSE,"FANDA96";#N/A,#N/A,FALSE,"INTRAN96";#N/A,#N/A,FALSE,"NAA9697";#N/A,#N/A,FALSE,"ECWEBB";#N/A,#N/A,FALSE,"MFT96";#N/A,#N/A,FALSE,"CTrecon"}</definedName>
    <definedName name="asdas17aug_4_3_4" hidden="1">{#N/A,#N/A,FALSE,"TMCOMP96";#N/A,#N/A,FALSE,"MAT96";#N/A,#N/A,FALSE,"FANDA96";#N/A,#N/A,FALSE,"INTRAN96";#N/A,#N/A,FALSE,"NAA9697";#N/A,#N/A,FALSE,"ECWEBB";#N/A,#N/A,FALSE,"MFT96";#N/A,#N/A,FALSE,"CTrecon"}</definedName>
    <definedName name="asdas17aug_4_3_5" localSheetId="0" hidden="1">{#N/A,#N/A,FALSE,"TMCOMP96";#N/A,#N/A,FALSE,"MAT96";#N/A,#N/A,FALSE,"FANDA96";#N/A,#N/A,FALSE,"INTRAN96";#N/A,#N/A,FALSE,"NAA9697";#N/A,#N/A,FALSE,"ECWEBB";#N/A,#N/A,FALSE,"MFT96";#N/A,#N/A,FALSE,"CTrecon"}</definedName>
    <definedName name="asdas17aug_4_3_5" hidden="1">{#N/A,#N/A,FALSE,"TMCOMP96";#N/A,#N/A,FALSE,"MAT96";#N/A,#N/A,FALSE,"FANDA96";#N/A,#N/A,FALSE,"INTRAN96";#N/A,#N/A,FALSE,"NAA9697";#N/A,#N/A,FALSE,"ECWEBB";#N/A,#N/A,FALSE,"MFT96";#N/A,#N/A,FALSE,"CTrecon"}</definedName>
    <definedName name="asdas17aug_4_4" localSheetId="0" hidden="1">{#N/A,#N/A,FALSE,"TMCOMP96";#N/A,#N/A,FALSE,"MAT96";#N/A,#N/A,FALSE,"FANDA96";#N/A,#N/A,FALSE,"INTRAN96";#N/A,#N/A,FALSE,"NAA9697";#N/A,#N/A,FALSE,"ECWEBB";#N/A,#N/A,FALSE,"MFT96";#N/A,#N/A,FALSE,"CTrecon"}</definedName>
    <definedName name="asdas17aug_4_4" hidden="1">{#N/A,#N/A,FALSE,"TMCOMP96";#N/A,#N/A,FALSE,"MAT96";#N/A,#N/A,FALSE,"FANDA96";#N/A,#N/A,FALSE,"INTRAN96";#N/A,#N/A,FALSE,"NAA9697";#N/A,#N/A,FALSE,"ECWEBB";#N/A,#N/A,FALSE,"MFT96";#N/A,#N/A,FALSE,"CTrecon"}</definedName>
    <definedName name="asdas17aug_4_4_1" localSheetId="0" hidden="1">{#N/A,#N/A,FALSE,"TMCOMP96";#N/A,#N/A,FALSE,"MAT96";#N/A,#N/A,FALSE,"FANDA96";#N/A,#N/A,FALSE,"INTRAN96";#N/A,#N/A,FALSE,"NAA9697";#N/A,#N/A,FALSE,"ECWEBB";#N/A,#N/A,FALSE,"MFT96";#N/A,#N/A,FALSE,"CTrecon"}</definedName>
    <definedName name="asdas17aug_4_4_1" hidden="1">{#N/A,#N/A,FALSE,"TMCOMP96";#N/A,#N/A,FALSE,"MAT96";#N/A,#N/A,FALSE,"FANDA96";#N/A,#N/A,FALSE,"INTRAN96";#N/A,#N/A,FALSE,"NAA9697";#N/A,#N/A,FALSE,"ECWEBB";#N/A,#N/A,FALSE,"MFT96";#N/A,#N/A,FALSE,"CTrecon"}</definedName>
    <definedName name="asdas17aug_4_4_2" localSheetId="0" hidden="1">{#N/A,#N/A,FALSE,"TMCOMP96";#N/A,#N/A,FALSE,"MAT96";#N/A,#N/A,FALSE,"FANDA96";#N/A,#N/A,FALSE,"INTRAN96";#N/A,#N/A,FALSE,"NAA9697";#N/A,#N/A,FALSE,"ECWEBB";#N/A,#N/A,FALSE,"MFT96";#N/A,#N/A,FALSE,"CTrecon"}</definedName>
    <definedName name="asdas17aug_4_4_2" hidden="1">{#N/A,#N/A,FALSE,"TMCOMP96";#N/A,#N/A,FALSE,"MAT96";#N/A,#N/A,FALSE,"FANDA96";#N/A,#N/A,FALSE,"INTRAN96";#N/A,#N/A,FALSE,"NAA9697";#N/A,#N/A,FALSE,"ECWEBB";#N/A,#N/A,FALSE,"MFT96";#N/A,#N/A,FALSE,"CTrecon"}</definedName>
    <definedName name="asdas17aug_4_4_3" localSheetId="0" hidden="1">{#N/A,#N/A,FALSE,"TMCOMP96";#N/A,#N/A,FALSE,"MAT96";#N/A,#N/A,FALSE,"FANDA96";#N/A,#N/A,FALSE,"INTRAN96";#N/A,#N/A,FALSE,"NAA9697";#N/A,#N/A,FALSE,"ECWEBB";#N/A,#N/A,FALSE,"MFT96";#N/A,#N/A,FALSE,"CTrecon"}</definedName>
    <definedName name="asdas17aug_4_4_3" hidden="1">{#N/A,#N/A,FALSE,"TMCOMP96";#N/A,#N/A,FALSE,"MAT96";#N/A,#N/A,FALSE,"FANDA96";#N/A,#N/A,FALSE,"INTRAN96";#N/A,#N/A,FALSE,"NAA9697";#N/A,#N/A,FALSE,"ECWEBB";#N/A,#N/A,FALSE,"MFT96";#N/A,#N/A,FALSE,"CTrecon"}</definedName>
    <definedName name="asdas17aug_4_4_4" localSheetId="0" hidden="1">{#N/A,#N/A,FALSE,"TMCOMP96";#N/A,#N/A,FALSE,"MAT96";#N/A,#N/A,FALSE,"FANDA96";#N/A,#N/A,FALSE,"INTRAN96";#N/A,#N/A,FALSE,"NAA9697";#N/A,#N/A,FALSE,"ECWEBB";#N/A,#N/A,FALSE,"MFT96";#N/A,#N/A,FALSE,"CTrecon"}</definedName>
    <definedName name="asdas17aug_4_4_4" hidden="1">{#N/A,#N/A,FALSE,"TMCOMP96";#N/A,#N/A,FALSE,"MAT96";#N/A,#N/A,FALSE,"FANDA96";#N/A,#N/A,FALSE,"INTRAN96";#N/A,#N/A,FALSE,"NAA9697";#N/A,#N/A,FALSE,"ECWEBB";#N/A,#N/A,FALSE,"MFT96";#N/A,#N/A,FALSE,"CTrecon"}</definedName>
    <definedName name="asdas17aug_4_4_5" localSheetId="0" hidden="1">{#N/A,#N/A,FALSE,"TMCOMP96";#N/A,#N/A,FALSE,"MAT96";#N/A,#N/A,FALSE,"FANDA96";#N/A,#N/A,FALSE,"INTRAN96";#N/A,#N/A,FALSE,"NAA9697";#N/A,#N/A,FALSE,"ECWEBB";#N/A,#N/A,FALSE,"MFT96";#N/A,#N/A,FALSE,"CTrecon"}</definedName>
    <definedName name="asdas17aug_4_4_5" hidden="1">{#N/A,#N/A,FALSE,"TMCOMP96";#N/A,#N/A,FALSE,"MAT96";#N/A,#N/A,FALSE,"FANDA96";#N/A,#N/A,FALSE,"INTRAN96";#N/A,#N/A,FALSE,"NAA9697";#N/A,#N/A,FALSE,"ECWEBB";#N/A,#N/A,FALSE,"MFT96";#N/A,#N/A,FALSE,"CTrecon"}</definedName>
    <definedName name="asdas17aug_4_5" localSheetId="0" hidden="1">{#N/A,#N/A,FALSE,"TMCOMP96";#N/A,#N/A,FALSE,"MAT96";#N/A,#N/A,FALSE,"FANDA96";#N/A,#N/A,FALSE,"INTRAN96";#N/A,#N/A,FALSE,"NAA9697";#N/A,#N/A,FALSE,"ECWEBB";#N/A,#N/A,FALSE,"MFT96";#N/A,#N/A,FALSE,"CTrecon"}</definedName>
    <definedName name="asdas17aug_4_5" hidden="1">{#N/A,#N/A,FALSE,"TMCOMP96";#N/A,#N/A,FALSE,"MAT96";#N/A,#N/A,FALSE,"FANDA96";#N/A,#N/A,FALSE,"INTRAN96";#N/A,#N/A,FALSE,"NAA9697";#N/A,#N/A,FALSE,"ECWEBB";#N/A,#N/A,FALSE,"MFT96";#N/A,#N/A,FALSE,"CTrecon"}</definedName>
    <definedName name="asdas17aug_5" localSheetId="0" hidden="1">{#N/A,#N/A,FALSE,"TMCOMP96";#N/A,#N/A,FALSE,"MAT96";#N/A,#N/A,FALSE,"FANDA96";#N/A,#N/A,FALSE,"INTRAN96";#N/A,#N/A,FALSE,"NAA9697";#N/A,#N/A,FALSE,"ECWEBB";#N/A,#N/A,FALSE,"MFT96";#N/A,#N/A,FALSE,"CTrecon"}</definedName>
    <definedName name="asdas17aug_5" hidden="1">{#N/A,#N/A,FALSE,"TMCOMP96";#N/A,#N/A,FALSE,"MAT96";#N/A,#N/A,FALSE,"FANDA96";#N/A,#N/A,FALSE,"INTRAN96";#N/A,#N/A,FALSE,"NAA9697";#N/A,#N/A,FALSE,"ECWEBB";#N/A,#N/A,FALSE,"MFT96";#N/A,#N/A,FALSE,"CTrecon"}</definedName>
    <definedName name="asdas17aug_5_1" localSheetId="0" hidden="1">{#N/A,#N/A,FALSE,"TMCOMP96";#N/A,#N/A,FALSE,"MAT96";#N/A,#N/A,FALSE,"FANDA96";#N/A,#N/A,FALSE,"INTRAN96";#N/A,#N/A,FALSE,"NAA9697";#N/A,#N/A,FALSE,"ECWEBB";#N/A,#N/A,FALSE,"MFT96";#N/A,#N/A,FALSE,"CTrecon"}</definedName>
    <definedName name="asdas17aug_5_1" hidden="1">{#N/A,#N/A,FALSE,"TMCOMP96";#N/A,#N/A,FALSE,"MAT96";#N/A,#N/A,FALSE,"FANDA96";#N/A,#N/A,FALSE,"INTRAN96";#N/A,#N/A,FALSE,"NAA9697";#N/A,#N/A,FALSE,"ECWEBB";#N/A,#N/A,FALSE,"MFT96";#N/A,#N/A,FALSE,"CTrecon"}</definedName>
    <definedName name="asdas17aug_5_1_1" localSheetId="0" hidden="1">{#N/A,#N/A,FALSE,"TMCOMP96";#N/A,#N/A,FALSE,"MAT96";#N/A,#N/A,FALSE,"FANDA96";#N/A,#N/A,FALSE,"INTRAN96";#N/A,#N/A,FALSE,"NAA9697";#N/A,#N/A,FALSE,"ECWEBB";#N/A,#N/A,FALSE,"MFT96";#N/A,#N/A,FALSE,"CTrecon"}</definedName>
    <definedName name="asdas17aug_5_1_1" hidden="1">{#N/A,#N/A,FALSE,"TMCOMP96";#N/A,#N/A,FALSE,"MAT96";#N/A,#N/A,FALSE,"FANDA96";#N/A,#N/A,FALSE,"INTRAN96";#N/A,#N/A,FALSE,"NAA9697";#N/A,#N/A,FALSE,"ECWEBB";#N/A,#N/A,FALSE,"MFT96";#N/A,#N/A,FALSE,"CTrecon"}</definedName>
    <definedName name="asdas17aug_5_1_1_1" localSheetId="0" hidden="1">{#N/A,#N/A,FALSE,"TMCOMP96";#N/A,#N/A,FALSE,"MAT96";#N/A,#N/A,FALSE,"FANDA96";#N/A,#N/A,FALSE,"INTRAN96";#N/A,#N/A,FALSE,"NAA9697";#N/A,#N/A,FALSE,"ECWEBB";#N/A,#N/A,FALSE,"MFT96";#N/A,#N/A,FALSE,"CTrecon"}</definedName>
    <definedName name="asdas17aug_5_1_1_1" hidden="1">{#N/A,#N/A,FALSE,"TMCOMP96";#N/A,#N/A,FALSE,"MAT96";#N/A,#N/A,FALSE,"FANDA96";#N/A,#N/A,FALSE,"INTRAN96";#N/A,#N/A,FALSE,"NAA9697";#N/A,#N/A,FALSE,"ECWEBB";#N/A,#N/A,FALSE,"MFT96";#N/A,#N/A,FALSE,"CTrecon"}</definedName>
    <definedName name="asdas17aug_5_1_1_2" localSheetId="0" hidden="1">{#N/A,#N/A,FALSE,"TMCOMP96";#N/A,#N/A,FALSE,"MAT96";#N/A,#N/A,FALSE,"FANDA96";#N/A,#N/A,FALSE,"INTRAN96";#N/A,#N/A,FALSE,"NAA9697";#N/A,#N/A,FALSE,"ECWEBB";#N/A,#N/A,FALSE,"MFT96";#N/A,#N/A,FALSE,"CTrecon"}</definedName>
    <definedName name="asdas17aug_5_1_1_2" hidden="1">{#N/A,#N/A,FALSE,"TMCOMP96";#N/A,#N/A,FALSE,"MAT96";#N/A,#N/A,FALSE,"FANDA96";#N/A,#N/A,FALSE,"INTRAN96";#N/A,#N/A,FALSE,"NAA9697";#N/A,#N/A,FALSE,"ECWEBB";#N/A,#N/A,FALSE,"MFT96";#N/A,#N/A,FALSE,"CTrecon"}</definedName>
    <definedName name="asdas17aug_5_1_1_3" localSheetId="0" hidden="1">{#N/A,#N/A,FALSE,"TMCOMP96";#N/A,#N/A,FALSE,"MAT96";#N/A,#N/A,FALSE,"FANDA96";#N/A,#N/A,FALSE,"INTRAN96";#N/A,#N/A,FALSE,"NAA9697";#N/A,#N/A,FALSE,"ECWEBB";#N/A,#N/A,FALSE,"MFT96";#N/A,#N/A,FALSE,"CTrecon"}</definedName>
    <definedName name="asdas17aug_5_1_1_3" hidden="1">{#N/A,#N/A,FALSE,"TMCOMP96";#N/A,#N/A,FALSE,"MAT96";#N/A,#N/A,FALSE,"FANDA96";#N/A,#N/A,FALSE,"INTRAN96";#N/A,#N/A,FALSE,"NAA9697";#N/A,#N/A,FALSE,"ECWEBB";#N/A,#N/A,FALSE,"MFT96";#N/A,#N/A,FALSE,"CTrecon"}</definedName>
    <definedName name="asdas17aug_5_1_1_4" localSheetId="0" hidden="1">{#N/A,#N/A,FALSE,"TMCOMP96";#N/A,#N/A,FALSE,"MAT96";#N/A,#N/A,FALSE,"FANDA96";#N/A,#N/A,FALSE,"INTRAN96";#N/A,#N/A,FALSE,"NAA9697";#N/A,#N/A,FALSE,"ECWEBB";#N/A,#N/A,FALSE,"MFT96";#N/A,#N/A,FALSE,"CTrecon"}</definedName>
    <definedName name="asdas17aug_5_1_1_4" hidden="1">{#N/A,#N/A,FALSE,"TMCOMP96";#N/A,#N/A,FALSE,"MAT96";#N/A,#N/A,FALSE,"FANDA96";#N/A,#N/A,FALSE,"INTRAN96";#N/A,#N/A,FALSE,"NAA9697";#N/A,#N/A,FALSE,"ECWEBB";#N/A,#N/A,FALSE,"MFT96";#N/A,#N/A,FALSE,"CTrecon"}</definedName>
    <definedName name="asdas17aug_5_1_1_5" localSheetId="0" hidden="1">{#N/A,#N/A,FALSE,"TMCOMP96";#N/A,#N/A,FALSE,"MAT96";#N/A,#N/A,FALSE,"FANDA96";#N/A,#N/A,FALSE,"INTRAN96";#N/A,#N/A,FALSE,"NAA9697";#N/A,#N/A,FALSE,"ECWEBB";#N/A,#N/A,FALSE,"MFT96";#N/A,#N/A,FALSE,"CTrecon"}</definedName>
    <definedName name="asdas17aug_5_1_1_5" hidden="1">{#N/A,#N/A,FALSE,"TMCOMP96";#N/A,#N/A,FALSE,"MAT96";#N/A,#N/A,FALSE,"FANDA96";#N/A,#N/A,FALSE,"INTRAN96";#N/A,#N/A,FALSE,"NAA9697";#N/A,#N/A,FALSE,"ECWEBB";#N/A,#N/A,FALSE,"MFT96";#N/A,#N/A,FALSE,"CTrecon"}</definedName>
    <definedName name="asdas17aug_5_1_2" localSheetId="0" hidden="1">{#N/A,#N/A,FALSE,"TMCOMP96";#N/A,#N/A,FALSE,"MAT96";#N/A,#N/A,FALSE,"FANDA96";#N/A,#N/A,FALSE,"INTRAN96";#N/A,#N/A,FALSE,"NAA9697";#N/A,#N/A,FALSE,"ECWEBB";#N/A,#N/A,FALSE,"MFT96";#N/A,#N/A,FALSE,"CTrecon"}</definedName>
    <definedName name="asdas17aug_5_1_2" hidden="1">{#N/A,#N/A,FALSE,"TMCOMP96";#N/A,#N/A,FALSE,"MAT96";#N/A,#N/A,FALSE,"FANDA96";#N/A,#N/A,FALSE,"INTRAN96";#N/A,#N/A,FALSE,"NAA9697";#N/A,#N/A,FALSE,"ECWEBB";#N/A,#N/A,FALSE,"MFT96";#N/A,#N/A,FALSE,"CTrecon"}</definedName>
    <definedName name="asdas17aug_5_1_2_1" localSheetId="0" hidden="1">{#N/A,#N/A,FALSE,"TMCOMP96";#N/A,#N/A,FALSE,"MAT96";#N/A,#N/A,FALSE,"FANDA96";#N/A,#N/A,FALSE,"INTRAN96";#N/A,#N/A,FALSE,"NAA9697";#N/A,#N/A,FALSE,"ECWEBB";#N/A,#N/A,FALSE,"MFT96";#N/A,#N/A,FALSE,"CTrecon"}</definedName>
    <definedName name="asdas17aug_5_1_2_1" hidden="1">{#N/A,#N/A,FALSE,"TMCOMP96";#N/A,#N/A,FALSE,"MAT96";#N/A,#N/A,FALSE,"FANDA96";#N/A,#N/A,FALSE,"INTRAN96";#N/A,#N/A,FALSE,"NAA9697";#N/A,#N/A,FALSE,"ECWEBB";#N/A,#N/A,FALSE,"MFT96";#N/A,#N/A,FALSE,"CTrecon"}</definedName>
    <definedName name="asdas17aug_5_1_2_2" localSheetId="0" hidden="1">{#N/A,#N/A,FALSE,"TMCOMP96";#N/A,#N/A,FALSE,"MAT96";#N/A,#N/A,FALSE,"FANDA96";#N/A,#N/A,FALSE,"INTRAN96";#N/A,#N/A,FALSE,"NAA9697";#N/A,#N/A,FALSE,"ECWEBB";#N/A,#N/A,FALSE,"MFT96";#N/A,#N/A,FALSE,"CTrecon"}</definedName>
    <definedName name="asdas17aug_5_1_2_2" hidden="1">{#N/A,#N/A,FALSE,"TMCOMP96";#N/A,#N/A,FALSE,"MAT96";#N/A,#N/A,FALSE,"FANDA96";#N/A,#N/A,FALSE,"INTRAN96";#N/A,#N/A,FALSE,"NAA9697";#N/A,#N/A,FALSE,"ECWEBB";#N/A,#N/A,FALSE,"MFT96";#N/A,#N/A,FALSE,"CTrecon"}</definedName>
    <definedName name="asdas17aug_5_1_2_3" localSheetId="0" hidden="1">{#N/A,#N/A,FALSE,"TMCOMP96";#N/A,#N/A,FALSE,"MAT96";#N/A,#N/A,FALSE,"FANDA96";#N/A,#N/A,FALSE,"INTRAN96";#N/A,#N/A,FALSE,"NAA9697";#N/A,#N/A,FALSE,"ECWEBB";#N/A,#N/A,FALSE,"MFT96";#N/A,#N/A,FALSE,"CTrecon"}</definedName>
    <definedName name="asdas17aug_5_1_2_3" hidden="1">{#N/A,#N/A,FALSE,"TMCOMP96";#N/A,#N/A,FALSE,"MAT96";#N/A,#N/A,FALSE,"FANDA96";#N/A,#N/A,FALSE,"INTRAN96";#N/A,#N/A,FALSE,"NAA9697";#N/A,#N/A,FALSE,"ECWEBB";#N/A,#N/A,FALSE,"MFT96";#N/A,#N/A,FALSE,"CTrecon"}</definedName>
    <definedName name="asdas17aug_5_1_2_4" localSheetId="0" hidden="1">{#N/A,#N/A,FALSE,"TMCOMP96";#N/A,#N/A,FALSE,"MAT96";#N/A,#N/A,FALSE,"FANDA96";#N/A,#N/A,FALSE,"INTRAN96";#N/A,#N/A,FALSE,"NAA9697";#N/A,#N/A,FALSE,"ECWEBB";#N/A,#N/A,FALSE,"MFT96";#N/A,#N/A,FALSE,"CTrecon"}</definedName>
    <definedName name="asdas17aug_5_1_2_4" hidden="1">{#N/A,#N/A,FALSE,"TMCOMP96";#N/A,#N/A,FALSE,"MAT96";#N/A,#N/A,FALSE,"FANDA96";#N/A,#N/A,FALSE,"INTRAN96";#N/A,#N/A,FALSE,"NAA9697";#N/A,#N/A,FALSE,"ECWEBB";#N/A,#N/A,FALSE,"MFT96";#N/A,#N/A,FALSE,"CTrecon"}</definedName>
    <definedName name="asdas17aug_5_1_2_5" localSheetId="0" hidden="1">{#N/A,#N/A,FALSE,"TMCOMP96";#N/A,#N/A,FALSE,"MAT96";#N/A,#N/A,FALSE,"FANDA96";#N/A,#N/A,FALSE,"INTRAN96";#N/A,#N/A,FALSE,"NAA9697";#N/A,#N/A,FALSE,"ECWEBB";#N/A,#N/A,FALSE,"MFT96";#N/A,#N/A,FALSE,"CTrecon"}</definedName>
    <definedName name="asdas17aug_5_1_2_5" hidden="1">{#N/A,#N/A,FALSE,"TMCOMP96";#N/A,#N/A,FALSE,"MAT96";#N/A,#N/A,FALSE,"FANDA96";#N/A,#N/A,FALSE,"INTRAN96";#N/A,#N/A,FALSE,"NAA9697";#N/A,#N/A,FALSE,"ECWEBB";#N/A,#N/A,FALSE,"MFT96";#N/A,#N/A,FALSE,"CTrecon"}</definedName>
    <definedName name="asdas17aug_5_1_3" localSheetId="0" hidden="1">{#N/A,#N/A,FALSE,"TMCOMP96";#N/A,#N/A,FALSE,"MAT96";#N/A,#N/A,FALSE,"FANDA96";#N/A,#N/A,FALSE,"INTRAN96";#N/A,#N/A,FALSE,"NAA9697";#N/A,#N/A,FALSE,"ECWEBB";#N/A,#N/A,FALSE,"MFT96";#N/A,#N/A,FALSE,"CTrecon"}</definedName>
    <definedName name="asdas17aug_5_1_3" hidden="1">{#N/A,#N/A,FALSE,"TMCOMP96";#N/A,#N/A,FALSE,"MAT96";#N/A,#N/A,FALSE,"FANDA96";#N/A,#N/A,FALSE,"INTRAN96";#N/A,#N/A,FALSE,"NAA9697";#N/A,#N/A,FALSE,"ECWEBB";#N/A,#N/A,FALSE,"MFT96";#N/A,#N/A,FALSE,"CTrecon"}</definedName>
    <definedName name="asdas17aug_5_1_3_1" localSheetId="0" hidden="1">{#N/A,#N/A,FALSE,"TMCOMP96";#N/A,#N/A,FALSE,"MAT96";#N/A,#N/A,FALSE,"FANDA96";#N/A,#N/A,FALSE,"INTRAN96";#N/A,#N/A,FALSE,"NAA9697";#N/A,#N/A,FALSE,"ECWEBB";#N/A,#N/A,FALSE,"MFT96";#N/A,#N/A,FALSE,"CTrecon"}</definedName>
    <definedName name="asdas17aug_5_1_3_1" hidden="1">{#N/A,#N/A,FALSE,"TMCOMP96";#N/A,#N/A,FALSE,"MAT96";#N/A,#N/A,FALSE,"FANDA96";#N/A,#N/A,FALSE,"INTRAN96";#N/A,#N/A,FALSE,"NAA9697";#N/A,#N/A,FALSE,"ECWEBB";#N/A,#N/A,FALSE,"MFT96";#N/A,#N/A,FALSE,"CTrecon"}</definedName>
    <definedName name="asdas17aug_5_1_3_2" localSheetId="0" hidden="1">{#N/A,#N/A,FALSE,"TMCOMP96";#N/A,#N/A,FALSE,"MAT96";#N/A,#N/A,FALSE,"FANDA96";#N/A,#N/A,FALSE,"INTRAN96";#N/A,#N/A,FALSE,"NAA9697";#N/A,#N/A,FALSE,"ECWEBB";#N/A,#N/A,FALSE,"MFT96";#N/A,#N/A,FALSE,"CTrecon"}</definedName>
    <definedName name="asdas17aug_5_1_3_2" hidden="1">{#N/A,#N/A,FALSE,"TMCOMP96";#N/A,#N/A,FALSE,"MAT96";#N/A,#N/A,FALSE,"FANDA96";#N/A,#N/A,FALSE,"INTRAN96";#N/A,#N/A,FALSE,"NAA9697";#N/A,#N/A,FALSE,"ECWEBB";#N/A,#N/A,FALSE,"MFT96";#N/A,#N/A,FALSE,"CTrecon"}</definedName>
    <definedName name="asdas17aug_5_1_3_3" localSheetId="0" hidden="1">{#N/A,#N/A,FALSE,"TMCOMP96";#N/A,#N/A,FALSE,"MAT96";#N/A,#N/A,FALSE,"FANDA96";#N/A,#N/A,FALSE,"INTRAN96";#N/A,#N/A,FALSE,"NAA9697";#N/A,#N/A,FALSE,"ECWEBB";#N/A,#N/A,FALSE,"MFT96";#N/A,#N/A,FALSE,"CTrecon"}</definedName>
    <definedName name="asdas17aug_5_1_3_3" hidden="1">{#N/A,#N/A,FALSE,"TMCOMP96";#N/A,#N/A,FALSE,"MAT96";#N/A,#N/A,FALSE,"FANDA96";#N/A,#N/A,FALSE,"INTRAN96";#N/A,#N/A,FALSE,"NAA9697";#N/A,#N/A,FALSE,"ECWEBB";#N/A,#N/A,FALSE,"MFT96";#N/A,#N/A,FALSE,"CTrecon"}</definedName>
    <definedName name="asdas17aug_5_1_3_4" localSheetId="0" hidden="1">{#N/A,#N/A,FALSE,"TMCOMP96";#N/A,#N/A,FALSE,"MAT96";#N/A,#N/A,FALSE,"FANDA96";#N/A,#N/A,FALSE,"INTRAN96";#N/A,#N/A,FALSE,"NAA9697";#N/A,#N/A,FALSE,"ECWEBB";#N/A,#N/A,FALSE,"MFT96";#N/A,#N/A,FALSE,"CTrecon"}</definedName>
    <definedName name="asdas17aug_5_1_3_4" hidden="1">{#N/A,#N/A,FALSE,"TMCOMP96";#N/A,#N/A,FALSE,"MAT96";#N/A,#N/A,FALSE,"FANDA96";#N/A,#N/A,FALSE,"INTRAN96";#N/A,#N/A,FALSE,"NAA9697";#N/A,#N/A,FALSE,"ECWEBB";#N/A,#N/A,FALSE,"MFT96";#N/A,#N/A,FALSE,"CTrecon"}</definedName>
    <definedName name="asdas17aug_5_1_3_5" localSheetId="0" hidden="1">{#N/A,#N/A,FALSE,"TMCOMP96";#N/A,#N/A,FALSE,"MAT96";#N/A,#N/A,FALSE,"FANDA96";#N/A,#N/A,FALSE,"INTRAN96";#N/A,#N/A,FALSE,"NAA9697";#N/A,#N/A,FALSE,"ECWEBB";#N/A,#N/A,FALSE,"MFT96";#N/A,#N/A,FALSE,"CTrecon"}</definedName>
    <definedName name="asdas17aug_5_1_3_5" hidden="1">{#N/A,#N/A,FALSE,"TMCOMP96";#N/A,#N/A,FALSE,"MAT96";#N/A,#N/A,FALSE,"FANDA96";#N/A,#N/A,FALSE,"INTRAN96";#N/A,#N/A,FALSE,"NAA9697";#N/A,#N/A,FALSE,"ECWEBB";#N/A,#N/A,FALSE,"MFT96";#N/A,#N/A,FALSE,"CTrecon"}</definedName>
    <definedName name="asdas17aug_5_1_4" localSheetId="0" hidden="1">{#N/A,#N/A,FALSE,"TMCOMP96";#N/A,#N/A,FALSE,"MAT96";#N/A,#N/A,FALSE,"FANDA96";#N/A,#N/A,FALSE,"INTRAN96";#N/A,#N/A,FALSE,"NAA9697";#N/A,#N/A,FALSE,"ECWEBB";#N/A,#N/A,FALSE,"MFT96";#N/A,#N/A,FALSE,"CTrecon"}</definedName>
    <definedName name="asdas17aug_5_1_4" hidden="1">{#N/A,#N/A,FALSE,"TMCOMP96";#N/A,#N/A,FALSE,"MAT96";#N/A,#N/A,FALSE,"FANDA96";#N/A,#N/A,FALSE,"INTRAN96";#N/A,#N/A,FALSE,"NAA9697";#N/A,#N/A,FALSE,"ECWEBB";#N/A,#N/A,FALSE,"MFT96";#N/A,#N/A,FALSE,"CTrecon"}</definedName>
    <definedName name="asdas17aug_5_1_5" localSheetId="0" hidden="1">{#N/A,#N/A,FALSE,"TMCOMP96";#N/A,#N/A,FALSE,"MAT96";#N/A,#N/A,FALSE,"FANDA96";#N/A,#N/A,FALSE,"INTRAN96";#N/A,#N/A,FALSE,"NAA9697";#N/A,#N/A,FALSE,"ECWEBB";#N/A,#N/A,FALSE,"MFT96";#N/A,#N/A,FALSE,"CTrecon"}</definedName>
    <definedName name="asdas17aug_5_1_5" hidden="1">{#N/A,#N/A,FALSE,"TMCOMP96";#N/A,#N/A,FALSE,"MAT96";#N/A,#N/A,FALSE,"FANDA96";#N/A,#N/A,FALSE,"INTRAN96";#N/A,#N/A,FALSE,"NAA9697";#N/A,#N/A,FALSE,"ECWEBB";#N/A,#N/A,FALSE,"MFT96";#N/A,#N/A,FALSE,"CTrecon"}</definedName>
    <definedName name="asdas17aug_5_2" localSheetId="0" hidden="1">{#N/A,#N/A,FALSE,"TMCOMP96";#N/A,#N/A,FALSE,"MAT96";#N/A,#N/A,FALSE,"FANDA96";#N/A,#N/A,FALSE,"INTRAN96";#N/A,#N/A,FALSE,"NAA9697";#N/A,#N/A,FALSE,"ECWEBB";#N/A,#N/A,FALSE,"MFT96";#N/A,#N/A,FALSE,"CTrecon"}</definedName>
    <definedName name="asdas17aug_5_2" hidden="1">{#N/A,#N/A,FALSE,"TMCOMP96";#N/A,#N/A,FALSE,"MAT96";#N/A,#N/A,FALSE,"FANDA96";#N/A,#N/A,FALSE,"INTRAN96";#N/A,#N/A,FALSE,"NAA9697";#N/A,#N/A,FALSE,"ECWEBB";#N/A,#N/A,FALSE,"MFT96";#N/A,#N/A,FALSE,"CTrecon"}</definedName>
    <definedName name="asdas17aug_5_2_1" localSheetId="0" hidden="1">{#N/A,#N/A,FALSE,"TMCOMP96";#N/A,#N/A,FALSE,"MAT96";#N/A,#N/A,FALSE,"FANDA96";#N/A,#N/A,FALSE,"INTRAN96";#N/A,#N/A,FALSE,"NAA9697";#N/A,#N/A,FALSE,"ECWEBB";#N/A,#N/A,FALSE,"MFT96";#N/A,#N/A,FALSE,"CTrecon"}</definedName>
    <definedName name="asdas17aug_5_2_1" hidden="1">{#N/A,#N/A,FALSE,"TMCOMP96";#N/A,#N/A,FALSE,"MAT96";#N/A,#N/A,FALSE,"FANDA96";#N/A,#N/A,FALSE,"INTRAN96";#N/A,#N/A,FALSE,"NAA9697";#N/A,#N/A,FALSE,"ECWEBB";#N/A,#N/A,FALSE,"MFT96";#N/A,#N/A,FALSE,"CTrecon"}</definedName>
    <definedName name="asdas17aug_5_2_2" localSheetId="0" hidden="1">{#N/A,#N/A,FALSE,"TMCOMP96";#N/A,#N/A,FALSE,"MAT96";#N/A,#N/A,FALSE,"FANDA96";#N/A,#N/A,FALSE,"INTRAN96";#N/A,#N/A,FALSE,"NAA9697";#N/A,#N/A,FALSE,"ECWEBB";#N/A,#N/A,FALSE,"MFT96";#N/A,#N/A,FALSE,"CTrecon"}</definedName>
    <definedName name="asdas17aug_5_2_2" hidden="1">{#N/A,#N/A,FALSE,"TMCOMP96";#N/A,#N/A,FALSE,"MAT96";#N/A,#N/A,FALSE,"FANDA96";#N/A,#N/A,FALSE,"INTRAN96";#N/A,#N/A,FALSE,"NAA9697";#N/A,#N/A,FALSE,"ECWEBB";#N/A,#N/A,FALSE,"MFT96";#N/A,#N/A,FALSE,"CTrecon"}</definedName>
    <definedName name="asdas17aug_5_2_3" localSheetId="0" hidden="1">{#N/A,#N/A,FALSE,"TMCOMP96";#N/A,#N/A,FALSE,"MAT96";#N/A,#N/A,FALSE,"FANDA96";#N/A,#N/A,FALSE,"INTRAN96";#N/A,#N/A,FALSE,"NAA9697";#N/A,#N/A,FALSE,"ECWEBB";#N/A,#N/A,FALSE,"MFT96";#N/A,#N/A,FALSE,"CTrecon"}</definedName>
    <definedName name="asdas17aug_5_2_3" hidden="1">{#N/A,#N/A,FALSE,"TMCOMP96";#N/A,#N/A,FALSE,"MAT96";#N/A,#N/A,FALSE,"FANDA96";#N/A,#N/A,FALSE,"INTRAN96";#N/A,#N/A,FALSE,"NAA9697";#N/A,#N/A,FALSE,"ECWEBB";#N/A,#N/A,FALSE,"MFT96";#N/A,#N/A,FALSE,"CTrecon"}</definedName>
    <definedName name="asdas17aug_5_2_4" localSheetId="0" hidden="1">{#N/A,#N/A,FALSE,"TMCOMP96";#N/A,#N/A,FALSE,"MAT96";#N/A,#N/A,FALSE,"FANDA96";#N/A,#N/A,FALSE,"INTRAN96";#N/A,#N/A,FALSE,"NAA9697";#N/A,#N/A,FALSE,"ECWEBB";#N/A,#N/A,FALSE,"MFT96";#N/A,#N/A,FALSE,"CTrecon"}</definedName>
    <definedName name="asdas17aug_5_2_4" hidden="1">{#N/A,#N/A,FALSE,"TMCOMP96";#N/A,#N/A,FALSE,"MAT96";#N/A,#N/A,FALSE,"FANDA96";#N/A,#N/A,FALSE,"INTRAN96";#N/A,#N/A,FALSE,"NAA9697";#N/A,#N/A,FALSE,"ECWEBB";#N/A,#N/A,FALSE,"MFT96";#N/A,#N/A,FALSE,"CTrecon"}</definedName>
    <definedName name="asdas17aug_5_2_5" localSheetId="0" hidden="1">{#N/A,#N/A,FALSE,"TMCOMP96";#N/A,#N/A,FALSE,"MAT96";#N/A,#N/A,FALSE,"FANDA96";#N/A,#N/A,FALSE,"INTRAN96";#N/A,#N/A,FALSE,"NAA9697";#N/A,#N/A,FALSE,"ECWEBB";#N/A,#N/A,FALSE,"MFT96";#N/A,#N/A,FALSE,"CTrecon"}</definedName>
    <definedName name="asdas17aug_5_2_5" hidden="1">{#N/A,#N/A,FALSE,"TMCOMP96";#N/A,#N/A,FALSE,"MAT96";#N/A,#N/A,FALSE,"FANDA96";#N/A,#N/A,FALSE,"INTRAN96";#N/A,#N/A,FALSE,"NAA9697";#N/A,#N/A,FALSE,"ECWEBB";#N/A,#N/A,FALSE,"MFT96";#N/A,#N/A,FALSE,"CTrecon"}</definedName>
    <definedName name="asdas17aug_5_3" localSheetId="0" hidden="1">{#N/A,#N/A,FALSE,"TMCOMP96";#N/A,#N/A,FALSE,"MAT96";#N/A,#N/A,FALSE,"FANDA96";#N/A,#N/A,FALSE,"INTRAN96";#N/A,#N/A,FALSE,"NAA9697";#N/A,#N/A,FALSE,"ECWEBB";#N/A,#N/A,FALSE,"MFT96";#N/A,#N/A,FALSE,"CTrecon"}</definedName>
    <definedName name="asdas17aug_5_3" hidden="1">{#N/A,#N/A,FALSE,"TMCOMP96";#N/A,#N/A,FALSE,"MAT96";#N/A,#N/A,FALSE,"FANDA96";#N/A,#N/A,FALSE,"INTRAN96";#N/A,#N/A,FALSE,"NAA9697";#N/A,#N/A,FALSE,"ECWEBB";#N/A,#N/A,FALSE,"MFT96";#N/A,#N/A,FALSE,"CTrecon"}</definedName>
    <definedName name="asdas17aug_5_3_1" localSheetId="0" hidden="1">{#N/A,#N/A,FALSE,"TMCOMP96";#N/A,#N/A,FALSE,"MAT96";#N/A,#N/A,FALSE,"FANDA96";#N/A,#N/A,FALSE,"INTRAN96";#N/A,#N/A,FALSE,"NAA9697";#N/A,#N/A,FALSE,"ECWEBB";#N/A,#N/A,FALSE,"MFT96";#N/A,#N/A,FALSE,"CTrecon"}</definedName>
    <definedName name="asdas17aug_5_3_1" hidden="1">{#N/A,#N/A,FALSE,"TMCOMP96";#N/A,#N/A,FALSE,"MAT96";#N/A,#N/A,FALSE,"FANDA96";#N/A,#N/A,FALSE,"INTRAN96";#N/A,#N/A,FALSE,"NAA9697";#N/A,#N/A,FALSE,"ECWEBB";#N/A,#N/A,FALSE,"MFT96";#N/A,#N/A,FALSE,"CTrecon"}</definedName>
    <definedName name="asdas17aug_5_3_2" localSheetId="0" hidden="1">{#N/A,#N/A,FALSE,"TMCOMP96";#N/A,#N/A,FALSE,"MAT96";#N/A,#N/A,FALSE,"FANDA96";#N/A,#N/A,FALSE,"INTRAN96";#N/A,#N/A,FALSE,"NAA9697";#N/A,#N/A,FALSE,"ECWEBB";#N/A,#N/A,FALSE,"MFT96";#N/A,#N/A,FALSE,"CTrecon"}</definedName>
    <definedName name="asdas17aug_5_3_2" hidden="1">{#N/A,#N/A,FALSE,"TMCOMP96";#N/A,#N/A,FALSE,"MAT96";#N/A,#N/A,FALSE,"FANDA96";#N/A,#N/A,FALSE,"INTRAN96";#N/A,#N/A,FALSE,"NAA9697";#N/A,#N/A,FALSE,"ECWEBB";#N/A,#N/A,FALSE,"MFT96";#N/A,#N/A,FALSE,"CTrecon"}</definedName>
    <definedName name="asdas17aug_5_3_3" localSheetId="0" hidden="1">{#N/A,#N/A,FALSE,"TMCOMP96";#N/A,#N/A,FALSE,"MAT96";#N/A,#N/A,FALSE,"FANDA96";#N/A,#N/A,FALSE,"INTRAN96";#N/A,#N/A,FALSE,"NAA9697";#N/A,#N/A,FALSE,"ECWEBB";#N/A,#N/A,FALSE,"MFT96";#N/A,#N/A,FALSE,"CTrecon"}</definedName>
    <definedName name="asdas17aug_5_3_3" hidden="1">{#N/A,#N/A,FALSE,"TMCOMP96";#N/A,#N/A,FALSE,"MAT96";#N/A,#N/A,FALSE,"FANDA96";#N/A,#N/A,FALSE,"INTRAN96";#N/A,#N/A,FALSE,"NAA9697";#N/A,#N/A,FALSE,"ECWEBB";#N/A,#N/A,FALSE,"MFT96";#N/A,#N/A,FALSE,"CTrecon"}</definedName>
    <definedName name="asdas17aug_5_3_4" localSheetId="0" hidden="1">{#N/A,#N/A,FALSE,"TMCOMP96";#N/A,#N/A,FALSE,"MAT96";#N/A,#N/A,FALSE,"FANDA96";#N/A,#N/A,FALSE,"INTRAN96";#N/A,#N/A,FALSE,"NAA9697";#N/A,#N/A,FALSE,"ECWEBB";#N/A,#N/A,FALSE,"MFT96";#N/A,#N/A,FALSE,"CTrecon"}</definedName>
    <definedName name="asdas17aug_5_3_4" hidden="1">{#N/A,#N/A,FALSE,"TMCOMP96";#N/A,#N/A,FALSE,"MAT96";#N/A,#N/A,FALSE,"FANDA96";#N/A,#N/A,FALSE,"INTRAN96";#N/A,#N/A,FALSE,"NAA9697";#N/A,#N/A,FALSE,"ECWEBB";#N/A,#N/A,FALSE,"MFT96";#N/A,#N/A,FALSE,"CTrecon"}</definedName>
    <definedName name="asdas17aug_5_3_5" localSheetId="0" hidden="1">{#N/A,#N/A,FALSE,"TMCOMP96";#N/A,#N/A,FALSE,"MAT96";#N/A,#N/A,FALSE,"FANDA96";#N/A,#N/A,FALSE,"INTRAN96";#N/A,#N/A,FALSE,"NAA9697";#N/A,#N/A,FALSE,"ECWEBB";#N/A,#N/A,FALSE,"MFT96";#N/A,#N/A,FALSE,"CTrecon"}</definedName>
    <definedName name="asdas17aug_5_3_5" hidden="1">{#N/A,#N/A,FALSE,"TMCOMP96";#N/A,#N/A,FALSE,"MAT96";#N/A,#N/A,FALSE,"FANDA96";#N/A,#N/A,FALSE,"INTRAN96";#N/A,#N/A,FALSE,"NAA9697";#N/A,#N/A,FALSE,"ECWEBB";#N/A,#N/A,FALSE,"MFT96";#N/A,#N/A,FALSE,"CTrecon"}</definedName>
    <definedName name="asdas17aug_5_4" localSheetId="0" hidden="1">{#N/A,#N/A,FALSE,"TMCOMP96";#N/A,#N/A,FALSE,"MAT96";#N/A,#N/A,FALSE,"FANDA96";#N/A,#N/A,FALSE,"INTRAN96";#N/A,#N/A,FALSE,"NAA9697";#N/A,#N/A,FALSE,"ECWEBB";#N/A,#N/A,FALSE,"MFT96";#N/A,#N/A,FALSE,"CTrecon"}</definedName>
    <definedName name="asdas17aug_5_4" hidden="1">{#N/A,#N/A,FALSE,"TMCOMP96";#N/A,#N/A,FALSE,"MAT96";#N/A,#N/A,FALSE,"FANDA96";#N/A,#N/A,FALSE,"INTRAN96";#N/A,#N/A,FALSE,"NAA9697";#N/A,#N/A,FALSE,"ECWEBB";#N/A,#N/A,FALSE,"MFT96";#N/A,#N/A,FALSE,"CTrecon"}</definedName>
    <definedName name="asdas17aug_5_4_1" localSheetId="0" hidden="1">{#N/A,#N/A,FALSE,"TMCOMP96";#N/A,#N/A,FALSE,"MAT96";#N/A,#N/A,FALSE,"FANDA96";#N/A,#N/A,FALSE,"INTRAN96";#N/A,#N/A,FALSE,"NAA9697";#N/A,#N/A,FALSE,"ECWEBB";#N/A,#N/A,FALSE,"MFT96";#N/A,#N/A,FALSE,"CTrecon"}</definedName>
    <definedName name="asdas17aug_5_4_1" hidden="1">{#N/A,#N/A,FALSE,"TMCOMP96";#N/A,#N/A,FALSE,"MAT96";#N/A,#N/A,FALSE,"FANDA96";#N/A,#N/A,FALSE,"INTRAN96";#N/A,#N/A,FALSE,"NAA9697";#N/A,#N/A,FALSE,"ECWEBB";#N/A,#N/A,FALSE,"MFT96";#N/A,#N/A,FALSE,"CTrecon"}</definedName>
    <definedName name="asdas17aug_5_4_2" localSheetId="0" hidden="1">{#N/A,#N/A,FALSE,"TMCOMP96";#N/A,#N/A,FALSE,"MAT96";#N/A,#N/A,FALSE,"FANDA96";#N/A,#N/A,FALSE,"INTRAN96";#N/A,#N/A,FALSE,"NAA9697";#N/A,#N/A,FALSE,"ECWEBB";#N/A,#N/A,FALSE,"MFT96";#N/A,#N/A,FALSE,"CTrecon"}</definedName>
    <definedName name="asdas17aug_5_4_2" hidden="1">{#N/A,#N/A,FALSE,"TMCOMP96";#N/A,#N/A,FALSE,"MAT96";#N/A,#N/A,FALSE,"FANDA96";#N/A,#N/A,FALSE,"INTRAN96";#N/A,#N/A,FALSE,"NAA9697";#N/A,#N/A,FALSE,"ECWEBB";#N/A,#N/A,FALSE,"MFT96";#N/A,#N/A,FALSE,"CTrecon"}</definedName>
    <definedName name="asdas17aug_5_4_3" localSheetId="0" hidden="1">{#N/A,#N/A,FALSE,"TMCOMP96";#N/A,#N/A,FALSE,"MAT96";#N/A,#N/A,FALSE,"FANDA96";#N/A,#N/A,FALSE,"INTRAN96";#N/A,#N/A,FALSE,"NAA9697";#N/A,#N/A,FALSE,"ECWEBB";#N/A,#N/A,FALSE,"MFT96";#N/A,#N/A,FALSE,"CTrecon"}</definedName>
    <definedName name="asdas17aug_5_4_3" hidden="1">{#N/A,#N/A,FALSE,"TMCOMP96";#N/A,#N/A,FALSE,"MAT96";#N/A,#N/A,FALSE,"FANDA96";#N/A,#N/A,FALSE,"INTRAN96";#N/A,#N/A,FALSE,"NAA9697";#N/A,#N/A,FALSE,"ECWEBB";#N/A,#N/A,FALSE,"MFT96";#N/A,#N/A,FALSE,"CTrecon"}</definedName>
    <definedName name="asdas17aug_5_4_4" localSheetId="0" hidden="1">{#N/A,#N/A,FALSE,"TMCOMP96";#N/A,#N/A,FALSE,"MAT96";#N/A,#N/A,FALSE,"FANDA96";#N/A,#N/A,FALSE,"INTRAN96";#N/A,#N/A,FALSE,"NAA9697";#N/A,#N/A,FALSE,"ECWEBB";#N/A,#N/A,FALSE,"MFT96";#N/A,#N/A,FALSE,"CTrecon"}</definedName>
    <definedName name="asdas17aug_5_4_4" hidden="1">{#N/A,#N/A,FALSE,"TMCOMP96";#N/A,#N/A,FALSE,"MAT96";#N/A,#N/A,FALSE,"FANDA96";#N/A,#N/A,FALSE,"INTRAN96";#N/A,#N/A,FALSE,"NAA9697";#N/A,#N/A,FALSE,"ECWEBB";#N/A,#N/A,FALSE,"MFT96";#N/A,#N/A,FALSE,"CTrecon"}</definedName>
    <definedName name="asdas17aug_5_4_5" localSheetId="0" hidden="1">{#N/A,#N/A,FALSE,"TMCOMP96";#N/A,#N/A,FALSE,"MAT96";#N/A,#N/A,FALSE,"FANDA96";#N/A,#N/A,FALSE,"INTRAN96";#N/A,#N/A,FALSE,"NAA9697";#N/A,#N/A,FALSE,"ECWEBB";#N/A,#N/A,FALSE,"MFT96";#N/A,#N/A,FALSE,"CTrecon"}</definedName>
    <definedName name="asdas17aug_5_4_5" hidden="1">{#N/A,#N/A,FALSE,"TMCOMP96";#N/A,#N/A,FALSE,"MAT96";#N/A,#N/A,FALSE,"FANDA96";#N/A,#N/A,FALSE,"INTRAN96";#N/A,#N/A,FALSE,"NAA9697";#N/A,#N/A,FALSE,"ECWEBB";#N/A,#N/A,FALSE,"MFT96";#N/A,#N/A,FALSE,"CTrecon"}</definedName>
    <definedName name="asdas17aug_5_5" localSheetId="0" hidden="1">{#N/A,#N/A,FALSE,"TMCOMP96";#N/A,#N/A,FALSE,"MAT96";#N/A,#N/A,FALSE,"FANDA96";#N/A,#N/A,FALSE,"INTRAN96";#N/A,#N/A,FALSE,"NAA9697";#N/A,#N/A,FALSE,"ECWEBB";#N/A,#N/A,FALSE,"MFT96";#N/A,#N/A,FALSE,"CTrecon"}</definedName>
    <definedName name="asdas17aug_5_5" hidden="1">{#N/A,#N/A,FALSE,"TMCOMP96";#N/A,#N/A,FALSE,"MAT96";#N/A,#N/A,FALSE,"FANDA96";#N/A,#N/A,FALSE,"INTRAN96";#N/A,#N/A,FALSE,"NAA9697";#N/A,#N/A,FALSE,"ECWEBB";#N/A,#N/A,FALSE,"MFT96";#N/A,#N/A,FALSE,"CTrecon"}</definedName>
    <definedName name="ASDASFD" localSheetId="0" hidden="1">{#N/A,#N/A,FALSE,"TMCOMP96";#N/A,#N/A,FALSE,"MAT96";#N/A,#N/A,FALSE,"FANDA96";#N/A,#N/A,FALSE,"INTRAN96";#N/A,#N/A,FALSE,"NAA9697";#N/A,#N/A,FALSE,"ECWEBB";#N/A,#N/A,FALSE,"MFT96";#N/A,#N/A,FALSE,"CTrecon"}</definedName>
    <definedName name="ASDASFD" localSheetId="2" hidden="1">{#N/A,#N/A,FALSE,"TMCOMP96";#N/A,#N/A,FALSE,"MAT96";#N/A,#N/A,FALSE,"FANDA96";#N/A,#N/A,FALSE,"INTRAN96";#N/A,#N/A,FALSE,"NAA9697";#N/A,#N/A,FALSE,"ECWEBB";#N/A,#N/A,FALSE,"MFT96";#N/A,#N/A,FALSE,"CTrecon"}</definedName>
    <definedName name="ASDASFD" localSheetId="3" hidden="1">{#N/A,#N/A,FALSE,"TMCOMP96";#N/A,#N/A,FALSE,"MAT96";#N/A,#N/A,FALSE,"FANDA96";#N/A,#N/A,FALSE,"INTRAN96";#N/A,#N/A,FALSE,"NAA9697";#N/A,#N/A,FALSE,"ECWEBB";#N/A,#N/A,FALSE,"MFT96";#N/A,#N/A,FALSE,"CTrecon"}</definedName>
    <definedName name="ASDASFD" localSheetId="5" hidden="1">{#N/A,#N/A,FALSE,"TMCOMP96";#N/A,#N/A,FALSE,"MAT96";#N/A,#N/A,FALSE,"FANDA96";#N/A,#N/A,FALSE,"INTRAN96";#N/A,#N/A,FALSE,"NAA9697";#N/A,#N/A,FALSE,"ECWEBB";#N/A,#N/A,FALSE,"MFT96";#N/A,#N/A,FALSE,"CTrecon"}</definedName>
    <definedName name="ASDASFD" localSheetId="4"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FD_1" localSheetId="0" hidden="1">{#N/A,#N/A,FALSE,"TMCOMP96";#N/A,#N/A,FALSE,"MAT96";#N/A,#N/A,FALSE,"FANDA96";#N/A,#N/A,FALSE,"INTRAN96";#N/A,#N/A,FALSE,"NAA9697";#N/A,#N/A,FALSE,"ECWEBB";#N/A,#N/A,FALSE,"MFT96";#N/A,#N/A,FALSE,"CTrecon"}</definedName>
    <definedName name="ASDASFD_1" localSheetId="2" hidden="1">{#N/A,#N/A,FALSE,"TMCOMP96";#N/A,#N/A,FALSE,"MAT96";#N/A,#N/A,FALSE,"FANDA96";#N/A,#N/A,FALSE,"INTRAN96";#N/A,#N/A,FALSE,"NAA9697";#N/A,#N/A,FALSE,"ECWEBB";#N/A,#N/A,FALSE,"MFT96";#N/A,#N/A,FALSE,"CTrecon"}</definedName>
    <definedName name="ASDASFD_1" localSheetId="3" hidden="1">{#N/A,#N/A,FALSE,"TMCOMP96";#N/A,#N/A,FALSE,"MAT96";#N/A,#N/A,FALSE,"FANDA96";#N/A,#N/A,FALSE,"INTRAN96";#N/A,#N/A,FALSE,"NAA9697";#N/A,#N/A,FALSE,"ECWEBB";#N/A,#N/A,FALSE,"MFT96";#N/A,#N/A,FALSE,"CTrecon"}</definedName>
    <definedName name="ASDASFD_1" localSheetId="5" hidden="1">{#N/A,#N/A,FALSE,"TMCOMP96";#N/A,#N/A,FALSE,"MAT96";#N/A,#N/A,FALSE,"FANDA96";#N/A,#N/A,FALSE,"INTRAN96";#N/A,#N/A,FALSE,"NAA9697";#N/A,#N/A,FALSE,"ECWEBB";#N/A,#N/A,FALSE,"MFT96";#N/A,#N/A,FALSE,"CTrecon"}</definedName>
    <definedName name="ASDASFD_1" localSheetId="4" hidden="1">{#N/A,#N/A,FALSE,"TMCOMP96";#N/A,#N/A,FALSE,"MAT96";#N/A,#N/A,FALSE,"FANDA96";#N/A,#N/A,FALSE,"INTRAN96";#N/A,#N/A,FALSE,"NAA9697";#N/A,#N/A,FALSE,"ECWEBB";#N/A,#N/A,FALSE,"MFT96";#N/A,#N/A,FALSE,"CTrecon"}</definedName>
    <definedName name="ASDASFD_1" hidden="1">{#N/A,#N/A,FALSE,"TMCOMP96";#N/A,#N/A,FALSE,"MAT96";#N/A,#N/A,FALSE,"FANDA96";#N/A,#N/A,FALSE,"INTRAN96";#N/A,#N/A,FALSE,"NAA9697";#N/A,#N/A,FALSE,"ECWEBB";#N/A,#N/A,FALSE,"MFT96";#N/A,#N/A,FALSE,"CTrecon"}</definedName>
    <definedName name="ASDASFD_1_1" localSheetId="0" hidden="1">{#N/A,#N/A,FALSE,"TMCOMP96";#N/A,#N/A,FALSE,"MAT96";#N/A,#N/A,FALSE,"FANDA96";#N/A,#N/A,FALSE,"INTRAN96";#N/A,#N/A,FALSE,"NAA9697";#N/A,#N/A,FALSE,"ECWEBB";#N/A,#N/A,FALSE,"MFT96";#N/A,#N/A,FALSE,"CTrecon"}</definedName>
    <definedName name="ASDASFD_1_1" hidden="1">{#N/A,#N/A,FALSE,"TMCOMP96";#N/A,#N/A,FALSE,"MAT96";#N/A,#N/A,FALSE,"FANDA96";#N/A,#N/A,FALSE,"INTRAN96";#N/A,#N/A,FALSE,"NAA9697";#N/A,#N/A,FALSE,"ECWEBB";#N/A,#N/A,FALSE,"MFT96";#N/A,#N/A,FALSE,"CTrecon"}</definedName>
    <definedName name="ASDASFD_1_1_1" localSheetId="0" hidden="1">{#N/A,#N/A,FALSE,"TMCOMP96";#N/A,#N/A,FALSE,"MAT96";#N/A,#N/A,FALSE,"FANDA96";#N/A,#N/A,FALSE,"INTRAN96";#N/A,#N/A,FALSE,"NAA9697";#N/A,#N/A,FALSE,"ECWEBB";#N/A,#N/A,FALSE,"MFT96";#N/A,#N/A,FALSE,"CTrecon"}</definedName>
    <definedName name="ASDASFD_1_1_1" hidden="1">{#N/A,#N/A,FALSE,"TMCOMP96";#N/A,#N/A,FALSE,"MAT96";#N/A,#N/A,FALSE,"FANDA96";#N/A,#N/A,FALSE,"INTRAN96";#N/A,#N/A,FALSE,"NAA9697";#N/A,#N/A,FALSE,"ECWEBB";#N/A,#N/A,FALSE,"MFT96";#N/A,#N/A,FALSE,"CTrecon"}</definedName>
    <definedName name="ASDASFD_1_1_1_1" localSheetId="0" hidden="1">{#N/A,#N/A,FALSE,"TMCOMP96";#N/A,#N/A,FALSE,"MAT96";#N/A,#N/A,FALSE,"FANDA96";#N/A,#N/A,FALSE,"INTRAN96";#N/A,#N/A,FALSE,"NAA9697";#N/A,#N/A,FALSE,"ECWEBB";#N/A,#N/A,FALSE,"MFT96";#N/A,#N/A,FALSE,"CTrecon"}</definedName>
    <definedName name="ASDASFD_1_1_1_1" hidden="1">{#N/A,#N/A,FALSE,"TMCOMP96";#N/A,#N/A,FALSE,"MAT96";#N/A,#N/A,FALSE,"FANDA96";#N/A,#N/A,FALSE,"INTRAN96";#N/A,#N/A,FALSE,"NAA9697";#N/A,#N/A,FALSE,"ECWEBB";#N/A,#N/A,FALSE,"MFT96";#N/A,#N/A,FALSE,"CTrecon"}</definedName>
    <definedName name="ASDASFD_1_1_1_1_1" localSheetId="0" hidden="1">{#N/A,#N/A,FALSE,"TMCOMP96";#N/A,#N/A,FALSE,"MAT96";#N/A,#N/A,FALSE,"FANDA96";#N/A,#N/A,FALSE,"INTRAN96";#N/A,#N/A,FALSE,"NAA9697";#N/A,#N/A,FALSE,"ECWEBB";#N/A,#N/A,FALSE,"MFT96";#N/A,#N/A,FALSE,"CTrecon"}</definedName>
    <definedName name="ASDASFD_1_1_1_1_1" hidden="1">{#N/A,#N/A,FALSE,"TMCOMP96";#N/A,#N/A,FALSE,"MAT96";#N/A,#N/A,FALSE,"FANDA96";#N/A,#N/A,FALSE,"INTRAN96";#N/A,#N/A,FALSE,"NAA9697";#N/A,#N/A,FALSE,"ECWEBB";#N/A,#N/A,FALSE,"MFT96";#N/A,#N/A,FALSE,"CTrecon"}</definedName>
    <definedName name="ASDASFD_1_1_1_1_2" localSheetId="0" hidden="1">{#N/A,#N/A,FALSE,"TMCOMP96";#N/A,#N/A,FALSE,"MAT96";#N/A,#N/A,FALSE,"FANDA96";#N/A,#N/A,FALSE,"INTRAN96";#N/A,#N/A,FALSE,"NAA9697";#N/A,#N/A,FALSE,"ECWEBB";#N/A,#N/A,FALSE,"MFT96";#N/A,#N/A,FALSE,"CTrecon"}</definedName>
    <definedName name="ASDASFD_1_1_1_1_2" hidden="1">{#N/A,#N/A,FALSE,"TMCOMP96";#N/A,#N/A,FALSE,"MAT96";#N/A,#N/A,FALSE,"FANDA96";#N/A,#N/A,FALSE,"INTRAN96";#N/A,#N/A,FALSE,"NAA9697";#N/A,#N/A,FALSE,"ECWEBB";#N/A,#N/A,FALSE,"MFT96";#N/A,#N/A,FALSE,"CTrecon"}</definedName>
    <definedName name="ASDASFD_1_1_1_1_3" localSheetId="0" hidden="1">{#N/A,#N/A,FALSE,"TMCOMP96";#N/A,#N/A,FALSE,"MAT96";#N/A,#N/A,FALSE,"FANDA96";#N/A,#N/A,FALSE,"INTRAN96";#N/A,#N/A,FALSE,"NAA9697";#N/A,#N/A,FALSE,"ECWEBB";#N/A,#N/A,FALSE,"MFT96";#N/A,#N/A,FALSE,"CTrecon"}</definedName>
    <definedName name="ASDASFD_1_1_1_1_3" hidden="1">{#N/A,#N/A,FALSE,"TMCOMP96";#N/A,#N/A,FALSE,"MAT96";#N/A,#N/A,FALSE,"FANDA96";#N/A,#N/A,FALSE,"INTRAN96";#N/A,#N/A,FALSE,"NAA9697";#N/A,#N/A,FALSE,"ECWEBB";#N/A,#N/A,FALSE,"MFT96";#N/A,#N/A,FALSE,"CTrecon"}</definedName>
    <definedName name="ASDASFD_1_1_1_1_4" localSheetId="0" hidden="1">{#N/A,#N/A,FALSE,"TMCOMP96";#N/A,#N/A,FALSE,"MAT96";#N/A,#N/A,FALSE,"FANDA96";#N/A,#N/A,FALSE,"INTRAN96";#N/A,#N/A,FALSE,"NAA9697";#N/A,#N/A,FALSE,"ECWEBB";#N/A,#N/A,FALSE,"MFT96";#N/A,#N/A,FALSE,"CTrecon"}</definedName>
    <definedName name="ASDASFD_1_1_1_1_4" hidden="1">{#N/A,#N/A,FALSE,"TMCOMP96";#N/A,#N/A,FALSE,"MAT96";#N/A,#N/A,FALSE,"FANDA96";#N/A,#N/A,FALSE,"INTRAN96";#N/A,#N/A,FALSE,"NAA9697";#N/A,#N/A,FALSE,"ECWEBB";#N/A,#N/A,FALSE,"MFT96";#N/A,#N/A,FALSE,"CTrecon"}</definedName>
    <definedName name="ASDASFD_1_1_1_1_5" localSheetId="0" hidden="1">{#N/A,#N/A,FALSE,"TMCOMP96";#N/A,#N/A,FALSE,"MAT96";#N/A,#N/A,FALSE,"FANDA96";#N/A,#N/A,FALSE,"INTRAN96";#N/A,#N/A,FALSE,"NAA9697";#N/A,#N/A,FALSE,"ECWEBB";#N/A,#N/A,FALSE,"MFT96";#N/A,#N/A,FALSE,"CTrecon"}</definedName>
    <definedName name="ASDASFD_1_1_1_1_5" hidden="1">{#N/A,#N/A,FALSE,"TMCOMP96";#N/A,#N/A,FALSE,"MAT96";#N/A,#N/A,FALSE,"FANDA96";#N/A,#N/A,FALSE,"INTRAN96";#N/A,#N/A,FALSE,"NAA9697";#N/A,#N/A,FALSE,"ECWEBB";#N/A,#N/A,FALSE,"MFT96";#N/A,#N/A,FALSE,"CTrecon"}</definedName>
    <definedName name="ASDASFD_1_1_1_2" localSheetId="0" hidden="1">{#N/A,#N/A,FALSE,"TMCOMP96";#N/A,#N/A,FALSE,"MAT96";#N/A,#N/A,FALSE,"FANDA96";#N/A,#N/A,FALSE,"INTRAN96";#N/A,#N/A,FALSE,"NAA9697";#N/A,#N/A,FALSE,"ECWEBB";#N/A,#N/A,FALSE,"MFT96";#N/A,#N/A,FALSE,"CTrecon"}</definedName>
    <definedName name="ASDASFD_1_1_1_2" hidden="1">{#N/A,#N/A,FALSE,"TMCOMP96";#N/A,#N/A,FALSE,"MAT96";#N/A,#N/A,FALSE,"FANDA96";#N/A,#N/A,FALSE,"INTRAN96";#N/A,#N/A,FALSE,"NAA9697";#N/A,#N/A,FALSE,"ECWEBB";#N/A,#N/A,FALSE,"MFT96";#N/A,#N/A,FALSE,"CTrecon"}</definedName>
    <definedName name="ASDASFD_1_1_1_2_1" localSheetId="0" hidden="1">{#N/A,#N/A,FALSE,"TMCOMP96";#N/A,#N/A,FALSE,"MAT96";#N/A,#N/A,FALSE,"FANDA96";#N/A,#N/A,FALSE,"INTRAN96";#N/A,#N/A,FALSE,"NAA9697";#N/A,#N/A,FALSE,"ECWEBB";#N/A,#N/A,FALSE,"MFT96";#N/A,#N/A,FALSE,"CTrecon"}</definedName>
    <definedName name="ASDASFD_1_1_1_2_1" hidden="1">{#N/A,#N/A,FALSE,"TMCOMP96";#N/A,#N/A,FALSE,"MAT96";#N/A,#N/A,FALSE,"FANDA96";#N/A,#N/A,FALSE,"INTRAN96";#N/A,#N/A,FALSE,"NAA9697";#N/A,#N/A,FALSE,"ECWEBB";#N/A,#N/A,FALSE,"MFT96";#N/A,#N/A,FALSE,"CTrecon"}</definedName>
    <definedName name="ASDASFD_1_1_1_2_2" localSheetId="0" hidden="1">{#N/A,#N/A,FALSE,"TMCOMP96";#N/A,#N/A,FALSE,"MAT96";#N/A,#N/A,FALSE,"FANDA96";#N/A,#N/A,FALSE,"INTRAN96";#N/A,#N/A,FALSE,"NAA9697";#N/A,#N/A,FALSE,"ECWEBB";#N/A,#N/A,FALSE,"MFT96";#N/A,#N/A,FALSE,"CTrecon"}</definedName>
    <definedName name="ASDASFD_1_1_1_2_2" hidden="1">{#N/A,#N/A,FALSE,"TMCOMP96";#N/A,#N/A,FALSE,"MAT96";#N/A,#N/A,FALSE,"FANDA96";#N/A,#N/A,FALSE,"INTRAN96";#N/A,#N/A,FALSE,"NAA9697";#N/A,#N/A,FALSE,"ECWEBB";#N/A,#N/A,FALSE,"MFT96";#N/A,#N/A,FALSE,"CTrecon"}</definedName>
    <definedName name="ASDASFD_1_1_1_2_3" localSheetId="0" hidden="1">{#N/A,#N/A,FALSE,"TMCOMP96";#N/A,#N/A,FALSE,"MAT96";#N/A,#N/A,FALSE,"FANDA96";#N/A,#N/A,FALSE,"INTRAN96";#N/A,#N/A,FALSE,"NAA9697";#N/A,#N/A,FALSE,"ECWEBB";#N/A,#N/A,FALSE,"MFT96";#N/A,#N/A,FALSE,"CTrecon"}</definedName>
    <definedName name="ASDASFD_1_1_1_2_3" hidden="1">{#N/A,#N/A,FALSE,"TMCOMP96";#N/A,#N/A,FALSE,"MAT96";#N/A,#N/A,FALSE,"FANDA96";#N/A,#N/A,FALSE,"INTRAN96";#N/A,#N/A,FALSE,"NAA9697";#N/A,#N/A,FALSE,"ECWEBB";#N/A,#N/A,FALSE,"MFT96";#N/A,#N/A,FALSE,"CTrecon"}</definedName>
    <definedName name="ASDASFD_1_1_1_2_4" localSheetId="0" hidden="1">{#N/A,#N/A,FALSE,"TMCOMP96";#N/A,#N/A,FALSE,"MAT96";#N/A,#N/A,FALSE,"FANDA96";#N/A,#N/A,FALSE,"INTRAN96";#N/A,#N/A,FALSE,"NAA9697";#N/A,#N/A,FALSE,"ECWEBB";#N/A,#N/A,FALSE,"MFT96";#N/A,#N/A,FALSE,"CTrecon"}</definedName>
    <definedName name="ASDASFD_1_1_1_2_4" hidden="1">{#N/A,#N/A,FALSE,"TMCOMP96";#N/A,#N/A,FALSE,"MAT96";#N/A,#N/A,FALSE,"FANDA96";#N/A,#N/A,FALSE,"INTRAN96";#N/A,#N/A,FALSE,"NAA9697";#N/A,#N/A,FALSE,"ECWEBB";#N/A,#N/A,FALSE,"MFT96";#N/A,#N/A,FALSE,"CTrecon"}</definedName>
    <definedName name="ASDASFD_1_1_1_2_5" localSheetId="0" hidden="1">{#N/A,#N/A,FALSE,"TMCOMP96";#N/A,#N/A,FALSE,"MAT96";#N/A,#N/A,FALSE,"FANDA96";#N/A,#N/A,FALSE,"INTRAN96";#N/A,#N/A,FALSE,"NAA9697";#N/A,#N/A,FALSE,"ECWEBB";#N/A,#N/A,FALSE,"MFT96";#N/A,#N/A,FALSE,"CTrecon"}</definedName>
    <definedName name="ASDASFD_1_1_1_2_5" hidden="1">{#N/A,#N/A,FALSE,"TMCOMP96";#N/A,#N/A,FALSE,"MAT96";#N/A,#N/A,FALSE,"FANDA96";#N/A,#N/A,FALSE,"INTRAN96";#N/A,#N/A,FALSE,"NAA9697";#N/A,#N/A,FALSE,"ECWEBB";#N/A,#N/A,FALSE,"MFT96";#N/A,#N/A,FALSE,"CTrecon"}</definedName>
    <definedName name="ASDASFD_1_1_1_3" localSheetId="0" hidden="1">{#N/A,#N/A,FALSE,"TMCOMP96";#N/A,#N/A,FALSE,"MAT96";#N/A,#N/A,FALSE,"FANDA96";#N/A,#N/A,FALSE,"INTRAN96";#N/A,#N/A,FALSE,"NAA9697";#N/A,#N/A,FALSE,"ECWEBB";#N/A,#N/A,FALSE,"MFT96";#N/A,#N/A,FALSE,"CTrecon"}</definedName>
    <definedName name="ASDASFD_1_1_1_3" hidden="1">{#N/A,#N/A,FALSE,"TMCOMP96";#N/A,#N/A,FALSE,"MAT96";#N/A,#N/A,FALSE,"FANDA96";#N/A,#N/A,FALSE,"INTRAN96";#N/A,#N/A,FALSE,"NAA9697";#N/A,#N/A,FALSE,"ECWEBB";#N/A,#N/A,FALSE,"MFT96";#N/A,#N/A,FALSE,"CTrecon"}</definedName>
    <definedName name="ASDASFD_1_1_1_3_1" localSheetId="0" hidden="1">{#N/A,#N/A,FALSE,"TMCOMP96";#N/A,#N/A,FALSE,"MAT96";#N/A,#N/A,FALSE,"FANDA96";#N/A,#N/A,FALSE,"INTRAN96";#N/A,#N/A,FALSE,"NAA9697";#N/A,#N/A,FALSE,"ECWEBB";#N/A,#N/A,FALSE,"MFT96";#N/A,#N/A,FALSE,"CTrecon"}</definedName>
    <definedName name="ASDASFD_1_1_1_3_1" hidden="1">{#N/A,#N/A,FALSE,"TMCOMP96";#N/A,#N/A,FALSE,"MAT96";#N/A,#N/A,FALSE,"FANDA96";#N/A,#N/A,FALSE,"INTRAN96";#N/A,#N/A,FALSE,"NAA9697";#N/A,#N/A,FALSE,"ECWEBB";#N/A,#N/A,FALSE,"MFT96";#N/A,#N/A,FALSE,"CTrecon"}</definedName>
    <definedName name="ASDASFD_1_1_1_3_2" localSheetId="0" hidden="1">{#N/A,#N/A,FALSE,"TMCOMP96";#N/A,#N/A,FALSE,"MAT96";#N/A,#N/A,FALSE,"FANDA96";#N/A,#N/A,FALSE,"INTRAN96";#N/A,#N/A,FALSE,"NAA9697";#N/A,#N/A,FALSE,"ECWEBB";#N/A,#N/A,FALSE,"MFT96";#N/A,#N/A,FALSE,"CTrecon"}</definedName>
    <definedName name="ASDASFD_1_1_1_3_2" hidden="1">{#N/A,#N/A,FALSE,"TMCOMP96";#N/A,#N/A,FALSE,"MAT96";#N/A,#N/A,FALSE,"FANDA96";#N/A,#N/A,FALSE,"INTRAN96";#N/A,#N/A,FALSE,"NAA9697";#N/A,#N/A,FALSE,"ECWEBB";#N/A,#N/A,FALSE,"MFT96";#N/A,#N/A,FALSE,"CTrecon"}</definedName>
    <definedName name="ASDASFD_1_1_1_3_3" localSheetId="0" hidden="1">{#N/A,#N/A,FALSE,"TMCOMP96";#N/A,#N/A,FALSE,"MAT96";#N/A,#N/A,FALSE,"FANDA96";#N/A,#N/A,FALSE,"INTRAN96";#N/A,#N/A,FALSE,"NAA9697";#N/A,#N/A,FALSE,"ECWEBB";#N/A,#N/A,FALSE,"MFT96";#N/A,#N/A,FALSE,"CTrecon"}</definedName>
    <definedName name="ASDASFD_1_1_1_3_3" hidden="1">{#N/A,#N/A,FALSE,"TMCOMP96";#N/A,#N/A,FALSE,"MAT96";#N/A,#N/A,FALSE,"FANDA96";#N/A,#N/A,FALSE,"INTRAN96";#N/A,#N/A,FALSE,"NAA9697";#N/A,#N/A,FALSE,"ECWEBB";#N/A,#N/A,FALSE,"MFT96";#N/A,#N/A,FALSE,"CTrecon"}</definedName>
    <definedName name="ASDASFD_1_1_1_3_4" localSheetId="0" hidden="1">{#N/A,#N/A,FALSE,"TMCOMP96";#N/A,#N/A,FALSE,"MAT96";#N/A,#N/A,FALSE,"FANDA96";#N/A,#N/A,FALSE,"INTRAN96";#N/A,#N/A,FALSE,"NAA9697";#N/A,#N/A,FALSE,"ECWEBB";#N/A,#N/A,FALSE,"MFT96";#N/A,#N/A,FALSE,"CTrecon"}</definedName>
    <definedName name="ASDASFD_1_1_1_3_4" hidden="1">{#N/A,#N/A,FALSE,"TMCOMP96";#N/A,#N/A,FALSE,"MAT96";#N/A,#N/A,FALSE,"FANDA96";#N/A,#N/A,FALSE,"INTRAN96";#N/A,#N/A,FALSE,"NAA9697";#N/A,#N/A,FALSE,"ECWEBB";#N/A,#N/A,FALSE,"MFT96";#N/A,#N/A,FALSE,"CTrecon"}</definedName>
    <definedName name="ASDASFD_1_1_1_3_5" localSheetId="0" hidden="1">{#N/A,#N/A,FALSE,"TMCOMP96";#N/A,#N/A,FALSE,"MAT96";#N/A,#N/A,FALSE,"FANDA96";#N/A,#N/A,FALSE,"INTRAN96";#N/A,#N/A,FALSE,"NAA9697";#N/A,#N/A,FALSE,"ECWEBB";#N/A,#N/A,FALSE,"MFT96";#N/A,#N/A,FALSE,"CTrecon"}</definedName>
    <definedName name="ASDASFD_1_1_1_3_5" hidden="1">{#N/A,#N/A,FALSE,"TMCOMP96";#N/A,#N/A,FALSE,"MAT96";#N/A,#N/A,FALSE,"FANDA96";#N/A,#N/A,FALSE,"INTRAN96";#N/A,#N/A,FALSE,"NAA9697";#N/A,#N/A,FALSE,"ECWEBB";#N/A,#N/A,FALSE,"MFT96";#N/A,#N/A,FALSE,"CTrecon"}</definedName>
    <definedName name="ASDASFD_1_1_1_4" localSheetId="0" hidden="1">{#N/A,#N/A,FALSE,"TMCOMP96";#N/A,#N/A,FALSE,"MAT96";#N/A,#N/A,FALSE,"FANDA96";#N/A,#N/A,FALSE,"INTRAN96";#N/A,#N/A,FALSE,"NAA9697";#N/A,#N/A,FALSE,"ECWEBB";#N/A,#N/A,FALSE,"MFT96";#N/A,#N/A,FALSE,"CTrecon"}</definedName>
    <definedName name="ASDASFD_1_1_1_4" hidden="1">{#N/A,#N/A,FALSE,"TMCOMP96";#N/A,#N/A,FALSE,"MAT96";#N/A,#N/A,FALSE,"FANDA96";#N/A,#N/A,FALSE,"INTRAN96";#N/A,#N/A,FALSE,"NAA9697";#N/A,#N/A,FALSE,"ECWEBB";#N/A,#N/A,FALSE,"MFT96";#N/A,#N/A,FALSE,"CTrecon"}</definedName>
    <definedName name="ASDASFD_1_1_1_5" localSheetId="0" hidden="1">{#N/A,#N/A,FALSE,"TMCOMP96";#N/A,#N/A,FALSE,"MAT96";#N/A,#N/A,FALSE,"FANDA96";#N/A,#N/A,FALSE,"INTRAN96";#N/A,#N/A,FALSE,"NAA9697";#N/A,#N/A,FALSE,"ECWEBB";#N/A,#N/A,FALSE,"MFT96";#N/A,#N/A,FALSE,"CTrecon"}</definedName>
    <definedName name="ASDASFD_1_1_1_5" hidden="1">{#N/A,#N/A,FALSE,"TMCOMP96";#N/A,#N/A,FALSE,"MAT96";#N/A,#N/A,FALSE,"FANDA96";#N/A,#N/A,FALSE,"INTRAN96";#N/A,#N/A,FALSE,"NAA9697";#N/A,#N/A,FALSE,"ECWEBB";#N/A,#N/A,FALSE,"MFT96";#N/A,#N/A,FALSE,"CTrecon"}</definedName>
    <definedName name="ASDASFD_1_1_2" localSheetId="0" hidden="1">{#N/A,#N/A,FALSE,"TMCOMP96";#N/A,#N/A,FALSE,"MAT96";#N/A,#N/A,FALSE,"FANDA96";#N/A,#N/A,FALSE,"INTRAN96";#N/A,#N/A,FALSE,"NAA9697";#N/A,#N/A,FALSE,"ECWEBB";#N/A,#N/A,FALSE,"MFT96";#N/A,#N/A,FALSE,"CTrecon"}</definedName>
    <definedName name="ASDASFD_1_1_2" hidden="1">{#N/A,#N/A,FALSE,"TMCOMP96";#N/A,#N/A,FALSE,"MAT96";#N/A,#N/A,FALSE,"FANDA96";#N/A,#N/A,FALSE,"INTRAN96";#N/A,#N/A,FALSE,"NAA9697";#N/A,#N/A,FALSE,"ECWEBB";#N/A,#N/A,FALSE,"MFT96";#N/A,#N/A,FALSE,"CTrecon"}</definedName>
    <definedName name="ASDASFD_1_1_2_1" localSheetId="0" hidden="1">{#N/A,#N/A,FALSE,"TMCOMP96";#N/A,#N/A,FALSE,"MAT96";#N/A,#N/A,FALSE,"FANDA96";#N/A,#N/A,FALSE,"INTRAN96";#N/A,#N/A,FALSE,"NAA9697";#N/A,#N/A,FALSE,"ECWEBB";#N/A,#N/A,FALSE,"MFT96";#N/A,#N/A,FALSE,"CTrecon"}</definedName>
    <definedName name="ASDASFD_1_1_2_1" hidden="1">{#N/A,#N/A,FALSE,"TMCOMP96";#N/A,#N/A,FALSE,"MAT96";#N/A,#N/A,FALSE,"FANDA96";#N/A,#N/A,FALSE,"INTRAN96";#N/A,#N/A,FALSE,"NAA9697";#N/A,#N/A,FALSE,"ECWEBB";#N/A,#N/A,FALSE,"MFT96";#N/A,#N/A,FALSE,"CTrecon"}</definedName>
    <definedName name="ASDASFD_1_1_2_2" localSheetId="0" hidden="1">{#N/A,#N/A,FALSE,"TMCOMP96";#N/A,#N/A,FALSE,"MAT96";#N/A,#N/A,FALSE,"FANDA96";#N/A,#N/A,FALSE,"INTRAN96";#N/A,#N/A,FALSE,"NAA9697";#N/A,#N/A,FALSE,"ECWEBB";#N/A,#N/A,FALSE,"MFT96";#N/A,#N/A,FALSE,"CTrecon"}</definedName>
    <definedName name="ASDASFD_1_1_2_2" hidden="1">{#N/A,#N/A,FALSE,"TMCOMP96";#N/A,#N/A,FALSE,"MAT96";#N/A,#N/A,FALSE,"FANDA96";#N/A,#N/A,FALSE,"INTRAN96";#N/A,#N/A,FALSE,"NAA9697";#N/A,#N/A,FALSE,"ECWEBB";#N/A,#N/A,FALSE,"MFT96";#N/A,#N/A,FALSE,"CTrecon"}</definedName>
    <definedName name="ASDASFD_1_1_2_3" localSheetId="0" hidden="1">{#N/A,#N/A,FALSE,"TMCOMP96";#N/A,#N/A,FALSE,"MAT96";#N/A,#N/A,FALSE,"FANDA96";#N/A,#N/A,FALSE,"INTRAN96";#N/A,#N/A,FALSE,"NAA9697";#N/A,#N/A,FALSE,"ECWEBB";#N/A,#N/A,FALSE,"MFT96";#N/A,#N/A,FALSE,"CTrecon"}</definedName>
    <definedName name="ASDASFD_1_1_2_3" hidden="1">{#N/A,#N/A,FALSE,"TMCOMP96";#N/A,#N/A,FALSE,"MAT96";#N/A,#N/A,FALSE,"FANDA96";#N/A,#N/A,FALSE,"INTRAN96";#N/A,#N/A,FALSE,"NAA9697";#N/A,#N/A,FALSE,"ECWEBB";#N/A,#N/A,FALSE,"MFT96";#N/A,#N/A,FALSE,"CTrecon"}</definedName>
    <definedName name="ASDASFD_1_1_2_4" localSheetId="0" hidden="1">{#N/A,#N/A,FALSE,"TMCOMP96";#N/A,#N/A,FALSE,"MAT96";#N/A,#N/A,FALSE,"FANDA96";#N/A,#N/A,FALSE,"INTRAN96";#N/A,#N/A,FALSE,"NAA9697";#N/A,#N/A,FALSE,"ECWEBB";#N/A,#N/A,FALSE,"MFT96";#N/A,#N/A,FALSE,"CTrecon"}</definedName>
    <definedName name="ASDASFD_1_1_2_4" hidden="1">{#N/A,#N/A,FALSE,"TMCOMP96";#N/A,#N/A,FALSE,"MAT96";#N/A,#N/A,FALSE,"FANDA96";#N/A,#N/A,FALSE,"INTRAN96";#N/A,#N/A,FALSE,"NAA9697";#N/A,#N/A,FALSE,"ECWEBB";#N/A,#N/A,FALSE,"MFT96";#N/A,#N/A,FALSE,"CTrecon"}</definedName>
    <definedName name="ASDASFD_1_1_2_5" localSheetId="0" hidden="1">{#N/A,#N/A,FALSE,"TMCOMP96";#N/A,#N/A,FALSE,"MAT96";#N/A,#N/A,FALSE,"FANDA96";#N/A,#N/A,FALSE,"INTRAN96";#N/A,#N/A,FALSE,"NAA9697";#N/A,#N/A,FALSE,"ECWEBB";#N/A,#N/A,FALSE,"MFT96";#N/A,#N/A,FALSE,"CTrecon"}</definedName>
    <definedName name="ASDASFD_1_1_2_5" hidden="1">{#N/A,#N/A,FALSE,"TMCOMP96";#N/A,#N/A,FALSE,"MAT96";#N/A,#N/A,FALSE,"FANDA96";#N/A,#N/A,FALSE,"INTRAN96";#N/A,#N/A,FALSE,"NAA9697";#N/A,#N/A,FALSE,"ECWEBB";#N/A,#N/A,FALSE,"MFT96";#N/A,#N/A,FALSE,"CTrecon"}</definedName>
    <definedName name="ASDASFD_1_1_3" localSheetId="0" hidden="1">{#N/A,#N/A,FALSE,"TMCOMP96";#N/A,#N/A,FALSE,"MAT96";#N/A,#N/A,FALSE,"FANDA96";#N/A,#N/A,FALSE,"INTRAN96";#N/A,#N/A,FALSE,"NAA9697";#N/A,#N/A,FALSE,"ECWEBB";#N/A,#N/A,FALSE,"MFT96";#N/A,#N/A,FALSE,"CTrecon"}</definedName>
    <definedName name="ASDASFD_1_1_3" hidden="1">{#N/A,#N/A,FALSE,"TMCOMP96";#N/A,#N/A,FALSE,"MAT96";#N/A,#N/A,FALSE,"FANDA96";#N/A,#N/A,FALSE,"INTRAN96";#N/A,#N/A,FALSE,"NAA9697";#N/A,#N/A,FALSE,"ECWEBB";#N/A,#N/A,FALSE,"MFT96";#N/A,#N/A,FALSE,"CTrecon"}</definedName>
    <definedName name="ASDASFD_1_1_3_1" localSheetId="0" hidden="1">{#N/A,#N/A,FALSE,"TMCOMP96";#N/A,#N/A,FALSE,"MAT96";#N/A,#N/A,FALSE,"FANDA96";#N/A,#N/A,FALSE,"INTRAN96";#N/A,#N/A,FALSE,"NAA9697";#N/A,#N/A,FALSE,"ECWEBB";#N/A,#N/A,FALSE,"MFT96";#N/A,#N/A,FALSE,"CTrecon"}</definedName>
    <definedName name="ASDASFD_1_1_3_1" hidden="1">{#N/A,#N/A,FALSE,"TMCOMP96";#N/A,#N/A,FALSE,"MAT96";#N/A,#N/A,FALSE,"FANDA96";#N/A,#N/A,FALSE,"INTRAN96";#N/A,#N/A,FALSE,"NAA9697";#N/A,#N/A,FALSE,"ECWEBB";#N/A,#N/A,FALSE,"MFT96";#N/A,#N/A,FALSE,"CTrecon"}</definedName>
    <definedName name="ASDASFD_1_1_3_2" localSheetId="0" hidden="1">{#N/A,#N/A,FALSE,"TMCOMP96";#N/A,#N/A,FALSE,"MAT96";#N/A,#N/A,FALSE,"FANDA96";#N/A,#N/A,FALSE,"INTRAN96";#N/A,#N/A,FALSE,"NAA9697";#N/A,#N/A,FALSE,"ECWEBB";#N/A,#N/A,FALSE,"MFT96";#N/A,#N/A,FALSE,"CTrecon"}</definedName>
    <definedName name="ASDASFD_1_1_3_2" hidden="1">{#N/A,#N/A,FALSE,"TMCOMP96";#N/A,#N/A,FALSE,"MAT96";#N/A,#N/A,FALSE,"FANDA96";#N/A,#N/A,FALSE,"INTRAN96";#N/A,#N/A,FALSE,"NAA9697";#N/A,#N/A,FALSE,"ECWEBB";#N/A,#N/A,FALSE,"MFT96";#N/A,#N/A,FALSE,"CTrecon"}</definedName>
    <definedName name="ASDASFD_1_1_3_3" localSheetId="0" hidden="1">{#N/A,#N/A,FALSE,"TMCOMP96";#N/A,#N/A,FALSE,"MAT96";#N/A,#N/A,FALSE,"FANDA96";#N/A,#N/A,FALSE,"INTRAN96";#N/A,#N/A,FALSE,"NAA9697";#N/A,#N/A,FALSE,"ECWEBB";#N/A,#N/A,FALSE,"MFT96";#N/A,#N/A,FALSE,"CTrecon"}</definedName>
    <definedName name="ASDASFD_1_1_3_3" hidden="1">{#N/A,#N/A,FALSE,"TMCOMP96";#N/A,#N/A,FALSE,"MAT96";#N/A,#N/A,FALSE,"FANDA96";#N/A,#N/A,FALSE,"INTRAN96";#N/A,#N/A,FALSE,"NAA9697";#N/A,#N/A,FALSE,"ECWEBB";#N/A,#N/A,FALSE,"MFT96";#N/A,#N/A,FALSE,"CTrecon"}</definedName>
    <definedName name="ASDASFD_1_1_3_4" localSheetId="0" hidden="1">{#N/A,#N/A,FALSE,"TMCOMP96";#N/A,#N/A,FALSE,"MAT96";#N/A,#N/A,FALSE,"FANDA96";#N/A,#N/A,FALSE,"INTRAN96";#N/A,#N/A,FALSE,"NAA9697";#N/A,#N/A,FALSE,"ECWEBB";#N/A,#N/A,FALSE,"MFT96";#N/A,#N/A,FALSE,"CTrecon"}</definedName>
    <definedName name="ASDASFD_1_1_3_4" hidden="1">{#N/A,#N/A,FALSE,"TMCOMP96";#N/A,#N/A,FALSE,"MAT96";#N/A,#N/A,FALSE,"FANDA96";#N/A,#N/A,FALSE,"INTRAN96";#N/A,#N/A,FALSE,"NAA9697";#N/A,#N/A,FALSE,"ECWEBB";#N/A,#N/A,FALSE,"MFT96";#N/A,#N/A,FALSE,"CTrecon"}</definedName>
    <definedName name="ASDASFD_1_1_3_5" localSheetId="0" hidden="1">{#N/A,#N/A,FALSE,"TMCOMP96";#N/A,#N/A,FALSE,"MAT96";#N/A,#N/A,FALSE,"FANDA96";#N/A,#N/A,FALSE,"INTRAN96";#N/A,#N/A,FALSE,"NAA9697";#N/A,#N/A,FALSE,"ECWEBB";#N/A,#N/A,FALSE,"MFT96";#N/A,#N/A,FALSE,"CTrecon"}</definedName>
    <definedName name="ASDASFD_1_1_3_5" hidden="1">{#N/A,#N/A,FALSE,"TMCOMP96";#N/A,#N/A,FALSE,"MAT96";#N/A,#N/A,FALSE,"FANDA96";#N/A,#N/A,FALSE,"INTRAN96";#N/A,#N/A,FALSE,"NAA9697";#N/A,#N/A,FALSE,"ECWEBB";#N/A,#N/A,FALSE,"MFT96";#N/A,#N/A,FALSE,"CTrecon"}</definedName>
    <definedName name="ASDASFD_1_1_4" localSheetId="0" hidden="1">{#N/A,#N/A,FALSE,"TMCOMP96";#N/A,#N/A,FALSE,"MAT96";#N/A,#N/A,FALSE,"FANDA96";#N/A,#N/A,FALSE,"INTRAN96";#N/A,#N/A,FALSE,"NAA9697";#N/A,#N/A,FALSE,"ECWEBB";#N/A,#N/A,FALSE,"MFT96";#N/A,#N/A,FALSE,"CTrecon"}</definedName>
    <definedName name="ASDASFD_1_1_4" hidden="1">{#N/A,#N/A,FALSE,"TMCOMP96";#N/A,#N/A,FALSE,"MAT96";#N/A,#N/A,FALSE,"FANDA96";#N/A,#N/A,FALSE,"INTRAN96";#N/A,#N/A,FALSE,"NAA9697";#N/A,#N/A,FALSE,"ECWEBB";#N/A,#N/A,FALSE,"MFT96";#N/A,#N/A,FALSE,"CTrecon"}</definedName>
    <definedName name="ASDASFD_1_1_4_1" localSheetId="0" hidden="1">{#N/A,#N/A,FALSE,"TMCOMP96";#N/A,#N/A,FALSE,"MAT96";#N/A,#N/A,FALSE,"FANDA96";#N/A,#N/A,FALSE,"INTRAN96";#N/A,#N/A,FALSE,"NAA9697";#N/A,#N/A,FALSE,"ECWEBB";#N/A,#N/A,FALSE,"MFT96";#N/A,#N/A,FALSE,"CTrecon"}</definedName>
    <definedName name="ASDASFD_1_1_4_1" hidden="1">{#N/A,#N/A,FALSE,"TMCOMP96";#N/A,#N/A,FALSE,"MAT96";#N/A,#N/A,FALSE,"FANDA96";#N/A,#N/A,FALSE,"INTRAN96";#N/A,#N/A,FALSE,"NAA9697";#N/A,#N/A,FALSE,"ECWEBB";#N/A,#N/A,FALSE,"MFT96";#N/A,#N/A,FALSE,"CTrecon"}</definedName>
    <definedName name="ASDASFD_1_1_4_2" localSheetId="0" hidden="1">{#N/A,#N/A,FALSE,"TMCOMP96";#N/A,#N/A,FALSE,"MAT96";#N/A,#N/A,FALSE,"FANDA96";#N/A,#N/A,FALSE,"INTRAN96";#N/A,#N/A,FALSE,"NAA9697";#N/A,#N/A,FALSE,"ECWEBB";#N/A,#N/A,FALSE,"MFT96";#N/A,#N/A,FALSE,"CTrecon"}</definedName>
    <definedName name="ASDASFD_1_1_4_2" hidden="1">{#N/A,#N/A,FALSE,"TMCOMP96";#N/A,#N/A,FALSE,"MAT96";#N/A,#N/A,FALSE,"FANDA96";#N/A,#N/A,FALSE,"INTRAN96";#N/A,#N/A,FALSE,"NAA9697";#N/A,#N/A,FALSE,"ECWEBB";#N/A,#N/A,FALSE,"MFT96";#N/A,#N/A,FALSE,"CTrecon"}</definedName>
    <definedName name="ASDASFD_1_1_4_3" localSheetId="0" hidden="1">{#N/A,#N/A,FALSE,"TMCOMP96";#N/A,#N/A,FALSE,"MAT96";#N/A,#N/A,FALSE,"FANDA96";#N/A,#N/A,FALSE,"INTRAN96";#N/A,#N/A,FALSE,"NAA9697";#N/A,#N/A,FALSE,"ECWEBB";#N/A,#N/A,FALSE,"MFT96";#N/A,#N/A,FALSE,"CTrecon"}</definedName>
    <definedName name="ASDASFD_1_1_4_3" hidden="1">{#N/A,#N/A,FALSE,"TMCOMP96";#N/A,#N/A,FALSE,"MAT96";#N/A,#N/A,FALSE,"FANDA96";#N/A,#N/A,FALSE,"INTRAN96";#N/A,#N/A,FALSE,"NAA9697";#N/A,#N/A,FALSE,"ECWEBB";#N/A,#N/A,FALSE,"MFT96";#N/A,#N/A,FALSE,"CTrecon"}</definedName>
    <definedName name="ASDASFD_1_1_4_4" localSheetId="0" hidden="1">{#N/A,#N/A,FALSE,"TMCOMP96";#N/A,#N/A,FALSE,"MAT96";#N/A,#N/A,FALSE,"FANDA96";#N/A,#N/A,FALSE,"INTRAN96";#N/A,#N/A,FALSE,"NAA9697";#N/A,#N/A,FALSE,"ECWEBB";#N/A,#N/A,FALSE,"MFT96";#N/A,#N/A,FALSE,"CTrecon"}</definedName>
    <definedName name="ASDASFD_1_1_4_4" hidden="1">{#N/A,#N/A,FALSE,"TMCOMP96";#N/A,#N/A,FALSE,"MAT96";#N/A,#N/A,FALSE,"FANDA96";#N/A,#N/A,FALSE,"INTRAN96";#N/A,#N/A,FALSE,"NAA9697";#N/A,#N/A,FALSE,"ECWEBB";#N/A,#N/A,FALSE,"MFT96";#N/A,#N/A,FALSE,"CTrecon"}</definedName>
    <definedName name="ASDASFD_1_1_4_5" localSheetId="0" hidden="1">{#N/A,#N/A,FALSE,"TMCOMP96";#N/A,#N/A,FALSE,"MAT96";#N/A,#N/A,FALSE,"FANDA96";#N/A,#N/A,FALSE,"INTRAN96";#N/A,#N/A,FALSE,"NAA9697";#N/A,#N/A,FALSE,"ECWEBB";#N/A,#N/A,FALSE,"MFT96";#N/A,#N/A,FALSE,"CTrecon"}</definedName>
    <definedName name="ASDASFD_1_1_4_5" hidden="1">{#N/A,#N/A,FALSE,"TMCOMP96";#N/A,#N/A,FALSE,"MAT96";#N/A,#N/A,FALSE,"FANDA96";#N/A,#N/A,FALSE,"INTRAN96";#N/A,#N/A,FALSE,"NAA9697";#N/A,#N/A,FALSE,"ECWEBB";#N/A,#N/A,FALSE,"MFT96";#N/A,#N/A,FALSE,"CTrecon"}</definedName>
    <definedName name="ASDASFD_1_1_5" localSheetId="0" hidden="1">{#N/A,#N/A,FALSE,"TMCOMP96";#N/A,#N/A,FALSE,"MAT96";#N/A,#N/A,FALSE,"FANDA96";#N/A,#N/A,FALSE,"INTRAN96";#N/A,#N/A,FALSE,"NAA9697";#N/A,#N/A,FALSE,"ECWEBB";#N/A,#N/A,FALSE,"MFT96";#N/A,#N/A,FALSE,"CTrecon"}</definedName>
    <definedName name="ASDASFD_1_1_5" hidden="1">{#N/A,#N/A,FALSE,"TMCOMP96";#N/A,#N/A,FALSE,"MAT96";#N/A,#N/A,FALSE,"FANDA96";#N/A,#N/A,FALSE,"INTRAN96";#N/A,#N/A,FALSE,"NAA9697";#N/A,#N/A,FALSE,"ECWEBB";#N/A,#N/A,FALSE,"MFT96";#N/A,#N/A,FALSE,"CTrecon"}</definedName>
    <definedName name="ASDASFD_1_2" localSheetId="0" hidden="1">{#N/A,#N/A,FALSE,"TMCOMP96";#N/A,#N/A,FALSE,"MAT96";#N/A,#N/A,FALSE,"FANDA96";#N/A,#N/A,FALSE,"INTRAN96";#N/A,#N/A,FALSE,"NAA9697";#N/A,#N/A,FALSE,"ECWEBB";#N/A,#N/A,FALSE,"MFT96";#N/A,#N/A,FALSE,"CTrecon"}</definedName>
    <definedName name="ASDASFD_1_2" hidden="1">{#N/A,#N/A,FALSE,"TMCOMP96";#N/A,#N/A,FALSE,"MAT96";#N/A,#N/A,FALSE,"FANDA96";#N/A,#N/A,FALSE,"INTRAN96";#N/A,#N/A,FALSE,"NAA9697";#N/A,#N/A,FALSE,"ECWEBB";#N/A,#N/A,FALSE,"MFT96";#N/A,#N/A,FALSE,"CTrecon"}</definedName>
    <definedName name="ASDASFD_1_2_1" localSheetId="0" hidden="1">{#N/A,#N/A,FALSE,"TMCOMP96";#N/A,#N/A,FALSE,"MAT96";#N/A,#N/A,FALSE,"FANDA96";#N/A,#N/A,FALSE,"INTRAN96";#N/A,#N/A,FALSE,"NAA9697";#N/A,#N/A,FALSE,"ECWEBB";#N/A,#N/A,FALSE,"MFT96";#N/A,#N/A,FALSE,"CTrecon"}</definedName>
    <definedName name="ASDASFD_1_2_1" hidden="1">{#N/A,#N/A,FALSE,"TMCOMP96";#N/A,#N/A,FALSE,"MAT96";#N/A,#N/A,FALSE,"FANDA96";#N/A,#N/A,FALSE,"INTRAN96";#N/A,#N/A,FALSE,"NAA9697";#N/A,#N/A,FALSE,"ECWEBB";#N/A,#N/A,FALSE,"MFT96";#N/A,#N/A,FALSE,"CTrecon"}</definedName>
    <definedName name="ASDASFD_1_2_1_1" localSheetId="0" hidden="1">{#N/A,#N/A,FALSE,"TMCOMP96";#N/A,#N/A,FALSE,"MAT96";#N/A,#N/A,FALSE,"FANDA96";#N/A,#N/A,FALSE,"INTRAN96";#N/A,#N/A,FALSE,"NAA9697";#N/A,#N/A,FALSE,"ECWEBB";#N/A,#N/A,FALSE,"MFT96";#N/A,#N/A,FALSE,"CTrecon"}</definedName>
    <definedName name="ASDASFD_1_2_1_1" hidden="1">{#N/A,#N/A,FALSE,"TMCOMP96";#N/A,#N/A,FALSE,"MAT96";#N/A,#N/A,FALSE,"FANDA96";#N/A,#N/A,FALSE,"INTRAN96";#N/A,#N/A,FALSE,"NAA9697";#N/A,#N/A,FALSE,"ECWEBB";#N/A,#N/A,FALSE,"MFT96";#N/A,#N/A,FALSE,"CTrecon"}</definedName>
    <definedName name="ASDASFD_1_2_1_1_1" localSheetId="0" hidden="1">{#N/A,#N/A,FALSE,"TMCOMP96";#N/A,#N/A,FALSE,"MAT96";#N/A,#N/A,FALSE,"FANDA96";#N/A,#N/A,FALSE,"INTRAN96";#N/A,#N/A,FALSE,"NAA9697";#N/A,#N/A,FALSE,"ECWEBB";#N/A,#N/A,FALSE,"MFT96";#N/A,#N/A,FALSE,"CTrecon"}</definedName>
    <definedName name="ASDASFD_1_2_1_1_1" hidden="1">{#N/A,#N/A,FALSE,"TMCOMP96";#N/A,#N/A,FALSE,"MAT96";#N/A,#N/A,FALSE,"FANDA96";#N/A,#N/A,FALSE,"INTRAN96";#N/A,#N/A,FALSE,"NAA9697";#N/A,#N/A,FALSE,"ECWEBB";#N/A,#N/A,FALSE,"MFT96";#N/A,#N/A,FALSE,"CTrecon"}</definedName>
    <definedName name="ASDASFD_1_2_1_1_2" localSheetId="0" hidden="1">{#N/A,#N/A,FALSE,"TMCOMP96";#N/A,#N/A,FALSE,"MAT96";#N/A,#N/A,FALSE,"FANDA96";#N/A,#N/A,FALSE,"INTRAN96";#N/A,#N/A,FALSE,"NAA9697";#N/A,#N/A,FALSE,"ECWEBB";#N/A,#N/A,FALSE,"MFT96";#N/A,#N/A,FALSE,"CTrecon"}</definedName>
    <definedName name="ASDASFD_1_2_1_1_2" hidden="1">{#N/A,#N/A,FALSE,"TMCOMP96";#N/A,#N/A,FALSE,"MAT96";#N/A,#N/A,FALSE,"FANDA96";#N/A,#N/A,FALSE,"INTRAN96";#N/A,#N/A,FALSE,"NAA9697";#N/A,#N/A,FALSE,"ECWEBB";#N/A,#N/A,FALSE,"MFT96";#N/A,#N/A,FALSE,"CTrecon"}</definedName>
    <definedName name="ASDASFD_1_2_1_1_3" localSheetId="0" hidden="1">{#N/A,#N/A,FALSE,"TMCOMP96";#N/A,#N/A,FALSE,"MAT96";#N/A,#N/A,FALSE,"FANDA96";#N/A,#N/A,FALSE,"INTRAN96";#N/A,#N/A,FALSE,"NAA9697";#N/A,#N/A,FALSE,"ECWEBB";#N/A,#N/A,FALSE,"MFT96";#N/A,#N/A,FALSE,"CTrecon"}</definedName>
    <definedName name="ASDASFD_1_2_1_1_3" hidden="1">{#N/A,#N/A,FALSE,"TMCOMP96";#N/A,#N/A,FALSE,"MAT96";#N/A,#N/A,FALSE,"FANDA96";#N/A,#N/A,FALSE,"INTRAN96";#N/A,#N/A,FALSE,"NAA9697";#N/A,#N/A,FALSE,"ECWEBB";#N/A,#N/A,FALSE,"MFT96";#N/A,#N/A,FALSE,"CTrecon"}</definedName>
    <definedName name="ASDASFD_1_2_1_1_4" localSheetId="0" hidden="1">{#N/A,#N/A,FALSE,"TMCOMP96";#N/A,#N/A,FALSE,"MAT96";#N/A,#N/A,FALSE,"FANDA96";#N/A,#N/A,FALSE,"INTRAN96";#N/A,#N/A,FALSE,"NAA9697";#N/A,#N/A,FALSE,"ECWEBB";#N/A,#N/A,FALSE,"MFT96";#N/A,#N/A,FALSE,"CTrecon"}</definedName>
    <definedName name="ASDASFD_1_2_1_1_4" hidden="1">{#N/A,#N/A,FALSE,"TMCOMP96";#N/A,#N/A,FALSE,"MAT96";#N/A,#N/A,FALSE,"FANDA96";#N/A,#N/A,FALSE,"INTRAN96";#N/A,#N/A,FALSE,"NAA9697";#N/A,#N/A,FALSE,"ECWEBB";#N/A,#N/A,FALSE,"MFT96";#N/A,#N/A,FALSE,"CTrecon"}</definedName>
    <definedName name="ASDASFD_1_2_1_1_5" localSheetId="0" hidden="1">{#N/A,#N/A,FALSE,"TMCOMP96";#N/A,#N/A,FALSE,"MAT96";#N/A,#N/A,FALSE,"FANDA96";#N/A,#N/A,FALSE,"INTRAN96";#N/A,#N/A,FALSE,"NAA9697";#N/A,#N/A,FALSE,"ECWEBB";#N/A,#N/A,FALSE,"MFT96";#N/A,#N/A,FALSE,"CTrecon"}</definedName>
    <definedName name="ASDASFD_1_2_1_1_5" hidden="1">{#N/A,#N/A,FALSE,"TMCOMP96";#N/A,#N/A,FALSE,"MAT96";#N/A,#N/A,FALSE,"FANDA96";#N/A,#N/A,FALSE,"INTRAN96";#N/A,#N/A,FALSE,"NAA9697";#N/A,#N/A,FALSE,"ECWEBB";#N/A,#N/A,FALSE,"MFT96";#N/A,#N/A,FALSE,"CTrecon"}</definedName>
    <definedName name="ASDASFD_1_2_1_2" localSheetId="0" hidden="1">{#N/A,#N/A,FALSE,"TMCOMP96";#N/A,#N/A,FALSE,"MAT96";#N/A,#N/A,FALSE,"FANDA96";#N/A,#N/A,FALSE,"INTRAN96";#N/A,#N/A,FALSE,"NAA9697";#N/A,#N/A,FALSE,"ECWEBB";#N/A,#N/A,FALSE,"MFT96";#N/A,#N/A,FALSE,"CTrecon"}</definedName>
    <definedName name="ASDASFD_1_2_1_2" hidden="1">{#N/A,#N/A,FALSE,"TMCOMP96";#N/A,#N/A,FALSE,"MAT96";#N/A,#N/A,FALSE,"FANDA96";#N/A,#N/A,FALSE,"INTRAN96";#N/A,#N/A,FALSE,"NAA9697";#N/A,#N/A,FALSE,"ECWEBB";#N/A,#N/A,FALSE,"MFT96";#N/A,#N/A,FALSE,"CTrecon"}</definedName>
    <definedName name="ASDASFD_1_2_1_2_1" localSheetId="0" hidden="1">{#N/A,#N/A,FALSE,"TMCOMP96";#N/A,#N/A,FALSE,"MAT96";#N/A,#N/A,FALSE,"FANDA96";#N/A,#N/A,FALSE,"INTRAN96";#N/A,#N/A,FALSE,"NAA9697";#N/A,#N/A,FALSE,"ECWEBB";#N/A,#N/A,FALSE,"MFT96";#N/A,#N/A,FALSE,"CTrecon"}</definedName>
    <definedName name="ASDASFD_1_2_1_2_1" hidden="1">{#N/A,#N/A,FALSE,"TMCOMP96";#N/A,#N/A,FALSE,"MAT96";#N/A,#N/A,FALSE,"FANDA96";#N/A,#N/A,FALSE,"INTRAN96";#N/A,#N/A,FALSE,"NAA9697";#N/A,#N/A,FALSE,"ECWEBB";#N/A,#N/A,FALSE,"MFT96";#N/A,#N/A,FALSE,"CTrecon"}</definedName>
    <definedName name="ASDASFD_1_2_1_2_2" localSheetId="0" hidden="1">{#N/A,#N/A,FALSE,"TMCOMP96";#N/A,#N/A,FALSE,"MAT96";#N/A,#N/A,FALSE,"FANDA96";#N/A,#N/A,FALSE,"INTRAN96";#N/A,#N/A,FALSE,"NAA9697";#N/A,#N/A,FALSE,"ECWEBB";#N/A,#N/A,FALSE,"MFT96";#N/A,#N/A,FALSE,"CTrecon"}</definedName>
    <definedName name="ASDASFD_1_2_1_2_2" hidden="1">{#N/A,#N/A,FALSE,"TMCOMP96";#N/A,#N/A,FALSE,"MAT96";#N/A,#N/A,FALSE,"FANDA96";#N/A,#N/A,FALSE,"INTRAN96";#N/A,#N/A,FALSE,"NAA9697";#N/A,#N/A,FALSE,"ECWEBB";#N/A,#N/A,FALSE,"MFT96";#N/A,#N/A,FALSE,"CTrecon"}</definedName>
    <definedName name="ASDASFD_1_2_1_2_3" localSheetId="0" hidden="1">{#N/A,#N/A,FALSE,"TMCOMP96";#N/A,#N/A,FALSE,"MAT96";#N/A,#N/A,FALSE,"FANDA96";#N/A,#N/A,FALSE,"INTRAN96";#N/A,#N/A,FALSE,"NAA9697";#N/A,#N/A,FALSE,"ECWEBB";#N/A,#N/A,FALSE,"MFT96";#N/A,#N/A,FALSE,"CTrecon"}</definedName>
    <definedName name="ASDASFD_1_2_1_2_3" hidden="1">{#N/A,#N/A,FALSE,"TMCOMP96";#N/A,#N/A,FALSE,"MAT96";#N/A,#N/A,FALSE,"FANDA96";#N/A,#N/A,FALSE,"INTRAN96";#N/A,#N/A,FALSE,"NAA9697";#N/A,#N/A,FALSE,"ECWEBB";#N/A,#N/A,FALSE,"MFT96";#N/A,#N/A,FALSE,"CTrecon"}</definedName>
    <definedName name="ASDASFD_1_2_1_2_4" localSheetId="0" hidden="1">{#N/A,#N/A,FALSE,"TMCOMP96";#N/A,#N/A,FALSE,"MAT96";#N/A,#N/A,FALSE,"FANDA96";#N/A,#N/A,FALSE,"INTRAN96";#N/A,#N/A,FALSE,"NAA9697";#N/A,#N/A,FALSE,"ECWEBB";#N/A,#N/A,FALSE,"MFT96";#N/A,#N/A,FALSE,"CTrecon"}</definedName>
    <definedName name="ASDASFD_1_2_1_2_4" hidden="1">{#N/A,#N/A,FALSE,"TMCOMP96";#N/A,#N/A,FALSE,"MAT96";#N/A,#N/A,FALSE,"FANDA96";#N/A,#N/A,FALSE,"INTRAN96";#N/A,#N/A,FALSE,"NAA9697";#N/A,#N/A,FALSE,"ECWEBB";#N/A,#N/A,FALSE,"MFT96";#N/A,#N/A,FALSE,"CTrecon"}</definedName>
    <definedName name="ASDASFD_1_2_1_2_5" localSheetId="0" hidden="1">{#N/A,#N/A,FALSE,"TMCOMP96";#N/A,#N/A,FALSE,"MAT96";#N/A,#N/A,FALSE,"FANDA96";#N/A,#N/A,FALSE,"INTRAN96";#N/A,#N/A,FALSE,"NAA9697";#N/A,#N/A,FALSE,"ECWEBB";#N/A,#N/A,FALSE,"MFT96";#N/A,#N/A,FALSE,"CTrecon"}</definedName>
    <definedName name="ASDASFD_1_2_1_2_5" hidden="1">{#N/A,#N/A,FALSE,"TMCOMP96";#N/A,#N/A,FALSE,"MAT96";#N/A,#N/A,FALSE,"FANDA96";#N/A,#N/A,FALSE,"INTRAN96";#N/A,#N/A,FALSE,"NAA9697";#N/A,#N/A,FALSE,"ECWEBB";#N/A,#N/A,FALSE,"MFT96";#N/A,#N/A,FALSE,"CTrecon"}</definedName>
    <definedName name="ASDASFD_1_2_1_3" localSheetId="0" hidden="1">{#N/A,#N/A,FALSE,"TMCOMP96";#N/A,#N/A,FALSE,"MAT96";#N/A,#N/A,FALSE,"FANDA96";#N/A,#N/A,FALSE,"INTRAN96";#N/A,#N/A,FALSE,"NAA9697";#N/A,#N/A,FALSE,"ECWEBB";#N/A,#N/A,FALSE,"MFT96";#N/A,#N/A,FALSE,"CTrecon"}</definedName>
    <definedName name="ASDASFD_1_2_1_3" hidden="1">{#N/A,#N/A,FALSE,"TMCOMP96";#N/A,#N/A,FALSE,"MAT96";#N/A,#N/A,FALSE,"FANDA96";#N/A,#N/A,FALSE,"INTRAN96";#N/A,#N/A,FALSE,"NAA9697";#N/A,#N/A,FALSE,"ECWEBB";#N/A,#N/A,FALSE,"MFT96";#N/A,#N/A,FALSE,"CTrecon"}</definedName>
    <definedName name="ASDASFD_1_2_1_3_1" localSheetId="0" hidden="1">{#N/A,#N/A,FALSE,"TMCOMP96";#N/A,#N/A,FALSE,"MAT96";#N/A,#N/A,FALSE,"FANDA96";#N/A,#N/A,FALSE,"INTRAN96";#N/A,#N/A,FALSE,"NAA9697";#N/A,#N/A,FALSE,"ECWEBB";#N/A,#N/A,FALSE,"MFT96";#N/A,#N/A,FALSE,"CTrecon"}</definedName>
    <definedName name="ASDASFD_1_2_1_3_1" hidden="1">{#N/A,#N/A,FALSE,"TMCOMP96";#N/A,#N/A,FALSE,"MAT96";#N/A,#N/A,FALSE,"FANDA96";#N/A,#N/A,FALSE,"INTRAN96";#N/A,#N/A,FALSE,"NAA9697";#N/A,#N/A,FALSE,"ECWEBB";#N/A,#N/A,FALSE,"MFT96";#N/A,#N/A,FALSE,"CTrecon"}</definedName>
    <definedName name="ASDASFD_1_2_1_3_2" localSheetId="0" hidden="1">{#N/A,#N/A,FALSE,"TMCOMP96";#N/A,#N/A,FALSE,"MAT96";#N/A,#N/A,FALSE,"FANDA96";#N/A,#N/A,FALSE,"INTRAN96";#N/A,#N/A,FALSE,"NAA9697";#N/A,#N/A,FALSE,"ECWEBB";#N/A,#N/A,FALSE,"MFT96";#N/A,#N/A,FALSE,"CTrecon"}</definedName>
    <definedName name="ASDASFD_1_2_1_3_2" hidden="1">{#N/A,#N/A,FALSE,"TMCOMP96";#N/A,#N/A,FALSE,"MAT96";#N/A,#N/A,FALSE,"FANDA96";#N/A,#N/A,FALSE,"INTRAN96";#N/A,#N/A,FALSE,"NAA9697";#N/A,#N/A,FALSE,"ECWEBB";#N/A,#N/A,FALSE,"MFT96";#N/A,#N/A,FALSE,"CTrecon"}</definedName>
    <definedName name="ASDASFD_1_2_1_3_3" localSheetId="0" hidden="1">{#N/A,#N/A,FALSE,"TMCOMP96";#N/A,#N/A,FALSE,"MAT96";#N/A,#N/A,FALSE,"FANDA96";#N/A,#N/A,FALSE,"INTRAN96";#N/A,#N/A,FALSE,"NAA9697";#N/A,#N/A,FALSE,"ECWEBB";#N/A,#N/A,FALSE,"MFT96";#N/A,#N/A,FALSE,"CTrecon"}</definedName>
    <definedName name="ASDASFD_1_2_1_3_3" hidden="1">{#N/A,#N/A,FALSE,"TMCOMP96";#N/A,#N/A,FALSE,"MAT96";#N/A,#N/A,FALSE,"FANDA96";#N/A,#N/A,FALSE,"INTRAN96";#N/A,#N/A,FALSE,"NAA9697";#N/A,#N/A,FALSE,"ECWEBB";#N/A,#N/A,FALSE,"MFT96";#N/A,#N/A,FALSE,"CTrecon"}</definedName>
    <definedName name="ASDASFD_1_2_1_3_4" localSheetId="0" hidden="1">{#N/A,#N/A,FALSE,"TMCOMP96";#N/A,#N/A,FALSE,"MAT96";#N/A,#N/A,FALSE,"FANDA96";#N/A,#N/A,FALSE,"INTRAN96";#N/A,#N/A,FALSE,"NAA9697";#N/A,#N/A,FALSE,"ECWEBB";#N/A,#N/A,FALSE,"MFT96";#N/A,#N/A,FALSE,"CTrecon"}</definedName>
    <definedName name="ASDASFD_1_2_1_3_4" hidden="1">{#N/A,#N/A,FALSE,"TMCOMP96";#N/A,#N/A,FALSE,"MAT96";#N/A,#N/A,FALSE,"FANDA96";#N/A,#N/A,FALSE,"INTRAN96";#N/A,#N/A,FALSE,"NAA9697";#N/A,#N/A,FALSE,"ECWEBB";#N/A,#N/A,FALSE,"MFT96";#N/A,#N/A,FALSE,"CTrecon"}</definedName>
    <definedName name="ASDASFD_1_2_1_3_5" localSheetId="0" hidden="1">{#N/A,#N/A,FALSE,"TMCOMP96";#N/A,#N/A,FALSE,"MAT96";#N/A,#N/A,FALSE,"FANDA96";#N/A,#N/A,FALSE,"INTRAN96";#N/A,#N/A,FALSE,"NAA9697";#N/A,#N/A,FALSE,"ECWEBB";#N/A,#N/A,FALSE,"MFT96";#N/A,#N/A,FALSE,"CTrecon"}</definedName>
    <definedName name="ASDASFD_1_2_1_3_5" hidden="1">{#N/A,#N/A,FALSE,"TMCOMP96";#N/A,#N/A,FALSE,"MAT96";#N/A,#N/A,FALSE,"FANDA96";#N/A,#N/A,FALSE,"INTRAN96";#N/A,#N/A,FALSE,"NAA9697";#N/A,#N/A,FALSE,"ECWEBB";#N/A,#N/A,FALSE,"MFT96";#N/A,#N/A,FALSE,"CTrecon"}</definedName>
    <definedName name="ASDASFD_1_2_1_4" localSheetId="0" hidden="1">{#N/A,#N/A,FALSE,"TMCOMP96";#N/A,#N/A,FALSE,"MAT96";#N/A,#N/A,FALSE,"FANDA96";#N/A,#N/A,FALSE,"INTRAN96";#N/A,#N/A,FALSE,"NAA9697";#N/A,#N/A,FALSE,"ECWEBB";#N/A,#N/A,FALSE,"MFT96";#N/A,#N/A,FALSE,"CTrecon"}</definedName>
    <definedName name="ASDASFD_1_2_1_4" hidden="1">{#N/A,#N/A,FALSE,"TMCOMP96";#N/A,#N/A,FALSE,"MAT96";#N/A,#N/A,FALSE,"FANDA96";#N/A,#N/A,FALSE,"INTRAN96";#N/A,#N/A,FALSE,"NAA9697";#N/A,#N/A,FALSE,"ECWEBB";#N/A,#N/A,FALSE,"MFT96";#N/A,#N/A,FALSE,"CTrecon"}</definedName>
    <definedName name="ASDASFD_1_2_1_5" localSheetId="0" hidden="1">{#N/A,#N/A,FALSE,"TMCOMP96";#N/A,#N/A,FALSE,"MAT96";#N/A,#N/A,FALSE,"FANDA96";#N/A,#N/A,FALSE,"INTRAN96";#N/A,#N/A,FALSE,"NAA9697";#N/A,#N/A,FALSE,"ECWEBB";#N/A,#N/A,FALSE,"MFT96";#N/A,#N/A,FALSE,"CTrecon"}</definedName>
    <definedName name="ASDASFD_1_2_1_5" hidden="1">{#N/A,#N/A,FALSE,"TMCOMP96";#N/A,#N/A,FALSE,"MAT96";#N/A,#N/A,FALSE,"FANDA96";#N/A,#N/A,FALSE,"INTRAN96";#N/A,#N/A,FALSE,"NAA9697";#N/A,#N/A,FALSE,"ECWEBB";#N/A,#N/A,FALSE,"MFT96";#N/A,#N/A,FALSE,"CTrecon"}</definedName>
    <definedName name="ASDASFD_1_2_2" localSheetId="0" hidden="1">{#N/A,#N/A,FALSE,"TMCOMP96";#N/A,#N/A,FALSE,"MAT96";#N/A,#N/A,FALSE,"FANDA96";#N/A,#N/A,FALSE,"INTRAN96";#N/A,#N/A,FALSE,"NAA9697";#N/A,#N/A,FALSE,"ECWEBB";#N/A,#N/A,FALSE,"MFT96";#N/A,#N/A,FALSE,"CTrecon"}</definedName>
    <definedName name="ASDASFD_1_2_2" hidden="1">{#N/A,#N/A,FALSE,"TMCOMP96";#N/A,#N/A,FALSE,"MAT96";#N/A,#N/A,FALSE,"FANDA96";#N/A,#N/A,FALSE,"INTRAN96";#N/A,#N/A,FALSE,"NAA9697";#N/A,#N/A,FALSE,"ECWEBB";#N/A,#N/A,FALSE,"MFT96";#N/A,#N/A,FALSE,"CTrecon"}</definedName>
    <definedName name="ASDASFD_1_2_2_1" localSheetId="0" hidden="1">{#N/A,#N/A,FALSE,"TMCOMP96";#N/A,#N/A,FALSE,"MAT96";#N/A,#N/A,FALSE,"FANDA96";#N/A,#N/A,FALSE,"INTRAN96";#N/A,#N/A,FALSE,"NAA9697";#N/A,#N/A,FALSE,"ECWEBB";#N/A,#N/A,FALSE,"MFT96";#N/A,#N/A,FALSE,"CTrecon"}</definedName>
    <definedName name="ASDASFD_1_2_2_1" hidden="1">{#N/A,#N/A,FALSE,"TMCOMP96";#N/A,#N/A,FALSE,"MAT96";#N/A,#N/A,FALSE,"FANDA96";#N/A,#N/A,FALSE,"INTRAN96";#N/A,#N/A,FALSE,"NAA9697";#N/A,#N/A,FALSE,"ECWEBB";#N/A,#N/A,FALSE,"MFT96";#N/A,#N/A,FALSE,"CTrecon"}</definedName>
    <definedName name="ASDASFD_1_2_2_2" localSheetId="0" hidden="1">{#N/A,#N/A,FALSE,"TMCOMP96";#N/A,#N/A,FALSE,"MAT96";#N/A,#N/A,FALSE,"FANDA96";#N/A,#N/A,FALSE,"INTRAN96";#N/A,#N/A,FALSE,"NAA9697";#N/A,#N/A,FALSE,"ECWEBB";#N/A,#N/A,FALSE,"MFT96";#N/A,#N/A,FALSE,"CTrecon"}</definedName>
    <definedName name="ASDASFD_1_2_2_2" hidden="1">{#N/A,#N/A,FALSE,"TMCOMP96";#N/A,#N/A,FALSE,"MAT96";#N/A,#N/A,FALSE,"FANDA96";#N/A,#N/A,FALSE,"INTRAN96";#N/A,#N/A,FALSE,"NAA9697";#N/A,#N/A,FALSE,"ECWEBB";#N/A,#N/A,FALSE,"MFT96";#N/A,#N/A,FALSE,"CTrecon"}</definedName>
    <definedName name="ASDASFD_1_2_2_3" localSheetId="0" hidden="1">{#N/A,#N/A,FALSE,"TMCOMP96";#N/A,#N/A,FALSE,"MAT96";#N/A,#N/A,FALSE,"FANDA96";#N/A,#N/A,FALSE,"INTRAN96";#N/A,#N/A,FALSE,"NAA9697";#N/A,#N/A,FALSE,"ECWEBB";#N/A,#N/A,FALSE,"MFT96";#N/A,#N/A,FALSE,"CTrecon"}</definedName>
    <definedName name="ASDASFD_1_2_2_3" hidden="1">{#N/A,#N/A,FALSE,"TMCOMP96";#N/A,#N/A,FALSE,"MAT96";#N/A,#N/A,FALSE,"FANDA96";#N/A,#N/A,FALSE,"INTRAN96";#N/A,#N/A,FALSE,"NAA9697";#N/A,#N/A,FALSE,"ECWEBB";#N/A,#N/A,FALSE,"MFT96";#N/A,#N/A,FALSE,"CTrecon"}</definedName>
    <definedName name="ASDASFD_1_2_2_4" localSheetId="0" hidden="1">{#N/A,#N/A,FALSE,"TMCOMP96";#N/A,#N/A,FALSE,"MAT96";#N/A,#N/A,FALSE,"FANDA96";#N/A,#N/A,FALSE,"INTRAN96";#N/A,#N/A,FALSE,"NAA9697";#N/A,#N/A,FALSE,"ECWEBB";#N/A,#N/A,FALSE,"MFT96";#N/A,#N/A,FALSE,"CTrecon"}</definedName>
    <definedName name="ASDASFD_1_2_2_4" hidden="1">{#N/A,#N/A,FALSE,"TMCOMP96";#N/A,#N/A,FALSE,"MAT96";#N/A,#N/A,FALSE,"FANDA96";#N/A,#N/A,FALSE,"INTRAN96";#N/A,#N/A,FALSE,"NAA9697";#N/A,#N/A,FALSE,"ECWEBB";#N/A,#N/A,FALSE,"MFT96";#N/A,#N/A,FALSE,"CTrecon"}</definedName>
    <definedName name="ASDASFD_1_2_2_5" localSheetId="0" hidden="1">{#N/A,#N/A,FALSE,"TMCOMP96";#N/A,#N/A,FALSE,"MAT96";#N/A,#N/A,FALSE,"FANDA96";#N/A,#N/A,FALSE,"INTRAN96";#N/A,#N/A,FALSE,"NAA9697";#N/A,#N/A,FALSE,"ECWEBB";#N/A,#N/A,FALSE,"MFT96";#N/A,#N/A,FALSE,"CTrecon"}</definedName>
    <definedName name="ASDASFD_1_2_2_5" hidden="1">{#N/A,#N/A,FALSE,"TMCOMP96";#N/A,#N/A,FALSE,"MAT96";#N/A,#N/A,FALSE,"FANDA96";#N/A,#N/A,FALSE,"INTRAN96";#N/A,#N/A,FALSE,"NAA9697";#N/A,#N/A,FALSE,"ECWEBB";#N/A,#N/A,FALSE,"MFT96";#N/A,#N/A,FALSE,"CTrecon"}</definedName>
    <definedName name="ASDASFD_1_2_3" localSheetId="0" hidden="1">{#N/A,#N/A,FALSE,"TMCOMP96";#N/A,#N/A,FALSE,"MAT96";#N/A,#N/A,FALSE,"FANDA96";#N/A,#N/A,FALSE,"INTRAN96";#N/A,#N/A,FALSE,"NAA9697";#N/A,#N/A,FALSE,"ECWEBB";#N/A,#N/A,FALSE,"MFT96";#N/A,#N/A,FALSE,"CTrecon"}</definedName>
    <definedName name="ASDASFD_1_2_3" hidden="1">{#N/A,#N/A,FALSE,"TMCOMP96";#N/A,#N/A,FALSE,"MAT96";#N/A,#N/A,FALSE,"FANDA96";#N/A,#N/A,FALSE,"INTRAN96";#N/A,#N/A,FALSE,"NAA9697";#N/A,#N/A,FALSE,"ECWEBB";#N/A,#N/A,FALSE,"MFT96";#N/A,#N/A,FALSE,"CTrecon"}</definedName>
    <definedName name="ASDASFD_1_2_3_1" localSheetId="0" hidden="1">{#N/A,#N/A,FALSE,"TMCOMP96";#N/A,#N/A,FALSE,"MAT96";#N/A,#N/A,FALSE,"FANDA96";#N/A,#N/A,FALSE,"INTRAN96";#N/A,#N/A,FALSE,"NAA9697";#N/A,#N/A,FALSE,"ECWEBB";#N/A,#N/A,FALSE,"MFT96";#N/A,#N/A,FALSE,"CTrecon"}</definedName>
    <definedName name="ASDASFD_1_2_3_1" hidden="1">{#N/A,#N/A,FALSE,"TMCOMP96";#N/A,#N/A,FALSE,"MAT96";#N/A,#N/A,FALSE,"FANDA96";#N/A,#N/A,FALSE,"INTRAN96";#N/A,#N/A,FALSE,"NAA9697";#N/A,#N/A,FALSE,"ECWEBB";#N/A,#N/A,FALSE,"MFT96";#N/A,#N/A,FALSE,"CTrecon"}</definedName>
    <definedName name="ASDASFD_1_2_3_2" localSheetId="0" hidden="1">{#N/A,#N/A,FALSE,"TMCOMP96";#N/A,#N/A,FALSE,"MAT96";#N/A,#N/A,FALSE,"FANDA96";#N/A,#N/A,FALSE,"INTRAN96";#N/A,#N/A,FALSE,"NAA9697";#N/A,#N/A,FALSE,"ECWEBB";#N/A,#N/A,FALSE,"MFT96";#N/A,#N/A,FALSE,"CTrecon"}</definedName>
    <definedName name="ASDASFD_1_2_3_2" hidden="1">{#N/A,#N/A,FALSE,"TMCOMP96";#N/A,#N/A,FALSE,"MAT96";#N/A,#N/A,FALSE,"FANDA96";#N/A,#N/A,FALSE,"INTRAN96";#N/A,#N/A,FALSE,"NAA9697";#N/A,#N/A,FALSE,"ECWEBB";#N/A,#N/A,FALSE,"MFT96";#N/A,#N/A,FALSE,"CTrecon"}</definedName>
    <definedName name="ASDASFD_1_2_3_3" localSheetId="0" hidden="1">{#N/A,#N/A,FALSE,"TMCOMP96";#N/A,#N/A,FALSE,"MAT96";#N/A,#N/A,FALSE,"FANDA96";#N/A,#N/A,FALSE,"INTRAN96";#N/A,#N/A,FALSE,"NAA9697";#N/A,#N/A,FALSE,"ECWEBB";#N/A,#N/A,FALSE,"MFT96";#N/A,#N/A,FALSE,"CTrecon"}</definedName>
    <definedName name="ASDASFD_1_2_3_3" hidden="1">{#N/A,#N/A,FALSE,"TMCOMP96";#N/A,#N/A,FALSE,"MAT96";#N/A,#N/A,FALSE,"FANDA96";#N/A,#N/A,FALSE,"INTRAN96";#N/A,#N/A,FALSE,"NAA9697";#N/A,#N/A,FALSE,"ECWEBB";#N/A,#N/A,FALSE,"MFT96";#N/A,#N/A,FALSE,"CTrecon"}</definedName>
    <definedName name="ASDASFD_1_2_3_4" localSheetId="0" hidden="1">{#N/A,#N/A,FALSE,"TMCOMP96";#N/A,#N/A,FALSE,"MAT96";#N/A,#N/A,FALSE,"FANDA96";#N/A,#N/A,FALSE,"INTRAN96";#N/A,#N/A,FALSE,"NAA9697";#N/A,#N/A,FALSE,"ECWEBB";#N/A,#N/A,FALSE,"MFT96";#N/A,#N/A,FALSE,"CTrecon"}</definedName>
    <definedName name="ASDASFD_1_2_3_4" hidden="1">{#N/A,#N/A,FALSE,"TMCOMP96";#N/A,#N/A,FALSE,"MAT96";#N/A,#N/A,FALSE,"FANDA96";#N/A,#N/A,FALSE,"INTRAN96";#N/A,#N/A,FALSE,"NAA9697";#N/A,#N/A,FALSE,"ECWEBB";#N/A,#N/A,FALSE,"MFT96";#N/A,#N/A,FALSE,"CTrecon"}</definedName>
    <definedName name="ASDASFD_1_2_3_5" localSheetId="0" hidden="1">{#N/A,#N/A,FALSE,"TMCOMP96";#N/A,#N/A,FALSE,"MAT96";#N/A,#N/A,FALSE,"FANDA96";#N/A,#N/A,FALSE,"INTRAN96";#N/A,#N/A,FALSE,"NAA9697";#N/A,#N/A,FALSE,"ECWEBB";#N/A,#N/A,FALSE,"MFT96";#N/A,#N/A,FALSE,"CTrecon"}</definedName>
    <definedName name="ASDASFD_1_2_3_5" hidden="1">{#N/A,#N/A,FALSE,"TMCOMP96";#N/A,#N/A,FALSE,"MAT96";#N/A,#N/A,FALSE,"FANDA96";#N/A,#N/A,FALSE,"INTRAN96";#N/A,#N/A,FALSE,"NAA9697";#N/A,#N/A,FALSE,"ECWEBB";#N/A,#N/A,FALSE,"MFT96";#N/A,#N/A,FALSE,"CTrecon"}</definedName>
    <definedName name="ASDASFD_1_2_4" localSheetId="0" hidden="1">{#N/A,#N/A,FALSE,"TMCOMP96";#N/A,#N/A,FALSE,"MAT96";#N/A,#N/A,FALSE,"FANDA96";#N/A,#N/A,FALSE,"INTRAN96";#N/A,#N/A,FALSE,"NAA9697";#N/A,#N/A,FALSE,"ECWEBB";#N/A,#N/A,FALSE,"MFT96";#N/A,#N/A,FALSE,"CTrecon"}</definedName>
    <definedName name="ASDASFD_1_2_4" hidden="1">{#N/A,#N/A,FALSE,"TMCOMP96";#N/A,#N/A,FALSE,"MAT96";#N/A,#N/A,FALSE,"FANDA96";#N/A,#N/A,FALSE,"INTRAN96";#N/A,#N/A,FALSE,"NAA9697";#N/A,#N/A,FALSE,"ECWEBB";#N/A,#N/A,FALSE,"MFT96";#N/A,#N/A,FALSE,"CTrecon"}</definedName>
    <definedName name="ASDASFD_1_2_4_1" localSheetId="0" hidden="1">{#N/A,#N/A,FALSE,"TMCOMP96";#N/A,#N/A,FALSE,"MAT96";#N/A,#N/A,FALSE,"FANDA96";#N/A,#N/A,FALSE,"INTRAN96";#N/A,#N/A,FALSE,"NAA9697";#N/A,#N/A,FALSE,"ECWEBB";#N/A,#N/A,FALSE,"MFT96";#N/A,#N/A,FALSE,"CTrecon"}</definedName>
    <definedName name="ASDASFD_1_2_4_1" hidden="1">{#N/A,#N/A,FALSE,"TMCOMP96";#N/A,#N/A,FALSE,"MAT96";#N/A,#N/A,FALSE,"FANDA96";#N/A,#N/A,FALSE,"INTRAN96";#N/A,#N/A,FALSE,"NAA9697";#N/A,#N/A,FALSE,"ECWEBB";#N/A,#N/A,FALSE,"MFT96";#N/A,#N/A,FALSE,"CTrecon"}</definedName>
    <definedName name="ASDASFD_1_2_4_2" localSheetId="0" hidden="1">{#N/A,#N/A,FALSE,"TMCOMP96";#N/A,#N/A,FALSE,"MAT96";#N/A,#N/A,FALSE,"FANDA96";#N/A,#N/A,FALSE,"INTRAN96";#N/A,#N/A,FALSE,"NAA9697";#N/A,#N/A,FALSE,"ECWEBB";#N/A,#N/A,FALSE,"MFT96";#N/A,#N/A,FALSE,"CTrecon"}</definedName>
    <definedName name="ASDASFD_1_2_4_2" hidden="1">{#N/A,#N/A,FALSE,"TMCOMP96";#N/A,#N/A,FALSE,"MAT96";#N/A,#N/A,FALSE,"FANDA96";#N/A,#N/A,FALSE,"INTRAN96";#N/A,#N/A,FALSE,"NAA9697";#N/A,#N/A,FALSE,"ECWEBB";#N/A,#N/A,FALSE,"MFT96";#N/A,#N/A,FALSE,"CTrecon"}</definedName>
    <definedName name="ASDASFD_1_2_4_3" localSheetId="0" hidden="1">{#N/A,#N/A,FALSE,"TMCOMP96";#N/A,#N/A,FALSE,"MAT96";#N/A,#N/A,FALSE,"FANDA96";#N/A,#N/A,FALSE,"INTRAN96";#N/A,#N/A,FALSE,"NAA9697";#N/A,#N/A,FALSE,"ECWEBB";#N/A,#N/A,FALSE,"MFT96";#N/A,#N/A,FALSE,"CTrecon"}</definedName>
    <definedName name="ASDASFD_1_2_4_3" hidden="1">{#N/A,#N/A,FALSE,"TMCOMP96";#N/A,#N/A,FALSE,"MAT96";#N/A,#N/A,FALSE,"FANDA96";#N/A,#N/A,FALSE,"INTRAN96";#N/A,#N/A,FALSE,"NAA9697";#N/A,#N/A,FALSE,"ECWEBB";#N/A,#N/A,FALSE,"MFT96";#N/A,#N/A,FALSE,"CTrecon"}</definedName>
    <definedName name="ASDASFD_1_2_4_4" localSheetId="0" hidden="1">{#N/A,#N/A,FALSE,"TMCOMP96";#N/A,#N/A,FALSE,"MAT96";#N/A,#N/A,FALSE,"FANDA96";#N/A,#N/A,FALSE,"INTRAN96";#N/A,#N/A,FALSE,"NAA9697";#N/A,#N/A,FALSE,"ECWEBB";#N/A,#N/A,FALSE,"MFT96";#N/A,#N/A,FALSE,"CTrecon"}</definedName>
    <definedName name="ASDASFD_1_2_4_4" hidden="1">{#N/A,#N/A,FALSE,"TMCOMP96";#N/A,#N/A,FALSE,"MAT96";#N/A,#N/A,FALSE,"FANDA96";#N/A,#N/A,FALSE,"INTRAN96";#N/A,#N/A,FALSE,"NAA9697";#N/A,#N/A,FALSE,"ECWEBB";#N/A,#N/A,FALSE,"MFT96";#N/A,#N/A,FALSE,"CTrecon"}</definedName>
    <definedName name="ASDASFD_1_2_4_5" localSheetId="0" hidden="1">{#N/A,#N/A,FALSE,"TMCOMP96";#N/A,#N/A,FALSE,"MAT96";#N/A,#N/A,FALSE,"FANDA96";#N/A,#N/A,FALSE,"INTRAN96";#N/A,#N/A,FALSE,"NAA9697";#N/A,#N/A,FALSE,"ECWEBB";#N/A,#N/A,FALSE,"MFT96";#N/A,#N/A,FALSE,"CTrecon"}</definedName>
    <definedName name="ASDASFD_1_2_4_5" hidden="1">{#N/A,#N/A,FALSE,"TMCOMP96";#N/A,#N/A,FALSE,"MAT96";#N/A,#N/A,FALSE,"FANDA96";#N/A,#N/A,FALSE,"INTRAN96";#N/A,#N/A,FALSE,"NAA9697";#N/A,#N/A,FALSE,"ECWEBB";#N/A,#N/A,FALSE,"MFT96";#N/A,#N/A,FALSE,"CTrecon"}</definedName>
    <definedName name="ASDASFD_1_2_5" localSheetId="0" hidden="1">{#N/A,#N/A,FALSE,"TMCOMP96";#N/A,#N/A,FALSE,"MAT96";#N/A,#N/A,FALSE,"FANDA96";#N/A,#N/A,FALSE,"INTRAN96";#N/A,#N/A,FALSE,"NAA9697";#N/A,#N/A,FALSE,"ECWEBB";#N/A,#N/A,FALSE,"MFT96";#N/A,#N/A,FALSE,"CTrecon"}</definedName>
    <definedName name="ASDASFD_1_2_5" hidden="1">{#N/A,#N/A,FALSE,"TMCOMP96";#N/A,#N/A,FALSE,"MAT96";#N/A,#N/A,FALSE,"FANDA96";#N/A,#N/A,FALSE,"INTRAN96";#N/A,#N/A,FALSE,"NAA9697";#N/A,#N/A,FALSE,"ECWEBB";#N/A,#N/A,FALSE,"MFT96";#N/A,#N/A,FALSE,"CTrecon"}</definedName>
    <definedName name="ASDASFD_1_3" localSheetId="0" hidden="1">{#N/A,#N/A,FALSE,"TMCOMP96";#N/A,#N/A,FALSE,"MAT96";#N/A,#N/A,FALSE,"FANDA96";#N/A,#N/A,FALSE,"INTRAN96";#N/A,#N/A,FALSE,"NAA9697";#N/A,#N/A,FALSE,"ECWEBB";#N/A,#N/A,FALSE,"MFT96";#N/A,#N/A,FALSE,"CTrecon"}</definedName>
    <definedName name="ASDASFD_1_3" hidden="1">{#N/A,#N/A,FALSE,"TMCOMP96";#N/A,#N/A,FALSE,"MAT96";#N/A,#N/A,FALSE,"FANDA96";#N/A,#N/A,FALSE,"INTRAN96";#N/A,#N/A,FALSE,"NAA9697";#N/A,#N/A,FALSE,"ECWEBB";#N/A,#N/A,FALSE,"MFT96";#N/A,#N/A,FALSE,"CTrecon"}</definedName>
    <definedName name="ASDASFD_1_3_1" localSheetId="0" hidden="1">{#N/A,#N/A,FALSE,"TMCOMP96";#N/A,#N/A,FALSE,"MAT96";#N/A,#N/A,FALSE,"FANDA96";#N/A,#N/A,FALSE,"INTRAN96";#N/A,#N/A,FALSE,"NAA9697";#N/A,#N/A,FALSE,"ECWEBB";#N/A,#N/A,FALSE,"MFT96";#N/A,#N/A,FALSE,"CTrecon"}</definedName>
    <definedName name="ASDASFD_1_3_1" hidden="1">{#N/A,#N/A,FALSE,"TMCOMP96";#N/A,#N/A,FALSE,"MAT96";#N/A,#N/A,FALSE,"FANDA96";#N/A,#N/A,FALSE,"INTRAN96";#N/A,#N/A,FALSE,"NAA9697";#N/A,#N/A,FALSE,"ECWEBB";#N/A,#N/A,FALSE,"MFT96";#N/A,#N/A,FALSE,"CTrecon"}</definedName>
    <definedName name="ASDASFD_1_3_1_1" localSheetId="0" hidden="1">{#N/A,#N/A,FALSE,"TMCOMP96";#N/A,#N/A,FALSE,"MAT96";#N/A,#N/A,FALSE,"FANDA96";#N/A,#N/A,FALSE,"INTRAN96";#N/A,#N/A,FALSE,"NAA9697";#N/A,#N/A,FALSE,"ECWEBB";#N/A,#N/A,FALSE,"MFT96";#N/A,#N/A,FALSE,"CTrecon"}</definedName>
    <definedName name="ASDASFD_1_3_1_1" hidden="1">{#N/A,#N/A,FALSE,"TMCOMP96";#N/A,#N/A,FALSE,"MAT96";#N/A,#N/A,FALSE,"FANDA96";#N/A,#N/A,FALSE,"INTRAN96";#N/A,#N/A,FALSE,"NAA9697";#N/A,#N/A,FALSE,"ECWEBB";#N/A,#N/A,FALSE,"MFT96";#N/A,#N/A,FALSE,"CTrecon"}</definedName>
    <definedName name="ASDASFD_1_3_1_1_1" localSheetId="0" hidden="1">{#N/A,#N/A,FALSE,"TMCOMP96";#N/A,#N/A,FALSE,"MAT96";#N/A,#N/A,FALSE,"FANDA96";#N/A,#N/A,FALSE,"INTRAN96";#N/A,#N/A,FALSE,"NAA9697";#N/A,#N/A,FALSE,"ECWEBB";#N/A,#N/A,FALSE,"MFT96";#N/A,#N/A,FALSE,"CTrecon"}</definedName>
    <definedName name="ASDASFD_1_3_1_1_1" hidden="1">{#N/A,#N/A,FALSE,"TMCOMP96";#N/A,#N/A,FALSE,"MAT96";#N/A,#N/A,FALSE,"FANDA96";#N/A,#N/A,FALSE,"INTRAN96";#N/A,#N/A,FALSE,"NAA9697";#N/A,#N/A,FALSE,"ECWEBB";#N/A,#N/A,FALSE,"MFT96";#N/A,#N/A,FALSE,"CTrecon"}</definedName>
    <definedName name="ASDASFD_1_3_1_1_2" localSheetId="0" hidden="1">{#N/A,#N/A,FALSE,"TMCOMP96";#N/A,#N/A,FALSE,"MAT96";#N/A,#N/A,FALSE,"FANDA96";#N/A,#N/A,FALSE,"INTRAN96";#N/A,#N/A,FALSE,"NAA9697";#N/A,#N/A,FALSE,"ECWEBB";#N/A,#N/A,FALSE,"MFT96";#N/A,#N/A,FALSE,"CTrecon"}</definedName>
    <definedName name="ASDASFD_1_3_1_1_2" hidden="1">{#N/A,#N/A,FALSE,"TMCOMP96";#N/A,#N/A,FALSE,"MAT96";#N/A,#N/A,FALSE,"FANDA96";#N/A,#N/A,FALSE,"INTRAN96";#N/A,#N/A,FALSE,"NAA9697";#N/A,#N/A,FALSE,"ECWEBB";#N/A,#N/A,FALSE,"MFT96";#N/A,#N/A,FALSE,"CTrecon"}</definedName>
    <definedName name="ASDASFD_1_3_1_1_3" localSheetId="0" hidden="1">{#N/A,#N/A,FALSE,"TMCOMP96";#N/A,#N/A,FALSE,"MAT96";#N/A,#N/A,FALSE,"FANDA96";#N/A,#N/A,FALSE,"INTRAN96";#N/A,#N/A,FALSE,"NAA9697";#N/A,#N/A,FALSE,"ECWEBB";#N/A,#N/A,FALSE,"MFT96";#N/A,#N/A,FALSE,"CTrecon"}</definedName>
    <definedName name="ASDASFD_1_3_1_1_3" hidden="1">{#N/A,#N/A,FALSE,"TMCOMP96";#N/A,#N/A,FALSE,"MAT96";#N/A,#N/A,FALSE,"FANDA96";#N/A,#N/A,FALSE,"INTRAN96";#N/A,#N/A,FALSE,"NAA9697";#N/A,#N/A,FALSE,"ECWEBB";#N/A,#N/A,FALSE,"MFT96";#N/A,#N/A,FALSE,"CTrecon"}</definedName>
    <definedName name="ASDASFD_1_3_1_1_4" localSheetId="0" hidden="1">{#N/A,#N/A,FALSE,"TMCOMP96";#N/A,#N/A,FALSE,"MAT96";#N/A,#N/A,FALSE,"FANDA96";#N/A,#N/A,FALSE,"INTRAN96";#N/A,#N/A,FALSE,"NAA9697";#N/A,#N/A,FALSE,"ECWEBB";#N/A,#N/A,FALSE,"MFT96";#N/A,#N/A,FALSE,"CTrecon"}</definedName>
    <definedName name="ASDASFD_1_3_1_1_4" hidden="1">{#N/A,#N/A,FALSE,"TMCOMP96";#N/A,#N/A,FALSE,"MAT96";#N/A,#N/A,FALSE,"FANDA96";#N/A,#N/A,FALSE,"INTRAN96";#N/A,#N/A,FALSE,"NAA9697";#N/A,#N/A,FALSE,"ECWEBB";#N/A,#N/A,FALSE,"MFT96";#N/A,#N/A,FALSE,"CTrecon"}</definedName>
    <definedName name="ASDASFD_1_3_1_1_5" localSheetId="0" hidden="1">{#N/A,#N/A,FALSE,"TMCOMP96";#N/A,#N/A,FALSE,"MAT96";#N/A,#N/A,FALSE,"FANDA96";#N/A,#N/A,FALSE,"INTRAN96";#N/A,#N/A,FALSE,"NAA9697";#N/A,#N/A,FALSE,"ECWEBB";#N/A,#N/A,FALSE,"MFT96";#N/A,#N/A,FALSE,"CTrecon"}</definedName>
    <definedName name="ASDASFD_1_3_1_1_5" hidden="1">{#N/A,#N/A,FALSE,"TMCOMP96";#N/A,#N/A,FALSE,"MAT96";#N/A,#N/A,FALSE,"FANDA96";#N/A,#N/A,FALSE,"INTRAN96";#N/A,#N/A,FALSE,"NAA9697";#N/A,#N/A,FALSE,"ECWEBB";#N/A,#N/A,FALSE,"MFT96";#N/A,#N/A,FALSE,"CTrecon"}</definedName>
    <definedName name="ASDASFD_1_3_1_2" localSheetId="0" hidden="1">{#N/A,#N/A,FALSE,"TMCOMP96";#N/A,#N/A,FALSE,"MAT96";#N/A,#N/A,FALSE,"FANDA96";#N/A,#N/A,FALSE,"INTRAN96";#N/A,#N/A,FALSE,"NAA9697";#N/A,#N/A,FALSE,"ECWEBB";#N/A,#N/A,FALSE,"MFT96";#N/A,#N/A,FALSE,"CTrecon"}</definedName>
    <definedName name="ASDASFD_1_3_1_2" hidden="1">{#N/A,#N/A,FALSE,"TMCOMP96";#N/A,#N/A,FALSE,"MAT96";#N/A,#N/A,FALSE,"FANDA96";#N/A,#N/A,FALSE,"INTRAN96";#N/A,#N/A,FALSE,"NAA9697";#N/A,#N/A,FALSE,"ECWEBB";#N/A,#N/A,FALSE,"MFT96";#N/A,#N/A,FALSE,"CTrecon"}</definedName>
    <definedName name="ASDASFD_1_3_1_2_1" localSheetId="0" hidden="1">{#N/A,#N/A,FALSE,"TMCOMP96";#N/A,#N/A,FALSE,"MAT96";#N/A,#N/A,FALSE,"FANDA96";#N/A,#N/A,FALSE,"INTRAN96";#N/A,#N/A,FALSE,"NAA9697";#N/A,#N/A,FALSE,"ECWEBB";#N/A,#N/A,FALSE,"MFT96";#N/A,#N/A,FALSE,"CTrecon"}</definedName>
    <definedName name="ASDASFD_1_3_1_2_1" hidden="1">{#N/A,#N/A,FALSE,"TMCOMP96";#N/A,#N/A,FALSE,"MAT96";#N/A,#N/A,FALSE,"FANDA96";#N/A,#N/A,FALSE,"INTRAN96";#N/A,#N/A,FALSE,"NAA9697";#N/A,#N/A,FALSE,"ECWEBB";#N/A,#N/A,FALSE,"MFT96";#N/A,#N/A,FALSE,"CTrecon"}</definedName>
    <definedName name="ASDASFD_1_3_1_2_2" localSheetId="0" hidden="1">{#N/A,#N/A,FALSE,"TMCOMP96";#N/A,#N/A,FALSE,"MAT96";#N/A,#N/A,FALSE,"FANDA96";#N/A,#N/A,FALSE,"INTRAN96";#N/A,#N/A,FALSE,"NAA9697";#N/A,#N/A,FALSE,"ECWEBB";#N/A,#N/A,FALSE,"MFT96";#N/A,#N/A,FALSE,"CTrecon"}</definedName>
    <definedName name="ASDASFD_1_3_1_2_2" hidden="1">{#N/A,#N/A,FALSE,"TMCOMP96";#N/A,#N/A,FALSE,"MAT96";#N/A,#N/A,FALSE,"FANDA96";#N/A,#N/A,FALSE,"INTRAN96";#N/A,#N/A,FALSE,"NAA9697";#N/A,#N/A,FALSE,"ECWEBB";#N/A,#N/A,FALSE,"MFT96";#N/A,#N/A,FALSE,"CTrecon"}</definedName>
    <definedName name="ASDASFD_1_3_1_2_3" localSheetId="0" hidden="1">{#N/A,#N/A,FALSE,"TMCOMP96";#N/A,#N/A,FALSE,"MAT96";#N/A,#N/A,FALSE,"FANDA96";#N/A,#N/A,FALSE,"INTRAN96";#N/A,#N/A,FALSE,"NAA9697";#N/A,#N/A,FALSE,"ECWEBB";#N/A,#N/A,FALSE,"MFT96";#N/A,#N/A,FALSE,"CTrecon"}</definedName>
    <definedName name="ASDASFD_1_3_1_2_3" hidden="1">{#N/A,#N/A,FALSE,"TMCOMP96";#N/A,#N/A,FALSE,"MAT96";#N/A,#N/A,FALSE,"FANDA96";#N/A,#N/A,FALSE,"INTRAN96";#N/A,#N/A,FALSE,"NAA9697";#N/A,#N/A,FALSE,"ECWEBB";#N/A,#N/A,FALSE,"MFT96";#N/A,#N/A,FALSE,"CTrecon"}</definedName>
    <definedName name="ASDASFD_1_3_1_2_4" localSheetId="0" hidden="1">{#N/A,#N/A,FALSE,"TMCOMP96";#N/A,#N/A,FALSE,"MAT96";#N/A,#N/A,FALSE,"FANDA96";#N/A,#N/A,FALSE,"INTRAN96";#N/A,#N/A,FALSE,"NAA9697";#N/A,#N/A,FALSE,"ECWEBB";#N/A,#N/A,FALSE,"MFT96";#N/A,#N/A,FALSE,"CTrecon"}</definedName>
    <definedName name="ASDASFD_1_3_1_2_4" hidden="1">{#N/A,#N/A,FALSE,"TMCOMP96";#N/A,#N/A,FALSE,"MAT96";#N/A,#N/A,FALSE,"FANDA96";#N/A,#N/A,FALSE,"INTRAN96";#N/A,#N/A,FALSE,"NAA9697";#N/A,#N/A,FALSE,"ECWEBB";#N/A,#N/A,FALSE,"MFT96";#N/A,#N/A,FALSE,"CTrecon"}</definedName>
    <definedName name="ASDASFD_1_3_1_2_5" localSheetId="0" hidden="1">{#N/A,#N/A,FALSE,"TMCOMP96";#N/A,#N/A,FALSE,"MAT96";#N/A,#N/A,FALSE,"FANDA96";#N/A,#N/A,FALSE,"INTRAN96";#N/A,#N/A,FALSE,"NAA9697";#N/A,#N/A,FALSE,"ECWEBB";#N/A,#N/A,FALSE,"MFT96";#N/A,#N/A,FALSE,"CTrecon"}</definedName>
    <definedName name="ASDASFD_1_3_1_2_5" hidden="1">{#N/A,#N/A,FALSE,"TMCOMP96";#N/A,#N/A,FALSE,"MAT96";#N/A,#N/A,FALSE,"FANDA96";#N/A,#N/A,FALSE,"INTRAN96";#N/A,#N/A,FALSE,"NAA9697";#N/A,#N/A,FALSE,"ECWEBB";#N/A,#N/A,FALSE,"MFT96";#N/A,#N/A,FALSE,"CTrecon"}</definedName>
    <definedName name="ASDASFD_1_3_1_3" localSheetId="0" hidden="1">{#N/A,#N/A,FALSE,"TMCOMP96";#N/A,#N/A,FALSE,"MAT96";#N/A,#N/A,FALSE,"FANDA96";#N/A,#N/A,FALSE,"INTRAN96";#N/A,#N/A,FALSE,"NAA9697";#N/A,#N/A,FALSE,"ECWEBB";#N/A,#N/A,FALSE,"MFT96";#N/A,#N/A,FALSE,"CTrecon"}</definedName>
    <definedName name="ASDASFD_1_3_1_3" hidden="1">{#N/A,#N/A,FALSE,"TMCOMP96";#N/A,#N/A,FALSE,"MAT96";#N/A,#N/A,FALSE,"FANDA96";#N/A,#N/A,FALSE,"INTRAN96";#N/A,#N/A,FALSE,"NAA9697";#N/A,#N/A,FALSE,"ECWEBB";#N/A,#N/A,FALSE,"MFT96";#N/A,#N/A,FALSE,"CTrecon"}</definedName>
    <definedName name="ASDASFD_1_3_1_3_1" localSheetId="0" hidden="1">{#N/A,#N/A,FALSE,"TMCOMP96";#N/A,#N/A,FALSE,"MAT96";#N/A,#N/A,FALSE,"FANDA96";#N/A,#N/A,FALSE,"INTRAN96";#N/A,#N/A,FALSE,"NAA9697";#N/A,#N/A,FALSE,"ECWEBB";#N/A,#N/A,FALSE,"MFT96";#N/A,#N/A,FALSE,"CTrecon"}</definedName>
    <definedName name="ASDASFD_1_3_1_3_1" hidden="1">{#N/A,#N/A,FALSE,"TMCOMP96";#N/A,#N/A,FALSE,"MAT96";#N/A,#N/A,FALSE,"FANDA96";#N/A,#N/A,FALSE,"INTRAN96";#N/A,#N/A,FALSE,"NAA9697";#N/A,#N/A,FALSE,"ECWEBB";#N/A,#N/A,FALSE,"MFT96";#N/A,#N/A,FALSE,"CTrecon"}</definedName>
    <definedName name="ASDASFD_1_3_1_3_2" localSheetId="0" hidden="1">{#N/A,#N/A,FALSE,"TMCOMP96";#N/A,#N/A,FALSE,"MAT96";#N/A,#N/A,FALSE,"FANDA96";#N/A,#N/A,FALSE,"INTRAN96";#N/A,#N/A,FALSE,"NAA9697";#N/A,#N/A,FALSE,"ECWEBB";#N/A,#N/A,FALSE,"MFT96";#N/A,#N/A,FALSE,"CTrecon"}</definedName>
    <definedName name="ASDASFD_1_3_1_3_2" hidden="1">{#N/A,#N/A,FALSE,"TMCOMP96";#N/A,#N/A,FALSE,"MAT96";#N/A,#N/A,FALSE,"FANDA96";#N/A,#N/A,FALSE,"INTRAN96";#N/A,#N/A,FALSE,"NAA9697";#N/A,#N/A,FALSE,"ECWEBB";#N/A,#N/A,FALSE,"MFT96";#N/A,#N/A,FALSE,"CTrecon"}</definedName>
    <definedName name="ASDASFD_1_3_1_3_3" localSheetId="0" hidden="1">{#N/A,#N/A,FALSE,"TMCOMP96";#N/A,#N/A,FALSE,"MAT96";#N/A,#N/A,FALSE,"FANDA96";#N/A,#N/A,FALSE,"INTRAN96";#N/A,#N/A,FALSE,"NAA9697";#N/A,#N/A,FALSE,"ECWEBB";#N/A,#N/A,FALSE,"MFT96";#N/A,#N/A,FALSE,"CTrecon"}</definedName>
    <definedName name="ASDASFD_1_3_1_3_3" hidden="1">{#N/A,#N/A,FALSE,"TMCOMP96";#N/A,#N/A,FALSE,"MAT96";#N/A,#N/A,FALSE,"FANDA96";#N/A,#N/A,FALSE,"INTRAN96";#N/A,#N/A,FALSE,"NAA9697";#N/A,#N/A,FALSE,"ECWEBB";#N/A,#N/A,FALSE,"MFT96";#N/A,#N/A,FALSE,"CTrecon"}</definedName>
    <definedName name="ASDASFD_1_3_1_3_4" localSheetId="0" hidden="1">{#N/A,#N/A,FALSE,"TMCOMP96";#N/A,#N/A,FALSE,"MAT96";#N/A,#N/A,FALSE,"FANDA96";#N/A,#N/A,FALSE,"INTRAN96";#N/A,#N/A,FALSE,"NAA9697";#N/A,#N/A,FALSE,"ECWEBB";#N/A,#N/A,FALSE,"MFT96";#N/A,#N/A,FALSE,"CTrecon"}</definedName>
    <definedName name="ASDASFD_1_3_1_3_4" hidden="1">{#N/A,#N/A,FALSE,"TMCOMP96";#N/A,#N/A,FALSE,"MAT96";#N/A,#N/A,FALSE,"FANDA96";#N/A,#N/A,FALSE,"INTRAN96";#N/A,#N/A,FALSE,"NAA9697";#N/A,#N/A,FALSE,"ECWEBB";#N/A,#N/A,FALSE,"MFT96";#N/A,#N/A,FALSE,"CTrecon"}</definedName>
    <definedName name="ASDASFD_1_3_1_3_5" localSheetId="0" hidden="1">{#N/A,#N/A,FALSE,"TMCOMP96";#N/A,#N/A,FALSE,"MAT96";#N/A,#N/A,FALSE,"FANDA96";#N/A,#N/A,FALSE,"INTRAN96";#N/A,#N/A,FALSE,"NAA9697";#N/A,#N/A,FALSE,"ECWEBB";#N/A,#N/A,FALSE,"MFT96";#N/A,#N/A,FALSE,"CTrecon"}</definedName>
    <definedName name="ASDASFD_1_3_1_3_5" hidden="1">{#N/A,#N/A,FALSE,"TMCOMP96";#N/A,#N/A,FALSE,"MAT96";#N/A,#N/A,FALSE,"FANDA96";#N/A,#N/A,FALSE,"INTRAN96";#N/A,#N/A,FALSE,"NAA9697";#N/A,#N/A,FALSE,"ECWEBB";#N/A,#N/A,FALSE,"MFT96";#N/A,#N/A,FALSE,"CTrecon"}</definedName>
    <definedName name="ASDASFD_1_3_1_4" localSheetId="0" hidden="1">{#N/A,#N/A,FALSE,"TMCOMP96";#N/A,#N/A,FALSE,"MAT96";#N/A,#N/A,FALSE,"FANDA96";#N/A,#N/A,FALSE,"INTRAN96";#N/A,#N/A,FALSE,"NAA9697";#N/A,#N/A,FALSE,"ECWEBB";#N/A,#N/A,FALSE,"MFT96";#N/A,#N/A,FALSE,"CTrecon"}</definedName>
    <definedName name="ASDASFD_1_3_1_4" hidden="1">{#N/A,#N/A,FALSE,"TMCOMP96";#N/A,#N/A,FALSE,"MAT96";#N/A,#N/A,FALSE,"FANDA96";#N/A,#N/A,FALSE,"INTRAN96";#N/A,#N/A,FALSE,"NAA9697";#N/A,#N/A,FALSE,"ECWEBB";#N/A,#N/A,FALSE,"MFT96";#N/A,#N/A,FALSE,"CTrecon"}</definedName>
    <definedName name="ASDASFD_1_3_1_5" localSheetId="0" hidden="1">{#N/A,#N/A,FALSE,"TMCOMP96";#N/A,#N/A,FALSE,"MAT96";#N/A,#N/A,FALSE,"FANDA96";#N/A,#N/A,FALSE,"INTRAN96";#N/A,#N/A,FALSE,"NAA9697";#N/A,#N/A,FALSE,"ECWEBB";#N/A,#N/A,FALSE,"MFT96";#N/A,#N/A,FALSE,"CTrecon"}</definedName>
    <definedName name="ASDASFD_1_3_1_5" hidden="1">{#N/A,#N/A,FALSE,"TMCOMP96";#N/A,#N/A,FALSE,"MAT96";#N/A,#N/A,FALSE,"FANDA96";#N/A,#N/A,FALSE,"INTRAN96";#N/A,#N/A,FALSE,"NAA9697";#N/A,#N/A,FALSE,"ECWEBB";#N/A,#N/A,FALSE,"MFT96";#N/A,#N/A,FALSE,"CTrecon"}</definedName>
    <definedName name="ASDASFD_1_3_2" localSheetId="0" hidden="1">{#N/A,#N/A,FALSE,"TMCOMP96";#N/A,#N/A,FALSE,"MAT96";#N/A,#N/A,FALSE,"FANDA96";#N/A,#N/A,FALSE,"INTRAN96";#N/A,#N/A,FALSE,"NAA9697";#N/A,#N/A,FALSE,"ECWEBB";#N/A,#N/A,FALSE,"MFT96";#N/A,#N/A,FALSE,"CTrecon"}</definedName>
    <definedName name="ASDASFD_1_3_2" hidden="1">{#N/A,#N/A,FALSE,"TMCOMP96";#N/A,#N/A,FALSE,"MAT96";#N/A,#N/A,FALSE,"FANDA96";#N/A,#N/A,FALSE,"INTRAN96";#N/A,#N/A,FALSE,"NAA9697";#N/A,#N/A,FALSE,"ECWEBB";#N/A,#N/A,FALSE,"MFT96";#N/A,#N/A,FALSE,"CTrecon"}</definedName>
    <definedName name="ASDASFD_1_3_2_1" localSheetId="0" hidden="1">{#N/A,#N/A,FALSE,"TMCOMP96";#N/A,#N/A,FALSE,"MAT96";#N/A,#N/A,FALSE,"FANDA96";#N/A,#N/A,FALSE,"INTRAN96";#N/A,#N/A,FALSE,"NAA9697";#N/A,#N/A,FALSE,"ECWEBB";#N/A,#N/A,FALSE,"MFT96";#N/A,#N/A,FALSE,"CTrecon"}</definedName>
    <definedName name="ASDASFD_1_3_2_1" hidden="1">{#N/A,#N/A,FALSE,"TMCOMP96";#N/A,#N/A,FALSE,"MAT96";#N/A,#N/A,FALSE,"FANDA96";#N/A,#N/A,FALSE,"INTRAN96";#N/A,#N/A,FALSE,"NAA9697";#N/A,#N/A,FALSE,"ECWEBB";#N/A,#N/A,FALSE,"MFT96";#N/A,#N/A,FALSE,"CTrecon"}</definedName>
    <definedName name="ASDASFD_1_3_2_2" localSheetId="0" hidden="1">{#N/A,#N/A,FALSE,"TMCOMP96";#N/A,#N/A,FALSE,"MAT96";#N/A,#N/A,FALSE,"FANDA96";#N/A,#N/A,FALSE,"INTRAN96";#N/A,#N/A,FALSE,"NAA9697";#N/A,#N/A,FALSE,"ECWEBB";#N/A,#N/A,FALSE,"MFT96";#N/A,#N/A,FALSE,"CTrecon"}</definedName>
    <definedName name="ASDASFD_1_3_2_2" hidden="1">{#N/A,#N/A,FALSE,"TMCOMP96";#N/A,#N/A,FALSE,"MAT96";#N/A,#N/A,FALSE,"FANDA96";#N/A,#N/A,FALSE,"INTRAN96";#N/A,#N/A,FALSE,"NAA9697";#N/A,#N/A,FALSE,"ECWEBB";#N/A,#N/A,FALSE,"MFT96";#N/A,#N/A,FALSE,"CTrecon"}</definedName>
    <definedName name="ASDASFD_1_3_2_3" localSheetId="0" hidden="1">{#N/A,#N/A,FALSE,"TMCOMP96";#N/A,#N/A,FALSE,"MAT96";#N/A,#N/A,FALSE,"FANDA96";#N/A,#N/A,FALSE,"INTRAN96";#N/A,#N/A,FALSE,"NAA9697";#N/A,#N/A,FALSE,"ECWEBB";#N/A,#N/A,FALSE,"MFT96";#N/A,#N/A,FALSE,"CTrecon"}</definedName>
    <definedName name="ASDASFD_1_3_2_3" hidden="1">{#N/A,#N/A,FALSE,"TMCOMP96";#N/A,#N/A,FALSE,"MAT96";#N/A,#N/A,FALSE,"FANDA96";#N/A,#N/A,FALSE,"INTRAN96";#N/A,#N/A,FALSE,"NAA9697";#N/A,#N/A,FALSE,"ECWEBB";#N/A,#N/A,FALSE,"MFT96";#N/A,#N/A,FALSE,"CTrecon"}</definedName>
    <definedName name="ASDASFD_1_3_2_4" localSheetId="0" hidden="1">{#N/A,#N/A,FALSE,"TMCOMP96";#N/A,#N/A,FALSE,"MAT96";#N/A,#N/A,FALSE,"FANDA96";#N/A,#N/A,FALSE,"INTRAN96";#N/A,#N/A,FALSE,"NAA9697";#N/A,#N/A,FALSE,"ECWEBB";#N/A,#N/A,FALSE,"MFT96";#N/A,#N/A,FALSE,"CTrecon"}</definedName>
    <definedName name="ASDASFD_1_3_2_4" hidden="1">{#N/A,#N/A,FALSE,"TMCOMP96";#N/A,#N/A,FALSE,"MAT96";#N/A,#N/A,FALSE,"FANDA96";#N/A,#N/A,FALSE,"INTRAN96";#N/A,#N/A,FALSE,"NAA9697";#N/A,#N/A,FALSE,"ECWEBB";#N/A,#N/A,FALSE,"MFT96";#N/A,#N/A,FALSE,"CTrecon"}</definedName>
    <definedName name="ASDASFD_1_3_2_5" localSheetId="0" hidden="1">{#N/A,#N/A,FALSE,"TMCOMP96";#N/A,#N/A,FALSE,"MAT96";#N/A,#N/A,FALSE,"FANDA96";#N/A,#N/A,FALSE,"INTRAN96";#N/A,#N/A,FALSE,"NAA9697";#N/A,#N/A,FALSE,"ECWEBB";#N/A,#N/A,FALSE,"MFT96";#N/A,#N/A,FALSE,"CTrecon"}</definedName>
    <definedName name="ASDASFD_1_3_2_5" hidden="1">{#N/A,#N/A,FALSE,"TMCOMP96";#N/A,#N/A,FALSE,"MAT96";#N/A,#N/A,FALSE,"FANDA96";#N/A,#N/A,FALSE,"INTRAN96";#N/A,#N/A,FALSE,"NAA9697";#N/A,#N/A,FALSE,"ECWEBB";#N/A,#N/A,FALSE,"MFT96";#N/A,#N/A,FALSE,"CTrecon"}</definedName>
    <definedName name="ASDASFD_1_3_3" localSheetId="0" hidden="1">{#N/A,#N/A,FALSE,"TMCOMP96";#N/A,#N/A,FALSE,"MAT96";#N/A,#N/A,FALSE,"FANDA96";#N/A,#N/A,FALSE,"INTRAN96";#N/A,#N/A,FALSE,"NAA9697";#N/A,#N/A,FALSE,"ECWEBB";#N/A,#N/A,FALSE,"MFT96";#N/A,#N/A,FALSE,"CTrecon"}</definedName>
    <definedName name="ASDASFD_1_3_3" hidden="1">{#N/A,#N/A,FALSE,"TMCOMP96";#N/A,#N/A,FALSE,"MAT96";#N/A,#N/A,FALSE,"FANDA96";#N/A,#N/A,FALSE,"INTRAN96";#N/A,#N/A,FALSE,"NAA9697";#N/A,#N/A,FALSE,"ECWEBB";#N/A,#N/A,FALSE,"MFT96";#N/A,#N/A,FALSE,"CTrecon"}</definedName>
    <definedName name="ASDASFD_1_3_3_1" localSheetId="0" hidden="1">{#N/A,#N/A,FALSE,"TMCOMP96";#N/A,#N/A,FALSE,"MAT96";#N/A,#N/A,FALSE,"FANDA96";#N/A,#N/A,FALSE,"INTRAN96";#N/A,#N/A,FALSE,"NAA9697";#N/A,#N/A,FALSE,"ECWEBB";#N/A,#N/A,FALSE,"MFT96";#N/A,#N/A,FALSE,"CTrecon"}</definedName>
    <definedName name="ASDASFD_1_3_3_1" hidden="1">{#N/A,#N/A,FALSE,"TMCOMP96";#N/A,#N/A,FALSE,"MAT96";#N/A,#N/A,FALSE,"FANDA96";#N/A,#N/A,FALSE,"INTRAN96";#N/A,#N/A,FALSE,"NAA9697";#N/A,#N/A,FALSE,"ECWEBB";#N/A,#N/A,FALSE,"MFT96";#N/A,#N/A,FALSE,"CTrecon"}</definedName>
    <definedName name="ASDASFD_1_3_3_2" localSheetId="0" hidden="1">{#N/A,#N/A,FALSE,"TMCOMP96";#N/A,#N/A,FALSE,"MAT96";#N/A,#N/A,FALSE,"FANDA96";#N/A,#N/A,FALSE,"INTRAN96";#N/A,#N/A,FALSE,"NAA9697";#N/A,#N/A,FALSE,"ECWEBB";#N/A,#N/A,FALSE,"MFT96";#N/A,#N/A,FALSE,"CTrecon"}</definedName>
    <definedName name="ASDASFD_1_3_3_2" hidden="1">{#N/A,#N/A,FALSE,"TMCOMP96";#N/A,#N/A,FALSE,"MAT96";#N/A,#N/A,FALSE,"FANDA96";#N/A,#N/A,FALSE,"INTRAN96";#N/A,#N/A,FALSE,"NAA9697";#N/A,#N/A,FALSE,"ECWEBB";#N/A,#N/A,FALSE,"MFT96";#N/A,#N/A,FALSE,"CTrecon"}</definedName>
    <definedName name="ASDASFD_1_3_3_3" localSheetId="0" hidden="1">{#N/A,#N/A,FALSE,"TMCOMP96";#N/A,#N/A,FALSE,"MAT96";#N/A,#N/A,FALSE,"FANDA96";#N/A,#N/A,FALSE,"INTRAN96";#N/A,#N/A,FALSE,"NAA9697";#N/A,#N/A,FALSE,"ECWEBB";#N/A,#N/A,FALSE,"MFT96";#N/A,#N/A,FALSE,"CTrecon"}</definedName>
    <definedName name="ASDASFD_1_3_3_3" hidden="1">{#N/A,#N/A,FALSE,"TMCOMP96";#N/A,#N/A,FALSE,"MAT96";#N/A,#N/A,FALSE,"FANDA96";#N/A,#N/A,FALSE,"INTRAN96";#N/A,#N/A,FALSE,"NAA9697";#N/A,#N/A,FALSE,"ECWEBB";#N/A,#N/A,FALSE,"MFT96";#N/A,#N/A,FALSE,"CTrecon"}</definedName>
    <definedName name="ASDASFD_1_3_3_4" localSheetId="0" hidden="1">{#N/A,#N/A,FALSE,"TMCOMP96";#N/A,#N/A,FALSE,"MAT96";#N/A,#N/A,FALSE,"FANDA96";#N/A,#N/A,FALSE,"INTRAN96";#N/A,#N/A,FALSE,"NAA9697";#N/A,#N/A,FALSE,"ECWEBB";#N/A,#N/A,FALSE,"MFT96";#N/A,#N/A,FALSE,"CTrecon"}</definedName>
    <definedName name="ASDASFD_1_3_3_4" hidden="1">{#N/A,#N/A,FALSE,"TMCOMP96";#N/A,#N/A,FALSE,"MAT96";#N/A,#N/A,FALSE,"FANDA96";#N/A,#N/A,FALSE,"INTRAN96";#N/A,#N/A,FALSE,"NAA9697";#N/A,#N/A,FALSE,"ECWEBB";#N/A,#N/A,FALSE,"MFT96";#N/A,#N/A,FALSE,"CTrecon"}</definedName>
    <definedName name="ASDASFD_1_3_3_5" localSheetId="0" hidden="1">{#N/A,#N/A,FALSE,"TMCOMP96";#N/A,#N/A,FALSE,"MAT96";#N/A,#N/A,FALSE,"FANDA96";#N/A,#N/A,FALSE,"INTRAN96";#N/A,#N/A,FALSE,"NAA9697";#N/A,#N/A,FALSE,"ECWEBB";#N/A,#N/A,FALSE,"MFT96";#N/A,#N/A,FALSE,"CTrecon"}</definedName>
    <definedName name="ASDASFD_1_3_3_5" hidden="1">{#N/A,#N/A,FALSE,"TMCOMP96";#N/A,#N/A,FALSE,"MAT96";#N/A,#N/A,FALSE,"FANDA96";#N/A,#N/A,FALSE,"INTRAN96";#N/A,#N/A,FALSE,"NAA9697";#N/A,#N/A,FALSE,"ECWEBB";#N/A,#N/A,FALSE,"MFT96";#N/A,#N/A,FALSE,"CTrecon"}</definedName>
    <definedName name="ASDASFD_1_3_4" localSheetId="0" hidden="1">{#N/A,#N/A,FALSE,"TMCOMP96";#N/A,#N/A,FALSE,"MAT96";#N/A,#N/A,FALSE,"FANDA96";#N/A,#N/A,FALSE,"INTRAN96";#N/A,#N/A,FALSE,"NAA9697";#N/A,#N/A,FALSE,"ECWEBB";#N/A,#N/A,FALSE,"MFT96";#N/A,#N/A,FALSE,"CTrecon"}</definedName>
    <definedName name="ASDASFD_1_3_4" hidden="1">{#N/A,#N/A,FALSE,"TMCOMP96";#N/A,#N/A,FALSE,"MAT96";#N/A,#N/A,FALSE,"FANDA96";#N/A,#N/A,FALSE,"INTRAN96";#N/A,#N/A,FALSE,"NAA9697";#N/A,#N/A,FALSE,"ECWEBB";#N/A,#N/A,FALSE,"MFT96";#N/A,#N/A,FALSE,"CTrecon"}</definedName>
    <definedName name="ASDASFD_1_3_4_1" localSheetId="0" hidden="1">{#N/A,#N/A,FALSE,"TMCOMP96";#N/A,#N/A,FALSE,"MAT96";#N/A,#N/A,FALSE,"FANDA96";#N/A,#N/A,FALSE,"INTRAN96";#N/A,#N/A,FALSE,"NAA9697";#N/A,#N/A,FALSE,"ECWEBB";#N/A,#N/A,FALSE,"MFT96";#N/A,#N/A,FALSE,"CTrecon"}</definedName>
    <definedName name="ASDASFD_1_3_4_1" hidden="1">{#N/A,#N/A,FALSE,"TMCOMP96";#N/A,#N/A,FALSE,"MAT96";#N/A,#N/A,FALSE,"FANDA96";#N/A,#N/A,FALSE,"INTRAN96";#N/A,#N/A,FALSE,"NAA9697";#N/A,#N/A,FALSE,"ECWEBB";#N/A,#N/A,FALSE,"MFT96";#N/A,#N/A,FALSE,"CTrecon"}</definedName>
    <definedName name="ASDASFD_1_3_4_2" localSheetId="0" hidden="1">{#N/A,#N/A,FALSE,"TMCOMP96";#N/A,#N/A,FALSE,"MAT96";#N/A,#N/A,FALSE,"FANDA96";#N/A,#N/A,FALSE,"INTRAN96";#N/A,#N/A,FALSE,"NAA9697";#N/A,#N/A,FALSE,"ECWEBB";#N/A,#N/A,FALSE,"MFT96";#N/A,#N/A,FALSE,"CTrecon"}</definedName>
    <definedName name="ASDASFD_1_3_4_2" hidden="1">{#N/A,#N/A,FALSE,"TMCOMP96";#N/A,#N/A,FALSE,"MAT96";#N/A,#N/A,FALSE,"FANDA96";#N/A,#N/A,FALSE,"INTRAN96";#N/A,#N/A,FALSE,"NAA9697";#N/A,#N/A,FALSE,"ECWEBB";#N/A,#N/A,FALSE,"MFT96";#N/A,#N/A,FALSE,"CTrecon"}</definedName>
    <definedName name="ASDASFD_1_3_4_3" localSheetId="0" hidden="1">{#N/A,#N/A,FALSE,"TMCOMP96";#N/A,#N/A,FALSE,"MAT96";#N/A,#N/A,FALSE,"FANDA96";#N/A,#N/A,FALSE,"INTRAN96";#N/A,#N/A,FALSE,"NAA9697";#N/A,#N/A,FALSE,"ECWEBB";#N/A,#N/A,FALSE,"MFT96";#N/A,#N/A,FALSE,"CTrecon"}</definedName>
    <definedName name="ASDASFD_1_3_4_3" hidden="1">{#N/A,#N/A,FALSE,"TMCOMP96";#N/A,#N/A,FALSE,"MAT96";#N/A,#N/A,FALSE,"FANDA96";#N/A,#N/A,FALSE,"INTRAN96";#N/A,#N/A,FALSE,"NAA9697";#N/A,#N/A,FALSE,"ECWEBB";#N/A,#N/A,FALSE,"MFT96";#N/A,#N/A,FALSE,"CTrecon"}</definedName>
    <definedName name="ASDASFD_1_3_4_4" localSheetId="0" hidden="1">{#N/A,#N/A,FALSE,"TMCOMP96";#N/A,#N/A,FALSE,"MAT96";#N/A,#N/A,FALSE,"FANDA96";#N/A,#N/A,FALSE,"INTRAN96";#N/A,#N/A,FALSE,"NAA9697";#N/A,#N/A,FALSE,"ECWEBB";#N/A,#N/A,FALSE,"MFT96";#N/A,#N/A,FALSE,"CTrecon"}</definedName>
    <definedName name="ASDASFD_1_3_4_4" hidden="1">{#N/A,#N/A,FALSE,"TMCOMP96";#N/A,#N/A,FALSE,"MAT96";#N/A,#N/A,FALSE,"FANDA96";#N/A,#N/A,FALSE,"INTRAN96";#N/A,#N/A,FALSE,"NAA9697";#N/A,#N/A,FALSE,"ECWEBB";#N/A,#N/A,FALSE,"MFT96";#N/A,#N/A,FALSE,"CTrecon"}</definedName>
    <definedName name="ASDASFD_1_3_4_5" localSheetId="0" hidden="1">{#N/A,#N/A,FALSE,"TMCOMP96";#N/A,#N/A,FALSE,"MAT96";#N/A,#N/A,FALSE,"FANDA96";#N/A,#N/A,FALSE,"INTRAN96";#N/A,#N/A,FALSE,"NAA9697";#N/A,#N/A,FALSE,"ECWEBB";#N/A,#N/A,FALSE,"MFT96";#N/A,#N/A,FALSE,"CTrecon"}</definedName>
    <definedName name="ASDASFD_1_3_4_5" hidden="1">{#N/A,#N/A,FALSE,"TMCOMP96";#N/A,#N/A,FALSE,"MAT96";#N/A,#N/A,FALSE,"FANDA96";#N/A,#N/A,FALSE,"INTRAN96";#N/A,#N/A,FALSE,"NAA9697";#N/A,#N/A,FALSE,"ECWEBB";#N/A,#N/A,FALSE,"MFT96";#N/A,#N/A,FALSE,"CTrecon"}</definedName>
    <definedName name="ASDASFD_1_3_5" localSheetId="0" hidden="1">{#N/A,#N/A,FALSE,"TMCOMP96";#N/A,#N/A,FALSE,"MAT96";#N/A,#N/A,FALSE,"FANDA96";#N/A,#N/A,FALSE,"INTRAN96";#N/A,#N/A,FALSE,"NAA9697";#N/A,#N/A,FALSE,"ECWEBB";#N/A,#N/A,FALSE,"MFT96";#N/A,#N/A,FALSE,"CTrecon"}</definedName>
    <definedName name="ASDASFD_1_3_5" hidden="1">{#N/A,#N/A,FALSE,"TMCOMP96";#N/A,#N/A,FALSE,"MAT96";#N/A,#N/A,FALSE,"FANDA96";#N/A,#N/A,FALSE,"INTRAN96";#N/A,#N/A,FALSE,"NAA9697";#N/A,#N/A,FALSE,"ECWEBB";#N/A,#N/A,FALSE,"MFT96";#N/A,#N/A,FALSE,"CTrecon"}</definedName>
    <definedName name="ASDASFD_1_4" localSheetId="0" hidden="1">{#N/A,#N/A,FALSE,"TMCOMP96";#N/A,#N/A,FALSE,"MAT96";#N/A,#N/A,FALSE,"FANDA96";#N/A,#N/A,FALSE,"INTRAN96";#N/A,#N/A,FALSE,"NAA9697";#N/A,#N/A,FALSE,"ECWEBB";#N/A,#N/A,FALSE,"MFT96";#N/A,#N/A,FALSE,"CTrecon"}</definedName>
    <definedName name="ASDASFD_1_4" hidden="1">{#N/A,#N/A,FALSE,"TMCOMP96";#N/A,#N/A,FALSE,"MAT96";#N/A,#N/A,FALSE,"FANDA96";#N/A,#N/A,FALSE,"INTRAN96";#N/A,#N/A,FALSE,"NAA9697";#N/A,#N/A,FALSE,"ECWEBB";#N/A,#N/A,FALSE,"MFT96";#N/A,#N/A,FALSE,"CTrecon"}</definedName>
    <definedName name="ASDASFD_1_4_1" localSheetId="0" hidden="1">{#N/A,#N/A,FALSE,"TMCOMP96";#N/A,#N/A,FALSE,"MAT96";#N/A,#N/A,FALSE,"FANDA96";#N/A,#N/A,FALSE,"INTRAN96";#N/A,#N/A,FALSE,"NAA9697";#N/A,#N/A,FALSE,"ECWEBB";#N/A,#N/A,FALSE,"MFT96";#N/A,#N/A,FALSE,"CTrecon"}</definedName>
    <definedName name="ASDASFD_1_4_1" hidden="1">{#N/A,#N/A,FALSE,"TMCOMP96";#N/A,#N/A,FALSE,"MAT96";#N/A,#N/A,FALSE,"FANDA96";#N/A,#N/A,FALSE,"INTRAN96";#N/A,#N/A,FALSE,"NAA9697";#N/A,#N/A,FALSE,"ECWEBB";#N/A,#N/A,FALSE,"MFT96";#N/A,#N/A,FALSE,"CTrecon"}</definedName>
    <definedName name="ASDASFD_1_4_1_1" localSheetId="0" hidden="1">{#N/A,#N/A,FALSE,"TMCOMP96";#N/A,#N/A,FALSE,"MAT96";#N/A,#N/A,FALSE,"FANDA96";#N/A,#N/A,FALSE,"INTRAN96";#N/A,#N/A,FALSE,"NAA9697";#N/A,#N/A,FALSE,"ECWEBB";#N/A,#N/A,FALSE,"MFT96";#N/A,#N/A,FALSE,"CTrecon"}</definedName>
    <definedName name="ASDASFD_1_4_1_1" hidden="1">{#N/A,#N/A,FALSE,"TMCOMP96";#N/A,#N/A,FALSE,"MAT96";#N/A,#N/A,FALSE,"FANDA96";#N/A,#N/A,FALSE,"INTRAN96";#N/A,#N/A,FALSE,"NAA9697";#N/A,#N/A,FALSE,"ECWEBB";#N/A,#N/A,FALSE,"MFT96";#N/A,#N/A,FALSE,"CTrecon"}</definedName>
    <definedName name="ASDASFD_1_4_1_1_1" localSheetId="0" hidden="1">{#N/A,#N/A,FALSE,"TMCOMP96";#N/A,#N/A,FALSE,"MAT96";#N/A,#N/A,FALSE,"FANDA96";#N/A,#N/A,FALSE,"INTRAN96";#N/A,#N/A,FALSE,"NAA9697";#N/A,#N/A,FALSE,"ECWEBB";#N/A,#N/A,FALSE,"MFT96";#N/A,#N/A,FALSE,"CTrecon"}</definedName>
    <definedName name="ASDASFD_1_4_1_1_1" hidden="1">{#N/A,#N/A,FALSE,"TMCOMP96";#N/A,#N/A,FALSE,"MAT96";#N/A,#N/A,FALSE,"FANDA96";#N/A,#N/A,FALSE,"INTRAN96";#N/A,#N/A,FALSE,"NAA9697";#N/A,#N/A,FALSE,"ECWEBB";#N/A,#N/A,FALSE,"MFT96";#N/A,#N/A,FALSE,"CTrecon"}</definedName>
    <definedName name="ASDASFD_1_4_1_1_2" localSheetId="0" hidden="1">{#N/A,#N/A,FALSE,"TMCOMP96";#N/A,#N/A,FALSE,"MAT96";#N/A,#N/A,FALSE,"FANDA96";#N/A,#N/A,FALSE,"INTRAN96";#N/A,#N/A,FALSE,"NAA9697";#N/A,#N/A,FALSE,"ECWEBB";#N/A,#N/A,FALSE,"MFT96";#N/A,#N/A,FALSE,"CTrecon"}</definedName>
    <definedName name="ASDASFD_1_4_1_1_2" hidden="1">{#N/A,#N/A,FALSE,"TMCOMP96";#N/A,#N/A,FALSE,"MAT96";#N/A,#N/A,FALSE,"FANDA96";#N/A,#N/A,FALSE,"INTRAN96";#N/A,#N/A,FALSE,"NAA9697";#N/A,#N/A,FALSE,"ECWEBB";#N/A,#N/A,FALSE,"MFT96";#N/A,#N/A,FALSE,"CTrecon"}</definedName>
    <definedName name="ASDASFD_1_4_1_1_3" localSheetId="0" hidden="1">{#N/A,#N/A,FALSE,"TMCOMP96";#N/A,#N/A,FALSE,"MAT96";#N/A,#N/A,FALSE,"FANDA96";#N/A,#N/A,FALSE,"INTRAN96";#N/A,#N/A,FALSE,"NAA9697";#N/A,#N/A,FALSE,"ECWEBB";#N/A,#N/A,FALSE,"MFT96";#N/A,#N/A,FALSE,"CTrecon"}</definedName>
    <definedName name="ASDASFD_1_4_1_1_3" hidden="1">{#N/A,#N/A,FALSE,"TMCOMP96";#N/A,#N/A,FALSE,"MAT96";#N/A,#N/A,FALSE,"FANDA96";#N/A,#N/A,FALSE,"INTRAN96";#N/A,#N/A,FALSE,"NAA9697";#N/A,#N/A,FALSE,"ECWEBB";#N/A,#N/A,FALSE,"MFT96";#N/A,#N/A,FALSE,"CTrecon"}</definedName>
    <definedName name="ASDASFD_1_4_1_1_4" localSheetId="0" hidden="1">{#N/A,#N/A,FALSE,"TMCOMP96";#N/A,#N/A,FALSE,"MAT96";#N/A,#N/A,FALSE,"FANDA96";#N/A,#N/A,FALSE,"INTRAN96";#N/A,#N/A,FALSE,"NAA9697";#N/A,#N/A,FALSE,"ECWEBB";#N/A,#N/A,FALSE,"MFT96";#N/A,#N/A,FALSE,"CTrecon"}</definedName>
    <definedName name="ASDASFD_1_4_1_1_4" hidden="1">{#N/A,#N/A,FALSE,"TMCOMP96";#N/A,#N/A,FALSE,"MAT96";#N/A,#N/A,FALSE,"FANDA96";#N/A,#N/A,FALSE,"INTRAN96";#N/A,#N/A,FALSE,"NAA9697";#N/A,#N/A,FALSE,"ECWEBB";#N/A,#N/A,FALSE,"MFT96";#N/A,#N/A,FALSE,"CTrecon"}</definedName>
    <definedName name="ASDASFD_1_4_1_1_5" localSheetId="0" hidden="1">{#N/A,#N/A,FALSE,"TMCOMP96";#N/A,#N/A,FALSE,"MAT96";#N/A,#N/A,FALSE,"FANDA96";#N/A,#N/A,FALSE,"INTRAN96";#N/A,#N/A,FALSE,"NAA9697";#N/A,#N/A,FALSE,"ECWEBB";#N/A,#N/A,FALSE,"MFT96";#N/A,#N/A,FALSE,"CTrecon"}</definedName>
    <definedName name="ASDASFD_1_4_1_1_5" hidden="1">{#N/A,#N/A,FALSE,"TMCOMP96";#N/A,#N/A,FALSE,"MAT96";#N/A,#N/A,FALSE,"FANDA96";#N/A,#N/A,FALSE,"INTRAN96";#N/A,#N/A,FALSE,"NAA9697";#N/A,#N/A,FALSE,"ECWEBB";#N/A,#N/A,FALSE,"MFT96";#N/A,#N/A,FALSE,"CTrecon"}</definedName>
    <definedName name="ASDASFD_1_4_1_2" localSheetId="0" hidden="1">{#N/A,#N/A,FALSE,"TMCOMP96";#N/A,#N/A,FALSE,"MAT96";#N/A,#N/A,FALSE,"FANDA96";#N/A,#N/A,FALSE,"INTRAN96";#N/A,#N/A,FALSE,"NAA9697";#N/A,#N/A,FALSE,"ECWEBB";#N/A,#N/A,FALSE,"MFT96";#N/A,#N/A,FALSE,"CTrecon"}</definedName>
    <definedName name="ASDASFD_1_4_1_2" hidden="1">{#N/A,#N/A,FALSE,"TMCOMP96";#N/A,#N/A,FALSE,"MAT96";#N/A,#N/A,FALSE,"FANDA96";#N/A,#N/A,FALSE,"INTRAN96";#N/A,#N/A,FALSE,"NAA9697";#N/A,#N/A,FALSE,"ECWEBB";#N/A,#N/A,FALSE,"MFT96";#N/A,#N/A,FALSE,"CTrecon"}</definedName>
    <definedName name="ASDASFD_1_4_1_2_1" localSheetId="0" hidden="1">{#N/A,#N/A,FALSE,"TMCOMP96";#N/A,#N/A,FALSE,"MAT96";#N/A,#N/A,FALSE,"FANDA96";#N/A,#N/A,FALSE,"INTRAN96";#N/A,#N/A,FALSE,"NAA9697";#N/A,#N/A,FALSE,"ECWEBB";#N/A,#N/A,FALSE,"MFT96";#N/A,#N/A,FALSE,"CTrecon"}</definedName>
    <definedName name="ASDASFD_1_4_1_2_1" hidden="1">{#N/A,#N/A,FALSE,"TMCOMP96";#N/A,#N/A,FALSE,"MAT96";#N/A,#N/A,FALSE,"FANDA96";#N/A,#N/A,FALSE,"INTRAN96";#N/A,#N/A,FALSE,"NAA9697";#N/A,#N/A,FALSE,"ECWEBB";#N/A,#N/A,FALSE,"MFT96";#N/A,#N/A,FALSE,"CTrecon"}</definedName>
    <definedName name="ASDASFD_1_4_1_2_2" localSheetId="0" hidden="1">{#N/A,#N/A,FALSE,"TMCOMP96";#N/A,#N/A,FALSE,"MAT96";#N/A,#N/A,FALSE,"FANDA96";#N/A,#N/A,FALSE,"INTRAN96";#N/A,#N/A,FALSE,"NAA9697";#N/A,#N/A,FALSE,"ECWEBB";#N/A,#N/A,FALSE,"MFT96";#N/A,#N/A,FALSE,"CTrecon"}</definedName>
    <definedName name="ASDASFD_1_4_1_2_2" hidden="1">{#N/A,#N/A,FALSE,"TMCOMP96";#N/A,#N/A,FALSE,"MAT96";#N/A,#N/A,FALSE,"FANDA96";#N/A,#N/A,FALSE,"INTRAN96";#N/A,#N/A,FALSE,"NAA9697";#N/A,#N/A,FALSE,"ECWEBB";#N/A,#N/A,FALSE,"MFT96";#N/A,#N/A,FALSE,"CTrecon"}</definedName>
    <definedName name="ASDASFD_1_4_1_2_3" localSheetId="0" hidden="1">{#N/A,#N/A,FALSE,"TMCOMP96";#N/A,#N/A,FALSE,"MAT96";#N/A,#N/A,FALSE,"FANDA96";#N/A,#N/A,FALSE,"INTRAN96";#N/A,#N/A,FALSE,"NAA9697";#N/A,#N/A,FALSE,"ECWEBB";#N/A,#N/A,FALSE,"MFT96";#N/A,#N/A,FALSE,"CTrecon"}</definedName>
    <definedName name="ASDASFD_1_4_1_2_3" hidden="1">{#N/A,#N/A,FALSE,"TMCOMP96";#N/A,#N/A,FALSE,"MAT96";#N/A,#N/A,FALSE,"FANDA96";#N/A,#N/A,FALSE,"INTRAN96";#N/A,#N/A,FALSE,"NAA9697";#N/A,#N/A,FALSE,"ECWEBB";#N/A,#N/A,FALSE,"MFT96";#N/A,#N/A,FALSE,"CTrecon"}</definedName>
    <definedName name="ASDASFD_1_4_1_2_4" localSheetId="0" hidden="1">{#N/A,#N/A,FALSE,"TMCOMP96";#N/A,#N/A,FALSE,"MAT96";#N/A,#N/A,FALSE,"FANDA96";#N/A,#N/A,FALSE,"INTRAN96";#N/A,#N/A,FALSE,"NAA9697";#N/A,#N/A,FALSE,"ECWEBB";#N/A,#N/A,FALSE,"MFT96";#N/A,#N/A,FALSE,"CTrecon"}</definedName>
    <definedName name="ASDASFD_1_4_1_2_4" hidden="1">{#N/A,#N/A,FALSE,"TMCOMP96";#N/A,#N/A,FALSE,"MAT96";#N/A,#N/A,FALSE,"FANDA96";#N/A,#N/A,FALSE,"INTRAN96";#N/A,#N/A,FALSE,"NAA9697";#N/A,#N/A,FALSE,"ECWEBB";#N/A,#N/A,FALSE,"MFT96";#N/A,#N/A,FALSE,"CTrecon"}</definedName>
    <definedName name="ASDASFD_1_4_1_2_5" localSheetId="0" hidden="1">{#N/A,#N/A,FALSE,"TMCOMP96";#N/A,#N/A,FALSE,"MAT96";#N/A,#N/A,FALSE,"FANDA96";#N/A,#N/A,FALSE,"INTRAN96";#N/A,#N/A,FALSE,"NAA9697";#N/A,#N/A,FALSE,"ECWEBB";#N/A,#N/A,FALSE,"MFT96";#N/A,#N/A,FALSE,"CTrecon"}</definedName>
    <definedName name="ASDASFD_1_4_1_2_5" hidden="1">{#N/A,#N/A,FALSE,"TMCOMP96";#N/A,#N/A,FALSE,"MAT96";#N/A,#N/A,FALSE,"FANDA96";#N/A,#N/A,FALSE,"INTRAN96";#N/A,#N/A,FALSE,"NAA9697";#N/A,#N/A,FALSE,"ECWEBB";#N/A,#N/A,FALSE,"MFT96";#N/A,#N/A,FALSE,"CTrecon"}</definedName>
    <definedName name="ASDASFD_1_4_1_3" localSheetId="0" hidden="1">{#N/A,#N/A,FALSE,"TMCOMP96";#N/A,#N/A,FALSE,"MAT96";#N/A,#N/A,FALSE,"FANDA96";#N/A,#N/A,FALSE,"INTRAN96";#N/A,#N/A,FALSE,"NAA9697";#N/A,#N/A,FALSE,"ECWEBB";#N/A,#N/A,FALSE,"MFT96";#N/A,#N/A,FALSE,"CTrecon"}</definedName>
    <definedName name="ASDASFD_1_4_1_3" hidden="1">{#N/A,#N/A,FALSE,"TMCOMP96";#N/A,#N/A,FALSE,"MAT96";#N/A,#N/A,FALSE,"FANDA96";#N/A,#N/A,FALSE,"INTRAN96";#N/A,#N/A,FALSE,"NAA9697";#N/A,#N/A,FALSE,"ECWEBB";#N/A,#N/A,FALSE,"MFT96";#N/A,#N/A,FALSE,"CTrecon"}</definedName>
    <definedName name="ASDASFD_1_4_1_3_1" localSheetId="0" hidden="1">{#N/A,#N/A,FALSE,"TMCOMP96";#N/A,#N/A,FALSE,"MAT96";#N/A,#N/A,FALSE,"FANDA96";#N/A,#N/A,FALSE,"INTRAN96";#N/A,#N/A,FALSE,"NAA9697";#N/A,#N/A,FALSE,"ECWEBB";#N/A,#N/A,FALSE,"MFT96";#N/A,#N/A,FALSE,"CTrecon"}</definedName>
    <definedName name="ASDASFD_1_4_1_3_1" hidden="1">{#N/A,#N/A,FALSE,"TMCOMP96";#N/A,#N/A,FALSE,"MAT96";#N/A,#N/A,FALSE,"FANDA96";#N/A,#N/A,FALSE,"INTRAN96";#N/A,#N/A,FALSE,"NAA9697";#N/A,#N/A,FALSE,"ECWEBB";#N/A,#N/A,FALSE,"MFT96";#N/A,#N/A,FALSE,"CTrecon"}</definedName>
    <definedName name="ASDASFD_1_4_1_3_2" localSheetId="0" hidden="1">{#N/A,#N/A,FALSE,"TMCOMP96";#N/A,#N/A,FALSE,"MAT96";#N/A,#N/A,FALSE,"FANDA96";#N/A,#N/A,FALSE,"INTRAN96";#N/A,#N/A,FALSE,"NAA9697";#N/A,#N/A,FALSE,"ECWEBB";#N/A,#N/A,FALSE,"MFT96";#N/A,#N/A,FALSE,"CTrecon"}</definedName>
    <definedName name="ASDASFD_1_4_1_3_2" hidden="1">{#N/A,#N/A,FALSE,"TMCOMP96";#N/A,#N/A,FALSE,"MAT96";#N/A,#N/A,FALSE,"FANDA96";#N/A,#N/A,FALSE,"INTRAN96";#N/A,#N/A,FALSE,"NAA9697";#N/A,#N/A,FALSE,"ECWEBB";#N/A,#N/A,FALSE,"MFT96";#N/A,#N/A,FALSE,"CTrecon"}</definedName>
    <definedName name="ASDASFD_1_4_1_3_3" localSheetId="0" hidden="1">{#N/A,#N/A,FALSE,"TMCOMP96";#N/A,#N/A,FALSE,"MAT96";#N/A,#N/A,FALSE,"FANDA96";#N/A,#N/A,FALSE,"INTRAN96";#N/A,#N/A,FALSE,"NAA9697";#N/A,#N/A,FALSE,"ECWEBB";#N/A,#N/A,FALSE,"MFT96";#N/A,#N/A,FALSE,"CTrecon"}</definedName>
    <definedName name="ASDASFD_1_4_1_3_3" hidden="1">{#N/A,#N/A,FALSE,"TMCOMP96";#N/A,#N/A,FALSE,"MAT96";#N/A,#N/A,FALSE,"FANDA96";#N/A,#N/A,FALSE,"INTRAN96";#N/A,#N/A,FALSE,"NAA9697";#N/A,#N/A,FALSE,"ECWEBB";#N/A,#N/A,FALSE,"MFT96";#N/A,#N/A,FALSE,"CTrecon"}</definedName>
    <definedName name="ASDASFD_1_4_1_3_4" localSheetId="0" hidden="1">{#N/A,#N/A,FALSE,"TMCOMP96";#N/A,#N/A,FALSE,"MAT96";#N/A,#N/A,FALSE,"FANDA96";#N/A,#N/A,FALSE,"INTRAN96";#N/A,#N/A,FALSE,"NAA9697";#N/A,#N/A,FALSE,"ECWEBB";#N/A,#N/A,FALSE,"MFT96";#N/A,#N/A,FALSE,"CTrecon"}</definedName>
    <definedName name="ASDASFD_1_4_1_3_4" hidden="1">{#N/A,#N/A,FALSE,"TMCOMP96";#N/A,#N/A,FALSE,"MAT96";#N/A,#N/A,FALSE,"FANDA96";#N/A,#N/A,FALSE,"INTRAN96";#N/A,#N/A,FALSE,"NAA9697";#N/A,#N/A,FALSE,"ECWEBB";#N/A,#N/A,FALSE,"MFT96";#N/A,#N/A,FALSE,"CTrecon"}</definedName>
    <definedName name="ASDASFD_1_4_1_3_5" localSheetId="0" hidden="1">{#N/A,#N/A,FALSE,"TMCOMP96";#N/A,#N/A,FALSE,"MAT96";#N/A,#N/A,FALSE,"FANDA96";#N/A,#N/A,FALSE,"INTRAN96";#N/A,#N/A,FALSE,"NAA9697";#N/A,#N/A,FALSE,"ECWEBB";#N/A,#N/A,FALSE,"MFT96";#N/A,#N/A,FALSE,"CTrecon"}</definedName>
    <definedName name="ASDASFD_1_4_1_3_5" hidden="1">{#N/A,#N/A,FALSE,"TMCOMP96";#N/A,#N/A,FALSE,"MAT96";#N/A,#N/A,FALSE,"FANDA96";#N/A,#N/A,FALSE,"INTRAN96";#N/A,#N/A,FALSE,"NAA9697";#N/A,#N/A,FALSE,"ECWEBB";#N/A,#N/A,FALSE,"MFT96";#N/A,#N/A,FALSE,"CTrecon"}</definedName>
    <definedName name="ASDASFD_1_4_1_4" localSheetId="0" hidden="1">{#N/A,#N/A,FALSE,"TMCOMP96";#N/A,#N/A,FALSE,"MAT96";#N/A,#N/A,FALSE,"FANDA96";#N/A,#N/A,FALSE,"INTRAN96";#N/A,#N/A,FALSE,"NAA9697";#N/A,#N/A,FALSE,"ECWEBB";#N/A,#N/A,FALSE,"MFT96";#N/A,#N/A,FALSE,"CTrecon"}</definedName>
    <definedName name="ASDASFD_1_4_1_4" hidden="1">{#N/A,#N/A,FALSE,"TMCOMP96";#N/A,#N/A,FALSE,"MAT96";#N/A,#N/A,FALSE,"FANDA96";#N/A,#N/A,FALSE,"INTRAN96";#N/A,#N/A,FALSE,"NAA9697";#N/A,#N/A,FALSE,"ECWEBB";#N/A,#N/A,FALSE,"MFT96";#N/A,#N/A,FALSE,"CTrecon"}</definedName>
    <definedName name="ASDASFD_1_4_1_5" localSheetId="0" hidden="1">{#N/A,#N/A,FALSE,"TMCOMP96";#N/A,#N/A,FALSE,"MAT96";#N/A,#N/A,FALSE,"FANDA96";#N/A,#N/A,FALSE,"INTRAN96";#N/A,#N/A,FALSE,"NAA9697";#N/A,#N/A,FALSE,"ECWEBB";#N/A,#N/A,FALSE,"MFT96";#N/A,#N/A,FALSE,"CTrecon"}</definedName>
    <definedName name="ASDASFD_1_4_1_5" hidden="1">{#N/A,#N/A,FALSE,"TMCOMP96";#N/A,#N/A,FALSE,"MAT96";#N/A,#N/A,FALSE,"FANDA96";#N/A,#N/A,FALSE,"INTRAN96";#N/A,#N/A,FALSE,"NAA9697";#N/A,#N/A,FALSE,"ECWEBB";#N/A,#N/A,FALSE,"MFT96";#N/A,#N/A,FALSE,"CTrecon"}</definedName>
    <definedName name="ASDASFD_1_4_2" localSheetId="0" hidden="1">{#N/A,#N/A,FALSE,"TMCOMP96";#N/A,#N/A,FALSE,"MAT96";#N/A,#N/A,FALSE,"FANDA96";#N/A,#N/A,FALSE,"INTRAN96";#N/A,#N/A,FALSE,"NAA9697";#N/A,#N/A,FALSE,"ECWEBB";#N/A,#N/A,FALSE,"MFT96";#N/A,#N/A,FALSE,"CTrecon"}</definedName>
    <definedName name="ASDASFD_1_4_2" hidden="1">{#N/A,#N/A,FALSE,"TMCOMP96";#N/A,#N/A,FALSE,"MAT96";#N/A,#N/A,FALSE,"FANDA96";#N/A,#N/A,FALSE,"INTRAN96";#N/A,#N/A,FALSE,"NAA9697";#N/A,#N/A,FALSE,"ECWEBB";#N/A,#N/A,FALSE,"MFT96";#N/A,#N/A,FALSE,"CTrecon"}</definedName>
    <definedName name="ASDASFD_1_4_2_1" localSheetId="0" hidden="1">{#N/A,#N/A,FALSE,"TMCOMP96";#N/A,#N/A,FALSE,"MAT96";#N/A,#N/A,FALSE,"FANDA96";#N/A,#N/A,FALSE,"INTRAN96";#N/A,#N/A,FALSE,"NAA9697";#N/A,#N/A,FALSE,"ECWEBB";#N/A,#N/A,FALSE,"MFT96";#N/A,#N/A,FALSE,"CTrecon"}</definedName>
    <definedName name="ASDASFD_1_4_2_1" hidden="1">{#N/A,#N/A,FALSE,"TMCOMP96";#N/A,#N/A,FALSE,"MAT96";#N/A,#N/A,FALSE,"FANDA96";#N/A,#N/A,FALSE,"INTRAN96";#N/A,#N/A,FALSE,"NAA9697";#N/A,#N/A,FALSE,"ECWEBB";#N/A,#N/A,FALSE,"MFT96";#N/A,#N/A,FALSE,"CTrecon"}</definedName>
    <definedName name="ASDASFD_1_4_2_2" localSheetId="0" hidden="1">{#N/A,#N/A,FALSE,"TMCOMP96";#N/A,#N/A,FALSE,"MAT96";#N/A,#N/A,FALSE,"FANDA96";#N/A,#N/A,FALSE,"INTRAN96";#N/A,#N/A,FALSE,"NAA9697";#N/A,#N/A,FALSE,"ECWEBB";#N/A,#N/A,FALSE,"MFT96";#N/A,#N/A,FALSE,"CTrecon"}</definedName>
    <definedName name="ASDASFD_1_4_2_2" hidden="1">{#N/A,#N/A,FALSE,"TMCOMP96";#N/A,#N/A,FALSE,"MAT96";#N/A,#N/A,FALSE,"FANDA96";#N/A,#N/A,FALSE,"INTRAN96";#N/A,#N/A,FALSE,"NAA9697";#N/A,#N/A,FALSE,"ECWEBB";#N/A,#N/A,FALSE,"MFT96";#N/A,#N/A,FALSE,"CTrecon"}</definedName>
    <definedName name="ASDASFD_1_4_2_3" localSheetId="0" hidden="1">{#N/A,#N/A,FALSE,"TMCOMP96";#N/A,#N/A,FALSE,"MAT96";#N/A,#N/A,FALSE,"FANDA96";#N/A,#N/A,FALSE,"INTRAN96";#N/A,#N/A,FALSE,"NAA9697";#N/A,#N/A,FALSE,"ECWEBB";#N/A,#N/A,FALSE,"MFT96";#N/A,#N/A,FALSE,"CTrecon"}</definedName>
    <definedName name="ASDASFD_1_4_2_3" hidden="1">{#N/A,#N/A,FALSE,"TMCOMP96";#N/A,#N/A,FALSE,"MAT96";#N/A,#N/A,FALSE,"FANDA96";#N/A,#N/A,FALSE,"INTRAN96";#N/A,#N/A,FALSE,"NAA9697";#N/A,#N/A,FALSE,"ECWEBB";#N/A,#N/A,FALSE,"MFT96";#N/A,#N/A,FALSE,"CTrecon"}</definedName>
    <definedName name="ASDASFD_1_4_2_4" localSheetId="0" hidden="1">{#N/A,#N/A,FALSE,"TMCOMP96";#N/A,#N/A,FALSE,"MAT96";#N/A,#N/A,FALSE,"FANDA96";#N/A,#N/A,FALSE,"INTRAN96";#N/A,#N/A,FALSE,"NAA9697";#N/A,#N/A,FALSE,"ECWEBB";#N/A,#N/A,FALSE,"MFT96";#N/A,#N/A,FALSE,"CTrecon"}</definedName>
    <definedName name="ASDASFD_1_4_2_4" hidden="1">{#N/A,#N/A,FALSE,"TMCOMP96";#N/A,#N/A,FALSE,"MAT96";#N/A,#N/A,FALSE,"FANDA96";#N/A,#N/A,FALSE,"INTRAN96";#N/A,#N/A,FALSE,"NAA9697";#N/A,#N/A,FALSE,"ECWEBB";#N/A,#N/A,FALSE,"MFT96";#N/A,#N/A,FALSE,"CTrecon"}</definedName>
    <definedName name="ASDASFD_1_4_2_5" localSheetId="0" hidden="1">{#N/A,#N/A,FALSE,"TMCOMP96";#N/A,#N/A,FALSE,"MAT96";#N/A,#N/A,FALSE,"FANDA96";#N/A,#N/A,FALSE,"INTRAN96";#N/A,#N/A,FALSE,"NAA9697";#N/A,#N/A,FALSE,"ECWEBB";#N/A,#N/A,FALSE,"MFT96";#N/A,#N/A,FALSE,"CTrecon"}</definedName>
    <definedName name="ASDASFD_1_4_2_5" hidden="1">{#N/A,#N/A,FALSE,"TMCOMP96";#N/A,#N/A,FALSE,"MAT96";#N/A,#N/A,FALSE,"FANDA96";#N/A,#N/A,FALSE,"INTRAN96";#N/A,#N/A,FALSE,"NAA9697";#N/A,#N/A,FALSE,"ECWEBB";#N/A,#N/A,FALSE,"MFT96";#N/A,#N/A,FALSE,"CTrecon"}</definedName>
    <definedName name="ASDASFD_1_4_3" localSheetId="0" hidden="1">{#N/A,#N/A,FALSE,"TMCOMP96";#N/A,#N/A,FALSE,"MAT96";#N/A,#N/A,FALSE,"FANDA96";#N/A,#N/A,FALSE,"INTRAN96";#N/A,#N/A,FALSE,"NAA9697";#N/A,#N/A,FALSE,"ECWEBB";#N/A,#N/A,FALSE,"MFT96";#N/A,#N/A,FALSE,"CTrecon"}</definedName>
    <definedName name="ASDASFD_1_4_3" hidden="1">{#N/A,#N/A,FALSE,"TMCOMP96";#N/A,#N/A,FALSE,"MAT96";#N/A,#N/A,FALSE,"FANDA96";#N/A,#N/A,FALSE,"INTRAN96";#N/A,#N/A,FALSE,"NAA9697";#N/A,#N/A,FALSE,"ECWEBB";#N/A,#N/A,FALSE,"MFT96";#N/A,#N/A,FALSE,"CTrecon"}</definedName>
    <definedName name="ASDASFD_1_4_3_1" localSheetId="0" hidden="1">{#N/A,#N/A,FALSE,"TMCOMP96";#N/A,#N/A,FALSE,"MAT96";#N/A,#N/A,FALSE,"FANDA96";#N/A,#N/A,FALSE,"INTRAN96";#N/A,#N/A,FALSE,"NAA9697";#N/A,#N/A,FALSE,"ECWEBB";#N/A,#N/A,FALSE,"MFT96";#N/A,#N/A,FALSE,"CTrecon"}</definedName>
    <definedName name="ASDASFD_1_4_3_1" hidden="1">{#N/A,#N/A,FALSE,"TMCOMP96";#N/A,#N/A,FALSE,"MAT96";#N/A,#N/A,FALSE,"FANDA96";#N/A,#N/A,FALSE,"INTRAN96";#N/A,#N/A,FALSE,"NAA9697";#N/A,#N/A,FALSE,"ECWEBB";#N/A,#N/A,FALSE,"MFT96";#N/A,#N/A,FALSE,"CTrecon"}</definedName>
    <definedName name="ASDASFD_1_4_3_2" localSheetId="0" hidden="1">{#N/A,#N/A,FALSE,"TMCOMP96";#N/A,#N/A,FALSE,"MAT96";#N/A,#N/A,FALSE,"FANDA96";#N/A,#N/A,FALSE,"INTRAN96";#N/A,#N/A,FALSE,"NAA9697";#N/A,#N/A,FALSE,"ECWEBB";#N/A,#N/A,FALSE,"MFT96";#N/A,#N/A,FALSE,"CTrecon"}</definedName>
    <definedName name="ASDASFD_1_4_3_2" hidden="1">{#N/A,#N/A,FALSE,"TMCOMP96";#N/A,#N/A,FALSE,"MAT96";#N/A,#N/A,FALSE,"FANDA96";#N/A,#N/A,FALSE,"INTRAN96";#N/A,#N/A,FALSE,"NAA9697";#N/A,#N/A,FALSE,"ECWEBB";#N/A,#N/A,FALSE,"MFT96";#N/A,#N/A,FALSE,"CTrecon"}</definedName>
    <definedName name="ASDASFD_1_4_3_3" localSheetId="0" hidden="1">{#N/A,#N/A,FALSE,"TMCOMP96";#N/A,#N/A,FALSE,"MAT96";#N/A,#N/A,FALSE,"FANDA96";#N/A,#N/A,FALSE,"INTRAN96";#N/A,#N/A,FALSE,"NAA9697";#N/A,#N/A,FALSE,"ECWEBB";#N/A,#N/A,FALSE,"MFT96";#N/A,#N/A,FALSE,"CTrecon"}</definedName>
    <definedName name="ASDASFD_1_4_3_3" hidden="1">{#N/A,#N/A,FALSE,"TMCOMP96";#N/A,#N/A,FALSE,"MAT96";#N/A,#N/A,FALSE,"FANDA96";#N/A,#N/A,FALSE,"INTRAN96";#N/A,#N/A,FALSE,"NAA9697";#N/A,#N/A,FALSE,"ECWEBB";#N/A,#N/A,FALSE,"MFT96";#N/A,#N/A,FALSE,"CTrecon"}</definedName>
    <definedName name="ASDASFD_1_4_3_4" localSheetId="0" hidden="1">{#N/A,#N/A,FALSE,"TMCOMP96";#N/A,#N/A,FALSE,"MAT96";#N/A,#N/A,FALSE,"FANDA96";#N/A,#N/A,FALSE,"INTRAN96";#N/A,#N/A,FALSE,"NAA9697";#N/A,#N/A,FALSE,"ECWEBB";#N/A,#N/A,FALSE,"MFT96";#N/A,#N/A,FALSE,"CTrecon"}</definedName>
    <definedName name="ASDASFD_1_4_3_4" hidden="1">{#N/A,#N/A,FALSE,"TMCOMP96";#N/A,#N/A,FALSE,"MAT96";#N/A,#N/A,FALSE,"FANDA96";#N/A,#N/A,FALSE,"INTRAN96";#N/A,#N/A,FALSE,"NAA9697";#N/A,#N/A,FALSE,"ECWEBB";#N/A,#N/A,FALSE,"MFT96";#N/A,#N/A,FALSE,"CTrecon"}</definedName>
    <definedName name="ASDASFD_1_4_3_5" localSheetId="0" hidden="1">{#N/A,#N/A,FALSE,"TMCOMP96";#N/A,#N/A,FALSE,"MAT96";#N/A,#N/A,FALSE,"FANDA96";#N/A,#N/A,FALSE,"INTRAN96";#N/A,#N/A,FALSE,"NAA9697";#N/A,#N/A,FALSE,"ECWEBB";#N/A,#N/A,FALSE,"MFT96";#N/A,#N/A,FALSE,"CTrecon"}</definedName>
    <definedName name="ASDASFD_1_4_3_5" hidden="1">{#N/A,#N/A,FALSE,"TMCOMP96";#N/A,#N/A,FALSE,"MAT96";#N/A,#N/A,FALSE,"FANDA96";#N/A,#N/A,FALSE,"INTRAN96";#N/A,#N/A,FALSE,"NAA9697";#N/A,#N/A,FALSE,"ECWEBB";#N/A,#N/A,FALSE,"MFT96";#N/A,#N/A,FALSE,"CTrecon"}</definedName>
    <definedName name="ASDASFD_1_4_4" localSheetId="0" hidden="1">{#N/A,#N/A,FALSE,"TMCOMP96";#N/A,#N/A,FALSE,"MAT96";#N/A,#N/A,FALSE,"FANDA96";#N/A,#N/A,FALSE,"INTRAN96";#N/A,#N/A,FALSE,"NAA9697";#N/A,#N/A,FALSE,"ECWEBB";#N/A,#N/A,FALSE,"MFT96";#N/A,#N/A,FALSE,"CTrecon"}</definedName>
    <definedName name="ASDASFD_1_4_4" hidden="1">{#N/A,#N/A,FALSE,"TMCOMP96";#N/A,#N/A,FALSE,"MAT96";#N/A,#N/A,FALSE,"FANDA96";#N/A,#N/A,FALSE,"INTRAN96";#N/A,#N/A,FALSE,"NAA9697";#N/A,#N/A,FALSE,"ECWEBB";#N/A,#N/A,FALSE,"MFT96";#N/A,#N/A,FALSE,"CTrecon"}</definedName>
    <definedName name="ASDASFD_1_4_4_1" localSheetId="0" hidden="1">{#N/A,#N/A,FALSE,"TMCOMP96";#N/A,#N/A,FALSE,"MAT96";#N/A,#N/A,FALSE,"FANDA96";#N/A,#N/A,FALSE,"INTRAN96";#N/A,#N/A,FALSE,"NAA9697";#N/A,#N/A,FALSE,"ECWEBB";#N/A,#N/A,FALSE,"MFT96";#N/A,#N/A,FALSE,"CTrecon"}</definedName>
    <definedName name="ASDASFD_1_4_4_1" hidden="1">{#N/A,#N/A,FALSE,"TMCOMP96";#N/A,#N/A,FALSE,"MAT96";#N/A,#N/A,FALSE,"FANDA96";#N/A,#N/A,FALSE,"INTRAN96";#N/A,#N/A,FALSE,"NAA9697";#N/A,#N/A,FALSE,"ECWEBB";#N/A,#N/A,FALSE,"MFT96";#N/A,#N/A,FALSE,"CTrecon"}</definedName>
    <definedName name="ASDASFD_1_4_4_2" localSheetId="0" hidden="1">{#N/A,#N/A,FALSE,"TMCOMP96";#N/A,#N/A,FALSE,"MAT96";#N/A,#N/A,FALSE,"FANDA96";#N/A,#N/A,FALSE,"INTRAN96";#N/A,#N/A,FALSE,"NAA9697";#N/A,#N/A,FALSE,"ECWEBB";#N/A,#N/A,FALSE,"MFT96";#N/A,#N/A,FALSE,"CTrecon"}</definedName>
    <definedName name="ASDASFD_1_4_4_2" hidden="1">{#N/A,#N/A,FALSE,"TMCOMP96";#N/A,#N/A,FALSE,"MAT96";#N/A,#N/A,FALSE,"FANDA96";#N/A,#N/A,FALSE,"INTRAN96";#N/A,#N/A,FALSE,"NAA9697";#N/A,#N/A,FALSE,"ECWEBB";#N/A,#N/A,FALSE,"MFT96";#N/A,#N/A,FALSE,"CTrecon"}</definedName>
    <definedName name="ASDASFD_1_4_4_3" localSheetId="0" hidden="1">{#N/A,#N/A,FALSE,"TMCOMP96";#N/A,#N/A,FALSE,"MAT96";#N/A,#N/A,FALSE,"FANDA96";#N/A,#N/A,FALSE,"INTRAN96";#N/A,#N/A,FALSE,"NAA9697";#N/A,#N/A,FALSE,"ECWEBB";#N/A,#N/A,FALSE,"MFT96";#N/A,#N/A,FALSE,"CTrecon"}</definedName>
    <definedName name="ASDASFD_1_4_4_3" hidden="1">{#N/A,#N/A,FALSE,"TMCOMP96";#N/A,#N/A,FALSE,"MAT96";#N/A,#N/A,FALSE,"FANDA96";#N/A,#N/A,FALSE,"INTRAN96";#N/A,#N/A,FALSE,"NAA9697";#N/A,#N/A,FALSE,"ECWEBB";#N/A,#N/A,FALSE,"MFT96";#N/A,#N/A,FALSE,"CTrecon"}</definedName>
    <definedName name="ASDASFD_1_4_4_4" localSheetId="0" hidden="1">{#N/A,#N/A,FALSE,"TMCOMP96";#N/A,#N/A,FALSE,"MAT96";#N/A,#N/A,FALSE,"FANDA96";#N/A,#N/A,FALSE,"INTRAN96";#N/A,#N/A,FALSE,"NAA9697";#N/A,#N/A,FALSE,"ECWEBB";#N/A,#N/A,FALSE,"MFT96";#N/A,#N/A,FALSE,"CTrecon"}</definedName>
    <definedName name="ASDASFD_1_4_4_4" hidden="1">{#N/A,#N/A,FALSE,"TMCOMP96";#N/A,#N/A,FALSE,"MAT96";#N/A,#N/A,FALSE,"FANDA96";#N/A,#N/A,FALSE,"INTRAN96";#N/A,#N/A,FALSE,"NAA9697";#N/A,#N/A,FALSE,"ECWEBB";#N/A,#N/A,FALSE,"MFT96";#N/A,#N/A,FALSE,"CTrecon"}</definedName>
    <definedName name="ASDASFD_1_4_4_5" localSheetId="0" hidden="1">{#N/A,#N/A,FALSE,"TMCOMP96";#N/A,#N/A,FALSE,"MAT96";#N/A,#N/A,FALSE,"FANDA96";#N/A,#N/A,FALSE,"INTRAN96";#N/A,#N/A,FALSE,"NAA9697";#N/A,#N/A,FALSE,"ECWEBB";#N/A,#N/A,FALSE,"MFT96";#N/A,#N/A,FALSE,"CTrecon"}</definedName>
    <definedName name="ASDASFD_1_4_4_5" hidden="1">{#N/A,#N/A,FALSE,"TMCOMP96";#N/A,#N/A,FALSE,"MAT96";#N/A,#N/A,FALSE,"FANDA96";#N/A,#N/A,FALSE,"INTRAN96";#N/A,#N/A,FALSE,"NAA9697";#N/A,#N/A,FALSE,"ECWEBB";#N/A,#N/A,FALSE,"MFT96";#N/A,#N/A,FALSE,"CTrecon"}</definedName>
    <definedName name="ASDASFD_1_4_5" localSheetId="0" hidden="1">{#N/A,#N/A,FALSE,"TMCOMP96";#N/A,#N/A,FALSE,"MAT96";#N/A,#N/A,FALSE,"FANDA96";#N/A,#N/A,FALSE,"INTRAN96";#N/A,#N/A,FALSE,"NAA9697";#N/A,#N/A,FALSE,"ECWEBB";#N/A,#N/A,FALSE,"MFT96";#N/A,#N/A,FALSE,"CTrecon"}</definedName>
    <definedName name="ASDASFD_1_4_5" hidden="1">{#N/A,#N/A,FALSE,"TMCOMP96";#N/A,#N/A,FALSE,"MAT96";#N/A,#N/A,FALSE,"FANDA96";#N/A,#N/A,FALSE,"INTRAN96";#N/A,#N/A,FALSE,"NAA9697";#N/A,#N/A,FALSE,"ECWEBB";#N/A,#N/A,FALSE,"MFT96";#N/A,#N/A,FALSE,"CTrecon"}</definedName>
    <definedName name="ASDASFD_1_5" localSheetId="0" hidden="1">{#N/A,#N/A,FALSE,"TMCOMP96";#N/A,#N/A,FALSE,"MAT96";#N/A,#N/A,FALSE,"FANDA96";#N/A,#N/A,FALSE,"INTRAN96";#N/A,#N/A,FALSE,"NAA9697";#N/A,#N/A,FALSE,"ECWEBB";#N/A,#N/A,FALSE,"MFT96";#N/A,#N/A,FALSE,"CTrecon"}</definedName>
    <definedName name="ASDASFD_1_5" hidden="1">{#N/A,#N/A,FALSE,"TMCOMP96";#N/A,#N/A,FALSE,"MAT96";#N/A,#N/A,FALSE,"FANDA96";#N/A,#N/A,FALSE,"INTRAN96";#N/A,#N/A,FALSE,"NAA9697";#N/A,#N/A,FALSE,"ECWEBB";#N/A,#N/A,FALSE,"MFT96";#N/A,#N/A,FALSE,"CTrecon"}</definedName>
    <definedName name="ASDASFD_1_5_1" localSheetId="0" hidden="1">{#N/A,#N/A,FALSE,"TMCOMP96";#N/A,#N/A,FALSE,"MAT96";#N/A,#N/A,FALSE,"FANDA96";#N/A,#N/A,FALSE,"INTRAN96";#N/A,#N/A,FALSE,"NAA9697";#N/A,#N/A,FALSE,"ECWEBB";#N/A,#N/A,FALSE,"MFT96";#N/A,#N/A,FALSE,"CTrecon"}</definedName>
    <definedName name="ASDASFD_1_5_1" hidden="1">{#N/A,#N/A,FALSE,"TMCOMP96";#N/A,#N/A,FALSE,"MAT96";#N/A,#N/A,FALSE,"FANDA96";#N/A,#N/A,FALSE,"INTRAN96";#N/A,#N/A,FALSE,"NAA9697";#N/A,#N/A,FALSE,"ECWEBB";#N/A,#N/A,FALSE,"MFT96";#N/A,#N/A,FALSE,"CTrecon"}</definedName>
    <definedName name="ASDASFD_1_5_1_1" localSheetId="0" hidden="1">{#N/A,#N/A,FALSE,"TMCOMP96";#N/A,#N/A,FALSE,"MAT96";#N/A,#N/A,FALSE,"FANDA96";#N/A,#N/A,FALSE,"INTRAN96";#N/A,#N/A,FALSE,"NAA9697";#N/A,#N/A,FALSE,"ECWEBB";#N/A,#N/A,FALSE,"MFT96";#N/A,#N/A,FALSE,"CTrecon"}</definedName>
    <definedName name="ASDASFD_1_5_1_1" hidden="1">{#N/A,#N/A,FALSE,"TMCOMP96";#N/A,#N/A,FALSE,"MAT96";#N/A,#N/A,FALSE,"FANDA96";#N/A,#N/A,FALSE,"INTRAN96";#N/A,#N/A,FALSE,"NAA9697";#N/A,#N/A,FALSE,"ECWEBB";#N/A,#N/A,FALSE,"MFT96";#N/A,#N/A,FALSE,"CTrecon"}</definedName>
    <definedName name="ASDASFD_1_5_1_2" localSheetId="0" hidden="1">{#N/A,#N/A,FALSE,"TMCOMP96";#N/A,#N/A,FALSE,"MAT96";#N/A,#N/A,FALSE,"FANDA96";#N/A,#N/A,FALSE,"INTRAN96";#N/A,#N/A,FALSE,"NAA9697";#N/A,#N/A,FALSE,"ECWEBB";#N/A,#N/A,FALSE,"MFT96";#N/A,#N/A,FALSE,"CTrecon"}</definedName>
    <definedName name="ASDASFD_1_5_1_2" hidden="1">{#N/A,#N/A,FALSE,"TMCOMP96";#N/A,#N/A,FALSE,"MAT96";#N/A,#N/A,FALSE,"FANDA96";#N/A,#N/A,FALSE,"INTRAN96";#N/A,#N/A,FALSE,"NAA9697";#N/A,#N/A,FALSE,"ECWEBB";#N/A,#N/A,FALSE,"MFT96";#N/A,#N/A,FALSE,"CTrecon"}</definedName>
    <definedName name="ASDASFD_1_5_1_3" localSheetId="0" hidden="1">{#N/A,#N/A,FALSE,"TMCOMP96";#N/A,#N/A,FALSE,"MAT96";#N/A,#N/A,FALSE,"FANDA96";#N/A,#N/A,FALSE,"INTRAN96";#N/A,#N/A,FALSE,"NAA9697";#N/A,#N/A,FALSE,"ECWEBB";#N/A,#N/A,FALSE,"MFT96";#N/A,#N/A,FALSE,"CTrecon"}</definedName>
    <definedName name="ASDASFD_1_5_1_3" hidden="1">{#N/A,#N/A,FALSE,"TMCOMP96";#N/A,#N/A,FALSE,"MAT96";#N/A,#N/A,FALSE,"FANDA96";#N/A,#N/A,FALSE,"INTRAN96";#N/A,#N/A,FALSE,"NAA9697";#N/A,#N/A,FALSE,"ECWEBB";#N/A,#N/A,FALSE,"MFT96";#N/A,#N/A,FALSE,"CTrecon"}</definedName>
    <definedName name="ASDASFD_1_5_1_4" localSheetId="0" hidden="1">{#N/A,#N/A,FALSE,"TMCOMP96";#N/A,#N/A,FALSE,"MAT96";#N/A,#N/A,FALSE,"FANDA96";#N/A,#N/A,FALSE,"INTRAN96";#N/A,#N/A,FALSE,"NAA9697";#N/A,#N/A,FALSE,"ECWEBB";#N/A,#N/A,FALSE,"MFT96";#N/A,#N/A,FALSE,"CTrecon"}</definedName>
    <definedName name="ASDASFD_1_5_1_4" hidden="1">{#N/A,#N/A,FALSE,"TMCOMP96";#N/A,#N/A,FALSE,"MAT96";#N/A,#N/A,FALSE,"FANDA96";#N/A,#N/A,FALSE,"INTRAN96";#N/A,#N/A,FALSE,"NAA9697";#N/A,#N/A,FALSE,"ECWEBB";#N/A,#N/A,FALSE,"MFT96";#N/A,#N/A,FALSE,"CTrecon"}</definedName>
    <definedName name="ASDASFD_1_5_1_5" localSheetId="0" hidden="1">{#N/A,#N/A,FALSE,"TMCOMP96";#N/A,#N/A,FALSE,"MAT96";#N/A,#N/A,FALSE,"FANDA96";#N/A,#N/A,FALSE,"INTRAN96";#N/A,#N/A,FALSE,"NAA9697";#N/A,#N/A,FALSE,"ECWEBB";#N/A,#N/A,FALSE,"MFT96";#N/A,#N/A,FALSE,"CTrecon"}</definedName>
    <definedName name="ASDASFD_1_5_1_5" hidden="1">{#N/A,#N/A,FALSE,"TMCOMP96";#N/A,#N/A,FALSE,"MAT96";#N/A,#N/A,FALSE,"FANDA96";#N/A,#N/A,FALSE,"INTRAN96";#N/A,#N/A,FALSE,"NAA9697";#N/A,#N/A,FALSE,"ECWEBB";#N/A,#N/A,FALSE,"MFT96";#N/A,#N/A,FALSE,"CTrecon"}</definedName>
    <definedName name="ASDASFD_1_5_2" localSheetId="0" hidden="1">{#N/A,#N/A,FALSE,"TMCOMP96";#N/A,#N/A,FALSE,"MAT96";#N/A,#N/A,FALSE,"FANDA96";#N/A,#N/A,FALSE,"INTRAN96";#N/A,#N/A,FALSE,"NAA9697";#N/A,#N/A,FALSE,"ECWEBB";#N/A,#N/A,FALSE,"MFT96";#N/A,#N/A,FALSE,"CTrecon"}</definedName>
    <definedName name="ASDASFD_1_5_2" hidden="1">{#N/A,#N/A,FALSE,"TMCOMP96";#N/A,#N/A,FALSE,"MAT96";#N/A,#N/A,FALSE,"FANDA96";#N/A,#N/A,FALSE,"INTRAN96";#N/A,#N/A,FALSE,"NAA9697";#N/A,#N/A,FALSE,"ECWEBB";#N/A,#N/A,FALSE,"MFT96";#N/A,#N/A,FALSE,"CTrecon"}</definedName>
    <definedName name="ASDASFD_1_5_2_1" localSheetId="0" hidden="1">{#N/A,#N/A,FALSE,"TMCOMP96";#N/A,#N/A,FALSE,"MAT96";#N/A,#N/A,FALSE,"FANDA96";#N/A,#N/A,FALSE,"INTRAN96";#N/A,#N/A,FALSE,"NAA9697";#N/A,#N/A,FALSE,"ECWEBB";#N/A,#N/A,FALSE,"MFT96";#N/A,#N/A,FALSE,"CTrecon"}</definedName>
    <definedName name="ASDASFD_1_5_2_1" hidden="1">{#N/A,#N/A,FALSE,"TMCOMP96";#N/A,#N/A,FALSE,"MAT96";#N/A,#N/A,FALSE,"FANDA96";#N/A,#N/A,FALSE,"INTRAN96";#N/A,#N/A,FALSE,"NAA9697";#N/A,#N/A,FALSE,"ECWEBB";#N/A,#N/A,FALSE,"MFT96";#N/A,#N/A,FALSE,"CTrecon"}</definedName>
    <definedName name="ASDASFD_1_5_2_2" localSheetId="0" hidden="1">{#N/A,#N/A,FALSE,"TMCOMP96";#N/A,#N/A,FALSE,"MAT96";#N/A,#N/A,FALSE,"FANDA96";#N/A,#N/A,FALSE,"INTRAN96";#N/A,#N/A,FALSE,"NAA9697";#N/A,#N/A,FALSE,"ECWEBB";#N/A,#N/A,FALSE,"MFT96";#N/A,#N/A,FALSE,"CTrecon"}</definedName>
    <definedName name="ASDASFD_1_5_2_2" hidden="1">{#N/A,#N/A,FALSE,"TMCOMP96";#N/A,#N/A,FALSE,"MAT96";#N/A,#N/A,FALSE,"FANDA96";#N/A,#N/A,FALSE,"INTRAN96";#N/A,#N/A,FALSE,"NAA9697";#N/A,#N/A,FALSE,"ECWEBB";#N/A,#N/A,FALSE,"MFT96";#N/A,#N/A,FALSE,"CTrecon"}</definedName>
    <definedName name="ASDASFD_1_5_2_3" localSheetId="0" hidden="1">{#N/A,#N/A,FALSE,"TMCOMP96";#N/A,#N/A,FALSE,"MAT96";#N/A,#N/A,FALSE,"FANDA96";#N/A,#N/A,FALSE,"INTRAN96";#N/A,#N/A,FALSE,"NAA9697";#N/A,#N/A,FALSE,"ECWEBB";#N/A,#N/A,FALSE,"MFT96";#N/A,#N/A,FALSE,"CTrecon"}</definedName>
    <definedName name="ASDASFD_1_5_2_3" hidden="1">{#N/A,#N/A,FALSE,"TMCOMP96";#N/A,#N/A,FALSE,"MAT96";#N/A,#N/A,FALSE,"FANDA96";#N/A,#N/A,FALSE,"INTRAN96";#N/A,#N/A,FALSE,"NAA9697";#N/A,#N/A,FALSE,"ECWEBB";#N/A,#N/A,FALSE,"MFT96";#N/A,#N/A,FALSE,"CTrecon"}</definedName>
    <definedName name="ASDASFD_1_5_2_4" localSheetId="0" hidden="1">{#N/A,#N/A,FALSE,"TMCOMP96";#N/A,#N/A,FALSE,"MAT96";#N/A,#N/A,FALSE,"FANDA96";#N/A,#N/A,FALSE,"INTRAN96";#N/A,#N/A,FALSE,"NAA9697";#N/A,#N/A,FALSE,"ECWEBB";#N/A,#N/A,FALSE,"MFT96";#N/A,#N/A,FALSE,"CTrecon"}</definedName>
    <definedName name="ASDASFD_1_5_2_4" hidden="1">{#N/A,#N/A,FALSE,"TMCOMP96";#N/A,#N/A,FALSE,"MAT96";#N/A,#N/A,FALSE,"FANDA96";#N/A,#N/A,FALSE,"INTRAN96";#N/A,#N/A,FALSE,"NAA9697";#N/A,#N/A,FALSE,"ECWEBB";#N/A,#N/A,FALSE,"MFT96";#N/A,#N/A,FALSE,"CTrecon"}</definedName>
    <definedName name="ASDASFD_1_5_2_5" localSheetId="0" hidden="1">{#N/A,#N/A,FALSE,"TMCOMP96";#N/A,#N/A,FALSE,"MAT96";#N/A,#N/A,FALSE,"FANDA96";#N/A,#N/A,FALSE,"INTRAN96";#N/A,#N/A,FALSE,"NAA9697";#N/A,#N/A,FALSE,"ECWEBB";#N/A,#N/A,FALSE,"MFT96";#N/A,#N/A,FALSE,"CTrecon"}</definedName>
    <definedName name="ASDASFD_1_5_2_5" hidden="1">{#N/A,#N/A,FALSE,"TMCOMP96";#N/A,#N/A,FALSE,"MAT96";#N/A,#N/A,FALSE,"FANDA96";#N/A,#N/A,FALSE,"INTRAN96";#N/A,#N/A,FALSE,"NAA9697";#N/A,#N/A,FALSE,"ECWEBB";#N/A,#N/A,FALSE,"MFT96";#N/A,#N/A,FALSE,"CTrecon"}</definedName>
    <definedName name="ASDASFD_1_5_3" localSheetId="0" hidden="1">{#N/A,#N/A,FALSE,"TMCOMP96";#N/A,#N/A,FALSE,"MAT96";#N/A,#N/A,FALSE,"FANDA96";#N/A,#N/A,FALSE,"INTRAN96";#N/A,#N/A,FALSE,"NAA9697";#N/A,#N/A,FALSE,"ECWEBB";#N/A,#N/A,FALSE,"MFT96";#N/A,#N/A,FALSE,"CTrecon"}</definedName>
    <definedName name="ASDASFD_1_5_3" hidden="1">{#N/A,#N/A,FALSE,"TMCOMP96";#N/A,#N/A,FALSE,"MAT96";#N/A,#N/A,FALSE,"FANDA96";#N/A,#N/A,FALSE,"INTRAN96";#N/A,#N/A,FALSE,"NAA9697";#N/A,#N/A,FALSE,"ECWEBB";#N/A,#N/A,FALSE,"MFT96";#N/A,#N/A,FALSE,"CTrecon"}</definedName>
    <definedName name="ASDASFD_1_5_3_1" localSheetId="0" hidden="1">{#N/A,#N/A,FALSE,"TMCOMP96";#N/A,#N/A,FALSE,"MAT96";#N/A,#N/A,FALSE,"FANDA96";#N/A,#N/A,FALSE,"INTRAN96";#N/A,#N/A,FALSE,"NAA9697";#N/A,#N/A,FALSE,"ECWEBB";#N/A,#N/A,FALSE,"MFT96";#N/A,#N/A,FALSE,"CTrecon"}</definedName>
    <definedName name="ASDASFD_1_5_3_1" hidden="1">{#N/A,#N/A,FALSE,"TMCOMP96";#N/A,#N/A,FALSE,"MAT96";#N/A,#N/A,FALSE,"FANDA96";#N/A,#N/A,FALSE,"INTRAN96";#N/A,#N/A,FALSE,"NAA9697";#N/A,#N/A,FALSE,"ECWEBB";#N/A,#N/A,FALSE,"MFT96";#N/A,#N/A,FALSE,"CTrecon"}</definedName>
    <definedName name="ASDASFD_1_5_3_2" localSheetId="0" hidden="1">{#N/A,#N/A,FALSE,"TMCOMP96";#N/A,#N/A,FALSE,"MAT96";#N/A,#N/A,FALSE,"FANDA96";#N/A,#N/A,FALSE,"INTRAN96";#N/A,#N/A,FALSE,"NAA9697";#N/A,#N/A,FALSE,"ECWEBB";#N/A,#N/A,FALSE,"MFT96";#N/A,#N/A,FALSE,"CTrecon"}</definedName>
    <definedName name="ASDASFD_1_5_3_2" hidden="1">{#N/A,#N/A,FALSE,"TMCOMP96";#N/A,#N/A,FALSE,"MAT96";#N/A,#N/A,FALSE,"FANDA96";#N/A,#N/A,FALSE,"INTRAN96";#N/A,#N/A,FALSE,"NAA9697";#N/A,#N/A,FALSE,"ECWEBB";#N/A,#N/A,FALSE,"MFT96";#N/A,#N/A,FALSE,"CTrecon"}</definedName>
    <definedName name="ASDASFD_1_5_3_3" localSheetId="0" hidden="1">{#N/A,#N/A,FALSE,"TMCOMP96";#N/A,#N/A,FALSE,"MAT96";#N/A,#N/A,FALSE,"FANDA96";#N/A,#N/A,FALSE,"INTRAN96";#N/A,#N/A,FALSE,"NAA9697";#N/A,#N/A,FALSE,"ECWEBB";#N/A,#N/A,FALSE,"MFT96";#N/A,#N/A,FALSE,"CTrecon"}</definedName>
    <definedName name="ASDASFD_1_5_3_3" hidden="1">{#N/A,#N/A,FALSE,"TMCOMP96";#N/A,#N/A,FALSE,"MAT96";#N/A,#N/A,FALSE,"FANDA96";#N/A,#N/A,FALSE,"INTRAN96";#N/A,#N/A,FALSE,"NAA9697";#N/A,#N/A,FALSE,"ECWEBB";#N/A,#N/A,FALSE,"MFT96";#N/A,#N/A,FALSE,"CTrecon"}</definedName>
    <definedName name="ASDASFD_1_5_3_4" localSheetId="0" hidden="1">{#N/A,#N/A,FALSE,"TMCOMP96";#N/A,#N/A,FALSE,"MAT96";#N/A,#N/A,FALSE,"FANDA96";#N/A,#N/A,FALSE,"INTRAN96";#N/A,#N/A,FALSE,"NAA9697";#N/A,#N/A,FALSE,"ECWEBB";#N/A,#N/A,FALSE,"MFT96";#N/A,#N/A,FALSE,"CTrecon"}</definedName>
    <definedName name="ASDASFD_1_5_3_4" hidden="1">{#N/A,#N/A,FALSE,"TMCOMP96";#N/A,#N/A,FALSE,"MAT96";#N/A,#N/A,FALSE,"FANDA96";#N/A,#N/A,FALSE,"INTRAN96";#N/A,#N/A,FALSE,"NAA9697";#N/A,#N/A,FALSE,"ECWEBB";#N/A,#N/A,FALSE,"MFT96";#N/A,#N/A,FALSE,"CTrecon"}</definedName>
    <definedName name="ASDASFD_1_5_3_5" localSheetId="0" hidden="1">{#N/A,#N/A,FALSE,"TMCOMP96";#N/A,#N/A,FALSE,"MAT96";#N/A,#N/A,FALSE,"FANDA96";#N/A,#N/A,FALSE,"INTRAN96";#N/A,#N/A,FALSE,"NAA9697";#N/A,#N/A,FALSE,"ECWEBB";#N/A,#N/A,FALSE,"MFT96";#N/A,#N/A,FALSE,"CTrecon"}</definedName>
    <definedName name="ASDASFD_1_5_3_5" hidden="1">{#N/A,#N/A,FALSE,"TMCOMP96";#N/A,#N/A,FALSE,"MAT96";#N/A,#N/A,FALSE,"FANDA96";#N/A,#N/A,FALSE,"INTRAN96";#N/A,#N/A,FALSE,"NAA9697";#N/A,#N/A,FALSE,"ECWEBB";#N/A,#N/A,FALSE,"MFT96";#N/A,#N/A,FALSE,"CTrecon"}</definedName>
    <definedName name="ASDASFD_1_5_4" localSheetId="0" hidden="1">{#N/A,#N/A,FALSE,"TMCOMP96";#N/A,#N/A,FALSE,"MAT96";#N/A,#N/A,FALSE,"FANDA96";#N/A,#N/A,FALSE,"INTRAN96";#N/A,#N/A,FALSE,"NAA9697";#N/A,#N/A,FALSE,"ECWEBB";#N/A,#N/A,FALSE,"MFT96";#N/A,#N/A,FALSE,"CTrecon"}</definedName>
    <definedName name="ASDASFD_1_5_4" hidden="1">{#N/A,#N/A,FALSE,"TMCOMP96";#N/A,#N/A,FALSE,"MAT96";#N/A,#N/A,FALSE,"FANDA96";#N/A,#N/A,FALSE,"INTRAN96";#N/A,#N/A,FALSE,"NAA9697";#N/A,#N/A,FALSE,"ECWEBB";#N/A,#N/A,FALSE,"MFT96";#N/A,#N/A,FALSE,"CTrecon"}</definedName>
    <definedName name="ASDASFD_1_5_5" localSheetId="0" hidden="1">{#N/A,#N/A,FALSE,"TMCOMP96";#N/A,#N/A,FALSE,"MAT96";#N/A,#N/A,FALSE,"FANDA96";#N/A,#N/A,FALSE,"INTRAN96";#N/A,#N/A,FALSE,"NAA9697";#N/A,#N/A,FALSE,"ECWEBB";#N/A,#N/A,FALSE,"MFT96";#N/A,#N/A,FALSE,"CTrecon"}</definedName>
    <definedName name="ASDASFD_1_5_5" hidden="1">{#N/A,#N/A,FALSE,"TMCOMP96";#N/A,#N/A,FALSE,"MAT96";#N/A,#N/A,FALSE,"FANDA96";#N/A,#N/A,FALSE,"INTRAN96";#N/A,#N/A,FALSE,"NAA9697";#N/A,#N/A,FALSE,"ECWEBB";#N/A,#N/A,FALSE,"MFT96";#N/A,#N/A,FALSE,"CTrecon"}</definedName>
    <definedName name="ASDASFD_2" localSheetId="0" hidden="1">{#N/A,#N/A,FALSE,"TMCOMP96";#N/A,#N/A,FALSE,"MAT96";#N/A,#N/A,FALSE,"FANDA96";#N/A,#N/A,FALSE,"INTRAN96";#N/A,#N/A,FALSE,"NAA9697";#N/A,#N/A,FALSE,"ECWEBB";#N/A,#N/A,FALSE,"MFT96";#N/A,#N/A,FALSE,"CTrecon"}</definedName>
    <definedName name="ASDASFD_2" hidden="1">{#N/A,#N/A,FALSE,"TMCOMP96";#N/A,#N/A,FALSE,"MAT96";#N/A,#N/A,FALSE,"FANDA96";#N/A,#N/A,FALSE,"INTRAN96";#N/A,#N/A,FALSE,"NAA9697";#N/A,#N/A,FALSE,"ECWEBB";#N/A,#N/A,FALSE,"MFT96";#N/A,#N/A,FALSE,"CTrecon"}</definedName>
    <definedName name="ASDASFD_2_1" localSheetId="0" hidden="1">{#N/A,#N/A,FALSE,"TMCOMP96";#N/A,#N/A,FALSE,"MAT96";#N/A,#N/A,FALSE,"FANDA96";#N/A,#N/A,FALSE,"INTRAN96";#N/A,#N/A,FALSE,"NAA9697";#N/A,#N/A,FALSE,"ECWEBB";#N/A,#N/A,FALSE,"MFT96";#N/A,#N/A,FALSE,"CTrecon"}</definedName>
    <definedName name="ASDASFD_2_1" hidden="1">{#N/A,#N/A,FALSE,"TMCOMP96";#N/A,#N/A,FALSE,"MAT96";#N/A,#N/A,FALSE,"FANDA96";#N/A,#N/A,FALSE,"INTRAN96";#N/A,#N/A,FALSE,"NAA9697";#N/A,#N/A,FALSE,"ECWEBB";#N/A,#N/A,FALSE,"MFT96";#N/A,#N/A,FALSE,"CTrecon"}</definedName>
    <definedName name="ASDASFD_2_1_1" localSheetId="0" hidden="1">{#N/A,#N/A,FALSE,"TMCOMP96";#N/A,#N/A,FALSE,"MAT96";#N/A,#N/A,FALSE,"FANDA96";#N/A,#N/A,FALSE,"INTRAN96";#N/A,#N/A,FALSE,"NAA9697";#N/A,#N/A,FALSE,"ECWEBB";#N/A,#N/A,FALSE,"MFT96";#N/A,#N/A,FALSE,"CTrecon"}</definedName>
    <definedName name="ASDASFD_2_1_1" hidden="1">{#N/A,#N/A,FALSE,"TMCOMP96";#N/A,#N/A,FALSE,"MAT96";#N/A,#N/A,FALSE,"FANDA96";#N/A,#N/A,FALSE,"INTRAN96";#N/A,#N/A,FALSE,"NAA9697";#N/A,#N/A,FALSE,"ECWEBB";#N/A,#N/A,FALSE,"MFT96";#N/A,#N/A,FALSE,"CTrecon"}</definedName>
    <definedName name="ASDASFD_2_1_1_1" localSheetId="0" hidden="1">{#N/A,#N/A,FALSE,"TMCOMP96";#N/A,#N/A,FALSE,"MAT96";#N/A,#N/A,FALSE,"FANDA96";#N/A,#N/A,FALSE,"INTRAN96";#N/A,#N/A,FALSE,"NAA9697";#N/A,#N/A,FALSE,"ECWEBB";#N/A,#N/A,FALSE,"MFT96";#N/A,#N/A,FALSE,"CTrecon"}</definedName>
    <definedName name="ASDASFD_2_1_1_1" hidden="1">{#N/A,#N/A,FALSE,"TMCOMP96";#N/A,#N/A,FALSE,"MAT96";#N/A,#N/A,FALSE,"FANDA96";#N/A,#N/A,FALSE,"INTRAN96";#N/A,#N/A,FALSE,"NAA9697";#N/A,#N/A,FALSE,"ECWEBB";#N/A,#N/A,FALSE,"MFT96";#N/A,#N/A,FALSE,"CTrecon"}</definedName>
    <definedName name="ASDASFD_2_1_1_2" localSheetId="0" hidden="1">{#N/A,#N/A,FALSE,"TMCOMP96";#N/A,#N/A,FALSE,"MAT96";#N/A,#N/A,FALSE,"FANDA96";#N/A,#N/A,FALSE,"INTRAN96";#N/A,#N/A,FALSE,"NAA9697";#N/A,#N/A,FALSE,"ECWEBB";#N/A,#N/A,FALSE,"MFT96";#N/A,#N/A,FALSE,"CTrecon"}</definedName>
    <definedName name="ASDASFD_2_1_1_2" hidden="1">{#N/A,#N/A,FALSE,"TMCOMP96";#N/A,#N/A,FALSE,"MAT96";#N/A,#N/A,FALSE,"FANDA96";#N/A,#N/A,FALSE,"INTRAN96";#N/A,#N/A,FALSE,"NAA9697";#N/A,#N/A,FALSE,"ECWEBB";#N/A,#N/A,FALSE,"MFT96";#N/A,#N/A,FALSE,"CTrecon"}</definedName>
    <definedName name="ASDASFD_2_1_1_3" localSheetId="0" hidden="1">{#N/A,#N/A,FALSE,"TMCOMP96";#N/A,#N/A,FALSE,"MAT96";#N/A,#N/A,FALSE,"FANDA96";#N/A,#N/A,FALSE,"INTRAN96";#N/A,#N/A,FALSE,"NAA9697";#N/A,#N/A,FALSE,"ECWEBB";#N/A,#N/A,FALSE,"MFT96";#N/A,#N/A,FALSE,"CTrecon"}</definedName>
    <definedName name="ASDASFD_2_1_1_3" hidden="1">{#N/A,#N/A,FALSE,"TMCOMP96";#N/A,#N/A,FALSE,"MAT96";#N/A,#N/A,FALSE,"FANDA96";#N/A,#N/A,FALSE,"INTRAN96";#N/A,#N/A,FALSE,"NAA9697";#N/A,#N/A,FALSE,"ECWEBB";#N/A,#N/A,FALSE,"MFT96";#N/A,#N/A,FALSE,"CTrecon"}</definedName>
    <definedName name="ASDASFD_2_1_1_4" localSheetId="0" hidden="1">{#N/A,#N/A,FALSE,"TMCOMP96";#N/A,#N/A,FALSE,"MAT96";#N/A,#N/A,FALSE,"FANDA96";#N/A,#N/A,FALSE,"INTRAN96";#N/A,#N/A,FALSE,"NAA9697";#N/A,#N/A,FALSE,"ECWEBB";#N/A,#N/A,FALSE,"MFT96";#N/A,#N/A,FALSE,"CTrecon"}</definedName>
    <definedName name="ASDASFD_2_1_1_4" hidden="1">{#N/A,#N/A,FALSE,"TMCOMP96";#N/A,#N/A,FALSE,"MAT96";#N/A,#N/A,FALSE,"FANDA96";#N/A,#N/A,FALSE,"INTRAN96";#N/A,#N/A,FALSE,"NAA9697";#N/A,#N/A,FALSE,"ECWEBB";#N/A,#N/A,FALSE,"MFT96";#N/A,#N/A,FALSE,"CTrecon"}</definedName>
    <definedName name="ASDASFD_2_1_1_5" localSheetId="0" hidden="1">{#N/A,#N/A,FALSE,"TMCOMP96";#N/A,#N/A,FALSE,"MAT96";#N/A,#N/A,FALSE,"FANDA96";#N/A,#N/A,FALSE,"INTRAN96";#N/A,#N/A,FALSE,"NAA9697";#N/A,#N/A,FALSE,"ECWEBB";#N/A,#N/A,FALSE,"MFT96";#N/A,#N/A,FALSE,"CTrecon"}</definedName>
    <definedName name="ASDASFD_2_1_1_5" hidden="1">{#N/A,#N/A,FALSE,"TMCOMP96";#N/A,#N/A,FALSE,"MAT96";#N/A,#N/A,FALSE,"FANDA96";#N/A,#N/A,FALSE,"INTRAN96";#N/A,#N/A,FALSE,"NAA9697";#N/A,#N/A,FALSE,"ECWEBB";#N/A,#N/A,FALSE,"MFT96";#N/A,#N/A,FALSE,"CTrecon"}</definedName>
    <definedName name="ASDASFD_2_1_2" localSheetId="0" hidden="1">{#N/A,#N/A,FALSE,"TMCOMP96";#N/A,#N/A,FALSE,"MAT96";#N/A,#N/A,FALSE,"FANDA96";#N/A,#N/A,FALSE,"INTRAN96";#N/A,#N/A,FALSE,"NAA9697";#N/A,#N/A,FALSE,"ECWEBB";#N/A,#N/A,FALSE,"MFT96";#N/A,#N/A,FALSE,"CTrecon"}</definedName>
    <definedName name="ASDASFD_2_1_2" hidden="1">{#N/A,#N/A,FALSE,"TMCOMP96";#N/A,#N/A,FALSE,"MAT96";#N/A,#N/A,FALSE,"FANDA96";#N/A,#N/A,FALSE,"INTRAN96";#N/A,#N/A,FALSE,"NAA9697";#N/A,#N/A,FALSE,"ECWEBB";#N/A,#N/A,FALSE,"MFT96";#N/A,#N/A,FALSE,"CTrecon"}</definedName>
    <definedName name="ASDASFD_2_1_2_1" localSheetId="0" hidden="1">{#N/A,#N/A,FALSE,"TMCOMP96";#N/A,#N/A,FALSE,"MAT96";#N/A,#N/A,FALSE,"FANDA96";#N/A,#N/A,FALSE,"INTRAN96";#N/A,#N/A,FALSE,"NAA9697";#N/A,#N/A,FALSE,"ECWEBB";#N/A,#N/A,FALSE,"MFT96";#N/A,#N/A,FALSE,"CTrecon"}</definedName>
    <definedName name="ASDASFD_2_1_2_1" hidden="1">{#N/A,#N/A,FALSE,"TMCOMP96";#N/A,#N/A,FALSE,"MAT96";#N/A,#N/A,FALSE,"FANDA96";#N/A,#N/A,FALSE,"INTRAN96";#N/A,#N/A,FALSE,"NAA9697";#N/A,#N/A,FALSE,"ECWEBB";#N/A,#N/A,FALSE,"MFT96";#N/A,#N/A,FALSE,"CTrecon"}</definedName>
    <definedName name="ASDASFD_2_1_2_2" localSheetId="0" hidden="1">{#N/A,#N/A,FALSE,"TMCOMP96";#N/A,#N/A,FALSE,"MAT96";#N/A,#N/A,FALSE,"FANDA96";#N/A,#N/A,FALSE,"INTRAN96";#N/A,#N/A,FALSE,"NAA9697";#N/A,#N/A,FALSE,"ECWEBB";#N/A,#N/A,FALSE,"MFT96";#N/A,#N/A,FALSE,"CTrecon"}</definedName>
    <definedName name="ASDASFD_2_1_2_2" hidden="1">{#N/A,#N/A,FALSE,"TMCOMP96";#N/A,#N/A,FALSE,"MAT96";#N/A,#N/A,FALSE,"FANDA96";#N/A,#N/A,FALSE,"INTRAN96";#N/A,#N/A,FALSE,"NAA9697";#N/A,#N/A,FALSE,"ECWEBB";#N/A,#N/A,FALSE,"MFT96";#N/A,#N/A,FALSE,"CTrecon"}</definedName>
    <definedName name="ASDASFD_2_1_2_3" localSheetId="0" hidden="1">{#N/A,#N/A,FALSE,"TMCOMP96";#N/A,#N/A,FALSE,"MAT96";#N/A,#N/A,FALSE,"FANDA96";#N/A,#N/A,FALSE,"INTRAN96";#N/A,#N/A,FALSE,"NAA9697";#N/A,#N/A,FALSE,"ECWEBB";#N/A,#N/A,FALSE,"MFT96";#N/A,#N/A,FALSE,"CTrecon"}</definedName>
    <definedName name="ASDASFD_2_1_2_3" hidden="1">{#N/A,#N/A,FALSE,"TMCOMP96";#N/A,#N/A,FALSE,"MAT96";#N/A,#N/A,FALSE,"FANDA96";#N/A,#N/A,FALSE,"INTRAN96";#N/A,#N/A,FALSE,"NAA9697";#N/A,#N/A,FALSE,"ECWEBB";#N/A,#N/A,FALSE,"MFT96";#N/A,#N/A,FALSE,"CTrecon"}</definedName>
    <definedName name="ASDASFD_2_1_2_4" localSheetId="0" hidden="1">{#N/A,#N/A,FALSE,"TMCOMP96";#N/A,#N/A,FALSE,"MAT96";#N/A,#N/A,FALSE,"FANDA96";#N/A,#N/A,FALSE,"INTRAN96";#N/A,#N/A,FALSE,"NAA9697";#N/A,#N/A,FALSE,"ECWEBB";#N/A,#N/A,FALSE,"MFT96";#N/A,#N/A,FALSE,"CTrecon"}</definedName>
    <definedName name="ASDASFD_2_1_2_4" hidden="1">{#N/A,#N/A,FALSE,"TMCOMP96";#N/A,#N/A,FALSE,"MAT96";#N/A,#N/A,FALSE,"FANDA96";#N/A,#N/A,FALSE,"INTRAN96";#N/A,#N/A,FALSE,"NAA9697";#N/A,#N/A,FALSE,"ECWEBB";#N/A,#N/A,FALSE,"MFT96";#N/A,#N/A,FALSE,"CTrecon"}</definedName>
    <definedName name="ASDASFD_2_1_2_5" localSheetId="0" hidden="1">{#N/A,#N/A,FALSE,"TMCOMP96";#N/A,#N/A,FALSE,"MAT96";#N/A,#N/A,FALSE,"FANDA96";#N/A,#N/A,FALSE,"INTRAN96";#N/A,#N/A,FALSE,"NAA9697";#N/A,#N/A,FALSE,"ECWEBB";#N/A,#N/A,FALSE,"MFT96";#N/A,#N/A,FALSE,"CTrecon"}</definedName>
    <definedName name="ASDASFD_2_1_2_5" hidden="1">{#N/A,#N/A,FALSE,"TMCOMP96";#N/A,#N/A,FALSE,"MAT96";#N/A,#N/A,FALSE,"FANDA96";#N/A,#N/A,FALSE,"INTRAN96";#N/A,#N/A,FALSE,"NAA9697";#N/A,#N/A,FALSE,"ECWEBB";#N/A,#N/A,FALSE,"MFT96";#N/A,#N/A,FALSE,"CTrecon"}</definedName>
    <definedName name="ASDASFD_2_1_3" localSheetId="0" hidden="1">{#N/A,#N/A,FALSE,"TMCOMP96";#N/A,#N/A,FALSE,"MAT96";#N/A,#N/A,FALSE,"FANDA96";#N/A,#N/A,FALSE,"INTRAN96";#N/A,#N/A,FALSE,"NAA9697";#N/A,#N/A,FALSE,"ECWEBB";#N/A,#N/A,FALSE,"MFT96";#N/A,#N/A,FALSE,"CTrecon"}</definedName>
    <definedName name="ASDASFD_2_1_3" hidden="1">{#N/A,#N/A,FALSE,"TMCOMP96";#N/A,#N/A,FALSE,"MAT96";#N/A,#N/A,FALSE,"FANDA96";#N/A,#N/A,FALSE,"INTRAN96";#N/A,#N/A,FALSE,"NAA9697";#N/A,#N/A,FALSE,"ECWEBB";#N/A,#N/A,FALSE,"MFT96";#N/A,#N/A,FALSE,"CTrecon"}</definedName>
    <definedName name="ASDASFD_2_1_3_1" localSheetId="0" hidden="1">{#N/A,#N/A,FALSE,"TMCOMP96";#N/A,#N/A,FALSE,"MAT96";#N/A,#N/A,FALSE,"FANDA96";#N/A,#N/A,FALSE,"INTRAN96";#N/A,#N/A,FALSE,"NAA9697";#N/A,#N/A,FALSE,"ECWEBB";#N/A,#N/A,FALSE,"MFT96";#N/A,#N/A,FALSE,"CTrecon"}</definedName>
    <definedName name="ASDASFD_2_1_3_1" hidden="1">{#N/A,#N/A,FALSE,"TMCOMP96";#N/A,#N/A,FALSE,"MAT96";#N/A,#N/A,FALSE,"FANDA96";#N/A,#N/A,FALSE,"INTRAN96";#N/A,#N/A,FALSE,"NAA9697";#N/A,#N/A,FALSE,"ECWEBB";#N/A,#N/A,FALSE,"MFT96";#N/A,#N/A,FALSE,"CTrecon"}</definedName>
    <definedName name="ASDASFD_2_1_3_2" localSheetId="0" hidden="1">{#N/A,#N/A,FALSE,"TMCOMP96";#N/A,#N/A,FALSE,"MAT96";#N/A,#N/A,FALSE,"FANDA96";#N/A,#N/A,FALSE,"INTRAN96";#N/A,#N/A,FALSE,"NAA9697";#N/A,#N/A,FALSE,"ECWEBB";#N/A,#N/A,FALSE,"MFT96";#N/A,#N/A,FALSE,"CTrecon"}</definedName>
    <definedName name="ASDASFD_2_1_3_2" hidden="1">{#N/A,#N/A,FALSE,"TMCOMP96";#N/A,#N/A,FALSE,"MAT96";#N/A,#N/A,FALSE,"FANDA96";#N/A,#N/A,FALSE,"INTRAN96";#N/A,#N/A,FALSE,"NAA9697";#N/A,#N/A,FALSE,"ECWEBB";#N/A,#N/A,FALSE,"MFT96";#N/A,#N/A,FALSE,"CTrecon"}</definedName>
    <definedName name="ASDASFD_2_1_3_3" localSheetId="0" hidden="1">{#N/A,#N/A,FALSE,"TMCOMP96";#N/A,#N/A,FALSE,"MAT96";#N/A,#N/A,FALSE,"FANDA96";#N/A,#N/A,FALSE,"INTRAN96";#N/A,#N/A,FALSE,"NAA9697";#N/A,#N/A,FALSE,"ECWEBB";#N/A,#N/A,FALSE,"MFT96";#N/A,#N/A,FALSE,"CTrecon"}</definedName>
    <definedName name="ASDASFD_2_1_3_3" hidden="1">{#N/A,#N/A,FALSE,"TMCOMP96";#N/A,#N/A,FALSE,"MAT96";#N/A,#N/A,FALSE,"FANDA96";#N/A,#N/A,FALSE,"INTRAN96";#N/A,#N/A,FALSE,"NAA9697";#N/A,#N/A,FALSE,"ECWEBB";#N/A,#N/A,FALSE,"MFT96";#N/A,#N/A,FALSE,"CTrecon"}</definedName>
    <definedName name="ASDASFD_2_1_3_4" localSheetId="0" hidden="1">{#N/A,#N/A,FALSE,"TMCOMP96";#N/A,#N/A,FALSE,"MAT96";#N/A,#N/A,FALSE,"FANDA96";#N/A,#N/A,FALSE,"INTRAN96";#N/A,#N/A,FALSE,"NAA9697";#N/A,#N/A,FALSE,"ECWEBB";#N/A,#N/A,FALSE,"MFT96";#N/A,#N/A,FALSE,"CTrecon"}</definedName>
    <definedName name="ASDASFD_2_1_3_4" hidden="1">{#N/A,#N/A,FALSE,"TMCOMP96";#N/A,#N/A,FALSE,"MAT96";#N/A,#N/A,FALSE,"FANDA96";#N/A,#N/A,FALSE,"INTRAN96";#N/A,#N/A,FALSE,"NAA9697";#N/A,#N/A,FALSE,"ECWEBB";#N/A,#N/A,FALSE,"MFT96";#N/A,#N/A,FALSE,"CTrecon"}</definedName>
    <definedName name="ASDASFD_2_1_3_5" localSheetId="0" hidden="1">{#N/A,#N/A,FALSE,"TMCOMP96";#N/A,#N/A,FALSE,"MAT96";#N/A,#N/A,FALSE,"FANDA96";#N/A,#N/A,FALSE,"INTRAN96";#N/A,#N/A,FALSE,"NAA9697";#N/A,#N/A,FALSE,"ECWEBB";#N/A,#N/A,FALSE,"MFT96";#N/A,#N/A,FALSE,"CTrecon"}</definedName>
    <definedName name="ASDASFD_2_1_3_5" hidden="1">{#N/A,#N/A,FALSE,"TMCOMP96";#N/A,#N/A,FALSE,"MAT96";#N/A,#N/A,FALSE,"FANDA96";#N/A,#N/A,FALSE,"INTRAN96";#N/A,#N/A,FALSE,"NAA9697";#N/A,#N/A,FALSE,"ECWEBB";#N/A,#N/A,FALSE,"MFT96";#N/A,#N/A,FALSE,"CTrecon"}</definedName>
    <definedName name="ASDASFD_2_1_4" localSheetId="0" hidden="1">{#N/A,#N/A,FALSE,"TMCOMP96";#N/A,#N/A,FALSE,"MAT96";#N/A,#N/A,FALSE,"FANDA96";#N/A,#N/A,FALSE,"INTRAN96";#N/A,#N/A,FALSE,"NAA9697";#N/A,#N/A,FALSE,"ECWEBB";#N/A,#N/A,FALSE,"MFT96";#N/A,#N/A,FALSE,"CTrecon"}</definedName>
    <definedName name="ASDASFD_2_1_4" hidden="1">{#N/A,#N/A,FALSE,"TMCOMP96";#N/A,#N/A,FALSE,"MAT96";#N/A,#N/A,FALSE,"FANDA96";#N/A,#N/A,FALSE,"INTRAN96";#N/A,#N/A,FALSE,"NAA9697";#N/A,#N/A,FALSE,"ECWEBB";#N/A,#N/A,FALSE,"MFT96";#N/A,#N/A,FALSE,"CTrecon"}</definedName>
    <definedName name="ASDASFD_2_1_5" localSheetId="0" hidden="1">{#N/A,#N/A,FALSE,"TMCOMP96";#N/A,#N/A,FALSE,"MAT96";#N/A,#N/A,FALSE,"FANDA96";#N/A,#N/A,FALSE,"INTRAN96";#N/A,#N/A,FALSE,"NAA9697";#N/A,#N/A,FALSE,"ECWEBB";#N/A,#N/A,FALSE,"MFT96";#N/A,#N/A,FALSE,"CTrecon"}</definedName>
    <definedName name="ASDASFD_2_1_5" hidden="1">{#N/A,#N/A,FALSE,"TMCOMP96";#N/A,#N/A,FALSE,"MAT96";#N/A,#N/A,FALSE,"FANDA96";#N/A,#N/A,FALSE,"INTRAN96";#N/A,#N/A,FALSE,"NAA9697";#N/A,#N/A,FALSE,"ECWEBB";#N/A,#N/A,FALSE,"MFT96";#N/A,#N/A,FALSE,"CTrecon"}</definedName>
    <definedName name="ASDASFD_2_2" localSheetId="0" hidden="1">{#N/A,#N/A,FALSE,"TMCOMP96";#N/A,#N/A,FALSE,"MAT96";#N/A,#N/A,FALSE,"FANDA96";#N/A,#N/A,FALSE,"INTRAN96";#N/A,#N/A,FALSE,"NAA9697";#N/A,#N/A,FALSE,"ECWEBB";#N/A,#N/A,FALSE,"MFT96";#N/A,#N/A,FALSE,"CTrecon"}</definedName>
    <definedName name="ASDASFD_2_2" hidden="1">{#N/A,#N/A,FALSE,"TMCOMP96";#N/A,#N/A,FALSE,"MAT96";#N/A,#N/A,FALSE,"FANDA96";#N/A,#N/A,FALSE,"INTRAN96";#N/A,#N/A,FALSE,"NAA9697";#N/A,#N/A,FALSE,"ECWEBB";#N/A,#N/A,FALSE,"MFT96";#N/A,#N/A,FALSE,"CTrecon"}</definedName>
    <definedName name="ASDASFD_2_2_1" localSheetId="0" hidden="1">{#N/A,#N/A,FALSE,"TMCOMP96";#N/A,#N/A,FALSE,"MAT96";#N/A,#N/A,FALSE,"FANDA96";#N/A,#N/A,FALSE,"INTRAN96";#N/A,#N/A,FALSE,"NAA9697";#N/A,#N/A,FALSE,"ECWEBB";#N/A,#N/A,FALSE,"MFT96";#N/A,#N/A,FALSE,"CTrecon"}</definedName>
    <definedName name="ASDASFD_2_2_1" hidden="1">{#N/A,#N/A,FALSE,"TMCOMP96";#N/A,#N/A,FALSE,"MAT96";#N/A,#N/A,FALSE,"FANDA96";#N/A,#N/A,FALSE,"INTRAN96";#N/A,#N/A,FALSE,"NAA9697";#N/A,#N/A,FALSE,"ECWEBB";#N/A,#N/A,FALSE,"MFT96";#N/A,#N/A,FALSE,"CTrecon"}</definedName>
    <definedName name="ASDASFD_2_2_2" localSheetId="0" hidden="1">{#N/A,#N/A,FALSE,"TMCOMP96";#N/A,#N/A,FALSE,"MAT96";#N/A,#N/A,FALSE,"FANDA96";#N/A,#N/A,FALSE,"INTRAN96";#N/A,#N/A,FALSE,"NAA9697";#N/A,#N/A,FALSE,"ECWEBB";#N/A,#N/A,FALSE,"MFT96";#N/A,#N/A,FALSE,"CTrecon"}</definedName>
    <definedName name="ASDASFD_2_2_2" hidden="1">{#N/A,#N/A,FALSE,"TMCOMP96";#N/A,#N/A,FALSE,"MAT96";#N/A,#N/A,FALSE,"FANDA96";#N/A,#N/A,FALSE,"INTRAN96";#N/A,#N/A,FALSE,"NAA9697";#N/A,#N/A,FALSE,"ECWEBB";#N/A,#N/A,FALSE,"MFT96";#N/A,#N/A,FALSE,"CTrecon"}</definedName>
    <definedName name="ASDASFD_2_2_3" localSheetId="0" hidden="1">{#N/A,#N/A,FALSE,"TMCOMP96";#N/A,#N/A,FALSE,"MAT96";#N/A,#N/A,FALSE,"FANDA96";#N/A,#N/A,FALSE,"INTRAN96";#N/A,#N/A,FALSE,"NAA9697";#N/A,#N/A,FALSE,"ECWEBB";#N/A,#N/A,FALSE,"MFT96";#N/A,#N/A,FALSE,"CTrecon"}</definedName>
    <definedName name="ASDASFD_2_2_3" hidden="1">{#N/A,#N/A,FALSE,"TMCOMP96";#N/A,#N/A,FALSE,"MAT96";#N/A,#N/A,FALSE,"FANDA96";#N/A,#N/A,FALSE,"INTRAN96";#N/A,#N/A,FALSE,"NAA9697";#N/A,#N/A,FALSE,"ECWEBB";#N/A,#N/A,FALSE,"MFT96";#N/A,#N/A,FALSE,"CTrecon"}</definedName>
    <definedName name="ASDASFD_2_2_4" localSheetId="0" hidden="1">{#N/A,#N/A,FALSE,"TMCOMP96";#N/A,#N/A,FALSE,"MAT96";#N/A,#N/A,FALSE,"FANDA96";#N/A,#N/A,FALSE,"INTRAN96";#N/A,#N/A,FALSE,"NAA9697";#N/A,#N/A,FALSE,"ECWEBB";#N/A,#N/A,FALSE,"MFT96";#N/A,#N/A,FALSE,"CTrecon"}</definedName>
    <definedName name="ASDASFD_2_2_4" hidden="1">{#N/A,#N/A,FALSE,"TMCOMP96";#N/A,#N/A,FALSE,"MAT96";#N/A,#N/A,FALSE,"FANDA96";#N/A,#N/A,FALSE,"INTRAN96";#N/A,#N/A,FALSE,"NAA9697";#N/A,#N/A,FALSE,"ECWEBB";#N/A,#N/A,FALSE,"MFT96";#N/A,#N/A,FALSE,"CTrecon"}</definedName>
    <definedName name="ASDASFD_2_2_5" localSheetId="0" hidden="1">{#N/A,#N/A,FALSE,"TMCOMP96";#N/A,#N/A,FALSE,"MAT96";#N/A,#N/A,FALSE,"FANDA96";#N/A,#N/A,FALSE,"INTRAN96";#N/A,#N/A,FALSE,"NAA9697";#N/A,#N/A,FALSE,"ECWEBB";#N/A,#N/A,FALSE,"MFT96";#N/A,#N/A,FALSE,"CTrecon"}</definedName>
    <definedName name="ASDASFD_2_2_5" hidden="1">{#N/A,#N/A,FALSE,"TMCOMP96";#N/A,#N/A,FALSE,"MAT96";#N/A,#N/A,FALSE,"FANDA96";#N/A,#N/A,FALSE,"INTRAN96";#N/A,#N/A,FALSE,"NAA9697";#N/A,#N/A,FALSE,"ECWEBB";#N/A,#N/A,FALSE,"MFT96";#N/A,#N/A,FALSE,"CTrecon"}</definedName>
    <definedName name="ASDASFD_2_3" localSheetId="0" hidden="1">{#N/A,#N/A,FALSE,"TMCOMP96";#N/A,#N/A,FALSE,"MAT96";#N/A,#N/A,FALSE,"FANDA96";#N/A,#N/A,FALSE,"INTRAN96";#N/A,#N/A,FALSE,"NAA9697";#N/A,#N/A,FALSE,"ECWEBB";#N/A,#N/A,FALSE,"MFT96";#N/A,#N/A,FALSE,"CTrecon"}</definedName>
    <definedName name="ASDASFD_2_3" hidden="1">{#N/A,#N/A,FALSE,"TMCOMP96";#N/A,#N/A,FALSE,"MAT96";#N/A,#N/A,FALSE,"FANDA96";#N/A,#N/A,FALSE,"INTRAN96";#N/A,#N/A,FALSE,"NAA9697";#N/A,#N/A,FALSE,"ECWEBB";#N/A,#N/A,FALSE,"MFT96";#N/A,#N/A,FALSE,"CTrecon"}</definedName>
    <definedName name="ASDASFD_2_3_1" localSheetId="0" hidden="1">{#N/A,#N/A,FALSE,"TMCOMP96";#N/A,#N/A,FALSE,"MAT96";#N/A,#N/A,FALSE,"FANDA96";#N/A,#N/A,FALSE,"INTRAN96";#N/A,#N/A,FALSE,"NAA9697";#N/A,#N/A,FALSE,"ECWEBB";#N/A,#N/A,FALSE,"MFT96";#N/A,#N/A,FALSE,"CTrecon"}</definedName>
    <definedName name="ASDASFD_2_3_1" hidden="1">{#N/A,#N/A,FALSE,"TMCOMP96";#N/A,#N/A,FALSE,"MAT96";#N/A,#N/A,FALSE,"FANDA96";#N/A,#N/A,FALSE,"INTRAN96";#N/A,#N/A,FALSE,"NAA9697";#N/A,#N/A,FALSE,"ECWEBB";#N/A,#N/A,FALSE,"MFT96";#N/A,#N/A,FALSE,"CTrecon"}</definedName>
    <definedName name="ASDASFD_2_3_2" localSheetId="0" hidden="1">{#N/A,#N/A,FALSE,"TMCOMP96";#N/A,#N/A,FALSE,"MAT96";#N/A,#N/A,FALSE,"FANDA96";#N/A,#N/A,FALSE,"INTRAN96";#N/A,#N/A,FALSE,"NAA9697";#N/A,#N/A,FALSE,"ECWEBB";#N/A,#N/A,FALSE,"MFT96";#N/A,#N/A,FALSE,"CTrecon"}</definedName>
    <definedName name="ASDASFD_2_3_2" hidden="1">{#N/A,#N/A,FALSE,"TMCOMP96";#N/A,#N/A,FALSE,"MAT96";#N/A,#N/A,FALSE,"FANDA96";#N/A,#N/A,FALSE,"INTRAN96";#N/A,#N/A,FALSE,"NAA9697";#N/A,#N/A,FALSE,"ECWEBB";#N/A,#N/A,FALSE,"MFT96";#N/A,#N/A,FALSE,"CTrecon"}</definedName>
    <definedName name="ASDASFD_2_3_3" localSheetId="0" hidden="1">{#N/A,#N/A,FALSE,"TMCOMP96";#N/A,#N/A,FALSE,"MAT96";#N/A,#N/A,FALSE,"FANDA96";#N/A,#N/A,FALSE,"INTRAN96";#N/A,#N/A,FALSE,"NAA9697";#N/A,#N/A,FALSE,"ECWEBB";#N/A,#N/A,FALSE,"MFT96";#N/A,#N/A,FALSE,"CTrecon"}</definedName>
    <definedName name="ASDASFD_2_3_3" hidden="1">{#N/A,#N/A,FALSE,"TMCOMP96";#N/A,#N/A,FALSE,"MAT96";#N/A,#N/A,FALSE,"FANDA96";#N/A,#N/A,FALSE,"INTRAN96";#N/A,#N/A,FALSE,"NAA9697";#N/A,#N/A,FALSE,"ECWEBB";#N/A,#N/A,FALSE,"MFT96";#N/A,#N/A,FALSE,"CTrecon"}</definedName>
    <definedName name="ASDASFD_2_3_4" localSheetId="0" hidden="1">{#N/A,#N/A,FALSE,"TMCOMP96";#N/A,#N/A,FALSE,"MAT96";#N/A,#N/A,FALSE,"FANDA96";#N/A,#N/A,FALSE,"INTRAN96";#N/A,#N/A,FALSE,"NAA9697";#N/A,#N/A,FALSE,"ECWEBB";#N/A,#N/A,FALSE,"MFT96";#N/A,#N/A,FALSE,"CTrecon"}</definedName>
    <definedName name="ASDASFD_2_3_4" hidden="1">{#N/A,#N/A,FALSE,"TMCOMP96";#N/A,#N/A,FALSE,"MAT96";#N/A,#N/A,FALSE,"FANDA96";#N/A,#N/A,FALSE,"INTRAN96";#N/A,#N/A,FALSE,"NAA9697";#N/A,#N/A,FALSE,"ECWEBB";#N/A,#N/A,FALSE,"MFT96";#N/A,#N/A,FALSE,"CTrecon"}</definedName>
    <definedName name="ASDASFD_2_3_5" localSheetId="0" hidden="1">{#N/A,#N/A,FALSE,"TMCOMP96";#N/A,#N/A,FALSE,"MAT96";#N/A,#N/A,FALSE,"FANDA96";#N/A,#N/A,FALSE,"INTRAN96";#N/A,#N/A,FALSE,"NAA9697";#N/A,#N/A,FALSE,"ECWEBB";#N/A,#N/A,FALSE,"MFT96";#N/A,#N/A,FALSE,"CTrecon"}</definedName>
    <definedName name="ASDASFD_2_3_5" hidden="1">{#N/A,#N/A,FALSE,"TMCOMP96";#N/A,#N/A,FALSE,"MAT96";#N/A,#N/A,FALSE,"FANDA96";#N/A,#N/A,FALSE,"INTRAN96";#N/A,#N/A,FALSE,"NAA9697";#N/A,#N/A,FALSE,"ECWEBB";#N/A,#N/A,FALSE,"MFT96";#N/A,#N/A,FALSE,"CTrecon"}</definedName>
    <definedName name="ASDASFD_2_4" localSheetId="0" hidden="1">{#N/A,#N/A,FALSE,"TMCOMP96";#N/A,#N/A,FALSE,"MAT96";#N/A,#N/A,FALSE,"FANDA96";#N/A,#N/A,FALSE,"INTRAN96";#N/A,#N/A,FALSE,"NAA9697";#N/A,#N/A,FALSE,"ECWEBB";#N/A,#N/A,FALSE,"MFT96";#N/A,#N/A,FALSE,"CTrecon"}</definedName>
    <definedName name="ASDASFD_2_4" hidden="1">{#N/A,#N/A,FALSE,"TMCOMP96";#N/A,#N/A,FALSE,"MAT96";#N/A,#N/A,FALSE,"FANDA96";#N/A,#N/A,FALSE,"INTRAN96";#N/A,#N/A,FALSE,"NAA9697";#N/A,#N/A,FALSE,"ECWEBB";#N/A,#N/A,FALSE,"MFT96";#N/A,#N/A,FALSE,"CTrecon"}</definedName>
    <definedName name="ASDASFD_2_4_1" localSheetId="0" hidden="1">{#N/A,#N/A,FALSE,"TMCOMP96";#N/A,#N/A,FALSE,"MAT96";#N/A,#N/A,FALSE,"FANDA96";#N/A,#N/A,FALSE,"INTRAN96";#N/A,#N/A,FALSE,"NAA9697";#N/A,#N/A,FALSE,"ECWEBB";#N/A,#N/A,FALSE,"MFT96";#N/A,#N/A,FALSE,"CTrecon"}</definedName>
    <definedName name="ASDASFD_2_4_1" hidden="1">{#N/A,#N/A,FALSE,"TMCOMP96";#N/A,#N/A,FALSE,"MAT96";#N/A,#N/A,FALSE,"FANDA96";#N/A,#N/A,FALSE,"INTRAN96";#N/A,#N/A,FALSE,"NAA9697";#N/A,#N/A,FALSE,"ECWEBB";#N/A,#N/A,FALSE,"MFT96";#N/A,#N/A,FALSE,"CTrecon"}</definedName>
    <definedName name="ASDASFD_2_4_2" localSheetId="0" hidden="1">{#N/A,#N/A,FALSE,"TMCOMP96";#N/A,#N/A,FALSE,"MAT96";#N/A,#N/A,FALSE,"FANDA96";#N/A,#N/A,FALSE,"INTRAN96";#N/A,#N/A,FALSE,"NAA9697";#N/A,#N/A,FALSE,"ECWEBB";#N/A,#N/A,FALSE,"MFT96";#N/A,#N/A,FALSE,"CTrecon"}</definedName>
    <definedName name="ASDASFD_2_4_2" hidden="1">{#N/A,#N/A,FALSE,"TMCOMP96";#N/A,#N/A,FALSE,"MAT96";#N/A,#N/A,FALSE,"FANDA96";#N/A,#N/A,FALSE,"INTRAN96";#N/A,#N/A,FALSE,"NAA9697";#N/A,#N/A,FALSE,"ECWEBB";#N/A,#N/A,FALSE,"MFT96";#N/A,#N/A,FALSE,"CTrecon"}</definedName>
    <definedName name="ASDASFD_2_4_3" localSheetId="0" hidden="1">{#N/A,#N/A,FALSE,"TMCOMP96";#N/A,#N/A,FALSE,"MAT96";#N/A,#N/A,FALSE,"FANDA96";#N/A,#N/A,FALSE,"INTRAN96";#N/A,#N/A,FALSE,"NAA9697";#N/A,#N/A,FALSE,"ECWEBB";#N/A,#N/A,FALSE,"MFT96";#N/A,#N/A,FALSE,"CTrecon"}</definedName>
    <definedName name="ASDASFD_2_4_3" hidden="1">{#N/A,#N/A,FALSE,"TMCOMP96";#N/A,#N/A,FALSE,"MAT96";#N/A,#N/A,FALSE,"FANDA96";#N/A,#N/A,FALSE,"INTRAN96";#N/A,#N/A,FALSE,"NAA9697";#N/A,#N/A,FALSE,"ECWEBB";#N/A,#N/A,FALSE,"MFT96";#N/A,#N/A,FALSE,"CTrecon"}</definedName>
    <definedName name="ASDASFD_2_4_4" localSheetId="0" hidden="1">{#N/A,#N/A,FALSE,"TMCOMP96";#N/A,#N/A,FALSE,"MAT96";#N/A,#N/A,FALSE,"FANDA96";#N/A,#N/A,FALSE,"INTRAN96";#N/A,#N/A,FALSE,"NAA9697";#N/A,#N/A,FALSE,"ECWEBB";#N/A,#N/A,FALSE,"MFT96";#N/A,#N/A,FALSE,"CTrecon"}</definedName>
    <definedName name="ASDASFD_2_4_4" hidden="1">{#N/A,#N/A,FALSE,"TMCOMP96";#N/A,#N/A,FALSE,"MAT96";#N/A,#N/A,FALSE,"FANDA96";#N/A,#N/A,FALSE,"INTRAN96";#N/A,#N/A,FALSE,"NAA9697";#N/A,#N/A,FALSE,"ECWEBB";#N/A,#N/A,FALSE,"MFT96";#N/A,#N/A,FALSE,"CTrecon"}</definedName>
    <definedName name="ASDASFD_2_4_5" localSheetId="0" hidden="1">{#N/A,#N/A,FALSE,"TMCOMP96";#N/A,#N/A,FALSE,"MAT96";#N/A,#N/A,FALSE,"FANDA96";#N/A,#N/A,FALSE,"INTRAN96";#N/A,#N/A,FALSE,"NAA9697";#N/A,#N/A,FALSE,"ECWEBB";#N/A,#N/A,FALSE,"MFT96";#N/A,#N/A,FALSE,"CTrecon"}</definedName>
    <definedName name="ASDASFD_2_4_5" hidden="1">{#N/A,#N/A,FALSE,"TMCOMP96";#N/A,#N/A,FALSE,"MAT96";#N/A,#N/A,FALSE,"FANDA96";#N/A,#N/A,FALSE,"INTRAN96";#N/A,#N/A,FALSE,"NAA9697";#N/A,#N/A,FALSE,"ECWEBB";#N/A,#N/A,FALSE,"MFT96";#N/A,#N/A,FALSE,"CTrecon"}</definedName>
    <definedName name="ASDASFD_2_5" localSheetId="0" hidden="1">{#N/A,#N/A,FALSE,"TMCOMP96";#N/A,#N/A,FALSE,"MAT96";#N/A,#N/A,FALSE,"FANDA96";#N/A,#N/A,FALSE,"INTRAN96";#N/A,#N/A,FALSE,"NAA9697";#N/A,#N/A,FALSE,"ECWEBB";#N/A,#N/A,FALSE,"MFT96";#N/A,#N/A,FALSE,"CTrecon"}</definedName>
    <definedName name="ASDASFD_2_5" hidden="1">{#N/A,#N/A,FALSE,"TMCOMP96";#N/A,#N/A,FALSE,"MAT96";#N/A,#N/A,FALSE,"FANDA96";#N/A,#N/A,FALSE,"INTRAN96";#N/A,#N/A,FALSE,"NAA9697";#N/A,#N/A,FALSE,"ECWEBB";#N/A,#N/A,FALSE,"MFT96";#N/A,#N/A,FALSE,"CTrecon"}</definedName>
    <definedName name="ASDASFD_3" localSheetId="0" hidden="1">{#N/A,#N/A,FALSE,"TMCOMP96";#N/A,#N/A,FALSE,"MAT96";#N/A,#N/A,FALSE,"FANDA96";#N/A,#N/A,FALSE,"INTRAN96";#N/A,#N/A,FALSE,"NAA9697";#N/A,#N/A,FALSE,"ECWEBB";#N/A,#N/A,FALSE,"MFT96";#N/A,#N/A,FALSE,"CTrecon"}</definedName>
    <definedName name="ASDASFD_3" hidden="1">{#N/A,#N/A,FALSE,"TMCOMP96";#N/A,#N/A,FALSE,"MAT96";#N/A,#N/A,FALSE,"FANDA96";#N/A,#N/A,FALSE,"INTRAN96";#N/A,#N/A,FALSE,"NAA9697";#N/A,#N/A,FALSE,"ECWEBB";#N/A,#N/A,FALSE,"MFT96";#N/A,#N/A,FALSE,"CTrecon"}</definedName>
    <definedName name="ASDASFD_3_1" localSheetId="0" hidden="1">{#N/A,#N/A,FALSE,"TMCOMP96";#N/A,#N/A,FALSE,"MAT96";#N/A,#N/A,FALSE,"FANDA96";#N/A,#N/A,FALSE,"INTRAN96";#N/A,#N/A,FALSE,"NAA9697";#N/A,#N/A,FALSE,"ECWEBB";#N/A,#N/A,FALSE,"MFT96";#N/A,#N/A,FALSE,"CTrecon"}</definedName>
    <definedName name="ASDASFD_3_1" hidden="1">{#N/A,#N/A,FALSE,"TMCOMP96";#N/A,#N/A,FALSE,"MAT96";#N/A,#N/A,FALSE,"FANDA96";#N/A,#N/A,FALSE,"INTRAN96";#N/A,#N/A,FALSE,"NAA9697";#N/A,#N/A,FALSE,"ECWEBB";#N/A,#N/A,FALSE,"MFT96";#N/A,#N/A,FALSE,"CTrecon"}</definedName>
    <definedName name="ASDASFD_3_1_1" localSheetId="0" hidden="1">{#N/A,#N/A,FALSE,"TMCOMP96";#N/A,#N/A,FALSE,"MAT96";#N/A,#N/A,FALSE,"FANDA96";#N/A,#N/A,FALSE,"INTRAN96";#N/A,#N/A,FALSE,"NAA9697";#N/A,#N/A,FALSE,"ECWEBB";#N/A,#N/A,FALSE,"MFT96";#N/A,#N/A,FALSE,"CTrecon"}</definedName>
    <definedName name="ASDASFD_3_1_1" hidden="1">{#N/A,#N/A,FALSE,"TMCOMP96";#N/A,#N/A,FALSE,"MAT96";#N/A,#N/A,FALSE,"FANDA96";#N/A,#N/A,FALSE,"INTRAN96";#N/A,#N/A,FALSE,"NAA9697";#N/A,#N/A,FALSE,"ECWEBB";#N/A,#N/A,FALSE,"MFT96";#N/A,#N/A,FALSE,"CTrecon"}</definedName>
    <definedName name="ASDASFD_3_1_1_1" localSheetId="0" hidden="1">{#N/A,#N/A,FALSE,"TMCOMP96";#N/A,#N/A,FALSE,"MAT96";#N/A,#N/A,FALSE,"FANDA96";#N/A,#N/A,FALSE,"INTRAN96";#N/A,#N/A,FALSE,"NAA9697";#N/A,#N/A,FALSE,"ECWEBB";#N/A,#N/A,FALSE,"MFT96";#N/A,#N/A,FALSE,"CTrecon"}</definedName>
    <definedName name="ASDASFD_3_1_1_1" hidden="1">{#N/A,#N/A,FALSE,"TMCOMP96";#N/A,#N/A,FALSE,"MAT96";#N/A,#N/A,FALSE,"FANDA96";#N/A,#N/A,FALSE,"INTRAN96";#N/A,#N/A,FALSE,"NAA9697";#N/A,#N/A,FALSE,"ECWEBB";#N/A,#N/A,FALSE,"MFT96";#N/A,#N/A,FALSE,"CTrecon"}</definedName>
    <definedName name="ASDASFD_3_1_1_2" localSheetId="0" hidden="1">{#N/A,#N/A,FALSE,"TMCOMP96";#N/A,#N/A,FALSE,"MAT96";#N/A,#N/A,FALSE,"FANDA96";#N/A,#N/A,FALSE,"INTRAN96";#N/A,#N/A,FALSE,"NAA9697";#N/A,#N/A,FALSE,"ECWEBB";#N/A,#N/A,FALSE,"MFT96";#N/A,#N/A,FALSE,"CTrecon"}</definedName>
    <definedName name="ASDASFD_3_1_1_2" hidden="1">{#N/A,#N/A,FALSE,"TMCOMP96";#N/A,#N/A,FALSE,"MAT96";#N/A,#N/A,FALSE,"FANDA96";#N/A,#N/A,FALSE,"INTRAN96";#N/A,#N/A,FALSE,"NAA9697";#N/A,#N/A,FALSE,"ECWEBB";#N/A,#N/A,FALSE,"MFT96";#N/A,#N/A,FALSE,"CTrecon"}</definedName>
    <definedName name="ASDASFD_3_1_1_3" localSheetId="0" hidden="1">{#N/A,#N/A,FALSE,"TMCOMP96";#N/A,#N/A,FALSE,"MAT96";#N/A,#N/A,FALSE,"FANDA96";#N/A,#N/A,FALSE,"INTRAN96";#N/A,#N/A,FALSE,"NAA9697";#N/A,#N/A,FALSE,"ECWEBB";#N/A,#N/A,FALSE,"MFT96";#N/A,#N/A,FALSE,"CTrecon"}</definedName>
    <definedName name="ASDASFD_3_1_1_3" hidden="1">{#N/A,#N/A,FALSE,"TMCOMP96";#N/A,#N/A,FALSE,"MAT96";#N/A,#N/A,FALSE,"FANDA96";#N/A,#N/A,FALSE,"INTRAN96";#N/A,#N/A,FALSE,"NAA9697";#N/A,#N/A,FALSE,"ECWEBB";#N/A,#N/A,FALSE,"MFT96";#N/A,#N/A,FALSE,"CTrecon"}</definedName>
    <definedName name="ASDASFD_3_1_1_4" localSheetId="0" hidden="1">{#N/A,#N/A,FALSE,"TMCOMP96";#N/A,#N/A,FALSE,"MAT96";#N/A,#N/A,FALSE,"FANDA96";#N/A,#N/A,FALSE,"INTRAN96";#N/A,#N/A,FALSE,"NAA9697";#N/A,#N/A,FALSE,"ECWEBB";#N/A,#N/A,FALSE,"MFT96";#N/A,#N/A,FALSE,"CTrecon"}</definedName>
    <definedName name="ASDASFD_3_1_1_4" hidden="1">{#N/A,#N/A,FALSE,"TMCOMP96";#N/A,#N/A,FALSE,"MAT96";#N/A,#N/A,FALSE,"FANDA96";#N/A,#N/A,FALSE,"INTRAN96";#N/A,#N/A,FALSE,"NAA9697";#N/A,#N/A,FALSE,"ECWEBB";#N/A,#N/A,FALSE,"MFT96";#N/A,#N/A,FALSE,"CTrecon"}</definedName>
    <definedName name="ASDASFD_3_1_1_5" localSheetId="0" hidden="1">{#N/A,#N/A,FALSE,"TMCOMP96";#N/A,#N/A,FALSE,"MAT96";#N/A,#N/A,FALSE,"FANDA96";#N/A,#N/A,FALSE,"INTRAN96";#N/A,#N/A,FALSE,"NAA9697";#N/A,#N/A,FALSE,"ECWEBB";#N/A,#N/A,FALSE,"MFT96";#N/A,#N/A,FALSE,"CTrecon"}</definedName>
    <definedName name="ASDASFD_3_1_1_5" hidden="1">{#N/A,#N/A,FALSE,"TMCOMP96";#N/A,#N/A,FALSE,"MAT96";#N/A,#N/A,FALSE,"FANDA96";#N/A,#N/A,FALSE,"INTRAN96";#N/A,#N/A,FALSE,"NAA9697";#N/A,#N/A,FALSE,"ECWEBB";#N/A,#N/A,FALSE,"MFT96";#N/A,#N/A,FALSE,"CTrecon"}</definedName>
    <definedName name="ASDASFD_3_1_2" localSheetId="0" hidden="1">{#N/A,#N/A,FALSE,"TMCOMP96";#N/A,#N/A,FALSE,"MAT96";#N/A,#N/A,FALSE,"FANDA96";#N/A,#N/A,FALSE,"INTRAN96";#N/A,#N/A,FALSE,"NAA9697";#N/A,#N/A,FALSE,"ECWEBB";#N/A,#N/A,FALSE,"MFT96";#N/A,#N/A,FALSE,"CTrecon"}</definedName>
    <definedName name="ASDASFD_3_1_2" hidden="1">{#N/A,#N/A,FALSE,"TMCOMP96";#N/A,#N/A,FALSE,"MAT96";#N/A,#N/A,FALSE,"FANDA96";#N/A,#N/A,FALSE,"INTRAN96";#N/A,#N/A,FALSE,"NAA9697";#N/A,#N/A,FALSE,"ECWEBB";#N/A,#N/A,FALSE,"MFT96";#N/A,#N/A,FALSE,"CTrecon"}</definedName>
    <definedName name="ASDASFD_3_1_2_1" localSheetId="0" hidden="1">{#N/A,#N/A,FALSE,"TMCOMP96";#N/A,#N/A,FALSE,"MAT96";#N/A,#N/A,FALSE,"FANDA96";#N/A,#N/A,FALSE,"INTRAN96";#N/A,#N/A,FALSE,"NAA9697";#N/A,#N/A,FALSE,"ECWEBB";#N/A,#N/A,FALSE,"MFT96";#N/A,#N/A,FALSE,"CTrecon"}</definedName>
    <definedName name="ASDASFD_3_1_2_1" hidden="1">{#N/A,#N/A,FALSE,"TMCOMP96";#N/A,#N/A,FALSE,"MAT96";#N/A,#N/A,FALSE,"FANDA96";#N/A,#N/A,FALSE,"INTRAN96";#N/A,#N/A,FALSE,"NAA9697";#N/A,#N/A,FALSE,"ECWEBB";#N/A,#N/A,FALSE,"MFT96";#N/A,#N/A,FALSE,"CTrecon"}</definedName>
    <definedName name="ASDASFD_3_1_2_2" localSheetId="0" hidden="1">{#N/A,#N/A,FALSE,"TMCOMP96";#N/A,#N/A,FALSE,"MAT96";#N/A,#N/A,FALSE,"FANDA96";#N/A,#N/A,FALSE,"INTRAN96";#N/A,#N/A,FALSE,"NAA9697";#N/A,#N/A,FALSE,"ECWEBB";#N/A,#N/A,FALSE,"MFT96";#N/A,#N/A,FALSE,"CTrecon"}</definedName>
    <definedName name="ASDASFD_3_1_2_2" hidden="1">{#N/A,#N/A,FALSE,"TMCOMP96";#N/A,#N/A,FALSE,"MAT96";#N/A,#N/A,FALSE,"FANDA96";#N/A,#N/A,FALSE,"INTRAN96";#N/A,#N/A,FALSE,"NAA9697";#N/A,#N/A,FALSE,"ECWEBB";#N/A,#N/A,FALSE,"MFT96";#N/A,#N/A,FALSE,"CTrecon"}</definedName>
    <definedName name="ASDASFD_3_1_2_3" localSheetId="0" hidden="1">{#N/A,#N/A,FALSE,"TMCOMP96";#N/A,#N/A,FALSE,"MAT96";#N/A,#N/A,FALSE,"FANDA96";#N/A,#N/A,FALSE,"INTRAN96";#N/A,#N/A,FALSE,"NAA9697";#N/A,#N/A,FALSE,"ECWEBB";#N/A,#N/A,FALSE,"MFT96";#N/A,#N/A,FALSE,"CTrecon"}</definedName>
    <definedName name="ASDASFD_3_1_2_3" hidden="1">{#N/A,#N/A,FALSE,"TMCOMP96";#N/A,#N/A,FALSE,"MAT96";#N/A,#N/A,FALSE,"FANDA96";#N/A,#N/A,FALSE,"INTRAN96";#N/A,#N/A,FALSE,"NAA9697";#N/A,#N/A,FALSE,"ECWEBB";#N/A,#N/A,FALSE,"MFT96";#N/A,#N/A,FALSE,"CTrecon"}</definedName>
    <definedName name="ASDASFD_3_1_2_4" localSheetId="0" hidden="1">{#N/A,#N/A,FALSE,"TMCOMP96";#N/A,#N/A,FALSE,"MAT96";#N/A,#N/A,FALSE,"FANDA96";#N/A,#N/A,FALSE,"INTRAN96";#N/A,#N/A,FALSE,"NAA9697";#N/A,#N/A,FALSE,"ECWEBB";#N/A,#N/A,FALSE,"MFT96";#N/A,#N/A,FALSE,"CTrecon"}</definedName>
    <definedName name="ASDASFD_3_1_2_4" hidden="1">{#N/A,#N/A,FALSE,"TMCOMP96";#N/A,#N/A,FALSE,"MAT96";#N/A,#N/A,FALSE,"FANDA96";#N/A,#N/A,FALSE,"INTRAN96";#N/A,#N/A,FALSE,"NAA9697";#N/A,#N/A,FALSE,"ECWEBB";#N/A,#N/A,FALSE,"MFT96";#N/A,#N/A,FALSE,"CTrecon"}</definedName>
    <definedName name="ASDASFD_3_1_2_5" localSheetId="0" hidden="1">{#N/A,#N/A,FALSE,"TMCOMP96";#N/A,#N/A,FALSE,"MAT96";#N/A,#N/A,FALSE,"FANDA96";#N/A,#N/A,FALSE,"INTRAN96";#N/A,#N/A,FALSE,"NAA9697";#N/A,#N/A,FALSE,"ECWEBB";#N/A,#N/A,FALSE,"MFT96";#N/A,#N/A,FALSE,"CTrecon"}</definedName>
    <definedName name="ASDASFD_3_1_2_5" hidden="1">{#N/A,#N/A,FALSE,"TMCOMP96";#N/A,#N/A,FALSE,"MAT96";#N/A,#N/A,FALSE,"FANDA96";#N/A,#N/A,FALSE,"INTRAN96";#N/A,#N/A,FALSE,"NAA9697";#N/A,#N/A,FALSE,"ECWEBB";#N/A,#N/A,FALSE,"MFT96";#N/A,#N/A,FALSE,"CTrecon"}</definedName>
    <definedName name="ASDASFD_3_1_3" localSheetId="0" hidden="1">{#N/A,#N/A,FALSE,"TMCOMP96";#N/A,#N/A,FALSE,"MAT96";#N/A,#N/A,FALSE,"FANDA96";#N/A,#N/A,FALSE,"INTRAN96";#N/A,#N/A,FALSE,"NAA9697";#N/A,#N/A,FALSE,"ECWEBB";#N/A,#N/A,FALSE,"MFT96";#N/A,#N/A,FALSE,"CTrecon"}</definedName>
    <definedName name="ASDASFD_3_1_3" hidden="1">{#N/A,#N/A,FALSE,"TMCOMP96";#N/A,#N/A,FALSE,"MAT96";#N/A,#N/A,FALSE,"FANDA96";#N/A,#N/A,FALSE,"INTRAN96";#N/A,#N/A,FALSE,"NAA9697";#N/A,#N/A,FALSE,"ECWEBB";#N/A,#N/A,FALSE,"MFT96";#N/A,#N/A,FALSE,"CTrecon"}</definedName>
    <definedName name="ASDASFD_3_1_3_1" localSheetId="0" hidden="1">{#N/A,#N/A,FALSE,"TMCOMP96";#N/A,#N/A,FALSE,"MAT96";#N/A,#N/A,FALSE,"FANDA96";#N/A,#N/A,FALSE,"INTRAN96";#N/A,#N/A,FALSE,"NAA9697";#N/A,#N/A,FALSE,"ECWEBB";#N/A,#N/A,FALSE,"MFT96";#N/A,#N/A,FALSE,"CTrecon"}</definedName>
    <definedName name="ASDASFD_3_1_3_1" hidden="1">{#N/A,#N/A,FALSE,"TMCOMP96";#N/A,#N/A,FALSE,"MAT96";#N/A,#N/A,FALSE,"FANDA96";#N/A,#N/A,FALSE,"INTRAN96";#N/A,#N/A,FALSE,"NAA9697";#N/A,#N/A,FALSE,"ECWEBB";#N/A,#N/A,FALSE,"MFT96";#N/A,#N/A,FALSE,"CTrecon"}</definedName>
    <definedName name="ASDASFD_3_1_3_2" localSheetId="0" hidden="1">{#N/A,#N/A,FALSE,"TMCOMP96";#N/A,#N/A,FALSE,"MAT96";#N/A,#N/A,FALSE,"FANDA96";#N/A,#N/A,FALSE,"INTRAN96";#N/A,#N/A,FALSE,"NAA9697";#N/A,#N/A,FALSE,"ECWEBB";#N/A,#N/A,FALSE,"MFT96";#N/A,#N/A,FALSE,"CTrecon"}</definedName>
    <definedName name="ASDASFD_3_1_3_2" hidden="1">{#N/A,#N/A,FALSE,"TMCOMP96";#N/A,#N/A,FALSE,"MAT96";#N/A,#N/A,FALSE,"FANDA96";#N/A,#N/A,FALSE,"INTRAN96";#N/A,#N/A,FALSE,"NAA9697";#N/A,#N/A,FALSE,"ECWEBB";#N/A,#N/A,FALSE,"MFT96";#N/A,#N/A,FALSE,"CTrecon"}</definedName>
    <definedName name="ASDASFD_3_1_3_3" localSheetId="0" hidden="1">{#N/A,#N/A,FALSE,"TMCOMP96";#N/A,#N/A,FALSE,"MAT96";#N/A,#N/A,FALSE,"FANDA96";#N/A,#N/A,FALSE,"INTRAN96";#N/A,#N/A,FALSE,"NAA9697";#N/A,#N/A,FALSE,"ECWEBB";#N/A,#N/A,FALSE,"MFT96";#N/A,#N/A,FALSE,"CTrecon"}</definedName>
    <definedName name="ASDASFD_3_1_3_3" hidden="1">{#N/A,#N/A,FALSE,"TMCOMP96";#N/A,#N/A,FALSE,"MAT96";#N/A,#N/A,FALSE,"FANDA96";#N/A,#N/A,FALSE,"INTRAN96";#N/A,#N/A,FALSE,"NAA9697";#N/A,#N/A,FALSE,"ECWEBB";#N/A,#N/A,FALSE,"MFT96";#N/A,#N/A,FALSE,"CTrecon"}</definedName>
    <definedName name="ASDASFD_3_1_3_4" localSheetId="0" hidden="1">{#N/A,#N/A,FALSE,"TMCOMP96";#N/A,#N/A,FALSE,"MAT96";#N/A,#N/A,FALSE,"FANDA96";#N/A,#N/A,FALSE,"INTRAN96";#N/A,#N/A,FALSE,"NAA9697";#N/A,#N/A,FALSE,"ECWEBB";#N/A,#N/A,FALSE,"MFT96";#N/A,#N/A,FALSE,"CTrecon"}</definedName>
    <definedName name="ASDASFD_3_1_3_4" hidden="1">{#N/A,#N/A,FALSE,"TMCOMP96";#N/A,#N/A,FALSE,"MAT96";#N/A,#N/A,FALSE,"FANDA96";#N/A,#N/A,FALSE,"INTRAN96";#N/A,#N/A,FALSE,"NAA9697";#N/A,#N/A,FALSE,"ECWEBB";#N/A,#N/A,FALSE,"MFT96";#N/A,#N/A,FALSE,"CTrecon"}</definedName>
    <definedName name="ASDASFD_3_1_3_5" localSheetId="0" hidden="1">{#N/A,#N/A,FALSE,"TMCOMP96";#N/A,#N/A,FALSE,"MAT96";#N/A,#N/A,FALSE,"FANDA96";#N/A,#N/A,FALSE,"INTRAN96";#N/A,#N/A,FALSE,"NAA9697";#N/A,#N/A,FALSE,"ECWEBB";#N/A,#N/A,FALSE,"MFT96";#N/A,#N/A,FALSE,"CTrecon"}</definedName>
    <definedName name="ASDASFD_3_1_3_5" hidden="1">{#N/A,#N/A,FALSE,"TMCOMP96";#N/A,#N/A,FALSE,"MAT96";#N/A,#N/A,FALSE,"FANDA96";#N/A,#N/A,FALSE,"INTRAN96";#N/A,#N/A,FALSE,"NAA9697";#N/A,#N/A,FALSE,"ECWEBB";#N/A,#N/A,FALSE,"MFT96";#N/A,#N/A,FALSE,"CTrecon"}</definedName>
    <definedName name="ASDASFD_3_1_4" localSheetId="0" hidden="1">{#N/A,#N/A,FALSE,"TMCOMP96";#N/A,#N/A,FALSE,"MAT96";#N/A,#N/A,FALSE,"FANDA96";#N/A,#N/A,FALSE,"INTRAN96";#N/A,#N/A,FALSE,"NAA9697";#N/A,#N/A,FALSE,"ECWEBB";#N/A,#N/A,FALSE,"MFT96";#N/A,#N/A,FALSE,"CTrecon"}</definedName>
    <definedName name="ASDASFD_3_1_4" hidden="1">{#N/A,#N/A,FALSE,"TMCOMP96";#N/A,#N/A,FALSE,"MAT96";#N/A,#N/A,FALSE,"FANDA96";#N/A,#N/A,FALSE,"INTRAN96";#N/A,#N/A,FALSE,"NAA9697";#N/A,#N/A,FALSE,"ECWEBB";#N/A,#N/A,FALSE,"MFT96";#N/A,#N/A,FALSE,"CTrecon"}</definedName>
    <definedName name="ASDASFD_3_1_5" localSheetId="0" hidden="1">{#N/A,#N/A,FALSE,"TMCOMP96";#N/A,#N/A,FALSE,"MAT96";#N/A,#N/A,FALSE,"FANDA96";#N/A,#N/A,FALSE,"INTRAN96";#N/A,#N/A,FALSE,"NAA9697";#N/A,#N/A,FALSE,"ECWEBB";#N/A,#N/A,FALSE,"MFT96";#N/A,#N/A,FALSE,"CTrecon"}</definedName>
    <definedName name="ASDASFD_3_1_5" hidden="1">{#N/A,#N/A,FALSE,"TMCOMP96";#N/A,#N/A,FALSE,"MAT96";#N/A,#N/A,FALSE,"FANDA96";#N/A,#N/A,FALSE,"INTRAN96";#N/A,#N/A,FALSE,"NAA9697";#N/A,#N/A,FALSE,"ECWEBB";#N/A,#N/A,FALSE,"MFT96";#N/A,#N/A,FALSE,"CTrecon"}</definedName>
    <definedName name="ASDASFD_3_2" localSheetId="0" hidden="1">{#N/A,#N/A,FALSE,"TMCOMP96";#N/A,#N/A,FALSE,"MAT96";#N/A,#N/A,FALSE,"FANDA96";#N/A,#N/A,FALSE,"INTRAN96";#N/A,#N/A,FALSE,"NAA9697";#N/A,#N/A,FALSE,"ECWEBB";#N/A,#N/A,FALSE,"MFT96";#N/A,#N/A,FALSE,"CTrecon"}</definedName>
    <definedName name="ASDASFD_3_2" hidden="1">{#N/A,#N/A,FALSE,"TMCOMP96";#N/A,#N/A,FALSE,"MAT96";#N/A,#N/A,FALSE,"FANDA96";#N/A,#N/A,FALSE,"INTRAN96";#N/A,#N/A,FALSE,"NAA9697";#N/A,#N/A,FALSE,"ECWEBB";#N/A,#N/A,FALSE,"MFT96";#N/A,#N/A,FALSE,"CTrecon"}</definedName>
    <definedName name="ASDASFD_3_2_1" localSheetId="0" hidden="1">{#N/A,#N/A,FALSE,"TMCOMP96";#N/A,#N/A,FALSE,"MAT96";#N/A,#N/A,FALSE,"FANDA96";#N/A,#N/A,FALSE,"INTRAN96";#N/A,#N/A,FALSE,"NAA9697";#N/A,#N/A,FALSE,"ECWEBB";#N/A,#N/A,FALSE,"MFT96";#N/A,#N/A,FALSE,"CTrecon"}</definedName>
    <definedName name="ASDASFD_3_2_1" hidden="1">{#N/A,#N/A,FALSE,"TMCOMP96";#N/A,#N/A,FALSE,"MAT96";#N/A,#N/A,FALSE,"FANDA96";#N/A,#N/A,FALSE,"INTRAN96";#N/A,#N/A,FALSE,"NAA9697";#N/A,#N/A,FALSE,"ECWEBB";#N/A,#N/A,FALSE,"MFT96";#N/A,#N/A,FALSE,"CTrecon"}</definedName>
    <definedName name="ASDASFD_3_2_2" localSheetId="0" hidden="1">{#N/A,#N/A,FALSE,"TMCOMP96";#N/A,#N/A,FALSE,"MAT96";#N/A,#N/A,FALSE,"FANDA96";#N/A,#N/A,FALSE,"INTRAN96";#N/A,#N/A,FALSE,"NAA9697";#N/A,#N/A,FALSE,"ECWEBB";#N/A,#N/A,FALSE,"MFT96";#N/A,#N/A,FALSE,"CTrecon"}</definedName>
    <definedName name="ASDASFD_3_2_2" hidden="1">{#N/A,#N/A,FALSE,"TMCOMP96";#N/A,#N/A,FALSE,"MAT96";#N/A,#N/A,FALSE,"FANDA96";#N/A,#N/A,FALSE,"INTRAN96";#N/A,#N/A,FALSE,"NAA9697";#N/A,#N/A,FALSE,"ECWEBB";#N/A,#N/A,FALSE,"MFT96";#N/A,#N/A,FALSE,"CTrecon"}</definedName>
    <definedName name="ASDASFD_3_2_3" localSheetId="0" hidden="1">{#N/A,#N/A,FALSE,"TMCOMP96";#N/A,#N/A,FALSE,"MAT96";#N/A,#N/A,FALSE,"FANDA96";#N/A,#N/A,FALSE,"INTRAN96";#N/A,#N/A,FALSE,"NAA9697";#N/A,#N/A,FALSE,"ECWEBB";#N/A,#N/A,FALSE,"MFT96";#N/A,#N/A,FALSE,"CTrecon"}</definedName>
    <definedName name="ASDASFD_3_2_3" hidden="1">{#N/A,#N/A,FALSE,"TMCOMP96";#N/A,#N/A,FALSE,"MAT96";#N/A,#N/A,FALSE,"FANDA96";#N/A,#N/A,FALSE,"INTRAN96";#N/A,#N/A,FALSE,"NAA9697";#N/A,#N/A,FALSE,"ECWEBB";#N/A,#N/A,FALSE,"MFT96";#N/A,#N/A,FALSE,"CTrecon"}</definedName>
    <definedName name="ASDASFD_3_2_4" localSheetId="0" hidden="1">{#N/A,#N/A,FALSE,"TMCOMP96";#N/A,#N/A,FALSE,"MAT96";#N/A,#N/A,FALSE,"FANDA96";#N/A,#N/A,FALSE,"INTRAN96";#N/A,#N/A,FALSE,"NAA9697";#N/A,#N/A,FALSE,"ECWEBB";#N/A,#N/A,FALSE,"MFT96";#N/A,#N/A,FALSE,"CTrecon"}</definedName>
    <definedName name="ASDASFD_3_2_4" hidden="1">{#N/A,#N/A,FALSE,"TMCOMP96";#N/A,#N/A,FALSE,"MAT96";#N/A,#N/A,FALSE,"FANDA96";#N/A,#N/A,FALSE,"INTRAN96";#N/A,#N/A,FALSE,"NAA9697";#N/A,#N/A,FALSE,"ECWEBB";#N/A,#N/A,FALSE,"MFT96";#N/A,#N/A,FALSE,"CTrecon"}</definedName>
    <definedName name="ASDASFD_3_2_5" localSheetId="0" hidden="1">{#N/A,#N/A,FALSE,"TMCOMP96";#N/A,#N/A,FALSE,"MAT96";#N/A,#N/A,FALSE,"FANDA96";#N/A,#N/A,FALSE,"INTRAN96";#N/A,#N/A,FALSE,"NAA9697";#N/A,#N/A,FALSE,"ECWEBB";#N/A,#N/A,FALSE,"MFT96";#N/A,#N/A,FALSE,"CTrecon"}</definedName>
    <definedName name="ASDASFD_3_2_5" hidden="1">{#N/A,#N/A,FALSE,"TMCOMP96";#N/A,#N/A,FALSE,"MAT96";#N/A,#N/A,FALSE,"FANDA96";#N/A,#N/A,FALSE,"INTRAN96";#N/A,#N/A,FALSE,"NAA9697";#N/A,#N/A,FALSE,"ECWEBB";#N/A,#N/A,FALSE,"MFT96";#N/A,#N/A,FALSE,"CTrecon"}</definedName>
    <definedName name="ASDASFD_3_3" localSheetId="0" hidden="1">{#N/A,#N/A,FALSE,"TMCOMP96";#N/A,#N/A,FALSE,"MAT96";#N/A,#N/A,FALSE,"FANDA96";#N/A,#N/A,FALSE,"INTRAN96";#N/A,#N/A,FALSE,"NAA9697";#N/A,#N/A,FALSE,"ECWEBB";#N/A,#N/A,FALSE,"MFT96";#N/A,#N/A,FALSE,"CTrecon"}</definedName>
    <definedName name="ASDASFD_3_3" hidden="1">{#N/A,#N/A,FALSE,"TMCOMP96";#N/A,#N/A,FALSE,"MAT96";#N/A,#N/A,FALSE,"FANDA96";#N/A,#N/A,FALSE,"INTRAN96";#N/A,#N/A,FALSE,"NAA9697";#N/A,#N/A,FALSE,"ECWEBB";#N/A,#N/A,FALSE,"MFT96";#N/A,#N/A,FALSE,"CTrecon"}</definedName>
    <definedName name="ASDASFD_3_3_1" localSheetId="0" hidden="1">{#N/A,#N/A,FALSE,"TMCOMP96";#N/A,#N/A,FALSE,"MAT96";#N/A,#N/A,FALSE,"FANDA96";#N/A,#N/A,FALSE,"INTRAN96";#N/A,#N/A,FALSE,"NAA9697";#N/A,#N/A,FALSE,"ECWEBB";#N/A,#N/A,FALSE,"MFT96";#N/A,#N/A,FALSE,"CTrecon"}</definedName>
    <definedName name="ASDASFD_3_3_1" hidden="1">{#N/A,#N/A,FALSE,"TMCOMP96";#N/A,#N/A,FALSE,"MAT96";#N/A,#N/A,FALSE,"FANDA96";#N/A,#N/A,FALSE,"INTRAN96";#N/A,#N/A,FALSE,"NAA9697";#N/A,#N/A,FALSE,"ECWEBB";#N/A,#N/A,FALSE,"MFT96";#N/A,#N/A,FALSE,"CTrecon"}</definedName>
    <definedName name="ASDASFD_3_3_2" localSheetId="0" hidden="1">{#N/A,#N/A,FALSE,"TMCOMP96";#N/A,#N/A,FALSE,"MAT96";#N/A,#N/A,FALSE,"FANDA96";#N/A,#N/A,FALSE,"INTRAN96";#N/A,#N/A,FALSE,"NAA9697";#N/A,#N/A,FALSE,"ECWEBB";#N/A,#N/A,FALSE,"MFT96";#N/A,#N/A,FALSE,"CTrecon"}</definedName>
    <definedName name="ASDASFD_3_3_2" hidden="1">{#N/A,#N/A,FALSE,"TMCOMP96";#N/A,#N/A,FALSE,"MAT96";#N/A,#N/A,FALSE,"FANDA96";#N/A,#N/A,FALSE,"INTRAN96";#N/A,#N/A,FALSE,"NAA9697";#N/A,#N/A,FALSE,"ECWEBB";#N/A,#N/A,FALSE,"MFT96";#N/A,#N/A,FALSE,"CTrecon"}</definedName>
    <definedName name="ASDASFD_3_3_3" localSheetId="0" hidden="1">{#N/A,#N/A,FALSE,"TMCOMP96";#N/A,#N/A,FALSE,"MAT96";#N/A,#N/A,FALSE,"FANDA96";#N/A,#N/A,FALSE,"INTRAN96";#N/A,#N/A,FALSE,"NAA9697";#N/A,#N/A,FALSE,"ECWEBB";#N/A,#N/A,FALSE,"MFT96";#N/A,#N/A,FALSE,"CTrecon"}</definedName>
    <definedName name="ASDASFD_3_3_3" hidden="1">{#N/A,#N/A,FALSE,"TMCOMP96";#N/A,#N/A,FALSE,"MAT96";#N/A,#N/A,FALSE,"FANDA96";#N/A,#N/A,FALSE,"INTRAN96";#N/A,#N/A,FALSE,"NAA9697";#N/A,#N/A,FALSE,"ECWEBB";#N/A,#N/A,FALSE,"MFT96";#N/A,#N/A,FALSE,"CTrecon"}</definedName>
    <definedName name="ASDASFD_3_3_4" localSheetId="0" hidden="1">{#N/A,#N/A,FALSE,"TMCOMP96";#N/A,#N/A,FALSE,"MAT96";#N/A,#N/A,FALSE,"FANDA96";#N/A,#N/A,FALSE,"INTRAN96";#N/A,#N/A,FALSE,"NAA9697";#N/A,#N/A,FALSE,"ECWEBB";#N/A,#N/A,FALSE,"MFT96";#N/A,#N/A,FALSE,"CTrecon"}</definedName>
    <definedName name="ASDASFD_3_3_4" hidden="1">{#N/A,#N/A,FALSE,"TMCOMP96";#N/A,#N/A,FALSE,"MAT96";#N/A,#N/A,FALSE,"FANDA96";#N/A,#N/A,FALSE,"INTRAN96";#N/A,#N/A,FALSE,"NAA9697";#N/A,#N/A,FALSE,"ECWEBB";#N/A,#N/A,FALSE,"MFT96";#N/A,#N/A,FALSE,"CTrecon"}</definedName>
    <definedName name="ASDASFD_3_3_5" localSheetId="0" hidden="1">{#N/A,#N/A,FALSE,"TMCOMP96";#N/A,#N/A,FALSE,"MAT96";#N/A,#N/A,FALSE,"FANDA96";#N/A,#N/A,FALSE,"INTRAN96";#N/A,#N/A,FALSE,"NAA9697";#N/A,#N/A,FALSE,"ECWEBB";#N/A,#N/A,FALSE,"MFT96";#N/A,#N/A,FALSE,"CTrecon"}</definedName>
    <definedName name="ASDASFD_3_3_5" hidden="1">{#N/A,#N/A,FALSE,"TMCOMP96";#N/A,#N/A,FALSE,"MAT96";#N/A,#N/A,FALSE,"FANDA96";#N/A,#N/A,FALSE,"INTRAN96";#N/A,#N/A,FALSE,"NAA9697";#N/A,#N/A,FALSE,"ECWEBB";#N/A,#N/A,FALSE,"MFT96";#N/A,#N/A,FALSE,"CTrecon"}</definedName>
    <definedName name="ASDASFD_3_4" localSheetId="0" hidden="1">{#N/A,#N/A,FALSE,"TMCOMP96";#N/A,#N/A,FALSE,"MAT96";#N/A,#N/A,FALSE,"FANDA96";#N/A,#N/A,FALSE,"INTRAN96";#N/A,#N/A,FALSE,"NAA9697";#N/A,#N/A,FALSE,"ECWEBB";#N/A,#N/A,FALSE,"MFT96";#N/A,#N/A,FALSE,"CTrecon"}</definedName>
    <definedName name="ASDASFD_3_4" hidden="1">{#N/A,#N/A,FALSE,"TMCOMP96";#N/A,#N/A,FALSE,"MAT96";#N/A,#N/A,FALSE,"FANDA96";#N/A,#N/A,FALSE,"INTRAN96";#N/A,#N/A,FALSE,"NAA9697";#N/A,#N/A,FALSE,"ECWEBB";#N/A,#N/A,FALSE,"MFT96";#N/A,#N/A,FALSE,"CTrecon"}</definedName>
    <definedName name="ASDASFD_3_4_1" localSheetId="0" hidden="1">{#N/A,#N/A,FALSE,"TMCOMP96";#N/A,#N/A,FALSE,"MAT96";#N/A,#N/A,FALSE,"FANDA96";#N/A,#N/A,FALSE,"INTRAN96";#N/A,#N/A,FALSE,"NAA9697";#N/A,#N/A,FALSE,"ECWEBB";#N/A,#N/A,FALSE,"MFT96";#N/A,#N/A,FALSE,"CTrecon"}</definedName>
    <definedName name="ASDASFD_3_4_1" hidden="1">{#N/A,#N/A,FALSE,"TMCOMP96";#N/A,#N/A,FALSE,"MAT96";#N/A,#N/A,FALSE,"FANDA96";#N/A,#N/A,FALSE,"INTRAN96";#N/A,#N/A,FALSE,"NAA9697";#N/A,#N/A,FALSE,"ECWEBB";#N/A,#N/A,FALSE,"MFT96";#N/A,#N/A,FALSE,"CTrecon"}</definedName>
    <definedName name="ASDASFD_3_4_2" localSheetId="0" hidden="1">{#N/A,#N/A,FALSE,"TMCOMP96";#N/A,#N/A,FALSE,"MAT96";#N/A,#N/A,FALSE,"FANDA96";#N/A,#N/A,FALSE,"INTRAN96";#N/A,#N/A,FALSE,"NAA9697";#N/A,#N/A,FALSE,"ECWEBB";#N/A,#N/A,FALSE,"MFT96";#N/A,#N/A,FALSE,"CTrecon"}</definedName>
    <definedName name="ASDASFD_3_4_2" hidden="1">{#N/A,#N/A,FALSE,"TMCOMP96";#N/A,#N/A,FALSE,"MAT96";#N/A,#N/A,FALSE,"FANDA96";#N/A,#N/A,FALSE,"INTRAN96";#N/A,#N/A,FALSE,"NAA9697";#N/A,#N/A,FALSE,"ECWEBB";#N/A,#N/A,FALSE,"MFT96";#N/A,#N/A,FALSE,"CTrecon"}</definedName>
    <definedName name="ASDASFD_3_4_3" localSheetId="0" hidden="1">{#N/A,#N/A,FALSE,"TMCOMP96";#N/A,#N/A,FALSE,"MAT96";#N/A,#N/A,FALSE,"FANDA96";#N/A,#N/A,FALSE,"INTRAN96";#N/A,#N/A,FALSE,"NAA9697";#N/A,#N/A,FALSE,"ECWEBB";#N/A,#N/A,FALSE,"MFT96";#N/A,#N/A,FALSE,"CTrecon"}</definedName>
    <definedName name="ASDASFD_3_4_3" hidden="1">{#N/A,#N/A,FALSE,"TMCOMP96";#N/A,#N/A,FALSE,"MAT96";#N/A,#N/A,FALSE,"FANDA96";#N/A,#N/A,FALSE,"INTRAN96";#N/A,#N/A,FALSE,"NAA9697";#N/A,#N/A,FALSE,"ECWEBB";#N/A,#N/A,FALSE,"MFT96";#N/A,#N/A,FALSE,"CTrecon"}</definedName>
    <definedName name="ASDASFD_3_4_4" localSheetId="0" hidden="1">{#N/A,#N/A,FALSE,"TMCOMP96";#N/A,#N/A,FALSE,"MAT96";#N/A,#N/A,FALSE,"FANDA96";#N/A,#N/A,FALSE,"INTRAN96";#N/A,#N/A,FALSE,"NAA9697";#N/A,#N/A,FALSE,"ECWEBB";#N/A,#N/A,FALSE,"MFT96";#N/A,#N/A,FALSE,"CTrecon"}</definedName>
    <definedName name="ASDASFD_3_4_4" hidden="1">{#N/A,#N/A,FALSE,"TMCOMP96";#N/A,#N/A,FALSE,"MAT96";#N/A,#N/A,FALSE,"FANDA96";#N/A,#N/A,FALSE,"INTRAN96";#N/A,#N/A,FALSE,"NAA9697";#N/A,#N/A,FALSE,"ECWEBB";#N/A,#N/A,FALSE,"MFT96";#N/A,#N/A,FALSE,"CTrecon"}</definedName>
    <definedName name="ASDASFD_3_4_5" localSheetId="0" hidden="1">{#N/A,#N/A,FALSE,"TMCOMP96";#N/A,#N/A,FALSE,"MAT96";#N/A,#N/A,FALSE,"FANDA96";#N/A,#N/A,FALSE,"INTRAN96";#N/A,#N/A,FALSE,"NAA9697";#N/A,#N/A,FALSE,"ECWEBB";#N/A,#N/A,FALSE,"MFT96";#N/A,#N/A,FALSE,"CTrecon"}</definedName>
    <definedName name="ASDASFD_3_4_5" hidden="1">{#N/A,#N/A,FALSE,"TMCOMP96";#N/A,#N/A,FALSE,"MAT96";#N/A,#N/A,FALSE,"FANDA96";#N/A,#N/A,FALSE,"INTRAN96";#N/A,#N/A,FALSE,"NAA9697";#N/A,#N/A,FALSE,"ECWEBB";#N/A,#N/A,FALSE,"MFT96";#N/A,#N/A,FALSE,"CTrecon"}</definedName>
    <definedName name="ASDASFD_3_5" localSheetId="0" hidden="1">{#N/A,#N/A,FALSE,"TMCOMP96";#N/A,#N/A,FALSE,"MAT96";#N/A,#N/A,FALSE,"FANDA96";#N/A,#N/A,FALSE,"INTRAN96";#N/A,#N/A,FALSE,"NAA9697";#N/A,#N/A,FALSE,"ECWEBB";#N/A,#N/A,FALSE,"MFT96";#N/A,#N/A,FALSE,"CTrecon"}</definedName>
    <definedName name="ASDASFD_3_5" hidden="1">{#N/A,#N/A,FALSE,"TMCOMP96";#N/A,#N/A,FALSE,"MAT96";#N/A,#N/A,FALSE,"FANDA96";#N/A,#N/A,FALSE,"INTRAN96";#N/A,#N/A,FALSE,"NAA9697";#N/A,#N/A,FALSE,"ECWEBB";#N/A,#N/A,FALSE,"MFT96";#N/A,#N/A,FALSE,"CTrecon"}</definedName>
    <definedName name="ASDASFD_4" localSheetId="0" hidden="1">{#N/A,#N/A,FALSE,"TMCOMP96";#N/A,#N/A,FALSE,"MAT96";#N/A,#N/A,FALSE,"FANDA96";#N/A,#N/A,FALSE,"INTRAN96";#N/A,#N/A,FALSE,"NAA9697";#N/A,#N/A,FALSE,"ECWEBB";#N/A,#N/A,FALSE,"MFT96";#N/A,#N/A,FALSE,"CTrecon"}</definedName>
    <definedName name="ASDASFD_4" hidden="1">{#N/A,#N/A,FALSE,"TMCOMP96";#N/A,#N/A,FALSE,"MAT96";#N/A,#N/A,FALSE,"FANDA96";#N/A,#N/A,FALSE,"INTRAN96";#N/A,#N/A,FALSE,"NAA9697";#N/A,#N/A,FALSE,"ECWEBB";#N/A,#N/A,FALSE,"MFT96";#N/A,#N/A,FALSE,"CTrecon"}</definedName>
    <definedName name="ASDASFD_4_1" localSheetId="0" hidden="1">{#N/A,#N/A,FALSE,"TMCOMP96";#N/A,#N/A,FALSE,"MAT96";#N/A,#N/A,FALSE,"FANDA96";#N/A,#N/A,FALSE,"INTRAN96";#N/A,#N/A,FALSE,"NAA9697";#N/A,#N/A,FALSE,"ECWEBB";#N/A,#N/A,FALSE,"MFT96";#N/A,#N/A,FALSE,"CTrecon"}</definedName>
    <definedName name="ASDASFD_4_1" hidden="1">{#N/A,#N/A,FALSE,"TMCOMP96";#N/A,#N/A,FALSE,"MAT96";#N/A,#N/A,FALSE,"FANDA96";#N/A,#N/A,FALSE,"INTRAN96";#N/A,#N/A,FALSE,"NAA9697";#N/A,#N/A,FALSE,"ECWEBB";#N/A,#N/A,FALSE,"MFT96";#N/A,#N/A,FALSE,"CTrecon"}</definedName>
    <definedName name="ASDASFD_4_1_1" localSheetId="0" hidden="1">{#N/A,#N/A,FALSE,"TMCOMP96";#N/A,#N/A,FALSE,"MAT96";#N/A,#N/A,FALSE,"FANDA96";#N/A,#N/A,FALSE,"INTRAN96";#N/A,#N/A,FALSE,"NAA9697";#N/A,#N/A,FALSE,"ECWEBB";#N/A,#N/A,FALSE,"MFT96";#N/A,#N/A,FALSE,"CTrecon"}</definedName>
    <definedName name="ASDASFD_4_1_1" hidden="1">{#N/A,#N/A,FALSE,"TMCOMP96";#N/A,#N/A,FALSE,"MAT96";#N/A,#N/A,FALSE,"FANDA96";#N/A,#N/A,FALSE,"INTRAN96";#N/A,#N/A,FALSE,"NAA9697";#N/A,#N/A,FALSE,"ECWEBB";#N/A,#N/A,FALSE,"MFT96";#N/A,#N/A,FALSE,"CTrecon"}</definedName>
    <definedName name="ASDASFD_4_1_1_1" localSheetId="0" hidden="1">{#N/A,#N/A,FALSE,"TMCOMP96";#N/A,#N/A,FALSE,"MAT96";#N/A,#N/A,FALSE,"FANDA96";#N/A,#N/A,FALSE,"INTRAN96";#N/A,#N/A,FALSE,"NAA9697";#N/A,#N/A,FALSE,"ECWEBB";#N/A,#N/A,FALSE,"MFT96";#N/A,#N/A,FALSE,"CTrecon"}</definedName>
    <definedName name="ASDASFD_4_1_1_1" hidden="1">{#N/A,#N/A,FALSE,"TMCOMP96";#N/A,#N/A,FALSE,"MAT96";#N/A,#N/A,FALSE,"FANDA96";#N/A,#N/A,FALSE,"INTRAN96";#N/A,#N/A,FALSE,"NAA9697";#N/A,#N/A,FALSE,"ECWEBB";#N/A,#N/A,FALSE,"MFT96";#N/A,#N/A,FALSE,"CTrecon"}</definedName>
    <definedName name="ASDASFD_4_1_1_2" localSheetId="0" hidden="1">{#N/A,#N/A,FALSE,"TMCOMP96";#N/A,#N/A,FALSE,"MAT96";#N/A,#N/A,FALSE,"FANDA96";#N/A,#N/A,FALSE,"INTRAN96";#N/A,#N/A,FALSE,"NAA9697";#N/A,#N/A,FALSE,"ECWEBB";#N/A,#N/A,FALSE,"MFT96";#N/A,#N/A,FALSE,"CTrecon"}</definedName>
    <definedName name="ASDASFD_4_1_1_2" hidden="1">{#N/A,#N/A,FALSE,"TMCOMP96";#N/A,#N/A,FALSE,"MAT96";#N/A,#N/A,FALSE,"FANDA96";#N/A,#N/A,FALSE,"INTRAN96";#N/A,#N/A,FALSE,"NAA9697";#N/A,#N/A,FALSE,"ECWEBB";#N/A,#N/A,FALSE,"MFT96";#N/A,#N/A,FALSE,"CTrecon"}</definedName>
    <definedName name="ASDASFD_4_1_1_3" localSheetId="0" hidden="1">{#N/A,#N/A,FALSE,"TMCOMP96";#N/A,#N/A,FALSE,"MAT96";#N/A,#N/A,FALSE,"FANDA96";#N/A,#N/A,FALSE,"INTRAN96";#N/A,#N/A,FALSE,"NAA9697";#N/A,#N/A,FALSE,"ECWEBB";#N/A,#N/A,FALSE,"MFT96";#N/A,#N/A,FALSE,"CTrecon"}</definedName>
    <definedName name="ASDASFD_4_1_1_3" hidden="1">{#N/A,#N/A,FALSE,"TMCOMP96";#N/A,#N/A,FALSE,"MAT96";#N/A,#N/A,FALSE,"FANDA96";#N/A,#N/A,FALSE,"INTRAN96";#N/A,#N/A,FALSE,"NAA9697";#N/A,#N/A,FALSE,"ECWEBB";#N/A,#N/A,FALSE,"MFT96";#N/A,#N/A,FALSE,"CTrecon"}</definedName>
    <definedName name="ASDASFD_4_1_1_4" localSheetId="0" hidden="1">{#N/A,#N/A,FALSE,"TMCOMP96";#N/A,#N/A,FALSE,"MAT96";#N/A,#N/A,FALSE,"FANDA96";#N/A,#N/A,FALSE,"INTRAN96";#N/A,#N/A,FALSE,"NAA9697";#N/A,#N/A,FALSE,"ECWEBB";#N/A,#N/A,FALSE,"MFT96";#N/A,#N/A,FALSE,"CTrecon"}</definedName>
    <definedName name="ASDASFD_4_1_1_4" hidden="1">{#N/A,#N/A,FALSE,"TMCOMP96";#N/A,#N/A,FALSE,"MAT96";#N/A,#N/A,FALSE,"FANDA96";#N/A,#N/A,FALSE,"INTRAN96";#N/A,#N/A,FALSE,"NAA9697";#N/A,#N/A,FALSE,"ECWEBB";#N/A,#N/A,FALSE,"MFT96";#N/A,#N/A,FALSE,"CTrecon"}</definedName>
    <definedName name="ASDASFD_4_1_1_5" localSheetId="0" hidden="1">{#N/A,#N/A,FALSE,"TMCOMP96";#N/A,#N/A,FALSE,"MAT96";#N/A,#N/A,FALSE,"FANDA96";#N/A,#N/A,FALSE,"INTRAN96";#N/A,#N/A,FALSE,"NAA9697";#N/A,#N/A,FALSE,"ECWEBB";#N/A,#N/A,FALSE,"MFT96";#N/A,#N/A,FALSE,"CTrecon"}</definedName>
    <definedName name="ASDASFD_4_1_1_5" hidden="1">{#N/A,#N/A,FALSE,"TMCOMP96";#N/A,#N/A,FALSE,"MAT96";#N/A,#N/A,FALSE,"FANDA96";#N/A,#N/A,FALSE,"INTRAN96";#N/A,#N/A,FALSE,"NAA9697";#N/A,#N/A,FALSE,"ECWEBB";#N/A,#N/A,FALSE,"MFT96";#N/A,#N/A,FALSE,"CTrecon"}</definedName>
    <definedName name="ASDASFD_4_1_2" localSheetId="0" hidden="1">{#N/A,#N/A,FALSE,"TMCOMP96";#N/A,#N/A,FALSE,"MAT96";#N/A,#N/A,FALSE,"FANDA96";#N/A,#N/A,FALSE,"INTRAN96";#N/A,#N/A,FALSE,"NAA9697";#N/A,#N/A,FALSE,"ECWEBB";#N/A,#N/A,FALSE,"MFT96";#N/A,#N/A,FALSE,"CTrecon"}</definedName>
    <definedName name="ASDASFD_4_1_2" hidden="1">{#N/A,#N/A,FALSE,"TMCOMP96";#N/A,#N/A,FALSE,"MAT96";#N/A,#N/A,FALSE,"FANDA96";#N/A,#N/A,FALSE,"INTRAN96";#N/A,#N/A,FALSE,"NAA9697";#N/A,#N/A,FALSE,"ECWEBB";#N/A,#N/A,FALSE,"MFT96";#N/A,#N/A,FALSE,"CTrecon"}</definedName>
    <definedName name="ASDASFD_4_1_2_1" localSheetId="0" hidden="1">{#N/A,#N/A,FALSE,"TMCOMP96";#N/A,#N/A,FALSE,"MAT96";#N/A,#N/A,FALSE,"FANDA96";#N/A,#N/A,FALSE,"INTRAN96";#N/A,#N/A,FALSE,"NAA9697";#N/A,#N/A,FALSE,"ECWEBB";#N/A,#N/A,FALSE,"MFT96";#N/A,#N/A,FALSE,"CTrecon"}</definedName>
    <definedName name="ASDASFD_4_1_2_1" hidden="1">{#N/A,#N/A,FALSE,"TMCOMP96";#N/A,#N/A,FALSE,"MAT96";#N/A,#N/A,FALSE,"FANDA96";#N/A,#N/A,FALSE,"INTRAN96";#N/A,#N/A,FALSE,"NAA9697";#N/A,#N/A,FALSE,"ECWEBB";#N/A,#N/A,FALSE,"MFT96";#N/A,#N/A,FALSE,"CTrecon"}</definedName>
    <definedName name="ASDASFD_4_1_2_2" localSheetId="0" hidden="1">{#N/A,#N/A,FALSE,"TMCOMP96";#N/A,#N/A,FALSE,"MAT96";#N/A,#N/A,FALSE,"FANDA96";#N/A,#N/A,FALSE,"INTRAN96";#N/A,#N/A,FALSE,"NAA9697";#N/A,#N/A,FALSE,"ECWEBB";#N/A,#N/A,FALSE,"MFT96";#N/A,#N/A,FALSE,"CTrecon"}</definedName>
    <definedName name="ASDASFD_4_1_2_2" hidden="1">{#N/A,#N/A,FALSE,"TMCOMP96";#N/A,#N/A,FALSE,"MAT96";#N/A,#N/A,FALSE,"FANDA96";#N/A,#N/A,FALSE,"INTRAN96";#N/A,#N/A,FALSE,"NAA9697";#N/A,#N/A,FALSE,"ECWEBB";#N/A,#N/A,FALSE,"MFT96";#N/A,#N/A,FALSE,"CTrecon"}</definedName>
    <definedName name="ASDASFD_4_1_2_3" localSheetId="0" hidden="1">{#N/A,#N/A,FALSE,"TMCOMP96";#N/A,#N/A,FALSE,"MAT96";#N/A,#N/A,FALSE,"FANDA96";#N/A,#N/A,FALSE,"INTRAN96";#N/A,#N/A,FALSE,"NAA9697";#N/A,#N/A,FALSE,"ECWEBB";#N/A,#N/A,FALSE,"MFT96";#N/A,#N/A,FALSE,"CTrecon"}</definedName>
    <definedName name="ASDASFD_4_1_2_3" hidden="1">{#N/A,#N/A,FALSE,"TMCOMP96";#N/A,#N/A,FALSE,"MAT96";#N/A,#N/A,FALSE,"FANDA96";#N/A,#N/A,FALSE,"INTRAN96";#N/A,#N/A,FALSE,"NAA9697";#N/A,#N/A,FALSE,"ECWEBB";#N/A,#N/A,FALSE,"MFT96";#N/A,#N/A,FALSE,"CTrecon"}</definedName>
    <definedName name="ASDASFD_4_1_2_4" localSheetId="0" hidden="1">{#N/A,#N/A,FALSE,"TMCOMP96";#N/A,#N/A,FALSE,"MAT96";#N/A,#N/A,FALSE,"FANDA96";#N/A,#N/A,FALSE,"INTRAN96";#N/A,#N/A,FALSE,"NAA9697";#N/A,#N/A,FALSE,"ECWEBB";#N/A,#N/A,FALSE,"MFT96";#N/A,#N/A,FALSE,"CTrecon"}</definedName>
    <definedName name="ASDASFD_4_1_2_4" hidden="1">{#N/A,#N/A,FALSE,"TMCOMP96";#N/A,#N/A,FALSE,"MAT96";#N/A,#N/A,FALSE,"FANDA96";#N/A,#N/A,FALSE,"INTRAN96";#N/A,#N/A,FALSE,"NAA9697";#N/A,#N/A,FALSE,"ECWEBB";#N/A,#N/A,FALSE,"MFT96";#N/A,#N/A,FALSE,"CTrecon"}</definedName>
    <definedName name="ASDASFD_4_1_2_5" localSheetId="0" hidden="1">{#N/A,#N/A,FALSE,"TMCOMP96";#N/A,#N/A,FALSE,"MAT96";#N/A,#N/A,FALSE,"FANDA96";#N/A,#N/A,FALSE,"INTRAN96";#N/A,#N/A,FALSE,"NAA9697";#N/A,#N/A,FALSE,"ECWEBB";#N/A,#N/A,FALSE,"MFT96";#N/A,#N/A,FALSE,"CTrecon"}</definedName>
    <definedName name="ASDASFD_4_1_2_5" hidden="1">{#N/A,#N/A,FALSE,"TMCOMP96";#N/A,#N/A,FALSE,"MAT96";#N/A,#N/A,FALSE,"FANDA96";#N/A,#N/A,FALSE,"INTRAN96";#N/A,#N/A,FALSE,"NAA9697";#N/A,#N/A,FALSE,"ECWEBB";#N/A,#N/A,FALSE,"MFT96";#N/A,#N/A,FALSE,"CTrecon"}</definedName>
    <definedName name="ASDASFD_4_1_3" localSheetId="0" hidden="1">{#N/A,#N/A,FALSE,"TMCOMP96";#N/A,#N/A,FALSE,"MAT96";#N/A,#N/A,FALSE,"FANDA96";#N/A,#N/A,FALSE,"INTRAN96";#N/A,#N/A,FALSE,"NAA9697";#N/A,#N/A,FALSE,"ECWEBB";#N/A,#N/A,FALSE,"MFT96";#N/A,#N/A,FALSE,"CTrecon"}</definedName>
    <definedName name="ASDASFD_4_1_3" hidden="1">{#N/A,#N/A,FALSE,"TMCOMP96";#N/A,#N/A,FALSE,"MAT96";#N/A,#N/A,FALSE,"FANDA96";#N/A,#N/A,FALSE,"INTRAN96";#N/A,#N/A,FALSE,"NAA9697";#N/A,#N/A,FALSE,"ECWEBB";#N/A,#N/A,FALSE,"MFT96";#N/A,#N/A,FALSE,"CTrecon"}</definedName>
    <definedName name="ASDASFD_4_1_3_1" localSheetId="0" hidden="1">{#N/A,#N/A,FALSE,"TMCOMP96";#N/A,#N/A,FALSE,"MAT96";#N/A,#N/A,FALSE,"FANDA96";#N/A,#N/A,FALSE,"INTRAN96";#N/A,#N/A,FALSE,"NAA9697";#N/A,#N/A,FALSE,"ECWEBB";#N/A,#N/A,FALSE,"MFT96";#N/A,#N/A,FALSE,"CTrecon"}</definedName>
    <definedName name="ASDASFD_4_1_3_1" hidden="1">{#N/A,#N/A,FALSE,"TMCOMP96";#N/A,#N/A,FALSE,"MAT96";#N/A,#N/A,FALSE,"FANDA96";#N/A,#N/A,FALSE,"INTRAN96";#N/A,#N/A,FALSE,"NAA9697";#N/A,#N/A,FALSE,"ECWEBB";#N/A,#N/A,FALSE,"MFT96";#N/A,#N/A,FALSE,"CTrecon"}</definedName>
    <definedName name="ASDASFD_4_1_3_2" localSheetId="0" hidden="1">{#N/A,#N/A,FALSE,"TMCOMP96";#N/A,#N/A,FALSE,"MAT96";#N/A,#N/A,FALSE,"FANDA96";#N/A,#N/A,FALSE,"INTRAN96";#N/A,#N/A,FALSE,"NAA9697";#N/A,#N/A,FALSE,"ECWEBB";#N/A,#N/A,FALSE,"MFT96";#N/A,#N/A,FALSE,"CTrecon"}</definedName>
    <definedName name="ASDASFD_4_1_3_2" hidden="1">{#N/A,#N/A,FALSE,"TMCOMP96";#N/A,#N/A,FALSE,"MAT96";#N/A,#N/A,FALSE,"FANDA96";#N/A,#N/A,FALSE,"INTRAN96";#N/A,#N/A,FALSE,"NAA9697";#N/A,#N/A,FALSE,"ECWEBB";#N/A,#N/A,FALSE,"MFT96";#N/A,#N/A,FALSE,"CTrecon"}</definedName>
    <definedName name="ASDASFD_4_1_3_3" localSheetId="0" hidden="1">{#N/A,#N/A,FALSE,"TMCOMP96";#N/A,#N/A,FALSE,"MAT96";#N/A,#N/A,FALSE,"FANDA96";#N/A,#N/A,FALSE,"INTRAN96";#N/A,#N/A,FALSE,"NAA9697";#N/A,#N/A,FALSE,"ECWEBB";#N/A,#N/A,FALSE,"MFT96";#N/A,#N/A,FALSE,"CTrecon"}</definedName>
    <definedName name="ASDASFD_4_1_3_3" hidden="1">{#N/A,#N/A,FALSE,"TMCOMP96";#N/A,#N/A,FALSE,"MAT96";#N/A,#N/A,FALSE,"FANDA96";#N/A,#N/A,FALSE,"INTRAN96";#N/A,#N/A,FALSE,"NAA9697";#N/A,#N/A,FALSE,"ECWEBB";#N/A,#N/A,FALSE,"MFT96";#N/A,#N/A,FALSE,"CTrecon"}</definedName>
    <definedName name="ASDASFD_4_1_3_4" localSheetId="0" hidden="1">{#N/A,#N/A,FALSE,"TMCOMP96";#N/A,#N/A,FALSE,"MAT96";#N/A,#N/A,FALSE,"FANDA96";#N/A,#N/A,FALSE,"INTRAN96";#N/A,#N/A,FALSE,"NAA9697";#N/A,#N/A,FALSE,"ECWEBB";#N/A,#N/A,FALSE,"MFT96";#N/A,#N/A,FALSE,"CTrecon"}</definedName>
    <definedName name="ASDASFD_4_1_3_4" hidden="1">{#N/A,#N/A,FALSE,"TMCOMP96";#N/A,#N/A,FALSE,"MAT96";#N/A,#N/A,FALSE,"FANDA96";#N/A,#N/A,FALSE,"INTRAN96";#N/A,#N/A,FALSE,"NAA9697";#N/A,#N/A,FALSE,"ECWEBB";#N/A,#N/A,FALSE,"MFT96";#N/A,#N/A,FALSE,"CTrecon"}</definedName>
    <definedName name="ASDASFD_4_1_3_5" localSheetId="0" hidden="1">{#N/A,#N/A,FALSE,"TMCOMP96";#N/A,#N/A,FALSE,"MAT96";#N/A,#N/A,FALSE,"FANDA96";#N/A,#N/A,FALSE,"INTRAN96";#N/A,#N/A,FALSE,"NAA9697";#N/A,#N/A,FALSE,"ECWEBB";#N/A,#N/A,FALSE,"MFT96";#N/A,#N/A,FALSE,"CTrecon"}</definedName>
    <definedName name="ASDASFD_4_1_3_5" hidden="1">{#N/A,#N/A,FALSE,"TMCOMP96";#N/A,#N/A,FALSE,"MAT96";#N/A,#N/A,FALSE,"FANDA96";#N/A,#N/A,FALSE,"INTRAN96";#N/A,#N/A,FALSE,"NAA9697";#N/A,#N/A,FALSE,"ECWEBB";#N/A,#N/A,FALSE,"MFT96";#N/A,#N/A,FALSE,"CTrecon"}</definedName>
    <definedName name="ASDASFD_4_1_4" localSheetId="0" hidden="1">{#N/A,#N/A,FALSE,"TMCOMP96";#N/A,#N/A,FALSE,"MAT96";#N/A,#N/A,FALSE,"FANDA96";#N/A,#N/A,FALSE,"INTRAN96";#N/A,#N/A,FALSE,"NAA9697";#N/A,#N/A,FALSE,"ECWEBB";#N/A,#N/A,FALSE,"MFT96";#N/A,#N/A,FALSE,"CTrecon"}</definedName>
    <definedName name="ASDASFD_4_1_4" hidden="1">{#N/A,#N/A,FALSE,"TMCOMP96";#N/A,#N/A,FALSE,"MAT96";#N/A,#N/A,FALSE,"FANDA96";#N/A,#N/A,FALSE,"INTRAN96";#N/A,#N/A,FALSE,"NAA9697";#N/A,#N/A,FALSE,"ECWEBB";#N/A,#N/A,FALSE,"MFT96";#N/A,#N/A,FALSE,"CTrecon"}</definedName>
    <definedName name="ASDASFD_4_1_5" localSheetId="0" hidden="1">{#N/A,#N/A,FALSE,"TMCOMP96";#N/A,#N/A,FALSE,"MAT96";#N/A,#N/A,FALSE,"FANDA96";#N/A,#N/A,FALSE,"INTRAN96";#N/A,#N/A,FALSE,"NAA9697";#N/A,#N/A,FALSE,"ECWEBB";#N/A,#N/A,FALSE,"MFT96";#N/A,#N/A,FALSE,"CTrecon"}</definedName>
    <definedName name="ASDASFD_4_1_5" hidden="1">{#N/A,#N/A,FALSE,"TMCOMP96";#N/A,#N/A,FALSE,"MAT96";#N/A,#N/A,FALSE,"FANDA96";#N/A,#N/A,FALSE,"INTRAN96";#N/A,#N/A,FALSE,"NAA9697";#N/A,#N/A,FALSE,"ECWEBB";#N/A,#N/A,FALSE,"MFT96";#N/A,#N/A,FALSE,"CTrecon"}</definedName>
    <definedName name="ASDASFD_4_2" localSheetId="0" hidden="1">{#N/A,#N/A,FALSE,"TMCOMP96";#N/A,#N/A,FALSE,"MAT96";#N/A,#N/A,FALSE,"FANDA96";#N/A,#N/A,FALSE,"INTRAN96";#N/A,#N/A,FALSE,"NAA9697";#N/A,#N/A,FALSE,"ECWEBB";#N/A,#N/A,FALSE,"MFT96";#N/A,#N/A,FALSE,"CTrecon"}</definedName>
    <definedName name="ASDASFD_4_2" hidden="1">{#N/A,#N/A,FALSE,"TMCOMP96";#N/A,#N/A,FALSE,"MAT96";#N/A,#N/A,FALSE,"FANDA96";#N/A,#N/A,FALSE,"INTRAN96";#N/A,#N/A,FALSE,"NAA9697";#N/A,#N/A,FALSE,"ECWEBB";#N/A,#N/A,FALSE,"MFT96";#N/A,#N/A,FALSE,"CTrecon"}</definedName>
    <definedName name="ASDASFD_4_2_1" localSheetId="0" hidden="1">{#N/A,#N/A,FALSE,"TMCOMP96";#N/A,#N/A,FALSE,"MAT96";#N/A,#N/A,FALSE,"FANDA96";#N/A,#N/A,FALSE,"INTRAN96";#N/A,#N/A,FALSE,"NAA9697";#N/A,#N/A,FALSE,"ECWEBB";#N/A,#N/A,FALSE,"MFT96";#N/A,#N/A,FALSE,"CTrecon"}</definedName>
    <definedName name="ASDASFD_4_2_1" hidden="1">{#N/A,#N/A,FALSE,"TMCOMP96";#N/A,#N/A,FALSE,"MAT96";#N/A,#N/A,FALSE,"FANDA96";#N/A,#N/A,FALSE,"INTRAN96";#N/A,#N/A,FALSE,"NAA9697";#N/A,#N/A,FALSE,"ECWEBB";#N/A,#N/A,FALSE,"MFT96";#N/A,#N/A,FALSE,"CTrecon"}</definedName>
    <definedName name="ASDASFD_4_2_2" localSheetId="0" hidden="1">{#N/A,#N/A,FALSE,"TMCOMP96";#N/A,#N/A,FALSE,"MAT96";#N/A,#N/A,FALSE,"FANDA96";#N/A,#N/A,FALSE,"INTRAN96";#N/A,#N/A,FALSE,"NAA9697";#N/A,#N/A,FALSE,"ECWEBB";#N/A,#N/A,FALSE,"MFT96";#N/A,#N/A,FALSE,"CTrecon"}</definedName>
    <definedName name="ASDASFD_4_2_2" hidden="1">{#N/A,#N/A,FALSE,"TMCOMP96";#N/A,#N/A,FALSE,"MAT96";#N/A,#N/A,FALSE,"FANDA96";#N/A,#N/A,FALSE,"INTRAN96";#N/A,#N/A,FALSE,"NAA9697";#N/A,#N/A,FALSE,"ECWEBB";#N/A,#N/A,FALSE,"MFT96";#N/A,#N/A,FALSE,"CTrecon"}</definedName>
    <definedName name="ASDASFD_4_2_3" localSheetId="0" hidden="1">{#N/A,#N/A,FALSE,"TMCOMP96";#N/A,#N/A,FALSE,"MAT96";#N/A,#N/A,FALSE,"FANDA96";#N/A,#N/A,FALSE,"INTRAN96";#N/A,#N/A,FALSE,"NAA9697";#N/A,#N/A,FALSE,"ECWEBB";#N/A,#N/A,FALSE,"MFT96";#N/A,#N/A,FALSE,"CTrecon"}</definedName>
    <definedName name="ASDASFD_4_2_3" hidden="1">{#N/A,#N/A,FALSE,"TMCOMP96";#N/A,#N/A,FALSE,"MAT96";#N/A,#N/A,FALSE,"FANDA96";#N/A,#N/A,FALSE,"INTRAN96";#N/A,#N/A,FALSE,"NAA9697";#N/A,#N/A,FALSE,"ECWEBB";#N/A,#N/A,FALSE,"MFT96";#N/A,#N/A,FALSE,"CTrecon"}</definedName>
    <definedName name="ASDASFD_4_2_4" localSheetId="0" hidden="1">{#N/A,#N/A,FALSE,"TMCOMP96";#N/A,#N/A,FALSE,"MAT96";#N/A,#N/A,FALSE,"FANDA96";#N/A,#N/A,FALSE,"INTRAN96";#N/A,#N/A,FALSE,"NAA9697";#N/A,#N/A,FALSE,"ECWEBB";#N/A,#N/A,FALSE,"MFT96";#N/A,#N/A,FALSE,"CTrecon"}</definedName>
    <definedName name="ASDASFD_4_2_4" hidden="1">{#N/A,#N/A,FALSE,"TMCOMP96";#N/A,#N/A,FALSE,"MAT96";#N/A,#N/A,FALSE,"FANDA96";#N/A,#N/A,FALSE,"INTRAN96";#N/A,#N/A,FALSE,"NAA9697";#N/A,#N/A,FALSE,"ECWEBB";#N/A,#N/A,FALSE,"MFT96";#N/A,#N/A,FALSE,"CTrecon"}</definedName>
    <definedName name="ASDASFD_4_2_5" localSheetId="0" hidden="1">{#N/A,#N/A,FALSE,"TMCOMP96";#N/A,#N/A,FALSE,"MAT96";#N/A,#N/A,FALSE,"FANDA96";#N/A,#N/A,FALSE,"INTRAN96";#N/A,#N/A,FALSE,"NAA9697";#N/A,#N/A,FALSE,"ECWEBB";#N/A,#N/A,FALSE,"MFT96";#N/A,#N/A,FALSE,"CTrecon"}</definedName>
    <definedName name="ASDASFD_4_2_5" hidden="1">{#N/A,#N/A,FALSE,"TMCOMP96";#N/A,#N/A,FALSE,"MAT96";#N/A,#N/A,FALSE,"FANDA96";#N/A,#N/A,FALSE,"INTRAN96";#N/A,#N/A,FALSE,"NAA9697";#N/A,#N/A,FALSE,"ECWEBB";#N/A,#N/A,FALSE,"MFT96";#N/A,#N/A,FALSE,"CTrecon"}</definedName>
    <definedName name="ASDASFD_4_3" localSheetId="0" hidden="1">{#N/A,#N/A,FALSE,"TMCOMP96";#N/A,#N/A,FALSE,"MAT96";#N/A,#N/A,FALSE,"FANDA96";#N/A,#N/A,FALSE,"INTRAN96";#N/A,#N/A,FALSE,"NAA9697";#N/A,#N/A,FALSE,"ECWEBB";#N/A,#N/A,FALSE,"MFT96";#N/A,#N/A,FALSE,"CTrecon"}</definedName>
    <definedName name="ASDASFD_4_3" hidden="1">{#N/A,#N/A,FALSE,"TMCOMP96";#N/A,#N/A,FALSE,"MAT96";#N/A,#N/A,FALSE,"FANDA96";#N/A,#N/A,FALSE,"INTRAN96";#N/A,#N/A,FALSE,"NAA9697";#N/A,#N/A,FALSE,"ECWEBB";#N/A,#N/A,FALSE,"MFT96";#N/A,#N/A,FALSE,"CTrecon"}</definedName>
    <definedName name="ASDASFD_4_3_1" localSheetId="0" hidden="1">{#N/A,#N/A,FALSE,"TMCOMP96";#N/A,#N/A,FALSE,"MAT96";#N/A,#N/A,FALSE,"FANDA96";#N/A,#N/A,FALSE,"INTRAN96";#N/A,#N/A,FALSE,"NAA9697";#N/A,#N/A,FALSE,"ECWEBB";#N/A,#N/A,FALSE,"MFT96";#N/A,#N/A,FALSE,"CTrecon"}</definedName>
    <definedName name="ASDASFD_4_3_1" hidden="1">{#N/A,#N/A,FALSE,"TMCOMP96";#N/A,#N/A,FALSE,"MAT96";#N/A,#N/A,FALSE,"FANDA96";#N/A,#N/A,FALSE,"INTRAN96";#N/A,#N/A,FALSE,"NAA9697";#N/A,#N/A,FALSE,"ECWEBB";#N/A,#N/A,FALSE,"MFT96";#N/A,#N/A,FALSE,"CTrecon"}</definedName>
    <definedName name="ASDASFD_4_3_2" localSheetId="0" hidden="1">{#N/A,#N/A,FALSE,"TMCOMP96";#N/A,#N/A,FALSE,"MAT96";#N/A,#N/A,FALSE,"FANDA96";#N/A,#N/A,FALSE,"INTRAN96";#N/A,#N/A,FALSE,"NAA9697";#N/A,#N/A,FALSE,"ECWEBB";#N/A,#N/A,FALSE,"MFT96";#N/A,#N/A,FALSE,"CTrecon"}</definedName>
    <definedName name="ASDASFD_4_3_2" hidden="1">{#N/A,#N/A,FALSE,"TMCOMP96";#N/A,#N/A,FALSE,"MAT96";#N/A,#N/A,FALSE,"FANDA96";#N/A,#N/A,FALSE,"INTRAN96";#N/A,#N/A,FALSE,"NAA9697";#N/A,#N/A,FALSE,"ECWEBB";#N/A,#N/A,FALSE,"MFT96";#N/A,#N/A,FALSE,"CTrecon"}</definedName>
    <definedName name="ASDASFD_4_3_3" localSheetId="0" hidden="1">{#N/A,#N/A,FALSE,"TMCOMP96";#N/A,#N/A,FALSE,"MAT96";#N/A,#N/A,FALSE,"FANDA96";#N/A,#N/A,FALSE,"INTRAN96";#N/A,#N/A,FALSE,"NAA9697";#N/A,#N/A,FALSE,"ECWEBB";#N/A,#N/A,FALSE,"MFT96";#N/A,#N/A,FALSE,"CTrecon"}</definedName>
    <definedName name="ASDASFD_4_3_3" hidden="1">{#N/A,#N/A,FALSE,"TMCOMP96";#N/A,#N/A,FALSE,"MAT96";#N/A,#N/A,FALSE,"FANDA96";#N/A,#N/A,FALSE,"INTRAN96";#N/A,#N/A,FALSE,"NAA9697";#N/A,#N/A,FALSE,"ECWEBB";#N/A,#N/A,FALSE,"MFT96";#N/A,#N/A,FALSE,"CTrecon"}</definedName>
    <definedName name="ASDASFD_4_3_4" localSheetId="0" hidden="1">{#N/A,#N/A,FALSE,"TMCOMP96";#N/A,#N/A,FALSE,"MAT96";#N/A,#N/A,FALSE,"FANDA96";#N/A,#N/A,FALSE,"INTRAN96";#N/A,#N/A,FALSE,"NAA9697";#N/A,#N/A,FALSE,"ECWEBB";#N/A,#N/A,FALSE,"MFT96";#N/A,#N/A,FALSE,"CTrecon"}</definedName>
    <definedName name="ASDASFD_4_3_4" hidden="1">{#N/A,#N/A,FALSE,"TMCOMP96";#N/A,#N/A,FALSE,"MAT96";#N/A,#N/A,FALSE,"FANDA96";#N/A,#N/A,FALSE,"INTRAN96";#N/A,#N/A,FALSE,"NAA9697";#N/A,#N/A,FALSE,"ECWEBB";#N/A,#N/A,FALSE,"MFT96";#N/A,#N/A,FALSE,"CTrecon"}</definedName>
    <definedName name="ASDASFD_4_3_5" localSheetId="0" hidden="1">{#N/A,#N/A,FALSE,"TMCOMP96";#N/A,#N/A,FALSE,"MAT96";#N/A,#N/A,FALSE,"FANDA96";#N/A,#N/A,FALSE,"INTRAN96";#N/A,#N/A,FALSE,"NAA9697";#N/A,#N/A,FALSE,"ECWEBB";#N/A,#N/A,FALSE,"MFT96";#N/A,#N/A,FALSE,"CTrecon"}</definedName>
    <definedName name="ASDASFD_4_3_5" hidden="1">{#N/A,#N/A,FALSE,"TMCOMP96";#N/A,#N/A,FALSE,"MAT96";#N/A,#N/A,FALSE,"FANDA96";#N/A,#N/A,FALSE,"INTRAN96";#N/A,#N/A,FALSE,"NAA9697";#N/A,#N/A,FALSE,"ECWEBB";#N/A,#N/A,FALSE,"MFT96";#N/A,#N/A,FALSE,"CTrecon"}</definedName>
    <definedName name="ASDASFD_4_4" localSheetId="0" hidden="1">{#N/A,#N/A,FALSE,"TMCOMP96";#N/A,#N/A,FALSE,"MAT96";#N/A,#N/A,FALSE,"FANDA96";#N/A,#N/A,FALSE,"INTRAN96";#N/A,#N/A,FALSE,"NAA9697";#N/A,#N/A,FALSE,"ECWEBB";#N/A,#N/A,FALSE,"MFT96";#N/A,#N/A,FALSE,"CTrecon"}</definedName>
    <definedName name="ASDASFD_4_4" hidden="1">{#N/A,#N/A,FALSE,"TMCOMP96";#N/A,#N/A,FALSE,"MAT96";#N/A,#N/A,FALSE,"FANDA96";#N/A,#N/A,FALSE,"INTRAN96";#N/A,#N/A,FALSE,"NAA9697";#N/A,#N/A,FALSE,"ECWEBB";#N/A,#N/A,FALSE,"MFT96";#N/A,#N/A,FALSE,"CTrecon"}</definedName>
    <definedName name="ASDASFD_4_4_1" localSheetId="0" hidden="1">{#N/A,#N/A,FALSE,"TMCOMP96";#N/A,#N/A,FALSE,"MAT96";#N/A,#N/A,FALSE,"FANDA96";#N/A,#N/A,FALSE,"INTRAN96";#N/A,#N/A,FALSE,"NAA9697";#N/A,#N/A,FALSE,"ECWEBB";#N/A,#N/A,FALSE,"MFT96";#N/A,#N/A,FALSE,"CTrecon"}</definedName>
    <definedName name="ASDASFD_4_4_1" hidden="1">{#N/A,#N/A,FALSE,"TMCOMP96";#N/A,#N/A,FALSE,"MAT96";#N/A,#N/A,FALSE,"FANDA96";#N/A,#N/A,FALSE,"INTRAN96";#N/A,#N/A,FALSE,"NAA9697";#N/A,#N/A,FALSE,"ECWEBB";#N/A,#N/A,FALSE,"MFT96";#N/A,#N/A,FALSE,"CTrecon"}</definedName>
    <definedName name="ASDASFD_4_4_2" localSheetId="0" hidden="1">{#N/A,#N/A,FALSE,"TMCOMP96";#N/A,#N/A,FALSE,"MAT96";#N/A,#N/A,FALSE,"FANDA96";#N/A,#N/A,FALSE,"INTRAN96";#N/A,#N/A,FALSE,"NAA9697";#N/A,#N/A,FALSE,"ECWEBB";#N/A,#N/A,FALSE,"MFT96";#N/A,#N/A,FALSE,"CTrecon"}</definedName>
    <definedName name="ASDASFD_4_4_2" hidden="1">{#N/A,#N/A,FALSE,"TMCOMP96";#N/A,#N/A,FALSE,"MAT96";#N/A,#N/A,FALSE,"FANDA96";#N/A,#N/A,FALSE,"INTRAN96";#N/A,#N/A,FALSE,"NAA9697";#N/A,#N/A,FALSE,"ECWEBB";#N/A,#N/A,FALSE,"MFT96";#N/A,#N/A,FALSE,"CTrecon"}</definedName>
    <definedName name="ASDASFD_4_4_3" localSheetId="0" hidden="1">{#N/A,#N/A,FALSE,"TMCOMP96";#N/A,#N/A,FALSE,"MAT96";#N/A,#N/A,FALSE,"FANDA96";#N/A,#N/A,FALSE,"INTRAN96";#N/A,#N/A,FALSE,"NAA9697";#N/A,#N/A,FALSE,"ECWEBB";#N/A,#N/A,FALSE,"MFT96";#N/A,#N/A,FALSE,"CTrecon"}</definedName>
    <definedName name="ASDASFD_4_4_3" hidden="1">{#N/A,#N/A,FALSE,"TMCOMP96";#N/A,#N/A,FALSE,"MAT96";#N/A,#N/A,FALSE,"FANDA96";#N/A,#N/A,FALSE,"INTRAN96";#N/A,#N/A,FALSE,"NAA9697";#N/A,#N/A,FALSE,"ECWEBB";#N/A,#N/A,FALSE,"MFT96";#N/A,#N/A,FALSE,"CTrecon"}</definedName>
    <definedName name="ASDASFD_4_4_4" localSheetId="0" hidden="1">{#N/A,#N/A,FALSE,"TMCOMP96";#N/A,#N/A,FALSE,"MAT96";#N/A,#N/A,FALSE,"FANDA96";#N/A,#N/A,FALSE,"INTRAN96";#N/A,#N/A,FALSE,"NAA9697";#N/A,#N/A,FALSE,"ECWEBB";#N/A,#N/A,FALSE,"MFT96";#N/A,#N/A,FALSE,"CTrecon"}</definedName>
    <definedName name="ASDASFD_4_4_4" hidden="1">{#N/A,#N/A,FALSE,"TMCOMP96";#N/A,#N/A,FALSE,"MAT96";#N/A,#N/A,FALSE,"FANDA96";#N/A,#N/A,FALSE,"INTRAN96";#N/A,#N/A,FALSE,"NAA9697";#N/A,#N/A,FALSE,"ECWEBB";#N/A,#N/A,FALSE,"MFT96";#N/A,#N/A,FALSE,"CTrecon"}</definedName>
    <definedName name="ASDASFD_4_4_5" localSheetId="0" hidden="1">{#N/A,#N/A,FALSE,"TMCOMP96";#N/A,#N/A,FALSE,"MAT96";#N/A,#N/A,FALSE,"FANDA96";#N/A,#N/A,FALSE,"INTRAN96";#N/A,#N/A,FALSE,"NAA9697";#N/A,#N/A,FALSE,"ECWEBB";#N/A,#N/A,FALSE,"MFT96";#N/A,#N/A,FALSE,"CTrecon"}</definedName>
    <definedName name="ASDASFD_4_4_5" hidden="1">{#N/A,#N/A,FALSE,"TMCOMP96";#N/A,#N/A,FALSE,"MAT96";#N/A,#N/A,FALSE,"FANDA96";#N/A,#N/A,FALSE,"INTRAN96";#N/A,#N/A,FALSE,"NAA9697";#N/A,#N/A,FALSE,"ECWEBB";#N/A,#N/A,FALSE,"MFT96";#N/A,#N/A,FALSE,"CTrecon"}</definedName>
    <definedName name="ASDASFD_4_5" localSheetId="0" hidden="1">{#N/A,#N/A,FALSE,"TMCOMP96";#N/A,#N/A,FALSE,"MAT96";#N/A,#N/A,FALSE,"FANDA96";#N/A,#N/A,FALSE,"INTRAN96";#N/A,#N/A,FALSE,"NAA9697";#N/A,#N/A,FALSE,"ECWEBB";#N/A,#N/A,FALSE,"MFT96";#N/A,#N/A,FALSE,"CTrecon"}</definedName>
    <definedName name="ASDASFD_4_5" hidden="1">{#N/A,#N/A,FALSE,"TMCOMP96";#N/A,#N/A,FALSE,"MAT96";#N/A,#N/A,FALSE,"FANDA96";#N/A,#N/A,FALSE,"INTRAN96";#N/A,#N/A,FALSE,"NAA9697";#N/A,#N/A,FALSE,"ECWEBB";#N/A,#N/A,FALSE,"MFT96";#N/A,#N/A,FALSE,"CTrecon"}</definedName>
    <definedName name="ASDASFD_5" localSheetId="0" hidden="1">{#N/A,#N/A,FALSE,"TMCOMP96";#N/A,#N/A,FALSE,"MAT96";#N/A,#N/A,FALSE,"FANDA96";#N/A,#N/A,FALSE,"INTRAN96";#N/A,#N/A,FALSE,"NAA9697";#N/A,#N/A,FALSE,"ECWEBB";#N/A,#N/A,FALSE,"MFT96";#N/A,#N/A,FALSE,"CTrecon"}</definedName>
    <definedName name="ASDASFD_5" hidden="1">{#N/A,#N/A,FALSE,"TMCOMP96";#N/A,#N/A,FALSE,"MAT96";#N/A,#N/A,FALSE,"FANDA96";#N/A,#N/A,FALSE,"INTRAN96";#N/A,#N/A,FALSE,"NAA9697";#N/A,#N/A,FALSE,"ECWEBB";#N/A,#N/A,FALSE,"MFT96";#N/A,#N/A,FALSE,"CTrecon"}</definedName>
    <definedName name="ASDASFD_5_1" localSheetId="0" hidden="1">{#N/A,#N/A,FALSE,"TMCOMP96";#N/A,#N/A,FALSE,"MAT96";#N/A,#N/A,FALSE,"FANDA96";#N/A,#N/A,FALSE,"INTRAN96";#N/A,#N/A,FALSE,"NAA9697";#N/A,#N/A,FALSE,"ECWEBB";#N/A,#N/A,FALSE,"MFT96";#N/A,#N/A,FALSE,"CTrecon"}</definedName>
    <definedName name="ASDASFD_5_1" hidden="1">{#N/A,#N/A,FALSE,"TMCOMP96";#N/A,#N/A,FALSE,"MAT96";#N/A,#N/A,FALSE,"FANDA96";#N/A,#N/A,FALSE,"INTRAN96";#N/A,#N/A,FALSE,"NAA9697";#N/A,#N/A,FALSE,"ECWEBB";#N/A,#N/A,FALSE,"MFT96";#N/A,#N/A,FALSE,"CTrecon"}</definedName>
    <definedName name="ASDASFD_5_1_1" localSheetId="0" hidden="1">{#N/A,#N/A,FALSE,"TMCOMP96";#N/A,#N/A,FALSE,"MAT96";#N/A,#N/A,FALSE,"FANDA96";#N/A,#N/A,FALSE,"INTRAN96";#N/A,#N/A,FALSE,"NAA9697";#N/A,#N/A,FALSE,"ECWEBB";#N/A,#N/A,FALSE,"MFT96";#N/A,#N/A,FALSE,"CTrecon"}</definedName>
    <definedName name="ASDASFD_5_1_1" hidden="1">{#N/A,#N/A,FALSE,"TMCOMP96";#N/A,#N/A,FALSE,"MAT96";#N/A,#N/A,FALSE,"FANDA96";#N/A,#N/A,FALSE,"INTRAN96";#N/A,#N/A,FALSE,"NAA9697";#N/A,#N/A,FALSE,"ECWEBB";#N/A,#N/A,FALSE,"MFT96";#N/A,#N/A,FALSE,"CTrecon"}</definedName>
    <definedName name="ASDASFD_5_1_1_1" localSheetId="0" hidden="1">{#N/A,#N/A,FALSE,"TMCOMP96";#N/A,#N/A,FALSE,"MAT96";#N/A,#N/A,FALSE,"FANDA96";#N/A,#N/A,FALSE,"INTRAN96";#N/A,#N/A,FALSE,"NAA9697";#N/A,#N/A,FALSE,"ECWEBB";#N/A,#N/A,FALSE,"MFT96";#N/A,#N/A,FALSE,"CTrecon"}</definedName>
    <definedName name="ASDASFD_5_1_1_1" hidden="1">{#N/A,#N/A,FALSE,"TMCOMP96";#N/A,#N/A,FALSE,"MAT96";#N/A,#N/A,FALSE,"FANDA96";#N/A,#N/A,FALSE,"INTRAN96";#N/A,#N/A,FALSE,"NAA9697";#N/A,#N/A,FALSE,"ECWEBB";#N/A,#N/A,FALSE,"MFT96";#N/A,#N/A,FALSE,"CTrecon"}</definedName>
    <definedName name="ASDASFD_5_1_1_2" localSheetId="0" hidden="1">{#N/A,#N/A,FALSE,"TMCOMP96";#N/A,#N/A,FALSE,"MAT96";#N/A,#N/A,FALSE,"FANDA96";#N/A,#N/A,FALSE,"INTRAN96";#N/A,#N/A,FALSE,"NAA9697";#N/A,#N/A,FALSE,"ECWEBB";#N/A,#N/A,FALSE,"MFT96";#N/A,#N/A,FALSE,"CTrecon"}</definedName>
    <definedName name="ASDASFD_5_1_1_2" hidden="1">{#N/A,#N/A,FALSE,"TMCOMP96";#N/A,#N/A,FALSE,"MAT96";#N/A,#N/A,FALSE,"FANDA96";#N/A,#N/A,FALSE,"INTRAN96";#N/A,#N/A,FALSE,"NAA9697";#N/A,#N/A,FALSE,"ECWEBB";#N/A,#N/A,FALSE,"MFT96";#N/A,#N/A,FALSE,"CTrecon"}</definedName>
    <definedName name="ASDASFD_5_1_1_3" localSheetId="0" hidden="1">{#N/A,#N/A,FALSE,"TMCOMP96";#N/A,#N/A,FALSE,"MAT96";#N/A,#N/A,FALSE,"FANDA96";#N/A,#N/A,FALSE,"INTRAN96";#N/A,#N/A,FALSE,"NAA9697";#N/A,#N/A,FALSE,"ECWEBB";#N/A,#N/A,FALSE,"MFT96";#N/A,#N/A,FALSE,"CTrecon"}</definedName>
    <definedName name="ASDASFD_5_1_1_3" hidden="1">{#N/A,#N/A,FALSE,"TMCOMP96";#N/A,#N/A,FALSE,"MAT96";#N/A,#N/A,FALSE,"FANDA96";#N/A,#N/A,FALSE,"INTRAN96";#N/A,#N/A,FALSE,"NAA9697";#N/A,#N/A,FALSE,"ECWEBB";#N/A,#N/A,FALSE,"MFT96";#N/A,#N/A,FALSE,"CTrecon"}</definedName>
    <definedName name="ASDASFD_5_1_1_4" localSheetId="0" hidden="1">{#N/A,#N/A,FALSE,"TMCOMP96";#N/A,#N/A,FALSE,"MAT96";#N/A,#N/A,FALSE,"FANDA96";#N/A,#N/A,FALSE,"INTRAN96";#N/A,#N/A,FALSE,"NAA9697";#N/A,#N/A,FALSE,"ECWEBB";#N/A,#N/A,FALSE,"MFT96";#N/A,#N/A,FALSE,"CTrecon"}</definedName>
    <definedName name="ASDASFD_5_1_1_4" hidden="1">{#N/A,#N/A,FALSE,"TMCOMP96";#N/A,#N/A,FALSE,"MAT96";#N/A,#N/A,FALSE,"FANDA96";#N/A,#N/A,FALSE,"INTRAN96";#N/A,#N/A,FALSE,"NAA9697";#N/A,#N/A,FALSE,"ECWEBB";#N/A,#N/A,FALSE,"MFT96";#N/A,#N/A,FALSE,"CTrecon"}</definedName>
    <definedName name="ASDASFD_5_1_1_5" localSheetId="0" hidden="1">{#N/A,#N/A,FALSE,"TMCOMP96";#N/A,#N/A,FALSE,"MAT96";#N/A,#N/A,FALSE,"FANDA96";#N/A,#N/A,FALSE,"INTRAN96";#N/A,#N/A,FALSE,"NAA9697";#N/A,#N/A,FALSE,"ECWEBB";#N/A,#N/A,FALSE,"MFT96";#N/A,#N/A,FALSE,"CTrecon"}</definedName>
    <definedName name="ASDASFD_5_1_1_5" hidden="1">{#N/A,#N/A,FALSE,"TMCOMP96";#N/A,#N/A,FALSE,"MAT96";#N/A,#N/A,FALSE,"FANDA96";#N/A,#N/A,FALSE,"INTRAN96";#N/A,#N/A,FALSE,"NAA9697";#N/A,#N/A,FALSE,"ECWEBB";#N/A,#N/A,FALSE,"MFT96";#N/A,#N/A,FALSE,"CTrecon"}</definedName>
    <definedName name="ASDASFD_5_1_2" localSheetId="0" hidden="1">{#N/A,#N/A,FALSE,"TMCOMP96";#N/A,#N/A,FALSE,"MAT96";#N/A,#N/A,FALSE,"FANDA96";#N/A,#N/A,FALSE,"INTRAN96";#N/A,#N/A,FALSE,"NAA9697";#N/A,#N/A,FALSE,"ECWEBB";#N/A,#N/A,FALSE,"MFT96";#N/A,#N/A,FALSE,"CTrecon"}</definedName>
    <definedName name="ASDASFD_5_1_2" hidden="1">{#N/A,#N/A,FALSE,"TMCOMP96";#N/A,#N/A,FALSE,"MAT96";#N/A,#N/A,FALSE,"FANDA96";#N/A,#N/A,FALSE,"INTRAN96";#N/A,#N/A,FALSE,"NAA9697";#N/A,#N/A,FALSE,"ECWEBB";#N/A,#N/A,FALSE,"MFT96";#N/A,#N/A,FALSE,"CTrecon"}</definedName>
    <definedName name="ASDASFD_5_1_2_1" localSheetId="0" hidden="1">{#N/A,#N/A,FALSE,"TMCOMP96";#N/A,#N/A,FALSE,"MAT96";#N/A,#N/A,FALSE,"FANDA96";#N/A,#N/A,FALSE,"INTRAN96";#N/A,#N/A,FALSE,"NAA9697";#N/A,#N/A,FALSE,"ECWEBB";#N/A,#N/A,FALSE,"MFT96";#N/A,#N/A,FALSE,"CTrecon"}</definedName>
    <definedName name="ASDASFD_5_1_2_1" hidden="1">{#N/A,#N/A,FALSE,"TMCOMP96";#N/A,#N/A,FALSE,"MAT96";#N/A,#N/A,FALSE,"FANDA96";#N/A,#N/A,FALSE,"INTRAN96";#N/A,#N/A,FALSE,"NAA9697";#N/A,#N/A,FALSE,"ECWEBB";#N/A,#N/A,FALSE,"MFT96";#N/A,#N/A,FALSE,"CTrecon"}</definedName>
    <definedName name="ASDASFD_5_1_2_2" localSheetId="0" hidden="1">{#N/A,#N/A,FALSE,"TMCOMP96";#N/A,#N/A,FALSE,"MAT96";#N/A,#N/A,FALSE,"FANDA96";#N/A,#N/A,FALSE,"INTRAN96";#N/A,#N/A,FALSE,"NAA9697";#N/A,#N/A,FALSE,"ECWEBB";#N/A,#N/A,FALSE,"MFT96";#N/A,#N/A,FALSE,"CTrecon"}</definedName>
    <definedName name="ASDASFD_5_1_2_2" hidden="1">{#N/A,#N/A,FALSE,"TMCOMP96";#N/A,#N/A,FALSE,"MAT96";#N/A,#N/A,FALSE,"FANDA96";#N/A,#N/A,FALSE,"INTRAN96";#N/A,#N/A,FALSE,"NAA9697";#N/A,#N/A,FALSE,"ECWEBB";#N/A,#N/A,FALSE,"MFT96";#N/A,#N/A,FALSE,"CTrecon"}</definedName>
    <definedName name="ASDASFD_5_1_2_3" localSheetId="0" hidden="1">{#N/A,#N/A,FALSE,"TMCOMP96";#N/A,#N/A,FALSE,"MAT96";#N/A,#N/A,FALSE,"FANDA96";#N/A,#N/A,FALSE,"INTRAN96";#N/A,#N/A,FALSE,"NAA9697";#N/A,#N/A,FALSE,"ECWEBB";#N/A,#N/A,FALSE,"MFT96";#N/A,#N/A,FALSE,"CTrecon"}</definedName>
    <definedName name="ASDASFD_5_1_2_3" hidden="1">{#N/A,#N/A,FALSE,"TMCOMP96";#N/A,#N/A,FALSE,"MAT96";#N/A,#N/A,FALSE,"FANDA96";#N/A,#N/A,FALSE,"INTRAN96";#N/A,#N/A,FALSE,"NAA9697";#N/A,#N/A,FALSE,"ECWEBB";#N/A,#N/A,FALSE,"MFT96";#N/A,#N/A,FALSE,"CTrecon"}</definedName>
    <definedName name="ASDASFD_5_1_2_4" localSheetId="0" hidden="1">{#N/A,#N/A,FALSE,"TMCOMP96";#N/A,#N/A,FALSE,"MAT96";#N/A,#N/A,FALSE,"FANDA96";#N/A,#N/A,FALSE,"INTRAN96";#N/A,#N/A,FALSE,"NAA9697";#N/A,#N/A,FALSE,"ECWEBB";#N/A,#N/A,FALSE,"MFT96";#N/A,#N/A,FALSE,"CTrecon"}</definedName>
    <definedName name="ASDASFD_5_1_2_4" hidden="1">{#N/A,#N/A,FALSE,"TMCOMP96";#N/A,#N/A,FALSE,"MAT96";#N/A,#N/A,FALSE,"FANDA96";#N/A,#N/A,FALSE,"INTRAN96";#N/A,#N/A,FALSE,"NAA9697";#N/A,#N/A,FALSE,"ECWEBB";#N/A,#N/A,FALSE,"MFT96";#N/A,#N/A,FALSE,"CTrecon"}</definedName>
    <definedName name="ASDASFD_5_1_2_5" localSheetId="0" hidden="1">{#N/A,#N/A,FALSE,"TMCOMP96";#N/A,#N/A,FALSE,"MAT96";#N/A,#N/A,FALSE,"FANDA96";#N/A,#N/A,FALSE,"INTRAN96";#N/A,#N/A,FALSE,"NAA9697";#N/A,#N/A,FALSE,"ECWEBB";#N/A,#N/A,FALSE,"MFT96";#N/A,#N/A,FALSE,"CTrecon"}</definedName>
    <definedName name="ASDASFD_5_1_2_5" hidden="1">{#N/A,#N/A,FALSE,"TMCOMP96";#N/A,#N/A,FALSE,"MAT96";#N/A,#N/A,FALSE,"FANDA96";#N/A,#N/A,FALSE,"INTRAN96";#N/A,#N/A,FALSE,"NAA9697";#N/A,#N/A,FALSE,"ECWEBB";#N/A,#N/A,FALSE,"MFT96";#N/A,#N/A,FALSE,"CTrecon"}</definedName>
    <definedName name="ASDASFD_5_1_3" localSheetId="0" hidden="1">{#N/A,#N/A,FALSE,"TMCOMP96";#N/A,#N/A,FALSE,"MAT96";#N/A,#N/A,FALSE,"FANDA96";#N/A,#N/A,FALSE,"INTRAN96";#N/A,#N/A,FALSE,"NAA9697";#N/A,#N/A,FALSE,"ECWEBB";#N/A,#N/A,FALSE,"MFT96";#N/A,#N/A,FALSE,"CTrecon"}</definedName>
    <definedName name="ASDASFD_5_1_3" hidden="1">{#N/A,#N/A,FALSE,"TMCOMP96";#N/A,#N/A,FALSE,"MAT96";#N/A,#N/A,FALSE,"FANDA96";#N/A,#N/A,FALSE,"INTRAN96";#N/A,#N/A,FALSE,"NAA9697";#N/A,#N/A,FALSE,"ECWEBB";#N/A,#N/A,FALSE,"MFT96";#N/A,#N/A,FALSE,"CTrecon"}</definedName>
    <definedName name="ASDASFD_5_1_3_1" localSheetId="0" hidden="1">{#N/A,#N/A,FALSE,"TMCOMP96";#N/A,#N/A,FALSE,"MAT96";#N/A,#N/A,FALSE,"FANDA96";#N/A,#N/A,FALSE,"INTRAN96";#N/A,#N/A,FALSE,"NAA9697";#N/A,#N/A,FALSE,"ECWEBB";#N/A,#N/A,FALSE,"MFT96";#N/A,#N/A,FALSE,"CTrecon"}</definedName>
    <definedName name="ASDASFD_5_1_3_1" hidden="1">{#N/A,#N/A,FALSE,"TMCOMP96";#N/A,#N/A,FALSE,"MAT96";#N/A,#N/A,FALSE,"FANDA96";#N/A,#N/A,FALSE,"INTRAN96";#N/A,#N/A,FALSE,"NAA9697";#N/A,#N/A,FALSE,"ECWEBB";#N/A,#N/A,FALSE,"MFT96";#N/A,#N/A,FALSE,"CTrecon"}</definedName>
    <definedName name="ASDASFD_5_1_3_2" localSheetId="0" hidden="1">{#N/A,#N/A,FALSE,"TMCOMP96";#N/A,#N/A,FALSE,"MAT96";#N/A,#N/A,FALSE,"FANDA96";#N/A,#N/A,FALSE,"INTRAN96";#N/A,#N/A,FALSE,"NAA9697";#N/A,#N/A,FALSE,"ECWEBB";#N/A,#N/A,FALSE,"MFT96";#N/A,#N/A,FALSE,"CTrecon"}</definedName>
    <definedName name="ASDASFD_5_1_3_2" hidden="1">{#N/A,#N/A,FALSE,"TMCOMP96";#N/A,#N/A,FALSE,"MAT96";#N/A,#N/A,FALSE,"FANDA96";#N/A,#N/A,FALSE,"INTRAN96";#N/A,#N/A,FALSE,"NAA9697";#N/A,#N/A,FALSE,"ECWEBB";#N/A,#N/A,FALSE,"MFT96";#N/A,#N/A,FALSE,"CTrecon"}</definedName>
    <definedName name="ASDASFD_5_1_3_3" localSheetId="0" hidden="1">{#N/A,#N/A,FALSE,"TMCOMP96";#N/A,#N/A,FALSE,"MAT96";#N/A,#N/A,FALSE,"FANDA96";#N/A,#N/A,FALSE,"INTRAN96";#N/A,#N/A,FALSE,"NAA9697";#N/A,#N/A,FALSE,"ECWEBB";#N/A,#N/A,FALSE,"MFT96";#N/A,#N/A,FALSE,"CTrecon"}</definedName>
    <definedName name="ASDASFD_5_1_3_3" hidden="1">{#N/A,#N/A,FALSE,"TMCOMP96";#N/A,#N/A,FALSE,"MAT96";#N/A,#N/A,FALSE,"FANDA96";#N/A,#N/A,FALSE,"INTRAN96";#N/A,#N/A,FALSE,"NAA9697";#N/A,#N/A,FALSE,"ECWEBB";#N/A,#N/A,FALSE,"MFT96";#N/A,#N/A,FALSE,"CTrecon"}</definedName>
    <definedName name="ASDASFD_5_1_3_4" localSheetId="0" hidden="1">{#N/A,#N/A,FALSE,"TMCOMP96";#N/A,#N/A,FALSE,"MAT96";#N/A,#N/A,FALSE,"FANDA96";#N/A,#N/A,FALSE,"INTRAN96";#N/A,#N/A,FALSE,"NAA9697";#N/A,#N/A,FALSE,"ECWEBB";#N/A,#N/A,FALSE,"MFT96";#N/A,#N/A,FALSE,"CTrecon"}</definedName>
    <definedName name="ASDASFD_5_1_3_4" hidden="1">{#N/A,#N/A,FALSE,"TMCOMP96";#N/A,#N/A,FALSE,"MAT96";#N/A,#N/A,FALSE,"FANDA96";#N/A,#N/A,FALSE,"INTRAN96";#N/A,#N/A,FALSE,"NAA9697";#N/A,#N/A,FALSE,"ECWEBB";#N/A,#N/A,FALSE,"MFT96";#N/A,#N/A,FALSE,"CTrecon"}</definedName>
    <definedName name="ASDASFD_5_1_3_5" localSheetId="0" hidden="1">{#N/A,#N/A,FALSE,"TMCOMP96";#N/A,#N/A,FALSE,"MAT96";#N/A,#N/A,FALSE,"FANDA96";#N/A,#N/A,FALSE,"INTRAN96";#N/A,#N/A,FALSE,"NAA9697";#N/A,#N/A,FALSE,"ECWEBB";#N/A,#N/A,FALSE,"MFT96";#N/A,#N/A,FALSE,"CTrecon"}</definedName>
    <definedName name="ASDASFD_5_1_3_5" hidden="1">{#N/A,#N/A,FALSE,"TMCOMP96";#N/A,#N/A,FALSE,"MAT96";#N/A,#N/A,FALSE,"FANDA96";#N/A,#N/A,FALSE,"INTRAN96";#N/A,#N/A,FALSE,"NAA9697";#N/A,#N/A,FALSE,"ECWEBB";#N/A,#N/A,FALSE,"MFT96";#N/A,#N/A,FALSE,"CTrecon"}</definedName>
    <definedName name="ASDASFD_5_1_4" localSheetId="0" hidden="1">{#N/A,#N/A,FALSE,"TMCOMP96";#N/A,#N/A,FALSE,"MAT96";#N/A,#N/A,FALSE,"FANDA96";#N/A,#N/A,FALSE,"INTRAN96";#N/A,#N/A,FALSE,"NAA9697";#N/A,#N/A,FALSE,"ECWEBB";#N/A,#N/A,FALSE,"MFT96";#N/A,#N/A,FALSE,"CTrecon"}</definedName>
    <definedName name="ASDASFD_5_1_4" hidden="1">{#N/A,#N/A,FALSE,"TMCOMP96";#N/A,#N/A,FALSE,"MAT96";#N/A,#N/A,FALSE,"FANDA96";#N/A,#N/A,FALSE,"INTRAN96";#N/A,#N/A,FALSE,"NAA9697";#N/A,#N/A,FALSE,"ECWEBB";#N/A,#N/A,FALSE,"MFT96";#N/A,#N/A,FALSE,"CTrecon"}</definedName>
    <definedName name="ASDASFD_5_1_5" localSheetId="0" hidden="1">{#N/A,#N/A,FALSE,"TMCOMP96";#N/A,#N/A,FALSE,"MAT96";#N/A,#N/A,FALSE,"FANDA96";#N/A,#N/A,FALSE,"INTRAN96";#N/A,#N/A,FALSE,"NAA9697";#N/A,#N/A,FALSE,"ECWEBB";#N/A,#N/A,FALSE,"MFT96";#N/A,#N/A,FALSE,"CTrecon"}</definedName>
    <definedName name="ASDASFD_5_1_5" hidden="1">{#N/A,#N/A,FALSE,"TMCOMP96";#N/A,#N/A,FALSE,"MAT96";#N/A,#N/A,FALSE,"FANDA96";#N/A,#N/A,FALSE,"INTRAN96";#N/A,#N/A,FALSE,"NAA9697";#N/A,#N/A,FALSE,"ECWEBB";#N/A,#N/A,FALSE,"MFT96";#N/A,#N/A,FALSE,"CTrecon"}</definedName>
    <definedName name="ASDASFD_5_2" localSheetId="0" hidden="1">{#N/A,#N/A,FALSE,"TMCOMP96";#N/A,#N/A,FALSE,"MAT96";#N/A,#N/A,FALSE,"FANDA96";#N/A,#N/A,FALSE,"INTRAN96";#N/A,#N/A,FALSE,"NAA9697";#N/A,#N/A,FALSE,"ECWEBB";#N/A,#N/A,FALSE,"MFT96";#N/A,#N/A,FALSE,"CTrecon"}</definedName>
    <definedName name="ASDASFD_5_2" hidden="1">{#N/A,#N/A,FALSE,"TMCOMP96";#N/A,#N/A,FALSE,"MAT96";#N/A,#N/A,FALSE,"FANDA96";#N/A,#N/A,FALSE,"INTRAN96";#N/A,#N/A,FALSE,"NAA9697";#N/A,#N/A,FALSE,"ECWEBB";#N/A,#N/A,FALSE,"MFT96";#N/A,#N/A,FALSE,"CTrecon"}</definedName>
    <definedName name="ASDASFD_5_2_1" localSheetId="0" hidden="1">{#N/A,#N/A,FALSE,"TMCOMP96";#N/A,#N/A,FALSE,"MAT96";#N/A,#N/A,FALSE,"FANDA96";#N/A,#N/A,FALSE,"INTRAN96";#N/A,#N/A,FALSE,"NAA9697";#N/A,#N/A,FALSE,"ECWEBB";#N/A,#N/A,FALSE,"MFT96";#N/A,#N/A,FALSE,"CTrecon"}</definedName>
    <definedName name="ASDASFD_5_2_1" hidden="1">{#N/A,#N/A,FALSE,"TMCOMP96";#N/A,#N/A,FALSE,"MAT96";#N/A,#N/A,FALSE,"FANDA96";#N/A,#N/A,FALSE,"INTRAN96";#N/A,#N/A,FALSE,"NAA9697";#N/A,#N/A,FALSE,"ECWEBB";#N/A,#N/A,FALSE,"MFT96";#N/A,#N/A,FALSE,"CTrecon"}</definedName>
    <definedName name="ASDASFD_5_2_2" localSheetId="0" hidden="1">{#N/A,#N/A,FALSE,"TMCOMP96";#N/A,#N/A,FALSE,"MAT96";#N/A,#N/A,FALSE,"FANDA96";#N/A,#N/A,FALSE,"INTRAN96";#N/A,#N/A,FALSE,"NAA9697";#N/A,#N/A,FALSE,"ECWEBB";#N/A,#N/A,FALSE,"MFT96";#N/A,#N/A,FALSE,"CTrecon"}</definedName>
    <definedName name="ASDASFD_5_2_2" hidden="1">{#N/A,#N/A,FALSE,"TMCOMP96";#N/A,#N/A,FALSE,"MAT96";#N/A,#N/A,FALSE,"FANDA96";#N/A,#N/A,FALSE,"INTRAN96";#N/A,#N/A,FALSE,"NAA9697";#N/A,#N/A,FALSE,"ECWEBB";#N/A,#N/A,FALSE,"MFT96";#N/A,#N/A,FALSE,"CTrecon"}</definedName>
    <definedName name="ASDASFD_5_2_3" localSheetId="0" hidden="1">{#N/A,#N/A,FALSE,"TMCOMP96";#N/A,#N/A,FALSE,"MAT96";#N/A,#N/A,FALSE,"FANDA96";#N/A,#N/A,FALSE,"INTRAN96";#N/A,#N/A,FALSE,"NAA9697";#N/A,#N/A,FALSE,"ECWEBB";#N/A,#N/A,FALSE,"MFT96";#N/A,#N/A,FALSE,"CTrecon"}</definedName>
    <definedName name="ASDASFD_5_2_3" hidden="1">{#N/A,#N/A,FALSE,"TMCOMP96";#N/A,#N/A,FALSE,"MAT96";#N/A,#N/A,FALSE,"FANDA96";#N/A,#N/A,FALSE,"INTRAN96";#N/A,#N/A,FALSE,"NAA9697";#N/A,#N/A,FALSE,"ECWEBB";#N/A,#N/A,FALSE,"MFT96";#N/A,#N/A,FALSE,"CTrecon"}</definedName>
    <definedName name="ASDASFD_5_2_4" localSheetId="0" hidden="1">{#N/A,#N/A,FALSE,"TMCOMP96";#N/A,#N/A,FALSE,"MAT96";#N/A,#N/A,FALSE,"FANDA96";#N/A,#N/A,FALSE,"INTRAN96";#N/A,#N/A,FALSE,"NAA9697";#N/A,#N/A,FALSE,"ECWEBB";#N/A,#N/A,FALSE,"MFT96";#N/A,#N/A,FALSE,"CTrecon"}</definedName>
    <definedName name="ASDASFD_5_2_4" hidden="1">{#N/A,#N/A,FALSE,"TMCOMP96";#N/A,#N/A,FALSE,"MAT96";#N/A,#N/A,FALSE,"FANDA96";#N/A,#N/A,FALSE,"INTRAN96";#N/A,#N/A,FALSE,"NAA9697";#N/A,#N/A,FALSE,"ECWEBB";#N/A,#N/A,FALSE,"MFT96";#N/A,#N/A,FALSE,"CTrecon"}</definedName>
    <definedName name="ASDASFD_5_2_5" localSheetId="0" hidden="1">{#N/A,#N/A,FALSE,"TMCOMP96";#N/A,#N/A,FALSE,"MAT96";#N/A,#N/A,FALSE,"FANDA96";#N/A,#N/A,FALSE,"INTRAN96";#N/A,#N/A,FALSE,"NAA9697";#N/A,#N/A,FALSE,"ECWEBB";#N/A,#N/A,FALSE,"MFT96";#N/A,#N/A,FALSE,"CTrecon"}</definedName>
    <definedName name="ASDASFD_5_2_5" hidden="1">{#N/A,#N/A,FALSE,"TMCOMP96";#N/A,#N/A,FALSE,"MAT96";#N/A,#N/A,FALSE,"FANDA96";#N/A,#N/A,FALSE,"INTRAN96";#N/A,#N/A,FALSE,"NAA9697";#N/A,#N/A,FALSE,"ECWEBB";#N/A,#N/A,FALSE,"MFT96";#N/A,#N/A,FALSE,"CTrecon"}</definedName>
    <definedName name="ASDASFD_5_3" localSheetId="0" hidden="1">{#N/A,#N/A,FALSE,"TMCOMP96";#N/A,#N/A,FALSE,"MAT96";#N/A,#N/A,FALSE,"FANDA96";#N/A,#N/A,FALSE,"INTRAN96";#N/A,#N/A,FALSE,"NAA9697";#N/A,#N/A,FALSE,"ECWEBB";#N/A,#N/A,FALSE,"MFT96";#N/A,#N/A,FALSE,"CTrecon"}</definedName>
    <definedName name="ASDASFD_5_3" hidden="1">{#N/A,#N/A,FALSE,"TMCOMP96";#N/A,#N/A,FALSE,"MAT96";#N/A,#N/A,FALSE,"FANDA96";#N/A,#N/A,FALSE,"INTRAN96";#N/A,#N/A,FALSE,"NAA9697";#N/A,#N/A,FALSE,"ECWEBB";#N/A,#N/A,FALSE,"MFT96";#N/A,#N/A,FALSE,"CTrecon"}</definedName>
    <definedName name="ASDASFD_5_3_1" localSheetId="0" hidden="1">{#N/A,#N/A,FALSE,"TMCOMP96";#N/A,#N/A,FALSE,"MAT96";#N/A,#N/A,FALSE,"FANDA96";#N/A,#N/A,FALSE,"INTRAN96";#N/A,#N/A,FALSE,"NAA9697";#N/A,#N/A,FALSE,"ECWEBB";#N/A,#N/A,FALSE,"MFT96";#N/A,#N/A,FALSE,"CTrecon"}</definedName>
    <definedName name="ASDASFD_5_3_1" hidden="1">{#N/A,#N/A,FALSE,"TMCOMP96";#N/A,#N/A,FALSE,"MAT96";#N/A,#N/A,FALSE,"FANDA96";#N/A,#N/A,FALSE,"INTRAN96";#N/A,#N/A,FALSE,"NAA9697";#N/A,#N/A,FALSE,"ECWEBB";#N/A,#N/A,FALSE,"MFT96";#N/A,#N/A,FALSE,"CTrecon"}</definedName>
    <definedName name="ASDASFD_5_3_2" localSheetId="0" hidden="1">{#N/A,#N/A,FALSE,"TMCOMP96";#N/A,#N/A,FALSE,"MAT96";#N/A,#N/A,FALSE,"FANDA96";#N/A,#N/A,FALSE,"INTRAN96";#N/A,#N/A,FALSE,"NAA9697";#N/A,#N/A,FALSE,"ECWEBB";#N/A,#N/A,FALSE,"MFT96";#N/A,#N/A,FALSE,"CTrecon"}</definedName>
    <definedName name="ASDASFD_5_3_2" hidden="1">{#N/A,#N/A,FALSE,"TMCOMP96";#N/A,#N/A,FALSE,"MAT96";#N/A,#N/A,FALSE,"FANDA96";#N/A,#N/A,FALSE,"INTRAN96";#N/A,#N/A,FALSE,"NAA9697";#N/A,#N/A,FALSE,"ECWEBB";#N/A,#N/A,FALSE,"MFT96";#N/A,#N/A,FALSE,"CTrecon"}</definedName>
    <definedName name="ASDASFD_5_3_3" localSheetId="0" hidden="1">{#N/A,#N/A,FALSE,"TMCOMP96";#N/A,#N/A,FALSE,"MAT96";#N/A,#N/A,FALSE,"FANDA96";#N/A,#N/A,FALSE,"INTRAN96";#N/A,#N/A,FALSE,"NAA9697";#N/A,#N/A,FALSE,"ECWEBB";#N/A,#N/A,FALSE,"MFT96";#N/A,#N/A,FALSE,"CTrecon"}</definedName>
    <definedName name="ASDASFD_5_3_3" hidden="1">{#N/A,#N/A,FALSE,"TMCOMP96";#N/A,#N/A,FALSE,"MAT96";#N/A,#N/A,FALSE,"FANDA96";#N/A,#N/A,FALSE,"INTRAN96";#N/A,#N/A,FALSE,"NAA9697";#N/A,#N/A,FALSE,"ECWEBB";#N/A,#N/A,FALSE,"MFT96";#N/A,#N/A,FALSE,"CTrecon"}</definedName>
    <definedName name="ASDASFD_5_3_4" localSheetId="0" hidden="1">{#N/A,#N/A,FALSE,"TMCOMP96";#N/A,#N/A,FALSE,"MAT96";#N/A,#N/A,FALSE,"FANDA96";#N/A,#N/A,FALSE,"INTRAN96";#N/A,#N/A,FALSE,"NAA9697";#N/A,#N/A,FALSE,"ECWEBB";#N/A,#N/A,FALSE,"MFT96";#N/A,#N/A,FALSE,"CTrecon"}</definedName>
    <definedName name="ASDASFD_5_3_4" hidden="1">{#N/A,#N/A,FALSE,"TMCOMP96";#N/A,#N/A,FALSE,"MAT96";#N/A,#N/A,FALSE,"FANDA96";#N/A,#N/A,FALSE,"INTRAN96";#N/A,#N/A,FALSE,"NAA9697";#N/A,#N/A,FALSE,"ECWEBB";#N/A,#N/A,FALSE,"MFT96";#N/A,#N/A,FALSE,"CTrecon"}</definedName>
    <definedName name="ASDASFD_5_3_5" localSheetId="0" hidden="1">{#N/A,#N/A,FALSE,"TMCOMP96";#N/A,#N/A,FALSE,"MAT96";#N/A,#N/A,FALSE,"FANDA96";#N/A,#N/A,FALSE,"INTRAN96";#N/A,#N/A,FALSE,"NAA9697";#N/A,#N/A,FALSE,"ECWEBB";#N/A,#N/A,FALSE,"MFT96";#N/A,#N/A,FALSE,"CTrecon"}</definedName>
    <definedName name="ASDASFD_5_3_5" hidden="1">{#N/A,#N/A,FALSE,"TMCOMP96";#N/A,#N/A,FALSE,"MAT96";#N/A,#N/A,FALSE,"FANDA96";#N/A,#N/A,FALSE,"INTRAN96";#N/A,#N/A,FALSE,"NAA9697";#N/A,#N/A,FALSE,"ECWEBB";#N/A,#N/A,FALSE,"MFT96";#N/A,#N/A,FALSE,"CTrecon"}</definedName>
    <definedName name="ASDASFD_5_4" localSheetId="0" hidden="1">{#N/A,#N/A,FALSE,"TMCOMP96";#N/A,#N/A,FALSE,"MAT96";#N/A,#N/A,FALSE,"FANDA96";#N/A,#N/A,FALSE,"INTRAN96";#N/A,#N/A,FALSE,"NAA9697";#N/A,#N/A,FALSE,"ECWEBB";#N/A,#N/A,FALSE,"MFT96";#N/A,#N/A,FALSE,"CTrecon"}</definedName>
    <definedName name="ASDASFD_5_4" hidden="1">{#N/A,#N/A,FALSE,"TMCOMP96";#N/A,#N/A,FALSE,"MAT96";#N/A,#N/A,FALSE,"FANDA96";#N/A,#N/A,FALSE,"INTRAN96";#N/A,#N/A,FALSE,"NAA9697";#N/A,#N/A,FALSE,"ECWEBB";#N/A,#N/A,FALSE,"MFT96";#N/A,#N/A,FALSE,"CTrecon"}</definedName>
    <definedName name="ASDASFD_5_4_1" localSheetId="0" hidden="1">{#N/A,#N/A,FALSE,"TMCOMP96";#N/A,#N/A,FALSE,"MAT96";#N/A,#N/A,FALSE,"FANDA96";#N/A,#N/A,FALSE,"INTRAN96";#N/A,#N/A,FALSE,"NAA9697";#N/A,#N/A,FALSE,"ECWEBB";#N/A,#N/A,FALSE,"MFT96";#N/A,#N/A,FALSE,"CTrecon"}</definedName>
    <definedName name="ASDASFD_5_4_1" hidden="1">{#N/A,#N/A,FALSE,"TMCOMP96";#N/A,#N/A,FALSE,"MAT96";#N/A,#N/A,FALSE,"FANDA96";#N/A,#N/A,FALSE,"INTRAN96";#N/A,#N/A,FALSE,"NAA9697";#N/A,#N/A,FALSE,"ECWEBB";#N/A,#N/A,FALSE,"MFT96";#N/A,#N/A,FALSE,"CTrecon"}</definedName>
    <definedName name="ASDASFD_5_4_2" localSheetId="0" hidden="1">{#N/A,#N/A,FALSE,"TMCOMP96";#N/A,#N/A,FALSE,"MAT96";#N/A,#N/A,FALSE,"FANDA96";#N/A,#N/A,FALSE,"INTRAN96";#N/A,#N/A,FALSE,"NAA9697";#N/A,#N/A,FALSE,"ECWEBB";#N/A,#N/A,FALSE,"MFT96";#N/A,#N/A,FALSE,"CTrecon"}</definedName>
    <definedName name="ASDASFD_5_4_2" hidden="1">{#N/A,#N/A,FALSE,"TMCOMP96";#N/A,#N/A,FALSE,"MAT96";#N/A,#N/A,FALSE,"FANDA96";#N/A,#N/A,FALSE,"INTRAN96";#N/A,#N/A,FALSE,"NAA9697";#N/A,#N/A,FALSE,"ECWEBB";#N/A,#N/A,FALSE,"MFT96";#N/A,#N/A,FALSE,"CTrecon"}</definedName>
    <definedName name="ASDASFD_5_4_3" localSheetId="0" hidden="1">{#N/A,#N/A,FALSE,"TMCOMP96";#N/A,#N/A,FALSE,"MAT96";#N/A,#N/A,FALSE,"FANDA96";#N/A,#N/A,FALSE,"INTRAN96";#N/A,#N/A,FALSE,"NAA9697";#N/A,#N/A,FALSE,"ECWEBB";#N/A,#N/A,FALSE,"MFT96";#N/A,#N/A,FALSE,"CTrecon"}</definedName>
    <definedName name="ASDASFD_5_4_3" hidden="1">{#N/A,#N/A,FALSE,"TMCOMP96";#N/A,#N/A,FALSE,"MAT96";#N/A,#N/A,FALSE,"FANDA96";#N/A,#N/A,FALSE,"INTRAN96";#N/A,#N/A,FALSE,"NAA9697";#N/A,#N/A,FALSE,"ECWEBB";#N/A,#N/A,FALSE,"MFT96";#N/A,#N/A,FALSE,"CTrecon"}</definedName>
    <definedName name="ASDASFD_5_4_4" localSheetId="0" hidden="1">{#N/A,#N/A,FALSE,"TMCOMP96";#N/A,#N/A,FALSE,"MAT96";#N/A,#N/A,FALSE,"FANDA96";#N/A,#N/A,FALSE,"INTRAN96";#N/A,#N/A,FALSE,"NAA9697";#N/A,#N/A,FALSE,"ECWEBB";#N/A,#N/A,FALSE,"MFT96";#N/A,#N/A,FALSE,"CTrecon"}</definedName>
    <definedName name="ASDASFD_5_4_4" hidden="1">{#N/A,#N/A,FALSE,"TMCOMP96";#N/A,#N/A,FALSE,"MAT96";#N/A,#N/A,FALSE,"FANDA96";#N/A,#N/A,FALSE,"INTRAN96";#N/A,#N/A,FALSE,"NAA9697";#N/A,#N/A,FALSE,"ECWEBB";#N/A,#N/A,FALSE,"MFT96";#N/A,#N/A,FALSE,"CTrecon"}</definedName>
    <definedName name="ASDASFD_5_4_5" localSheetId="0" hidden="1">{#N/A,#N/A,FALSE,"TMCOMP96";#N/A,#N/A,FALSE,"MAT96";#N/A,#N/A,FALSE,"FANDA96";#N/A,#N/A,FALSE,"INTRAN96";#N/A,#N/A,FALSE,"NAA9697";#N/A,#N/A,FALSE,"ECWEBB";#N/A,#N/A,FALSE,"MFT96";#N/A,#N/A,FALSE,"CTrecon"}</definedName>
    <definedName name="ASDASFD_5_4_5" hidden="1">{#N/A,#N/A,FALSE,"TMCOMP96";#N/A,#N/A,FALSE,"MAT96";#N/A,#N/A,FALSE,"FANDA96";#N/A,#N/A,FALSE,"INTRAN96";#N/A,#N/A,FALSE,"NAA9697";#N/A,#N/A,FALSE,"ECWEBB";#N/A,#N/A,FALSE,"MFT96";#N/A,#N/A,FALSE,"CTrecon"}</definedName>
    <definedName name="ASDASFD_5_5" localSheetId="0" hidden="1">{#N/A,#N/A,FALSE,"TMCOMP96";#N/A,#N/A,FALSE,"MAT96";#N/A,#N/A,FALSE,"FANDA96";#N/A,#N/A,FALSE,"INTRAN96";#N/A,#N/A,FALSE,"NAA9697";#N/A,#N/A,FALSE,"ECWEBB";#N/A,#N/A,FALSE,"MFT96";#N/A,#N/A,FALSE,"CTrecon"}</definedName>
    <definedName name="ASDASFD_5_5" hidden="1">{#N/A,#N/A,FALSE,"TMCOMP96";#N/A,#N/A,FALSE,"MAT96";#N/A,#N/A,FALSE,"FANDA96";#N/A,#N/A,FALSE,"INTRAN96";#N/A,#N/A,FALSE,"NAA9697";#N/A,#N/A,FALSE,"ECWEBB";#N/A,#N/A,FALSE,"MFT96";#N/A,#N/A,FALSE,"CTrecon"}</definedName>
    <definedName name="ASDF" localSheetId="0" hidden="1">{#N/A,#N/A,FALSE,"TMCOMP96";#N/A,#N/A,FALSE,"MAT96";#N/A,#N/A,FALSE,"FANDA96";#N/A,#N/A,FALSE,"INTRAN96";#N/A,#N/A,FALSE,"NAA9697";#N/A,#N/A,FALSE,"ECWEBB";#N/A,#N/A,FALSE,"MFT96";#N/A,#N/A,FALSE,"CTrecon"}</definedName>
    <definedName name="ASDF" localSheetId="2" hidden="1">{#N/A,#N/A,FALSE,"TMCOMP96";#N/A,#N/A,FALSE,"MAT96";#N/A,#N/A,FALSE,"FANDA96";#N/A,#N/A,FALSE,"INTRAN96";#N/A,#N/A,FALSE,"NAA9697";#N/A,#N/A,FALSE,"ECWEBB";#N/A,#N/A,FALSE,"MFT96";#N/A,#N/A,FALSE,"CTrecon"}</definedName>
    <definedName name="ASDF" localSheetId="3" hidden="1">{#N/A,#N/A,FALSE,"TMCOMP96";#N/A,#N/A,FALSE,"MAT96";#N/A,#N/A,FALSE,"FANDA96";#N/A,#N/A,FALSE,"INTRAN96";#N/A,#N/A,FALSE,"NAA9697";#N/A,#N/A,FALSE,"ECWEBB";#N/A,#N/A,FALSE,"MFT96";#N/A,#N/A,FALSE,"CTrecon"}</definedName>
    <definedName name="ASDF" localSheetId="5" hidden="1">{#N/A,#N/A,FALSE,"TMCOMP96";#N/A,#N/A,FALSE,"MAT96";#N/A,#N/A,FALSE,"FANDA96";#N/A,#N/A,FALSE,"INTRAN96";#N/A,#N/A,FALSE,"NAA9697";#N/A,#N/A,FALSE,"ECWEBB";#N/A,#N/A,FALSE,"MFT96";#N/A,#N/A,FALSE,"CTrecon"}</definedName>
    <definedName name="ASDF" localSheetId="4"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_1" localSheetId="0" hidden="1">{#N/A,#N/A,FALSE,"TMCOMP96";#N/A,#N/A,FALSE,"MAT96";#N/A,#N/A,FALSE,"FANDA96";#N/A,#N/A,FALSE,"INTRAN96";#N/A,#N/A,FALSE,"NAA9697";#N/A,#N/A,FALSE,"ECWEBB";#N/A,#N/A,FALSE,"MFT96";#N/A,#N/A,FALSE,"CTrecon"}</definedName>
    <definedName name="ASDF_1" localSheetId="2" hidden="1">{#N/A,#N/A,FALSE,"TMCOMP96";#N/A,#N/A,FALSE,"MAT96";#N/A,#N/A,FALSE,"FANDA96";#N/A,#N/A,FALSE,"INTRAN96";#N/A,#N/A,FALSE,"NAA9697";#N/A,#N/A,FALSE,"ECWEBB";#N/A,#N/A,FALSE,"MFT96";#N/A,#N/A,FALSE,"CTrecon"}</definedName>
    <definedName name="ASDF_1" localSheetId="3" hidden="1">{#N/A,#N/A,FALSE,"TMCOMP96";#N/A,#N/A,FALSE,"MAT96";#N/A,#N/A,FALSE,"FANDA96";#N/A,#N/A,FALSE,"INTRAN96";#N/A,#N/A,FALSE,"NAA9697";#N/A,#N/A,FALSE,"ECWEBB";#N/A,#N/A,FALSE,"MFT96";#N/A,#N/A,FALSE,"CTrecon"}</definedName>
    <definedName name="ASDF_1" localSheetId="5" hidden="1">{#N/A,#N/A,FALSE,"TMCOMP96";#N/A,#N/A,FALSE,"MAT96";#N/A,#N/A,FALSE,"FANDA96";#N/A,#N/A,FALSE,"INTRAN96";#N/A,#N/A,FALSE,"NAA9697";#N/A,#N/A,FALSE,"ECWEBB";#N/A,#N/A,FALSE,"MFT96";#N/A,#N/A,FALSE,"CTrecon"}</definedName>
    <definedName name="ASDF_1" localSheetId="4" hidden="1">{#N/A,#N/A,FALSE,"TMCOMP96";#N/A,#N/A,FALSE,"MAT96";#N/A,#N/A,FALSE,"FANDA96";#N/A,#N/A,FALSE,"INTRAN96";#N/A,#N/A,FALSE,"NAA9697";#N/A,#N/A,FALSE,"ECWEBB";#N/A,#N/A,FALSE,"MFT96";#N/A,#N/A,FALSE,"CTrecon"}</definedName>
    <definedName name="ASDF_1" hidden="1">{#N/A,#N/A,FALSE,"TMCOMP96";#N/A,#N/A,FALSE,"MAT96";#N/A,#N/A,FALSE,"FANDA96";#N/A,#N/A,FALSE,"INTRAN96";#N/A,#N/A,FALSE,"NAA9697";#N/A,#N/A,FALSE,"ECWEBB";#N/A,#N/A,FALSE,"MFT96";#N/A,#N/A,FALSE,"CTrecon"}</definedName>
    <definedName name="ASDF_1_1" localSheetId="0" hidden="1">{#N/A,#N/A,FALSE,"TMCOMP96";#N/A,#N/A,FALSE,"MAT96";#N/A,#N/A,FALSE,"FANDA96";#N/A,#N/A,FALSE,"INTRAN96";#N/A,#N/A,FALSE,"NAA9697";#N/A,#N/A,FALSE,"ECWEBB";#N/A,#N/A,FALSE,"MFT96";#N/A,#N/A,FALSE,"CTrecon"}</definedName>
    <definedName name="ASDF_1_1" hidden="1">{#N/A,#N/A,FALSE,"TMCOMP96";#N/A,#N/A,FALSE,"MAT96";#N/A,#N/A,FALSE,"FANDA96";#N/A,#N/A,FALSE,"INTRAN96";#N/A,#N/A,FALSE,"NAA9697";#N/A,#N/A,FALSE,"ECWEBB";#N/A,#N/A,FALSE,"MFT96";#N/A,#N/A,FALSE,"CTrecon"}</definedName>
    <definedName name="ASDF_1_1_1" localSheetId="0" hidden="1">{#N/A,#N/A,FALSE,"TMCOMP96";#N/A,#N/A,FALSE,"MAT96";#N/A,#N/A,FALSE,"FANDA96";#N/A,#N/A,FALSE,"INTRAN96";#N/A,#N/A,FALSE,"NAA9697";#N/A,#N/A,FALSE,"ECWEBB";#N/A,#N/A,FALSE,"MFT96";#N/A,#N/A,FALSE,"CTrecon"}</definedName>
    <definedName name="ASDF_1_1_1" hidden="1">{#N/A,#N/A,FALSE,"TMCOMP96";#N/A,#N/A,FALSE,"MAT96";#N/A,#N/A,FALSE,"FANDA96";#N/A,#N/A,FALSE,"INTRAN96";#N/A,#N/A,FALSE,"NAA9697";#N/A,#N/A,FALSE,"ECWEBB";#N/A,#N/A,FALSE,"MFT96";#N/A,#N/A,FALSE,"CTrecon"}</definedName>
    <definedName name="ASDF_1_1_1_1" localSheetId="0" hidden="1">{#N/A,#N/A,FALSE,"TMCOMP96";#N/A,#N/A,FALSE,"MAT96";#N/A,#N/A,FALSE,"FANDA96";#N/A,#N/A,FALSE,"INTRAN96";#N/A,#N/A,FALSE,"NAA9697";#N/A,#N/A,FALSE,"ECWEBB";#N/A,#N/A,FALSE,"MFT96";#N/A,#N/A,FALSE,"CTrecon"}</definedName>
    <definedName name="ASDF_1_1_1_1" hidden="1">{#N/A,#N/A,FALSE,"TMCOMP96";#N/A,#N/A,FALSE,"MAT96";#N/A,#N/A,FALSE,"FANDA96";#N/A,#N/A,FALSE,"INTRAN96";#N/A,#N/A,FALSE,"NAA9697";#N/A,#N/A,FALSE,"ECWEBB";#N/A,#N/A,FALSE,"MFT96";#N/A,#N/A,FALSE,"CTrecon"}</definedName>
    <definedName name="ASDF_1_1_1_1_1" localSheetId="0" hidden="1">{#N/A,#N/A,FALSE,"TMCOMP96";#N/A,#N/A,FALSE,"MAT96";#N/A,#N/A,FALSE,"FANDA96";#N/A,#N/A,FALSE,"INTRAN96";#N/A,#N/A,FALSE,"NAA9697";#N/A,#N/A,FALSE,"ECWEBB";#N/A,#N/A,FALSE,"MFT96";#N/A,#N/A,FALSE,"CTrecon"}</definedName>
    <definedName name="ASDF_1_1_1_1_1" hidden="1">{#N/A,#N/A,FALSE,"TMCOMP96";#N/A,#N/A,FALSE,"MAT96";#N/A,#N/A,FALSE,"FANDA96";#N/A,#N/A,FALSE,"INTRAN96";#N/A,#N/A,FALSE,"NAA9697";#N/A,#N/A,FALSE,"ECWEBB";#N/A,#N/A,FALSE,"MFT96";#N/A,#N/A,FALSE,"CTrecon"}</definedName>
    <definedName name="ASDF_1_1_1_1_2" localSheetId="0" hidden="1">{#N/A,#N/A,FALSE,"TMCOMP96";#N/A,#N/A,FALSE,"MAT96";#N/A,#N/A,FALSE,"FANDA96";#N/A,#N/A,FALSE,"INTRAN96";#N/A,#N/A,FALSE,"NAA9697";#N/A,#N/A,FALSE,"ECWEBB";#N/A,#N/A,FALSE,"MFT96";#N/A,#N/A,FALSE,"CTrecon"}</definedName>
    <definedName name="ASDF_1_1_1_1_2" hidden="1">{#N/A,#N/A,FALSE,"TMCOMP96";#N/A,#N/A,FALSE,"MAT96";#N/A,#N/A,FALSE,"FANDA96";#N/A,#N/A,FALSE,"INTRAN96";#N/A,#N/A,FALSE,"NAA9697";#N/A,#N/A,FALSE,"ECWEBB";#N/A,#N/A,FALSE,"MFT96";#N/A,#N/A,FALSE,"CTrecon"}</definedName>
    <definedName name="ASDF_1_1_1_1_3" localSheetId="0" hidden="1">{#N/A,#N/A,FALSE,"TMCOMP96";#N/A,#N/A,FALSE,"MAT96";#N/A,#N/A,FALSE,"FANDA96";#N/A,#N/A,FALSE,"INTRAN96";#N/A,#N/A,FALSE,"NAA9697";#N/A,#N/A,FALSE,"ECWEBB";#N/A,#N/A,FALSE,"MFT96";#N/A,#N/A,FALSE,"CTrecon"}</definedName>
    <definedName name="ASDF_1_1_1_1_3" hidden="1">{#N/A,#N/A,FALSE,"TMCOMP96";#N/A,#N/A,FALSE,"MAT96";#N/A,#N/A,FALSE,"FANDA96";#N/A,#N/A,FALSE,"INTRAN96";#N/A,#N/A,FALSE,"NAA9697";#N/A,#N/A,FALSE,"ECWEBB";#N/A,#N/A,FALSE,"MFT96";#N/A,#N/A,FALSE,"CTrecon"}</definedName>
    <definedName name="ASDF_1_1_1_1_4" localSheetId="0" hidden="1">{#N/A,#N/A,FALSE,"TMCOMP96";#N/A,#N/A,FALSE,"MAT96";#N/A,#N/A,FALSE,"FANDA96";#N/A,#N/A,FALSE,"INTRAN96";#N/A,#N/A,FALSE,"NAA9697";#N/A,#N/A,FALSE,"ECWEBB";#N/A,#N/A,FALSE,"MFT96";#N/A,#N/A,FALSE,"CTrecon"}</definedName>
    <definedName name="ASDF_1_1_1_1_4" hidden="1">{#N/A,#N/A,FALSE,"TMCOMP96";#N/A,#N/A,FALSE,"MAT96";#N/A,#N/A,FALSE,"FANDA96";#N/A,#N/A,FALSE,"INTRAN96";#N/A,#N/A,FALSE,"NAA9697";#N/A,#N/A,FALSE,"ECWEBB";#N/A,#N/A,FALSE,"MFT96";#N/A,#N/A,FALSE,"CTrecon"}</definedName>
    <definedName name="ASDF_1_1_1_1_5" localSheetId="0" hidden="1">{#N/A,#N/A,FALSE,"TMCOMP96";#N/A,#N/A,FALSE,"MAT96";#N/A,#N/A,FALSE,"FANDA96";#N/A,#N/A,FALSE,"INTRAN96";#N/A,#N/A,FALSE,"NAA9697";#N/A,#N/A,FALSE,"ECWEBB";#N/A,#N/A,FALSE,"MFT96";#N/A,#N/A,FALSE,"CTrecon"}</definedName>
    <definedName name="ASDF_1_1_1_1_5" hidden="1">{#N/A,#N/A,FALSE,"TMCOMP96";#N/A,#N/A,FALSE,"MAT96";#N/A,#N/A,FALSE,"FANDA96";#N/A,#N/A,FALSE,"INTRAN96";#N/A,#N/A,FALSE,"NAA9697";#N/A,#N/A,FALSE,"ECWEBB";#N/A,#N/A,FALSE,"MFT96";#N/A,#N/A,FALSE,"CTrecon"}</definedName>
    <definedName name="ASDF_1_1_1_2" localSheetId="0" hidden="1">{#N/A,#N/A,FALSE,"TMCOMP96";#N/A,#N/A,FALSE,"MAT96";#N/A,#N/A,FALSE,"FANDA96";#N/A,#N/A,FALSE,"INTRAN96";#N/A,#N/A,FALSE,"NAA9697";#N/A,#N/A,FALSE,"ECWEBB";#N/A,#N/A,FALSE,"MFT96";#N/A,#N/A,FALSE,"CTrecon"}</definedName>
    <definedName name="ASDF_1_1_1_2" hidden="1">{#N/A,#N/A,FALSE,"TMCOMP96";#N/A,#N/A,FALSE,"MAT96";#N/A,#N/A,FALSE,"FANDA96";#N/A,#N/A,FALSE,"INTRAN96";#N/A,#N/A,FALSE,"NAA9697";#N/A,#N/A,FALSE,"ECWEBB";#N/A,#N/A,FALSE,"MFT96";#N/A,#N/A,FALSE,"CTrecon"}</definedName>
    <definedName name="ASDF_1_1_1_2_1" localSheetId="0" hidden="1">{#N/A,#N/A,FALSE,"TMCOMP96";#N/A,#N/A,FALSE,"MAT96";#N/A,#N/A,FALSE,"FANDA96";#N/A,#N/A,FALSE,"INTRAN96";#N/A,#N/A,FALSE,"NAA9697";#N/A,#N/A,FALSE,"ECWEBB";#N/A,#N/A,FALSE,"MFT96";#N/A,#N/A,FALSE,"CTrecon"}</definedName>
    <definedName name="ASDF_1_1_1_2_1" hidden="1">{#N/A,#N/A,FALSE,"TMCOMP96";#N/A,#N/A,FALSE,"MAT96";#N/A,#N/A,FALSE,"FANDA96";#N/A,#N/A,FALSE,"INTRAN96";#N/A,#N/A,FALSE,"NAA9697";#N/A,#N/A,FALSE,"ECWEBB";#N/A,#N/A,FALSE,"MFT96";#N/A,#N/A,FALSE,"CTrecon"}</definedName>
    <definedName name="ASDF_1_1_1_2_2" localSheetId="0" hidden="1">{#N/A,#N/A,FALSE,"TMCOMP96";#N/A,#N/A,FALSE,"MAT96";#N/A,#N/A,FALSE,"FANDA96";#N/A,#N/A,FALSE,"INTRAN96";#N/A,#N/A,FALSE,"NAA9697";#N/A,#N/A,FALSE,"ECWEBB";#N/A,#N/A,FALSE,"MFT96";#N/A,#N/A,FALSE,"CTrecon"}</definedName>
    <definedName name="ASDF_1_1_1_2_2" hidden="1">{#N/A,#N/A,FALSE,"TMCOMP96";#N/A,#N/A,FALSE,"MAT96";#N/A,#N/A,FALSE,"FANDA96";#N/A,#N/A,FALSE,"INTRAN96";#N/A,#N/A,FALSE,"NAA9697";#N/A,#N/A,FALSE,"ECWEBB";#N/A,#N/A,FALSE,"MFT96";#N/A,#N/A,FALSE,"CTrecon"}</definedName>
    <definedName name="ASDF_1_1_1_2_3" localSheetId="0" hidden="1">{#N/A,#N/A,FALSE,"TMCOMP96";#N/A,#N/A,FALSE,"MAT96";#N/A,#N/A,FALSE,"FANDA96";#N/A,#N/A,FALSE,"INTRAN96";#N/A,#N/A,FALSE,"NAA9697";#N/A,#N/A,FALSE,"ECWEBB";#N/A,#N/A,FALSE,"MFT96";#N/A,#N/A,FALSE,"CTrecon"}</definedName>
    <definedName name="ASDF_1_1_1_2_3" hidden="1">{#N/A,#N/A,FALSE,"TMCOMP96";#N/A,#N/A,FALSE,"MAT96";#N/A,#N/A,FALSE,"FANDA96";#N/A,#N/A,FALSE,"INTRAN96";#N/A,#N/A,FALSE,"NAA9697";#N/A,#N/A,FALSE,"ECWEBB";#N/A,#N/A,FALSE,"MFT96";#N/A,#N/A,FALSE,"CTrecon"}</definedName>
    <definedName name="ASDF_1_1_1_2_4" localSheetId="0" hidden="1">{#N/A,#N/A,FALSE,"TMCOMP96";#N/A,#N/A,FALSE,"MAT96";#N/A,#N/A,FALSE,"FANDA96";#N/A,#N/A,FALSE,"INTRAN96";#N/A,#N/A,FALSE,"NAA9697";#N/A,#N/A,FALSE,"ECWEBB";#N/A,#N/A,FALSE,"MFT96";#N/A,#N/A,FALSE,"CTrecon"}</definedName>
    <definedName name="ASDF_1_1_1_2_4" hidden="1">{#N/A,#N/A,FALSE,"TMCOMP96";#N/A,#N/A,FALSE,"MAT96";#N/A,#N/A,FALSE,"FANDA96";#N/A,#N/A,FALSE,"INTRAN96";#N/A,#N/A,FALSE,"NAA9697";#N/A,#N/A,FALSE,"ECWEBB";#N/A,#N/A,FALSE,"MFT96";#N/A,#N/A,FALSE,"CTrecon"}</definedName>
    <definedName name="ASDF_1_1_1_2_5" localSheetId="0" hidden="1">{#N/A,#N/A,FALSE,"TMCOMP96";#N/A,#N/A,FALSE,"MAT96";#N/A,#N/A,FALSE,"FANDA96";#N/A,#N/A,FALSE,"INTRAN96";#N/A,#N/A,FALSE,"NAA9697";#N/A,#N/A,FALSE,"ECWEBB";#N/A,#N/A,FALSE,"MFT96";#N/A,#N/A,FALSE,"CTrecon"}</definedName>
    <definedName name="ASDF_1_1_1_2_5" hidden="1">{#N/A,#N/A,FALSE,"TMCOMP96";#N/A,#N/A,FALSE,"MAT96";#N/A,#N/A,FALSE,"FANDA96";#N/A,#N/A,FALSE,"INTRAN96";#N/A,#N/A,FALSE,"NAA9697";#N/A,#N/A,FALSE,"ECWEBB";#N/A,#N/A,FALSE,"MFT96";#N/A,#N/A,FALSE,"CTrecon"}</definedName>
    <definedName name="ASDF_1_1_1_3" localSheetId="0" hidden="1">{#N/A,#N/A,FALSE,"TMCOMP96";#N/A,#N/A,FALSE,"MAT96";#N/A,#N/A,FALSE,"FANDA96";#N/A,#N/A,FALSE,"INTRAN96";#N/A,#N/A,FALSE,"NAA9697";#N/A,#N/A,FALSE,"ECWEBB";#N/A,#N/A,FALSE,"MFT96";#N/A,#N/A,FALSE,"CTrecon"}</definedName>
    <definedName name="ASDF_1_1_1_3" hidden="1">{#N/A,#N/A,FALSE,"TMCOMP96";#N/A,#N/A,FALSE,"MAT96";#N/A,#N/A,FALSE,"FANDA96";#N/A,#N/A,FALSE,"INTRAN96";#N/A,#N/A,FALSE,"NAA9697";#N/A,#N/A,FALSE,"ECWEBB";#N/A,#N/A,FALSE,"MFT96";#N/A,#N/A,FALSE,"CTrecon"}</definedName>
    <definedName name="ASDF_1_1_1_3_1" localSheetId="0" hidden="1">{#N/A,#N/A,FALSE,"TMCOMP96";#N/A,#N/A,FALSE,"MAT96";#N/A,#N/A,FALSE,"FANDA96";#N/A,#N/A,FALSE,"INTRAN96";#N/A,#N/A,FALSE,"NAA9697";#N/A,#N/A,FALSE,"ECWEBB";#N/A,#N/A,FALSE,"MFT96";#N/A,#N/A,FALSE,"CTrecon"}</definedName>
    <definedName name="ASDF_1_1_1_3_1" hidden="1">{#N/A,#N/A,FALSE,"TMCOMP96";#N/A,#N/A,FALSE,"MAT96";#N/A,#N/A,FALSE,"FANDA96";#N/A,#N/A,FALSE,"INTRAN96";#N/A,#N/A,FALSE,"NAA9697";#N/A,#N/A,FALSE,"ECWEBB";#N/A,#N/A,FALSE,"MFT96";#N/A,#N/A,FALSE,"CTrecon"}</definedName>
    <definedName name="ASDF_1_1_1_3_2" localSheetId="0" hidden="1">{#N/A,#N/A,FALSE,"TMCOMP96";#N/A,#N/A,FALSE,"MAT96";#N/A,#N/A,FALSE,"FANDA96";#N/A,#N/A,FALSE,"INTRAN96";#N/A,#N/A,FALSE,"NAA9697";#N/A,#N/A,FALSE,"ECWEBB";#N/A,#N/A,FALSE,"MFT96";#N/A,#N/A,FALSE,"CTrecon"}</definedName>
    <definedName name="ASDF_1_1_1_3_2" hidden="1">{#N/A,#N/A,FALSE,"TMCOMP96";#N/A,#N/A,FALSE,"MAT96";#N/A,#N/A,FALSE,"FANDA96";#N/A,#N/A,FALSE,"INTRAN96";#N/A,#N/A,FALSE,"NAA9697";#N/A,#N/A,FALSE,"ECWEBB";#N/A,#N/A,FALSE,"MFT96";#N/A,#N/A,FALSE,"CTrecon"}</definedName>
    <definedName name="ASDF_1_1_1_3_3" localSheetId="0" hidden="1">{#N/A,#N/A,FALSE,"TMCOMP96";#N/A,#N/A,FALSE,"MAT96";#N/A,#N/A,FALSE,"FANDA96";#N/A,#N/A,FALSE,"INTRAN96";#N/A,#N/A,FALSE,"NAA9697";#N/A,#N/A,FALSE,"ECWEBB";#N/A,#N/A,FALSE,"MFT96";#N/A,#N/A,FALSE,"CTrecon"}</definedName>
    <definedName name="ASDF_1_1_1_3_3" hidden="1">{#N/A,#N/A,FALSE,"TMCOMP96";#N/A,#N/A,FALSE,"MAT96";#N/A,#N/A,FALSE,"FANDA96";#N/A,#N/A,FALSE,"INTRAN96";#N/A,#N/A,FALSE,"NAA9697";#N/A,#N/A,FALSE,"ECWEBB";#N/A,#N/A,FALSE,"MFT96";#N/A,#N/A,FALSE,"CTrecon"}</definedName>
    <definedName name="ASDF_1_1_1_3_4" localSheetId="0" hidden="1">{#N/A,#N/A,FALSE,"TMCOMP96";#N/A,#N/A,FALSE,"MAT96";#N/A,#N/A,FALSE,"FANDA96";#N/A,#N/A,FALSE,"INTRAN96";#N/A,#N/A,FALSE,"NAA9697";#N/A,#N/A,FALSE,"ECWEBB";#N/A,#N/A,FALSE,"MFT96";#N/A,#N/A,FALSE,"CTrecon"}</definedName>
    <definedName name="ASDF_1_1_1_3_4" hidden="1">{#N/A,#N/A,FALSE,"TMCOMP96";#N/A,#N/A,FALSE,"MAT96";#N/A,#N/A,FALSE,"FANDA96";#N/A,#N/A,FALSE,"INTRAN96";#N/A,#N/A,FALSE,"NAA9697";#N/A,#N/A,FALSE,"ECWEBB";#N/A,#N/A,FALSE,"MFT96";#N/A,#N/A,FALSE,"CTrecon"}</definedName>
    <definedName name="ASDF_1_1_1_3_5" localSheetId="0" hidden="1">{#N/A,#N/A,FALSE,"TMCOMP96";#N/A,#N/A,FALSE,"MAT96";#N/A,#N/A,FALSE,"FANDA96";#N/A,#N/A,FALSE,"INTRAN96";#N/A,#N/A,FALSE,"NAA9697";#N/A,#N/A,FALSE,"ECWEBB";#N/A,#N/A,FALSE,"MFT96";#N/A,#N/A,FALSE,"CTrecon"}</definedName>
    <definedName name="ASDF_1_1_1_3_5" hidden="1">{#N/A,#N/A,FALSE,"TMCOMP96";#N/A,#N/A,FALSE,"MAT96";#N/A,#N/A,FALSE,"FANDA96";#N/A,#N/A,FALSE,"INTRAN96";#N/A,#N/A,FALSE,"NAA9697";#N/A,#N/A,FALSE,"ECWEBB";#N/A,#N/A,FALSE,"MFT96";#N/A,#N/A,FALSE,"CTrecon"}</definedName>
    <definedName name="ASDF_1_1_1_4" localSheetId="0" hidden="1">{#N/A,#N/A,FALSE,"TMCOMP96";#N/A,#N/A,FALSE,"MAT96";#N/A,#N/A,FALSE,"FANDA96";#N/A,#N/A,FALSE,"INTRAN96";#N/A,#N/A,FALSE,"NAA9697";#N/A,#N/A,FALSE,"ECWEBB";#N/A,#N/A,FALSE,"MFT96";#N/A,#N/A,FALSE,"CTrecon"}</definedName>
    <definedName name="ASDF_1_1_1_4" hidden="1">{#N/A,#N/A,FALSE,"TMCOMP96";#N/A,#N/A,FALSE,"MAT96";#N/A,#N/A,FALSE,"FANDA96";#N/A,#N/A,FALSE,"INTRAN96";#N/A,#N/A,FALSE,"NAA9697";#N/A,#N/A,FALSE,"ECWEBB";#N/A,#N/A,FALSE,"MFT96";#N/A,#N/A,FALSE,"CTrecon"}</definedName>
    <definedName name="ASDF_1_1_1_5" localSheetId="0" hidden="1">{#N/A,#N/A,FALSE,"TMCOMP96";#N/A,#N/A,FALSE,"MAT96";#N/A,#N/A,FALSE,"FANDA96";#N/A,#N/A,FALSE,"INTRAN96";#N/A,#N/A,FALSE,"NAA9697";#N/A,#N/A,FALSE,"ECWEBB";#N/A,#N/A,FALSE,"MFT96";#N/A,#N/A,FALSE,"CTrecon"}</definedName>
    <definedName name="ASDF_1_1_1_5" hidden="1">{#N/A,#N/A,FALSE,"TMCOMP96";#N/A,#N/A,FALSE,"MAT96";#N/A,#N/A,FALSE,"FANDA96";#N/A,#N/A,FALSE,"INTRAN96";#N/A,#N/A,FALSE,"NAA9697";#N/A,#N/A,FALSE,"ECWEBB";#N/A,#N/A,FALSE,"MFT96";#N/A,#N/A,FALSE,"CTrecon"}</definedName>
    <definedName name="ASDF_1_1_2" localSheetId="0" hidden="1">{#N/A,#N/A,FALSE,"TMCOMP96";#N/A,#N/A,FALSE,"MAT96";#N/A,#N/A,FALSE,"FANDA96";#N/A,#N/A,FALSE,"INTRAN96";#N/A,#N/A,FALSE,"NAA9697";#N/A,#N/A,FALSE,"ECWEBB";#N/A,#N/A,FALSE,"MFT96";#N/A,#N/A,FALSE,"CTrecon"}</definedName>
    <definedName name="ASDF_1_1_2" hidden="1">{#N/A,#N/A,FALSE,"TMCOMP96";#N/A,#N/A,FALSE,"MAT96";#N/A,#N/A,FALSE,"FANDA96";#N/A,#N/A,FALSE,"INTRAN96";#N/A,#N/A,FALSE,"NAA9697";#N/A,#N/A,FALSE,"ECWEBB";#N/A,#N/A,FALSE,"MFT96";#N/A,#N/A,FALSE,"CTrecon"}</definedName>
    <definedName name="ASDF_1_1_2_1" localSheetId="0" hidden="1">{#N/A,#N/A,FALSE,"TMCOMP96";#N/A,#N/A,FALSE,"MAT96";#N/A,#N/A,FALSE,"FANDA96";#N/A,#N/A,FALSE,"INTRAN96";#N/A,#N/A,FALSE,"NAA9697";#N/A,#N/A,FALSE,"ECWEBB";#N/A,#N/A,FALSE,"MFT96";#N/A,#N/A,FALSE,"CTrecon"}</definedName>
    <definedName name="ASDF_1_1_2_1" hidden="1">{#N/A,#N/A,FALSE,"TMCOMP96";#N/A,#N/A,FALSE,"MAT96";#N/A,#N/A,FALSE,"FANDA96";#N/A,#N/A,FALSE,"INTRAN96";#N/A,#N/A,FALSE,"NAA9697";#N/A,#N/A,FALSE,"ECWEBB";#N/A,#N/A,FALSE,"MFT96";#N/A,#N/A,FALSE,"CTrecon"}</definedName>
    <definedName name="ASDF_1_1_2_2" localSheetId="0" hidden="1">{#N/A,#N/A,FALSE,"TMCOMP96";#N/A,#N/A,FALSE,"MAT96";#N/A,#N/A,FALSE,"FANDA96";#N/A,#N/A,FALSE,"INTRAN96";#N/A,#N/A,FALSE,"NAA9697";#N/A,#N/A,FALSE,"ECWEBB";#N/A,#N/A,FALSE,"MFT96";#N/A,#N/A,FALSE,"CTrecon"}</definedName>
    <definedName name="ASDF_1_1_2_2" hidden="1">{#N/A,#N/A,FALSE,"TMCOMP96";#N/A,#N/A,FALSE,"MAT96";#N/A,#N/A,FALSE,"FANDA96";#N/A,#N/A,FALSE,"INTRAN96";#N/A,#N/A,FALSE,"NAA9697";#N/A,#N/A,FALSE,"ECWEBB";#N/A,#N/A,FALSE,"MFT96";#N/A,#N/A,FALSE,"CTrecon"}</definedName>
    <definedName name="ASDF_1_1_2_3" localSheetId="0" hidden="1">{#N/A,#N/A,FALSE,"TMCOMP96";#N/A,#N/A,FALSE,"MAT96";#N/A,#N/A,FALSE,"FANDA96";#N/A,#N/A,FALSE,"INTRAN96";#N/A,#N/A,FALSE,"NAA9697";#N/A,#N/A,FALSE,"ECWEBB";#N/A,#N/A,FALSE,"MFT96";#N/A,#N/A,FALSE,"CTrecon"}</definedName>
    <definedName name="ASDF_1_1_2_3" hidden="1">{#N/A,#N/A,FALSE,"TMCOMP96";#N/A,#N/A,FALSE,"MAT96";#N/A,#N/A,FALSE,"FANDA96";#N/A,#N/A,FALSE,"INTRAN96";#N/A,#N/A,FALSE,"NAA9697";#N/A,#N/A,FALSE,"ECWEBB";#N/A,#N/A,FALSE,"MFT96";#N/A,#N/A,FALSE,"CTrecon"}</definedName>
    <definedName name="ASDF_1_1_2_4" localSheetId="0" hidden="1">{#N/A,#N/A,FALSE,"TMCOMP96";#N/A,#N/A,FALSE,"MAT96";#N/A,#N/A,FALSE,"FANDA96";#N/A,#N/A,FALSE,"INTRAN96";#N/A,#N/A,FALSE,"NAA9697";#N/A,#N/A,FALSE,"ECWEBB";#N/A,#N/A,FALSE,"MFT96";#N/A,#N/A,FALSE,"CTrecon"}</definedName>
    <definedName name="ASDF_1_1_2_4" hidden="1">{#N/A,#N/A,FALSE,"TMCOMP96";#N/A,#N/A,FALSE,"MAT96";#N/A,#N/A,FALSE,"FANDA96";#N/A,#N/A,FALSE,"INTRAN96";#N/A,#N/A,FALSE,"NAA9697";#N/A,#N/A,FALSE,"ECWEBB";#N/A,#N/A,FALSE,"MFT96";#N/A,#N/A,FALSE,"CTrecon"}</definedName>
    <definedName name="ASDF_1_1_2_5" localSheetId="0" hidden="1">{#N/A,#N/A,FALSE,"TMCOMP96";#N/A,#N/A,FALSE,"MAT96";#N/A,#N/A,FALSE,"FANDA96";#N/A,#N/A,FALSE,"INTRAN96";#N/A,#N/A,FALSE,"NAA9697";#N/A,#N/A,FALSE,"ECWEBB";#N/A,#N/A,FALSE,"MFT96";#N/A,#N/A,FALSE,"CTrecon"}</definedName>
    <definedName name="ASDF_1_1_2_5" hidden="1">{#N/A,#N/A,FALSE,"TMCOMP96";#N/A,#N/A,FALSE,"MAT96";#N/A,#N/A,FALSE,"FANDA96";#N/A,#N/A,FALSE,"INTRAN96";#N/A,#N/A,FALSE,"NAA9697";#N/A,#N/A,FALSE,"ECWEBB";#N/A,#N/A,FALSE,"MFT96";#N/A,#N/A,FALSE,"CTrecon"}</definedName>
    <definedName name="ASDF_1_1_3" localSheetId="0" hidden="1">{#N/A,#N/A,FALSE,"TMCOMP96";#N/A,#N/A,FALSE,"MAT96";#N/A,#N/A,FALSE,"FANDA96";#N/A,#N/A,FALSE,"INTRAN96";#N/A,#N/A,FALSE,"NAA9697";#N/A,#N/A,FALSE,"ECWEBB";#N/A,#N/A,FALSE,"MFT96";#N/A,#N/A,FALSE,"CTrecon"}</definedName>
    <definedName name="ASDF_1_1_3" hidden="1">{#N/A,#N/A,FALSE,"TMCOMP96";#N/A,#N/A,FALSE,"MAT96";#N/A,#N/A,FALSE,"FANDA96";#N/A,#N/A,FALSE,"INTRAN96";#N/A,#N/A,FALSE,"NAA9697";#N/A,#N/A,FALSE,"ECWEBB";#N/A,#N/A,FALSE,"MFT96";#N/A,#N/A,FALSE,"CTrecon"}</definedName>
    <definedName name="ASDF_1_1_3_1" localSheetId="0" hidden="1">{#N/A,#N/A,FALSE,"TMCOMP96";#N/A,#N/A,FALSE,"MAT96";#N/A,#N/A,FALSE,"FANDA96";#N/A,#N/A,FALSE,"INTRAN96";#N/A,#N/A,FALSE,"NAA9697";#N/A,#N/A,FALSE,"ECWEBB";#N/A,#N/A,FALSE,"MFT96";#N/A,#N/A,FALSE,"CTrecon"}</definedName>
    <definedName name="ASDF_1_1_3_1" hidden="1">{#N/A,#N/A,FALSE,"TMCOMP96";#N/A,#N/A,FALSE,"MAT96";#N/A,#N/A,FALSE,"FANDA96";#N/A,#N/A,FALSE,"INTRAN96";#N/A,#N/A,FALSE,"NAA9697";#N/A,#N/A,FALSE,"ECWEBB";#N/A,#N/A,FALSE,"MFT96";#N/A,#N/A,FALSE,"CTrecon"}</definedName>
    <definedName name="ASDF_1_1_3_2" localSheetId="0" hidden="1">{#N/A,#N/A,FALSE,"TMCOMP96";#N/A,#N/A,FALSE,"MAT96";#N/A,#N/A,FALSE,"FANDA96";#N/A,#N/A,FALSE,"INTRAN96";#N/A,#N/A,FALSE,"NAA9697";#N/A,#N/A,FALSE,"ECWEBB";#N/A,#N/A,FALSE,"MFT96";#N/A,#N/A,FALSE,"CTrecon"}</definedName>
    <definedName name="ASDF_1_1_3_2" hidden="1">{#N/A,#N/A,FALSE,"TMCOMP96";#N/A,#N/A,FALSE,"MAT96";#N/A,#N/A,FALSE,"FANDA96";#N/A,#N/A,FALSE,"INTRAN96";#N/A,#N/A,FALSE,"NAA9697";#N/A,#N/A,FALSE,"ECWEBB";#N/A,#N/A,FALSE,"MFT96";#N/A,#N/A,FALSE,"CTrecon"}</definedName>
    <definedName name="ASDF_1_1_3_3" localSheetId="0" hidden="1">{#N/A,#N/A,FALSE,"TMCOMP96";#N/A,#N/A,FALSE,"MAT96";#N/A,#N/A,FALSE,"FANDA96";#N/A,#N/A,FALSE,"INTRAN96";#N/A,#N/A,FALSE,"NAA9697";#N/A,#N/A,FALSE,"ECWEBB";#N/A,#N/A,FALSE,"MFT96";#N/A,#N/A,FALSE,"CTrecon"}</definedName>
    <definedName name="ASDF_1_1_3_3" hidden="1">{#N/A,#N/A,FALSE,"TMCOMP96";#N/A,#N/A,FALSE,"MAT96";#N/A,#N/A,FALSE,"FANDA96";#N/A,#N/A,FALSE,"INTRAN96";#N/A,#N/A,FALSE,"NAA9697";#N/A,#N/A,FALSE,"ECWEBB";#N/A,#N/A,FALSE,"MFT96";#N/A,#N/A,FALSE,"CTrecon"}</definedName>
    <definedName name="ASDF_1_1_3_4" localSheetId="0" hidden="1">{#N/A,#N/A,FALSE,"TMCOMP96";#N/A,#N/A,FALSE,"MAT96";#N/A,#N/A,FALSE,"FANDA96";#N/A,#N/A,FALSE,"INTRAN96";#N/A,#N/A,FALSE,"NAA9697";#N/A,#N/A,FALSE,"ECWEBB";#N/A,#N/A,FALSE,"MFT96";#N/A,#N/A,FALSE,"CTrecon"}</definedName>
    <definedName name="ASDF_1_1_3_4" hidden="1">{#N/A,#N/A,FALSE,"TMCOMP96";#N/A,#N/A,FALSE,"MAT96";#N/A,#N/A,FALSE,"FANDA96";#N/A,#N/A,FALSE,"INTRAN96";#N/A,#N/A,FALSE,"NAA9697";#N/A,#N/A,FALSE,"ECWEBB";#N/A,#N/A,FALSE,"MFT96";#N/A,#N/A,FALSE,"CTrecon"}</definedName>
    <definedName name="ASDF_1_1_3_5" localSheetId="0" hidden="1">{#N/A,#N/A,FALSE,"TMCOMP96";#N/A,#N/A,FALSE,"MAT96";#N/A,#N/A,FALSE,"FANDA96";#N/A,#N/A,FALSE,"INTRAN96";#N/A,#N/A,FALSE,"NAA9697";#N/A,#N/A,FALSE,"ECWEBB";#N/A,#N/A,FALSE,"MFT96";#N/A,#N/A,FALSE,"CTrecon"}</definedName>
    <definedName name="ASDF_1_1_3_5" hidden="1">{#N/A,#N/A,FALSE,"TMCOMP96";#N/A,#N/A,FALSE,"MAT96";#N/A,#N/A,FALSE,"FANDA96";#N/A,#N/A,FALSE,"INTRAN96";#N/A,#N/A,FALSE,"NAA9697";#N/A,#N/A,FALSE,"ECWEBB";#N/A,#N/A,FALSE,"MFT96";#N/A,#N/A,FALSE,"CTrecon"}</definedName>
    <definedName name="ASDF_1_1_4" localSheetId="0" hidden="1">{#N/A,#N/A,FALSE,"TMCOMP96";#N/A,#N/A,FALSE,"MAT96";#N/A,#N/A,FALSE,"FANDA96";#N/A,#N/A,FALSE,"INTRAN96";#N/A,#N/A,FALSE,"NAA9697";#N/A,#N/A,FALSE,"ECWEBB";#N/A,#N/A,FALSE,"MFT96";#N/A,#N/A,FALSE,"CTrecon"}</definedName>
    <definedName name="ASDF_1_1_4" hidden="1">{#N/A,#N/A,FALSE,"TMCOMP96";#N/A,#N/A,FALSE,"MAT96";#N/A,#N/A,FALSE,"FANDA96";#N/A,#N/A,FALSE,"INTRAN96";#N/A,#N/A,FALSE,"NAA9697";#N/A,#N/A,FALSE,"ECWEBB";#N/A,#N/A,FALSE,"MFT96";#N/A,#N/A,FALSE,"CTrecon"}</definedName>
    <definedName name="ASDF_1_1_4_1" localSheetId="0" hidden="1">{#N/A,#N/A,FALSE,"TMCOMP96";#N/A,#N/A,FALSE,"MAT96";#N/A,#N/A,FALSE,"FANDA96";#N/A,#N/A,FALSE,"INTRAN96";#N/A,#N/A,FALSE,"NAA9697";#N/A,#N/A,FALSE,"ECWEBB";#N/A,#N/A,FALSE,"MFT96";#N/A,#N/A,FALSE,"CTrecon"}</definedName>
    <definedName name="ASDF_1_1_4_1" hidden="1">{#N/A,#N/A,FALSE,"TMCOMP96";#N/A,#N/A,FALSE,"MAT96";#N/A,#N/A,FALSE,"FANDA96";#N/A,#N/A,FALSE,"INTRAN96";#N/A,#N/A,FALSE,"NAA9697";#N/A,#N/A,FALSE,"ECWEBB";#N/A,#N/A,FALSE,"MFT96";#N/A,#N/A,FALSE,"CTrecon"}</definedName>
    <definedName name="ASDF_1_1_4_2" localSheetId="0" hidden="1">{#N/A,#N/A,FALSE,"TMCOMP96";#N/A,#N/A,FALSE,"MAT96";#N/A,#N/A,FALSE,"FANDA96";#N/A,#N/A,FALSE,"INTRAN96";#N/A,#N/A,FALSE,"NAA9697";#N/A,#N/A,FALSE,"ECWEBB";#N/A,#N/A,FALSE,"MFT96";#N/A,#N/A,FALSE,"CTrecon"}</definedName>
    <definedName name="ASDF_1_1_4_2" hidden="1">{#N/A,#N/A,FALSE,"TMCOMP96";#N/A,#N/A,FALSE,"MAT96";#N/A,#N/A,FALSE,"FANDA96";#N/A,#N/A,FALSE,"INTRAN96";#N/A,#N/A,FALSE,"NAA9697";#N/A,#N/A,FALSE,"ECWEBB";#N/A,#N/A,FALSE,"MFT96";#N/A,#N/A,FALSE,"CTrecon"}</definedName>
    <definedName name="ASDF_1_1_4_3" localSheetId="0" hidden="1">{#N/A,#N/A,FALSE,"TMCOMP96";#N/A,#N/A,FALSE,"MAT96";#N/A,#N/A,FALSE,"FANDA96";#N/A,#N/A,FALSE,"INTRAN96";#N/A,#N/A,FALSE,"NAA9697";#N/A,#N/A,FALSE,"ECWEBB";#N/A,#N/A,FALSE,"MFT96";#N/A,#N/A,FALSE,"CTrecon"}</definedName>
    <definedName name="ASDF_1_1_4_3" hidden="1">{#N/A,#N/A,FALSE,"TMCOMP96";#N/A,#N/A,FALSE,"MAT96";#N/A,#N/A,FALSE,"FANDA96";#N/A,#N/A,FALSE,"INTRAN96";#N/A,#N/A,FALSE,"NAA9697";#N/A,#N/A,FALSE,"ECWEBB";#N/A,#N/A,FALSE,"MFT96";#N/A,#N/A,FALSE,"CTrecon"}</definedName>
    <definedName name="ASDF_1_1_4_4" localSheetId="0" hidden="1">{#N/A,#N/A,FALSE,"TMCOMP96";#N/A,#N/A,FALSE,"MAT96";#N/A,#N/A,FALSE,"FANDA96";#N/A,#N/A,FALSE,"INTRAN96";#N/A,#N/A,FALSE,"NAA9697";#N/A,#N/A,FALSE,"ECWEBB";#N/A,#N/A,FALSE,"MFT96";#N/A,#N/A,FALSE,"CTrecon"}</definedName>
    <definedName name="ASDF_1_1_4_4" hidden="1">{#N/A,#N/A,FALSE,"TMCOMP96";#N/A,#N/A,FALSE,"MAT96";#N/A,#N/A,FALSE,"FANDA96";#N/A,#N/A,FALSE,"INTRAN96";#N/A,#N/A,FALSE,"NAA9697";#N/A,#N/A,FALSE,"ECWEBB";#N/A,#N/A,FALSE,"MFT96";#N/A,#N/A,FALSE,"CTrecon"}</definedName>
    <definedName name="ASDF_1_1_4_5" localSheetId="0" hidden="1">{#N/A,#N/A,FALSE,"TMCOMP96";#N/A,#N/A,FALSE,"MAT96";#N/A,#N/A,FALSE,"FANDA96";#N/A,#N/A,FALSE,"INTRAN96";#N/A,#N/A,FALSE,"NAA9697";#N/A,#N/A,FALSE,"ECWEBB";#N/A,#N/A,FALSE,"MFT96";#N/A,#N/A,FALSE,"CTrecon"}</definedName>
    <definedName name="ASDF_1_1_4_5" hidden="1">{#N/A,#N/A,FALSE,"TMCOMP96";#N/A,#N/A,FALSE,"MAT96";#N/A,#N/A,FALSE,"FANDA96";#N/A,#N/A,FALSE,"INTRAN96";#N/A,#N/A,FALSE,"NAA9697";#N/A,#N/A,FALSE,"ECWEBB";#N/A,#N/A,FALSE,"MFT96";#N/A,#N/A,FALSE,"CTrecon"}</definedName>
    <definedName name="ASDF_1_1_5" localSheetId="0" hidden="1">{#N/A,#N/A,FALSE,"TMCOMP96";#N/A,#N/A,FALSE,"MAT96";#N/A,#N/A,FALSE,"FANDA96";#N/A,#N/A,FALSE,"INTRAN96";#N/A,#N/A,FALSE,"NAA9697";#N/A,#N/A,FALSE,"ECWEBB";#N/A,#N/A,FALSE,"MFT96";#N/A,#N/A,FALSE,"CTrecon"}</definedName>
    <definedName name="ASDF_1_1_5" hidden="1">{#N/A,#N/A,FALSE,"TMCOMP96";#N/A,#N/A,FALSE,"MAT96";#N/A,#N/A,FALSE,"FANDA96";#N/A,#N/A,FALSE,"INTRAN96";#N/A,#N/A,FALSE,"NAA9697";#N/A,#N/A,FALSE,"ECWEBB";#N/A,#N/A,FALSE,"MFT96";#N/A,#N/A,FALSE,"CTrecon"}</definedName>
    <definedName name="ASDF_1_2" localSheetId="0" hidden="1">{#N/A,#N/A,FALSE,"TMCOMP96";#N/A,#N/A,FALSE,"MAT96";#N/A,#N/A,FALSE,"FANDA96";#N/A,#N/A,FALSE,"INTRAN96";#N/A,#N/A,FALSE,"NAA9697";#N/A,#N/A,FALSE,"ECWEBB";#N/A,#N/A,FALSE,"MFT96";#N/A,#N/A,FALSE,"CTrecon"}</definedName>
    <definedName name="ASDF_1_2" hidden="1">{#N/A,#N/A,FALSE,"TMCOMP96";#N/A,#N/A,FALSE,"MAT96";#N/A,#N/A,FALSE,"FANDA96";#N/A,#N/A,FALSE,"INTRAN96";#N/A,#N/A,FALSE,"NAA9697";#N/A,#N/A,FALSE,"ECWEBB";#N/A,#N/A,FALSE,"MFT96";#N/A,#N/A,FALSE,"CTrecon"}</definedName>
    <definedName name="ASDF_1_2_1" localSheetId="0" hidden="1">{#N/A,#N/A,FALSE,"TMCOMP96";#N/A,#N/A,FALSE,"MAT96";#N/A,#N/A,FALSE,"FANDA96";#N/A,#N/A,FALSE,"INTRAN96";#N/A,#N/A,FALSE,"NAA9697";#N/A,#N/A,FALSE,"ECWEBB";#N/A,#N/A,FALSE,"MFT96";#N/A,#N/A,FALSE,"CTrecon"}</definedName>
    <definedName name="ASDF_1_2_1" hidden="1">{#N/A,#N/A,FALSE,"TMCOMP96";#N/A,#N/A,FALSE,"MAT96";#N/A,#N/A,FALSE,"FANDA96";#N/A,#N/A,FALSE,"INTRAN96";#N/A,#N/A,FALSE,"NAA9697";#N/A,#N/A,FALSE,"ECWEBB";#N/A,#N/A,FALSE,"MFT96";#N/A,#N/A,FALSE,"CTrecon"}</definedName>
    <definedName name="ASDF_1_2_1_1" localSheetId="0" hidden="1">{#N/A,#N/A,FALSE,"TMCOMP96";#N/A,#N/A,FALSE,"MAT96";#N/A,#N/A,FALSE,"FANDA96";#N/A,#N/A,FALSE,"INTRAN96";#N/A,#N/A,FALSE,"NAA9697";#N/A,#N/A,FALSE,"ECWEBB";#N/A,#N/A,FALSE,"MFT96";#N/A,#N/A,FALSE,"CTrecon"}</definedName>
    <definedName name="ASDF_1_2_1_1" hidden="1">{#N/A,#N/A,FALSE,"TMCOMP96";#N/A,#N/A,FALSE,"MAT96";#N/A,#N/A,FALSE,"FANDA96";#N/A,#N/A,FALSE,"INTRAN96";#N/A,#N/A,FALSE,"NAA9697";#N/A,#N/A,FALSE,"ECWEBB";#N/A,#N/A,FALSE,"MFT96";#N/A,#N/A,FALSE,"CTrecon"}</definedName>
    <definedName name="ASDF_1_2_1_1_1" localSheetId="0" hidden="1">{#N/A,#N/A,FALSE,"TMCOMP96";#N/A,#N/A,FALSE,"MAT96";#N/A,#N/A,FALSE,"FANDA96";#N/A,#N/A,FALSE,"INTRAN96";#N/A,#N/A,FALSE,"NAA9697";#N/A,#N/A,FALSE,"ECWEBB";#N/A,#N/A,FALSE,"MFT96";#N/A,#N/A,FALSE,"CTrecon"}</definedName>
    <definedName name="ASDF_1_2_1_1_1" hidden="1">{#N/A,#N/A,FALSE,"TMCOMP96";#N/A,#N/A,FALSE,"MAT96";#N/A,#N/A,FALSE,"FANDA96";#N/A,#N/A,FALSE,"INTRAN96";#N/A,#N/A,FALSE,"NAA9697";#N/A,#N/A,FALSE,"ECWEBB";#N/A,#N/A,FALSE,"MFT96";#N/A,#N/A,FALSE,"CTrecon"}</definedName>
    <definedName name="ASDF_1_2_1_1_2" localSheetId="0" hidden="1">{#N/A,#N/A,FALSE,"TMCOMP96";#N/A,#N/A,FALSE,"MAT96";#N/A,#N/A,FALSE,"FANDA96";#N/A,#N/A,FALSE,"INTRAN96";#N/A,#N/A,FALSE,"NAA9697";#N/A,#N/A,FALSE,"ECWEBB";#N/A,#N/A,FALSE,"MFT96";#N/A,#N/A,FALSE,"CTrecon"}</definedName>
    <definedName name="ASDF_1_2_1_1_2" hidden="1">{#N/A,#N/A,FALSE,"TMCOMP96";#N/A,#N/A,FALSE,"MAT96";#N/A,#N/A,FALSE,"FANDA96";#N/A,#N/A,FALSE,"INTRAN96";#N/A,#N/A,FALSE,"NAA9697";#N/A,#N/A,FALSE,"ECWEBB";#N/A,#N/A,FALSE,"MFT96";#N/A,#N/A,FALSE,"CTrecon"}</definedName>
    <definedName name="ASDF_1_2_1_1_3" localSheetId="0" hidden="1">{#N/A,#N/A,FALSE,"TMCOMP96";#N/A,#N/A,FALSE,"MAT96";#N/A,#N/A,FALSE,"FANDA96";#N/A,#N/A,FALSE,"INTRAN96";#N/A,#N/A,FALSE,"NAA9697";#N/A,#N/A,FALSE,"ECWEBB";#N/A,#N/A,FALSE,"MFT96";#N/A,#N/A,FALSE,"CTrecon"}</definedName>
    <definedName name="ASDF_1_2_1_1_3" hidden="1">{#N/A,#N/A,FALSE,"TMCOMP96";#N/A,#N/A,FALSE,"MAT96";#N/A,#N/A,FALSE,"FANDA96";#N/A,#N/A,FALSE,"INTRAN96";#N/A,#N/A,FALSE,"NAA9697";#N/A,#N/A,FALSE,"ECWEBB";#N/A,#N/A,FALSE,"MFT96";#N/A,#N/A,FALSE,"CTrecon"}</definedName>
    <definedName name="ASDF_1_2_1_1_4" localSheetId="0" hidden="1">{#N/A,#N/A,FALSE,"TMCOMP96";#N/A,#N/A,FALSE,"MAT96";#N/A,#N/A,FALSE,"FANDA96";#N/A,#N/A,FALSE,"INTRAN96";#N/A,#N/A,FALSE,"NAA9697";#N/A,#N/A,FALSE,"ECWEBB";#N/A,#N/A,FALSE,"MFT96";#N/A,#N/A,FALSE,"CTrecon"}</definedName>
    <definedName name="ASDF_1_2_1_1_4" hidden="1">{#N/A,#N/A,FALSE,"TMCOMP96";#N/A,#N/A,FALSE,"MAT96";#N/A,#N/A,FALSE,"FANDA96";#N/A,#N/A,FALSE,"INTRAN96";#N/A,#N/A,FALSE,"NAA9697";#N/A,#N/A,FALSE,"ECWEBB";#N/A,#N/A,FALSE,"MFT96";#N/A,#N/A,FALSE,"CTrecon"}</definedName>
    <definedName name="ASDF_1_2_1_1_5" localSheetId="0" hidden="1">{#N/A,#N/A,FALSE,"TMCOMP96";#N/A,#N/A,FALSE,"MAT96";#N/A,#N/A,FALSE,"FANDA96";#N/A,#N/A,FALSE,"INTRAN96";#N/A,#N/A,FALSE,"NAA9697";#N/A,#N/A,FALSE,"ECWEBB";#N/A,#N/A,FALSE,"MFT96";#N/A,#N/A,FALSE,"CTrecon"}</definedName>
    <definedName name="ASDF_1_2_1_1_5" hidden="1">{#N/A,#N/A,FALSE,"TMCOMP96";#N/A,#N/A,FALSE,"MAT96";#N/A,#N/A,FALSE,"FANDA96";#N/A,#N/A,FALSE,"INTRAN96";#N/A,#N/A,FALSE,"NAA9697";#N/A,#N/A,FALSE,"ECWEBB";#N/A,#N/A,FALSE,"MFT96";#N/A,#N/A,FALSE,"CTrecon"}</definedName>
    <definedName name="ASDF_1_2_1_2" localSheetId="0" hidden="1">{#N/A,#N/A,FALSE,"TMCOMP96";#N/A,#N/A,FALSE,"MAT96";#N/A,#N/A,FALSE,"FANDA96";#N/A,#N/A,FALSE,"INTRAN96";#N/A,#N/A,FALSE,"NAA9697";#N/A,#N/A,FALSE,"ECWEBB";#N/A,#N/A,FALSE,"MFT96";#N/A,#N/A,FALSE,"CTrecon"}</definedName>
    <definedName name="ASDF_1_2_1_2" hidden="1">{#N/A,#N/A,FALSE,"TMCOMP96";#N/A,#N/A,FALSE,"MAT96";#N/A,#N/A,FALSE,"FANDA96";#N/A,#N/A,FALSE,"INTRAN96";#N/A,#N/A,FALSE,"NAA9697";#N/A,#N/A,FALSE,"ECWEBB";#N/A,#N/A,FALSE,"MFT96";#N/A,#N/A,FALSE,"CTrecon"}</definedName>
    <definedName name="ASDF_1_2_1_2_1" localSheetId="0" hidden="1">{#N/A,#N/A,FALSE,"TMCOMP96";#N/A,#N/A,FALSE,"MAT96";#N/A,#N/A,FALSE,"FANDA96";#N/A,#N/A,FALSE,"INTRAN96";#N/A,#N/A,FALSE,"NAA9697";#N/A,#N/A,FALSE,"ECWEBB";#N/A,#N/A,FALSE,"MFT96";#N/A,#N/A,FALSE,"CTrecon"}</definedName>
    <definedName name="ASDF_1_2_1_2_1" hidden="1">{#N/A,#N/A,FALSE,"TMCOMP96";#N/A,#N/A,FALSE,"MAT96";#N/A,#N/A,FALSE,"FANDA96";#N/A,#N/A,FALSE,"INTRAN96";#N/A,#N/A,FALSE,"NAA9697";#N/A,#N/A,FALSE,"ECWEBB";#N/A,#N/A,FALSE,"MFT96";#N/A,#N/A,FALSE,"CTrecon"}</definedName>
    <definedName name="ASDF_1_2_1_2_2" localSheetId="0" hidden="1">{#N/A,#N/A,FALSE,"TMCOMP96";#N/A,#N/A,FALSE,"MAT96";#N/A,#N/A,FALSE,"FANDA96";#N/A,#N/A,FALSE,"INTRAN96";#N/A,#N/A,FALSE,"NAA9697";#N/A,#N/A,FALSE,"ECWEBB";#N/A,#N/A,FALSE,"MFT96";#N/A,#N/A,FALSE,"CTrecon"}</definedName>
    <definedName name="ASDF_1_2_1_2_2" hidden="1">{#N/A,#N/A,FALSE,"TMCOMP96";#N/A,#N/A,FALSE,"MAT96";#N/A,#N/A,FALSE,"FANDA96";#N/A,#N/A,FALSE,"INTRAN96";#N/A,#N/A,FALSE,"NAA9697";#N/A,#N/A,FALSE,"ECWEBB";#N/A,#N/A,FALSE,"MFT96";#N/A,#N/A,FALSE,"CTrecon"}</definedName>
    <definedName name="ASDF_1_2_1_2_3" localSheetId="0" hidden="1">{#N/A,#N/A,FALSE,"TMCOMP96";#N/A,#N/A,FALSE,"MAT96";#N/A,#N/A,FALSE,"FANDA96";#N/A,#N/A,FALSE,"INTRAN96";#N/A,#N/A,FALSE,"NAA9697";#N/A,#N/A,FALSE,"ECWEBB";#N/A,#N/A,FALSE,"MFT96";#N/A,#N/A,FALSE,"CTrecon"}</definedName>
    <definedName name="ASDF_1_2_1_2_3" hidden="1">{#N/A,#N/A,FALSE,"TMCOMP96";#N/A,#N/A,FALSE,"MAT96";#N/A,#N/A,FALSE,"FANDA96";#N/A,#N/A,FALSE,"INTRAN96";#N/A,#N/A,FALSE,"NAA9697";#N/A,#N/A,FALSE,"ECWEBB";#N/A,#N/A,FALSE,"MFT96";#N/A,#N/A,FALSE,"CTrecon"}</definedName>
    <definedName name="ASDF_1_2_1_2_4" localSheetId="0" hidden="1">{#N/A,#N/A,FALSE,"TMCOMP96";#N/A,#N/A,FALSE,"MAT96";#N/A,#N/A,FALSE,"FANDA96";#N/A,#N/A,FALSE,"INTRAN96";#N/A,#N/A,FALSE,"NAA9697";#N/A,#N/A,FALSE,"ECWEBB";#N/A,#N/A,FALSE,"MFT96";#N/A,#N/A,FALSE,"CTrecon"}</definedName>
    <definedName name="ASDF_1_2_1_2_4" hidden="1">{#N/A,#N/A,FALSE,"TMCOMP96";#N/A,#N/A,FALSE,"MAT96";#N/A,#N/A,FALSE,"FANDA96";#N/A,#N/A,FALSE,"INTRAN96";#N/A,#N/A,FALSE,"NAA9697";#N/A,#N/A,FALSE,"ECWEBB";#N/A,#N/A,FALSE,"MFT96";#N/A,#N/A,FALSE,"CTrecon"}</definedName>
    <definedName name="ASDF_1_2_1_2_5" localSheetId="0" hidden="1">{#N/A,#N/A,FALSE,"TMCOMP96";#N/A,#N/A,FALSE,"MAT96";#N/A,#N/A,FALSE,"FANDA96";#N/A,#N/A,FALSE,"INTRAN96";#N/A,#N/A,FALSE,"NAA9697";#N/A,#N/A,FALSE,"ECWEBB";#N/A,#N/A,FALSE,"MFT96";#N/A,#N/A,FALSE,"CTrecon"}</definedName>
    <definedName name="ASDF_1_2_1_2_5" hidden="1">{#N/A,#N/A,FALSE,"TMCOMP96";#N/A,#N/A,FALSE,"MAT96";#N/A,#N/A,FALSE,"FANDA96";#N/A,#N/A,FALSE,"INTRAN96";#N/A,#N/A,FALSE,"NAA9697";#N/A,#N/A,FALSE,"ECWEBB";#N/A,#N/A,FALSE,"MFT96";#N/A,#N/A,FALSE,"CTrecon"}</definedName>
    <definedName name="ASDF_1_2_1_3" localSheetId="0" hidden="1">{#N/A,#N/A,FALSE,"TMCOMP96";#N/A,#N/A,FALSE,"MAT96";#N/A,#N/A,FALSE,"FANDA96";#N/A,#N/A,FALSE,"INTRAN96";#N/A,#N/A,FALSE,"NAA9697";#N/A,#N/A,FALSE,"ECWEBB";#N/A,#N/A,FALSE,"MFT96";#N/A,#N/A,FALSE,"CTrecon"}</definedName>
    <definedName name="ASDF_1_2_1_3" hidden="1">{#N/A,#N/A,FALSE,"TMCOMP96";#N/A,#N/A,FALSE,"MAT96";#N/A,#N/A,FALSE,"FANDA96";#N/A,#N/A,FALSE,"INTRAN96";#N/A,#N/A,FALSE,"NAA9697";#N/A,#N/A,FALSE,"ECWEBB";#N/A,#N/A,FALSE,"MFT96";#N/A,#N/A,FALSE,"CTrecon"}</definedName>
    <definedName name="ASDF_1_2_1_3_1" localSheetId="0" hidden="1">{#N/A,#N/A,FALSE,"TMCOMP96";#N/A,#N/A,FALSE,"MAT96";#N/A,#N/A,FALSE,"FANDA96";#N/A,#N/A,FALSE,"INTRAN96";#N/A,#N/A,FALSE,"NAA9697";#N/A,#N/A,FALSE,"ECWEBB";#N/A,#N/A,FALSE,"MFT96";#N/A,#N/A,FALSE,"CTrecon"}</definedName>
    <definedName name="ASDF_1_2_1_3_1" hidden="1">{#N/A,#N/A,FALSE,"TMCOMP96";#N/A,#N/A,FALSE,"MAT96";#N/A,#N/A,FALSE,"FANDA96";#N/A,#N/A,FALSE,"INTRAN96";#N/A,#N/A,FALSE,"NAA9697";#N/A,#N/A,FALSE,"ECWEBB";#N/A,#N/A,FALSE,"MFT96";#N/A,#N/A,FALSE,"CTrecon"}</definedName>
    <definedName name="ASDF_1_2_1_3_2" localSheetId="0" hidden="1">{#N/A,#N/A,FALSE,"TMCOMP96";#N/A,#N/A,FALSE,"MAT96";#N/A,#N/A,FALSE,"FANDA96";#N/A,#N/A,FALSE,"INTRAN96";#N/A,#N/A,FALSE,"NAA9697";#N/A,#N/A,FALSE,"ECWEBB";#N/A,#N/A,FALSE,"MFT96";#N/A,#N/A,FALSE,"CTrecon"}</definedName>
    <definedName name="ASDF_1_2_1_3_2" hidden="1">{#N/A,#N/A,FALSE,"TMCOMP96";#N/A,#N/A,FALSE,"MAT96";#N/A,#N/A,FALSE,"FANDA96";#N/A,#N/A,FALSE,"INTRAN96";#N/A,#N/A,FALSE,"NAA9697";#N/A,#N/A,FALSE,"ECWEBB";#N/A,#N/A,FALSE,"MFT96";#N/A,#N/A,FALSE,"CTrecon"}</definedName>
    <definedName name="ASDF_1_2_1_3_3" localSheetId="0" hidden="1">{#N/A,#N/A,FALSE,"TMCOMP96";#N/A,#N/A,FALSE,"MAT96";#N/A,#N/A,FALSE,"FANDA96";#N/A,#N/A,FALSE,"INTRAN96";#N/A,#N/A,FALSE,"NAA9697";#N/A,#N/A,FALSE,"ECWEBB";#N/A,#N/A,FALSE,"MFT96";#N/A,#N/A,FALSE,"CTrecon"}</definedName>
    <definedName name="ASDF_1_2_1_3_3" hidden="1">{#N/A,#N/A,FALSE,"TMCOMP96";#N/A,#N/A,FALSE,"MAT96";#N/A,#N/A,FALSE,"FANDA96";#N/A,#N/A,FALSE,"INTRAN96";#N/A,#N/A,FALSE,"NAA9697";#N/A,#N/A,FALSE,"ECWEBB";#N/A,#N/A,FALSE,"MFT96";#N/A,#N/A,FALSE,"CTrecon"}</definedName>
    <definedName name="ASDF_1_2_1_3_4" localSheetId="0" hidden="1">{#N/A,#N/A,FALSE,"TMCOMP96";#N/A,#N/A,FALSE,"MAT96";#N/A,#N/A,FALSE,"FANDA96";#N/A,#N/A,FALSE,"INTRAN96";#N/A,#N/A,FALSE,"NAA9697";#N/A,#N/A,FALSE,"ECWEBB";#N/A,#N/A,FALSE,"MFT96";#N/A,#N/A,FALSE,"CTrecon"}</definedName>
    <definedName name="ASDF_1_2_1_3_4" hidden="1">{#N/A,#N/A,FALSE,"TMCOMP96";#N/A,#N/A,FALSE,"MAT96";#N/A,#N/A,FALSE,"FANDA96";#N/A,#N/A,FALSE,"INTRAN96";#N/A,#N/A,FALSE,"NAA9697";#N/A,#N/A,FALSE,"ECWEBB";#N/A,#N/A,FALSE,"MFT96";#N/A,#N/A,FALSE,"CTrecon"}</definedName>
    <definedName name="ASDF_1_2_1_3_5" localSheetId="0" hidden="1">{#N/A,#N/A,FALSE,"TMCOMP96";#N/A,#N/A,FALSE,"MAT96";#N/A,#N/A,FALSE,"FANDA96";#N/A,#N/A,FALSE,"INTRAN96";#N/A,#N/A,FALSE,"NAA9697";#N/A,#N/A,FALSE,"ECWEBB";#N/A,#N/A,FALSE,"MFT96";#N/A,#N/A,FALSE,"CTrecon"}</definedName>
    <definedName name="ASDF_1_2_1_3_5" hidden="1">{#N/A,#N/A,FALSE,"TMCOMP96";#N/A,#N/A,FALSE,"MAT96";#N/A,#N/A,FALSE,"FANDA96";#N/A,#N/A,FALSE,"INTRAN96";#N/A,#N/A,FALSE,"NAA9697";#N/A,#N/A,FALSE,"ECWEBB";#N/A,#N/A,FALSE,"MFT96";#N/A,#N/A,FALSE,"CTrecon"}</definedName>
    <definedName name="ASDF_1_2_1_4" localSheetId="0" hidden="1">{#N/A,#N/A,FALSE,"TMCOMP96";#N/A,#N/A,FALSE,"MAT96";#N/A,#N/A,FALSE,"FANDA96";#N/A,#N/A,FALSE,"INTRAN96";#N/A,#N/A,FALSE,"NAA9697";#N/A,#N/A,FALSE,"ECWEBB";#N/A,#N/A,FALSE,"MFT96";#N/A,#N/A,FALSE,"CTrecon"}</definedName>
    <definedName name="ASDF_1_2_1_4" hidden="1">{#N/A,#N/A,FALSE,"TMCOMP96";#N/A,#N/A,FALSE,"MAT96";#N/A,#N/A,FALSE,"FANDA96";#N/A,#N/A,FALSE,"INTRAN96";#N/A,#N/A,FALSE,"NAA9697";#N/A,#N/A,FALSE,"ECWEBB";#N/A,#N/A,FALSE,"MFT96";#N/A,#N/A,FALSE,"CTrecon"}</definedName>
    <definedName name="ASDF_1_2_1_5" localSheetId="0" hidden="1">{#N/A,#N/A,FALSE,"TMCOMP96";#N/A,#N/A,FALSE,"MAT96";#N/A,#N/A,FALSE,"FANDA96";#N/A,#N/A,FALSE,"INTRAN96";#N/A,#N/A,FALSE,"NAA9697";#N/A,#N/A,FALSE,"ECWEBB";#N/A,#N/A,FALSE,"MFT96";#N/A,#N/A,FALSE,"CTrecon"}</definedName>
    <definedName name="ASDF_1_2_1_5" hidden="1">{#N/A,#N/A,FALSE,"TMCOMP96";#N/A,#N/A,FALSE,"MAT96";#N/A,#N/A,FALSE,"FANDA96";#N/A,#N/A,FALSE,"INTRAN96";#N/A,#N/A,FALSE,"NAA9697";#N/A,#N/A,FALSE,"ECWEBB";#N/A,#N/A,FALSE,"MFT96";#N/A,#N/A,FALSE,"CTrecon"}</definedName>
    <definedName name="ASDF_1_2_2" localSheetId="0" hidden="1">{#N/A,#N/A,FALSE,"TMCOMP96";#N/A,#N/A,FALSE,"MAT96";#N/A,#N/A,FALSE,"FANDA96";#N/A,#N/A,FALSE,"INTRAN96";#N/A,#N/A,FALSE,"NAA9697";#N/A,#N/A,FALSE,"ECWEBB";#N/A,#N/A,FALSE,"MFT96";#N/A,#N/A,FALSE,"CTrecon"}</definedName>
    <definedName name="ASDF_1_2_2" hidden="1">{#N/A,#N/A,FALSE,"TMCOMP96";#N/A,#N/A,FALSE,"MAT96";#N/A,#N/A,FALSE,"FANDA96";#N/A,#N/A,FALSE,"INTRAN96";#N/A,#N/A,FALSE,"NAA9697";#N/A,#N/A,FALSE,"ECWEBB";#N/A,#N/A,FALSE,"MFT96";#N/A,#N/A,FALSE,"CTrecon"}</definedName>
    <definedName name="ASDF_1_2_2_1" localSheetId="0" hidden="1">{#N/A,#N/A,FALSE,"TMCOMP96";#N/A,#N/A,FALSE,"MAT96";#N/A,#N/A,FALSE,"FANDA96";#N/A,#N/A,FALSE,"INTRAN96";#N/A,#N/A,FALSE,"NAA9697";#N/A,#N/A,FALSE,"ECWEBB";#N/A,#N/A,FALSE,"MFT96";#N/A,#N/A,FALSE,"CTrecon"}</definedName>
    <definedName name="ASDF_1_2_2_1" hidden="1">{#N/A,#N/A,FALSE,"TMCOMP96";#N/A,#N/A,FALSE,"MAT96";#N/A,#N/A,FALSE,"FANDA96";#N/A,#N/A,FALSE,"INTRAN96";#N/A,#N/A,FALSE,"NAA9697";#N/A,#N/A,FALSE,"ECWEBB";#N/A,#N/A,FALSE,"MFT96";#N/A,#N/A,FALSE,"CTrecon"}</definedName>
    <definedName name="ASDF_1_2_2_2" localSheetId="0" hidden="1">{#N/A,#N/A,FALSE,"TMCOMP96";#N/A,#N/A,FALSE,"MAT96";#N/A,#N/A,FALSE,"FANDA96";#N/A,#N/A,FALSE,"INTRAN96";#N/A,#N/A,FALSE,"NAA9697";#N/A,#N/A,FALSE,"ECWEBB";#N/A,#N/A,FALSE,"MFT96";#N/A,#N/A,FALSE,"CTrecon"}</definedName>
    <definedName name="ASDF_1_2_2_2" hidden="1">{#N/A,#N/A,FALSE,"TMCOMP96";#N/A,#N/A,FALSE,"MAT96";#N/A,#N/A,FALSE,"FANDA96";#N/A,#N/A,FALSE,"INTRAN96";#N/A,#N/A,FALSE,"NAA9697";#N/A,#N/A,FALSE,"ECWEBB";#N/A,#N/A,FALSE,"MFT96";#N/A,#N/A,FALSE,"CTrecon"}</definedName>
    <definedName name="ASDF_1_2_2_3" localSheetId="0" hidden="1">{#N/A,#N/A,FALSE,"TMCOMP96";#N/A,#N/A,FALSE,"MAT96";#N/A,#N/A,FALSE,"FANDA96";#N/A,#N/A,FALSE,"INTRAN96";#N/A,#N/A,FALSE,"NAA9697";#N/A,#N/A,FALSE,"ECWEBB";#N/A,#N/A,FALSE,"MFT96";#N/A,#N/A,FALSE,"CTrecon"}</definedName>
    <definedName name="ASDF_1_2_2_3" hidden="1">{#N/A,#N/A,FALSE,"TMCOMP96";#N/A,#N/A,FALSE,"MAT96";#N/A,#N/A,FALSE,"FANDA96";#N/A,#N/A,FALSE,"INTRAN96";#N/A,#N/A,FALSE,"NAA9697";#N/A,#N/A,FALSE,"ECWEBB";#N/A,#N/A,FALSE,"MFT96";#N/A,#N/A,FALSE,"CTrecon"}</definedName>
    <definedName name="ASDF_1_2_2_4" localSheetId="0" hidden="1">{#N/A,#N/A,FALSE,"TMCOMP96";#N/A,#N/A,FALSE,"MAT96";#N/A,#N/A,FALSE,"FANDA96";#N/A,#N/A,FALSE,"INTRAN96";#N/A,#N/A,FALSE,"NAA9697";#N/A,#N/A,FALSE,"ECWEBB";#N/A,#N/A,FALSE,"MFT96";#N/A,#N/A,FALSE,"CTrecon"}</definedName>
    <definedName name="ASDF_1_2_2_4" hidden="1">{#N/A,#N/A,FALSE,"TMCOMP96";#N/A,#N/A,FALSE,"MAT96";#N/A,#N/A,FALSE,"FANDA96";#N/A,#N/A,FALSE,"INTRAN96";#N/A,#N/A,FALSE,"NAA9697";#N/A,#N/A,FALSE,"ECWEBB";#N/A,#N/A,FALSE,"MFT96";#N/A,#N/A,FALSE,"CTrecon"}</definedName>
    <definedName name="ASDF_1_2_2_5" localSheetId="0" hidden="1">{#N/A,#N/A,FALSE,"TMCOMP96";#N/A,#N/A,FALSE,"MAT96";#N/A,#N/A,FALSE,"FANDA96";#N/A,#N/A,FALSE,"INTRAN96";#N/A,#N/A,FALSE,"NAA9697";#N/A,#N/A,FALSE,"ECWEBB";#N/A,#N/A,FALSE,"MFT96";#N/A,#N/A,FALSE,"CTrecon"}</definedName>
    <definedName name="ASDF_1_2_2_5" hidden="1">{#N/A,#N/A,FALSE,"TMCOMP96";#N/A,#N/A,FALSE,"MAT96";#N/A,#N/A,FALSE,"FANDA96";#N/A,#N/A,FALSE,"INTRAN96";#N/A,#N/A,FALSE,"NAA9697";#N/A,#N/A,FALSE,"ECWEBB";#N/A,#N/A,FALSE,"MFT96";#N/A,#N/A,FALSE,"CTrecon"}</definedName>
    <definedName name="ASDF_1_2_3" localSheetId="0" hidden="1">{#N/A,#N/A,FALSE,"TMCOMP96";#N/A,#N/A,FALSE,"MAT96";#N/A,#N/A,FALSE,"FANDA96";#N/A,#N/A,FALSE,"INTRAN96";#N/A,#N/A,FALSE,"NAA9697";#N/A,#N/A,FALSE,"ECWEBB";#N/A,#N/A,FALSE,"MFT96";#N/A,#N/A,FALSE,"CTrecon"}</definedName>
    <definedName name="ASDF_1_2_3" hidden="1">{#N/A,#N/A,FALSE,"TMCOMP96";#N/A,#N/A,FALSE,"MAT96";#N/A,#N/A,FALSE,"FANDA96";#N/A,#N/A,FALSE,"INTRAN96";#N/A,#N/A,FALSE,"NAA9697";#N/A,#N/A,FALSE,"ECWEBB";#N/A,#N/A,FALSE,"MFT96";#N/A,#N/A,FALSE,"CTrecon"}</definedName>
    <definedName name="ASDF_1_2_3_1" localSheetId="0" hidden="1">{#N/A,#N/A,FALSE,"TMCOMP96";#N/A,#N/A,FALSE,"MAT96";#N/A,#N/A,FALSE,"FANDA96";#N/A,#N/A,FALSE,"INTRAN96";#N/A,#N/A,FALSE,"NAA9697";#N/A,#N/A,FALSE,"ECWEBB";#N/A,#N/A,FALSE,"MFT96";#N/A,#N/A,FALSE,"CTrecon"}</definedName>
    <definedName name="ASDF_1_2_3_1" hidden="1">{#N/A,#N/A,FALSE,"TMCOMP96";#N/A,#N/A,FALSE,"MAT96";#N/A,#N/A,FALSE,"FANDA96";#N/A,#N/A,FALSE,"INTRAN96";#N/A,#N/A,FALSE,"NAA9697";#N/A,#N/A,FALSE,"ECWEBB";#N/A,#N/A,FALSE,"MFT96";#N/A,#N/A,FALSE,"CTrecon"}</definedName>
    <definedName name="ASDF_1_2_3_2" localSheetId="0" hidden="1">{#N/A,#N/A,FALSE,"TMCOMP96";#N/A,#N/A,FALSE,"MAT96";#N/A,#N/A,FALSE,"FANDA96";#N/A,#N/A,FALSE,"INTRAN96";#N/A,#N/A,FALSE,"NAA9697";#N/A,#N/A,FALSE,"ECWEBB";#N/A,#N/A,FALSE,"MFT96";#N/A,#N/A,FALSE,"CTrecon"}</definedName>
    <definedName name="ASDF_1_2_3_2" hidden="1">{#N/A,#N/A,FALSE,"TMCOMP96";#N/A,#N/A,FALSE,"MAT96";#N/A,#N/A,FALSE,"FANDA96";#N/A,#N/A,FALSE,"INTRAN96";#N/A,#N/A,FALSE,"NAA9697";#N/A,#N/A,FALSE,"ECWEBB";#N/A,#N/A,FALSE,"MFT96";#N/A,#N/A,FALSE,"CTrecon"}</definedName>
    <definedName name="ASDF_1_2_3_3" localSheetId="0" hidden="1">{#N/A,#N/A,FALSE,"TMCOMP96";#N/A,#N/A,FALSE,"MAT96";#N/A,#N/A,FALSE,"FANDA96";#N/A,#N/A,FALSE,"INTRAN96";#N/A,#N/A,FALSE,"NAA9697";#N/A,#N/A,FALSE,"ECWEBB";#N/A,#N/A,FALSE,"MFT96";#N/A,#N/A,FALSE,"CTrecon"}</definedName>
    <definedName name="ASDF_1_2_3_3" hidden="1">{#N/A,#N/A,FALSE,"TMCOMP96";#N/A,#N/A,FALSE,"MAT96";#N/A,#N/A,FALSE,"FANDA96";#N/A,#N/A,FALSE,"INTRAN96";#N/A,#N/A,FALSE,"NAA9697";#N/A,#N/A,FALSE,"ECWEBB";#N/A,#N/A,FALSE,"MFT96";#N/A,#N/A,FALSE,"CTrecon"}</definedName>
    <definedName name="ASDF_1_2_3_4" localSheetId="0" hidden="1">{#N/A,#N/A,FALSE,"TMCOMP96";#N/A,#N/A,FALSE,"MAT96";#N/A,#N/A,FALSE,"FANDA96";#N/A,#N/A,FALSE,"INTRAN96";#N/A,#N/A,FALSE,"NAA9697";#N/A,#N/A,FALSE,"ECWEBB";#N/A,#N/A,FALSE,"MFT96";#N/A,#N/A,FALSE,"CTrecon"}</definedName>
    <definedName name="ASDF_1_2_3_4" hidden="1">{#N/A,#N/A,FALSE,"TMCOMP96";#N/A,#N/A,FALSE,"MAT96";#N/A,#N/A,FALSE,"FANDA96";#N/A,#N/A,FALSE,"INTRAN96";#N/A,#N/A,FALSE,"NAA9697";#N/A,#N/A,FALSE,"ECWEBB";#N/A,#N/A,FALSE,"MFT96";#N/A,#N/A,FALSE,"CTrecon"}</definedName>
    <definedName name="ASDF_1_2_3_5" localSheetId="0" hidden="1">{#N/A,#N/A,FALSE,"TMCOMP96";#N/A,#N/A,FALSE,"MAT96";#N/A,#N/A,FALSE,"FANDA96";#N/A,#N/A,FALSE,"INTRAN96";#N/A,#N/A,FALSE,"NAA9697";#N/A,#N/A,FALSE,"ECWEBB";#N/A,#N/A,FALSE,"MFT96";#N/A,#N/A,FALSE,"CTrecon"}</definedName>
    <definedName name="ASDF_1_2_3_5" hidden="1">{#N/A,#N/A,FALSE,"TMCOMP96";#N/A,#N/A,FALSE,"MAT96";#N/A,#N/A,FALSE,"FANDA96";#N/A,#N/A,FALSE,"INTRAN96";#N/A,#N/A,FALSE,"NAA9697";#N/A,#N/A,FALSE,"ECWEBB";#N/A,#N/A,FALSE,"MFT96";#N/A,#N/A,FALSE,"CTrecon"}</definedName>
    <definedName name="ASDF_1_2_4" localSheetId="0" hidden="1">{#N/A,#N/A,FALSE,"TMCOMP96";#N/A,#N/A,FALSE,"MAT96";#N/A,#N/A,FALSE,"FANDA96";#N/A,#N/A,FALSE,"INTRAN96";#N/A,#N/A,FALSE,"NAA9697";#N/A,#N/A,FALSE,"ECWEBB";#N/A,#N/A,FALSE,"MFT96";#N/A,#N/A,FALSE,"CTrecon"}</definedName>
    <definedName name="ASDF_1_2_4" hidden="1">{#N/A,#N/A,FALSE,"TMCOMP96";#N/A,#N/A,FALSE,"MAT96";#N/A,#N/A,FALSE,"FANDA96";#N/A,#N/A,FALSE,"INTRAN96";#N/A,#N/A,FALSE,"NAA9697";#N/A,#N/A,FALSE,"ECWEBB";#N/A,#N/A,FALSE,"MFT96";#N/A,#N/A,FALSE,"CTrecon"}</definedName>
    <definedName name="ASDF_1_2_4_1" localSheetId="0" hidden="1">{#N/A,#N/A,FALSE,"TMCOMP96";#N/A,#N/A,FALSE,"MAT96";#N/A,#N/A,FALSE,"FANDA96";#N/A,#N/A,FALSE,"INTRAN96";#N/A,#N/A,FALSE,"NAA9697";#N/A,#N/A,FALSE,"ECWEBB";#N/A,#N/A,FALSE,"MFT96";#N/A,#N/A,FALSE,"CTrecon"}</definedName>
    <definedName name="ASDF_1_2_4_1" hidden="1">{#N/A,#N/A,FALSE,"TMCOMP96";#N/A,#N/A,FALSE,"MAT96";#N/A,#N/A,FALSE,"FANDA96";#N/A,#N/A,FALSE,"INTRAN96";#N/A,#N/A,FALSE,"NAA9697";#N/A,#N/A,FALSE,"ECWEBB";#N/A,#N/A,FALSE,"MFT96";#N/A,#N/A,FALSE,"CTrecon"}</definedName>
    <definedName name="ASDF_1_2_4_2" localSheetId="0" hidden="1">{#N/A,#N/A,FALSE,"TMCOMP96";#N/A,#N/A,FALSE,"MAT96";#N/A,#N/A,FALSE,"FANDA96";#N/A,#N/A,FALSE,"INTRAN96";#N/A,#N/A,FALSE,"NAA9697";#N/A,#N/A,FALSE,"ECWEBB";#N/A,#N/A,FALSE,"MFT96";#N/A,#N/A,FALSE,"CTrecon"}</definedName>
    <definedName name="ASDF_1_2_4_2" hidden="1">{#N/A,#N/A,FALSE,"TMCOMP96";#N/A,#N/A,FALSE,"MAT96";#N/A,#N/A,FALSE,"FANDA96";#N/A,#N/A,FALSE,"INTRAN96";#N/A,#N/A,FALSE,"NAA9697";#N/A,#N/A,FALSE,"ECWEBB";#N/A,#N/A,FALSE,"MFT96";#N/A,#N/A,FALSE,"CTrecon"}</definedName>
    <definedName name="ASDF_1_2_4_3" localSheetId="0" hidden="1">{#N/A,#N/A,FALSE,"TMCOMP96";#N/A,#N/A,FALSE,"MAT96";#N/A,#N/A,FALSE,"FANDA96";#N/A,#N/A,FALSE,"INTRAN96";#N/A,#N/A,FALSE,"NAA9697";#N/A,#N/A,FALSE,"ECWEBB";#N/A,#N/A,FALSE,"MFT96";#N/A,#N/A,FALSE,"CTrecon"}</definedName>
    <definedName name="ASDF_1_2_4_3" hidden="1">{#N/A,#N/A,FALSE,"TMCOMP96";#N/A,#N/A,FALSE,"MAT96";#N/A,#N/A,FALSE,"FANDA96";#N/A,#N/A,FALSE,"INTRAN96";#N/A,#N/A,FALSE,"NAA9697";#N/A,#N/A,FALSE,"ECWEBB";#N/A,#N/A,FALSE,"MFT96";#N/A,#N/A,FALSE,"CTrecon"}</definedName>
    <definedName name="ASDF_1_2_4_4" localSheetId="0" hidden="1">{#N/A,#N/A,FALSE,"TMCOMP96";#N/A,#N/A,FALSE,"MAT96";#N/A,#N/A,FALSE,"FANDA96";#N/A,#N/A,FALSE,"INTRAN96";#N/A,#N/A,FALSE,"NAA9697";#N/A,#N/A,FALSE,"ECWEBB";#N/A,#N/A,FALSE,"MFT96";#N/A,#N/A,FALSE,"CTrecon"}</definedName>
    <definedName name="ASDF_1_2_4_4" hidden="1">{#N/A,#N/A,FALSE,"TMCOMP96";#N/A,#N/A,FALSE,"MAT96";#N/A,#N/A,FALSE,"FANDA96";#N/A,#N/A,FALSE,"INTRAN96";#N/A,#N/A,FALSE,"NAA9697";#N/A,#N/A,FALSE,"ECWEBB";#N/A,#N/A,FALSE,"MFT96";#N/A,#N/A,FALSE,"CTrecon"}</definedName>
    <definedName name="ASDF_1_2_4_5" localSheetId="0" hidden="1">{#N/A,#N/A,FALSE,"TMCOMP96";#N/A,#N/A,FALSE,"MAT96";#N/A,#N/A,FALSE,"FANDA96";#N/A,#N/A,FALSE,"INTRAN96";#N/A,#N/A,FALSE,"NAA9697";#N/A,#N/A,FALSE,"ECWEBB";#N/A,#N/A,FALSE,"MFT96";#N/A,#N/A,FALSE,"CTrecon"}</definedName>
    <definedName name="ASDF_1_2_4_5" hidden="1">{#N/A,#N/A,FALSE,"TMCOMP96";#N/A,#N/A,FALSE,"MAT96";#N/A,#N/A,FALSE,"FANDA96";#N/A,#N/A,FALSE,"INTRAN96";#N/A,#N/A,FALSE,"NAA9697";#N/A,#N/A,FALSE,"ECWEBB";#N/A,#N/A,FALSE,"MFT96";#N/A,#N/A,FALSE,"CTrecon"}</definedName>
    <definedName name="ASDF_1_2_5" localSheetId="0" hidden="1">{#N/A,#N/A,FALSE,"TMCOMP96";#N/A,#N/A,FALSE,"MAT96";#N/A,#N/A,FALSE,"FANDA96";#N/A,#N/A,FALSE,"INTRAN96";#N/A,#N/A,FALSE,"NAA9697";#N/A,#N/A,FALSE,"ECWEBB";#N/A,#N/A,FALSE,"MFT96";#N/A,#N/A,FALSE,"CTrecon"}</definedName>
    <definedName name="ASDF_1_2_5" hidden="1">{#N/A,#N/A,FALSE,"TMCOMP96";#N/A,#N/A,FALSE,"MAT96";#N/A,#N/A,FALSE,"FANDA96";#N/A,#N/A,FALSE,"INTRAN96";#N/A,#N/A,FALSE,"NAA9697";#N/A,#N/A,FALSE,"ECWEBB";#N/A,#N/A,FALSE,"MFT96";#N/A,#N/A,FALSE,"CTrecon"}</definedName>
    <definedName name="ASDF_1_3" localSheetId="0" hidden="1">{#N/A,#N/A,FALSE,"TMCOMP96";#N/A,#N/A,FALSE,"MAT96";#N/A,#N/A,FALSE,"FANDA96";#N/A,#N/A,FALSE,"INTRAN96";#N/A,#N/A,FALSE,"NAA9697";#N/A,#N/A,FALSE,"ECWEBB";#N/A,#N/A,FALSE,"MFT96";#N/A,#N/A,FALSE,"CTrecon"}</definedName>
    <definedName name="ASDF_1_3" hidden="1">{#N/A,#N/A,FALSE,"TMCOMP96";#N/A,#N/A,FALSE,"MAT96";#N/A,#N/A,FALSE,"FANDA96";#N/A,#N/A,FALSE,"INTRAN96";#N/A,#N/A,FALSE,"NAA9697";#N/A,#N/A,FALSE,"ECWEBB";#N/A,#N/A,FALSE,"MFT96";#N/A,#N/A,FALSE,"CTrecon"}</definedName>
    <definedName name="ASDF_1_3_1" localSheetId="0" hidden="1">{#N/A,#N/A,FALSE,"TMCOMP96";#N/A,#N/A,FALSE,"MAT96";#N/A,#N/A,FALSE,"FANDA96";#N/A,#N/A,FALSE,"INTRAN96";#N/A,#N/A,FALSE,"NAA9697";#N/A,#N/A,FALSE,"ECWEBB";#N/A,#N/A,FALSE,"MFT96";#N/A,#N/A,FALSE,"CTrecon"}</definedName>
    <definedName name="ASDF_1_3_1" hidden="1">{#N/A,#N/A,FALSE,"TMCOMP96";#N/A,#N/A,FALSE,"MAT96";#N/A,#N/A,FALSE,"FANDA96";#N/A,#N/A,FALSE,"INTRAN96";#N/A,#N/A,FALSE,"NAA9697";#N/A,#N/A,FALSE,"ECWEBB";#N/A,#N/A,FALSE,"MFT96";#N/A,#N/A,FALSE,"CTrecon"}</definedName>
    <definedName name="ASDF_1_3_1_1" localSheetId="0" hidden="1">{#N/A,#N/A,FALSE,"TMCOMP96";#N/A,#N/A,FALSE,"MAT96";#N/A,#N/A,FALSE,"FANDA96";#N/A,#N/A,FALSE,"INTRAN96";#N/A,#N/A,FALSE,"NAA9697";#N/A,#N/A,FALSE,"ECWEBB";#N/A,#N/A,FALSE,"MFT96";#N/A,#N/A,FALSE,"CTrecon"}</definedName>
    <definedName name="ASDF_1_3_1_1" hidden="1">{#N/A,#N/A,FALSE,"TMCOMP96";#N/A,#N/A,FALSE,"MAT96";#N/A,#N/A,FALSE,"FANDA96";#N/A,#N/A,FALSE,"INTRAN96";#N/A,#N/A,FALSE,"NAA9697";#N/A,#N/A,FALSE,"ECWEBB";#N/A,#N/A,FALSE,"MFT96";#N/A,#N/A,FALSE,"CTrecon"}</definedName>
    <definedName name="ASDF_1_3_1_1_1" localSheetId="0" hidden="1">{#N/A,#N/A,FALSE,"TMCOMP96";#N/A,#N/A,FALSE,"MAT96";#N/A,#N/A,FALSE,"FANDA96";#N/A,#N/A,FALSE,"INTRAN96";#N/A,#N/A,FALSE,"NAA9697";#N/A,#N/A,FALSE,"ECWEBB";#N/A,#N/A,FALSE,"MFT96";#N/A,#N/A,FALSE,"CTrecon"}</definedName>
    <definedName name="ASDF_1_3_1_1_1" hidden="1">{#N/A,#N/A,FALSE,"TMCOMP96";#N/A,#N/A,FALSE,"MAT96";#N/A,#N/A,FALSE,"FANDA96";#N/A,#N/A,FALSE,"INTRAN96";#N/A,#N/A,FALSE,"NAA9697";#N/A,#N/A,FALSE,"ECWEBB";#N/A,#N/A,FALSE,"MFT96";#N/A,#N/A,FALSE,"CTrecon"}</definedName>
    <definedName name="ASDF_1_3_1_1_2" localSheetId="0" hidden="1">{#N/A,#N/A,FALSE,"TMCOMP96";#N/A,#N/A,FALSE,"MAT96";#N/A,#N/A,FALSE,"FANDA96";#N/A,#N/A,FALSE,"INTRAN96";#N/A,#N/A,FALSE,"NAA9697";#N/A,#N/A,FALSE,"ECWEBB";#N/A,#N/A,FALSE,"MFT96";#N/A,#N/A,FALSE,"CTrecon"}</definedName>
    <definedName name="ASDF_1_3_1_1_2" hidden="1">{#N/A,#N/A,FALSE,"TMCOMP96";#N/A,#N/A,FALSE,"MAT96";#N/A,#N/A,FALSE,"FANDA96";#N/A,#N/A,FALSE,"INTRAN96";#N/A,#N/A,FALSE,"NAA9697";#N/A,#N/A,FALSE,"ECWEBB";#N/A,#N/A,FALSE,"MFT96";#N/A,#N/A,FALSE,"CTrecon"}</definedName>
    <definedName name="ASDF_1_3_1_1_3" localSheetId="0" hidden="1">{#N/A,#N/A,FALSE,"TMCOMP96";#N/A,#N/A,FALSE,"MAT96";#N/A,#N/A,FALSE,"FANDA96";#N/A,#N/A,FALSE,"INTRAN96";#N/A,#N/A,FALSE,"NAA9697";#N/A,#N/A,FALSE,"ECWEBB";#N/A,#N/A,FALSE,"MFT96";#N/A,#N/A,FALSE,"CTrecon"}</definedName>
    <definedName name="ASDF_1_3_1_1_3" hidden="1">{#N/A,#N/A,FALSE,"TMCOMP96";#N/A,#N/A,FALSE,"MAT96";#N/A,#N/A,FALSE,"FANDA96";#N/A,#N/A,FALSE,"INTRAN96";#N/A,#N/A,FALSE,"NAA9697";#N/A,#N/A,FALSE,"ECWEBB";#N/A,#N/A,FALSE,"MFT96";#N/A,#N/A,FALSE,"CTrecon"}</definedName>
    <definedName name="ASDF_1_3_1_1_4" localSheetId="0" hidden="1">{#N/A,#N/A,FALSE,"TMCOMP96";#N/A,#N/A,FALSE,"MAT96";#N/A,#N/A,FALSE,"FANDA96";#N/A,#N/A,FALSE,"INTRAN96";#N/A,#N/A,FALSE,"NAA9697";#N/A,#N/A,FALSE,"ECWEBB";#N/A,#N/A,FALSE,"MFT96";#N/A,#N/A,FALSE,"CTrecon"}</definedName>
    <definedName name="ASDF_1_3_1_1_4" hidden="1">{#N/A,#N/A,FALSE,"TMCOMP96";#N/A,#N/A,FALSE,"MAT96";#N/A,#N/A,FALSE,"FANDA96";#N/A,#N/A,FALSE,"INTRAN96";#N/A,#N/A,FALSE,"NAA9697";#N/A,#N/A,FALSE,"ECWEBB";#N/A,#N/A,FALSE,"MFT96";#N/A,#N/A,FALSE,"CTrecon"}</definedName>
    <definedName name="ASDF_1_3_1_1_5" localSheetId="0" hidden="1">{#N/A,#N/A,FALSE,"TMCOMP96";#N/A,#N/A,FALSE,"MAT96";#N/A,#N/A,FALSE,"FANDA96";#N/A,#N/A,FALSE,"INTRAN96";#N/A,#N/A,FALSE,"NAA9697";#N/A,#N/A,FALSE,"ECWEBB";#N/A,#N/A,FALSE,"MFT96";#N/A,#N/A,FALSE,"CTrecon"}</definedName>
    <definedName name="ASDF_1_3_1_1_5" hidden="1">{#N/A,#N/A,FALSE,"TMCOMP96";#N/A,#N/A,FALSE,"MAT96";#N/A,#N/A,FALSE,"FANDA96";#N/A,#N/A,FALSE,"INTRAN96";#N/A,#N/A,FALSE,"NAA9697";#N/A,#N/A,FALSE,"ECWEBB";#N/A,#N/A,FALSE,"MFT96";#N/A,#N/A,FALSE,"CTrecon"}</definedName>
    <definedName name="ASDF_1_3_1_2" localSheetId="0" hidden="1">{#N/A,#N/A,FALSE,"TMCOMP96";#N/A,#N/A,FALSE,"MAT96";#N/A,#N/A,FALSE,"FANDA96";#N/A,#N/A,FALSE,"INTRAN96";#N/A,#N/A,FALSE,"NAA9697";#N/A,#N/A,FALSE,"ECWEBB";#N/A,#N/A,FALSE,"MFT96";#N/A,#N/A,FALSE,"CTrecon"}</definedName>
    <definedName name="ASDF_1_3_1_2" hidden="1">{#N/A,#N/A,FALSE,"TMCOMP96";#N/A,#N/A,FALSE,"MAT96";#N/A,#N/A,FALSE,"FANDA96";#N/A,#N/A,FALSE,"INTRAN96";#N/A,#N/A,FALSE,"NAA9697";#N/A,#N/A,FALSE,"ECWEBB";#N/A,#N/A,FALSE,"MFT96";#N/A,#N/A,FALSE,"CTrecon"}</definedName>
    <definedName name="ASDF_1_3_1_2_1" localSheetId="0" hidden="1">{#N/A,#N/A,FALSE,"TMCOMP96";#N/A,#N/A,FALSE,"MAT96";#N/A,#N/A,FALSE,"FANDA96";#N/A,#N/A,FALSE,"INTRAN96";#N/A,#N/A,FALSE,"NAA9697";#N/A,#N/A,FALSE,"ECWEBB";#N/A,#N/A,FALSE,"MFT96";#N/A,#N/A,FALSE,"CTrecon"}</definedName>
    <definedName name="ASDF_1_3_1_2_1" hidden="1">{#N/A,#N/A,FALSE,"TMCOMP96";#N/A,#N/A,FALSE,"MAT96";#N/A,#N/A,FALSE,"FANDA96";#N/A,#N/A,FALSE,"INTRAN96";#N/A,#N/A,FALSE,"NAA9697";#N/A,#N/A,FALSE,"ECWEBB";#N/A,#N/A,FALSE,"MFT96";#N/A,#N/A,FALSE,"CTrecon"}</definedName>
    <definedName name="ASDF_1_3_1_2_2" localSheetId="0" hidden="1">{#N/A,#N/A,FALSE,"TMCOMP96";#N/A,#N/A,FALSE,"MAT96";#N/A,#N/A,FALSE,"FANDA96";#N/A,#N/A,FALSE,"INTRAN96";#N/A,#N/A,FALSE,"NAA9697";#N/A,#N/A,FALSE,"ECWEBB";#N/A,#N/A,FALSE,"MFT96";#N/A,#N/A,FALSE,"CTrecon"}</definedName>
    <definedName name="ASDF_1_3_1_2_2" hidden="1">{#N/A,#N/A,FALSE,"TMCOMP96";#N/A,#N/A,FALSE,"MAT96";#N/A,#N/A,FALSE,"FANDA96";#N/A,#N/A,FALSE,"INTRAN96";#N/A,#N/A,FALSE,"NAA9697";#N/A,#N/A,FALSE,"ECWEBB";#N/A,#N/A,FALSE,"MFT96";#N/A,#N/A,FALSE,"CTrecon"}</definedName>
    <definedName name="ASDF_1_3_1_2_3" localSheetId="0" hidden="1">{#N/A,#N/A,FALSE,"TMCOMP96";#N/A,#N/A,FALSE,"MAT96";#N/A,#N/A,FALSE,"FANDA96";#N/A,#N/A,FALSE,"INTRAN96";#N/A,#N/A,FALSE,"NAA9697";#N/A,#N/A,FALSE,"ECWEBB";#N/A,#N/A,FALSE,"MFT96";#N/A,#N/A,FALSE,"CTrecon"}</definedName>
    <definedName name="ASDF_1_3_1_2_3" hidden="1">{#N/A,#N/A,FALSE,"TMCOMP96";#N/A,#N/A,FALSE,"MAT96";#N/A,#N/A,FALSE,"FANDA96";#N/A,#N/A,FALSE,"INTRAN96";#N/A,#N/A,FALSE,"NAA9697";#N/A,#N/A,FALSE,"ECWEBB";#N/A,#N/A,FALSE,"MFT96";#N/A,#N/A,FALSE,"CTrecon"}</definedName>
    <definedName name="ASDF_1_3_1_2_4" localSheetId="0" hidden="1">{#N/A,#N/A,FALSE,"TMCOMP96";#N/A,#N/A,FALSE,"MAT96";#N/A,#N/A,FALSE,"FANDA96";#N/A,#N/A,FALSE,"INTRAN96";#N/A,#N/A,FALSE,"NAA9697";#N/A,#N/A,FALSE,"ECWEBB";#N/A,#N/A,FALSE,"MFT96";#N/A,#N/A,FALSE,"CTrecon"}</definedName>
    <definedName name="ASDF_1_3_1_2_4" hidden="1">{#N/A,#N/A,FALSE,"TMCOMP96";#N/A,#N/A,FALSE,"MAT96";#N/A,#N/A,FALSE,"FANDA96";#N/A,#N/A,FALSE,"INTRAN96";#N/A,#N/A,FALSE,"NAA9697";#N/A,#N/A,FALSE,"ECWEBB";#N/A,#N/A,FALSE,"MFT96";#N/A,#N/A,FALSE,"CTrecon"}</definedName>
    <definedName name="ASDF_1_3_1_2_5" localSheetId="0" hidden="1">{#N/A,#N/A,FALSE,"TMCOMP96";#N/A,#N/A,FALSE,"MAT96";#N/A,#N/A,FALSE,"FANDA96";#N/A,#N/A,FALSE,"INTRAN96";#N/A,#N/A,FALSE,"NAA9697";#N/A,#N/A,FALSE,"ECWEBB";#N/A,#N/A,FALSE,"MFT96";#N/A,#N/A,FALSE,"CTrecon"}</definedName>
    <definedName name="ASDF_1_3_1_2_5" hidden="1">{#N/A,#N/A,FALSE,"TMCOMP96";#N/A,#N/A,FALSE,"MAT96";#N/A,#N/A,FALSE,"FANDA96";#N/A,#N/A,FALSE,"INTRAN96";#N/A,#N/A,FALSE,"NAA9697";#N/A,#N/A,FALSE,"ECWEBB";#N/A,#N/A,FALSE,"MFT96";#N/A,#N/A,FALSE,"CTrecon"}</definedName>
    <definedName name="ASDF_1_3_1_3" localSheetId="0" hidden="1">{#N/A,#N/A,FALSE,"TMCOMP96";#N/A,#N/A,FALSE,"MAT96";#N/A,#N/A,FALSE,"FANDA96";#N/A,#N/A,FALSE,"INTRAN96";#N/A,#N/A,FALSE,"NAA9697";#N/A,#N/A,FALSE,"ECWEBB";#N/A,#N/A,FALSE,"MFT96";#N/A,#N/A,FALSE,"CTrecon"}</definedName>
    <definedName name="ASDF_1_3_1_3" hidden="1">{#N/A,#N/A,FALSE,"TMCOMP96";#N/A,#N/A,FALSE,"MAT96";#N/A,#N/A,FALSE,"FANDA96";#N/A,#N/A,FALSE,"INTRAN96";#N/A,#N/A,FALSE,"NAA9697";#N/A,#N/A,FALSE,"ECWEBB";#N/A,#N/A,FALSE,"MFT96";#N/A,#N/A,FALSE,"CTrecon"}</definedName>
    <definedName name="ASDF_1_3_1_3_1" localSheetId="0" hidden="1">{#N/A,#N/A,FALSE,"TMCOMP96";#N/A,#N/A,FALSE,"MAT96";#N/A,#N/A,FALSE,"FANDA96";#N/A,#N/A,FALSE,"INTRAN96";#N/A,#N/A,FALSE,"NAA9697";#N/A,#N/A,FALSE,"ECWEBB";#N/A,#N/A,FALSE,"MFT96";#N/A,#N/A,FALSE,"CTrecon"}</definedName>
    <definedName name="ASDF_1_3_1_3_1" hidden="1">{#N/A,#N/A,FALSE,"TMCOMP96";#N/A,#N/A,FALSE,"MAT96";#N/A,#N/A,FALSE,"FANDA96";#N/A,#N/A,FALSE,"INTRAN96";#N/A,#N/A,FALSE,"NAA9697";#N/A,#N/A,FALSE,"ECWEBB";#N/A,#N/A,FALSE,"MFT96";#N/A,#N/A,FALSE,"CTrecon"}</definedName>
    <definedName name="ASDF_1_3_1_3_2" localSheetId="0" hidden="1">{#N/A,#N/A,FALSE,"TMCOMP96";#N/A,#N/A,FALSE,"MAT96";#N/A,#N/A,FALSE,"FANDA96";#N/A,#N/A,FALSE,"INTRAN96";#N/A,#N/A,FALSE,"NAA9697";#N/A,#N/A,FALSE,"ECWEBB";#N/A,#N/A,FALSE,"MFT96";#N/A,#N/A,FALSE,"CTrecon"}</definedName>
    <definedName name="ASDF_1_3_1_3_2" hidden="1">{#N/A,#N/A,FALSE,"TMCOMP96";#N/A,#N/A,FALSE,"MAT96";#N/A,#N/A,FALSE,"FANDA96";#N/A,#N/A,FALSE,"INTRAN96";#N/A,#N/A,FALSE,"NAA9697";#N/A,#N/A,FALSE,"ECWEBB";#N/A,#N/A,FALSE,"MFT96";#N/A,#N/A,FALSE,"CTrecon"}</definedName>
    <definedName name="ASDF_1_3_1_3_3" localSheetId="0" hidden="1">{#N/A,#N/A,FALSE,"TMCOMP96";#N/A,#N/A,FALSE,"MAT96";#N/A,#N/A,FALSE,"FANDA96";#N/A,#N/A,FALSE,"INTRAN96";#N/A,#N/A,FALSE,"NAA9697";#N/A,#N/A,FALSE,"ECWEBB";#N/A,#N/A,FALSE,"MFT96";#N/A,#N/A,FALSE,"CTrecon"}</definedName>
    <definedName name="ASDF_1_3_1_3_3" hidden="1">{#N/A,#N/A,FALSE,"TMCOMP96";#N/A,#N/A,FALSE,"MAT96";#N/A,#N/A,FALSE,"FANDA96";#N/A,#N/A,FALSE,"INTRAN96";#N/A,#N/A,FALSE,"NAA9697";#N/A,#N/A,FALSE,"ECWEBB";#N/A,#N/A,FALSE,"MFT96";#N/A,#N/A,FALSE,"CTrecon"}</definedName>
    <definedName name="ASDF_1_3_1_3_4" localSheetId="0" hidden="1">{#N/A,#N/A,FALSE,"TMCOMP96";#N/A,#N/A,FALSE,"MAT96";#N/A,#N/A,FALSE,"FANDA96";#N/A,#N/A,FALSE,"INTRAN96";#N/A,#N/A,FALSE,"NAA9697";#N/A,#N/A,FALSE,"ECWEBB";#N/A,#N/A,FALSE,"MFT96";#N/A,#N/A,FALSE,"CTrecon"}</definedName>
    <definedName name="ASDF_1_3_1_3_4" hidden="1">{#N/A,#N/A,FALSE,"TMCOMP96";#N/A,#N/A,FALSE,"MAT96";#N/A,#N/A,FALSE,"FANDA96";#N/A,#N/A,FALSE,"INTRAN96";#N/A,#N/A,FALSE,"NAA9697";#N/A,#N/A,FALSE,"ECWEBB";#N/A,#N/A,FALSE,"MFT96";#N/A,#N/A,FALSE,"CTrecon"}</definedName>
    <definedName name="ASDF_1_3_1_3_5" localSheetId="0" hidden="1">{#N/A,#N/A,FALSE,"TMCOMP96";#N/A,#N/A,FALSE,"MAT96";#N/A,#N/A,FALSE,"FANDA96";#N/A,#N/A,FALSE,"INTRAN96";#N/A,#N/A,FALSE,"NAA9697";#N/A,#N/A,FALSE,"ECWEBB";#N/A,#N/A,FALSE,"MFT96";#N/A,#N/A,FALSE,"CTrecon"}</definedName>
    <definedName name="ASDF_1_3_1_3_5" hidden="1">{#N/A,#N/A,FALSE,"TMCOMP96";#N/A,#N/A,FALSE,"MAT96";#N/A,#N/A,FALSE,"FANDA96";#N/A,#N/A,FALSE,"INTRAN96";#N/A,#N/A,FALSE,"NAA9697";#N/A,#N/A,FALSE,"ECWEBB";#N/A,#N/A,FALSE,"MFT96";#N/A,#N/A,FALSE,"CTrecon"}</definedName>
    <definedName name="ASDF_1_3_1_4" localSheetId="0" hidden="1">{#N/A,#N/A,FALSE,"TMCOMP96";#N/A,#N/A,FALSE,"MAT96";#N/A,#N/A,FALSE,"FANDA96";#N/A,#N/A,FALSE,"INTRAN96";#N/A,#N/A,FALSE,"NAA9697";#N/A,#N/A,FALSE,"ECWEBB";#N/A,#N/A,FALSE,"MFT96";#N/A,#N/A,FALSE,"CTrecon"}</definedName>
    <definedName name="ASDF_1_3_1_4" hidden="1">{#N/A,#N/A,FALSE,"TMCOMP96";#N/A,#N/A,FALSE,"MAT96";#N/A,#N/A,FALSE,"FANDA96";#N/A,#N/A,FALSE,"INTRAN96";#N/A,#N/A,FALSE,"NAA9697";#N/A,#N/A,FALSE,"ECWEBB";#N/A,#N/A,FALSE,"MFT96";#N/A,#N/A,FALSE,"CTrecon"}</definedName>
    <definedName name="ASDF_1_3_1_5" localSheetId="0" hidden="1">{#N/A,#N/A,FALSE,"TMCOMP96";#N/A,#N/A,FALSE,"MAT96";#N/A,#N/A,FALSE,"FANDA96";#N/A,#N/A,FALSE,"INTRAN96";#N/A,#N/A,FALSE,"NAA9697";#N/A,#N/A,FALSE,"ECWEBB";#N/A,#N/A,FALSE,"MFT96";#N/A,#N/A,FALSE,"CTrecon"}</definedName>
    <definedName name="ASDF_1_3_1_5" hidden="1">{#N/A,#N/A,FALSE,"TMCOMP96";#N/A,#N/A,FALSE,"MAT96";#N/A,#N/A,FALSE,"FANDA96";#N/A,#N/A,FALSE,"INTRAN96";#N/A,#N/A,FALSE,"NAA9697";#N/A,#N/A,FALSE,"ECWEBB";#N/A,#N/A,FALSE,"MFT96";#N/A,#N/A,FALSE,"CTrecon"}</definedName>
    <definedName name="ASDF_1_3_2" localSheetId="0" hidden="1">{#N/A,#N/A,FALSE,"TMCOMP96";#N/A,#N/A,FALSE,"MAT96";#N/A,#N/A,FALSE,"FANDA96";#N/A,#N/A,FALSE,"INTRAN96";#N/A,#N/A,FALSE,"NAA9697";#N/A,#N/A,FALSE,"ECWEBB";#N/A,#N/A,FALSE,"MFT96";#N/A,#N/A,FALSE,"CTrecon"}</definedName>
    <definedName name="ASDF_1_3_2" hidden="1">{#N/A,#N/A,FALSE,"TMCOMP96";#N/A,#N/A,FALSE,"MAT96";#N/A,#N/A,FALSE,"FANDA96";#N/A,#N/A,FALSE,"INTRAN96";#N/A,#N/A,FALSE,"NAA9697";#N/A,#N/A,FALSE,"ECWEBB";#N/A,#N/A,FALSE,"MFT96";#N/A,#N/A,FALSE,"CTrecon"}</definedName>
    <definedName name="ASDF_1_3_2_1" localSheetId="0" hidden="1">{#N/A,#N/A,FALSE,"TMCOMP96";#N/A,#N/A,FALSE,"MAT96";#N/A,#N/A,FALSE,"FANDA96";#N/A,#N/A,FALSE,"INTRAN96";#N/A,#N/A,FALSE,"NAA9697";#N/A,#N/A,FALSE,"ECWEBB";#N/A,#N/A,FALSE,"MFT96";#N/A,#N/A,FALSE,"CTrecon"}</definedName>
    <definedName name="ASDF_1_3_2_1" hidden="1">{#N/A,#N/A,FALSE,"TMCOMP96";#N/A,#N/A,FALSE,"MAT96";#N/A,#N/A,FALSE,"FANDA96";#N/A,#N/A,FALSE,"INTRAN96";#N/A,#N/A,FALSE,"NAA9697";#N/A,#N/A,FALSE,"ECWEBB";#N/A,#N/A,FALSE,"MFT96";#N/A,#N/A,FALSE,"CTrecon"}</definedName>
    <definedName name="ASDF_1_3_2_2" localSheetId="0" hidden="1">{#N/A,#N/A,FALSE,"TMCOMP96";#N/A,#N/A,FALSE,"MAT96";#N/A,#N/A,FALSE,"FANDA96";#N/A,#N/A,FALSE,"INTRAN96";#N/A,#N/A,FALSE,"NAA9697";#N/A,#N/A,FALSE,"ECWEBB";#N/A,#N/A,FALSE,"MFT96";#N/A,#N/A,FALSE,"CTrecon"}</definedName>
    <definedName name="ASDF_1_3_2_2" hidden="1">{#N/A,#N/A,FALSE,"TMCOMP96";#N/A,#N/A,FALSE,"MAT96";#N/A,#N/A,FALSE,"FANDA96";#N/A,#N/A,FALSE,"INTRAN96";#N/A,#N/A,FALSE,"NAA9697";#N/A,#N/A,FALSE,"ECWEBB";#N/A,#N/A,FALSE,"MFT96";#N/A,#N/A,FALSE,"CTrecon"}</definedName>
    <definedName name="ASDF_1_3_2_3" localSheetId="0" hidden="1">{#N/A,#N/A,FALSE,"TMCOMP96";#N/A,#N/A,FALSE,"MAT96";#N/A,#N/A,FALSE,"FANDA96";#N/A,#N/A,FALSE,"INTRAN96";#N/A,#N/A,FALSE,"NAA9697";#N/A,#N/A,FALSE,"ECWEBB";#N/A,#N/A,FALSE,"MFT96";#N/A,#N/A,FALSE,"CTrecon"}</definedName>
    <definedName name="ASDF_1_3_2_3" hidden="1">{#N/A,#N/A,FALSE,"TMCOMP96";#N/A,#N/A,FALSE,"MAT96";#N/A,#N/A,FALSE,"FANDA96";#N/A,#N/A,FALSE,"INTRAN96";#N/A,#N/A,FALSE,"NAA9697";#N/A,#N/A,FALSE,"ECWEBB";#N/A,#N/A,FALSE,"MFT96";#N/A,#N/A,FALSE,"CTrecon"}</definedName>
    <definedName name="ASDF_1_3_2_4" localSheetId="0" hidden="1">{#N/A,#N/A,FALSE,"TMCOMP96";#N/A,#N/A,FALSE,"MAT96";#N/A,#N/A,FALSE,"FANDA96";#N/A,#N/A,FALSE,"INTRAN96";#N/A,#N/A,FALSE,"NAA9697";#N/A,#N/A,FALSE,"ECWEBB";#N/A,#N/A,FALSE,"MFT96";#N/A,#N/A,FALSE,"CTrecon"}</definedName>
    <definedName name="ASDF_1_3_2_4" hidden="1">{#N/A,#N/A,FALSE,"TMCOMP96";#N/A,#N/A,FALSE,"MAT96";#N/A,#N/A,FALSE,"FANDA96";#N/A,#N/A,FALSE,"INTRAN96";#N/A,#N/A,FALSE,"NAA9697";#N/A,#N/A,FALSE,"ECWEBB";#N/A,#N/A,FALSE,"MFT96";#N/A,#N/A,FALSE,"CTrecon"}</definedName>
    <definedName name="ASDF_1_3_2_5" localSheetId="0" hidden="1">{#N/A,#N/A,FALSE,"TMCOMP96";#N/A,#N/A,FALSE,"MAT96";#N/A,#N/A,FALSE,"FANDA96";#N/A,#N/A,FALSE,"INTRAN96";#N/A,#N/A,FALSE,"NAA9697";#N/A,#N/A,FALSE,"ECWEBB";#N/A,#N/A,FALSE,"MFT96";#N/A,#N/A,FALSE,"CTrecon"}</definedName>
    <definedName name="ASDF_1_3_2_5" hidden="1">{#N/A,#N/A,FALSE,"TMCOMP96";#N/A,#N/A,FALSE,"MAT96";#N/A,#N/A,FALSE,"FANDA96";#N/A,#N/A,FALSE,"INTRAN96";#N/A,#N/A,FALSE,"NAA9697";#N/A,#N/A,FALSE,"ECWEBB";#N/A,#N/A,FALSE,"MFT96";#N/A,#N/A,FALSE,"CTrecon"}</definedName>
    <definedName name="ASDF_1_3_3" localSheetId="0" hidden="1">{#N/A,#N/A,FALSE,"TMCOMP96";#N/A,#N/A,FALSE,"MAT96";#N/A,#N/A,FALSE,"FANDA96";#N/A,#N/A,FALSE,"INTRAN96";#N/A,#N/A,FALSE,"NAA9697";#N/A,#N/A,FALSE,"ECWEBB";#N/A,#N/A,FALSE,"MFT96";#N/A,#N/A,FALSE,"CTrecon"}</definedName>
    <definedName name="ASDF_1_3_3" hidden="1">{#N/A,#N/A,FALSE,"TMCOMP96";#N/A,#N/A,FALSE,"MAT96";#N/A,#N/A,FALSE,"FANDA96";#N/A,#N/A,FALSE,"INTRAN96";#N/A,#N/A,FALSE,"NAA9697";#N/A,#N/A,FALSE,"ECWEBB";#N/A,#N/A,FALSE,"MFT96";#N/A,#N/A,FALSE,"CTrecon"}</definedName>
    <definedName name="ASDF_1_3_3_1" localSheetId="0" hidden="1">{#N/A,#N/A,FALSE,"TMCOMP96";#N/A,#N/A,FALSE,"MAT96";#N/A,#N/A,FALSE,"FANDA96";#N/A,#N/A,FALSE,"INTRAN96";#N/A,#N/A,FALSE,"NAA9697";#N/A,#N/A,FALSE,"ECWEBB";#N/A,#N/A,FALSE,"MFT96";#N/A,#N/A,FALSE,"CTrecon"}</definedName>
    <definedName name="ASDF_1_3_3_1" hidden="1">{#N/A,#N/A,FALSE,"TMCOMP96";#N/A,#N/A,FALSE,"MAT96";#N/A,#N/A,FALSE,"FANDA96";#N/A,#N/A,FALSE,"INTRAN96";#N/A,#N/A,FALSE,"NAA9697";#N/A,#N/A,FALSE,"ECWEBB";#N/A,#N/A,FALSE,"MFT96";#N/A,#N/A,FALSE,"CTrecon"}</definedName>
    <definedName name="ASDF_1_3_3_2" localSheetId="0" hidden="1">{#N/A,#N/A,FALSE,"TMCOMP96";#N/A,#N/A,FALSE,"MAT96";#N/A,#N/A,FALSE,"FANDA96";#N/A,#N/A,FALSE,"INTRAN96";#N/A,#N/A,FALSE,"NAA9697";#N/A,#N/A,FALSE,"ECWEBB";#N/A,#N/A,FALSE,"MFT96";#N/A,#N/A,FALSE,"CTrecon"}</definedName>
    <definedName name="ASDF_1_3_3_2" hidden="1">{#N/A,#N/A,FALSE,"TMCOMP96";#N/A,#N/A,FALSE,"MAT96";#N/A,#N/A,FALSE,"FANDA96";#N/A,#N/A,FALSE,"INTRAN96";#N/A,#N/A,FALSE,"NAA9697";#N/A,#N/A,FALSE,"ECWEBB";#N/A,#N/A,FALSE,"MFT96";#N/A,#N/A,FALSE,"CTrecon"}</definedName>
    <definedName name="ASDF_1_3_3_3" localSheetId="0" hidden="1">{#N/A,#N/A,FALSE,"TMCOMP96";#N/A,#N/A,FALSE,"MAT96";#N/A,#N/A,FALSE,"FANDA96";#N/A,#N/A,FALSE,"INTRAN96";#N/A,#N/A,FALSE,"NAA9697";#N/A,#N/A,FALSE,"ECWEBB";#N/A,#N/A,FALSE,"MFT96";#N/A,#N/A,FALSE,"CTrecon"}</definedName>
    <definedName name="ASDF_1_3_3_3" hidden="1">{#N/A,#N/A,FALSE,"TMCOMP96";#N/A,#N/A,FALSE,"MAT96";#N/A,#N/A,FALSE,"FANDA96";#N/A,#N/A,FALSE,"INTRAN96";#N/A,#N/A,FALSE,"NAA9697";#N/A,#N/A,FALSE,"ECWEBB";#N/A,#N/A,FALSE,"MFT96";#N/A,#N/A,FALSE,"CTrecon"}</definedName>
    <definedName name="ASDF_1_3_3_4" localSheetId="0" hidden="1">{#N/A,#N/A,FALSE,"TMCOMP96";#N/A,#N/A,FALSE,"MAT96";#N/A,#N/A,FALSE,"FANDA96";#N/A,#N/A,FALSE,"INTRAN96";#N/A,#N/A,FALSE,"NAA9697";#N/A,#N/A,FALSE,"ECWEBB";#N/A,#N/A,FALSE,"MFT96";#N/A,#N/A,FALSE,"CTrecon"}</definedName>
    <definedName name="ASDF_1_3_3_4" hidden="1">{#N/A,#N/A,FALSE,"TMCOMP96";#N/A,#N/A,FALSE,"MAT96";#N/A,#N/A,FALSE,"FANDA96";#N/A,#N/A,FALSE,"INTRAN96";#N/A,#N/A,FALSE,"NAA9697";#N/A,#N/A,FALSE,"ECWEBB";#N/A,#N/A,FALSE,"MFT96";#N/A,#N/A,FALSE,"CTrecon"}</definedName>
    <definedName name="ASDF_1_3_3_5" localSheetId="0" hidden="1">{#N/A,#N/A,FALSE,"TMCOMP96";#N/A,#N/A,FALSE,"MAT96";#N/A,#N/A,FALSE,"FANDA96";#N/A,#N/A,FALSE,"INTRAN96";#N/A,#N/A,FALSE,"NAA9697";#N/A,#N/A,FALSE,"ECWEBB";#N/A,#N/A,FALSE,"MFT96";#N/A,#N/A,FALSE,"CTrecon"}</definedName>
    <definedName name="ASDF_1_3_3_5" hidden="1">{#N/A,#N/A,FALSE,"TMCOMP96";#N/A,#N/A,FALSE,"MAT96";#N/A,#N/A,FALSE,"FANDA96";#N/A,#N/A,FALSE,"INTRAN96";#N/A,#N/A,FALSE,"NAA9697";#N/A,#N/A,FALSE,"ECWEBB";#N/A,#N/A,FALSE,"MFT96";#N/A,#N/A,FALSE,"CTrecon"}</definedName>
    <definedName name="ASDF_1_3_4" localSheetId="0" hidden="1">{#N/A,#N/A,FALSE,"TMCOMP96";#N/A,#N/A,FALSE,"MAT96";#N/A,#N/A,FALSE,"FANDA96";#N/A,#N/A,FALSE,"INTRAN96";#N/A,#N/A,FALSE,"NAA9697";#N/A,#N/A,FALSE,"ECWEBB";#N/A,#N/A,FALSE,"MFT96";#N/A,#N/A,FALSE,"CTrecon"}</definedName>
    <definedName name="ASDF_1_3_4" hidden="1">{#N/A,#N/A,FALSE,"TMCOMP96";#N/A,#N/A,FALSE,"MAT96";#N/A,#N/A,FALSE,"FANDA96";#N/A,#N/A,FALSE,"INTRAN96";#N/A,#N/A,FALSE,"NAA9697";#N/A,#N/A,FALSE,"ECWEBB";#N/A,#N/A,FALSE,"MFT96";#N/A,#N/A,FALSE,"CTrecon"}</definedName>
    <definedName name="ASDF_1_3_4_1" localSheetId="0" hidden="1">{#N/A,#N/A,FALSE,"TMCOMP96";#N/A,#N/A,FALSE,"MAT96";#N/A,#N/A,FALSE,"FANDA96";#N/A,#N/A,FALSE,"INTRAN96";#N/A,#N/A,FALSE,"NAA9697";#N/A,#N/A,FALSE,"ECWEBB";#N/A,#N/A,FALSE,"MFT96";#N/A,#N/A,FALSE,"CTrecon"}</definedName>
    <definedName name="ASDF_1_3_4_1" hidden="1">{#N/A,#N/A,FALSE,"TMCOMP96";#N/A,#N/A,FALSE,"MAT96";#N/A,#N/A,FALSE,"FANDA96";#N/A,#N/A,FALSE,"INTRAN96";#N/A,#N/A,FALSE,"NAA9697";#N/A,#N/A,FALSE,"ECWEBB";#N/A,#N/A,FALSE,"MFT96";#N/A,#N/A,FALSE,"CTrecon"}</definedName>
    <definedName name="ASDF_1_3_4_2" localSheetId="0" hidden="1">{#N/A,#N/A,FALSE,"TMCOMP96";#N/A,#N/A,FALSE,"MAT96";#N/A,#N/A,FALSE,"FANDA96";#N/A,#N/A,FALSE,"INTRAN96";#N/A,#N/A,FALSE,"NAA9697";#N/A,#N/A,FALSE,"ECWEBB";#N/A,#N/A,FALSE,"MFT96";#N/A,#N/A,FALSE,"CTrecon"}</definedName>
    <definedName name="ASDF_1_3_4_2" hidden="1">{#N/A,#N/A,FALSE,"TMCOMP96";#N/A,#N/A,FALSE,"MAT96";#N/A,#N/A,FALSE,"FANDA96";#N/A,#N/A,FALSE,"INTRAN96";#N/A,#N/A,FALSE,"NAA9697";#N/A,#N/A,FALSE,"ECWEBB";#N/A,#N/A,FALSE,"MFT96";#N/A,#N/A,FALSE,"CTrecon"}</definedName>
    <definedName name="ASDF_1_3_4_3" localSheetId="0" hidden="1">{#N/A,#N/A,FALSE,"TMCOMP96";#N/A,#N/A,FALSE,"MAT96";#N/A,#N/A,FALSE,"FANDA96";#N/A,#N/A,FALSE,"INTRAN96";#N/A,#N/A,FALSE,"NAA9697";#N/A,#N/A,FALSE,"ECWEBB";#N/A,#N/A,FALSE,"MFT96";#N/A,#N/A,FALSE,"CTrecon"}</definedName>
    <definedName name="ASDF_1_3_4_3" hidden="1">{#N/A,#N/A,FALSE,"TMCOMP96";#N/A,#N/A,FALSE,"MAT96";#N/A,#N/A,FALSE,"FANDA96";#N/A,#N/A,FALSE,"INTRAN96";#N/A,#N/A,FALSE,"NAA9697";#N/A,#N/A,FALSE,"ECWEBB";#N/A,#N/A,FALSE,"MFT96";#N/A,#N/A,FALSE,"CTrecon"}</definedName>
    <definedName name="ASDF_1_3_4_4" localSheetId="0" hidden="1">{#N/A,#N/A,FALSE,"TMCOMP96";#N/A,#N/A,FALSE,"MAT96";#N/A,#N/A,FALSE,"FANDA96";#N/A,#N/A,FALSE,"INTRAN96";#N/A,#N/A,FALSE,"NAA9697";#N/A,#N/A,FALSE,"ECWEBB";#N/A,#N/A,FALSE,"MFT96";#N/A,#N/A,FALSE,"CTrecon"}</definedName>
    <definedName name="ASDF_1_3_4_4" hidden="1">{#N/A,#N/A,FALSE,"TMCOMP96";#N/A,#N/A,FALSE,"MAT96";#N/A,#N/A,FALSE,"FANDA96";#N/A,#N/A,FALSE,"INTRAN96";#N/A,#N/A,FALSE,"NAA9697";#N/A,#N/A,FALSE,"ECWEBB";#N/A,#N/A,FALSE,"MFT96";#N/A,#N/A,FALSE,"CTrecon"}</definedName>
    <definedName name="ASDF_1_3_4_5" localSheetId="0" hidden="1">{#N/A,#N/A,FALSE,"TMCOMP96";#N/A,#N/A,FALSE,"MAT96";#N/A,#N/A,FALSE,"FANDA96";#N/A,#N/A,FALSE,"INTRAN96";#N/A,#N/A,FALSE,"NAA9697";#N/A,#N/A,FALSE,"ECWEBB";#N/A,#N/A,FALSE,"MFT96";#N/A,#N/A,FALSE,"CTrecon"}</definedName>
    <definedName name="ASDF_1_3_4_5" hidden="1">{#N/A,#N/A,FALSE,"TMCOMP96";#N/A,#N/A,FALSE,"MAT96";#N/A,#N/A,FALSE,"FANDA96";#N/A,#N/A,FALSE,"INTRAN96";#N/A,#N/A,FALSE,"NAA9697";#N/A,#N/A,FALSE,"ECWEBB";#N/A,#N/A,FALSE,"MFT96";#N/A,#N/A,FALSE,"CTrecon"}</definedName>
    <definedName name="ASDF_1_3_5" localSheetId="0" hidden="1">{#N/A,#N/A,FALSE,"TMCOMP96";#N/A,#N/A,FALSE,"MAT96";#N/A,#N/A,FALSE,"FANDA96";#N/A,#N/A,FALSE,"INTRAN96";#N/A,#N/A,FALSE,"NAA9697";#N/A,#N/A,FALSE,"ECWEBB";#N/A,#N/A,FALSE,"MFT96";#N/A,#N/A,FALSE,"CTrecon"}</definedName>
    <definedName name="ASDF_1_3_5" hidden="1">{#N/A,#N/A,FALSE,"TMCOMP96";#N/A,#N/A,FALSE,"MAT96";#N/A,#N/A,FALSE,"FANDA96";#N/A,#N/A,FALSE,"INTRAN96";#N/A,#N/A,FALSE,"NAA9697";#N/A,#N/A,FALSE,"ECWEBB";#N/A,#N/A,FALSE,"MFT96";#N/A,#N/A,FALSE,"CTrecon"}</definedName>
    <definedName name="ASDF_1_4" localSheetId="0" hidden="1">{#N/A,#N/A,FALSE,"TMCOMP96";#N/A,#N/A,FALSE,"MAT96";#N/A,#N/A,FALSE,"FANDA96";#N/A,#N/A,FALSE,"INTRAN96";#N/A,#N/A,FALSE,"NAA9697";#N/A,#N/A,FALSE,"ECWEBB";#N/A,#N/A,FALSE,"MFT96";#N/A,#N/A,FALSE,"CTrecon"}</definedName>
    <definedName name="ASDF_1_4" hidden="1">{#N/A,#N/A,FALSE,"TMCOMP96";#N/A,#N/A,FALSE,"MAT96";#N/A,#N/A,FALSE,"FANDA96";#N/A,#N/A,FALSE,"INTRAN96";#N/A,#N/A,FALSE,"NAA9697";#N/A,#N/A,FALSE,"ECWEBB";#N/A,#N/A,FALSE,"MFT96";#N/A,#N/A,FALSE,"CTrecon"}</definedName>
    <definedName name="ASDF_1_4_1" localSheetId="0" hidden="1">{#N/A,#N/A,FALSE,"TMCOMP96";#N/A,#N/A,FALSE,"MAT96";#N/A,#N/A,FALSE,"FANDA96";#N/A,#N/A,FALSE,"INTRAN96";#N/A,#N/A,FALSE,"NAA9697";#N/A,#N/A,FALSE,"ECWEBB";#N/A,#N/A,FALSE,"MFT96";#N/A,#N/A,FALSE,"CTrecon"}</definedName>
    <definedName name="ASDF_1_4_1" hidden="1">{#N/A,#N/A,FALSE,"TMCOMP96";#N/A,#N/A,FALSE,"MAT96";#N/A,#N/A,FALSE,"FANDA96";#N/A,#N/A,FALSE,"INTRAN96";#N/A,#N/A,FALSE,"NAA9697";#N/A,#N/A,FALSE,"ECWEBB";#N/A,#N/A,FALSE,"MFT96";#N/A,#N/A,FALSE,"CTrecon"}</definedName>
    <definedName name="ASDF_1_4_1_1" localSheetId="0" hidden="1">{#N/A,#N/A,FALSE,"TMCOMP96";#N/A,#N/A,FALSE,"MAT96";#N/A,#N/A,FALSE,"FANDA96";#N/A,#N/A,FALSE,"INTRAN96";#N/A,#N/A,FALSE,"NAA9697";#N/A,#N/A,FALSE,"ECWEBB";#N/A,#N/A,FALSE,"MFT96";#N/A,#N/A,FALSE,"CTrecon"}</definedName>
    <definedName name="ASDF_1_4_1_1" hidden="1">{#N/A,#N/A,FALSE,"TMCOMP96";#N/A,#N/A,FALSE,"MAT96";#N/A,#N/A,FALSE,"FANDA96";#N/A,#N/A,FALSE,"INTRAN96";#N/A,#N/A,FALSE,"NAA9697";#N/A,#N/A,FALSE,"ECWEBB";#N/A,#N/A,FALSE,"MFT96";#N/A,#N/A,FALSE,"CTrecon"}</definedName>
    <definedName name="ASDF_1_4_1_1_1" localSheetId="0" hidden="1">{#N/A,#N/A,FALSE,"TMCOMP96";#N/A,#N/A,FALSE,"MAT96";#N/A,#N/A,FALSE,"FANDA96";#N/A,#N/A,FALSE,"INTRAN96";#N/A,#N/A,FALSE,"NAA9697";#N/A,#N/A,FALSE,"ECWEBB";#N/A,#N/A,FALSE,"MFT96";#N/A,#N/A,FALSE,"CTrecon"}</definedName>
    <definedName name="ASDF_1_4_1_1_1" hidden="1">{#N/A,#N/A,FALSE,"TMCOMP96";#N/A,#N/A,FALSE,"MAT96";#N/A,#N/A,FALSE,"FANDA96";#N/A,#N/A,FALSE,"INTRAN96";#N/A,#N/A,FALSE,"NAA9697";#N/A,#N/A,FALSE,"ECWEBB";#N/A,#N/A,FALSE,"MFT96";#N/A,#N/A,FALSE,"CTrecon"}</definedName>
    <definedName name="ASDF_1_4_1_1_2" localSheetId="0" hidden="1">{#N/A,#N/A,FALSE,"TMCOMP96";#N/A,#N/A,FALSE,"MAT96";#N/A,#N/A,FALSE,"FANDA96";#N/A,#N/A,FALSE,"INTRAN96";#N/A,#N/A,FALSE,"NAA9697";#N/A,#N/A,FALSE,"ECWEBB";#N/A,#N/A,FALSE,"MFT96";#N/A,#N/A,FALSE,"CTrecon"}</definedName>
    <definedName name="ASDF_1_4_1_1_2" hidden="1">{#N/A,#N/A,FALSE,"TMCOMP96";#N/A,#N/A,FALSE,"MAT96";#N/A,#N/A,FALSE,"FANDA96";#N/A,#N/A,FALSE,"INTRAN96";#N/A,#N/A,FALSE,"NAA9697";#N/A,#N/A,FALSE,"ECWEBB";#N/A,#N/A,FALSE,"MFT96";#N/A,#N/A,FALSE,"CTrecon"}</definedName>
    <definedName name="ASDF_1_4_1_1_3" localSheetId="0" hidden="1">{#N/A,#N/A,FALSE,"TMCOMP96";#N/A,#N/A,FALSE,"MAT96";#N/A,#N/A,FALSE,"FANDA96";#N/A,#N/A,FALSE,"INTRAN96";#N/A,#N/A,FALSE,"NAA9697";#N/A,#N/A,FALSE,"ECWEBB";#N/A,#N/A,FALSE,"MFT96";#N/A,#N/A,FALSE,"CTrecon"}</definedName>
    <definedName name="ASDF_1_4_1_1_3" hidden="1">{#N/A,#N/A,FALSE,"TMCOMP96";#N/A,#N/A,FALSE,"MAT96";#N/A,#N/A,FALSE,"FANDA96";#N/A,#N/A,FALSE,"INTRAN96";#N/A,#N/A,FALSE,"NAA9697";#N/A,#N/A,FALSE,"ECWEBB";#N/A,#N/A,FALSE,"MFT96";#N/A,#N/A,FALSE,"CTrecon"}</definedName>
    <definedName name="ASDF_1_4_1_1_4" localSheetId="0" hidden="1">{#N/A,#N/A,FALSE,"TMCOMP96";#N/A,#N/A,FALSE,"MAT96";#N/A,#N/A,FALSE,"FANDA96";#N/A,#N/A,FALSE,"INTRAN96";#N/A,#N/A,FALSE,"NAA9697";#N/A,#N/A,FALSE,"ECWEBB";#N/A,#N/A,FALSE,"MFT96";#N/A,#N/A,FALSE,"CTrecon"}</definedName>
    <definedName name="ASDF_1_4_1_1_4" hidden="1">{#N/A,#N/A,FALSE,"TMCOMP96";#N/A,#N/A,FALSE,"MAT96";#N/A,#N/A,FALSE,"FANDA96";#N/A,#N/A,FALSE,"INTRAN96";#N/A,#N/A,FALSE,"NAA9697";#N/A,#N/A,FALSE,"ECWEBB";#N/A,#N/A,FALSE,"MFT96";#N/A,#N/A,FALSE,"CTrecon"}</definedName>
    <definedName name="ASDF_1_4_1_1_5" localSheetId="0" hidden="1">{#N/A,#N/A,FALSE,"TMCOMP96";#N/A,#N/A,FALSE,"MAT96";#N/A,#N/A,FALSE,"FANDA96";#N/A,#N/A,FALSE,"INTRAN96";#N/A,#N/A,FALSE,"NAA9697";#N/A,#N/A,FALSE,"ECWEBB";#N/A,#N/A,FALSE,"MFT96";#N/A,#N/A,FALSE,"CTrecon"}</definedName>
    <definedName name="ASDF_1_4_1_1_5" hidden="1">{#N/A,#N/A,FALSE,"TMCOMP96";#N/A,#N/A,FALSE,"MAT96";#N/A,#N/A,FALSE,"FANDA96";#N/A,#N/A,FALSE,"INTRAN96";#N/A,#N/A,FALSE,"NAA9697";#N/A,#N/A,FALSE,"ECWEBB";#N/A,#N/A,FALSE,"MFT96";#N/A,#N/A,FALSE,"CTrecon"}</definedName>
    <definedName name="ASDF_1_4_1_2" localSheetId="0" hidden="1">{#N/A,#N/A,FALSE,"TMCOMP96";#N/A,#N/A,FALSE,"MAT96";#N/A,#N/A,FALSE,"FANDA96";#N/A,#N/A,FALSE,"INTRAN96";#N/A,#N/A,FALSE,"NAA9697";#N/A,#N/A,FALSE,"ECWEBB";#N/A,#N/A,FALSE,"MFT96";#N/A,#N/A,FALSE,"CTrecon"}</definedName>
    <definedName name="ASDF_1_4_1_2" hidden="1">{#N/A,#N/A,FALSE,"TMCOMP96";#N/A,#N/A,FALSE,"MAT96";#N/A,#N/A,FALSE,"FANDA96";#N/A,#N/A,FALSE,"INTRAN96";#N/A,#N/A,FALSE,"NAA9697";#N/A,#N/A,FALSE,"ECWEBB";#N/A,#N/A,FALSE,"MFT96";#N/A,#N/A,FALSE,"CTrecon"}</definedName>
    <definedName name="ASDF_1_4_1_2_1" localSheetId="0" hidden="1">{#N/A,#N/A,FALSE,"TMCOMP96";#N/A,#N/A,FALSE,"MAT96";#N/A,#N/A,FALSE,"FANDA96";#N/A,#N/A,FALSE,"INTRAN96";#N/A,#N/A,FALSE,"NAA9697";#N/A,#N/A,FALSE,"ECWEBB";#N/A,#N/A,FALSE,"MFT96";#N/A,#N/A,FALSE,"CTrecon"}</definedName>
    <definedName name="ASDF_1_4_1_2_1" hidden="1">{#N/A,#N/A,FALSE,"TMCOMP96";#N/A,#N/A,FALSE,"MAT96";#N/A,#N/A,FALSE,"FANDA96";#N/A,#N/A,FALSE,"INTRAN96";#N/A,#N/A,FALSE,"NAA9697";#N/A,#N/A,FALSE,"ECWEBB";#N/A,#N/A,FALSE,"MFT96";#N/A,#N/A,FALSE,"CTrecon"}</definedName>
    <definedName name="ASDF_1_4_1_2_2" localSheetId="0" hidden="1">{#N/A,#N/A,FALSE,"TMCOMP96";#N/A,#N/A,FALSE,"MAT96";#N/A,#N/A,FALSE,"FANDA96";#N/A,#N/A,FALSE,"INTRAN96";#N/A,#N/A,FALSE,"NAA9697";#N/A,#N/A,FALSE,"ECWEBB";#N/A,#N/A,FALSE,"MFT96";#N/A,#N/A,FALSE,"CTrecon"}</definedName>
    <definedName name="ASDF_1_4_1_2_2" hidden="1">{#N/A,#N/A,FALSE,"TMCOMP96";#N/A,#N/A,FALSE,"MAT96";#N/A,#N/A,FALSE,"FANDA96";#N/A,#N/A,FALSE,"INTRAN96";#N/A,#N/A,FALSE,"NAA9697";#N/A,#N/A,FALSE,"ECWEBB";#N/A,#N/A,FALSE,"MFT96";#N/A,#N/A,FALSE,"CTrecon"}</definedName>
    <definedName name="ASDF_1_4_1_2_3" localSheetId="0" hidden="1">{#N/A,#N/A,FALSE,"TMCOMP96";#N/A,#N/A,FALSE,"MAT96";#N/A,#N/A,FALSE,"FANDA96";#N/A,#N/A,FALSE,"INTRAN96";#N/A,#N/A,FALSE,"NAA9697";#N/A,#N/A,FALSE,"ECWEBB";#N/A,#N/A,FALSE,"MFT96";#N/A,#N/A,FALSE,"CTrecon"}</definedName>
    <definedName name="ASDF_1_4_1_2_3" hidden="1">{#N/A,#N/A,FALSE,"TMCOMP96";#N/A,#N/A,FALSE,"MAT96";#N/A,#N/A,FALSE,"FANDA96";#N/A,#N/A,FALSE,"INTRAN96";#N/A,#N/A,FALSE,"NAA9697";#N/A,#N/A,FALSE,"ECWEBB";#N/A,#N/A,FALSE,"MFT96";#N/A,#N/A,FALSE,"CTrecon"}</definedName>
    <definedName name="ASDF_1_4_1_2_4" localSheetId="0" hidden="1">{#N/A,#N/A,FALSE,"TMCOMP96";#N/A,#N/A,FALSE,"MAT96";#N/A,#N/A,FALSE,"FANDA96";#N/A,#N/A,FALSE,"INTRAN96";#N/A,#N/A,FALSE,"NAA9697";#N/A,#N/A,FALSE,"ECWEBB";#N/A,#N/A,FALSE,"MFT96";#N/A,#N/A,FALSE,"CTrecon"}</definedName>
    <definedName name="ASDF_1_4_1_2_4" hidden="1">{#N/A,#N/A,FALSE,"TMCOMP96";#N/A,#N/A,FALSE,"MAT96";#N/A,#N/A,FALSE,"FANDA96";#N/A,#N/A,FALSE,"INTRAN96";#N/A,#N/A,FALSE,"NAA9697";#N/A,#N/A,FALSE,"ECWEBB";#N/A,#N/A,FALSE,"MFT96";#N/A,#N/A,FALSE,"CTrecon"}</definedName>
    <definedName name="ASDF_1_4_1_2_5" localSheetId="0" hidden="1">{#N/A,#N/A,FALSE,"TMCOMP96";#N/A,#N/A,FALSE,"MAT96";#N/A,#N/A,FALSE,"FANDA96";#N/A,#N/A,FALSE,"INTRAN96";#N/A,#N/A,FALSE,"NAA9697";#N/A,#N/A,FALSE,"ECWEBB";#N/A,#N/A,FALSE,"MFT96";#N/A,#N/A,FALSE,"CTrecon"}</definedName>
    <definedName name="ASDF_1_4_1_2_5" hidden="1">{#N/A,#N/A,FALSE,"TMCOMP96";#N/A,#N/A,FALSE,"MAT96";#N/A,#N/A,FALSE,"FANDA96";#N/A,#N/A,FALSE,"INTRAN96";#N/A,#N/A,FALSE,"NAA9697";#N/A,#N/A,FALSE,"ECWEBB";#N/A,#N/A,FALSE,"MFT96";#N/A,#N/A,FALSE,"CTrecon"}</definedName>
    <definedName name="ASDF_1_4_1_3" localSheetId="0" hidden="1">{#N/A,#N/A,FALSE,"TMCOMP96";#N/A,#N/A,FALSE,"MAT96";#N/A,#N/A,FALSE,"FANDA96";#N/A,#N/A,FALSE,"INTRAN96";#N/A,#N/A,FALSE,"NAA9697";#N/A,#N/A,FALSE,"ECWEBB";#N/A,#N/A,FALSE,"MFT96";#N/A,#N/A,FALSE,"CTrecon"}</definedName>
    <definedName name="ASDF_1_4_1_3" hidden="1">{#N/A,#N/A,FALSE,"TMCOMP96";#N/A,#N/A,FALSE,"MAT96";#N/A,#N/A,FALSE,"FANDA96";#N/A,#N/A,FALSE,"INTRAN96";#N/A,#N/A,FALSE,"NAA9697";#N/A,#N/A,FALSE,"ECWEBB";#N/A,#N/A,FALSE,"MFT96";#N/A,#N/A,FALSE,"CTrecon"}</definedName>
    <definedName name="ASDF_1_4_1_3_1" localSheetId="0" hidden="1">{#N/A,#N/A,FALSE,"TMCOMP96";#N/A,#N/A,FALSE,"MAT96";#N/A,#N/A,FALSE,"FANDA96";#N/A,#N/A,FALSE,"INTRAN96";#N/A,#N/A,FALSE,"NAA9697";#N/A,#N/A,FALSE,"ECWEBB";#N/A,#N/A,FALSE,"MFT96";#N/A,#N/A,FALSE,"CTrecon"}</definedName>
    <definedName name="ASDF_1_4_1_3_1" hidden="1">{#N/A,#N/A,FALSE,"TMCOMP96";#N/A,#N/A,FALSE,"MAT96";#N/A,#N/A,FALSE,"FANDA96";#N/A,#N/A,FALSE,"INTRAN96";#N/A,#N/A,FALSE,"NAA9697";#N/A,#N/A,FALSE,"ECWEBB";#N/A,#N/A,FALSE,"MFT96";#N/A,#N/A,FALSE,"CTrecon"}</definedName>
    <definedName name="ASDF_1_4_1_3_2" localSheetId="0" hidden="1">{#N/A,#N/A,FALSE,"TMCOMP96";#N/A,#N/A,FALSE,"MAT96";#N/A,#N/A,FALSE,"FANDA96";#N/A,#N/A,FALSE,"INTRAN96";#N/A,#N/A,FALSE,"NAA9697";#N/A,#N/A,FALSE,"ECWEBB";#N/A,#N/A,FALSE,"MFT96";#N/A,#N/A,FALSE,"CTrecon"}</definedName>
    <definedName name="ASDF_1_4_1_3_2" hidden="1">{#N/A,#N/A,FALSE,"TMCOMP96";#N/A,#N/A,FALSE,"MAT96";#N/A,#N/A,FALSE,"FANDA96";#N/A,#N/A,FALSE,"INTRAN96";#N/A,#N/A,FALSE,"NAA9697";#N/A,#N/A,FALSE,"ECWEBB";#N/A,#N/A,FALSE,"MFT96";#N/A,#N/A,FALSE,"CTrecon"}</definedName>
    <definedName name="ASDF_1_4_1_3_3" localSheetId="0" hidden="1">{#N/A,#N/A,FALSE,"TMCOMP96";#N/A,#N/A,FALSE,"MAT96";#N/A,#N/A,FALSE,"FANDA96";#N/A,#N/A,FALSE,"INTRAN96";#N/A,#N/A,FALSE,"NAA9697";#N/A,#N/A,FALSE,"ECWEBB";#N/A,#N/A,FALSE,"MFT96";#N/A,#N/A,FALSE,"CTrecon"}</definedName>
    <definedName name="ASDF_1_4_1_3_3" hidden="1">{#N/A,#N/A,FALSE,"TMCOMP96";#N/A,#N/A,FALSE,"MAT96";#N/A,#N/A,FALSE,"FANDA96";#N/A,#N/A,FALSE,"INTRAN96";#N/A,#N/A,FALSE,"NAA9697";#N/A,#N/A,FALSE,"ECWEBB";#N/A,#N/A,FALSE,"MFT96";#N/A,#N/A,FALSE,"CTrecon"}</definedName>
    <definedName name="ASDF_1_4_1_3_4" localSheetId="0" hidden="1">{#N/A,#N/A,FALSE,"TMCOMP96";#N/A,#N/A,FALSE,"MAT96";#N/A,#N/A,FALSE,"FANDA96";#N/A,#N/A,FALSE,"INTRAN96";#N/A,#N/A,FALSE,"NAA9697";#N/A,#N/A,FALSE,"ECWEBB";#N/A,#N/A,FALSE,"MFT96";#N/A,#N/A,FALSE,"CTrecon"}</definedName>
    <definedName name="ASDF_1_4_1_3_4" hidden="1">{#N/A,#N/A,FALSE,"TMCOMP96";#N/A,#N/A,FALSE,"MAT96";#N/A,#N/A,FALSE,"FANDA96";#N/A,#N/A,FALSE,"INTRAN96";#N/A,#N/A,FALSE,"NAA9697";#N/A,#N/A,FALSE,"ECWEBB";#N/A,#N/A,FALSE,"MFT96";#N/A,#N/A,FALSE,"CTrecon"}</definedName>
    <definedName name="ASDF_1_4_1_3_5" localSheetId="0" hidden="1">{#N/A,#N/A,FALSE,"TMCOMP96";#N/A,#N/A,FALSE,"MAT96";#N/A,#N/A,FALSE,"FANDA96";#N/A,#N/A,FALSE,"INTRAN96";#N/A,#N/A,FALSE,"NAA9697";#N/A,#N/A,FALSE,"ECWEBB";#N/A,#N/A,FALSE,"MFT96";#N/A,#N/A,FALSE,"CTrecon"}</definedName>
    <definedName name="ASDF_1_4_1_3_5" hidden="1">{#N/A,#N/A,FALSE,"TMCOMP96";#N/A,#N/A,FALSE,"MAT96";#N/A,#N/A,FALSE,"FANDA96";#N/A,#N/A,FALSE,"INTRAN96";#N/A,#N/A,FALSE,"NAA9697";#N/A,#N/A,FALSE,"ECWEBB";#N/A,#N/A,FALSE,"MFT96";#N/A,#N/A,FALSE,"CTrecon"}</definedName>
    <definedName name="ASDF_1_4_1_4" localSheetId="0" hidden="1">{#N/A,#N/A,FALSE,"TMCOMP96";#N/A,#N/A,FALSE,"MAT96";#N/A,#N/A,FALSE,"FANDA96";#N/A,#N/A,FALSE,"INTRAN96";#N/A,#N/A,FALSE,"NAA9697";#N/A,#N/A,FALSE,"ECWEBB";#N/A,#N/A,FALSE,"MFT96";#N/A,#N/A,FALSE,"CTrecon"}</definedName>
    <definedName name="ASDF_1_4_1_4" hidden="1">{#N/A,#N/A,FALSE,"TMCOMP96";#N/A,#N/A,FALSE,"MAT96";#N/A,#N/A,FALSE,"FANDA96";#N/A,#N/A,FALSE,"INTRAN96";#N/A,#N/A,FALSE,"NAA9697";#N/A,#N/A,FALSE,"ECWEBB";#N/A,#N/A,FALSE,"MFT96";#N/A,#N/A,FALSE,"CTrecon"}</definedName>
    <definedName name="ASDF_1_4_1_5" localSheetId="0" hidden="1">{#N/A,#N/A,FALSE,"TMCOMP96";#N/A,#N/A,FALSE,"MAT96";#N/A,#N/A,FALSE,"FANDA96";#N/A,#N/A,FALSE,"INTRAN96";#N/A,#N/A,FALSE,"NAA9697";#N/A,#N/A,FALSE,"ECWEBB";#N/A,#N/A,FALSE,"MFT96";#N/A,#N/A,FALSE,"CTrecon"}</definedName>
    <definedName name="ASDF_1_4_1_5" hidden="1">{#N/A,#N/A,FALSE,"TMCOMP96";#N/A,#N/A,FALSE,"MAT96";#N/A,#N/A,FALSE,"FANDA96";#N/A,#N/A,FALSE,"INTRAN96";#N/A,#N/A,FALSE,"NAA9697";#N/A,#N/A,FALSE,"ECWEBB";#N/A,#N/A,FALSE,"MFT96";#N/A,#N/A,FALSE,"CTrecon"}</definedName>
    <definedName name="ASDF_1_4_2" localSheetId="0" hidden="1">{#N/A,#N/A,FALSE,"TMCOMP96";#N/A,#N/A,FALSE,"MAT96";#N/A,#N/A,FALSE,"FANDA96";#N/A,#N/A,FALSE,"INTRAN96";#N/A,#N/A,FALSE,"NAA9697";#N/A,#N/A,FALSE,"ECWEBB";#N/A,#N/A,FALSE,"MFT96";#N/A,#N/A,FALSE,"CTrecon"}</definedName>
    <definedName name="ASDF_1_4_2" hidden="1">{#N/A,#N/A,FALSE,"TMCOMP96";#N/A,#N/A,FALSE,"MAT96";#N/A,#N/A,FALSE,"FANDA96";#N/A,#N/A,FALSE,"INTRAN96";#N/A,#N/A,FALSE,"NAA9697";#N/A,#N/A,FALSE,"ECWEBB";#N/A,#N/A,FALSE,"MFT96";#N/A,#N/A,FALSE,"CTrecon"}</definedName>
    <definedName name="ASDF_1_4_2_1" localSheetId="0" hidden="1">{#N/A,#N/A,FALSE,"TMCOMP96";#N/A,#N/A,FALSE,"MAT96";#N/A,#N/A,FALSE,"FANDA96";#N/A,#N/A,FALSE,"INTRAN96";#N/A,#N/A,FALSE,"NAA9697";#N/A,#N/A,FALSE,"ECWEBB";#N/A,#N/A,FALSE,"MFT96";#N/A,#N/A,FALSE,"CTrecon"}</definedName>
    <definedName name="ASDF_1_4_2_1" hidden="1">{#N/A,#N/A,FALSE,"TMCOMP96";#N/A,#N/A,FALSE,"MAT96";#N/A,#N/A,FALSE,"FANDA96";#N/A,#N/A,FALSE,"INTRAN96";#N/A,#N/A,FALSE,"NAA9697";#N/A,#N/A,FALSE,"ECWEBB";#N/A,#N/A,FALSE,"MFT96";#N/A,#N/A,FALSE,"CTrecon"}</definedName>
    <definedName name="ASDF_1_4_2_2" localSheetId="0" hidden="1">{#N/A,#N/A,FALSE,"TMCOMP96";#N/A,#N/A,FALSE,"MAT96";#N/A,#N/A,FALSE,"FANDA96";#N/A,#N/A,FALSE,"INTRAN96";#N/A,#N/A,FALSE,"NAA9697";#N/A,#N/A,FALSE,"ECWEBB";#N/A,#N/A,FALSE,"MFT96";#N/A,#N/A,FALSE,"CTrecon"}</definedName>
    <definedName name="ASDF_1_4_2_2" hidden="1">{#N/A,#N/A,FALSE,"TMCOMP96";#N/A,#N/A,FALSE,"MAT96";#N/A,#N/A,FALSE,"FANDA96";#N/A,#N/A,FALSE,"INTRAN96";#N/A,#N/A,FALSE,"NAA9697";#N/A,#N/A,FALSE,"ECWEBB";#N/A,#N/A,FALSE,"MFT96";#N/A,#N/A,FALSE,"CTrecon"}</definedName>
    <definedName name="ASDF_1_4_2_3" localSheetId="0" hidden="1">{#N/A,#N/A,FALSE,"TMCOMP96";#N/A,#N/A,FALSE,"MAT96";#N/A,#N/A,FALSE,"FANDA96";#N/A,#N/A,FALSE,"INTRAN96";#N/A,#N/A,FALSE,"NAA9697";#N/A,#N/A,FALSE,"ECWEBB";#N/A,#N/A,FALSE,"MFT96";#N/A,#N/A,FALSE,"CTrecon"}</definedName>
    <definedName name="ASDF_1_4_2_3" hidden="1">{#N/A,#N/A,FALSE,"TMCOMP96";#N/A,#N/A,FALSE,"MAT96";#N/A,#N/A,FALSE,"FANDA96";#N/A,#N/A,FALSE,"INTRAN96";#N/A,#N/A,FALSE,"NAA9697";#N/A,#N/A,FALSE,"ECWEBB";#N/A,#N/A,FALSE,"MFT96";#N/A,#N/A,FALSE,"CTrecon"}</definedName>
    <definedName name="ASDF_1_4_2_4" localSheetId="0" hidden="1">{#N/A,#N/A,FALSE,"TMCOMP96";#N/A,#N/A,FALSE,"MAT96";#N/A,#N/A,FALSE,"FANDA96";#N/A,#N/A,FALSE,"INTRAN96";#N/A,#N/A,FALSE,"NAA9697";#N/A,#N/A,FALSE,"ECWEBB";#N/A,#N/A,FALSE,"MFT96";#N/A,#N/A,FALSE,"CTrecon"}</definedName>
    <definedName name="ASDF_1_4_2_4" hidden="1">{#N/A,#N/A,FALSE,"TMCOMP96";#N/A,#N/A,FALSE,"MAT96";#N/A,#N/A,FALSE,"FANDA96";#N/A,#N/A,FALSE,"INTRAN96";#N/A,#N/A,FALSE,"NAA9697";#N/A,#N/A,FALSE,"ECWEBB";#N/A,#N/A,FALSE,"MFT96";#N/A,#N/A,FALSE,"CTrecon"}</definedName>
    <definedName name="ASDF_1_4_2_5" localSheetId="0" hidden="1">{#N/A,#N/A,FALSE,"TMCOMP96";#N/A,#N/A,FALSE,"MAT96";#N/A,#N/A,FALSE,"FANDA96";#N/A,#N/A,FALSE,"INTRAN96";#N/A,#N/A,FALSE,"NAA9697";#N/A,#N/A,FALSE,"ECWEBB";#N/A,#N/A,FALSE,"MFT96";#N/A,#N/A,FALSE,"CTrecon"}</definedName>
    <definedName name="ASDF_1_4_2_5" hidden="1">{#N/A,#N/A,FALSE,"TMCOMP96";#N/A,#N/A,FALSE,"MAT96";#N/A,#N/A,FALSE,"FANDA96";#N/A,#N/A,FALSE,"INTRAN96";#N/A,#N/A,FALSE,"NAA9697";#N/A,#N/A,FALSE,"ECWEBB";#N/A,#N/A,FALSE,"MFT96";#N/A,#N/A,FALSE,"CTrecon"}</definedName>
    <definedName name="ASDF_1_4_3" localSheetId="0" hidden="1">{#N/A,#N/A,FALSE,"TMCOMP96";#N/A,#N/A,FALSE,"MAT96";#N/A,#N/A,FALSE,"FANDA96";#N/A,#N/A,FALSE,"INTRAN96";#N/A,#N/A,FALSE,"NAA9697";#N/A,#N/A,FALSE,"ECWEBB";#N/A,#N/A,FALSE,"MFT96";#N/A,#N/A,FALSE,"CTrecon"}</definedName>
    <definedName name="ASDF_1_4_3" hidden="1">{#N/A,#N/A,FALSE,"TMCOMP96";#N/A,#N/A,FALSE,"MAT96";#N/A,#N/A,FALSE,"FANDA96";#N/A,#N/A,FALSE,"INTRAN96";#N/A,#N/A,FALSE,"NAA9697";#N/A,#N/A,FALSE,"ECWEBB";#N/A,#N/A,FALSE,"MFT96";#N/A,#N/A,FALSE,"CTrecon"}</definedName>
    <definedName name="ASDF_1_4_3_1" localSheetId="0" hidden="1">{#N/A,#N/A,FALSE,"TMCOMP96";#N/A,#N/A,FALSE,"MAT96";#N/A,#N/A,FALSE,"FANDA96";#N/A,#N/A,FALSE,"INTRAN96";#N/A,#N/A,FALSE,"NAA9697";#N/A,#N/A,FALSE,"ECWEBB";#N/A,#N/A,FALSE,"MFT96";#N/A,#N/A,FALSE,"CTrecon"}</definedName>
    <definedName name="ASDF_1_4_3_1" hidden="1">{#N/A,#N/A,FALSE,"TMCOMP96";#N/A,#N/A,FALSE,"MAT96";#N/A,#N/A,FALSE,"FANDA96";#N/A,#N/A,FALSE,"INTRAN96";#N/A,#N/A,FALSE,"NAA9697";#N/A,#N/A,FALSE,"ECWEBB";#N/A,#N/A,FALSE,"MFT96";#N/A,#N/A,FALSE,"CTrecon"}</definedName>
    <definedName name="ASDF_1_4_3_2" localSheetId="0" hidden="1">{#N/A,#N/A,FALSE,"TMCOMP96";#N/A,#N/A,FALSE,"MAT96";#N/A,#N/A,FALSE,"FANDA96";#N/A,#N/A,FALSE,"INTRAN96";#N/A,#N/A,FALSE,"NAA9697";#N/A,#N/A,FALSE,"ECWEBB";#N/A,#N/A,FALSE,"MFT96";#N/A,#N/A,FALSE,"CTrecon"}</definedName>
    <definedName name="ASDF_1_4_3_2" hidden="1">{#N/A,#N/A,FALSE,"TMCOMP96";#N/A,#N/A,FALSE,"MAT96";#N/A,#N/A,FALSE,"FANDA96";#N/A,#N/A,FALSE,"INTRAN96";#N/A,#N/A,FALSE,"NAA9697";#N/A,#N/A,FALSE,"ECWEBB";#N/A,#N/A,FALSE,"MFT96";#N/A,#N/A,FALSE,"CTrecon"}</definedName>
    <definedName name="ASDF_1_4_3_3" localSheetId="0" hidden="1">{#N/A,#N/A,FALSE,"TMCOMP96";#N/A,#N/A,FALSE,"MAT96";#N/A,#N/A,FALSE,"FANDA96";#N/A,#N/A,FALSE,"INTRAN96";#N/A,#N/A,FALSE,"NAA9697";#N/A,#N/A,FALSE,"ECWEBB";#N/A,#N/A,FALSE,"MFT96";#N/A,#N/A,FALSE,"CTrecon"}</definedName>
    <definedName name="ASDF_1_4_3_3" hidden="1">{#N/A,#N/A,FALSE,"TMCOMP96";#N/A,#N/A,FALSE,"MAT96";#N/A,#N/A,FALSE,"FANDA96";#N/A,#N/A,FALSE,"INTRAN96";#N/A,#N/A,FALSE,"NAA9697";#N/A,#N/A,FALSE,"ECWEBB";#N/A,#N/A,FALSE,"MFT96";#N/A,#N/A,FALSE,"CTrecon"}</definedName>
    <definedName name="ASDF_1_4_3_4" localSheetId="0" hidden="1">{#N/A,#N/A,FALSE,"TMCOMP96";#N/A,#N/A,FALSE,"MAT96";#N/A,#N/A,FALSE,"FANDA96";#N/A,#N/A,FALSE,"INTRAN96";#N/A,#N/A,FALSE,"NAA9697";#N/A,#N/A,FALSE,"ECWEBB";#N/A,#N/A,FALSE,"MFT96";#N/A,#N/A,FALSE,"CTrecon"}</definedName>
    <definedName name="ASDF_1_4_3_4" hidden="1">{#N/A,#N/A,FALSE,"TMCOMP96";#N/A,#N/A,FALSE,"MAT96";#N/A,#N/A,FALSE,"FANDA96";#N/A,#N/A,FALSE,"INTRAN96";#N/A,#N/A,FALSE,"NAA9697";#N/A,#N/A,FALSE,"ECWEBB";#N/A,#N/A,FALSE,"MFT96";#N/A,#N/A,FALSE,"CTrecon"}</definedName>
    <definedName name="ASDF_1_4_3_5" localSheetId="0" hidden="1">{#N/A,#N/A,FALSE,"TMCOMP96";#N/A,#N/A,FALSE,"MAT96";#N/A,#N/A,FALSE,"FANDA96";#N/A,#N/A,FALSE,"INTRAN96";#N/A,#N/A,FALSE,"NAA9697";#N/A,#N/A,FALSE,"ECWEBB";#N/A,#N/A,FALSE,"MFT96";#N/A,#N/A,FALSE,"CTrecon"}</definedName>
    <definedName name="ASDF_1_4_3_5" hidden="1">{#N/A,#N/A,FALSE,"TMCOMP96";#N/A,#N/A,FALSE,"MAT96";#N/A,#N/A,FALSE,"FANDA96";#N/A,#N/A,FALSE,"INTRAN96";#N/A,#N/A,FALSE,"NAA9697";#N/A,#N/A,FALSE,"ECWEBB";#N/A,#N/A,FALSE,"MFT96";#N/A,#N/A,FALSE,"CTrecon"}</definedName>
    <definedName name="ASDF_1_4_4" localSheetId="0" hidden="1">{#N/A,#N/A,FALSE,"TMCOMP96";#N/A,#N/A,FALSE,"MAT96";#N/A,#N/A,FALSE,"FANDA96";#N/A,#N/A,FALSE,"INTRAN96";#N/A,#N/A,FALSE,"NAA9697";#N/A,#N/A,FALSE,"ECWEBB";#N/A,#N/A,FALSE,"MFT96";#N/A,#N/A,FALSE,"CTrecon"}</definedName>
    <definedName name="ASDF_1_4_4" hidden="1">{#N/A,#N/A,FALSE,"TMCOMP96";#N/A,#N/A,FALSE,"MAT96";#N/A,#N/A,FALSE,"FANDA96";#N/A,#N/A,FALSE,"INTRAN96";#N/A,#N/A,FALSE,"NAA9697";#N/A,#N/A,FALSE,"ECWEBB";#N/A,#N/A,FALSE,"MFT96";#N/A,#N/A,FALSE,"CTrecon"}</definedName>
    <definedName name="ASDF_1_4_4_1" localSheetId="0" hidden="1">{#N/A,#N/A,FALSE,"TMCOMP96";#N/A,#N/A,FALSE,"MAT96";#N/A,#N/A,FALSE,"FANDA96";#N/A,#N/A,FALSE,"INTRAN96";#N/A,#N/A,FALSE,"NAA9697";#N/A,#N/A,FALSE,"ECWEBB";#N/A,#N/A,FALSE,"MFT96";#N/A,#N/A,FALSE,"CTrecon"}</definedName>
    <definedName name="ASDF_1_4_4_1" hidden="1">{#N/A,#N/A,FALSE,"TMCOMP96";#N/A,#N/A,FALSE,"MAT96";#N/A,#N/A,FALSE,"FANDA96";#N/A,#N/A,FALSE,"INTRAN96";#N/A,#N/A,FALSE,"NAA9697";#N/A,#N/A,FALSE,"ECWEBB";#N/A,#N/A,FALSE,"MFT96";#N/A,#N/A,FALSE,"CTrecon"}</definedName>
    <definedName name="ASDF_1_4_4_2" localSheetId="0" hidden="1">{#N/A,#N/A,FALSE,"TMCOMP96";#N/A,#N/A,FALSE,"MAT96";#N/A,#N/A,FALSE,"FANDA96";#N/A,#N/A,FALSE,"INTRAN96";#N/A,#N/A,FALSE,"NAA9697";#N/A,#N/A,FALSE,"ECWEBB";#N/A,#N/A,FALSE,"MFT96";#N/A,#N/A,FALSE,"CTrecon"}</definedName>
    <definedName name="ASDF_1_4_4_2" hidden="1">{#N/A,#N/A,FALSE,"TMCOMP96";#N/A,#N/A,FALSE,"MAT96";#N/A,#N/A,FALSE,"FANDA96";#N/A,#N/A,FALSE,"INTRAN96";#N/A,#N/A,FALSE,"NAA9697";#N/A,#N/A,FALSE,"ECWEBB";#N/A,#N/A,FALSE,"MFT96";#N/A,#N/A,FALSE,"CTrecon"}</definedName>
    <definedName name="ASDF_1_4_4_3" localSheetId="0" hidden="1">{#N/A,#N/A,FALSE,"TMCOMP96";#N/A,#N/A,FALSE,"MAT96";#N/A,#N/A,FALSE,"FANDA96";#N/A,#N/A,FALSE,"INTRAN96";#N/A,#N/A,FALSE,"NAA9697";#N/A,#N/A,FALSE,"ECWEBB";#N/A,#N/A,FALSE,"MFT96";#N/A,#N/A,FALSE,"CTrecon"}</definedName>
    <definedName name="ASDF_1_4_4_3" hidden="1">{#N/A,#N/A,FALSE,"TMCOMP96";#N/A,#N/A,FALSE,"MAT96";#N/A,#N/A,FALSE,"FANDA96";#N/A,#N/A,FALSE,"INTRAN96";#N/A,#N/A,FALSE,"NAA9697";#N/A,#N/A,FALSE,"ECWEBB";#N/A,#N/A,FALSE,"MFT96";#N/A,#N/A,FALSE,"CTrecon"}</definedName>
    <definedName name="ASDF_1_4_4_4" localSheetId="0" hidden="1">{#N/A,#N/A,FALSE,"TMCOMP96";#N/A,#N/A,FALSE,"MAT96";#N/A,#N/A,FALSE,"FANDA96";#N/A,#N/A,FALSE,"INTRAN96";#N/A,#N/A,FALSE,"NAA9697";#N/A,#N/A,FALSE,"ECWEBB";#N/A,#N/A,FALSE,"MFT96";#N/A,#N/A,FALSE,"CTrecon"}</definedName>
    <definedName name="ASDF_1_4_4_4" hidden="1">{#N/A,#N/A,FALSE,"TMCOMP96";#N/A,#N/A,FALSE,"MAT96";#N/A,#N/A,FALSE,"FANDA96";#N/A,#N/A,FALSE,"INTRAN96";#N/A,#N/A,FALSE,"NAA9697";#N/A,#N/A,FALSE,"ECWEBB";#N/A,#N/A,FALSE,"MFT96";#N/A,#N/A,FALSE,"CTrecon"}</definedName>
    <definedName name="ASDF_1_4_4_5" localSheetId="0" hidden="1">{#N/A,#N/A,FALSE,"TMCOMP96";#N/A,#N/A,FALSE,"MAT96";#N/A,#N/A,FALSE,"FANDA96";#N/A,#N/A,FALSE,"INTRAN96";#N/A,#N/A,FALSE,"NAA9697";#N/A,#N/A,FALSE,"ECWEBB";#N/A,#N/A,FALSE,"MFT96";#N/A,#N/A,FALSE,"CTrecon"}</definedName>
    <definedName name="ASDF_1_4_4_5" hidden="1">{#N/A,#N/A,FALSE,"TMCOMP96";#N/A,#N/A,FALSE,"MAT96";#N/A,#N/A,FALSE,"FANDA96";#N/A,#N/A,FALSE,"INTRAN96";#N/A,#N/A,FALSE,"NAA9697";#N/A,#N/A,FALSE,"ECWEBB";#N/A,#N/A,FALSE,"MFT96";#N/A,#N/A,FALSE,"CTrecon"}</definedName>
    <definedName name="ASDF_1_4_5" localSheetId="0" hidden="1">{#N/A,#N/A,FALSE,"TMCOMP96";#N/A,#N/A,FALSE,"MAT96";#N/A,#N/A,FALSE,"FANDA96";#N/A,#N/A,FALSE,"INTRAN96";#N/A,#N/A,FALSE,"NAA9697";#N/A,#N/A,FALSE,"ECWEBB";#N/A,#N/A,FALSE,"MFT96";#N/A,#N/A,FALSE,"CTrecon"}</definedName>
    <definedName name="ASDF_1_4_5" hidden="1">{#N/A,#N/A,FALSE,"TMCOMP96";#N/A,#N/A,FALSE,"MAT96";#N/A,#N/A,FALSE,"FANDA96";#N/A,#N/A,FALSE,"INTRAN96";#N/A,#N/A,FALSE,"NAA9697";#N/A,#N/A,FALSE,"ECWEBB";#N/A,#N/A,FALSE,"MFT96";#N/A,#N/A,FALSE,"CTrecon"}</definedName>
    <definedName name="ASDF_1_5" localSheetId="0" hidden="1">{#N/A,#N/A,FALSE,"TMCOMP96";#N/A,#N/A,FALSE,"MAT96";#N/A,#N/A,FALSE,"FANDA96";#N/A,#N/A,FALSE,"INTRAN96";#N/A,#N/A,FALSE,"NAA9697";#N/A,#N/A,FALSE,"ECWEBB";#N/A,#N/A,FALSE,"MFT96";#N/A,#N/A,FALSE,"CTrecon"}</definedName>
    <definedName name="ASDF_1_5" hidden="1">{#N/A,#N/A,FALSE,"TMCOMP96";#N/A,#N/A,FALSE,"MAT96";#N/A,#N/A,FALSE,"FANDA96";#N/A,#N/A,FALSE,"INTRAN96";#N/A,#N/A,FALSE,"NAA9697";#N/A,#N/A,FALSE,"ECWEBB";#N/A,#N/A,FALSE,"MFT96";#N/A,#N/A,FALSE,"CTrecon"}</definedName>
    <definedName name="ASDF_1_5_1" localSheetId="0" hidden="1">{#N/A,#N/A,FALSE,"TMCOMP96";#N/A,#N/A,FALSE,"MAT96";#N/A,#N/A,FALSE,"FANDA96";#N/A,#N/A,FALSE,"INTRAN96";#N/A,#N/A,FALSE,"NAA9697";#N/A,#N/A,FALSE,"ECWEBB";#N/A,#N/A,FALSE,"MFT96";#N/A,#N/A,FALSE,"CTrecon"}</definedName>
    <definedName name="ASDF_1_5_1" hidden="1">{#N/A,#N/A,FALSE,"TMCOMP96";#N/A,#N/A,FALSE,"MAT96";#N/A,#N/A,FALSE,"FANDA96";#N/A,#N/A,FALSE,"INTRAN96";#N/A,#N/A,FALSE,"NAA9697";#N/A,#N/A,FALSE,"ECWEBB";#N/A,#N/A,FALSE,"MFT96";#N/A,#N/A,FALSE,"CTrecon"}</definedName>
    <definedName name="ASDF_1_5_1_1" localSheetId="0" hidden="1">{#N/A,#N/A,FALSE,"TMCOMP96";#N/A,#N/A,FALSE,"MAT96";#N/A,#N/A,FALSE,"FANDA96";#N/A,#N/A,FALSE,"INTRAN96";#N/A,#N/A,FALSE,"NAA9697";#N/A,#N/A,FALSE,"ECWEBB";#N/A,#N/A,FALSE,"MFT96";#N/A,#N/A,FALSE,"CTrecon"}</definedName>
    <definedName name="ASDF_1_5_1_1" hidden="1">{#N/A,#N/A,FALSE,"TMCOMP96";#N/A,#N/A,FALSE,"MAT96";#N/A,#N/A,FALSE,"FANDA96";#N/A,#N/A,FALSE,"INTRAN96";#N/A,#N/A,FALSE,"NAA9697";#N/A,#N/A,FALSE,"ECWEBB";#N/A,#N/A,FALSE,"MFT96";#N/A,#N/A,FALSE,"CTrecon"}</definedName>
    <definedName name="ASDF_1_5_1_2" localSheetId="0" hidden="1">{#N/A,#N/A,FALSE,"TMCOMP96";#N/A,#N/A,FALSE,"MAT96";#N/A,#N/A,FALSE,"FANDA96";#N/A,#N/A,FALSE,"INTRAN96";#N/A,#N/A,FALSE,"NAA9697";#N/A,#N/A,FALSE,"ECWEBB";#N/A,#N/A,FALSE,"MFT96";#N/A,#N/A,FALSE,"CTrecon"}</definedName>
    <definedName name="ASDF_1_5_1_2" hidden="1">{#N/A,#N/A,FALSE,"TMCOMP96";#N/A,#N/A,FALSE,"MAT96";#N/A,#N/A,FALSE,"FANDA96";#N/A,#N/A,FALSE,"INTRAN96";#N/A,#N/A,FALSE,"NAA9697";#N/A,#N/A,FALSE,"ECWEBB";#N/A,#N/A,FALSE,"MFT96";#N/A,#N/A,FALSE,"CTrecon"}</definedName>
    <definedName name="ASDF_1_5_1_3" localSheetId="0" hidden="1">{#N/A,#N/A,FALSE,"TMCOMP96";#N/A,#N/A,FALSE,"MAT96";#N/A,#N/A,FALSE,"FANDA96";#N/A,#N/A,FALSE,"INTRAN96";#N/A,#N/A,FALSE,"NAA9697";#N/A,#N/A,FALSE,"ECWEBB";#N/A,#N/A,FALSE,"MFT96";#N/A,#N/A,FALSE,"CTrecon"}</definedName>
    <definedName name="ASDF_1_5_1_3" hidden="1">{#N/A,#N/A,FALSE,"TMCOMP96";#N/A,#N/A,FALSE,"MAT96";#N/A,#N/A,FALSE,"FANDA96";#N/A,#N/A,FALSE,"INTRAN96";#N/A,#N/A,FALSE,"NAA9697";#N/A,#N/A,FALSE,"ECWEBB";#N/A,#N/A,FALSE,"MFT96";#N/A,#N/A,FALSE,"CTrecon"}</definedName>
    <definedName name="ASDF_1_5_1_4" localSheetId="0" hidden="1">{#N/A,#N/A,FALSE,"TMCOMP96";#N/A,#N/A,FALSE,"MAT96";#N/A,#N/A,FALSE,"FANDA96";#N/A,#N/A,FALSE,"INTRAN96";#N/A,#N/A,FALSE,"NAA9697";#N/A,#N/A,FALSE,"ECWEBB";#N/A,#N/A,FALSE,"MFT96";#N/A,#N/A,FALSE,"CTrecon"}</definedName>
    <definedName name="ASDF_1_5_1_4" hidden="1">{#N/A,#N/A,FALSE,"TMCOMP96";#N/A,#N/A,FALSE,"MAT96";#N/A,#N/A,FALSE,"FANDA96";#N/A,#N/A,FALSE,"INTRAN96";#N/A,#N/A,FALSE,"NAA9697";#N/A,#N/A,FALSE,"ECWEBB";#N/A,#N/A,FALSE,"MFT96";#N/A,#N/A,FALSE,"CTrecon"}</definedName>
    <definedName name="ASDF_1_5_1_5" localSheetId="0" hidden="1">{#N/A,#N/A,FALSE,"TMCOMP96";#N/A,#N/A,FALSE,"MAT96";#N/A,#N/A,FALSE,"FANDA96";#N/A,#N/A,FALSE,"INTRAN96";#N/A,#N/A,FALSE,"NAA9697";#N/A,#N/A,FALSE,"ECWEBB";#N/A,#N/A,FALSE,"MFT96";#N/A,#N/A,FALSE,"CTrecon"}</definedName>
    <definedName name="ASDF_1_5_1_5" hidden="1">{#N/A,#N/A,FALSE,"TMCOMP96";#N/A,#N/A,FALSE,"MAT96";#N/A,#N/A,FALSE,"FANDA96";#N/A,#N/A,FALSE,"INTRAN96";#N/A,#N/A,FALSE,"NAA9697";#N/A,#N/A,FALSE,"ECWEBB";#N/A,#N/A,FALSE,"MFT96";#N/A,#N/A,FALSE,"CTrecon"}</definedName>
    <definedName name="ASDF_1_5_2" localSheetId="0" hidden="1">{#N/A,#N/A,FALSE,"TMCOMP96";#N/A,#N/A,FALSE,"MAT96";#N/A,#N/A,FALSE,"FANDA96";#N/A,#N/A,FALSE,"INTRAN96";#N/A,#N/A,FALSE,"NAA9697";#N/A,#N/A,FALSE,"ECWEBB";#N/A,#N/A,FALSE,"MFT96";#N/A,#N/A,FALSE,"CTrecon"}</definedName>
    <definedName name="ASDF_1_5_2" hidden="1">{#N/A,#N/A,FALSE,"TMCOMP96";#N/A,#N/A,FALSE,"MAT96";#N/A,#N/A,FALSE,"FANDA96";#N/A,#N/A,FALSE,"INTRAN96";#N/A,#N/A,FALSE,"NAA9697";#N/A,#N/A,FALSE,"ECWEBB";#N/A,#N/A,FALSE,"MFT96";#N/A,#N/A,FALSE,"CTrecon"}</definedName>
    <definedName name="ASDF_1_5_2_1" localSheetId="0" hidden="1">{#N/A,#N/A,FALSE,"TMCOMP96";#N/A,#N/A,FALSE,"MAT96";#N/A,#N/A,FALSE,"FANDA96";#N/A,#N/A,FALSE,"INTRAN96";#N/A,#N/A,FALSE,"NAA9697";#N/A,#N/A,FALSE,"ECWEBB";#N/A,#N/A,FALSE,"MFT96";#N/A,#N/A,FALSE,"CTrecon"}</definedName>
    <definedName name="ASDF_1_5_2_1" hidden="1">{#N/A,#N/A,FALSE,"TMCOMP96";#N/A,#N/A,FALSE,"MAT96";#N/A,#N/A,FALSE,"FANDA96";#N/A,#N/A,FALSE,"INTRAN96";#N/A,#N/A,FALSE,"NAA9697";#N/A,#N/A,FALSE,"ECWEBB";#N/A,#N/A,FALSE,"MFT96";#N/A,#N/A,FALSE,"CTrecon"}</definedName>
    <definedName name="ASDF_1_5_2_2" localSheetId="0" hidden="1">{#N/A,#N/A,FALSE,"TMCOMP96";#N/A,#N/A,FALSE,"MAT96";#N/A,#N/A,FALSE,"FANDA96";#N/A,#N/A,FALSE,"INTRAN96";#N/A,#N/A,FALSE,"NAA9697";#N/A,#N/A,FALSE,"ECWEBB";#N/A,#N/A,FALSE,"MFT96";#N/A,#N/A,FALSE,"CTrecon"}</definedName>
    <definedName name="ASDF_1_5_2_2" hidden="1">{#N/A,#N/A,FALSE,"TMCOMP96";#N/A,#N/A,FALSE,"MAT96";#N/A,#N/A,FALSE,"FANDA96";#N/A,#N/A,FALSE,"INTRAN96";#N/A,#N/A,FALSE,"NAA9697";#N/A,#N/A,FALSE,"ECWEBB";#N/A,#N/A,FALSE,"MFT96";#N/A,#N/A,FALSE,"CTrecon"}</definedName>
    <definedName name="ASDF_1_5_2_3" localSheetId="0" hidden="1">{#N/A,#N/A,FALSE,"TMCOMP96";#N/A,#N/A,FALSE,"MAT96";#N/A,#N/A,FALSE,"FANDA96";#N/A,#N/A,FALSE,"INTRAN96";#N/A,#N/A,FALSE,"NAA9697";#N/A,#N/A,FALSE,"ECWEBB";#N/A,#N/A,FALSE,"MFT96";#N/A,#N/A,FALSE,"CTrecon"}</definedName>
    <definedName name="ASDF_1_5_2_3" hidden="1">{#N/A,#N/A,FALSE,"TMCOMP96";#N/A,#N/A,FALSE,"MAT96";#N/A,#N/A,FALSE,"FANDA96";#N/A,#N/A,FALSE,"INTRAN96";#N/A,#N/A,FALSE,"NAA9697";#N/A,#N/A,FALSE,"ECWEBB";#N/A,#N/A,FALSE,"MFT96";#N/A,#N/A,FALSE,"CTrecon"}</definedName>
    <definedName name="ASDF_1_5_2_4" localSheetId="0" hidden="1">{#N/A,#N/A,FALSE,"TMCOMP96";#N/A,#N/A,FALSE,"MAT96";#N/A,#N/A,FALSE,"FANDA96";#N/A,#N/A,FALSE,"INTRAN96";#N/A,#N/A,FALSE,"NAA9697";#N/A,#N/A,FALSE,"ECWEBB";#N/A,#N/A,FALSE,"MFT96";#N/A,#N/A,FALSE,"CTrecon"}</definedName>
    <definedName name="ASDF_1_5_2_4" hidden="1">{#N/A,#N/A,FALSE,"TMCOMP96";#N/A,#N/A,FALSE,"MAT96";#N/A,#N/A,FALSE,"FANDA96";#N/A,#N/A,FALSE,"INTRAN96";#N/A,#N/A,FALSE,"NAA9697";#N/A,#N/A,FALSE,"ECWEBB";#N/A,#N/A,FALSE,"MFT96";#N/A,#N/A,FALSE,"CTrecon"}</definedName>
    <definedName name="ASDF_1_5_2_5" localSheetId="0" hidden="1">{#N/A,#N/A,FALSE,"TMCOMP96";#N/A,#N/A,FALSE,"MAT96";#N/A,#N/A,FALSE,"FANDA96";#N/A,#N/A,FALSE,"INTRAN96";#N/A,#N/A,FALSE,"NAA9697";#N/A,#N/A,FALSE,"ECWEBB";#N/A,#N/A,FALSE,"MFT96";#N/A,#N/A,FALSE,"CTrecon"}</definedName>
    <definedName name="ASDF_1_5_2_5" hidden="1">{#N/A,#N/A,FALSE,"TMCOMP96";#N/A,#N/A,FALSE,"MAT96";#N/A,#N/A,FALSE,"FANDA96";#N/A,#N/A,FALSE,"INTRAN96";#N/A,#N/A,FALSE,"NAA9697";#N/A,#N/A,FALSE,"ECWEBB";#N/A,#N/A,FALSE,"MFT96";#N/A,#N/A,FALSE,"CTrecon"}</definedName>
    <definedName name="ASDF_1_5_3" localSheetId="0" hidden="1">{#N/A,#N/A,FALSE,"TMCOMP96";#N/A,#N/A,FALSE,"MAT96";#N/A,#N/A,FALSE,"FANDA96";#N/A,#N/A,FALSE,"INTRAN96";#N/A,#N/A,FALSE,"NAA9697";#N/A,#N/A,FALSE,"ECWEBB";#N/A,#N/A,FALSE,"MFT96";#N/A,#N/A,FALSE,"CTrecon"}</definedName>
    <definedName name="ASDF_1_5_3" hidden="1">{#N/A,#N/A,FALSE,"TMCOMP96";#N/A,#N/A,FALSE,"MAT96";#N/A,#N/A,FALSE,"FANDA96";#N/A,#N/A,FALSE,"INTRAN96";#N/A,#N/A,FALSE,"NAA9697";#N/A,#N/A,FALSE,"ECWEBB";#N/A,#N/A,FALSE,"MFT96";#N/A,#N/A,FALSE,"CTrecon"}</definedName>
    <definedName name="ASDF_1_5_3_1" localSheetId="0" hidden="1">{#N/A,#N/A,FALSE,"TMCOMP96";#N/A,#N/A,FALSE,"MAT96";#N/A,#N/A,FALSE,"FANDA96";#N/A,#N/A,FALSE,"INTRAN96";#N/A,#N/A,FALSE,"NAA9697";#N/A,#N/A,FALSE,"ECWEBB";#N/A,#N/A,FALSE,"MFT96";#N/A,#N/A,FALSE,"CTrecon"}</definedName>
    <definedName name="ASDF_1_5_3_1" hidden="1">{#N/A,#N/A,FALSE,"TMCOMP96";#N/A,#N/A,FALSE,"MAT96";#N/A,#N/A,FALSE,"FANDA96";#N/A,#N/A,FALSE,"INTRAN96";#N/A,#N/A,FALSE,"NAA9697";#N/A,#N/A,FALSE,"ECWEBB";#N/A,#N/A,FALSE,"MFT96";#N/A,#N/A,FALSE,"CTrecon"}</definedName>
    <definedName name="ASDF_1_5_3_2" localSheetId="0" hidden="1">{#N/A,#N/A,FALSE,"TMCOMP96";#N/A,#N/A,FALSE,"MAT96";#N/A,#N/A,FALSE,"FANDA96";#N/A,#N/A,FALSE,"INTRAN96";#N/A,#N/A,FALSE,"NAA9697";#N/A,#N/A,FALSE,"ECWEBB";#N/A,#N/A,FALSE,"MFT96";#N/A,#N/A,FALSE,"CTrecon"}</definedName>
    <definedName name="ASDF_1_5_3_2" hidden="1">{#N/A,#N/A,FALSE,"TMCOMP96";#N/A,#N/A,FALSE,"MAT96";#N/A,#N/A,FALSE,"FANDA96";#N/A,#N/A,FALSE,"INTRAN96";#N/A,#N/A,FALSE,"NAA9697";#N/A,#N/A,FALSE,"ECWEBB";#N/A,#N/A,FALSE,"MFT96";#N/A,#N/A,FALSE,"CTrecon"}</definedName>
    <definedName name="ASDF_1_5_3_3" localSheetId="0" hidden="1">{#N/A,#N/A,FALSE,"TMCOMP96";#N/A,#N/A,FALSE,"MAT96";#N/A,#N/A,FALSE,"FANDA96";#N/A,#N/A,FALSE,"INTRAN96";#N/A,#N/A,FALSE,"NAA9697";#N/A,#N/A,FALSE,"ECWEBB";#N/A,#N/A,FALSE,"MFT96";#N/A,#N/A,FALSE,"CTrecon"}</definedName>
    <definedName name="ASDF_1_5_3_3" hidden="1">{#N/A,#N/A,FALSE,"TMCOMP96";#N/A,#N/A,FALSE,"MAT96";#N/A,#N/A,FALSE,"FANDA96";#N/A,#N/A,FALSE,"INTRAN96";#N/A,#N/A,FALSE,"NAA9697";#N/A,#N/A,FALSE,"ECWEBB";#N/A,#N/A,FALSE,"MFT96";#N/A,#N/A,FALSE,"CTrecon"}</definedName>
    <definedName name="ASDF_1_5_3_4" localSheetId="0" hidden="1">{#N/A,#N/A,FALSE,"TMCOMP96";#N/A,#N/A,FALSE,"MAT96";#N/A,#N/A,FALSE,"FANDA96";#N/A,#N/A,FALSE,"INTRAN96";#N/A,#N/A,FALSE,"NAA9697";#N/A,#N/A,FALSE,"ECWEBB";#N/A,#N/A,FALSE,"MFT96";#N/A,#N/A,FALSE,"CTrecon"}</definedName>
    <definedName name="ASDF_1_5_3_4" hidden="1">{#N/A,#N/A,FALSE,"TMCOMP96";#N/A,#N/A,FALSE,"MAT96";#N/A,#N/A,FALSE,"FANDA96";#N/A,#N/A,FALSE,"INTRAN96";#N/A,#N/A,FALSE,"NAA9697";#N/A,#N/A,FALSE,"ECWEBB";#N/A,#N/A,FALSE,"MFT96";#N/A,#N/A,FALSE,"CTrecon"}</definedName>
    <definedName name="ASDF_1_5_3_5" localSheetId="0" hidden="1">{#N/A,#N/A,FALSE,"TMCOMP96";#N/A,#N/A,FALSE,"MAT96";#N/A,#N/A,FALSE,"FANDA96";#N/A,#N/A,FALSE,"INTRAN96";#N/A,#N/A,FALSE,"NAA9697";#N/A,#N/A,FALSE,"ECWEBB";#N/A,#N/A,FALSE,"MFT96";#N/A,#N/A,FALSE,"CTrecon"}</definedName>
    <definedName name="ASDF_1_5_3_5" hidden="1">{#N/A,#N/A,FALSE,"TMCOMP96";#N/A,#N/A,FALSE,"MAT96";#N/A,#N/A,FALSE,"FANDA96";#N/A,#N/A,FALSE,"INTRAN96";#N/A,#N/A,FALSE,"NAA9697";#N/A,#N/A,FALSE,"ECWEBB";#N/A,#N/A,FALSE,"MFT96";#N/A,#N/A,FALSE,"CTrecon"}</definedName>
    <definedName name="ASDF_1_5_4" localSheetId="0" hidden="1">{#N/A,#N/A,FALSE,"TMCOMP96";#N/A,#N/A,FALSE,"MAT96";#N/A,#N/A,FALSE,"FANDA96";#N/A,#N/A,FALSE,"INTRAN96";#N/A,#N/A,FALSE,"NAA9697";#N/A,#N/A,FALSE,"ECWEBB";#N/A,#N/A,FALSE,"MFT96";#N/A,#N/A,FALSE,"CTrecon"}</definedName>
    <definedName name="ASDF_1_5_4" hidden="1">{#N/A,#N/A,FALSE,"TMCOMP96";#N/A,#N/A,FALSE,"MAT96";#N/A,#N/A,FALSE,"FANDA96";#N/A,#N/A,FALSE,"INTRAN96";#N/A,#N/A,FALSE,"NAA9697";#N/A,#N/A,FALSE,"ECWEBB";#N/A,#N/A,FALSE,"MFT96";#N/A,#N/A,FALSE,"CTrecon"}</definedName>
    <definedName name="ASDF_1_5_5" localSheetId="0" hidden="1">{#N/A,#N/A,FALSE,"TMCOMP96";#N/A,#N/A,FALSE,"MAT96";#N/A,#N/A,FALSE,"FANDA96";#N/A,#N/A,FALSE,"INTRAN96";#N/A,#N/A,FALSE,"NAA9697";#N/A,#N/A,FALSE,"ECWEBB";#N/A,#N/A,FALSE,"MFT96";#N/A,#N/A,FALSE,"CTrecon"}</definedName>
    <definedName name="ASDF_1_5_5" hidden="1">{#N/A,#N/A,FALSE,"TMCOMP96";#N/A,#N/A,FALSE,"MAT96";#N/A,#N/A,FALSE,"FANDA96";#N/A,#N/A,FALSE,"INTRAN96";#N/A,#N/A,FALSE,"NAA9697";#N/A,#N/A,FALSE,"ECWEBB";#N/A,#N/A,FALSE,"MFT96";#N/A,#N/A,FALSE,"CTrecon"}</definedName>
    <definedName name="ASDF_2" localSheetId="0" hidden="1">{#N/A,#N/A,FALSE,"TMCOMP96";#N/A,#N/A,FALSE,"MAT96";#N/A,#N/A,FALSE,"FANDA96";#N/A,#N/A,FALSE,"INTRAN96";#N/A,#N/A,FALSE,"NAA9697";#N/A,#N/A,FALSE,"ECWEBB";#N/A,#N/A,FALSE,"MFT96";#N/A,#N/A,FALSE,"CTrecon"}</definedName>
    <definedName name="ASDF_2" hidden="1">{#N/A,#N/A,FALSE,"TMCOMP96";#N/A,#N/A,FALSE,"MAT96";#N/A,#N/A,FALSE,"FANDA96";#N/A,#N/A,FALSE,"INTRAN96";#N/A,#N/A,FALSE,"NAA9697";#N/A,#N/A,FALSE,"ECWEBB";#N/A,#N/A,FALSE,"MFT96";#N/A,#N/A,FALSE,"CTrecon"}</definedName>
    <definedName name="ASDF_2_1" localSheetId="0" hidden="1">{#N/A,#N/A,FALSE,"TMCOMP96";#N/A,#N/A,FALSE,"MAT96";#N/A,#N/A,FALSE,"FANDA96";#N/A,#N/A,FALSE,"INTRAN96";#N/A,#N/A,FALSE,"NAA9697";#N/A,#N/A,FALSE,"ECWEBB";#N/A,#N/A,FALSE,"MFT96";#N/A,#N/A,FALSE,"CTrecon"}</definedName>
    <definedName name="ASDF_2_1" hidden="1">{#N/A,#N/A,FALSE,"TMCOMP96";#N/A,#N/A,FALSE,"MAT96";#N/A,#N/A,FALSE,"FANDA96";#N/A,#N/A,FALSE,"INTRAN96";#N/A,#N/A,FALSE,"NAA9697";#N/A,#N/A,FALSE,"ECWEBB";#N/A,#N/A,FALSE,"MFT96";#N/A,#N/A,FALSE,"CTrecon"}</definedName>
    <definedName name="ASDF_2_1_1" localSheetId="0" hidden="1">{#N/A,#N/A,FALSE,"TMCOMP96";#N/A,#N/A,FALSE,"MAT96";#N/A,#N/A,FALSE,"FANDA96";#N/A,#N/A,FALSE,"INTRAN96";#N/A,#N/A,FALSE,"NAA9697";#N/A,#N/A,FALSE,"ECWEBB";#N/A,#N/A,FALSE,"MFT96";#N/A,#N/A,FALSE,"CTrecon"}</definedName>
    <definedName name="ASDF_2_1_1" hidden="1">{#N/A,#N/A,FALSE,"TMCOMP96";#N/A,#N/A,FALSE,"MAT96";#N/A,#N/A,FALSE,"FANDA96";#N/A,#N/A,FALSE,"INTRAN96";#N/A,#N/A,FALSE,"NAA9697";#N/A,#N/A,FALSE,"ECWEBB";#N/A,#N/A,FALSE,"MFT96";#N/A,#N/A,FALSE,"CTrecon"}</definedName>
    <definedName name="ASDF_2_1_1_1" localSheetId="0" hidden="1">{#N/A,#N/A,FALSE,"TMCOMP96";#N/A,#N/A,FALSE,"MAT96";#N/A,#N/A,FALSE,"FANDA96";#N/A,#N/A,FALSE,"INTRAN96";#N/A,#N/A,FALSE,"NAA9697";#N/A,#N/A,FALSE,"ECWEBB";#N/A,#N/A,FALSE,"MFT96";#N/A,#N/A,FALSE,"CTrecon"}</definedName>
    <definedName name="ASDF_2_1_1_1" hidden="1">{#N/A,#N/A,FALSE,"TMCOMP96";#N/A,#N/A,FALSE,"MAT96";#N/A,#N/A,FALSE,"FANDA96";#N/A,#N/A,FALSE,"INTRAN96";#N/A,#N/A,FALSE,"NAA9697";#N/A,#N/A,FALSE,"ECWEBB";#N/A,#N/A,FALSE,"MFT96";#N/A,#N/A,FALSE,"CTrecon"}</definedName>
    <definedName name="ASDF_2_1_1_2" localSheetId="0" hidden="1">{#N/A,#N/A,FALSE,"TMCOMP96";#N/A,#N/A,FALSE,"MAT96";#N/A,#N/A,FALSE,"FANDA96";#N/A,#N/A,FALSE,"INTRAN96";#N/A,#N/A,FALSE,"NAA9697";#N/A,#N/A,FALSE,"ECWEBB";#N/A,#N/A,FALSE,"MFT96";#N/A,#N/A,FALSE,"CTrecon"}</definedName>
    <definedName name="ASDF_2_1_1_2" hidden="1">{#N/A,#N/A,FALSE,"TMCOMP96";#N/A,#N/A,FALSE,"MAT96";#N/A,#N/A,FALSE,"FANDA96";#N/A,#N/A,FALSE,"INTRAN96";#N/A,#N/A,FALSE,"NAA9697";#N/A,#N/A,FALSE,"ECWEBB";#N/A,#N/A,FALSE,"MFT96";#N/A,#N/A,FALSE,"CTrecon"}</definedName>
    <definedName name="ASDF_2_1_1_3" localSheetId="0" hidden="1">{#N/A,#N/A,FALSE,"TMCOMP96";#N/A,#N/A,FALSE,"MAT96";#N/A,#N/A,FALSE,"FANDA96";#N/A,#N/A,FALSE,"INTRAN96";#N/A,#N/A,FALSE,"NAA9697";#N/A,#N/A,FALSE,"ECWEBB";#N/A,#N/A,FALSE,"MFT96";#N/A,#N/A,FALSE,"CTrecon"}</definedName>
    <definedName name="ASDF_2_1_1_3" hidden="1">{#N/A,#N/A,FALSE,"TMCOMP96";#N/A,#N/A,FALSE,"MAT96";#N/A,#N/A,FALSE,"FANDA96";#N/A,#N/A,FALSE,"INTRAN96";#N/A,#N/A,FALSE,"NAA9697";#N/A,#N/A,FALSE,"ECWEBB";#N/A,#N/A,FALSE,"MFT96";#N/A,#N/A,FALSE,"CTrecon"}</definedName>
    <definedName name="ASDF_2_1_1_4" localSheetId="0" hidden="1">{#N/A,#N/A,FALSE,"TMCOMP96";#N/A,#N/A,FALSE,"MAT96";#N/A,#N/A,FALSE,"FANDA96";#N/A,#N/A,FALSE,"INTRAN96";#N/A,#N/A,FALSE,"NAA9697";#N/A,#N/A,FALSE,"ECWEBB";#N/A,#N/A,FALSE,"MFT96";#N/A,#N/A,FALSE,"CTrecon"}</definedName>
    <definedName name="ASDF_2_1_1_4" hidden="1">{#N/A,#N/A,FALSE,"TMCOMP96";#N/A,#N/A,FALSE,"MAT96";#N/A,#N/A,FALSE,"FANDA96";#N/A,#N/A,FALSE,"INTRAN96";#N/A,#N/A,FALSE,"NAA9697";#N/A,#N/A,FALSE,"ECWEBB";#N/A,#N/A,FALSE,"MFT96";#N/A,#N/A,FALSE,"CTrecon"}</definedName>
    <definedName name="ASDF_2_1_1_5" localSheetId="0" hidden="1">{#N/A,#N/A,FALSE,"TMCOMP96";#N/A,#N/A,FALSE,"MAT96";#N/A,#N/A,FALSE,"FANDA96";#N/A,#N/A,FALSE,"INTRAN96";#N/A,#N/A,FALSE,"NAA9697";#N/A,#N/A,FALSE,"ECWEBB";#N/A,#N/A,FALSE,"MFT96";#N/A,#N/A,FALSE,"CTrecon"}</definedName>
    <definedName name="ASDF_2_1_1_5" hidden="1">{#N/A,#N/A,FALSE,"TMCOMP96";#N/A,#N/A,FALSE,"MAT96";#N/A,#N/A,FALSE,"FANDA96";#N/A,#N/A,FALSE,"INTRAN96";#N/A,#N/A,FALSE,"NAA9697";#N/A,#N/A,FALSE,"ECWEBB";#N/A,#N/A,FALSE,"MFT96";#N/A,#N/A,FALSE,"CTrecon"}</definedName>
    <definedName name="ASDF_2_1_2" localSheetId="0" hidden="1">{#N/A,#N/A,FALSE,"TMCOMP96";#N/A,#N/A,FALSE,"MAT96";#N/A,#N/A,FALSE,"FANDA96";#N/A,#N/A,FALSE,"INTRAN96";#N/A,#N/A,FALSE,"NAA9697";#N/A,#N/A,FALSE,"ECWEBB";#N/A,#N/A,FALSE,"MFT96";#N/A,#N/A,FALSE,"CTrecon"}</definedName>
    <definedName name="ASDF_2_1_2" hidden="1">{#N/A,#N/A,FALSE,"TMCOMP96";#N/A,#N/A,FALSE,"MAT96";#N/A,#N/A,FALSE,"FANDA96";#N/A,#N/A,FALSE,"INTRAN96";#N/A,#N/A,FALSE,"NAA9697";#N/A,#N/A,FALSE,"ECWEBB";#N/A,#N/A,FALSE,"MFT96";#N/A,#N/A,FALSE,"CTrecon"}</definedName>
    <definedName name="ASDF_2_1_2_1" localSheetId="0" hidden="1">{#N/A,#N/A,FALSE,"TMCOMP96";#N/A,#N/A,FALSE,"MAT96";#N/A,#N/A,FALSE,"FANDA96";#N/A,#N/A,FALSE,"INTRAN96";#N/A,#N/A,FALSE,"NAA9697";#N/A,#N/A,FALSE,"ECWEBB";#N/A,#N/A,FALSE,"MFT96";#N/A,#N/A,FALSE,"CTrecon"}</definedName>
    <definedName name="ASDF_2_1_2_1" hidden="1">{#N/A,#N/A,FALSE,"TMCOMP96";#N/A,#N/A,FALSE,"MAT96";#N/A,#N/A,FALSE,"FANDA96";#N/A,#N/A,FALSE,"INTRAN96";#N/A,#N/A,FALSE,"NAA9697";#N/A,#N/A,FALSE,"ECWEBB";#N/A,#N/A,FALSE,"MFT96";#N/A,#N/A,FALSE,"CTrecon"}</definedName>
    <definedName name="ASDF_2_1_2_2" localSheetId="0" hidden="1">{#N/A,#N/A,FALSE,"TMCOMP96";#N/A,#N/A,FALSE,"MAT96";#N/A,#N/A,FALSE,"FANDA96";#N/A,#N/A,FALSE,"INTRAN96";#N/A,#N/A,FALSE,"NAA9697";#N/A,#N/A,FALSE,"ECWEBB";#N/A,#N/A,FALSE,"MFT96";#N/A,#N/A,FALSE,"CTrecon"}</definedName>
    <definedName name="ASDF_2_1_2_2" hidden="1">{#N/A,#N/A,FALSE,"TMCOMP96";#N/A,#N/A,FALSE,"MAT96";#N/A,#N/A,FALSE,"FANDA96";#N/A,#N/A,FALSE,"INTRAN96";#N/A,#N/A,FALSE,"NAA9697";#N/A,#N/A,FALSE,"ECWEBB";#N/A,#N/A,FALSE,"MFT96";#N/A,#N/A,FALSE,"CTrecon"}</definedName>
    <definedName name="ASDF_2_1_2_3" localSheetId="0" hidden="1">{#N/A,#N/A,FALSE,"TMCOMP96";#N/A,#N/A,FALSE,"MAT96";#N/A,#N/A,FALSE,"FANDA96";#N/A,#N/A,FALSE,"INTRAN96";#N/A,#N/A,FALSE,"NAA9697";#N/A,#N/A,FALSE,"ECWEBB";#N/A,#N/A,FALSE,"MFT96";#N/A,#N/A,FALSE,"CTrecon"}</definedName>
    <definedName name="ASDF_2_1_2_3" hidden="1">{#N/A,#N/A,FALSE,"TMCOMP96";#N/A,#N/A,FALSE,"MAT96";#N/A,#N/A,FALSE,"FANDA96";#N/A,#N/A,FALSE,"INTRAN96";#N/A,#N/A,FALSE,"NAA9697";#N/A,#N/A,FALSE,"ECWEBB";#N/A,#N/A,FALSE,"MFT96";#N/A,#N/A,FALSE,"CTrecon"}</definedName>
    <definedName name="ASDF_2_1_2_4" localSheetId="0" hidden="1">{#N/A,#N/A,FALSE,"TMCOMP96";#N/A,#N/A,FALSE,"MAT96";#N/A,#N/A,FALSE,"FANDA96";#N/A,#N/A,FALSE,"INTRAN96";#N/A,#N/A,FALSE,"NAA9697";#N/A,#N/A,FALSE,"ECWEBB";#N/A,#N/A,FALSE,"MFT96";#N/A,#N/A,FALSE,"CTrecon"}</definedName>
    <definedName name="ASDF_2_1_2_4" hidden="1">{#N/A,#N/A,FALSE,"TMCOMP96";#N/A,#N/A,FALSE,"MAT96";#N/A,#N/A,FALSE,"FANDA96";#N/A,#N/A,FALSE,"INTRAN96";#N/A,#N/A,FALSE,"NAA9697";#N/A,#N/A,FALSE,"ECWEBB";#N/A,#N/A,FALSE,"MFT96";#N/A,#N/A,FALSE,"CTrecon"}</definedName>
    <definedName name="ASDF_2_1_2_5" localSheetId="0" hidden="1">{#N/A,#N/A,FALSE,"TMCOMP96";#N/A,#N/A,FALSE,"MAT96";#N/A,#N/A,FALSE,"FANDA96";#N/A,#N/A,FALSE,"INTRAN96";#N/A,#N/A,FALSE,"NAA9697";#N/A,#N/A,FALSE,"ECWEBB";#N/A,#N/A,FALSE,"MFT96";#N/A,#N/A,FALSE,"CTrecon"}</definedName>
    <definedName name="ASDF_2_1_2_5" hidden="1">{#N/A,#N/A,FALSE,"TMCOMP96";#N/A,#N/A,FALSE,"MAT96";#N/A,#N/A,FALSE,"FANDA96";#N/A,#N/A,FALSE,"INTRAN96";#N/A,#N/A,FALSE,"NAA9697";#N/A,#N/A,FALSE,"ECWEBB";#N/A,#N/A,FALSE,"MFT96";#N/A,#N/A,FALSE,"CTrecon"}</definedName>
    <definedName name="ASDF_2_1_3" localSheetId="0" hidden="1">{#N/A,#N/A,FALSE,"TMCOMP96";#N/A,#N/A,FALSE,"MAT96";#N/A,#N/A,FALSE,"FANDA96";#N/A,#N/A,FALSE,"INTRAN96";#N/A,#N/A,FALSE,"NAA9697";#N/A,#N/A,FALSE,"ECWEBB";#N/A,#N/A,FALSE,"MFT96";#N/A,#N/A,FALSE,"CTrecon"}</definedName>
    <definedName name="ASDF_2_1_3" hidden="1">{#N/A,#N/A,FALSE,"TMCOMP96";#N/A,#N/A,FALSE,"MAT96";#N/A,#N/A,FALSE,"FANDA96";#N/A,#N/A,FALSE,"INTRAN96";#N/A,#N/A,FALSE,"NAA9697";#N/A,#N/A,FALSE,"ECWEBB";#N/A,#N/A,FALSE,"MFT96";#N/A,#N/A,FALSE,"CTrecon"}</definedName>
    <definedName name="ASDF_2_1_3_1" localSheetId="0" hidden="1">{#N/A,#N/A,FALSE,"TMCOMP96";#N/A,#N/A,FALSE,"MAT96";#N/A,#N/A,FALSE,"FANDA96";#N/A,#N/A,FALSE,"INTRAN96";#N/A,#N/A,FALSE,"NAA9697";#N/A,#N/A,FALSE,"ECWEBB";#N/A,#N/A,FALSE,"MFT96";#N/A,#N/A,FALSE,"CTrecon"}</definedName>
    <definedName name="ASDF_2_1_3_1" hidden="1">{#N/A,#N/A,FALSE,"TMCOMP96";#N/A,#N/A,FALSE,"MAT96";#N/A,#N/A,FALSE,"FANDA96";#N/A,#N/A,FALSE,"INTRAN96";#N/A,#N/A,FALSE,"NAA9697";#N/A,#N/A,FALSE,"ECWEBB";#N/A,#N/A,FALSE,"MFT96";#N/A,#N/A,FALSE,"CTrecon"}</definedName>
    <definedName name="ASDF_2_1_3_2" localSheetId="0" hidden="1">{#N/A,#N/A,FALSE,"TMCOMP96";#N/A,#N/A,FALSE,"MAT96";#N/A,#N/A,FALSE,"FANDA96";#N/A,#N/A,FALSE,"INTRAN96";#N/A,#N/A,FALSE,"NAA9697";#N/A,#N/A,FALSE,"ECWEBB";#N/A,#N/A,FALSE,"MFT96";#N/A,#N/A,FALSE,"CTrecon"}</definedName>
    <definedName name="ASDF_2_1_3_2" hidden="1">{#N/A,#N/A,FALSE,"TMCOMP96";#N/A,#N/A,FALSE,"MAT96";#N/A,#N/A,FALSE,"FANDA96";#N/A,#N/A,FALSE,"INTRAN96";#N/A,#N/A,FALSE,"NAA9697";#N/A,#N/A,FALSE,"ECWEBB";#N/A,#N/A,FALSE,"MFT96";#N/A,#N/A,FALSE,"CTrecon"}</definedName>
    <definedName name="ASDF_2_1_3_3" localSheetId="0" hidden="1">{#N/A,#N/A,FALSE,"TMCOMP96";#N/A,#N/A,FALSE,"MAT96";#N/A,#N/A,FALSE,"FANDA96";#N/A,#N/A,FALSE,"INTRAN96";#N/A,#N/A,FALSE,"NAA9697";#N/A,#N/A,FALSE,"ECWEBB";#N/A,#N/A,FALSE,"MFT96";#N/A,#N/A,FALSE,"CTrecon"}</definedName>
    <definedName name="ASDF_2_1_3_3" hidden="1">{#N/A,#N/A,FALSE,"TMCOMP96";#N/A,#N/A,FALSE,"MAT96";#N/A,#N/A,FALSE,"FANDA96";#N/A,#N/A,FALSE,"INTRAN96";#N/A,#N/A,FALSE,"NAA9697";#N/A,#N/A,FALSE,"ECWEBB";#N/A,#N/A,FALSE,"MFT96";#N/A,#N/A,FALSE,"CTrecon"}</definedName>
    <definedName name="ASDF_2_1_3_4" localSheetId="0" hidden="1">{#N/A,#N/A,FALSE,"TMCOMP96";#N/A,#N/A,FALSE,"MAT96";#N/A,#N/A,FALSE,"FANDA96";#N/A,#N/A,FALSE,"INTRAN96";#N/A,#N/A,FALSE,"NAA9697";#N/A,#N/A,FALSE,"ECWEBB";#N/A,#N/A,FALSE,"MFT96";#N/A,#N/A,FALSE,"CTrecon"}</definedName>
    <definedName name="ASDF_2_1_3_4" hidden="1">{#N/A,#N/A,FALSE,"TMCOMP96";#N/A,#N/A,FALSE,"MAT96";#N/A,#N/A,FALSE,"FANDA96";#N/A,#N/A,FALSE,"INTRAN96";#N/A,#N/A,FALSE,"NAA9697";#N/A,#N/A,FALSE,"ECWEBB";#N/A,#N/A,FALSE,"MFT96";#N/A,#N/A,FALSE,"CTrecon"}</definedName>
    <definedName name="ASDF_2_1_3_5" localSheetId="0" hidden="1">{#N/A,#N/A,FALSE,"TMCOMP96";#N/A,#N/A,FALSE,"MAT96";#N/A,#N/A,FALSE,"FANDA96";#N/A,#N/A,FALSE,"INTRAN96";#N/A,#N/A,FALSE,"NAA9697";#N/A,#N/A,FALSE,"ECWEBB";#N/A,#N/A,FALSE,"MFT96";#N/A,#N/A,FALSE,"CTrecon"}</definedName>
    <definedName name="ASDF_2_1_3_5" hidden="1">{#N/A,#N/A,FALSE,"TMCOMP96";#N/A,#N/A,FALSE,"MAT96";#N/A,#N/A,FALSE,"FANDA96";#N/A,#N/A,FALSE,"INTRAN96";#N/A,#N/A,FALSE,"NAA9697";#N/A,#N/A,FALSE,"ECWEBB";#N/A,#N/A,FALSE,"MFT96";#N/A,#N/A,FALSE,"CTrecon"}</definedName>
    <definedName name="ASDF_2_1_4" localSheetId="0" hidden="1">{#N/A,#N/A,FALSE,"TMCOMP96";#N/A,#N/A,FALSE,"MAT96";#N/A,#N/A,FALSE,"FANDA96";#N/A,#N/A,FALSE,"INTRAN96";#N/A,#N/A,FALSE,"NAA9697";#N/A,#N/A,FALSE,"ECWEBB";#N/A,#N/A,FALSE,"MFT96";#N/A,#N/A,FALSE,"CTrecon"}</definedName>
    <definedName name="ASDF_2_1_4" hidden="1">{#N/A,#N/A,FALSE,"TMCOMP96";#N/A,#N/A,FALSE,"MAT96";#N/A,#N/A,FALSE,"FANDA96";#N/A,#N/A,FALSE,"INTRAN96";#N/A,#N/A,FALSE,"NAA9697";#N/A,#N/A,FALSE,"ECWEBB";#N/A,#N/A,FALSE,"MFT96";#N/A,#N/A,FALSE,"CTrecon"}</definedName>
    <definedName name="ASDF_2_1_5" localSheetId="0" hidden="1">{#N/A,#N/A,FALSE,"TMCOMP96";#N/A,#N/A,FALSE,"MAT96";#N/A,#N/A,FALSE,"FANDA96";#N/A,#N/A,FALSE,"INTRAN96";#N/A,#N/A,FALSE,"NAA9697";#N/A,#N/A,FALSE,"ECWEBB";#N/A,#N/A,FALSE,"MFT96";#N/A,#N/A,FALSE,"CTrecon"}</definedName>
    <definedName name="ASDF_2_1_5" hidden="1">{#N/A,#N/A,FALSE,"TMCOMP96";#N/A,#N/A,FALSE,"MAT96";#N/A,#N/A,FALSE,"FANDA96";#N/A,#N/A,FALSE,"INTRAN96";#N/A,#N/A,FALSE,"NAA9697";#N/A,#N/A,FALSE,"ECWEBB";#N/A,#N/A,FALSE,"MFT96";#N/A,#N/A,FALSE,"CTrecon"}</definedName>
    <definedName name="ASDF_2_2" localSheetId="0" hidden="1">{#N/A,#N/A,FALSE,"TMCOMP96";#N/A,#N/A,FALSE,"MAT96";#N/A,#N/A,FALSE,"FANDA96";#N/A,#N/A,FALSE,"INTRAN96";#N/A,#N/A,FALSE,"NAA9697";#N/A,#N/A,FALSE,"ECWEBB";#N/A,#N/A,FALSE,"MFT96";#N/A,#N/A,FALSE,"CTrecon"}</definedName>
    <definedName name="ASDF_2_2" hidden="1">{#N/A,#N/A,FALSE,"TMCOMP96";#N/A,#N/A,FALSE,"MAT96";#N/A,#N/A,FALSE,"FANDA96";#N/A,#N/A,FALSE,"INTRAN96";#N/A,#N/A,FALSE,"NAA9697";#N/A,#N/A,FALSE,"ECWEBB";#N/A,#N/A,FALSE,"MFT96";#N/A,#N/A,FALSE,"CTrecon"}</definedName>
    <definedName name="ASDF_2_2_1" localSheetId="0" hidden="1">{#N/A,#N/A,FALSE,"TMCOMP96";#N/A,#N/A,FALSE,"MAT96";#N/A,#N/A,FALSE,"FANDA96";#N/A,#N/A,FALSE,"INTRAN96";#N/A,#N/A,FALSE,"NAA9697";#N/A,#N/A,FALSE,"ECWEBB";#N/A,#N/A,FALSE,"MFT96";#N/A,#N/A,FALSE,"CTrecon"}</definedName>
    <definedName name="ASDF_2_2_1" hidden="1">{#N/A,#N/A,FALSE,"TMCOMP96";#N/A,#N/A,FALSE,"MAT96";#N/A,#N/A,FALSE,"FANDA96";#N/A,#N/A,FALSE,"INTRAN96";#N/A,#N/A,FALSE,"NAA9697";#N/A,#N/A,FALSE,"ECWEBB";#N/A,#N/A,FALSE,"MFT96";#N/A,#N/A,FALSE,"CTrecon"}</definedName>
    <definedName name="ASDF_2_2_2" localSheetId="0" hidden="1">{#N/A,#N/A,FALSE,"TMCOMP96";#N/A,#N/A,FALSE,"MAT96";#N/A,#N/A,FALSE,"FANDA96";#N/A,#N/A,FALSE,"INTRAN96";#N/A,#N/A,FALSE,"NAA9697";#N/A,#N/A,FALSE,"ECWEBB";#N/A,#N/A,FALSE,"MFT96";#N/A,#N/A,FALSE,"CTrecon"}</definedName>
    <definedName name="ASDF_2_2_2" hidden="1">{#N/A,#N/A,FALSE,"TMCOMP96";#N/A,#N/A,FALSE,"MAT96";#N/A,#N/A,FALSE,"FANDA96";#N/A,#N/A,FALSE,"INTRAN96";#N/A,#N/A,FALSE,"NAA9697";#N/A,#N/A,FALSE,"ECWEBB";#N/A,#N/A,FALSE,"MFT96";#N/A,#N/A,FALSE,"CTrecon"}</definedName>
    <definedName name="ASDF_2_2_3" localSheetId="0" hidden="1">{#N/A,#N/A,FALSE,"TMCOMP96";#N/A,#N/A,FALSE,"MAT96";#N/A,#N/A,FALSE,"FANDA96";#N/A,#N/A,FALSE,"INTRAN96";#N/A,#N/A,FALSE,"NAA9697";#N/A,#N/A,FALSE,"ECWEBB";#N/A,#N/A,FALSE,"MFT96";#N/A,#N/A,FALSE,"CTrecon"}</definedName>
    <definedName name="ASDF_2_2_3" hidden="1">{#N/A,#N/A,FALSE,"TMCOMP96";#N/A,#N/A,FALSE,"MAT96";#N/A,#N/A,FALSE,"FANDA96";#N/A,#N/A,FALSE,"INTRAN96";#N/A,#N/A,FALSE,"NAA9697";#N/A,#N/A,FALSE,"ECWEBB";#N/A,#N/A,FALSE,"MFT96";#N/A,#N/A,FALSE,"CTrecon"}</definedName>
    <definedName name="ASDF_2_2_4" localSheetId="0" hidden="1">{#N/A,#N/A,FALSE,"TMCOMP96";#N/A,#N/A,FALSE,"MAT96";#N/A,#N/A,FALSE,"FANDA96";#N/A,#N/A,FALSE,"INTRAN96";#N/A,#N/A,FALSE,"NAA9697";#N/A,#N/A,FALSE,"ECWEBB";#N/A,#N/A,FALSE,"MFT96";#N/A,#N/A,FALSE,"CTrecon"}</definedName>
    <definedName name="ASDF_2_2_4" hidden="1">{#N/A,#N/A,FALSE,"TMCOMP96";#N/A,#N/A,FALSE,"MAT96";#N/A,#N/A,FALSE,"FANDA96";#N/A,#N/A,FALSE,"INTRAN96";#N/A,#N/A,FALSE,"NAA9697";#N/A,#N/A,FALSE,"ECWEBB";#N/A,#N/A,FALSE,"MFT96";#N/A,#N/A,FALSE,"CTrecon"}</definedName>
    <definedName name="ASDF_2_2_5" localSheetId="0" hidden="1">{#N/A,#N/A,FALSE,"TMCOMP96";#N/A,#N/A,FALSE,"MAT96";#N/A,#N/A,FALSE,"FANDA96";#N/A,#N/A,FALSE,"INTRAN96";#N/A,#N/A,FALSE,"NAA9697";#N/A,#N/A,FALSE,"ECWEBB";#N/A,#N/A,FALSE,"MFT96";#N/A,#N/A,FALSE,"CTrecon"}</definedName>
    <definedName name="ASDF_2_2_5" hidden="1">{#N/A,#N/A,FALSE,"TMCOMP96";#N/A,#N/A,FALSE,"MAT96";#N/A,#N/A,FALSE,"FANDA96";#N/A,#N/A,FALSE,"INTRAN96";#N/A,#N/A,FALSE,"NAA9697";#N/A,#N/A,FALSE,"ECWEBB";#N/A,#N/A,FALSE,"MFT96";#N/A,#N/A,FALSE,"CTrecon"}</definedName>
    <definedName name="ASDF_2_3" localSheetId="0" hidden="1">{#N/A,#N/A,FALSE,"TMCOMP96";#N/A,#N/A,FALSE,"MAT96";#N/A,#N/A,FALSE,"FANDA96";#N/A,#N/A,FALSE,"INTRAN96";#N/A,#N/A,FALSE,"NAA9697";#N/A,#N/A,FALSE,"ECWEBB";#N/A,#N/A,FALSE,"MFT96";#N/A,#N/A,FALSE,"CTrecon"}</definedName>
    <definedName name="ASDF_2_3" hidden="1">{#N/A,#N/A,FALSE,"TMCOMP96";#N/A,#N/A,FALSE,"MAT96";#N/A,#N/A,FALSE,"FANDA96";#N/A,#N/A,FALSE,"INTRAN96";#N/A,#N/A,FALSE,"NAA9697";#N/A,#N/A,FALSE,"ECWEBB";#N/A,#N/A,FALSE,"MFT96";#N/A,#N/A,FALSE,"CTrecon"}</definedName>
    <definedName name="ASDF_2_3_1" localSheetId="0" hidden="1">{#N/A,#N/A,FALSE,"TMCOMP96";#N/A,#N/A,FALSE,"MAT96";#N/A,#N/A,FALSE,"FANDA96";#N/A,#N/A,FALSE,"INTRAN96";#N/A,#N/A,FALSE,"NAA9697";#N/A,#N/A,FALSE,"ECWEBB";#N/A,#N/A,FALSE,"MFT96";#N/A,#N/A,FALSE,"CTrecon"}</definedName>
    <definedName name="ASDF_2_3_1" hidden="1">{#N/A,#N/A,FALSE,"TMCOMP96";#N/A,#N/A,FALSE,"MAT96";#N/A,#N/A,FALSE,"FANDA96";#N/A,#N/A,FALSE,"INTRAN96";#N/A,#N/A,FALSE,"NAA9697";#N/A,#N/A,FALSE,"ECWEBB";#N/A,#N/A,FALSE,"MFT96";#N/A,#N/A,FALSE,"CTrecon"}</definedName>
    <definedName name="ASDF_2_3_2" localSheetId="0" hidden="1">{#N/A,#N/A,FALSE,"TMCOMP96";#N/A,#N/A,FALSE,"MAT96";#N/A,#N/A,FALSE,"FANDA96";#N/A,#N/A,FALSE,"INTRAN96";#N/A,#N/A,FALSE,"NAA9697";#N/A,#N/A,FALSE,"ECWEBB";#N/A,#N/A,FALSE,"MFT96";#N/A,#N/A,FALSE,"CTrecon"}</definedName>
    <definedName name="ASDF_2_3_2" hidden="1">{#N/A,#N/A,FALSE,"TMCOMP96";#N/A,#N/A,FALSE,"MAT96";#N/A,#N/A,FALSE,"FANDA96";#N/A,#N/A,FALSE,"INTRAN96";#N/A,#N/A,FALSE,"NAA9697";#N/A,#N/A,FALSE,"ECWEBB";#N/A,#N/A,FALSE,"MFT96";#N/A,#N/A,FALSE,"CTrecon"}</definedName>
    <definedName name="ASDF_2_3_3" localSheetId="0" hidden="1">{#N/A,#N/A,FALSE,"TMCOMP96";#N/A,#N/A,FALSE,"MAT96";#N/A,#N/A,FALSE,"FANDA96";#N/A,#N/A,FALSE,"INTRAN96";#N/A,#N/A,FALSE,"NAA9697";#N/A,#N/A,FALSE,"ECWEBB";#N/A,#N/A,FALSE,"MFT96";#N/A,#N/A,FALSE,"CTrecon"}</definedName>
    <definedName name="ASDF_2_3_3" hidden="1">{#N/A,#N/A,FALSE,"TMCOMP96";#N/A,#N/A,FALSE,"MAT96";#N/A,#N/A,FALSE,"FANDA96";#N/A,#N/A,FALSE,"INTRAN96";#N/A,#N/A,FALSE,"NAA9697";#N/A,#N/A,FALSE,"ECWEBB";#N/A,#N/A,FALSE,"MFT96";#N/A,#N/A,FALSE,"CTrecon"}</definedName>
    <definedName name="ASDF_2_3_4" localSheetId="0" hidden="1">{#N/A,#N/A,FALSE,"TMCOMP96";#N/A,#N/A,FALSE,"MAT96";#N/A,#N/A,FALSE,"FANDA96";#N/A,#N/A,FALSE,"INTRAN96";#N/A,#N/A,FALSE,"NAA9697";#N/A,#N/A,FALSE,"ECWEBB";#N/A,#N/A,FALSE,"MFT96";#N/A,#N/A,FALSE,"CTrecon"}</definedName>
    <definedName name="ASDF_2_3_4" hidden="1">{#N/A,#N/A,FALSE,"TMCOMP96";#N/A,#N/A,FALSE,"MAT96";#N/A,#N/A,FALSE,"FANDA96";#N/A,#N/A,FALSE,"INTRAN96";#N/A,#N/A,FALSE,"NAA9697";#N/A,#N/A,FALSE,"ECWEBB";#N/A,#N/A,FALSE,"MFT96";#N/A,#N/A,FALSE,"CTrecon"}</definedName>
    <definedName name="ASDF_2_3_5" localSheetId="0" hidden="1">{#N/A,#N/A,FALSE,"TMCOMP96";#N/A,#N/A,FALSE,"MAT96";#N/A,#N/A,FALSE,"FANDA96";#N/A,#N/A,FALSE,"INTRAN96";#N/A,#N/A,FALSE,"NAA9697";#N/A,#N/A,FALSE,"ECWEBB";#N/A,#N/A,FALSE,"MFT96";#N/A,#N/A,FALSE,"CTrecon"}</definedName>
    <definedName name="ASDF_2_3_5" hidden="1">{#N/A,#N/A,FALSE,"TMCOMP96";#N/A,#N/A,FALSE,"MAT96";#N/A,#N/A,FALSE,"FANDA96";#N/A,#N/A,FALSE,"INTRAN96";#N/A,#N/A,FALSE,"NAA9697";#N/A,#N/A,FALSE,"ECWEBB";#N/A,#N/A,FALSE,"MFT96";#N/A,#N/A,FALSE,"CTrecon"}</definedName>
    <definedName name="ASDF_2_4" localSheetId="0" hidden="1">{#N/A,#N/A,FALSE,"TMCOMP96";#N/A,#N/A,FALSE,"MAT96";#N/A,#N/A,FALSE,"FANDA96";#N/A,#N/A,FALSE,"INTRAN96";#N/A,#N/A,FALSE,"NAA9697";#N/A,#N/A,FALSE,"ECWEBB";#N/A,#N/A,FALSE,"MFT96";#N/A,#N/A,FALSE,"CTrecon"}</definedName>
    <definedName name="ASDF_2_4" hidden="1">{#N/A,#N/A,FALSE,"TMCOMP96";#N/A,#N/A,FALSE,"MAT96";#N/A,#N/A,FALSE,"FANDA96";#N/A,#N/A,FALSE,"INTRAN96";#N/A,#N/A,FALSE,"NAA9697";#N/A,#N/A,FALSE,"ECWEBB";#N/A,#N/A,FALSE,"MFT96";#N/A,#N/A,FALSE,"CTrecon"}</definedName>
    <definedName name="ASDF_2_4_1" localSheetId="0" hidden="1">{#N/A,#N/A,FALSE,"TMCOMP96";#N/A,#N/A,FALSE,"MAT96";#N/A,#N/A,FALSE,"FANDA96";#N/A,#N/A,FALSE,"INTRAN96";#N/A,#N/A,FALSE,"NAA9697";#N/A,#N/A,FALSE,"ECWEBB";#N/A,#N/A,FALSE,"MFT96";#N/A,#N/A,FALSE,"CTrecon"}</definedName>
    <definedName name="ASDF_2_4_1" hidden="1">{#N/A,#N/A,FALSE,"TMCOMP96";#N/A,#N/A,FALSE,"MAT96";#N/A,#N/A,FALSE,"FANDA96";#N/A,#N/A,FALSE,"INTRAN96";#N/A,#N/A,FALSE,"NAA9697";#N/A,#N/A,FALSE,"ECWEBB";#N/A,#N/A,FALSE,"MFT96";#N/A,#N/A,FALSE,"CTrecon"}</definedName>
    <definedName name="ASDF_2_4_2" localSheetId="0" hidden="1">{#N/A,#N/A,FALSE,"TMCOMP96";#N/A,#N/A,FALSE,"MAT96";#N/A,#N/A,FALSE,"FANDA96";#N/A,#N/A,FALSE,"INTRAN96";#N/A,#N/A,FALSE,"NAA9697";#N/A,#N/A,FALSE,"ECWEBB";#N/A,#N/A,FALSE,"MFT96";#N/A,#N/A,FALSE,"CTrecon"}</definedName>
    <definedName name="ASDF_2_4_2" hidden="1">{#N/A,#N/A,FALSE,"TMCOMP96";#N/A,#N/A,FALSE,"MAT96";#N/A,#N/A,FALSE,"FANDA96";#N/A,#N/A,FALSE,"INTRAN96";#N/A,#N/A,FALSE,"NAA9697";#N/A,#N/A,FALSE,"ECWEBB";#N/A,#N/A,FALSE,"MFT96";#N/A,#N/A,FALSE,"CTrecon"}</definedName>
    <definedName name="ASDF_2_4_3" localSheetId="0" hidden="1">{#N/A,#N/A,FALSE,"TMCOMP96";#N/A,#N/A,FALSE,"MAT96";#N/A,#N/A,FALSE,"FANDA96";#N/A,#N/A,FALSE,"INTRAN96";#N/A,#N/A,FALSE,"NAA9697";#N/A,#N/A,FALSE,"ECWEBB";#N/A,#N/A,FALSE,"MFT96";#N/A,#N/A,FALSE,"CTrecon"}</definedName>
    <definedName name="ASDF_2_4_3" hidden="1">{#N/A,#N/A,FALSE,"TMCOMP96";#N/A,#N/A,FALSE,"MAT96";#N/A,#N/A,FALSE,"FANDA96";#N/A,#N/A,FALSE,"INTRAN96";#N/A,#N/A,FALSE,"NAA9697";#N/A,#N/A,FALSE,"ECWEBB";#N/A,#N/A,FALSE,"MFT96";#N/A,#N/A,FALSE,"CTrecon"}</definedName>
    <definedName name="ASDF_2_4_4" localSheetId="0" hidden="1">{#N/A,#N/A,FALSE,"TMCOMP96";#N/A,#N/A,FALSE,"MAT96";#N/A,#N/A,FALSE,"FANDA96";#N/A,#N/A,FALSE,"INTRAN96";#N/A,#N/A,FALSE,"NAA9697";#N/A,#N/A,FALSE,"ECWEBB";#N/A,#N/A,FALSE,"MFT96";#N/A,#N/A,FALSE,"CTrecon"}</definedName>
    <definedName name="ASDF_2_4_4" hidden="1">{#N/A,#N/A,FALSE,"TMCOMP96";#N/A,#N/A,FALSE,"MAT96";#N/A,#N/A,FALSE,"FANDA96";#N/A,#N/A,FALSE,"INTRAN96";#N/A,#N/A,FALSE,"NAA9697";#N/A,#N/A,FALSE,"ECWEBB";#N/A,#N/A,FALSE,"MFT96";#N/A,#N/A,FALSE,"CTrecon"}</definedName>
    <definedName name="ASDF_2_4_5" localSheetId="0" hidden="1">{#N/A,#N/A,FALSE,"TMCOMP96";#N/A,#N/A,FALSE,"MAT96";#N/A,#N/A,FALSE,"FANDA96";#N/A,#N/A,FALSE,"INTRAN96";#N/A,#N/A,FALSE,"NAA9697";#N/A,#N/A,FALSE,"ECWEBB";#N/A,#N/A,FALSE,"MFT96";#N/A,#N/A,FALSE,"CTrecon"}</definedName>
    <definedName name="ASDF_2_4_5" hidden="1">{#N/A,#N/A,FALSE,"TMCOMP96";#N/A,#N/A,FALSE,"MAT96";#N/A,#N/A,FALSE,"FANDA96";#N/A,#N/A,FALSE,"INTRAN96";#N/A,#N/A,FALSE,"NAA9697";#N/A,#N/A,FALSE,"ECWEBB";#N/A,#N/A,FALSE,"MFT96";#N/A,#N/A,FALSE,"CTrecon"}</definedName>
    <definedName name="ASDF_2_5" localSheetId="0" hidden="1">{#N/A,#N/A,FALSE,"TMCOMP96";#N/A,#N/A,FALSE,"MAT96";#N/A,#N/A,FALSE,"FANDA96";#N/A,#N/A,FALSE,"INTRAN96";#N/A,#N/A,FALSE,"NAA9697";#N/A,#N/A,FALSE,"ECWEBB";#N/A,#N/A,FALSE,"MFT96";#N/A,#N/A,FALSE,"CTrecon"}</definedName>
    <definedName name="ASDF_2_5" hidden="1">{#N/A,#N/A,FALSE,"TMCOMP96";#N/A,#N/A,FALSE,"MAT96";#N/A,#N/A,FALSE,"FANDA96";#N/A,#N/A,FALSE,"INTRAN96";#N/A,#N/A,FALSE,"NAA9697";#N/A,#N/A,FALSE,"ECWEBB";#N/A,#N/A,FALSE,"MFT96";#N/A,#N/A,FALSE,"CTrecon"}</definedName>
    <definedName name="ASDF_3" localSheetId="0" hidden="1">{#N/A,#N/A,FALSE,"TMCOMP96";#N/A,#N/A,FALSE,"MAT96";#N/A,#N/A,FALSE,"FANDA96";#N/A,#N/A,FALSE,"INTRAN96";#N/A,#N/A,FALSE,"NAA9697";#N/A,#N/A,FALSE,"ECWEBB";#N/A,#N/A,FALSE,"MFT96";#N/A,#N/A,FALSE,"CTrecon"}</definedName>
    <definedName name="ASDF_3" hidden="1">{#N/A,#N/A,FALSE,"TMCOMP96";#N/A,#N/A,FALSE,"MAT96";#N/A,#N/A,FALSE,"FANDA96";#N/A,#N/A,FALSE,"INTRAN96";#N/A,#N/A,FALSE,"NAA9697";#N/A,#N/A,FALSE,"ECWEBB";#N/A,#N/A,FALSE,"MFT96";#N/A,#N/A,FALSE,"CTrecon"}</definedName>
    <definedName name="ASDF_3_1" localSheetId="0" hidden="1">{#N/A,#N/A,FALSE,"TMCOMP96";#N/A,#N/A,FALSE,"MAT96";#N/A,#N/A,FALSE,"FANDA96";#N/A,#N/A,FALSE,"INTRAN96";#N/A,#N/A,FALSE,"NAA9697";#N/A,#N/A,FALSE,"ECWEBB";#N/A,#N/A,FALSE,"MFT96";#N/A,#N/A,FALSE,"CTrecon"}</definedName>
    <definedName name="ASDF_3_1" hidden="1">{#N/A,#N/A,FALSE,"TMCOMP96";#N/A,#N/A,FALSE,"MAT96";#N/A,#N/A,FALSE,"FANDA96";#N/A,#N/A,FALSE,"INTRAN96";#N/A,#N/A,FALSE,"NAA9697";#N/A,#N/A,FALSE,"ECWEBB";#N/A,#N/A,FALSE,"MFT96";#N/A,#N/A,FALSE,"CTrecon"}</definedName>
    <definedName name="ASDF_3_1_1" localSheetId="0" hidden="1">{#N/A,#N/A,FALSE,"TMCOMP96";#N/A,#N/A,FALSE,"MAT96";#N/A,#N/A,FALSE,"FANDA96";#N/A,#N/A,FALSE,"INTRAN96";#N/A,#N/A,FALSE,"NAA9697";#N/A,#N/A,FALSE,"ECWEBB";#N/A,#N/A,FALSE,"MFT96";#N/A,#N/A,FALSE,"CTrecon"}</definedName>
    <definedName name="ASDF_3_1_1" hidden="1">{#N/A,#N/A,FALSE,"TMCOMP96";#N/A,#N/A,FALSE,"MAT96";#N/A,#N/A,FALSE,"FANDA96";#N/A,#N/A,FALSE,"INTRAN96";#N/A,#N/A,FALSE,"NAA9697";#N/A,#N/A,FALSE,"ECWEBB";#N/A,#N/A,FALSE,"MFT96";#N/A,#N/A,FALSE,"CTrecon"}</definedName>
    <definedName name="ASDF_3_1_1_1" localSheetId="0" hidden="1">{#N/A,#N/A,FALSE,"TMCOMP96";#N/A,#N/A,FALSE,"MAT96";#N/A,#N/A,FALSE,"FANDA96";#N/A,#N/A,FALSE,"INTRAN96";#N/A,#N/A,FALSE,"NAA9697";#N/A,#N/A,FALSE,"ECWEBB";#N/A,#N/A,FALSE,"MFT96";#N/A,#N/A,FALSE,"CTrecon"}</definedName>
    <definedName name="ASDF_3_1_1_1" hidden="1">{#N/A,#N/A,FALSE,"TMCOMP96";#N/A,#N/A,FALSE,"MAT96";#N/A,#N/A,FALSE,"FANDA96";#N/A,#N/A,FALSE,"INTRAN96";#N/A,#N/A,FALSE,"NAA9697";#N/A,#N/A,FALSE,"ECWEBB";#N/A,#N/A,FALSE,"MFT96";#N/A,#N/A,FALSE,"CTrecon"}</definedName>
    <definedName name="ASDF_3_1_1_2" localSheetId="0" hidden="1">{#N/A,#N/A,FALSE,"TMCOMP96";#N/A,#N/A,FALSE,"MAT96";#N/A,#N/A,FALSE,"FANDA96";#N/A,#N/A,FALSE,"INTRAN96";#N/A,#N/A,FALSE,"NAA9697";#N/A,#N/A,FALSE,"ECWEBB";#N/A,#N/A,FALSE,"MFT96";#N/A,#N/A,FALSE,"CTrecon"}</definedName>
    <definedName name="ASDF_3_1_1_2" hidden="1">{#N/A,#N/A,FALSE,"TMCOMP96";#N/A,#N/A,FALSE,"MAT96";#N/A,#N/A,FALSE,"FANDA96";#N/A,#N/A,FALSE,"INTRAN96";#N/A,#N/A,FALSE,"NAA9697";#N/A,#N/A,FALSE,"ECWEBB";#N/A,#N/A,FALSE,"MFT96";#N/A,#N/A,FALSE,"CTrecon"}</definedName>
    <definedName name="ASDF_3_1_1_3" localSheetId="0" hidden="1">{#N/A,#N/A,FALSE,"TMCOMP96";#N/A,#N/A,FALSE,"MAT96";#N/A,#N/A,FALSE,"FANDA96";#N/A,#N/A,FALSE,"INTRAN96";#N/A,#N/A,FALSE,"NAA9697";#N/A,#N/A,FALSE,"ECWEBB";#N/A,#N/A,FALSE,"MFT96";#N/A,#N/A,FALSE,"CTrecon"}</definedName>
    <definedName name="ASDF_3_1_1_3" hidden="1">{#N/A,#N/A,FALSE,"TMCOMP96";#N/A,#N/A,FALSE,"MAT96";#N/A,#N/A,FALSE,"FANDA96";#N/A,#N/A,FALSE,"INTRAN96";#N/A,#N/A,FALSE,"NAA9697";#N/A,#N/A,FALSE,"ECWEBB";#N/A,#N/A,FALSE,"MFT96";#N/A,#N/A,FALSE,"CTrecon"}</definedName>
    <definedName name="ASDF_3_1_1_4" localSheetId="0" hidden="1">{#N/A,#N/A,FALSE,"TMCOMP96";#N/A,#N/A,FALSE,"MAT96";#N/A,#N/A,FALSE,"FANDA96";#N/A,#N/A,FALSE,"INTRAN96";#N/A,#N/A,FALSE,"NAA9697";#N/A,#N/A,FALSE,"ECWEBB";#N/A,#N/A,FALSE,"MFT96";#N/A,#N/A,FALSE,"CTrecon"}</definedName>
    <definedName name="ASDF_3_1_1_4" hidden="1">{#N/A,#N/A,FALSE,"TMCOMP96";#N/A,#N/A,FALSE,"MAT96";#N/A,#N/A,FALSE,"FANDA96";#N/A,#N/A,FALSE,"INTRAN96";#N/A,#N/A,FALSE,"NAA9697";#N/A,#N/A,FALSE,"ECWEBB";#N/A,#N/A,FALSE,"MFT96";#N/A,#N/A,FALSE,"CTrecon"}</definedName>
    <definedName name="ASDF_3_1_1_5" localSheetId="0" hidden="1">{#N/A,#N/A,FALSE,"TMCOMP96";#N/A,#N/A,FALSE,"MAT96";#N/A,#N/A,FALSE,"FANDA96";#N/A,#N/A,FALSE,"INTRAN96";#N/A,#N/A,FALSE,"NAA9697";#N/A,#N/A,FALSE,"ECWEBB";#N/A,#N/A,FALSE,"MFT96";#N/A,#N/A,FALSE,"CTrecon"}</definedName>
    <definedName name="ASDF_3_1_1_5" hidden="1">{#N/A,#N/A,FALSE,"TMCOMP96";#N/A,#N/A,FALSE,"MAT96";#N/A,#N/A,FALSE,"FANDA96";#N/A,#N/A,FALSE,"INTRAN96";#N/A,#N/A,FALSE,"NAA9697";#N/A,#N/A,FALSE,"ECWEBB";#N/A,#N/A,FALSE,"MFT96";#N/A,#N/A,FALSE,"CTrecon"}</definedName>
    <definedName name="ASDF_3_1_2" localSheetId="0" hidden="1">{#N/A,#N/A,FALSE,"TMCOMP96";#N/A,#N/A,FALSE,"MAT96";#N/A,#N/A,FALSE,"FANDA96";#N/A,#N/A,FALSE,"INTRAN96";#N/A,#N/A,FALSE,"NAA9697";#N/A,#N/A,FALSE,"ECWEBB";#N/A,#N/A,FALSE,"MFT96";#N/A,#N/A,FALSE,"CTrecon"}</definedName>
    <definedName name="ASDF_3_1_2" hidden="1">{#N/A,#N/A,FALSE,"TMCOMP96";#N/A,#N/A,FALSE,"MAT96";#N/A,#N/A,FALSE,"FANDA96";#N/A,#N/A,FALSE,"INTRAN96";#N/A,#N/A,FALSE,"NAA9697";#N/A,#N/A,FALSE,"ECWEBB";#N/A,#N/A,FALSE,"MFT96";#N/A,#N/A,FALSE,"CTrecon"}</definedName>
    <definedName name="ASDF_3_1_2_1" localSheetId="0" hidden="1">{#N/A,#N/A,FALSE,"TMCOMP96";#N/A,#N/A,FALSE,"MAT96";#N/A,#N/A,FALSE,"FANDA96";#N/A,#N/A,FALSE,"INTRAN96";#N/A,#N/A,FALSE,"NAA9697";#N/A,#N/A,FALSE,"ECWEBB";#N/A,#N/A,FALSE,"MFT96";#N/A,#N/A,FALSE,"CTrecon"}</definedName>
    <definedName name="ASDF_3_1_2_1" hidden="1">{#N/A,#N/A,FALSE,"TMCOMP96";#N/A,#N/A,FALSE,"MAT96";#N/A,#N/A,FALSE,"FANDA96";#N/A,#N/A,FALSE,"INTRAN96";#N/A,#N/A,FALSE,"NAA9697";#N/A,#N/A,FALSE,"ECWEBB";#N/A,#N/A,FALSE,"MFT96";#N/A,#N/A,FALSE,"CTrecon"}</definedName>
    <definedName name="ASDF_3_1_2_2" localSheetId="0" hidden="1">{#N/A,#N/A,FALSE,"TMCOMP96";#N/A,#N/A,FALSE,"MAT96";#N/A,#N/A,FALSE,"FANDA96";#N/A,#N/A,FALSE,"INTRAN96";#N/A,#N/A,FALSE,"NAA9697";#N/A,#N/A,FALSE,"ECWEBB";#N/A,#N/A,FALSE,"MFT96";#N/A,#N/A,FALSE,"CTrecon"}</definedName>
    <definedName name="ASDF_3_1_2_2" hidden="1">{#N/A,#N/A,FALSE,"TMCOMP96";#N/A,#N/A,FALSE,"MAT96";#N/A,#N/A,FALSE,"FANDA96";#N/A,#N/A,FALSE,"INTRAN96";#N/A,#N/A,FALSE,"NAA9697";#N/A,#N/A,FALSE,"ECWEBB";#N/A,#N/A,FALSE,"MFT96";#N/A,#N/A,FALSE,"CTrecon"}</definedName>
    <definedName name="ASDF_3_1_2_3" localSheetId="0" hidden="1">{#N/A,#N/A,FALSE,"TMCOMP96";#N/A,#N/A,FALSE,"MAT96";#N/A,#N/A,FALSE,"FANDA96";#N/A,#N/A,FALSE,"INTRAN96";#N/A,#N/A,FALSE,"NAA9697";#N/A,#N/A,FALSE,"ECWEBB";#N/A,#N/A,FALSE,"MFT96";#N/A,#N/A,FALSE,"CTrecon"}</definedName>
    <definedName name="ASDF_3_1_2_3" hidden="1">{#N/A,#N/A,FALSE,"TMCOMP96";#N/A,#N/A,FALSE,"MAT96";#N/A,#N/A,FALSE,"FANDA96";#N/A,#N/A,FALSE,"INTRAN96";#N/A,#N/A,FALSE,"NAA9697";#N/A,#N/A,FALSE,"ECWEBB";#N/A,#N/A,FALSE,"MFT96";#N/A,#N/A,FALSE,"CTrecon"}</definedName>
    <definedName name="ASDF_3_1_2_4" localSheetId="0" hidden="1">{#N/A,#N/A,FALSE,"TMCOMP96";#N/A,#N/A,FALSE,"MAT96";#N/A,#N/A,FALSE,"FANDA96";#N/A,#N/A,FALSE,"INTRAN96";#N/A,#N/A,FALSE,"NAA9697";#N/A,#N/A,FALSE,"ECWEBB";#N/A,#N/A,FALSE,"MFT96";#N/A,#N/A,FALSE,"CTrecon"}</definedName>
    <definedName name="ASDF_3_1_2_4" hidden="1">{#N/A,#N/A,FALSE,"TMCOMP96";#N/A,#N/A,FALSE,"MAT96";#N/A,#N/A,FALSE,"FANDA96";#N/A,#N/A,FALSE,"INTRAN96";#N/A,#N/A,FALSE,"NAA9697";#N/A,#N/A,FALSE,"ECWEBB";#N/A,#N/A,FALSE,"MFT96";#N/A,#N/A,FALSE,"CTrecon"}</definedName>
    <definedName name="ASDF_3_1_2_5" localSheetId="0" hidden="1">{#N/A,#N/A,FALSE,"TMCOMP96";#N/A,#N/A,FALSE,"MAT96";#N/A,#N/A,FALSE,"FANDA96";#N/A,#N/A,FALSE,"INTRAN96";#N/A,#N/A,FALSE,"NAA9697";#N/A,#N/A,FALSE,"ECWEBB";#N/A,#N/A,FALSE,"MFT96";#N/A,#N/A,FALSE,"CTrecon"}</definedName>
    <definedName name="ASDF_3_1_2_5" hidden="1">{#N/A,#N/A,FALSE,"TMCOMP96";#N/A,#N/A,FALSE,"MAT96";#N/A,#N/A,FALSE,"FANDA96";#N/A,#N/A,FALSE,"INTRAN96";#N/A,#N/A,FALSE,"NAA9697";#N/A,#N/A,FALSE,"ECWEBB";#N/A,#N/A,FALSE,"MFT96";#N/A,#N/A,FALSE,"CTrecon"}</definedName>
    <definedName name="ASDF_3_1_3" localSheetId="0" hidden="1">{#N/A,#N/A,FALSE,"TMCOMP96";#N/A,#N/A,FALSE,"MAT96";#N/A,#N/A,FALSE,"FANDA96";#N/A,#N/A,FALSE,"INTRAN96";#N/A,#N/A,FALSE,"NAA9697";#N/A,#N/A,FALSE,"ECWEBB";#N/A,#N/A,FALSE,"MFT96";#N/A,#N/A,FALSE,"CTrecon"}</definedName>
    <definedName name="ASDF_3_1_3" hidden="1">{#N/A,#N/A,FALSE,"TMCOMP96";#N/A,#N/A,FALSE,"MAT96";#N/A,#N/A,FALSE,"FANDA96";#N/A,#N/A,FALSE,"INTRAN96";#N/A,#N/A,FALSE,"NAA9697";#N/A,#N/A,FALSE,"ECWEBB";#N/A,#N/A,FALSE,"MFT96";#N/A,#N/A,FALSE,"CTrecon"}</definedName>
    <definedName name="ASDF_3_1_3_1" localSheetId="0" hidden="1">{#N/A,#N/A,FALSE,"TMCOMP96";#N/A,#N/A,FALSE,"MAT96";#N/A,#N/A,FALSE,"FANDA96";#N/A,#N/A,FALSE,"INTRAN96";#N/A,#N/A,FALSE,"NAA9697";#N/A,#N/A,FALSE,"ECWEBB";#N/A,#N/A,FALSE,"MFT96";#N/A,#N/A,FALSE,"CTrecon"}</definedName>
    <definedName name="ASDF_3_1_3_1" hidden="1">{#N/A,#N/A,FALSE,"TMCOMP96";#N/A,#N/A,FALSE,"MAT96";#N/A,#N/A,FALSE,"FANDA96";#N/A,#N/A,FALSE,"INTRAN96";#N/A,#N/A,FALSE,"NAA9697";#N/A,#N/A,FALSE,"ECWEBB";#N/A,#N/A,FALSE,"MFT96";#N/A,#N/A,FALSE,"CTrecon"}</definedName>
    <definedName name="ASDF_3_1_3_2" localSheetId="0" hidden="1">{#N/A,#N/A,FALSE,"TMCOMP96";#N/A,#N/A,FALSE,"MAT96";#N/A,#N/A,FALSE,"FANDA96";#N/A,#N/A,FALSE,"INTRAN96";#N/A,#N/A,FALSE,"NAA9697";#N/A,#N/A,FALSE,"ECWEBB";#N/A,#N/A,FALSE,"MFT96";#N/A,#N/A,FALSE,"CTrecon"}</definedName>
    <definedName name="ASDF_3_1_3_2" hidden="1">{#N/A,#N/A,FALSE,"TMCOMP96";#N/A,#N/A,FALSE,"MAT96";#N/A,#N/A,FALSE,"FANDA96";#N/A,#N/A,FALSE,"INTRAN96";#N/A,#N/A,FALSE,"NAA9697";#N/A,#N/A,FALSE,"ECWEBB";#N/A,#N/A,FALSE,"MFT96";#N/A,#N/A,FALSE,"CTrecon"}</definedName>
    <definedName name="ASDF_3_1_3_3" localSheetId="0" hidden="1">{#N/A,#N/A,FALSE,"TMCOMP96";#N/A,#N/A,FALSE,"MAT96";#N/A,#N/A,FALSE,"FANDA96";#N/A,#N/A,FALSE,"INTRAN96";#N/A,#N/A,FALSE,"NAA9697";#N/A,#N/A,FALSE,"ECWEBB";#N/A,#N/A,FALSE,"MFT96";#N/A,#N/A,FALSE,"CTrecon"}</definedName>
    <definedName name="ASDF_3_1_3_3" hidden="1">{#N/A,#N/A,FALSE,"TMCOMP96";#N/A,#N/A,FALSE,"MAT96";#N/A,#N/A,FALSE,"FANDA96";#N/A,#N/A,FALSE,"INTRAN96";#N/A,#N/A,FALSE,"NAA9697";#N/A,#N/A,FALSE,"ECWEBB";#N/A,#N/A,FALSE,"MFT96";#N/A,#N/A,FALSE,"CTrecon"}</definedName>
    <definedName name="ASDF_3_1_3_4" localSheetId="0" hidden="1">{#N/A,#N/A,FALSE,"TMCOMP96";#N/A,#N/A,FALSE,"MAT96";#N/A,#N/A,FALSE,"FANDA96";#N/A,#N/A,FALSE,"INTRAN96";#N/A,#N/A,FALSE,"NAA9697";#N/A,#N/A,FALSE,"ECWEBB";#N/A,#N/A,FALSE,"MFT96";#N/A,#N/A,FALSE,"CTrecon"}</definedName>
    <definedName name="ASDF_3_1_3_4" hidden="1">{#N/A,#N/A,FALSE,"TMCOMP96";#N/A,#N/A,FALSE,"MAT96";#N/A,#N/A,FALSE,"FANDA96";#N/A,#N/A,FALSE,"INTRAN96";#N/A,#N/A,FALSE,"NAA9697";#N/A,#N/A,FALSE,"ECWEBB";#N/A,#N/A,FALSE,"MFT96";#N/A,#N/A,FALSE,"CTrecon"}</definedName>
    <definedName name="ASDF_3_1_3_5" localSheetId="0" hidden="1">{#N/A,#N/A,FALSE,"TMCOMP96";#N/A,#N/A,FALSE,"MAT96";#N/A,#N/A,FALSE,"FANDA96";#N/A,#N/A,FALSE,"INTRAN96";#N/A,#N/A,FALSE,"NAA9697";#N/A,#N/A,FALSE,"ECWEBB";#N/A,#N/A,FALSE,"MFT96";#N/A,#N/A,FALSE,"CTrecon"}</definedName>
    <definedName name="ASDF_3_1_3_5" hidden="1">{#N/A,#N/A,FALSE,"TMCOMP96";#N/A,#N/A,FALSE,"MAT96";#N/A,#N/A,FALSE,"FANDA96";#N/A,#N/A,FALSE,"INTRAN96";#N/A,#N/A,FALSE,"NAA9697";#N/A,#N/A,FALSE,"ECWEBB";#N/A,#N/A,FALSE,"MFT96";#N/A,#N/A,FALSE,"CTrecon"}</definedName>
    <definedName name="ASDF_3_1_4" localSheetId="0" hidden="1">{#N/A,#N/A,FALSE,"TMCOMP96";#N/A,#N/A,FALSE,"MAT96";#N/A,#N/A,FALSE,"FANDA96";#N/A,#N/A,FALSE,"INTRAN96";#N/A,#N/A,FALSE,"NAA9697";#N/A,#N/A,FALSE,"ECWEBB";#N/A,#N/A,FALSE,"MFT96";#N/A,#N/A,FALSE,"CTrecon"}</definedName>
    <definedName name="ASDF_3_1_4" hidden="1">{#N/A,#N/A,FALSE,"TMCOMP96";#N/A,#N/A,FALSE,"MAT96";#N/A,#N/A,FALSE,"FANDA96";#N/A,#N/A,FALSE,"INTRAN96";#N/A,#N/A,FALSE,"NAA9697";#N/A,#N/A,FALSE,"ECWEBB";#N/A,#N/A,FALSE,"MFT96";#N/A,#N/A,FALSE,"CTrecon"}</definedName>
    <definedName name="ASDF_3_1_5" localSheetId="0" hidden="1">{#N/A,#N/A,FALSE,"TMCOMP96";#N/A,#N/A,FALSE,"MAT96";#N/A,#N/A,FALSE,"FANDA96";#N/A,#N/A,FALSE,"INTRAN96";#N/A,#N/A,FALSE,"NAA9697";#N/A,#N/A,FALSE,"ECWEBB";#N/A,#N/A,FALSE,"MFT96";#N/A,#N/A,FALSE,"CTrecon"}</definedName>
    <definedName name="ASDF_3_1_5" hidden="1">{#N/A,#N/A,FALSE,"TMCOMP96";#N/A,#N/A,FALSE,"MAT96";#N/A,#N/A,FALSE,"FANDA96";#N/A,#N/A,FALSE,"INTRAN96";#N/A,#N/A,FALSE,"NAA9697";#N/A,#N/A,FALSE,"ECWEBB";#N/A,#N/A,FALSE,"MFT96";#N/A,#N/A,FALSE,"CTrecon"}</definedName>
    <definedName name="ASDF_3_2" localSheetId="0" hidden="1">{#N/A,#N/A,FALSE,"TMCOMP96";#N/A,#N/A,FALSE,"MAT96";#N/A,#N/A,FALSE,"FANDA96";#N/A,#N/A,FALSE,"INTRAN96";#N/A,#N/A,FALSE,"NAA9697";#N/A,#N/A,FALSE,"ECWEBB";#N/A,#N/A,FALSE,"MFT96";#N/A,#N/A,FALSE,"CTrecon"}</definedName>
    <definedName name="ASDF_3_2" hidden="1">{#N/A,#N/A,FALSE,"TMCOMP96";#N/A,#N/A,FALSE,"MAT96";#N/A,#N/A,FALSE,"FANDA96";#N/A,#N/A,FALSE,"INTRAN96";#N/A,#N/A,FALSE,"NAA9697";#N/A,#N/A,FALSE,"ECWEBB";#N/A,#N/A,FALSE,"MFT96";#N/A,#N/A,FALSE,"CTrecon"}</definedName>
    <definedName name="ASDF_3_2_1" localSheetId="0" hidden="1">{#N/A,#N/A,FALSE,"TMCOMP96";#N/A,#N/A,FALSE,"MAT96";#N/A,#N/A,FALSE,"FANDA96";#N/A,#N/A,FALSE,"INTRAN96";#N/A,#N/A,FALSE,"NAA9697";#N/A,#N/A,FALSE,"ECWEBB";#N/A,#N/A,FALSE,"MFT96";#N/A,#N/A,FALSE,"CTrecon"}</definedName>
    <definedName name="ASDF_3_2_1" hidden="1">{#N/A,#N/A,FALSE,"TMCOMP96";#N/A,#N/A,FALSE,"MAT96";#N/A,#N/A,FALSE,"FANDA96";#N/A,#N/A,FALSE,"INTRAN96";#N/A,#N/A,FALSE,"NAA9697";#N/A,#N/A,FALSE,"ECWEBB";#N/A,#N/A,FALSE,"MFT96";#N/A,#N/A,FALSE,"CTrecon"}</definedName>
    <definedName name="ASDF_3_2_2" localSheetId="0" hidden="1">{#N/A,#N/A,FALSE,"TMCOMP96";#N/A,#N/A,FALSE,"MAT96";#N/A,#N/A,FALSE,"FANDA96";#N/A,#N/A,FALSE,"INTRAN96";#N/A,#N/A,FALSE,"NAA9697";#N/A,#N/A,FALSE,"ECWEBB";#N/A,#N/A,FALSE,"MFT96";#N/A,#N/A,FALSE,"CTrecon"}</definedName>
    <definedName name="ASDF_3_2_2" hidden="1">{#N/A,#N/A,FALSE,"TMCOMP96";#N/A,#N/A,FALSE,"MAT96";#N/A,#N/A,FALSE,"FANDA96";#N/A,#N/A,FALSE,"INTRAN96";#N/A,#N/A,FALSE,"NAA9697";#N/A,#N/A,FALSE,"ECWEBB";#N/A,#N/A,FALSE,"MFT96";#N/A,#N/A,FALSE,"CTrecon"}</definedName>
    <definedName name="ASDF_3_2_3" localSheetId="0" hidden="1">{#N/A,#N/A,FALSE,"TMCOMP96";#N/A,#N/A,FALSE,"MAT96";#N/A,#N/A,FALSE,"FANDA96";#N/A,#N/A,FALSE,"INTRAN96";#N/A,#N/A,FALSE,"NAA9697";#N/A,#N/A,FALSE,"ECWEBB";#N/A,#N/A,FALSE,"MFT96";#N/A,#N/A,FALSE,"CTrecon"}</definedName>
    <definedName name="ASDF_3_2_3" hidden="1">{#N/A,#N/A,FALSE,"TMCOMP96";#N/A,#N/A,FALSE,"MAT96";#N/A,#N/A,FALSE,"FANDA96";#N/A,#N/A,FALSE,"INTRAN96";#N/A,#N/A,FALSE,"NAA9697";#N/A,#N/A,FALSE,"ECWEBB";#N/A,#N/A,FALSE,"MFT96";#N/A,#N/A,FALSE,"CTrecon"}</definedName>
    <definedName name="ASDF_3_2_4" localSheetId="0" hidden="1">{#N/A,#N/A,FALSE,"TMCOMP96";#N/A,#N/A,FALSE,"MAT96";#N/A,#N/A,FALSE,"FANDA96";#N/A,#N/A,FALSE,"INTRAN96";#N/A,#N/A,FALSE,"NAA9697";#N/A,#N/A,FALSE,"ECWEBB";#N/A,#N/A,FALSE,"MFT96";#N/A,#N/A,FALSE,"CTrecon"}</definedName>
    <definedName name="ASDF_3_2_4" hidden="1">{#N/A,#N/A,FALSE,"TMCOMP96";#N/A,#N/A,FALSE,"MAT96";#N/A,#N/A,FALSE,"FANDA96";#N/A,#N/A,FALSE,"INTRAN96";#N/A,#N/A,FALSE,"NAA9697";#N/A,#N/A,FALSE,"ECWEBB";#N/A,#N/A,FALSE,"MFT96";#N/A,#N/A,FALSE,"CTrecon"}</definedName>
    <definedName name="ASDF_3_2_5" localSheetId="0" hidden="1">{#N/A,#N/A,FALSE,"TMCOMP96";#N/A,#N/A,FALSE,"MAT96";#N/A,#N/A,FALSE,"FANDA96";#N/A,#N/A,FALSE,"INTRAN96";#N/A,#N/A,FALSE,"NAA9697";#N/A,#N/A,FALSE,"ECWEBB";#N/A,#N/A,FALSE,"MFT96";#N/A,#N/A,FALSE,"CTrecon"}</definedName>
    <definedName name="ASDF_3_2_5" hidden="1">{#N/A,#N/A,FALSE,"TMCOMP96";#N/A,#N/A,FALSE,"MAT96";#N/A,#N/A,FALSE,"FANDA96";#N/A,#N/A,FALSE,"INTRAN96";#N/A,#N/A,FALSE,"NAA9697";#N/A,#N/A,FALSE,"ECWEBB";#N/A,#N/A,FALSE,"MFT96";#N/A,#N/A,FALSE,"CTrecon"}</definedName>
    <definedName name="ASDF_3_3" localSheetId="0" hidden="1">{#N/A,#N/A,FALSE,"TMCOMP96";#N/A,#N/A,FALSE,"MAT96";#N/A,#N/A,FALSE,"FANDA96";#N/A,#N/A,FALSE,"INTRAN96";#N/A,#N/A,FALSE,"NAA9697";#N/A,#N/A,FALSE,"ECWEBB";#N/A,#N/A,FALSE,"MFT96";#N/A,#N/A,FALSE,"CTrecon"}</definedName>
    <definedName name="ASDF_3_3" hidden="1">{#N/A,#N/A,FALSE,"TMCOMP96";#N/A,#N/A,FALSE,"MAT96";#N/A,#N/A,FALSE,"FANDA96";#N/A,#N/A,FALSE,"INTRAN96";#N/A,#N/A,FALSE,"NAA9697";#N/A,#N/A,FALSE,"ECWEBB";#N/A,#N/A,FALSE,"MFT96";#N/A,#N/A,FALSE,"CTrecon"}</definedName>
    <definedName name="ASDF_3_3_1" localSheetId="0" hidden="1">{#N/A,#N/A,FALSE,"TMCOMP96";#N/A,#N/A,FALSE,"MAT96";#N/A,#N/A,FALSE,"FANDA96";#N/A,#N/A,FALSE,"INTRAN96";#N/A,#N/A,FALSE,"NAA9697";#N/A,#N/A,FALSE,"ECWEBB";#N/A,#N/A,FALSE,"MFT96";#N/A,#N/A,FALSE,"CTrecon"}</definedName>
    <definedName name="ASDF_3_3_1" hidden="1">{#N/A,#N/A,FALSE,"TMCOMP96";#N/A,#N/A,FALSE,"MAT96";#N/A,#N/A,FALSE,"FANDA96";#N/A,#N/A,FALSE,"INTRAN96";#N/A,#N/A,FALSE,"NAA9697";#N/A,#N/A,FALSE,"ECWEBB";#N/A,#N/A,FALSE,"MFT96";#N/A,#N/A,FALSE,"CTrecon"}</definedName>
    <definedName name="ASDF_3_3_2" localSheetId="0" hidden="1">{#N/A,#N/A,FALSE,"TMCOMP96";#N/A,#N/A,FALSE,"MAT96";#N/A,#N/A,FALSE,"FANDA96";#N/A,#N/A,FALSE,"INTRAN96";#N/A,#N/A,FALSE,"NAA9697";#N/A,#N/A,FALSE,"ECWEBB";#N/A,#N/A,FALSE,"MFT96";#N/A,#N/A,FALSE,"CTrecon"}</definedName>
    <definedName name="ASDF_3_3_2" hidden="1">{#N/A,#N/A,FALSE,"TMCOMP96";#N/A,#N/A,FALSE,"MAT96";#N/A,#N/A,FALSE,"FANDA96";#N/A,#N/A,FALSE,"INTRAN96";#N/A,#N/A,FALSE,"NAA9697";#N/A,#N/A,FALSE,"ECWEBB";#N/A,#N/A,FALSE,"MFT96";#N/A,#N/A,FALSE,"CTrecon"}</definedName>
    <definedName name="ASDF_3_3_3" localSheetId="0" hidden="1">{#N/A,#N/A,FALSE,"TMCOMP96";#N/A,#N/A,FALSE,"MAT96";#N/A,#N/A,FALSE,"FANDA96";#N/A,#N/A,FALSE,"INTRAN96";#N/A,#N/A,FALSE,"NAA9697";#N/A,#N/A,FALSE,"ECWEBB";#N/A,#N/A,FALSE,"MFT96";#N/A,#N/A,FALSE,"CTrecon"}</definedName>
    <definedName name="ASDF_3_3_3" hidden="1">{#N/A,#N/A,FALSE,"TMCOMP96";#N/A,#N/A,FALSE,"MAT96";#N/A,#N/A,FALSE,"FANDA96";#N/A,#N/A,FALSE,"INTRAN96";#N/A,#N/A,FALSE,"NAA9697";#N/A,#N/A,FALSE,"ECWEBB";#N/A,#N/A,FALSE,"MFT96";#N/A,#N/A,FALSE,"CTrecon"}</definedName>
    <definedName name="ASDF_3_3_4" localSheetId="0" hidden="1">{#N/A,#N/A,FALSE,"TMCOMP96";#N/A,#N/A,FALSE,"MAT96";#N/A,#N/A,FALSE,"FANDA96";#N/A,#N/A,FALSE,"INTRAN96";#N/A,#N/A,FALSE,"NAA9697";#N/A,#N/A,FALSE,"ECWEBB";#N/A,#N/A,FALSE,"MFT96";#N/A,#N/A,FALSE,"CTrecon"}</definedName>
    <definedName name="ASDF_3_3_4" hidden="1">{#N/A,#N/A,FALSE,"TMCOMP96";#N/A,#N/A,FALSE,"MAT96";#N/A,#N/A,FALSE,"FANDA96";#N/A,#N/A,FALSE,"INTRAN96";#N/A,#N/A,FALSE,"NAA9697";#N/A,#N/A,FALSE,"ECWEBB";#N/A,#N/A,FALSE,"MFT96";#N/A,#N/A,FALSE,"CTrecon"}</definedName>
    <definedName name="ASDF_3_3_5" localSheetId="0" hidden="1">{#N/A,#N/A,FALSE,"TMCOMP96";#N/A,#N/A,FALSE,"MAT96";#N/A,#N/A,FALSE,"FANDA96";#N/A,#N/A,FALSE,"INTRAN96";#N/A,#N/A,FALSE,"NAA9697";#N/A,#N/A,FALSE,"ECWEBB";#N/A,#N/A,FALSE,"MFT96";#N/A,#N/A,FALSE,"CTrecon"}</definedName>
    <definedName name="ASDF_3_3_5" hidden="1">{#N/A,#N/A,FALSE,"TMCOMP96";#N/A,#N/A,FALSE,"MAT96";#N/A,#N/A,FALSE,"FANDA96";#N/A,#N/A,FALSE,"INTRAN96";#N/A,#N/A,FALSE,"NAA9697";#N/A,#N/A,FALSE,"ECWEBB";#N/A,#N/A,FALSE,"MFT96";#N/A,#N/A,FALSE,"CTrecon"}</definedName>
    <definedName name="ASDF_3_4" localSheetId="0" hidden="1">{#N/A,#N/A,FALSE,"TMCOMP96";#N/A,#N/A,FALSE,"MAT96";#N/A,#N/A,FALSE,"FANDA96";#N/A,#N/A,FALSE,"INTRAN96";#N/A,#N/A,FALSE,"NAA9697";#N/A,#N/A,FALSE,"ECWEBB";#N/A,#N/A,FALSE,"MFT96";#N/A,#N/A,FALSE,"CTrecon"}</definedName>
    <definedName name="ASDF_3_4" hidden="1">{#N/A,#N/A,FALSE,"TMCOMP96";#N/A,#N/A,FALSE,"MAT96";#N/A,#N/A,FALSE,"FANDA96";#N/A,#N/A,FALSE,"INTRAN96";#N/A,#N/A,FALSE,"NAA9697";#N/A,#N/A,FALSE,"ECWEBB";#N/A,#N/A,FALSE,"MFT96";#N/A,#N/A,FALSE,"CTrecon"}</definedName>
    <definedName name="ASDF_3_4_1" localSheetId="0" hidden="1">{#N/A,#N/A,FALSE,"TMCOMP96";#N/A,#N/A,FALSE,"MAT96";#N/A,#N/A,FALSE,"FANDA96";#N/A,#N/A,FALSE,"INTRAN96";#N/A,#N/A,FALSE,"NAA9697";#N/A,#N/A,FALSE,"ECWEBB";#N/A,#N/A,FALSE,"MFT96";#N/A,#N/A,FALSE,"CTrecon"}</definedName>
    <definedName name="ASDF_3_4_1" hidden="1">{#N/A,#N/A,FALSE,"TMCOMP96";#N/A,#N/A,FALSE,"MAT96";#N/A,#N/A,FALSE,"FANDA96";#N/A,#N/A,FALSE,"INTRAN96";#N/A,#N/A,FALSE,"NAA9697";#N/A,#N/A,FALSE,"ECWEBB";#N/A,#N/A,FALSE,"MFT96";#N/A,#N/A,FALSE,"CTrecon"}</definedName>
    <definedName name="ASDF_3_4_2" localSheetId="0" hidden="1">{#N/A,#N/A,FALSE,"TMCOMP96";#N/A,#N/A,FALSE,"MAT96";#N/A,#N/A,FALSE,"FANDA96";#N/A,#N/A,FALSE,"INTRAN96";#N/A,#N/A,FALSE,"NAA9697";#N/A,#N/A,FALSE,"ECWEBB";#N/A,#N/A,FALSE,"MFT96";#N/A,#N/A,FALSE,"CTrecon"}</definedName>
    <definedName name="ASDF_3_4_2" hidden="1">{#N/A,#N/A,FALSE,"TMCOMP96";#N/A,#N/A,FALSE,"MAT96";#N/A,#N/A,FALSE,"FANDA96";#N/A,#N/A,FALSE,"INTRAN96";#N/A,#N/A,FALSE,"NAA9697";#N/A,#N/A,FALSE,"ECWEBB";#N/A,#N/A,FALSE,"MFT96";#N/A,#N/A,FALSE,"CTrecon"}</definedName>
    <definedName name="ASDF_3_4_3" localSheetId="0" hidden="1">{#N/A,#N/A,FALSE,"TMCOMP96";#N/A,#N/A,FALSE,"MAT96";#N/A,#N/A,FALSE,"FANDA96";#N/A,#N/A,FALSE,"INTRAN96";#N/A,#N/A,FALSE,"NAA9697";#N/A,#N/A,FALSE,"ECWEBB";#N/A,#N/A,FALSE,"MFT96";#N/A,#N/A,FALSE,"CTrecon"}</definedName>
    <definedName name="ASDF_3_4_3" hidden="1">{#N/A,#N/A,FALSE,"TMCOMP96";#N/A,#N/A,FALSE,"MAT96";#N/A,#N/A,FALSE,"FANDA96";#N/A,#N/A,FALSE,"INTRAN96";#N/A,#N/A,FALSE,"NAA9697";#N/A,#N/A,FALSE,"ECWEBB";#N/A,#N/A,FALSE,"MFT96";#N/A,#N/A,FALSE,"CTrecon"}</definedName>
    <definedName name="ASDF_3_4_4" localSheetId="0" hidden="1">{#N/A,#N/A,FALSE,"TMCOMP96";#N/A,#N/A,FALSE,"MAT96";#N/A,#N/A,FALSE,"FANDA96";#N/A,#N/A,FALSE,"INTRAN96";#N/A,#N/A,FALSE,"NAA9697";#N/A,#N/A,FALSE,"ECWEBB";#N/A,#N/A,FALSE,"MFT96";#N/A,#N/A,FALSE,"CTrecon"}</definedName>
    <definedName name="ASDF_3_4_4" hidden="1">{#N/A,#N/A,FALSE,"TMCOMP96";#N/A,#N/A,FALSE,"MAT96";#N/A,#N/A,FALSE,"FANDA96";#N/A,#N/A,FALSE,"INTRAN96";#N/A,#N/A,FALSE,"NAA9697";#N/A,#N/A,FALSE,"ECWEBB";#N/A,#N/A,FALSE,"MFT96";#N/A,#N/A,FALSE,"CTrecon"}</definedName>
    <definedName name="ASDF_3_4_5" localSheetId="0" hidden="1">{#N/A,#N/A,FALSE,"TMCOMP96";#N/A,#N/A,FALSE,"MAT96";#N/A,#N/A,FALSE,"FANDA96";#N/A,#N/A,FALSE,"INTRAN96";#N/A,#N/A,FALSE,"NAA9697";#N/A,#N/A,FALSE,"ECWEBB";#N/A,#N/A,FALSE,"MFT96";#N/A,#N/A,FALSE,"CTrecon"}</definedName>
    <definedName name="ASDF_3_4_5" hidden="1">{#N/A,#N/A,FALSE,"TMCOMP96";#N/A,#N/A,FALSE,"MAT96";#N/A,#N/A,FALSE,"FANDA96";#N/A,#N/A,FALSE,"INTRAN96";#N/A,#N/A,FALSE,"NAA9697";#N/A,#N/A,FALSE,"ECWEBB";#N/A,#N/A,FALSE,"MFT96";#N/A,#N/A,FALSE,"CTrecon"}</definedName>
    <definedName name="ASDF_3_5" localSheetId="0" hidden="1">{#N/A,#N/A,FALSE,"TMCOMP96";#N/A,#N/A,FALSE,"MAT96";#N/A,#N/A,FALSE,"FANDA96";#N/A,#N/A,FALSE,"INTRAN96";#N/A,#N/A,FALSE,"NAA9697";#N/A,#N/A,FALSE,"ECWEBB";#N/A,#N/A,FALSE,"MFT96";#N/A,#N/A,FALSE,"CTrecon"}</definedName>
    <definedName name="ASDF_3_5" hidden="1">{#N/A,#N/A,FALSE,"TMCOMP96";#N/A,#N/A,FALSE,"MAT96";#N/A,#N/A,FALSE,"FANDA96";#N/A,#N/A,FALSE,"INTRAN96";#N/A,#N/A,FALSE,"NAA9697";#N/A,#N/A,FALSE,"ECWEBB";#N/A,#N/A,FALSE,"MFT96";#N/A,#N/A,FALSE,"CTrecon"}</definedName>
    <definedName name="ASDF_4" localSheetId="0" hidden="1">{#N/A,#N/A,FALSE,"TMCOMP96";#N/A,#N/A,FALSE,"MAT96";#N/A,#N/A,FALSE,"FANDA96";#N/A,#N/A,FALSE,"INTRAN96";#N/A,#N/A,FALSE,"NAA9697";#N/A,#N/A,FALSE,"ECWEBB";#N/A,#N/A,FALSE,"MFT96";#N/A,#N/A,FALSE,"CTrecon"}</definedName>
    <definedName name="ASDF_4" hidden="1">{#N/A,#N/A,FALSE,"TMCOMP96";#N/A,#N/A,FALSE,"MAT96";#N/A,#N/A,FALSE,"FANDA96";#N/A,#N/A,FALSE,"INTRAN96";#N/A,#N/A,FALSE,"NAA9697";#N/A,#N/A,FALSE,"ECWEBB";#N/A,#N/A,FALSE,"MFT96";#N/A,#N/A,FALSE,"CTrecon"}</definedName>
    <definedName name="ASDF_4_1" localSheetId="0" hidden="1">{#N/A,#N/A,FALSE,"TMCOMP96";#N/A,#N/A,FALSE,"MAT96";#N/A,#N/A,FALSE,"FANDA96";#N/A,#N/A,FALSE,"INTRAN96";#N/A,#N/A,FALSE,"NAA9697";#N/A,#N/A,FALSE,"ECWEBB";#N/A,#N/A,FALSE,"MFT96";#N/A,#N/A,FALSE,"CTrecon"}</definedName>
    <definedName name="ASDF_4_1" hidden="1">{#N/A,#N/A,FALSE,"TMCOMP96";#N/A,#N/A,FALSE,"MAT96";#N/A,#N/A,FALSE,"FANDA96";#N/A,#N/A,FALSE,"INTRAN96";#N/A,#N/A,FALSE,"NAA9697";#N/A,#N/A,FALSE,"ECWEBB";#N/A,#N/A,FALSE,"MFT96";#N/A,#N/A,FALSE,"CTrecon"}</definedName>
    <definedName name="ASDF_4_1_1" localSheetId="0" hidden="1">{#N/A,#N/A,FALSE,"TMCOMP96";#N/A,#N/A,FALSE,"MAT96";#N/A,#N/A,FALSE,"FANDA96";#N/A,#N/A,FALSE,"INTRAN96";#N/A,#N/A,FALSE,"NAA9697";#N/A,#N/A,FALSE,"ECWEBB";#N/A,#N/A,FALSE,"MFT96";#N/A,#N/A,FALSE,"CTrecon"}</definedName>
    <definedName name="ASDF_4_1_1" hidden="1">{#N/A,#N/A,FALSE,"TMCOMP96";#N/A,#N/A,FALSE,"MAT96";#N/A,#N/A,FALSE,"FANDA96";#N/A,#N/A,FALSE,"INTRAN96";#N/A,#N/A,FALSE,"NAA9697";#N/A,#N/A,FALSE,"ECWEBB";#N/A,#N/A,FALSE,"MFT96";#N/A,#N/A,FALSE,"CTrecon"}</definedName>
    <definedName name="ASDF_4_1_1_1" localSheetId="0" hidden="1">{#N/A,#N/A,FALSE,"TMCOMP96";#N/A,#N/A,FALSE,"MAT96";#N/A,#N/A,FALSE,"FANDA96";#N/A,#N/A,FALSE,"INTRAN96";#N/A,#N/A,FALSE,"NAA9697";#N/A,#N/A,FALSE,"ECWEBB";#N/A,#N/A,FALSE,"MFT96";#N/A,#N/A,FALSE,"CTrecon"}</definedName>
    <definedName name="ASDF_4_1_1_1" hidden="1">{#N/A,#N/A,FALSE,"TMCOMP96";#N/A,#N/A,FALSE,"MAT96";#N/A,#N/A,FALSE,"FANDA96";#N/A,#N/A,FALSE,"INTRAN96";#N/A,#N/A,FALSE,"NAA9697";#N/A,#N/A,FALSE,"ECWEBB";#N/A,#N/A,FALSE,"MFT96";#N/A,#N/A,FALSE,"CTrecon"}</definedName>
    <definedName name="ASDF_4_1_1_2" localSheetId="0" hidden="1">{#N/A,#N/A,FALSE,"TMCOMP96";#N/A,#N/A,FALSE,"MAT96";#N/A,#N/A,FALSE,"FANDA96";#N/A,#N/A,FALSE,"INTRAN96";#N/A,#N/A,FALSE,"NAA9697";#N/A,#N/A,FALSE,"ECWEBB";#N/A,#N/A,FALSE,"MFT96";#N/A,#N/A,FALSE,"CTrecon"}</definedName>
    <definedName name="ASDF_4_1_1_2" hidden="1">{#N/A,#N/A,FALSE,"TMCOMP96";#N/A,#N/A,FALSE,"MAT96";#N/A,#N/A,FALSE,"FANDA96";#N/A,#N/A,FALSE,"INTRAN96";#N/A,#N/A,FALSE,"NAA9697";#N/A,#N/A,FALSE,"ECWEBB";#N/A,#N/A,FALSE,"MFT96";#N/A,#N/A,FALSE,"CTrecon"}</definedName>
    <definedName name="ASDF_4_1_1_3" localSheetId="0" hidden="1">{#N/A,#N/A,FALSE,"TMCOMP96";#N/A,#N/A,FALSE,"MAT96";#N/A,#N/A,FALSE,"FANDA96";#N/A,#N/A,FALSE,"INTRAN96";#N/A,#N/A,FALSE,"NAA9697";#N/A,#N/A,FALSE,"ECWEBB";#N/A,#N/A,FALSE,"MFT96";#N/A,#N/A,FALSE,"CTrecon"}</definedName>
    <definedName name="ASDF_4_1_1_3" hidden="1">{#N/A,#N/A,FALSE,"TMCOMP96";#N/A,#N/A,FALSE,"MAT96";#N/A,#N/A,FALSE,"FANDA96";#N/A,#N/A,FALSE,"INTRAN96";#N/A,#N/A,FALSE,"NAA9697";#N/A,#N/A,FALSE,"ECWEBB";#N/A,#N/A,FALSE,"MFT96";#N/A,#N/A,FALSE,"CTrecon"}</definedName>
    <definedName name="ASDF_4_1_1_4" localSheetId="0" hidden="1">{#N/A,#N/A,FALSE,"TMCOMP96";#N/A,#N/A,FALSE,"MAT96";#N/A,#N/A,FALSE,"FANDA96";#N/A,#N/A,FALSE,"INTRAN96";#N/A,#N/A,FALSE,"NAA9697";#N/A,#N/A,FALSE,"ECWEBB";#N/A,#N/A,FALSE,"MFT96";#N/A,#N/A,FALSE,"CTrecon"}</definedName>
    <definedName name="ASDF_4_1_1_4" hidden="1">{#N/A,#N/A,FALSE,"TMCOMP96";#N/A,#N/A,FALSE,"MAT96";#N/A,#N/A,FALSE,"FANDA96";#N/A,#N/A,FALSE,"INTRAN96";#N/A,#N/A,FALSE,"NAA9697";#N/A,#N/A,FALSE,"ECWEBB";#N/A,#N/A,FALSE,"MFT96";#N/A,#N/A,FALSE,"CTrecon"}</definedName>
    <definedName name="ASDF_4_1_1_5" localSheetId="0" hidden="1">{#N/A,#N/A,FALSE,"TMCOMP96";#N/A,#N/A,FALSE,"MAT96";#N/A,#N/A,FALSE,"FANDA96";#N/A,#N/A,FALSE,"INTRAN96";#N/A,#N/A,FALSE,"NAA9697";#N/A,#N/A,FALSE,"ECWEBB";#N/A,#N/A,FALSE,"MFT96";#N/A,#N/A,FALSE,"CTrecon"}</definedName>
    <definedName name="ASDF_4_1_1_5" hidden="1">{#N/A,#N/A,FALSE,"TMCOMP96";#N/A,#N/A,FALSE,"MAT96";#N/A,#N/A,FALSE,"FANDA96";#N/A,#N/A,FALSE,"INTRAN96";#N/A,#N/A,FALSE,"NAA9697";#N/A,#N/A,FALSE,"ECWEBB";#N/A,#N/A,FALSE,"MFT96";#N/A,#N/A,FALSE,"CTrecon"}</definedName>
    <definedName name="ASDF_4_1_2" localSheetId="0" hidden="1">{#N/A,#N/A,FALSE,"TMCOMP96";#N/A,#N/A,FALSE,"MAT96";#N/A,#N/A,FALSE,"FANDA96";#N/A,#N/A,FALSE,"INTRAN96";#N/A,#N/A,FALSE,"NAA9697";#N/A,#N/A,FALSE,"ECWEBB";#N/A,#N/A,FALSE,"MFT96";#N/A,#N/A,FALSE,"CTrecon"}</definedName>
    <definedName name="ASDF_4_1_2" hidden="1">{#N/A,#N/A,FALSE,"TMCOMP96";#N/A,#N/A,FALSE,"MAT96";#N/A,#N/A,FALSE,"FANDA96";#N/A,#N/A,FALSE,"INTRAN96";#N/A,#N/A,FALSE,"NAA9697";#N/A,#N/A,FALSE,"ECWEBB";#N/A,#N/A,FALSE,"MFT96";#N/A,#N/A,FALSE,"CTrecon"}</definedName>
    <definedName name="ASDF_4_1_2_1" localSheetId="0" hidden="1">{#N/A,#N/A,FALSE,"TMCOMP96";#N/A,#N/A,FALSE,"MAT96";#N/A,#N/A,FALSE,"FANDA96";#N/A,#N/A,FALSE,"INTRAN96";#N/A,#N/A,FALSE,"NAA9697";#N/A,#N/A,FALSE,"ECWEBB";#N/A,#N/A,FALSE,"MFT96";#N/A,#N/A,FALSE,"CTrecon"}</definedName>
    <definedName name="ASDF_4_1_2_1" hidden="1">{#N/A,#N/A,FALSE,"TMCOMP96";#N/A,#N/A,FALSE,"MAT96";#N/A,#N/A,FALSE,"FANDA96";#N/A,#N/A,FALSE,"INTRAN96";#N/A,#N/A,FALSE,"NAA9697";#N/A,#N/A,FALSE,"ECWEBB";#N/A,#N/A,FALSE,"MFT96";#N/A,#N/A,FALSE,"CTrecon"}</definedName>
    <definedName name="ASDF_4_1_2_2" localSheetId="0" hidden="1">{#N/A,#N/A,FALSE,"TMCOMP96";#N/A,#N/A,FALSE,"MAT96";#N/A,#N/A,FALSE,"FANDA96";#N/A,#N/A,FALSE,"INTRAN96";#N/A,#N/A,FALSE,"NAA9697";#N/A,#N/A,FALSE,"ECWEBB";#N/A,#N/A,FALSE,"MFT96";#N/A,#N/A,FALSE,"CTrecon"}</definedName>
    <definedName name="ASDF_4_1_2_2" hidden="1">{#N/A,#N/A,FALSE,"TMCOMP96";#N/A,#N/A,FALSE,"MAT96";#N/A,#N/A,FALSE,"FANDA96";#N/A,#N/A,FALSE,"INTRAN96";#N/A,#N/A,FALSE,"NAA9697";#N/A,#N/A,FALSE,"ECWEBB";#N/A,#N/A,FALSE,"MFT96";#N/A,#N/A,FALSE,"CTrecon"}</definedName>
    <definedName name="ASDF_4_1_2_3" localSheetId="0" hidden="1">{#N/A,#N/A,FALSE,"TMCOMP96";#N/A,#N/A,FALSE,"MAT96";#N/A,#N/A,FALSE,"FANDA96";#N/A,#N/A,FALSE,"INTRAN96";#N/A,#N/A,FALSE,"NAA9697";#N/A,#N/A,FALSE,"ECWEBB";#N/A,#N/A,FALSE,"MFT96";#N/A,#N/A,FALSE,"CTrecon"}</definedName>
    <definedName name="ASDF_4_1_2_3" hidden="1">{#N/A,#N/A,FALSE,"TMCOMP96";#N/A,#N/A,FALSE,"MAT96";#N/A,#N/A,FALSE,"FANDA96";#N/A,#N/A,FALSE,"INTRAN96";#N/A,#N/A,FALSE,"NAA9697";#N/A,#N/A,FALSE,"ECWEBB";#N/A,#N/A,FALSE,"MFT96";#N/A,#N/A,FALSE,"CTrecon"}</definedName>
    <definedName name="ASDF_4_1_2_4" localSheetId="0" hidden="1">{#N/A,#N/A,FALSE,"TMCOMP96";#N/A,#N/A,FALSE,"MAT96";#N/A,#N/A,FALSE,"FANDA96";#N/A,#N/A,FALSE,"INTRAN96";#N/A,#N/A,FALSE,"NAA9697";#N/A,#N/A,FALSE,"ECWEBB";#N/A,#N/A,FALSE,"MFT96";#N/A,#N/A,FALSE,"CTrecon"}</definedName>
    <definedName name="ASDF_4_1_2_4" hidden="1">{#N/A,#N/A,FALSE,"TMCOMP96";#N/A,#N/A,FALSE,"MAT96";#N/A,#N/A,FALSE,"FANDA96";#N/A,#N/A,FALSE,"INTRAN96";#N/A,#N/A,FALSE,"NAA9697";#N/A,#N/A,FALSE,"ECWEBB";#N/A,#N/A,FALSE,"MFT96";#N/A,#N/A,FALSE,"CTrecon"}</definedName>
    <definedName name="ASDF_4_1_2_5" localSheetId="0" hidden="1">{#N/A,#N/A,FALSE,"TMCOMP96";#N/A,#N/A,FALSE,"MAT96";#N/A,#N/A,FALSE,"FANDA96";#N/A,#N/A,FALSE,"INTRAN96";#N/A,#N/A,FALSE,"NAA9697";#N/A,#N/A,FALSE,"ECWEBB";#N/A,#N/A,FALSE,"MFT96";#N/A,#N/A,FALSE,"CTrecon"}</definedName>
    <definedName name="ASDF_4_1_2_5" hidden="1">{#N/A,#N/A,FALSE,"TMCOMP96";#N/A,#N/A,FALSE,"MAT96";#N/A,#N/A,FALSE,"FANDA96";#N/A,#N/A,FALSE,"INTRAN96";#N/A,#N/A,FALSE,"NAA9697";#N/A,#N/A,FALSE,"ECWEBB";#N/A,#N/A,FALSE,"MFT96";#N/A,#N/A,FALSE,"CTrecon"}</definedName>
    <definedName name="ASDF_4_1_3" localSheetId="0" hidden="1">{#N/A,#N/A,FALSE,"TMCOMP96";#N/A,#N/A,FALSE,"MAT96";#N/A,#N/A,FALSE,"FANDA96";#N/A,#N/A,FALSE,"INTRAN96";#N/A,#N/A,FALSE,"NAA9697";#N/A,#N/A,FALSE,"ECWEBB";#N/A,#N/A,FALSE,"MFT96";#N/A,#N/A,FALSE,"CTrecon"}</definedName>
    <definedName name="ASDF_4_1_3" hidden="1">{#N/A,#N/A,FALSE,"TMCOMP96";#N/A,#N/A,FALSE,"MAT96";#N/A,#N/A,FALSE,"FANDA96";#N/A,#N/A,FALSE,"INTRAN96";#N/A,#N/A,FALSE,"NAA9697";#N/A,#N/A,FALSE,"ECWEBB";#N/A,#N/A,FALSE,"MFT96";#N/A,#N/A,FALSE,"CTrecon"}</definedName>
    <definedName name="ASDF_4_1_3_1" localSheetId="0" hidden="1">{#N/A,#N/A,FALSE,"TMCOMP96";#N/A,#N/A,FALSE,"MAT96";#N/A,#N/A,FALSE,"FANDA96";#N/A,#N/A,FALSE,"INTRAN96";#N/A,#N/A,FALSE,"NAA9697";#N/A,#N/A,FALSE,"ECWEBB";#N/A,#N/A,FALSE,"MFT96";#N/A,#N/A,FALSE,"CTrecon"}</definedName>
    <definedName name="ASDF_4_1_3_1" hidden="1">{#N/A,#N/A,FALSE,"TMCOMP96";#N/A,#N/A,FALSE,"MAT96";#N/A,#N/A,FALSE,"FANDA96";#N/A,#N/A,FALSE,"INTRAN96";#N/A,#N/A,FALSE,"NAA9697";#N/A,#N/A,FALSE,"ECWEBB";#N/A,#N/A,FALSE,"MFT96";#N/A,#N/A,FALSE,"CTrecon"}</definedName>
    <definedName name="ASDF_4_1_3_2" localSheetId="0" hidden="1">{#N/A,#N/A,FALSE,"TMCOMP96";#N/A,#N/A,FALSE,"MAT96";#N/A,#N/A,FALSE,"FANDA96";#N/A,#N/A,FALSE,"INTRAN96";#N/A,#N/A,FALSE,"NAA9697";#N/A,#N/A,FALSE,"ECWEBB";#N/A,#N/A,FALSE,"MFT96";#N/A,#N/A,FALSE,"CTrecon"}</definedName>
    <definedName name="ASDF_4_1_3_2" hidden="1">{#N/A,#N/A,FALSE,"TMCOMP96";#N/A,#N/A,FALSE,"MAT96";#N/A,#N/A,FALSE,"FANDA96";#N/A,#N/A,FALSE,"INTRAN96";#N/A,#N/A,FALSE,"NAA9697";#N/A,#N/A,FALSE,"ECWEBB";#N/A,#N/A,FALSE,"MFT96";#N/A,#N/A,FALSE,"CTrecon"}</definedName>
    <definedName name="ASDF_4_1_3_3" localSheetId="0" hidden="1">{#N/A,#N/A,FALSE,"TMCOMP96";#N/A,#N/A,FALSE,"MAT96";#N/A,#N/A,FALSE,"FANDA96";#N/A,#N/A,FALSE,"INTRAN96";#N/A,#N/A,FALSE,"NAA9697";#N/A,#N/A,FALSE,"ECWEBB";#N/A,#N/A,FALSE,"MFT96";#N/A,#N/A,FALSE,"CTrecon"}</definedName>
    <definedName name="ASDF_4_1_3_3" hidden="1">{#N/A,#N/A,FALSE,"TMCOMP96";#N/A,#N/A,FALSE,"MAT96";#N/A,#N/A,FALSE,"FANDA96";#N/A,#N/A,FALSE,"INTRAN96";#N/A,#N/A,FALSE,"NAA9697";#N/A,#N/A,FALSE,"ECWEBB";#N/A,#N/A,FALSE,"MFT96";#N/A,#N/A,FALSE,"CTrecon"}</definedName>
    <definedName name="ASDF_4_1_3_4" localSheetId="0" hidden="1">{#N/A,#N/A,FALSE,"TMCOMP96";#N/A,#N/A,FALSE,"MAT96";#N/A,#N/A,FALSE,"FANDA96";#N/A,#N/A,FALSE,"INTRAN96";#N/A,#N/A,FALSE,"NAA9697";#N/A,#N/A,FALSE,"ECWEBB";#N/A,#N/A,FALSE,"MFT96";#N/A,#N/A,FALSE,"CTrecon"}</definedName>
    <definedName name="ASDF_4_1_3_4" hidden="1">{#N/A,#N/A,FALSE,"TMCOMP96";#N/A,#N/A,FALSE,"MAT96";#N/A,#N/A,FALSE,"FANDA96";#N/A,#N/A,FALSE,"INTRAN96";#N/A,#N/A,FALSE,"NAA9697";#N/A,#N/A,FALSE,"ECWEBB";#N/A,#N/A,FALSE,"MFT96";#N/A,#N/A,FALSE,"CTrecon"}</definedName>
    <definedName name="ASDF_4_1_3_5" localSheetId="0" hidden="1">{#N/A,#N/A,FALSE,"TMCOMP96";#N/A,#N/A,FALSE,"MAT96";#N/A,#N/A,FALSE,"FANDA96";#N/A,#N/A,FALSE,"INTRAN96";#N/A,#N/A,FALSE,"NAA9697";#N/A,#N/A,FALSE,"ECWEBB";#N/A,#N/A,FALSE,"MFT96";#N/A,#N/A,FALSE,"CTrecon"}</definedName>
    <definedName name="ASDF_4_1_3_5" hidden="1">{#N/A,#N/A,FALSE,"TMCOMP96";#N/A,#N/A,FALSE,"MAT96";#N/A,#N/A,FALSE,"FANDA96";#N/A,#N/A,FALSE,"INTRAN96";#N/A,#N/A,FALSE,"NAA9697";#N/A,#N/A,FALSE,"ECWEBB";#N/A,#N/A,FALSE,"MFT96";#N/A,#N/A,FALSE,"CTrecon"}</definedName>
    <definedName name="ASDF_4_1_4" localSheetId="0" hidden="1">{#N/A,#N/A,FALSE,"TMCOMP96";#N/A,#N/A,FALSE,"MAT96";#N/A,#N/A,FALSE,"FANDA96";#N/A,#N/A,FALSE,"INTRAN96";#N/A,#N/A,FALSE,"NAA9697";#N/A,#N/A,FALSE,"ECWEBB";#N/A,#N/A,FALSE,"MFT96";#N/A,#N/A,FALSE,"CTrecon"}</definedName>
    <definedName name="ASDF_4_1_4" hidden="1">{#N/A,#N/A,FALSE,"TMCOMP96";#N/A,#N/A,FALSE,"MAT96";#N/A,#N/A,FALSE,"FANDA96";#N/A,#N/A,FALSE,"INTRAN96";#N/A,#N/A,FALSE,"NAA9697";#N/A,#N/A,FALSE,"ECWEBB";#N/A,#N/A,FALSE,"MFT96";#N/A,#N/A,FALSE,"CTrecon"}</definedName>
    <definedName name="ASDF_4_1_5" localSheetId="0" hidden="1">{#N/A,#N/A,FALSE,"TMCOMP96";#N/A,#N/A,FALSE,"MAT96";#N/A,#N/A,FALSE,"FANDA96";#N/A,#N/A,FALSE,"INTRAN96";#N/A,#N/A,FALSE,"NAA9697";#N/A,#N/A,FALSE,"ECWEBB";#N/A,#N/A,FALSE,"MFT96";#N/A,#N/A,FALSE,"CTrecon"}</definedName>
    <definedName name="ASDF_4_1_5" hidden="1">{#N/A,#N/A,FALSE,"TMCOMP96";#N/A,#N/A,FALSE,"MAT96";#N/A,#N/A,FALSE,"FANDA96";#N/A,#N/A,FALSE,"INTRAN96";#N/A,#N/A,FALSE,"NAA9697";#N/A,#N/A,FALSE,"ECWEBB";#N/A,#N/A,FALSE,"MFT96";#N/A,#N/A,FALSE,"CTrecon"}</definedName>
    <definedName name="ASDF_4_2" localSheetId="0" hidden="1">{#N/A,#N/A,FALSE,"TMCOMP96";#N/A,#N/A,FALSE,"MAT96";#N/A,#N/A,FALSE,"FANDA96";#N/A,#N/A,FALSE,"INTRAN96";#N/A,#N/A,FALSE,"NAA9697";#N/A,#N/A,FALSE,"ECWEBB";#N/A,#N/A,FALSE,"MFT96";#N/A,#N/A,FALSE,"CTrecon"}</definedName>
    <definedName name="ASDF_4_2" hidden="1">{#N/A,#N/A,FALSE,"TMCOMP96";#N/A,#N/A,FALSE,"MAT96";#N/A,#N/A,FALSE,"FANDA96";#N/A,#N/A,FALSE,"INTRAN96";#N/A,#N/A,FALSE,"NAA9697";#N/A,#N/A,FALSE,"ECWEBB";#N/A,#N/A,FALSE,"MFT96";#N/A,#N/A,FALSE,"CTrecon"}</definedName>
    <definedName name="ASDF_4_2_1" localSheetId="0" hidden="1">{#N/A,#N/A,FALSE,"TMCOMP96";#N/A,#N/A,FALSE,"MAT96";#N/A,#N/A,FALSE,"FANDA96";#N/A,#N/A,FALSE,"INTRAN96";#N/A,#N/A,FALSE,"NAA9697";#N/A,#N/A,FALSE,"ECWEBB";#N/A,#N/A,FALSE,"MFT96";#N/A,#N/A,FALSE,"CTrecon"}</definedName>
    <definedName name="ASDF_4_2_1" hidden="1">{#N/A,#N/A,FALSE,"TMCOMP96";#N/A,#N/A,FALSE,"MAT96";#N/A,#N/A,FALSE,"FANDA96";#N/A,#N/A,FALSE,"INTRAN96";#N/A,#N/A,FALSE,"NAA9697";#N/A,#N/A,FALSE,"ECWEBB";#N/A,#N/A,FALSE,"MFT96";#N/A,#N/A,FALSE,"CTrecon"}</definedName>
    <definedName name="ASDF_4_2_2" localSheetId="0" hidden="1">{#N/A,#N/A,FALSE,"TMCOMP96";#N/A,#N/A,FALSE,"MAT96";#N/A,#N/A,FALSE,"FANDA96";#N/A,#N/A,FALSE,"INTRAN96";#N/A,#N/A,FALSE,"NAA9697";#N/A,#N/A,FALSE,"ECWEBB";#N/A,#N/A,FALSE,"MFT96";#N/A,#N/A,FALSE,"CTrecon"}</definedName>
    <definedName name="ASDF_4_2_2" hidden="1">{#N/A,#N/A,FALSE,"TMCOMP96";#N/A,#N/A,FALSE,"MAT96";#N/A,#N/A,FALSE,"FANDA96";#N/A,#N/A,FALSE,"INTRAN96";#N/A,#N/A,FALSE,"NAA9697";#N/A,#N/A,FALSE,"ECWEBB";#N/A,#N/A,FALSE,"MFT96";#N/A,#N/A,FALSE,"CTrecon"}</definedName>
    <definedName name="ASDF_4_2_3" localSheetId="0" hidden="1">{#N/A,#N/A,FALSE,"TMCOMP96";#N/A,#N/A,FALSE,"MAT96";#N/A,#N/A,FALSE,"FANDA96";#N/A,#N/A,FALSE,"INTRAN96";#N/A,#N/A,FALSE,"NAA9697";#N/A,#N/A,FALSE,"ECWEBB";#N/A,#N/A,FALSE,"MFT96";#N/A,#N/A,FALSE,"CTrecon"}</definedName>
    <definedName name="ASDF_4_2_3" hidden="1">{#N/A,#N/A,FALSE,"TMCOMP96";#N/A,#N/A,FALSE,"MAT96";#N/A,#N/A,FALSE,"FANDA96";#N/A,#N/A,FALSE,"INTRAN96";#N/A,#N/A,FALSE,"NAA9697";#N/A,#N/A,FALSE,"ECWEBB";#N/A,#N/A,FALSE,"MFT96";#N/A,#N/A,FALSE,"CTrecon"}</definedName>
    <definedName name="ASDF_4_2_4" localSheetId="0" hidden="1">{#N/A,#N/A,FALSE,"TMCOMP96";#N/A,#N/A,FALSE,"MAT96";#N/A,#N/A,FALSE,"FANDA96";#N/A,#N/A,FALSE,"INTRAN96";#N/A,#N/A,FALSE,"NAA9697";#N/A,#N/A,FALSE,"ECWEBB";#N/A,#N/A,FALSE,"MFT96";#N/A,#N/A,FALSE,"CTrecon"}</definedName>
    <definedName name="ASDF_4_2_4" hidden="1">{#N/A,#N/A,FALSE,"TMCOMP96";#N/A,#N/A,FALSE,"MAT96";#N/A,#N/A,FALSE,"FANDA96";#N/A,#N/A,FALSE,"INTRAN96";#N/A,#N/A,FALSE,"NAA9697";#N/A,#N/A,FALSE,"ECWEBB";#N/A,#N/A,FALSE,"MFT96";#N/A,#N/A,FALSE,"CTrecon"}</definedName>
    <definedName name="ASDF_4_2_5" localSheetId="0" hidden="1">{#N/A,#N/A,FALSE,"TMCOMP96";#N/A,#N/A,FALSE,"MAT96";#N/A,#N/A,FALSE,"FANDA96";#N/A,#N/A,FALSE,"INTRAN96";#N/A,#N/A,FALSE,"NAA9697";#N/A,#N/A,FALSE,"ECWEBB";#N/A,#N/A,FALSE,"MFT96";#N/A,#N/A,FALSE,"CTrecon"}</definedName>
    <definedName name="ASDF_4_2_5" hidden="1">{#N/A,#N/A,FALSE,"TMCOMP96";#N/A,#N/A,FALSE,"MAT96";#N/A,#N/A,FALSE,"FANDA96";#N/A,#N/A,FALSE,"INTRAN96";#N/A,#N/A,FALSE,"NAA9697";#N/A,#N/A,FALSE,"ECWEBB";#N/A,#N/A,FALSE,"MFT96";#N/A,#N/A,FALSE,"CTrecon"}</definedName>
    <definedName name="ASDF_4_3" localSheetId="0" hidden="1">{#N/A,#N/A,FALSE,"TMCOMP96";#N/A,#N/A,FALSE,"MAT96";#N/A,#N/A,FALSE,"FANDA96";#N/A,#N/A,FALSE,"INTRAN96";#N/A,#N/A,FALSE,"NAA9697";#N/A,#N/A,FALSE,"ECWEBB";#N/A,#N/A,FALSE,"MFT96";#N/A,#N/A,FALSE,"CTrecon"}</definedName>
    <definedName name="ASDF_4_3" hidden="1">{#N/A,#N/A,FALSE,"TMCOMP96";#N/A,#N/A,FALSE,"MAT96";#N/A,#N/A,FALSE,"FANDA96";#N/A,#N/A,FALSE,"INTRAN96";#N/A,#N/A,FALSE,"NAA9697";#N/A,#N/A,FALSE,"ECWEBB";#N/A,#N/A,FALSE,"MFT96";#N/A,#N/A,FALSE,"CTrecon"}</definedName>
    <definedName name="ASDF_4_3_1" localSheetId="0" hidden="1">{#N/A,#N/A,FALSE,"TMCOMP96";#N/A,#N/A,FALSE,"MAT96";#N/A,#N/A,FALSE,"FANDA96";#N/A,#N/A,FALSE,"INTRAN96";#N/A,#N/A,FALSE,"NAA9697";#N/A,#N/A,FALSE,"ECWEBB";#N/A,#N/A,FALSE,"MFT96";#N/A,#N/A,FALSE,"CTrecon"}</definedName>
    <definedName name="ASDF_4_3_1" hidden="1">{#N/A,#N/A,FALSE,"TMCOMP96";#N/A,#N/A,FALSE,"MAT96";#N/A,#N/A,FALSE,"FANDA96";#N/A,#N/A,FALSE,"INTRAN96";#N/A,#N/A,FALSE,"NAA9697";#N/A,#N/A,FALSE,"ECWEBB";#N/A,#N/A,FALSE,"MFT96";#N/A,#N/A,FALSE,"CTrecon"}</definedName>
    <definedName name="ASDF_4_3_2" localSheetId="0" hidden="1">{#N/A,#N/A,FALSE,"TMCOMP96";#N/A,#N/A,FALSE,"MAT96";#N/A,#N/A,FALSE,"FANDA96";#N/A,#N/A,FALSE,"INTRAN96";#N/A,#N/A,FALSE,"NAA9697";#N/A,#N/A,FALSE,"ECWEBB";#N/A,#N/A,FALSE,"MFT96";#N/A,#N/A,FALSE,"CTrecon"}</definedName>
    <definedName name="ASDF_4_3_2" hidden="1">{#N/A,#N/A,FALSE,"TMCOMP96";#N/A,#N/A,FALSE,"MAT96";#N/A,#N/A,FALSE,"FANDA96";#N/A,#N/A,FALSE,"INTRAN96";#N/A,#N/A,FALSE,"NAA9697";#N/A,#N/A,FALSE,"ECWEBB";#N/A,#N/A,FALSE,"MFT96";#N/A,#N/A,FALSE,"CTrecon"}</definedName>
    <definedName name="ASDF_4_3_3" localSheetId="0" hidden="1">{#N/A,#N/A,FALSE,"TMCOMP96";#N/A,#N/A,FALSE,"MAT96";#N/A,#N/A,FALSE,"FANDA96";#N/A,#N/A,FALSE,"INTRAN96";#N/A,#N/A,FALSE,"NAA9697";#N/A,#N/A,FALSE,"ECWEBB";#N/A,#N/A,FALSE,"MFT96";#N/A,#N/A,FALSE,"CTrecon"}</definedName>
    <definedName name="ASDF_4_3_3" hidden="1">{#N/A,#N/A,FALSE,"TMCOMP96";#N/A,#N/A,FALSE,"MAT96";#N/A,#N/A,FALSE,"FANDA96";#N/A,#N/A,FALSE,"INTRAN96";#N/A,#N/A,FALSE,"NAA9697";#N/A,#N/A,FALSE,"ECWEBB";#N/A,#N/A,FALSE,"MFT96";#N/A,#N/A,FALSE,"CTrecon"}</definedName>
    <definedName name="ASDF_4_3_4" localSheetId="0" hidden="1">{#N/A,#N/A,FALSE,"TMCOMP96";#N/A,#N/A,FALSE,"MAT96";#N/A,#N/A,FALSE,"FANDA96";#N/A,#N/A,FALSE,"INTRAN96";#N/A,#N/A,FALSE,"NAA9697";#N/A,#N/A,FALSE,"ECWEBB";#N/A,#N/A,FALSE,"MFT96";#N/A,#N/A,FALSE,"CTrecon"}</definedName>
    <definedName name="ASDF_4_3_4" hidden="1">{#N/A,#N/A,FALSE,"TMCOMP96";#N/A,#N/A,FALSE,"MAT96";#N/A,#N/A,FALSE,"FANDA96";#N/A,#N/A,FALSE,"INTRAN96";#N/A,#N/A,FALSE,"NAA9697";#N/A,#N/A,FALSE,"ECWEBB";#N/A,#N/A,FALSE,"MFT96";#N/A,#N/A,FALSE,"CTrecon"}</definedName>
    <definedName name="ASDF_4_3_5" localSheetId="0" hidden="1">{#N/A,#N/A,FALSE,"TMCOMP96";#N/A,#N/A,FALSE,"MAT96";#N/A,#N/A,FALSE,"FANDA96";#N/A,#N/A,FALSE,"INTRAN96";#N/A,#N/A,FALSE,"NAA9697";#N/A,#N/A,FALSE,"ECWEBB";#N/A,#N/A,FALSE,"MFT96";#N/A,#N/A,FALSE,"CTrecon"}</definedName>
    <definedName name="ASDF_4_3_5" hidden="1">{#N/A,#N/A,FALSE,"TMCOMP96";#N/A,#N/A,FALSE,"MAT96";#N/A,#N/A,FALSE,"FANDA96";#N/A,#N/A,FALSE,"INTRAN96";#N/A,#N/A,FALSE,"NAA9697";#N/A,#N/A,FALSE,"ECWEBB";#N/A,#N/A,FALSE,"MFT96";#N/A,#N/A,FALSE,"CTrecon"}</definedName>
    <definedName name="ASDF_4_4" localSheetId="0" hidden="1">{#N/A,#N/A,FALSE,"TMCOMP96";#N/A,#N/A,FALSE,"MAT96";#N/A,#N/A,FALSE,"FANDA96";#N/A,#N/A,FALSE,"INTRAN96";#N/A,#N/A,FALSE,"NAA9697";#N/A,#N/A,FALSE,"ECWEBB";#N/A,#N/A,FALSE,"MFT96";#N/A,#N/A,FALSE,"CTrecon"}</definedName>
    <definedName name="ASDF_4_4" hidden="1">{#N/A,#N/A,FALSE,"TMCOMP96";#N/A,#N/A,FALSE,"MAT96";#N/A,#N/A,FALSE,"FANDA96";#N/A,#N/A,FALSE,"INTRAN96";#N/A,#N/A,FALSE,"NAA9697";#N/A,#N/A,FALSE,"ECWEBB";#N/A,#N/A,FALSE,"MFT96";#N/A,#N/A,FALSE,"CTrecon"}</definedName>
    <definedName name="ASDF_4_4_1" localSheetId="0" hidden="1">{#N/A,#N/A,FALSE,"TMCOMP96";#N/A,#N/A,FALSE,"MAT96";#N/A,#N/A,FALSE,"FANDA96";#N/A,#N/A,FALSE,"INTRAN96";#N/A,#N/A,FALSE,"NAA9697";#N/A,#N/A,FALSE,"ECWEBB";#N/A,#N/A,FALSE,"MFT96";#N/A,#N/A,FALSE,"CTrecon"}</definedName>
    <definedName name="ASDF_4_4_1" hidden="1">{#N/A,#N/A,FALSE,"TMCOMP96";#N/A,#N/A,FALSE,"MAT96";#N/A,#N/A,FALSE,"FANDA96";#N/A,#N/A,FALSE,"INTRAN96";#N/A,#N/A,FALSE,"NAA9697";#N/A,#N/A,FALSE,"ECWEBB";#N/A,#N/A,FALSE,"MFT96";#N/A,#N/A,FALSE,"CTrecon"}</definedName>
    <definedName name="ASDF_4_4_2" localSheetId="0" hidden="1">{#N/A,#N/A,FALSE,"TMCOMP96";#N/A,#N/A,FALSE,"MAT96";#N/A,#N/A,FALSE,"FANDA96";#N/A,#N/A,FALSE,"INTRAN96";#N/A,#N/A,FALSE,"NAA9697";#N/A,#N/A,FALSE,"ECWEBB";#N/A,#N/A,FALSE,"MFT96";#N/A,#N/A,FALSE,"CTrecon"}</definedName>
    <definedName name="ASDF_4_4_2" hidden="1">{#N/A,#N/A,FALSE,"TMCOMP96";#N/A,#N/A,FALSE,"MAT96";#N/A,#N/A,FALSE,"FANDA96";#N/A,#N/A,FALSE,"INTRAN96";#N/A,#N/A,FALSE,"NAA9697";#N/A,#N/A,FALSE,"ECWEBB";#N/A,#N/A,FALSE,"MFT96";#N/A,#N/A,FALSE,"CTrecon"}</definedName>
    <definedName name="ASDF_4_4_3" localSheetId="0" hidden="1">{#N/A,#N/A,FALSE,"TMCOMP96";#N/A,#N/A,FALSE,"MAT96";#N/A,#N/A,FALSE,"FANDA96";#N/A,#N/A,FALSE,"INTRAN96";#N/A,#N/A,FALSE,"NAA9697";#N/A,#N/A,FALSE,"ECWEBB";#N/A,#N/A,FALSE,"MFT96";#N/A,#N/A,FALSE,"CTrecon"}</definedName>
    <definedName name="ASDF_4_4_3" hidden="1">{#N/A,#N/A,FALSE,"TMCOMP96";#N/A,#N/A,FALSE,"MAT96";#N/A,#N/A,FALSE,"FANDA96";#N/A,#N/A,FALSE,"INTRAN96";#N/A,#N/A,FALSE,"NAA9697";#N/A,#N/A,FALSE,"ECWEBB";#N/A,#N/A,FALSE,"MFT96";#N/A,#N/A,FALSE,"CTrecon"}</definedName>
    <definedName name="ASDF_4_4_4" localSheetId="0" hidden="1">{#N/A,#N/A,FALSE,"TMCOMP96";#N/A,#N/A,FALSE,"MAT96";#N/A,#N/A,FALSE,"FANDA96";#N/A,#N/A,FALSE,"INTRAN96";#N/A,#N/A,FALSE,"NAA9697";#N/A,#N/A,FALSE,"ECWEBB";#N/A,#N/A,FALSE,"MFT96";#N/A,#N/A,FALSE,"CTrecon"}</definedName>
    <definedName name="ASDF_4_4_4" hidden="1">{#N/A,#N/A,FALSE,"TMCOMP96";#N/A,#N/A,FALSE,"MAT96";#N/A,#N/A,FALSE,"FANDA96";#N/A,#N/A,FALSE,"INTRAN96";#N/A,#N/A,FALSE,"NAA9697";#N/A,#N/A,FALSE,"ECWEBB";#N/A,#N/A,FALSE,"MFT96";#N/A,#N/A,FALSE,"CTrecon"}</definedName>
    <definedName name="ASDF_4_4_5" localSheetId="0" hidden="1">{#N/A,#N/A,FALSE,"TMCOMP96";#N/A,#N/A,FALSE,"MAT96";#N/A,#N/A,FALSE,"FANDA96";#N/A,#N/A,FALSE,"INTRAN96";#N/A,#N/A,FALSE,"NAA9697";#N/A,#N/A,FALSE,"ECWEBB";#N/A,#N/A,FALSE,"MFT96";#N/A,#N/A,FALSE,"CTrecon"}</definedName>
    <definedName name="ASDF_4_4_5" hidden="1">{#N/A,#N/A,FALSE,"TMCOMP96";#N/A,#N/A,FALSE,"MAT96";#N/A,#N/A,FALSE,"FANDA96";#N/A,#N/A,FALSE,"INTRAN96";#N/A,#N/A,FALSE,"NAA9697";#N/A,#N/A,FALSE,"ECWEBB";#N/A,#N/A,FALSE,"MFT96";#N/A,#N/A,FALSE,"CTrecon"}</definedName>
    <definedName name="ASDF_4_5" localSheetId="0" hidden="1">{#N/A,#N/A,FALSE,"TMCOMP96";#N/A,#N/A,FALSE,"MAT96";#N/A,#N/A,FALSE,"FANDA96";#N/A,#N/A,FALSE,"INTRAN96";#N/A,#N/A,FALSE,"NAA9697";#N/A,#N/A,FALSE,"ECWEBB";#N/A,#N/A,FALSE,"MFT96";#N/A,#N/A,FALSE,"CTrecon"}</definedName>
    <definedName name="ASDF_4_5" hidden="1">{#N/A,#N/A,FALSE,"TMCOMP96";#N/A,#N/A,FALSE,"MAT96";#N/A,#N/A,FALSE,"FANDA96";#N/A,#N/A,FALSE,"INTRAN96";#N/A,#N/A,FALSE,"NAA9697";#N/A,#N/A,FALSE,"ECWEBB";#N/A,#N/A,FALSE,"MFT96";#N/A,#N/A,FALSE,"CTrecon"}</definedName>
    <definedName name="ASDF_5" localSheetId="0" hidden="1">{#N/A,#N/A,FALSE,"TMCOMP96";#N/A,#N/A,FALSE,"MAT96";#N/A,#N/A,FALSE,"FANDA96";#N/A,#N/A,FALSE,"INTRAN96";#N/A,#N/A,FALSE,"NAA9697";#N/A,#N/A,FALSE,"ECWEBB";#N/A,#N/A,FALSE,"MFT96";#N/A,#N/A,FALSE,"CTrecon"}</definedName>
    <definedName name="ASDF_5" hidden="1">{#N/A,#N/A,FALSE,"TMCOMP96";#N/A,#N/A,FALSE,"MAT96";#N/A,#N/A,FALSE,"FANDA96";#N/A,#N/A,FALSE,"INTRAN96";#N/A,#N/A,FALSE,"NAA9697";#N/A,#N/A,FALSE,"ECWEBB";#N/A,#N/A,FALSE,"MFT96";#N/A,#N/A,FALSE,"CTrecon"}</definedName>
    <definedName name="ASDF_5_1" localSheetId="0" hidden="1">{#N/A,#N/A,FALSE,"TMCOMP96";#N/A,#N/A,FALSE,"MAT96";#N/A,#N/A,FALSE,"FANDA96";#N/A,#N/A,FALSE,"INTRAN96";#N/A,#N/A,FALSE,"NAA9697";#N/A,#N/A,FALSE,"ECWEBB";#N/A,#N/A,FALSE,"MFT96";#N/A,#N/A,FALSE,"CTrecon"}</definedName>
    <definedName name="ASDF_5_1" hidden="1">{#N/A,#N/A,FALSE,"TMCOMP96";#N/A,#N/A,FALSE,"MAT96";#N/A,#N/A,FALSE,"FANDA96";#N/A,#N/A,FALSE,"INTRAN96";#N/A,#N/A,FALSE,"NAA9697";#N/A,#N/A,FALSE,"ECWEBB";#N/A,#N/A,FALSE,"MFT96";#N/A,#N/A,FALSE,"CTrecon"}</definedName>
    <definedName name="ASDF_5_1_1" localSheetId="0" hidden="1">{#N/A,#N/A,FALSE,"TMCOMP96";#N/A,#N/A,FALSE,"MAT96";#N/A,#N/A,FALSE,"FANDA96";#N/A,#N/A,FALSE,"INTRAN96";#N/A,#N/A,FALSE,"NAA9697";#N/A,#N/A,FALSE,"ECWEBB";#N/A,#N/A,FALSE,"MFT96";#N/A,#N/A,FALSE,"CTrecon"}</definedName>
    <definedName name="ASDF_5_1_1" hidden="1">{#N/A,#N/A,FALSE,"TMCOMP96";#N/A,#N/A,FALSE,"MAT96";#N/A,#N/A,FALSE,"FANDA96";#N/A,#N/A,FALSE,"INTRAN96";#N/A,#N/A,FALSE,"NAA9697";#N/A,#N/A,FALSE,"ECWEBB";#N/A,#N/A,FALSE,"MFT96";#N/A,#N/A,FALSE,"CTrecon"}</definedName>
    <definedName name="ASDF_5_1_1_1" localSheetId="0" hidden="1">{#N/A,#N/A,FALSE,"TMCOMP96";#N/A,#N/A,FALSE,"MAT96";#N/A,#N/A,FALSE,"FANDA96";#N/A,#N/A,FALSE,"INTRAN96";#N/A,#N/A,FALSE,"NAA9697";#N/A,#N/A,FALSE,"ECWEBB";#N/A,#N/A,FALSE,"MFT96";#N/A,#N/A,FALSE,"CTrecon"}</definedName>
    <definedName name="ASDF_5_1_1_1" hidden="1">{#N/A,#N/A,FALSE,"TMCOMP96";#N/A,#N/A,FALSE,"MAT96";#N/A,#N/A,FALSE,"FANDA96";#N/A,#N/A,FALSE,"INTRAN96";#N/A,#N/A,FALSE,"NAA9697";#N/A,#N/A,FALSE,"ECWEBB";#N/A,#N/A,FALSE,"MFT96";#N/A,#N/A,FALSE,"CTrecon"}</definedName>
    <definedName name="ASDF_5_1_1_2" localSheetId="0" hidden="1">{#N/A,#N/A,FALSE,"TMCOMP96";#N/A,#N/A,FALSE,"MAT96";#N/A,#N/A,FALSE,"FANDA96";#N/A,#N/A,FALSE,"INTRAN96";#N/A,#N/A,FALSE,"NAA9697";#N/A,#N/A,FALSE,"ECWEBB";#N/A,#N/A,FALSE,"MFT96";#N/A,#N/A,FALSE,"CTrecon"}</definedName>
    <definedName name="ASDF_5_1_1_2" hidden="1">{#N/A,#N/A,FALSE,"TMCOMP96";#N/A,#N/A,FALSE,"MAT96";#N/A,#N/A,FALSE,"FANDA96";#N/A,#N/A,FALSE,"INTRAN96";#N/A,#N/A,FALSE,"NAA9697";#N/A,#N/A,FALSE,"ECWEBB";#N/A,#N/A,FALSE,"MFT96";#N/A,#N/A,FALSE,"CTrecon"}</definedName>
    <definedName name="ASDF_5_1_1_3" localSheetId="0" hidden="1">{#N/A,#N/A,FALSE,"TMCOMP96";#N/A,#N/A,FALSE,"MAT96";#N/A,#N/A,FALSE,"FANDA96";#N/A,#N/A,FALSE,"INTRAN96";#N/A,#N/A,FALSE,"NAA9697";#N/A,#N/A,FALSE,"ECWEBB";#N/A,#N/A,FALSE,"MFT96";#N/A,#N/A,FALSE,"CTrecon"}</definedName>
    <definedName name="ASDF_5_1_1_3" hidden="1">{#N/A,#N/A,FALSE,"TMCOMP96";#N/A,#N/A,FALSE,"MAT96";#N/A,#N/A,FALSE,"FANDA96";#N/A,#N/A,FALSE,"INTRAN96";#N/A,#N/A,FALSE,"NAA9697";#N/A,#N/A,FALSE,"ECWEBB";#N/A,#N/A,FALSE,"MFT96";#N/A,#N/A,FALSE,"CTrecon"}</definedName>
    <definedName name="ASDF_5_1_1_4" localSheetId="0" hidden="1">{#N/A,#N/A,FALSE,"TMCOMP96";#N/A,#N/A,FALSE,"MAT96";#N/A,#N/A,FALSE,"FANDA96";#N/A,#N/A,FALSE,"INTRAN96";#N/A,#N/A,FALSE,"NAA9697";#N/A,#N/A,FALSE,"ECWEBB";#N/A,#N/A,FALSE,"MFT96";#N/A,#N/A,FALSE,"CTrecon"}</definedName>
    <definedName name="ASDF_5_1_1_4" hidden="1">{#N/A,#N/A,FALSE,"TMCOMP96";#N/A,#N/A,FALSE,"MAT96";#N/A,#N/A,FALSE,"FANDA96";#N/A,#N/A,FALSE,"INTRAN96";#N/A,#N/A,FALSE,"NAA9697";#N/A,#N/A,FALSE,"ECWEBB";#N/A,#N/A,FALSE,"MFT96";#N/A,#N/A,FALSE,"CTrecon"}</definedName>
    <definedName name="ASDF_5_1_1_5" localSheetId="0" hidden="1">{#N/A,#N/A,FALSE,"TMCOMP96";#N/A,#N/A,FALSE,"MAT96";#N/A,#N/A,FALSE,"FANDA96";#N/A,#N/A,FALSE,"INTRAN96";#N/A,#N/A,FALSE,"NAA9697";#N/A,#N/A,FALSE,"ECWEBB";#N/A,#N/A,FALSE,"MFT96";#N/A,#N/A,FALSE,"CTrecon"}</definedName>
    <definedName name="ASDF_5_1_1_5" hidden="1">{#N/A,#N/A,FALSE,"TMCOMP96";#N/A,#N/A,FALSE,"MAT96";#N/A,#N/A,FALSE,"FANDA96";#N/A,#N/A,FALSE,"INTRAN96";#N/A,#N/A,FALSE,"NAA9697";#N/A,#N/A,FALSE,"ECWEBB";#N/A,#N/A,FALSE,"MFT96";#N/A,#N/A,FALSE,"CTrecon"}</definedName>
    <definedName name="ASDF_5_1_2" localSheetId="0" hidden="1">{#N/A,#N/A,FALSE,"TMCOMP96";#N/A,#N/A,FALSE,"MAT96";#N/A,#N/A,FALSE,"FANDA96";#N/A,#N/A,FALSE,"INTRAN96";#N/A,#N/A,FALSE,"NAA9697";#N/A,#N/A,FALSE,"ECWEBB";#N/A,#N/A,FALSE,"MFT96";#N/A,#N/A,FALSE,"CTrecon"}</definedName>
    <definedName name="ASDF_5_1_2" hidden="1">{#N/A,#N/A,FALSE,"TMCOMP96";#N/A,#N/A,FALSE,"MAT96";#N/A,#N/A,FALSE,"FANDA96";#N/A,#N/A,FALSE,"INTRAN96";#N/A,#N/A,FALSE,"NAA9697";#N/A,#N/A,FALSE,"ECWEBB";#N/A,#N/A,FALSE,"MFT96";#N/A,#N/A,FALSE,"CTrecon"}</definedName>
    <definedName name="ASDF_5_1_2_1" localSheetId="0" hidden="1">{#N/A,#N/A,FALSE,"TMCOMP96";#N/A,#N/A,FALSE,"MAT96";#N/A,#N/A,FALSE,"FANDA96";#N/A,#N/A,FALSE,"INTRAN96";#N/A,#N/A,FALSE,"NAA9697";#N/A,#N/A,FALSE,"ECWEBB";#N/A,#N/A,FALSE,"MFT96";#N/A,#N/A,FALSE,"CTrecon"}</definedName>
    <definedName name="ASDF_5_1_2_1" hidden="1">{#N/A,#N/A,FALSE,"TMCOMP96";#N/A,#N/A,FALSE,"MAT96";#N/A,#N/A,FALSE,"FANDA96";#N/A,#N/A,FALSE,"INTRAN96";#N/A,#N/A,FALSE,"NAA9697";#N/A,#N/A,FALSE,"ECWEBB";#N/A,#N/A,FALSE,"MFT96";#N/A,#N/A,FALSE,"CTrecon"}</definedName>
    <definedName name="ASDF_5_1_2_2" localSheetId="0" hidden="1">{#N/A,#N/A,FALSE,"TMCOMP96";#N/A,#N/A,FALSE,"MAT96";#N/A,#N/A,FALSE,"FANDA96";#N/A,#N/A,FALSE,"INTRAN96";#N/A,#N/A,FALSE,"NAA9697";#N/A,#N/A,FALSE,"ECWEBB";#N/A,#N/A,FALSE,"MFT96";#N/A,#N/A,FALSE,"CTrecon"}</definedName>
    <definedName name="ASDF_5_1_2_2" hidden="1">{#N/A,#N/A,FALSE,"TMCOMP96";#N/A,#N/A,FALSE,"MAT96";#N/A,#N/A,FALSE,"FANDA96";#N/A,#N/A,FALSE,"INTRAN96";#N/A,#N/A,FALSE,"NAA9697";#N/A,#N/A,FALSE,"ECWEBB";#N/A,#N/A,FALSE,"MFT96";#N/A,#N/A,FALSE,"CTrecon"}</definedName>
    <definedName name="ASDF_5_1_2_3" localSheetId="0" hidden="1">{#N/A,#N/A,FALSE,"TMCOMP96";#N/A,#N/A,FALSE,"MAT96";#N/A,#N/A,FALSE,"FANDA96";#N/A,#N/A,FALSE,"INTRAN96";#N/A,#N/A,FALSE,"NAA9697";#N/A,#N/A,FALSE,"ECWEBB";#N/A,#N/A,FALSE,"MFT96";#N/A,#N/A,FALSE,"CTrecon"}</definedName>
    <definedName name="ASDF_5_1_2_3" hidden="1">{#N/A,#N/A,FALSE,"TMCOMP96";#N/A,#N/A,FALSE,"MAT96";#N/A,#N/A,FALSE,"FANDA96";#N/A,#N/A,FALSE,"INTRAN96";#N/A,#N/A,FALSE,"NAA9697";#N/A,#N/A,FALSE,"ECWEBB";#N/A,#N/A,FALSE,"MFT96";#N/A,#N/A,FALSE,"CTrecon"}</definedName>
    <definedName name="ASDF_5_1_2_4" localSheetId="0" hidden="1">{#N/A,#N/A,FALSE,"TMCOMP96";#N/A,#N/A,FALSE,"MAT96";#N/A,#N/A,FALSE,"FANDA96";#N/A,#N/A,FALSE,"INTRAN96";#N/A,#N/A,FALSE,"NAA9697";#N/A,#N/A,FALSE,"ECWEBB";#N/A,#N/A,FALSE,"MFT96";#N/A,#N/A,FALSE,"CTrecon"}</definedName>
    <definedName name="ASDF_5_1_2_4" hidden="1">{#N/A,#N/A,FALSE,"TMCOMP96";#N/A,#N/A,FALSE,"MAT96";#N/A,#N/A,FALSE,"FANDA96";#N/A,#N/A,FALSE,"INTRAN96";#N/A,#N/A,FALSE,"NAA9697";#N/A,#N/A,FALSE,"ECWEBB";#N/A,#N/A,FALSE,"MFT96";#N/A,#N/A,FALSE,"CTrecon"}</definedName>
    <definedName name="ASDF_5_1_2_5" localSheetId="0" hidden="1">{#N/A,#N/A,FALSE,"TMCOMP96";#N/A,#N/A,FALSE,"MAT96";#N/A,#N/A,FALSE,"FANDA96";#N/A,#N/A,FALSE,"INTRAN96";#N/A,#N/A,FALSE,"NAA9697";#N/A,#N/A,FALSE,"ECWEBB";#N/A,#N/A,FALSE,"MFT96";#N/A,#N/A,FALSE,"CTrecon"}</definedName>
    <definedName name="ASDF_5_1_2_5" hidden="1">{#N/A,#N/A,FALSE,"TMCOMP96";#N/A,#N/A,FALSE,"MAT96";#N/A,#N/A,FALSE,"FANDA96";#N/A,#N/A,FALSE,"INTRAN96";#N/A,#N/A,FALSE,"NAA9697";#N/A,#N/A,FALSE,"ECWEBB";#N/A,#N/A,FALSE,"MFT96";#N/A,#N/A,FALSE,"CTrecon"}</definedName>
    <definedName name="ASDF_5_1_3" localSheetId="0" hidden="1">{#N/A,#N/A,FALSE,"TMCOMP96";#N/A,#N/A,FALSE,"MAT96";#N/A,#N/A,FALSE,"FANDA96";#N/A,#N/A,FALSE,"INTRAN96";#N/A,#N/A,FALSE,"NAA9697";#N/A,#N/A,FALSE,"ECWEBB";#N/A,#N/A,FALSE,"MFT96";#N/A,#N/A,FALSE,"CTrecon"}</definedName>
    <definedName name="ASDF_5_1_3" hidden="1">{#N/A,#N/A,FALSE,"TMCOMP96";#N/A,#N/A,FALSE,"MAT96";#N/A,#N/A,FALSE,"FANDA96";#N/A,#N/A,FALSE,"INTRAN96";#N/A,#N/A,FALSE,"NAA9697";#N/A,#N/A,FALSE,"ECWEBB";#N/A,#N/A,FALSE,"MFT96";#N/A,#N/A,FALSE,"CTrecon"}</definedName>
    <definedName name="ASDF_5_1_3_1" localSheetId="0" hidden="1">{#N/A,#N/A,FALSE,"TMCOMP96";#N/A,#N/A,FALSE,"MAT96";#N/A,#N/A,FALSE,"FANDA96";#N/A,#N/A,FALSE,"INTRAN96";#N/A,#N/A,FALSE,"NAA9697";#N/A,#N/A,FALSE,"ECWEBB";#N/A,#N/A,FALSE,"MFT96";#N/A,#N/A,FALSE,"CTrecon"}</definedName>
    <definedName name="ASDF_5_1_3_1" hidden="1">{#N/A,#N/A,FALSE,"TMCOMP96";#N/A,#N/A,FALSE,"MAT96";#N/A,#N/A,FALSE,"FANDA96";#N/A,#N/A,FALSE,"INTRAN96";#N/A,#N/A,FALSE,"NAA9697";#N/A,#N/A,FALSE,"ECWEBB";#N/A,#N/A,FALSE,"MFT96";#N/A,#N/A,FALSE,"CTrecon"}</definedName>
    <definedName name="ASDF_5_1_3_2" localSheetId="0" hidden="1">{#N/A,#N/A,FALSE,"TMCOMP96";#N/A,#N/A,FALSE,"MAT96";#N/A,#N/A,FALSE,"FANDA96";#N/A,#N/A,FALSE,"INTRAN96";#N/A,#N/A,FALSE,"NAA9697";#N/A,#N/A,FALSE,"ECWEBB";#N/A,#N/A,FALSE,"MFT96";#N/A,#N/A,FALSE,"CTrecon"}</definedName>
    <definedName name="ASDF_5_1_3_2" hidden="1">{#N/A,#N/A,FALSE,"TMCOMP96";#N/A,#N/A,FALSE,"MAT96";#N/A,#N/A,FALSE,"FANDA96";#N/A,#N/A,FALSE,"INTRAN96";#N/A,#N/A,FALSE,"NAA9697";#N/A,#N/A,FALSE,"ECWEBB";#N/A,#N/A,FALSE,"MFT96";#N/A,#N/A,FALSE,"CTrecon"}</definedName>
    <definedName name="ASDF_5_1_3_3" localSheetId="0" hidden="1">{#N/A,#N/A,FALSE,"TMCOMP96";#N/A,#N/A,FALSE,"MAT96";#N/A,#N/A,FALSE,"FANDA96";#N/A,#N/A,FALSE,"INTRAN96";#N/A,#N/A,FALSE,"NAA9697";#N/A,#N/A,FALSE,"ECWEBB";#N/A,#N/A,FALSE,"MFT96";#N/A,#N/A,FALSE,"CTrecon"}</definedName>
    <definedName name="ASDF_5_1_3_3" hidden="1">{#N/A,#N/A,FALSE,"TMCOMP96";#N/A,#N/A,FALSE,"MAT96";#N/A,#N/A,FALSE,"FANDA96";#N/A,#N/A,FALSE,"INTRAN96";#N/A,#N/A,FALSE,"NAA9697";#N/A,#N/A,FALSE,"ECWEBB";#N/A,#N/A,FALSE,"MFT96";#N/A,#N/A,FALSE,"CTrecon"}</definedName>
    <definedName name="ASDF_5_1_3_4" localSheetId="0" hidden="1">{#N/A,#N/A,FALSE,"TMCOMP96";#N/A,#N/A,FALSE,"MAT96";#N/A,#N/A,FALSE,"FANDA96";#N/A,#N/A,FALSE,"INTRAN96";#N/A,#N/A,FALSE,"NAA9697";#N/A,#N/A,FALSE,"ECWEBB";#N/A,#N/A,FALSE,"MFT96";#N/A,#N/A,FALSE,"CTrecon"}</definedName>
    <definedName name="ASDF_5_1_3_4" hidden="1">{#N/A,#N/A,FALSE,"TMCOMP96";#N/A,#N/A,FALSE,"MAT96";#N/A,#N/A,FALSE,"FANDA96";#N/A,#N/A,FALSE,"INTRAN96";#N/A,#N/A,FALSE,"NAA9697";#N/A,#N/A,FALSE,"ECWEBB";#N/A,#N/A,FALSE,"MFT96";#N/A,#N/A,FALSE,"CTrecon"}</definedName>
    <definedName name="ASDF_5_1_3_5" localSheetId="0" hidden="1">{#N/A,#N/A,FALSE,"TMCOMP96";#N/A,#N/A,FALSE,"MAT96";#N/A,#N/A,FALSE,"FANDA96";#N/A,#N/A,FALSE,"INTRAN96";#N/A,#N/A,FALSE,"NAA9697";#N/A,#N/A,FALSE,"ECWEBB";#N/A,#N/A,FALSE,"MFT96";#N/A,#N/A,FALSE,"CTrecon"}</definedName>
    <definedName name="ASDF_5_1_3_5" hidden="1">{#N/A,#N/A,FALSE,"TMCOMP96";#N/A,#N/A,FALSE,"MAT96";#N/A,#N/A,FALSE,"FANDA96";#N/A,#N/A,FALSE,"INTRAN96";#N/A,#N/A,FALSE,"NAA9697";#N/A,#N/A,FALSE,"ECWEBB";#N/A,#N/A,FALSE,"MFT96";#N/A,#N/A,FALSE,"CTrecon"}</definedName>
    <definedName name="ASDF_5_1_4" localSheetId="0" hidden="1">{#N/A,#N/A,FALSE,"TMCOMP96";#N/A,#N/A,FALSE,"MAT96";#N/A,#N/A,FALSE,"FANDA96";#N/A,#N/A,FALSE,"INTRAN96";#N/A,#N/A,FALSE,"NAA9697";#N/A,#N/A,FALSE,"ECWEBB";#N/A,#N/A,FALSE,"MFT96";#N/A,#N/A,FALSE,"CTrecon"}</definedName>
    <definedName name="ASDF_5_1_4" hidden="1">{#N/A,#N/A,FALSE,"TMCOMP96";#N/A,#N/A,FALSE,"MAT96";#N/A,#N/A,FALSE,"FANDA96";#N/A,#N/A,FALSE,"INTRAN96";#N/A,#N/A,FALSE,"NAA9697";#N/A,#N/A,FALSE,"ECWEBB";#N/A,#N/A,FALSE,"MFT96";#N/A,#N/A,FALSE,"CTrecon"}</definedName>
    <definedName name="ASDF_5_1_5" localSheetId="0" hidden="1">{#N/A,#N/A,FALSE,"TMCOMP96";#N/A,#N/A,FALSE,"MAT96";#N/A,#N/A,FALSE,"FANDA96";#N/A,#N/A,FALSE,"INTRAN96";#N/A,#N/A,FALSE,"NAA9697";#N/A,#N/A,FALSE,"ECWEBB";#N/A,#N/A,FALSE,"MFT96";#N/A,#N/A,FALSE,"CTrecon"}</definedName>
    <definedName name="ASDF_5_1_5" hidden="1">{#N/A,#N/A,FALSE,"TMCOMP96";#N/A,#N/A,FALSE,"MAT96";#N/A,#N/A,FALSE,"FANDA96";#N/A,#N/A,FALSE,"INTRAN96";#N/A,#N/A,FALSE,"NAA9697";#N/A,#N/A,FALSE,"ECWEBB";#N/A,#N/A,FALSE,"MFT96";#N/A,#N/A,FALSE,"CTrecon"}</definedName>
    <definedName name="ASDF_5_2" localSheetId="0" hidden="1">{#N/A,#N/A,FALSE,"TMCOMP96";#N/A,#N/A,FALSE,"MAT96";#N/A,#N/A,FALSE,"FANDA96";#N/A,#N/A,FALSE,"INTRAN96";#N/A,#N/A,FALSE,"NAA9697";#N/A,#N/A,FALSE,"ECWEBB";#N/A,#N/A,FALSE,"MFT96";#N/A,#N/A,FALSE,"CTrecon"}</definedName>
    <definedName name="ASDF_5_2" hidden="1">{#N/A,#N/A,FALSE,"TMCOMP96";#N/A,#N/A,FALSE,"MAT96";#N/A,#N/A,FALSE,"FANDA96";#N/A,#N/A,FALSE,"INTRAN96";#N/A,#N/A,FALSE,"NAA9697";#N/A,#N/A,FALSE,"ECWEBB";#N/A,#N/A,FALSE,"MFT96";#N/A,#N/A,FALSE,"CTrecon"}</definedName>
    <definedName name="ASDF_5_2_1" localSheetId="0" hidden="1">{#N/A,#N/A,FALSE,"TMCOMP96";#N/A,#N/A,FALSE,"MAT96";#N/A,#N/A,FALSE,"FANDA96";#N/A,#N/A,FALSE,"INTRAN96";#N/A,#N/A,FALSE,"NAA9697";#N/A,#N/A,FALSE,"ECWEBB";#N/A,#N/A,FALSE,"MFT96";#N/A,#N/A,FALSE,"CTrecon"}</definedName>
    <definedName name="ASDF_5_2_1" hidden="1">{#N/A,#N/A,FALSE,"TMCOMP96";#N/A,#N/A,FALSE,"MAT96";#N/A,#N/A,FALSE,"FANDA96";#N/A,#N/A,FALSE,"INTRAN96";#N/A,#N/A,FALSE,"NAA9697";#N/A,#N/A,FALSE,"ECWEBB";#N/A,#N/A,FALSE,"MFT96";#N/A,#N/A,FALSE,"CTrecon"}</definedName>
    <definedName name="ASDF_5_2_2" localSheetId="0" hidden="1">{#N/A,#N/A,FALSE,"TMCOMP96";#N/A,#N/A,FALSE,"MAT96";#N/A,#N/A,FALSE,"FANDA96";#N/A,#N/A,FALSE,"INTRAN96";#N/A,#N/A,FALSE,"NAA9697";#N/A,#N/A,FALSE,"ECWEBB";#N/A,#N/A,FALSE,"MFT96";#N/A,#N/A,FALSE,"CTrecon"}</definedName>
    <definedName name="ASDF_5_2_2" hidden="1">{#N/A,#N/A,FALSE,"TMCOMP96";#N/A,#N/A,FALSE,"MAT96";#N/A,#N/A,FALSE,"FANDA96";#N/A,#N/A,FALSE,"INTRAN96";#N/A,#N/A,FALSE,"NAA9697";#N/A,#N/A,FALSE,"ECWEBB";#N/A,#N/A,FALSE,"MFT96";#N/A,#N/A,FALSE,"CTrecon"}</definedName>
    <definedName name="ASDF_5_2_3" localSheetId="0" hidden="1">{#N/A,#N/A,FALSE,"TMCOMP96";#N/A,#N/A,FALSE,"MAT96";#N/A,#N/A,FALSE,"FANDA96";#N/A,#N/A,FALSE,"INTRAN96";#N/A,#N/A,FALSE,"NAA9697";#N/A,#N/A,FALSE,"ECWEBB";#N/A,#N/A,FALSE,"MFT96";#N/A,#N/A,FALSE,"CTrecon"}</definedName>
    <definedName name="ASDF_5_2_3" hidden="1">{#N/A,#N/A,FALSE,"TMCOMP96";#N/A,#N/A,FALSE,"MAT96";#N/A,#N/A,FALSE,"FANDA96";#N/A,#N/A,FALSE,"INTRAN96";#N/A,#N/A,FALSE,"NAA9697";#N/A,#N/A,FALSE,"ECWEBB";#N/A,#N/A,FALSE,"MFT96";#N/A,#N/A,FALSE,"CTrecon"}</definedName>
    <definedName name="ASDF_5_2_4" localSheetId="0" hidden="1">{#N/A,#N/A,FALSE,"TMCOMP96";#N/A,#N/A,FALSE,"MAT96";#N/A,#N/A,FALSE,"FANDA96";#N/A,#N/A,FALSE,"INTRAN96";#N/A,#N/A,FALSE,"NAA9697";#N/A,#N/A,FALSE,"ECWEBB";#N/A,#N/A,FALSE,"MFT96";#N/A,#N/A,FALSE,"CTrecon"}</definedName>
    <definedName name="ASDF_5_2_4" hidden="1">{#N/A,#N/A,FALSE,"TMCOMP96";#N/A,#N/A,FALSE,"MAT96";#N/A,#N/A,FALSE,"FANDA96";#N/A,#N/A,FALSE,"INTRAN96";#N/A,#N/A,FALSE,"NAA9697";#N/A,#N/A,FALSE,"ECWEBB";#N/A,#N/A,FALSE,"MFT96";#N/A,#N/A,FALSE,"CTrecon"}</definedName>
    <definedName name="ASDF_5_2_5" localSheetId="0" hidden="1">{#N/A,#N/A,FALSE,"TMCOMP96";#N/A,#N/A,FALSE,"MAT96";#N/A,#N/A,FALSE,"FANDA96";#N/A,#N/A,FALSE,"INTRAN96";#N/A,#N/A,FALSE,"NAA9697";#N/A,#N/A,FALSE,"ECWEBB";#N/A,#N/A,FALSE,"MFT96";#N/A,#N/A,FALSE,"CTrecon"}</definedName>
    <definedName name="ASDF_5_2_5" hidden="1">{#N/A,#N/A,FALSE,"TMCOMP96";#N/A,#N/A,FALSE,"MAT96";#N/A,#N/A,FALSE,"FANDA96";#N/A,#N/A,FALSE,"INTRAN96";#N/A,#N/A,FALSE,"NAA9697";#N/A,#N/A,FALSE,"ECWEBB";#N/A,#N/A,FALSE,"MFT96";#N/A,#N/A,FALSE,"CTrecon"}</definedName>
    <definedName name="ASDF_5_3" localSheetId="0" hidden="1">{#N/A,#N/A,FALSE,"TMCOMP96";#N/A,#N/A,FALSE,"MAT96";#N/A,#N/A,FALSE,"FANDA96";#N/A,#N/A,FALSE,"INTRAN96";#N/A,#N/A,FALSE,"NAA9697";#N/A,#N/A,FALSE,"ECWEBB";#N/A,#N/A,FALSE,"MFT96";#N/A,#N/A,FALSE,"CTrecon"}</definedName>
    <definedName name="ASDF_5_3" hidden="1">{#N/A,#N/A,FALSE,"TMCOMP96";#N/A,#N/A,FALSE,"MAT96";#N/A,#N/A,FALSE,"FANDA96";#N/A,#N/A,FALSE,"INTRAN96";#N/A,#N/A,FALSE,"NAA9697";#N/A,#N/A,FALSE,"ECWEBB";#N/A,#N/A,FALSE,"MFT96";#N/A,#N/A,FALSE,"CTrecon"}</definedName>
    <definedName name="ASDF_5_3_1" localSheetId="0" hidden="1">{#N/A,#N/A,FALSE,"TMCOMP96";#N/A,#N/A,FALSE,"MAT96";#N/A,#N/A,FALSE,"FANDA96";#N/A,#N/A,FALSE,"INTRAN96";#N/A,#N/A,FALSE,"NAA9697";#N/A,#N/A,FALSE,"ECWEBB";#N/A,#N/A,FALSE,"MFT96";#N/A,#N/A,FALSE,"CTrecon"}</definedName>
    <definedName name="ASDF_5_3_1" hidden="1">{#N/A,#N/A,FALSE,"TMCOMP96";#N/A,#N/A,FALSE,"MAT96";#N/A,#N/A,FALSE,"FANDA96";#N/A,#N/A,FALSE,"INTRAN96";#N/A,#N/A,FALSE,"NAA9697";#N/A,#N/A,FALSE,"ECWEBB";#N/A,#N/A,FALSE,"MFT96";#N/A,#N/A,FALSE,"CTrecon"}</definedName>
    <definedName name="ASDF_5_3_2" localSheetId="0" hidden="1">{#N/A,#N/A,FALSE,"TMCOMP96";#N/A,#N/A,FALSE,"MAT96";#N/A,#N/A,FALSE,"FANDA96";#N/A,#N/A,FALSE,"INTRAN96";#N/A,#N/A,FALSE,"NAA9697";#N/A,#N/A,FALSE,"ECWEBB";#N/A,#N/A,FALSE,"MFT96";#N/A,#N/A,FALSE,"CTrecon"}</definedName>
    <definedName name="ASDF_5_3_2" hidden="1">{#N/A,#N/A,FALSE,"TMCOMP96";#N/A,#N/A,FALSE,"MAT96";#N/A,#N/A,FALSE,"FANDA96";#N/A,#N/A,FALSE,"INTRAN96";#N/A,#N/A,FALSE,"NAA9697";#N/A,#N/A,FALSE,"ECWEBB";#N/A,#N/A,FALSE,"MFT96";#N/A,#N/A,FALSE,"CTrecon"}</definedName>
    <definedName name="ASDF_5_3_3" localSheetId="0" hidden="1">{#N/A,#N/A,FALSE,"TMCOMP96";#N/A,#N/A,FALSE,"MAT96";#N/A,#N/A,FALSE,"FANDA96";#N/A,#N/A,FALSE,"INTRAN96";#N/A,#N/A,FALSE,"NAA9697";#N/A,#N/A,FALSE,"ECWEBB";#N/A,#N/A,FALSE,"MFT96";#N/A,#N/A,FALSE,"CTrecon"}</definedName>
    <definedName name="ASDF_5_3_3" hidden="1">{#N/A,#N/A,FALSE,"TMCOMP96";#N/A,#N/A,FALSE,"MAT96";#N/A,#N/A,FALSE,"FANDA96";#N/A,#N/A,FALSE,"INTRAN96";#N/A,#N/A,FALSE,"NAA9697";#N/A,#N/A,FALSE,"ECWEBB";#N/A,#N/A,FALSE,"MFT96";#N/A,#N/A,FALSE,"CTrecon"}</definedName>
    <definedName name="ASDF_5_3_4" localSheetId="0" hidden="1">{#N/A,#N/A,FALSE,"TMCOMP96";#N/A,#N/A,FALSE,"MAT96";#N/A,#N/A,FALSE,"FANDA96";#N/A,#N/A,FALSE,"INTRAN96";#N/A,#N/A,FALSE,"NAA9697";#N/A,#N/A,FALSE,"ECWEBB";#N/A,#N/A,FALSE,"MFT96";#N/A,#N/A,FALSE,"CTrecon"}</definedName>
    <definedName name="ASDF_5_3_4" hidden="1">{#N/A,#N/A,FALSE,"TMCOMP96";#N/A,#N/A,FALSE,"MAT96";#N/A,#N/A,FALSE,"FANDA96";#N/A,#N/A,FALSE,"INTRAN96";#N/A,#N/A,FALSE,"NAA9697";#N/A,#N/A,FALSE,"ECWEBB";#N/A,#N/A,FALSE,"MFT96";#N/A,#N/A,FALSE,"CTrecon"}</definedName>
    <definedName name="ASDF_5_3_5" localSheetId="0" hidden="1">{#N/A,#N/A,FALSE,"TMCOMP96";#N/A,#N/A,FALSE,"MAT96";#N/A,#N/A,FALSE,"FANDA96";#N/A,#N/A,FALSE,"INTRAN96";#N/A,#N/A,FALSE,"NAA9697";#N/A,#N/A,FALSE,"ECWEBB";#N/A,#N/A,FALSE,"MFT96";#N/A,#N/A,FALSE,"CTrecon"}</definedName>
    <definedName name="ASDF_5_3_5" hidden="1">{#N/A,#N/A,FALSE,"TMCOMP96";#N/A,#N/A,FALSE,"MAT96";#N/A,#N/A,FALSE,"FANDA96";#N/A,#N/A,FALSE,"INTRAN96";#N/A,#N/A,FALSE,"NAA9697";#N/A,#N/A,FALSE,"ECWEBB";#N/A,#N/A,FALSE,"MFT96";#N/A,#N/A,FALSE,"CTrecon"}</definedName>
    <definedName name="ASDF_5_4" localSheetId="0" hidden="1">{#N/A,#N/A,FALSE,"TMCOMP96";#N/A,#N/A,FALSE,"MAT96";#N/A,#N/A,FALSE,"FANDA96";#N/A,#N/A,FALSE,"INTRAN96";#N/A,#N/A,FALSE,"NAA9697";#N/A,#N/A,FALSE,"ECWEBB";#N/A,#N/A,FALSE,"MFT96";#N/A,#N/A,FALSE,"CTrecon"}</definedName>
    <definedName name="ASDF_5_4" hidden="1">{#N/A,#N/A,FALSE,"TMCOMP96";#N/A,#N/A,FALSE,"MAT96";#N/A,#N/A,FALSE,"FANDA96";#N/A,#N/A,FALSE,"INTRAN96";#N/A,#N/A,FALSE,"NAA9697";#N/A,#N/A,FALSE,"ECWEBB";#N/A,#N/A,FALSE,"MFT96";#N/A,#N/A,FALSE,"CTrecon"}</definedName>
    <definedName name="ASDF_5_4_1" localSheetId="0" hidden="1">{#N/A,#N/A,FALSE,"TMCOMP96";#N/A,#N/A,FALSE,"MAT96";#N/A,#N/A,FALSE,"FANDA96";#N/A,#N/A,FALSE,"INTRAN96";#N/A,#N/A,FALSE,"NAA9697";#N/A,#N/A,FALSE,"ECWEBB";#N/A,#N/A,FALSE,"MFT96";#N/A,#N/A,FALSE,"CTrecon"}</definedName>
    <definedName name="ASDF_5_4_1" hidden="1">{#N/A,#N/A,FALSE,"TMCOMP96";#N/A,#N/A,FALSE,"MAT96";#N/A,#N/A,FALSE,"FANDA96";#N/A,#N/A,FALSE,"INTRAN96";#N/A,#N/A,FALSE,"NAA9697";#N/A,#N/A,FALSE,"ECWEBB";#N/A,#N/A,FALSE,"MFT96";#N/A,#N/A,FALSE,"CTrecon"}</definedName>
    <definedName name="ASDF_5_4_2" localSheetId="0" hidden="1">{#N/A,#N/A,FALSE,"TMCOMP96";#N/A,#N/A,FALSE,"MAT96";#N/A,#N/A,FALSE,"FANDA96";#N/A,#N/A,FALSE,"INTRAN96";#N/A,#N/A,FALSE,"NAA9697";#N/A,#N/A,FALSE,"ECWEBB";#N/A,#N/A,FALSE,"MFT96";#N/A,#N/A,FALSE,"CTrecon"}</definedName>
    <definedName name="ASDF_5_4_2" hidden="1">{#N/A,#N/A,FALSE,"TMCOMP96";#N/A,#N/A,FALSE,"MAT96";#N/A,#N/A,FALSE,"FANDA96";#N/A,#N/A,FALSE,"INTRAN96";#N/A,#N/A,FALSE,"NAA9697";#N/A,#N/A,FALSE,"ECWEBB";#N/A,#N/A,FALSE,"MFT96";#N/A,#N/A,FALSE,"CTrecon"}</definedName>
    <definedName name="ASDF_5_4_3" localSheetId="0" hidden="1">{#N/A,#N/A,FALSE,"TMCOMP96";#N/A,#N/A,FALSE,"MAT96";#N/A,#N/A,FALSE,"FANDA96";#N/A,#N/A,FALSE,"INTRAN96";#N/A,#N/A,FALSE,"NAA9697";#N/A,#N/A,FALSE,"ECWEBB";#N/A,#N/A,FALSE,"MFT96";#N/A,#N/A,FALSE,"CTrecon"}</definedName>
    <definedName name="ASDF_5_4_3" hidden="1">{#N/A,#N/A,FALSE,"TMCOMP96";#N/A,#N/A,FALSE,"MAT96";#N/A,#N/A,FALSE,"FANDA96";#N/A,#N/A,FALSE,"INTRAN96";#N/A,#N/A,FALSE,"NAA9697";#N/A,#N/A,FALSE,"ECWEBB";#N/A,#N/A,FALSE,"MFT96";#N/A,#N/A,FALSE,"CTrecon"}</definedName>
    <definedName name="ASDF_5_4_4" localSheetId="0" hidden="1">{#N/A,#N/A,FALSE,"TMCOMP96";#N/A,#N/A,FALSE,"MAT96";#N/A,#N/A,FALSE,"FANDA96";#N/A,#N/A,FALSE,"INTRAN96";#N/A,#N/A,FALSE,"NAA9697";#N/A,#N/A,FALSE,"ECWEBB";#N/A,#N/A,FALSE,"MFT96";#N/A,#N/A,FALSE,"CTrecon"}</definedName>
    <definedName name="ASDF_5_4_4" hidden="1">{#N/A,#N/A,FALSE,"TMCOMP96";#N/A,#N/A,FALSE,"MAT96";#N/A,#N/A,FALSE,"FANDA96";#N/A,#N/A,FALSE,"INTRAN96";#N/A,#N/A,FALSE,"NAA9697";#N/A,#N/A,FALSE,"ECWEBB";#N/A,#N/A,FALSE,"MFT96";#N/A,#N/A,FALSE,"CTrecon"}</definedName>
    <definedName name="ASDF_5_4_5" localSheetId="0" hidden="1">{#N/A,#N/A,FALSE,"TMCOMP96";#N/A,#N/A,FALSE,"MAT96";#N/A,#N/A,FALSE,"FANDA96";#N/A,#N/A,FALSE,"INTRAN96";#N/A,#N/A,FALSE,"NAA9697";#N/A,#N/A,FALSE,"ECWEBB";#N/A,#N/A,FALSE,"MFT96";#N/A,#N/A,FALSE,"CTrecon"}</definedName>
    <definedName name="ASDF_5_4_5" hidden="1">{#N/A,#N/A,FALSE,"TMCOMP96";#N/A,#N/A,FALSE,"MAT96";#N/A,#N/A,FALSE,"FANDA96";#N/A,#N/A,FALSE,"INTRAN96";#N/A,#N/A,FALSE,"NAA9697";#N/A,#N/A,FALSE,"ECWEBB";#N/A,#N/A,FALSE,"MFT96";#N/A,#N/A,FALSE,"CTrecon"}</definedName>
    <definedName name="ASDF_5_5" localSheetId="0" hidden="1">{#N/A,#N/A,FALSE,"TMCOMP96";#N/A,#N/A,FALSE,"MAT96";#N/A,#N/A,FALSE,"FANDA96";#N/A,#N/A,FALSE,"INTRAN96";#N/A,#N/A,FALSE,"NAA9697";#N/A,#N/A,FALSE,"ECWEBB";#N/A,#N/A,FALSE,"MFT96";#N/A,#N/A,FALSE,"CTrecon"}</definedName>
    <definedName name="ASDF_5_5" hidden="1">{#N/A,#N/A,FALSE,"TMCOMP96";#N/A,#N/A,FALSE,"MAT96";#N/A,#N/A,FALSE,"FANDA96";#N/A,#N/A,FALSE,"INTRAN96";#N/A,#N/A,FALSE,"NAA9697";#N/A,#N/A,FALSE,"ECWEBB";#N/A,#N/A,FALSE,"MFT96";#N/A,#N/A,FALSE,"CTrecon"}</definedName>
    <definedName name="ASDFA" localSheetId="0" hidden="1">{#N/A,#N/A,FALSE,"TMCOMP96";#N/A,#N/A,FALSE,"MAT96";#N/A,#N/A,FALSE,"FANDA96";#N/A,#N/A,FALSE,"INTRAN96";#N/A,#N/A,FALSE,"NAA9697";#N/A,#N/A,FALSE,"ECWEBB";#N/A,#N/A,FALSE,"MFT96";#N/A,#N/A,FALSE,"CTrecon"}</definedName>
    <definedName name="ASDFA" localSheetId="2" hidden="1">{#N/A,#N/A,FALSE,"TMCOMP96";#N/A,#N/A,FALSE,"MAT96";#N/A,#N/A,FALSE,"FANDA96";#N/A,#N/A,FALSE,"INTRAN96";#N/A,#N/A,FALSE,"NAA9697";#N/A,#N/A,FALSE,"ECWEBB";#N/A,#N/A,FALSE,"MFT96";#N/A,#N/A,FALSE,"CTrecon"}</definedName>
    <definedName name="ASDFA" localSheetId="3" hidden="1">{#N/A,#N/A,FALSE,"TMCOMP96";#N/A,#N/A,FALSE,"MAT96";#N/A,#N/A,FALSE,"FANDA96";#N/A,#N/A,FALSE,"INTRAN96";#N/A,#N/A,FALSE,"NAA9697";#N/A,#N/A,FALSE,"ECWEBB";#N/A,#N/A,FALSE,"MFT96";#N/A,#N/A,FALSE,"CTrecon"}</definedName>
    <definedName name="ASDFA" localSheetId="5" hidden="1">{#N/A,#N/A,FALSE,"TMCOMP96";#N/A,#N/A,FALSE,"MAT96";#N/A,#N/A,FALSE,"FANDA96";#N/A,#N/A,FALSE,"INTRAN96";#N/A,#N/A,FALSE,"NAA9697";#N/A,#N/A,FALSE,"ECWEBB";#N/A,#N/A,FALSE,"MFT96";#N/A,#N/A,FALSE,"CTrecon"}</definedName>
    <definedName name="ASDFA" localSheetId="4"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DFA_1" localSheetId="0" hidden="1">{#N/A,#N/A,FALSE,"TMCOMP96";#N/A,#N/A,FALSE,"MAT96";#N/A,#N/A,FALSE,"FANDA96";#N/A,#N/A,FALSE,"INTRAN96";#N/A,#N/A,FALSE,"NAA9697";#N/A,#N/A,FALSE,"ECWEBB";#N/A,#N/A,FALSE,"MFT96";#N/A,#N/A,FALSE,"CTrecon"}</definedName>
    <definedName name="ASDFA_1" localSheetId="2" hidden="1">{#N/A,#N/A,FALSE,"TMCOMP96";#N/A,#N/A,FALSE,"MAT96";#N/A,#N/A,FALSE,"FANDA96";#N/A,#N/A,FALSE,"INTRAN96";#N/A,#N/A,FALSE,"NAA9697";#N/A,#N/A,FALSE,"ECWEBB";#N/A,#N/A,FALSE,"MFT96";#N/A,#N/A,FALSE,"CTrecon"}</definedName>
    <definedName name="ASDFA_1" localSheetId="3" hidden="1">{#N/A,#N/A,FALSE,"TMCOMP96";#N/A,#N/A,FALSE,"MAT96";#N/A,#N/A,FALSE,"FANDA96";#N/A,#N/A,FALSE,"INTRAN96";#N/A,#N/A,FALSE,"NAA9697";#N/A,#N/A,FALSE,"ECWEBB";#N/A,#N/A,FALSE,"MFT96";#N/A,#N/A,FALSE,"CTrecon"}</definedName>
    <definedName name="ASDFA_1" localSheetId="5" hidden="1">{#N/A,#N/A,FALSE,"TMCOMP96";#N/A,#N/A,FALSE,"MAT96";#N/A,#N/A,FALSE,"FANDA96";#N/A,#N/A,FALSE,"INTRAN96";#N/A,#N/A,FALSE,"NAA9697";#N/A,#N/A,FALSE,"ECWEBB";#N/A,#N/A,FALSE,"MFT96";#N/A,#N/A,FALSE,"CTrecon"}</definedName>
    <definedName name="ASDFA_1" localSheetId="4" hidden="1">{#N/A,#N/A,FALSE,"TMCOMP96";#N/A,#N/A,FALSE,"MAT96";#N/A,#N/A,FALSE,"FANDA96";#N/A,#N/A,FALSE,"INTRAN96";#N/A,#N/A,FALSE,"NAA9697";#N/A,#N/A,FALSE,"ECWEBB";#N/A,#N/A,FALSE,"MFT96";#N/A,#N/A,FALSE,"CTrecon"}</definedName>
    <definedName name="ASDFA_1" hidden="1">{#N/A,#N/A,FALSE,"TMCOMP96";#N/A,#N/A,FALSE,"MAT96";#N/A,#N/A,FALSE,"FANDA96";#N/A,#N/A,FALSE,"INTRAN96";#N/A,#N/A,FALSE,"NAA9697";#N/A,#N/A,FALSE,"ECWEBB";#N/A,#N/A,FALSE,"MFT96";#N/A,#N/A,FALSE,"CTrecon"}</definedName>
    <definedName name="ASDFA_1_1" localSheetId="0" hidden="1">{#N/A,#N/A,FALSE,"TMCOMP96";#N/A,#N/A,FALSE,"MAT96";#N/A,#N/A,FALSE,"FANDA96";#N/A,#N/A,FALSE,"INTRAN96";#N/A,#N/A,FALSE,"NAA9697";#N/A,#N/A,FALSE,"ECWEBB";#N/A,#N/A,FALSE,"MFT96";#N/A,#N/A,FALSE,"CTrecon"}</definedName>
    <definedName name="ASDFA_1_1" hidden="1">{#N/A,#N/A,FALSE,"TMCOMP96";#N/A,#N/A,FALSE,"MAT96";#N/A,#N/A,FALSE,"FANDA96";#N/A,#N/A,FALSE,"INTRAN96";#N/A,#N/A,FALSE,"NAA9697";#N/A,#N/A,FALSE,"ECWEBB";#N/A,#N/A,FALSE,"MFT96";#N/A,#N/A,FALSE,"CTrecon"}</definedName>
    <definedName name="ASDFA_1_1_1" localSheetId="0" hidden="1">{#N/A,#N/A,FALSE,"TMCOMP96";#N/A,#N/A,FALSE,"MAT96";#N/A,#N/A,FALSE,"FANDA96";#N/A,#N/A,FALSE,"INTRAN96";#N/A,#N/A,FALSE,"NAA9697";#N/A,#N/A,FALSE,"ECWEBB";#N/A,#N/A,FALSE,"MFT96";#N/A,#N/A,FALSE,"CTrecon"}</definedName>
    <definedName name="ASDFA_1_1_1" hidden="1">{#N/A,#N/A,FALSE,"TMCOMP96";#N/A,#N/A,FALSE,"MAT96";#N/A,#N/A,FALSE,"FANDA96";#N/A,#N/A,FALSE,"INTRAN96";#N/A,#N/A,FALSE,"NAA9697";#N/A,#N/A,FALSE,"ECWEBB";#N/A,#N/A,FALSE,"MFT96";#N/A,#N/A,FALSE,"CTrecon"}</definedName>
    <definedName name="ASDFA_1_1_1_1" localSheetId="0" hidden="1">{#N/A,#N/A,FALSE,"TMCOMP96";#N/A,#N/A,FALSE,"MAT96";#N/A,#N/A,FALSE,"FANDA96";#N/A,#N/A,FALSE,"INTRAN96";#N/A,#N/A,FALSE,"NAA9697";#N/A,#N/A,FALSE,"ECWEBB";#N/A,#N/A,FALSE,"MFT96";#N/A,#N/A,FALSE,"CTrecon"}</definedName>
    <definedName name="ASDFA_1_1_1_1" hidden="1">{#N/A,#N/A,FALSE,"TMCOMP96";#N/A,#N/A,FALSE,"MAT96";#N/A,#N/A,FALSE,"FANDA96";#N/A,#N/A,FALSE,"INTRAN96";#N/A,#N/A,FALSE,"NAA9697";#N/A,#N/A,FALSE,"ECWEBB";#N/A,#N/A,FALSE,"MFT96";#N/A,#N/A,FALSE,"CTrecon"}</definedName>
    <definedName name="ASDFA_1_1_1_1_1" localSheetId="0" hidden="1">{#N/A,#N/A,FALSE,"TMCOMP96";#N/A,#N/A,FALSE,"MAT96";#N/A,#N/A,FALSE,"FANDA96";#N/A,#N/A,FALSE,"INTRAN96";#N/A,#N/A,FALSE,"NAA9697";#N/A,#N/A,FALSE,"ECWEBB";#N/A,#N/A,FALSE,"MFT96";#N/A,#N/A,FALSE,"CTrecon"}</definedName>
    <definedName name="ASDFA_1_1_1_1_1" hidden="1">{#N/A,#N/A,FALSE,"TMCOMP96";#N/A,#N/A,FALSE,"MAT96";#N/A,#N/A,FALSE,"FANDA96";#N/A,#N/A,FALSE,"INTRAN96";#N/A,#N/A,FALSE,"NAA9697";#N/A,#N/A,FALSE,"ECWEBB";#N/A,#N/A,FALSE,"MFT96";#N/A,#N/A,FALSE,"CTrecon"}</definedName>
    <definedName name="ASDFA_1_1_1_1_2" localSheetId="0" hidden="1">{#N/A,#N/A,FALSE,"TMCOMP96";#N/A,#N/A,FALSE,"MAT96";#N/A,#N/A,FALSE,"FANDA96";#N/A,#N/A,FALSE,"INTRAN96";#N/A,#N/A,FALSE,"NAA9697";#N/A,#N/A,FALSE,"ECWEBB";#N/A,#N/A,FALSE,"MFT96";#N/A,#N/A,FALSE,"CTrecon"}</definedName>
    <definedName name="ASDFA_1_1_1_1_2" hidden="1">{#N/A,#N/A,FALSE,"TMCOMP96";#N/A,#N/A,FALSE,"MAT96";#N/A,#N/A,FALSE,"FANDA96";#N/A,#N/A,FALSE,"INTRAN96";#N/A,#N/A,FALSE,"NAA9697";#N/A,#N/A,FALSE,"ECWEBB";#N/A,#N/A,FALSE,"MFT96";#N/A,#N/A,FALSE,"CTrecon"}</definedName>
    <definedName name="ASDFA_1_1_1_1_3" localSheetId="0" hidden="1">{#N/A,#N/A,FALSE,"TMCOMP96";#N/A,#N/A,FALSE,"MAT96";#N/A,#N/A,FALSE,"FANDA96";#N/A,#N/A,FALSE,"INTRAN96";#N/A,#N/A,FALSE,"NAA9697";#N/A,#N/A,FALSE,"ECWEBB";#N/A,#N/A,FALSE,"MFT96";#N/A,#N/A,FALSE,"CTrecon"}</definedName>
    <definedName name="ASDFA_1_1_1_1_3" hidden="1">{#N/A,#N/A,FALSE,"TMCOMP96";#N/A,#N/A,FALSE,"MAT96";#N/A,#N/A,FALSE,"FANDA96";#N/A,#N/A,FALSE,"INTRAN96";#N/A,#N/A,FALSE,"NAA9697";#N/A,#N/A,FALSE,"ECWEBB";#N/A,#N/A,FALSE,"MFT96";#N/A,#N/A,FALSE,"CTrecon"}</definedName>
    <definedName name="ASDFA_1_1_1_1_4" localSheetId="0" hidden="1">{#N/A,#N/A,FALSE,"TMCOMP96";#N/A,#N/A,FALSE,"MAT96";#N/A,#N/A,FALSE,"FANDA96";#N/A,#N/A,FALSE,"INTRAN96";#N/A,#N/A,FALSE,"NAA9697";#N/A,#N/A,FALSE,"ECWEBB";#N/A,#N/A,FALSE,"MFT96";#N/A,#N/A,FALSE,"CTrecon"}</definedName>
    <definedName name="ASDFA_1_1_1_1_4" hidden="1">{#N/A,#N/A,FALSE,"TMCOMP96";#N/A,#N/A,FALSE,"MAT96";#N/A,#N/A,FALSE,"FANDA96";#N/A,#N/A,FALSE,"INTRAN96";#N/A,#N/A,FALSE,"NAA9697";#N/A,#N/A,FALSE,"ECWEBB";#N/A,#N/A,FALSE,"MFT96";#N/A,#N/A,FALSE,"CTrecon"}</definedName>
    <definedName name="ASDFA_1_1_1_1_5" localSheetId="0" hidden="1">{#N/A,#N/A,FALSE,"TMCOMP96";#N/A,#N/A,FALSE,"MAT96";#N/A,#N/A,FALSE,"FANDA96";#N/A,#N/A,FALSE,"INTRAN96";#N/A,#N/A,FALSE,"NAA9697";#N/A,#N/A,FALSE,"ECWEBB";#N/A,#N/A,FALSE,"MFT96";#N/A,#N/A,FALSE,"CTrecon"}</definedName>
    <definedName name="ASDFA_1_1_1_1_5" hidden="1">{#N/A,#N/A,FALSE,"TMCOMP96";#N/A,#N/A,FALSE,"MAT96";#N/A,#N/A,FALSE,"FANDA96";#N/A,#N/A,FALSE,"INTRAN96";#N/A,#N/A,FALSE,"NAA9697";#N/A,#N/A,FALSE,"ECWEBB";#N/A,#N/A,FALSE,"MFT96";#N/A,#N/A,FALSE,"CTrecon"}</definedName>
    <definedName name="ASDFA_1_1_1_2" localSheetId="0" hidden="1">{#N/A,#N/A,FALSE,"TMCOMP96";#N/A,#N/A,FALSE,"MAT96";#N/A,#N/A,FALSE,"FANDA96";#N/A,#N/A,FALSE,"INTRAN96";#N/A,#N/A,FALSE,"NAA9697";#N/A,#N/A,FALSE,"ECWEBB";#N/A,#N/A,FALSE,"MFT96";#N/A,#N/A,FALSE,"CTrecon"}</definedName>
    <definedName name="ASDFA_1_1_1_2" hidden="1">{#N/A,#N/A,FALSE,"TMCOMP96";#N/A,#N/A,FALSE,"MAT96";#N/A,#N/A,FALSE,"FANDA96";#N/A,#N/A,FALSE,"INTRAN96";#N/A,#N/A,FALSE,"NAA9697";#N/A,#N/A,FALSE,"ECWEBB";#N/A,#N/A,FALSE,"MFT96";#N/A,#N/A,FALSE,"CTrecon"}</definedName>
    <definedName name="ASDFA_1_1_1_2_1" localSheetId="0" hidden="1">{#N/A,#N/A,FALSE,"TMCOMP96";#N/A,#N/A,FALSE,"MAT96";#N/A,#N/A,FALSE,"FANDA96";#N/A,#N/A,FALSE,"INTRAN96";#N/A,#N/A,FALSE,"NAA9697";#N/A,#N/A,FALSE,"ECWEBB";#N/A,#N/A,FALSE,"MFT96";#N/A,#N/A,FALSE,"CTrecon"}</definedName>
    <definedName name="ASDFA_1_1_1_2_1" hidden="1">{#N/A,#N/A,FALSE,"TMCOMP96";#N/A,#N/A,FALSE,"MAT96";#N/A,#N/A,FALSE,"FANDA96";#N/A,#N/A,FALSE,"INTRAN96";#N/A,#N/A,FALSE,"NAA9697";#N/A,#N/A,FALSE,"ECWEBB";#N/A,#N/A,FALSE,"MFT96";#N/A,#N/A,FALSE,"CTrecon"}</definedName>
    <definedName name="ASDFA_1_1_1_2_2" localSheetId="0" hidden="1">{#N/A,#N/A,FALSE,"TMCOMP96";#N/A,#N/A,FALSE,"MAT96";#N/A,#N/A,FALSE,"FANDA96";#N/A,#N/A,FALSE,"INTRAN96";#N/A,#N/A,FALSE,"NAA9697";#N/A,#N/A,FALSE,"ECWEBB";#N/A,#N/A,FALSE,"MFT96";#N/A,#N/A,FALSE,"CTrecon"}</definedName>
    <definedName name="ASDFA_1_1_1_2_2" hidden="1">{#N/A,#N/A,FALSE,"TMCOMP96";#N/A,#N/A,FALSE,"MAT96";#N/A,#N/A,FALSE,"FANDA96";#N/A,#N/A,FALSE,"INTRAN96";#N/A,#N/A,FALSE,"NAA9697";#N/A,#N/A,FALSE,"ECWEBB";#N/A,#N/A,FALSE,"MFT96";#N/A,#N/A,FALSE,"CTrecon"}</definedName>
    <definedName name="ASDFA_1_1_1_2_3" localSheetId="0" hidden="1">{#N/A,#N/A,FALSE,"TMCOMP96";#N/A,#N/A,FALSE,"MAT96";#N/A,#N/A,FALSE,"FANDA96";#N/A,#N/A,FALSE,"INTRAN96";#N/A,#N/A,FALSE,"NAA9697";#N/A,#N/A,FALSE,"ECWEBB";#N/A,#N/A,FALSE,"MFT96";#N/A,#N/A,FALSE,"CTrecon"}</definedName>
    <definedName name="ASDFA_1_1_1_2_3" hidden="1">{#N/A,#N/A,FALSE,"TMCOMP96";#N/A,#N/A,FALSE,"MAT96";#N/A,#N/A,FALSE,"FANDA96";#N/A,#N/A,FALSE,"INTRAN96";#N/A,#N/A,FALSE,"NAA9697";#N/A,#N/A,FALSE,"ECWEBB";#N/A,#N/A,FALSE,"MFT96";#N/A,#N/A,FALSE,"CTrecon"}</definedName>
    <definedName name="ASDFA_1_1_1_2_4" localSheetId="0" hidden="1">{#N/A,#N/A,FALSE,"TMCOMP96";#N/A,#N/A,FALSE,"MAT96";#N/A,#N/A,FALSE,"FANDA96";#N/A,#N/A,FALSE,"INTRAN96";#N/A,#N/A,FALSE,"NAA9697";#N/A,#N/A,FALSE,"ECWEBB";#N/A,#N/A,FALSE,"MFT96";#N/A,#N/A,FALSE,"CTrecon"}</definedName>
    <definedName name="ASDFA_1_1_1_2_4" hidden="1">{#N/A,#N/A,FALSE,"TMCOMP96";#N/A,#N/A,FALSE,"MAT96";#N/A,#N/A,FALSE,"FANDA96";#N/A,#N/A,FALSE,"INTRAN96";#N/A,#N/A,FALSE,"NAA9697";#N/A,#N/A,FALSE,"ECWEBB";#N/A,#N/A,FALSE,"MFT96";#N/A,#N/A,FALSE,"CTrecon"}</definedName>
    <definedName name="ASDFA_1_1_1_2_5" localSheetId="0" hidden="1">{#N/A,#N/A,FALSE,"TMCOMP96";#N/A,#N/A,FALSE,"MAT96";#N/A,#N/A,FALSE,"FANDA96";#N/A,#N/A,FALSE,"INTRAN96";#N/A,#N/A,FALSE,"NAA9697";#N/A,#N/A,FALSE,"ECWEBB";#N/A,#N/A,FALSE,"MFT96";#N/A,#N/A,FALSE,"CTrecon"}</definedName>
    <definedName name="ASDFA_1_1_1_2_5" hidden="1">{#N/A,#N/A,FALSE,"TMCOMP96";#N/A,#N/A,FALSE,"MAT96";#N/A,#N/A,FALSE,"FANDA96";#N/A,#N/A,FALSE,"INTRAN96";#N/A,#N/A,FALSE,"NAA9697";#N/A,#N/A,FALSE,"ECWEBB";#N/A,#N/A,FALSE,"MFT96";#N/A,#N/A,FALSE,"CTrecon"}</definedName>
    <definedName name="ASDFA_1_1_1_3" localSheetId="0" hidden="1">{#N/A,#N/A,FALSE,"TMCOMP96";#N/A,#N/A,FALSE,"MAT96";#N/A,#N/A,FALSE,"FANDA96";#N/A,#N/A,FALSE,"INTRAN96";#N/A,#N/A,FALSE,"NAA9697";#N/A,#N/A,FALSE,"ECWEBB";#N/A,#N/A,FALSE,"MFT96";#N/A,#N/A,FALSE,"CTrecon"}</definedName>
    <definedName name="ASDFA_1_1_1_3" hidden="1">{#N/A,#N/A,FALSE,"TMCOMP96";#N/A,#N/A,FALSE,"MAT96";#N/A,#N/A,FALSE,"FANDA96";#N/A,#N/A,FALSE,"INTRAN96";#N/A,#N/A,FALSE,"NAA9697";#N/A,#N/A,FALSE,"ECWEBB";#N/A,#N/A,FALSE,"MFT96";#N/A,#N/A,FALSE,"CTrecon"}</definedName>
    <definedName name="ASDFA_1_1_1_3_1" localSheetId="0" hidden="1">{#N/A,#N/A,FALSE,"TMCOMP96";#N/A,#N/A,FALSE,"MAT96";#N/A,#N/A,FALSE,"FANDA96";#N/A,#N/A,FALSE,"INTRAN96";#N/A,#N/A,FALSE,"NAA9697";#N/A,#N/A,FALSE,"ECWEBB";#N/A,#N/A,FALSE,"MFT96";#N/A,#N/A,FALSE,"CTrecon"}</definedName>
    <definedName name="ASDFA_1_1_1_3_1" hidden="1">{#N/A,#N/A,FALSE,"TMCOMP96";#N/A,#N/A,FALSE,"MAT96";#N/A,#N/A,FALSE,"FANDA96";#N/A,#N/A,FALSE,"INTRAN96";#N/A,#N/A,FALSE,"NAA9697";#N/A,#N/A,FALSE,"ECWEBB";#N/A,#N/A,FALSE,"MFT96";#N/A,#N/A,FALSE,"CTrecon"}</definedName>
    <definedName name="ASDFA_1_1_1_3_2" localSheetId="0" hidden="1">{#N/A,#N/A,FALSE,"TMCOMP96";#N/A,#N/A,FALSE,"MAT96";#N/A,#N/A,FALSE,"FANDA96";#N/A,#N/A,FALSE,"INTRAN96";#N/A,#N/A,FALSE,"NAA9697";#N/A,#N/A,FALSE,"ECWEBB";#N/A,#N/A,FALSE,"MFT96";#N/A,#N/A,FALSE,"CTrecon"}</definedName>
    <definedName name="ASDFA_1_1_1_3_2" hidden="1">{#N/A,#N/A,FALSE,"TMCOMP96";#N/A,#N/A,FALSE,"MAT96";#N/A,#N/A,FALSE,"FANDA96";#N/A,#N/A,FALSE,"INTRAN96";#N/A,#N/A,FALSE,"NAA9697";#N/A,#N/A,FALSE,"ECWEBB";#N/A,#N/A,FALSE,"MFT96";#N/A,#N/A,FALSE,"CTrecon"}</definedName>
    <definedName name="ASDFA_1_1_1_3_3" localSheetId="0" hidden="1">{#N/A,#N/A,FALSE,"TMCOMP96";#N/A,#N/A,FALSE,"MAT96";#N/A,#N/A,FALSE,"FANDA96";#N/A,#N/A,FALSE,"INTRAN96";#N/A,#N/A,FALSE,"NAA9697";#N/A,#N/A,FALSE,"ECWEBB";#N/A,#N/A,FALSE,"MFT96";#N/A,#N/A,FALSE,"CTrecon"}</definedName>
    <definedName name="ASDFA_1_1_1_3_3" hidden="1">{#N/A,#N/A,FALSE,"TMCOMP96";#N/A,#N/A,FALSE,"MAT96";#N/A,#N/A,FALSE,"FANDA96";#N/A,#N/A,FALSE,"INTRAN96";#N/A,#N/A,FALSE,"NAA9697";#N/A,#N/A,FALSE,"ECWEBB";#N/A,#N/A,FALSE,"MFT96";#N/A,#N/A,FALSE,"CTrecon"}</definedName>
    <definedName name="ASDFA_1_1_1_3_4" localSheetId="0" hidden="1">{#N/A,#N/A,FALSE,"TMCOMP96";#N/A,#N/A,FALSE,"MAT96";#N/A,#N/A,FALSE,"FANDA96";#N/A,#N/A,FALSE,"INTRAN96";#N/A,#N/A,FALSE,"NAA9697";#N/A,#N/A,FALSE,"ECWEBB";#N/A,#N/A,FALSE,"MFT96";#N/A,#N/A,FALSE,"CTrecon"}</definedName>
    <definedName name="ASDFA_1_1_1_3_4" hidden="1">{#N/A,#N/A,FALSE,"TMCOMP96";#N/A,#N/A,FALSE,"MAT96";#N/A,#N/A,FALSE,"FANDA96";#N/A,#N/A,FALSE,"INTRAN96";#N/A,#N/A,FALSE,"NAA9697";#N/A,#N/A,FALSE,"ECWEBB";#N/A,#N/A,FALSE,"MFT96";#N/A,#N/A,FALSE,"CTrecon"}</definedName>
    <definedName name="ASDFA_1_1_1_3_5" localSheetId="0" hidden="1">{#N/A,#N/A,FALSE,"TMCOMP96";#N/A,#N/A,FALSE,"MAT96";#N/A,#N/A,FALSE,"FANDA96";#N/A,#N/A,FALSE,"INTRAN96";#N/A,#N/A,FALSE,"NAA9697";#N/A,#N/A,FALSE,"ECWEBB";#N/A,#N/A,FALSE,"MFT96";#N/A,#N/A,FALSE,"CTrecon"}</definedName>
    <definedName name="ASDFA_1_1_1_3_5" hidden="1">{#N/A,#N/A,FALSE,"TMCOMP96";#N/A,#N/A,FALSE,"MAT96";#N/A,#N/A,FALSE,"FANDA96";#N/A,#N/A,FALSE,"INTRAN96";#N/A,#N/A,FALSE,"NAA9697";#N/A,#N/A,FALSE,"ECWEBB";#N/A,#N/A,FALSE,"MFT96";#N/A,#N/A,FALSE,"CTrecon"}</definedName>
    <definedName name="ASDFA_1_1_1_4" localSheetId="0" hidden="1">{#N/A,#N/A,FALSE,"TMCOMP96";#N/A,#N/A,FALSE,"MAT96";#N/A,#N/A,FALSE,"FANDA96";#N/A,#N/A,FALSE,"INTRAN96";#N/A,#N/A,FALSE,"NAA9697";#N/A,#N/A,FALSE,"ECWEBB";#N/A,#N/A,FALSE,"MFT96";#N/A,#N/A,FALSE,"CTrecon"}</definedName>
    <definedName name="ASDFA_1_1_1_4" hidden="1">{#N/A,#N/A,FALSE,"TMCOMP96";#N/A,#N/A,FALSE,"MAT96";#N/A,#N/A,FALSE,"FANDA96";#N/A,#N/A,FALSE,"INTRAN96";#N/A,#N/A,FALSE,"NAA9697";#N/A,#N/A,FALSE,"ECWEBB";#N/A,#N/A,FALSE,"MFT96";#N/A,#N/A,FALSE,"CTrecon"}</definedName>
    <definedName name="ASDFA_1_1_1_5" localSheetId="0" hidden="1">{#N/A,#N/A,FALSE,"TMCOMP96";#N/A,#N/A,FALSE,"MAT96";#N/A,#N/A,FALSE,"FANDA96";#N/A,#N/A,FALSE,"INTRAN96";#N/A,#N/A,FALSE,"NAA9697";#N/A,#N/A,FALSE,"ECWEBB";#N/A,#N/A,FALSE,"MFT96";#N/A,#N/A,FALSE,"CTrecon"}</definedName>
    <definedName name="ASDFA_1_1_1_5" hidden="1">{#N/A,#N/A,FALSE,"TMCOMP96";#N/A,#N/A,FALSE,"MAT96";#N/A,#N/A,FALSE,"FANDA96";#N/A,#N/A,FALSE,"INTRAN96";#N/A,#N/A,FALSE,"NAA9697";#N/A,#N/A,FALSE,"ECWEBB";#N/A,#N/A,FALSE,"MFT96";#N/A,#N/A,FALSE,"CTrecon"}</definedName>
    <definedName name="ASDFA_1_1_2" localSheetId="0" hidden="1">{#N/A,#N/A,FALSE,"TMCOMP96";#N/A,#N/A,FALSE,"MAT96";#N/A,#N/A,FALSE,"FANDA96";#N/A,#N/A,FALSE,"INTRAN96";#N/A,#N/A,FALSE,"NAA9697";#N/A,#N/A,FALSE,"ECWEBB";#N/A,#N/A,FALSE,"MFT96";#N/A,#N/A,FALSE,"CTrecon"}</definedName>
    <definedName name="ASDFA_1_1_2" hidden="1">{#N/A,#N/A,FALSE,"TMCOMP96";#N/A,#N/A,FALSE,"MAT96";#N/A,#N/A,FALSE,"FANDA96";#N/A,#N/A,FALSE,"INTRAN96";#N/A,#N/A,FALSE,"NAA9697";#N/A,#N/A,FALSE,"ECWEBB";#N/A,#N/A,FALSE,"MFT96";#N/A,#N/A,FALSE,"CTrecon"}</definedName>
    <definedName name="ASDFA_1_1_2_1" localSheetId="0" hidden="1">{#N/A,#N/A,FALSE,"TMCOMP96";#N/A,#N/A,FALSE,"MAT96";#N/A,#N/A,FALSE,"FANDA96";#N/A,#N/A,FALSE,"INTRAN96";#N/A,#N/A,FALSE,"NAA9697";#N/A,#N/A,FALSE,"ECWEBB";#N/A,#N/A,FALSE,"MFT96";#N/A,#N/A,FALSE,"CTrecon"}</definedName>
    <definedName name="ASDFA_1_1_2_1" hidden="1">{#N/A,#N/A,FALSE,"TMCOMP96";#N/A,#N/A,FALSE,"MAT96";#N/A,#N/A,FALSE,"FANDA96";#N/A,#N/A,FALSE,"INTRAN96";#N/A,#N/A,FALSE,"NAA9697";#N/A,#N/A,FALSE,"ECWEBB";#N/A,#N/A,FALSE,"MFT96";#N/A,#N/A,FALSE,"CTrecon"}</definedName>
    <definedName name="ASDFA_1_1_2_2" localSheetId="0" hidden="1">{#N/A,#N/A,FALSE,"TMCOMP96";#N/A,#N/A,FALSE,"MAT96";#N/A,#N/A,FALSE,"FANDA96";#N/A,#N/A,FALSE,"INTRAN96";#N/A,#N/A,FALSE,"NAA9697";#N/A,#N/A,FALSE,"ECWEBB";#N/A,#N/A,FALSE,"MFT96";#N/A,#N/A,FALSE,"CTrecon"}</definedName>
    <definedName name="ASDFA_1_1_2_2" hidden="1">{#N/A,#N/A,FALSE,"TMCOMP96";#N/A,#N/A,FALSE,"MAT96";#N/A,#N/A,FALSE,"FANDA96";#N/A,#N/A,FALSE,"INTRAN96";#N/A,#N/A,FALSE,"NAA9697";#N/A,#N/A,FALSE,"ECWEBB";#N/A,#N/A,FALSE,"MFT96";#N/A,#N/A,FALSE,"CTrecon"}</definedName>
    <definedName name="ASDFA_1_1_2_3" localSheetId="0" hidden="1">{#N/A,#N/A,FALSE,"TMCOMP96";#N/A,#N/A,FALSE,"MAT96";#N/A,#N/A,FALSE,"FANDA96";#N/A,#N/A,FALSE,"INTRAN96";#N/A,#N/A,FALSE,"NAA9697";#N/A,#N/A,FALSE,"ECWEBB";#N/A,#N/A,FALSE,"MFT96";#N/A,#N/A,FALSE,"CTrecon"}</definedName>
    <definedName name="ASDFA_1_1_2_3" hidden="1">{#N/A,#N/A,FALSE,"TMCOMP96";#N/A,#N/A,FALSE,"MAT96";#N/A,#N/A,FALSE,"FANDA96";#N/A,#N/A,FALSE,"INTRAN96";#N/A,#N/A,FALSE,"NAA9697";#N/A,#N/A,FALSE,"ECWEBB";#N/A,#N/A,FALSE,"MFT96";#N/A,#N/A,FALSE,"CTrecon"}</definedName>
    <definedName name="ASDFA_1_1_2_4" localSheetId="0" hidden="1">{#N/A,#N/A,FALSE,"TMCOMP96";#N/A,#N/A,FALSE,"MAT96";#N/A,#N/A,FALSE,"FANDA96";#N/A,#N/A,FALSE,"INTRAN96";#N/A,#N/A,FALSE,"NAA9697";#N/A,#N/A,FALSE,"ECWEBB";#N/A,#N/A,FALSE,"MFT96";#N/A,#N/A,FALSE,"CTrecon"}</definedName>
    <definedName name="ASDFA_1_1_2_4" hidden="1">{#N/A,#N/A,FALSE,"TMCOMP96";#N/A,#N/A,FALSE,"MAT96";#N/A,#N/A,FALSE,"FANDA96";#N/A,#N/A,FALSE,"INTRAN96";#N/A,#N/A,FALSE,"NAA9697";#N/A,#N/A,FALSE,"ECWEBB";#N/A,#N/A,FALSE,"MFT96";#N/A,#N/A,FALSE,"CTrecon"}</definedName>
    <definedName name="ASDFA_1_1_2_5" localSheetId="0" hidden="1">{#N/A,#N/A,FALSE,"TMCOMP96";#N/A,#N/A,FALSE,"MAT96";#N/A,#N/A,FALSE,"FANDA96";#N/A,#N/A,FALSE,"INTRAN96";#N/A,#N/A,FALSE,"NAA9697";#N/A,#N/A,FALSE,"ECWEBB";#N/A,#N/A,FALSE,"MFT96";#N/A,#N/A,FALSE,"CTrecon"}</definedName>
    <definedName name="ASDFA_1_1_2_5" hidden="1">{#N/A,#N/A,FALSE,"TMCOMP96";#N/A,#N/A,FALSE,"MAT96";#N/A,#N/A,FALSE,"FANDA96";#N/A,#N/A,FALSE,"INTRAN96";#N/A,#N/A,FALSE,"NAA9697";#N/A,#N/A,FALSE,"ECWEBB";#N/A,#N/A,FALSE,"MFT96";#N/A,#N/A,FALSE,"CTrecon"}</definedName>
    <definedName name="ASDFA_1_1_3" localSheetId="0" hidden="1">{#N/A,#N/A,FALSE,"TMCOMP96";#N/A,#N/A,FALSE,"MAT96";#N/A,#N/A,FALSE,"FANDA96";#N/A,#N/A,FALSE,"INTRAN96";#N/A,#N/A,FALSE,"NAA9697";#N/A,#N/A,FALSE,"ECWEBB";#N/A,#N/A,FALSE,"MFT96";#N/A,#N/A,FALSE,"CTrecon"}</definedName>
    <definedName name="ASDFA_1_1_3" hidden="1">{#N/A,#N/A,FALSE,"TMCOMP96";#N/A,#N/A,FALSE,"MAT96";#N/A,#N/A,FALSE,"FANDA96";#N/A,#N/A,FALSE,"INTRAN96";#N/A,#N/A,FALSE,"NAA9697";#N/A,#N/A,FALSE,"ECWEBB";#N/A,#N/A,FALSE,"MFT96";#N/A,#N/A,FALSE,"CTrecon"}</definedName>
    <definedName name="ASDFA_1_1_3_1" localSheetId="0" hidden="1">{#N/A,#N/A,FALSE,"TMCOMP96";#N/A,#N/A,FALSE,"MAT96";#N/A,#N/A,FALSE,"FANDA96";#N/A,#N/A,FALSE,"INTRAN96";#N/A,#N/A,FALSE,"NAA9697";#N/A,#N/A,FALSE,"ECWEBB";#N/A,#N/A,FALSE,"MFT96";#N/A,#N/A,FALSE,"CTrecon"}</definedName>
    <definedName name="ASDFA_1_1_3_1" hidden="1">{#N/A,#N/A,FALSE,"TMCOMP96";#N/A,#N/A,FALSE,"MAT96";#N/A,#N/A,FALSE,"FANDA96";#N/A,#N/A,FALSE,"INTRAN96";#N/A,#N/A,FALSE,"NAA9697";#N/A,#N/A,FALSE,"ECWEBB";#N/A,#N/A,FALSE,"MFT96";#N/A,#N/A,FALSE,"CTrecon"}</definedName>
    <definedName name="ASDFA_1_1_3_2" localSheetId="0" hidden="1">{#N/A,#N/A,FALSE,"TMCOMP96";#N/A,#N/A,FALSE,"MAT96";#N/A,#N/A,FALSE,"FANDA96";#N/A,#N/A,FALSE,"INTRAN96";#N/A,#N/A,FALSE,"NAA9697";#N/A,#N/A,FALSE,"ECWEBB";#N/A,#N/A,FALSE,"MFT96";#N/A,#N/A,FALSE,"CTrecon"}</definedName>
    <definedName name="ASDFA_1_1_3_2" hidden="1">{#N/A,#N/A,FALSE,"TMCOMP96";#N/A,#N/A,FALSE,"MAT96";#N/A,#N/A,FALSE,"FANDA96";#N/A,#N/A,FALSE,"INTRAN96";#N/A,#N/A,FALSE,"NAA9697";#N/A,#N/A,FALSE,"ECWEBB";#N/A,#N/A,FALSE,"MFT96";#N/A,#N/A,FALSE,"CTrecon"}</definedName>
    <definedName name="ASDFA_1_1_3_3" localSheetId="0" hidden="1">{#N/A,#N/A,FALSE,"TMCOMP96";#N/A,#N/A,FALSE,"MAT96";#N/A,#N/A,FALSE,"FANDA96";#N/A,#N/A,FALSE,"INTRAN96";#N/A,#N/A,FALSE,"NAA9697";#N/A,#N/A,FALSE,"ECWEBB";#N/A,#N/A,FALSE,"MFT96";#N/A,#N/A,FALSE,"CTrecon"}</definedName>
    <definedName name="ASDFA_1_1_3_3" hidden="1">{#N/A,#N/A,FALSE,"TMCOMP96";#N/A,#N/A,FALSE,"MAT96";#N/A,#N/A,FALSE,"FANDA96";#N/A,#N/A,FALSE,"INTRAN96";#N/A,#N/A,FALSE,"NAA9697";#N/A,#N/A,FALSE,"ECWEBB";#N/A,#N/A,FALSE,"MFT96";#N/A,#N/A,FALSE,"CTrecon"}</definedName>
    <definedName name="ASDFA_1_1_3_4" localSheetId="0" hidden="1">{#N/A,#N/A,FALSE,"TMCOMP96";#N/A,#N/A,FALSE,"MAT96";#N/A,#N/A,FALSE,"FANDA96";#N/A,#N/A,FALSE,"INTRAN96";#N/A,#N/A,FALSE,"NAA9697";#N/A,#N/A,FALSE,"ECWEBB";#N/A,#N/A,FALSE,"MFT96";#N/A,#N/A,FALSE,"CTrecon"}</definedName>
    <definedName name="ASDFA_1_1_3_4" hidden="1">{#N/A,#N/A,FALSE,"TMCOMP96";#N/A,#N/A,FALSE,"MAT96";#N/A,#N/A,FALSE,"FANDA96";#N/A,#N/A,FALSE,"INTRAN96";#N/A,#N/A,FALSE,"NAA9697";#N/A,#N/A,FALSE,"ECWEBB";#N/A,#N/A,FALSE,"MFT96";#N/A,#N/A,FALSE,"CTrecon"}</definedName>
    <definedName name="ASDFA_1_1_3_5" localSheetId="0" hidden="1">{#N/A,#N/A,FALSE,"TMCOMP96";#N/A,#N/A,FALSE,"MAT96";#N/A,#N/A,FALSE,"FANDA96";#N/A,#N/A,FALSE,"INTRAN96";#N/A,#N/A,FALSE,"NAA9697";#N/A,#N/A,FALSE,"ECWEBB";#N/A,#N/A,FALSE,"MFT96";#N/A,#N/A,FALSE,"CTrecon"}</definedName>
    <definedName name="ASDFA_1_1_3_5" hidden="1">{#N/A,#N/A,FALSE,"TMCOMP96";#N/A,#N/A,FALSE,"MAT96";#N/A,#N/A,FALSE,"FANDA96";#N/A,#N/A,FALSE,"INTRAN96";#N/A,#N/A,FALSE,"NAA9697";#N/A,#N/A,FALSE,"ECWEBB";#N/A,#N/A,FALSE,"MFT96";#N/A,#N/A,FALSE,"CTrecon"}</definedName>
    <definedName name="ASDFA_1_1_4" localSheetId="0" hidden="1">{#N/A,#N/A,FALSE,"TMCOMP96";#N/A,#N/A,FALSE,"MAT96";#N/A,#N/A,FALSE,"FANDA96";#N/A,#N/A,FALSE,"INTRAN96";#N/A,#N/A,FALSE,"NAA9697";#N/A,#N/A,FALSE,"ECWEBB";#N/A,#N/A,FALSE,"MFT96";#N/A,#N/A,FALSE,"CTrecon"}</definedName>
    <definedName name="ASDFA_1_1_4" hidden="1">{#N/A,#N/A,FALSE,"TMCOMP96";#N/A,#N/A,FALSE,"MAT96";#N/A,#N/A,FALSE,"FANDA96";#N/A,#N/A,FALSE,"INTRAN96";#N/A,#N/A,FALSE,"NAA9697";#N/A,#N/A,FALSE,"ECWEBB";#N/A,#N/A,FALSE,"MFT96";#N/A,#N/A,FALSE,"CTrecon"}</definedName>
    <definedName name="ASDFA_1_1_4_1" localSheetId="0" hidden="1">{#N/A,#N/A,FALSE,"TMCOMP96";#N/A,#N/A,FALSE,"MAT96";#N/A,#N/A,FALSE,"FANDA96";#N/A,#N/A,FALSE,"INTRAN96";#N/A,#N/A,FALSE,"NAA9697";#N/A,#N/A,FALSE,"ECWEBB";#N/A,#N/A,FALSE,"MFT96";#N/A,#N/A,FALSE,"CTrecon"}</definedName>
    <definedName name="ASDFA_1_1_4_1" hidden="1">{#N/A,#N/A,FALSE,"TMCOMP96";#N/A,#N/A,FALSE,"MAT96";#N/A,#N/A,FALSE,"FANDA96";#N/A,#N/A,FALSE,"INTRAN96";#N/A,#N/A,FALSE,"NAA9697";#N/A,#N/A,FALSE,"ECWEBB";#N/A,#N/A,FALSE,"MFT96";#N/A,#N/A,FALSE,"CTrecon"}</definedName>
    <definedName name="ASDFA_1_1_4_2" localSheetId="0" hidden="1">{#N/A,#N/A,FALSE,"TMCOMP96";#N/A,#N/A,FALSE,"MAT96";#N/A,#N/A,FALSE,"FANDA96";#N/A,#N/A,FALSE,"INTRAN96";#N/A,#N/A,FALSE,"NAA9697";#N/A,#N/A,FALSE,"ECWEBB";#N/A,#N/A,FALSE,"MFT96";#N/A,#N/A,FALSE,"CTrecon"}</definedName>
    <definedName name="ASDFA_1_1_4_2" hidden="1">{#N/A,#N/A,FALSE,"TMCOMP96";#N/A,#N/A,FALSE,"MAT96";#N/A,#N/A,FALSE,"FANDA96";#N/A,#N/A,FALSE,"INTRAN96";#N/A,#N/A,FALSE,"NAA9697";#N/A,#N/A,FALSE,"ECWEBB";#N/A,#N/A,FALSE,"MFT96";#N/A,#N/A,FALSE,"CTrecon"}</definedName>
    <definedName name="ASDFA_1_1_4_3" localSheetId="0" hidden="1">{#N/A,#N/A,FALSE,"TMCOMP96";#N/A,#N/A,FALSE,"MAT96";#N/A,#N/A,FALSE,"FANDA96";#N/A,#N/A,FALSE,"INTRAN96";#N/A,#N/A,FALSE,"NAA9697";#N/A,#N/A,FALSE,"ECWEBB";#N/A,#N/A,FALSE,"MFT96";#N/A,#N/A,FALSE,"CTrecon"}</definedName>
    <definedName name="ASDFA_1_1_4_3" hidden="1">{#N/A,#N/A,FALSE,"TMCOMP96";#N/A,#N/A,FALSE,"MAT96";#N/A,#N/A,FALSE,"FANDA96";#N/A,#N/A,FALSE,"INTRAN96";#N/A,#N/A,FALSE,"NAA9697";#N/A,#N/A,FALSE,"ECWEBB";#N/A,#N/A,FALSE,"MFT96";#N/A,#N/A,FALSE,"CTrecon"}</definedName>
    <definedName name="ASDFA_1_1_4_4" localSheetId="0" hidden="1">{#N/A,#N/A,FALSE,"TMCOMP96";#N/A,#N/A,FALSE,"MAT96";#N/A,#N/A,FALSE,"FANDA96";#N/A,#N/A,FALSE,"INTRAN96";#N/A,#N/A,FALSE,"NAA9697";#N/A,#N/A,FALSE,"ECWEBB";#N/A,#N/A,FALSE,"MFT96";#N/A,#N/A,FALSE,"CTrecon"}</definedName>
    <definedName name="ASDFA_1_1_4_4" hidden="1">{#N/A,#N/A,FALSE,"TMCOMP96";#N/A,#N/A,FALSE,"MAT96";#N/A,#N/A,FALSE,"FANDA96";#N/A,#N/A,FALSE,"INTRAN96";#N/A,#N/A,FALSE,"NAA9697";#N/A,#N/A,FALSE,"ECWEBB";#N/A,#N/A,FALSE,"MFT96";#N/A,#N/A,FALSE,"CTrecon"}</definedName>
    <definedName name="ASDFA_1_1_4_5" localSheetId="0" hidden="1">{#N/A,#N/A,FALSE,"TMCOMP96";#N/A,#N/A,FALSE,"MAT96";#N/A,#N/A,FALSE,"FANDA96";#N/A,#N/A,FALSE,"INTRAN96";#N/A,#N/A,FALSE,"NAA9697";#N/A,#N/A,FALSE,"ECWEBB";#N/A,#N/A,FALSE,"MFT96";#N/A,#N/A,FALSE,"CTrecon"}</definedName>
    <definedName name="ASDFA_1_1_4_5" hidden="1">{#N/A,#N/A,FALSE,"TMCOMP96";#N/A,#N/A,FALSE,"MAT96";#N/A,#N/A,FALSE,"FANDA96";#N/A,#N/A,FALSE,"INTRAN96";#N/A,#N/A,FALSE,"NAA9697";#N/A,#N/A,FALSE,"ECWEBB";#N/A,#N/A,FALSE,"MFT96";#N/A,#N/A,FALSE,"CTrecon"}</definedName>
    <definedName name="ASDFA_1_1_5" localSheetId="0" hidden="1">{#N/A,#N/A,FALSE,"TMCOMP96";#N/A,#N/A,FALSE,"MAT96";#N/A,#N/A,FALSE,"FANDA96";#N/A,#N/A,FALSE,"INTRAN96";#N/A,#N/A,FALSE,"NAA9697";#N/A,#N/A,FALSE,"ECWEBB";#N/A,#N/A,FALSE,"MFT96";#N/A,#N/A,FALSE,"CTrecon"}</definedName>
    <definedName name="ASDFA_1_1_5" hidden="1">{#N/A,#N/A,FALSE,"TMCOMP96";#N/A,#N/A,FALSE,"MAT96";#N/A,#N/A,FALSE,"FANDA96";#N/A,#N/A,FALSE,"INTRAN96";#N/A,#N/A,FALSE,"NAA9697";#N/A,#N/A,FALSE,"ECWEBB";#N/A,#N/A,FALSE,"MFT96";#N/A,#N/A,FALSE,"CTrecon"}</definedName>
    <definedName name="ASDFA_1_2" localSheetId="0" hidden="1">{#N/A,#N/A,FALSE,"TMCOMP96";#N/A,#N/A,FALSE,"MAT96";#N/A,#N/A,FALSE,"FANDA96";#N/A,#N/A,FALSE,"INTRAN96";#N/A,#N/A,FALSE,"NAA9697";#N/A,#N/A,FALSE,"ECWEBB";#N/A,#N/A,FALSE,"MFT96";#N/A,#N/A,FALSE,"CTrecon"}</definedName>
    <definedName name="ASDFA_1_2" hidden="1">{#N/A,#N/A,FALSE,"TMCOMP96";#N/A,#N/A,FALSE,"MAT96";#N/A,#N/A,FALSE,"FANDA96";#N/A,#N/A,FALSE,"INTRAN96";#N/A,#N/A,FALSE,"NAA9697";#N/A,#N/A,FALSE,"ECWEBB";#N/A,#N/A,FALSE,"MFT96";#N/A,#N/A,FALSE,"CTrecon"}</definedName>
    <definedName name="ASDFA_1_2_1" localSheetId="0" hidden="1">{#N/A,#N/A,FALSE,"TMCOMP96";#N/A,#N/A,FALSE,"MAT96";#N/A,#N/A,FALSE,"FANDA96";#N/A,#N/A,FALSE,"INTRAN96";#N/A,#N/A,FALSE,"NAA9697";#N/A,#N/A,FALSE,"ECWEBB";#N/A,#N/A,FALSE,"MFT96";#N/A,#N/A,FALSE,"CTrecon"}</definedName>
    <definedName name="ASDFA_1_2_1" hidden="1">{#N/A,#N/A,FALSE,"TMCOMP96";#N/A,#N/A,FALSE,"MAT96";#N/A,#N/A,FALSE,"FANDA96";#N/A,#N/A,FALSE,"INTRAN96";#N/A,#N/A,FALSE,"NAA9697";#N/A,#N/A,FALSE,"ECWEBB";#N/A,#N/A,FALSE,"MFT96";#N/A,#N/A,FALSE,"CTrecon"}</definedName>
    <definedName name="ASDFA_1_2_1_1" localSheetId="0" hidden="1">{#N/A,#N/A,FALSE,"TMCOMP96";#N/A,#N/A,FALSE,"MAT96";#N/A,#N/A,FALSE,"FANDA96";#N/A,#N/A,FALSE,"INTRAN96";#N/A,#N/A,FALSE,"NAA9697";#N/A,#N/A,FALSE,"ECWEBB";#N/A,#N/A,FALSE,"MFT96";#N/A,#N/A,FALSE,"CTrecon"}</definedName>
    <definedName name="ASDFA_1_2_1_1" hidden="1">{#N/A,#N/A,FALSE,"TMCOMP96";#N/A,#N/A,FALSE,"MAT96";#N/A,#N/A,FALSE,"FANDA96";#N/A,#N/A,FALSE,"INTRAN96";#N/A,#N/A,FALSE,"NAA9697";#N/A,#N/A,FALSE,"ECWEBB";#N/A,#N/A,FALSE,"MFT96";#N/A,#N/A,FALSE,"CTrecon"}</definedName>
    <definedName name="ASDFA_1_2_1_1_1" localSheetId="0" hidden="1">{#N/A,#N/A,FALSE,"TMCOMP96";#N/A,#N/A,FALSE,"MAT96";#N/A,#N/A,FALSE,"FANDA96";#N/A,#N/A,FALSE,"INTRAN96";#N/A,#N/A,FALSE,"NAA9697";#N/A,#N/A,FALSE,"ECWEBB";#N/A,#N/A,FALSE,"MFT96";#N/A,#N/A,FALSE,"CTrecon"}</definedName>
    <definedName name="ASDFA_1_2_1_1_1" hidden="1">{#N/A,#N/A,FALSE,"TMCOMP96";#N/A,#N/A,FALSE,"MAT96";#N/A,#N/A,FALSE,"FANDA96";#N/A,#N/A,FALSE,"INTRAN96";#N/A,#N/A,FALSE,"NAA9697";#N/A,#N/A,FALSE,"ECWEBB";#N/A,#N/A,FALSE,"MFT96";#N/A,#N/A,FALSE,"CTrecon"}</definedName>
    <definedName name="ASDFA_1_2_1_1_2" localSheetId="0" hidden="1">{#N/A,#N/A,FALSE,"TMCOMP96";#N/A,#N/A,FALSE,"MAT96";#N/A,#N/A,FALSE,"FANDA96";#N/A,#N/A,FALSE,"INTRAN96";#N/A,#N/A,FALSE,"NAA9697";#N/A,#N/A,FALSE,"ECWEBB";#N/A,#N/A,FALSE,"MFT96";#N/A,#N/A,FALSE,"CTrecon"}</definedName>
    <definedName name="ASDFA_1_2_1_1_2" hidden="1">{#N/A,#N/A,FALSE,"TMCOMP96";#N/A,#N/A,FALSE,"MAT96";#N/A,#N/A,FALSE,"FANDA96";#N/A,#N/A,FALSE,"INTRAN96";#N/A,#N/A,FALSE,"NAA9697";#N/A,#N/A,FALSE,"ECWEBB";#N/A,#N/A,FALSE,"MFT96";#N/A,#N/A,FALSE,"CTrecon"}</definedName>
    <definedName name="ASDFA_1_2_1_1_3" localSheetId="0" hidden="1">{#N/A,#N/A,FALSE,"TMCOMP96";#N/A,#N/A,FALSE,"MAT96";#N/A,#N/A,FALSE,"FANDA96";#N/A,#N/A,FALSE,"INTRAN96";#N/A,#N/A,FALSE,"NAA9697";#N/A,#N/A,FALSE,"ECWEBB";#N/A,#N/A,FALSE,"MFT96";#N/A,#N/A,FALSE,"CTrecon"}</definedName>
    <definedName name="ASDFA_1_2_1_1_3" hidden="1">{#N/A,#N/A,FALSE,"TMCOMP96";#N/A,#N/A,FALSE,"MAT96";#N/A,#N/A,FALSE,"FANDA96";#N/A,#N/A,FALSE,"INTRAN96";#N/A,#N/A,FALSE,"NAA9697";#N/A,#N/A,FALSE,"ECWEBB";#N/A,#N/A,FALSE,"MFT96";#N/A,#N/A,FALSE,"CTrecon"}</definedName>
    <definedName name="ASDFA_1_2_1_1_4" localSheetId="0" hidden="1">{#N/A,#N/A,FALSE,"TMCOMP96";#N/A,#N/A,FALSE,"MAT96";#N/A,#N/A,FALSE,"FANDA96";#N/A,#N/A,FALSE,"INTRAN96";#N/A,#N/A,FALSE,"NAA9697";#N/A,#N/A,FALSE,"ECWEBB";#N/A,#N/A,FALSE,"MFT96";#N/A,#N/A,FALSE,"CTrecon"}</definedName>
    <definedName name="ASDFA_1_2_1_1_4" hidden="1">{#N/A,#N/A,FALSE,"TMCOMP96";#N/A,#N/A,FALSE,"MAT96";#N/A,#N/A,FALSE,"FANDA96";#N/A,#N/A,FALSE,"INTRAN96";#N/A,#N/A,FALSE,"NAA9697";#N/A,#N/A,FALSE,"ECWEBB";#N/A,#N/A,FALSE,"MFT96";#N/A,#N/A,FALSE,"CTrecon"}</definedName>
    <definedName name="ASDFA_1_2_1_1_5" localSheetId="0" hidden="1">{#N/A,#N/A,FALSE,"TMCOMP96";#N/A,#N/A,FALSE,"MAT96";#N/A,#N/A,FALSE,"FANDA96";#N/A,#N/A,FALSE,"INTRAN96";#N/A,#N/A,FALSE,"NAA9697";#N/A,#N/A,FALSE,"ECWEBB";#N/A,#N/A,FALSE,"MFT96";#N/A,#N/A,FALSE,"CTrecon"}</definedName>
    <definedName name="ASDFA_1_2_1_1_5" hidden="1">{#N/A,#N/A,FALSE,"TMCOMP96";#N/A,#N/A,FALSE,"MAT96";#N/A,#N/A,FALSE,"FANDA96";#N/A,#N/A,FALSE,"INTRAN96";#N/A,#N/A,FALSE,"NAA9697";#N/A,#N/A,FALSE,"ECWEBB";#N/A,#N/A,FALSE,"MFT96";#N/A,#N/A,FALSE,"CTrecon"}</definedName>
    <definedName name="ASDFA_1_2_1_2" localSheetId="0" hidden="1">{#N/A,#N/A,FALSE,"TMCOMP96";#N/A,#N/A,FALSE,"MAT96";#N/A,#N/A,FALSE,"FANDA96";#N/A,#N/A,FALSE,"INTRAN96";#N/A,#N/A,FALSE,"NAA9697";#N/A,#N/A,FALSE,"ECWEBB";#N/A,#N/A,FALSE,"MFT96";#N/A,#N/A,FALSE,"CTrecon"}</definedName>
    <definedName name="ASDFA_1_2_1_2" hidden="1">{#N/A,#N/A,FALSE,"TMCOMP96";#N/A,#N/A,FALSE,"MAT96";#N/A,#N/A,FALSE,"FANDA96";#N/A,#N/A,FALSE,"INTRAN96";#N/A,#N/A,FALSE,"NAA9697";#N/A,#N/A,FALSE,"ECWEBB";#N/A,#N/A,FALSE,"MFT96";#N/A,#N/A,FALSE,"CTrecon"}</definedName>
    <definedName name="ASDFA_1_2_1_2_1" localSheetId="0" hidden="1">{#N/A,#N/A,FALSE,"TMCOMP96";#N/A,#N/A,FALSE,"MAT96";#N/A,#N/A,FALSE,"FANDA96";#N/A,#N/A,FALSE,"INTRAN96";#N/A,#N/A,FALSE,"NAA9697";#N/A,#N/A,FALSE,"ECWEBB";#N/A,#N/A,FALSE,"MFT96";#N/A,#N/A,FALSE,"CTrecon"}</definedName>
    <definedName name="ASDFA_1_2_1_2_1" hidden="1">{#N/A,#N/A,FALSE,"TMCOMP96";#N/A,#N/A,FALSE,"MAT96";#N/A,#N/A,FALSE,"FANDA96";#N/A,#N/A,FALSE,"INTRAN96";#N/A,#N/A,FALSE,"NAA9697";#N/A,#N/A,FALSE,"ECWEBB";#N/A,#N/A,FALSE,"MFT96";#N/A,#N/A,FALSE,"CTrecon"}</definedName>
    <definedName name="ASDFA_1_2_1_2_2" localSheetId="0" hidden="1">{#N/A,#N/A,FALSE,"TMCOMP96";#N/A,#N/A,FALSE,"MAT96";#N/A,#N/A,FALSE,"FANDA96";#N/A,#N/A,FALSE,"INTRAN96";#N/A,#N/A,FALSE,"NAA9697";#N/A,#N/A,FALSE,"ECWEBB";#N/A,#N/A,FALSE,"MFT96";#N/A,#N/A,FALSE,"CTrecon"}</definedName>
    <definedName name="ASDFA_1_2_1_2_2" hidden="1">{#N/A,#N/A,FALSE,"TMCOMP96";#N/A,#N/A,FALSE,"MAT96";#N/A,#N/A,FALSE,"FANDA96";#N/A,#N/A,FALSE,"INTRAN96";#N/A,#N/A,FALSE,"NAA9697";#N/A,#N/A,FALSE,"ECWEBB";#N/A,#N/A,FALSE,"MFT96";#N/A,#N/A,FALSE,"CTrecon"}</definedName>
    <definedName name="ASDFA_1_2_1_2_3" localSheetId="0" hidden="1">{#N/A,#N/A,FALSE,"TMCOMP96";#N/A,#N/A,FALSE,"MAT96";#N/A,#N/A,FALSE,"FANDA96";#N/A,#N/A,FALSE,"INTRAN96";#N/A,#N/A,FALSE,"NAA9697";#N/A,#N/A,FALSE,"ECWEBB";#N/A,#N/A,FALSE,"MFT96";#N/A,#N/A,FALSE,"CTrecon"}</definedName>
    <definedName name="ASDFA_1_2_1_2_3" hidden="1">{#N/A,#N/A,FALSE,"TMCOMP96";#N/A,#N/A,FALSE,"MAT96";#N/A,#N/A,FALSE,"FANDA96";#N/A,#N/A,FALSE,"INTRAN96";#N/A,#N/A,FALSE,"NAA9697";#N/A,#N/A,FALSE,"ECWEBB";#N/A,#N/A,FALSE,"MFT96";#N/A,#N/A,FALSE,"CTrecon"}</definedName>
    <definedName name="ASDFA_1_2_1_2_4" localSheetId="0" hidden="1">{#N/A,#N/A,FALSE,"TMCOMP96";#N/A,#N/A,FALSE,"MAT96";#N/A,#N/A,FALSE,"FANDA96";#N/A,#N/A,FALSE,"INTRAN96";#N/A,#N/A,FALSE,"NAA9697";#N/A,#N/A,FALSE,"ECWEBB";#N/A,#N/A,FALSE,"MFT96";#N/A,#N/A,FALSE,"CTrecon"}</definedName>
    <definedName name="ASDFA_1_2_1_2_4" hidden="1">{#N/A,#N/A,FALSE,"TMCOMP96";#N/A,#N/A,FALSE,"MAT96";#N/A,#N/A,FALSE,"FANDA96";#N/A,#N/A,FALSE,"INTRAN96";#N/A,#N/A,FALSE,"NAA9697";#N/A,#N/A,FALSE,"ECWEBB";#N/A,#N/A,FALSE,"MFT96";#N/A,#N/A,FALSE,"CTrecon"}</definedName>
    <definedName name="ASDFA_1_2_1_2_5" localSheetId="0" hidden="1">{#N/A,#N/A,FALSE,"TMCOMP96";#N/A,#N/A,FALSE,"MAT96";#N/A,#N/A,FALSE,"FANDA96";#N/A,#N/A,FALSE,"INTRAN96";#N/A,#N/A,FALSE,"NAA9697";#N/A,#N/A,FALSE,"ECWEBB";#N/A,#N/A,FALSE,"MFT96";#N/A,#N/A,FALSE,"CTrecon"}</definedName>
    <definedName name="ASDFA_1_2_1_2_5" hidden="1">{#N/A,#N/A,FALSE,"TMCOMP96";#N/A,#N/A,FALSE,"MAT96";#N/A,#N/A,FALSE,"FANDA96";#N/A,#N/A,FALSE,"INTRAN96";#N/A,#N/A,FALSE,"NAA9697";#N/A,#N/A,FALSE,"ECWEBB";#N/A,#N/A,FALSE,"MFT96";#N/A,#N/A,FALSE,"CTrecon"}</definedName>
    <definedName name="ASDFA_1_2_1_3" localSheetId="0" hidden="1">{#N/A,#N/A,FALSE,"TMCOMP96";#N/A,#N/A,FALSE,"MAT96";#N/A,#N/A,FALSE,"FANDA96";#N/A,#N/A,FALSE,"INTRAN96";#N/A,#N/A,FALSE,"NAA9697";#N/A,#N/A,FALSE,"ECWEBB";#N/A,#N/A,FALSE,"MFT96";#N/A,#N/A,FALSE,"CTrecon"}</definedName>
    <definedName name="ASDFA_1_2_1_3" hidden="1">{#N/A,#N/A,FALSE,"TMCOMP96";#N/A,#N/A,FALSE,"MAT96";#N/A,#N/A,FALSE,"FANDA96";#N/A,#N/A,FALSE,"INTRAN96";#N/A,#N/A,FALSE,"NAA9697";#N/A,#N/A,FALSE,"ECWEBB";#N/A,#N/A,FALSE,"MFT96";#N/A,#N/A,FALSE,"CTrecon"}</definedName>
    <definedName name="ASDFA_1_2_1_3_1" localSheetId="0" hidden="1">{#N/A,#N/A,FALSE,"TMCOMP96";#N/A,#N/A,FALSE,"MAT96";#N/A,#N/A,FALSE,"FANDA96";#N/A,#N/A,FALSE,"INTRAN96";#N/A,#N/A,FALSE,"NAA9697";#N/A,#N/A,FALSE,"ECWEBB";#N/A,#N/A,FALSE,"MFT96";#N/A,#N/A,FALSE,"CTrecon"}</definedName>
    <definedName name="ASDFA_1_2_1_3_1" hidden="1">{#N/A,#N/A,FALSE,"TMCOMP96";#N/A,#N/A,FALSE,"MAT96";#N/A,#N/A,FALSE,"FANDA96";#N/A,#N/A,FALSE,"INTRAN96";#N/A,#N/A,FALSE,"NAA9697";#N/A,#N/A,FALSE,"ECWEBB";#N/A,#N/A,FALSE,"MFT96";#N/A,#N/A,FALSE,"CTrecon"}</definedName>
    <definedName name="ASDFA_1_2_1_3_2" localSheetId="0" hidden="1">{#N/A,#N/A,FALSE,"TMCOMP96";#N/A,#N/A,FALSE,"MAT96";#N/A,#N/A,FALSE,"FANDA96";#N/A,#N/A,FALSE,"INTRAN96";#N/A,#N/A,FALSE,"NAA9697";#N/A,#N/A,FALSE,"ECWEBB";#N/A,#N/A,FALSE,"MFT96";#N/A,#N/A,FALSE,"CTrecon"}</definedName>
    <definedName name="ASDFA_1_2_1_3_2" hidden="1">{#N/A,#N/A,FALSE,"TMCOMP96";#N/A,#N/A,FALSE,"MAT96";#N/A,#N/A,FALSE,"FANDA96";#N/A,#N/A,FALSE,"INTRAN96";#N/A,#N/A,FALSE,"NAA9697";#N/A,#N/A,FALSE,"ECWEBB";#N/A,#N/A,FALSE,"MFT96";#N/A,#N/A,FALSE,"CTrecon"}</definedName>
    <definedName name="ASDFA_1_2_1_3_3" localSheetId="0" hidden="1">{#N/A,#N/A,FALSE,"TMCOMP96";#N/A,#N/A,FALSE,"MAT96";#N/A,#N/A,FALSE,"FANDA96";#N/A,#N/A,FALSE,"INTRAN96";#N/A,#N/A,FALSE,"NAA9697";#N/A,#N/A,FALSE,"ECWEBB";#N/A,#N/A,FALSE,"MFT96";#N/A,#N/A,FALSE,"CTrecon"}</definedName>
    <definedName name="ASDFA_1_2_1_3_3" hidden="1">{#N/A,#N/A,FALSE,"TMCOMP96";#N/A,#N/A,FALSE,"MAT96";#N/A,#N/A,FALSE,"FANDA96";#N/A,#N/A,FALSE,"INTRAN96";#N/A,#N/A,FALSE,"NAA9697";#N/A,#N/A,FALSE,"ECWEBB";#N/A,#N/A,FALSE,"MFT96";#N/A,#N/A,FALSE,"CTrecon"}</definedName>
    <definedName name="ASDFA_1_2_1_3_4" localSheetId="0" hidden="1">{#N/A,#N/A,FALSE,"TMCOMP96";#N/A,#N/A,FALSE,"MAT96";#N/A,#N/A,FALSE,"FANDA96";#N/A,#N/A,FALSE,"INTRAN96";#N/A,#N/A,FALSE,"NAA9697";#N/A,#N/A,FALSE,"ECWEBB";#N/A,#N/A,FALSE,"MFT96";#N/A,#N/A,FALSE,"CTrecon"}</definedName>
    <definedName name="ASDFA_1_2_1_3_4" hidden="1">{#N/A,#N/A,FALSE,"TMCOMP96";#N/A,#N/A,FALSE,"MAT96";#N/A,#N/A,FALSE,"FANDA96";#N/A,#N/A,FALSE,"INTRAN96";#N/A,#N/A,FALSE,"NAA9697";#N/A,#N/A,FALSE,"ECWEBB";#N/A,#N/A,FALSE,"MFT96";#N/A,#N/A,FALSE,"CTrecon"}</definedName>
    <definedName name="ASDFA_1_2_1_3_5" localSheetId="0" hidden="1">{#N/A,#N/A,FALSE,"TMCOMP96";#N/A,#N/A,FALSE,"MAT96";#N/A,#N/A,FALSE,"FANDA96";#N/A,#N/A,FALSE,"INTRAN96";#N/A,#N/A,FALSE,"NAA9697";#N/A,#N/A,FALSE,"ECWEBB";#N/A,#N/A,FALSE,"MFT96";#N/A,#N/A,FALSE,"CTrecon"}</definedName>
    <definedName name="ASDFA_1_2_1_3_5" hidden="1">{#N/A,#N/A,FALSE,"TMCOMP96";#N/A,#N/A,FALSE,"MAT96";#N/A,#N/A,FALSE,"FANDA96";#N/A,#N/A,FALSE,"INTRAN96";#N/A,#N/A,FALSE,"NAA9697";#N/A,#N/A,FALSE,"ECWEBB";#N/A,#N/A,FALSE,"MFT96";#N/A,#N/A,FALSE,"CTrecon"}</definedName>
    <definedName name="ASDFA_1_2_1_4" localSheetId="0" hidden="1">{#N/A,#N/A,FALSE,"TMCOMP96";#N/A,#N/A,FALSE,"MAT96";#N/A,#N/A,FALSE,"FANDA96";#N/A,#N/A,FALSE,"INTRAN96";#N/A,#N/A,FALSE,"NAA9697";#N/A,#N/A,FALSE,"ECWEBB";#N/A,#N/A,FALSE,"MFT96";#N/A,#N/A,FALSE,"CTrecon"}</definedName>
    <definedName name="ASDFA_1_2_1_4" hidden="1">{#N/A,#N/A,FALSE,"TMCOMP96";#N/A,#N/A,FALSE,"MAT96";#N/A,#N/A,FALSE,"FANDA96";#N/A,#N/A,FALSE,"INTRAN96";#N/A,#N/A,FALSE,"NAA9697";#N/A,#N/A,FALSE,"ECWEBB";#N/A,#N/A,FALSE,"MFT96";#N/A,#N/A,FALSE,"CTrecon"}</definedName>
    <definedName name="ASDFA_1_2_1_5" localSheetId="0" hidden="1">{#N/A,#N/A,FALSE,"TMCOMP96";#N/A,#N/A,FALSE,"MAT96";#N/A,#N/A,FALSE,"FANDA96";#N/A,#N/A,FALSE,"INTRAN96";#N/A,#N/A,FALSE,"NAA9697";#N/A,#N/A,FALSE,"ECWEBB";#N/A,#N/A,FALSE,"MFT96";#N/A,#N/A,FALSE,"CTrecon"}</definedName>
    <definedName name="ASDFA_1_2_1_5" hidden="1">{#N/A,#N/A,FALSE,"TMCOMP96";#N/A,#N/A,FALSE,"MAT96";#N/A,#N/A,FALSE,"FANDA96";#N/A,#N/A,FALSE,"INTRAN96";#N/A,#N/A,FALSE,"NAA9697";#N/A,#N/A,FALSE,"ECWEBB";#N/A,#N/A,FALSE,"MFT96";#N/A,#N/A,FALSE,"CTrecon"}</definedName>
    <definedName name="ASDFA_1_2_2" localSheetId="0" hidden="1">{#N/A,#N/A,FALSE,"TMCOMP96";#N/A,#N/A,FALSE,"MAT96";#N/A,#N/A,FALSE,"FANDA96";#N/A,#N/A,FALSE,"INTRAN96";#N/A,#N/A,FALSE,"NAA9697";#N/A,#N/A,FALSE,"ECWEBB";#N/A,#N/A,FALSE,"MFT96";#N/A,#N/A,FALSE,"CTrecon"}</definedName>
    <definedName name="ASDFA_1_2_2" hidden="1">{#N/A,#N/A,FALSE,"TMCOMP96";#N/A,#N/A,FALSE,"MAT96";#N/A,#N/A,FALSE,"FANDA96";#N/A,#N/A,FALSE,"INTRAN96";#N/A,#N/A,FALSE,"NAA9697";#N/A,#N/A,FALSE,"ECWEBB";#N/A,#N/A,FALSE,"MFT96";#N/A,#N/A,FALSE,"CTrecon"}</definedName>
    <definedName name="ASDFA_1_2_2_1" localSheetId="0" hidden="1">{#N/A,#N/A,FALSE,"TMCOMP96";#N/A,#N/A,FALSE,"MAT96";#N/A,#N/A,FALSE,"FANDA96";#N/A,#N/A,FALSE,"INTRAN96";#N/A,#N/A,FALSE,"NAA9697";#N/A,#N/A,FALSE,"ECWEBB";#N/A,#N/A,FALSE,"MFT96";#N/A,#N/A,FALSE,"CTrecon"}</definedName>
    <definedName name="ASDFA_1_2_2_1" hidden="1">{#N/A,#N/A,FALSE,"TMCOMP96";#N/A,#N/A,FALSE,"MAT96";#N/A,#N/A,FALSE,"FANDA96";#N/A,#N/A,FALSE,"INTRAN96";#N/A,#N/A,FALSE,"NAA9697";#N/A,#N/A,FALSE,"ECWEBB";#N/A,#N/A,FALSE,"MFT96";#N/A,#N/A,FALSE,"CTrecon"}</definedName>
    <definedName name="ASDFA_1_2_2_2" localSheetId="0" hidden="1">{#N/A,#N/A,FALSE,"TMCOMP96";#N/A,#N/A,FALSE,"MAT96";#N/A,#N/A,FALSE,"FANDA96";#N/A,#N/A,FALSE,"INTRAN96";#N/A,#N/A,FALSE,"NAA9697";#N/A,#N/A,FALSE,"ECWEBB";#N/A,#N/A,FALSE,"MFT96";#N/A,#N/A,FALSE,"CTrecon"}</definedName>
    <definedName name="ASDFA_1_2_2_2" hidden="1">{#N/A,#N/A,FALSE,"TMCOMP96";#N/A,#N/A,FALSE,"MAT96";#N/A,#N/A,FALSE,"FANDA96";#N/A,#N/A,FALSE,"INTRAN96";#N/A,#N/A,FALSE,"NAA9697";#N/A,#N/A,FALSE,"ECWEBB";#N/A,#N/A,FALSE,"MFT96";#N/A,#N/A,FALSE,"CTrecon"}</definedName>
    <definedName name="ASDFA_1_2_2_3" localSheetId="0" hidden="1">{#N/A,#N/A,FALSE,"TMCOMP96";#N/A,#N/A,FALSE,"MAT96";#N/A,#N/A,FALSE,"FANDA96";#N/A,#N/A,FALSE,"INTRAN96";#N/A,#N/A,FALSE,"NAA9697";#N/A,#N/A,FALSE,"ECWEBB";#N/A,#N/A,FALSE,"MFT96";#N/A,#N/A,FALSE,"CTrecon"}</definedName>
    <definedName name="ASDFA_1_2_2_3" hidden="1">{#N/A,#N/A,FALSE,"TMCOMP96";#N/A,#N/A,FALSE,"MAT96";#N/A,#N/A,FALSE,"FANDA96";#N/A,#N/A,FALSE,"INTRAN96";#N/A,#N/A,FALSE,"NAA9697";#N/A,#N/A,FALSE,"ECWEBB";#N/A,#N/A,FALSE,"MFT96";#N/A,#N/A,FALSE,"CTrecon"}</definedName>
    <definedName name="ASDFA_1_2_2_4" localSheetId="0" hidden="1">{#N/A,#N/A,FALSE,"TMCOMP96";#N/A,#N/A,FALSE,"MAT96";#N/A,#N/A,FALSE,"FANDA96";#N/A,#N/A,FALSE,"INTRAN96";#N/A,#N/A,FALSE,"NAA9697";#N/A,#N/A,FALSE,"ECWEBB";#N/A,#N/A,FALSE,"MFT96";#N/A,#N/A,FALSE,"CTrecon"}</definedName>
    <definedName name="ASDFA_1_2_2_4" hidden="1">{#N/A,#N/A,FALSE,"TMCOMP96";#N/A,#N/A,FALSE,"MAT96";#N/A,#N/A,FALSE,"FANDA96";#N/A,#N/A,FALSE,"INTRAN96";#N/A,#N/A,FALSE,"NAA9697";#N/A,#N/A,FALSE,"ECWEBB";#N/A,#N/A,FALSE,"MFT96";#N/A,#N/A,FALSE,"CTrecon"}</definedName>
    <definedName name="ASDFA_1_2_2_5" localSheetId="0" hidden="1">{#N/A,#N/A,FALSE,"TMCOMP96";#N/A,#N/A,FALSE,"MAT96";#N/A,#N/A,FALSE,"FANDA96";#N/A,#N/A,FALSE,"INTRAN96";#N/A,#N/A,FALSE,"NAA9697";#N/A,#N/A,FALSE,"ECWEBB";#N/A,#N/A,FALSE,"MFT96";#N/A,#N/A,FALSE,"CTrecon"}</definedName>
    <definedName name="ASDFA_1_2_2_5" hidden="1">{#N/A,#N/A,FALSE,"TMCOMP96";#N/A,#N/A,FALSE,"MAT96";#N/A,#N/A,FALSE,"FANDA96";#N/A,#N/A,FALSE,"INTRAN96";#N/A,#N/A,FALSE,"NAA9697";#N/A,#N/A,FALSE,"ECWEBB";#N/A,#N/A,FALSE,"MFT96";#N/A,#N/A,FALSE,"CTrecon"}</definedName>
    <definedName name="ASDFA_1_2_3" localSheetId="0" hidden="1">{#N/A,#N/A,FALSE,"TMCOMP96";#N/A,#N/A,FALSE,"MAT96";#N/A,#N/A,FALSE,"FANDA96";#N/A,#N/A,FALSE,"INTRAN96";#N/A,#N/A,FALSE,"NAA9697";#N/A,#N/A,FALSE,"ECWEBB";#N/A,#N/A,FALSE,"MFT96";#N/A,#N/A,FALSE,"CTrecon"}</definedName>
    <definedName name="ASDFA_1_2_3" hidden="1">{#N/A,#N/A,FALSE,"TMCOMP96";#N/A,#N/A,FALSE,"MAT96";#N/A,#N/A,FALSE,"FANDA96";#N/A,#N/A,FALSE,"INTRAN96";#N/A,#N/A,FALSE,"NAA9697";#N/A,#N/A,FALSE,"ECWEBB";#N/A,#N/A,FALSE,"MFT96";#N/A,#N/A,FALSE,"CTrecon"}</definedName>
    <definedName name="ASDFA_1_2_3_1" localSheetId="0" hidden="1">{#N/A,#N/A,FALSE,"TMCOMP96";#N/A,#N/A,FALSE,"MAT96";#N/A,#N/A,FALSE,"FANDA96";#N/A,#N/A,FALSE,"INTRAN96";#N/A,#N/A,FALSE,"NAA9697";#N/A,#N/A,FALSE,"ECWEBB";#N/A,#N/A,FALSE,"MFT96";#N/A,#N/A,FALSE,"CTrecon"}</definedName>
    <definedName name="ASDFA_1_2_3_1" hidden="1">{#N/A,#N/A,FALSE,"TMCOMP96";#N/A,#N/A,FALSE,"MAT96";#N/A,#N/A,FALSE,"FANDA96";#N/A,#N/A,FALSE,"INTRAN96";#N/A,#N/A,FALSE,"NAA9697";#N/A,#N/A,FALSE,"ECWEBB";#N/A,#N/A,FALSE,"MFT96";#N/A,#N/A,FALSE,"CTrecon"}</definedName>
    <definedName name="ASDFA_1_2_3_2" localSheetId="0" hidden="1">{#N/A,#N/A,FALSE,"TMCOMP96";#N/A,#N/A,FALSE,"MAT96";#N/A,#N/A,FALSE,"FANDA96";#N/A,#N/A,FALSE,"INTRAN96";#N/A,#N/A,FALSE,"NAA9697";#N/A,#N/A,FALSE,"ECWEBB";#N/A,#N/A,FALSE,"MFT96";#N/A,#N/A,FALSE,"CTrecon"}</definedName>
    <definedName name="ASDFA_1_2_3_2" hidden="1">{#N/A,#N/A,FALSE,"TMCOMP96";#N/A,#N/A,FALSE,"MAT96";#N/A,#N/A,FALSE,"FANDA96";#N/A,#N/A,FALSE,"INTRAN96";#N/A,#N/A,FALSE,"NAA9697";#N/A,#N/A,FALSE,"ECWEBB";#N/A,#N/A,FALSE,"MFT96";#N/A,#N/A,FALSE,"CTrecon"}</definedName>
    <definedName name="ASDFA_1_2_3_3" localSheetId="0" hidden="1">{#N/A,#N/A,FALSE,"TMCOMP96";#N/A,#N/A,FALSE,"MAT96";#N/A,#N/A,FALSE,"FANDA96";#N/A,#N/A,FALSE,"INTRAN96";#N/A,#N/A,FALSE,"NAA9697";#N/A,#N/A,FALSE,"ECWEBB";#N/A,#N/A,FALSE,"MFT96";#N/A,#N/A,FALSE,"CTrecon"}</definedName>
    <definedName name="ASDFA_1_2_3_3" hidden="1">{#N/A,#N/A,FALSE,"TMCOMP96";#N/A,#N/A,FALSE,"MAT96";#N/A,#N/A,FALSE,"FANDA96";#N/A,#N/A,FALSE,"INTRAN96";#N/A,#N/A,FALSE,"NAA9697";#N/A,#N/A,FALSE,"ECWEBB";#N/A,#N/A,FALSE,"MFT96";#N/A,#N/A,FALSE,"CTrecon"}</definedName>
    <definedName name="ASDFA_1_2_3_4" localSheetId="0" hidden="1">{#N/A,#N/A,FALSE,"TMCOMP96";#N/A,#N/A,FALSE,"MAT96";#N/A,#N/A,FALSE,"FANDA96";#N/A,#N/A,FALSE,"INTRAN96";#N/A,#N/A,FALSE,"NAA9697";#N/A,#N/A,FALSE,"ECWEBB";#N/A,#N/A,FALSE,"MFT96";#N/A,#N/A,FALSE,"CTrecon"}</definedName>
    <definedName name="ASDFA_1_2_3_4" hidden="1">{#N/A,#N/A,FALSE,"TMCOMP96";#N/A,#N/A,FALSE,"MAT96";#N/A,#N/A,FALSE,"FANDA96";#N/A,#N/A,FALSE,"INTRAN96";#N/A,#N/A,FALSE,"NAA9697";#N/A,#N/A,FALSE,"ECWEBB";#N/A,#N/A,FALSE,"MFT96";#N/A,#N/A,FALSE,"CTrecon"}</definedName>
    <definedName name="ASDFA_1_2_3_5" localSheetId="0" hidden="1">{#N/A,#N/A,FALSE,"TMCOMP96";#N/A,#N/A,FALSE,"MAT96";#N/A,#N/A,FALSE,"FANDA96";#N/A,#N/A,FALSE,"INTRAN96";#N/A,#N/A,FALSE,"NAA9697";#N/A,#N/A,FALSE,"ECWEBB";#N/A,#N/A,FALSE,"MFT96";#N/A,#N/A,FALSE,"CTrecon"}</definedName>
    <definedName name="ASDFA_1_2_3_5" hidden="1">{#N/A,#N/A,FALSE,"TMCOMP96";#N/A,#N/A,FALSE,"MAT96";#N/A,#N/A,FALSE,"FANDA96";#N/A,#N/A,FALSE,"INTRAN96";#N/A,#N/A,FALSE,"NAA9697";#N/A,#N/A,FALSE,"ECWEBB";#N/A,#N/A,FALSE,"MFT96";#N/A,#N/A,FALSE,"CTrecon"}</definedName>
    <definedName name="ASDFA_1_2_4" localSheetId="0" hidden="1">{#N/A,#N/A,FALSE,"TMCOMP96";#N/A,#N/A,FALSE,"MAT96";#N/A,#N/A,FALSE,"FANDA96";#N/A,#N/A,FALSE,"INTRAN96";#N/A,#N/A,FALSE,"NAA9697";#N/A,#N/A,FALSE,"ECWEBB";#N/A,#N/A,FALSE,"MFT96";#N/A,#N/A,FALSE,"CTrecon"}</definedName>
    <definedName name="ASDFA_1_2_4" hidden="1">{#N/A,#N/A,FALSE,"TMCOMP96";#N/A,#N/A,FALSE,"MAT96";#N/A,#N/A,FALSE,"FANDA96";#N/A,#N/A,FALSE,"INTRAN96";#N/A,#N/A,FALSE,"NAA9697";#N/A,#N/A,FALSE,"ECWEBB";#N/A,#N/A,FALSE,"MFT96";#N/A,#N/A,FALSE,"CTrecon"}</definedName>
    <definedName name="ASDFA_1_2_4_1" localSheetId="0" hidden="1">{#N/A,#N/A,FALSE,"TMCOMP96";#N/A,#N/A,FALSE,"MAT96";#N/A,#N/A,FALSE,"FANDA96";#N/A,#N/A,FALSE,"INTRAN96";#N/A,#N/A,FALSE,"NAA9697";#N/A,#N/A,FALSE,"ECWEBB";#N/A,#N/A,FALSE,"MFT96";#N/A,#N/A,FALSE,"CTrecon"}</definedName>
    <definedName name="ASDFA_1_2_4_1" hidden="1">{#N/A,#N/A,FALSE,"TMCOMP96";#N/A,#N/A,FALSE,"MAT96";#N/A,#N/A,FALSE,"FANDA96";#N/A,#N/A,FALSE,"INTRAN96";#N/A,#N/A,FALSE,"NAA9697";#N/A,#N/A,FALSE,"ECWEBB";#N/A,#N/A,FALSE,"MFT96";#N/A,#N/A,FALSE,"CTrecon"}</definedName>
    <definedName name="ASDFA_1_2_4_2" localSheetId="0" hidden="1">{#N/A,#N/A,FALSE,"TMCOMP96";#N/A,#N/A,FALSE,"MAT96";#N/A,#N/A,FALSE,"FANDA96";#N/A,#N/A,FALSE,"INTRAN96";#N/A,#N/A,FALSE,"NAA9697";#N/A,#N/A,FALSE,"ECWEBB";#N/A,#N/A,FALSE,"MFT96";#N/A,#N/A,FALSE,"CTrecon"}</definedName>
    <definedName name="ASDFA_1_2_4_2" hidden="1">{#N/A,#N/A,FALSE,"TMCOMP96";#N/A,#N/A,FALSE,"MAT96";#N/A,#N/A,FALSE,"FANDA96";#N/A,#N/A,FALSE,"INTRAN96";#N/A,#N/A,FALSE,"NAA9697";#N/A,#N/A,FALSE,"ECWEBB";#N/A,#N/A,FALSE,"MFT96";#N/A,#N/A,FALSE,"CTrecon"}</definedName>
    <definedName name="ASDFA_1_2_4_3" localSheetId="0" hidden="1">{#N/A,#N/A,FALSE,"TMCOMP96";#N/A,#N/A,FALSE,"MAT96";#N/A,#N/A,FALSE,"FANDA96";#N/A,#N/A,FALSE,"INTRAN96";#N/A,#N/A,FALSE,"NAA9697";#N/A,#N/A,FALSE,"ECWEBB";#N/A,#N/A,FALSE,"MFT96";#N/A,#N/A,FALSE,"CTrecon"}</definedName>
    <definedName name="ASDFA_1_2_4_3" hidden="1">{#N/A,#N/A,FALSE,"TMCOMP96";#N/A,#N/A,FALSE,"MAT96";#N/A,#N/A,FALSE,"FANDA96";#N/A,#N/A,FALSE,"INTRAN96";#N/A,#N/A,FALSE,"NAA9697";#N/A,#N/A,FALSE,"ECWEBB";#N/A,#N/A,FALSE,"MFT96";#N/A,#N/A,FALSE,"CTrecon"}</definedName>
    <definedName name="ASDFA_1_2_4_4" localSheetId="0" hidden="1">{#N/A,#N/A,FALSE,"TMCOMP96";#N/A,#N/A,FALSE,"MAT96";#N/A,#N/A,FALSE,"FANDA96";#N/A,#N/A,FALSE,"INTRAN96";#N/A,#N/A,FALSE,"NAA9697";#N/A,#N/A,FALSE,"ECWEBB";#N/A,#N/A,FALSE,"MFT96";#N/A,#N/A,FALSE,"CTrecon"}</definedName>
    <definedName name="ASDFA_1_2_4_4" hidden="1">{#N/A,#N/A,FALSE,"TMCOMP96";#N/A,#N/A,FALSE,"MAT96";#N/A,#N/A,FALSE,"FANDA96";#N/A,#N/A,FALSE,"INTRAN96";#N/A,#N/A,FALSE,"NAA9697";#N/A,#N/A,FALSE,"ECWEBB";#N/A,#N/A,FALSE,"MFT96";#N/A,#N/A,FALSE,"CTrecon"}</definedName>
    <definedName name="ASDFA_1_2_4_5" localSheetId="0" hidden="1">{#N/A,#N/A,FALSE,"TMCOMP96";#N/A,#N/A,FALSE,"MAT96";#N/A,#N/A,FALSE,"FANDA96";#N/A,#N/A,FALSE,"INTRAN96";#N/A,#N/A,FALSE,"NAA9697";#N/A,#N/A,FALSE,"ECWEBB";#N/A,#N/A,FALSE,"MFT96";#N/A,#N/A,FALSE,"CTrecon"}</definedName>
    <definedName name="ASDFA_1_2_4_5" hidden="1">{#N/A,#N/A,FALSE,"TMCOMP96";#N/A,#N/A,FALSE,"MAT96";#N/A,#N/A,FALSE,"FANDA96";#N/A,#N/A,FALSE,"INTRAN96";#N/A,#N/A,FALSE,"NAA9697";#N/A,#N/A,FALSE,"ECWEBB";#N/A,#N/A,FALSE,"MFT96";#N/A,#N/A,FALSE,"CTrecon"}</definedName>
    <definedName name="ASDFA_1_2_5" localSheetId="0" hidden="1">{#N/A,#N/A,FALSE,"TMCOMP96";#N/A,#N/A,FALSE,"MAT96";#N/A,#N/A,FALSE,"FANDA96";#N/A,#N/A,FALSE,"INTRAN96";#N/A,#N/A,FALSE,"NAA9697";#N/A,#N/A,FALSE,"ECWEBB";#N/A,#N/A,FALSE,"MFT96";#N/A,#N/A,FALSE,"CTrecon"}</definedName>
    <definedName name="ASDFA_1_2_5" hidden="1">{#N/A,#N/A,FALSE,"TMCOMP96";#N/A,#N/A,FALSE,"MAT96";#N/A,#N/A,FALSE,"FANDA96";#N/A,#N/A,FALSE,"INTRAN96";#N/A,#N/A,FALSE,"NAA9697";#N/A,#N/A,FALSE,"ECWEBB";#N/A,#N/A,FALSE,"MFT96";#N/A,#N/A,FALSE,"CTrecon"}</definedName>
    <definedName name="ASDFA_1_3" localSheetId="0" hidden="1">{#N/A,#N/A,FALSE,"TMCOMP96";#N/A,#N/A,FALSE,"MAT96";#N/A,#N/A,FALSE,"FANDA96";#N/A,#N/A,FALSE,"INTRAN96";#N/A,#N/A,FALSE,"NAA9697";#N/A,#N/A,FALSE,"ECWEBB";#N/A,#N/A,FALSE,"MFT96";#N/A,#N/A,FALSE,"CTrecon"}</definedName>
    <definedName name="ASDFA_1_3" hidden="1">{#N/A,#N/A,FALSE,"TMCOMP96";#N/A,#N/A,FALSE,"MAT96";#N/A,#N/A,FALSE,"FANDA96";#N/A,#N/A,FALSE,"INTRAN96";#N/A,#N/A,FALSE,"NAA9697";#N/A,#N/A,FALSE,"ECWEBB";#N/A,#N/A,FALSE,"MFT96";#N/A,#N/A,FALSE,"CTrecon"}</definedName>
    <definedName name="ASDFA_1_3_1" localSheetId="0" hidden="1">{#N/A,#N/A,FALSE,"TMCOMP96";#N/A,#N/A,FALSE,"MAT96";#N/A,#N/A,FALSE,"FANDA96";#N/A,#N/A,FALSE,"INTRAN96";#N/A,#N/A,FALSE,"NAA9697";#N/A,#N/A,FALSE,"ECWEBB";#N/A,#N/A,FALSE,"MFT96";#N/A,#N/A,FALSE,"CTrecon"}</definedName>
    <definedName name="ASDFA_1_3_1" hidden="1">{#N/A,#N/A,FALSE,"TMCOMP96";#N/A,#N/A,FALSE,"MAT96";#N/A,#N/A,FALSE,"FANDA96";#N/A,#N/A,FALSE,"INTRAN96";#N/A,#N/A,FALSE,"NAA9697";#N/A,#N/A,FALSE,"ECWEBB";#N/A,#N/A,FALSE,"MFT96";#N/A,#N/A,FALSE,"CTrecon"}</definedName>
    <definedName name="ASDFA_1_3_1_1" localSheetId="0" hidden="1">{#N/A,#N/A,FALSE,"TMCOMP96";#N/A,#N/A,FALSE,"MAT96";#N/A,#N/A,FALSE,"FANDA96";#N/A,#N/A,FALSE,"INTRAN96";#N/A,#N/A,FALSE,"NAA9697";#N/A,#N/A,FALSE,"ECWEBB";#N/A,#N/A,FALSE,"MFT96";#N/A,#N/A,FALSE,"CTrecon"}</definedName>
    <definedName name="ASDFA_1_3_1_1" hidden="1">{#N/A,#N/A,FALSE,"TMCOMP96";#N/A,#N/A,FALSE,"MAT96";#N/A,#N/A,FALSE,"FANDA96";#N/A,#N/A,FALSE,"INTRAN96";#N/A,#N/A,FALSE,"NAA9697";#N/A,#N/A,FALSE,"ECWEBB";#N/A,#N/A,FALSE,"MFT96";#N/A,#N/A,FALSE,"CTrecon"}</definedName>
    <definedName name="ASDFA_1_3_1_1_1" localSheetId="0" hidden="1">{#N/A,#N/A,FALSE,"TMCOMP96";#N/A,#N/A,FALSE,"MAT96";#N/A,#N/A,FALSE,"FANDA96";#N/A,#N/A,FALSE,"INTRAN96";#N/A,#N/A,FALSE,"NAA9697";#N/A,#N/A,FALSE,"ECWEBB";#N/A,#N/A,FALSE,"MFT96";#N/A,#N/A,FALSE,"CTrecon"}</definedName>
    <definedName name="ASDFA_1_3_1_1_1" hidden="1">{#N/A,#N/A,FALSE,"TMCOMP96";#N/A,#N/A,FALSE,"MAT96";#N/A,#N/A,FALSE,"FANDA96";#N/A,#N/A,FALSE,"INTRAN96";#N/A,#N/A,FALSE,"NAA9697";#N/A,#N/A,FALSE,"ECWEBB";#N/A,#N/A,FALSE,"MFT96";#N/A,#N/A,FALSE,"CTrecon"}</definedName>
    <definedName name="ASDFA_1_3_1_1_2" localSheetId="0" hidden="1">{#N/A,#N/A,FALSE,"TMCOMP96";#N/A,#N/A,FALSE,"MAT96";#N/A,#N/A,FALSE,"FANDA96";#N/A,#N/A,FALSE,"INTRAN96";#N/A,#N/A,FALSE,"NAA9697";#N/A,#N/A,FALSE,"ECWEBB";#N/A,#N/A,FALSE,"MFT96";#N/A,#N/A,FALSE,"CTrecon"}</definedName>
    <definedName name="ASDFA_1_3_1_1_2" hidden="1">{#N/A,#N/A,FALSE,"TMCOMP96";#N/A,#N/A,FALSE,"MAT96";#N/A,#N/A,FALSE,"FANDA96";#N/A,#N/A,FALSE,"INTRAN96";#N/A,#N/A,FALSE,"NAA9697";#N/A,#N/A,FALSE,"ECWEBB";#N/A,#N/A,FALSE,"MFT96";#N/A,#N/A,FALSE,"CTrecon"}</definedName>
    <definedName name="ASDFA_1_3_1_1_3" localSheetId="0" hidden="1">{#N/A,#N/A,FALSE,"TMCOMP96";#N/A,#N/A,FALSE,"MAT96";#N/A,#N/A,FALSE,"FANDA96";#N/A,#N/A,FALSE,"INTRAN96";#N/A,#N/A,FALSE,"NAA9697";#N/A,#N/A,FALSE,"ECWEBB";#N/A,#N/A,FALSE,"MFT96";#N/A,#N/A,FALSE,"CTrecon"}</definedName>
    <definedName name="ASDFA_1_3_1_1_3" hidden="1">{#N/A,#N/A,FALSE,"TMCOMP96";#N/A,#N/A,FALSE,"MAT96";#N/A,#N/A,FALSE,"FANDA96";#N/A,#N/A,FALSE,"INTRAN96";#N/A,#N/A,FALSE,"NAA9697";#N/A,#N/A,FALSE,"ECWEBB";#N/A,#N/A,FALSE,"MFT96";#N/A,#N/A,FALSE,"CTrecon"}</definedName>
    <definedName name="ASDFA_1_3_1_1_4" localSheetId="0" hidden="1">{#N/A,#N/A,FALSE,"TMCOMP96";#N/A,#N/A,FALSE,"MAT96";#N/A,#N/A,FALSE,"FANDA96";#N/A,#N/A,FALSE,"INTRAN96";#N/A,#N/A,FALSE,"NAA9697";#N/A,#N/A,FALSE,"ECWEBB";#N/A,#N/A,FALSE,"MFT96";#N/A,#N/A,FALSE,"CTrecon"}</definedName>
    <definedName name="ASDFA_1_3_1_1_4" hidden="1">{#N/A,#N/A,FALSE,"TMCOMP96";#N/A,#N/A,FALSE,"MAT96";#N/A,#N/A,FALSE,"FANDA96";#N/A,#N/A,FALSE,"INTRAN96";#N/A,#N/A,FALSE,"NAA9697";#N/A,#N/A,FALSE,"ECWEBB";#N/A,#N/A,FALSE,"MFT96";#N/A,#N/A,FALSE,"CTrecon"}</definedName>
    <definedName name="ASDFA_1_3_1_1_5" localSheetId="0" hidden="1">{#N/A,#N/A,FALSE,"TMCOMP96";#N/A,#N/A,FALSE,"MAT96";#N/A,#N/A,FALSE,"FANDA96";#N/A,#N/A,FALSE,"INTRAN96";#N/A,#N/A,FALSE,"NAA9697";#N/A,#N/A,FALSE,"ECWEBB";#N/A,#N/A,FALSE,"MFT96";#N/A,#N/A,FALSE,"CTrecon"}</definedName>
    <definedName name="ASDFA_1_3_1_1_5" hidden="1">{#N/A,#N/A,FALSE,"TMCOMP96";#N/A,#N/A,FALSE,"MAT96";#N/A,#N/A,FALSE,"FANDA96";#N/A,#N/A,FALSE,"INTRAN96";#N/A,#N/A,FALSE,"NAA9697";#N/A,#N/A,FALSE,"ECWEBB";#N/A,#N/A,FALSE,"MFT96";#N/A,#N/A,FALSE,"CTrecon"}</definedName>
    <definedName name="ASDFA_1_3_1_2" localSheetId="0" hidden="1">{#N/A,#N/A,FALSE,"TMCOMP96";#N/A,#N/A,FALSE,"MAT96";#N/A,#N/A,FALSE,"FANDA96";#N/A,#N/A,FALSE,"INTRAN96";#N/A,#N/A,FALSE,"NAA9697";#N/A,#N/A,FALSE,"ECWEBB";#N/A,#N/A,FALSE,"MFT96";#N/A,#N/A,FALSE,"CTrecon"}</definedName>
    <definedName name="ASDFA_1_3_1_2" hidden="1">{#N/A,#N/A,FALSE,"TMCOMP96";#N/A,#N/A,FALSE,"MAT96";#N/A,#N/A,FALSE,"FANDA96";#N/A,#N/A,FALSE,"INTRAN96";#N/A,#N/A,FALSE,"NAA9697";#N/A,#N/A,FALSE,"ECWEBB";#N/A,#N/A,FALSE,"MFT96";#N/A,#N/A,FALSE,"CTrecon"}</definedName>
    <definedName name="ASDFA_1_3_1_2_1" localSheetId="0" hidden="1">{#N/A,#N/A,FALSE,"TMCOMP96";#N/A,#N/A,FALSE,"MAT96";#N/A,#N/A,FALSE,"FANDA96";#N/A,#N/A,FALSE,"INTRAN96";#N/A,#N/A,FALSE,"NAA9697";#N/A,#N/A,FALSE,"ECWEBB";#N/A,#N/A,FALSE,"MFT96";#N/A,#N/A,FALSE,"CTrecon"}</definedName>
    <definedName name="ASDFA_1_3_1_2_1" hidden="1">{#N/A,#N/A,FALSE,"TMCOMP96";#N/A,#N/A,FALSE,"MAT96";#N/A,#N/A,FALSE,"FANDA96";#N/A,#N/A,FALSE,"INTRAN96";#N/A,#N/A,FALSE,"NAA9697";#N/A,#N/A,FALSE,"ECWEBB";#N/A,#N/A,FALSE,"MFT96";#N/A,#N/A,FALSE,"CTrecon"}</definedName>
    <definedName name="ASDFA_1_3_1_2_2" localSheetId="0" hidden="1">{#N/A,#N/A,FALSE,"TMCOMP96";#N/A,#N/A,FALSE,"MAT96";#N/A,#N/A,FALSE,"FANDA96";#N/A,#N/A,FALSE,"INTRAN96";#N/A,#N/A,FALSE,"NAA9697";#N/A,#N/A,FALSE,"ECWEBB";#N/A,#N/A,FALSE,"MFT96";#N/A,#N/A,FALSE,"CTrecon"}</definedName>
    <definedName name="ASDFA_1_3_1_2_2" hidden="1">{#N/A,#N/A,FALSE,"TMCOMP96";#N/A,#N/A,FALSE,"MAT96";#N/A,#N/A,FALSE,"FANDA96";#N/A,#N/A,FALSE,"INTRAN96";#N/A,#N/A,FALSE,"NAA9697";#N/A,#N/A,FALSE,"ECWEBB";#N/A,#N/A,FALSE,"MFT96";#N/A,#N/A,FALSE,"CTrecon"}</definedName>
    <definedName name="ASDFA_1_3_1_2_3" localSheetId="0" hidden="1">{#N/A,#N/A,FALSE,"TMCOMP96";#N/A,#N/A,FALSE,"MAT96";#N/A,#N/A,FALSE,"FANDA96";#N/A,#N/A,FALSE,"INTRAN96";#N/A,#N/A,FALSE,"NAA9697";#N/A,#N/A,FALSE,"ECWEBB";#N/A,#N/A,FALSE,"MFT96";#N/A,#N/A,FALSE,"CTrecon"}</definedName>
    <definedName name="ASDFA_1_3_1_2_3" hidden="1">{#N/A,#N/A,FALSE,"TMCOMP96";#N/A,#N/A,FALSE,"MAT96";#N/A,#N/A,FALSE,"FANDA96";#N/A,#N/A,FALSE,"INTRAN96";#N/A,#N/A,FALSE,"NAA9697";#N/A,#N/A,FALSE,"ECWEBB";#N/A,#N/A,FALSE,"MFT96";#N/A,#N/A,FALSE,"CTrecon"}</definedName>
    <definedName name="ASDFA_1_3_1_2_4" localSheetId="0" hidden="1">{#N/A,#N/A,FALSE,"TMCOMP96";#N/A,#N/A,FALSE,"MAT96";#N/A,#N/A,FALSE,"FANDA96";#N/A,#N/A,FALSE,"INTRAN96";#N/A,#N/A,FALSE,"NAA9697";#N/A,#N/A,FALSE,"ECWEBB";#N/A,#N/A,FALSE,"MFT96";#N/A,#N/A,FALSE,"CTrecon"}</definedName>
    <definedName name="ASDFA_1_3_1_2_4" hidden="1">{#N/A,#N/A,FALSE,"TMCOMP96";#N/A,#N/A,FALSE,"MAT96";#N/A,#N/A,FALSE,"FANDA96";#N/A,#N/A,FALSE,"INTRAN96";#N/A,#N/A,FALSE,"NAA9697";#N/A,#N/A,FALSE,"ECWEBB";#N/A,#N/A,FALSE,"MFT96";#N/A,#N/A,FALSE,"CTrecon"}</definedName>
    <definedName name="ASDFA_1_3_1_2_5" localSheetId="0" hidden="1">{#N/A,#N/A,FALSE,"TMCOMP96";#N/A,#N/A,FALSE,"MAT96";#N/A,#N/A,FALSE,"FANDA96";#N/A,#N/A,FALSE,"INTRAN96";#N/A,#N/A,FALSE,"NAA9697";#N/A,#N/A,FALSE,"ECWEBB";#N/A,#N/A,FALSE,"MFT96";#N/A,#N/A,FALSE,"CTrecon"}</definedName>
    <definedName name="ASDFA_1_3_1_2_5" hidden="1">{#N/A,#N/A,FALSE,"TMCOMP96";#N/A,#N/A,FALSE,"MAT96";#N/A,#N/A,FALSE,"FANDA96";#N/A,#N/A,FALSE,"INTRAN96";#N/A,#N/A,FALSE,"NAA9697";#N/A,#N/A,FALSE,"ECWEBB";#N/A,#N/A,FALSE,"MFT96";#N/A,#N/A,FALSE,"CTrecon"}</definedName>
    <definedName name="ASDFA_1_3_1_3" localSheetId="0" hidden="1">{#N/A,#N/A,FALSE,"TMCOMP96";#N/A,#N/A,FALSE,"MAT96";#N/A,#N/A,FALSE,"FANDA96";#N/A,#N/A,FALSE,"INTRAN96";#N/A,#N/A,FALSE,"NAA9697";#N/A,#N/A,FALSE,"ECWEBB";#N/A,#N/A,FALSE,"MFT96";#N/A,#N/A,FALSE,"CTrecon"}</definedName>
    <definedName name="ASDFA_1_3_1_3" hidden="1">{#N/A,#N/A,FALSE,"TMCOMP96";#N/A,#N/A,FALSE,"MAT96";#N/A,#N/A,FALSE,"FANDA96";#N/A,#N/A,FALSE,"INTRAN96";#N/A,#N/A,FALSE,"NAA9697";#N/A,#N/A,FALSE,"ECWEBB";#N/A,#N/A,FALSE,"MFT96";#N/A,#N/A,FALSE,"CTrecon"}</definedName>
    <definedName name="ASDFA_1_3_1_3_1" localSheetId="0" hidden="1">{#N/A,#N/A,FALSE,"TMCOMP96";#N/A,#N/A,FALSE,"MAT96";#N/A,#N/A,FALSE,"FANDA96";#N/A,#N/A,FALSE,"INTRAN96";#N/A,#N/A,FALSE,"NAA9697";#N/A,#N/A,FALSE,"ECWEBB";#N/A,#N/A,FALSE,"MFT96";#N/A,#N/A,FALSE,"CTrecon"}</definedName>
    <definedName name="ASDFA_1_3_1_3_1" hidden="1">{#N/A,#N/A,FALSE,"TMCOMP96";#N/A,#N/A,FALSE,"MAT96";#N/A,#N/A,FALSE,"FANDA96";#N/A,#N/A,FALSE,"INTRAN96";#N/A,#N/A,FALSE,"NAA9697";#N/A,#N/A,FALSE,"ECWEBB";#N/A,#N/A,FALSE,"MFT96";#N/A,#N/A,FALSE,"CTrecon"}</definedName>
    <definedName name="ASDFA_1_3_1_3_2" localSheetId="0" hidden="1">{#N/A,#N/A,FALSE,"TMCOMP96";#N/A,#N/A,FALSE,"MAT96";#N/A,#N/A,FALSE,"FANDA96";#N/A,#N/A,FALSE,"INTRAN96";#N/A,#N/A,FALSE,"NAA9697";#N/A,#N/A,FALSE,"ECWEBB";#N/A,#N/A,FALSE,"MFT96";#N/A,#N/A,FALSE,"CTrecon"}</definedName>
    <definedName name="ASDFA_1_3_1_3_2" hidden="1">{#N/A,#N/A,FALSE,"TMCOMP96";#N/A,#N/A,FALSE,"MAT96";#N/A,#N/A,FALSE,"FANDA96";#N/A,#N/A,FALSE,"INTRAN96";#N/A,#N/A,FALSE,"NAA9697";#N/A,#N/A,FALSE,"ECWEBB";#N/A,#N/A,FALSE,"MFT96";#N/A,#N/A,FALSE,"CTrecon"}</definedName>
    <definedName name="ASDFA_1_3_1_3_3" localSheetId="0" hidden="1">{#N/A,#N/A,FALSE,"TMCOMP96";#N/A,#N/A,FALSE,"MAT96";#N/A,#N/A,FALSE,"FANDA96";#N/A,#N/A,FALSE,"INTRAN96";#N/A,#N/A,FALSE,"NAA9697";#N/A,#N/A,FALSE,"ECWEBB";#N/A,#N/A,FALSE,"MFT96";#N/A,#N/A,FALSE,"CTrecon"}</definedName>
    <definedName name="ASDFA_1_3_1_3_3" hidden="1">{#N/A,#N/A,FALSE,"TMCOMP96";#N/A,#N/A,FALSE,"MAT96";#N/A,#N/A,FALSE,"FANDA96";#N/A,#N/A,FALSE,"INTRAN96";#N/A,#N/A,FALSE,"NAA9697";#N/A,#N/A,FALSE,"ECWEBB";#N/A,#N/A,FALSE,"MFT96";#N/A,#N/A,FALSE,"CTrecon"}</definedName>
    <definedName name="ASDFA_1_3_1_3_4" localSheetId="0" hidden="1">{#N/A,#N/A,FALSE,"TMCOMP96";#N/A,#N/A,FALSE,"MAT96";#N/A,#N/A,FALSE,"FANDA96";#N/A,#N/A,FALSE,"INTRAN96";#N/A,#N/A,FALSE,"NAA9697";#N/A,#N/A,FALSE,"ECWEBB";#N/A,#N/A,FALSE,"MFT96";#N/A,#N/A,FALSE,"CTrecon"}</definedName>
    <definedName name="ASDFA_1_3_1_3_4" hidden="1">{#N/A,#N/A,FALSE,"TMCOMP96";#N/A,#N/A,FALSE,"MAT96";#N/A,#N/A,FALSE,"FANDA96";#N/A,#N/A,FALSE,"INTRAN96";#N/A,#N/A,FALSE,"NAA9697";#N/A,#N/A,FALSE,"ECWEBB";#N/A,#N/A,FALSE,"MFT96";#N/A,#N/A,FALSE,"CTrecon"}</definedName>
    <definedName name="ASDFA_1_3_1_3_5" localSheetId="0" hidden="1">{#N/A,#N/A,FALSE,"TMCOMP96";#N/A,#N/A,FALSE,"MAT96";#N/A,#N/A,FALSE,"FANDA96";#N/A,#N/A,FALSE,"INTRAN96";#N/A,#N/A,FALSE,"NAA9697";#N/A,#N/A,FALSE,"ECWEBB";#N/A,#N/A,FALSE,"MFT96";#N/A,#N/A,FALSE,"CTrecon"}</definedName>
    <definedName name="ASDFA_1_3_1_3_5" hidden="1">{#N/A,#N/A,FALSE,"TMCOMP96";#N/A,#N/A,FALSE,"MAT96";#N/A,#N/A,FALSE,"FANDA96";#N/A,#N/A,FALSE,"INTRAN96";#N/A,#N/A,FALSE,"NAA9697";#N/A,#N/A,FALSE,"ECWEBB";#N/A,#N/A,FALSE,"MFT96";#N/A,#N/A,FALSE,"CTrecon"}</definedName>
    <definedName name="ASDFA_1_3_1_4" localSheetId="0" hidden="1">{#N/A,#N/A,FALSE,"TMCOMP96";#N/A,#N/A,FALSE,"MAT96";#N/A,#N/A,FALSE,"FANDA96";#N/A,#N/A,FALSE,"INTRAN96";#N/A,#N/A,FALSE,"NAA9697";#N/A,#N/A,FALSE,"ECWEBB";#N/A,#N/A,FALSE,"MFT96";#N/A,#N/A,FALSE,"CTrecon"}</definedName>
    <definedName name="ASDFA_1_3_1_4" hidden="1">{#N/A,#N/A,FALSE,"TMCOMP96";#N/A,#N/A,FALSE,"MAT96";#N/A,#N/A,FALSE,"FANDA96";#N/A,#N/A,FALSE,"INTRAN96";#N/A,#N/A,FALSE,"NAA9697";#N/A,#N/A,FALSE,"ECWEBB";#N/A,#N/A,FALSE,"MFT96";#N/A,#N/A,FALSE,"CTrecon"}</definedName>
    <definedName name="ASDFA_1_3_1_5" localSheetId="0" hidden="1">{#N/A,#N/A,FALSE,"TMCOMP96";#N/A,#N/A,FALSE,"MAT96";#N/A,#N/A,FALSE,"FANDA96";#N/A,#N/A,FALSE,"INTRAN96";#N/A,#N/A,FALSE,"NAA9697";#N/A,#N/A,FALSE,"ECWEBB";#N/A,#N/A,FALSE,"MFT96";#N/A,#N/A,FALSE,"CTrecon"}</definedName>
    <definedName name="ASDFA_1_3_1_5" hidden="1">{#N/A,#N/A,FALSE,"TMCOMP96";#N/A,#N/A,FALSE,"MAT96";#N/A,#N/A,FALSE,"FANDA96";#N/A,#N/A,FALSE,"INTRAN96";#N/A,#N/A,FALSE,"NAA9697";#N/A,#N/A,FALSE,"ECWEBB";#N/A,#N/A,FALSE,"MFT96";#N/A,#N/A,FALSE,"CTrecon"}</definedName>
    <definedName name="ASDFA_1_3_2" localSheetId="0" hidden="1">{#N/A,#N/A,FALSE,"TMCOMP96";#N/A,#N/A,FALSE,"MAT96";#N/A,#N/A,FALSE,"FANDA96";#N/A,#N/A,FALSE,"INTRAN96";#N/A,#N/A,FALSE,"NAA9697";#N/A,#N/A,FALSE,"ECWEBB";#N/A,#N/A,FALSE,"MFT96";#N/A,#N/A,FALSE,"CTrecon"}</definedName>
    <definedName name="ASDFA_1_3_2" hidden="1">{#N/A,#N/A,FALSE,"TMCOMP96";#N/A,#N/A,FALSE,"MAT96";#N/A,#N/A,FALSE,"FANDA96";#N/A,#N/A,FALSE,"INTRAN96";#N/A,#N/A,FALSE,"NAA9697";#N/A,#N/A,FALSE,"ECWEBB";#N/A,#N/A,FALSE,"MFT96";#N/A,#N/A,FALSE,"CTrecon"}</definedName>
    <definedName name="ASDFA_1_3_2_1" localSheetId="0" hidden="1">{#N/A,#N/A,FALSE,"TMCOMP96";#N/A,#N/A,FALSE,"MAT96";#N/A,#N/A,FALSE,"FANDA96";#N/A,#N/A,FALSE,"INTRAN96";#N/A,#N/A,FALSE,"NAA9697";#N/A,#N/A,FALSE,"ECWEBB";#N/A,#N/A,FALSE,"MFT96";#N/A,#N/A,FALSE,"CTrecon"}</definedName>
    <definedName name="ASDFA_1_3_2_1" hidden="1">{#N/A,#N/A,FALSE,"TMCOMP96";#N/A,#N/A,FALSE,"MAT96";#N/A,#N/A,FALSE,"FANDA96";#N/A,#N/A,FALSE,"INTRAN96";#N/A,#N/A,FALSE,"NAA9697";#N/A,#N/A,FALSE,"ECWEBB";#N/A,#N/A,FALSE,"MFT96";#N/A,#N/A,FALSE,"CTrecon"}</definedName>
    <definedName name="ASDFA_1_3_2_2" localSheetId="0" hidden="1">{#N/A,#N/A,FALSE,"TMCOMP96";#N/A,#N/A,FALSE,"MAT96";#N/A,#N/A,FALSE,"FANDA96";#N/A,#N/A,FALSE,"INTRAN96";#N/A,#N/A,FALSE,"NAA9697";#N/A,#N/A,FALSE,"ECWEBB";#N/A,#N/A,FALSE,"MFT96";#N/A,#N/A,FALSE,"CTrecon"}</definedName>
    <definedName name="ASDFA_1_3_2_2" hidden="1">{#N/A,#N/A,FALSE,"TMCOMP96";#N/A,#N/A,FALSE,"MAT96";#N/A,#N/A,FALSE,"FANDA96";#N/A,#N/A,FALSE,"INTRAN96";#N/A,#N/A,FALSE,"NAA9697";#N/A,#N/A,FALSE,"ECWEBB";#N/A,#N/A,FALSE,"MFT96";#N/A,#N/A,FALSE,"CTrecon"}</definedName>
    <definedName name="ASDFA_1_3_2_3" localSheetId="0" hidden="1">{#N/A,#N/A,FALSE,"TMCOMP96";#N/A,#N/A,FALSE,"MAT96";#N/A,#N/A,FALSE,"FANDA96";#N/A,#N/A,FALSE,"INTRAN96";#N/A,#N/A,FALSE,"NAA9697";#N/A,#N/A,FALSE,"ECWEBB";#N/A,#N/A,FALSE,"MFT96";#N/A,#N/A,FALSE,"CTrecon"}</definedName>
    <definedName name="ASDFA_1_3_2_3" hidden="1">{#N/A,#N/A,FALSE,"TMCOMP96";#N/A,#N/A,FALSE,"MAT96";#N/A,#N/A,FALSE,"FANDA96";#N/A,#N/A,FALSE,"INTRAN96";#N/A,#N/A,FALSE,"NAA9697";#N/A,#N/A,FALSE,"ECWEBB";#N/A,#N/A,FALSE,"MFT96";#N/A,#N/A,FALSE,"CTrecon"}</definedName>
    <definedName name="ASDFA_1_3_2_4" localSheetId="0" hidden="1">{#N/A,#N/A,FALSE,"TMCOMP96";#N/A,#N/A,FALSE,"MAT96";#N/A,#N/A,FALSE,"FANDA96";#N/A,#N/A,FALSE,"INTRAN96";#N/A,#N/A,FALSE,"NAA9697";#N/A,#N/A,FALSE,"ECWEBB";#N/A,#N/A,FALSE,"MFT96";#N/A,#N/A,FALSE,"CTrecon"}</definedName>
    <definedName name="ASDFA_1_3_2_4" hidden="1">{#N/A,#N/A,FALSE,"TMCOMP96";#N/A,#N/A,FALSE,"MAT96";#N/A,#N/A,FALSE,"FANDA96";#N/A,#N/A,FALSE,"INTRAN96";#N/A,#N/A,FALSE,"NAA9697";#N/A,#N/A,FALSE,"ECWEBB";#N/A,#N/A,FALSE,"MFT96";#N/A,#N/A,FALSE,"CTrecon"}</definedName>
    <definedName name="ASDFA_1_3_2_5" localSheetId="0" hidden="1">{#N/A,#N/A,FALSE,"TMCOMP96";#N/A,#N/A,FALSE,"MAT96";#N/A,#N/A,FALSE,"FANDA96";#N/A,#N/A,FALSE,"INTRAN96";#N/A,#N/A,FALSE,"NAA9697";#N/A,#N/A,FALSE,"ECWEBB";#N/A,#N/A,FALSE,"MFT96";#N/A,#N/A,FALSE,"CTrecon"}</definedName>
    <definedName name="ASDFA_1_3_2_5" hidden="1">{#N/A,#N/A,FALSE,"TMCOMP96";#N/A,#N/A,FALSE,"MAT96";#N/A,#N/A,FALSE,"FANDA96";#N/A,#N/A,FALSE,"INTRAN96";#N/A,#N/A,FALSE,"NAA9697";#N/A,#N/A,FALSE,"ECWEBB";#N/A,#N/A,FALSE,"MFT96";#N/A,#N/A,FALSE,"CTrecon"}</definedName>
    <definedName name="ASDFA_1_3_3" localSheetId="0" hidden="1">{#N/A,#N/A,FALSE,"TMCOMP96";#N/A,#N/A,FALSE,"MAT96";#N/A,#N/A,FALSE,"FANDA96";#N/A,#N/A,FALSE,"INTRAN96";#N/A,#N/A,FALSE,"NAA9697";#N/A,#N/A,FALSE,"ECWEBB";#N/A,#N/A,FALSE,"MFT96";#N/A,#N/A,FALSE,"CTrecon"}</definedName>
    <definedName name="ASDFA_1_3_3" hidden="1">{#N/A,#N/A,FALSE,"TMCOMP96";#N/A,#N/A,FALSE,"MAT96";#N/A,#N/A,FALSE,"FANDA96";#N/A,#N/A,FALSE,"INTRAN96";#N/A,#N/A,FALSE,"NAA9697";#N/A,#N/A,FALSE,"ECWEBB";#N/A,#N/A,FALSE,"MFT96";#N/A,#N/A,FALSE,"CTrecon"}</definedName>
    <definedName name="ASDFA_1_3_3_1" localSheetId="0" hidden="1">{#N/A,#N/A,FALSE,"TMCOMP96";#N/A,#N/A,FALSE,"MAT96";#N/A,#N/A,FALSE,"FANDA96";#N/A,#N/A,FALSE,"INTRAN96";#N/A,#N/A,FALSE,"NAA9697";#N/A,#N/A,FALSE,"ECWEBB";#N/A,#N/A,FALSE,"MFT96";#N/A,#N/A,FALSE,"CTrecon"}</definedName>
    <definedName name="ASDFA_1_3_3_1" hidden="1">{#N/A,#N/A,FALSE,"TMCOMP96";#N/A,#N/A,FALSE,"MAT96";#N/A,#N/A,FALSE,"FANDA96";#N/A,#N/A,FALSE,"INTRAN96";#N/A,#N/A,FALSE,"NAA9697";#N/A,#N/A,FALSE,"ECWEBB";#N/A,#N/A,FALSE,"MFT96";#N/A,#N/A,FALSE,"CTrecon"}</definedName>
    <definedName name="ASDFA_1_3_3_2" localSheetId="0" hidden="1">{#N/A,#N/A,FALSE,"TMCOMP96";#N/A,#N/A,FALSE,"MAT96";#N/A,#N/A,FALSE,"FANDA96";#N/A,#N/A,FALSE,"INTRAN96";#N/A,#N/A,FALSE,"NAA9697";#N/A,#N/A,FALSE,"ECWEBB";#N/A,#N/A,FALSE,"MFT96";#N/A,#N/A,FALSE,"CTrecon"}</definedName>
    <definedName name="ASDFA_1_3_3_2" hidden="1">{#N/A,#N/A,FALSE,"TMCOMP96";#N/A,#N/A,FALSE,"MAT96";#N/A,#N/A,FALSE,"FANDA96";#N/A,#N/A,FALSE,"INTRAN96";#N/A,#N/A,FALSE,"NAA9697";#N/A,#N/A,FALSE,"ECWEBB";#N/A,#N/A,FALSE,"MFT96";#N/A,#N/A,FALSE,"CTrecon"}</definedName>
    <definedName name="ASDFA_1_3_3_3" localSheetId="0" hidden="1">{#N/A,#N/A,FALSE,"TMCOMP96";#N/A,#N/A,FALSE,"MAT96";#N/A,#N/A,FALSE,"FANDA96";#N/A,#N/A,FALSE,"INTRAN96";#N/A,#N/A,FALSE,"NAA9697";#N/A,#N/A,FALSE,"ECWEBB";#N/A,#N/A,FALSE,"MFT96";#N/A,#N/A,FALSE,"CTrecon"}</definedName>
    <definedName name="ASDFA_1_3_3_3" hidden="1">{#N/A,#N/A,FALSE,"TMCOMP96";#N/A,#N/A,FALSE,"MAT96";#N/A,#N/A,FALSE,"FANDA96";#N/A,#N/A,FALSE,"INTRAN96";#N/A,#N/A,FALSE,"NAA9697";#N/A,#N/A,FALSE,"ECWEBB";#N/A,#N/A,FALSE,"MFT96";#N/A,#N/A,FALSE,"CTrecon"}</definedName>
    <definedName name="ASDFA_1_3_3_4" localSheetId="0" hidden="1">{#N/A,#N/A,FALSE,"TMCOMP96";#N/A,#N/A,FALSE,"MAT96";#N/A,#N/A,FALSE,"FANDA96";#N/A,#N/A,FALSE,"INTRAN96";#N/A,#N/A,FALSE,"NAA9697";#N/A,#N/A,FALSE,"ECWEBB";#N/A,#N/A,FALSE,"MFT96";#N/A,#N/A,FALSE,"CTrecon"}</definedName>
    <definedName name="ASDFA_1_3_3_4" hidden="1">{#N/A,#N/A,FALSE,"TMCOMP96";#N/A,#N/A,FALSE,"MAT96";#N/A,#N/A,FALSE,"FANDA96";#N/A,#N/A,FALSE,"INTRAN96";#N/A,#N/A,FALSE,"NAA9697";#N/A,#N/A,FALSE,"ECWEBB";#N/A,#N/A,FALSE,"MFT96";#N/A,#N/A,FALSE,"CTrecon"}</definedName>
    <definedName name="ASDFA_1_3_3_5" localSheetId="0" hidden="1">{#N/A,#N/A,FALSE,"TMCOMP96";#N/A,#N/A,FALSE,"MAT96";#N/A,#N/A,FALSE,"FANDA96";#N/A,#N/A,FALSE,"INTRAN96";#N/A,#N/A,FALSE,"NAA9697";#N/A,#N/A,FALSE,"ECWEBB";#N/A,#N/A,FALSE,"MFT96";#N/A,#N/A,FALSE,"CTrecon"}</definedName>
    <definedName name="ASDFA_1_3_3_5" hidden="1">{#N/A,#N/A,FALSE,"TMCOMP96";#N/A,#N/A,FALSE,"MAT96";#N/A,#N/A,FALSE,"FANDA96";#N/A,#N/A,FALSE,"INTRAN96";#N/A,#N/A,FALSE,"NAA9697";#N/A,#N/A,FALSE,"ECWEBB";#N/A,#N/A,FALSE,"MFT96";#N/A,#N/A,FALSE,"CTrecon"}</definedName>
    <definedName name="ASDFA_1_3_4" localSheetId="0" hidden="1">{#N/A,#N/A,FALSE,"TMCOMP96";#N/A,#N/A,FALSE,"MAT96";#N/A,#N/A,FALSE,"FANDA96";#N/A,#N/A,FALSE,"INTRAN96";#N/A,#N/A,FALSE,"NAA9697";#N/A,#N/A,FALSE,"ECWEBB";#N/A,#N/A,FALSE,"MFT96";#N/A,#N/A,FALSE,"CTrecon"}</definedName>
    <definedName name="ASDFA_1_3_4" hidden="1">{#N/A,#N/A,FALSE,"TMCOMP96";#N/A,#N/A,FALSE,"MAT96";#N/A,#N/A,FALSE,"FANDA96";#N/A,#N/A,FALSE,"INTRAN96";#N/A,#N/A,FALSE,"NAA9697";#N/A,#N/A,FALSE,"ECWEBB";#N/A,#N/A,FALSE,"MFT96";#N/A,#N/A,FALSE,"CTrecon"}</definedName>
    <definedName name="ASDFA_1_3_4_1" localSheetId="0" hidden="1">{#N/A,#N/A,FALSE,"TMCOMP96";#N/A,#N/A,FALSE,"MAT96";#N/A,#N/A,FALSE,"FANDA96";#N/A,#N/A,FALSE,"INTRAN96";#N/A,#N/A,FALSE,"NAA9697";#N/A,#N/A,FALSE,"ECWEBB";#N/A,#N/A,FALSE,"MFT96";#N/A,#N/A,FALSE,"CTrecon"}</definedName>
    <definedName name="ASDFA_1_3_4_1" hidden="1">{#N/A,#N/A,FALSE,"TMCOMP96";#N/A,#N/A,FALSE,"MAT96";#N/A,#N/A,FALSE,"FANDA96";#N/A,#N/A,FALSE,"INTRAN96";#N/A,#N/A,FALSE,"NAA9697";#N/A,#N/A,FALSE,"ECWEBB";#N/A,#N/A,FALSE,"MFT96";#N/A,#N/A,FALSE,"CTrecon"}</definedName>
    <definedName name="ASDFA_1_3_4_2" localSheetId="0" hidden="1">{#N/A,#N/A,FALSE,"TMCOMP96";#N/A,#N/A,FALSE,"MAT96";#N/A,#N/A,FALSE,"FANDA96";#N/A,#N/A,FALSE,"INTRAN96";#N/A,#N/A,FALSE,"NAA9697";#N/A,#N/A,FALSE,"ECWEBB";#N/A,#N/A,FALSE,"MFT96";#N/A,#N/A,FALSE,"CTrecon"}</definedName>
    <definedName name="ASDFA_1_3_4_2" hidden="1">{#N/A,#N/A,FALSE,"TMCOMP96";#N/A,#N/A,FALSE,"MAT96";#N/A,#N/A,FALSE,"FANDA96";#N/A,#N/A,FALSE,"INTRAN96";#N/A,#N/A,FALSE,"NAA9697";#N/A,#N/A,FALSE,"ECWEBB";#N/A,#N/A,FALSE,"MFT96";#N/A,#N/A,FALSE,"CTrecon"}</definedName>
    <definedName name="ASDFA_1_3_4_3" localSheetId="0" hidden="1">{#N/A,#N/A,FALSE,"TMCOMP96";#N/A,#N/A,FALSE,"MAT96";#N/A,#N/A,FALSE,"FANDA96";#N/A,#N/A,FALSE,"INTRAN96";#N/A,#N/A,FALSE,"NAA9697";#N/A,#N/A,FALSE,"ECWEBB";#N/A,#N/A,FALSE,"MFT96";#N/A,#N/A,FALSE,"CTrecon"}</definedName>
    <definedName name="ASDFA_1_3_4_3" hidden="1">{#N/A,#N/A,FALSE,"TMCOMP96";#N/A,#N/A,FALSE,"MAT96";#N/A,#N/A,FALSE,"FANDA96";#N/A,#N/A,FALSE,"INTRAN96";#N/A,#N/A,FALSE,"NAA9697";#N/A,#N/A,FALSE,"ECWEBB";#N/A,#N/A,FALSE,"MFT96";#N/A,#N/A,FALSE,"CTrecon"}</definedName>
    <definedName name="ASDFA_1_3_4_4" localSheetId="0" hidden="1">{#N/A,#N/A,FALSE,"TMCOMP96";#N/A,#N/A,FALSE,"MAT96";#N/A,#N/A,FALSE,"FANDA96";#N/A,#N/A,FALSE,"INTRAN96";#N/A,#N/A,FALSE,"NAA9697";#N/A,#N/A,FALSE,"ECWEBB";#N/A,#N/A,FALSE,"MFT96";#N/A,#N/A,FALSE,"CTrecon"}</definedName>
    <definedName name="ASDFA_1_3_4_4" hidden="1">{#N/A,#N/A,FALSE,"TMCOMP96";#N/A,#N/A,FALSE,"MAT96";#N/A,#N/A,FALSE,"FANDA96";#N/A,#N/A,FALSE,"INTRAN96";#N/A,#N/A,FALSE,"NAA9697";#N/A,#N/A,FALSE,"ECWEBB";#N/A,#N/A,FALSE,"MFT96";#N/A,#N/A,FALSE,"CTrecon"}</definedName>
    <definedName name="ASDFA_1_3_4_5" localSheetId="0" hidden="1">{#N/A,#N/A,FALSE,"TMCOMP96";#N/A,#N/A,FALSE,"MAT96";#N/A,#N/A,FALSE,"FANDA96";#N/A,#N/A,FALSE,"INTRAN96";#N/A,#N/A,FALSE,"NAA9697";#N/A,#N/A,FALSE,"ECWEBB";#N/A,#N/A,FALSE,"MFT96";#N/A,#N/A,FALSE,"CTrecon"}</definedName>
    <definedName name="ASDFA_1_3_4_5" hidden="1">{#N/A,#N/A,FALSE,"TMCOMP96";#N/A,#N/A,FALSE,"MAT96";#N/A,#N/A,FALSE,"FANDA96";#N/A,#N/A,FALSE,"INTRAN96";#N/A,#N/A,FALSE,"NAA9697";#N/A,#N/A,FALSE,"ECWEBB";#N/A,#N/A,FALSE,"MFT96";#N/A,#N/A,FALSE,"CTrecon"}</definedName>
    <definedName name="ASDFA_1_3_5" localSheetId="0" hidden="1">{#N/A,#N/A,FALSE,"TMCOMP96";#N/A,#N/A,FALSE,"MAT96";#N/A,#N/A,FALSE,"FANDA96";#N/A,#N/A,FALSE,"INTRAN96";#N/A,#N/A,FALSE,"NAA9697";#N/A,#N/A,FALSE,"ECWEBB";#N/A,#N/A,FALSE,"MFT96";#N/A,#N/A,FALSE,"CTrecon"}</definedName>
    <definedName name="ASDFA_1_3_5" hidden="1">{#N/A,#N/A,FALSE,"TMCOMP96";#N/A,#N/A,FALSE,"MAT96";#N/A,#N/A,FALSE,"FANDA96";#N/A,#N/A,FALSE,"INTRAN96";#N/A,#N/A,FALSE,"NAA9697";#N/A,#N/A,FALSE,"ECWEBB";#N/A,#N/A,FALSE,"MFT96";#N/A,#N/A,FALSE,"CTrecon"}</definedName>
    <definedName name="ASDFA_1_4" localSheetId="0" hidden="1">{#N/A,#N/A,FALSE,"TMCOMP96";#N/A,#N/A,FALSE,"MAT96";#N/A,#N/A,FALSE,"FANDA96";#N/A,#N/A,FALSE,"INTRAN96";#N/A,#N/A,FALSE,"NAA9697";#N/A,#N/A,FALSE,"ECWEBB";#N/A,#N/A,FALSE,"MFT96";#N/A,#N/A,FALSE,"CTrecon"}</definedName>
    <definedName name="ASDFA_1_4" hidden="1">{#N/A,#N/A,FALSE,"TMCOMP96";#N/A,#N/A,FALSE,"MAT96";#N/A,#N/A,FALSE,"FANDA96";#N/A,#N/A,FALSE,"INTRAN96";#N/A,#N/A,FALSE,"NAA9697";#N/A,#N/A,FALSE,"ECWEBB";#N/A,#N/A,FALSE,"MFT96";#N/A,#N/A,FALSE,"CTrecon"}</definedName>
    <definedName name="ASDFA_1_4_1" localSheetId="0" hidden="1">{#N/A,#N/A,FALSE,"TMCOMP96";#N/A,#N/A,FALSE,"MAT96";#N/A,#N/A,FALSE,"FANDA96";#N/A,#N/A,FALSE,"INTRAN96";#N/A,#N/A,FALSE,"NAA9697";#N/A,#N/A,FALSE,"ECWEBB";#N/A,#N/A,FALSE,"MFT96";#N/A,#N/A,FALSE,"CTrecon"}</definedName>
    <definedName name="ASDFA_1_4_1" hidden="1">{#N/A,#N/A,FALSE,"TMCOMP96";#N/A,#N/A,FALSE,"MAT96";#N/A,#N/A,FALSE,"FANDA96";#N/A,#N/A,FALSE,"INTRAN96";#N/A,#N/A,FALSE,"NAA9697";#N/A,#N/A,FALSE,"ECWEBB";#N/A,#N/A,FALSE,"MFT96";#N/A,#N/A,FALSE,"CTrecon"}</definedName>
    <definedName name="ASDFA_1_4_1_1" localSheetId="0" hidden="1">{#N/A,#N/A,FALSE,"TMCOMP96";#N/A,#N/A,FALSE,"MAT96";#N/A,#N/A,FALSE,"FANDA96";#N/A,#N/A,FALSE,"INTRAN96";#N/A,#N/A,FALSE,"NAA9697";#N/A,#N/A,FALSE,"ECWEBB";#N/A,#N/A,FALSE,"MFT96";#N/A,#N/A,FALSE,"CTrecon"}</definedName>
    <definedName name="ASDFA_1_4_1_1" hidden="1">{#N/A,#N/A,FALSE,"TMCOMP96";#N/A,#N/A,FALSE,"MAT96";#N/A,#N/A,FALSE,"FANDA96";#N/A,#N/A,FALSE,"INTRAN96";#N/A,#N/A,FALSE,"NAA9697";#N/A,#N/A,FALSE,"ECWEBB";#N/A,#N/A,FALSE,"MFT96";#N/A,#N/A,FALSE,"CTrecon"}</definedName>
    <definedName name="ASDFA_1_4_1_1_1" localSheetId="0" hidden="1">{#N/A,#N/A,FALSE,"TMCOMP96";#N/A,#N/A,FALSE,"MAT96";#N/A,#N/A,FALSE,"FANDA96";#N/A,#N/A,FALSE,"INTRAN96";#N/A,#N/A,FALSE,"NAA9697";#N/A,#N/A,FALSE,"ECWEBB";#N/A,#N/A,FALSE,"MFT96";#N/A,#N/A,FALSE,"CTrecon"}</definedName>
    <definedName name="ASDFA_1_4_1_1_1" hidden="1">{#N/A,#N/A,FALSE,"TMCOMP96";#N/A,#N/A,FALSE,"MAT96";#N/A,#N/A,FALSE,"FANDA96";#N/A,#N/A,FALSE,"INTRAN96";#N/A,#N/A,FALSE,"NAA9697";#N/A,#N/A,FALSE,"ECWEBB";#N/A,#N/A,FALSE,"MFT96";#N/A,#N/A,FALSE,"CTrecon"}</definedName>
    <definedName name="ASDFA_1_4_1_1_2" localSheetId="0" hidden="1">{#N/A,#N/A,FALSE,"TMCOMP96";#N/A,#N/A,FALSE,"MAT96";#N/A,#N/A,FALSE,"FANDA96";#N/A,#N/A,FALSE,"INTRAN96";#N/A,#N/A,FALSE,"NAA9697";#N/A,#N/A,FALSE,"ECWEBB";#N/A,#N/A,FALSE,"MFT96";#N/A,#N/A,FALSE,"CTrecon"}</definedName>
    <definedName name="ASDFA_1_4_1_1_2" hidden="1">{#N/A,#N/A,FALSE,"TMCOMP96";#N/A,#N/A,FALSE,"MAT96";#N/A,#N/A,FALSE,"FANDA96";#N/A,#N/A,FALSE,"INTRAN96";#N/A,#N/A,FALSE,"NAA9697";#N/A,#N/A,FALSE,"ECWEBB";#N/A,#N/A,FALSE,"MFT96";#N/A,#N/A,FALSE,"CTrecon"}</definedName>
    <definedName name="ASDFA_1_4_1_1_3" localSheetId="0" hidden="1">{#N/A,#N/A,FALSE,"TMCOMP96";#N/A,#N/A,FALSE,"MAT96";#N/A,#N/A,FALSE,"FANDA96";#N/A,#N/A,FALSE,"INTRAN96";#N/A,#N/A,FALSE,"NAA9697";#N/A,#N/A,FALSE,"ECWEBB";#N/A,#N/A,FALSE,"MFT96";#N/A,#N/A,FALSE,"CTrecon"}</definedName>
    <definedName name="ASDFA_1_4_1_1_3" hidden="1">{#N/A,#N/A,FALSE,"TMCOMP96";#N/A,#N/A,FALSE,"MAT96";#N/A,#N/A,FALSE,"FANDA96";#N/A,#N/A,FALSE,"INTRAN96";#N/A,#N/A,FALSE,"NAA9697";#N/A,#N/A,FALSE,"ECWEBB";#N/A,#N/A,FALSE,"MFT96";#N/A,#N/A,FALSE,"CTrecon"}</definedName>
    <definedName name="ASDFA_1_4_1_1_4" localSheetId="0" hidden="1">{#N/A,#N/A,FALSE,"TMCOMP96";#N/A,#N/A,FALSE,"MAT96";#N/A,#N/A,FALSE,"FANDA96";#N/A,#N/A,FALSE,"INTRAN96";#N/A,#N/A,FALSE,"NAA9697";#N/A,#N/A,FALSE,"ECWEBB";#N/A,#N/A,FALSE,"MFT96";#N/A,#N/A,FALSE,"CTrecon"}</definedName>
    <definedName name="ASDFA_1_4_1_1_4" hidden="1">{#N/A,#N/A,FALSE,"TMCOMP96";#N/A,#N/A,FALSE,"MAT96";#N/A,#N/A,FALSE,"FANDA96";#N/A,#N/A,FALSE,"INTRAN96";#N/A,#N/A,FALSE,"NAA9697";#N/A,#N/A,FALSE,"ECWEBB";#N/A,#N/A,FALSE,"MFT96";#N/A,#N/A,FALSE,"CTrecon"}</definedName>
    <definedName name="ASDFA_1_4_1_1_5" localSheetId="0" hidden="1">{#N/A,#N/A,FALSE,"TMCOMP96";#N/A,#N/A,FALSE,"MAT96";#N/A,#N/A,FALSE,"FANDA96";#N/A,#N/A,FALSE,"INTRAN96";#N/A,#N/A,FALSE,"NAA9697";#N/A,#N/A,FALSE,"ECWEBB";#N/A,#N/A,FALSE,"MFT96";#N/A,#N/A,FALSE,"CTrecon"}</definedName>
    <definedName name="ASDFA_1_4_1_1_5" hidden="1">{#N/A,#N/A,FALSE,"TMCOMP96";#N/A,#N/A,FALSE,"MAT96";#N/A,#N/A,FALSE,"FANDA96";#N/A,#N/A,FALSE,"INTRAN96";#N/A,#N/A,FALSE,"NAA9697";#N/A,#N/A,FALSE,"ECWEBB";#N/A,#N/A,FALSE,"MFT96";#N/A,#N/A,FALSE,"CTrecon"}</definedName>
    <definedName name="ASDFA_1_4_1_2" localSheetId="0" hidden="1">{#N/A,#N/A,FALSE,"TMCOMP96";#N/A,#N/A,FALSE,"MAT96";#N/A,#N/A,FALSE,"FANDA96";#N/A,#N/A,FALSE,"INTRAN96";#N/A,#N/A,FALSE,"NAA9697";#N/A,#N/A,FALSE,"ECWEBB";#N/A,#N/A,FALSE,"MFT96";#N/A,#N/A,FALSE,"CTrecon"}</definedName>
    <definedName name="ASDFA_1_4_1_2" hidden="1">{#N/A,#N/A,FALSE,"TMCOMP96";#N/A,#N/A,FALSE,"MAT96";#N/A,#N/A,FALSE,"FANDA96";#N/A,#N/A,FALSE,"INTRAN96";#N/A,#N/A,FALSE,"NAA9697";#N/A,#N/A,FALSE,"ECWEBB";#N/A,#N/A,FALSE,"MFT96";#N/A,#N/A,FALSE,"CTrecon"}</definedName>
    <definedName name="ASDFA_1_4_1_2_1" localSheetId="0" hidden="1">{#N/A,#N/A,FALSE,"TMCOMP96";#N/A,#N/A,FALSE,"MAT96";#N/A,#N/A,FALSE,"FANDA96";#N/A,#N/A,FALSE,"INTRAN96";#N/A,#N/A,FALSE,"NAA9697";#N/A,#N/A,FALSE,"ECWEBB";#N/A,#N/A,FALSE,"MFT96";#N/A,#N/A,FALSE,"CTrecon"}</definedName>
    <definedName name="ASDFA_1_4_1_2_1" hidden="1">{#N/A,#N/A,FALSE,"TMCOMP96";#N/A,#N/A,FALSE,"MAT96";#N/A,#N/A,FALSE,"FANDA96";#N/A,#N/A,FALSE,"INTRAN96";#N/A,#N/A,FALSE,"NAA9697";#N/A,#N/A,FALSE,"ECWEBB";#N/A,#N/A,FALSE,"MFT96";#N/A,#N/A,FALSE,"CTrecon"}</definedName>
    <definedName name="ASDFA_1_4_1_2_2" localSheetId="0" hidden="1">{#N/A,#N/A,FALSE,"TMCOMP96";#N/A,#N/A,FALSE,"MAT96";#N/A,#N/A,FALSE,"FANDA96";#N/A,#N/A,FALSE,"INTRAN96";#N/A,#N/A,FALSE,"NAA9697";#N/A,#N/A,FALSE,"ECWEBB";#N/A,#N/A,FALSE,"MFT96";#N/A,#N/A,FALSE,"CTrecon"}</definedName>
    <definedName name="ASDFA_1_4_1_2_2" hidden="1">{#N/A,#N/A,FALSE,"TMCOMP96";#N/A,#N/A,FALSE,"MAT96";#N/A,#N/A,FALSE,"FANDA96";#N/A,#N/A,FALSE,"INTRAN96";#N/A,#N/A,FALSE,"NAA9697";#N/A,#N/A,FALSE,"ECWEBB";#N/A,#N/A,FALSE,"MFT96";#N/A,#N/A,FALSE,"CTrecon"}</definedName>
    <definedName name="ASDFA_1_4_1_2_3" localSheetId="0" hidden="1">{#N/A,#N/A,FALSE,"TMCOMP96";#N/A,#N/A,FALSE,"MAT96";#N/A,#N/A,FALSE,"FANDA96";#N/A,#N/A,FALSE,"INTRAN96";#N/A,#N/A,FALSE,"NAA9697";#N/A,#N/A,FALSE,"ECWEBB";#N/A,#N/A,FALSE,"MFT96";#N/A,#N/A,FALSE,"CTrecon"}</definedName>
    <definedName name="ASDFA_1_4_1_2_3" hidden="1">{#N/A,#N/A,FALSE,"TMCOMP96";#N/A,#N/A,FALSE,"MAT96";#N/A,#N/A,FALSE,"FANDA96";#N/A,#N/A,FALSE,"INTRAN96";#N/A,#N/A,FALSE,"NAA9697";#N/A,#N/A,FALSE,"ECWEBB";#N/A,#N/A,FALSE,"MFT96";#N/A,#N/A,FALSE,"CTrecon"}</definedName>
    <definedName name="ASDFA_1_4_1_2_4" localSheetId="0" hidden="1">{#N/A,#N/A,FALSE,"TMCOMP96";#N/A,#N/A,FALSE,"MAT96";#N/A,#N/A,FALSE,"FANDA96";#N/A,#N/A,FALSE,"INTRAN96";#N/A,#N/A,FALSE,"NAA9697";#N/A,#N/A,FALSE,"ECWEBB";#N/A,#N/A,FALSE,"MFT96";#N/A,#N/A,FALSE,"CTrecon"}</definedName>
    <definedName name="ASDFA_1_4_1_2_4" hidden="1">{#N/A,#N/A,FALSE,"TMCOMP96";#N/A,#N/A,FALSE,"MAT96";#N/A,#N/A,FALSE,"FANDA96";#N/A,#N/A,FALSE,"INTRAN96";#N/A,#N/A,FALSE,"NAA9697";#N/A,#N/A,FALSE,"ECWEBB";#N/A,#N/A,FALSE,"MFT96";#N/A,#N/A,FALSE,"CTrecon"}</definedName>
    <definedName name="ASDFA_1_4_1_2_5" localSheetId="0" hidden="1">{#N/A,#N/A,FALSE,"TMCOMP96";#N/A,#N/A,FALSE,"MAT96";#N/A,#N/A,FALSE,"FANDA96";#N/A,#N/A,FALSE,"INTRAN96";#N/A,#N/A,FALSE,"NAA9697";#N/A,#N/A,FALSE,"ECWEBB";#N/A,#N/A,FALSE,"MFT96";#N/A,#N/A,FALSE,"CTrecon"}</definedName>
    <definedName name="ASDFA_1_4_1_2_5" hidden="1">{#N/A,#N/A,FALSE,"TMCOMP96";#N/A,#N/A,FALSE,"MAT96";#N/A,#N/A,FALSE,"FANDA96";#N/A,#N/A,FALSE,"INTRAN96";#N/A,#N/A,FALSE,"NAA9697";#N/A,#N/A,FALSE,"ECWEBB";#N/A,#N/A,FALSE,"MFT96";#N/A,#N/A,FALSE,"CTrecon"}</definedName>
    <definedName name="ASDFA_1_4_1_3" localSheetId="0" hidden="1">{#N/A,#N/A,FALSE,"TMCOMP96";#N/A,#N/A,FALSE,"MAT96";#N/A,#N/A,FALSE,"FANDA96";#N/A,#N/A,FALSE,"INTRAN96";#N/A,#N/A,FALSE,"NAA9697";#N/A,#N/A,FALSE,"ECWEBB";#N/A,#N/A,FALSE,"MFT96";#N/A,#N/A,FALSE,"CTrecon"}</definedName>
    <definedName name="ASDFA_1_4_1_3" hidden="1">{#N/A,#N/A,FALSE,"TMCOMP96";#N/A,#N/A,FALSE,"MAT96";#N/A,#N/A,FALSE,"FANDA96";#N/A,#N/A,FALSE,"INTRAN96";#N/A,#N/A,FALSE,"NAA9697";#N/A,#N/A,FALSE,"ECWEBB";#N/A,#N/A,FALSE,"MFT96";#N/A,#N/A,FALSE,"CTrecon"}</definedName>
    <definedName name="ASDFA_1_4_1_3_1" localSheetId="0" hidden="1">{#N/A,#N/A,FALSE,"TMCOMP96";#N/A,#N/A,FALSE,"MAT96";#N/A,#N/A,FALSE,"FANDA96";#N/A,#N/A,FALSE,"INTRAN96";#N/A,#N/A,FALSE,"NAA9697";#N/A,#N/A,FALSE,"ECWEBB";#N/A,#N/A,FALSE,"MFT96";#N/A,#N/A,FALSE,"CTrecon"}</definedName>
    <definedName name="ASDFA_1_4_1_3_1" hidden="1">{#N/A,#N/A,FALSE,"TMCOMP96";#N/A,#N/A,FALSE,"MAT96";#N/A,#N/A,FALSE,"FANDA96";#N/A,#N/A,FALSE,"INTRAN96";#N/A,#N/A,FALSE,"NAA9697";#N/A,#N/A,FALSE,"ECWEBB";#N/A,#N/A,FALSE,"MFT96";#N/A,#N/A,FALSE,"CTrecon"}</definedName>
    <definedName name="ASDFA_1_4_1_3_2" localSheetId="0" hidden="1">{#N/A,#N/A,FALSE,"TMCOMP96";#N/A,#N/A,FALSE,"MAT96";#N/A,#N/A,FALSE,"FANDA96";#N/A,#N/A,FALSE,"INTRAN96";#N/A,#N/A,FALSE,"NAA9697";#N/A,#N/A,FALSE,"ECWEBB";#N/A,#N/A,FALSE,"MFT96";#N/A,#N/A,FALSE,"CTrecon"}</definedName>
    <definedName name="ASDFA_1_4_1_3_2" hidden="1">{#N/A,#N/A,FALSE,"TMCOMP96";#N/A,#N/A,FALSE,"MAT96";#N/A,#N/A,FALSE,"FANDA96";#N/A,#N/A,FALSE,"INTRAN96";#N/A,#N/A,FALSE,"NAA9697";#N/A,#N/A,FALSE,"ECWEBB";#N/A,#N/A,FALSE,"MFT96";#N/A,#N/A,FALSE,"CTrecon"}</definedName>
    <definedName name="ASDFA_1_4_1_3_3" localSheetId="0" hidden="1">{#N/A,#N/A,FALSE,"TMCOMP96";#N/A,#N/A,FALSE,"MAT96";#N/A,#N/A,FALSE,"FANDA96";#N/A,#N/A,FALSE,"INTRAN96";#N/A,#N/A,FALSE,"NAA9697";#N/A,#N/A,FALSE,"ECWEBB";#N/A,#N/A,FALSE,"MFT96";#N/A,#N/A,FALSE,"CTrecon"}</definedName>
    <definedName name="ASDFA_1_4_1_3_3" hidden="1">{#N/A,#N/A,FALSE,"TMCOMP96";#N/A,#N/A,FALSE,"MAT96";#N/A,#N/A,FALSE,"FANDA96";#N/A,#N/A,FALSE,"INTRAN96";#N/A,#N/A,FALSE,"NAA9697";#N/A,#N/A,FALSE,"ECWEBB";#N/A,#N/A,FALSE,"MFT96";#N/A,#N/A,FALSE,"CTrecon"}</definedName>
    <definedName name="ASDFA_1_4_1_3_4" localSheetId="0" hidden="1">{#N/A,#N/A,FALSE,"TMCOMP96";#N/A,#N/A,FALSE,"MAT96";#N/A,#N/A,FALSE,"FANDA96";#N/A,#N/A,FALSE,"INTRAN96";#N/A,#N/A,FALSE,"NAA9697";#N/A,#N/A,FALSE,"ECWEBB";#N/A,#N/A,FALSE,"MFT96";#N/A,#N/A,FALSE,"CTrecon"}</definedName>
    <definedName name="ASDFA_1_4_1_3_4" hidden="1">{#N/A,#N/A,FALSE,"TMCOMP96";#N/A,#N/A,FALSE,"MAT96";#N/A,#N/A,FALSE,"FANDA96";#N/A,#N/A,FALSE,"INTRAN96";#N/A,#N/A,FALSE,"NAA9697";#N/A,#N/A,FALSE,"ECWEBB";#N/A,#N/A,FALSE,"MFT96";#N/A,#N/A,FALSE,"CTrecon"}</definedName>
    <definedName name="ASDFA_1_4_1_3_5" localSheetId="0" hidden="1">{#N/A,#N/A,FALSE,"TMCOMP96";#N/A,#N/A,FALSE,"MAT96";#N/A,#N/A,FALSE,"FANDA96";#N/A,#N/A,FALSE,"INTRAN96";#N/A,#N/A,FALSE,"NAA9697";#N/A,#N/A,FALSE,"ECWEBB";#N/A,#N/A,FALSE,"MFT96";#N/A,#N/A,FALSE,"CTrecon"}</definedName>
    <definedName name="ASDFA_1_4_1_3_5" hidden="1">{#N/A,#N/A,FALSE,"TMCOMP96";#N/A,#N/A,FALSE,"MAT96";#N/A,#N/A,FALSE,"FANDA96";#N/A,#N/A,FALSE,"INTRAN96";#N/A,#N/A,FALSE,"NAA9697";#N/A,#N/A,FALSE,"ECWEBB";#N/A,#N/A,FALSE,"MFT96";#N/A,#N/A,FALSE,"CTrecon"}</definedName>
    <definedName name="ASDFA_1_4_1_4" localSheetId="0" hidden="1">{#N/A,#N/A,FALSE,"TMCOMP96";#N/A,#N/A,FALSE,"MAT96";#N/A,#N/A,FALSE,"FANDA96";#N/A,#N/A,FALSE,"INTRAN96";#N/A,#N/A,FALSE,"NAA9697";#N/A,#N/A,FALSE,"ECWEBB";#N/A,#N/A,FALSE,"MFT96";#N/A,#N/A,FALSE,"CTrecon"}</definedName>
    <definedName name="ASDFA_1_4_1_4" hidden="1">{#N/A,#N/A,FALSE,"TMCOMP96";#N/A,#N/A,FALSE,"MAT96";#N/A,#N/A,FALSE,"FANDA96";#N/A,#N/A,FALSE,"INTRAN96";#N/A,#N/A,FALSE,"NAA9697";#N/A,#N/A,FALSE,"ECWEBB";#N/A,#N/A,FALSE,"MFT96";#N/A,#N/A,FALSE,"CTrecon"}</definedName>
    <definedName name="ASDFA_1_4_1_5" localSheetId="0" hidden="1">{#N/A,#N/A,FALSE,"TMCOMP96";#N/A,#N/A,FALSE,"MAT96";#N/A,#N/A,FALSE,"FANDA96";#N/A,#N/A,FALSE,"INTRAN96";#N/A,#N/A,FALSE,"NAA9697";#N/A,#N/A,FALSE,"ECWEBB";#N/A,#N/A,FALSE,"MFT96";#N/A,#N/A,FALSE,"CTrecon"}</definedName>
    <definedName name="ASDFA_1_4_1_5" hidden="1">{#N/A,#N/A,FALSE,"TMCOMP96";#N/A,#N/A,FALSE,"MAT96";#N/A,#N/A,FALSE,"FANDA96";#N/A,#N/A,FALSE,"INTRAN96";#N/A,#N/A,FALSE,"NAA9697";#N/A,#N/A,FALSE,"ECWEBB";#N/A,#N/A,FALSE,"MFT96";#N/A,#N/A,FALSE,"CTrecon"}</definedName>
    <definedName name="ASDFA_1_4_2" localSheetId="0" hidden="1">{#N/A,#N/A,FALSE,"TMCOMP96";#N/A,#N/A,FALSE,"MAT96";#N/A,#N/A,FALSE,"FANDA96";#N/A,#N/A,FALSE,"INTRAN96";#N/A,#N/A,FALSE,"NAA9697";#N/A,#N/A,FALSE,"ECWEBB";#N/A,#N/A,FALSE,"MFT96";#N/A,#N/A,FALSE,"CTrecon"}</definedName>
    <definedName name="ASDFA_1_4_2" hidden="1">{#N/A,#N/A,FALSE,"TMCOMP96";#N/A,#N/A,FALSE,"MAT96";#N/A,#N/A,FALSE,"FANDA96";#N/A,#N/A,FALSE,"INTRAN96";#N/A,#N/A,FALSE,"NAA9697";#N/A,#N/A,FALSE,"ECWEBB";#N/A,#N/A,FALSE,"MFT96";#N/A,#N/A,FALSE,"CTrecon"}</definedName>
    <definedName name="ASDFA_1_4_2_1" localSheetId="0" hidden="1">{#N/A,#N/A,FALSE,"TMCOMP96";#N/A,#N/A,FALSE,"MAT96";#N/A,#N/A,FALSE,"FANDA96";#N/A,#N/A,FALSE,"INTRAN96";#N/A,#N/A,FALSE,"NAA9697";#N/A,#N/A,FALSE,"ECWEBB";#N/A,#N/A,FALSE,"MFT96";#N/A,#N/A,FALSE,"CTrecon"}</definedName>
    <definedName name="ASDFA_1_4_2_1" hidden="1">{#N/A,#N/A,FALSE,"TMCOMP96";#N/A,#N/A,FALSE,"MAT96";#N/A,#N/A,FALSE,"FANDA96";#N/A,#N/A,FALSE,"INTRAN96";#N/A,#N/A,FALSE,"NAA9697";#N/A,#N/A,FALSE,"ECWEBB";#N/A,#N/A,FALSE,"MFT96";#N/A,#N/A,FALSE,"CTrecon"}</definedName>
    <definedName name="ASDFA_1_4_2_2" localSheetId="0" hidden="1">{#N/A,#N/A,FALSE,"TMCOMP96";#N/A,#N/A,FALSE,"MAT96";#N/A,#N/A,FALSE,"FANDA96";#N/A,#N/A,FALSE,"INTRAN96";#N/A,#N/A,FALSE,"NAA9697";#N/A,#N/A,FALSE,"ECWEBB";#N/A,#N/A,FALSE,"MFT96";#N/A,#N/A,FALSE,"CTrecon"}</definedName>
    <definedName name="ASDFA_1_4_2_2" hidden="1">{#N/A,#N/A,FALSE,"TMCOMP96";#N/A,#N/A,FALSE,"MAT96";#N/A,#N/A,FALSE,"FANDA96";#N/A,#N/A,FALSE,"INTRAN96";#N/A,#N/A,FALSE,"NAA9697";#N/A,#N/A,FALSE,"ECWEBB";#N/A,#N/A,FALSE,"MFT96";#N/A,#N/A,FALSE,"CTrecon"}</definedName>
    <definedName name="ASDFA_1_4_2_3" localSheetId="0" hidden="1">{#N/A,#N/A,FALSE,"TMCOMP96";#N/A,#N/A,FALSE,"MAT96";#N/A,#N/A,FALSE,"FANDA96";#N/A,#N/A,FALSE,"INTRAN96";#N/A,#N/A,FALSE,"NAA9697";#N/A,#N/A,FALSE,"ECWEBB";#N/A,#N/A,FALSE,"MFT96";#N/A,#N/A,FALSE,"CTrecon"}</definedName>
    <definedName name="ASDFA_1_4_2_3" hidden="1">{#N/A,#N/A,FALSE,"TMCOMP96";#N/A,#N/A,FALSE,"MAT96";#N/A,#N/A,FALSE,"FANDA96";#N/A,#N/A,FALSE,"INTRAN96";#N/A,#N/A,FALSE,"NAA9697";#N/A,#N/A,FALSE,"ECWEBB";#N/A,#N/A,FALSE,"MFT96";#N/A,#N/A,FALSE,"CTrecon"}</definedName>
    <definedName name="ASDFA_1_4_2_4" localSheetId="0" hidden="1">{#N/A,#N/A,FALSE,"TMCOMP96";#N/A,#N/A,FALSE,"MAT96";#N/A,#N/A,FALSE,"FANDA96";#N/A,#N/A,FALSE,"INTRAN96";#N/A,#N/A,FALSE,"NAA9697";#N/A,#N/A,FALSE,"ECWEBB";#N/A,#N/A,FALSE,"MFT96";#N/A,#N/A,FALSE,"CTrecon"}</definedName>
    <definedName name="ASDFA_1_4_2_4" hidden="1">{#N/A,#N/A,FALSE,"TMCOMP96";#N/A,#N/A,FALSE,"MAT96";#N/A,#N/A,FALSE,"FANDA96";#N/A,#N/A,FALSE,"INTRAN96";#N/A,#N/A,FALSE,"NAA9697";#N/A,#N/A,FALSE,"ECWEBB";#N/A,#N/A,FALSE,"MFT96";#N/A,#N/A,FALSE,"CTrecon"}</definedName>
    <definedName name="ASDFA_1_4_2_5" localSheetId="0" hidden="1">{#N/A,#N/A,FALSE,"TMCOMP96";#N/A,#N/A,FALSE,"MAT96";#N/A,#N/A,FALSE,"FANDA96";#N/A,#N/A,FALSE,"INTRAN96";#N/A,#N/A,FALSE,"NAA9697";#N/A,#N/A,FALSE,"ECWEBB";#N/A,#N/A,FALSE,"MFT96";#N/A,#N/A,FALSE,"CTrecon"}</definedName>
    <definedName name="ASDFA_1_4_2_5" hidden="1">{#N/A,#N/A,FALSE,"TMCOMP96";#N/A,#N/A,FALSE,"MAT96";#N/A,#N/A,FALSE,"FANDA96";#N/A,#N/A,FALSE,"INTRAN96";#N/A,#N/A,FALSE,"NAA9697";#N/A,#N/A,FALSE,"ECWEBB";#N/A,#N/A,FALSE,"MFT96";#N/A,#N/A,FALSE,"CTrecon"}</definedName>
    <definedName name="ASDFA_1_4_3" localSheetId="0" hidden="1">{#N/A,#N/A,FALSE,"TMCOMP96";#N/A,#N/A,FALSE,"MAT96";#N/A,#N/A,FALSE,"FANDA96";#N/A,#N/A,FALSE,"INTRAN96";#N/A,#N/A,FALSE,"NAA9697";#N/A,#N/A,FALSE,"ECWEBB";#N/A,#N/A,FALSE,"MFT96";#N/A,#N/A,FALSE,"CTrecon"}</definedName>
    <definedName name="ASDFA_1_4_3" hidden="1">{#N/A,#N/A,FALSE,"TMCOMP96";#N/A,#N/A,FALSE,"MAT96";#N/A,#N/A,FALSE,"FANDA96";#N/A,#N/A,FALSE,"INTRAN96";#N/A,#N/A,FALSE,"NAA9697";#N/A,#N/A,FALSE,"ECWEBB";#N/A,#N/A,FALSE,"MFT96";#N/A,#N/A,FALSE,"CTrecon"}</definedName>
    <definedName name="ASDFA_1_4_3_1" localSheetId="0" hidden="1">{#N/A,#N/A,FALSE,"TMCOMP96";#N/A,#N/A,FALSE,"MAT96";#N/A,#N/A,FALSE,"FANDA96";#N/A,#N/A,FALSE,"INTRAN96";#N/A,#N/A,FALSE,"NAA9697";#N/A,#N/A,FALSE,"ECWEBB";#N/A,#N/A,FALSE,"MFT96";#N/A,#N/A,FALSE,"CTrecon"}</definedName>
    <definedName name="ASDFA_1_4_3_1" hidden="1">{#N/A,#N/A,FALSE,"TMCOMP96";#N/A,#N/A,FALSE,"MAT96";#N/A,#N/A,FALSE,"FANDA96";#N/A,#N/A,FALSE,"INTRAN96";#N/A,#N/A,FALSE,"NAA9697";#N/A,#N/A,FALSE,"ECWEBB";#N/A,#N/A,FALSE,"MFT96";#N/A,#N/A,FALSE,"CTrecon"}</definedName>
    <definedName name="ASDFA_1_4_3_2" localSheetId="0" hidden="1">{#N/A,#N/A,FALSE,"TMCOMP96";#N/A,#N/A,FALSE,"MAT96";#N/A,#N/A,FALSE,"FANDA96";#N/A,#N/A,FALSE,"INTRAN96";#N/A,#N/A,FALSE,"NAA9697";#N/A,#N/A,FALSE,"ECWEBB";#N/A,#N/A,FALSE,"MFT96";#N/A,#N/A,FALSE,"CTrecon"}</definedName>
    <definedName name="ASDFA_1_4_3_2" hidden="1">{#N/A,#N/A,FALSE,"TMCOMP96";#N/A,#N/A,FALSE,"MAT96";#N/A,#N/A,FALSE,"FANDA96";#N/A,#N/A,FALSE,"INTRAN96";#N/A,#N/A,FALSE,"NAA9697";#N/A,#N/A,FALSE,"ECWEBB";#N/A,#N/A,FALSE,"MFT96";#N/A,#N/A,FALSE,"CTrecon"}</definedName>
    <definedName name="ASDFA_1_4_3_3" localSheetId="0" hidden="1">{#N/A,#N/A,FALSE,"TMCOMP96";#N/A,#N/A,FALSE,"MAT96";#N/A,#N/A,FALSE,"FANDA96";#N/A,#N/A,FALSE,"INTRAN96";#N/A,#N/A,FALSE,"NAA9697";#N/A,#N/A,FALSE,"ECWEBB";#N/A,#N/A,FALSE,"MFT96";#N/A,#N/A,FALSE,"CTrecon"}</definedName>
    <definedName name="ASDFA_1_4_3_3" hidden="1">{#N/A,#N/A,FALSE,"TMCOMP96";#N/A,#N/A,FALSE,"MAT96";#N/A,#N/A,FALSE,"FANDA96";#N/A,#N/A,FALSE,"INTRAN96";#N/A,#N/A,FALSE,"NAA9697";#N/A,#N/A,FALSE,"ECWEBB";#N/A,#N/A,FALSE,"MFT96";#N/A,#N/A,FALSE,"CTrecon"}</definedName>
    <definedName name="ASDFA_1_4_3_4" localSheetId="0" hidden="1">{#N/A,#N/A,FALSE,"TMCOMP96";#N/A,#N/A,FALSE,"MAT96";#N/A,#N/A,FALSE,"FANDA96";#N/A,#N/A,FALSE,"INTRAN96";#N/A,#N/A,FALSE,"NAA9697";#N/A,#N/A,FALSE,"ECWEBB";#N/A,#N/A,FALSE,"MFT96";#N/A,#N/A,FALSE,"CTrecon"}</definedName>
    <definedName name="ASDFA_1_4_3_4" hidden="1">{#N/A,#N/A,FALSE,"TMCOMP96";#N/A,#N/A,FALSE,"MAT96";#N/A,#N/A,FALSE,"FANDA96";#N/A,#N/A,FALSE,"INTRAN96";#N/A,#N/A,FALSE,"NAA9697";#N/A,#N/A,FALSE,"ECWEBB";#N/A,#N/A,FALSE,"MFT96";#N/A,#N/A,FALSE,"CTrecon"}</definedName>
    <definedName name="ASDFA_1_4_3_5" localSheetId="0" hidden="1">{#N/A,#N/A,FALSE,"TMCOMP96";#N/A,#N/A,FALSE,"MAT96";#N/A,#N/A,FALSE,"FANDA96";#N/A,#N/A,FALSE,"INTRAN96";#N/A,#N/A,FALSE,"NAA9697";#N/A,#N/A,FALSE,"ECWEBB";#N/A,#N/A,FALSE,"MFT96";#N/A,#N/A,FALSE,"CTrecon"}</definedName>
    <definedName name="ASDFA_1_4_3_5" hidden="1">{#N/A,#N/A,FALSE,"TMCOMP96";#N/A,#N/A,FALSE,"MAT96";#N/A,#N/A,FALSE,"FANDA96";#N/A,#N/A,FALSE,"INTRAN96";#N/A,#N/A,FALSE,"NAA9697";#N/A,#N/A,FALSE,"ECWEBB";#N/A,#N/A,FALSE,"MFT96";#N/A,#N/A,FALSE,"CTrecon"}</definedName>
    <definedName name="ASDFA_1_4_4" localSheetId="0" hidden="1">{#N/A,#N/A,FALSE,"TMCOMP96";#N/A,#N/A,FALSE,"MAT96";#N/A,#N/A,FALSE,"FANDA96";#N/A,#N/A,FALSE,"INTRAN96";#N/A,#N/A,FALSE,"NAA9697";#N/A,#N/A,FALSE,"ECWEBB";#N/A,#N/A,FALSE,"MFT96";#N/A,#N/A,FALSE,"CTrecon"}</definedName>
    <definedName name="ASDFA_1_4_4" hidden="1">{#N/A,#N/A,FALSE,"TMCOMP96";#N/A,#N/A,FALSE,"MAT96";#N/A,#N/A,FALSE,"FANDA96";#N/A,#N/A,FALSE,"INTRAN96";#N/A,#N/A,FALSE,"NAA9697";#N/A,#N/A,FALSE,"ECWEBB";#N/A,#N/A,FALSE,"MFT96";#N/A,#N/A,FALSE,"CTrecon"}</definedName>
    <definedName name="ASDFA_1_4_4_1" localSheetId="0" hidden="1">{#N/A,#N/A,FALSE,"TMCOMP96";#N/A,#N/A,FALSE,"MAT96";#N/A,#N/A,FALSE,"FANDA96";#N/A,#N/A,FALSE,"INTRAN96";#N/A,#N/A,FALSE,"NAA9697";#N/A,#N/A,FALSE,"ECWEBB";#N/A,#N/A,FALSE,"MFT96";#N/A,#N/A,FALSE,"CTrecon"}</definedName>
    <definedName name="ASDFA_1_4_4_1" hidden="1">{#N/A,#N/A,FALSE,"TMCOMP96";#N/A,#N/A,FALSE,"MAT96";#N/A,#N/A,FALSE,"FANDA96";#N/A,#N/A,FALSE,"INTRAN96";#N/A,#N/A,FALSE,"NAA9697";#N/A,#N/A,FALSE,"ECWEBB";#N/A,#N/A,FALSE,"MFT96";#N/A,#N/A,FALSE,"CTrecon"}</definedName>
    <definedName name="ASDFA_1_4_4_2" localSheetId="0" hidden="1">{#N/A,#N/A,FALSE,"TMCOMP96";#N/A,#N/A,FALSE,"MAT96";#N/A,#N/A,FALSE,"FANDA96";#N/A,#N/A,FALSE,"INTRAN96";#N/A,#N/A,FALSE,"NAA9697";#N/A,#N/A,FALSE,"ECWEBB";#N/A,#N/A,FALSE,"MFT96";#N/A,#N/A,FALSE,"CTrecon"}</definedName>
    <definedName name="ASDFA_1_4_4_2" hidden="1">{#N/A,#N/A,FALSE,"TMCOMP96";#N/A,#N/A,FALSE,"MAT96";#N/A,#N/A,FALSE,"FANDA96";#N/A,#N/A,FALSE,"INTRAN96";#N/A,#N/A,FALSE,"NAA9697";#N/A,#N/A,FALSE,"ECWEBB";#N/A,#N/A,FALSE,"MFT96";#N/A,#N/A,FALSE,"CTrecon"}</definedName>
    <definedName name="ASDFA_1_4_4_3" localSheetId="0" hidden="1">{#N/A,#N/A,FALSE,"TMCOMP96";#N/A,#N/A,FALSE,"MAT96";#N/A,#N/A,FALSE,"FANDA96";#N/A,#N/A,FALSE,"INTRAN96";#N/A,#N/A,FALSE,"NAA9697";#N/A,#N/A,FALSE,"ECWEBB";#N/A,#N/A,FALSE,"MFT96";#N/A,#N/A,FALSE,"CTrecon"}</definedName>
    <definedName name="ASDFA_1_4_4_3" hidden="1">{#N/A,#N/A,FALSE,"TMCOMP96";#N/A,#N/A,FALSE,"MAT96";#N/A,#N/A,FALSE,"FANDA96";#N/A,#N/A,FALSE,"INTRAN96";#N/A,#N/A,FALSE,"NAA9697";#N/A,#N/A,FALSE,"ECWEBB";#N/A,#N/A,FALSE,"MFT96";#N/A,#N/A,FALSE,"CTrecon"}</definedName>
    <definedName name="ASDFA_1_4_4_4" localSheetId="0" hidden="1">{#N/A,#N/A,FALSE,"TMCOMP96";#N/A,#N/A,FALSE,"MAT96";#N/A,#N/A,FALSE,"FANDA96";#N/A,#N/A,FALSE,"INTRAN96";#N/A,#N/A,FALSE,"NAA9697";#N/A,#N/A,FALSE,"ECWEBB";#N/A,#N/A,FALSE,"MFT96";#N/A,#N/A,FALSE,"CTrecon"}</definedName>
    <definedName name="ASDFA_1_4_4_4" hidden="1">{#N/A,#N/A,FALSE,"TMCOMP96";#N/A,#N/A,FALSE,"MAT96";#N/A,#N/A,FALSE,"FANDA96";#N/A,#N/A,FALSE,"INTRAN96";#N/A,#N/A,FALSE,"NAA9697";#N/A,#N/A,FALSE,"ECWEBB";#N/A,#N/A,FALSE,"MFT96";#N/A,#N/A,FALSE,"CTrecon"}</definedName>
    <definedName name="ASDFA_1_4_4_5" localSheetId="0" hidden="1">{#N/A,#N/A,FALSE,"TMCOMP96";#N/A,#N/A,FALSE,"MAT96";#N/A,#N/A,FALSE,"FANDA96";#N/A,#N/A,FALSE,"INTRAN96";#N/A,#N/A,FALSE,"NAA9697";#N/A,#N/A,FALSE,"ECWEBB";#N/A,#N/A,FALSE,"MFT96";#N/A,#N/A,FALSE,"CTrecon"}</definedName>
    <definedName name="ASDFA_1_4_4_5" hidden="1">{#N/A,#N/A,FALSE,"TMCOMP96";#N/A,#N/A,FALSE,"MAT96";#N/A,#N/A,FALSE,"FANDA96";#N/A,#N/A,FALSE,"INTRAN96";#N/A,#N/A,FALSE,"NAA9697";#N/A,#N/A,FALSE,"ECWEBB";#N/A,#N/A,FALSE,"MFT96";#N/A,#N/A,FALSE,"CTrecon"}</definedName>
    <definedName name="ASDFA_1_4_5" localSheetId="0" hidden="1">{#N/A,#N/A,FALSE,"TMCOMP96";#N/A,#N/A,FALSE,"MAT96";#N/A,#N/A,FALSE,"FANDA96";#N/A,#N/A,FALSE,"INTRAN96";#N/A,#N/A,FALSE,"NAA9697";#N/A,#N/A,FALSE,"ECWEBB";#N/A,#N/A,FALSE,"MFT96";#N/A,#N/A,FALSE,"CTrecon"}</definedName>
    <definedName name="ASDFA_1_4_5" hidden="1">{#N/A,#N/A,FALSE,"TMCOMP96";#N/A,#N/A,FALSE,"MAT96";#N/A,#N/A,FALSE,"FANDA96";#N/A,#N/A,FALSE,"INTRAN96";#N/A,#N/A,FALSE,"NAA9697";#N/A,#N/A,FALSE,"ECWEBB";#N/A,#N/A,FALSE,"MFT96";#N/A,#N/A,FALSE,"CTrecon"}</definedName>
    <definedName name="ASDFA_1_5" localSheetId="0" hidden="1">{#N/A,#N/A,FALSE,"TMCOMP96";#N/A,#N/A,FALSE,"MAT96";#N/A,#N/A,FALSE,"FANDA96";#N/A,#N/A,FALSE,"INTRAN96";#N/A,#N/A,FALSE,"NAA9697";#N/A,#N/A,FALSE,"ECWEBB";#N/A,#N/A,FALSE,"MFT96";#N/A,#N/A,FALSE,"CTrecon"}</definedName>
    <definedName name="ASDFA_1_5" hidden="1">{#N/A,#N/A,FALSE,"TMCOMP96";#N/A,#N/A,FALSE,"MAT96";#N/A,#N/A,FALSE,"FANDA96";#N/A,#N/A,FALSE,"INTRAN96";#N/A,#N/A,FALSE,"NAA9697";#N/A,#N/A,FALSE,"ECWEBB";#N/A,#N/A,FALSE,"MFT96";#N/A,#N/A,FALSE,"CTrecon"}</definedName>
    <definedName name="ASDFA_1_5_1" localSheetId="0" hidden="1">{#N/A,#N/A,FALSE,"TMCOMP96";#N/A,#N/A,FALSE,"MAT96";#N/A,#N/A,FALSE,"FANDA96";#N/A,#N/A,FALSE,"INTRAN96";#N/A,#N/A,FALSE,"NAA9697";#N/A,#N/A,FALSE,"ECWEBB";#N/A,#N/A,FALSE,"MFT96";#N/A,#N/A,FALSE,"CTrecon"}</definedName>
    <definedName name="ASDFA_1_5_1" hidden="1">{#N/A,#N/A,FALSE,"TMCOMP96";#N/A,#N/A,FALSE,"MAT96";#N/A,#N/A,FALSE,"FANDA96";#N/A,#N/A,FALSE,"INTRAN96";#N/A,#N/A,FALSE,"NAA9697";#N/A,#N/A,FALSE,"ECWEBB";#N/A,#N/A,FALSE,"MFT96";#N/A,#N/A,FALSE,"CTrecon"}</definedName>
    <definedName name="ASDFA_1_5_1_1" localSheetId="0" hidden="1">{#N/A,#N/A,FALSE,"TMCOMP96";#N/A,#N/A,FALSE,"MAT96";#N/A,#N/A,FALSE,"FANDA96";#N/A,#N/A,FALSE,"INTRAN96";#N/A,#N/A,FALSE,"NAA9697";#N/A,#N/A,FALSE,"ECWEBB";#N/A,#N/A,FALSE,"MFT96";#N/A,#N/A,FALSE,"CTrecon"}</definedName>
    <definedName name="ASDFA_1_5_1_1" hidden="1">{#N/A,#N/A,FALSE,"TMCOMP96";#N/A,#N/A,FALSE,"MAT96";#N/A,#N/A,FALSE,"FANDA96";#N/A,#N/A,FALSE,"INTRAN96";#N/A,#N/A,FALSE,"NAA9697";#N/A,#N/A,FALSE,"ECWEBB";#N/A,#N/A,FALSE,"MFT96";#N/A,#N/A,FALSE,"CTrecon"}</definedName>
    <definedName name="ASDFA_1_5_1_2" localSheetId="0" hidden="1">{#N/A,#N/A,FALSE,"TMCOMP96";#N/A,#N/A,FALSE,"MAT96";#N/A,#N/A,FALSE,"FANDA96";#N/A,#N/A,FALSE,"INTRAN96";#N/A,#N/A,FALSE,"NAA9697";#N/A,#N/A,FALSE,"ECWEBB";#N/A,#N/A,FALSE,"MFT96";#N/A,#N/A,FALSE,"CTrecon"}</definedName>
    <definedName name="ASDFA_1_5_1_2" hidden="1">{#N/A,#N/A,FALSE,"TMCOMP96";#N/A,#N/A,FALSE,"MAT96";#N/A,#N/A,FALSE,"FANDA96";#N/A,#N/A,FALSE,"INTRAN96";#N/A,#N/A,FALSE,"NAA9697";#N/A,#N/A,FALSE,"ECWEBB";#N/A,#N/A,FALSE,"MFT96";#N/A,#N/A,FALSE,"CTrecon"}</definedName>
    <definedName name="ASDFA_1_5_1_3" localSheetId="0" hidden="1">{#N/A,#N/A,FALSE,"TMCOMP96";#N/A,#N/A,FALSE,"MAT96";#N/A,#N/A,FALSE,"FANDA96";#N/A,#N/A,FALSE,"INTRAN96";#N/A,#N/A,FALSE,"NAA9697";#N/A,#N/A,FALSE,"ECWEBB";#N/A,#N/A,FALSE,"MFT96";#N/A,#N/A,FALSE,"CTrecon"}</definedName>
    <definedName name="ASDFA_1_5_1_3" hidden="1">{#N/A,#N/A,FALSE,"TMCOMP96";#N/A,#N/A,FALSE,"MAT96";#N/A,#N/A,FALSE,"FANDA96";#N/A,#N/A,FALSE,"INTRAN96";#N/A,#N/A,FALSE,"NAA9697";#N/A,#N/A,FALSE,"ECWEBB";#N/A,#N/A,FALSE,"MFT96";#N/A,#N/A,FALSE,"CTrecon"}</definedName>
    <definedName name="ASDFA_1_5_1_4" localSheetId="0" hidden="1">{#N/A,#N/A,FALSE,"TMCOMP96";#N/A,#N/A,FALSE,"MAT96";#N/A,#N/A,FALSE,"FANDA96";#N/A,#N/A,FALSE,"INTRAN96";#N/A,#N/A,FALSE,"NAA9697";#N/A,#N/A,FALSE,"ECWEBB";#N/A,#N/A,FALSE,"MFT96";#N/A,#N/A,FALSE,"CTrecon"}</definedName>
    <definedName name="ASDFA_1_5_1_4" hidden="1">{#N/A,#N/A,FALSE,"TMCOMP96";#N/A,#N/A,FALSE,"MAT96";#N/A,#N/A,FALSE,"FANDA96";#N/A,#N/A,FALSE,"INTRAN96";#N/A,#N/A,FALSE,"NAA9697";#N/A,#N/A,FALSE,"ECWEBB";#N/A,#N/A,FALSE,"MFT96";#N/A,#N/A,FALSE,"CTrecon"}</definedName>
    <definedName name="ASDFA_1_5_1_5" localSheetId="0" hidden="1">{#N/A,#N/A,FALSE,"TMCOMP96";#N/A,#N/A,FALSE,"MAT96";#N/A,#N/A,FALSE,"FANDA96";#N/A,#N/A,FALSE,"INTRAN96";#N/A,#N/A,FALSE,"NAA9697";#N/A,#N/A,FALSE,"ECWEBB";#N/A,#N/A,FALSE,"MFT96";#N/A,#N/A,FALSE,"CTrecon"}</definedName>
    <definedName name="ASDFA_1_5_1_5" hidden="1">{#N/A,#N/A,FALSE,"TMCOMP96";#N/A,#N/A,FALSE,"MAT96";#N/A,#N/A,FALSE,"FANDA96";#N/A,#N/A,FALSE,"INTRAN96";#N/A,#N/A,FALSE,"NAA9697";#N/A,#N/A,FALSE,"ECWEBB";#N/A,#N/A,FALSE,"MFT96";#N/A,#N/A,FALSE,"CTrecon"}</definedName>
    <definedName name="ASDFA_1_5_2" localSheetId="0" hidden="1">{#N/A,#N/A,FALSE,"TMCOMP96";#N/A,#N/A,FALSE,"MAT96";#N/A,#N/A,FALSE,"FANDA96";#N/A,#N/A,FALSE,"INTRAN96";#N/A,#N/A,FALSE,"NAA9697";#N/A,#N/A,FALSE,"ECWEBB";#N/A,#N/A,FALSE,"MFT96";#N/A,#N/A,FALSE,"CTrecon"}</definedName>
    <definedName name="ASDFA_1_5_2" hidden="1">{#N/A,#N/A,FALSE,"TMCOMP96";#N/A,#N/A,FALSE,"MAT96";#N/A,#N/A,FALSE,"FANDA96";#N/A,#N/A,FALSE,"INTRAN96";#N/A,#N/A,FALSE,"NAA9697";#N/A,#N/A,FALSE,"ECWEBB";#N/A,#N/A,FALSE,"MFT96";#N/A,#N/A,FALSE,"CTrecon"}</definedName>
    <definedName name="ASDFA_1_5_2_1" localSheetId="0" hidden="1">{#N/A,#N/A,FALSE,"TMCOMP96";#N/A,#N/A,FALSE,"MAT96";#N/A,#N/A,FALSE,"FANDA96";#N/A,#N/A,FALSE,"INTRAN96";#N/A,#N/A,FALSE,"NAA9697";#N/A,#N/A,FALSE,"ECWEBB";#N/A,#N/A,FALSE,"MFT96";#N/A,#N/A,FALSE,"CTrecon"}</definedName>
    <definedName name="ASDFA_1_5_2_1" hidden="1">{#N/A,#N/A,FALSE,"TMCOMP96";#N/A,#N/A,FALSE,"MAT96";#N/A,#N/A,FALSE,"FANDA96";#N/A,#N/A,FALSE,"INTRAN96";#N/A,#N/A,FALSE,"NAA9697";#N/A,#N/A,FALSE,"ECWEBB";#N/A,#N/A,FALSE,"MFT96";#N/A,#N/A,FALSE,"CTrecon"}</definedName>
    <definedName name="ASDFA_1_5_2_2" localSheetId="0" hidden="1">{#N/A,#N/A,FALSE,"TMCOMP96";#N/A,#N/A,FALSE,"MAT96";#N/A,#N/A,FALSE,"FANDA96";#N/A,#N/A,FALSE,"INTRAN96";#N/A,#N/A,FALSE,"NAA9697";#N/A,#N/A,FALSE,"ECWEBB";#N/A,#N/A,FALSE,"MFT96";#N/A,#N/A,FALSE,"CTrecon"}</definedName>
    <definedName name="ASDFA_1_5_2_2" hidden="1">{#N/A,#N/A,FALSE,"TMCOMP96";#N/A,#N/A,FALSE,"MAT96";#N/A,#N/A,FALSE,"FANDA96";#N/A,#N/A,FALSE,"INTRAN96";#N/A,#N/A,FALSE,"NAA9697";#N/A,#N/A,FALSE,"ECWEBB";#N/A,#N/A,FALSE,"MFT96";#N/A,#N/A,FALSE,"CTrecon"}</definedName>
    <definedName name="ASDFA_1_5_2_3" localSheetId="0" hidden="1">{#N/A,#N/A,FALSE,"TMCOMP96";#N/A,#N/A,FALSE,"MAT96";#N/A,#N/A,FALSE,"FANDA96";#N/A,#N/A,FALSE,"INTRAN96";#N/A,#N/A,FALSE,"NAA9697";#N/A,#N/A,FALSE,"ECWEBB";#N/A,#N/A,FALSE,"MFT96";#N/A,#N/A,FALSE,"CTrecon"}</definedName>
    <definedName name="ASDFA_1_5_2_3" hidden="1">{#N/A,#N/A,FALSE,"TMCOMP96";#N/A,#N/A,FALSE,"MAT96";#N/A,#N/A,FALSE,"FANDA96";#N/A,#N/A,FALSE,"INTRAN96";#N/A,#N/A,FALSE,"NAA9697";#N/A,#N/A,FALSE,"ECWEBB";#N/A,#N/A,FALSE,"MFT96";#N/A,#N/A,FALSE,"CTrecon"}</definedName>
    <definedName name="ASDFA_1_5_2_4" localSheetId="0" hidden="1">{#N/A,#N/A,FALSE,"TMCOMP96";#N/A,#N/A,FALSE,"MAT96";#N/A,#N/A,FALSE,"FANDA96";#N/A,#N/A,FALSE,"INTRAN96";#N/A,#N/A,FALSE,"NAA9697";#N/A,#N/A,FALSE,"ECWEBB";#N/A,#N/A,FALSE,"MFT96";#N/A,#N/A,FALSE,"CTrecon"}</definedName>
    <definedName name="ASDFA_1_5_2_4" hidden="1">{#N/A,#N/A,FALSE,"TMCOMP96";#N/A,#N/A,FALSE,"MAT96";#N/A,#N/A,FALSE,"FANDA96";#N/A,#N/A,FALSE,"INTRAN96";#N/A,#N/A,FALSE,"NAA9697";#N/A,#N/A,FALSE,"ECWEBB";#N/A,#N/A,FALSE,"MFT96";#N/A,#N/A,FALSE,"CTrecon"}</definedName>
    <definedName name="ASDFA_1_5_2_5" localSheetId="0" hidden="1">{#N/A,#N/A,FALSE,"TMCOMP96";#N/A,#N/A,FALSE,"MAT96";#N/A,#N/A,FALSE,"FANDA96";#N/A,#N/A,FALSE,"INTRAN96";#N/A,#N/A,FALSE,"NAA9697";#N/A,#N/A,FALSE,"ECWEBB";#N/A,#N/A,FALSE,"MFT96";#N/A,#N/A,FALSE,"CTrecon"}</definedName>
    <definedName name="ASDFA_1_5_2_5" hidden="1">{#N/A,#N/A,FALSE,"TMCOMP96";#N/A,#N/A,FALSE,"MAT96";#N/A,#N/A,FALSE,"FANDA96";#N/A,#N/A,FALSE,"INTRAN96";#N/A,#N/A,FALSE,"NAA9697";#N/A,#N/A,FALSE,"ECWEBB";#N/A,#N/A,FALSE,"MFT96";#N/A,#N/A,FALSE,"CTrecon"}</definedName>
    <definedName name="ASDFA_1_5_3" localSheetId="0" hidden="1">{#N/A,#N/A,FALSE,"TMCOMP96";#N/A,#N/A,FALSE,"MAT96";#N/A,#N/A,FALSE,"FANDA96";#N/A,#N/A,FALSE,"INTRAN96";#N/A,#N/A,FALSE,"NAA9697";#N/A,#N/A,FALSE,"ECWEBB";#N/A,#N/A,FALSE,"MFT96";#N/A,#N/A,FALSE,"CTrecon"}</definedName>
    <definedName name="ASDFA_1_5_3" hidden="1">{#N/A,#N/A,FALSE,"TMCOMP96";#N/A,#N/A,FALSE,"MAT96";#N/A,#N/A,FALSE,"FANDA96";#N/A,#N/A,FALSE,"INTRAN96";#N/A,#N/A,FALSE,"NAA9697";#N/A,#N/A,FALSE,"ECWEBB";#N/A,#N/A,FALSE,"MFT96";#N/A,#N/A,FALSE,"CTrecon"}</definedName>
    <definedName name="ASDFA_1_5_3_1" localSheetId="0" hidden="1">{#N/A,#N/A,FALSE,"TMCOMP96";#N/A,#N/A,FALSE,"MAT96";#N/A,#N/A,FALSE,"FANDA96";#N/A,#N/A,FALSE,"INTRAN96";#N/A,#N/A,FALSE,"NAA9697";#N/A,#N/A,FALSE,"ECWEBB";#N/A,#N/A,FALSE,"MFT96";#N/A,#N/A,FALSE,"CTrecon"}</definedName>
    <definedName name="ASDFA_1_5_3_1" hidden="1">{#N/A,#N/A,FALSE,"TMCOMP96";#N/A,#N/A,FALSE,"MAT96";#N/A,#N/A,FALSE,"FANDA96";#N/A,#N/A,FALSE,"INTRAN96";#N/A,#N/A,FALSE,"NAA9697";#N/A,#N/A,FALSE,"ECWEBB";#N/A,#N/A,FALSE,"MFT96";#N/A,#N/A,FALSE,"CTrecon"}</definedName>
    <definedName name="ASDFA_1_5_3_2" localSheetId="0" hidden="1">{#N/A,#N/A,FALSE,"TMCOMP96";#N/A,#N/A,FALSE,"MAT96";#N/A,#N/A,FALSE,"FANDA96";#N/A,#N/A,FALSE,"INTRAN96";#N/A,#N/A,FALSE,"NAA9697";#N/A,#N/A,FALSE,"ECWEBB";#N/A,#N/A,FALSE,"MFT96";#N/A,#N/A,FALSE,"CTrecon"}</definedName>
    <definedName name="ASDFA_1_5_3_2" hidden="1">{#N/A,#N/A,FALSE,"TMCOMP96";#N/A,#N/A,FALSE,"MAT96";#N/A,#N/A,FALSE,"FANDA96";#N/A,#N/A,FALSE,"INTRAN96";#N/A,#N/A,FALSE,"NAA9697";#N/A,#N/A,FALSE,"ECWEBB";#N/A,#N/A,FALSE,"MFT96";#N/A,#N/A,FALSE,"CTrecon"}</definedName>
    <definedName name="ASDFA_1_5_3_3" localSheetId="0" hidden="1">{#N/A,#N/A,FALSE,"TMCOMP96";#N/A,#N/A,FALSE,"MAT96";#N/A,#N/A,FALSE,"FANDA96";#N/A,#N/A,FALSE,"INTRAN96";#N/A,#N/A,FALSE,"NAA9697";#N/A,#N/A,FALSE,"ECWEBB";#N/A,#N/A,FALSE,"MFT96";#N/A,#N/A,FALSE,"CTrecon"}</definedName>
    <definedName name="ASDFA_1_5_3_3" hidden="1">{#N/A,#N/A,FALSE,"TMCOMP96";#N/A,#N/A,FALSE,"MAT96";#N/A,#N/A,FALSE,"FANDA96";#N/A,#N/A,FALSE,"INTRAN96";#N/A,#N/A,FALSE,"NAA9697";#N/A,#N/A,FALSE,"ECWEBB";#N/A,#N/A,FALSE,"MFT96";#N/A,#N/A,FALSE,"CTrecon"}</definedName>
    <definedName name="ASDFA_1_5_3_4" localSheetId="0" hidden="1">{#N/A,#N/A,FALSE,"TMCOMP96";#N/A,#N/A,FALSE,"MAT96";#N/A,#N/A,FALSE,"FANDA96";#N/A,#N/A,FALSE,"INTRAN96";#N/A,#N/A,FALSE,"NAA9697";#N/A,#N/A,FALSE,"ECWEBB";#N/A,#N/A,FALSE,"MFT96";#N/A,#N/A,FALSE,"CTrecon"}</definedName>
    <definedName name="ASDFA_1_5_3_4" hidden="1">{#N/A,#N/A,FALSE,"TMCOMP96";#N/A,#N/A,FALSE,"MAT96";#N/A,#N/A,FALSE,"FANDA96";#N/A,#N/A,FALSE,"INTRAN96";#N/A,#N/A,FALSE,"NAA9697";#N/A,#N/A,FALSE,"ECWEBB";#N/A,#N/A,FALSE,"MFT96";#N/A,#N/A,FALSE,"CTrecon"}</definedName>
    <definedName name="ASDFA_1_5_3_5" localSheetId="0" hidden="1">{#N/A,#N/A,FALSE,"TMCOMP96";#N/A,#N/A,FALSE,"MAT96";#N/A,#N/A,FALSE,"FANDA96";#N/A,#N/A,FALSE,"INTRAN96";#N/A,#N/A,FALSE,"NAA9697";#N/A,#N/A,FALSE,"ECWEBB";#N/A,#N/A,FALSE,"MFT96";#N/A,#N/A,FALSE,"CTrecon"}</definedName>
    <definedName name="ASDFA_1_5_3_5" hidden="1">{#N/A,#N/A,FALSE,"TMCOMP96";#N/A,#N/A,FALSE,"MAT96";#N/A,#N/A,FALSE,"FANDA96";#N/A,#N/A,FALSE,"INTRAN96";#N/A,#N/A,FALSE,"NAA9697";#N/A,#N/A,FALSE,"ECWEBB";#N/A,#N/A,FALSE,"MFT96";#N/A,#N/A,FALSE,"CTrecon"}</definedName>
    <definedName name="ASDFA_1_5_4" localSheetId="0" hidden="1">{#N/A,#N/A,FALSE,"TMCOMP96";#N/A,#N/A,FALSE,"MAT96";#N/A,#N/A,FALSE,"FANDA96";#N/A,#N/A,FALSE,"INTRAN96";#N/A,#N/A,FALSE,"NAA9697";#N/A,#N/A,FALSE,"ECWEBB";#N/A,#N/A,FALSE,"MFT96";#N/A,#N/A,FALSE,"CTrecon"}</definedName>
    <definedName name="ASDFA_1_5_4" hidden="1">{#N/A,#N/A,FALSE,"TMCOMP96";#N/A,#N/A,FALSE,"MAT96";#N/A,#N/A,FALSE,"FANDA96";#N/A,#N/A,FALSE,"INTRAN96";#N/A,#N/A,FALSE,"NAA9697";#N/A,#N/A,FALSE,"ECWEBB";#N/A,#N/A,FALSE,"MFT96";#N/A,#N/A,FALSE,"CTrecon"}</definedName>
    <definedName name="ASDFA_1_5_5" localSheetId="0" hidden="1">{#N/A,#N/A,FALSE,"TMCOMP96";#N/A,#N/A,FALSE,"MAT96";#N/A,#N/A,FALSE,"FANDA96";#N/A,#N/A,FALSE,"INTRAN96";#N/A,#N/A,FALSE,"NAA9697";#N/A,#N/A,FALSE,"ECWEBB";#N/A,#N/A,FALSE,"MFT96";#N/A,#N/A,FALSE,"CTrecon"}</definedName>
    <definedName name="ASDFA_1_5_5" hidden="1">{#N/A,#N/A,FALSE,"TMCOMP96";#N/A,#N/A,FALSE,"MAT96";#N/A,#N/A,FALSE,"FANDA96";#N/A,#N/A,FALSE,"INTRAN96";#N/A,#N/A,FALSE,"NAA9697";#N/A,#N/A,FALSE,"ECWEBB";#N/A,#N/A,FALSE,"MFT96";#N/A,#N/A,FALSE,"CTrecon"}</definedName>
    <definedName name="ASDFA_2" localSheetId="0" hidden="1">{#N/A,#N/A,FALSE,"TMCOMP96";#N/A,#N/A,FALSE,"MAT96";#N/A,#N/A,FALSE,"FANDA96";#N/A,#N/A,FALSE,"INTRAN96";#N/A,#N/A,FALSE,"NAA9697";#N/A,#N/A,FALSE,"ECWEBB";#N/A,#N/A,FALSE,"MFT96";#N/A,#N/A,FALSE,"CTrecon"}</definedName>
    <definedName name="ASDFA_2" hidden="1">{#N/A,#N/A,FALSE,"TMCOMP96";#N/A,#N/A,FALSE,"MAT96";#N/A,#N/A,FALSE,"FANDA96";#N/A,#N/A,FALSE,"INTRAN96";#N/A,#N/A,FALSE,"NAA9697";#N/A,#N/A,FALSE,"ECWEBB";#N/A,#N/A,FALSE,"MFT96";#N/A,#N/A,FALSE,"CTrecon"}</definedName>
    <definedName name="ASDFA_2_1" localSheetId="0" hidden="1">{#N/A,#N/A,FALSE,"TMCOMP96";#N/A,#N/A,FALSE,"MAT96";#N/A,#N/A,FALSE,"FANDA96";#N/A,#N/A,FALSE,"INTRAN96";#N/A,#N/A,FALSE,"NAA9697";#N/A,#N/A,FALSE,"ECWEBB";#N/A,#N/A,FALSE,"MFT96";#N/A,#N/A,FALSE,"CTrecon"}</definedName>
    <definedName name="ASDFA_2_1" hidden="1">{#N/A,#N/A,FALSE,"TMCOMP96";#N/A,#N/A,FALSE,"MAT96";#N/A,#N/A,FALSE,"FANDA96";#N/A,#N/A,FALSE,"INTRAN96";#N/A,#N/A,FALSE,"NAA9697";#N/A,#N/A,FALSE,"ECWEBB";#N/A,#N/A,FALSE,"MFT96";#N/A,#N/A,FALSE,"CTrecon"}</definedName>
    <definedName name="ASDFA_2_1_1" localSheetId="0" hidden="1">{#N/A,#N/A,FALSE,"TMCOMP96";#N/A,#N/A,FALSE,"MAT96";#N/A,#N/A,FALSE,"FANDA96";#N/A,#N/A,FALSE,"INTRAN96";#N/A,#N/A,FALSE,"NAA9697";#N/A,#N/A,FALSE,"ECWEBB";#N/A,#N/A,FALSE,"MFT96";#N/A,#N/A,FALSE,"CTrecon"}</definedName>
    <definedName name="ASDFA_2_1_1" hidden="1">{#N/A,#N/A,FALSE,"TMCOMP96";#N/A,#N/A,FALSE,"MAT96";#N/A,#N/A,FALSE,"FANDA96";#N/A,#N/A,FALSE,"INTRAN96";#N/A,#N/A,FALSE,"NAA9697";#N/A,#N/A,FALSE,"ECWEBB";#N/A,#N/A,FALSE,"MFT96";#N/A,#N/A,FALSE,"CTrecon"}</definedName>
    <definedName name="ASDFA_2_1_1_1" localSheetId="0" hidden="1">{#N/A,#N/A,FALSE,"TMCOMP96";#N/A,#N/A,FALSE,"MAT96";#N/A,#N/A,FALSE,"FANDA96";#N/A,#N/A,FALSE,"INTRAN96";#N/A,#N/A,FALSE,"NAA9697";#N/A,#N/A,FALSE,"ECWEBB";#N/A,#N/A,FALSE,"MFT96";#N/A,#N/A,FALSE,"CTrecon"}</definedName>
    <definedName name="ASDFA_2_1_1_1" hidden="1">{#N/A,#N/A,FALSE,"TMCOMP96";#N/A,#N/A,FALSE,"MAT96";#N/A,#N/A,FALSE,"FANDA96";#N/A,#N/A,FALSE,"INTRAN96";#N/A,#N/A,FALSE,"NAA9697";#N/A,#N/A,FALSE,"ECWEBB";#N/A,#N/A,FALSE,"MFT96";#N/A,#N/A,FALSE,"CTrecon"}</definedName>
    <definedName name="ASDFA_2_1_1_2" localSheetId="0" hidden="1">{#N/A,#N/A,FALSE,"TMCOMP96";#N/A,#N/A,FALSE,"MAT96";#N/A,#N/A,FALSE,"FANDA96";#N/A,#N/A,FALSE,"INTRAN96";#N/A,#N/A,FALSE,"NAA9697";#N/A,#N/A,FALSE,"ECWEBB";#N/A,#N/A,FALSE,"MFT96";#N/A,#N/A,FALSE,"CTrecon"}</definedName>
    <definedName name="ASDFA_2_1_1_2" hidden="1">{#N/A,#N/A,FALSE,"TMCOMP96";#N/A,#N/A,FALSE,"MAT96";#N/A,#N/A,FALSE,"FANDA96";#N/A,#N/A,FALSE,"INTRAN96";#N/A,#N/A,FALSE,"NAA9697";#N/A,#N/A,FALSE,"ECWEBB";#N/A,#N/A,FALSE,"MFT96";#N/A,#N/A,FALSE,"CTrecon"}</definedName>
    <definedName name="ASDFA_2_1_1_3" localSheetId="0" hidden="1">{#N/A,#N/A,FALSE,"TMCOMP96";#N/A,#N/A,FALSE,"MAT96";#N/A,#N/A,FALSE,"FANDA96";#N/A,#N/A,FALSE,"INTRAN96";#N/A,#N/A,FALSE,"NAA9697";#N/A,#N/A,FALSE,"ECWEBB";#N/A,#N/A,FALSE,"MFT96";#N/A,#N/A,FALSE,"CTrecon"}</definedName>
    <definedName name="ASDFA_2_1_1_3" hidden="1">{#N/A,#N/A,FALSE,"TMCOMP96";#N/A,#N/A,FALSE,"MAT96";#N/A,#N/A,FALSE,"FANDA96";#N/A,#N/A,FALSE,"INTRAN96";#N/A,#N/A,FALSE,"NAA9697";#N/A,#N/A,FALSE,"ECWEBB";#N/A,#N/A,FALSE,"MFT96";#N/A,#N/A,FALSE,"CTrecon"}</definedName>
    <definedName name="ASDFA_2_1_1_4" localSheetId="0" hidden="1">{#N/A,#N/A,FALSE,"TMCOMP96";#N/A,#N/A,FALSE,"MAT96";#N/A,#N/A,FALSE,"FANDA96";#N/A,#N/A,FALSE,"INTRAN96";#N/A,#N/A,FALSE,"NAA9697";#N/A,#N/A,FALSE,"ECWEBB";#N/A,#N/A,FALSE,"MFT96";#N/A,#N/A,FALSE,"CTrecon"}</definedName>
    <definedName name="ASDFA_2_1_1_4" hidden="1">{#N/A,#N/A,FALSE,"TMCOMP96";#N/A,#N/A,FALSE,"MAT96";#N/A,#N/A,FALSE,"FANDA96";#N/A,#N/A,FALSE,"INTRAN96";#N/A,#N/A,FALSE,"NAA9697";#N/A,#N/A,FALSE,"ECWEBB";#N/A,#N/A,FALSE,"MFT96";#N/A,#N/A,FALSE,"CTrecon"}</definedName>
    <definedName name="ASDFA_2_1_1_5" localSheetId="0" hidden="1">{#N/A,#N/A,FALSE,"TMCOMP96";#N/A,#N/A,FALSE,"MAT96";#N/A,#N/A,FALSE,"FANDA96";#N/A,#N/A,FALSE,"INTRAN96";#N/A,#N/A,FALSE,"NAA9697";#N/A,#N/A,FALSE,"ECWEBB";#N/A,#N/A,FALSE,"MFT96";#N/A,#N/A,FALSE,"CTrecon"}</definedName>
    <definedName name="ASDFA_2_1_1_5" hidden="1">{#N/A,#N/A,FALSE,"TMCOMP96";#N/A,#N/A,FALSE,"MAT96";#N/A,#N/A,FALSE,"FANDA96";#N/A,#N/A,FALSE,"INTRAN96";#N/A,#N/A,FALSE,"NAA9697";#N/A,#N/A,FALSE,"ECWEBB";#N/A,#N/A,FALSE,"MFT96";#N/A,#N/A,FALSE,"CTrecon"}</definedName>
    <definedName name="ASDFA_2_1_2" localSheetId="0" hidden="1">{#N/A,#N/A,FALSE,"TMCOMP96";#N/A,#N/A,FALSE,"MAT96";#N/A,#N/A,FALSE,"FANDA96";#N/A,#N/A,FALSE,"INTRAN96";#N/A,#N/A,FALSE,"NAA9697";#N/A,#N/A,FALSE,"ECWEBB";#N/A,#N/A,FALSE,"MFT96";#N/A,#N/A,FALSE,"CTrecon"}</definedName>
    <definedName name="ASDFA_2_1_2" hidden="1">{#N/A,#N/A,FALSE,"TMCOMP96";#N/A,#N/A,FALSE,"MAT96";#N/A,#N/A,FALSE,"FANDA96";#N/A,#N/A,FALSE,"INTRAN96";#N/A,#N/A,FALSE,"NAA9697";#N/A,#N/A,FALSE,"ECWEBB";#N/A,#N/A,FALSE,"MFT96";#N/A,#N/A,FALSE,"CTrecon"}</definedName>
    <definedName name="ASDFA_2_1_2_1" localSheetId="0" hidden="1">{#N/A,#N/A,FALSE,"TMCOMP96";#N/A,#N/A,FALSE,"MAT96";#N/A,#N/A,FALSE,"FANDA96";#N/A,#N/A,FALSE,"INTRAN96";#N/A,#N/A,FALSE,"NAA9697";#N/A,#N/A,FALSE,"ECWEBB";#N/A,#N/A,FALSE,"MFT96";#N/A,#N/A,FALSE,"CTrecon"}</definedName>
    <definedName name="ASDFA_2_1_2_1" hidden="1">{#N/A,#N/A,FALSE,"TMCOMP96";#N/A,#N/A,FALSE,"MAT96";#N/A,#N/A,FALSE,"FANDA96";#N/A,#N/A,FALSE,"INTRAN96";#N/A,#N/A,FALSE,"NAA9697";#N/A,#N/A,FALSE,"ECWEBB";#N/A,#N/A,FALSE,"MFT96";#N/A,#N/A,FALSE,"CTrecon"}</definedName>
    <definedName name="ASDFA_2_1_2_2" localSheetId="0" hidden="1">{#N/A,#N/A,FALSE,"TMCOMP96";#N/A,#N/A,FALSE,"MAT96";#N/A,#N/A,FALSE,"FANDA96";#N/A,#N/A,FALSE,"INTRAN96";#N/A,#N/A,FALSE,"NAA9697";#N/A,#N/A,FALSE,"ECWEBB";#N/A,#N/A,FALSE,"MFT96";#N/A,#N/A,FALSE,"CTrecon"}</definedName>
    <definedName name="ASDFA_2_1_2_2" hidden="1">{#N/A,#N/A,FALSE,"TMCOMP96";#N/A,#N/A,FALSE,"MAT96";#N/A,#N/A,FALSE,"FANDA96";#N/A,#N/A,FALSE,"INTRAN96";#N/A,#N/A,FALSE,"NAA9697";#N/A,#N/A,FALSE,"ECWEBB";#N/A,#N/A,FALSE,"MFT96";#N/A,#N/A,FALSE,"CTrecon"}</definedName>
    <definedName name="ASDFA_2_1_2_3" localSheetId="0" hidden="1">{#N/A,#N/A,FALSE,"TMCOMP96";#N/A,#N/A,FALSE,"MAT96";#N/A,#N/A,FALSE,"FANDA96";#N/A,#N/A,FALSE,"INTRAN96";#N/A,#N/A,FALSE,"NAA9697";#N/A,#N/A,FALSE,"ECWEBB";#N/A,#N/A,FALSE,"MFT96";#N/A,#N/A,FALSE,"CTrecon"}</definedName>
    <definedName name="ASDFA_2_1_2_3" hidden="1">{#N/A,#N/A,FALSE,"TMCOMP96";#N/A,#N/A,FALSE,"MAT96";#N/A,#N/A,FALSE,"FANDA96";#N/A,#N/A,FALSE,"INTRAN96";#N/A,#N/A,FALSE,"NAA9697";#N/A,#N/A,FALSE,"ECWEBB";#N/A,#N/A,FALSE,"MFT96";#N/A,#N/A,FALSE,"CTrecon"}</definedName>
    <definedName name="ASDFA_2_1_2_4" localSheetId="0" hidden="1">{#N/A,#N/A,FALSE,"TMCOMP96";#N/A,#N/A,FALSE,"MAT96";#N/A,#N/A,FALSE,"FANDA96";#N/A,#N/A,FALSE,"INTRAN96";#N/A,#N/A,FALSE,"NAA9697";#N/A,#N/A,FALSE,"ECWEBB";#N/A,#N/A,FALSE,"MFT96";#N/A,#N/A,FALSE,"CTrecon"}</definedName>
    <definedName name="ASDFA_2_1_2_4" hidden="1">{#N/A,#N/A,FALSE,"TMCOMP96";#N/A,#N/A,FALSE,"MAT96";#N/A,#N/A,FALSE,"FANDA96";#N/A,#N/A,FALSE,"INTRAN96";#N/A,#N/A,FALSE,"NAA9697";#N/A,#N/A,FALSE,"ECWEBB";#N/A,#N/A,FALSE,"MFT96";#N/A,#N/A,FALSE,"CTrecon"}</definedName>
    <definedName name="ASDFA_2_1_2_5" localSheetId="0" hidden="1">{#N/A,#N/A,FALSE,"TMCOMP96";#N/A,#N/A,FALSE,"MAT96";#N/A,#N/A,FALSE,"FANDA96";#N/A,#N/A,FALSE,"INTRAN96";#N/A,#N/A,FALSE,"NAA9697";#N/A,#N/A,FALSE,"ECWEBB";#N/A,#N/A,FALSE,"MFT96";#N/A,#N/A,FALSE,"CTrecon"}</definedName>
    <definedName name="ASDFA_2_1_2_5" hidden="1">{#N/A,#N/A,FALSE,"TMCOMP96";#N/A,#N/A,FALSE,"MAT96";#N/A,#N/A,FALSE,"FANDA96";#N/A,#N/A,FALSE,"INTRAN96";#N/A,#N/A,FALSE,"NAA9697";#N/A,#N/A,FALSE,"ECWEBB";#N/A,#N/A,FALSE,"MFT96";#N/A,#N/A,FALSE,"CTrecon"}</definedName>
    <definedName name="ASDFA_2_1_3" localSheetId="0" hidden="1">{#N/A,#N/A,FALSE,"TMCOMP96";#N/A,#N/A,FALSE,"MAT96";#N/A,#N/A,FALSE,"FANDA96";#N/A,#N/A,FALSE,"INTRAN96";#N/A,#N/A,FALSE,"NAA9697";#N/A,#N/A,FALSE,"ECWEBB";#N/A,#N/A,FALSE,"MFT96";#N/A,#N/A,FALSE,"CTrecon"}</definedName>
    <definedName name="ASDFA_2_1_3" hidden="1">{#N/A,#N/A,FALSE,"TMCOMP96";#N/A,#N/A,FALSE,"MAT96";#N/A,#N/A,FALSE,"FANDA96";#N/A,#N/A,FALSE,"INTRAN96";#N/A,#N/A,FALSE,"NAA9697";#N/A,#N/A,FALSE,"ECWEBB";#N/A,#N/A,FALSE,"MFT96";#N/A,#N/A,FALSE,"CTrecon"}</definedName>
    <definedName name="ASDFA_2_1_3_1" localSheetId="0" hidden="1">{#N/A,#N/A,FALSE,"TMCOMP96";#N/A,#N/A,FALSE,"MAT96";#N/A,#N/A,FALSE,"FANDA96";#N/A,#N/A,FALSE,"INTRAN96";#N/A,#N/A,FALSE,"NAA9697";#N/A,#N/A,FALSE,"ECWEBB";#N/A,#N/A,FALSE,"MFT96";#N/A,#N/A,FALSE,"CTrecon"}</definedName>
    <definedName name="ASDFA_2_1_3_1" hidden="1">{#N/A,#N/A,FALSE,"TMCOMP96";#N/A,#N/A,FALSE,"MAT96";#N/A,#N/A,FALSE,"FANDA96";#N/A,#N/A,FALSE,"INTRAN96";#N/A,#N/A,FALSE,"NAA9697";#N/A,#N/A,FALSE,"ECWEBB";#N/A,#N/A,FALSE,"MFT96";#N/A,#N/A,FALSE,"CTrecon"}</definedName>
    <definedName name="ASDFA_2_1_3_2" localSheetId="0" hidden="1">{#N/A,#N/A,FALSE,"TMCOMP96";#N/A,#N/A,FALSE,"MAT96";#N/A,#N/A,FALSE,"FANDA96";#N/A,#N/A,FALSE,"INTRAN96";#N/A,#N/A,FALSE,"NAA9697";#N/A,#N/A,FALSE,"ECWEBB";#N/A,#N/A,FALSE,"MFT96";#N/A,#N/A,FALSE,"CTrecon"}</definedName>
    <definedName name="ASDFA_2_1_3_2" hidden="1">{#N/A,#N/A,FALSE,"TMCOMP96";#N/A,#N/A,FALSE,"MAT96";#N/A,#N/A,FALSE,"FANDA96";#N/A,#N/A,FALSE,"INTRAN96";#N/A,#N/A,FALSE,"NAA9697";#N/A,#N/A,FALSE,"ECWEBB";#N/A,#N/A,FALSE,"MFT96";#N/A,#N/A,FALSE,"CTrecon"}</definedName>
    <definedName name="ASDFA_2_1_3_3" localSheetId="0" hidden="1">{#N/A,#N/A,FALSE,"TMCOMP96";#N/A,#N/A,FALSE,"MAT96";#N/A,#N/A,FALSE,"FANDA96";#N/A,#N/A,FALSE,"INTRAN96";#N/A,#N/A,FALSE,"NAA9697";#N/A,#N/A,FALSE,"ECWEBB";#N/A,#N/A,FALSE,"MFT96";#N/A,#N/A,FALSE,"CTrecon"}</definedName>
    <definedName name="ASDFA_2_1_3_3" hidden="1">{#N/A,#N/A,FALSE,"TMCOMP96";#N/A,#N/A,FALSE,"MAT96";#N/A,#N/A,FALSE,"FANDA96";#N/A,#N/A,FALSE,"INTRAN96";#N/A,#N/A,FALSE,"NAA9697";#N/A,#N/A,FALSE,"ECWEBB";#N/A,#N/A,FALSE,"MFT96";#N/A,#N/A,FALSE,"CTrecon"}</definedName>
    <definedName name="ASDFA_2_1_3_4" localSheetId="0" hidden="1">{#N/A,#N/A,FALSE,"TMCOMP96";#N/A,#N/A,FALSE,"MAT96";#N/A,#N/A,FALSE,"FANDA96";#N/A,#N/A,FALSE,"INTRAN96";#N/A,#N/A,FALSE,"NAA9697";#N/A,#N/A,FALSE,"ECWEBB";#N/A,#N/A,FALSE,"MFT96";#N/A,#N/A,FALSE,"CTrecon"}</definedName>
    <definedName name="ASDFA_2_1_3_4" hidden="1">{#N/A,#N/A,FALSE,"TMCOMP96";#N/A,#N/A,FALSE,"MAT96";#N/A,#N/A,FALSE,"FANDA96";#N/A,#N/A,FALSE,"INTRAN96";#N/A,#N/A,FALSE,"NAA9697";#N/A,#N/A,FALSE,"ECWEBB";#N/A,#N/A,FALSE,"MFT96";#N/A,#N/A,FALSE,"CTrecon"}</definedName>
    <definedName name="ASDFA_2_1_3_5" localSheetId="0" hidden="1">{#N/A,#N/A,FALSE,"TMCOMP96";#N/A,#N/A,FALSE,"MAT96";#N/A,#N/A,FALSE,"FANDA96";#N/A,#N/A,FALSE,"INTRAN96";#N/A,#N/A,FALSE,"NAA9697";#N/A,#N/A,FALSE,"ECWEBB";#N/A,#N/A,FALSE,"MFT96";#N/A,#N/A,FALSE,"CTrecon"}</definedName>
    <definedName name="ASDFA_2_1_3_5" hidden="1">{#N/A,#N/A,FALSE,"TMCOMP96";#N/A,#N/A,FALSE,"MAT96";#N/A,#N/A,FALSE,"FANDA96";#N/A,#N/A,FALSE,"INTRAN96";#N/A,#N/A,FALSE,"NAA9697";#N/A,#N/A,FALSE,"ECWEBB";#N/A,#N/A,FALSE,"MFT96";#N/A,#N/A,FALSE,"CTrecon"}</definedName>
    <definedName name="ASDFA_2_1_4" localSheetId="0" hidden="1">{#N/A,#N/A,FALSE,"TMCOMP96";#N/A,#N/A,FALSE,"MAT96";#N/A,#N/A,FALSE,"FANDA96";#N/A,#N/A,FALSE,"INTRAN96";#N/A,#N/A,FALSE,"NAA9697";#N/A,#N/A,FALSE,"ECWEBB";#N/A,#N/A,FALSE,"MFT96";#N/A,#N/A,FALSE,"CTrecon"}</definedName>
    <definedName name="ASDFA_2_1_4" hidden="1">{#N/A,#N/A,FALSE,"TMCOMP96";#N/A,#N/A,FALSE,"MAT96";#N/A,#N/A,FALSE,"FANDA96";#N/A,#N/A,FALSE,"INTRAN96";#N/A,#N/A,FALSE,"NAA9697";#N/A,#N/A,FALSE,"ECWEBB";#N/A,#N/A,FALSE,"MFT96";#N/A,#N/A,FALSE,"CTrecon"}</definedName>
    <definedName name="ASDFA_2_1_5" localSheetId="0" hidden="1">{#N/A,#N/A,FALSE,"TMCOMP96";#N/A,#N/A,FALSE,"MAT96";#N/A,#N/A,FALSE,"FANDA96";#N/A,#N/A,FALSE,"INTRAN96";#N/A,#N/A,FALSE,"NAA9697";#N/A,#N/A,FALSE,"ECWEBB";#N/A,#N/A,FALSE,"MFT96";#N/A,#N/A,FALSE,"CTrecon"}</definedName>
    <definedName name="ASDFA_2_1_5" hidden="1">{#N/A,#N/A,FALSE,"TMCOMP96";#N/A,#N/A,FALSE,"MAT96";#N/A,#N/A,FALSE,"FANDA96";#N/A,#N/A,FALSE,"INTRAN96";#N/A,#N/A,FALSE,"NAA9697";#N/A,#N/A,FALSE,"ECWEBB";#N/A,#N/A,FALSE,"MFT96";#N/A,#N/A,FALSE,"CTrecon"}</definedName>
    <definedName name="ASDFA_2_2" localSheetId="0" hidden="1">{#N/A,#N/A,FALSE,"TMCOMP96";#N/A,#N/A,FALSE,"MAT96";#N/A,#N/A,FALSE,"FANDA96";#N/A,#N/A,FALSE,"INTRAN96";#N/A,#N/A,FALSE,"NAA9697";#N/A,#N/A,FALSE,"ECWEBB";#N/A,#N/A,FALSE,"MFT96";#N/A,#N/A,FALSE,"CTrecon"}</definedName>
    <definedName name="ASDFA_2_2" hidden="1">{#N/A,#N/A,FALSE,"TMCOMP96";#N/A,#N/A,FALSE,"MAT96";#N/A,#N/A,FALSE,"FANDA96";#N/A,#N/A,FALSE,"INTRAN96";#N/A,#N/A,FALSE,"NAA9697";#N/A,#N/A,FALSE,"ECWEBB";#N/A,#N/A,FALSE,"MFT96";#N/A,#N/A,FALSE,"CTrecon"}</definedName>
    <definedName name="ASDFA_2_2_1" localSheetId="0" hidden="1">{#N/A,#N/A,FALSE,"TMCOMP96";#N/A,#N/A,FALSE,"MAT96";#N/A,#N/A,FALSE,"FANDA96";#N/A,#N/A,FALSE,"INTRAN96";#N/A,#N/A,FALSE,"NAA9697";#N/A,#N/A,FALSE,"ECWEBB";#N/A,#N/A,FALSE,"MFT96";#N/A,#N/A,FALSE,"CTrecon"}</definedName>
    <definedName name="ASDFA_2_2_1" hidden="1">{#N/A,#N/A,FALSE,"TMCOMP96";#N/A,#N/A,FALSE,"MAT96";#N/A,#N/A,FALSE,"FANDA96";#N/A,#N/A,FALSE,"INTRAN96";#N/A,#N/A,FALSE,"NAA9697";#N/A,#N/A,FALSE,"ECWEBB";#N/A,#N/A,FALSE,"MFT96";#N/A,#N/A,FALSE,"CTrecon"}</definedName>
    <definedName name="ASDFA_2_2_2" localSheetId="0" hidden="1">{#N/A,#N/A,FALSE,"TMCOMP96";#N/A,#N/A,FALSE,"MAT96";#N/A,#N/A,FALSE,"FANDA96";#N/A,#N/A,FALSE,"INTRAN96";#N/A,#N/A,FALSE,"NAA9697";#N/A,#N/A,FALSE,"ECWEBB";#N/A,#N/A,FALSE,"MFT96";#N/A,#N/A,FALSE,"CTrecon"}</definedName>
    <definedName name="ASDFA_2_2_2" hidden="1">{#N/A,#N/A,FALSE,"TMCOMP96";#N/A,#N/A,FALSE,"MAT96";#N/A,#N/A,FALSE,"FANDA96";#N/A,#N/A,FALSE,"INTRAN96";#N/A,#N/A,FALSE,"NAA9697";#N/A,#N/A,FALSE,"ECWEBB";#N/A,#N/A,FALSE,"MFT96";#N/A,#N/A,FALSE,"CTrecon"}</definedName>
    <definedName name="ASDFA_2_2_3" localSheetId="0" hidden="1">{#N/A,#N/A,FALSE,"TMCOMP96";#N/A,#N/A,FALSE,"MAT96";#N/A,#N/A,FALSE,"FANDA96";#N/A,#N/A,FALSE,"INTRAN96";#N/A,#N/A,FALSE,"NAA9697";#N/A,#N/A,FALSE,"ECWEBB";#N/A,#N/A,FALSE,"MFT96";#N/A,#N/A,FALSE,"CTrecon"}</definedName>
    <definedName name="ASDFA_2_2_3" hidden="1">{#N/A,#N/A,FALSE,"TMCOMP96";#N/A,#N/A,FALSE,"MAT96";#N/A,#N/A,FALSE,"FANDA96";#N/A,#N/A,FALSE,"INTRAN96";#N/A,#N/A,FALSE,"NAA9697";#N/A,#N/A,FALSE,"ECWEBB";#N/A,#N/A,FALSE,"MFT96";#N/A,#N/A,FALSE,"CTrecon"}</definedName>
    <definedName name="ASDFA_2_2_4" localSheetId="0" hidden="1">{#N/A,#N/A,FALSE,"TMCOMP96";#N/A,#N/A,FALSE,"MAT96";#N/A,#N/A,FALSE,"FANDA96";#N/A,#N/A,FALSE,"INTRAN96";#N/A,#N/A,FALSE,"NAA9697";#N/A,#N/A,FALSE,"ECWEBB";#N/A,#N/A,FALSE,"MFT96";#N/A,#N/A,FALSE,"CTrecon"}</definedName>
    <definedName name="ASDFA_2_2_4" hidden="1">{#N/A,#N/A,FALSE,"TMCOMP96";#N/A,#N/A,FALSE,"MAT96";#N/A,#N/A,FALSE,"FANDA96";#N/A,#N/A,FALSE,"INTRAN96";#N/A,#N/A,FALSE,"NAA9697";#N/A,#N/A,FALSE,"ECWEBB";#N/A,#N/A,FALSE,"MFT96";#N/A,#N/A,FALSE,"CTrecon"}</definedName>
    <definedName name="ASDFA_2_2_5" localSheetId="0" hidden="1">{#N/A,#N/A,FALSE,"TMCOMP96";#N/A,#N/A,FALSE,"MAT96";#N/A,#N/A,FALSE,"FANDA96";#N/A,#N/A,FALSE,"INTRAN96";#N/A,#N/A,FALSE,"NAA9697";#N/A,#N/A,FALSE,"ECWEBB";#N/A,#N/A,FALSE,"MFT96";#N/A,#N/A,FALSE,"CTrecon"}</definedName>
    <definedName name="ASDFA_2_2_5" hidden="1">{#N/A,#N/A,FALSE,"TMCOMP96";#N/A,#N/A,FALSE,"MAT96";#N/A,#N/A,FALSE,"FANDA96";#N/A,#N/A,FALSE,"INTRAN96";#N/A,#N/A,FALSE,"NAA9697";#N/A,#N/A,FALSE,"ECWEBB";#N/A,#N/A,FALSE,"MFT96";#N/A,#N/A,FALSE,"CTrecon"}</definedName>
    <definedName name="ASDFA_2_3" localSheetId="0" hidden="1">{#N/A,#N/A,FALSE,"TMCOMP96";#N/A,#N/A,FALSE,"MAT96";#N/A,#N/A,FALSE,"FANDA96";#N/A,#N/A,FALSE,"INTRAN96";#N/A,#N/A,FALSE,"NAA9697";#N/A,#N/A,FALSE,"ECWEBB";#N/A,#N/A,FALSE,"MFT96";#N/A,#N/A,FALSE,"CTrecon"}</definedName>
    <definedName name="ASDFA_2_3" hidden="1">{#N/A,#N/A,FALSE,"TMCOMP96";#N/A,#N/A,FALSE,"MAT96";#N/A,#N/A,FALSE,"FANDA96";#N/A,#N/A,FALSE,"INTRAN96";#N/A,#N/A,FALSE,"NAA9697";#N/A,#N/A,FALSE,"ECWEBB";#N/A,#N/A,FALSE,"MFT96";#N/A,#N/A,FALSE,"CTrecon"}</definedName>
    <definedName name="ASDFA_2_3_1" localSheetId="0" hidden="1">{#N/A,#N/A,FALSE,"TMCOMP96";#N/A,#N/A,FALSE,"MAT96";#N/A,#N/A,FALSE,"FANDA96";#N/A,#N/A,FALSE,"INTRAN96";#N/A,#N/A,FALSE,"NAA9697";#N/A,#N/A,FALSE,"ECWEBB";#N/A,#N/A,FALSE,"MFT96";#N/A,#N/A,FALSE,"CTrecon"}</definedName>
    <definedName name="ASDFA_2_3_1" hidden="1">{#N/A,#N/A,FALSE,"TMCOMP96";#N/A,#N/A,FALSE,"MAT96";#N/A,#N/A,FALSE,"FANDA96";#N/A,#N/A,FALSE,"INTRAN96";#N/A,#N/A,FALSE,"NAA9697";#N/A,#N/A,FALSE,"ECWEBB";#N/A,#N/A,FALSE,"MFT96";#N/A,#N/A,FALSE,"CTrecon"}</definedName>
    <definedName name="ASDFA_2_3_2" localSheetId="0" hidden="1">{#N/A,#N/A,FALSE,"TMCOMP96";#N/A,#N/A,FALSE,"MAT96";#N/A,#N/A,FALSE,"FANDA96";#N/A,#N/A,FALSE,"INTRAN96";#N/A,#N/A,FALSE,"NAA9697";#N/A,#N/A,FALSE,"ECWEBB";#N/A,#N/A,FALSE,"MFT96";#N/A,#N/A,FALSE,"CTrecon"}</definedName>
    <definedName name="ASDFA_2_3_2" hidden="1">{#N/A,#N/A,FALSE,"TMCOMP96";#N/A,#N/A,FALSE,"MAT96";#N/A,#N/A,FALSE,"FANDA96";#N/A,#N/A,FALSE,"INTRAN96";#N/A,#N/A,FALSE,"NAA9697";#N/A,#N/A,FALSE,"ECWEBB";#N/A,#N/A,FALSE,"MFT96";#N/A,#N/A,FALSE,"CTrecon"}</definedName>
    <definedName name="ASDFA_2_3_3" localSheetId="0" hidden="1">{#N/A,#N/A,FALSE,"TMCOMP96";#N/A,#N/A,FALSE,"MAT96";#N/A,#N/A,FALSE,"FANDA96";#N/A,#N/A,FALSE,"INTRAN96";#N/A,#N/A,FALSE,"NAA9697";#N/A,#N/A,FALSE,"ECWEBB";#N/A,#N/A,FALSE,"MFT96";#N/A,#N/A,FALSE,"CTrecon"}</definedName>
    <definedName name="ASDFA_2_3_3" hidden="1">{#N/A,#N/A,FALSE,"TMCOMP96";#N/A,#N/A,FALSE,"MAT96";#N/A,#N/A,FALSE,"FANDA96";#N/A,#N/A,FALSE,"INTRAN96";#N/A,#N/A,FALSE,"NAA9697";#N/A,#N/A,FALSE,"ECWEBB";#N/A,#N/A,FALSE,"MFT96";#N/A,#N/A,FALSE,"CTrecon"}</definedName>
    <definedName name="ASDFA_2_3_4" localSheetId="0" hidden="1">{#N/A,#N/A,FALSE,"TMCOMP96";#N/A,#N/A,FALSE,"MAT96";#N/A,#N/A,FALSE,"FANDA96";#N/A,#N/A,FALSE,"INTRAN96";#N/A,#N/A,FALSE,"NAA9697";#N/A,#N/A,FALSE,"ECWEBB";#N/A,#N/A,FALSE,"MFT96";#N/A,#N/A,FALSE,"CTrecon"}</definedName>
    <definedName name="ASDFA_2_3_4" hidden="1">{#N/A,#N/A,FALSE,"TMCOMP96";#N/A,#N/A,FALSE,"MAT96";#N/A,#N/A,FALSE,"FANDA96";#N/A,#N/A,FALSE,"INTRAN96";#N/A,#N/A,FALSE,"NAA9697";#N/A,#N/A,FALSE,"ECWEBB";#N/A,#N/A,FALSE,"MFT96";#N/A,#N/A,FALSE,"CTrecon"}</definedName>
    <definedName name="ASDFA_2_3_5" localSheetId="0" hidden="1">{#N/A,#N/A,FALSE,"TMCOMP96";#N/A,#N/A,FALSE,"MAT96";#N/A,#N/A,FALSE,"FANDA96";#N/A,#N/A,FALSE,"INTRAN96";#N/A,#N/A,FALSE,"NAA9697";#N/A,#N/A,FALSE,"ECWEBB";#N/A,#N/A,FALSE,"MFT96";#N/A,#N/A,FALSE,"CTrecon"}</definedName>
    <definedName name="ASDFA_2_3_5" hidden="1">{#N/A,#N/A,FALSE,"TMCOMP96";#N/A,#N/A,FALSE,"MAT96";#N/A,#N/A,FALSE,"FANDA96";#N/A,#N/A,FALSE,"INTRAN96";#N/A,#N/A,FALSE,"NAA9697";#N/A,#N/A,FALSE,"ECWEBB";#N/A,#N/A,FALSE,"MFT96";#N/A,#N/A,FALSE,"CTrecon"}</definedName>
    <definedName name="ASDFA_2_4" localSheetId="0" hidden="1">{#N/A,#N/A,FALSE,"TMCOMP96";#N/A,#N/A,FALSE,"MAT96";#N/A,#N/A,FALSE,"FANDA96";#N/A,#N/A,FALSE,"INTRAN96";#N/A,#N/A,FALSE,"NAA9697";#N/A,#N/A,FALSE,"ECWEBB";#N/A,#N/A,FALSE,"MFT96";#N/A,#N/A,FALSE,"CTrecon"}</definedName>
    <definedName name="ASDFA_2_4" hidden="1">{#N/A,#N/A,FALSE,"TMCOMP96";#N/A,#N/A,FALSE,"MAT96";#N/A,#N/A,FALSE,"FANDA96";#N/A,#N/A,FALSE,"INTRAN96";#N/A,#N/A,FALSE,"NAA9697";#N/A,#N/A,FALSE,"ECWEBB";#N/A,#N/A,FALSE,"MFT96";#N/A,#N/A,FALSE,"CTrecon"}</definedName>
    <definedName name="ASDFA_2_4_1" localSheetId="0" hidden="1">{#N/A,#N/A,FALSE,"TMCOMP96";#N/A,#N/A,FALSE,"MAT96";#N/A,#N/A,FALSE,"FANDA96";#N/A,#N/A,FALSE,"INTRAN96";#N/A,#N/A,FALSE,"NAA9697";#N/A,#N/A,FALSE,"ECWEBB";#N/A,#N/A,FALSE,"MFT96";#N/A,#N/A,FALSE,"CTrecon"}</definedName>
    <definedName name="ASDFA_2_4_1" hidden="1">{#N/A,#N/A,FALSE,"TMCOMP96";#N/A,#N/A,FALSE,"MAT96";#N/A,#N/A,FALSE,"FANDA96";#N/A,#N/A,FALSE,"INTRAN96";#N/A,#N/A,FALSE,"NAA9697";#N/A,#N/A,FALSE,"ECWEBB";#N/A,#N/A,FALSE,"MFT96";#N/A,#N/A,FALSE,"CTrecon"}</definedName>
    <definedName name="ASDFA_2_4_2" localSheetId="0" hidden="1">{#N/A,#N/A,FALSE,"TMCOMP96";#N/A,#N/A,FALSE,"MAT96";#N/A,#N/A,FALSE,"FANDA96";#N/A,#N/A,FALSE,"INTRAN96";#N/A,#N/A,FALSE,"NAA9697";#N/A,#N/A,FALSE,"ECWEBB";#N/A,#N/A,FALSE,"MFT96";#N/A,#N/A,FALSE,"CTrecon"}</definedName>
    <definedName name="ASDFA_2_4_2" hidden="1">{#N/A,#N/A,FALSE,"TMCOMP96";#N/A,#N/A,FALSE,"MAT96";#N/A,#N/A,FALSE,"FANDA96";#N/A,#N/A,FALSE,"INTRAN96";#N/A,#N/A,FALSE,"NAA9697";#N/A,#N/A,FALSE,"ECWEBB";#N/A,#N/A,FALSE,"MFT96";#N/A,#N/A,FALSE,"CTrecon"}</definedName>
    <definedName name="ASDFA_2_4_3" localSheetId="0" hidden="1">{#N/A,#N/A,FALSE,"TMCOMP96";#N/A,#N/A,FALSE,"MAT96";#N/A,#N/A,FALSE,"FANDA96";#N/A,#N/A,FALSE,"INTRAN96";#N/A,#N/A,FALSE,"NAA9697";#N/A,#N/A,FALSE,"ECWEBB";#N/A,#N/A,FALSE,"MFT96";#N/A,#N/A,FALSE,"CTrecon"}</definedName>
    <definedName name="ASDFA_2_4_3" hidden="1">{#N/A,#N/A,FALSE,"TMCOMP96";#N/A,#N/A,FALSE,"MAT96";#N/A,#N/A,FALSE,"FANDA96";#N/A,#N/A,FALSE,"INTRAN96";#N/A,#N/A,FALSE,"NAA9697";#N/A,#N/A,FALSE,"ECWEBB";#N/A,#N/A,FALSE,"MFT96";#N/A,#N/A,FALSE,"CTrecon"}</definedName>
    <definedName name="ASDFA_2_4_4" localSheetId="0" hidden="1">{#N/A,#N/A,FALSE,"TMCOMP96";#N/A,#N/A,FALSE,"MAT96";#N/A,#N/A,FALSE,"FANDA96";#N/A,#N/A,FALSE,"INTRAN96";#N/A,#N/A,FALSE,"NAA9697";#N/A,#N/A,FALSE,"ECWEBB";#N/A,#N/A,FALSE,"MFT96";#N/A,#N/A,FALSE,"CTrecon"}</definedName>
    <definedName name="ASDFA_2_4_4" hidden="1">{#N/A,#N/A,FALSE,"TMCOMP96";#N/A,#N/A,FALSE,"MAT96";#N/A,#N/A,FALSE,"FANDA96";#N/A,#N/A,FALSE,"INTRAN96";#N/A,#N/A,FALSE,"NAA9697";#N/A,#N/A,FALSE,"ECWEBB";#N/A,#N/A,FALSE,"MFT96";#N/A,#N/A,FALSE,"CTrecon"}</definedName>
    <definedName name="ASDFA_2_4_5" localSheetId="0" hidden="1">{#N/A,#N/A,FALSE,"TMCOMP96";#N/A,#N/A,FALSE,"MAT96";#N/A,#N/A,FALSE,"FANDA96";#N/A,#N/A,FALSE,"INTRAN96";#N/A,#N/A,FALSE,"NAA9697";#N/A,#N/A,FALSE,"ECWEBB";#N/A,#N/A,FALSE,"MFT96";#N/A,#N/A,FALSE,"CTrecon"}</definedName>
    <definedName name="ASDFA_2_4_5" hidden="1">{#N/A,#N/A,FALSE,"TMCOMP96";#N/A,#N/A,FALSE,"MAT96";#N/A,#N/A,FALSE,"FANDA96";#N/A,#N/A,FALSE,"INTRAN96";#N/A,#N/A,FALSE,"NAA9697";#N/A,#N/A,FALSE,"ECWEBB";#N/A,#N/A,FALSE,"MFT96";#N/A,#N/A,FALSE,"CTrecon"}</definedName>
    <definedName name="ASDFA_2_5" localSheetId="0" hidden="1">{#N/A,#N/A,FALSE,"TMCOMP96";#N/A,#N/A,FALSE,"MAT96";#N/A,#N/A,FALSE,"FANDA96";#N/A,#N/A,FALSE,"INTRAN96";#N/A,#N/A,FALSE,"NAA9697";#N/A,#N/A,FALSE,"ECWEBB";#N/A,#N/A,FALSE,"MFT96";#N/A,#N/A,FALSE,"CTrecon"}</definedName>
    <definedName name="ASDFA_2_5" hidden="1">{#N/A,#N/A,FALSE,"TMCOMP96";#N/A,#N/A,FALSE,"MAT96";#N/A,#N/A,FALSE,"FANDA96";#N/A,#N/A,FALSE,"INTRAN96";#N/A,#N/A,FALSE,"NAA9697";#N/A,#N/A,FALSE,"ECWEBB";#N/A,#N/A,FALSE,"MFT96";#N/A,#N/A,FALSE,"CTrecon"}</definedName>
    <definedName name="ASDFA_3" localSheetId="0" hidden="1">{#N/A,#N/A,FALSE,"TMCOMP96";#N/A,#N/A,FALSE,"MAT96";#N/A,#N/A,FALSE,"FANDA96";#N/A,#N/A,FALSE,"INTRAN96";#N/A,#N/A,FALSE,"NAA9697";#N/A,#N/A,FALSE,"ECWEBB";#N/A,#N/A,FALSE,"MFT96";#N/A,#N/A,FALSE,"CTrecon"}</definedName>
    <definedName name="ASDFA_3" hidden="1">{#N/A,#N/A,FALSE,"TMCOMP96";#N/A,#N/A,FALSE,"MAT96";#N/A,#N/A,FALSE,"FANDA96";#N/A,#N/A,FALSE,"INTRAN96";#N/A,#N/A,FALSE,"NAA9697";#N/A,#N/A,FALSE,"ECWEBB";#N/A,#N/A,FALSE,"MFT96";#N/A,#N/A,FALSE,"CTrecon"}</definedName>
    <definedName name="ASDFA_3_1" localSheetId="0" hidden="1">{#N/A,#N/A,FALSE,"TMCOMP96";#N/A,#N/A,FALSE,"MAT96";#N/A,#N/A,FALSE,"FANDA96";#N/A,#N/A,FALSE,"INTRAN96";#N/A,#N/A,FALSE,"NAA9697";#N/A,#N/A,FALSE,"ECWEBB";#N/A,#N/A,FALSE,"MFT96";#N/A,#N/A,FALSE,"CTrecon"}</definedName>
    <definedName name="ASDFA_3_1" hidden="1">{#N/A,#N/A,FALSE,"TMCOMP96";#N/A,#N/A,FALSE,"MAT96";#N/A,#N/A,FALSE,"FANDA96";#N/A,#N/A,FALSE,"INTRAN96";#N/A,#N/A,FALSE,"NAA9697";#N/A,#N/A,FALSE,"ECWEBB";#N/A,#N/A,FALSE,"MFT96";#N/A,#N/A,FALSE,"CTrecon"}</definedName>
    <definedName name="ASDFA_3_1_1" localSheetId="0" hidden="1">{#N/A,#N/A,FALSE,"TMCOMP96";#N/A,#N/A,FALSE,"MAT96";#N/A,#N/A,FALSE,"FANDA96";#N/A,#N/A,FALSE,"INTRAN96";#N/A,#N/A,FALSE,"NAA9697";#N/A,#N/A,FALSE,"ECWEBB";#N/A,#N/A,FALSE,"MFT96";#N/A,#N/A,FALSE,"CTrecon"}</definedName>
    <definedName name="ASDFA_3_1_1" hidden="1">{#N/A,#N/A,FALSE,"TMCOMP96";#N/A,#N/A,FALSE,"MAT96";#N/A,#N/A,FALSE,"FANDA96";#N/A,#N/A,FALSE,"INTRAN96";#N/A,#N/A,FALSE,"NAA9697";#N/A,#N/A,FALSE,"ECWEBB";#N/A,#N/A,FALSE,"MFT96";#N/A,#N/A,FALSE,"CTrecon"}</definedName>
    <definedName name="ASDFA_3_1_1_1" localSheetId="0" hidden="1">{#N/A,#N/A,FALSE,"TMCOMP96";#N/A,#N/A,FALSE,"MAT96";#N/A,#N/A,FALSE,"FANDA96";#N/A,#N/A,FALSE,"INTRAN96";#N/A,#N/A,FALSE,"NAA9697";#N/A,#N/A,FALSE,"ECWEBB";#N/A,#N/A,FALSE,"MFT96";#N/A,#N/A,FALSE,"CTrecon"}</definedName>
    <definedName name="ASDFA_3_1_1_1" hidden="1">{#N/A,#N/A,FALSE,"TMCOMP96";#N/A,#N/A,FALSE,"MAT96";#N/A,#N/A,FALSE,"FANDA96";#N/A,#N/A,FALSE,"INTRAN96";#N/A,#N/A,FALSE,"NAA9697";#N/A,#N/A,FALSE,"ECWEBB";#N/A,#N/A,FALSE,"MFT96";#N/A,#N/A,FALSE,"CTrecon"}</definedName>
    <definedName name="ASDFA_3_1_1_2" localSheetId="0" hidden="1">{#N/A,#N/A,FALSE,"TMCOMP96";#N/A,#N/A,FALSE,"MAT96";#N/A,#N/A,FALSE,"FANDA96";#N/A,#N/A,FALSE,"INTRAN96";#N/A,#N/A,FALSE,"NAA9697";#N/A,#N/A,FALSE,"ECWEBB";#N/A,#N/A,FALSE,"MFT96";#N/A,#N/A,FALSE,"CTrecon"}</definedName>
    <definedName name="ASDFA_3_1_1_2" hidden="1">{#N/A,#N/A,FALSE,"TMCOMP96";#N/A,#N/A,FALSE,"MAT96";#N/A,#N/A,FALSE,"FANDA96";#N/A,#N/A,FALSE,"INTRAN96";#N/A,#N/A,FALSE,"NAA9697";#N/A,#N/A,FALSE,"ECWEBB";#N/A,#N/A,FALSE,"MFT96";#N/A,#N/A,FALSE,"CTrecon"}</definedName>
    <definedName name="ASDFA_3_1_1_3" localSheetId="0" hidden="1">{#N/A,#N/A,FALSE,"TMCOMP96";#N/A,#N/A,FALSE,"MAT96";#N/A,#N/A,FALSE,"FANDA96";#N/A,#N/A,FALSE,"INTRAN96";#N/A,#N/A,FALSE,"NAA9697";#N/A,#N/A,FALSE,"ECWEBB";#N/A,#N/A,FALSE,"MFT96";#N/A,#N/A,FALSE,"CTrecon"}</definedName>
    <definedName name="ASDFA_3_1_1_3" hidden="1">{#N/A,#N/A,FALSE,"TMCOMP96";#N/A,#N/A,FALSE,"MAT96";#N/A,#N/A,FALSE,"FANDA96";#N/A,#N/A,FALSE,"INTRAN96";#N/A,#N/A,FALSE,"NAA9697";#N/A,#N/A,FALSE,"ECWEBB";#N/A,#N/A,FALSE,"MFT96";#N/A,#N/A,FALSE,"CTrecon"}</definedName>
    <definedName name="ASDFA_3_1_1_4" localSheetId="0" hidden="1">{#N/A,#N/A,FALSE,"TMCOMP96";#N/A,#N/A,FALSE,"MAT96";#N/A,#N/A,FALSE,"FANDA96";#N/A,#N/A,FALSE,"INTRAN96";#N/A,#N/A,FALSE,"NAA9697";#N/A,#N/A,FALSE,"ECWEBB";#N/A,#N/A,FALSE,"MFT96";#N/A,#N/A,FALSE,"CTrecon"}</definedName>
    <definedName name="ASDFA_3_1_1_4" hidden="1">{#N/A,#N/A,FALSE,"TMCOMP96";#N/A,#N/A,FALSE,"MAT96";#N/A,#N/A,FALSE,"FANDA96";#N/A,#N/A,FALSE,"INTRAN96";#N/A,#N/A,FALSE,"NAA9697";#N/A,#N/A,FALSE,"ECWEBB";#N/A,#N/A,FALSE,"MFT96";#N/A,#N/A,FALSE,"CTrecon"}</definedName>
    <definedName name="ASDFA_3_1_1_5" localSheetId="0" hidden="1">{#N/A,#N/A,FALSE,"TMCOMP96";#N/A,#N/A,FALSE,"MAT96";#N/A,#N/A,FALSE,"FANDA96";#N/A,#N/A,FALSE,"INTRAN96";#N/A,#N/A,FALSE,"NAA9697";#N/A,#N/A,FALSE,"ECWEBB";#N/A,#N/A,FALSE,"MFT96";#N/A,#N/A,FALSE,"CTrecon"}</definedName>
    <definedName name="ASDFA_3_1_1_5" hidden="1">{#N/A,#N/A,FALSE,"TMCOMP96";#N/A,#N/A,FALSE,"MAT96";#N/A,#N/A,FALSE,"FANDA96";#N/A,#N/A,FALSE,"INTRAN96";#N/A,#N/A,FALSE,"NAA9697";#N/A,#N/A,FALSE,"ECWEBB";#N/A,#N/A,FALSE,"MFT96";#N/A,#N/A,FALSE,"CTrecon"}</definedName>
    <definedName name="ASDFA_3_1_2" localSheetId="0" hidden="1">{#N/A,#N/A,FALSE,"TMCOMP96";#N/A,#N/A,FALSE,"MAT96";#N/A,#N/A,FALSE,"FANDA96";#N/A,#N/A,FALSE,"INTRAN96";#N/A,#N/A,FALSE,"NAA9697";#N/A,#N/A,FALSE,"ECWEBB";#N/A,#N/A,FALSE,"MFT96";#N/A,#N/A,FALSE,"CTrecon"}</definedName>
    <definedName name="ASDFA_3_1_2" hidden="1">{#N/A,#N/A,FALSE,"TMCOMP96";#N/A,#N/A,FALSE,"MAT96";#N/A,#N/A,FALSE,"FANDA96";#N/A,#N/A,FALSE,"INTRAN96";#N/A,#N/A,FALSE,"NAA9697";#N/A,#N/A,FALSE,"ECWEBB";#N/A,#N/A,FALSE,"MFT96";#N/A,#N/A,FALSE,"CTrecon"}</definedName>
    <definedName name="ASDFA_3_1_2_1" localSheetId="0" hidden="1">{#N/A,#N/A,FALSE,"TMCOMP96";#N/A,#N/A,FALSE,"MAT96";#N/A,#N/A,FALSE,"FANDA96";#N/A,#N/A,FALSE,"INTRAN96";#N/A,#N/A,FALSE,"NAA9697";#N/A,#N/A,FALSE,"ECWEBB";#N/A,#N/A,FALSE,"MFT96";#N/A,#N/A,FALSE,"CTrecon"}</definedName>
    <definedName name="ASDFA_3_1_2_1" hidden="1">{#N/A,#N/A,FALSE,"TMCOMP96";#N/A,#N/A,FALSE,"MAT96";#N/A,#N/A,FALSE,"FANDA96";#N/A,#N/A,FALSE,"INTRAN96";#N/A,#N/A,FALSE,"NAA9697";#N/A,#N/A,FALSE,"ECWEBB";#N/A,#N/A,FALSE,"MFT96";#N/A,#N/A,FALSE,"CTrecon"}</definedName>
    <definedName name="ASDFA_3_1_2_2" localSheetId="0" hidden="1">{#N/A,#N/A,FALSE,"TMCOMP96";#N/A,#N/A,FALSE,"MAT96";#N/A,#N/A,FALSE,"FANDA96";#N/A,#N/A,FALSE,"INTRAN96";#N/A,#N/A,FALSE,"NAA9697";#N/A,#N/A,FALSE,"ECWEBB";#N/A,#N/A,FALSE,"MFT96";#N/A,#N/A,FALSE,"CTrecon"}</definedName>
    <definedName name="ASDFA_3_1_2_2" hidden="1">{#N/A,#N/A,FALSE,"TMCOMP96";#N/A,#N/A,FALSE,"MAT96";#N/A,#N/A,FALSE,"FANDA96";#N/A,#N/A,FALSE,"INTRAN96";#N/A,#N/A,FALSE,"NAA9697";#N/A,#N/A,FALSE,"ECWEBB";#N/A,#N/A,FALSE,"MFT96";#N/A,#N/A,FALSE,"CTrecon"}</definedName>
    <definedName name="ASDFA_3_1_2_3" localSheetId="0" hidden="1">{#N/A,#N/A,FALSE,"TMCOMP96";#N/A,#N/A,FALSE,"MAT96";#N/A,#N/A,FALSE,"FANDA96";#N/A,#N/A,FALSE,"INTRAN96";#N/A,#N/A,FALSE,"NAA9697";#N/A,#N/A,FALSE,"ECWEBB";#N/A,#N/A,FALSE,"MFT96";#N/A,#N/A,FALSE,"CTrecon"}</definedName>
    <definedName name="ASDFA_3_1_2_3" hidden="1">{#N/A,#N/A,FALSE,"TMCOMP96";#N/A,#N/A,FALSE,"MAT96";#N/A,#N/A,FALSE,"FANDA96";#N/A,#N/A,FALSE,"INTRAN96";#N/A,#N/A,FALSE,"NAA9697";#N/A,#N/A,FALSE,"ECWEBB";#N/A,#N/A,FALSE,"MFT96";#N/A,#N/A,FALSE,"CTrecon"}</definedName>
    <definedName name="ASDFA_3_1_2_4" localSheetId="0" hidden="1">{#N/A,#N/A,FALSE,"TMCOMP96";#N/A,#N/A,FALSE,"MAT96";#N/A,#N/A,FALSE,"FANDA96";#N/A,#N/A,FALSE,"INTRAN96";#N/A,#N/A,FALSE,"NAA9697";#N/A,#N/A,FALSE,"ECWEBB";#N/A,#N/A,FALSE,"MFT96";#N/A,#N/A,FALSE,"CTrecon"}</definedName>
    <definedName name="ASDFA_3_1_2_4" hidden="1">{#N/A,#N/A,FALSE,"TMCOMP96";#N/A,#N/A,FALSE,"MAT96";#N/A,#N/A,FALSE,"FANDA96";#N/A,#N/A,FALSE,"INTRAN96";#N/A,#N/A,FALSE,"NAA9697";#N/A,#N/A,FALSE,"ECWEBB";#N/A,#N/A,FALSE,"MFT96";#N/A,#N/A,FALSE,"CTrecon"}</definedName>
    <definedName name="ASDFA_3_1_2_5" localSheetId="0" hidden="1">{#N/A,#N/A,FALSE,"TMCOMP96";#N/A,#N/A,FALSE,"MAT96";#N/A,#N/A,FALSE,"FANDA96";#N/A,#N/A,FALSE,"INTRAN96";#N/A,#N/A,FALSE,"NAA9697";#N/A,#N/A,FALSE,"ECWEBB";#N/A,#N/A,FALSE,"MFT96";#N/A,#N/A,FALSE,"CTrecon"}</definedName>
    <definedName name="ASDFA_3_1_2_5" hidden="1">{#N/A,#N/A,FALSE,"TMCOMP96";#N/A,#N/A,FALSE,"MAT96";#N/A,#N/A,FALSE,"FANDA96";#N/A,#N/A,FALSE,"INTRAN96";#N/A,#N/A,FALSE,"NAA9697";#N/A,#N/A,FALSE,"ECWEBB";#N/A,#N/A,FALSE,"MFT96";#N/A,#N/A,FALSE,"CTrecon"}</definedName>
    <definedName name="ASDFA_3_1_3" localSheetId="0" hidden="1">{#N/A,#N/A,FALSE,"TMCOMP96";#N/A,#N/A,FALSE,"MAT96";#N/A,#N/A,FALSE,"FANDA96";#N/A,#N/A,FALSE,"INTRAN96";#N/A,#N/A,FALSE,"NAA9697";#N/A,#N/A,FALSE,"ECWEBB";#N/A,#N/A,FALSE,"MFT96";#N/A,#N/A,FALSE,"CTrecon"}</definedName>
    <definedName name="ASDFA_3_1_3" hidden="1">{#N/A,#N/A,FALSE,"TMCOMP96";#N/A,#N/A,FALSE,"MAT96";#N/A,#N/A,FALSE,"FANDA96";#N/A,#N/A,FALSE,"INTRAN96";#N/A,#N/A,FALSE,"NAA9697";#N/A,#N/A,FALSE,"ECWEBB";#N/A,#N/A,FALSE,"MFT96";#N/A,#N/A,FALSE,"CTrecon"}</definedName>
    <definedName name="ASDFA_3_1_3_1" localSheetId="0" hidden="1">{#N/A,#N/A,FALSE,"TMCOMP96";#N/A,#N/A,FALSE,"MAT96";#N/A,#N/A,FALSE,"FANDA96";#N/A,#N/A,FALSE,"INTRAN96";#N/A,#N/A,FALSE,"NAA9697";#N/A,#N/A,FALSE,"ECWEBB";#N/A,#N/A,FALSE,"MFT96";#N/A,#N/A,FALSE,"CTrecon"}</definedName>
    <definedName name="ASDFA_3_1_3_1" hidden="1">{#N/A,#N/A,FALSE,"TMCOMP96";#N/A,#N/A,FALSE,"MAT96";#N/A,#N/A,FALSE,"FANDA96";#N/A,#N/A,FALSE,"INTRAN96";#N/A,#N/A,FALSE,"NAA9697";#N/A,#N/A,FALSE,"ECWEBB";#N/A,#N/A,FALSE,"MFT96";#N/A,#N/A,FALSE,"CTrecon"}</definedName>
    <definedName name="ASDFA_3_1_3_2" localSheetId="0" hidden="1">{#N/A,#N/A,FALSE,"TMCOMP96";#N/A,#N/A,FALSE,"MAT96";#N/A,#N/A,FALSE,"FANDA96";#N/A,#N/A,FALSE,"INTRAN96";#N/A,#N/A,FALSE,"NAA9697";#N/A,#N/A,FALSE,"ECWEBB";#N/A,#N/A,FALSE,"MFT96";#N/A,#N/A,FALSE,"CTrecon"}</definedName>
    <definedName name="ASDFA_3_1_3_2" hidden="1">{#N/A,#N/A,FALSE,"TMCOMP96";#N/A,#N/A,FALSE,"MAT96";#N/A,#N/A,FALSE,"FANDA96";#N/A,#N/A,FALSE,"INTRAN96";#N/A,#N/A,FALSE,"NAA9697";#N/A,#N/A,FALSE,"ECWEBB";#N/A,#N/A,FALSE,"MFT96";#N/A,#N/A,FALSE,"CTrecon"}</definedName>
    <definedName name="ASDFA_3_1_3_3" localSheetId="0" hidden="1">{#N/A,#N/A,FALSE,"TMCOMP96";#N/A,#N/A,FALSE,"MAT96";#N/A,#N/A,FALSE,"FANDA96";#N/A,#N/A,FALSE,"INTRAN96";#N/A,#N/A,FALSE,"NAA9697";#N/A,#N/A,FALSE,"ECWEBB";#N/A,#N/A,FALSE,"MFT96";#N/A,#N/A,FALSE,"CTrecon"}</definedName>
    <definedName name="ASDFA_3_1_3_3" hidden="1">{#N/A,#N/A,FALSE,"TMCOMP96";#N/A,#N/A,FALSE,"MAT96";#N/A,#N/A,FALSE,"FANDA96";#N/A,#N/A,FALSE,"INTRAN96";#N/A,#N/A,FALSE,"NAA9697";#N/A,#N/A,FALSE,"ECWEBB";#N/A,#N/A,FALSE,"MFT96";#N/A,#N/A,FALSE,"CTrecon"}</definedName>
    <definedName name="ASDFA_3_1_3_4" localSheetId="0" hidden="1">{#N/A,#N/A,FALSE,"TMCOMP96";#N/A,#N/A,FALSE,"MAT96";#N/A,#N/A,FALSE,"FANDA96";#N/A,#N/A,FALSE,"INTRAN96";#N/A,#N/A,FALSE,"NAA9697";#N/A,#N/A,FALSE,"ECWEBB";#N/A,#N/A,FALSE,"MFT96";#N/A,#N/A,FALSE,"CTrecon"}</definedName>
    <definedName name="ASDFA_3_1_3_4" hidden="1">{#N/A,#N/A,FALSE,"TMCOMP96";#N/A,#N/A,FALSE,"MAT96";#N/A,#N/A,FALSE,"FANDA96";#N/A,#N/A,FALSE,"INTRAN96";#N/A,#N/A,FALSE,"NAA9697";#N/A,#N/A,FALSE,"ECWEBB";#N/A,#N/A,FALSE,"MFT96";#N/A,#N/A,FALSE,"CTrecon"}</definedName>
    <definedName name="ASDFA_3_1_3_5" localSheetId="0" hidden="1">{#N/A,#N/A,FALSE,"TMCOMP96";#N/A,#N/A,FALSE,"MAT96";#N/A,#N/A,FALSE,"FANDA96";#N/A,#N/A,FALSE,"INTRAN96";#N/A,#N/A,FALSE,"NAA9697";#N/A,#N/A,FALSE,"ECWEBB";#N/A,#N/A,FALSE,"MFT96";#N/A,#N/A,FALSE,"CTrecon"}</definedName>
    <definedName name="ASDFA_3_1_3_5" hidden="1">{#N/A,#N/A,FALSE,"TMCOMP96";#N/A,#N/A,FALSE,"MAT96";#N/A,#N/A,FALSE,"FANDA96";#N/A,#N/A,FALSE,"INTRAN96";#N/A,#N/A,FALSE,"NAA9697";#N/A,#N/A,FALSE,"ECWEBB";#N/A,#N/A,FALSE,"MFT96";#N/A,#N/A,FALSE,"CTrecon"}</definedName>
    <definedName name="ASDFA_3_1_4" localSheetId="0" hidden="1">{#N/A,#N/A,FALSE,"TMCOMP96";#N/A,#N/A,FALSE,"MAT96";#N/A,#N/A,FALSE,"FANDA96";#N/A,#N/A,FALSE,"INTRAN96";#N/A,#N/A,FALSE,"NAA9697";#N/A,#N/A,FALSE,"ECWEBB";#N/A,#N/A,FALSE,"MFT96";#N/A,#N/A,FALSE,"CTrecon"}</definedName>
    <definedName name="ASDFA_3_1_4" hidden="1">{#N/A,#N/A,FALSE,"TMCOMP96";#N/A,#N/A,FALSE,"MAT96";#N/A,#N/A,FALSE,"FANDA96";#N/A,#N/A,FALSE,"INTRAN96";#N/A,#N/A,FALSE,"NAA9697";#N/A,#N/A,FALSE,"ECWEBB";#N/A,#N/A,FALSE,"MFT96";#N/A,#N/A,FALSE,"CTrecon"}</definedName>
    <definedName name="ASDFA_3_1_5" localSheetId="0" hidden="1">{#N/A,#N/A,FALSE,"TMCOMP96";#N/A,#N/A,FALSE,"MAT96";#N/A,#N/A,FALSE,"FANDA96";#N/A,#N/A,FALSE,"INTRAN96";#N/A,#N/A,FALSE,"NAA9697";#N/A,#N/A,FALSE,"ECWEBB";#N/A,#N/A,FALSE,"MFT96";#N/A,#N/A,FALSE,"CTrecon"}</definedName>
    <definedName name="ASDFA_3_1_5" hidden="1">{#N/A,#N/A,FALSE,"TMCOMP96";#N/A,#N/A,FALSE,"MAT96";#N/A,#N/A,FALSE,"FANDA96";#N/A,#N/A,FALSE,"INTRAN96";#N/A,#N/A,FALSE,"NAA9697";#N/A,#N/A,FALSE,"ECWEBB";#N/A,#N/A,FALSE,"MFT96";#N/A,#N/A,FALSE,"CTrecon"}</definedName>
    <definedName name="ASDFA_3_2" localSheetId="0" hidden="1">{#N/A,#N/A,FALSE,"TMCOMP96";#N/A,#N/A,FALSE,"MAT96";#N/A,#N/A,FALSE,"FANDA96";#N/A,#N/A,FALSE,"INTRAN96";#N/A,#N/A,FALSE,"NAA9697";#N/A,#N/A,FALSE,"ECWEBB";#N/A,#N/A,FALSE,"MFT96";#N/A,#N/A,FALSE,"CTrecon"}</definedName>
    <definedName name="ASDFA_3_2" hidden="1">{#N/A,#N/A,FALSE,"TMCOMP96";#N/A,#N/A,FALSE,"MAT96";#N/A,#N/A,FALSE,"FANDA96";#N/A,#N/A,FALSE,"INTRAN96";#N/A,#N/A,FALSE,"NAA9697";#N/A,#N/A,FALSE,"ECWEBB";#N/A,#N/A,FALSE,"MFT96";#N/A,#N/A,FALSE,"CTrecon"}</definedName>
    <definedName name="ASDFA_3_2_1" localSheetId="0" hidden="1">{#N/A,#N/A,FALSE,"TMCOMP96";#N/A,#N/A,FALSE,"MAT96";#N/A,#N/A,FALSE,"FANDA96";#N/A,#N/A,FALSE,"INTRAN96";#N/A,#N/A,FALSE,"NAA9697";#N/A,#N/A,FALSE,"ECWEBB";#N/A,#N/A,FALSE,"MFT96";#N/A,#N/A,FALSE,"CTrecon"}</definedName>
    <definedName name="ASDFA_3_2_1" hidden="1">{#N/A,#N/A,FALSE,"TMCOMP96";#N/A,#N/A,FALSE,"MAT96";#N/A,#N/A,FALSE,"FANDA96";#N/A,#N/A,FALSE,"INTRAN96";#N/A,#N/A,FALSE,"NAA9697";#N/A,#N/A,FALSE,"ECWEBB";#N/A,#N/A,FALSE,"MFT96";#N/A,#N/A,FALSE,"CTrecon"}</definedName>
    <definedName name="ASDFA_3_2_2" localSheetId="0" hidden="1">{#N/A,#N/A,FALSE,"TMCOMP96";#N/A,#N/A,FALSE,"MAT96";#N/A,#N/A,FALSE,"FANDA96";#N/A,#N/A,FALSE,"INTRAN96";#N/A,#N/A,FALSE,"NAA9697";#N/A,#N/A,FALSE,"ECWEBB";#N/A,#N/A,FALSE,"MFT96";#N/A,#N/A,FALSE,"CTrecon"}</definedName>
    <definedName name="ASDFA_3_2_2" hidden="1">{#N/A,#N/A,FALSE,"TMCOMP96";#N/A,#N/A,FALSE,"MAT96";#N/A,#N/A,FALSE,"FANDA96";#N/A,#N/A,FALSE,"INTRAN96";#N/A,#N/A,FALSE,"NAA9697";#N/A,#N/A,FALSE,"ECWEBB";#N/A,#N/A,FALSE,"MFT96";#N/A,#N/A,FALSE,"CTrecon"}</definedName>
    <definedName name="ASDFA_3_2_3" localSheetId="0" hidden="1">{#N/A,#N/A,FALSE,"TMCOMP96";#N/A,#N/A,FALSE,"MAT96";#N/A,#N/A,FALSE,"FANDA96";#N/A,#N/A,FALSE,"INTRAN96";#N/A,#N/A,FALSE,"NAA9697";#N/A,#N/A,FALSE,"ECWEBB";#N/A,#N/A,FALSE,"MFT96";#N/A,#N/A,FALSE,"CTrecon"}</definedName>
    <definedName name="ASDFA_3_2_3" hidden="1">{#N/A,#N/A,FALSE,"TMCOMP96";#N/A,#N/A,FALSE,"MAT96";#N/A,#N/A,FALSE,"FANDA96";#N/A,#N/A,FALSE,"INTRAN96";#N/A,#N/A,FALSE,"NAA9697";#N/A,#N/A,FALSE,"ECWEBB";#N/A,#N/A,FALSE,"MFT96";#N/A,#N/A,FALSE,"CTrecon"}</definedName>
    <definedName name="ASDFA_3_2_4" localSheetId="0" hidden="1">{#N/A,#N/A,FALSE,"TMCOMP96";#N/A,#N/A,FALSE,"MAT96";#N/A,#N/A,FALSE,"FANDA96";#N/A,#N/A,FALSE,"INTRAN96";#N/A,#N/A,FALSE,"NAA9697";#N/A,#N/A,FALSE,"ECWEBB";#N/A,#N/A,FALSE,"MFT96";#N/A,#N/A,FALSE,"CTrecon"}</definedName>
    <definedName name="ASDFA_3_2_4" hidden="1">{#N/A,#N/A,FALSE,"TMCOMP96";#N/A,#N/A,FALSE,"MAT96";#N/A,#N/A,FALSE,"FANDA96";#N/A,#N/A,FALSE,"INTRAN96";#N/A,#N/A,FALSE,"NAA9697";#N/A,#N/A,FALSE,"ECWEBB";#N/A,#N/A,FALSE,"MFT96";#N/A,#N/A,FALSE,"CTrecon"}</definedName>
    <definedName name="ASDFA_3_2_5" localSheetId="0" hidden="1">{#N/A,#N/A,FALSE,"TMCOMP96";#N/A,#N/A,FALSE,"MAT96";#N/A,#N/A,FALSE,"FANDA96";#N/A,#N/A,FALSE,"INTRAN96";#N/A,#N/A,FALSE,"NAA9697";#N/A,#N/A,FALSE,"ECWEBB";#N/A,#N/A,FALSE,"MFT96";#N/A,#N/A,FALSE,"CTrecon"}</definedName>
    <definedName name="ASDFA_3_2_5" hidden="1">{#N/A,#N/A,FALSE,"TMCOMP96";#N/A,#N/A,FALSE,"MAT96";#N/A,#N/A,FALSE,"FANDA96";#N/A,#N/A,FALSE,"INTRAN96";#N/A,#N/A,FALSE,"NAA9697";#N/A,#N/A,FALSE,"ECWEBB";#N/A,#N/A,FALSE,"MFT96";#N/A,#N/A,FALSE,"CTrecon"}</definedName>
    <definedName name="ASDFA_3_3" localSheetId="0" hidden="1">{#N/A,#N/A,FALSE,"TMCOMP96";#N/A,#N/A,FALSE,"MAT96";#N/A,#N/A,FALSE,"FANDA96";#N/A,#N/A,FALSE,"INTRAN96";#N/A,#N/A,FALSE,"NAA9697";#N/A,#N/A,FALSE,"ECWEBB";#N/A,#N/A,FALSE,"MFT96";#N/A,#N/A,FALSE,"CTrecon"}</definedName>
    <definedName name="ASDFA_3_3" hidden="1">{#N/A,#N/A,FALSE,"TMCOMP96";#N/A,#N/A,FALSE,"MAT96";#N/A,#N/A,FALSE,"FANDA96";#N/A,#N/A,FALSE,"INTRAN96";#N/A,#N/A,FALSE,"NAA9697";#N/A,#N/A,FALSE,"ECWEBB";#N/A,#N/A,FALSE,"MFT96";#N/A,#N/A,FALSE,"CTrecon"}</definedName>
    <definedName name="ASDFA_3_3_1" localSheetId="0" hidden="1">{#N/A,#N/A,FALSE,"TMCOMP96";#N/A,#N/A,FALSE,"MAT96";#N/A,#N/A,FALSE,"FANDA96";#N/A,#N/A,FALSE,"INTRAN96";#N/A,#N/A,FALSE,"NAA9697";#N/A,#N/A,FALSE,"ECWEBB";#N/A,#N/A,FALSE,"MFT96";#N/A,#N/A,FALSE,"CTrecon"}</definedName>
    <definedName name="ASDFA_3_3_1" hidden="1">{#N/A,#N/A,FALSE,"TMCOMP96";#N/A,#N/A,FALSE,"MAT96";#N/A,#N/A,FALSE,"FANDA96";#N/A,#N/A,FALSE,"INTRAN96";#N/A,#N/A,FALSE,"NAA9697";#N/A,#N/A,FALSE,"ECWEBB";#N/A,#N/A,FALSE,"MFT96";#N/A,#N/A,FALSE,"CTrecon"}</definedName>
    <definedName name="ASDFA_3_3_2" localSheetId="0" hidden="1">{#N/A,#N/A,FALSE,"TMCOMP96";#N/A,#N/A,FALSE,"MAT96";#N/A,#N/A,FALSE,"FANDA96";#N/A,#N/A,FALSE,"INTRAN96";#N/A,#N/A,FALSE,"NAA9697";#N/A,#N/A,FALSE,"ECWEBB";#N/A,#N/A,FALSE,"MFT96";#N/A,#N/A,FALSE,"CTrecon"}</definedName>
    <definedName name="ASDFA_3_3_2" hidden="1">{#N/A,#N/A,FALSE,"TMCOMP96";#N/A,#N/A,FALSE,"MAT96";#N/A,#N/A,FALSE,"FANDA96";#N/A,#N/A,FALSE,"INTRAN96";#N/A,#N/A,FALSE,"NAA9697";#N/A,#N/A,FALSE,"ECWEBB";#N/A,#N/A,FALSE,"MFT96";#N/A,#N/A,FALSE,"CTrecon"}</definedName>
    <definedName name="ASDFA_3_3_3" localSheetId="0" hidden="1">{#N/A,#N/A,FALSE,"TMCOMP96";#N/A,#N/A,FALSE,"MAT96";#N/A,#N/A,FALSE,"FANDA96";#N/A,#N/A,FALSE,"INTRAN96";#N/A,#N/A,FALSE,"NAA9697";#N/A,#N/A,FALSE,"ECWEBB";#N/A,#N/A,FALSE,"MFT96";#N/A,#N/A,FALSE,"CTrecon"}</definedName>
    <definedName name="ASDFA_3_3_3" hidden="1">{#N/A,#N/A,FALSE,"TMCOMP96";#N/A,#N/A,FALSE,"MAT96";#N/A,#N/A,FALSE,"FANDA96";#N/A,#N/A,FALSE,"INTRAN96";#N/A,#N/A,FALSE,"NAA9697";#N/A,#N/A,FALSE,"ECWEBB";#N/A,#N/A,FALSE,"MFT96";#N/A,#N/A,FALSE,"CTrecon"}</definedName>
    <definedName name="ASDFA_3_3_4" localSheetId="0" hidden="1">{#N/A,#N/A,FALSE,"TMCOMP96";#N/A,#N/A,FALSE,"MAT96";#N/A,#N/A,FALSE,"FANDA96";#N/A,#N/A,FALSE,"INTRAN96";#N/A,#N/A,FALSE,"NAA9697";#N/A,#N/A,FALSE,"ECWEBB";#N/A,#N/A,FALSE,"MFT96";#N/A,#N/A,FALSE,"CTrecon"}</definedName>
    <definedName name="ASDFA_3_3_4" hidden="1">{#N/A,#N/A,FALSE,"TMCOMP96";#N/A,#N/A,FALSE,"MAT96";#N/A,#N/A,FALSE,"FANDA96";#N/A,#N/A,FALSE,"INTRAN96";#N/A,#N/A,FALSE,"NAA9697";#N/A,#N/A,FALSE,"ECWEBB";#N/A,#N/A,FALSE,"MFT96";#N/A,#N/A,FALSE,"CTrecon"}</definedName>
    <definedName name="ASDFA_3_3_5" localSheetId="0" hidden="1">{#N/A,#N/A,FALSE,"TMCOMP96";#N/A,#N/A,FALSE,"MAT96";#N/A,#N/A,FALSE,"FANDA96";#N/A,#N/A,FALSE,"INTRAN96";#N/A,#N/A,FALSE,"NAA9697";#N/A,#N/A,FALSE,"ECWEBB";#N/A,#N/A,FALSE,"MFT96";#N/A,#N/A,FALSE,"CTrecon"}</definedName>
    <definedName name="ASDFA_3_3_5" hidden="1">{#N/A,#N/A,FALSE,"TMCOMP96";#N/A,#N/A,FALSE,"MAT96";#N/A,#N/A,FALSE,"FANDA96";#N/A,#N/A,FALSE,"INTRAN96";#N/A,#N/A,FALSE,"NAA9697";#N/A,#N/A,FALSE,"ECWEBB";#N/A,#N/A,FALSE,"MFT96";#N/A,#N/A,FALSE,"CTrecon"}</definedName>
    <definedName name="ASDFA_3_4" localSheetId="0" hidden="1">{#N/A,#N/A,FALSE,"TMCOMP96";#N/A,#N/A,FALSE,"MAT96";#N/A,#N/A,FALSE,"FANDA96";#N/A,#N/A,FALSE,"INTRAN96";#N/A,#N/A,FALSE,"NAA9697";#N/A,#N/A,FALSE,"ECWEBB";#N/A,#N/A,FALSE,"MFT96";#N/A,#N/A,FALSE,"CTrecon"}</definedName>
    <definedName name="ASDFA_3_4" hidden="1">{#N/A,#N/A,FALSE,"TMCOMP96";#N/A,#N/A,FALSE,"MAT96";#N/A,#N/A,FALSE,"FANDA96";#N/A,#N/A,FALSE,"INTRAN96";#N/A,#N/A,FALSE,"NAA9697";#N/A,#N/A,FALSE,"ECWEBB";#N/A,#N/A,FALSE,"MFT96";#N/A,#N/A,FALSE,"CTrecon"}</definedName>
    <definedName name="ASDFA_3_4_1" localSheetId="0" hidden="1">{#N/A,#N/A,FALSE,"TMCOMP96";#N/A,#N/A,FALSE,"MAT96";#N/A,#N/A,FALSE,"FANDA96";#N/A,#N/A,FALSE,"INTRAN96";#N/A,#N/A,FALSE,"NAA9697";#N/A,#N/A,FALSE,"ECWEBB";#N/A,#N/A,FALSE,"MFT96";#N/A,#N/A,FALSE,"CTrecon"}</definedName>
    <definedName name="ASDFA_3_4_1" hidden="1">{#N/A,#N/A,FALSE,"TMCOMP96";#N/A,#N/A,FALSE,"MAT96";#N/A,#N/A,FALSE,"FANDA96";#N/A,#N/A,FALSE,"INTRAN96";#N/A,#N/A,FALSE,"NAA9697";#N/A,#N/A,FALSE,"ECWEBB";#N/A,#N/A,FALSE,"MFT96";#N/A,#N/A,FALSE,"CTrecon"}</definedName>
    <definedName name="ASDFA_3_4_2" localSheetId="0" hidden="1">{#N/A,#N/A,FALSE,"TMCOMP96";#N/A,#N/A,FALSE,"MAT96";#N/A,#N/A,FALSE,"FANDA96";#N/A,#N/A,FALSE,"INTRAN96";#N/A,#N/A,FALSE,"NAA9697";#N/A,#N/A,FALSE,"ECWEBB";#N/A,#N/A,FALSE,"MFT96";#N/A,#N/A,FALSE,"CTrecon"}</definedName>
    <definedName name="ASDFA_3_4_2" hidden="1">{#N/A,#N/A,FALSE,"TMCOMP96";#N/A,#N/A,FALSE,"MAT96";#N/A,#N/A,FALSE,"FANDA96";#N/A,#N/A,FALSE,"INTRAN96";#N/A,#N/A,FALSE,"NAA9697";#N/A,#N/A,FALSE,"ECWEBB";#N/A,#N/A,FALSE,"MFT96";#N/A,#N/A,FALSE,"CTrecon"}</definedName>
    <definedName name="ASDFA_3_4_3" localSheetId="0" hidden="1">{#N/A,#N/A,FALSE,"TMCOMP96";#N/A,#N/A,FALSE,"MAT96";#N/A,#N/A,FALSE,"FANDA96";#N/A,#N/A,FALSE,"INTRAN96";#N/A,#N/A,FALSE,"NAA9697";#N/A,#N/A,FALSE,"ECWEBB";#N/A,#N/A,FALSE,"MFT96";#N/A,#N/A,FALSE,"CTrecon"}</definedName>
    <definedName name="ASDFA_3_4_3" hidden="1">{#N/A,#N/A,FALSE,"TMCOMP96";#N/A,#N/A,FALSE,"MAT96";#N/A,#N/A,FALSE,"FANDA96";#N/A,#N/A,FALSE,"INTRAN96";#N/A,#N/A,FALSE,"NAA9697";#N/A,#N/A,FALSE,"ECWEBB";#N/A,#N/A,FALSE,"MFT96";#N/A,#N/A,FALSE,"CTrecon"}</definedName>
    <definedName name="ASDFA_3_4_4" localSheetId="0" hidden="1">{#N/A,#N/A,FALSE,"TMCOMP96";#N/A,#N/A,FALSE,"MAT96";#N/A,#N/A,FALSE,"FANDA96";#N/A,#N/A,FALSE,"INTRAN96";#N/A,#N/A,FALSE,"NAA9697";#N/A,#N/A,FALSE,"ECWEBB";#N/A,#N/A,FALSE,"MFT96";#N/A,#N/A,FALSE,"CTrecon"}</definedName>
    <definedName name="ASDFA_3_4_4" hidden="1">{#N/A,#N/A,FALSE,"TMCOMP96";#N/A,#N/A,FALSE,"MAT96";#N/A,#N/A,FALSE,"FANDA96";#N/A,#N/A,FALSE,"INTRAN96";#N/A,#N/A,FALSE,"NAA9697";#N/A,#N/A,FALSE,"ECWEBB";#N/A,#N/A,FALSE,"MFT96";#N/A,#N/A,FALSE,"CTrecon"}</definedName>
    <definedName name="ASDFA_3_4_5" localSheetId="0" hidden="1">{#N/A,#N/A,FALSE,"TMCOMP96";#N/A,#N/A,FALSE,"MAT96";#N/A,#N/A,FALSE,"FANDA96";#N/A,#N/A,FALSE,"INTRAN96";#N/A,#N/A,FALSE,"NAA9697";#N/A,#N/A,FALSE,"ECWEBB";#N/A,#N/A,FALSE,"MFT96";#N/A,#N/A,FALSE,"CTrecon"}</definedName>
    <definedName name="ASDFA_3_4_5" hidden="1">{#N/A,#N/A,FALSE,"TMCOMP96";#N/A,#N/A,FALSE,"MAT96";#N/A,#N/A,FALSE,"FANDA96";#N/A,#N/A,FALSE,"INTRAN96";#N/A,#N/A,FALSE,"NAA9697";#N/A,#N/A,FALSE,"ECWEBB";#N/A,#N/A,FALSE,"MFT96";#N/A,#N/A,FALSE,"CTrecon"}</definedName>
    <definedName name="ASDFA_3_5" localSheetId="0" hidden="1">{#N/A,#N/A,FALSE,"TMCOMP96";#N/A,#N/A,FALSE,"MAT96";#N/A,#N/A,FALSE,"FANDA96";#N/A,#N/A,FALSE,"INTRAN96";#N/A,#N/A,FALSE,"NAA9697";#N/A,#N/A,FALSE,"ECWEBB";#N/A,#N/A,FALSE,"MFT96";#N/A,#N/A,FALSE,"CTrecon"}</definedName>
    <definedName name="ASDFA_3_5" hidden="1">{#N/A,#N/A,FALSE,"TMCOMP96";#N/A,#N/A,FALSE,"MAT96";#N/A,#N/A,FALSE,"FANDA96";#N/A,#N/A,FALSE,"INTRAN96";#N/A,#N/A,FALSE,"NAA9697";#N/A,#N/A,FALSE,"ECWEBB";#N/A,#N/A,FALSE,"MFT96";#N/A,#N/A,FALSE,"CTrecon"}</definedName>
    <definedName name="ASDFA_4" localSheetId="0" hidden="1">{#N/A,#N/A,FALSE,"TMCOMP96";#N/A,#N/A,FALSE,"MAT96";#N/A,#N/A,FALSE,"FANDA96";#N/A,#N/A,FALSE,"INTRAN96";#N/A,#N/A,FALSE,"NAA9697";#N/A,#N/A,FALSE,"ECWEBB";#N/A,#N/A,FALSE,"MFT96";#N/A,#N/A,FALSE,"CTrecon"}</definedName>
    <definedName name="ASDFA_4" hidden="1">{#N/A,#N/A,FALSE,"TMCOMP96";#N/A,#N/A,FALSE,"MAT96";#N/A,#N/A,FALSE,"FANDA96";#N/A,#N/A,FALSE,"INTRAN96";#N/A,#N/A,FALSE,"NAA9697";#N/A,#N/A,FALSE,"ECWEBB";#N/A,#N/A,FALSE,"MFT96";#N/A,#N/A,FALSE,"CTrecon"}</definedName>
    <definedName name="ASDFA_4_1" localSheetId="0" hidden="1">{#N/A,#N/A,FALSE,"TMCOMP96";#N/A,#N/A,FALSE,"MAT96";#N/A,#N/A,FALSE,"FANDA96";#N/A,#N/A,FALSE,"INTRAN96";#N/A,#N/A,FALSE,"NAA9697";#N/A,#N/A,FALSE,"ECWEBB";#N/A,#N/A,FALSE,"MFT96";#N/A,#N/A,FALSE,"CTrecon"}</definedName>
    <definedName name="ASDFA_4_1" hidden="1">{#N/A,#N/A,FALSE,"TMCOMP96";#N/A,#N/A,FALSE,"MAT96";#N/A,#N/A,FALSE,"FANDA96";#N/A,#N/A,FALSE,"INTRAN96";#N/A,#N/A,FALSE,"NAA9697";#N/A,#N/A,FALSE,"ECWEBB";#N/A,#N/A,FALSE,"MFT96";#N/A,#N/A,FALSE,"CTrecon"}</definedName>
    <definedName name="ASDFA_4_1_1" localSheetId="0" hidden="1">{#N/A,#N/A,FALSE,"TMCOMP96";#N/A,#N/A,FALSE,"MAT96";#N/A,#N/A,FALSE,"FANDA96";#N/A,#N/A,FALSE,"INTRAN96";#N/A,#N/A,FALSE,"NAA9697";#N/A,#N/A,FALSE,"ECWEBB";#N/A,#N/A,FALSE,"MFT96";#N/A,#N/A,FALSE,"CTrecon"}</definedName>
    <definedName name="ASDFA_4_1_1" hidden="1">{#N/A,#N/A,FALSE,"TMCOMP96";#N/A,#N/A,FALSE,"MAT96";#N/A,#N/A,FALSE,"FANDA96";#N/A,#N/A,FALSE,"INTRAN96";#N/A,#N/A,FALSE,"NAA9697";#N/A,#N/A,FALSE,"ECWEBB";#N/A,#N/A,FALSE,"MFT96";#N/A,#N/A,FALSE,"CTrecon"}</definedName>
    <definedName name="ASDFA_4_1_1_1" localSheetId="0" hidden="1">{#N/A,#N/A,FALSE,"TMCOMP96";#N/A,#N/A,FALSE,"MAT96";#N/A,#N/A,FALSE,"FANDA96";#N/A,#N/A,FALSE,"INTRAN96";#N/A,#N/A,FALSE,"NAA9697";#N/A,#N/A,FALSE,"ECWEBB";#N/A,#N/A,FALSE,"MFT96";#N/A,#N/A,FALSE,"CTrecon"}</definedName>
    <definedName name="ASDFA_4_1_1_1" hidden="1">{#N/A,#N/A,FALSE,"TMCOMP96";#N/A,#N/A,FALSE,"MAT96";#N/A,#N/A,FALSE,"FANDA96";#N/A,#N/A,FALSE,"INTRAN96";#N/A,#N/A,FALSE,"NAA9697";#N/A,#N/A,FALSE,"ECWEBB";#N/A,#N/A,FALSE,"MFT96";#N/A,#N/A,FALSE,"CTrecon"}</definedName>
    <definedName name="ASDFA_4_1_1_2" localSheetId="0" hidden="1">{#N/A,#N/A,FALSE,"TMCOMP96";#N/A,#N/A,FALSE,"MAT96";#N/A,#N/A,FALSE,"FANDA96";#N/A,#N/A,FALSE,"INTRAN96";#N/A,#N/A,FALSE,"NAA9697";#N/A,#N/A,FALSE,"ECWEBB";#N/A,#N/A,FALSE,"MFT96";#N/A,#N/A,FALSE,"CTrecon"}</definedName>
    <definedName name="ASDFA_4_1_1_2" hidden="1">{#N/A,#N/A,FALSE,"TMCOMP96";#N/A,#N/A,FALSE,"MAT96";#N/A,#N/A,FALSE,"FANDA96";#N/A,#N/A,FALSE,"INTRAN96";#N/A,#N/A,FALSE,"NAA9697";#N/A,#N/A,FALSE,"ECWEBB";#N/A,#N/A,FALSE,"MFT96";#N/A,#N/A,FALSE,"CTrecon"}</definedName>
    <definedName name="ASDFA_4_1_1_3" localSheetId="0" hidden="1">{#N/A,#N/A,FALSE,"TMCOMP96";#N/A,#N/A,FALSE,"MAT96";#N/A,#N/A,FALSE,"FANDA96";#N/A,#N/A,FALSE,"INTRAN96";#N/A,#N/A,FALSE,"NAA9697";#N/A,#N/A,FALSE,"ECWEBB";#N/A,#N/A,FALSE,"MFT96";#N/A,#N/A,FALSE,"CTrecon"}</definedName>
    <definedName name="ASDFA_4_1_1_3" hidden="1">{#N/A,#N/A,FALSE,"TMCOMP96";#N/A,#N/A,FALSE,"MAT96";#N/A,#N/A,FALSE,"FANDA96";#N/A,#N/A,FALSE,"INTRAN96";#N/A,#N/A,FALSE,"NAA9697";#N/A,#N/A,FALSE,"ECWEBB";#N/A,#N/A,FALSE,"MFT96";#N/A,#N/A,FALSE,"CTrecon"}</definedName>
    <definedName name="ASDFA_4_1_1_4" localSheetId="0" hidden="1">{#N/A,#N/A,FALSE,"TMCOMP96";#N/A,#N/A,FALSE,"MAT96";#N/A,#N/A,FALSE,"FANDA96";#N/A,#N/A,FALSE,"INTRAN96";#N/A,#N/A,FALSE,"NAA9697";#N/A,#N/A,FALSE,"ECWEBB";#N/A,#N/A,FALSE,"MFT96";#N/A,#N/A,FALSE,"CTrecon"}</definedName>
    <definedName name="ASDFA_4_1_1_4" hidden="1">{#N/A,#N/A,FALSE,"TMCOMP96";#N/A,#N/A,FALSE,"MAT96";#N/A,#N/A,FALSE,"FANDA96";#N/A,#N/A,FALSE,"INTRAN96";#N/A,#N/A,FALSE,"NAA9697";#N/A,#N/A,FALSE,"ECWEBB";#N/A,#N/A,FALSE,"MFT96";#N/A,#N/A,FALSE,"CTrecon"}</definedName>
    <definedName name="ASDFA_4_1_1_5" localSheetId="0" hidden="1">{#N/A,#N/A,FALSE,"TMCOMP96";#N/A,#N/A,FALSE,"MAT96";#N/A,#N/A,FALSE,"FANDA96";#N/A,#N/A,FALSE,"INTRAN96";#N/A,#N/A,FALSE,"NAA9697";#N/A,#N/A,FALSE,"ECWEBB";#N/A,#N/A,FALSE,"MFT96";#N/A,#N/A,FALSE,"CTrecon"}</definedName>
    <definedName name="ASDFA_4_1_1_5" hidden="1">{#N/A,#N/A,FALSE,"TMCOMP96";#N/A,#N/A,FALSE,"MAT96";#N/A,#N/A,FALSE,"FANDA96";#N/A,#N/A,FALSE,"INTRAN96";#N/A,#N/A,FALSE,"NAA9697";#N/A,#N/A,FALSE,"ECWEBB";#N/A,#N/A,FALSE,"MFT96";#N/A,#N/A,FALSE,"CTrecon"}</definedName>
    <definedName name="ASDFA_4_1_2" localSheetId="0" hidden="1">{#N/A,#N/A,FALSE,"TMCOMP96";#N/A,#N/A,FALSE,"MAT96";#N/A,#N/A,FALSE,"FANDA96";#N/A,#N/A,FALSE,"INTRAN96";#N/A,#N/A,FALSE,"NAA9697";#N/A,#N/A,FALSE,"ECWEBB";#N/A,#N/A,FALSE,"MFT96";#N/A,#N/A,FALSE,"CTrecon"}</definedName>
    <definedName name="ASDFA_4_1_2" hidden="1">{#N/A,#N/A,FALSE,"TMCOMP96";#N/A,#N/A,FALSE,"MAT96";#N/A,#N/A,FALSE,"FANDA96";#N/A,#N/A,FALSE,"INTRAN96";#N/A,#N/A,FALSE,"NAA9697";#N/A,#N/A,FALSE,"ECWEBB";#N/A,#N/A,FALSE,"MFT96";#N/A,#N/A,FALSE,"CTrecon"}</definedName>
    <definedName name="ASDFA_4_1_2_1" localSheetId="0" hidden="1">{#N/A,#N/A,FALSE,"TMCOMP96";#N/A,#N/A,FALSE,"MAT96";#N/A,#N/A,FALSE,"FANDA96";#N/A,#N/A,FALSE,"INTRAN96";#N/A,#N/A,FALSE,"NAA9697";#N/A,#N/A,FALSE,"ECWEBB";#N/A,#N/A,FALSE,"MFT96";#N/A,#N/A,FALSE,"CTrecon"}</definedName>
    <definedName name="ASDFA_4_1_2_1" hidden="1">{#N/A,#N/A,FALSE,"TMCOMP96";#N/A,#N/A,FALSE,"MAT96";#N/A,#N/A,FALSE,"FANDA96";#N/A,#N/A,FALSE,"INTRAN96";#N/A,#N/A,FALSE,"NAA9697";#N/A,#N/A,FALSE,"ECWEBB";#N/A,#N/A,FALSE,"MFT96";#N/A,#N/A,FALSE,"CTrecon"}</definedName>
    <definedName name="ASDFA_4_1_2_2" localSheetId="0" hidden="1">{#N/A,#N/A,FALSE,"TMCOMP96";#N/A,#N/A,FALSE,"MAT96";#N/A,#N/A,FALSE,"FANDA96";#N/A,#N/A,FALSE,"INTRAN96";#N/A,#N/A,FALSE,"NAA9697";#N/A,#N/A,FALSE,"ECWEBB";#N/A,#N/A,FALSE,"MFT96";#N/A,#N/A,FALSE,"CTrecon"}</definedName>
    <definedName name="ASDFA_4_1_2_2" hidden="1">{#N/A,#N/A,FALSE,"TMCOMP96";#N/A,#N/A,FALSE,"MAT96";#N/A,#N/A,FALSE,"FANDA96";#N/A,#N/A,FALSE,"INTRAN96";#N/A,#N/A,FALSE,"NAA9697";#N/A,#N/A,FALSE,"ECWEBB";#N/A,#N/A,FALSE,"MFT96";#N/A,#N/A,FALSE,"CTrecon"}</definedName>
    <definedName name="ASDFA_4_1_2_3" localSheetId="0" hidden="1">{#N/A,#N/A,FALSE,"TMCOMP96";#N/A,#N/A,FALSE,"MAT96";#N/A,#N/A,FALSE,"FANDA96";#N/A,#N/A,FALSE,"INTRAN96";#N/A,#N/A,FALSE,"NAA9697";#N/A,#N/A,FALSE,"ECWEBB";#N/A,#N/A,FALSE,"MFT96";#N/A,#N/A,FALSE,"CTrecon"}</definedName>
    <definedName name="ASDFA_4_1_2_3" hidden="1">{#N/A,#N/A,FALSE,"TMCOMP96";#N/A,#N/A,FALSE,"MAT96";#N/A,#N/A,FALSE,"FANDA96";#N/A,#N/A,FALSE,"INTRAN96";#N/A,#N/A,FALSE,"NAA9697";#N/A,#N/A,FALSE,"ECWEBB";#N/A,#N/A,FALSE,"MFT96";#N/A,#N/A,FALSE,"CTrecon"}</definedName>
    <definedName name="ASDFA_4_1_2_4" localSheetId="0" hidden="1">{#N/A,#N/A,FALSE,"TMCOMP96";#N/A,#N/A,FALSE,"MAT96";#N/A,#N/A,FALSE,"FANDA96";#N/A,#N/A,FALSE,"INTRAN96";#N/A,#N/A,FALSE,"NAA9697";#N/A,#N/A,FALSE,"ECWEBB";#N/A,#N/A,FALSE,"MFT96";#N/A,#N/A,FALSE,"CTrecon"}</definedName>
    <definedName name="ASDFA_4_1_2_4" hidden="1">{#N/A,#N/A,FALSE,"TMCOMP96";#N/A,#N/A,FALSE,"MAT96";#N/A,#N/A,FALSE,"FANDA96";#N/A,#N/A,FALSE,"INTRAN96";#N/A,#N/A,FALSE,"NAA9697";#N/A,#N/A,FALSE,"ECWEBB";#N/A,#N/A,FALSE,"MFT96";#N/A,#N/A,FALSE,"CTrecon"}</definedName>
    <definedName name="ASDFA_4_1_2_5" localSheetId="0" hidden="1">{#N/A,#N/A,FALSE,"TMCOMP96";#N/A,#N/A,FALSE,"MAT96";#N/A,#N/A,FALSE,"FANDA96";#N/A,#N/A,FALSE,"INTRAN96";#N/A,#N/A,FALSE,"NAA9697";#N/A,#N/A,FALSE,"ECWEBB";#N/A,#N/A,FALSE,"MFT96";#N/A,#N/A,FALSE,"CTrecon"}</definedName>
    <definedName name="ASDFA_4_1_2_5" hidden="1">{#N/A,#N/A,FALSE,"TMCOMP96";#N/A,#N/A,FALSE,"MAT96";#N/A,#N/A,FALSE,"FANDA96";#N/A,#N/A,FALSE,"INTRAN96";#N/A,#N/A,FALSE,"NAA9697";#N/A,#N/A,FALSE,"ECWEBB";#N/A,#N/A,FALSE,"MFT96";#N/A,#N/A,FALSE,"CTrecon"}</definedName>
    <definedName name="ASDFA_4_1_3" localSheetId="0" hidden="1">{#N/A,#N/A,FALSE,"TMCOMP96";#N/A,#N/A,FALSE,"MAT96";#N/A,#N/A,FALSE,"FANDA96";#N/A,#N/A,FALSE,"INTRAN96";#N/A,#N/A,FALSE,"NAA9697";#N/A,#N/A,FALSE,"ECWEBB";#N/A,#N/A,FALSE,"MFT96";#N/A,#N/A,FALSE,"CTrecon"}</definedName>
    <definedName name="ASDFA_4_1_3" hidden="1">{#N/A,#N/A,FALSE,"TMCOMP96";#N/A,#N/A,FALSE,"MAT96";#N/A,#N/A,FALSE,"FANDA96";#N/A,#N/A,FALSE,"INTRAN96";#N/A,#N/A,FALSE,"NAA9697";#N/A,#N/A,FALSE,"ECWEBB";#N/A,#N/A,FALSE,"MFT96";#N/A,#N/A,FALSE,"CTrecon"}</definedName>
    <definedName name="ASDFA_4_1_3_1" localSheetId="0" hidden="1">{#N/A,#N/A,FALSE,"TMCOMP96";#N/A,#N/A,FALSE,"MAT96";#N/A,#N/A,FALSE,"FANDA96";#N/A,#N/A,FALSE,"INTRAN96";#N/A,#N/A,FALSE,"NAA9697";#N/A,#N/A,FALSE,"ECWEBB";#N/A,#N/A,FALSE,"MFT96";#N/A,#N/A,FALSE,"CTrecon"}</definedName>
    <definedName name="ASDFA_4_1_3_1" hidden="1">{#N/A,#N/A,FALSE,"TMCOMP96";#N/A,#N/A,FALSE,"MAT96";#N/A,#N/A,FALSE,"FANDA96";#N/A,#N/A,FALSE,"INTRAN96";#N/A,#N/A,FALSE,"NAA9697";#N/A,#N/A,FALSE,"ECWEBB";#N/A,#N/A,FALSE,"MFT96";#N/A,#N/A,FALSE,"CTrecon"}</definedName>
    <definedName name="ASDFA_4_1_3_2" localSheetId="0" hidden="1">{#N/A,#N/A,FALSE,"TMCOMP96";#N/A,#N/A,FALSE,"MAT96";#N/A,#N/A,FALSE,"FANDA96";#N/A,#N/A,FALSE,"INTRAN96";#N/A,#N/A,FALSE,"NAA9697";#N/A,#N/A,FALSE,"ECWEBB";#N/A,#N/A,FALSE,"MFT96";#N/A,#N/A,FALSE,"CTrecon"}</definedName>
    <definedName name="ASDFA_4_1_3_2" hidden="1">{#N/A,#N/A,FALSE,"TMCOMP96";#N/A,#N/A,FALSE,"MAT96";#N/A,#N/A,FALSE,"FANDA96";#N/A,#N/A,FALSE,"INTRAN96";#N/A,#N/A,FALSE,"NAA9697";#N/A,#N/A,FALSE,"ECWEBB";#N/A,#N/A,FALSE,"MFT96";#N/A,#N/A,FALSE,"CTrecon"}</definedName>
    <definedName name="ASDFA_4_1_3_3" localSheetId="0" hidden="1">{#N/A,#N/A,FALSE,"TMCOMP96";#N/A,#N/A,FALSE,"MAT96";#N/A,#N/A,FALSE,"FANDA96";#N/A,#N/A,FALSE,"INTRAN96";#N/A,#N/A,FALSE,"NAA9697";#N/A,#N/A,FALSE,"ECWEBB";#N/A,#N/A,FALSE,"MFT96";#N/A,#N/A,FALSE,"CTrecon"}</definedName>
    <definedName name="ASDFA_4_1_3_3" hidden="1">{#N/A,#N/A,FALSE,"TMCOMP96";#N/A,#N/A,FALSE,"MAT96";#N/A,#N/A,FALSE,"FANDA96";#N/A,#N/A,FALSE,"INTRAN96";#N/A,#N/A,FALSE,"NAA9697";#N/A,#N/A,FALSE,"ECWEBB";#N/A,#N/A,FALSE,"MFT96";#N/A,#N/A,FALSE,"CTrecon"}</definedName>
    <definedName name="ASDFA_4_1_3_4" localSheetId="0" hidden="1">{#N/A,#N/A,FALSE,"TMCOMP96";#N/A,#N/A,FALSE,"MAT96";#N/A,#N/A,FALSE,"FANDA96";#N/A,#N/A,FALSE,"INTRAN96";#N/A,#N/A,FALSE,"NAA9697";#N/A,#N/A,FALSE,"ECWEBB";#N/A,#N/A,FALSE,"MFT96";#N/A,#N/A,FALSE,"CTrecon"}</definedName>
    <definedName name="ASDFA_4_1_3_4" hidden="1">{#N/A,#N/A,FALSE,"TMCOMP96";#N/A,#N/A,FALSE,"MAT96";#N/A,#N/A,FALSE,"FANDA96";#N/A,#N/A,FALSE,"INTRAN96";#N/A,#N/A,FALSE,"NAA9697";#N/A,#N/A,FALSE,"ECWEBB";#N/A,#N/A,FALSE,"MFT96";#N/A,#N/A,FALSE,"CTrecon"}</definedName>
    <definedName name="ASDFA_4_1_3_5" localSheetId="0" hidden="1">{#N/A,#N/A,FALSE,"TMCOMP96";#N/A,#N/A,FALSE,"MAT96";#N/A,#N/A,FALSE,"FANDA96";#N/A,#N/A,FALSE,"INTRAN96";#N/A,#N/A,FALSE,"NAA9697";#N/A,#N/A,FALSE,"ECWEBB";#N/A,#N/A,FALSE,"MFT96";#N/A,#N/A,FALSE,"CTrecon"}</definedName>
    <definedName name="ASDFA_4_1_3_5" hidden="1">{#N/A,#N/A,FALSE,"TMCOMP96";#N/A,#N/A,FALSE,"MAT96";#N/A,#N/A,FALSE,"FANDA96";#N/A,#N/A,FALSE,"INTRAN96";#N/A,#N/A,FALSE,"NAA9697";#N/A,#N/A,FALSE,"ECWEBB";#N/A,#N/A,FALSE,"MFT96";#N/A,#N/A,FALSE,"CTrecon"}</definedName>
    <definedName name="ASDFA_4_1_4" localSheetId="0" hidden="1">{#N/A,#N/A,FALSE,"TMCOMP96";#N/A,#N/A,FALSE,"MAT96";#N/A,#N/A,FALSE,"FANDA96";#N/A,#N/A,FALSE,"INTRAN96";#N/A,#N/A,FALSE,"NAA9697";#N/A,#N/A,FALSE,"ECWEBB";#N/A,#N/A,FALSE,"MFT96";#N/A,#N/A,FALSE,"CTrecon"}</definedName>
    <definedName name="ASDFA_4_1_4" hidden="1">{#N/A,#N/A,FALSE,"TMCOMP96";#N/A,#N/A,FALSE,"MAT96";#N/A,#N/A,FALSE,"FANDA96";#N/A,#N/A,FALSE,"INTRAN96";#N/A,#N/A,FALSE,"NAA9697";#N/A,#N/A,FALSE,"ECWEBB";#N/A,#N/A,FALSE,"MFT96";#N/A,#N/A,FALSE,"CTrecon"}</definedName>
    <definedName name="ASDFA_4_1_5" localSheetId="0" hidden="1">{#N/A,#N/A,FALSE,"TMCOMP96";#N/A,#N/A,FALSE,"MAT96";#N/A,#N/A,FALSE,"FANDA96";#N/A,#N/A,FALSE,"INTRAN96";#N/A,#N/A,FALSE,"NAA9697";#N/A,#N/A,FALSE,"ECWEBB";#N/A,#N/A,FALSE,"MFT96";#N/A,#N/A,FALSE,"CTrecon"}</definedName>
    <definedName name="ASDFA_4_1_5" hidden="1">{#N/A,#N/A,FALSE,"TMCOMP96";#N/A,#N/A,FALSE,"MAT96";#N/A,#N/A,FALSE,"FANDA96";#N/A,#N/A,FALSE,"INTRAN96";#N/A,#N/A,FALSE,"NAA9697";#N/A,#N/A,FALSE,"ECWEBB";#N/A,#N/A,FALSE,"MFT96";#N/A,#N/A,FALSE,"CTrecon"}</definedName>
    <definedName name="ASDFA_4_2" localSheetId="0" hidden="1">{#N/A,#N/A,FALSE,"TMCOMP96";#N/A,#N/A,FALSE,"MAT96";#N/A,#N/A,FALSE,"FANDA96";#N/A,#N/A,FALSE,"INTRAN96";#N/A,#N/A,FALSE,"NAA9697";#N/A,#N/A,FALSE,"ECWEBB";#N/A,#N/A,FALSE,"MFT96";#N/A,#N/A,FALSE,"CTrecon"}</definedName>
    <definedName name="ASDFA_4_2" hidden="1">{#N/A,#N/A,FALSE,"TMCOMP96";#N/A,#N/A,FALSE,"MAT96";#N/A,#N/A,FALSE,"FANDA96";#N/A,#N/A,FALSE,"INTRAN96";#N/A,#N/A,FALSE,"NAA9697";#N/A,#N/A,FALSE,"ECWEBB";#N/A,#N/A,FALSE,"MFT96";#N/A,#N/A,FALSE,"CTrecon"}</definedName>
    <definedName name="ASDFA_4_2_1" localSheetId="0" hidden="1">{#N/A,#N/A,FALSE,"TMCOMP96";#N/A,#N/A,FALSE,"MAT96";#N/A,#N/A,FALSE,"FANDA96";#N/A,#N/A,FALSE,"INTRAN96";#N/A,#N/A,FALSE,"NAA9697";#N/A,#N/A,FALSE,"ECWEBB";#N/A,#N/A,FALSE,"MFT96";#N/A,#N/A,FALSE,"CTrecon"}</definedName>
    <definedName name="ASDFA_4_2_1" hidden="1">{#N/A,#N/A,FALSE,"TMCOMP96";#N/A,#N/A,FALSE,"MAT96";#N/A,#N/A,FALSE,"FANDA96";#N/A,#N/A,FALSE,"INTRAN96";#N/A,#N/A,FALSE,"NAA9697";#N/A,#N/A,FALSE,"ECWEBB";#N/A,#N/A,FALSE,"MFT96";#N/A,#N/A,FALSE,"CTrecon"}</definedName>
    <definedName name="ASDFA_4_2_2" localSheetId="0" hidden="1">{#N/A,#N/A,FALSE,"TMCOMP96";#N/A,#N/A,FALSE,"MAT96";#N/A,#N/A,FALSE,"FANDA96";#N/A,#N/A,FALSE,"INTRAN96";#N/A,#N/A,FALSE,"NAA9697";#N/A,#N/A,FALSE,"ECWEBB";#N/A,#N/A,FALSE,"MFT96";#N/A,#N/A,FALSE,"CTrecon"}</definedName>
    <definedName name="ASDFA_4_2_2" hidden="1">{#N/A,#N/A,FALSE,"TMCOMP96";#N/A,#N/A,FALSE,"MAT96";#N/A,#N/A,FALSE,"FANDA96";#N/A,#N/A,FALSE,"INTRAN96";#N/A,#N/A,FALSE,"NAA9697";#N/A,#N/A,FALSE,"ECWEBB";#N/A,#N/A,FALSE,"MFT96";#N/A,#N/A,FALSE,"CTrecon"}</definedName>
    <definedName name="ASDFA_4_2_3" localSheetId="0" hidden="1">{#N/A,#N/A,FALSE,"TMCOMP96";#N/A,#N/A,FALSE,"MAT96";#N/A,#N/A,FALSE,"FANDA96";#N/A,#N/A,FALSE,"INTRAN96";#N/A,#N/A,FALSE,"NAA9697";#N/A,#N/A,FALSE,"ECWEBB";#N/A,#N/A,FALSE,"MFT96";#N/A,#N/A,FALSE,"CTrecon"}</definedName>
    <definedName name="ASDFA_4_2_3" hidden="1">{#N/A,#N/A,FALSE,"TMCOMP96";#N/A,#N/A,FALSE,"MAT96";#N/A,#N/A,FALSE,"FANDA96";#N/A,#N/A,FALSE,"INTRAN96";#N/A,#N/A,FALSE,"NAA9697";#N/A,#N/A,FALSE,"ECWEBB";#N/A,#N/A,FALSE,"MFT96";#N/A,#N/A,FALSE,"CTrecon"}</definedName>
    <definedName name="ASDFA_4_2_4" localSheetId="0" hidden="1">{#N/A,#N/A,FALSE,"TMCOMP96";#N/A,#N/A,FALSE,"MAT96";#N/A,#N/A,FALSE,"FANDA96";#N/A,#N/A,FALSE,"INTRAN96";#N/A,#N/A,FALSE,"NAA9697";#N/A,#N/A,FALSE,"ECWEBB";#N/A,#N/A,FALSE,"MFT96";#N/A,#N/A,FALSE,"CTrecon"}</definedName>
    <definedName name="ASDFA_4_2_4" hidden="1">{#N/A,#N/A,FALSE,"TMCOMP96";#N/A,#N/A,FALSE,"MAT96";#N/A,#N/A,FALSE,"FANDA96";#N/A,#N/A,FALSE,"INTRAN96";#N/A,#N/A,FALSE,"NAA9697";#N/A,#N/A,FALSE,"ECWEBB";#N/A,#N/A,FALSE,"MFT96";#N/A,#N/A,FALSE,"CTrecon"}</definedName>
    <definedName name="ASDFA_4_2_5" localSheetId="0" hidden="1">{#N/A,#N/A,FALSE,"TMCOMP96";#N/A,#N/A,FALSE,"MAT96";#N/A,#N/A,FALSE,"FANDA96";#N/A,#N/A,FALSE,"INTRAN96";#N/A,#N/A,FALSE,"NAA9697";#N/A,#N/A,FALSE,"ECWEBB";#N/A,#N/A,FALSE,"MFT96";#N/A,#N/A,FALSE,"CTrecon"}</definedName>
    <definedName name="ASDFA_4_2_5" hidden="1">{#N/A,#N/A,FALSE,"TMCOMP96";#N/A,#N/A,FALSE,"MAT96";#N/A,#N/A,FALSE,"FANDA96";#N/A,#N/A,FALSE,"INTRAN96";#N/A,#N/A,FALSE,"NAA9697";#N/A,#N/A,FALSE,"ECWEBB";#N/A,#N/A,FALSE,"MFT96";#N/A,#N/A,FALSE,"CTrecon"}</definedName>
    <definedName name="ASDFA_4_3" localSheetId="0" hidden="1">{#N/A,#N/A,FALSE,"TMCOMP96";#N/A,#N/A,FALSE,"MAT96";#N/A,#N/A,FALSE,"FANDA96";#N/A,#N/A,FALSE,"INTRAN96";#N/A,#N/A,FALSE,"NAA9697";#N/A,#N/A,FALSE,"ECWEBB";#N/A,#N/A,FALSE,"MFT96";#N/A,#N/A,FALSE,"CTrecon"}</definedName>
    <definedName name="ASDFA_4_3" hidden="1">{#N/A,#N/A,FALSE,"TMCOMP96";#N/A,#N/A,FALSE,"MAT96";#N/A,#N/A,FALSE,"FANDA96";#N/A,#N/A,FALSE,"INTRAN96";#N/A,#N/A,FALSE,"NAA9697";#N/A,#N/A,FALSE,"ECWEBB";#N/A,#N/A,FALSE,"MFT96";#N/A,#N/A,FALSE,"CTrecon"}</definedName>
    <definedName name="ASDFA_4_3_1" localSheetId="0" hidden="1">{#N/A,#N/A,FALSE,"TMCOMP96";#N/A,#N/A,FALSE,"MAT96";#N/A,#N/A,FALSE,"FANDA96";#N/A,#N/A,FALSE,"INTRAN96";#N/A,#N/A,FALSE,"NAA9697";#N/A,#N/A,FALSE,"ECWEBB";#N/A,#N/A,FALSE,"MFT96";#N/A,#N/A,FALSE,"CTrecon"}</definedName>
    <definedName name="ASDFA_4_3_1" hidden="1">{#N/A,#N/A,FALSE,"TMCOMP96";#N/A,#N/A,FALSE,"MAT96";#N/A,#N/A,FALSE,"FANDA96";#N/A,#N/A,FALSE,"INTRAN96";#N/A,#N/A,FALSE,"NAA9697";#N/A,#N/A,FALSE,"ECWEBB";#N/A,#N/A,FALSE,"MFT96";#N/A,#N/A,FALSE,"CTrecon"}</definedName>
    <definedName name="ASDFA_4_3_2" localSheetId="0" hidden="1">{#N/A,#N/A,FALSE,"TMCOMP96";#N/A,#N/A,FALSE,"MAT96";#N/A,#N/A,FALSE,"FANDA96";#N/A,#N/A,FALSE,"INTRAN96";#N/A,#N/A,FALSE,"NAA9697";#N/A,#N/A,FALSE,"ECWEBB";#N/A,#N/A,FALSE,"MFT96";#N/A,#N/A,FALSE,"CTrecon"}</definedName>
    <definedName name="ASDFA_4_3_2" hidden="1">{#N/A,#N/A,FALSE,"TMCOMP96";#N/A,#N/A,FALSE,"MAT96";#N/A,#N/A,FALSE,"FANDA96";#N/A,#N/A,FALSE,"INTRAN96";#N/A,#N/A,FALSE,"NAA9697";#N/A,#N/A,FALSE,"ECWEBB";#N/A,#N/A,FALSE,"MFT96";#N/A,#N/A,FALSE,"CTrecon"}</definedName>
    <definedName name="ASDFA_4_3_3" localSheetId="0" hidden="1">{#N/A,#N/A,FALSE,"TMCOMP96";#N/A,#N/A,FALSE,"MAT96";#N/A,#N/A,FALSE,"FANDA96";#N/A,#N/A,FALSE,"INTRAN96";#N/A,#N/A,FALSE,"NAA9697";#N/A,#N/A,FALSE,"ECWEBB";#N/A,#N/A,FALSE,"MFT96";#N/A,#N/A,FALSE,"CTrecon"}</definedName>
    <definedName name="ASDFA_4_3_3" hidden="1">{#N/A,#N/A,FALSE,"TMCOMP96";#N/A,#N/A,FALSE,"MAT96";#N/A,#N/A,FALSE,"FANDA96";#N/A,#N/A,FALSE,"INTRAN96";#N/A,#N/A,FALSE,"NAA9697";#N/A,#N/A,FALSE,"ECWEBB";#N/A,#N/A,FALSE,"MFT96";#N/A,#N/A,FALSE,"CTrecon"}</definedName>
    <definedName name="ASDFA_4_3_4" localSheetId="0" hidden="1">{#N/A,#N/A,FALSE,"TMCOMP96";#N/A,#N/A,FALSE,"MAT96";#N/A,#N/A,FALSE,"FANDA96";#N/A,#N/A,FALSE,"INTRAN96";#N/A,#N/A,FALSE,"NAA9697";#N/A,#N/A,FALSE,"ECWEBB";#N/A,#N/A,FALSE,"MFT96";#N/A,#N/A,FALSE,"CTrecon"}</definedName>
    <definedName name="ASDFA_4_3_4" hidden="1">{#N/A,#N/A,FALSE,"TMCOMP96";#N/A,#N/A,FALSE,"MAT96";#N/A,#N/A,FALSE,"FANDA96";#N/A,#N/A,FALSE,"INTRAN96";#N/A,#N/A,FALSE,"NAA9697";#N/A,#N/A,FALSE,"ECWEBB";#N/A,#N/A,FALSE,"MFT96";#N/A,#N/A,FALSE,"CTrecon"}</definedName>
    <definedName name="ASDFA_4_3_5" localSheetId="0" hidden="1">{#N/A,#N/A,FALSE,"TMCOMP96";#N/A,#N/A,FALSE,"MAT96";#N/A,#N/A,FALSE,"FANDA96";#N/A,#N/A,FALSE,"INTRAN96";#N/A,#N/A,FALSE,"NAA9697";#N/A,#N/A,FALSE,"ECWEBB";#N/A,#N/A,FALSE,"MFT96";#N/A,#N/A,FALSE,"CTrecon"}</definedName>
    <definedName name="ASDFA_4_3_5" hidden="1">{#N/A,#N/A,FALSE,"TMCOMP96";#N/A,#N/A,FALSE,"MAT96";#N/A,#N/A,FALSE,"FANDA96";#N/A,#N/A,FALSE,"INTRAN96";#N/A,#N/A,FALSE,"NAA9697";#N/A,#N/A,FALSE,"ECWEBB";#N/A,#N/A,FALSE,"MFT96";#N/A,#N/A,FALSE,"CTrecon"}</definedName>
    <definedName name="ASDFA_4_4" localSheetId="0" hidden="1">{#N/A,#N/A,FALSE,"TMCOMP96";#N/A,#N/A,FALSE,"MAT96";#N/A,#N/A,FALSE,"FANDA96";#N/A,#N/A,FALSE,"INTRAN96";#N/A,#N/A,FALSE,"NAA9697";#N/A,#N/A,FALSE,"ECWEBB";#N/A,#N/A,FALSE,"MFT96";#N/A,#N/A,FALSE,"CTrecon"}</definedName>
    <definedName name="ASDFA_4_4" hidden="1">{#N/A,#N/A,FALSE,"TMCOMP96";#N/A,#N/A,FALSE,"MAT96";#N/A,#N/A,FALSE,"FANDA96";#N/A,#N/A,FALSE,"INTRAN96";#N/A,#N/A,FALSE,"NAA9697";#N/A,#N/A,FALSE,"ECWEBB";#N/A,#N/A,FALSE,"MFT96";#N/A,#N/A,FALSE,"CTrecon"}</definedName>
    <definedName name="ASDFA_4_4_1" localSheetId="0" hidden="1">{#N/A,#N/A,FALSE,"TMCOMP96";#N/A,#N/A,FALSE,"MAT96";#N/A,#N/A,FALSE,"FANDA96";#N/A,#N/A,FALSE,"INTRAN96";#N/A,#N/A,FALSE,"NAA9697";#N/A,#N/A,FALSE,"ECWEBB";#N/A,#N/A,FALSE,"MFT96";#N/A,#N/A,FALSE,"CTrecon"}</definedName>
    <definedName name="ASDFA_4_4_1" hidden="1">{#N/A,#N/A,FALSE,"TMCOMP96";#N/A,#N/A,FALSE,"MAT96";#N/A,#N/A,FALSE,"FANDA96";#N/A,#N/A,FALSE,"INTRAN96";#N/A,#N/A,FALSE,"NAA9697";#N/A,#N/A,FALSE,"ECWEBB";#N/A,#N/A,FALSE,"MFT96";#N/A,#N/A,FALSE,"CTrecon"}</definedName>
    <definedName name="ASDFA_4_4_2" localSheetId="0" hidden="1">{#N/A,#N/A,FALSE,"TMCOMP96";#N/A,#N/A,FALSE,"MAT96";#N/A,#N/A,FALSE,"FANDA96";#N/A,#N/A,FALSE,"INTRAN96";#N/A,#N/A,FALSE,"NAA9697";#N/A,#N/A,FALSE,"ECWEBB";#N/A,#N/A,FALSE,"MFT96";#N/A,#N/A,FALSE,"CTrecon"}</definedName>
    <definedName name="ASDFA_4_4_2" hidden="1">{#N/A,#N/A,FALSE,"TMCOMP96";#N/A,#N/A,FALSE,"MAT96";#N/A,#N/A,FALSE,"FANDA96";#N/A,#N/A,FALSE,"INTRAN96";#N/A,#N/A,FALSE,"NAA9697";#N/A,#N/A,FALSE,"ECWEBB";#N/A,#N/A,FALSE,"MFT96";#N/A,#N/A,FALSE,"CTrecon"}</definedName>
    <definedName name="ASDFA_4_4_3" localSheetId="0" hidden="1">{#N/A,#N/A,FALSE,"TMCOMP96";#N/A,#N/A,FALSE,"MAT96";#N/A,#N/A,FALSE,"FANDA96";#N/A,#N/A,FALSE,"INTRAN96";#N/A,#N/A,FALSE,"NAA9697";#N/A,#N/A,FALSE,"ECWEBB";#N/A,#N/A,FALSE,"MFT96";#N/A,#N/A,FALSE,"CTrecon"}</definedName>
    <definedName name="ASDFA_4_4_3" hidden="1">{#N/A,#N/A,FALSE,"TMCOMP96";#N/A,#N/A,FALSE,"MAT96";#N/A,#N/A,FALSE,"FANDA96";#N/A,#N/A,FALSE,"INTRAN96";#N/A,#N/A,FALSE,"NAA9697";#N/A,#N/A,FALSE,"ECWEBB";#N/A,#N/A,FALSE,"MFT96";#N/A,#N/A,FALSE,"CTrecon"}</definedName>
    <definedName name="ASDFA_4_4_4" localSheetId="0" hidden="1">{#N/A,#N/A,FALSE,"TMCOMP96";#N/A,#N/A,FALSE,"MAT96";#N/A,#N/A,FALSE,"FANDA96";#N/A,#N/A,FALSE,"INTRAN96";#N/A,#N/A,FALSE,"NAA9697";#N/A,#N/A,FALSE,"ECWEBB";#N/A,#N/A,FALSE,"MFT96";#N/A,#N/A,FALSE,"CTrecon"}</definedName>
    <definedName name="ASDFA_4_4_4" hidden="1">{#N/A,#N/A,FALSE,"TMCOMP96";#N/A,#N/A,FALSE,"MAT96";#N/A,#N/A,FALSE,"FANDA96";#N/A,#N/A,FALSE,"INTRAN96";#N/A,#N/A,FALSE,"NAA9697";#N/A,#N/A,FALSE,"ECWEBB";#N/A,#N/A,FALSE,"MFT96";#N/A,#N/A,FALSE,"CTrecon"}</definedName>
    <definedName name="ASDFA_4_4_5" localSheetId="0" hidden="1">{#N/A,#N/A,FALSE,"TMCOMP96";#N/A,#N/A,FALSE,"MAT96";#N/A,#N/A,FALSE,"FANDA96";#N/A,#N/A,FALSE,"INTRAN96";#N/A,#N/A,FALSE,"NAA9697";#N/A,#N/A,FALSE,"ECWEBB";#N/A,#N/A,FALSE,"MFT96";#N/A,#N/A,FALSE,"CTrecon"}</definedName>
    <definedName name="ASDFA_4_4_5" hidden="1">{#N/A,#N/A,FALSE,"TMCOMP96";#N/A,#N/A,FALSE,"MAT96";#N/A,#N/A,FALSE,"FANDA96";#N/A,#N/A,FALSE,"INTRAN96";#N/A,#N/A,FALSE,"NAA9697";#N/A,#N/A,FALSE,"ECWEBB";#N/A,#N/A,FALSE,"MFT96";#N/A,#N/A,FALSE,"CTrecon"}</definedName>
    <definedName name="ASDFA_4_5" localSheetId="0" hidden="1">{#N/A,#N/A,FALSE,"TMCOMP96";#N/A,#N/A,FALSE,"MAT96";#N/A,#N/A,FALSE,"FANDA96";#N/A,#N/A,FALSE,"INTRAN96";#N/A,#N/A,FALSE,"NAA9697";#N/A,#N/A,FALSE,"ECWEBB";#N/A,#N/A,FALSE,"MFT96";#N/A,#N/A,FALSE,"CTrecon"}</definedName>
    <definedName name="ASDFA_4_5" hidden="1">{#N/A,#N/A,FALSE,"TMCOMP96";#N/A,#N/A,FALSE,"MAT96";#N/A,#N/A,FALSE,"FANDA96";#N/A,#N/A,FALSE,"INTRAN96";#N/A,#N/A,FALSE,"NAA9697";#N/A,#N/A,FALSE,"ECWEBB";#N/A,#N/A,FALSE,"MFT96";#N/A,#N/A,FALSE,"CTrecon"}</definedName>
    <definedName name="ASDFA_5" localSheetId="0" hidden="1">{#N/A,#N/A,FALSE,"TMCOMP96";#N/A,#N/A,FALSE,"MAT96";#N/A,#N/A,FALSE,"FANDA96";#N/A,#N/A,FALSE,"INTRAN96";#N/A,#N/A,FALSE,"NAA9697";#N/A,#N/A,FALSE,"ECWEBB";#N/A,#N/A,FALSE,"MFT96";#N/A,#N/A,FALSE,"CTrecon"}</definedName>
    <definedName name="ASDFA_5" hidden="1">{#N/A,#N/A,FALSE,"TMCOMP96";#N/A,#N/A,FALSE,"MAT96";#N/A,#N/A,FALSE,"FANDA96";#N/A,#N/A,FALSE,"INTRAN96";#N/A,#N/A,FALSE,"NAA9697";#N/A,#N/A,FALSE,"ECWEBB";#N/A,#N/A,FALSE,"MFT96";#N/A,#N/A,FALSE,"CTrecon"}</definedName>
    <definedName name="ASDFA_5_1" localSheetId="0" hidden="1">{#N/A,#N/A,FALSE,"TMCOMP96";#N/A,#N/A,FALSE,"MAT96";#N/A,#N/A,FALSE,"FANDA96";#N/A,#N/A,FALSE,"INTRAN96";#N/A,#N/A,FALSE,"NAA9697";#N/A,#N/A,FALSE,"ECWEBB";#N/A,#N/A,FALSE,"MFT96";#N/A,#N/A,FALSE,"CTrecon"}</definedName>
    <definedName name="ASDFA_5_1" hidden="1">{#N/A,#N/A,FALSE,"TMCOMP96";#N/A,#N/A,FALSE,"MAT96";#N/A,#N/A,FALSE,"FANDA96";#N/A,#N/A,FALSE,"INTRAN96";#N/A,#N/A,FALSE,"NAA9697";#N/A,#N/A,FALSE,"ECWEBB";#N/A,#N/A,FALSE,"MFT96";#N/A,#N/A,FALSE,"CTrecon"}</definedName>
    <definedName name="ASDFA_5_1_1" localSheetId="0" hidden="1">{#N/A,#N/A,FALSE,"TMCOMP96";#N/A,#N/A,FALSE,"MAT96";#N/A,#N/A,FALSE,"FANDA96";#N/A,#N/A,FALSE,"INTRAN96";#N/A,#N/A,FALSE,"NAA9697";#N/A,#N/A,FALSE,"ECWEBB";#N/A,#N/A,FALSE,"MFT96";#N/A,#N/A,FALSE,"CTrecon"}</definedName>
    <definedName name="ASDFA_5_1_1" hidden="1">{#N/A,#N/A,FALSE,"TMCOMP96";#N/A,#N/A,FALSE,"MAT96";#N/A,#N/A,FALSE,"FANDA96";#N/A,#N/A,FALSE,"INTRAN96";#N/A,#N/A,FALSE,"NAA9697";#N/A,#N/A,FALSE,"ECWEBB";#N/A,#N/A,FALSE,"MFT96";#N/A,#N/A,FALSE,"CTrecon"}</definedName>
    <definedName name="ASDFA_5_1_1_1" localSheetId="0" hidden="1">{#N/A,#N/A,FALSE,"TMCOMP96";#N/A,#N/A,FALSE,"MAT96";#N/A,#N/A,FALSE,"FANDA96";#N/A,#N/A,FALSE,"INTRAN96";#N/A,#N/A,FALSE,"NAA9697";#N/A,#N/A,FALSE,"ECWEBB";#N/A,#N/A,FALSE,"MFT96";#N/A,#N/A,FALSE,"CTrecon"}</definedName>
    <definedName name="ASDFA_5_1_1_1" hidden="1">{#N/A,#N/A,FALSE,"TMCOMP96";#N/A,#N/A,FALSE,"MAT96";#N/A,#N/A,FALSE,"FANDA96";#N/A,#N/A,FALSE,"INTRAN96";#N/A,#N/A,FALSE,"NAA9697";#N/A,#N/A,FALSE,"ECWEBB";#N/A,#N/A,FALSE,"MFT96";#N/A,#N/A,FALSE,"CTrecon"}</definedName>
    <definedName name="ASDFA_5_1_1_2" localSheetId="0" hidden="1">{#N/A,#N/A,FALSE,"TMCOMP96";#N/A,#N/A,FALSE,"MAT96";#N/A,#N/A,FALSE,"FANDA96";#N/A,#N/A,FALSE,"INTRAN96";#N/A,#N/A,FALSE,"NAA9697";#N/A,#N/A,FALSE,"ECWEBB";#N/A,#N/A,FALSE,"MFT96";#N/A,#N/A,FALSE,"CTrecon"}</definedName>
    <definedName name="ASDFA_5_1_1_2" hidden="1">{#N/A,#N/A,FALSE,"TMCOMP96";#N/A,#N/A,FALSE,"MAT96";#N/A,#N/A,FALSE,"FANDA96";#N/A,#N/A,FALSE,"INTRAN96";#N/A,#N/A,FALSE,"NAA9697";#N/A,#N/A,FALSE,"ECWEBB";#N/A,#N/A,FALSE,"MFT96";#N/A,#N/A,FALSE,"CTrecon"}</definedName>
    <definedName name="ASDFA_5_1_1_3" localSheetId="0" hidden="1">{#N/A,#N/A,FALSE,"TMCOMP96";#N/A,#N/A,FALSE,"MAT96";#N/A,#N/A,FALSE,"FANDA96";#N/A,#N/A,FALSE,"INTRAN96";#N/A,#N/A,FALSE,"NAA9697";#N/A,#N/A,FALSE,"ECWEBB";#N/A,#N/A,FALSE,"MFT96";#N/A,#N/A,FALSE,"CTrecon"}</definedName>
    <definedName name="ASDFA_5_1_1_3" hidden="1">{#N/A,#N/A,FALSE,"TMCOMP96";#N/A,#N/A,FALSE,"MAT96";#N/A,#N/A,FALSE,"FANDA96";#N/A,#N/A,FALSE,"INTRAN96";#N/A,#N/A,FALSE,"NAA9697";#N/A,#N/A,FALSE,"ECWEBB";#N/A,#N/A,FALSE,"MFT96";#N/A,#N/A,FALSE,"CTrecon"}</definedName>
    <definedName name="ASDFA_5_1_1_4" localSheetId="0" hidden="1">{#N/A,#N/A,FALSE,"TMCOMP96";#N/A,#N/A,FALSE,"MAT96";#N/A,#N/A,FALSE,"FANDA96";#N/A,#N/A,FALSE,"INTRAN96";#N/A,#N/A,FALSE,"NAA9697";#N/A,#N/A,FALSE,"ECWEBB";#N/A,#N/A,FALSE,"MFT96";#N/A,#N/A,FALSE,"CTrecon"}</definedName>
    <definedName name="ASDFA_5_1_1_4" hidden="1">{#N/A,#N/A,FALSE,"TMCOMP96";#N/A,#N/A,FALSE,"MAT96";#N/A,#N/A,FALSE,"FANDA96";#N/A,#N/A,FALSE,"INTRAN96";#N/A,#N/A,FALSE,"NAA9697";#N/A,#N/A,FALSE,"ECWEBB";#N/A,#N/A,FALSE,"MFT96";#N/A,#N/A,FALSE,"CTrecon"}</definedName>
    <definedName name="ASDFA_5_1_1_5" localSheetId="0" hidden="1">{#N/A,#N/A,FALSE,"TMCOMP96";#N/A,#N/A,FALSE,"MAT96";#N/A,#N/A,FALSE,"FANDA96";#N/A,#N/A,FALSE,"INTRAN96";#N/A,#N/A,FALSE,"NAA9697";#N/A,#N/A,FALSE,"ECWEBB";#N/A,#N/A,FALSE,"MFT96";#N/A,#N/A,FALSE,"CTrecon"}</definedName>
    <definedName name="ASDFA_5_1_1_5" hidden="1">{#N/A,#N/A,FALSE,"TMCOMP96";#N/A,#N/A,FALSE,"MAT96";#N/A,#N/A,FALSE,"FANDA96";#N/A,#N/A,FALSE,"INTRAN96";#N/A,#N/A,FALSE,"NAA9697";#N/A,#N/A,FALSE,"ECWEBB";#N/A,#N/A,FALSE,"MFT96";#N/A,#N/A,FALSE,"CTrecon"}</definedName>
    <definedName name="ASDFA_5_1_2" localSheetId="0" hidden="1">{#N/A,#N/A,FALSE,"TMCOMP96";#N/A,#N/A,FALSE,"MAT96";#N/A,#N/A,FALSE,"FANDA96";#N/A,#N/A,FALSE,"INTRAN96";#N/A,#N/A,FALSE,"NAA9697";#N/A,#N/A,FALSE,"ECWEBB";#N/A,#N/A,FALSE,"MFT96";#N/A,#N/A,FALSE,"CTrecon"}</definedName>
    <definedName name="ASDFA_5_1_2" hidden="1">{#N/A,#N/A,FALSE,"TMCOMP96";#N/A,#N/A,FALSE,"MAT96";#N/A,#N/A,FALSE,"FANDA96";#N/A,#N/A,FALSE,"INTRAN96";#N/A,#N/A,FALSE,"NAA9697";#N/A,#N/A,FALSE,"ECWEBB";#N/A,#N/A,FALSE,"MFT96";#N/A,#N/A,FALSE,"CTrecon"}</definedName>
    <definedName name="ASDFA_5_1_2_1" localSheetId="0" hidden="1">{#N/A,#N/A,FALSE,"TMCOMP96";#N/A,#N/A,FALSE,"MAT96";#N/A,#N/A,FALSE,"FANDA96";#N/A,#N/A,FALSE,"INTRAN96";#N/A,#N/A,FALSE,"NAA9697";#N/A,#N/A,FALSE,"ECWEBB";#N/A,#N/A,FALSE,"MFT96";#N/A,#N/A,FALSE,"CTrecon"}</definedName>
    <definedName name="ASDFA_5_1_2_1" hidden="1">{#N/A,#N/A,FALSE,"TMCOMP96";#N/A,#N/A,FALSE,"MAT96";#N/A,#N/A,FALSE,"FANDA96";#N/A,#N/A,FALSE,"INTRAN96";#N/A,#N/A,FALSE,"NAA9697";#N/A,#N/A,FALSE,"ECWEBB";#N/A,#N/A,FALSE,"MFT96";#N/A,#N/A,FALSE,"CTrecon"}</definedName>
    <definedName name="ASDFA_5_1_2_2" localSheetId="0" hidden="1">{#N/A,#N/A,FALSE,"TMCOMP96";#N/A,#N/A,FALSE,"MAT96";#N/A,#N/A,FALSE,"FANDA96";#N/A,#N/A,FALSE,"INTRAN96";#N/A,#N/A,FALSE,"NAA9697";#N/A,#N/A,FALSE,"ECWEBB";#N/A,#N/A,FALSE,"MFT96";#N/A,#N/A,FALSE,"CTrecon"}</definedName>
    <definedName name="ASDFA_5_1_2_2" hidden="1">{#N/A,#N/A,FALSE,"TMCOMP96";#N/A,#N/A,FALSE,"MAT96";#N/A,#N/A,FALSE,"FANDA96";#N/A,#N/A,FALSE,"INTRAN96";#N/A,#N/A,FALSE,"NAA9697";#N/A,#N/A,FALSE,"ECWEBB";#N/A,#N/A,FALSE,"MFT96";#N/A,#N/A,FALSE,"CTrecon"}</definedName>
    <definedName name="ASDFA_5_1_2_3" localSheetId="0" hidden="1">{#N/A,#N/A,FALSE,"TMCOMP96";#N/A,#N/A,FALSE,"MAT96";#N/A,#N/A,FALSE,"FANDA96";#N/A,#N/A,FALSE,"INTRAN96";#N/A,#N/A,FALSE,"NAA9697";#N/A,#N/A,FALSE,"ECWEBB";#N/A,#N/A,FALSE,"MFT96";#N/A,#N/A,FALSE,"CTrecon"}</definedName>
    <definedName name="ASDFA_5_1_2_3" hidden="1">{#N/A,#N/A,FALSE,"TMCOMP96";#N/A,#N/A,FALSE,"MAT96";#N/A,#N/A,FALSE,"FANDA96";#N/A,#N/A,FALSE,"INTRAN96";#N/A,#N/A,FALSE,"NAA9697";#N/A,#N/A,FALSE,"ECWEBB";#N/A,#N/A,FALSE,"MFT96";#N/A,#N/A,FALSE,"CTrecon"}</definedName>
    <definedName name="ASDFA_5_1_2_4" localSheetId="0" hidden="1">{#N/A,#N/A,FALSE,"TMCOMP96";#N/A,#N/A,FALSE,"MAT96";#N/A,#N/A,FALSE,"FANDA96";#N/A,#N/A,FALSE,"INTRAN96";#N/A,#N/A,FALSE,"NAA9697";#N/A,#N/A,FALSE,"ECWEBB";#N/A,#N/A,FALSE,"MFT96";#N/A,#N/A,FALSE,"CTrecon"}</definedName>
    <definedName name="ASDFA_5_1_2_4" hidden="1">{#N/A,#N/A,FALSE,"TMCOMP96";#N/A,#N/A,FALSE,"MAT96";#N/A,#N/A,FALSE,"FANDA96";#N/A,#N/A,FALSE,"INTRAN96";#N/A,#N/A,FALSE,"NAA9697";#N/A,#N/A,FALSE,"ECWEBB";#N/A,#N/A,FALSE,"MFT96";#N/A,#N/A,FALSE,"CTrecon"}</definedName>
    <definedName name="ASDFA_5_1_2_5" localSheetId="0" hidden="1">{#N/A,#N/A,FALSE,"TMCOMP96";#N/A,#N/A,FALSE,"MAT96";#N/A,#N/A,FALSE,"FANDA96";#N/A,#N/A,FALSE,"INTRAN96";#N/A,#N/A,FALSE,"NAA9697";#N/A,#N/A,FALSE,"ECWEBB";#N/A,#N/A,FALSE,"MFT96";#N/A,#N/A,FALSE,"CTrecon"}</definedName>
    <definedName name="ASDFA_5_1_2_5" hidden="1">{#N/A,#N/A,FALSE,"TMCOMP96";#N/A,#N/A,FALSE,"MAT96";#N/A,#N/A,FALSE,"FANDA96";#N/A,#N/A,FALSE,"INTRAN96";#N/A,#N/A,FALSE,"NAA9697";#N/A,#N/A,FALSE,"ECWEBB";#N/A,#N/A,FALSE,"MFT96";#N/A,#N/A,FALSE,"CTrecon"}</definedName>
    <definedName name="ASDFA_5_1_3" localSheetId="0" hidden="1">{#N/A,#N/A,FALSE,"TMCOMP96";#N/A,#N/A,FALSE,"MAT96";#N/A,#N/A,FALSE,"FANDA96";#N/A,#N/A,FALSE,"INTRAN96";#N/A,#N/A,FALSE,"NAA9697";#N/A,#N/A,FALSE,"ECWEBB";#N/A,#N/A,FALSE,"MFT96";#N/A,#N/A,FALSE,"CTrecon"}</definedName>
    <definedName name="ASDFA_5_1_3" hidden="1">{#N/A,#N/A,FALSE,"TMCOMP96";#N/A,#N/A,FALSE,"MAT96";#N/A,#N/A,FALSE,"FANDA96";#N/A,#N/A,FALSE,"INTRAN96";#N/A,#N/A,FALSE,"NAA9697";#N/A,#N/A,FALSE,"ECWEBB";#N/A,#N/A,FALSE,"MFT96";#N/A,#N/A,FALSE,"CTrecon"}</definedName>
    <definedName name="ASDFA_5_1_3_1" localSheetId="0" hidden="1">{#N/A,#N/A,FALSE,"TMCOMP96";#N/A,#N/A,FALSE,"MAT96";#N/A,#N/A,FALSE,"FANDA96";#N/A,#N/A,FALSE,"INTRAN96";#N/A,#N/A,FALSE,"NAA9697";#N/A,#N/A,FALSE,"ECWEBB";#N/A,#N/A,FALSE,"MFT96";#N/A,#N/A,FALSE,"CTrecon"}</definedName>
    <definedName name="ASDFA_5_1_3_1" hidden="1">{#N/A,#N/A,FALSE,"TMCOMP96";#N/A,#N/A,FALSE,"MAT96";#N/A,#N/A,FALSE,"FANDA96";#N/A,#N/A,FALSE,"INTRAN96";#N/A,#N/A,FALSE,"NAA9697";#N/A,#N/A,FALSE,"ECWEBB";#N/A,#N/A,FALSE,"MFT96";#N/A,#N/A,FALSE,"CTrecon"}</definedName>
    <definedName name="ASDFA_5_1_3_2" localSheetId="0" hidden="1">{#N/A,#N/A,FALSE,"TMCOMP96";#N/A,#N/A,FALSE,"MAT96";#N/A,#N/A,FALSE,"FANDA96";#N/A,#N/A,FALSE,"INTRAN96";#N/A,#N/A,FALSE,"NAA9697";#N/A,#N/A,FALSE,"ECWEBB";#N/A,#N/A,FALSE,"MFT96";#N/A,#N/A,FALSE,"CTrecon"}</definedName>
    <definedName name="ASDFA_5_1_3_2" hidden="1">{#N/A,#N/A,FALSE,"TMCOMP96";#N/A,#N/A,FALSE,"MAT96";#N/A,#N/A,FALSE,"FANDA96";#N/A,#N/A,FALSE,"INTRAN96";#N/A,#N/A,FALSE,"NAA9697";#N/A,#N/A,FALSE,"ECWEBB";#N/A,#N/A,FALSE,"MFT96";#N/A,#N/A,FALSE,"CTrecon"}</definedName>
    <definedName name="ASDFA_5_1_3_3" localSheetId="0" hidden="1">{#N/A,#N/A,FALSE,"TMCOMP96";#N/A,#N/A,FALSE,"MAT96";#N/A,#N/A,FALSE,"FANDA96";#N/A,#N/A,FALSE,"INTRAN96";#N/A,#N/A,FALSE,"NAA9697";#N/A,#N/A,FALSE,"ECWEBB";#N/A,#N/A,FALSE,"MFT96";#N/A,#N/A,FALSE,"CTrecon"}</definedName>
    <definedName name="ASDFA_5_1_3_3" hidden="1">{#N/A,#N/A,FALSE,"TMCOMP96";#N/A,#N/A,FALSE,"MAT96";#N/A,#N/A,FALSE,"FANDA96";#N/A,#N/A,FALSE,"INTRAN96";#N/A,#N/A,FALSE,"NAA9697";#N/A,#N/A,FALSE,"ECWEBB";#N/A,#N/A,FALSE,"MFT96";#N/A,#N/A,FALSE,"CTrecon"}</definedName>
    <definedName name="ASDFA_5_1_3_4" localSheetId="0" hidden="1">{#N/A,#N/A,FALSE,"TMCOMP96";#N/A,#N/A,FALSE,"MAT96";#N/A,#N/A,FALSE,"FANDA96";#N/A,#N/A,FALSE,"INTRAN96";#N/A,#N/A,FALSE,"NAA9697";#N/A,#N/A,FALSE,"ECWEBB";#N/A,#N/A,FALSE,"MFT96";#N/A,#N/A,FALSE,"CTrecon"}</definedName>
    <definedName name="ASDFA_5_1_3_4" hidden="1">{#N/A,#N/A,FALSE,"TMCOMP96";#N/A,#N/A,FALSE,"MAT96";#N/A,#N/A,FALSE,"FANDA96";#N/A,#N/A,FALSE,"INTRAN96";#N/A,#N/A,FALSE,"NAA9697";#N/A,#N/A,FALSE,"ECWEBB";#N/A,#N/A,FALSE,"MFT96";#N/A,#N/A,FALSE,"CTrecon"}</definedName>
    <definedName name="ASDFA_5_1_3_5" localSheetId="0" hidden="1">{#N/A,#N/A,FALSE,"TMCOMP96";#N/A,#N/A,FALSE,"MAT96";#N/A,#N/A,FALSE,"FANDA96";#N/A,#N/A,FALSE,"INTRAN96";#N/A,#N/A,FALSE,"NAA9697";#N/A,#N/A,FALSE,"ECWEBB";#N/A,#N/A,FALSE,"MFT96";#N/A,#N/A,FALSE,"CTrecon"}</definedName>
    <definedName name="ASDFA_5_1_3_5" hidden="1">{#N/A,#N/A,FALSE,"TMCOMP96";#N/A,#N/A,FALSE,"MAT96";#N/A,#N/A,FALSE,"FANDA96";#N/A,#N/A,FALSE,"INTRAN96";#N/A,#N/A,FALSE,"NAA9697";#N/A,#N/A,FALSE,"ECWEBB";#N/A,#N/A,FALSE,"MFT96";#N/A,#N/A,FALSE,"CTrecon"}</definedName>
    <definedName name="ASDFA_5_1_4" localSheetId="0" hidden="1">{#N/A,#N/A,FALSE,"TMCOMP96";#N/A,#N/A,FALSE,"MAT96";#N/A,#N/A,FALSE,"FANDA96";#N/A,#N/A,FALSE,"INTRAN96";#N/A,#N/A,FALSE,"NAA9697";#N/A,#N/A,FALSE,"ECWEBB";#N/A,#N/A,FALSE,"MFT96";#N/A,#N/A,FALSE,"CTrecon"}</definedName>
    <definedName name="ASDFA_5_1_4" hidden="1">{#N/A,#N/A,FALSE,"TMCOMP96";#N/A,#N/A,FALSE,"MAT96";#N/A,#N/A,FALSE,"FANDA96";#N/A,#N/A,FALSE,"INTRAN96";#N/A,#N/A,FALSE,"NAA9697";#N/A,#N/A,FALSE,"ECWEBB";#N/A,#N/A,FALSE,"MFT96";#N/A,#N/A,FALSE,"CTrecon"}</definedName>
    <definedName name="ASDFA_5_1_5" localSheetId="0" hidden="1">{#N/A,#N/A,FALSE,"TMCOMP96";#N/A,#N/A,FALSE,"MAT96";#N/A,#N/A,FALSE,"FANDA96";#N/A,#N/A,FALSE,"INTRAN96";#N/A,#N/A,FALSE,"NAA9697";#N/A,#N/A,FALSE,"ECWEBB";#N/A,#N/A,FALSE,"MFT96";#N/A,#N/A,FALSE,"CTrecon"}</definedName>
    <definedName name="ASDFA_5_1_5" hidden="1">{#N/A,#N/A,FALSE,"TMCOMP96";#N/A,#N/A,FALSE,"MAT96";#N/A,#N/A,FALSE,"FANDA96";#N/A,#N/A,FALSE,"INTRAN96";#N/A,#N/A,FALSE,"NAA9697";#N/A,#N/A,FALSE,"ECWEBB";#N/A,#N/A,FALSE,"MFT96";#N/A,#N/A,FALSE,"CTrecon"}</definedName>
    <definedName name="ASDFA_5_2" localSheetId="0" hidden="1">{#N/A,#N/A,FALSE,"TMCOMP96";#N/A,#N/A,FALSE,"MAT96";#N/A,#N/A,FALSE,"FANDA96";#N/A,#N/A,FALSE,"INTRAN96";#N/A,#N/A,FALSE,"NAA9697";#N/A,#N/A,FALSE,"ECWEBB";#N/A,#N/A,FALSE,"MFT96";#N/A,#N/A,FALSE,"CTrecon"}</definedName>
    <definedName name="ASDFA_5_2" hidden="1">{#N/A,#N/A,FALSE,"TMCOMP96";#N/A,#N/A,FALSE,"MAT96";#N/A,#N/A,FALSE,"FANDA96";#N/A,#N/A,FALSE,"INTRAN96";#N/A,#N/A,FALSE,"NAA9697";#N/A,#N/A,FALSE,"ECWEBB";#N/A,#N/A,FALSE,"MFT96";#N/A,#N/A,FALSE,"CTrecon"}</definedName>
    <definedName name="ASDFA_5_2_1" localSheetId="0" hidden="1">{#N/A,#N/A,FALSE,"TMCOMP96";#N/A,#N/A,FALSE,"MAT96";#N/A,#N/A,FALSE,"FANDA96";#N/A,#N/A,FALSE,"INTRAN96";#N/A,#N/A,FALSE,"NAA9697";#N/A,#N/A,FALSE,"ECWEBB";#N/A,#N/A,FALSE,"MFT96";#N/A,#N/A,FALSE,"CTrecon"}</definedName>
    <definedName name="ASDFA_5_2_1" hidden="1">{#N/A,#N/A,FALSE,"TMCOMP96";#N/A,#N/A,FALSE,"MAT96";#N/A,#N/A,FALSE,"FANDA96";#N/A,#N/A,FALSE,"INTRAN96";#N/A,#N/A,FALSE,"NAA9697";#N/A,#N/A,FALSE,"ECWEBB";#N/A,#N/A,FALSE,"MFT96";#N/A,#N/A,FALSE,"CTrecon"}</definedName>
    <definedName name="ASDFA_5_2_2" localSheetId="0" hidden="1">{#N/A,#N/A,FALSE,"TMCOMP96";#N/A,#N/A,FALSE,"MAT96";#N/A,#N/A,FALSE,"FANDA96";#N/A,#N/A,FALSE,"INTRAN96";#N/A,#N/A,FALSE,"NAA9697";#N/A,#N/A,FALSE,"ECWEBB";#N/A,#N/A,FALSE,"MFT96";#N/A,#N/A,FALSE,"CTrecon"}</definedName>
    <definedName name="ASDFA_5_2_2" hidden="1">{#N/A,#N/A,FALSE,"TMCOMP96";#N/A,#N/A,FALSE,"MAT96";#N/A,#N/A,FALSE,"FANDA96";#N/A,#N/A,FALSE,"INTRAN96";#N/A,#N/A,FALSE,"NAA9697";#N/A,#N/A,FALSE,"ECWEBB";#N/A,#N/A,FALSE,"MFT96";#N/A,#N/A,FALSE,"CTrecon"}</definedName>
    <definedName name="ASDFA_5_2_3" localSheetId="0" hidden="1">{#N/A,#N/A,FALSE,"TMCOMP96";#N/A,#N/A,FALSE,"MAT96";#N/A,#N/A,FALSE,"FANDA96";#N/A,#N/A,FALSE,"INTRAN96";#N/A,#N/A,FALSE,"NAA9697";#N/A,#N/A,FALSE,"ECWEBB";#N/A,#N/A,FALSE,"MFT96";#N/A,#N/A,FALSE,"CTrecon"}</definedName>
    <definedName name="ASDFA_5_2_3" hidden="1">{#N/A,#N/A,FALSE,"TMCOMP96";#N/A,#N/A,FALSE,"MAT96";#N/A,#N/A,FALSE,"FANDA96";#N/A,#N/A,FALSE,"INTRAN96";#N/A,#N/A,FALSE,"NAA9697";#N/A,#N/A,FALSE,"ECWEBB";#N/A,#N/A,FALSE,"MFT96";#N/A,#N/A,FALSE,"CTrecon"}</definedName>
    <definedName name="ASDFA_5_2_4" localSheetId="0" hidden="1">{#N/A,#N/A,FALSE,"TMCOMP96";#N/A,#N/A,FALSE,"MAT96";#N/A,#N/A,FALSE,"FANDA96";#N/A,#N/A,FALSE,"INTRAN96";#N/A,#N/A,FALSE,"NAA9697";#N/A,#N/A,FALSE,"ECWEBB";#N/A,#N/A,FALSE,"MFT96";#N/A,#N/A,FALSE,"CTrecon"}</definedName>
    <definedName name="ASDFA_5_2_4" hidden="1">{#N/A,#N/A,FALSE,"TMCOMP96";#N/A,#N/A,FALSE,"MAT96";#N/A,#N/A,FALSE,"FANDA96";#N/A,#N/A,FALSE,"INTRAN96";#N/A,#N/A,FALSE,"NAA9697";#N/A,#N/A,FALSE,"ECWEBB";#N/A,#N/A,FALSE,"MFT96";#N/A,#N/A,FALSE,"CTrecon"}</definedName>
    <definedName name="ASDFA_5_2_5" localSheetId="0" hidden="1">{#N/A,#N/A,FALSE,"TMCOMP96";#N/A,#N/A,FALSE,"MAT96";#N/A,#N/A,FALSE,"FANDA96";#N/A,#N/A,FALSE,"INTRAN96";#N/A,#N/A,FALSE,"NAA9697";#N/A,#N/A,FALSE,"ECWEBB";#N/A,#N/A,FALSE,"MFT96";#N/A,#N/A,FALSE,"CTrecon"}</definedName>
    <definedName name="ASDFA_5_2_5" hidden="1">{#N/A,#N/A,FALSE,"TMCOMP96";#N/A,#N/A,FALSE,"MAT96";#N/A,#N/A,FALSE,"FANDA96";#N/A,#N/A,FALSE,"INTRAN96";#N/A,#N/A,FALSE,"NAA9697";#N/A,#N/A,FALSE,"ECWEBB";#N/A,#N/A,FALSE,"MFT96";#N/A,#N/A,FALSE,"CTrecon"}</definedName>
    <definedName name="ASDFA_5_3" localSheetId="0" hidden="1">{#N/A,#N/A,FALSE,"TMCOMP96";#N/A,#N/A,FALSE,"MAT96";#N/A,#N/A,FALSE,"FANDA96";#N/A,#N/A,FALSE,"INTRAN96";#N/A,#N/A,FALSE,"NAA9697";#N/A,#N/A,FALSE,"ECWEBB";#N/A,#N/A,FALSE,"MFT96";#N/A,#N/A,FALSE,"CTrecon"}</definedName>
    <definedName name="ASDFA_5_3" hidden="1">{#N/A,#N/A,FALSE,"TMCOMP96";#N/A,#N/A,FALSE,"MAT96";#N/A,#N/A,FALSE,"FANDA96";#N/A,#N/A,FALSE,"INTRAN96";#N/A,#N/A,FALSE,"NAA9697";#N/A,#N/A,FALSE,"ECWEBB";#N/A,#N/A,FALSE,"MFT96";#N/A,#N/A,FALSE,"CTrecon"}</definedName>
    <definedName name="ASDFA_5_3_1" localSheetId="0" hidden="1">{#N/A,#N/A,FALSE,"TMCOMP96";#N/A,#N/A,FALSE,"MAT96";#N/A,#N/A,FALSE,"FANDA96";#N/A,#N/A,FALSE,"INTRAN96";#N/A,#N/A,FALSE,"NAA9697";#N/A,#N/A,FALSE,"ECWEBB";#N/A,#N/A,FALSE,"MFT96";#N/A,#N/A,FALSE,"CTrecon"}</definedName>
    <definedName name="ASDFA_5_3_1" hidden="1">{#N/A,#N/A,FALSE,"TMCOMP96";#N/A,#N/A,FALSE,"MAT96";#N/A,#N/A,FALSE,"FANDA96";#N/A,#N/A,FALSE,"INTRAN96";#N/A,#N/A,FALSE,"NAA9697";#N/A,#N/A,FALSE,"ECWEBB";#N/A,#N/A,FALSE,"MFT96";#N/A,#N/A,FALSE,"CTrecon"}</definedName>
    <definedName name="ASDFA_5_3_2" localSheetId="0" hidden="1">{#N/A,#N/A,FALSE,"TMCOMP96";#N/A,#N/A,FALSE,"MAT96";#N/A,#N/A,FALSE,"FANDA96";#N/A,#N/A,FALSE,"INTRAN96";#N/A,#N/A,FALSE,"NAA9697";#N/A,#N/A,FALSE,"ECWEBB";#N/A,#N/A,FALSE,"MFT96";#N/A,#N/A,FALSE,"CTrecon"}</definedName>
    <definedName name="ASDFA_5_3_2" hidden="1">{#N/A,#N/A,FALSE,"TMCOMP96";#N/A,#N/A,FALSE,"MAT96";#N/A,#N/A,FALSE,"FANDA96";#N/A,#N/A,FALSE,"INTRAN96";#N/A,#N/A,FALSE,"NAA9697";#N/A,#N/A,FALSE,"ECWEBB";#N/A,#N/A,FALSE,"MFT96";#N/A,#N/A,FALSE,"CTrecon"}</definedName>
    <definedName name="ASDFA_5_3_3" localSheetId="0" hidden="1">{#N/A,#N/A,FALSE,"TMCOMP96";#N/A,#N/A,FALSE,"MAT96";#N/A,#N/A,FALSE,"FANDA96";#N/A,#N/A,FALSE,"INTRAN96";#N/A,#N/A,FALSE,"NAA9697";#N/A,#N/A,FALSE,"ECWEBB";#N/A,#N/A,FALSE,"MFT96";#N/A,#N/A,FALSE,"CTrecon"}</definedName>
    <definedName name="ASDFA_5_3_3" hidden="1">{#N/A,#N/A,FALSE,"TMCOMP96";#N/A,#N/A,FALSE,"MAT96";#N/A,#N/A,FALSE,"FANDA96";#N/A,#N/A,FALSE,"INTRAN96";#N/A,#N/A,FALSE,"NAA9697";#N/A,#N/A,FALSE,"ECWEBB";#N/A,#N/A,FALSE,"MFT96";#N/A,#N/A,FALSE,"CTrecon"}</definedName>
    <definedName name="ASDFA_5_3_4" localSheetId="0" hidden="1">{#N/A,#N/A,FALSE,"TMCOMP96";#N/A,#N/A,FALSE,"MAT96";#N/A,#N/A,FALSE,"FANDA96";#N/A,#N/A,FALSE,"INTRAN96";#N/A,#N/A,FALSE,"NAA9697";#N/A,#N/A,FALSE,"ECWEBB";#N/A,#N/A,FALSE,"MFT96";#N/A,#N/A,FALSE,"CTrecon"}</definedName>
    <definedName name="ASDFA_5_3_4" hidden="1">{#N/A,#N/A,FALSE,"TMCOMP96";#N/A,#N/A,FALSE,"MAT96";#N/A,#N/A,FALSE,"FANDA96";#N/A,#N/A,FALSE,"INTRAN96";#N/A,#N/A,FALSE,"NAA9697";#N/A,#N/A,FALSE,"ECWEBB";#N/A,#N/A,FALSE,"MFT96";#N/A,#N/A,FALSE,"CTrecon"}</definedName>
    <definedName name="ASDFA_5_3_5" localSheetId="0" hidden="1">{#N/A,#N/A,FALSE,"TMCOMP96";#N/A,#N/A,FALSE,"MAT96";#N/A,#N/A,FALSE,"FANDA96";#N/A,#N/A,FALSE,"INTRAN96";#N/A,#N/A,FALSE,"NAA9697";#N/A,#N/A,FALSE,"ECWEBB";#N/A,#N/A,FALSE,"MFT96";#N/A,#N/A,FALSE,"CTrecon"}</definedName>
    <definedName name="ASDFA_5_3_5" hidden="1">{#N/A,#N/A,FALSE,"TMCOMP96";#N/A,#N/A,FALSE,"MAT96";#N/A,#N/A,FALSE,"FANDA96";#N/A,#N/A,FALSE,"INTRAN96";#N/A,#N/A,FALSE,"NAA9697";#N/A,#N/A,FALSE,"ECWEBB";#N/A,#N/A,FALSE,"MFT96";#N/A,#N/A,FALSE,"CTrecon"}</definedName>
    <definedName name="ASDFA_5_4" localSheetId="0" hidden="1">{#N/A,#N/A,FALSE,"TMCOMP96";#N/A,#N/A,FALSE,"MAT96";#N/A,#N/A,FALSE,"FANDA96";#N/A,#N/A,FALSE,"INTRAN96";#N/A,#N/A,FALSE,"NAA9697";#N/A,#N/A,FALSE,"ECWEBB";#N/A,#N/A,FALSE,"MFT96";#N/A,#N/A,FALSE,"CTrecon"}</definedName>
    <definedName name="ASDFA_5_4" hidden="1">{#N/A,#N/A,FALSE,"TMCOMP96";#N/A,#N/A,FALSE,"MAT96";#N/A,#N/A,FALSE,"FANDA96";#N/A,#N/A,FALSE,"INTRAN96";#N/A,#N/A,FALSE,"NAA9697";#N/A,#N/A,FALSE,"ECWEBB";#N/A,#N/A,FALSE,"MFT96";#N/A,#N/A,FALSE,"CTrecon"}</definedName>
    <definedName name="ASDFA_5_4_1" localSheetId="0" hidden="1">{#N/A,#N/A,FALSE,"TMCOMP96";#N/A,#N/A,FALSE,"MAT96";#N/A,#N/A,FALSE,"FANDA96";#N/A,#N/A,FALSE,"INTRAN96";#N/A,#N/A,FALSE,"NAA9697";#N/A,#N/A,FALSE,"ECWEBB";#N/A,#N/A,FALSE,"MFT96";#N/A,#N/A,FALSE,"CTrecon"}</definedName>
    <definedName name="ASDFA_5_4_1" hidden="1">{#N/A,#N/A,FALSE,"TMCOMP96";#N/A,#N/A,FALSE,"MAT96";#N/A,#N/A,FALSE,"FANDA96";#N/A,#N/A,FALSE,"INTRAN96";#N/A,#N/A,FALSE,"NAA9697";#N/A,#N/A,FALSE,"ECWEBB";#N/A,#N/A,FALSE,"MFT96";#N/A,#N/A,FALSE,"CTrecon"}</definedName>
    <definedName name="ASDFA_5_4_2" localSheetId="0" hidden="1">{#N/A,#N/A,FALSE,"TMCOMP96";#N/A,#N/A,FALSE,"MAT96";#N/A,#N/A,FALSE,"FANDA96";#N/A,#N/A,FALSE,"INTRAN96";#N/A,#N/A,FALSE,"NAA9697";#N/A,#N/A,FALSE,"ECWEBB";#N/A,#N/A,FALSE,"MFT96";#N/A,#N/A,FALSE,"CTrecon"}</definedName>
    <definedName name="ASDFA_5_4_2" hidden="1">{#N/A,#N/A,FALSE,"TMCOMP96";#N/A,#N/A,FALSE,"MAT96";#N/A,#N/A,FALSE,"FANDA96";#N/A,#N/A,FALSE,"INTRAN96";#N/A,#N/A,FALSE,"NAA9697";#N/A,#N/A,FALSE,"ECWEBB";#N/A,#N/A,FALSE,"MFT96";#N/A,#N/A,FALSE,"CTrecon"}</definedName>
    <definedName name="ASDFA_5_4_3" localSheetId="0" hidden="1">{#N/A,#N/A,FALSE,"TMCOMP96";#N/A,#N/A,FALSE,"MAT96";#N/A,#N/A,FALSE,"FANDA96";#N/A,#N/A,FALSE,"INTRAN96";#N/A,#N/A,FALSE,"NAA9697";#N/A,#N/A,FALSE,"ECWEBB";#N/A,#N/A,FALSE,"MFT96";#N/A,#N/A,FALSE,"CTrecon"}</definedName>
    <definedName name="ASDFA_5_4_3" hidden="1">{#N/A,#N/A,FALSE,"TMCOMP96";#N/A,#N/A,FALSE,"MAT96";#N/A,#N/A,FALSE,"FANDA96";#N/A,#N/A,FALSE,"INTRAN96";#N/A,#N/A,FALSE,"NAA9697";#N/A,#N/A,FALSE,"ECWEBB";#N/A,#N/A,FALSE,"MFT96";#N/A,#N/A,FALSE,"CTrecon"}</definedName>
    <definedName name="ASDFA_5_4_4" localSheetId="0" hidden="1">{#N/A,#N/A,FALSE,"TMCOMP96";#N/A,#N/A,FALSE,"MAT96";#N/A,#N/A,FALSE,"FANDA96";#N/A,#N/A,FALSE,"INTRAN96";#N/A,#N/A,FALSE,"NAA9697";#N/A,#N/A,FALSE,"ECWEBB";#N/A,#N/A,FALSE,"MFT96";#N/A,#N/A,FALSE,"CTrecon"}</definedName>
    <definedName name="ASDFA_5_4_4" hidden="1">{#N/A,#N/A,FALSE,"TMCOMP96";#N/A,#N/A,FALSE,"MAT96";#N/A,#N/A,FALSE,"FANDA96";#N/A,#N/A,FALSE,"INTRAN96";#N/A,#N/A,FALSE,"NAA9697";#N/A,#N/A,FALSE,"ECWEBB";#N/A,#N/A,FALSE,"MFT96";#N/A,#N/A,FALSE,"CTrecon"}</definedName>
    <definedName name="ASDFA_5_4_5" localSheetId="0" hidden="1">{#N/A,#N/A,FALSE,"TMCOMP96";#N/A,#N/A,FALSE,"MAT96";#N/A,#N/A,FALSE,"FANDA96";#N/A,#N/A,FALSE,"INTRAN96";#N/A,#N/A,FALSE,"NAA9697";#N/A,#N/A,FALSE,"ECWEBB";#N/A,#N/A,FALSE,"MFT96";#N/A,#N/A,FALSE,"CTrecon"}</definedName>
    <definedName name="ASDFA_5_4_5" hidden="1">{#N/A,#N/A,FALSE,"TMCOMP96";#N/A,#N/A,FALSE,"MAT96";#N/A,#N/A,FALSE,"FANDA96";#N/A,#N/A,FALSE,"INTRAN96";#N/A,#N/A,FALSE,"NAA9697";#N/A,#N/A,FALSE,"ECWEBB";#N/A,#N/A,FALSE,"MFT96";#N/A,#N/A,FALSE,"CTrecon"}</definedName>
    <definedName name="ASDFA_5_5" localSheetId="0" hidden="1">{#N/A,#N/A,FALSE,"TMCOMP96";#N/A,#N/A,FALSE,"MAT96";#N/A,#N/A,FALSE,"FANDA96";#N/A,#N/A,FALSE,"INTRAN96";#N/A,#N/A,FALSE,"NAA9697";#N/A,#N/A,FALSE,"ECWEBB";#N/A,#N/A,FALSE,"MFT96";#N/A,#N/A,FALSE,"CTrecon"}</definedName>
    <definedName name="ASDFA_5_5" hidden="1">{#N/A,#N/A,FALSE,"TMCOMP96";#N/A,#N/A,FALSE,"MAT96";#N/A,#N/A,FALSE,"FANDA96";#N/A,#N/A,FALSE,"INTRAN96";#N/A,#N/A,FALSE,"NAA9697";#N/A,#N/A,FALSE,"ECWEBB";#N/A,#N/A,FALSE,"MFT96";#N/A,#N/A,FALSE,"CTrecon"}</definedName>
    <definedName name="ASFD" localSheetId="0" hidden="1">{#N/A,#N/A,FALSE,"TMCOMP96";#N/A,#N/A,FALSE,"MAT96";#N/A,#N/A,FALSE,"FANDA96";#N/A,#N/A,FALSE,"INTRAN96";#N/A,#N/A,FALSE,"NAA9697";#N/A,#N/A,FALSE,"ECWEBB";#N/A,#N/A,FALSE,"MFT96";#N/A,#N/A,FALSE,"CTrecon"}</definedName>
    <definedName name="ASFD" localSheetId="2" hidden="1">{#N/A,#N/A,FALSE,"TMCOMP96";#N/A,#N/A,FALSE,"MAT96";#N/A,#N/A,FALSE,"FANDA96";#N/A,#N/A,FALSE,"INTRAN96";#N/A,#N/A,FALSE,"NAA9697";#N/A,#N/A,FALSE,"ECWEBB";#N/A,#N/A,FALSE,"MFT96";#N/A,#N/A,FALSE,"CTrecon"}</definedName>
    <definedName name="ASFD" localSheetId="3" hidden="1">{#N/A,#N/A,FALSE,"TMCOMP96";#N/A,#N/A,FALSE,"MAT96";#N/A,#N/A,FALSE,"FANDA96";#N/A,#N/A,FALSE,"INTRAN96";#N/A,#N/A,FALSE,"NAA9697";#N/A,#N/A,FALSE,"ECWEBB";#N/A,#N/A,FALSE,"MFT96";#N/A,#N/A,FALSE,"CTrecon"}</definedName>
    <definedName name="ASFD" localSheetId="5" hidden="1">{#N/A,#N/A,FALSE,"TMCOMP96";#N/A,#N/A,FALSE,"MAT96";#N/A,#N/A,FALSE,"FANDA96";#N/A,#N/A,FALSE,"INTRAN96";#N/A,#N/A,FALSE,"NAA9697";#N/A,#N/A,FALSE,"ECWEBB";#N/A,#N/A,FALSE,"MFT96";#N/A,#N/A,FALSE,"CTrecon"}</definedName>
    <definedName name="ASFD" localSheetId="4"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SFD_1" localSheetId="0" hidden="1">{#N/A,#N/A,FALSE,"TMCOMP96";#N/A,#N/A,FALSE,"MAT96";#N/A,#N/A,FALSE,"FANDA96";#N/A,#N/A,FALSE,"INTRAN96";#N/A,#N/A,FALSE,"NAA9697";#N/A,#N/A,FALSE,"ECWEBB";#N/A,#N/A,FALSE,"MFT96";#N/A,#N/A,FALSE,"CTrecon"}</definedName>
    <definedName name="ASFD_1" localSheetId="2" hidden="1">{#N/A,#N/A,FALSE,"TMCOMP96";#N/A,#N/A,FALSE,"MAT96";#N/A,#N/A,FALSE,"FANDA96";#N/A,#N/A,FALSE,"INTRAN96";#N/A,#N/A,FALSE,"NAA9697";#N/A,#N/A,FALSE,"ECWEBB";#N/A,#N/A,FALSE,"MFT96";#N/A,#N/A,FALSE,"CTrecon"}</definedName>
    <definedName name="ASFD_1" localSheetId="3" hidden="1">{#N/A,#N/A,FALSE,"TMCOMP96";#N/A,#N/A,FALSE,"MAT96";#N/A,#N/A,FALSE,"FANDA96";#N/A,#N/A,FALSE,"INTRAN96";#N/A,#N/A,FALSE,"NAA9697";#N/A,#N/A,FALSE,"ECWEBB";#N/A,#N/A,FALSE,"MFT96";#N/A,#N/A,FALSE,"CTrecon"}</definedName>
    <definedName name="ASFD_1" localSheetId="5" hidden="1">{#N/A,#N/A,FALSE,"TMCOMP96";#N/A,#N/A,FALSE,"MAT96";#N/A,#N/A,FALSE,"FANDA96";#N/A,#N/A,FALSE,"INTRAN96";#N/A,#N/A,FALSE,"NAA9697";#N/A,#N/A,FALSE,"ECWEBB";#N/A,#N/A,FALSE,"MFT96";#N/A,#N/A,FALSE,"CTrecon"}</definedName>
    <definedName name="ASFD_1" localSheetId="4" hidden="1">{#N/A,#N/A,FALSE,"TMCOMP96";#N/A,#N/A,FALSE,"MAT96";#N/A,#N/A,FALSE,"FANDA96";#N/A,#N/A,FALSE,"INTRAN96";#N/A,#N/A,FALSE,"NAA9697";#N/A,#N/A,FALSE,"ECWEBB";#N/A,#N/A,FALSE,"MFT96";#N/A,#N/A,FALSE,"CTrecon"}</definedName>
    <definedName name="ASFD_1" hidden="1">{#N/A,#N/A,FALSE,"TMCOMP96";#N/A,#N/A,FALSE,"MAT96";#N/A,#N/A,FALSE,"FANDA96";#N/A,#N/A,FALSE,"INTRAN96";#N/A,#N/A,FALSE,"NAA9697";#N/A,#N/A,FALSE,"ECWEBB";#N/A,#N/A,FALSE,"MFT96";#N/A,#N/A,FALSE,"CTrecon"}</definedName>
    <definedName name="ASFD_1_1" localSheetId="0" hidden="1">{#N/A,#N/A,FALSE,"TMCOMP96";#N/A,#N/A,FALSE,"MAT96";#N/A,#N/A,FALSE,"FANDA96";#N/A,#N/A,FALSE,"INTRAN96";#N/A,#N/A,FALSE,"NAA9697";#N/A,#N/A,FALSE,"ECWEBB";#N/A,#N/A,FALSE,"MFT96";#N/A,#N/A,FALSE,"CTrecon"}</definedName>
    <definedName name="ASFD_1_1" hidden="1">{#N/A,#N/A,FALSE,"TMCOMP96";#N/A,#N/A,FALSE,"MAT96";#N/A,#N/A,FALSE,"FANDA96";#N/A,#N/A,FALSE,"INTRAN96";#N/A,#N/A,FALSE,"NAA9697";#N/A,#N/A,FALSE,"ECWEBB";#N/A,#N/A,FALSE,"MFT96";#N/A,#N/A,FALSE,"CTrecon"}</definedName>
    <definedName name="ASFD_1_1_1" localSheetId="0" hidden="1">{#N/A,#N/A,FALSE,"TMCOMP96";#N/A,#N/A,FALSE,"MAT96";#N/A,#N/A,FALSE,"FANDA96";#N/A,#N/A,FALSE,"INTRAN96";#N/A,#N/A,FALSE,"NAA9697";#N/A,#N/A,FALSE,"ECWEBB";#N/A,#N/A,FALSE,"MFT96";#N/A,#N/A,FALSE,"CTrecon"}</definedName>
    <definedName name="ASFD_1_1_1" hidden="1">{#N/A,#N/A,FALSE,"TMCOMP96";#N/A,#N/A,FALSE,"MAT96";#N/A,#N/A,FALSE,"FANDA96";#N/A,#N/A,FALSE,"INTRAN96";#N/A,#N/A,FALSE,"NAA9697";#N/A,#N/A,FALSE,"ECWEBB";#N/A,#N/A,FALSE,"MFT96";#N/A,#N/A,FALSE,"CTrecon"}</definedName>
    <definedName name="ASFD_1_1_1_1" localSheetId="0" hidden="1">{#N/A,#N/A,FALSE,"TMCOMP96";#N/A,#N/A,FALSE,"MAT96";#N/A,#N/A,FALSE,"FANDA96";#N/A,#N/A,FALSE,"INTRAN96";#N/A,#N/A,FALSE,"NAA9697";#N/A,#N/A,FALSE,"ECWEBB";#N/A,#N/A,FALSE,"MFT96";#N/A,#N/A,FALSE,"CTrecon"}</definedName>
    <definedName name="ASFD_1_1_1_1" hidden="1">{#N/A,#N/A,FALSE,"TMCOMP96";#N/A,#N/A,FALSE,"MAT96";#N/A,#N/A,FALSE,"FANDA96";#N/A,#N/A,FALSE,"INTRAN96";#N/A,#N/A,FALSE,"NAA9697";#N/A,#N/A,FALSE,"ECWEBB";#N/A,#N/A,FALSE,"MFT96";#N/A,#N/A,FALSE,"CTrecon"}</definedName>
    <definedName name="ASFD_1_1_1_1_1" localSheetId="0" hidden="1">{#N/A,#N/A,FALSE,"TMCOMP96";#N/A,#N/A,FALSE,"MAT96";#N/A,#N/A,FALSE,"FANDA96";#N/A,#N/A,FALSE,"INTRAN96";#N/A,#N/A,FALSE,"NAA9697";#N/A,#N/A,FALSE,"ECWEBB";#N/A,#N/A,FALSE,"MFT96";#N/A,#N/A,FALSE,"CTrecon"}</definedName>
    <definedName name="ASFD_1_1_1_1_1" hidden="1">{#N/A,#N/A,FALSE,"TMCOMP96";#N/A,#N/A,FALSE,"MAT96";#N/A,#N/A,FALSE,"FANDA96";#N/A,#N/A,FALSE,"INTRAN96";#N/A,#N/A,FALSE,"NAA9697";#N/A,#N/A,FALSE,"ECWEBB";#N/A,#N/A,FALSE,"MFT96";#N/A,#N/A,FALSE,"CTrecon"}</definedName>
    <definedName name="ASFD_1_1_1_1_2" localSheetId="0" hidden="1">{#N/A,#N/A,FALSE,"TMCOMP96";#N/A,#N/A,FALSE,"MAT96";#N/A,#N/A,FALSE,"FANDA96";#N/A,#N/A,FALSE,"INTRAN96";#N/A,#N/A,FALSE,"NAA9697";#N/A,#N/A,FALSE,"ECWEBB";#N/A,#N/A,FALSE,"MFT96";#N/A,#N/A,FALSE,"CTrecon"}</definedName>
    <definedName name="ASFD_1_1_1_1_2" hidden="1">{#N/A,#N/A,FALSE,"TMCOMP96";#N/A,#N/A,FALSE,"MAT96";#N/A,#N/A,FALSE,"FANDA96";#N/A,#N/A,FALSE,"INTRAN96";#N/A,#N/A,FALSE,"NAA9697";#N/A,#N/A,FALSE,"ECWEBB";#N/A,#N/A,FALSE,"MFT96";#N/A,#N/A,FALSE,"CTrecon"}</definedName>
    <definedName name="ASFD_1_1_1_1_3" localSheetId="0" hidden="1">{#N/A,#N/A,FALSE,"TMCOMP96";#N/A,#N/A,FALSE,"MAT96";#N/A,#N/A,FALSE,"FANDA96";#N/A,#N/A,FALSE,"INTRAN96";#N/A,#N/A,FALSE,"NAA9697";#N/A,#N/A,FALSE,"ECWEBB";#N/A,#N/A,FALSE,"MFT96";#N/A,#N/A,FALSE,"CTrecon"}</definedName>
    <definedName name="ASFD_1_1_1_1_3" hidden="1">{#N/A,#N/A,FALSE,"TMCOMP96";#N/A,#N/A,FALSE,"MAT96";#N/A,#N/A,FALSE,"FANDA96";#N/A,#N/A,FALSE,"INTRAN96";#N/A,#N/A,FALSE,"NAA9697";#N/A,#N/A,FALSE,"ECWEBB";#N/A,#N/A,FALSE,"MFT96";#N/A,#N/A,FALSE,"CTrecon"}</definedName>
    <definedName name="ASFD_1_1_1_1_4" localSheetId="0" hidden="1">{#N/A,#N/A,FALSE,"TMCOMP96";#N/A,#N/A,FALSE,"MAT96";#N/A,#N/A,FALSE,"FANDA96";#N/A,#N/A,FALSE,"INTRAN96";#N/A,#N/A,FALSE,"NAA9697";#N/A,#N/A,FALSE,"ECWEBB";#N/A,#N/A,FALSE,"MFT96";#N/A,#N/A,FALSE,"CTrecon"}</definedName>
    <definedName name="ASFD_1_1_1_1_4" hidden="1">{#N/A,#N/A,FALSE,"TMCOMP96";#N/A,#N/A,FALSE,"MAT96";#N/A,#N/A,FALSE,"FANDA96";#N/A,#N/A,FALSE,"INTRAN96";#N/A,#N/A,FALSE,"NAA9697";#N/A,#N/A,FALSE,"ECWEBB";#N/A,#N/A,FALSE,"MFT96";#N/A,#N/A,FALSE,"CTrecon"}</definedName>
    <definedName name="ASFD_1_1_1_1_5" localSheetId="0" hidden="1">{#N/A,#N/A,FALSE,"TMCOMP96";#N/A,#N/A,FALSE,"MAT96";#N/A,#N/A,FALSE,"FANDA96";#N/A,#N/A,FALSE,"INTRAN96";#N/A,#N/A,FALSE,"NAA9697";#N/A,#N/A,FALSE,"ECWEBB";#N/A,#N/A,FALSE,"MFT96";#N/A,#N/A,FALSE,"CTrecon"}</definedName>
    <definedName name="ASFD_1_1_1_1_5" hidden="1">{#N/A,#N/A,FALSE,"TMCOMP96";#N/A,#N/A,FALSE,"MAT96";#N/A,#N/A,FALSE,"FANDA96";#N/A,#N/A,FALSE,"INTRAN96";#N/A,#N/A,FALSE,"NAA9697";#N/A,#N/A,FALSE,"ECWEBB";#N/A,#N/A,FALSE,"MFT96";#N/A,#N/A,FALSE,"CTrecon"}</definedName>
    <definedName name="ASFD_1_1_1_2" localSheetId="0" hidden="1">{#N/A,#N/A,FALSE,"TMCOMP96";#N/A,#N/A,FALSE,"MAT96";#N/A,#N/A,FALSE,"FANDA96";#N/A,#N/A,FALSE,"INTRAN96";#N/A,#N/A,FALSE,"NAA9697";#N/A,#N/A,FALSE,"ECWEBB";#N/A,#N/A,FALSE,"MFT96";#N/A,#N/A,FALSE,"CTrecon"}</definedName>
    <definedName name="ASFD_1_1_1_2" hidden="1">{#N/A,#N/A,FALSE,"TMCOMP96";#N/A,#N/A,FALSE,"MAT96";#N/A,#N/A,FALSE,"FANDA96";#N/A,#N/A,FALSE,"INTRAN96";#N/A,#N/A,FALSE,"NAA9697";#N/A,#N/A,FALSE,"ECWEBB";#N/A,#N/A,FALSE,"MFT96";#N/A,#N/A,FALSE,"CTrecon"}</definedName>
    <definedName name="ASFD_1_1_1_2_1" localSheetId="0" hidden="1">{#N/A,#N/A,FALSE,"TMCOMP96";#N/A,#N/A,FALSE,"MAT96";#N/A,#N/A,FALSE,"FANDA96";#N/A,#N/A,FALSE,"INTRAN96";#N/A,#N/A,FALSE,"NAA9697";#N/A,#N/A,FALSE,"ECWEBB";#N/A,#N/A,FALSE,"MFT96";#N/A,#N/A,FALSE,"CTrecon"}</definedName>
    <definedName name="ASFD_1_1_1_2_1" hidden="1">{#N/A,#N/A,FALSE,"TMCOMP96";#N/A,#N/A,FALSE,"MAT96";#N/A,#N/A,FALSE,"FANDA96";#N/A,#N/A,FALSE,"INTRAN96";#N/A,#N/A,FALSE,"NAA9697";#N/A,#N/A,FALSE,"ECWEBB";#N/A,#N/A,FALSE,"MFT96";#N/A,#N/A,FALSE,"CTrecon"}</definedName>
    <definedName name="ASFD_1_1_1_2_2" localSheetId="0" hidden="1">{#N/A,#N/A,FALSE,"TMCOMP96";#N/A,#N/A,FALSE,"MAT96";#N/A,#N/A,FALSE,"FANDA96";#N/A,#N/A,FALSE,"INTRAN96";#N/A,#N/A,FALSE,"NAA9697";#N/A,#N/A,FALSE,"ECWEBB";#N/A,#N/A,FALSE,"MFT96";#N/A,#N/A,FALSE,"CTrecon"}</definedName>
    <definedName name="ASFD_1_1_1_2_2" hidden="1">{#N/A,#N/A,FALSE,"TMCOMP96";#N/A,#N/A,FALSE,"MAT96";#N/A,#N/A,FALSE,"FANDA96";#N/A,#N/A,FALSE,"INTRAN96";#N/A,#N/A,FALSE,"NAA9697";#N/A,#N/A,FALSE,"ECWEBB";#N/A,#N/A,FALSE,"MFT96";#N/A,#N/A,FALSE,"CTrecon"}</definedName>
    <definedName name="ASFD_1_1_1_2_3" localSheetId="0" hidden="1">{#N/A,#N/A,FALSE,"TMCOMP96";#N/A,#N/A,FALSE,"MAT96";#N/A,#N/A,FALSE,"FANDA96";#N/A,#N/A,FALSE,"INTRAN96";#N/A,#N/A,FALSE,"NAA9697";#N/A,#N/A,FALSE,"ECWEBB";#N/A,#N/A,FALSE,"MFT96";#N/A,#N/A,FALSE,"CTrecon"}</definedName>
    <definedName name="ASFD_1_1_1_2_3" hidden="1">{#N/A,#N/A,FALSE,"TMCOMP96";#N/A,#N/A,FALSE,"MAT96";#N/A,#N/A,FALSE,"FANDA96";#N/A,#N/A,FALSE,"INTRAN96";#N/A,#N/A,FALSE,"NAA9697";#N/A,#N/A,FALSE,"ECWEBB";#N/A,#N/A,FALSE,"MFT96";#N/A,#N/A,FALSE,"CTrecon"}</definedName>
    <definedName name="ASFD_1_1_1_2_4" localSheetId="0" hidden="1">{#N/A,#N/A,FALSE,"TMCOMP96";#N/A,#N/A,FALSE,"MAT96";#N/A,#N/A,FALSE,"FANDA96";#N/A,#N/A,FALSE,"INTRAN96";#N/A,#N/A,FALSE,"NAA9697";#N/A,#N/A,FALSE,"ECWEBB";#N/A,#N/A,FALSE,"MFT96";#N/A,#N/A,FALSE,"CTrecon"}</definedName>
    <definedName name="ASFD_1_1_1_2_4" hidden="1">{#N/A,#N/A,FALSE,"TMCOMP96";#N/A,#N/A,FALSE,"MAT96";#N/A,#N/A,FALSE,"FANDA96";#N/A,#N/A,FALSE,"INTRAN96";#N/A,#N/A,FALSE,"NAA9697";#N/A,#N/A,FALSE,"ECWEBB";#N/A,#N/A,FALSE,"MFT96";#N/A,#N/A,FALSE,"CTrecon"}</definedName>
    <definedName name="ASFD_1_1_1_2_5" localSheetId="0" hidden="1">{#N/A,#N/A,FALSE,"TMCOMP96";#N/A,#N/A,FALSE,"MAT96";#N/A,#N/A,FALSE,"FANDA96";#N/A,#N/A,FALSE,"INTRAN96";#N/A,#N/A,FALSE,"NAA9697";#N/A,#N/A,FALSE,"ECWEBB";#N/A,#N/A,FALSE,"MFT96";#N/A,#N/A,FALSE,"CTrecon"}</definedName>
    <definedName name="ASFD_1_1_1_2_5" hidden="1">{#N/A,#N/A,FALSE,"TMCOMP96";#N/A,#N/A,FALSE,"MAT96";#N/A,#N/A,FALSE,"FANDA96";#N/A,#N/A,FALSE,"INTRAN96";#N/A,#N/A,FALSE,"NAA9697";#N/A,#N/A,FALSE,"ECWEBB";#N/A,#N/A,FALSE,"MFT96";#N/A,#N/A,FALSE,"CTrecon"}</definedName>
    <definedName name="ASFD_1_1_1_3" localSheetId="0" hidden="1">{#N/A,#N/A,FALSE,"TMCOMP96";#N/A,#N/A,FALSE,"MAT96";#N/A,#N/A,FALSE,"FANDA96";#N/A,#N/A,FALSE,"INTRAN96";#N/A,#N/A,FALSE,"NAA9697";#N/A,#N/A,FALSE,"ECWEBB";#N/A,#N/A,FALSE,"MFT96";#N/A,#N/A,FALSE,"CTrecon"}</definedName>
    <definedName name="ASFD_1_1_1_3" hidden="1">{#N/A,#N/A,FALSE,"TMCOMP96";#N/A,#N/A,FALSE,"MAT96";#N/A,#N/A,FALSE,"FANDA96";#N/A,#N/A,FALSE,"INTRAN96";#N/A,#N/A,FALSE,"NAA9697";#N/A,#N/A,FALSE,"ECWEBB";#N/A,#N/A,FALSE,"MFT96";#N/A,#N/A,FALSE,"CTrecon"}</definedName>
    <definedName name="ASFD_1_1_1_3_1" localSheetId="0" hidden="1">{#N/A,#N/A,FALSE,"TMCOMP96";#N/A,#N/A,FALSE,"MAT96";#N/A,#N/A,FALSE,"FANDA96";#N/A,#N/A,FALSE,"INTRAN96";#N/A,#N/A,FALSE,"NAA9697";#N/A,#N/A,FALSE,"ECWEBB";#N/A,#N/A,FALSE,"MFT96";#N/A,#N/A,FALSE,"CTrecon"}</definedName>
    <definedName name="ASFD_1_1_1_3_1" hidden="1">{#N/A,#N/A,FALSE,"TMCOMP96";#N/A,#N/A,FALSE,"MAT96";#N/A,#N/A,FALSE,"FANDA96";#N/A,#N/A,FALSE,"INTRAN96";#N/A,#N/A,FALSE,"NAA9697";#N/A,#N/A,FALSE,"ECWEBB";#N/A,#N/A,FALSE,"MFT96";#N/A,#N/A,FALSE,"CTrecon"}</definedName>
    <definedName name="ASFD_1_1_1_3_2" localSheetId="0" hidden="1">{#N/A,#N/A,FALSE,"TMCOMP96";#N/A,#N/A,FALSE,"MAT96";#N/A,#N/A,FALSE,"FANDA96";#N/A,#N/A,FALSE,"INTRAN96";#N/A,#N/A,FALSE,"NAA9697";#N/A,#N/A,FALSE,"ECWEBB";#N/A,#N/A,FALSE,"MFT96";#N/A,#N/A,FALSE,"CTrecon"}</definedName>
    <definedName name="ASFD_1_1_1_3_2" hidden="1">{#N/A,#N/A,FALSE,"TMCOMP96";#N/A,#N/A,FALSE,"MAT96";#N/A,#N/A,FALSE,"FANDA96";#N/A,#N/A,FALSE,"INTRAN96";#N/A,#N/A,FALSE,"NAA9697";#N/A,#N/A,FALSE,"ECWEBB";#N/A,#N/A,FALSE,"MFT96";#N/A,#N/A,FALSE,"CTrecon"}</definedName>
    <definedName name="ASFD_1_1_1_3_3" localSheetId="0" hidden="1">{#N/A,#N/A,FALSE,"TMCOMP96";#N/A,#N/A,FALSE,"MAT96";#N/A,#N/A,FALSE,"FANDA96";#N/A,#N/A,FALSE,"INTRAN96";#N/A,#N/A,FALSE,"NAA9697";#N/A,#N/A,FALSE,"ECWEBB";#N/A,#N/A,FALSE,"MFT96";#N/A,#N/A,FALSE,"CTrecon"}</definedName>
    <definedName name="ASFD_1_1_1_3_3" hidden="1">{#N/A,#N/A,FALSE,"TMCOMP96";#N/A,#N/A,FALSE,"MAT96";#N/A,#N/A,FALSE,"FANDA96";#N/A,#N/A,FALSE,"INTRAN96";#N/A,#N/A,FALSE,"NAA9697";#N/A,#N/A,FALSE,"ECWEBB";#N/A,#N/A,FALSE,"MFT96";#N/A,#N/A,FALSE,"CTrecon"}</definedName>
    <definedName name="ASFD_1_1_1_3_4" localSheetId="0" hidden="1">{#N/A,#N/A,FALSE,"TMCOMP96";#N/A,#N/A,FALSE,"MAT96";#N/A,#N/A,FALSE,"FANDA96";#N/A,#N/A,FALSE,"INTRAN96";#N/A,#N/A,FALSE,"NAA9697";#N/A,#N/A,FALSE,"ECWEBB";#N/A,#N/A,FALSE,"MFT96";#N/A,#N/A,FALSE,"CTrecon"}</definedName>
    <definedName name="ASFD_1_1_1_3_4" hidden="1">{#N/A,#N/A,FALSE,"TMCOMP96";#N/A,#N/A,FALSE,"MAT96";#N/A,#N/A,FALSE,"FANDA96";#N/A,#N/A,FALSE,"INTRAN96";#N/A,#N/A,FALSE,"NAA9697";#N/A,#N/A,FALSE,"ECWEBB";#N/A,#N/A,FALSE,"MFT96";#N/A,#N/A,FALSE,"CTrecon"}</definedName>
    <definedName name="ASFD_1_1_1_3_5" localSheetId="0" hidden="1">{#N/A,#N/A,FALSE,"TMCOMP96";#N/A,#N/A,FALSE,"MAT96";#N/A,#N/A,FALSE,"FANDA96";#N/A,#N/A,FALSE,"INTRAN96";#N/A,#N/A,FALSE,"NAA9697";#N/A,#N/A,FALSE,"ECWEBB";#N/A,#N/A,FALSE,"MFT96";#N/A,#N/A,FALSE,"CTrecon"}</definedName>
    <definedName name="ASFD_1_1_1_3_5" hidden="1">{#N/A,#N/A,FALSE,"TMCOMP96";#N/A,#N/A,FALSE,"MAT96";#N/A,#N/A,FALSE,"FANDA96";#N/A,#N/A,FALSE,"INTRAN96";#N/A,#N/A,FALSE,"NAA9697";#N/A,#N/A,FALSE,"ECWEBB";#N/A,#N/A,FALSE,"MFT96";#N/A,#N/A,FALSE,"CTrecon"}</definedName>
    <definedName name="ASFD_1_1_1_4" localSheetId="0" hidden="1">{#N/A,#N/A,FALSE,"TMCOMP96";#N/A,#N/A,FALSE,"MAT96";#N/A,#N/A,FALSE,"FANDA96";#N/A,#N/A,FALSE,"INTRAN96";#N/A,#N/A,FALSE,"NAA9697";#N/A,#N/A,FALSE,"ECWEBB";#N/A,#N/A,FALSE,"MFT96";#N/A,#N/A,FALSE,"CTrecon"}</definedName>
    <definedName name="ASFD_1_1_1_4" hidden="1">{#N/A,#N/A,FALSE,"TMCOMP96";#N/A,#N/A,FALSE,"MAT96";#N/A,#N/A,FALSE,"FANDA96";#N/A,#N/A,FALSE,"INTRAN96";#N/A,#N/A,FALSE,"NAA9697";#N/A,#N/A,FALSE,"ECWEBB";#N/A,#N/A,FALSE,"MFT96";#N/A,#N/A,FALSE,"CTrecon"}</definedName>
    <definedName name="ASFD_1_1_1_5" localSheetId="0" hidden="1">{#N/A,#N/A,FALSE,"TMCOMP96";#N/A,#N/A,FALSE,"MAT96";#N/A,#N/A,FALSE,"FANDA96";#N/A,#N/A,FALSE,"INTRAN96";#N/A,#N/A,FALSE,"NAA9697";#N/A,#N/A,FALSE,"ECWEBB";#N/A,#N/A,FALSE,"MFT96";#N/A,#N/A,FALSE,"CTrecon"}</definedName>
    <definedName name="ASFD_1_1_1_5" hidden="1">{#N/A,#N/A,FALSE,"TMCOMP96";#N/A,#N/A,FALSE,"MAT96";#N/A,#N/A,FALSE,"FANDA96";#N/A,#N/A,FALSE,"INTRAN96";#N/A,#N/A,FALSE,"NAA9697";#N/A,#N/A,FALSE,"ECWEBB";#N/A,#N/A,FALSE,"MFT96";#N/A,#N/A,FALSE,"CTrecon"}</definedName>
    <definedName name="ASFD_1_1_2" localSheetId="0" hidden="1">{#N/A,#N/A,FALSE,"TMCOMP96";#N/A,#N/A,FALSE,"MAT96";#N/A,#N/A,FALSE,"FANDA96";#N/A,#N/A,FALSE,"INTRAN96";#N/A,#N/A,FALSE,"NAA9697";#N/A,#N/A,FALSE,"ECWEBB";#N/A,#N/A,FALSE,"MFT96";#N/A,#N/A,FALSE,"CTrecon"}</definedName>
    <definedName name="ASFD_1_1_2" hidden="1">{#N/A,#N/A,FALSE,"TMCOMP96";#N/A,#N/A,FALSE,"MAT96";#N/A,#N/A,FALSE,"FANDA96";#N/A,#N/A,FALSE,"INTRAN96";#N/A,#N/A,FALSE,"NAA9697";#N/A,#N/A,FALSE,"ECWEBB";#N/A,#N/A,FALSE,"MFT96";#N/A,#N/A,FALSE,"CTrecon"}</definedName>
    <definedName name="ASFD_1_1_2_1" localSheetId="0" hidden="1">{#N/A,#N/A,FALSE,"TMCOMP96";#N/A,#N/A,FALSE,"MAT96";#N/A,#N/A,FALSE,"FANDA96";#N/A,#N/A,FALSE,"INTRAN96";#N/A,#N/A,FALSE,"NAA9697";#N/A,#N/A,FALSE,"ECWEBB";#N/A,#N/A,FALSE,"MFT96";#N/A,#N/A,FALSE,"CTrecon"}</definedName>
    <definedName name="ASFD_1_1_2_1" hidden="1">{#N/A,#N/A,FALSE,"TMCOMP96";#N/A,#N/A,FALSE,"MAT96";#N/A,#N/A,FALSE,"FANDA96";#N/A,#N/A,FALSE,"INTRAN96";#N/A,#N/A,FALSE,"NAA9697";#N/A,#N/A,FALSE,"ECWEBB";#N/A,#N/A,FALSE,"MFT96";#N/A,#N/A,FALSE,"CTrecon"}</definedName>
    <definedName name="ASFD_1_1_2_2" localSheetId="0" hidden="1">{#N/A,#N/A,FALSE,"TMCOMP96";#N/A,#N/A,FALSE,"MAT96";#N/A,#N/A,FALSE,"FANDA96";#N/A,#N/A,FALSE,"INTRAN96";#N/A,#N/A,FALSE,"NAA9697";#N/A,#N/A,FALSE,"ECWEBB";#N/A,#N/A,FALSE,"MFT96";#N/A,#N/A,FALSE,"CTrecon"}</definedName>
    <definedName name="ASFD_1_1_2_2" hidden="1">{#N/A,#N/A,FALSE,"TMCOMP96";#N/A,#N/A,FALSE,"MAT96";#N/A,#N/A,FALSE,"FANDA96";#N/A,#N/A,FALSE,"INTRAN96";#N/A,#N/A,FALSE,"NAA9697";#N/A,#N/A,FALSE,"ECWEBB";#N/A,#N/A,FALSE,"MFT96";#N/A,#N/A,FALSE,"CTrecon"}</definedName>
    <definedName name="ASFD_1_1_2_3" localSheetId="0" hidden="1">{#N/A,#N/A,FALSE,"TMCOMP96";#N/A,#N/A,FALSE,"MAT96";#N/A,#N/A,FALSE,"FANDA96";#N/A,#N/A,FALSE,"INTRAN96";#N/A,#N/A,FALSE,"NAA9697";#N/A,#N/A,FALSE,"ECWEBB";#N/A,#N/A,FALSE,"MFT96";#N/A,#N/A,FALSE,"CTrecon"}</definedName>
    <definedName name="ASFD_1_1_2_3" hidden="1">{#N/A,#N/A,FALSE,"TMCOMP96";#N/A,#N/A,FALSE,"MAT96";#N/A,#N/A,FALSE,"FANDA96";#N/A,#N/A,FALSE,"INTRAN96";#N/A,#N/A,FALSE,"NAA9697";#N/A,#N/A,FALSE,"ECWEBB";#N/A,#N/A,FALSE,"MFT96";#N/A,#N/A,FALSE,"CTrecon"}</definedName>
    <definedName name="ASFD_1_1_2_4" localSheetId="0" hidden="1">{#N/A,#N/A,FALSE,"TMCOMP96";#N/A,#N/A,FALSE,"MAT96";#N/A,#N/A,FALSE,"FANDA96";#N/A,#N/A,FALSE,"INTRAN96";#N/A,#N/A,FALSE,"NAA9697";#N/A,#N/A,FALSE,"ECWEBB";#N/A,#N/A,FALSE,"MFT96";#N/A,#N/A,FALSE,"CTrecon"}</definedName>
    <definedName name="ASFD_1_1_2_4" hidden="1">{#N/A,#N/A,FALSE,"TMCOMP96";#N/A,#N/A,FALSE,"MAT96";#N/A,#N/A,FALSE,"FANDA96";#N/A,#N/A,FALSE,"INTRAN96";#N/A,#N/A,FALSE,"NAA9697";#N/A,#N/A,FALSE,"ECWEBB";#N/A,#N/A,FALSE,"MFT96";#N/A,#N/A,FALSE,"CTrecon"}</definedName>
    <definedName name="ASFD_1_1_2_5" localSheetId="0" hidden="1">{#N/A,#N/A,FALSE,"TMCOMP96";#N/A,#N/A,FALSE,"MAT96";#N/A,#N/A,FALSE,"FANDA96";#N/A,#N/A,FALSE,"INTRAN96";#N/A,#N/A,FALSE,"NAA9697";#N/A,#N/A,FALSE,"ECWEBB";#N/A,#N/A,FALSE,"MFT96";#N/A,#N/A,FALSE,"CTrecon"}</definedName>
    <definedName name="ASFD_1_1_2_5" hidden="1">{#N/A,#N/A,FALSE,"TMCOMP96";#N/A,#N/A,FALSE,"MAT96";#N/A,#N/A,FALSE,"FANDA96";#N/A,#N/A,FALSE,"INTRAN96";#N/A,#N/A,FALSE,"NAA9697";#N/A,#N/A,FALSE,"ECWEBB";#N/A,#N/A,FALSE,"MFT96";#N/A,#N/A,FALSE,"CTrecon"}</definedName>
    <definedName name="ASFD_1_1_3" localSheetId="0" hidden="1">{#N/A,#N/A,FALSE,"TMCOMP96";#N/A,#N/A,FALSE,"MAT96";#N/A,#N/A,FALSE,"FANDA96";#N/A,#N/A,FALSE,"INTRAN96";#N/A,#N/A,FALSE,"NAA9697";#N/A,#N/A,FALSE,"ECWEBB";#N/A,#N/A,FALSE,"MFT96";#N/A,#N/A,FALSE,"CTrecon"}</definedName>
    <definedName name="ASFD_1_1_3" hidden="1">{#N/A,#N/A,FALSE,"TMCOMP96";#N/A,#N/A,FALSE,"MAT96";#N/A,#N/A,FALSE,"FANDA96";#N/A,#N/A,FALSE,"INTRAN96";#N/A,#N/A,FALSE,"NAA9697";#N/A,#N/A,FALSE,"ECWEBB";#N/A,#N/A,FALSE,"MFT96";#N/A,#N/A,FALSE,"CTrecon"}</definedName>
    <definedName name="ASFD_1_1_3_1" localSheetId="0" hidden="1">{#N/A,#N/A,FALSE,"TMCOMP96";#N/A,#N/A,FALSE,"MAT96";#N/A,#N/A,FALSE,"FANDA96";#N/A,#N/A,FALSE,"INTRAN96";#N/A,#N/A,FALSE,"NAA9697";#N/A,#N/A,FALSE,"ECWEBB";#N/A,#N/A,FALSE,"MFT96";#N/A,#N/A,FALSE,"CTrecon"}</definedName>
    <definedName name="ASFD_1_1_3_1" hidden="1">{#N/A,#N/A,FALSE,"TMCOMP96";#N/A,#N/A,FALSE,"MAT96";#N/A,#N/A,FALSE,"FANDA96";#N/A,#N/A,FALSE,"INTRAN96";#N/A,#N/A,FALSE,"NAA9697";#N/A,#N/A,FALSE,"ECWEBB";#N/A,#N/A,FALSE,"MFT96";#N/A,#N/A,FALSE,"CTrecon"}</definedName>
    <definedName name="ASFD_1_1_3_2" localSheetId="0" hidden="1">{#N/A,#N/A,FALSE,"TMCOMP96";#N/A,#N/A,FALSE,"MAT96";#N/A,#N/A,FALSE,"FANDA96";#N/A,#N/A,FALSE,"INTRAN96";#N/A,#N/A,FALSE,"NAA9697";#N/A,#N/A,FALSE,"ECWEBB";#N/A,#N/A,FALSE,"MFT96";#N/A,#N/A,FALSE,"CTrecon"}</definedName>
    <definedName name="ASFD_1_1_3_2" hidden="1">{#N/A,#N/A,FALSE,"TMCOMP96";#N/A,#N/A,FALSE,"MAT96";#N/A,#N/A,FALSE,"FANDA96";#N/A,#N/A,FALSE,"INTRAN96";#N/A,#N/A,FALSE,"NAA9697";#N/A,#N/A,FALSE,"ECWEBB";#N/A,#N/A,FALSE,"MFT96";#N/A,#N/A,FALSE,"CTrecon"}</definedName>
    <definedName name="ASFD_1_1_3_3" localSheetId="0" hidden="1">{#N/A,#N/A,FALSE,"TMCOMP96";#N/A,#N/A,FALSE,"MAT96";#N/A,#N/A,FALSE,"FANDA96";#N/A,#N/A,FALSE,"INTRAN96";#N/A,#N/A,FALSE,"NAA9697";#N/A,#N/A,FALSE,"ECWEBB";#N/A,#N/A,FALSE,"MFT96";#N/A,#N/A,FALSE,"CTrecon"}</definedName>
    <definedName name="ASFD_1_1_3_3" hidden="1">{#N/A,#N/A,FALSE,"TMCOMP96";#N/A,#N/A,FALSE,"MAT96";#N/A,#N/A,FALSE,"FANDA96";#N/A,#N/A,FALSE,"INTRAN96";#N/A,#N/A,FALSE,"NAA9697";#N/A,#N/A,FALSE,"ECWEBB";#N/A,#N/A,FALSE,"MFT96";#N/A,#N/A,FALSE,"CTrecon"}</definedName>
    <definedName name="ASFD_1_1_3_4" localSheetId="0" hidden="1">{#N/A,#N/A,FALSE,"TMCOMP96";#N/A,#N/A,FALSE,"MAT96";#N/A,#N/A,FALSE,"FANDA96";#N/A,#N/A,FALSE,"INTRAN96";#N/A,#N/A,FALSE,"NAA9697";#N/A,#N/A,FALSE,"ECWEBB";#N/A,#N/A,FALSE,"MFT96";#N/A,#N/A,FALSE,"CTrecon"}</definedName>
    <definedName name="ASFD_1_1_3_4" hidden="1">{#N/A,#N/A,FALSE,"TMCOMP96";#N/A,#N/A,FALSE,"MAT96";#N/A,#N/A,FALSE,"FANDA96";#N/A,#N/A,FALSE,"INTRAN96";#N/A,#N/A,FALSE,"NAA9697";#N/A,#N/A,FALSE,"ECWEBB";#N/A,#N/A,FALSE,"MFT96";#N/A,#N/A,FALSE,"CTrecon"}</definedName>
    <definedName name="ASFD_1_1_3_5" localSheetId="0" hidden="1">{#N/A,#N/A,FALSE,"TMCOMP96";#N/A,#N/A,FALSE,"MAT96";#N/A,#N/A,FALSE,"FANDA96";#N/A,#N/A,FALSE,"INTRAN96";#N/A,#N/A,FALSE,"NAA9697";#N/A,#N/A,FALSE,"ECWEBB";#N/A,#N/A,FALSE,"MFT96";#N/A,#N/A,FALSE,"CTrecon"}</definedName>
    <definedName name="ASFD_1_1_3_5" hidden="1">{#N/A,#N/A,FALSE,"TMCOMP96";#N/A,#N/A,FALSE,"MAT96";#N/A,#N/A,FALSE,"FANDA96";#N/A,#N/A,FALSE,"INTRAN96";#N/A,#N/A,FALSE,"NAA9697";#N/A,#N/A,FALSE,"ECWEBB";#N/A,#N/A,FALSE,"MFT96";#N/A,#N/A,FALSE,"CTrecon"}</definedName>
    <definedName name="ASFD_1_1_4" localSheetId="0" hidden="1">{#N/A,#N/A,FALSE,"TMCOMP96";#N/A,#N/A,FALSE,"MAT96";#N/A,#N/A,FALSE,"FANDA96";#N/A,#N/A,FALSE,"INTRAN96";#N/A,#N/A,FALSE,"NAA9697";#N/A,#N/A,FALSE,"ECWEBB";#N/A,#N/A,FALSE,"MFT96";#N/A,#N/A,FALSE,"CTrecon"}</definedName>
    <definedName name="ASFD_1_1_4" hidden="1">{#N/A,#N/A,FALSE,"TMCOMP96";#N/A,#N/A,FALSE,"MAT96";#N/A,#N/A,FALSE,"FANDA96";#N/A,#N/A,FALSE,"INTRAN96";#N/A,#N/A,FALSE,"NAA9697";#N/A,#N/A,FALSE,"ECWEBB";#N/A,#N/A,FALSE,"MFT96";#N/A,#N/A,FALSE,"CTrecon"}</definedName>
    <definedName name="ASFD_1_1_4_1" localSheetId="0" hidden="1">{#N/A,#N/A,FALSE,"TMCOMP96";#N/A,#N/A,FALSE,"MAT96";#N/A,#N/A,FALSE,"FANDA96";#N/A,#N/A,FALSE,"INTRAN96";#N/A,#N/A,FALSE,"NAA9697";#N/A,#N/A,FALSE,"ECWEBB";#N/A,#N/A,FALSE,"MFT96";#N/A,#N/A,FALSE,"CTrecon"}</definedName>
    <definedName name="ASFD_1_1_4_1" hidden="1">{#N/A,#N/A,FALSE,"TMCOMP96";#N/A,#N/A,FALSE,"MAT96";#N/A,#N/A,FALSE,"FANDA96";#N/A,#N/A,FALSE,"INTRAN96";#N/A,#N/A,FALSE,"NAA9697";#N/A,#N/A,FALSE,"ECWEBB";#N/A,#N/A,FALSE,"MFT96";#N/A,#N/A,FALSE,"CTrecon"}</definedName>
    <definedName name="ASFD_1_1_4_2" localSheetId="0" hidden="1">{#N/A,#N/A,FALSE,"TMCOMP96";#N/A,#N/A,FALSE,"MAT96";#N/A,#N/A,FALSE,"FANDA96";#N/A,#N/A,FALSE,"INTRAN96";#N/A,#N/A,FALSE,"NAA9697";#N/A,#N/A,FALSE,"ECWEBB";#N/A,#N/A,FALSE,"MFT96";#N/A,#N/A,FALSE,"CTrecon"}</definedName>
    <definedName name="ASFD_1_1_4_2" hidden="1">{#N/A,#N/A,FALSE,"TMCOMP96";#N/A,#N/A,FALSE,"MAT96";#N/A,#N/A,FALSE,"FANDA96";#N/A,#N/A,FALSE,"INTRAN96";#N/A,#N/A,FALSE,"NAA9697";#N/A,#N/A,FALSE,"ECWEBB";#N/A,#N/A,FALSE,"MFT96";#N/A,#N/A,FALSE,"CTrecon"}</definedName>
    <definedName name="ASFD_1_1_4_3" localSheetId="0" hidden="1">{#N/A,#N/A,FALSE,"TMCOMP96";#N/A,#N/A,FALSE,"MAT96";#N/A,#N/A,FALSE,"FANDA96";#N/A,#N/A,FALSE,"INTRAN96";#N/A,#N/A,FALSE,"NAA9697";#N/A,#N/A,FALSE,"ECWEBB";#N/A,#N/A,FALSE,"MFT96";#N/A,#N/A,FALSE,"CTrecon"}</definedName>
    <definedName name="ASFD_1_1_4_3" hidden="1">{#N/A,#N/A,FALSE,"TMCOMP96";#N/A,#N/A,FALSE,"MAT96";#N/A,#N/A,FALSE,"FANDA96";#N/A,#N/A,FALSE,"INTRAN96";#N/A,#N/A,FALSE,"NAA9697";#N/A,#N/A,FALSE,"ECWEBB";#N/A,#N/A,FALSE,"MFT96";#N/A,#N/A,FALSE,"CTrecon"}</definedName>
    <definedName name="ASFD_1_1_4_4" localSheetId="0" hidden="1">{#N/A,#N/A,FALSE,"TMCOMP96";#N/A,#N/A,FALSE,"MAT96";#N/A,#N/A,FALSE,"FANDA96";#N/A,#N/A,FALSE,"INTRAN96";#N/A,#N/A,FALSE,"NAA9697";#N/A,#N/A,FALSE,"ECWEBB";#N/A,#N/A,FALSE,"MFT96";#N/A,#N/A,FALSE,"CTrecon"}</definedName>
    <definedName name="ASFD_1_1_4_4" hidden="1">{#N/A,#N/A,FALSE,"TMCOMP96";#N/A,#N/A,FALSE,"MAT96";#N/A,#N/A,FALSE,"FANDA96";#N/A,#N/A,FALSE,"INTRAN96";#N/A,#N/A,FALSE,"NAA9697";#N/A,#N/A,FALSE,"ECWEBB";#N/A,#N/A,FALSE,"MFT96";#N/A,#N/A,FALSE,"CTrecon"}</definedName>
    <definedName name="ASFD_1_1_4_5" localSheetId="0" hidden="1">{#N/A,#N/A,FALSE,"TMCOMP96";#N/A,#N/A,FALSE,"MAT96";#N/A,#N/A,FALSE,"FANDA96";#N/A,#N/A,FALSE,"INTRAN96";#N/A,#N/A,FALSE,"NAA9697";#N/A,#N/A,FALSE,"ECWEBB";#N/A,#N/A,FALSE,"MFT96";#N/A,#N/A,FALSE,"CTrecon"}</definedName>
    <definedName name="ASFD_1_1_4_5" hidden="1">{#N/A,#N/A,FALSE,"TMCOMP96";#N/A,#N/A,FALSE,"MAT96";#N/A,#N/A,FALSE,"FANDA96";#N/A,#N/A,FALSE,"INTRAN96";#N/A,#N/A,FALSE,"NAA9697";#N/A,#N/A,FALSE,"ECWEBB";#N/A,#N/A,FALSE,"MFT96";#N/A,#N/A,FALSE,"CTrecon"}</definedName>
    <definedName name="ASFD_1_1_5" localSheetId="0" hidden="1">{#N/A,#N/A,FALSE,"TMCOMP96";#N/A,#N/A,FALSE,"MAT96";#N/A,#N/A,FALSE,"FANDA96";#N/A,#N/A,FALSE,"INTRAN96";#N/A,#N/A,FALSE,"NAA9697";#N/A,#N/A,FALSE,"ECWEBB";#N/A,#N/A,FALSE,"MFT96";#N/A,#N/A,FALSE,"CTrecon"}</definedName>
    <definedName name="ASFD_1_1_5" hidden="1">{#N/A,#N/A,FALSE,"TMCOMP96";#N/A,#N/A,FALSE,"MAT96";#N/A,#N/A,FALSE,"FANDA96";#N/A,#N/A,FALSE,"INTRAN96";#N/A,#N/A,FALSE,"NAA9697";#N/A,#N/A,FALSE,"ECWEBB";#N/A,#N/A,FALSE,"MFT96";#N/A,#N/A,FALSE,"CTrecon"}</definedName>
    <definedName name="ASFD_1_2" localSheetId="0" hidden="1">{#N/A,#N/A,FALSE,"TMCOMP96";#N/A,#N/A,FALSE,"MAT96";#N/A,#N/A,FALSE,"FANDA96";#N/A,#N/A,FALSE,"INTRAN96";#N/A,#N/A,FALSE,"NAA9697";#N/A,#N/A,FALSE,"ECWEBB";#N/A,#N/A,FALSE,"MFT96";#N/A,#N/A,FALSE,"CTrecon"}</definedName>
    <definedName name="ASFD_1_2" hidden="1">{#N/A,#N/A,FALSE,"TMCOMP96";#N/A,#N/A,FALSE,"MAT96";#N/A,#N/A,FALSE,"FANDA96";#N/A,#N/A,FALSE,"INTRAN96";#N/A,#N/A,FALSE,"NAA9697";#N/A,#N/A,FALSE,"ECWEBB";#N/A,#N/A,FALSE,"MFT96";#N/A,#N/A,FALSE,"CTrecon"}</definedName>
    <definedName name="ASFD_1_2_1" localSheetId="0" hidden="1">{#N/A,#N/A,FALSE,"TMCOMP96";#N/A,#N/A,FALSE,"MAT96";#N/A,#N/A,FALSE,"FANDA96";#N/A,#N/A,FALSE,"INTRAN96";#N/A,#N/A,FALSE,"NAA9697";#N/A,#N/A,FALSE,"ECWEBB";#N/A,#N/A,FALSE,"MFT96";#N/A,#N/A,FALSE,"CTrecon"}</definedName>
    <definedName name="ASFD_1_2_1" hidden="1">{#N/A,#N/A,FALSE,"TMCOMP96";#N/A,#N/A,FALSE,"MAT96";#N/A,#N/A,FALSE,"FANDA96";#N/A,#N/A,FALSE,"INTRAN96";#N/A,#N/A,FALSE,"NAA9697";#N/A,#N/A,FALSE,"ECWEBB";#N/A,#N/A,FALSE,"MFT96";#N/A,#N/A,FALSE,"CTrecon"}</definedName>
    <definedName name="ASFD_1_2_1_1" localSheetId="0" hidden="1">{#N/A,#N/A,FALSE,"TMCOMP96";#N/A,#N/A,FALSE,"MAT96";#N/A,#N/A,FALSE,"FANDA96";#N/A,#N/A,FALSE,"INTRAN96";#N/A,#N/A,FALSE,"NAA9697";#N/A,#N/A,FALSE,"ECWEBB";#N/A,#N/A,FALSE,"MFT96";#N/A,#N/A,FALSE,"CTrecon"}</definedName>
    <definedName name="ASFD_1_2_1_1" hidden="1">{#N/A,#N/A,FALSE,"TMCOMP96";#N/A,#N/A,FALSE,"MAT96";#N/A,#N/A,FALSE,"FANDA96";#N/A,#N/A,FALSE,"INTRAN96";#N/A,#N/A,FALSE,"NAA9697";#N/A,#N/A,FALSE,"ECWEBB";#N/A,#N/A,FALSE,"MFT96";#N/A,#N/A,FALSE,"CTrecon"}</definedName>
    <definedName name="ASFD_1_2_1_1_1" localSheetId="0" hidden="1">{#N/A,#N/A,FALSE,"TMCOMP96";#N/A,#N/A,FALSE,"MAT96";#N/A,#N/A,FALSE,"FANDA96";#N/A,#N/A,FALSE,"INTRAN96";#N/A,#N/A,FALSE,"NAA9697";#N/A,#N/A,FALSE,"ECWEBB";#N/A,#N/A,FALSE,"MFT96";#N/A,#N/A,FALSE,"CTrecon"}</definedName>
    <definedName name="ASFD_1_2_1_1_1" hidden="1">{#N/A,#N/A,FALSE,"TMCOMP96";#N/A,#N/A,FALSE,"MAT96";#N/A,#N/A,FALSE,"FANDA96";#N/A,#N/A,FALSE,"INTRAN96";#N/A,#N/A,FALSE,"NAA9697";#N/A,#N/A,FALSE,"ECWEBB";#N/A,#N/A,FALSE,"MFT96";#N/A,#N/A,FALSE,"CTrecon"}</definedName>
    <definedName name="ASFD_1_2_1_1_2" localSheetId="0" hidden="1">{#N/A,#N/A,FALSE,"TMCOMP96";#N/A,#N/A,FALSE,"MAT96";#N/A,#N/A,FALSE,"FANDA96";#N/A,#N/A,FALSE,"INTRAN96";#N/A,#N/A,FALSE,"NAA9697";#N/A,#N/A,FALSE,"ECWEBB";#N/A,#N/A,FALSE,"MFT96";#N/A,#N/A,FALSE,"CTrecon"}</definedName>
    <definedName name="ASFD_1_2_1_1_2" hidden="1">{#N/A,#N/A,FALSE,"TMCOMP96";#N/A,#N/A,FALSE,"MAT96";#N/A,#N/A,FALSE,"FANDA96";#N/A,#N/A,FALSE,"INTRAN96";#N/A,#N/A,FALSE,"NAA9697";#N/A,#N/A,FALSE,"ECWEBB";#N/A,#N/A,FALSE,"MFT96";#N/A,#N/A,FALSE,"CTrecon"}</definedName>
    <definedName name="ASFD_1_2_1_1_3" localSheetId="0" hidden="1">{#N/A,#N/A,FALSE,"TMCOMP96";#N/A,#N/A,FALSE,"MAT96";#N/A,#N/A,FALSE,"FANDA96";#N/A,#N/A,FALSE,"INTRAN96";#N/A,#N/A,FALSE,"NAA9697";#N/A,#N/A,FALSE,"ECWEBB";#N/A,#N/A,FALSE,"MFT96";#N/A,#N/A,FALSE,"CTrecon"}</definedName>
    <definedName name="ASFD_1_2_1_1_3" hidden="1">{#N/A,#N/A,FALSE,"TMCOMP96";#N/A,#N/A,FALSE,"MAT96";#N/A,#N/A,FALSE,"FANDA96";#N/A,#N/A,FALSE,"INTRAN96";#N/A,#N/A,FALSE,"NAA9697";#N/A,#N/A,FALSE,"ECWEBB";#N/A,#N/A,FALSE,"MFT96";#N/A,#N/A,FALSE,"CTrecon"}</definedName>
    <definedName name="ASFD_1_2_1_1_4" localSheetId="0" hidden="1">{#N/A,#N/A,FALSE,"TMCOMP96";#N/A,#N/A,FALSE,"MAT96";#N/A,#N/A,FALSE,"FANDA96";#N/A,#N/A,FALSE,"INTRAN96";#N/A,#N/A,FALSE,"NAA9697";#N/A,#N/A,FALSE,"ECWEBB";#N/A,#N/A,FALSE,"MFT96";#N/A,#N/A,FALSE,"CTrecon"}</definedName>
    <definedName name="ASFD_1_2_1_1_4" hidden="1">{#N/A,#N/A,FALSE,"TMCOMP96";#N/A,#N/A,FALSE,"MAT96";#N/A,#N/A,FALSE,"FANDA96";#N/A,#N/A,FALSE,"INTRAN96";#N/A,#N/A,FALSE,"NAA9697";#N/A,#N/A,FALSE,"ECWEBB";#N/A,#N/A,FALSE,"MFT96";#N/A,#N/A,FALSE,"CTrecon"}</definedName>
    <definedName name="ASFD_1_2_1_1_5" localSheetId="0" hidden="1">{#N/A,#N/A,FALSE,"TMCOMP96";#N/A,#N/A,FALSE,"MAT96";#N/A,#N/A,FALSE,"FANDA96";#N/A,#N/A,FALSE,"INTRAN96";#N/A,#N/A,FALSE,"NAA9697";#N/A,#N/A,FALSE,"ECWEBB";#N/A,#N/A,FALSE,"MFT96";#N/A,#N/A,FALSE,"CTrecon"}</definedName>
    <definedName name="ASFD_1_2_1_1_5" hidden="1">{#N/A,#N/A,FALSE,"TMCOMP96";#N/A,#N/A,FALSE,"MAT96";#N/A,#N/A,FALSE,"FANDA96";#N/A,#N/A,FALSE,"INTRAN96";#N/A,#N/A,FALSE,"NAA9697";#N/A,#N/A,FALSE,"ECWEBB";#N/A,#N/A,FALSE,"MFT96";#N/A,#N/A,FALSE,"CTrecon"}</definedName>
    <definedName name="ASFD_1_2_1_2" localSheetId="0" hidden="1">{#N/A,#N/A,FALSE,"TMCOMP96";#N/A,#N/A,FALSE,"MAT96";#N/A,#N/A,FALSE,"FANDA96";#N/A,#N/A,FALSE,"INTRAN96";#N/A,#N/A,FALSE,"NAA9697";#N/A,#N/A,FALSE,"ECWEBB";#N/A,#N/A,FALSE,"MFT96";#N/A,#N/A,FALSE,"CTrecon"}</definedName>
    <definedName name="ASFD_1_2_1_2" hidden="1">{#N/A,#N/A,FALSE,"TMCOMP96";#N/A,#N/A,FALSE,"MAT96";#N/A,#N/A,FALSE,"FANDA96";#N/A,#N/A,FALSE,"INTRAN96";#N/A,#N/A,FALSE,"NAA9697";#N/A,#N/A,FALSE,"ECWEBB";#N/A,#N/A,FALSE,"MFT96";#N/A,#N/A,FALSE,"CTrecon"}</definedName>
    <definedName name="ASFD_1_2_1_2_1" localSheetId="0" hidden="1">{#N/A,#N/A,FALSE,"TMCOMP96";#N/A,#N/A,FALSE,"MAT96";#N/A,#N/A,FALSE,"FANDA96";#N/A,#N/A,FALSE,"INTRAN96";#N/A,#N/A,FALSE,"NAA9697";#N/A,#N/A,FALSE,"ECWEBB";#N/A,#N/A,FALSE,"MFT96";#N/A,#N/A,FALSE,"CTrecon"}</definedName>
    <definedName name="ASFD_1_2_1_2_1" hidden="1">{#N/A,#N/A,FALSE,"TMCOMP96";#N/A,#N/A,FALSE,"MAT96";#N/A,#N/A,FALSE,"FANDA96";#N/A,#N/A,FALSE,"INTRAN96";#N/A,#N/A,FALSE,"NAA9697";#N/A,#N/A,FALSE,"ECWEBB";#N/A,#N/A,FALSE,"MFT96";#N/A,#N/A,FALSE,"CTrecon"}</definedName>
    <definedName name="ASFD_1_2_1_2_2" localSheetId="0" hidden="1">{#N/A,#N/A,FALSE,"TMCOMP96";#N/A,#N/A,FALSE,"MAT96";#N/A,#N/A,FALSE,"FANDA96";#N/A,#N/A,FALSE,"INTRAN96";#N/A,#N/A,FALSE,"NAA9697";#N/A,#N/A,FALSE,"ECWEBB";#N/A,#N/A,FALSE,"MFT96";#N/A,#N/A,FALSE,"CTrecon"}</definedName>
    <definedName name="ASFD_1_2_1_2_2" hidden="1">{#N/A,#N/A,FALSE,"TMCOMP96";#N/A,#N/A,FALSE,"MAT96";#N/A,#N/A,FALSE,"FANDA96";#N/A,#N/A,FALSE,"INTRAN96";#N/A,#N/A,FALSE,"NAA9697";#N/A,#N/A,FALSE,"ECWEBB";#N/A,#N/A,FALSE,"MFT96";#N/A,#N/A,FALSE,"CTrecon"}</definedName>
    <definedName name="ASFD_1_2_1_2_3" localSheetId="0" hidden="1">{#N/A,#N/A,FALSE,"TMCOMP96";#N/A,#N/A,FALSE,"MAT96";#N/A,#N/A,FALSE,"FANDA96";#N/A,#N/A,FALSE,"INTRAN96";#N/A,#N/A,FALSE,"NAA9697";#N/A,#N/A,FALSE,"ECWEBB";#N/A,#N/A,FALSE,"MFT96";#N/A,#N/A,FALSE,"CTrecon"}</definedName>
    <definedName name="ASFD_1_2_1_2_3" hidden="1">{#N/A,#N/A,FALSE,"TMCOMP96";#N/A,#N/A,FALSE,"MAT96";#N/A,#N/A,FALSE,"FANDA96";#N/A,#N/A,FALSE,"INTRAN96";#N/A,#N/A,FALSE,"NAA9697";#N/A,#N/A,FALSE,"ECWEBB";#N/A,#N/A,FALSE,"MFT96";#N/A,#N/A,FALSE,"CTrecon"}</definedName>
    <definedName name="ASFD_1_2_1_2_4" localSheetId="0" hidden="1">{#N/A,#N/A,FALSE,"TMCOMP96";#N/A,#N/A,FALSE,"MAT96";#N/A,#N/A,FALSE,"FANDA96";#N/A,#N/A,FALSE,"INTRAN96";#N/A,#N/A,FALSE,"NAA9697";#N/A,#N/A,FALSE,"ECWEBB";#N/A,#N/A,FALSE,"MFT96";#N/A,#N/A,FALSE,"CTrecon"}</definedName>
    <definedName name="ASFD_1_2_1_2_4" hidden="1">{#N/A,#N/A,FALSE,"TMCOMP96";#N/A,#N/A,FALSE,"MAT96";#N/A,#N/A,FALSE,"FANDA96";#N/A,#N/A,FALSE,"INTRAN96";#N/A,#N/A,FALSE,"NAA9697";#N/A,#N/A,FALSE,"ECWEBB";#N/A,#N/A,FALSE,"MFT96";#N/A,#N/A,FALSE,"CTrecon"}</definedName>
    <definedName name="ASFD_1_2_1_2_5" localSheetId="0" hidden="1">{#N/A,#N/A,FALSE,"TMCOMP96";#N/A,#N/A,FALSE,"MAT96";#N/A,#N/A,FALSE,"FANDA96";#N/A,#N/A,FALSE,"INTRAN96";#N/A,#N/A,FALSE,"NAA9697";#N/A,#N/A,FALSE,"ECWEBB";#N/A,#N/A,FALSE,"MFT96";#N/A,#N/A,FALSE,"CTrecon"}</definedName>
    <definedName name="ASFD_1_2_1_2_5" hidden="1">{#N/A,#N/A,FALSE,"TMCOMP96";#N/A,#N/A,FALSE,"MAT96";#N/A,#N/A,FALSE,"FANDA96";#N/A,#N/A,FALSE,"INTRAN96";#N/A,#N/A,FALSE,"NAA9697";#N/A,#N/A,FALSE,"ECWEBB";#N/A,#N/A,FALSE,"MFT96";#N/A,#N/A,FALSE,"CTrecon"}</definedName>
    <definedName name="ASFD_1_2_1_3" localSheetId="0" hidden="1">{#N/A,#N/A,FALSE,"TMCOMP96";#N/A,#N/A,FALSE,"MAT96";#N/A,#N/A,FALSE,"FANDA96";#N/A,#N/A,FALSE,"INTRAN96";#N/A,#N/A,FALSE,"NAA9697";#N/A,#N/A,FALSE,"ECWEBB";#N/A,#N/A,FALSE,"MFT96";#N/A,#N/A,FALSE,"CTrecon"}</definedName>
    <definedName name="ASFD_1_2_1_3" hidden="1">{#N/A,#N/A,FALSE,"TMCOMP96";#N/A,#N/A,FALSE,"MAT96";#N/A,#N/A,FALSE,"FANDA96";#N/A,#N/A,FALSE,"INTRAN96";#N/A,#N/A,FALSE,"NAA9697";#N/A,#N/A,FALSE,"ECWEBB";#N/A,#N/A,FALSE,"MFT96";#N/A,#N/A,FALSE,"CTrecon"}</definedName>
    <definedName name="ASFD_1_2_1_3_1" localSheetId="0" hidden="1">{#N/A,#N/A,FALSE,"TMCOMP96";#N/A,#N/A,FALSE,"MAT96";#N/A,#N/A,FALSE,"FANDA96";#N/A,#N/A,FALSE,"INTRAN96";#N/A,#N/A,FALSE,"NAA9697";#N/A,#N/A,FALSE,"ECWEBB";#N/A,#N/A,FALSE,"MFT96";#N/A,#N/A,FALSE,"CTrecon"}</definedName>
    <definedName name="ASFD_1_2_1_3_1" hidden="1">{#N/A,#N/A,FALSE,"TMCOMP96";#N/A,#N/A,FALSE,"MAT96";#N/A,#N/A,FALSE,"FANDA96";#N/A,#N/A,FALSE,"INTRAN96";#N/A,#N/A,FALSE,"NAA9697";#N/A,#N/A,FALSE,"ECWEBB";#N/A,#N/A,FALSE,"MFT96";#N/A,#N/A,FALSE,"CTrecon"}</definedName>
    <definedName name="ASFD_1_2_1_3_2" localSheetId="0" hidden="1">{#N/A,#N/A,FALSE,"TMCOMP96";#N/A,#N/A,FALSE,"MAT96";#N/A,#N/A,FALSE,"FANDA96";#N/A,#N/A,FALSE,"INTRAN96";#N/A,#N/A,FALSE,"NAA9697";#N/A,#N/A,FALSE,"ECWEBB";#N/A,#N/A,FALSE,"MFT96";#N/A,#N/A,FALSE,"CTrecon"}</definedName>
    <definedName name="ASFD_1_2_1_3_2" hidden="1">{#N/A,#N/A,FALSE,"TMCOMP96";#N/A,#N/A,FALSE,"MAT96";#N/A,#N/A,FALSE,"FANDA96";#N/A,#N/A,FALSE,"INTRAN96";#N/A,#N/A,FALSE,"NAA9697";#N/A,#N/A,FALSE,"ECWEBB";#N/A,#N/A,FALSE,"MFT96";#N/A,#N/A,FALSE,"CTrecon"}</definedName>
    <definedName name="ASFD_1_2_1_3_3" localSheetId="0" hidden="1">{#N/A,#N/A,FALSE,"TMCOMP96";#N/A,#N/A,FALSE,"MAT96";#N/A,#N/A,FALSE,"FANDA96";#N/A,#N/A,FALSE,"INTRAN96";#N/A,#N/A,FALSE,"NAA9697";#N/A,#N/A,FALSE,"ECWEBB";#N/A,#N/A,FALSE,"MFT96";#N/A,#N/A,FALSE,"CTrecon"}</definedName>
    <definedName name="ASFD_1_2_1_3_3" hidden="1">{#N/A,#N/A,FALSE,"TMCOMP96";#N/A,#N/A,FALSE,"MAT96";#N/A,#N/A,FALSE,"FANDA96";#N/A,#N/A,FALSE,"INTRAN96";#N/A,#N/A,FALSE,"NAA9697";#N/A,#N/A,FALSE,"ECWEBB";#N/A,#N/A,FALSE,"MFT96";#N/A,#N/A,FALSE,"CTrecon"}</definedName>
    <definedName name="ASFD_1_2_1_3_4" localSheetId="0" hidden="1">{#N/A,#N/A,FALSE,"TMCOMP96";#N/A,#N/A,FALSE,"MAT96";#N/A,#N/A,FALSE,"FANDA96";#N/A,#N/A,FALSE,"INTRAN96";#N/A,#N/A,FALSE,"NAA9697";#N/A,#N/A,FALSE,"ECWEBB";#N/A,#N/A,FALSE,"MFT96";#N/A,#N/A,FALSE,"CTrecon"}</definedName>
    <definedName name="ASFD_1_2_1_3_4" hidden="1">{#N/A,#N/A,FALSE,"TMCOMP96";#N/A,#N/A,FALSE,"MAT96";#N/A,#N/A,FALSE,"FANDA96";#N/A,#N/A,FALSE,"INTRAN96";#N/A,#N/A,FALSE,"NAA9697";#N/A,#N/A,FALSE,"ECWEBB";#N/A,#N/A,FALSE,"MFT96";#N/A,#N/A,FALSE,"CTrecon"}</definedName>
    <definedName name="ASFD_1_2_1_3_5" localSheetId="0" hidden="1">{#N/A,#N/A,FALSE,"TMCOMP96";#N/A,#N/A,FALSE,"MAT96";#N/A,#N/A,FALSE,"FANDA96";#N/A,#N/A,FALSE,"INTRAN96";#N/A,#N/A,FALSE,"NAA9697";#N/A,#N/A,FALSE,"ECWEBB";#N/A,#N/A,FALSE,"MFT96";#N/A,#N/A,FALSE,"CTrecon"}</definedName>
    <definedName name="ASFD_1_2_1_3_5" hidden="1">{#N/A,#N/A,FALSE,"TMCOMP96";#N/A,#N/A,FALSE,"MAT96";#N/A,#N/A,FALSE,"FANDA96";#N/A,#N/A,FALSE,"INTRAN96";#N/A,#N/A,FALSE,"NAA9697";#N/A,#N/A,FALSE,"ECWEBB";#N/A,#N/A,FALSE,"MFT96";#N/A,#N/A,FALSE,"CTrecon"}</definedName>
    <definedName name="ASFD_1_2_1_4" localSheetId="0" hidden="1">{#N/A,#N/A,FALSE,"TMCOMP96";#N/A,#N/A,FALSE,"MAT96";#N/A,#N/A,FALSE,"FANDA96";#N/A,#N/A,FALSE,"INTRAN96";#N/A,#N/A,FALSE,"NAA9697";#N/A,#N/A,FALSE,"ECWEBB";#N/A,#N/A,FALSE,"MFT96";#N/A,#N/A,FALSE,"CTrecon"}</definedName>
    <definedName name="ASFD_1_2_1_4" hidden="1">{#N/A,#N/A,FALSE,"TMCOMP96";#N/A,#N/A,FALSE,"MAT96";#N/A,#N/A,FALSE,"FANDA96";#N/A,#N/A,FALSE,"INTRAN96";#N/A,#N/A,FALSE,"NAA9697";#N/A,#N/A,FALSE,"ECWEBB";#N/A,#N/A,FALSE,"MFT96";#N/A,#N/A,FALSE,"CTrecon"}</definedName>
    <definedName name="ASFD_1_2_1_5" localSheetId="0" hidden="1">{#N/A,#N/A,FALSE,"TMCOMP96";#N/A,#N/A,FALSE,"MAT96";#N/A,#N/A,FALSE,"FANDA96";#N/A,#N/A,FALSE,"INTRAN96";#N/A,#N/A,FALSE,"NAA9697";#N/A,#N/A,FALSE,"ECWEBB";#N/A,#N/A,FALSE,"MFT96";#N/A,#N/A,FALSE,"CTrecon"}</definedName>
    <definedName name="ASFD_1_2_1_5" hidden="1">{#N/A,#N/A,FALSE,"TMCOMP96";#N/A,#N/A,FALSE,"MAT96";#N/A,#N/A,FALSE,"FANDA96";#N/A,#N/A,FALSE,"INTRAN96";#N/A,#N/A,FALSE,"NAA9697";#N/A,#N/A,FALSE,"ECWEBB";#N/A,#N/A,FALSE,"MFT96";#N/A,#N/A,FALSE,"CTrecon"}</definedName>
    <definedName name="ASFD_1_2_2" localSheetId="0" hidden="1">{#N/A,#N/A,FALSE,"TMCOMP96";#N/A,#N/A,FALSE,"MAT96";#N/A,#N/A,FALSE,"FANDA96";#N/A,#N/A,FALSE,"INTRAN96";#N/A,#N/A,FALSE,"NAA9697";#N/A,#N/A,FALSE,"ECWEBB";#N/A,#N/A,FALSE,"MFT96";#N/A,#N/A,FALSE,"CTrecon"}</definedName>
    <definedName name="ASFD_1_2_2" hidden="1">{#N/A,#N/A,FALSE,"TMCOMP96";#N/A,#N/A,FALSE,"MAT96";#N/A,#N/A,FALSE,"FANDA96";#N/A,#N/A,FALSE,"INTRAN96";#N/A,#N/A,FALSE,"NAA9697";#N/A,#N/A,FALSE,"ECWEBB";#N/A,#N/A,FALSE,"MFT96";#N/A,#N/A,FALSE,"CTrecon"}</definedName>
    <definedName name="ASFD_1_2_2_1" localSheetId="0" hidden="1">{#N/A,#N/A,FALSE,"TMCOMP96";#N/A,#N/A,FALSE,"MAT96";#N/A,#N/A,FALSE,"FANDA96";#N/A,#N/A,FALSE,"INTRAN96";#N/A,#N/A,FALSE,"NAA9697";#N/A,#N/A,FALSE,"ECWEBB";#N/A,#N/A,FALSE,"MFT96";#N/A,#N/A,FALSE,"CTrecon"}</definedName>
    <definedName name="ASFD_1_2_2_1" hidden="1">{#N/A,#N/A,FALSE,"TMCOMP96";#N/A,#N/A,FALSE,"MAT96";#N/A,#N/A,FALSE,"FANDA96";#N/A,#N/A,FALSE,"INTRAN96";#N/A,#N/A,FALSE,"NAA9697";#N/A,#N/A,FALSE,"ECWEBB";#N/A,#N/A,FALSE,"MFT96";#N/A,#N/A,FALSE,"CTrecon"}</definedName>
    <definedName name="ASFD_1_2_2_2" localSheetId="0" hidden="1">{#N/A,#N/A,FALSE,"TMCOMP96";#N/A,#N/A,FALSE,"MAT96";#N/A,#N/A,FALSE,"FANDA96";#N/A,#N/A,FALSE,"INTRAN96";#N/A,#N/A,FALSE,"NAA9697";#N/A,#N/A,FALSE,"ECWEBB";#N/A,#N/A,FALSE,"MFT96";#N/A,#N/A,FALSE,"CTrecon"}</definedName>
    <definedName name="ASFD_1_2_2_2" hidden="1">{#N/A,#N/A,FALSE,"TMCOMP96";#N/A,#N/A,FALSE,"MAT96";#N/A,#N/A,FALSE,"FANDA96";#N/A,#N/A,FALSE,"INTRAN96";#N/A,#N/A,FALSE,"NAA9697";#N/A,#N/A,FALSE,"ECWEBB";#N/A,#N/A,FALSE,"MFT96";#N/A,#N/A,FALSE,"CTrecon"}</definedName>
    <definedName name="ASFD_1_2_2_3" localSheetId="0" hidden="1">{#N/A,#N/A,FALSE,"TMCOMP96";#N/A,#N/A,FALSE,"MAT96";#N/A,#N/A,FALSE,"FANDA96";#N/A,#N/A,FALSE,"INTRAN96";#N/A,#N/A,FALSE,"NAA9697";#N/A,#N/A,FALSE,"ECWEBB";#N/A,#N/A,FALSE,"MFT96";#N/A,#N/A,FALSE,"CTrecon"}</definedName>
    <definedName name="ASFD_1_2_2_3" hidden="1">{#N/A,#N/A,FALSE,"TMCOMP96";#N/A,#N/A,FALSE,"MAT96";#N/A,#N/A,FALSE,"FANDA96";#N/A,#N/A,FALSE,"INTRAN96";#N/A,#N/A,FALSE,"NAA9697";#N/A,#N/A,FALSE,"ECWEBB";#N/A,#N/A,FALSE,"MFT96";#N/A,#N/A,FALSE,"CTrecon"}</definedName>
    <definedName name="ASFD_1_2_2_4" localSheetId="0" hidden="1">{#N/A,#N/A,FALSE,"TMCOMP96";#N/A,#N/A,FALSE,"MAT96";#N/A,#N/A,FALSE,"FANDA96";#N/A,#N/A,FALSE,"INTRAN96";#N/A,#N/A,FALSE,"NAA9697";#N/A,#N/A,FALSE,"ECWEBB";#N/A,#N/A,FALSE,"MFT96";#N/A,#N/A,FALSE,"CTrecon"}</definedName>
    <definedName name="ASFD_1_2_2_4" hidden="1">{#N/A,#N/A,FALSE,"TMCOMP96";#N/A,#N/A,FALSE,"MAT96";#N/A,#N/A,FALSE,"FANDA96";#N/A,#N/A,FALSE,"INTRAN96";#N/A,#N/A,FALSE,"NAA9697";#N/A,#N/A,FALSE,"ECWEBB";#N/A,#N/A,FALSE,"MFT96";#N/A,#N/A,FALSE,"CTrecon"}</definedName>
    <definedName name="ASFD_1_2_2_5" localSheetId="0" hidden="1">{#N/A,#N/A,FALSE,"TMCOMP96";#N/A,#N/A,FALSE,"MAT96";#N/A,#N/A,FALSE,"FANDA96";#N/A,#N/A,FALSE,"INTRAN96";#N/A,#N/A,FALSE,"NAA9697";#N/A,#N/A,FALSE,"ECWEBB";#N/A,#N/A,FALSE,"MFT96";#N/A,#N/A,FALSE,"CTrecon"}</definedName>
    <definedName name="ASFD_1_2_2_5" hidden="1">{#N/A,#N/A,FALSE,"TMCOMP96";#N/A,#N/A,FALSE,"MAT96";#N/A,#N/A,FALSE,"FANDA96";#N/A,#N/A,FALSE,"INTRAN96";#N/A,#N/A,FALSE,"NAA9697";#N/A,#N/A,FALSE,"ECWEBB";#N/A,#N/A,FALSE,"MFT96";#N/A,#N/A,FALSE,"CTrecon"}</definedName>
    <definedName name="ASFD_1_2_3" localSheetId="0" hidden="1">{#N/A,#N/A,FALSE,"TMCOMP96";#N/A,#N/A,FALSE,"MAT96";#N/A,#N/A,FALSE,"FANDA96";#N/A,#N/A,FALSE,"INTRAN96";#N/A,#N/A,FALSE,"NAA9697";#N/A,#N/A,FALSE,"ECWEBB";#N/A,#N/A,FALSE,"MFT96";#N/A,#N/A,FALSE,"CTrecon"}</definedName>
    <definedName name="ASFD_1_2_3" hidden="1">{#N/A,#N/A,FALSE,"TMCOMP96";#N/A,#N/A,FALSE,"MAT96";#N/A,#N/A,FALSE,"FANDA96";#N/A,#N/A,FALSE,"INTRAN96";#N/A,#N/A,FALSE,"NAA9697";#N/A,#N/A,FALSE,"ECWEBB";#N/A,#N/A,FALSE,"MFT96";#N/A,#N/A,FALSE,"CTrecon"}</definedName>
    <definedName name="ASFD_1_2_3_1" localSheetId="0" hidden="1">{#N/A,#N/A,FALSE,"TMCOMP96";#N/A,#N/A,FALSE,"MAT96";#N/A,#N/A,FALSE,"FANDA96";#N/A,#N/A,FALSE,"INTRAN96";#N/A,#N/A,FALSE,"NAA9697";#N/A,#N/A,FALSE,"ECWEBB";#N/A,#N/A,FALSE,"MFT96";#N/A,#N/A,FALSE,"CTrecon"}</definedName>
    <definedName name="ASFD_1_2_3_1" hidden="1">{#N/A,#N/A,FALSE,"TMCOMP96";#N/A,#N/A,FALSE,"MAT96";#N/A,#N/A,FALSE,"FANDA96";#N/A,#N/A,FALSE,"INTRAN96";#N/A,#N/A,FALSE,"NAA9697";#N/A,#N/A,FALSE,"ECWEBB";#N/A,#N/A,FALSE,"MFT96";#N/A,#N/A,FALSE,"CTrecon"}</definedName>
    <definedName name="ASFD_1_2_3_2" localSheetId="0" hidden="1">{#N/A,#N/A,FALSE,"TMCOMP96";#N/A,#N/A,FALSE,"MAT96";#N/A,#N/A,FALSE,"FANDA96";#N/A,#N/A,FALSE,"INTRAN96";#N/A,#N/A,FALSE,"NAA9697";#N/A,#N/A,FALSE,"ECWEBB";#N/A,#N/A,FALSE,"MFT96";#N/A,#N/A,FALSE,"CTrecon"}</definedName>
    <definedName name="ASFD_1_2_3_2" hidden="1">{#N/A,#N/A,FALSE,"TMCOMP96";#N/A,#N/A,FALSE,"MAT96";#N/A,#N/A,FALSE,"FANDA96";#N/A,#N/A,FALSE,"INTRAN96";#N/A,#N/A,FALSE,"NAA9697";#N/A,#N/A,FALSE,"ECWEBB";#N/A,#N/A,FALSE,"MFT96";#N/A,#N/A,FALSE,"CTrecon"}</definedName>
    <definedName name="ASFD_1_2_3_3" localSheetId="0" hidden="1">{#N/A,#N/A,FALSE,"TMCOMP96";#N/A,#N/A,FALSE,"MAT96";#N/A,#N/A,FALSE,"FANDA96";#N/A,#N/A,FALSE,"INTRAN96";#N/A,#N/A,FALSE,"NAA9697";#N/A,#N/A,FALSE,"ECWEBB";#N/A,#N/A,FALSE,"MFT96";#N/A,#N/A,FALSE,"CTrecon"}</definedName>
    <definedName name="ASFD_1_2_3_3" hidden="1">{#N/A,#N/A,FALSE,"TMCOMP96";#N/A,#N/A,FALSE,"MAT96";#N/A,#N/A,FALSE,"FANDA96";#N/A,#N/A,FALSE,"INTRAN96";#N/A,#N/A,FALSE,"NAA9697";#N/A,#N/A,FALSE,"ECWEBB";#N/A,#N/A,FALSE,"MFT96";#N/A,#N/A,FALSE,"CTrecon"}</definedName>
    <definedName name="ASFD_1_2_3_4" localSheetId="0" hidden="1">{#N/A,#N/A,FALSE,"TMCOMP96";#N/A,#N/A,FALSE,"MAT96";#N/A,#N/A,FALSE,"FANDA96";#N/A,#N/A,FALSE,"INTRAN96";#N/A,#N/A,FALSE,"NAA9697";#N/A,#N/A,FALSE,"ECWEBB";#N/A,#N/A,FALSE,"MFT96";#N/A,#N/A,FALSE,"CTrecon"}</definedName>
    <definedName name="ASFD_1_2_3_4" hidden="1">{#N/A,#N/A,FALSE,"TMCOMP96";#N/A,#N/A,FALSE,"MAT96";#N/A,#N/A,FALSE,"FANDA96";#N/A,#N/A,FALSE,"INTRAN96";#N/A,#N/A,FALSE,"NAA9697";#N/A,#N/A,FALSE,"ECWEBB";#N/A,#N/A,FALSE,"MFT96";#N/A,#N/A,FALSE,"CTrecon"}</definedName>
    <definedName name="ASFD_1_2_3_5" localSheetId="0" hidden="1">{#N/A,#N/A,FALSE,"TMCOMP96";#N/A,#N/A,FALSE,"MAT96";#N/A,#N/A,FALSE,"FANDA96";#N/A,#N/A,FALSE,"INTRAN96";#N/A,#N/A,FALSE,"NAA9697";#N/A,#N/A,FALSE,"ECWEBB";#N/A,#N/A,FALSE,"MFT96";#N/A,#N/A,FALSE,"CTrecon"}</definedName>
    <definedName name="ASFD_1_2_3_5" hidden="1">{#N/A,#N/A,FALSE,"TMCOMP96";#N/A,#N/A,FALSE,"MAT96";#N/A,#N/A,FALSE,"FANDA96";#N/A,#N/A,FALSE,"INTRAN96";#N/A,#N/A,FALSE,"NAA9697";#N/A,#N/A,FALSE,"ECWEBB";#N/A,#N/A,FALSE,"MFT96";#N/A,#N/A,FALSE,"CTrecon"}</definedName>
    <definedName name="ASFD_1_2_4" localSheetId="0" hidden="1">{#N/A,#N/A,FALSE,"TMCOMP96";#N/A,#N/A,FALSE,"MAT96";#N/A,#N/A,FALSE,"FANDA96";#N/A,#N/A,FALSE,"INTRAN96";#N/A,#N/A,FALSE,"NAA9697";#N/A,#N/A,FALSE,"ECWEBB";#N/A,#N/A,FALSE,"MFT96";#N/A,#N/A,FALSE,"CTrecon"}</definedName>
    <definedName name="ASFD_1_2_4" hidden="1">{#N/A,#N/A,FALSE,"TMCOMP96";#N/A,#N/A,FALSE,"MAT96";#N/A,#N/A,FALSE,"FANDA96";#N/A,#N/A,FALSE,"INTRAN96";#N/A,#N/A,FALSE,"NAA9697";#N/A,#N/A,FALSE,"ECWEBB";#N/A,#N/A,FALSE,"MFT96";#N/A,#N/A,FALSE,"CTrecon"}</definedName>
    <definedName name="ASFD_1_2_4_1" localSheetId="0" hidden="1">{#N/A,#N/A,FALSE,"TMCOMP96";#N/A,#N/A,FALSE,"MAT96";#N/A,#N/A,FALSE,"FANDA96";#N/A,#N/A,FALSE,"INTRAN96";#N/A,#N/A,FALSE,"NAA9697";#N/A,#N/A,FALSE,"ECWEBB";#N/A,#N/A,FALSE,"MFT96";#N/A,#N/A,FALSE,"CTrecon"}</definedName>
    <definedName name="ASFD_1_2_4_1" hidden="1">{#N/A,#N/A,FALSE,"TMCOMP96";#N/A,#N/A,FALSE,"MAT96";#N/A,#N/A,FALSE,"FANDA96";#N/A,#N/A,FALSE,"INTRAN96";#N/A,#N/A,FALSE,"NAA9697";#N/A,#N/A,FALSE,"ECWEBB";#N/A,#N/A,FALSE,"MFT96";#N/A,#N/A,FALSE,"CTrecon"}</definedName>
    <definedName name="ASFD_1_2_4_2" localSheetId="0" hidden="1">{#N/A,#N/A,FALSE,"TMCOMP96";#N/A,#N/A,FALSE,"MAT96";#N/A,#N/A,FALSE,"FANDA96";#N/A,#N/A,FALSE,"INTRAN96";#N/A,#N/A,FALSE,"NAA9697";#N/A,#N/A,FALSE,"ECWEBB";#N/A,#N/A,FALSE,"MFT96";#N/A,#N/A,FALSE,"CTrecon"}</definedName>
    <definedName name="ASFD_1_2_4_2" hidden="1">{#N/A,#N/A,FALSE,"TMCOMP96";#N/A,#N/A,FALSE,"MAT96";#N/A,#N/A,FALSE,"FANDA96";#N/A,#N/A,FALSE,"INTRAN96";#N/A,#N/A,FALSE,"NAA9697";#N/A,#N/A,FALSE,"ECWEBB";#N/A,#N/A,FALSE,"MFT96";#N/A,#N/A,FALSE,"CTrecon"}</definedName>
    <definedName name="ASFD_1_2_4_3" localSheetId="0" hidden="1">{#N/A,#N/A,FALSE,"TMCOMP96";#N/A,#N/A,FALSE,"MAT96";#N/A,#N/A,FALSE,"FANDA96";#N/A,#N/A,FALSE,"INTRAN96";#N/A,#N/A,FALSE,"NAA9697";#N/A,#N/A,FALSE,"ECWEBB";#N/A,#N/A,FALSE,"MFT96";#N/A,#N/A,FALSE,"CTrecon"}</definedName>
    <definedName name="ASFD_1_2_4_3" hidden="1">{#N/A,#N/A,FALSE,"TMCOMP96";#N/A,#N/A,FALSE,"MAT96";#N/A,#N/A,FALSE,"FANDA96";#N/A,#N/A,FALSE,"INTRAN96";#N/A,#N/A,FALSE,"NAA9697";#N/A,#N/A,FALSE,"ECWEBB";#N/A,#N/A,FALSE,"MFT96";#N/A,#N/A,FALSE,"CTrecon"}</definedName>
    <definedName name="ASFD_1_2_4_4" localSheetId="0" hidden="1">{#N/A,#N/A,FALSE,"TMCOMP96";#N/A,#N/A,FALSE,"MAT96";#N/A,#N/A,FALSE,"FANDA96";#N/A,#N/A,FALSE,"INTRAN96";#N/A,#N/A,FALSE,"NAA9697";#N/A,#N/A,FALSE,"ECWEBB";#N/A,#N/A,FALSE,"MFT96";#N/A,#N/A,FALSE,"CTrecon"}</definedName>
    <definedName name="ASFD_1_2_4_4" hidden="1">{#N/A,#N/A,FALSE,"TMCOMP96";#N/A,#N/A,FALSE,"MAT96";#N/A,#N/A,FALSE,"FANDA96";#N/A,#N/A,FALSE,"INTRAN96";#N/A,#N/A,FALSE,"NAA9697";#N/A,#N/A,FALSE,"ECWEBB";#N/A,#N/A,FALSE,"MFT96";#N/A,#N/A,FALSE,"CTrecon"}</definedName>
    <definedName name="ASFD_1_2_4_5" localSheetId="0" hidden="1">{#N/A,#N/A,FALSE,"TMCOMP96";#N/A,#N/A,FALSE,"MAT96";#N/A,#N/A,FALSE,"FANDA96";#N/A,#N/A,FALSE,"INTRAN96";#N/A,#N/A,FALSE,"NAA9697";#N/A,#N/A,FALSE,"ECWEBB";#N/A,#N/A,FALSE,"MFT96";#N/A,#N/A,FALSE,"CTrecon"}</definedName>
    <definedName name="ASFD_1_2_4_5" hidden="1">{#N/A,#N/A,FALSE,"TMCOMP96";#N/A,#N/A,FALSE,"MAT96";#N/A,#N/A,FALSE,"FANDA96";#N/A,#N/A,FALSE,"INTRAN96";#N/A,#N/A,FALSE,"NAA9697";#N/A,#N/A,FALSE,"ECWEBB";#N/A,#N/A,FALSE,"MFT96";#N/A,#N/A,FALSE,"CTrecon"}</definedName>
    <definedName name="ASFD_1_2_5" localSheetId="0" hidden="1">{#N/A,#N/A,FALSE,"TMCOMP96";#N/A,#N/A,FALSE,"MAT96";#N/A,#N/A,FALSE,"FANDA96";#N/A,#N/A,FALSE,"INTRAN96";#N/A,#N/A,FALSE,"NAA9697";#N/A,#N/A,FALSE,"ECWEBB";#N/A,#N/A,FALSE,"MFT96";#N/A,#N/A,FALSE,"CTrecon"}</definedName>
    <definedName name="ASFD_1_2_5" hidden="1">{#N/A,#N/A,FALSE,"TMCOMP96";#N/A,#N/A,FALSE,"MAT96";#N/A,#N/A,FALSE,"FANDA96";#N/A,#N/A,FALSE,"INTRAN96";#N/A,#N/A,FALSE,"NAA9697";#N/A,#N/A,FALSE,"ECWEBB";#N/A,#N/A,FALSE,"MFT96";#N/A,#N/A,FALSE,"CTrecon"}</definedName>
    <definedName name="ASFD_1_3" localSheetId="0" hidden="1">{#N/A,#N/A,FALSE,"TMCOMP96";#N/A,#N/A,FALSE,"MAT96";#N/A,#N/A,FALSE,"FANDA96";#N/A,#N/A,FALSE,"INTRAN96";#N/A,#N/A,FALSE,"NAA9697";#N/A,#N/A,FALSE,"ECWEBB";#N/A,#N/A,FALSE,"MFT96";#N/A,#N/A,FALSE,"CTrecon"}</definedName>
    <definedName name="ASFD_1_3" hidden="1">{#N/A,#N/A,FALSE,"TMCOMP96";#N/A,#N/A,FALSE,"MAT96";#N/A,#N/A,FALSE,"FANDA96";#N/A,#N/A,FALSE,"INTRAN96";#N/A,#N/A,FALSE,"NAA9697";#N/A,#N/A,FALSE,"ECWEBB";#N/A,#N/A,FALSE,"MFT96";#N/A,#N/A,FALSE,"CTrecon"}</definedName>
    <definedName name="ASFD_1_3_1" localSheetId="0" hidden="1">{#N/A,#N/A,FALSE,"TMCOMP96";#N/A,#N/A,FALSE,"MAT96";#N/A,#N/A,FALSE,"FANDA96";#N/A,#N/A,FALSE,"INTRAN96";#N/A,#N/A,FALSE,"NAA9697";#N/A,#N/A,FALSE,"ECWEBB";#N/A,#N/A,FALSE,"MFT96";#N/A,#N/A,FALSE,"CTrecon"}</definedName>
    <definedName name="ASFD_1_3_1" hidden="1">{#N/A,#N/A,FALSE,"TMCOMP96";#N/A,#N/A,FALSE,"MAT96";#N/A,#N/A,FALSE,"FANDA96";#N/A,#N/A,FALSE,"INTRAN96";#N/A,#N/A,FALSE,"NAA9697";#N/A,#N/A,FALSE,"ECWEBB";#N/A,#N/A,FALSE,"MFT96";#N/A,#N/A,FALSE,"CTrecon"}</definedName>
    <definedName name="ASFD_1_3_1_1" localSheetId="0" hidden="1">{#N/A,#N/A,FALSE,"TMCOMP96";#N/A,#N/A,FALSE,"MAT96";#N/A,#N/A,FALSE,"FANDA96";#N/A,#N/A,FALSE,"INTRAN96";#N/A,#N/A,FALSE,"NAA9697";#N/A,#N/A,FALSE,"ECWEBB";#N/A,#N/A,FALSE,"MFT96";#N/A,#N/A,FALSE,"CTrecon"}</definedName>
    <definedName name="ASFD_1_3_1_1" hidden="1">{#N/A,#N/A,FALSE,"TMCOMP96";#N/A,#N/A,FALSE,"MAT96";#N/A,#N/A,FALSE,"FANDA96";#N/A,#N/A,FALSE,"INTRAN96";#N/A,#N/A,FALSE,"NAA9697";#N/A,#N/A,FALSE,"ECWEBB";#N/A,#N/A,FALSE,"MFT96";#N/A,#N/A,FALSE,"CTrecon"}</definedName>
    <definedName name="ASFD_1_3_1_1_1" localSheetId="0" hidden="1">{#N/A,#N/A,FALSE,"TMCOMP96";#N/A,#N/A,FALSE,"MAT96";#N/A,#N/A,FALSE,"FANDA96";#N/A,#N/A,FALSE,"INTRAN96";#N/A,#N/A,FALSE,"NAA9697";#N/A,#N/A,FALSE,"ECWEBB";#N/A,#N/A,FALSE,"MFT96";#N/A,#N/A,FALSE,"CTrecon"}</definedName>
    <definedName name="ASFD_1_3_1_1_1" hidden="1">{#N/A,#N/A,FALSE,"TMCOMP96";#N/A,#N/A,FALSE,"MAT96";#N/A,#N/A,FALSE,"FANDA96";#N/A,#N/A,FALSE,"INTRAN96";#N/A,#N/A,FALSE,"NAA9697";#N/A,#N/A,FALSE,"ECWEBB";#N/A,#N/A,FALSE,"MFT96";#N/A,#N/A,FALSE,"CTrecon"}</definedName>
    <definedName name="ASFD_1_3_1_1_2" localSheetId="0" hidden="1">{#N/A,#N/A,FALSE,"TMCOMP96";#N/A,#N/A,FALSE,"MAT96";#N/A,#N/A,FALSE,"FANDA96";#N/A,#N/A,FALSE,"INTRAN96";#N/A,#N/A,FALSE,"NAA9697";#N/A,#N/A,FALSE,"ECWEBB";#N/A,#N/A,FALSE,"MFT96";#N/A,#N/A,FALSE,"CTrecon"}</definedName>
    <definedName name="ASFD_1_3_1_1_2" hidden="1">{#N/A,#N/A,FALSE,"TMCOMP96";#N/A,#N/A,FALSE,"MAT96";#N/A,#N/A,FALSE,"FANDA96";#N/A,#N/A,FALSE,"INTRAN96";#N/A,#N/A,FALSE,"NAA9697";#N/A,#N/A,FALSE,"ECWEBB";#N/A,#N/A,FALSE,"MFT96";#N/A,#N/A,FALSE,"CTrecon"}</definedName>
    <definedName name="ASFD_1_3_1_1_3" localSheetId="0" hidden="1">{#N/A,#N/A,FALSE,"TMCOMP96";#N/A,#N/A,FALSE,"MAT96";#N/A,#N/A,FALSE,"FANDA96";#N/A,#N/A,FALSE,"INTRAN96";#N/A,#N/A,FALSE,"NAA9697";#N/A,#N/A,FALSE,"ECWEBB";#N/A,#N/A,FALSE,"MFT96";#N/A,#N/A,FALSE,"CTrecon"}</definedName>
    <definedName name="ASFD_1_3_1_1_3" hidden="1">{#N/A,#N/A,FALSE,"TMCOMP96";#N/A,#N/A,FALSE,"MAT96";#N/A,#N/A,FALSE,"FANDA96";#N/A,#N/A,FALSE,"INTRAN96";#N/A,#N/A,FALSE,"NAA9697";#N/A,#N/A,FALSE,"ECWEBB";#N/A,#N/A,FALSE,"MFT96";#N/A,#N/A,FALSE,"CTrecon"}</definedName>
    <definedName name="ASFD_1_3_1_1_4" localSheetId="0" hidden="1">{#N/A,#N/A,FALSE,"TMCOMP96";#N/A,#N/A,FALSE,"MAT96";#N/A,#N/A,FALSE,"FANDA96";#N/A,#N/A,FALSE,"INTRAN96";#N/A,#N/A,FALSE,"NAA9697";#N/A,#N/A,FALSE,"ECWEBB";#N/A,#N/A,FALSE,"MFT96";#N/A,#N/A,FALSE,"CTrecon"}</definedName>
    <definedName name="ASFD_1_3_1_1_4" hidden="1">{#N/A,#N/A,FALSE,"TMCOMP96";#N/A,#N/A,FALSE,"MAT96";#N/A,#N/A,FALSE,"FANDA96";#N/A,#N/A,FALSE,"INTRAN96";#N/A,#N/A,FALSE,"NAA9697";#N/A,#N/A,FALSE,"ECWEBB";#N/A,#N/A,FALSE,"MFT96";#N/A,#N/A,FALSE,"CTrecon"}</definedName>
    <definedName name="ASFD_1_3_1_1_5" localSheetId="0" hidden="1">{#N/A,#N/A,FALSE,"TMCOMP96";#N/A,#N/A,FALSE,"MAT96";#N/A,#N/A,FALSE,"FANDA96";#N/A,#N/A,FALSE,"INTRAN96";#N/A,#N/A,FALSE,"NAA9697";#N/A,#N/A,FALSE,"ECWEBB";#N/A,#N/A,FALSE,"MFT96";#N/A,#N/A,FALSE,"CTrecon"}</definedName>
    <definedName name="ASFD_1_3_1_1_5" hidden="1">{#N/A,#N/A,FALSE,"TMCOMP96";#N/A,#N/A,FALSE,"MAT96";#N/A,#N/A,FALSE,"FANDA96";#N/A,#N/A,FALSE,"INTRAN96";#N/A,#N/A,FALSE,"NAA9697";#N/A,#N/A,FALSE,"ECWEBB";#N/A,#N/A,FALSE,"MFT96";#N/A,#N/A,FALSE,"CTrecon"}</definedName>
    <definedName name="ASFD_1_3_1_2" localSheetId="0" hidden="1">{#N/A,#N/A,FALSE,"TMCOMP96";#N/A,#N/A,FALSE,"MAT96";#N/A,#N/A,FALSE,"FANDA96";#N/A,#N/A,FALSE,"INTRAN96";#N/A,#N/A,FALSE,"NAA9697";#N/A,#N/A,FALSE,"ECWEBB";#N/A,#N/A,FALSE,"MFT96";#N/A,#N/A,FALSE,"CTrecon"}</definedName>
    <definedName name="ASFD_1_3_1_2" hidden="1">{#N/A,#N/A,FALSE,"TMCOMP96";#N/A,#N/A,FALSE,"MAT96";#N/A,#N/A,FALSE,"FANDA96";#N/A,#N/A,FALSE,"INTRAN96";#N/A,#N/A,FALSE,"NAA9697";#N/A,#N/A,FALSE,"ECWEBB";#N/A,#N/A,FALSE,"MFT96";#N/A,#N/A,FALSE,"CTrecon"}</definedName>
    <definedName name="ASFD_1_3_1_2_1" localSheetId="0" hidden="1">{#N/A,#N/A,FALSE,"TMCOMP96";#N/A,#N/A,FALSE,"MAT96";#N/A,#N/A,FALSE,"FANDA96";#N/A,#N/A,FALSE,"INTRAN96";#N/A,#N/A,FALSE,"NAA9697";#N/A,#N/A,FALSE,"ECWEBB";#N/A,#N/A,FALSE,"MFT96";#N/A,#N/A,FALSE,"CTrecon"}</definedName>
    <definedName name="ASFD_1_3_1_2_1" hidden="1">{#N/A,#N/A,FALSE,"TMCOMP96";#N/A,#N/A,FALSE,"MAT96";#N/A,#N/A,FALSE,"FANDA96";#N/A,#N/A,FALSE,"INTRAN96";#N/A,#N/A,FALSE,"NAA9697";#N/A,#N/A,FALSE,"ECWEBB";#N/A,#N/A,FALSE,"MFT96";#N/A,#N/A,FALSE,"CTrecon"}</definedName>
    <definedName name="ASFD_1_3_1_2_2" localSheetId="0" hidden="1">{#N/A,#N/A,FALSE,"TMCOMP96";#N/A,#N/A,FALSE,"MAT96";#N/A,#N/A,FALSE,"FANDA96";#N/A,#N/A,FALSE,"INTRAN96";#N/A,#N/A,FALSE,"NAA9697";#N/A,#N/A,FALSE,"ECWEBB";#N/A,#N/A,FALSE,"MFT96";#N/A,#N/A,FALSE,"CTrecon"}</definedName>
    <definedName name="ASFD_1_3_1_2_2" hidden="1">{#N/A,#N/A,FALSE,"TMCOMP96";#N/A,#N/A,FALSE,"MAT96";#N/A,#N/A,FALSE,"FANDA96";#N/A,#N/A,FALSE,"INTRAN96";#N/A,#N/A,FALSE,"NAA9697";#N/A,#N/A,FALSE,"ECWEBB";#N/A,#N/A,FALSE,"MFT96";#N/A,#N/A,FALSE,"CTrecon"}</definedName>
    <definedName name="ASFD_1_3_1_2_3" localSheetId="0" hidden="1">{#N/A,#N/A,FALSE,"TMCOMP96";#N/A,#N/A,FALSE,"MAT96";#N/A,#N/A,FALSE,"FANDA96";#N/A,#N/A,FALSE,"INTRAN96";#N/A,#N/A,FALSE,"NAA9697";#N/A,#N/A,FALSE,"ECWEBB";#N/A,#N/A,FALSE,"MFT96";#N/A,#N/A,FALSE,"CTrecon"}</definedName>
    <definedName name="ASFD_1_3_1_2_3" hidden="1">{#N/A,#N/A,FALSE,"TMCOMP96";#N/A,#N/A,FALSE,"MAT96";#N/A,#N/A,FALSE,"FANDA96";#N/A,#N/A,FALSE,"INTRAN96";#N/A,#N/A,FALSE,"NAA9697";#N/A,#N/A,FALSE,"ECWEBB";#N/A,#N/A,FALSE,"MFT96";#N/A,#N/A,FALSE,"CTrecon"}</definedName>
    <definedName name="ASFD_1_3_1_2_4" localSheetId="0" hidden="1">{#N/A,#N/A,FALSE,"TMCOMP96";#N/A,#N/A,FALSE,"MAT96";#N/A,#N/A,FALSE,"FANDA96";#N/A,#N/A,FALSE,"INTRAN96";#N/A,#N/A,FALSE,"NAA9697";#N/A,#N/A,FALSE,"ECWEBB";#N/A,#N/A,FALSE,"MFT96";#N/A,#N/A,FALSE,"CTrecon"}</definedName>
    <definedName name="ASFD_1_3_1_2_4" hidden="1">{#N/A,#N/A,FALSE,"TMCOMP96";#N/A,#N/A,FALSE,"MAT96";#N/A,#N/A,FALSE,"FANDA96";#N/A,#N/A,FALSE,"INTRAN96";#N/A,#N/A,FALSE,"NAA9697";#N/A,#N/A,FALSE,"ECWEBB";#N/A,#N/A,FALSE,"MFT96";#N/A,#N/A,FALSE,"CTrecon"}</definedName>
    <definedName name="ASFD_1_3_1_2_5" localSheetId="0" hidden="1">{#N/A,#N/A,FALSE,"TMCOMP96";#N/A,#N/A,FALSE,"MAT96";#N/A,#N/A,FALSE,"FANDA96";#N/A,#N/A,FALSE,"INTRAN96";#N/A,#N/A,FALSE,"NAA9697";#N/A,#N/A,FALSE,"ECWEBB";#N/A,#N/A,FALSE,"MFT96";#N/A,#N/A,FALSE,"CTrecon"}</definedName>
    <definedName name="ASFD_1_3_1_2_5" hidden="1">{#N/A,#N/A,FALSE,"TMCOMP96";#N/A,#N/A,FALSE,"MAT96";#N/A,#N/A,FALSE,"FANDA96";#N/A,#N/A,FALSE,"INTRAN96";#N/A,#N/A,FALSE,"NAA9697";#N/A,#N/A,FALSE,"ECWEBB";#N/A,#N/A,FALSE,"MFT96";#N/A,#N/A,FALSE,"CTrecon"}</definedName>
    <definedName name="ASFD_1_3_1_3" localSheetId="0" hidden="1">{#N/A,#N/A,FALSE,"TMCOMP96";#N/A,#N/A,FALSE,"MAT96";#N/A,#N/A,FALSE,"FANDA96";#N/A,#N/A,FALSE,"INTRAN96";#N/A,#N/A,FALSE,"NAA9697";#N/A,#N/A,FALSE,"ECWEBB";#N/A,#N/A,FALSE,"MFT96";#N/A,#N/A,FALSE,"CTrecon"}</definedName>
    <definedName name="ASFD_1_3_1_3" hidden="1">{#N/A,#N/A,FALSE,"TMCOMP96";#N/A,#N/A,FALSE,"MAT96";#N/A,#N/A,FALSE,"FANDA96";#N/A,#N/A,FALSE,"INTRAN96";#N/A,#N/A,FALSE,"NAA9697";#N/A,#N/A,FALSE,"ECWEBB";#N/A,#N/A,FALSE,"MFT96";#N/A,#N/A,FALSE,"CTrecon"}</definedName>
    <definedName name="ASFD_1_3_1_3_1" localSheetId="0" hidden="1">{#N/A,#N/A,FALSE,"TMCOMP96";#N/A,#N/A,FALSE,"MAT96";#N/A,#N/A,FALSE,"FANDA96";#N/A,#N/A,FALSE,"INTRAN96";#N/A,#N/A,FALSE,"NAA9697";#N/A,#N/A,FALSE,"ECWEBB";#N/A,#N/A,FALSE,"MFT96";#N/A,#N/A,FALSE,"CTrecon"}</definedName>
    <definedName name="ASFD_1_3_1_3_1" hidden="1">{#N/A,#N/A,FALSE,"TMCOMP96";#N/A,#N/A,FALSE,"MAT96";#N/A,#N/A,FALSE,"FANDA96";#N/A,#N/A,FALSE,"INTRAN96";#N/A,#N/A,FALSE,"NAA9697";#N/A,#N/A,FALSE,"ECWEBB";#N/A,#N/A,FALSE,"MFT96";#N/A,#N/A,FALSE,"CTrecon"}</definedName>
    <definedName name="ASFD_1_3_1_3_2" localSheetId="0" hidden="1">{#N/A,#N/A,FALSE,"TMCOMP96";#N/A,#N/A,FALSE,"MAT96";#N/A,#N/A,FALSE,"FANDA96";#N/A,#N/A,FALSE,"INTRAN96";#N/A,#N/A,FALSE,"NAA9697";#N/A,#N/A,FALSE,"ECWEBB";#N/A,#N/A,FALSE,"MFT96";#N/A,#N/A,FALSE,"CTrecon"}</definedName>
    <definedName name="ASFD_1_3_1_3_2" hidden="1">{#N/A,#N/A,FALSE,"TMCOMP96";#N/A,#N/A,FALSE,"MAT96";#N/A,#N/A,FALSE,"FANDA96";#N/A,#N/A,FALSE,"INTRAN96";#N/A,#N/A,FALSE,"NAA9697";#N/A,#N/A,FALSE,"ECWEBB";#N/A,#N/A,FALSE,"MFT96";#N/A,#N/A,FALSE,"CTrecon"}</definedName>
    <definedName name="ASFD_1_3_1_3_3" localSheetId="0" hidden="1">{#N/A,#N/A,FALSE,"TMCOMP96";#N/A,#N/A,FALSE,"MAT96";#N/A,#N/A,FALSE,"FANDA96";#N/A,#N/A,FALSE,"INTRAN96";#N/A,#N/A,FALSE,"NAA9697";#N/A,#N/A,FALSE,"ECWEBB";#N/A,#N/A,FALSE,"MFT96";#N/A,#N/A,FALSE,"CTrecon"}</definedName>
    <definedName name="ASFD_1_3_1_3_3" hidden="1">{#N/A,#N/A,FALSE,"TMCOMP96";#N/A,#N/A,FALSE,"MAT96";#N/A,#N/A,FALSE,"FANDA96";#N/A,#N/A,FALSE,"INTRAN96";#N/A,#N/A,FALSE,"NAA9697";#N/A,#N/A,FALSE,"ECWEBB";#N/A,#N/A,FALSE,"MFT96";#N/A,#N/A,FALSE,"CTrecon"}</definedName>
    <definedName name="ASFD_1_3_1_3_4" localSheetId="0" hidden="1">{#N/A,#N/A,FALSE,"TMCOMP96";#N/A,#N/A,FALSE,"MAT96";#N/A,#N/A,FALSE,"FANDA96";#N/A,#N/A,FALSE,"INTRAN96";#N/A,#N/A,FALSE,"NAA9697";#N/A,#N/A,FALSE,"ECWEBB";#N/A,#N/A,FALSE,"MFT96";#N/A,#N/A,FALSE,"CTrecon"}</definedName>
    <definedName name="ASFD_1_3_1_3_4" hidden="1">{#N/A,#N/A,FALSE,"TMCOMP96";#N/A,#N/A,FALSE,"MAT96";#N/A,#N/A,FALSE,"FANDA96";#N/A,#N/A,FALSE,"INTRAN96";#N/A,#N/A,FALSE,"NAA9697";#N/A,#N/A,FALSE,"ECWEBB";#N/A,#N/A,FALSE,"MFT96";#N/A,#N/A,FALSE,"CTrecon"}</definedName>
    <definedName name="ASFD_1_3_1_3_5" localSheetId="0" hidden="1">{#N/A,#N/A,FALSE,"TMCOMP96";#N/A,#N/A,FALSE,"MAT96";#N/A,#N/A,FALSE,"FANDA96";#N/A,#N/A,FALSE,"INTRAN96";#N/A,#N/A,FALSE,"NAA9697";#N/A,#N/A,FALSE,"ECWEBB";#N/A,#N/A,FALSE,"MFT96";#N/A,#N/A,FALSE,"CTrecon"}</definedName>
    <definedName name="ASFD_1_3_1_3_5" hidden="1">{#N/A,#N/A,FALSE,"TMCOMP96";#N/A,#N/A,FALSE,"MAT96";#N/A,#N/A,FALSE,"FANDA96";#N/A,#N/A,FALSE,"INTRAN96";#N/A,#N/A,FALSE,"NAA9697";#N/A,#N/A,FALSE,"ECWEBB";#N/A,#N/A,FALSE,"MFT96";#N/A,#N/A,FALSE,"CTrecon"}</definedName>
    <definedName name="ASFD_1_3_1_4" localSheetId="0" hidden="1">{#N/A,#N/A,FALSE,"TMCOMP96";#N/A,#N/A,FALSE,"MAT96";#N/A,#N/A,FALSE,"FANDA96";#N/A,#N/A,FALSE,"INTRAN96";#N/A,#N/A,FALSE,"NAA9697";#N/A,#N/A,FALSE,"ECWEBB";#N/A,#N/A,FALSE,"MFT96";#N/A,#N/A,FALSE,"CTrecon"}</definedName>
    <definedName name="ASFD_1_3_1_4" hidden="1">{#N/A,#N/A,FALSE,"TMCOMP96";#N/A,#N/A,FALSE,"MAT96";#N/A,#N/A,FALSE,"FANDA96";#N/A,#N/A,FALSE,"INTRAN96";#N/A,#N/A,FALSE,"NAA9697";#N/A,#N/A,FALSE,"ECWEBB";#N/A,#N/A,FALSE,"MFT96";#N/A,#N/A,FALSE,"CTrecon"}</definedName>
    <definedName name="ASFD_1_3_1_5" localSheetId="0" hidden="1">{#N/A,#N/A,FALSE,"TMCOMP96";#N/A,#N/A,FALSE,"MAT96";#N/A,#N/A,FALSE,"FANDA96";#N/A,#N/A,FALSE,"INTRAN96";#N/A,#N/A,FALSE,"NAA9697";#N/A,#N/A,FALSE,"ECWEBB";#N/A,#N/A,FALSE,"MFT96";#N/A,#N/A,FALSE,"CTrecon"}</definedName>
    <definedName name="ASFD_1_3_1_5" hidden="1">{#N/A,#N/A,FALSE,"TMCOMP96";#N/A,#N/A,FALSE,"MAT96";#N/A,#N/A,FALSE,"FANDA96";#N/A,#N/A,FALSE,"INTRAN96";#N/A,#N/A,FALSE,"NAA9697";#N/A,#N/A,FALSE,"ECWEBB";#N/A,#N/A,FALSE,"MFT96";#N/A,#N/A,FALSE,"CTrecon"}</definedName>
    <definedName name="ASFD_1_3_2" localSheetId="0" hidden="1">{#N/A,#N/A,FALSE,"TMCOMP96";#N/A,#N/A,FALSE,"MAT96";#N/A,#N/A,FALSE,"FANDA96";#N/A,#N/A,FALSE,"INTRAN96";#N/A,#N/A,FALSE,"NAA9697";#N/A,#N/A,FALSE,"ECWEBB";#N/A,#N/A,FALSE,"MFT96";#N/A,#N/A,FALSE,"CTrecon"}</definedName>
    <definedName name="ASFD_1_3_2" hidden="1">{#N/A,#N/A,FALSE,"TMCOMP96";#N/A,#N/A,FALSE,"MAT96";#N/A,#N/A,FALSE,"FANDA96";#N/A,#N/A,FALSE,"INTRAN96";#N/A,#N/A,FALSE,"NAA9697";#N/A,#N/A,FALSE,"ECWEBB";#N/A,#N/A,FALSE,"MFT96";#N/A,#N/A,FALSE,"CTrecon"}</definedName>
    <definedName name="ASFD_1_3_2_1" localSheetId="0" hidden="1">{#N/A,#N/A,FALSE,"TMCOMP96";#N/A,#N/A,FALSE,"MAT96";#N/A,#N/A,FALSE,"FANDA96";#N/A,#N/A,FALSE,"INTRAN96";#N/A,#N/A,FALSE,"NAA9697";#N/A,#N/A,FALSE,"ECWEBB";#N/A,#N/A,FALSE,"MFT96";#N/A,#N/A,FALSE,"CTrecon"}</definedName>
    <definedName name="ASFD_1_3_2_1" hidden="1">{#N/A,#N/A,FALSE,"TMCOMP96";#N/A,#N/A,FALSE,"MAT96";#N/A,#N/A,FALSE,"FANDA96";#N/A,#N/A,FALSE,"INTRAN96";#N/A,#N/A,FALSE,"NAA9697";#N/A,#N/A,FALSE,"ECWEBB";#N/A,#N/A,FALSE,"MFT96";#N/A,#N/A,FALSE,"CTrecon"}</definedName>
    <definedName name="ASFD_1_3_2_2" localSheetId="0" hidden="1">{#N/A,#N/A,FALSE,"TMCOMP96";#N/A,#N/A,FALSE,"MAT96";#N/A,#N/A,FALSE,"FANDA96";#N/A,#N/A,FALSE,"INTRAN96";#N/A,#N/A,FALSE,"NAA9697";#N/A,#N/A,FALSE,"ECWEBB";#N/A,#N/A,FALSE,"MFT96";#N/A,#N/A,FALSE,"CTrecon"}</definedName>
    <definedName name="ASFD_1_3_2_2" hidden="1">{#N/A,#N/A,FALSE,"TMCOMP96";#N/A,#N/A,FALSE,"MAT96";#N/A,#N/A,FALSE,"FANDA96";#N/A,#N/A,FALSE,"INTRAN96";#N/A,#N/A,FALSE,"NAA9697";#N/A,#N/A,FALSE,"ECWEBB";#N/A,#N/A,FALSE,"MFT96";#N/A,#N/A,FALSE,"CTrecon"}</definedName>
    <definedName name="ASFD_1_3_2_3" localSheetId="0" hidden="1">{#N/A,#N/A,FALSE,"TMCOMP96";#N/A,#N/A,FALSE,"MAT96";#N/A,#N/A,FALSE,"FANDA96";#N/A,#N/A,FALSE,"INTRAN96";#N/A,#N/A,FALSE,"NAA9697";#N/A,#N/A,FALSE,"ECWEBB";#N/A,#N/A,FALSE,"MFT96";#N/A,#N/A,FALSE,"CTrecon"}</definedName>
    <definedName name="ASFD_1_3_2_3" hidden="1">{#N/A,#N/A,FALSE,"TMCOMP96";#N/A,#N/A,FALSE,"MAT96";#N/A,#N/A,FALSE,"FANDA96";#N/A,#N/A,FALSE,"INTRAN96";#N/A,#N/A,FALSE,"NAA9697";#N/A,#N/A,FALSE,"ECWEBB";#N/A,#N/A,FALSE,"MFT96";#N/A,#N/A,FALSE,"CTrecon"}</definedName>
    <definedName name="ASFD_1_3_2_4" localSheetId="0" hidden="1">{#N/A,#N/A,FALSE,"TMCOMP96";#N/A,#N/A,FALSE,"MAT96";#N/A,#N/A,FALSE,"FANDA96";#N/A,#N/A,FALSE,"INTRAN96";#N/A,#N/A,FALSE,"NAA9697";#N/A,#N/A,FALSE,"ECWEBB";#N/A,#N/A,FALSE,"MFT96";#N/A,#N/A,FALSE,"CTrecon"}</definedName>
    <definedName name="ASFD_1_3_2_4" hidden="1">{#N/A,#N/A,FALSE,"TMCOMP96";#N/A,#N/A,FALSE,"MAT96";#N/A,#N/A,FALSE,"FANDA96";#N/A,#N/A,FALSE,"INTRAN96";#N/A,#N/A,FALSE,"NAA9697";#N/A,#N/A,FALSE,"ECWEBB";#N/A,#N/A,FALSE,"MFT96";#N/A,#N/A,FALSE,"CTrecon"}</definedName>
    <definedName name="ASFD_1_3_2_5" localSheetId="0" hidden="1">{#N/A,#N/A,FALSE,"TMCOMP96";#N/A,#N/A,FALSE,"MAT96";#N/A,#N/A,FALSE,"FANDA96";#N/A,#N/A,FALSE,"INTRAN96";#N/A,#N/A,FALSE,"NAA9697";#N/A,#N/A,FALSE,"ECWEBB";#N/A,#N/A,FALSE,"MFT96";#N/A,#N/A,FALSE,"CTrecon"}</definedName>
    <definedName name="ASFD_1_3_2_5" hidden="1">{#N/A,#N/A,FALSE,"TMCOMP96";#N/A,#N/A,FALSE,"MAT96";#N/A,#N/A,FALSE,"FANDA96";#N/A,#N/A,FALSE,"INTRAN96";#N/A,#N/A,FALSE,"NAA9697";#N/A,#N/A,FALSE,"ECWEBB";#N/A,#N/A,FALSE,"MFT96";#N/A,#N/A,FALSE,"CTrecon"}</definedName>
    <definedName name="ASFD_1_3_3" localSheetId="0" hidden="1">{#N/A,#N/A,FALSE,"TMCOMP96";#N/A,#N/A,FALSE,"MAT96";#N/A,#N/A,FALSE,"FANDA96";#N/A,#N/A,FALSE,"INTRAN96";#N/A,#N/A,FALSE,"NAA9697";#N/A,#N/A,FALSE,"ECWEBB";#N/A,#N/A,FALSE,"MFT96";#N/A,#N/A,FALSE,"CTrecon"}</definedName>
    <definedName name="ASFD_1_3_3" hidden="1">{#N/A,#N/A,FALSE,"TMCOMP96";#N/A,#N/A,FALSE,"MAT96";#N/A,#N/A,FALSE,"FANDA96";#N/A,#N/A,FALSE,"INTRAN96";#N/A,#N/A,FALSE,"NAA9697";#N/A,#N/A,FALSE,"ECWEBB";#N/A,#N/A,FALSE,"MFT96";#N/A,#N/A,FALSE,"CTrecon"}</definedName>
    <definedName name="ASFD_1_3_3_1" localSheetId="0" hidden="1">{#N/A,#N/A,FALSE,"TMCOMP96";#N/A,#N/A,FALSE,"MAT96";#N/A,#N/A,FALSE,"FANDA96";#N/A,#N/A,FALSE,"INTRAN96";#N/A,#N/A,FALSE,"NAA9697";#N/A,#N/A,FALSE,"ECWEBB";#N/A,#N/A,FALSE,"MFT96";#N/A,#N/A,FALSE,"CTrecon"}</definedName>
    <definedName name="ASFD_1_3_3_1" hidden="1">{#N/A,#N/A,FALSE,"TMCOMP96";#N/A,#N/A,FALSE,"MAT96";#N/A,#N/A,FALSE,"FANDA96";#N/A,#N/A,FALSE,"INTRAN96";#N/A,#N/A,FALSE,"NAA9697";#N/A,#N/A,FALSE,"ECWEBB";#N/A,#N/A,FALSE,"MFT96";#N/A,#N/A,FALSE,"CTrecon"}</definedName>
    <definedName name="ASFD_1_3_3_2" localSheetId="0" hidden="1">{#N/A,#N/A,FALSE,"TMCOMP96";#N/A,#N/A,FALSE,"MAT96";#N/A,#N/A,FALSE,"FANDA96";#N/A,#N/A,FALSE,"INTRAN96";#N/A,#N/A,FALSE,"NAA9697";#N/A,#N/A,FALSE,"ECWEBB";#N/A,#N/A,FALSE,"MFT96";#N/A,#N/A,FALSE,"CTrecon"}</definedName>
    <definedName name="ASFD_1_3_3_2" hidden="1">{#N/A,#N/A,FALSE,"TMCOMP96";#N/A,#N/A,FALSE,"MAT96";#N/A,#N/A,FALSE,"FANDA96";#N/A,#N/A,FALSE,"INTRAN96";#N/A,#N/A,FALSE,"NAA9697";#N/A,#N/A,FALSE,"ECWEBB";#N/A,#N/A,FALSE,"MFT96";#N/A,#N/A,FALSE,"CTrecon"}</definedName>
    <definedName name="ASFD_1_3_3_3" localSheetId="0" hidden="1">{#N/A,#N/A,FALSE,"TMCOMP96";#N/A,#N/A,FALSE,"MAT96";#N/A,#N/A,FALSE,"FANDA96";#N/A,#N/A,FALSE,"INTRAN96";#N/A,#N/A,FALSE,"NAA9697";#N/A,#N/A,FALSE,"ECWEBB";#N/A,#N/A,FALSE,"MFT96";#N/A,#N/A,FALSE,"CTrecon"}</definedName>
    <definedName name="ASFD_1_3_3_3" hidden="1">{#N/A,#N/A,FALSE,"TMCOMP96";#N/A,#N/A,FALSE,"MAT96";#N/A,#N/A,FALSE,"FANDA96";#N/A,#N/A,FALSE,"INTRAN96";#N/A,#N/A,FALSE,"NAA9697";#N/A,#N/A,FALSE,"ECWEBB";#N/A,#N/A,FALSE,"MFT96";#N/A,#N/A,FALSE,"CTrecon"}</definedName>
    <definedName name="ASFD_1_3_3_4" localSheetId="0" hidden="1">{#N/A,#N/A,FALSE,"TMCOMP96";#N/A,#N/A,FALSE,"MAT96";#N/A,#N/A,FALSE,"FANDA96";#N/A,#N/A,FALSE,"INTRAN96";#N/A,#N/A,FALSE,"NAA9697";#N/A,#N/A,FALSE,"ECWEBB";#N/A,#N/A,FALSE,"MFT96";#N/A,#N/A,FALSE,"CTrecon"}</definedName>
    <definedName name="ASFD_1_3_3_4" hidden="1">{#N/A,#N/A,FALSE,"TMCOMP96";#N/A,#N/A,FALSE,"MAT96";#N/A,#N/A,FALSE,"FANDA96";#N/A,#N/A,FALSE,"INTRAN96";#N/A,#N/A,FALSE,"NAA9697";#N/A,#N/A,FALSE,"ECWEBB";#N/A,#N/A,FALSE,"MFT96";#N/A,#N/A,FALSE,"CTrecon"}</definedName>
    <definedName name="ASFD_1_3_3_5" localSheetId="0" hidden="1">{#N/A,#N/A,FALSE,"TMCOMP96";#N/A,#N/A,FALSE,"MAT96";#N/A,#N/A,FALSE,"FANDA96";#N/A,#N/A,FALSE,"INTRAN96";#N/A,#N/A,FALSE,"NAA9697";#N/A,#N/A,FALSE,"ECWEBB";#N/A,#N/A,FALSE,"MFT96";#N/A,#N/A,FALSE,"CTrecon"}</definedName>
    <definedName name="ASFD_1_3_3_5" hidden="1">{#N/A,#N/A,FALSE,"TMCOMP96";#N/A,#N/A,FALSE,"MAT96";#N/A,#N/A,FALSE,"FANDA96";#N/A,#N/A,FALSE,"INTRAN96";#N/A,#N/A,FALSE,"NAA9697";#N/A,#N/A,FALSE,"ECWEBB";#N/A,#N/A,FALSE,"MFT96";#N/A,#N/A,FALSE,"CTrecon"}</definedName>
    <definedName name="ASFD_1_3_4" localSheetId="0" hidden="1">{#N/A,#N/A,FALSE,"TMCOMP96";#N/A,#N/A,FALSE,"MAT96";#N/A,#N/A,FALSE,"FANDA96";#N/A,#N/A,FALSE,"INTRAN96";#N/A,#N/A,FALSE,"NAA9697";#N/A,#N/A,FALSE,"ECWEBB";#N/A,#N/A,FALSE,"MFT96";#N/A,#N/A,FALSE,"CTrecon"}</definedName>
    <definedName name="ASFD_1_3_4" hidden="1">{#N/A,#N/A,FALSE,"TMCOMP96";#N/A,#N/A,FALSE,"MAT96";#N/A,#N/A,FALSE,"FANDA96";#N/A,#N/A,FALSE,"INTRAN96";#N/A,#N/A,FALSE,"NAA9697";#N/A,#N/A,FALSE,"ECWEBB";#N/A,#N/A,FALSE,"MFT96";#N/A,#N/A,FALSE,"CTrecon"}</definedName>
    <definedName name="ASFD_1_3_4_1" localSheetId="0" hidden="1">{#N/A,#N/A,FALSE,"TMCOMP96";#N/A,#N/A,FALSE,"MAT96";#N/A,#N/A,FALSE,"FANDA96";#N/A,#N/A,FALSE,"INTRAN96";#N/A,#N/A,FALSE,"NAA9697";#N/A,#N/A,FALSE,"ECWEBB";#N/A,#N/A,FALSE,"MFT96";#N/A,#N/A,FALSE,"CTrecon"}</definedName>
    <definedName name="ASFD_1_3_4_1" hidden="1">{#N/A,#N/A,FALSE,"TMCOMP96";#N/A,#N/A,FALSE,"MAT96";#N/A,#N/A,FALSE,"FANDA96";#N/A,#N/A,FALSE,"INTRAN96";#N/A,#N/A,FALSE,"NAA9697";#N/A,#N/A,FALSE,"ECWEBB";#N/A,#N/A,FALSE,"MFT96";#N/A,#N/A,FALSE,"CTrecon"}</definedName>
    <definedName name="ASFD_1_3_4_2" localSheetId="0" hidden="1">{#N/A,#N/A,FALSE,"TMCOMP96";#N/A,#N/A,FALSE,"MAT96";#N/A,#N/A,FALSE,"FANDA96";#N/A,#N/A,FALSE,"INTRAN96";#N/A,#N/A,FALSE,"NAA9697";#N/A,#N/A,FALSE,"ECWEBB";#N/A,#N/A,FALSE,"MFT96";#N/A,#N/A,FALSE,"CTrecon"}</definedName>
    <definedName name="ASFD_1_3_4_2" hidden="1">{#N/A,#N/A,FALSE,"TMCOMP96";#N/A,#N/A,FALSE,"MAT96";#N/A,#N/A,FALSE,"FANDA96";#N/A,#N/A,FALSE,"INTRAN96";#N/A,#N/A,FALSE,"NAA9697";#N/A,#N/A,FALSE,"ECWEBB";#N/A,#N/A,FALSE,"MFT96";#N/A,#N/A,FALSE,"CTrecon"}</definedName>
    <definedName name="ASFD_1_3_4_3" localSheetId="0" hidden="1">{#N/A,#N/A,FALSE,"TMCOMP96";#N/A,#N/A,FALSE,"MAT96";#N/A,#N/A,FALSE,"FANDA96";#N/A,#N/A,FALSE,"INTRAN96";#N/A,#N/A,FALSE,"NAA9697";#N/A,#N/A,FALSE,"ECWEBB";#N/A,#N/A,FALSE,"MFT96";#N/A,#N/A,FALSE,"CTrecon"}</definedName>
    <definedName name="ASFD_1_3_4_3" hidden="1">{#N/A,#N/A,FALSE,"TMCOMP96";#N/A,#N/A,FALSE,"MAT96";#N/A,#N/A,FALSE,"FANDA96";#N/A,#N/A,FALSE,"INTRAN96";#N/A,#N/A,FALSE,"NAA9697";#N/A,#N/A,FALSE,"ECWEBB";#N/A,#N/A,FALSE,"MFT96";#N/A,#N/A,FALSE,"CTrecon"}</definedName>
    <definedName name="ASFD_1_3_4_4" localSheetId="0" hidden="1">{#N/A,#N/A,FALSE,"TMCOMP96";#N/A,#N/A,FALSE,"MAT96";#N/A,#N/A,FALSE,"FANDA96";#N/A,#N/A,FALSE,"INTRAN96";#N/A,#N/A,FALSE,"NAA9697";#N/A,#N/A,FALSE,"ECWEBB";#N/A,#N/A,FALSE,"MFT96";#N/A,#N/A,FALSE,"CTrecon"}</definedName>
    <definedName name="ASFD_1_3_4_4" hidden="1">{#N/A,#N/A,FALSE,"TMCOMP96";#N/A,#N/A,FALSE,"MAT96";#N/A,#N/A,FALSE,"FANDA96";#N/A,#N/A,FALSE,"INTRAN96";#N/A,#N/A,FALSE,"NAA9697";#N/A,#N/A,FALSE,"ECWEBB";#N/A,#N/A,FALSE,"MFT96";#N/A,#N/A,FALSE,"CTrecon"}</definedName>
    <definedName name="ASFD_1_3_4_5" localSheetId="0" hidden="1">{#N/A,#N/A,FALSE,"TMCOMP96";#N/A,#N/A,FALSE,"MAT96";#N/A,#N/A,FALSE,"FANDA96";#N/A,#N/A,FALSE,"INTRAN96";#N/A,#N/A,FALSE,"NAA9697";#N/A,#N/A,FALSE,"ECWEBB";#N/A,#N/A,FALSE,"MFT96";#N/A,#N/A,FALSE,"CTrecon"}</definedName>
    <definedName name="ASFD_1_3_4_5" hidden="1">{#N/A,#N/A,FALSE,"TMCOMP96";#N/A,#N/A,FALSE,"MAT96";#N/A,#N/A,FALSE,"FANDA96";#N/A,#N/A,FALSE,"INTRAN96";#N/A,#N/A,FALSE,"NAA9697";#N/A,#N/A,FALSE,"ECWEBB";#N/A,#N/A,FALSE,"MFT96";#N/A,#N/A,FALSE,"CTrecon"}</definedName>
    <definedName name="ASFD_1_3_5" localSheetId="0" hidden="1">{#N/A,#N/A,FALSE,"TMCOMP96";#N/A,#N/A,FALSE,"MAT96";#N/A,#N/A,FALSE,"FANDA96";#N/A,#N/A,FALSE,"INTRAN96";#N/A,#N/A,FALSE,"NAA9697";#N/A,#N/A,FALSE,"ECWEBB";#N/A,#N/A,FALSE,"MFT96";#N/A,#N/A,FALSE,"CTrecon"}</definedName>
    <definedName name="ASFD_1_3_5" hidden="1">{#N/A,#N/A,FALSE,"TMCOMP96";#N/A,#N/A,FALSE,"MAT96";#N/A,#N/A,FALSE,"FANDA96";#N/A,#N/A,FALSE,"INTRAN96";#N/A,#N/A,FALSE,"NAA9697";#N/A,#N/A,FALSE,"ECWEBB";#N/A,#N/A,FALSE,"MFT96";#N/A,#N/A,FALSE,"CTrecon"}</definedName>
    <definedName name="ASFD_1_4" localSheetId="0" hidden="1">{#N/A,#N/A,FALSE,"TMCOMP96";#N/A,#N/A,FALSE,"MAT96";#N/A,#N/A,FALSE,"FANDA96";#N/A,#N/A,FALSE,"INTRAN96";#N/A,#N/A,FALSE,"NAA9697";#N/A,#N/A,FALSE,"ECWEBB";#N/A,#N/A,FALSE,"MFT96";#N/A,#N/A,FALSE,"CTrecon"}</definedName>
    <definedName name="ASFD_1_4" hidden="1">{#N/A,#N/A,FALSE,"TMCOMP96";#N/A,#N/A,FALSE,"MAT96";#N/A,#N/A,FALSE,"FANDA96";#N/A,#N/A,FALSE,"INTRAN96";#N/A,#N/A,FALSE,"NAA9697";#N/A,#N/A,FALSE,"ECWEBB";#N/A,#N/A,FALSE,"MFT96";#N/A,#N/A,FALSE,"CTrecon"}</definedName>
    <definedName name="ASFD_1_4_1" localSheetId="0" hidden="1">{#N/A,#N/A,FALSE,"TMCOMP96";#N/A,#N/A,FALSE,"MAT96";#N/A,#N/A,FALSE,"FANDA96";#N/A,#N/A,FALSE,"INTRAN96";#N/A,#N/A,FALSE,"NAA9697";#N/A,#N/A,FALSE,"ECWEBB";#N/A,#N/A,FALSE,"MFT96";#N/A,#N/A,FALSE,"CTrecon"}</definedName>
    <definedName name="ASFD_1_4_1" hidden="1">{#N/A,#N/A,FALSE,"TMCOMP96";#N/A,#N/A,FALSE,"MAT96";#N/A,#N/A,FALSE,"FANDA96";#N/A,#N/A,FALSE,"INTRAN96";#N/A,#N/A,FALSE,"NAA9697";#N/A,#N/A,FALSE,"ECWEBB";#N/A,#N/A,FALSE,"MFT96";#N/A,#N/A,FALSE,"CTrecon"}</definedName>
    <definedName name="ASFD_1_4_1_1" localSheetId="0" hidden="1">{#N/A,#N/A,FALSE,"TMCOMP96";#N/A,#N/A,FALSE,"MAT96";#N/A,#N/A,FALSE,"FANDA96";#N/A,#N/A,FALSE,"INTRAN96";#N/A,#N/A,FALSE,"NAA9697";#N/A,#N/A,FALSE,"ECWEBB";#N/A,#N/A,FALSE,"MFT96";#N/A,#N/A,FALSE,"CTrecon"}</definedName>
    <definedName name="ASFD_1_4_1_1" hidden="1">{#N/A,#N/A,FALSE,"TMCOMP96";#N/A,#N/A,FALSE,"MAT96";#N/A,#N/A,FALSE,"FANDA96";#N/A,#N/A,FALSE,"INTRAN96";#N/A,#N/A,FALSE,"NAA9697";#N/A,#N/A,FALSE,"ECWEBB";#N/A,#N/A,FALSE,"MFT96";#N/A,#N/A,FALSE,"CTrecon"}</definedName>
    <definedName name="ASFD_1_4_1_1_1" localSheetId="0" hidden="1">{#N/A,#N/A,FALSE,"TMCOMP96";#N/A,#N/A,FALSE,"MAT96";#N/A,#N/A,FALSE,"FANDA96";#N/A,#N/A,FALSE,"INTRAN96";#N/A,#N/A,FALSE,"NAA9697";#N/A,#N/A,FALSE,"ECWEBB";#N/A,#N/A,FALSE,"MFT96";#N/A,#N/A,FALSE,"CTrecon"}</definedName>
    <definedName name="ASFD_1_4_1_1_1" hidden="1">{#N/A,#N/A,FALSE,"TMCOMP96";#N/A,#N/A,FALSE,"MAT96";#N/A,#N/A,FALSE,"FANDA96";#N/A,#N/A,FALSE,"INTRAN96";#N/A,#N/A,FALSE,"NAA9697";#N/A,#N/A,FALSE,"ECWEBB";#N/A,#N/A,FALSE,"MFT96";#N/A,#N/A,FALSE,"CTrecon"}</definedName>
    <definedName name="ASFD_1_4_1_1_2" localSheetId="0" hidden="1">{#N/A,#N/A,FALSE,"TMCOMP96";#N/A,#N/A,FALSE,"MAT96";#N/A,#N/A,FALSE,"FANDA96";#N/A,#N/A,FALSE,"INTRAN96";#N/A,#N/A,FALSE,"NAA9697";#N/A,#N/A,FALSE,"ECWEBB";#N/A,#N/A,FALSE,"MFT96";#N/A,#N/A,FALSE,"CTrecon"}</definedName>
    <definedName name="ASFD_1_4_1_1_2" hidden="1">{#N/A,#N/A,FALSE,"TMCOMP96";#N/A,#N/A,FALSE,"MAT96";#N/A,#N/A,FALSE,"FANDA96";#N/A,#N/A,FALSE,"INTRAN96";#N/A,#N/A,FALSE,"NAA9697";#N/A,#N/A,FALSE,"ECWEBB";#N/A,#N/A,FALSE,"MFT96";#N/A,#N/A,FALSE,"CTrecon"}</definedName>
    <definedName name="ASFD_1_4_1_1_3" localSheetId="0" hidden="1">{#N/A,#N/A,FALSE,"TMCOMP96";#N/A,#N/A,FALSE,"MAT96";#N/A,#N/A,FALSE,"FANDA96";#N/A,#N/A,FALSE,"INTRAN96";#N/A,#N/A,FALSE,"NAA9697";#N/A,#N/A,FALSE,"ECWEBB";#N/A,#N/A,FALSE,"MFT96";#N/A,#N/A,FALSE,"CTrecon"}</definedName>
    <definedName name="ASFD_1_4_1_1_3" hidden="1">{#N/A,#N/A,FALSE,"TMCOMP96";#N/A,#N/A,FALSE,"MAT96";#N/A,#N/A,FALSE,"FANDA96";#N/A,#N/A,FALSE,"INTRAN96";#N/A,#N/A,FALSE,"NAA9697";#N/A,#N/A,FALSE,"ECWEBB";#N/A,#N/A,FALSE,"MFT96";#N/A,#N/A,FALSE,"CTrecon"}</definedName>
    <definedName name="ASFD_1_4_1_1_4" localSheetId="0" hidden="1">{#N/A,#N/A,FALSE,"TMCOMP96";#N/A,#N/A,FALSE,"MAT96";#N/A,#N/A,FALSE,"FANDA96";#N/A,#N/A,FALSE,"INTRAN96";#N/A,#N/A,FALSE,"NAA9697";#N/A,#N/A,FALSE,"ECWEBB";#N/A,#N/A,FALSE,"MFT96";#N/A,#N/A,FALSE,"CTrecon"}</definedName>
    <definedName name="ASFD_1_4_1_1_4" hidden="1">{#N/A,#N/A,FALSE,"TMCOMP96";#N/A,#N/A,FALSE,"MAT96";#N/A,#N/A,FALSE,"FANDA96";#N/A,#N/A,FALSE,"INTRAN96";#N/A,#N/A,FALSE,"NAA9697";#N/A,#N/A,FALSE,"ECWEBB";#N/A,#N/A,FALSE,"MFT96";#N/A,#N/A,FALSE,"CTrecon"}</definedName>
    <definedName name="ASFD_1_4_1_1_5" localSheetId="0" hidden="1">{#N/A,#N/A,FALSE,"TMCOMP96";#N/A,#N/A,FALSE,"MAT96";#N/A,#N/A,FALSE,"FANDA96";#N/A,#N/A,FALSE,"INTRAN96";#N/A,#N/A,FALSE,"NAA9697";#N/A,#N/A,FALSE,"ECWEBB";#N/A,#N/A,FALSE,"MFT96";#N/A,#N/A,FALSE,"CTrecon"}</definedName>
    <definedName name="ASFD_1_4_1_1_5" hidden="1">{#N/A,#N/A,FALSE,"TMCOMP96";#N/A,#N/A,FALSE,"MAT96";#N/A,#N/A,FALSE,"FANDA96";#N/A,#N/A,FALSE,"INTRAN96";#N/A,#N/A,FALSE,"NAA9697";#N/A,#N/A,FALSE,"ECWEBB";#N/A,#N/A,FALSE,"MFT96";#N/A,#N/A,FALSE,"CTrecon"}</definedName>
    <definedName name="ASFD_1_4_1_2" localSheetId="0" hidden="1">{#N/A,#N/A,FALSE,"TMCOMP96";#N/A,#N/A,FALSE,"MAT96";#N/A,#N/A,FALSE,"FANDA96";#N/A,#N/A,FALSE,"INTRAN96";#N/A,#N/A,FALSE,"NAA9697";#N/A,#N/A,FALSE,"ECWEBB";#N/A,#N/A,FALSE,"MFT96";#N/A,#N/A,FALSE,"CTrecon"}</definedName>
    <definedName name="ASFD_1_4_1_2" hidden="1">{#N/A,#N/A,FALSE,"TMCOMP96";#N/A,#N/A,FALSE,"MAT96";#N/A,#N/A,FALSE,"FANDA96";#N/A,#N/A,FALSE,"INTRAN96";#N/A,#N/A,FALSE,"NAA9697";#N/A,#N/A,FALSE,"ECWEBB";#N/A,#N/A,FALSE,"MFT96";#N/A,#N/A,FALSE,"CTrecon"}</definedName>
    <definedName name="ASFD_1_4_1_2_1" localSheetId="0" hidden="1">{#N/A,#N/A,FALSE,"TMCOMP96";#N/A,#N/A,FALSE,"MAT96";#N/A,#N/A,FALSE,"FANDA96";#N/A,#N/A,FALSE,"INTRAN96";#N/A,#N/A,FALSE,"NAA9697";#N/A,#N/A,FALSE,"ECWEBB";#N/A,#N/A,FALSE,"MFT96";#N/A,#N/A,FALSE,"CTrecon"}</definedName>
    <definedName name="ASFD_1_4_1_2_1" hidden="1">{#N/A,#N/A,FALSE,"TMCOMP96";#N/A,#N/A,FALSE,"MAT96";#N/A,#N/A,FALSE,"FANDA96";#N/A,#N/A,FALSE,"INTRAN96";#N/A,#N/A,FALSE,"NAA9697";#N/A,#N/A,FALSE,"ECWEBB";#N/A,#N/A,FALSE,"MFT96";#N/A,#N/A,FALSE,"CTrecon"}</definedName>
    <definedName name="ASFD_1_4_1_2_2" localSheetId="0" hidden="1">{#N/A,#N/A,FALSE,"TMCOMP96";#N/A,#N/A,FALSE,"MAT96";#N/A,#N/A,FALSE,"FANDA96";#N/A,#N/A,FALSE,"INTRAN96";#N/A,#N/A,FALSE,"NAA9697";#N/A,#N/A,FALSE,"ECWEBB";#N/A,#N/A,FALSE,"MFT96";#N/A,#N/A,FALSE,"CTrecon"}</definedName>
    <definedName name="ASFD_1_4_1_2_2" hidden="1">{#N/A,#N/A,FALSE,"TMCOMP96";#N/A,#N/A,FALSE,"MAT96";#N/A,#N/A,FALSE,"FANDA96";#N/A,#N/A,FALSE,"INTRAN96";#N/A,#N/A,FALSE,"NAA9697";#N/A,#N/A,FALSE,"ECWEBB";#N/A,#N/A,FALSE,"MFT96";#N/A,#N/A,FALSE,"CTrecon"}</definedName>
    <definedName name="ASFD_1_4_1_2_3" localSheetId="0" hidden="1">{#N/A,#N/A,FALSE,"TMCOMP96";#N/A,#N/A,FALSE,"MAT96";#N/A,#N/A,FALSE,"FANDA96";#N/A,#N/A,FALSE,"INTRAN96";#N/A,#N/A,FALSE,"NAA9697";#N/A,#N/A,FALSE,"ECWEBB";#N/A,#N/A,FALSE,"MFT96";#N/A,#N/A,FALSE,"CTrecon"}</definedName>
    <definedName name="ASFD_1_4_1_2_3" hidden="1">{#N/A,#N/A,FALSE,"TMCOMP96";#N/A,#N/A,FALSE,"MAT96";#N/A,#N/A,FALSE,"FANDA96";#N/A,#N/A,FALSE,"INTRAN96";#N/A,#N/A,FALSE,"NAA9697";#N/A,#N/A,FALSE,"ECWEBB";#N/A,#N/A,FALSE,"MFT96";#N/A,#N/A,FALSE,"CTrecon"}</definedName>
    <definedName name="ASFD_1_4_1_2_4" localSheetId="0" hidden="1">{#N/A,#N/A,FALSE,"TMCOMP96";#N/A,#N/A,FALSE,"MAT96";#N/A,#N/A,FALSE,"FANDA96";#N/A,#N/A,FALSE,"INTRAN96";#N/A,#N/A,FALSE,"NAA9697";#N/A,#N/A,FALSE,"ECWEBB";#N/A,#N/A,FALSE,"MFT96";#N/A,#N/A,FALSE,"CTrecon"}</definedName>
    <definedName name="ASFD_1_4_1_2_4" hidden="1">{#N/A,#N/A,FALSE,"TMCOMP96";#N/A,#N/A,FALSE,"MAT96";#N/A,#N/A,FALSE,"FANDA96";#N/A,#N/A,FALSE,"INTRAN96";#N/A,#N/A,FALSE,"NAA9697";#N/A,#N/A,FALSE,"ECWEBB";#N/A,#N/A,FALSE,"MFT96";#N/A,#N/A,FALSE,"CTrecon"}</definedName>
    <definedName name="ASFD_1_4_1_2_5" localSheetId="0" hidden="1">{#N/A,#N/A,FALSE,"TMCOMP96";#N/A,#N/A,FALSE,"MAT96";#N/A,#N/A,FALSE,"FANDA96";#N/A,#N/A,FALSE,"INTRAN96";#N/A,#N/A,FALSE,"NAA9697";#N/A,#N/A,FALSE,"ECWEBB";#N/A,#N/A,FALSE,"MFT96";#N/A,#N/A,FALSE,"CTrecon"}</definedName>
    <definedName name="ASFD_1_4_1_2_5" hidden="1">{#N/A,#N/A,FALSE,"TMCOMP96";#N/A,#N/A,FALSE,"MAT96";#N/A,#N/A,FALSE,"FANDA96";#N/A,#N/A,FALSE,"INTRAN96";#N/A,#N/A,FALSE,"NAA9697";#N/A,#N/A,FALSE,"ECWEBB";#N/A,#N/A,FALSE,"MFT96";#N/A,#N/A,FALSE,"CTrecon"}</definedName>
    <definedName name="ASFD_1_4_1_3" localSheetId="0" hidden="1">{#N/A,#N/A,FALSE,"TMCOMP96";#N/A,#N/A,FALSE,"MAT96";#N/A,#N/A,FALSE,"FANDA96";#N/A,#N/A,FALSE,"INTRAN96";#N/A,#N/A,FALSE,"NAA9697";#N/A,#N/A,FALSE,"ECWEBB";#N/A,#N/A,FALSE,"MFT96";#N/A,#N/A,FALSE,"CTrecon"}</definedName>
    <definedName name="ASFD_1_4_1_3" hidden="1">{#N/A,#N/A,FALSE,"TMCOMP96";#N/A,#N/A,FALSE,"MAT96";#N/A,#N/A,FALSE,"FANDA96";#N/A,#N/A,FALSE,"INTRAN96";#N/A,#N/A,FALSE,"NAA9697";#N/A,#N/A,FALSE,"ECWEBB";#N/A,#N/A,FALSE,"MFT96";#N/A,#N/A,FALSE,"CTrecon"}</definedName>
    <definedName name="ASFD_1_4_1_3_1" localSheetId="0" hidden="1">{#N/A,#N/A,FALSE,"TMCOMP96";#N/A,#N/A,FALSE,"MAT96";#N/A,#N/A,FALSE,"FANDA96";#N/A,#N/A,FALSE,"INTRAN96";#N/A,#N/A,FALSE,"NAA9697";#N/A,#N/A,FALSE,"ECWEBB";#N/A,#N/A,FALSE,"MFT96";#N/A,#N/A,FALSE,"CTrecon"}</definedName>
    <definedName name="ASFD_1_4_1_3_1" hidden="1">{#N/A,#N/A,FALSE,"TMCOMP96";#N/A,#N/A,FALSE,"MAT96";#N/A,#N/A,FALSE,"FANDA96";#N/A,#N/A,FALSE,"INTRAN96";#N/A,#N/A,FALSE,"NAA9697";#N/A,#N/A,FALSE,"ECWEBB";#N/A,#N/A,FALSE,"MFT96";#N/A,#N/A,FALSE,"CTrecon"}</definedName>
    <definedName name="ASFD_1_4_1_3_2" localSheetId="0" hidden="1">{#N/A,#N/A,FALSE,"TMCOMP96";#N/A,#N/A,FALSE,"MAT96";#N/A,#N/A,FALSE,"FANDA96";#N/A,#N/A,FALSE,"INTRAN96";#N/A,#N/A,FALSE,"NAA9697";#N/A,#N/A,FALSE,"ECWEBB";#N/A,#N/A,FALSE,"MFT96";#N/A,#N/A,FALSE,"CTrecon"}</definedName>
    <definedName name="ASFD_1_4_1_3_2" hidden="1">{#N/A,#N/A,FALSE,"TMCOMP96";#N/A,#N/A,FALSE,"MAT96";#N/A,#N/A,FALSE,"FANDA96";#N/A,#N/A,FALSE,"INTRAN96";#N/A,#N/A,FALSE,"NAA9697";#N/A,#N/A,FALSE,"ECWEBB";#N/A,#N/A,FALSE,"MFT96";#N/A,#N/A,FALSE,"CTrecon"}</definedName>
    <definedName name="ASFD_1_4_1_3_3" localSheetId="0" hidden="1">{#N/A,#N/A,FALSE,"TMCOMP96";#N/A,#N/A,FALSE,"MAT96";#N/A,#N/A,FALSE,"FANDA96";#N/A,#N/A,FALSE,"INTRAN96";#N/A,#N/A,FALSE,"NAA9697";#N/A,#N/A,FALSE,"ECWEBB";#N/A,#N/A,FALSE,"MFT96";#N/A,#N/A,FALSE,"CTrecon"}</definedName>
    <definedName name="ASFD_1_4_1_3_3" hidden="1">{#N/A,#N/A,FALSE,"TMCOMP96";#N/A,#N/A,FALSE,"MAT96";#N/A,#N/A,FALSE,"FANDA96";#N/A,#N/A,FALSE,"INTRAN96";#N/A,#N/A,FALSE,"NAA9697";#N/A,#N/A,FALSE,"ECWEBB";#N/A,#N/A,FALSE,"MFT96";#N/A,#N/A,FALSE,"CTrecon"}</definedName>
    <definedName name="ASFD_1_4_1_3_4" localSheetId="0" hidden="1">{#N/A,#N/A,FALSE,"TMCOMP96";#N/A,#N/A,FALSE,"MAT96";#N/A,#N/A,FALSE,"FANDA96";#N/A,#N/A,FALSE,"INTRAN96";#N/A,#N/A,FALSE,"NAA9697";#N/A,#N/A,FALSE,"ECWEBB";#N/A,#N/A,FALSE,"MFT96";#N/A,#N/A,FALSE,"CTrecon"}</definedName>
    <definedName name="ASFD_1_4_1_3_4" hidden="1">{#N/A,#N/A,FALSE,"TMCOMP96";#N/A,#N/A,FALSE,"MAT96";#N/A,#N/A,FALSE,"FANDA96";#N/A,#N/A,FALSE,"INTRAN96";#N/A,#N/A,FALSE,"NAA9697";#N/A,#N/A,FALSE,"ECWEBB";#N/A,#N/A,FALSE,"MFT96";#N/A,#N/A,FALSE,"CTrecon"}</definedName>
    <definedName name="ASFD_1_4_1_3_5" localSheetId="0" hidden="1">{#N/A,#N/A,FALSE,"TMCOMP96";#N/A,#N/A,FALSE,"MAT96";#N/A,#N/A,FALSE,"FANDA96";#N/A,#N/A,FALSE,"INTRAN96";#N/A,#N/A,FALSE,"NAA9697";#N/A,#N/A,FALSE,"ECWEBB";#N/A,#N/A,FALSE,"MFT96";#N/A,#N/A,FALSE,"CTrecon"}</definedName>
    <definedName name="ASFD_1_4_1_3_5" hidden="1">{#N/A,#N/A,FALSE,"TMCOMP96";#N/A,#N/A,FALSE,"MAT96";#N/A,#N/A,FALSE,"FANDA96";#N/A,#N/A,FALSE,"INTRAN96";#N/A,#N/A,FALSE,"NAA9697";#N/A,#N/A,FALSE,"ECWEBB";#N/A,#N/A,FALSE,"MFT96";#N/A,#N/A,FALSE,"CTrecon"}</definedName>
    <definedName name="ASFD_1_4_1_4" localSheetId="0" hidden="1">{#N/A,#N/A,FALSE,"TMCOMP96";#N/A,#N/A,FALSE,"MAT96";#N/A,#N/A,FALSE,"FANDA96";#N/A,#N/A,FALSE,"INTRAN96";#N/A,#N/A,FALSE,"NAA9697";#N/A,#N/A,FALSE,"ECWEBB";#N/A,#N/A,FALSE,"MFT96";#N/A,#N/A,FALSE,"CTrecon"}</definedName>
    <definedName name="ASFD_1_4_1_4" hidden="1">{#N/A,#N/A,FALSE,"TMCOMP96";#N/A,#N/A,FALSE,"MAT96";#N/A,#N/A,FALSE,"FANDA96";#N/A,#N/A,FALSE,"INTRAN96";#N/A,#N/A,FALSE,"NAA9697";#N/A,#N/A,FALSE,"ECWEBB";#N/A,#N/A,FALSE,"MFT96";#N/A,#N/A,FALSE,"CTrecon"}</definedName>
    <definedName name="ASFD_1_4_1_5" localSheetId="0" hidden="1">{#N/A,#N/A,FALSE,"TMCOMP96";#N/A,#N/A,FALSE,"MAT96";#N/A,#N/A,FALSE,"FANDA96";#N/A,#N/A,FALSE,"INTRAN96";#N/A,#N/A,FALSE,"NAA9697";#N/A,#N/A,FALSE,"ECWEBB";#N/A,#N/A,FALSE,"MFT96";#N/A,#N/A,FALSE,"CTrecon"}</definedName>
    <definedName name="ASFD_1_4_1_5" hidden="1">{#N/A,#N/A,FALSE,"TMCOMP96";#N/A,#N/A,FALSE,"MAT96";#N/A,#N/A,FALSE,"FANDA96";#N/A,#N/A,FALSE,"INTRAN96";#N/A,#N/A,FALSE,"NAA9697";#N/A,#N/A,FALSE,"ECWEBB";#N/A,#N/A,FALSE,"MFT96";#N/A,#N/A,FALSE,"CTrecon"}</definedName>
    <definedName name="ASFD_1_4_2" localSheetId="0" hidden="1">{#N/A,#N/A,FALSE,"TMCOMP96";#N/A,#N/A,FALSE,"MAT96";#N/A,#N/A,FALSE,"FANDA96";#N/A,#N/A,FALSE,"INTRAN96";#N/A,#N/A,FALSE,"NAA9697";#N/A,#N/A,FALSE,"ECWEBB";#N/A,#N/A,FALSE,"MFT96";#N/A,#N/A,FALSE,"CTrecon"}</definedName>
    <definedName name="ASFD_1_4_2" hidden="1">{#N/A,#N/A,FALSE,"TMCOMP96";#N/A,#N/A,FALSE,"MAT96";#N/A,#N/A,FALSE,"FANDA96";#N/A,#N/A,FALSE,"INTRAN96";#N/A,#N/A,FALSE,"NAA9697";#N/A,#N/A,FALSE,"ECWEBB";#N/A,#N/A,FALSE,"MFT96";#N/A,#N/A,FALSE,"CTrecon"}</definedName>
    <definedName name="ASFD_1_4_2_1" localSheetId="0" hidden="1">{#N/A,#N/A,FALSE,"TMCOMP96";#N/A,#N/A,FALSE,"MAT96";#N/A,#N/A,FALSE,"FANDA96";#N/A,#N/A,FALSE,"INTRAN96";#N/A,#N/A,FALSE,"NAA9697";#N/A,#N/A,FALSE,"ECWEBB";#N/A,#N/A,FALSE,"MFT96";#N/A,#N/A,FALSE,"CTrecon"}</definedName>
    <definedName name="ASFD_1_4_2_1" hidden="1">{#N/A,#N/A,FALSE,"TMCOMP96";#N/A,#N/A,FALSE,"MAT96";#N/A,#N/A,FALSE,"FANDA96";#N/A,#N/A,FALSE,"INTRAN96";#N/A,#N/A,FALSE,"NAA9697";#N/A,#N/A,FALSE,"ECWEBB";#N/A,#N/A,FALSE,"MFT96";#N/A,#N/A,FALSE,"CTrecon"}</definedName>
    <definedName name="ASFD_1_4_2_2" localSheetId="0" hidden="1">{#N/A,#N/A,FALSE,"TMCOMP96";#N/A,#N/A,FALSE,"MAT96";#N/A,#N/A,FALSE,"FANDA96";#N/A,#N/A,FALSE,"INTRAN96";#N/A,#N/A,FALSE,"NAA9697";#N/A,#N/A,FALSE,"ECWEBB";#N/A,#N/A,FALSE,"MFT96";#N/A,#N/A,FALSE,"CTrecon"}</definedName>
    <definedName name="ASFD_1_4_2_2" hidden="1">{#N/A,#N/A,FALSE,"TMCOMP96";#N/A,#N/A,FALSE,"MAT96";#N/A,#N/A,FALSE,"FANDA96";#N/A,#N/A,FALSE,"INTRAN96";#N/A,#N/A,FALSE,"NAA9697";#N/A,#N/A,FALSE,"ECWEBB";#N/A,#N/A,FALSE,"MFT96";#N/A,#N/A,FALSE,"CTrecon"}</definedName>
    <definedName name="ASFD_1_4_2_3" localSheetId="0" hidden="1">{#N/A,#N/A,FALSE,"TMCOMP96";#N/A,#N/A,FALSE,"MAT96";#N/A,#N/A,FALSE,"FANDA96";#N/A,#N/A,FALSE,"INTRAN96";#N/A,#N/A,FALSE,"NAA9697";#N/A,#N/A,FALSE,"ECWEBB";#N/A,#N/A,FALSE,"MFT96";#N/A,#N/A,FALSE,"CTrecon"}</definedName>
    <definedName name="ASFD_1_4_2_3" hidden="1">{#N/A,#N/A,FALSE,"TMCOMP96";#N/A,#N/A,FALSE,"MAT96";#N/A,#N/A,FALSE,"FANDA96";#N/A,#N/A,FALSE,"INTRAN96";#N/A,#N/A,FALSE,"NAA9697";#N/A,#N/A,FALSE,"ECWEBB";#N/A,#N/A,FALSE,"MFT96";#N/A,#N/A,FALSE,"CTrecon"}</definedName>
    <definedName name="ASFD_1_4_2_4" localSheetId="0" hidden="1">{#N/A,#N/A,FALSE,"TMCOMP96";#N/A,#N/A,FALSE,"MAT96";#N/A,#N/A,FALSE,"FANDA96";#N/A,#N/A,FALSE,"INTRAN96";#N/A,#N/A,FALSE,"NAA9697";#N/A,#N/A,FALSE,"ECWEBB";#N/A,#N/A,FALSE,"MFT96";#N/A,#N/A,FALSE,"CTrecon"}</definedName>
    <definedName name="ASFD_1_4_2_4" hidden="1">{#N/A,#N/A,FALSE,"TMCOMP96";#N/A,#N/A,FALSE,"MAT96";#N/A,#N/A,FALSE,"FANDA96";#N/A,#N/A,FALSE,"INTRAN96";#N/A,#N/A,FALSE,"NAA9697";#N/A,#N/A,FALSE,"ECWEBB";#N/A,#N/A,FALSE,"MFT96";#N/A,#N/A,FALSE,"CTrecon"}</definedName>
    <definedName name="ASFD_1_4_2_5" localSheetId="0" hidden="1">{#N/A,#N/A,FALSE,"TMCOMP96";#N/A,#N/A,FALSE,"MAT96";#N/A,#N/A,FALSE,"FANDA96";#N/A,#N/A,FALSE,"INTRAN96";#N/A,#N/A,FALSE,"NAA9697";#N/A,#N/A,FALSE,"ECWEBB";#N/A,#N/A,FALSE,"MFT96";#N/A,#N/A,FALSE,"CTrecon"}</definedName>
    <definedName name="ASFD_1_4_2_5" hidden="1">{#N/A,#N/A,FALSE,"TMCOMP96";#N/A,#N/A,FALSE,"MAT96";#N/A,#N/A,FALSE,"FANDA96";#N/A,#N/A,FALSE,"INTRAN96";#N/A,#N/A,FALSE,"NAA9697";#N/A,#N/A,FALSE,"ECWEBB";#N/A,#N/A,FALSE,"MFT96";#N/A,#N/A,FALSE,"CTrecon"}</definedName>
    <definedName name="ASFD_1_4_3" localSheetId="0" hidden="1">{#N/A,#N/A,FALSE,"TMCOMP96";#N/A,#N/A,FALSE,"MAT96";#N/A,#N/A,FALSE,"FANDA96";#N/A,#N/A,FALSE,"INTRAN96";#N/A,#N/A,FALSE,"NAA9697";#N/A,#N/A,FALSE,"ECWEBB";#N/A,#N/A,FALSE,"MFT96";#N/A,#N/A,FALSE,"CTrecon"}</definedName>
    <definedName name="ASFD_1_4_3" hidden="1">{#N/A,#N/A,FALSE,"TMCOMP96";#N/A,#N/A,FALSE,"MAT96";#N/A,#N/A,FALSE,"FANDA96";#N/A,#N/A,FALSE,"INTRAN96";#N/A,#N/A,FALSE,"NAA9697";#N/A,#N/A,FALSE,"ECWEBB";#N/A,#N/A,FALSE,"MFT96";#N/A,#N/A,FALSE,"CTrecon"}</definedName>
    <definedName name="ASFD_1_4_3_1" localSheetId="0" hidden="1">{#N/A,#N/A,FALSE,"TMCOMP96";#N/A,#N/A,FALSE,"MAT96";#N/A,#N/A,FALSE,"FANDA96";#N/A,#N/A,FALSE,"INTRAN96";#N/A,#N/A,FALSE,"NAA9697";#N/A,#N/A,FALSE,"ECWEBB";#N/A,#N/A,FALSE,"MFT96";#N/A,#N/A,FALSE,"CTrecon"}</definedName>
    <definedName name="ASFD_1_4_3_1" hidden="1">{#N/A,#N/A,FALSE,"TMCOMP96";#N/A,#N/A,FALSE,"MAT96";#N/A,#N/A,FALSE,"FANDA96";#N/A,#N/A,FALSE,"INTRAN96";#N/A,#N/A,FALSE,"NAA9697";#N/A,#N/A,FALSE,"ECWEBB";#N/A,#N/A,FALSE,"MFT96";#N/A,#N/A,FALSE,"CTrecon"}</definedName>
    <definedName name="ASFD_1_4_3_2" localSheetId="0" hidden="1">{#N/A,#N/A,FALSE,"TMCOMP96";#N/A,#N/A,FALSE,"MAT96";#N/A,#N/A,FALSE,"FANDA96";#N/A,#N/A,FALSE,"INTRAN96";#N/A,#N/A,FALSE,"NAA9697";#N/A,#N/A,FALSE,"ECWEBB";#N/A,#N/A,FALSE,"MFT96";#N/A,#N/A,FALSE,"CTrecon"}</definedName>
    <definedName name="ASFD_1_4_3_2" hidden="1">{#N/A,#N/A,FALSE,"TMCOMP96";#N/A,#N/A,FALSE,"MAT96";#N/A,#N/A,FALSE,"FANDA96";#N/A,#N/A,FALSE,"INTRAN96";#N/A,#N/A,FALSE,"NAA9697";#N/A,#N/A,FALSE,"ECWEBB";#N/A,#N/A,FALSE,"MFT96";#N/A,#N/A,FALSE,"CTrecon"}</definedName>
    <definedName name="ASFD_1_4_3_3" localSheetId="0" hidden="1">{#N/A,#N/A,FALSE,"TMCOMP96";#N/A,#N/A,FALSE,"MAT96";#N/A,#N/A,FALSE,"FANDA96";#N/A,#N/A,FALSE,"INTRAN96";#N/A,#N/A,FALSE,"NAA9697";#N/A,#N/A,FALSE,"ECWEBB";#N/A,#N/A,FALSE,"MFT96";#N/A,#N/A,FALSE,"CTrecon"}</definedName>
    <definedName name="ASFD_1_4_3_3" hidden="1">{#N/A,#N/A,FALSE,"TMCOMP96";#N/A,#N/A,FALSE,"MAT96";#N/A,#N/A,FALSE,"FANDA96";#N/A,#N/A,FALSE,"INTRAN96";#N/A,#N/A,FALSE,"NAA9697";#N/A,#N/A,FALSE,"ECWEBB";#N/A,#N/A,FALSE,"MFT96";#N/A,#N/A,FALSE,"CTrecon"}</definedName>
    <definedName name="ASFD_1_4_3_4" localSheetId="0" hidden="1">{#N/A,#N/A,FALSE,"TMCOMP96";#N/A,#N/A,FALSE,"MAT96";#N/A,#N/A,FALSE,"FANDA96";#N/A,#N/A,FALSE,"INTRAN96";#N/A,#N/A,FALSE,"NAA9697";#N/A,#N/A,FALSE,"ECWEBB";#N/A,#N/A,FALSE,"MFT96";#N/A,#N/A,FALSE,"CTrecon"}</definedName>
    <definedName name="ASFD_1_4_3_4" hidden="1">{#N/A,#N/A,FALSE,"TMCOMP96";#N/A,#N/A,FALSE,"MAT96";#N/A,#N/A,FALSE,"FANDA96";#N/A,#N/A,FALSE,"INTRAN96";#N/A,#N/A,FALSE,"NAA9697";#N/A,#N/A,FALSE,"ECWEBB";#N/A,#N/A,FALSE,"MFT96";#N/A,#N/A,FALSE,"CTrecon"}</definedName>
    <definedName name="ASFD_1_4_3_5" localSheetId="0" hidden="1">{#N/A,#N/A,FALSE,"TMCOMP96";#N/A,#N/A,FALSE,"MAT96";#N/A,#N/A,FALSE,"FANDA96";#N/A,#N/A,FALSE,"INTRAN96";#N/A,#N/A,FALSE,"NAA9697";#N/A,#N/A,FALSE,"ECWEBB";#N/A,#N/A,FALSE,"MFT96";#N/A,#N/A,FALSE,"CTrecon"}</definedName>
    <definedName name="ASFD_1_4_3_5" hidden="1">{#N/A,#N/A,FALSE,"TMCOMP96";#N/A,#N/A,FALSE,"MAT96";#N/A,#N/A,FALSE,"FANDA96";#N/A,#N/A,FALSE,"INTRAN96";#N/A,#N/A,FALSE,"NAA9697";#N/A,#N/A,FALSE,"ECWEBB";#N/A,#N/A,FALSE,"MFT96";#N/A,#N/A,FALSE,"CTrecon"}</definedName>
    <definedName name="ASFD_1_4_4" localSheetId="0" hidden="1">{#N/A,#N/A,FALSE,"TMCOMP96";#N/A,#N/A,FALSE,"MAT96";#N/A,#N/A,FALSE,"FANDA96";#N/A,#N/A,FALSE,"INTRAN96";#N/A,#N/A,FALSE,"NAA9697";#N/A,#N/A,FALSE,"ECWEBB";#N/A,#N/A,FALSE,"MFT96";#N/A,#N/A,FALSE,"CTrecon"}</definedName>
    <definedName name="ASFD_1_4_4" hidden="1">{#N/A,#N/A,FALSE,"TMCOMP96";#N/A,#N/A,FALSE,"MAT96";#N/A,#N/A,FALSE,"FANDA96";#N/A,#N/A,FALSE,"INTRAN96";#N/A,#N/A,FALSE,"NAA9697";#N/A,#N/A,FALSE,"ECWEBB";#N/A,#N/A,FALSE,"MFT96";#N/A,#N/A,FALSE,"CTrecon"}</definedName>
    <definedName name="ASFD_1_4_4_1" localSheetId="0" hidden="1">{#N/A,#N/A,FALSE,"TMCOMP96";#N/A,#N/A,FALSE,"MAT96";#N/A,#N/A,FALSE,"FANDA96";#N/A,#N/A,FALSE,"INTRAN96";#N/A,#N/A,FALSE,"NAA9697";#N/A,#N/A,FALSE,"ECWEBB";#N/A,#N/A,FALSE,"MFT96";#N/A,#N/A,FALSE,"CTrecon"}</definedName>
    <definedName name="ASFD_1_4_4_1" hidden="1">{#N/A,#N/A,FALSE,"TMCOMP96";#N/A,#N/A,FALSE,"MAT96";#N/A,#N/A,FALSE,"FANDA96";#N/A,#N/A,FALSE,"INTRAN96";#N/A,#N/A,FALSE,"NAA9697";#N/A,#N/A,FALSE,"ECWEBB";#N/A,#N/A,FALSE,"MFT96";#N/A,#N/A,FALSE,"CTrecon"}</definedName>
    <definedName name="ASFD_1_4_4_2" localSheetId="0" hidden="1">{#N/A,#N/A,FALSE,"TMCOMP96";#N/A,#N/A,FALSE,"MAT96";#N/A,#N/A,FALSE,"FANDA96";#N/A,#N/A,FALSE,"INTRAN96";#N/A,#N/A,FALSE,"NAA9697";#N/A,#N/A,FALSE,"ECWEBB";#N/A,#N/A,FALSE,"MFT96";#N/A,#N/A,FALSE,"CTrecon"}</definedName>
    <definedName name="ASFD_1_4_4_2" hidden="1">{#N/A,#N/A,FALSE,"TMCOMP96";#N/A,#N/A,FALSE,"MAT96";#N/A,#N/A,FALSE,"FANDA96";#N/A,#N/A,FALSE,"INTRAN96";#N/A,#N/A,FALSE,"NAA9697";#N/A,#N/A,FALSE,"ECWEBB";#N/A,#N/A,FALSE,"MFT96";#N/A,#N/A,FALSE,"CTrecon"}</definedName>
    <definedName name="ASFD_1_4_4_3" localSheetId="0" hidden="1">{#N/A,#N/A,FALSE,"TMCOMP96";#N/A,#N/A,FALSE,"MAT96";#N/A,#N/A,FALSE,"FANDA96";#N/A,#N/A,FALSE,"INTRAN96";#N/A,#N/A,FALSE,"NAA9697";#N/A,#N/A,FALSE,"ECWEBB";#N/A,#N/A,FALSE,"MFT96";#N/A,#N/A,FALSE,"CTrecon"}</definedName>
    <definedName name="ASFD_1_4_4_3" hidden="1">{#N/A,#N/A,FALSE,"TMCOMP96";#N/A,#N/A,FALSE,"MAT96";#N/A,#N/A,FALSE,"FANDA96";#N/A,#N/A,FALSE,"INTRAN96";#N/A,#N/A,FALSE,"NAA9697";#N/A,#N/A,FALSE,"ECWEBB";#N/A,#N/A,FALSE,"MFT96";#N/A,#N/A,FALSE,"CTrecon"}</definedName>
    <definedName name="ASFD_1_4_4_4" localSheetId="0" hidden="1">{#N/A,#N/A,FALSE,"TMCOMP96";#N/A,#N/A,FALSE,"MAT96";#N/A,#N/A,FALSE,"FANDA96";#N/A,#N/A,FALSE,"INTRAN96";#N/A,#N/A,FALSE,"NAA9697";#N/A,#N/A,FALSE,"ECWEBB";#N/A,#N/A,FALSE,"MFT96";#N/A,#N/A,FALSE,"CTrecon"}</definedName>
    <definedName name="ASFD_1_4_4_4" hidden="1">{#N/A,#N/A,FALSE,"TMCOMP96";#N/A,#N/A,FALSE,"MAT96";#N/A,#N/A,FALSE,"FANDA96";#N/A,#N/A,FALSE,"INTRAN96";#N/A,#N/A,FALSE,"NAA9697";#N/A,#N/A,FALSE,"ECWEBB";#N/A,#N/A,FALSE,"MFT96";#N/A,#N/A,FALSE,"CTrecon"}</definedName>
    <definedName name="ASFD_1_4_4_5" localSheetId="0" hidden="1">{#N/A,#N/A,FALSE,"TMCOMP96";#N/A,#N/A,FALSE,"MAT96";#N/A,#N/A,FALSE,"FANDA96";#N/A,#N/A,FALSE,"INTRAN96";#N/A,#N/A,FALSE,"NAA9697";#N/A,#N/A,FALSE,"ECWEBB";#N/A,#N/A,FALSE,"MFT96";#N/A,#N/A,FALSE,"CTrecon"}</definedName>
    <definedName name="ASFD_1_4_4_5" hidden="1">{#N/A,#N/A,FALSE,"TMCOMP96";#N/A,#N/A,FALSE,"MAT96";#N/A,#N/A,FALSE,"FANDA96";#N/A,#N/A,FALSE,"INTRAN96";#N/A,#N/A,FALSE,"NAA9697";#N/A,#N/A,FALSE,"ECWEBB";#N/A,#N/A,FALSE,"MFT96";#N/A,#N/A,FALSE,"CTrecon"}</definedName>
    <definedName name="ASFD_1_4_5" localSheetId="0" hidden="1">{#N/A,#N/A,FALSE,"TMCOMP96";#N/A,#N/A,FALSE,"MAT96";#N/A,#N/A,FALSE,"FANDA96";#N/A,#N/A,FALSE,"INTRAN96";#N/A,#N/A,FALSE,"NAA9697";#N/A,#N/A,FALSE,"ECWEBB";#N/A,#N/A,FALSE,"MFT96";#N/A,#N/A,FALSE,"CTrecon"}</definedName>
    <definedName name="ASFD_1_4_5" hidden="1">{#N/A,#N/A,FALSE,"TMCOMP96";#N/A,#N/A,FALSE,"MAT96";#N/A,#N/A,FALSE,"FANDA96";#N/A,#N/A,FALSE,"INTRAN96";#N/A,#N/A,FALSE,"NAA9697";#N/A,#N/A,FALSE,"ECWEBB";#N/A,#N/A,FALSE,"MFT96";#N/A,#N/A,FALSE,"CTrecon"}</definedName>
    <definedName name="ASFD_1_5" localSheetId="0" hidden="1">{#N/A,#N/A,FALSE,"TMCOMP96";#N/A,#N/A,FALSE,"MAT96";#N/A,#N/A,FALSE,"FANDA96";#N/A,#N/A,FALSE,"INTRAN96";#N/A,#N/A,FALSE,"NAA9697";#N/A,#N/A,FALSE,"ECWEBB";#N/A,#N/A,FALSE,"MFT96";#N/A,#N/A,FALSE,"CTrecon"}</definedName>
    <definedName name="ASFD_1_5" hidden="1">{#N/A,#N/A,FALSE,"TMCOMP96";#N/A,#N/A,FALSE,"MAT96";#N/A,#N/A,FALSE,"FANDA96";#N/A,#N/A,FALSE,"INTRAN96";#N/A,#N/A,FALSE,"NAA9697";#N/A,#N/A,FALSE,"ECWEBB";#N/A,#N/A,FALSE,"MFT96";#N/A,#N/A,FALSE,"CTrecon"}</definedName>
    <definedName name="ASFD_1_5_1" localSheetId="0" hidden="1">{#N/A,#N/A,FALSE,"TMCOMP96";#N/A,#N/A,FALSE,"MAT96";#N/A,#N/A,FALSE,"FANDA96";#N/A,#N/A,FALSE,"INTRAN96";#N/A,#N/A,FALSE,"NAA9697";#N/A,#N/A,FALSE,"ECWEBB";#N/A,#N/A,FALSE,"MFT96";#N/A,#N/A,FALSE,"CTrecon"}</definedName>
    <definedName name="ASFD_1_5_1" hidden="1">{#N/A,#N/A,FALSE,"TMCOMP96";#N/A,#N/A,FALSE,"MAT96";#N/A,#N/A,FALSE,"FANDA96";#N/A,#N/A,FALSE,"INTRAN96";#N/A,#N/A,FALSE,"NAA9697";#N/A,#N/A,FALSE,"ECWEBB";#N/A,#N/A,FALSE,"MFT96";#N/A,#N/A,FALSE,"CTrecon"}</definedName>
    <definedName name="ASFD_1_5_1_1" localSheetId="0" hidden="1">{#N/A,#N/A,FALSE,"TMCOMP96";#N/A,#N/A,FALSE,"MAT96";#N/A,#N/A,FALSE,"FANDA96";#N/A,#N/A,FALSE,"INTRAN96";#N/A,#N/A,FALSE,"NAA9697";#N/A,#N/A,FALSE,"ECWEBB";#N/A,#N/A,FALSE,"MFT96";#N/A,#N/A,FALSE,"CTrecon"}</definedName>
    <definedName name="ASFD_1_5_1_1" hidden="1">{#N/A,#N/A,FALSE,"TMCOMP96";#N/A,#N/A,FALSE,"MAT96";#N/A,#N/A,FALSE,"FANDA96";#N/A,#N/A,FALSE,"INTRAN96";#N/A,#N/A,FALSE,"NAA9697";#N/A,#N/A,FALSE,"ECWEBB";#N/A,#N/A,FALSE,"MFT96";#N/A,#N/A,FALSE,"CTrecon"}</definedName>
    <definedName name="ASFD_1_5_1_2" localSheetId="0" hidden="1">{#N/A,#N/A,FALSE,"TMCOMP96";#N/A,#N/A,FALSE,"MAT96";#N/A,#N/A,FALSE,"FANDA96";#N/A,#N/A,FALSE,"INTRAN96";#N/A,#N/A,FALSE,"NAA9697";#N/A,#N/A,FALSE,"ECWEBB";#N/A,#N/A,FALSE,"MFT96";#N/A,#N/A,FALSE,"CTrecon"}</definedName>
    <definedName name="ASFD_1_5_1_2" hidden="1">{#N/A,#N/A,FALSE,"TMCOMP96";#N/A,#N/A,FALSE,"MAT96";#N/A,#N/A,FALSE,"FANDA96";#N/A,#N/A,FALSE,"INTRAN96";#N/A,#N/A,FALSE,"NAA9697";#N/A,#N/A,FALSE,"ECWEBB";#N/A,#N/A,FALSE,"MFT96";#N/A,#N/A,FALSE,"CTrecon"}</definedName>
    <definedName name="ASFD_1_5_1_3" localSheetId="0" hidden="1">{#N/A,#N/A,FALSE,"TMCOMP96";#N/A,#N/A,FALSE,"MAT96";#N/A,#N/A,FALSE,"FANDA96";#N/A,#N/A,FALSE,"INTRAN96";#N/A,#N/A,FALSE,"NAA9697";#N/A,#N/A,FALSE,"ECWEBB";#N/A,#N/A,FALSE,"MFT96";#N/A,#N/A,FALSE,"CTrecon"}</definedName>
    <definedName name="ASFD_1_5_1_3" hidden="1">{#N/A,#N/A,FALSE,"TMCOMP96";#N/A,#N/A,FALSE,"MAT96";#N/A,#N/A,FALSE,"FANDA96";#N/A,#N/A,FALSE,"INTRAN96";#N/A,#N/A,FALSE,"NAA9697";#N/A,#N/A,FALSE,"ECWEBB";#N/A,#N/A,FALSE,"MFT96";#N/A,#N/A,FALSE,"CTrecon"}</definedName>
    <definedName name="ASFD_1_5_1_4" localSheetId="0" hidden="1">{#N/A,#N/A,FALSE,"TMCOMP96";#N/A,#N/A,FALSE,"MAT96";#N/A,#N/A,FALSE,"FANDA96";#N/A,#N/A,FALSE,"INTRAN96";#N/A,#N/A,FALSE,"NAA9697";#N/A,#N/A,FALSE,"ECWEBB";#N/A,#N/A,FALSE,"MFT96";#N/A,#N/A,FALSE,"CTrecon"}</definedName>
    <definedName name="ASFD_1_5_1_4" hidden="1">{#N/A,#N/A,FALSE,"TMCOMP96";#N/A,#N/A,FALSE,"MAT96";#N/A,#N/A,FALSE,"FANDA96";#N/A,#N/A,FALSE,"INTRAN96";#N/A,#N/A,FALSE,"NAA9697";#N/A,#N/A,FALSE,"ECWEBB";#N/A,#N/A,FALSE,"MFT96";#N/A,#N/A,FALSE,"CTrecon"}</definedName>
    <definedName name="ASFD_1_5_1_5" localSheetId="0" hidden="1">{#N/A,#N/A,FALSE,"TMCOMP96";#N/A,#N/A,FALSE,"MAT96";#N/A,#N/A,FALSE,"FANDA96";#N/A,#N/A,FALSE,"INTRAN96";#N/A,#N/A,FALSE,"NAA9697";#N/A,#N/A,FALSE,"ECWEBB";#N/A,#N/A,FALSE,"MFT96";#N/A,#N/A,FALSE,"CTrecon"}</definedName>
    <definedName name="ASFD_1_5_1_5" hidden="1">{#N/A,#N/A,FALSE,"TMCOMP96";#N/A,#N/A,FALSE,"MAT96";#N/A,#N/A,FALSE,"FANDA96";#N/A,#N/A,FALSE,"INTRAN96";#N/A,#N/A,FALSE,"NAA9697";#N/A,#N/A,FALSE,"ECWEBB";#N/A,#N/A,FALSE,"MFT96";#N/A,#N/A,FALSE,"CTrecon"}</definedName>
    <definedName name="ASFD_1_5_2" localSheetId="0" hidden="1">{#N/A,#N/A,FALSE,"TMCOMP96";#N/A,#N/A,FALSE,"MAT96";#N/A,#N/A,FALSE,"FANDA96";#N/A,#N/A,FALSE,"INTRAN96";#N/A,#N/A,FALSE,"NAA9697";#N/A,#N/A,FALSE,"ECWEBB";#N/A,#N/A,FALSE,"MFT96";#N/A,#N/A,FALSE,"CTrecon"}</definedName>
    <definedName name="ASFD_1_5_2" hidden="1">{#N/A,#N/A,FALSE,"TMCOMP96";#N/A,#N/A,FALSE,"MAT96";#N/A,#N/A,FALSE,"FANDA96";#N/A,#N/A,FALSE,"INTRAN96";#N/A,#N/A,FALSE,"NAA9697";#N/A,#N/A,FALSE,"ECWEBB";#N/A,#N/A,FALSE,"MFT96";#N/A,#N/A,FALSE,"CTrecon"}</definedName>
    <definedName name="ASFD_1_5_2_1" localSheetId="0" hidden="1">{#N/A,#N/A,FALSE,"TMCOMP96";#N/A,#N/A,FALSE,"MAT96";#N/A,#N/A,FALSE,"FANDA96";#N/A,#N/A,FALSE,"INTRAN96";#N/A,#N/A,FALSE,"NAA9697";#N/A,#N/A,FALSE,"ECWEBB";#N/A,#N/A,FALSE,"MFT96";#N/A,#N/A,FALSE,"CTrecon"}</definedName>
    <definedName name="ASFD_1_5_2_1" hidden="1">{#N/A,#N/A,FALSE,"TMCOMP96";#N/A,#N/A,FALSE,"MAT96";#N/A,#N/A,FALSE,"FANDA96";#N/A,#N/A,FALSE,"INTRAN96";#N/A,#N/A,FALSE,"NAA9697";#N/A,#N/A,FALSE,"ECWEBB";#N/A,#N/A,FALSE,"MFT96";#N/A,#N/A,FALSE,"CTrecon"}</definedName>
    <definedName name="ASFD_1_5_2_2" localSheetId="0" hidden="1">{#N/A,#N/A,FALSE,"TMCOMP96";#N/A,#N/A,FALSE,"MAT96";#N/A,#N/A,FALSE,"FANDA96";#N/A,#N/A,FALSE,"INTRAN96";#N/A,#N/A,FALSE,"NAA9697";#N/A,#N/A,FALSE,"ECWEBB";#N/A,#N/A,FALSE,"MFT96";#N/A,#N/A,FALSE,"CTrecon"}</definedName>
    <definedName name="ASFD_1_5_2_2" hidden="1">{#N/A,#N/A,FALSE,"TMCOMP96";#N/A,#N/A,FALSE,"MAT96";#N/A,#N/A,FALSE,"FANDA96";#N/A,#N/A,FALSE,"INTRAN96";#N/A,#N/A,FALSE,"NAA9697";#N/A,#N/A,FALSE,"ECWEBB";#N/A,#N/A,FALSE,"MFT96";#N/A,#N/A,FALSE,"CTrecon"}</definedName>
    <definedName name="ASFD_1_5_2_3" localSheetId="0" hidden="1">{#N/A,#N/A,FALSE,"TMCOMP96";#N/A,#N/A,FALSE,"MAT96";#N/A,#N/A,FALSE,"FANDA96";#N/A,#N/A,FALSE,"INTRAN96";#N/A,#N/A,FALSE,"NAA9697";#N/A,#N/A,FALSE,"ECWEBB";#N/A,#N/A,FALSE,"MFT96";#N/A,#N/A,FALSE,"CTrecon"}</definedName>
    <definedName name="ASFD_1_5_2_3" hidden="1">{#N/A,#N/A,FALSE,"TMCOMP96";#N/A,#N/A,FALSE,"MAT96";#N/A,#N/A,FALSE,"FANDA96";#N/A,#N/A,FALSE,"INTRAN96";#N/A,#N/A,FALSE,"NAA9697";#N/A,#N/A,FALSE,"ECWEBB";#N/A,#N/A,FALSE,"MFT96";#N/A,#N/A,FALSE,"CTrecon"}</definedName>
    <definedName name="ASFD_1_5_2_4" localSheetId="0" hidden="1">{#N/A,#N/A,FALSE,"TMCOMP96";#N/A,#N/A,FALSE,"MAT96";#N/A,#N/A,FALSE,"FANDA96";#N/A,#N/A,FALSE,"INTRAN96";#N/A,#N/A,FALSE,"NAA9697";#N/A,#N/A,FALSE,"ECWEBB";#N/A,#N/A,FALSE,"MFT96";#N/A,#N/A,FALSE,"CTrecon"}</definedName>
    <definedName name="ASFD_1_5_2_4" hidden="1">{#N/A,#N/A,FALSE,"TMCOMP96";#N/A,#N/A,FALSE,"MAT96";#N/A,#N/A,FALSE,"FANDA96";#N/A,#N/A,FALSE,"INTRAN96";#N/A,#N/A,FALSE,"NAA9697";#N/A,#N/A,FALSE,"ECWEBB";#N/A,#N/A,FALSE,"MFT96";#N/A,#N/A,FALSE,"CTrecon"}</definedName>
    <definedName name="ASFD_1_5_2_5" localSheetId="0" hidden="1">{#N/A,#N/A,FALSE,"TMCOMP96";#N/A,#N/A,FALSE,"MAT96";#N/A,#N/A,FALSE,"FANDA96";#N/A,#N/A,FALSE,"INTRAN96";#N/A,#N/A,FALSE,"NAA9697";#N/A,#N/A,FALSE,"ECWEBB";#N/A,#N/A,FALSE,"MFT96";#N/A,#N/A,FALSE,"CTrecon"}</definedName>
    <definedName name="ASFD_1_5_2_5" hidden="1">{#N/A,#N/A,FALSE,"TMCOMP96";#N/A,#N/A,FALSE,"MAT96";#N/A,#N/A,FALSE,"FANDA96";#N/A,#N/A,FALSE,"INTRAN96";#N/A,#N/A,FALSE,"NAA9697";#N/A,#N/A,FALSE,"ECWEBB";#N/A,#N/A,FALSE,"MFT96";#N/A,#N/A,FALSE,"CTrecon"}</definedName>
    <definedName name="ASFD_1_5_3" localSheetId="0" hidden="1">{#N/A,#N/A,FALSE,"TMCOMP96";#N/A,#N/A,FALSE,"MAT96";#N/A,#N/A,FALSE,"FANDA96";#N/A,#N/A,FALSE,"INTRAN96";#N/A,#N/A,FALSE,"NAA9697";#N/A,#N/A,FALSE,"ECWEBB";#N/A,#N/A,FALSE,"MFT96";#N/A,#N/A,FALSE,"CTrecon"}</definedName>
    <definedName name="ASFD_1_5_3" hidden="1">{#N/A,#N/A,FALSE,"TMCOMP96";#N/A,#N/A,FALSE,"MAT96";#N/A,#N/A,FALSE,"FANDA96";#N/A,#N/A,FALSE,"INTRAN96";#N/A,#N/A,FALSE,"NAA9697";#N/A,#N/A,FALSE,"ECWEBB";#N/A,#N/A,FALSE,"MFT96";#N/A,#N/A,FALSE,"CTrecon"}</definedName>
    <definedName name="ASFD_1_5_3_1" localSheetId="0" hidden="1">{#N/A,#N/A,FALSE,"TMCOMP96";#N/A,#N/A,FALSE,"MAT96";#N/A,#N/A,FALSE,"FANDA96";#N/A,#N/A,FALSE,"INTRAN96";#N/A,#N/A,FALSE,"NAA9697";#N/A,#N/A,FALSE,"ECWEBB";#N/A,#N/A,FALSE,"MFT96";#N/A,#N/A,FALSE,"CTrecon"}</definedName>
    <definedName name="ASFD_1_5_3_1" hidden="1">{#N/A,#N/A,FALSE,"TMCOMP96";#N/A,#N/A,FALSE,"MAT96";#N/A,#N/A,FALSE,"FANDA96";#N/A,#N/A,FALSE,"INTRAN96";#N/A,#N/A,FALSE,"NAA9697";#N/A,#N/A,FALSE,"ECWEBB";#N/A,#N/A,FALSE,"MFT96";#N/A,#N/A,FALSE,"CTrecon"}</definedName>
    <definedName name="ASFD_1_5_3_2" localSheetId="0" hidden="1">{#N/A,#N/A,FALSE,"TMCOMP96";#N/A,#N/A,FALSE,"MAT96";#N/A,#N/A,FALSE,"FANDA96";#N/A,#N/A,FALSE,"INTRAN96";#N/A,#N/A,FALSE,"NAA9697";#N/A,#N/A,FALSE,"ECWEBB";#N/A,#N/A,FALSE,"MFT96";#N/A,#N/A,FALSE,"CTrecon"}</definedName>
    <definedName name="ASFD_1_5_3_2" hidden="1">{#N/A,#N/A,FALSE,"TMCOMP96";#N/A,#N/A,FALSE,"MAT96";#N/A,#N/A,FALSE,"FANDA96";#N/A,#N/A,FALSE,"INTRAN96";#N/A,#N/A,FALSE,"NAA9697";#N/A,#N/A,FALSE,"ECWEBB";#N/A,#N/A,FALSE,"MFT96";#N/A,#N/A,FALSE,"CTrecon"}</definedName>
    <definedName name="ASFD_1_5_3_3" localSheetId="0" hidden="1">{#N/A,#N/A,FALSE,"TMCOMP96";#N/A,#N/A,FALSE,"MAT96";#N/A,#N/A,FALSE,"FANDA96";#N/A,#N/A,FALSE,"INTRAN96";#N/A,#N/A,FALSE,"NAA9697";#N/A,#N/A,FALSE,"ECWEBB";#N/A,#N/A,FALSE,"MFT96";#N/A,#N/A,FALSE,"CTrecon"}</definedName>
    <definedName name="ASFD_1_5_3_3" hidden="1">{#N/A,#N/A,FALSE,"TMCOMP96";#N/A,#N/A,FALSE,"MAT96";#N/A,#N/A,FALSE,"FANDA96";#N/A,#N/A,FALSE,"INTRAN96";#N/A,#N/A,FALSE,"NAA9697";#N/A,#N/A,FALSE,"ECWEBB";#N/A,#N/A,FALSE,"MFT96";#N/A,#N/A,FALSE,"CTrecon"}</definedName>
    <definedName name="ASFD_1_5_3_4" localSheetId="0" hidden="1">{#N/A,#N/A,FALSE,"TMCOMP96";#N/A,#N/A,FALSE,"MAT96";#N/A,#N/A,FALSE,"FANDA96";#N/A,#N/A,FALSE,"INTRAN96";#N/A,#N/A,FALSE,"NAA9697";#N/A,#N/A,FALSE,"ECWEBB";#N/A,#N/A,FALSE,"MFT96";#N/A,#N/A,FALSE,"CTrecon"}</definedName>
    <definedName name="ASFD_1_5_3_4" hidden="1">{#N/A,#N/A,FALSE,"TMCOMP96";#N/A,#N/A,FALSE,"MAT96";#N/A,#N/A,FALSE,"FANDA96";#N/A,#N/A,FALSE,"INTRAN96";#N/A,#N/A,FALSE,"NAA9697";#N/A,#N/A,FALSE,"ECWEBB";#N/A,#N/A,FALSE,"MFT96";#N/A,#N/A,FALSE,"CTrecon"}</definedName>
    <definedName name="ASFD_1_5_3_5" localSheetId="0" hidden="1">{#N/A,#N/A,FALSE,"TMCOMP96";#N/A,#N/A,FALSE,"MAT96";#N/A,#N/A,FALSE,"FANDA96";#N/A,#N/A,FALSE,"INTRAN96";#N/A,#N/A,FALSE,"NAA9697";#N/A,#N/A,FALSE,"ECWEBB";#N/A,#N/A,FALSE,"MFT96";#N/A,#N/A,FALSE,"CTrecon"}</definedName>
    <definedName name="ASFD_1_5_3_5" hidden="1">{#N/A,#N/A,FALSE,"TMCOMP96";#N/A,#N/A,FALSE,"MAT96";#N/A,#N/A,FALSE,"FANDA96";#N/A,#N/A,FALSE,"INTRAN96";#N/A,#N/A,FALSE,"NAA9697";#N/A,#N/A,FALSE,"ECWEBB";#N/A,#N/A,FALSE,"MFT96";#N/A,#N/A,FALSE,"CTrecon"}</definedName>
    <definedName name="ASFD_1_5_4" localSheetId="0" hidden="1">{#N/A,#N/A,FALSE,"TMCOMP96";#N/A,#N/A,FALSE,"MAT96";#N/A,#N/A,FALSE,"FANDA96";#N/A,#N/A,FALSE,"INTRAN96";#N/A,#N/A,FALSE,"NAA9697";#N/A,#N/A,FALSE,"ECWEBB";#N/A,#N/A,FALSE,"MFT96";#N/A,#N/A,FALSE,"CTrecon"}</definedName>
    <definedName name="ASFD_1_5_4" hidden="1">{#N/A,#N/A,FALSE,"TMCOMP96";#N/A,#N/A,FALSE,"MAT96";#N/A,#N/A,FALSE,"FANDA96";#N/A,#N/A,FALSE,"INTRAN96";#N/A,#N/A,FALSE,"NAA9697";#N/A,#N/A,FALSE,"ECWEBB";#N/A,#N/A,FALSE,"MFT96";#N/A,#N/A,FALSE,"CTrecon"}</definedName>
    <definedName name="ASFD_1_5_5" localSheetId="0" hidden="1">{#N/A,#N/A,FALSE,"TMCOMP96";#N/A,#N/A,FALSE,"MAT96";#N/A,#N/A,FALSE,"FANDA96";#N/A,#N/A,FALSE,"INTRAN96";#N/A,#N/A,FALSE,"NAA9697";#N/A,#N/A,FALSE,"ECWEBB";#N/A,#N/A,FALSE,"MFT96";#N/A,#N/A,FALSE,"CTrecon"}</definedName>
    <definedName name="ASFD_1_5_5" hidden="1">{#N/A,#N/A,FALSE,"TMCOMP96";#N/A,#N/A,FALSE,"MAT96";#N/A,#N/A,FALSE,"FANDA96";#N/A,#N/A,FALSE,"INTRAN96";#N/A,#N/A,FALSE,"NAA9697";#N/A,#N/A,FALSE,"ECWEBB";#N/A,#N/A,FALSE,"MFT96";#N/A,#N/A,FALSE,"CTrecon"}</definedName>
    <definedName name="ASFD_2" localSheetId="0" hidden="1">{#N/A,#N/A,FALSE,"TMCOMP96";#N/A,#N/A,FALSE,"MAT96";#N/A,#N/A,FALSE,"FANDA96";#N/A,#N/A,FALSE,"INTRAN96";#N/A,#N/A,FALSE,"NAA9697";#N/A,#N/A,FALSE,"ECWEBB";#N/A,#N/A,FALSE,"MFT96";#N/A,#N/A,FALSE,"CTrecon"}</definedName>
    <definedName name="ASFD_2" hidden="1">{#N/A,#N/A,FALSE,"TMCOMP96";#N/A,#N/A,FALSE,"MAT96";#N/A,#N/A,FALSE,"FANDA96";#N/A,#N/A,FALSE,"INTRAN96";#N/A,#N/A,FALSE,"NAA9697";#N/A,#N/A,FALSE,"ECWEBB";#N/A,#N/A,FALSE,"MFT96";#N/A,#N/A,FALSE,"CTrecon"}</definedName>
    <definedName name="ASFD_2_1" localSheetId="0" hidden="1">{#N/A,#N/A,FALSE,"TMCOMP96";#N/A,#N/A,FALSE,"MAT96";#N/A,#N/A,FALSE,"FANDA96";#N/A,#N/A,FALSE,"INTRAN96";#N/A,#N/A,FALSE,"NAA9697";#N/A,#N/A,FALSE,"ECWEBB";#N/A,#N/A,FALSE,"MFT96";#N/A,#N/A,FALSE,"CTrecon"}</definedName>
    <definedName name="ASFD_2_1" hidden="1">{#N/A,#N/A,FALSE,"TMCOMP96";#N/A,#N/A,FALSE,"MAT96";#N/A,#N/A,FALSE,"FANDA96";#N/A,#N/A,FALSE,"INTRAN96";#N/A,#N/A,FALSE,"NAA9697";#N/A,#N/A,FALSE,"ECWEBB";#N/A,#N/A,FALSE,"MFT96";#N/A,#N/A,FALSE,"CTrecon"}</definedName>
    <definedName name="ASFD_2_1_1" localSheetId="0" hidden="1">{#N/A,#N/A,FALSE,"TMCOMP96";#N/A,#N/A,FALSE,"MAT96";#N/A,#N/A,FALSE,"FANDA96";#N/A,#N/A,FALSE,"INTRAN96";#N/A,#N/A,FALSE,"NAA9697";#N/A,#N/A,FALSE,"ECWEBB";#N/A,#N/A,FALSE,"MFT96";#N/A,#N/A,FALSE,"CTrecon"}</definedName>
    <definedName name="ASFD_2_1_1" hidden="1">{#N/A,#N/A,FALSE,"TMCOMP96";#N/A,#N/A,FALSE,"MAT96";#N/A,#N/A,FALSE,"FANDA96";#N/A,#N/A,FALSE,"INTRAN96";#N/A,#N/A,FALSE,"NAA9697";#N/A,#N/A,FALSE,"ECWEBB";#N/A,#N/A,FALSE,"MFT96";#N/A,#N/A,FALSE,"CTrecon"}</definedName>
    <definedName name="ASFD_2_1_1_1" localSheetId="0" hidden="1">{#N/A,#N/A,FALSE,"TMCOMP96";#N/A,#N/A,FALSE,"MAT96";#N/A,#N/A,FALSE,"FANDA96";#N/A,#N/A,FALSE,"INTRAN96";#N/A,#N/A,FALSE,"NAA9697";#N/A,#N/A,FALSE,"ECWEBB";#N/A,#N/A,FALSE,"MFT96";#N/A,#N/A,FALSE,"CTrecon"}</definedName>
    <definedName name="ASFD_2_1_1_1" hidden="1">{#N/A,#N/A,FALSE,"TMCOMP96";#N/A,#N/A,FALSE,"MAT96";#N/A,#N/A,FALSE,"FANDA96";#N/A,#N/A,FALSE,"INTRAN96";#N/A,#N/A,FALSE,"NAA9697";#N/A,#N/A,FALSE,"ECWEBB";#N/A,#N/A,FALSE,"MFT96";#N/A,#N/A,FALSE,"CTrecon"}</definedName>
    <definedName name="ASFD_2_1_1_2" localSheetId="0" hidden="1">{#N/A,#N/A,FALSE,"TMCOMP96";#N/A,#N/A,FALSE,"MAT96";#N/A,#N/A,FALSE,"FANDA96";#N/A,#N/A,FALSE,"INTRAN96";#N/A,#N/A,FALSE,"NAA9697";#N/A,#N/A,FALSE,"ECWEBB";#N/A,#N/A,FALSE,"MFT96";#N/A,#N/A,FALSE,"CTrecon"}</definedName>
    <definedName name="ASFD_2_1_1_2" hidden="1">{#N/A,#N/A,FALSE,"TMCOMP96";#N/A,#N/A,FALSE,"MAT96";#N/A,#N/A,FALSE,"FANDA96";#N/A,#N/A,FALSE,"INTRAN96";#N/A,#N/A,FALSE,"NAA9697";#N/A,#N/A,FALSE,"ECWEBB";#N/A,#N/A,FALSE,"MFT96";#N/A,#N/A,FALSE,"CTrecon"}</definedName>
    <definedName name="ASFD_2_1_1_3" localSheetId="0" hidden="1">{#N/A,#N/A,FALSE,"TMCOMP96";#N/A,#N/A,FALSE,"MAT96";#N/A,#N/A,FALSE,"FANDA96";#N/A,#N/A,FALSE,"INTRAN96";#N/A,#N/A,FALSE,"NAA9697";#N/A,#N/A,FALSE,"ECWEBB";#N/A,#N/A,FALSE,"MFT96";#N/A,#N/A,FALSE,"CTrecon"}</definedName>
    <definedName name="ASFD_2_1_1_3" hidden="1">{#N/A,#N/A,FALSE,"TMCOMP96";#N/A,#N/A,FALSE,"MAT96";#N/A,#N/A,FALSE,"FANDA96";#N/A,#N/A,FALSE,"INTRAN96";#N/A,#N/A,FALSE,"NAA9697";#N/A,#N/A,FALSE,"ECWEBB";#N/A,#N/A,FALSE,"MFT96";#N/A,#N/A,FALSE,"CTrecon"}</definedName>
    <definedName name="ASFD_2_1_1_4" localSheetId="0" hidden="1">{#N/A,#N/A,FALSE,"TMCOMP96";#N/A,#N/A,FALSE,"MAT96";#N/A,#N/A,FALSE,"FANDA96";#N/A,#N/A,FALSE,"INTRAN96";#N/A,#N/A,FALSE,"NAA9697";#N/A,#N/A,FALSE,"ECWEBB";#N/A,#N/A,FALSE,"MFT96";#N/A,#N/A,FALSE,"CTrecon"}</definedName>
    <definedName name="ASFD_2_1_1_4" hidden="1">{#N/A,#N/A,FALSE,"TMCOMP96";#N/A,#N/A,FALSE,"MAT96";#N/A,#N/A,FALSE,"FANDA96";#N/A,#N/A,FALSE,"INTRAN96";#N/A,#N/A,FALSE,"NAA9697";#N/A,#N/A,FALSE,"ECWEBB";#N/A,#N/A,FALSE,"MFT96";#N/A,#N/A,FALSE,"CTrecon"}</definedName>
    <definedName name="ASFD_2_1_1_5" localSheetId="0" hidden="1">{#N/A,#N/A,FALSE,"TMCOMP96";#N/A,#N/A,FALSE,"MAT96";#N/A,#N/A,FALSE,"FANDA96";#N/A,#N/A,FALSE,"INTRAN96";#N/A,#N/A,FALSE,"NAA9697";#N/A,#N/A,FALSE,"ECWEBB";#N/A,#N/A,FALSE,"MFT96";#N/A,#N/A,FALSE,"CTrecon"}</definedName>
    <definedName name="ASFD_2_1_1_5" hidden="1">{#N/A,#N/A,FALSE,"TMCOMP96";#N/A,#N/A,FALSE,"MAT96";#N/A,#N/A,FALSE,"FANDA96";#N/A,#N/A,FALSE,"INTRAN96";#N/A,#N/A,FALSE,"NAA9697";#N/A,#N/A,FALSE,"ECWEBB";#N/A,#N/A,FALSE,"MFT96";#N/A,#N/A,FALSE,"CTrecon"}</definedName>
    <definedName name="ASFD_2_1_2" localSheetId="0" hidden="1">{#N/A,#N/A,FALSE,"TMCOMP96";#N/A,#N/A,FALSE,"MAT96";#N/A,#N/A,FALSE,"FANDA96";#N/A,#N/A,FALSE,"INTRAN96";#N/A,#N/A,FALSE,"NAA9697";#N/A,#N/A,FALSE,"ECWEBB";#N/A,#N/A,FALSE,"MFT96";#N/A,#N/A,FALSE,"CTrecon"}</definedName>
    <definedName name="ASFD_2_1_2" hidden="1">{#N/A,#N/A,FALSE,"TMCOMP96";#N/A,#N/A,FALSE,"MAT96";#N/A,#N/A,FALSE,"FANDA96";#N/A,#N/A,FALSE,"INTRAN96";#N/A,#N/A,FALSE,"NAA9697";#N/A,#N/A,FALSE,"ECWEBB";#N/A,#N/A,FALSE,"MFT96";#N/A,#N/A,FALSE,"CTrecon"}</definedName>
    <definedName name="ASFD_2_1_2_1" localSheetId="0" hidden="1">{#N/A,#N/A,FALSE,"TMCOMP96";#N/A,#N/A,FALSE,"MAT96";#N/A,#N/A,FALSE,"FANDA96";#N/A,#N/A,FALSE,"INTRAN96";#N/A,#N/A,FALSE,"NAA9697";#N/A,#N/A,FALSE,"ECWEBB";#N/A,#N/A,FALSE,"MFT96";#N/A,#N/A,FALSE,"CTrecon"}</definedName>
    <definedName name="ASFD_2_1_2_1" hidden="1">{#N/A,#N/A,FALSE,"TMCOMP96";#N/A,#N/A,FALSE,"MAT96";#N/A,#N/A,FALSE,"FANDA96";#N/A,#N/A,FALSE,"INTRAN96";#N/A,#N/A,FALSE,"NAA9697";#N/A,#N/A,FALSE,"ECWEBB";#N/A,#N/A,FALSE,"MFT96";#N/A,#N/A,FALSE,"CTrecon"}</definedName>
    <definedName name="ASFD_2_1_2_2" localSheetId="0" hidden="1">{#N/A,#N/A,FALSE,"TMCOMP96";#N/A,#N/A,FALSE,"MAT96";#N/A,#N/A,FALSE,"FANDA96";#N/A,#N/A,FALSE,"INTRAN96";#N/A,#N/A,FALSE,"NAA9697";#N/A,#N/A,FALSE,"ECWEBB";#N/A,#N/A,FALSE,"MFT96";#N/A,#N/A,FALSE,"CTrecon"}</definedName>
    <definedName name="ASFD_2_1_2_2" hidden="1">{#N/A,#N/A,FALSE,"TMCOMP96";#N/A,#N/A,FALSE,"MAT96";#N/A,#N/A,FALSE,"FANDA96";#N/A,#N/A,FALSE,"INTRAN96";#N/A,#N/A,FALSE,"NAA9697";#N/A,#N/A,FALSE,"ECWEBB";#N/A,#N/A,FALSE,"MFT96";#N/A,#N/A,FALSE,"CTrecon"}</definedName>
    <definedName name="ASFD_2_1_2_3" localSheetId="0" hidden="1">{#N/A,#N/A,FALSE,"TMCOMP96";#N/A,#N/A,FALSE,"MAT96";#N/A,#N/A,FALSE,"FANDA96";#N/A,#N/A,FALSE,"INTRAN96";#N/A,#N/A,FALSE,"NAA9697";#N/A,#N/A,FALSE,"ECWEBB";#N/A,#N/A,FALSE,"MFT96";#N/A,#N/A,FALSE,"CTrecon"}</definedName>
    <definedName name="ASFD_2_1_2_3" hidden="1">{#N/A,#N/A,FALSE,"TMCOMP96";#N/A,#N/A,FALSE,"MAT96";#N/A,#N/A,FALSE,"FANDA96";#N/A,#N/A,FALSE,"INTRAN96";#N/A,#N/A,FALSE,"NAA9697";#N/A,#N/A,FALSE,"ECWEBB";#N/A,#N/A,FALSE,"MFT96";#N/A,#N/A,FALSE,"CTrecon"}</definedName>
    <definedName name="ASFD_2_1_2_4" localSheetId="0" hidden="1">{#N/A,#N/A,FALSE,"TMCOMP96";#N/A,#N/A,FALSE,"MAT96";#N/A,#N/A,FALSE,"FANDA96";#N/A,#N/A,FALSE,"INTRAN96";#N/A,#N/A,FALSE,"NAA9697";#N/A,#N/A,FALSE,"ECWEBB";#N/A,#N/A,FALSE,"MFT96";#N/A,#N/A,FALSE,"CTrecon"}</definedName>
    <definedName name="ASFD_2_1_2_4" hidden="1">{#N/A,#N/A,FALSE,"TMCOMP96";#N/A,#N/A,FALSE,"MAT96";#N/A,#N/A,FALSE,"FANDA96";#N/A,#N/A,FALSE,"INTRAN96";#N/A,#N/A,FALSE,"NAA9697";#N/A,#N/A,FALSE,"ECWEBB";#N/A,#N/A,FALSE,"MFT96";#N/A,#N/A,FALSE,"CTrecon"}</definedName>
    <definedName name="ASFD_2_1_2_5" localSheetId="0" hidden="1">{#N/A,#N/A,FALSE,"TMCOMP96";#N/A,#N/A,FALSE,"MAT96";#N/A,#N/A,FALSE,"FANDA96";#N/A,#N/A,FALSE,"INTRAN96";#N/A,#N/A,FALSE,"NAA9697";#N/A,#N/A,FALSE,"ECWEBB";#N/A,#N/A,FALSE,"MFT96";#N/A,#N/A,FALSE,"CTrecon"}</definedName>
    <definedName name="ASFD_2_1_2_5" hidden="1">{#N/A,#N/A,FALSE,"TMCOMP96";#N/A,#N/A,FALSE,"MAT96";#N/A,#N/A,FALSE,"FANDA96";#N/A,#N/A,FALSE,"INTRAN96";#N/A,#N/A,FALSE,"NAA9697";#N/A,#N/A,FALSE,"ECWEBB";#N/A,#N/A,FALSE,"MFT96";#N/A,#N/A,FALSE,"CTrecon"}</definedName>
    <definedName name="ASFD_2_1_3" localSheetId="0" hidden="1">{#N/A,#N/A,FALSE,"TMCOMP96";#N/A,#N/A,FALSE,"MAT96";#N/A,#N/A,FALSE,"FANDA96";#N/A,#N/A,FALSE,"INTRAN96";#N/A,#N/A,FALSE,"NAA9697";#N/A,#N/A,FALSE,"ECWEBB";#N/A,#N/A,FALSE,"MFT96";#N/A,#N/A,FALSE,"CTrecon"}</definedName>
    <definedName name="ASFD_2_1_3" hidden="1">{#N/A,#N/A,FALSE,"TMCOMP96";#N/A,#N/A,FALSE,"MAT96";#N/A,#N/A,FALSE,"FANDA96";#N/A,#N/A,FALSE,"INTRAN96";#N/A,#N/A,FALSE,"NAA9697";#N/A,#N/A,FALSE,"ECWEBB";#N/A,#N/A,FALSE,"MFT96";#N/A,#N/A,FALSE,"CTrecon"}</definedName>
    <definedName name="ASFD_2_1_3_1" localSheetId="0" hidden="1">{#N/A,#N/A,FALSE,"TMCOMP96";#N/A,#N/A,FALSE,"MAT96";#N/A,#N/A,FALSE,"FANDA96";#N/A,#N/A,FALSE,"INTRAN96";#N/A,#N/A,FALSE,"NAA9697";#N/A,#N/A,FALSE,"ECWEBB";#N/A,#N/A,FALSE,"MFT96";#N/A,#N/A,FALSE,"CTrecon"}</definedName>
    <definedName name="ASFD_2_1_3_1" hidden="1">{#N/A,#N/A,FALSE,"TMCOMP96";#N/A,#N/A,FALSE,"MAT96";#N/A,#N/A,FALSE,"FANDA96";#N/A,#N/A,FALSE,"INTRAN96";#N/A,#N/A,FALSE,"NAA9697";#N/A,#N/A,FALSE,"ECWEBB";#N/A,#N/A,FALSE,"MFT96";#N/A,#N/A,FALSE,"CTrecon"}</definedName>
    <definedName name="ASFD_2_1_3_2" localSheetId="0" hidden="1">{#N/A,#N/A,FALSE,"TMCOMP96";#N/A,#N/A,FALSE,"MAT96";#N/A,#N/A,FALSE,"FANDA96";#N/A,#N/A,FALSE,"INTRAN96";#N/A,#N/A,FALSE,"NAA9697";#N/A,#N/A,FALSE,"ECWEBB";#N/A,#N/A,FALSE,"MFT96";#N/A,#N/A,FALSE,"CTrecon"}</definedName>
    <definedName name="ASFD_2_1_3_2" hidden="1">{#N/A,#N/A,FALSE,"TMCOMP96";#N/A,#N/A,FALSE,"MAT96";#N/A,#N/A,FALSE,"FANDA96";#N/A,#N/A,FALSE,"INTRAN96";#N/A,#N/A,FALSE,"NAA9697";#N/A,#N/A,FALSE,"ECWEBB";#N/A,#N/A,FALSE,"MFT96";#N/A,#N/A,FALSE,"CTrecon"}</definedName>
    <definedName name="ASFD_2_1_3_3" localSheetId="0" hidden="1">{#N/A,#N/A,FALSE,"TMCOMP96";#N/A,#N/A,FALSE,"MAT96";#N/A,#N/A,FALSE,"FANDA96";#N/A,#N/A,FALSE,"INTRAN96";#N/A,#N/A,FALSE,"NAA9697";#N/A,#N/A,FALSE,"ECWEBB";#N/A,#N/A,FALSE,"MFT96";#N/A,#N/A,FALSE,"CTrecon"}</definedName>
    <definedName name="ASFD_2_1_3_3" hidden="1">{#N/A,#N/A,FALSE,"TMCOMP96";#N/A,#N/A,FALSE,"MAT96";#N/A,#N/A,FALSE,"FANDA96";#N/A,#N/A,FALSE,"INTRAN96";#N/A,#N/A,FALSE,"NAA9697";#N/A,#N/A,FALSE,"ECWEBB";#N/A,#N/A,FALSE,"MFT96";#N/A,#N/A,FALSE,"CTrecon"}</definedName>
    <definedName name="ASFD_2_1_3_4" localSheetId="0" hidden="1">{#N/A,#N/A,FALSE,"TMCOMP96";#N/A,#N/A,FALSE,"MAT96";#N/A,#N/A,FALSE,"FANDA96";#N/A,#N/A,FALSE,"INTRAN96";#N/A,#N/A,FALSE,"NAA9697";#N/A,#N/A,FALSE,"ECWEBB";#N/A,#N/A,FALSE,"MFT96";#N/A,#N/A,FALSE,"CTrecon"}</definedName>
    <definedName name="ASFD_2_1_3_4" hidden="1">{#N/A,#N/A,FALSE,"TMCOMP96";#N/A,#N/A,FALSE,"MAT96";#N/A,#N/A,FALSE,"FANDA96";#N/A,#N/A,FALSE,"INTRAN96";#N/A,#N/A,FALSE,"NAA9697";#N/A,#N/A,FALSE,"ECWEBB";#N/A,#N/A,FALSE,"MFT96";#N/A,#N/A,FALSE,"CTrecon"}</definedName>
    <definedName name="ASFD_2_1_3_5" localSheetId="0" hidden="1">{#N/A,#N/A,FALSE,"TMCOMP96";#N/A,#N/A,FALSE,"MAT96";#N/A,#N/A,FALSE,"FANDA96";#N/A,#N/A,FALSE,"INTRAN96";#N/A,#N/A,FALSE,"NAA9697";#N/A,#N/A,FALSE,"ECWEBB";#N/A,#N/A,FALSE,"MFT96";#N/A,#N/A,FALSE,"CTrecon"}</definedName>
    <definedName name="ASFD_2_1_3_5" hidden="1">{#N/A,#N/A,FALSE,"TMCOMP96";#N/A,#N/A,FALSE,"MAT96";#N/A,#N/A,FALSE,"FANDA96";#N/A,#N/A,FALSE,"INTRAN96";#N/A,#N/A,FALSE,"NAA9697";#N/A,#N/A,FALSE,"ECWEBB";#N/A,#N/A,FALSE,"MFT96";#N/A,#N/A,FALSE,"CTrecon"}</definedName>
    <definedName name="ASFD_2_1_4" localSheetId="0" hidden="1">{#N/A,#N/A,FALSE,"TMCOMP96";#N/A,#N/A,FALSE,"MAT96";#N/A,#N/A,FALSE,"FANDA96";#N/A,#N/A,FALSE,"INTRAN96";#N/A,#N/A,FALSE,"NAA9697";#N/A,#N/A,FALSE,"ECWEBB";#N/A,#N/A,FALSE,"MFT96";#N/A,#N/A,FALSE,"CTrecon"}</definedName>
    <definedName name="ASFD_2_1_4" hidden="1">{#N/A,#N/A,FALSE,"TMCOMP96";#N/A,#N/A,FALSE,"MAT96";#N/A,#N/A,FALSE,"FANDA96";#N/A,#N/A,FALSE,"INTRAN96";#N/A,#N/A,FALSE,"NAA9697";#N/A,#N/A,FALSE,"ECWEBB";#N/A,#N/A,FALSE,"MFT96";#N/A,#N/A,FALSE,"CTrecon"}</definedName>
    <definedName name="ASFD_2_1_5" localSheetId="0" hidden="1">{#N/A,#N/A,FALSE,"TMCOMP96";#N/A,#N/A,FALSE,"MAT96";#N/A,#N/A,FALSE,"FANDA96";#N/A,#N/A,FALSE,"INTRAN96";#N/A,#N/A,FALSE,"NAA9697";#N/A,#N/A,FALSE,"ECWEBB";#N/A,#N/A,FALSE,"MFT96";#N/A,#N/A,FALSE,"CTrecon"}</definedName>
    <definedName name="ASFD_2_1_5" hidden="1">{#N/A,#N/A,FALSE,"TMCOMP96";#N/A,#N/A,FALSE,"MAT96";#N/A,#N/A,FALSE,"FANDA96";#N/A,#N/A,FALSE,"INTRAN96";#N/A,#N/A,FALSE,"NAA9697";#N/A,#N/A,FALSE,"ECWEBB";#N/A,#N/A,FALSE,"MFT96";#N/A,#N/A,FALSE,"CTrecon"}</definedName>
    <definedName name="ASFD_2_2" localSheetId="0" hidden="1">{#N/A,#N/A,FALSE,"TMCOMP96";#N/A,#N/A,FALSE,"MAT96";#N/A,#N/A,FALSE,"FANDA96";#N/A,#N/A,FALSE,"INTRAN96";#N/A,#N/A,FALSE,"NAA9697";#N/A,#N/A,FALSE,"ECWEBB";#N/A,#N/A,FALSE,"MFT96";#N/A,#N/A,FALSE,"CTrecon"}</definedName>
    <definedName name="ASFD_2_2" hidden="1">{#N/A,#N/A,FALSE,"TMCOMP96";#N/A,#N/A,FALSE,"MAT96";#N/A,#N/A,FALSE,"FANDA96";#N/A,#N/A,FALSE,"INTRAN96";#N/A,#N/A,FALSE,"NAA9697";#N/A,#N/A,FALSE,"ECWEBB";#N/A,#N/A,FALSE,"MFT96";#N/A,#N/A,FALSE,"CTrecon"}</definedName>
    <definedName name="ASFD_2_2_1" localSheetId="0" hidden="1">{#N/A,#N/A,FALSE,"TMCOMP96";#N/A,#N/A,FALSE,"MAT96";#N/A,#N/A,FALSE,"FANDA96";#N/A,#N/A,FALSE,"INTRAN96";#N/A,#N/A,FALSE,"NAA9697";#N/A,#N/A,FALSE,"ECWEBB";#N/A,#N/A,FALSE,"MFT96";#N/A,#N/A,FALSE,"CTrecon"}</definedName>
    <definedName name="ASFD_2_2_1" hidden="1">{#N/A,#N/A,FALSE,"TMCOMP96";#N/A,#N/A,FALSE,"MAT96";#N/A,#N/A,FALSE,"FANDA96";#N/A,#N/A,FALSE,"INTRAN96";#N/A,#N/A,FALSE,"NAA9697";#N/A,#N/A,FALSE,"ECWEBB";#N/A,#N/A,FALSE,"MFT96";#N/A,#N/A,FALSE,"CTrecon"}</definedName>
    <definedName name="ASFD_2_2_2" localSheetId="0" hidden="1">{#N/A,#N/A,FALSE,"TMCOMP96";#N/A,#N/A,FALSE,"MAT96";#N/A,#N/A,FALSE,"FANDA96";#N/A,#N/A,FALSE,"INTRAN96";#N/A,#N/A,FALSE,"NAA9697";#N/A,#N/A,FALSE,"ECWEBB";#N/A,#N/A,FALSE,"MFT96";#N/A,#N/A,FALSE,"CTrecon"}</definedName>
    <definedName name="ASFD_2_2_2" hidden="1">{#N/A,#N/A,FALSE,"TMCOMP96";#N/A,#N/A,FALSE,"MAT96";#N/A,#N/A,FALSE,"FANDA96";#N/A,#N/A,FALSE,"INTRAN96";#N/A,#N/A,FALSE,"NAA9697";#N/A,#N/A,FALSE,"ECWEBB";#N/A,#N/A,FALSE,"MFT96";#N/A,#N/A,FALSE,"CTrecon"}</definedName>
    <definedName name="ASFD_2_2_3" localSheetId="0" hidden="1">{#N/A,#N/A,FALSE,"TMCOMP96";#N/A,#N/A,FALSE,"MAT96";#N/A,#N/A,FALSE,"FANDA96";#N/A,#N/A,FALSE,"INTRAN96";#N/A,#N/A,FALSE,"NAA9697";#N/A,#N/A,FALSE,"ECWEBB";#N/A,#N/A,FALSE,"MFT96";#N/A,#N/A,FALSE,"CTrecon"}</definedName>
    <definedName name="ASFD_2_2_3" hidden="1">{#N/A,#N/A,FALSE,"TMCOMP96";#N/A,#N/A,FALSE,"MAT96";#N/A,#N/A,FALSE,"FANDA96";#N/A,#N/A,FALSE,"INTRAN96";#N/A,#N/A,FALSE,"NAA9697";#N/A,#N/A,FALSE,"ECWEBB";#N/A,#N/A,FALSE,"MFT96";#N/A,#N/A,FALSE,"CTrecon"}</definedName>
    <definedName name="ASFD_2_2_4" localSheetId="0" hidden="1">{#N/A,#N/A,FALSE,"TMCOMP96";#N/A,#N/A,FALSE,"MAT96";#N/A,#N/A,FALSE,"FANDA96";#N/A,#N/A,FALSE,"INTRAN96";#N/A,#N/A,FALSE,"NAA9697";#N/A,#N/A,FALSE,"ECWEBB";#N/A,#N/A,FALSE,"MFT96";#N/A,#N/A,FALSE,"CTrecon"}</definedName>
    <definedName name="ASFD_2_2_4" hidden="1">{#N/A,#N/A,FALSE,"TMCOMP96";#N/A,#N/A,FALSE,"MAT96";#N/A,#N/A,FALSE,"FANDA96";#N/A,#N/A,FALSE,"INTRAN96";#N/A,#N/A,FALSE,"NAA9697";#N/A,#N/A,FALSE,"ECWEBB";#N/A,#N/A,FALSE,"MFT96";#N/A,#N/A,FALSE,"CTrecon"}</definedName>
    <definedName name="ASFD_2_2_5" localSheetId="0" hidden="1">{#N/A,#N/A,FALSE,"TMCOMP96";#N/A,#N/A,FALSE,"MAT96";#N/A,#N/A,FALSE,"FANDA96";#N/A,#N/A,FALSE,"INTRAN96";#N/A,#N/A,FALSE,"NAA9697";#N/A,#N/A,FALSE,"ECWEBB";#N/A,#N/A,FALSE,"MFT96";#N/A,#N/A,FALSE,"CTrecon"}</definedName>
    <definedName name="ASFD_2_2_5" hidden="1">{#N/A,#N/A,FALSE,"TMCOMP96";#N/A,#N/A,FALSE,"MAT96";#N/A,#N/A,FALSE,"FANDA96";#N/A,#N/A,FALSE,"INTRAN96";#N/A,#N/A,FALSE,"NAA9697";#N/A,#N/A,FALSE,"ECWEBB";#N/A,#N/A,FALSE,"MFT96";#N/A,#N/A,FALSE,"CTrecon"}</definedName>
    <definedName name="ASFD_2_3" localSheetId="0" hidden="1">{#N/A,#N/A,FALSE,"TMCOMP96";#N/A,#N/A,FALSE,"MAT96";#N/A,#N/A,FALSE,"FANDA96";#N/A,#N/A,FALSE,"INTRAN96";#N/A,#N/A,FALSE,"NAA9697";#N/A,#N/A,FALSE,"ECWEBB";#N/A,#N/A,FALSE,"MFT96";#N/A,#N/A,FALSE,"CTrecon"}</definedName>
    <definedName name="ASFD_2_3" hidden="1">{#N/A,#N/A,FALSE,"TMCOMP96";#N/A,#N/A,FALSE,"MAT96";#N/A,#N/A,FALSE,"FANDA96";#N/A,#N/A,FALSE,"INTRAN96";#N/A,#N/A,FALSE,"NAA9697";#N/A,#N/A,FALSE,"ECWEBB";#N/A,#N/A,FALSE,"MFT96";#N/A,#N/A,FALSE,"CTrecon"}</definedName>
    <definedName name="ASFD_2_3_1" localSheetId="0" hidden="1">{#N/A,#N/A,FALSE,"TMCOMP96";#N/A,#N/A,FALSE,"MAT96";#N/A,#N/A,FALSE,"FANDA96";#N/A,#N/A,FALSE,"INTRAN96";#N/A,#N/A,FALSE,"NAA9697";#N/A,#N/A,FALSE,"ECWEBB";#N/A,#N/A,FALSE,"MFT96";#N/A,#N/A,FALSE,"CTrecon"}</definedName>
    <definedName name="ASFD_2_3_1" hidden="1">{#N/A,#N/A,FALSE,"TMCOMP96";#N/A,#N/A,FALSE,"MAT96";#N/A,#N/A,FALSE,"FANDA96";#N/A,#N/A,FALSE,"INTRAN96";#N/A,#N/A,FALSE,"NAA9697";#N/A,#N/A,FALSE,"ECWEBB";#N/A,#N/A,FALSE,"MFT96";#N/A,#N/A,FALSE,"CTrecon"}</definedName>
    <definedName name="ASFD_2_3_2" localSheetId="0" hidden="1">{#N/A,#N/A,FALSE,"TMCOMP96";#N/A,#N/A,FALSE,"MAT96";#N/A,#N/A,FALSE,"FANDA96";#N/A,#N/A,FALSE,"INTRAN96";#N/A,#N/A,FALSE,"NAA9697";#N/A,#N/A,FALSE,"ECWEBB";#N/A,#N/A,FALSE,"MFT96";#N/A,#N/A,FALSE,"CTrecon"}</definedName>
    <definedName name="ASFD_2_3_2" hidden="1">{#N/A,#N/A,FALSE,"TMCOMP96";#N/A,#N/A,FALSE,"MAT96";#N/A,#N/A,FALSE,"FANDA96";#N/A,#N/A,FALSE,"INTRAN96";#N/A,#N/A,FALSE,"NAA9697";#N/A,#N/A,FALSE,"ECWEBB";#N/A,#N/A,FALSE,"MFT96";#N/A,#N/A,FALSE,"CTrecon"}</definedName>
    <definedName name="ASFD_2_3_3" localSheetId="0" hidden="1">{#N/A,#N/A,FALSE,"TMCOMP96";#N/A,#N/A,FALSE,"MAT96";#N/A,#N/A,FALSE,"FANDA96";#N/A,#N/A,FALSE,"INTRAN96";#N/A,#N/A,FALSE,"NAA9697";#N/A,#N/A,FALSE,"ECWEBB";#N/A,#N/A,FALSE,"MFT96";#N/A,#N/A,FALSE,"CTrecon"}</definedName>
    <definedName name="ASFD_2_3_3" hidden="1">{#N/A,#N/A,FALSE,"TMCOMP96";#N/A,#N/A,FALSE,"MAT96";#N/A,#N/A,FALSE,"FANDA96";#N/A,#N/A,FALSE,"INTRAN96";#N/A,#N/A,FALSE,"NAA9697";#N/A,#N/A,FALSE,"ECWEBB";#N/A,#N/A,FALSE,"MFT96";#N/A,#N/A,FALSE,"CTrecon"}</definedName>
    <definedName name="ASFD_2_3_4" localSheetId="0" hidden="1">{#N/A,#N/A,FALSE,"TMCOMP96";#N/A,#N/A,FALSE,"MAT96";#N/A,#N/A,FALSE,"FANDA96";#N/A,#N/A,FALSE,"INTRAN96";#N/A,#N/A,FALSE,"NAA9697";#N/A,#N/A,FALSE,"ECWEBB";#N/A,#N/A,FALSE,"MFT96";#N/A,#N/A,FALSE,"CTrecon"}</definedName>
    <definedName name="ASFD_2_3_4" hidden="1">{#N/A,#N/A,FALSE,"TMCOMP96";#N/A,#N/A,FALSE,"MAT96";#N/A,#N/A,FALSE,"FANDA96";#N/A,#N/A,FALSE,"INTRAN96";#N/A,#N/A,FALSE,"NAA9697";#N/A,#N/A,FALSE,"ECWEBB";#N/A,#N/A,FALSE,"MFT96";#N/A,#N/A,FALSE,"CTrecon"}</definedName>
    <definedName name="ASFD_2_3_5" localSheetId="0" hidden="1">{#N/A,#N/A,FALSE,"TMCOMP96";#N/A,#N/A,FALSE,"MAT96";#N/A,#N/A,FALSE,"FANDA96";#N/A,#N/A,FALSE,"INTRAN96";#N/A,#N/A,FALSE,"NAA9697";#N/A,#N/A,FALSE,"ECWEBB";#N/A,#N/A,FALSE,"MFT96";#N/A,#N/A,FALSE,"CTrecon"}</definedName>
    <definedName name="ASFD_2_3_5" hidden="1">{#N/A,#N/A,FALSE,"TMCOMP96";#N/A,#N/A,FALSE,"MAT96";#N/A,#N/A,FALSE,"FANDA96";#N/A,#N/A,FALSE,"INTRAN96";#N/A,#N/A,FALSE,"NAA9697";#N/A,#N/A,FALSE,"ECWEBB";#N/A,#N/A,FALSE,"MFT96";#N/A,#N/A,FALSE,"CTrecon"}</definedName>
    <definedName name="ASFD_2_4" localSheetId="0" hidden="1">{#N/A,#N/A,FALSE,"TMCOMP96";#N/A,#N/A,FALSE,"MAT96";#N/A,#N/A,FALSE,"FANDA96";#N/A,#N/A,FALSE,"INTRAN96";#N/A,#N/A,FALSE,"NAA9697";#N/A,#N/A,FALSE,"ECWEBB";#N/A,#N/A,FALSE,"MFT96";#N/A,#N/A,FALSE,"CTrecon"}</definedName>
    <definedName name="ASFD_2_4" hidden="1">{#N/A,#N/A,FALSE,"TMCOMP96";#N/A,#N/A,FALSE,"MAT96";#N/A,#N/A,FALSE,"FANDA96";#N/A,#N/A,FALSE,"INTRAN96";#N/A,#N/A,FALSE,"NAA9697";#N/A,#N/A,FALSE,"ECWEBB";#N/A,#N/A,FALSE,"MFT96";#N/A,#N/A,FALSE,"CTrecon"}</definedName>
    <definedName name="ASFD_2_4_1" localSheetId="0" hidden="1">{#N/A,#N/A,FALSE,"TMCOMP96";#N/A,#N/A,FALSE,"MAT96";#N/A,#N/A,FALSE,"FANDA96";#N/A,#N/A,FALSE,"INTRAN96";#N/A,#N/A,FALSE,"NAA9697";#N/A,#N/A,FALSE,"ECWEBB";#N/A,#N/A,FALSE,"MFT96";#N/A,#N/A,FALSE,"CTrecon"}</definedName>
    <definedName name="ASFD_2_4_1" hidden="1">{#N/A,#N/A,FALSE,"TMCOMP96";#N/A,#N/A,FALSE,"MAT96";#N/A,#N/A,FALSE,"FANDA96";#N/A,#N/A,FALSE,"INTRAN96";#N/A,#N/A,FALSE,"NAA9697";#N/A,#N/A,FALSE,"ECWEBB";#N/A,#N/A,FALSE,"MFT96";#N/A,#N/A,FALSE,"CTrecon"}</definedName>
    <definedName name="ASFD_2_4_2" localSheetId="0" hidden="1">{#N/A,#N/A,FALSE,"TMCOMP96";#N/A,#N/A,FALSE,"MAT96";#N/A,#N/A,FALSE,"FANDA96";#N/A,#N/A,FALSE,"INTRAN96";#N/A,#N/A,FALSE,"NAA9697";#N/A,#N/A,FALSE,"ECWEBB";#N/A,#N/A,FALSE,"MFT96";#N/A,#N/A,FALSE,"CTrecon"}</definedName>
    <definedName name="ASFD_2_4_2" hidden="1">{#N/A,#N/A,FALSE,"TMCOMP96";#N/A,#N/A,FALSE,"MAT96";#N/A,#N/A,FALSE,"FANDA96";#N/A,#N/A,FALSE,"INTRAN96";#N/A,#N/A,FALSE,"NAA9697";#N/A,#N/A,FALSE,"ECWEBB";#N/A,#N/A,FALSE,"MFT96";#N/A,#N/A,FALSE,"CTrecon"}</definedName>
    <definedName name="ASFD_2_4_3" localSheetId="0" hidden="1">{#N/A,#N/A,FALSE,"TMCOMP96";#N/A,#N/A,FALSE,"MAT96";#N/A,#N/A,FALSE,"FANDA96";#N/A,#N/A,FALSE,"INTRAN96";#N/A,#N/A,FALSE,"NAA9697";#N/A,#N/A,FALSE,"ECWEBB";#N/A,#N/A,FALSE,"MFT96";#N/A,#N/A,FALSE,"CTrecon"}</definedName>
    <definedName name="ASFD_2_4_3" hidden="1">{#N/A,#N/A,FALSE,"TMCOMP96";#N/A,#N/A,FALSE,"MAT96";#N/A,#N/A,FALSE,"FANDA96";#N/A,#N/A,FALSE,"INTRAN96";#N/A,#N/A,FALSE,"NAA9697";#N/A,#N/A,FALSE,"ECWEBB";#N/A,#N/A,FALSE,"MFT96";#N/A,#N/A,FALSE,"CTrecon"}</definedName>
    <definedName name="ASFD_2_4_4" localSheetId="0" hidden="1">{#N/A,#N/A,FALSE,"TMCOMP96";#N/A,#N/A,FALSE,"MAT96";#N/A,#N/A,FALSE,"FANDA96";#N/A,#N/A,FALSE,"INTRAN96";#N/A,#N/A,FALSE,"NAA9697";#N/A,#N/A,FALSE,"ECWEBB";#N/A,#N/A,FALSE,"MFT96";#N/A,#N/A,FALSE,"CTrecon"}</definedName>
    <definedName name="ASFD_2_4_4" hidden="1">{#N/A,#N/A,FALSE,"TMCOMP96";#N/A,#N/A,FALSE,"MAT96";#N/A,#N/A,FALSE,"FANDA96";#N/A,#N/A,FALSE,"INTRAN96";#N/A,#N/A,FALSE,"NAA9697";#N/A,#N/A,FALSE,"ECWEBB";#N/A,#N/A,FALSE,"MFT96";#N/A,#N/A,FALSE,"CTrecon"}</definedName>
    <definedName name="ASFD_2_4_5" localSheetId="0" hidden="1">{#N/A,#N/A,FALSE,"TMCOMP96";#N/A,#N/A,FALSE,"MAT96";#N/A,#N/A,FALSE,"FANDA96";#N/A,#N/A,FALSE,"INTRAN96";#N/A,#N/A,FALSE,"NAA9697";#N/A,#N/A,FALSE,"ECWEBB";#N/A,#N/A,FALSE,"MFT96";#N/A,#N/A,FALSE,"CTrecon"}</definedName>
    <definedName name="ASFD_2_4_5" hidden="1">{#N/A,#N/A,FALSE,"TMCOMP96";#N/A,#N/A,FALSE,"MAT96";#N/A,#N/A,FALSE,"FANDA96";#N/A,#N/A,FALSE,"INTRAN96";#N/A,#N/A,FALSE,"NAA9697";#N/A,#N/A,FALSE,"ECWEBB";#N/A,#N/A,FALSE,"MFT96";#N/A,#N/A,FALSE,"CTrecon"}</definedName>
    <definedName name="ASFD_2_5" localSheetId="0" hidden="1">{#N/A,#N/A,FALSE,"TMCOMP96";#N/A,#N/A,FALSE,"MAT96";#N/A,#N/A,FALSE,"FANDA96";#N/A,#N/A,FALSE,"INTRAN96";#N/A,#N/A,FALSE,"NAA9697";#N/A,#N/A,FALSE,"ECWEBB";#N/A,#N/A,FALSE,"MFT96";#N/A,#N/A,FALSE,"CTrecon"}</definedName>
    <definedName name="ASFD_2_5" hidden="1">{#N/A,#N/A,FALSE,"TMCOMP96";#N/A,#N/A,FALSE,"MAT96";#N/A,#N/A,FALSE,"FANDA96";#N/A,#N/A,FALSE,"INTRAN96";#N/A,#N/A,FALSE,"NAA9697";#N/A,#N/A,FALSE,"ECWEBB";#N/A,#N/A,FALSE,"MFT96";#N/A,#N/A,FALSE,"CTrecon"}</definedName>
    <definedName name="ASFD_3" localSheetId="0" hidden="1">{#N/A,#N/A,FALSE,"TMCOMP96";#N/A,#N/A,FALSE,"MAT96";#N/A,#N/A,FALSE,"FANDA96";#N/A,#N/A,FALSE,"INTRAN96";#N/A,#N/A,FALSE,"NAA9697";#N/A,#N/A,FALSE,"ECWEBB";#N/A,#N/A,FALSE,"MFT96";#N/A,#N/A,FALSE,"CTrecon"}</definedName>
    <definedName name="ASFD_3" hidden="1">{#N/A,#N/A,FALSE,"TMCOMP96";#N/A,#N/A,FALSE,"MAT96";#N/A,#N/A,FALSE,"FANDA96";#N/A,#N/A,FALSE,"INTRAN96";#N/A,#N/A,FALSE,"NAA9697";#N/A,#N/A,FALSE,"ECWEBB";#N/A,#N/A,FALSE,"MFT96";#N/A,#N/A,FALSE,"CTrecon"}</definedName>
    <definedName name="ASFD_3_1" localSheetId="0" hidden="1">{#N/A,#N/A,FALSE,"TMCOMP96";#N/A,#N/A,FALSE,"MAT96";#N/A,#N/A,FALSE,"FANDA96";#N/A,#N/A,FALSE,"INTRAN96";#N/A,#N/A,FALSE,"NAA9697";#N/A,#N/A,FALSE,"ECWEBB";#N/A,#N/A,FALSE,"MFT96";#N/A,#N/A,FALSE,"CTrecon"}</definedName>
    <definedName name="ASFD_3_1" hidden="1">{#N/A,#N/A,FALSE,"TMCOMP96";#N/A,#N/A,FALSE,"MAT96";#N/A,#N/A,FALSE,"FANDA96";#N/A,#N/A,FALSE,"INTRAN96";#N/A,#N/A,FALSE,"NAA9697";#N/A,#N/A,FALSE,"ECWEBB";#N/A,#N/A,FALSE,"MFT96";#N/A,#N/A,FALSE,"CTrecon"}</definedName>
    <definedName name="ASFD_3_1_1" localSheetId="0" hidden="1">{#N/A,#N/A,FALSE,"TMCOMP96";#N/A,#N/A,FALSE,"MAT96";#N/A,#N/A,FALSE,"FANDA96";#N/A,#N/A,FALSE,"INTRAN96";#N/A,#N/A,FALSE,"NAA9697";#N/A,#N/A,FALSE,"ECWEBB";#N/A,#N/A,FALSE,"MFT96";#N/A,#N/A,FALSE,"CTrecon"}</definedName>
    <definedName name="ASFD_3_1_1" hidden="1">{#N/A,#N/A,FALSE,"TMCOMP96";#N/A,#N/A,FALSE,"MAT96";#N/A,#N/A,FALSE,"FANDA96";#N/A,#N/A,FALSE,"INTRAN96";#N/A,#N/A,FALSE,"NAA9697";#N/A,#N/A,FALSE,"ECWEBB";#N/A,#N/A,FALSE,"MFT96";#N/A,#N/A,FALSE,"CTrecon"}</definedName>
    <definedName name="ASFD_3_1_1_1" localSheetId="0" hidden="1">{#N/A,#N/A,FALSE,"TMCOMP96";#N/A,#N/A,FALSE,"MAT96";#N/A,#N/A,FALSE,"FANDA96";#N/A,#N/A,FALSE,"INTRAN96";#N/A,#N/A,FALSE,"NAA9697";#N/A,#N/A,FALSE,"ECWEBB";#N/A,#N/A,FALSE,"MFT96";#N/A,#N/A,FALSE,"CTrecon"}</definedName>
    <definedName name="ASFD_3_1_1_1" hidden="1">{#N/A,#N/A,FALSE,"TMCOMP96";#N/A,#N/A,FALSE,"MAT96";#N/A,#N/A,FALSE,"FANDA96";#N/A,#N/A,FALSE,"INTRAN96";#N/A,#N/A,FALSE,"NAA9697";#N/A,#N/A,FALSE,"ECWEBB";#N/A,#N/A,FALSE,"MFT96";#N/A,#N/A,FALSE,"CTrecon"}</definedName>
    <definedName name="ASFD_3_1_1_2" localSheetId="0" hidden="1">{#N/A,#N/A,FALSE,"TMCOMP96";#N/A,#N/A,FALSE,"MAT96";#N/A,#N/A,FALSE,"FANDA96";#N/A,#N/A,FALSE,"INTRAN96";#N/A,#N/A,FALSE,"NAA9697";#N/A,#N/A,FALSE,"ECWEBB";#N/A,#N/A,FALSE,"MFT96";#N/A,#N/A,FALSE,"CTrecon"}</definedName>
    <definedName name="ASFD_3_1_1_2" hidden="1">{#N/A,#N/A,FALSE,"TMCOMP96";#N/A,#N/A,FALSE,"MAT96";#N/A,#N/A,FALSE,"FANDA96";#N/A,#N/A,FALSE,"INTRAN96";#N/A,#N/A,FALSE,"NAA9697";#N/A,#N/A,FALSE,"ECWEBB";#N/A,#N/A,FALSE,"MFT96";#N/A,#N/A,FALSE,"CTrecon"}</definedName>
    <definedName name="ASFD_3_1_1_3" localSheetId="0" hidden="1">{#N/A,#N/A,FALSE,"TMCOMP96";#N/A,#N/A,FALSE,"MAT96";#N/A,#N/A,FALSE,"FANDA96";#N/A,#N/A,FALSE,"INTRAN96";#N/A,#N/A,FALSE,"NAA9697";#N/A,#N/A,FALSE,"ECWEBB";#N/A,#N/A,FALSE,"MFT96";#N/A,#N/A,FALSE,"CTrecon"}</definedName>
    <definedName name="ASFD_3_1_1_3" hidden="1">{#N/A,#N/A,FALSE,"TMCOMP96";#N/A,#N/A,FALSE,"MAT96";#N/A,#N/A,FALSE,"FANDA96";#N/A,#N/A,FALSE,"INTRAN96";#N/A,#N/A,FALSE,"NAA9697";#N/A,#N/A,FALSE,"ECWEBB";#N/A,#N/A,FALSE,"MFT96";#N/A,#N/A,FALSE,"CTrecon"}</definedName>
    <definedName name="ASFD_3_1_1_4" localSheetId="0" hidden="1">{#N/A,#N/A,FALSE,"TMCOMP96";#N/A,#N/A,FALSE,"MAT96";#N/A,#N/A,FALSE,"FANDA96";#N/A,#N/A,FALSE,"INTRAN96";#N/A,#N/A,FALSE,"NAA9697";#N/A,#N/A,FALSE,"ECWEBB";#N/A,#N/A,FALSE,"MFT96";#N/A,#N/A,FALSE,"CTrecon"}</definedName>
    <definedName name="ASFD_3_1_1_4" hidden="1">{#N/A,#N/A,FALSE,"TMCOMP96";#N/A,#N/A,FALSE,"MAT96";#N/A,#N/A,FALSE,"FANDA96";#N/A,#N/A,FALSE,"INTRAN96";#N/A,#N/A,FALSE,"NAA9697";#N/A,#N/A,FALSE,"ECWEBB";#N/A,#N/A,FALSE,"MFT96";#N/A,#N/A,FALSE,"CTrecon"}</definedName>
    <definedName name="ASFD_3_1_1_5" localSheetId="0" hidden="1">{#N/A,#N/A,FALSE,"TMCOMP96";#N/A,#N/A,FALSE,"MAT96";#N/A,#N/A,FALSE,"FANDA96";#N/A,#N/A,FALSE,"INTRAN96";#N/A,#N/A,FALSE,"NAA9697";#N/A,#N/A,FALSE,"ECWEBB";#N/A,#N/A,FALSE,"MFT96";#N/A,#N/A,FALSE,"CTrecon"}</definedName>
    <definedName name="ASFD_3_1_1_5" hidden="1">{#N/A,#N/A,FALSE,"TMCOMP96";#N/A,#N/A,FALSE,"MAT96";#N/A,#N/A,FALSE,"FANDA96";#N/A,#N/A,FALSE,"INTRAN96";#N/A,#N/A,FALSE,"NAA9697";#N/A,#N/A,FALSE,"ECWEBB";#N/A,#N/A,FALSE,"MFT96";#N/A,#N/A,FALSE,"CTrecon"}</definedName>
    <definedName name="ASFD_3_1_2" localSheetId="0" hidden="1">{#N/A,#N/A,FALSE,"TMCOMP96";#N/A,#N/A,FALSE,"MAT96";#N/A,#N/A,FALSE,"FANDA96";#N/A,#N/A,FALSE,"INTRAN96";#N/A,#N/A,FALSE,"NAA9697";#N/A,#N/A,FALSE,"ECWEBB";#N/A,#N/A,FALSE,"MFT96";#N/A,#N/A,FALSE,"CTrecon"}</definedName>
    <definedName name="ASFD_3_1_2" hidden="1">{#N/A,#N/A,FALSE,"TMCOMP96";#N/A,#N/A,FALSE,"MAT96";#N/A,#N/A,FALSE,"FANDA96";#N/A,#N/A,FALSE,"INTRAN96";#N/A,#N/A,FALSE,"NAA9697";#N/A,#N/A,FALSE,"ECWEBB";#N/A,#N/A,FALSE,"MFT96";#N/A,#N/A,FALSE,"CTrecon"}</definedName>
    <definedName name="ASFD_3_1_2_1" localSheetId="0" hidden="1">{#N/A,#N/A,FALSE,"TMCOMP96";#N/A,#N/A,FALSE,"MAT96";#N/A,#N/A,FALSE,"FANDA96";#N/A,#N/A,FALSE,"INTRAN96";#N/A,#N/A,FALSE,"NAA9697";#N/A,#N/A,FALSE,"ECWEBB";#N/A,#N/A,FALSE,"MFT96";#N/A,#N/A,FALSE,"CTrecon"}</definedName>
    <definedName name="ASFD_3_1_2_1" hidden="1">{#N/A,#N/A,FALSE,"TMCOMP96";#N/A,#N/A,FALSE,"MAT96";#N/A,#N/A,FALSE,"FANDA96";#N/A,#N/A,FALSE,"INTRAN96";#N/A,#N/A,FALSE,"NAA9697";#N/A,#N/A,FALSE,"ECWEBB";#N/A,#N/A,FALSE,"MFT96";#N/A,#N/A,FALSE,"CTrecon"}</definedName>
    <definedName name="ASFD_3_1_2_2" localSheetId="0" hidden="1">{#N/A,#N/A,FALSE,"TMCOMP96";#N/A,#N/A,FALSE,"MAT96";#N/A,#N/A,FALSE,"FANDA96";#N/A,#N/A,FALSE,"INTRAN96";#N/A,#N/A,FALSE,"NAA9697";#N/A,#N/A,FALSE,"ECWEBB";#N/A,#N/A,FALSE,"MFT96";#N/A,#N/A,FALSE,"CTrecon"}</definedName>
    <definedName name="ASFD_3_1_2_2" hidden="1">{#N/A,#N/A,FALSE,"TMCOMP96";#N/A,#N/A,FALSE,"MAT96";#N/A,#N/A,FALSE,"FANDA96";#N/A,#N/A,FALSE,"INTRAN96";#N/A,#N/A,FALSE,"NAA9697";#N/A,#N/A,FALSE,"ECWEBB";#N/A,#N/A,FALSE,"MFT96";#N/A,#N/A,FALSE,"CTrecon"}</definedName>
    <definedName name="ASFD_3_1_2_3" localSheetId="0" hidden="1">{#N/A,#N/A,FALSE,"TMCOMP96";#N/A,#N/A,FALSE,"MAT96";#N/A,#N/A,FALSE,"FANDA96";#N/A,#N/A,FALSE,"INTRAN96";#N/A,#N/A,FALSE,"NAA9697";#N/A,#N/A,FALSE,"ECWEBB";#N/A,#N/A,FALSE,"MFT96";#N/A,#N/A,FALSE,"CTrecon"}</definedName>
    <definedName name="ASFD_3_1_2_3" hidden="1">{#N/A,#N/A,FALSE,"TMCOMP96";#N/A,#N/A,FALSE,"MAT96";#N/A,#N/A,FALSE,"FANDA96";#N/A,#N/A,FALSE,"INTRAN96";#N/A,#N/A,FALSE,"NAA9697";#N/A,#N/A,FALSE,"ECWEBB";#N/A,#N/A,FALSE,"MFT96";#N/A,#N/A,FALSE,"CTrecon"}</definedName>
    <definedName name="ASFD_3_1_2_4" localSheetId="0" hidden="1">{#N/A,#N/A,FALSE,"TMCOMP96";#N/A,#N/A,FALSE,"MAT96";#N/A,#N/A,FALSE,"FANDA96";#N/A,#N/A,FALSE,"INTRAN96";#N/A,#N/A,FALSE,"NAA9697";#N/A,#N/A,FALSE,"ECWEBB";#N/A,#N/A,FALSE,"MFT96";#N/A,#N/A,FALSE,"CTrecon"}</definedName>
    <definedName name="ASFD_3_1_2_4" hidden="1">{#N/A,#N/A,FALSE,"TMCOMP96";#N/A,#N/A,FALSE,"MAT96";#N/A,#N/A,FALSE,"FANDA96";#N/A,#N/A,FALSE,"INTRAN96";#N/A,#N/A,FALSE,"NAA9697";#N/A,#N/A,FALSE,"ECWEBB";#N/A,#N/A,FALSE,"MFT96";#N/A,#N/A,FALSE,"CTrecon"}</definedName>
    <definedName name="ASFD_3_1_2_5" localSheetId="0" hidden="1">{#N/A,#N/A,FALSE,"TMCOMP96";#N/A,#N/A,FALSE,"MAT96";#N/A,#N/A,FALSE,"FANDA96";#N/A,#N/A,FALSE,"INTRAN96";#N/A,#N/A,FALSE,"NAA9697";#N/A,#N/A,FALSE,"ECWEBB";#N/A,#N/A,FALSE,"MFT96";#N/A,#N/A,FALSE,"CTrecon"}</definedName>
    <definedName name="ASFD_3_1_2_5" hidden="1">{#N/A,#N/A,FALSE,"TMCOMP96";#N/A,#N/A,FALSE,"MAT96";#N/A,#N/A,FALSE,"FANDA96";#N/A,#N/A,FALSE,"INTRAN96";#N/A,#N/A,FALSE,"NAA9697";#N/A,#N/A,FALSE,"ECWEBB";#N/A,#N/A,FALSE,"MFT96";#N/A,#N/A,FALSE,"CTrecon"}</definedName>
    <definedName name="ASFD_3_1_3" localSheetId="0" hidden="1">{#N/A,#N/A,FALSE,"TMCOMP96";#N/A,#N/A,FALSE,"MAT96";#N/A,#N/A,FALSE,"FANDA96";#N/A,#N/A,FALSE,"INTRAN96";#N/A,#N/A,FALSE,"NAA9697";#N/A,#N/A,FALSE,"ECWEBB";#N/A,#N/A,FALSE,"MFT96";#N/A,#N/A,FALSE,"CTrecon"}</definedName>
    <definedName name="ASFD_3_1_3" hidden="1">{#N/A,#N/A,FALSE,"TMCOMP96";#N/A,#N/A,FALSE,"MAT96";#N/A,#N/A,FALSE,"FANDA96";#N/A,#N/A,FALSE,"INTRAN96";#N/A,#N/A,FALSE,"NAA9697";#N/A,#N/A,FALSE,"ECWEBB";#N/A,#N/A,FALSE,"MFT96";#N/A,#N/A,FALSE,"CTrecon"}</definedName>
    <definedName name="ASFD_3_1_3_1" localSheetId="0" hidden="1">{#N/A,#N/A,FALSE,"TMCOMP96";#N/A,#N/A,FALSE,"MAT96";#N/A,#N/A,FALSE,"FANDA96";#N/A,#N/A,FALSE,"INTRAN96";#N/A,#N/A,FALSE,"NAA9697";#N/A,#N/A,FALSE,"ECWEBB";#N/A,#N/A,FALSE,"MFT96";#N/A,#N/A,FALSE,"CTrecon"}</definedName>
    <definedName name="ASFD_3_1_3_1" hidden="1">{#N/A,#N/A,FALSE,"TMCOMP96";#N/A,#N/A,FALSE,"MAT96";#N/A,#N/A,FALSE,"FANDA96";#N/A,#N/A,FALSE,"INTRAN96";#N/A,#N/A,FALSE,"NAA9697";#N/A,#N/A,FALSE,"ECWEBB";#N/A,#N/A,FALSE,"MFT96";#N/A,#N/A,FALSE,"CTrecon"}</definedName>
    <definedName name="ASFD_3_1_3_2" localSheetId="0" hidden="1">{#N/A,#N/A,FALSE,"TMCOMP96";#N/A,#N/A,FALSE,"MAT96";#N/A,#N/A,FALSE,"FANDA96";#N/A,#N/A,FALSE,"INTRAN96";#N/A,#N/A,FALSE,"NAA9697";#N/A,#N/A,FALSE,"ECWEBB";#N/A,#N/A,FALSE,"MFT96";#N/A,#N/A,FALSE,"CTrecon"}</definedName>
    <definedName name="ASFD_3_1_3_2" hidden="1">{#N/A,#N/A,FALSE,"TMCOMP96";#N/A,#N/A,FALSE,"MAT96";#N/A,#N/A,FALSE,"FANDA96";#N/A,#N/A,FALSE,"INTRAN96";#N/A,#N/A,FALSE,"NAA9697";#N/A,#N/A,FALSE,"ECWEBB";#N/A,#N/A,FALSE,"MFT96";#N/A,#N/A,FALSE,"CTrecon"}</definedName>
    <definedName name="ASFD_3_1_3_3" localSheetId="0" hidden="1">{#N/A,#N/A,FALSE,"TMCOMP96";#N/A,#N/A,FALSE,"MAT96";#N/A,#N/A,FALSE,"FANDA96";#N/A,#N/A,FALSE,"INTRAN96";#N/A,#N/A,FALSE,"NAA9697";#N/A,#N/A,FALSE,"ECWEBB";#N/A,#N/A,FALSE,"MFT96";#N/A,#N/A,FALSE,"CTrecon"}</definedName>
    <definedName name="ASFD_3_1_3_3" hidden="1">{#N/A,#N/A,FALSE,"TMCOMP96";#N/A,#N/A,FALSE,"MAT96";#N/A,#N/A,FALSE,"FANDA96";#N/A,#N/A,FALSE,"INTRAN96";#N/A,#N/A,FALSE,"NAA9697";#N/A,#N/A,FALSE,"ECWEBB";#N/A,#N/A,FALSE,"MFT96";#N/A,#N/A,FALSE,"CTrecon"}</definedName>
    <definedName name="ASFD_3_1_3_4" localSheetId="0" hidden="1">{#N/A,#N/A,FALSE,"TMCOMP96";#N/A,#N/A,FALSE,"MAT96";#N/A,#N/A,FALSE,"FANDA96";#N/A,#N/A,FALSE,"INTRAN96";#N/A,#N/A,FALSE,"NAA9697";#N/A,#N/A,FALSE,"ECWEBB";#N/A,#N/A,FALSE,"MFT96";#N/A,#N/A,FALSE,"CTrecon"}</definedName>
    <definedName name="ASFD_3_1_3_4" hidden="1">{#N/A,#N/A,FALSE,"TMCOMP96";#N/A,#N/A,FALSE,"MAT96";#N/A,#N/A,FALSE,"FANDA96";#N/A,#N/A,FALSE,"INTRAN96";#N/A,#N/A,FALSE,"NAA9697";#N/A,#N/A,FALSE,"ECWEBB";#N/A,#N/A,FALSE,"MFT96";#N/A,#N/A,FALSE,"CTrecon"}</definedName>
    <definedName name="ASFD_3_1_3_5" localSheetId="0" hidden="1">{#N/A,#N/A,FALSE,"TMCOMP96";#N/A,#N/A,FALSE,"MAT96";#N/A,#N/A,FALSE,"FANDA96";#N/A,#N/A,FALSE,"INTRAN96";#N/A,#N/A,FALSE,"NAA9697";#N/A,#N/A,FALSE,"ECWEBB";#N/A,#N/A,FALSE,"MFT96";#N/A,#N/A,FALSE,"CTrecon"}</definedName>
    <definedName name="ASFD_3_1_3_5" hidden="1">{#N/A,#N/A,FALSE,"TMCOMP96";#N/A,#N/A,FALSE,"MAT96";#N/A,#N/A,FALSE,"FANDA96";#N/A,#N/A,FALSE,"INTRAN96";#N/A,#N/A,FALSE,"NAA9697";#N/A,#N/A,FALSE,"ECWEBB";#N/A,#N/A,FALSE,"MFT96";#N/A,#N/A,FALSE,"CTrecon"}</definedName>
    <definedName name="ASFD_3_1_4" localSheetId="0" hidden="1">{#N/A,#N/A,FALSE,"TMCOMP96";#N/A,#N/A,FALSE,"MAT96";#N/A,#N/A,FALSE,"FANDA96";#N/A,#N/A,FALSE,"INTRAN96";#N/A,#N/A,FALSE,"NAA9697";#N/A,#N/A,FALSE,"ECWEBB";#N/A,#N/A,FALSE,"MFT96";#N/A,#N/A,FALSE,"CTrecon"}</definedName>
    <definedName name="ASFD_3_1_4" hidden="1">{#N/A,#N/A,FALSE,"TMCOMP96";#N/A,#N/A,FALSE,"MAT96";#N/A,#N/A,FALSE,"FANDA96";#N/A,#N/A,FALSE,"INTRAN96";#N/A,#N/A,FALSE,"NAA9697";#N/A,#N/A,FALSE,"ECWEBB";#N/A,#N/A,FALSE,"MFT96";#N/A,#N/A,FALSE,"CTrecon"}</definedName>
    <definedName name="ASFD_3_1_5" localSheetId="0" hidden="1">{#N/A,#N/A,FALSE,"TMCOMP96";#N/A,#N/A,FALSE,"MAT96";#N/A,#N/A,FALSE,"FANDA96";#N/A,#N/A,FALSE,"INTRAN96";#N/A,#N/A,FALSE,"NAA9697";#N/A,#N/A,FALSE,"ECWEBB";#N/A,#N/A,FALSE,"MFT96";#N/A,#N/A,FALSE,"CTrecon"}</definedName>
    <definedName name="ASFD_3_1_5" hidden="1">{#N/A,#N/A,FALSE,"TMCOMP96";#N/A,#N/A,FALSE,"MAT96";#N/A,#N/A,FALSE,"FANDA96";#N/A,#N/A,FALSE,"INTRAN96";#N/A,#N/A,FALSE,"NAA9697";#N/A,#N/A,FALSE,"ECWEBB";#N/A,#N/A,FALSE,"MFT96";#N/A,#N/A,FALSE,"CTrecon"}</definedName>
    <definedName name="ASFD_3_2" localSheetId="0" hidden="1">{#N/A,#N/A,FALSE,"TMCOMP96";#N/A,#N/A,FALSE,"MAT96";#N/A,#N/A,FALSE,"FANDA96";#N/A,#N/A,FALSE,"INTRAN96";#N/A,#N/A,FALSE,"NAA9697";#N/A,#N/A,FALSE,"ECWEBB";#N/A,#N/A,FALSE,"MFT96";#N/A,#N/A,FALSE,"CTrecon"}</definedName>
    <definedName name="ASFD_3_2" hidden="1">{#N/A,#N/A,FALSE,"TMCOMP96";#N/A,#N/A,FALSE,"MAT96";#N/A,#N/A,FALSE,"FANDA96";#N/A,#N/A,FALSE,"INTRAN96";#N/A,#N/A,FALSE,"NAA9697";#N/A,#N/A,FALSE,"ECWEBB";#N/A,#N/A,FALSE,"MFT96";#N/A,#N/A,FALSE,"CTrecon"}</definedName>
    <definedName name="ASFD_3_2_1" localSheetId="0" hidden="1">{#N/A,#N/A,FALSE,"TMCOMP96";#N/A,#N/A,FALSE,"MAT96";#N/A,#N/A,FALSE,"FANDA96";#N/A,#N/A,FALSE,"INTRAN96";#N/A,#N/A,FALSE,"NAA9697";#N/A,#N/A,FALSE,"ECWEBB";#N/A,#N/A,FALSE,"MFT96";#N/A,#N/A,FALSE,"CTrecon"}</definedName>
    <definedName name="ASFD_3_2_1" hidden="1">{#N/A,#N/A,FALSE,"TMCOMP96";#N/A,#N/A,FALSE,"MAT96";#N/A,#N/A,FALSE,"FANDA96";#N/A,#N/A,FALSE,"INTRAN96";#N/A,#N/A,FALSE,"NAA9697";#N/A,#N/A,FALSE,"ECWEBB";#N/A,#N/A,FALSE,"MFT96";#N/A,#N/A,FALSE,"CTrecon"}</definedName>
    <definedName name="ASFD_3_2_2" localSheetId="0" hidden="1">{#N/A,#N/A,FALSE,"TMCOMP96";#N/A,#N/A,FALSE,"MAT96";#N/A,#N/A,FALSE,"FANDA96";#N/A,#N/A,FALSE,"INTRAN96";#N/A,#N/A,FALSE,"NAA9697";#N/A,#N/A,FALSE,"ECWEBB";#N/A,#N/A,FALSE,"MFT96";#N/A,#N/A,FALSE,"CTrecon"}</definedName>
    <definedName name="ASFD_3_2_2" hidden="1">{#N/A,#N/A,FALSE,"TMCOMP96";#N/A,#N/A,FALSE,"MAT96";#N/A,#N/A,FALSE,"FANDA96";#N/A,#N/A,FALSE,"INTRAN96";#N/A,#N/A,FALSE,"NAA9697";#N/A,#N/A,FALSE,"ECWEBB";#N/A,#N/A,FALSE,"MFT96";#N/A,#N/A,FALSE,"CTrecon"}</definedName>
    <definedName name="ASFD_3_2_3" localSheetId="0" hidden="1">{#N/A,#N/A,FALSE,"TMCOMP96";#N/A,#N/A,FALSE,"MAT96";#N/A,#N/A,FALSE,"FANDA96";#N/A,#N/A,FALSE,"INTRAN96";#N/A,#N/A,FALSE,"NAA9697";#N/A,#N/A,FALSE,"ECWEBB";#N/A,#N/A,FALSE,"MFT96";#N/A,#N/A,FALSE,"CTrecon"}</definedName>
    <definedName name="ASFD_3_2_3" hidden="1">{#N/A,#N/A,FALSE,"TMCOMP96";#N/A,#N/A,FALSE,"MAT96";#N/A,#N/A,FALSE,"FANDA96";#N/A,#N/A,FALSE,"INTRAN96";#N/A,#N/A,FALSE,"NAA9697";#N/A,#N/A,FALSE,"ECWEBB";#N/A,#N/A,FALSE,"MFT96";#N/A,#N/A,FALSE,"CTrecon"}</definedName>
    <definedName name="ASFD_3_2_4" localSheetId="0" hidden="1">{#N/A,#N/A,FALSE,"TMCOMP96";#N/A,#N/A,FALSE,"MAT96";#N/A,#N/A,FALSE,"FANDA96";#N/A,#N/A,FALSE,"INTRAN96";#N/A,#N/A,FALSE,"NAA9697";#N/A,#N/A,FALSE,"ECWEBB";#N/A,#N/A,FALSE,"MFT96";#N/A,#N/A,FALSE,"CTrecon"}</definedName>
    <definedName name="ASFD_3_2_4" hidden="1">{#N/A,#N/A,FALSE,"TMCOMP96";#N/A,#N/A,FALSE,"MAT96";#N/A,#N/A,FALSE,"FANDA96";#N/A,#N/A,FALSE,"INTRAN96";#N/A,#N/A,FALSE,"NAA9697";#N/A,#N/A,FALSE,"ECWEBB";#N/A,#N/A,FALSE,"MFT96";#N/A,#N/A,FALSE,"CTrecon"}</definedName>
    <definedName name="ASFD_3_2_5" localSheetId="0" hidden="1">{#N/A,#N/A,FALSE,"TMCOMP96";#N/A,#N/A,FALSE,"MAT96";#N/A,#N/A,FALSE,"FANDA96";#N/A,#N/A,FALSE,"INTRAN96";#N/A,#N/A,FALSE,"NAA9697";#N/A,#N/A,FALSE,"ECWEBB";#N/A,#N/A,FALSE,"MFT96";#N/A,#N/A,FALSE,"CTrecon"}</definedName>
    <definedName name="ASFD_3_2_5" hidden="1">{#N/A,#N/A,FALSE,"TMCOMP96";#N/A,#N/A,FALSE,"MAT96";#N/A,#N/A,FALSE,"FANDA96";#N/A,#N/A,FALSE,"INTRAN96";#N/A,#N/A,FALSE,"NAA9697";#N/A,#N/A,FALSE,"ECWEBB";#N/A,#N/A,FALSE,"MFT96";#N/A,#N/A,FALSE,"CTrecon"}</definedName>
    <definedName name="ASFD_3_3" localSheetId="0" hidden="1">{#N/A,#N/A,FALSE,"TMCOMP96";#N/A,#N/A,FALSE,"MAT96";#N/A,#N/A,FALSE,"FANDA96";#N/A,#N/A,FALSE,"INTRAN96";#N/A,#N/A,FALSE,"NAA9697";#N/A,#N/A,FALSE,"ECWEBB";#N/A,#N/A,FALSE,"MFT96";#N/A,#N/A,FALSE,"CTrecon"}</definedName>
    <definedName name="ASFD_3_3" hidden="1">{#N/A,#N/A,FALSE,"TMCOMP96";#N/A,#N/A,FALSE,"MAT96";#N/A,#N/A,FALSE,"FANDA96";#N/A,#N/A,FALSE,"INTRAN96";#N/A,#N/A,FALSE,"NAA9697";#N/A,#N/A,FALSE,"ECWEBB";#N/A,#N/A,FALSE,"MFT96";#N/A,#N/A,FALSE,"CTrecon"}</definedName>
    <definedName name="ASFD_3_3_1" localSheetId="0" hidden="1">{#N/A,#N/A,FALSE,"TMCOMP96";#N/A,#N/A,FALSE,"MAT96";#N/A,#N/A,FALSE,"FANDA96";#N/A,#N/A,FALSE,"INTRAN96";#N/A,#N/A,FALSE,"NAA9697";#N/A,#N/A,FALSE,"ECWEBB";#N/A,#N/A,FALSE,"MFT96";#N/A,#N/A,FALSE,"CTrecon"}</definedName>
    <definedName name="ASFD_3_3_1" hidden="1">{#N/A,#N/A,FALSE,"TMCOMP96";#N/A,#N/A,FALSE,"MAT96";#N/A,#N/A,FALSE,"FANDA96";#N/A,#N/A,FALSE,"INTRAN96";#N/A,#N/A,FALSE,"NAA9697";#N/A,#N/A,FALSE,"ECWEBB";#N/A,#N/A,FALSE,"MFT96";#N/A,#N/A,FALSE,"CTrecon"}</definedName>
    <definedName name="ASFD_3_3_2" localSheetId="0" hidden="1">{#N/A,#N/A,FALSE,"TMCOMP96";#N/A,#N/A,FALSE,"MAT96";#N/A,#N/A,FALSE,"FANDA96";#N/A,#N/A,FALSE,"INTRAN96";#N/A,#N/A,FALSE,"NAA9697";#N/A,#N/A,FALSE,"ECWEBB";#N/A,#N/A,FALSE,"MFT96";#N/A,#N/A,FALSE,"CTrecon"}</definedName>
    <definedName name="ASFD_3_3_2" hidden="1">{#N/A,#N/A,FALSE,"TMCOMP96";#N/A,#N/A,FALSE,"MAT96";#N/A,#N/A,FALSE,"FANDA96";#N/A,#N/A,FALSE,"INTRAN96";#N/A,#N/A,FALSE,"NAA9697";#N/A,#N/A,FALSE,"ECWEBB";#N/A,#N/A,FALSE,"MFT96";#N/A,#N/A,FALSE,"CTrecon"}</definedName>
    <definedName name="ASFD_3_3_3" localSheetId="0" hidden="1">{#N/A,#N/A,FALSE,"TMCOMP96";#N/A,#N/A,FALSE,"MAT96";#N/A,#N/A,FALSE,"FANDA96";#N/A,#N/A,FALSE,"INTRAN96";#N/A,#N/A,FALSE,"NAA9697";#N/A,#N/A,FALSE,"ECWEBB";#N/A,#N/A,FALSE,"MFT96";#N/A,#N/A,FALSE,"CTrecon"}</definedName>
    <definedName name="ASFD_3_3_3" hidden="1">{#N/A,#N/A,FALSE,"TMCOMP96";#N/A,#N/A,FALSE,"MAT96";#N/A,#N/A,FALSE,"FANDA96";#N/A,#N/A,FALSE,"INTRAN96";#N/A,#N/A,FALSE,"NAA9697";#N/A,#N/A,FALSE,"ECWEBB";#N/A,#N/A,FALSE,"MFT96";#N/A,#N/A,FALSE,"CTrecon"}</definedName>
    <definedName name="ASFD_3_3_4" localSheetId="0" hidden="1">{#N/A,#N/A,FALSE,"TMCOMP96";#N/A,#N/A,FALSE,"MAT96";#N/A,#N/A,FALSE,"FANDA96";#N/A,#N/A,FALSE,"INTRAN96";#N/A,#N/A,FALSE,"NAA9697";#N/A,#N/A,FALSE,"ECWEBB";#N/A,#N/A,FALSE,"MFT96";#N/A,#N/A,FALSE,"CTrecon"}</definedName>
    <definedName name="ASFD_3_3_4" hidden="1">{#N/A,#N/A,FALSE,"TMCOMP96";#N/A,#N/A,FALSE,"MAT96";#N/A,#N/A,FALSE,"FANDA96";#N/A,#N/A,FALSE,"INTRAN96";#N/A,#N/A,FALSE,"NAA9697";#N/A,#N/A,FALSE,"ECWEBB";#N/A,#N/A,FALSE,"MFT96";#N/A,#N/A,FALSE,"CTrecon"}</definedName>
    <definedName name="ASFD_3_3_5" localSheetId="0" hidden="1">{#N/A,#N/A,FALSE,"TMCOMP96";#N/A,#N/A,FALSE,"MAT96";#N/A,#N/A,FALSE,"FANDA96";#N/A,#N/A,FALSE,"INTRAN96";#N/A,#N/A,FALSE,"NAA9697";#N/A,#N/A,FALSE,"ECWEBB";#N/A,#N/A,FALSE,"MFT96";#N/A,#N/A,FALSE,"CTrecon"}</definedName>
    <definedName name="ASFD_3_3_5" hidden="1">{#N/A,#N/A,FALSE,"TMCOMP96";#N/A,#N/A,FALSE,"MAT96";#N/A,#N/A,FALSE,"FANDA96";#N/A,#N/A,FALSE,"INTRAN96";#N/A,#N/A,FALSE,"NAA9697";#N/A,#N/A,FALSE,"ECWEBB";#N/A,#N/A,FALSE,"MFT96";#N/A,#N/A,FALSE,"CTrecon"}</definedName>
    <definedName name="ASFD_3_4" localSheetId="0" hidden="1">{#N/A,#N/A,FALSE,"TMCOMP96";#N/A,#N/A,FALSE,"MAT96";#N/A,#N/A,FALSE,"FANDA96";#N/A,#N/A,FALSE,"INTRAN96";#N/A,#N/A,FALSE,"NAA9697";#N/A,#N/A,FALSE,"ECWEBB";#N/A,#N/A,FALSE,"MFT96";#N/A,#N/A,FALSE,"CTrecon"}</definedName>
    <definedName name="ASFD_3_4" hidden="1">{#N/A,#N/A,FALSE,"TMCOMP96";#N/A,#N/A,FALSE,"MAT96";#N/A,#N/A,FALSE,"FANDA96";#N/A,#N/A,FALSE,"INTRAN96";#N/A,#N/A,FALSE,"NAA9697";#N/A,#N/A,FALSE,"ECWEBB";#N/A,#N/A,FALSE,"MFT96";#N/A,#N/A,FALSE,"CTrecon"}</definedName>
    <definedName name="ASFD_3_4_1" localSheetId="0" hidden="1">{#N/A,#N/A,FALSE,"TMCOMP96";#N/A,#N/A,FALSE,"MAT96";#N/A,#N/A,FALSE,"FANDA96";#N/A,#N/A,FALSE,"INTRAN96";#N/A,#N/A,FALSE,"NAA9697";#N/A,#N/A,FALSE,"ECWEBB";#N/A,#N/A,FALSE,"MFT96";#N/A,#N/A,FALSE,"CTrecon"}</definedName>
    <definedName name="ASFD_3_4_1" hidden="1">{#N/A,#N/A,FALSE,"TMCOMP96";#N/A,#N/A,FALSE,"MAT96";#N/A,#N/A,FALSE,"FANDA96";#N/A,#N/A,FALSE,"INTRAN96";#N/A,#N/A,FALSE,"NAA9697";#N/A,#N/A,FALSE,"ECWEBB";#N/A,#N/A,FALSE,"MFT96";#N/A,#N/A,FALSE,"CTrecon"}</definedName>
    <definedName name="ASFD_3_4_2" localSheetId="0" hidden="1">{#N/A,#N/A,FALSE,"TMCOMP96";#N/A,#N/A,FALSE,"MAT96";#N/A,#N/A,FALSE,"FANDA96";#N/A,#N/A,FALSE,"INTRAN96";#N/A,#N/A,FALSE,"NAA9697";#N/A,#N/A,FALSE,"ECWEBB";#N/A,#N/A,FALSE,"MFT96";#N/A,#N/A,FALSE,"CTrecon"}</definedName>
    <definedName name="ASFD_3_4_2" hidden="1">{#N/A,#N/A,FALSE,"TMCOMP96";#N/A,#N/A,FALSE,"MAT96";#N/A,#N/A,FALSE,"FANDA96";#N/A,#N/A,FALSE,"INTRAN96";#N/A,#N/A,FALSE,"NAA9697";#N/A,#N/A,FALSE,"ECWEBB";#N/A,#N/A,FALSE,"MFT96";#N/A,#N/A,FALSE,"CTrecon"}</definedName>
    <definedName name="ASFD_3_4_3" localSheetId="0" hidden="1">{#N/A,#N/A,FALSE,"TMCOMP96";#N/A,#N/A,FALSE,"MAT96";#N/A,#N/A,FALSE,"FANDA96";#N/A,#N/A,FALSE,"INTRAN96";#N/A,#N/A,FALSE,"NAA9697";#N/A,#N/A,FALSE,"ECWEBB";#N/A,#N/A,FALSE,"MFT96";#N/A,#N/A,FALSE,"CTrecon"}</definedName>
    <definedName name="ASFD_3_4_3" hidden="1">{#N/A,#N/A,FALSE,"TMCOMP96";#N/A,#N/A,FALSE,"MAT96";#N/A,#N/A,FALSE,"FANDA96";#N/A,#N/A,FALSE,"INTRAN96";#N/A,#N/A,FALSE,"NAA9697";#N/A,#N/A,FALSE,"ECWEBB";#N/A,#N/A,FALSE,"MFT96";#N/A,#N/A,FALSE,"CTrecon"}</definedName>
    <definedName name="ASFD_3_4_4" localSheetId="0" hidden="1">{#N/A,#N/A,FALSE,"TMCOMP96";#N/A,#N/A,FALSE,"MAT96";#N/A,#N/A,FALSE,"FANDA96";#N/A,#N/A,FALSE,"INTRAN96";#N/A,#N/A,FALSE,"NAA9697";#N/A,#N/A,FALSE,"ECWEBB";#N/A,#N/A,FALSE,"MFT96";#N/A,#N/A,FALSE,"CTrecon"}</definedName>
    <definedName name="ASFD_3_4_4" hidden="1">{#N/A,#N/A,FALSE,"TMCOMP96";#N/A,#N/A,FALSE,"MAT96";#N/A,#N/A,FALSE,"FANDA96";#N/A,#N/A,FALSE,"INTRAN96";#N/A,#N/A,FALSE,"NAA9697";#N/A,#N/A,FALSE,"ECWEBB";#N/A,#N/A,FALSE,"MFT96";#N/A,#N/A,FALSE,"CTrecon"}</definedName>
    <definedName name="ASFD_3_4_5" localSheetId="0" hidden="1">{#N/A,#N/A,FALSE,"TMCOMP96";#N/A,#N/A,FALSE,"MAT96";#N/A,#N/A,FALSE,"FANDA96";#N/A,#N/A,FALSE,"INTRAN96";#N/A,#N/A,FALSE,"NAA9697";#N/A,#N/A,FALSE,"ECWEBB";#N/A,#N/A,FALSE,"MFT96";#N/A,#N/A,FALSE,"CTrecon"}</definedName>
    <definedName name="ASFD_3_4_5" hidden="1">{#N/A,#N/A,FALSE,"TMCOMP96";#N/A,#N/A,FALSE,"MAT96";#N/A,#N/A,FALSE,"FANDA96";#N/A,#N/A,FALSE,"INTRAN96";#N/A,#N/A,FALSE,"NAA9697";#N/A,#N/A,FALSE,"ECWEBB";#N/A,#N/A,FALSE,"MFT96";#N/A,#N/A,FALSE,"CTrecon"}</definedName>
    <definedName name="ASFD_3_5" localSheetId="0" hidden="1">{#N/A,#N/A,FALSE,"TMCOMP96";#N/A,#N/A,FALSE,"MAT96";#N/A,#N/A,FALSE,"FANDA96";#N/A,#N/A,FALSE,"INTRAN96";#N/A,#N/A,FALSE,"NAA9697";#N/A,#N/A,FALSE,"ECWEBB";#N/A,#N/A,FALSE,"MFT96";#N/A,#N/A,FALSE,"CTrecon"}</definedName>
    <definedName name="ASFD_3_5" hidden="1">{#N/A,#N/A,FALSE,"TMCOMP96";#N/A,#N/A,FALSE,"MAT96";#N/A,#N/A,FALSE,"FANDA96";#N/A,#N/A,FALSE,"INTRAN96";#N/A,#N/A,FALSE,"NAA9697";#N/A,#N/A,FALSE,"ECWEBB";#N/A,#N/A,FALSE,"MFT96";#N/A,#N/A,FALSE,"CTrecon"}</definedName>
    <definedName name="ASFD_4" localSheetId="0" hidden="1">{#N/A,#N/A,FALSE,"TMCOMP96";#N/A,#N/A,FALSE,"MAT96";#N/A,#N/A,FALSE,"FANDA96";#N/A,#N/A,FALSE,"INTRAN96";#N/A,#N/A,FALSE,"NAA9697";#N/A,#N/A,FALSE,"ECWEBB";#N/A,#N/A,FALSE,"MFT96";#N/A,#N/A,FALSE,"CTrecon"}</definedName>
    <definedName name="ASFD_4" hidden="1">{#N/A,#N/A,FALSE,"TMCOMP96";#N/A,#N/A,FALSE,"MAT96";#N/A,#N/A,FALSE,"FANDA96";#N/A,#N/A,FALSE,"INTRAN96";#N/A,#N/A,FALSE,"NAA9697";#N/A,#N/A,FALSE,"ECWEBB";#N/A,#N/A,FALSE,"MFT96";#N/A,#N/A,FALSE,"CTrecon"}</definedName>
    <definedName name="ASFD_4_1" localSheetId="0" hidden="1">{#N/A,#N/A,FALSE,"TMCOMP96";#N/A,#N/A,FALSE,"MAT96";#N/A,#N/A,FALSE,"FANDA96";#N/A,#N/A,FALSE,"INTRAN96";#N/A,#N/A,FALSE,"NAA9697";#N/A,#N/A,FALSE,"ECWEBB";#N/A,#N/A,FALSE,"MFT96";#N/A,#N/A,FALSE,"CTrecon"}</definedName>
    <definedName name="ASFD_4_1" hidden="1">{#N/A,#N/A,FALSE,"TMCOMP96";#N/A,#N/A,FALSE,"MAT96";#N/A,#N/A,FALSE,"FANDA96";#N/A,#N/A,FALSE,"INTRAN96";#N/A,#N/A,FALSE,"NAA9697";#N/A,#N/A,FALSE,"ECWEBB";#N/A,#N/A,FALSE,"MFT96";#N/A,#N/A,FALSE,"CTrecon"}</definedName>
    <definedName name="ASFD_4_1_1" localSheetId="0" hidden="1">{#N/A,#N/A,FALSE,"TMCOMP96";#N/A,#N/A,FALSE,"MAT96";#N/A,#N/A,FALSE,"FANDA96";#N/A,#N/A,FALSE,"INTRAN96";#N/A,#N/A,FALSE,"NAA9697";#N/A,#N/A,FALSE,"ECWEBB";#N/A,#N/A,FALSE,"MFT96";#N/A,#N/A,FALSE,"CTrecon"}</definedName>
    <definedName name="ASFD_4_1_1" hidden="1">{#N/A,#N/A,FALSE,"TMCOMP96";#N/A,#N/A,FALSE,"MAT96";#N/A,#N/A,FALSE,"FANDA96";#N/A,#N/A,FALSE,"INTRAN96";#N/A,#N/A,FALSE,"NAA9697";#N/A,#N/A,FALSE,"ECWEBB";#N/A,#N/A,FALSE,"MFT96";#N/A,#N/A,FALSE,"CTrecon"}</definedName>
    <definedName name="ASFD_4_1_1_1" localSheetId="0" hidden="1">{#N/A,#N/A,FALSE,"TMCOMP96";#N/A,#N/A,FALSE,"MAT96";#N/A,#N/A,FALSE,"FANDA96";#N/A,#N/A,FALSE,"INTRAN96";#N/A,#N/A,FALSE,"NAA9697";#N/A,#N/A,FALSE,"ECWEBB";#N/A,#N/A,FALSE,"MFT96";#N/A,#N/A,FALSE,"CTrecon"}</definedName>
    <definedName name="ASFD_4_1_1_1" hidden="1">{#N/A,#N/A,FALSE,"TMCOMP96";#N/A,#N/A,FALSE,"MAT96";#N/A,#N/A,FALSE,"FANDA96";#N/A,#N/A,FALSE,"INTRAN96";#N/A,#N/A,FALSE,"NAA9697";#N/A,#N/A,FALSE,"ECWEBB";#N/A,#N/A,FALSE,"MFT96";#N/A,#N/A,FALSE,"CTrecon"}</definedName>
    <definedName name="ASFD_4_1_1_2" localSheetId="0" hidden="1">{#N/A,#N/A,FALSE,"TMCOMP96";#N/A,#N/A,FALSE,"MAT96";#N/A,#N/A,FALSE,"FANDA96";#N/A,#N/A,FALSE,"INTRAN96";#N/A,#N/A,FALSE,"NAA9697";#N/A,#N/A,FALSE,"ECWEBB";#N/A,#N/A,FALSE,"MFT96";#N/A,#N/A,FALSE,"CTrecon"}</definedName>
    <definedName name="ASFD_4_1_1_2" hidden="1">{#N/A,#N/A,FALSE,"TMCOMP96";#N/A,#N/A,FALSE,"MAT96";#N/A,#N/A,FALSE,"FANDA96";#N/A,#N/A,FALSE,"INTRAN96";#N/A,#N/A,FALSE,"NAA9697";#N/A,#N/A,FALSE,"ECWEBB";#N/A,#N/A,FALSE,"MFT96";#N/A,#N/A,FALSE,"CTrecon"}</definedName>
    <definedName name="ASFD_4_1_1_3" localSheetId="0" hidden="1">{#N/A,#N/A,FALSE,"TMCOMP96";#N/A,#N/A,FALSE,"MAT96";#N/A,#N/A,FALSE,"FANDA96";#N/A,#N/A,FALSE,"INTRAN96";#N/A,#N/A,FALSE,"NAA9697";#N/A,#N/A,FALSE,"ECWEBB";#N/A,#N/A,FALSE,"MFT96";#N/A,#N/A,FALSE,"CTrecon"}</definedName>
    <definedName name="ASFD_4_1_1_3" hidden="1">{#N/A,#N/A,FALSE,"TMCOMP96";#N/A,#N/A,FALSE,"MAT96";#N/A,#N/A,FALSE,"FANDA96";#N/A,#N/A,FALSE,"INTRAN96";#N/A,#N/A,FALSE,"NAA9697";#N/A,#N/A,FALSE,"ECWEBB";#N/A,#N/A,FALSE,"MFT96";#N/A,#N/A,FALSE,"CTrecon"}</definedName>
    <definedName name="ASFD_4_1_1_4" localSheetId="0" hidden="1">{#N/A,#N/A,FALSE,"TMCOMP96";#N/A,#N/A,FALSE,"MAT96";#N/A,#N/A,FALSE,"FANDA96";#N/A,#N/A,FALSE,"INTRAN96";#N/A,#N/A,FALSE,"NAA9697";#N/A,#N/A,FALSE,"ECWEBB";#N/A,#N/A,FALSE,"MFT96";#N/A,#N/A,FALSE,"CTrecon"}</definedName>
    <definedName name="ASFD_4_1_1_4" hidden="1">{#N/A,#N/A,FALSE,"TMCOMP96";#N/A,#N/A,FALSE,"MAT96";#N/A,#N/A,FALSE,"FANDA96";#N/A,#N/A,FALSE,"INTRAN96";#N/A,#N/A,FALSE,"NAA9697";#N/A,#N/A,FALSE,"ECWEBB";#N/A,#N/A,FALSE,"MFT96";#N/A,#N/A,FALSE,"CTrecon"}</definedName>
    <definedName name="ASFD_4_1_1_5" localSheetId="0" hidden="1">{#N/A,#N/A,FALSE,"TMCOMP96";#N/A,#N/A,FALSE,"MAT96";#N/A,#N/A,FALSE,"FANDA96";#N/A,#N/A,FALSE,"INTRAN96";#N/A,#N/A,FALSE,"NAA9697";#N/A,#N/A,FALSE,"ECWEBB";#N/A,#N/A,FALSE,"MFT96";#N/A,#N/A,FALSE,"CTrecon"}</definedName>
    <definedName name="ASFD_4_1_1_5" hidden="1">{#N/A,#N/A,FALSE,"TMCOMP96";#N/A,#N/A,FALSE,"MAT96";#N/A,#N/A,FALSE,"FANDA96";#N/A,#N/A,FALSE,"INTRAN96";#N/A,#N/A,FALSE,"NAA9697";#N/A,#N/A,FALSE,"ECWEBB";#N/A,#N/A,FALSE,"MFT96";#N/A,#N/A,FALSE,"CTrecon"}</definedName>
    <definedName name="ASFD_4_1_2" localSheetId="0" hidden="1">{#N/A,#N/A,FALSE,"TMCOMP96";#N/A,#N/A,FALSE,"MAT96";#N/A,#N/A,FALSE,"FANDA96";#N/A,#N/A,FALSE,"INTRAN96";#N/A,#N/A,FALSE,"NAA9697";#N/A,#N/A,FALSE,"ECWEBB";#N/A,#N/A,FALSE,"MFT96";#N/A,#N/A,FALSE,"CTrecon"}</definedName>
    <definedName name="ASFD_4_1_2" hidden="1">{#N/A,#N/A,FALSE,"TMCOMP96";#N/A,#N/A,FALSE,"MAT96";#N/A,#N/A,FALSE,"FANDA96";#N/A,#N/A,FALSE,"INTRAN96";#N/A,#N/A,FALSE,"NAA9697";#N/A,#N/A,FALSE,"ECWEBB";#N/A,#N/A,FALSE,"MFT96";#N/A,#N/A,FALSE,"CTrecon"}</definedName>
    <definedName name="ASFD_4_1_2_1" localSheetId="0" hidden="1">{#N/A,#N/A,FALSE,"TMCOMP96";#N/A,#N/A,FALSE,"MAT96";#N/A,#N/A,FALSE,"FANDA96";#N/A,#N/A,FALSE,"INTRAN96";#N/A,#N/A,FALSE,"NAA9697";#N/A,#N/A,FALSE,"ECWEBB";#N/A,#N/A,FALSE,"MFT96";#N/A,#N/A,FALSE,"CTrecon"}</definedName>
    <definedName name="ASFD_4_1_2_1" hidden="1">{#N/A,#N/A,FALSE,"TMCOMP96";#N/A,#N/A,FALSE,"MAT96";#N/A,#N/A,FALSE,"FANDA96";#N/A,#N/A,FALSE,"INTRAN96";#N/A,#N/A,FALSE,"NAA9697";#N/A,#N/A,FALSE,"ECWEBB";#N/A,#N/A,FALSE,"MFT96";#N/A,#N/A,FALSE,"CTrecon"}</definedName>
    <definedName name="ASFD_4_1_2_2" localSheetId="0" hidden="1">{#N/A,#N/A,FALSE,"TMCOMP96";#N/A,#N/A,FALSE,"MAT96";#N/A,#N/A,FALSE,"FANDA96";#N/A,#N/A,FALSE,"INTRAN96";#N/A,#N/A,FALSE,"NAA9697";#N/A,#N/A,FALSE,"ECWEBB";#N/A,#N/A,FALSE,"MFT96";#N/A,#N/A,FALSE,"CTrecon"}</definedName>
    <definedName name="ASFD_4_1_2_2" hidden="1">{#N/A,#N/A,FALSE,"TMCOMP96";#N/A,#N/A,FALSE,"MAT96";#N/A,#N/A,FALSE,"FANDA96";#N/A,#N/A,FALSE,"INTRAN96";#N/A,#N/A,FALSE,"NAA9697";#N/A,#N/A,FALSE,"ECWEBB";#N/A,#N/A,FALSE,"MFT96";#N/A,#N/A,FALSE,"CTrecon"}</definedName>
    <definedName name="ASFD_4_1_2_3" localSheetId="0" hidden="1">{#N/A,#N/A,FALSE,"TMCOMP96";#N/A,#N/A,FALSE,"MAT96";#N/A,#N/A,FALSE,"FANDA96";#N/A,#N/A,FALSE,"INTRAN96";#N/A,#N/A,FALSE,"NAA9697";#N/A,#N/A,FALSE,"ECWEBB";#N/A,#N/A,FALSE,"MFT96";#N/A,#N/A,FALSE,"CTrecon"}</definedName>
    <definedName name="ASFD_4_1_2_3" hidden="1">{#N/A,#N/A,FALSE,"TMCOMP96";#N/A,#N/A,FALSE,"MAT96";#N/A,#N/A,FALSE,"FANDA96";#N/A,#N/A,FALSE,"INTRAN96";#N/A,#N/A,FALSE,"NAA9697";#N/A,#N/A,FALSE,"ECWEBB";#N/A,#N/A,FALSE,"MFT96";#N/A,#N/A,FALSE,"CTrecon"}</definedName>
    <definedName name="ASFD_4_1_2_4" localSheetId="0" hidden="1">{#N/A,#N/A,FALSE,"TMCOMP96";#N/A,#N/A,FALSE,"MAT96";#N/A,#N/A,FALSE,"FANDA96";#N/A,#N/A,FALSE,"INTRAN96";#N/A,#N/A,FALSE,"NAA9697";#N/A,#N/A,FALSE,"ECWEBB";#N/A,#N/A,FALSE,"MFT96";#N/A,#N/A,FALSE,"CTrecon"}</definedName>
    <definedName name="ASFD_4_1_2_4" hidden="1">{#N/A,#N/A,FALSE,"TMCOMP96";#N/A,#N/A,FALSE,"MAT96";#N/A,#N/A,FALSE,"FANDA96";#N/A,#N/A,FALSE,"INTRAN96";#N/A,#N/A,FALSE,"NAA9697";#N/A,#N/A,FALSE,"ECWEBB";#N/A,#N/A,FALSE,"MFT96";#N/A,#N/A,FALSE,"CTrecon"}</definedName>
    <definedName name="ASFD_4_1_2_5" localSheetId="0" hidden="1">{#N/A,#N/A,FALSE,"TMCOMP96";#N/A,#N/A,FALSE,"MAT96";#N/A,#N/A,FALSE,"FANDA96";#N/A,#N/A,FALSE,"INTRAN96";#N/A,#N/A,FALSE,"NAA9697";#N/A,#N/A,FALSE,"ECWEBB";#N/A,#N/A,FALSE,"MFT96";#N/A,#N/A,FALSE,"CTrecon"}</definedName>
    <definedName name="ASFD_4_1_2_5" hidden="1">{#N/A,#N/A,FALSE,"TMCOMP96";#N/A,#N/A,FALSE,"MAT96";#N/A,#N/A,FALSE,"FANDA96";#N/A,#N/A,FALSE,"INTRAN96";#N/A,#N/A,FALSE,"NAA9697";#N/A,#N/A,FALSE,"ECWEBB";#N/A,#N/A,FALSE,"MFT96";#N/A,#N/A,FALSE,"CTrecon"}</definedName>
    <definedName name="ASFD_4_1_3" localSheetId="0" hidden="1">{#N/A,#N/A,FALSE,"TMCOMP96";#N/A,#N/A,FALSE,"MAT96";#N/A,#N/A,FALSE,"FANDA96";#N/A,#N/A,FALSE,"INTRAN96";#N/A,#N/A,FALSE,"NAA9697";#N/A,#N/A,FALSE,"ECWEBB";#N/A,#N/A,FALSE,"MFT96";#N/A,#N/A,FALSE,"CTrecon"}</definedName>
    <definedName name="ASFD_4_1_3" hidden="1">{#N/A,#N/A,FALSE,"TMCOMP96";#N/A,#N/A,FALSE,"MAT96";#N/A,#N/A,FALSE,"FANDA96";#N/A,#N/A,FALSE,"INTRAN96";#N/A,#N/A,FALSE,"NAA9697";#N/A,#N/A,FALSE,"ECWEBB";#N/A,#N/A,FALSE,"MFT96";#N/A,#N/A,FALSE,"CTrecon"}</definedName>
    <definedName name="ASFD_4_1_3_1" localSheetId="0" hidden="1">{#N/A,#N/A,FALSE,"TMCOMP96";#N/A,#N/A,FALSE,"MAT96";#N/A,#N/A,FALSE,"FANDA96";#N/A,#N/A,FALSE,"INTRAN96";#N/A,#N/A,FALSE,"NAA9697";#N/A,#N/A,FALSE,"ECWEBB";#N/A,#N/A,FALSE,"MFT96";#N/A,#N/A,FALSE,"CTrecon"}</definedName>
    <definedName name="ASFD_4_1_3_1" hidden="1">{#N/A,#N/A,FALSE,"TMCOMP96";#N/A,#N/A,FALSE,"MAT96";#N/A,#N/A,FALSE,"FANDA96";#N/A,#N/A,FALSE,"INTRAN96";#N/A,#N/A,FALSE,"NAA9697";#N/A,#N/A,FALSE,"ECWEBB";#N/A,#N/A,FALSE,"MFT96";#N/A,#N/A,FALSE,"CTrecon"}</definedName>
    <definedName name="ASFD_4_1_3_2" localSheetId="0" hidden="1">{#N/A,#N/A,FALSE,"TMCOMP96";#N/A,#N/A,FALSE,"MAT96";#N/A,#N/A,FALSE,"FANDA96";#N/A,#N/A,FALSE,"INTRAN96";#N/A,#N/A,FALSE,"NAA9697";#N/A,#N/A,FALSE,"ECWEBB";#N/A,#N/A,FALSE,"MFT96";#N/A,#N/A,FALSE,"CTrecon"}</definedName>
    <definedName name="ASFD_4_1_3_2" hidden="1">{#N/A,#N/A,FALSE,"TMCOMP96";#N/A,#N/A,FALSE,"MAT96";#N/A,#N/A,FALSE,"FANDA96";#N/A,#N/A,FALSE,"INTRAN96";#N/A,#N/A,FALSE,"NAA9697";#N/A,#N/A,FALSE,"ECWEBB";#N/A,#N/A,FALSE,"MFT96";#N/A,#N/A,FALSE,"CTrecon"}</definedName>
    <definedName name="ASFD_4_1_3_3" localSheetId="0" hidden="1">{#N/A,#N/A,FALSE,"TMCOMP96";#N/A,#N/A,FALSE,"MAT96";#N/A,#N/A,FALSE,"FANDA96";#N/A,#N/A,FALSE,"INTRAN96";#N/A,#N/A,FALSE,"NAA9697";#N/A,#N/A,FALSE,"ECWEBB";#N/A,#N/A,FALSE,"MFT96";#N/A,#N/A,FALSE,"CTrecon"}</definedName>
    <definedName name="ASFD_4_1_3_3" hidden="1">{#N/A,#N/A,FALSE,"TMCOMP96";#N/A,#N/A,FALSE,"MAT96";#N/A,#N/A,FALSE,"FANDA96";#N/A,#N/A,FALSE,"INTRAN96";#N/A,#N/A,FALSE,"NAA9697";#N/A,#N/A,FALSE,"ECWEBB";#N/A,#N/A,FALSE,"MFT96";#N/A,#N/A,FALSE,"CTrecon"}</definedName>
    <definedName name="ASFD_4_1_3_4" localSheetId="0" hidden="1">{#N/A,#N/A,FALSE,"TMCOMP96";#N/A,#N/A,FALSE,"MAT96";#N/A,#N/A,FALSE,"FANDA96";#N/A,#N/A,FALSE,"INTRAN96";#N/A,#N/A,FALSE,"NAA9697";#N/A,#N/A,FALSE,"ECWEBB";#N/A,#N/A,FALSE,"MFT96";#N/A,#N/A,FALSE,"CTrecon"}</definedName>
    <definedName name="ASFD_4_1_3_4" hidden="1">{#N/A,#N/A,FALSE,"TMCOMP96";#N/A,#N/A,FALSE,"MAT96";#N/A,#N/A,FALSE,"FANDA96";#N/A,#N/A,FALSE,"INTRAN96";#N/A,#N/A,FALSE,"NAA9697";#N/A,#N/A,FALSE,"ECWEBB";#N/A,#N/A,FALSE,"MFT96";#N/A,#N/A,FALSE,"CTrecon"}</definedName>
    <definedName name="ASFD_4_1_3_5" localSheetId="0" hidden="1">{#N/A,#N/A,FALSE,"TMCOMP96";#N/A,#N/A,FALSE,"MAT96";#N/A,#N/A,FALSE,"FANDA96";#N/A,#N/A,FALSE,"INTRAN96";#N/A,#N/A,FALSE,"NAA9697";#N/A,#N/A,FALSE,"ECWEBB";#N/A,#N/A,FALSE,"MFT96";#N/A,#N/A,FALSE,"CTrecon"}</definedName>
    <definedName name="ASFD_4_1_3_5" hidden="1">{#N/A,#N/A,FALSE,"TMCOMP96";#N/A,#N/A,FALSE,"MAT96";#N/A,#N/A,FALSE,"FANDA96";#N/A,#N/A,FALSE,"INTRAN96";#N/A,#N/A,FALSE,"NAA9697";#N/A,#N/A,FALSE,"ECWEBB";#N/A,#N/A,FALSE,"MFT96";#N/A,#N/A,FALSE,"CTrecon"}</definedName>
    <definedName name="ASFD_4_1_4" localSheetId="0" hidden="1">{#N/A,#N/A,FALSE,"TMCOMP96";#N/A,#N/A,FALSE,"MAT96";#N/A,#N/A,FALSE,"FANDA96";#N/A,#N/A,FALSE,"INTRAN96";#N/A,#N/A,FALSE,"NAA9697";#N/A,#N/A,FALSE,"ECWEBB";#N/A,#N/A,FALSE,"MFT96";#N/A,#N/A,FALSE,"CTrecon"}</definedName>
    <definedName name="ASFD_4_1_4" hidden="1">{#N/A,#N/A,FALSE,"TMCOMP96";#N/A,#N/A,FALSE,"MAT96";#N/A,#N/A,FALSE,"FANDA96";#N/A,#N/A,FALSE,"INTRAN96";#N/A,#N/A,FALSE,"NAA9697";#N/A,#N/A,FALSE,"ECWEBB";#N/A,#N/A,FALSE,"MFT96";#N/A,#N/A,FALSE,"CTrecon"}</definedName>
    <definedName name="ASFD_4_1_5" localSheetId="0" hidden="1">{#N/A,#N/A,FALSE,"TMCOMP96";#N/A,#N/A,FALSE,"MAT96";#N/A,#N/A,FALSE,"FANDA96";#N/A,#N/A,FALSE,"INTRAN96";#N/A,#N/A,FALSE,"NAA9697";#N/A,#N/A,FALSE,"ECWEBB";#N/A,#N/A,FALSE,"MFT96";#N/A,#N/A,FALSE,"CTrecon"}</definedName>
    <definedName name="ASFD_4_1_5" hidden="1">{#N/A,#N/A,FALSE,"TMCOMP96";#N/A,#N/A,FALSE,"MAT96";#N/A,#N/A,FALSE,"FANDA96";#N/A,#N/A,FALSE,"INTRAN96";#N/A,#N/A,FALSE,"NAA9697";#N/A,#N/A,FALSE,"ECWEBB";#N/A,#N/A,FALSE,"MFT96";#N/A,#N/A,FALSE,"CTrecon"}</definedName>
    <definedName name="ASFD_4_2" localSheetId="0" hidden="1">{#N/A,#N/A,FALSE,"TMCOMP96";#N/A,#N/A,FALSE,"MAT96";#N/A,#N/A,FALSE,"FANDA96";#N/A,#N/A,FALSE,"INTRAN96";#N/A,#N/A,FALSE,"NAA9697";#N/A,#N/A,FALSE,"ECWEBB";#N/A,#N/A,FALSE,"MFT96";#N/A,#N/A,FALSE,"CTrecon"}</definedName>
    <definedName name="ASFD_4_2" hidden="1">{#N/A,#N/A,FALSE,"TMCOMP96";#N/A,#N/A,FALSE,"MAT96";#N/A,#N/A,FALSE,"FANDA96";#N/A,#N/A,FALSE,"INTRAN96";#N/A,#N/A,FALSE,"NAA9697";#N/A,#N/A,FALSE,"ECWEBB";#N/A,#N/A,FALSE,"MFT96";#N/A,#N/A,FALSE,"CTrecon"}</definedName>
    <definedName name="ASFD_4_2_1" localSheetId="0" hidden="1">{#N/A,#N/A,FALSE,"TMCOMP96";#N/A,#N/A,FALSE,"MAT96";#N/A,#N/A,FALSE,"FANDA96";#N/A,#N/A,FALSE,"INTRAN96";#N/A,#N/A,FALSE,"NAA9697";#N/A,#N/A,FALSE,"ECWEBB";#N/A,#N/A,FALSE,"MFT96";#N/A,#N/A,FALSE,"CTrecon"}</definedName>
    <definedName name="ASFD_4_2_1" hidden="1">{#N/A,#N/A,FALSE,"TMCOMP96";#N/A,#N/A,FALSE,"MAT96";#N/A,#N/A,FALSE,"FANDA96";#N/A,#N/A,FALSE,"INTRAN96";#N/A,#N/A,FALSE,"NAA9697";#N/A,#N/A,FALSE,"ECWEBB";#N/A,#N/A,FALSE,"MFT96";#N/A,#N/A,FALSE,"CTrecon"}</definedName>
    <definedName name="ASFD_4_2_2" localSheetId="0" hidden="1">{#N/A,#N/A,FALSE,"TMCOMP96";#N/A,#N/A,FALSE,"MAT96";#N/A,#N/A,FALSE,"FANDA96";#N/A,#N/A,FALSE,"INTRAN96";#N/A,#N/A,FALSE,"NAA9697";#N/A,#N/A,FALSE,"ECWEBB";#N/A,#N/A,FALSE,"MFT96";#N/A,#N/A,FALSE,"CTrecon"}</definedName>
    <definedName name="ASFD_4_2_2" hidden="1">{#N/A,#N/A,FALSE,"TMCOMP96";#N/A,#N/A,FALSE,"MAT96";#N/A,#N/A,FALSE,"FANDA96";#N/A,#N/A,FALSE,"INTRAN96";#N/A,#N/A,FALSE,"NAA9697";#N/A,#N/A,FALSE,"ECWEBB";#N/A,#N/A,FALSE,"MFT96";#N/A,#N/A,FALSE,"CTrecon"}</definedName>
    <definedName name="ASFD_4_2_3" localSheetId="0" hidden="1">{#N/A,#N/A,FALSE,"TMCOMP96";#N/A,#N/A,FALSE,"MAT96";#N/A,#N/A,FALSE,"FANDA96";#N/A,#N/A,FALSE,"INTRAN96";#N/A,#N/A,FALSE,"NAA9697";#N/A,#N/A,FALSE,"ECWEBB";#N/A,#N/A,FALSE,"MFT96";#N/A,#N/A,FALSE,"CTrecon"}</definedName>
    <definedName name="ASFD_4_2_3" hidden="1">{#N/A,#N/A,FALSE,"TMCOMP96";#N/A,#N/A,FALSE,"MAT96";#N/A,#N/A,FALSE,"FANDA96";#N/A,#N/A,FALSE,"INTRAN96";#N/A,#N/A,FALSE,"NAA9697";#N/A,#N/A,FALSE,"ECWEBB";#N/A,#N/A,FALSE,"MFT96";#N/A,#N/A,FALSE,"CTrecon"}</definedName>
    <definedName name="ASFD_4_2_4" localSheetId="0" hidden="1">{#N/A,#N/A,FALSE,"TMCOMP96";#N/A,#N/A,FALSE,"MAT96";#N/A,#N/A,FALSE,"FANDA96";#N/A,#N/A,FALSE,"INTRAN96";#N/A,#N/A,FALSE,"NAA9697";#N/A,#N/A,FALSE,"ECWEBB";#N/A,#N/A,FALSE,"MFT96";#N/A,#N/A,FALSE,"CTrecon"}</definedName>
    <definedName name="ASFD_4_2_4" hidden="1">{#N/A,#N/A,FALSE,"TMCOMP96";#N/A,#N/A,FALSE,"MAT96";#N/A,#N/A,FALSE,"FANDA96";#N/A,#N/A,FALSE,"INTRAN96";#N/A,#N/A,FALSE,"NAA9697";#N/A,#N/A,FALSE,"ECWEBB";#N/A,#N/A,FALSE,"MFT96";#N/A,#N/A,FALSE,"CTrecon"}</definedName>
    <definedName name="ASFD_4_2_5" localSheetId="0" hidden="1">{#N/A,#N/A,FALSE,"TMCOMP96";#N/A,#N/A,FALSE,"MAT96";#N/A,#N/A,FALSE,"FANDA96";#N/A,#N/A,FALSE,"INTRAN96";#N/A,#N/A,FALSE,"NAA9697";#N/A,#N/A,FALSE,"ECWEBB";#N/A,#N/A,FALSE,"MFT96";#N/A,#N/A,FALSE,"CTrecon"}</definedName>
    <definedName name="ASFD_4_2_5" hidden="1">{#N/A,#N/A,FALSE,"TMCOMP96";#N/A,#N/A,FALSE,"MAT96";#N/A,#N/A,FALSE,"FANDA96";#N/A,#N/A,FALSE,"INTRAN96";#N/A,#N/A,FALSE,"NAA9697";#N/A,#N/A,FALSE,"ECWEBB";#N/A,#N/A,FALSE,"MFT96";#N/A,#N/A,FALSE,"CTrecon"}</definedName>
    <definedName name="ASFD_4_3" localSheetId="0" hidden="1">{#N/A,#N/A,FALSE,"TMCOMP96";#N/A,#N/A,FALSE,"MAT96";#N/A,#N/A,FALSE,"FANDA96";#N/A,#N/A,FALSE,"INTRAN96";#N/A,#N/A,FALSE,"NAA9697";#N/A,#N/A,FALSE,"ECWEBB";#N/A,#N/A,FALSE,"MFT96";#N/A,#N/A,FALSE,"CTrecon"}</definedName>
    <definedName name="ASFD_4_3" hidden="1">{#N/A,#N/A,FALSE,"TMCOMP96";#N/A,#N/A,FALSE,"MAT96";#N/A,#N/A,FALSE,"FANDA96";#N/A,#N/A,FALSE,"INTRAN96";#N/A,#N/A,FALSE,"NAA9697";#N/A,#N/A,FALSE,"ECWEBB";#N/A,#N/A,FALSE,"MFT96";#N/A,#N/A,FALSE,"CTrecon"}</definedName>
    <definedName name="ASFD_4_3_1" localSheetId="0" hidden="1">{#N/A,#N/A,FALSE,"TMCOMP96";#N/A,#N/A,FALSE,"MAT96";#N/A,#N/A,FALSE,"FANDA96";#N/A,#N/A,FALSE,"INTRAN96";#N/A,#N/A,FALSE,"NAA9697";#N/A,#N/A,FALSE,"ECWEBB";#N/A,#N/A,FALSE,"MFT96";#N/A,#N/A,FALSE,"CTrecon"}</definedName>
    <definedName name="ASFD_4_3_1" hidden="1">{#N/A,#N/A,FALSE,"TMCOMP96";#N/A,#N/A,FALSE,"MAT96";#N/A,#N/A,FALSE,"FANDA96";#N/A,#N/A,FALSE,"INTRAN96";#N/A,#N/A,FALSE,"NAA9697";#N/A,#N/A,FALSE,"ECWEBB";#N/A,#N/A,FALSE,"MFT96";#N/A,#N/A,FALSE,"CTrecon"}</definedName>
    <definedName name="ASFD_4_3_2" localSheetId="0" hidden="1">{#N/A,#N/A,FALSE,"TMCOMP96";#N/A,#N/A,FALSE,"MAT96";#N/A,#N/A,FALSE,"FANDA96";#N/A,#N/A,FALSE,"INTRAN96";#N/A,#N/A,FALSE,"NAA9697";#N/A,#N/A,FALSE,"ECWEBB";#N/A,#N/A,FALSE,"MFT96";#N/A,#N/A,FALSE,"CTrecon"}</definedName>
    <definedName name="ASFD_4_3_2" hidden="1">{#N/A,#N/A,FALSE,"TMCOMP96";#N/A,#N/A,FALSE,"MAT96";#N/A,#N/A,FALSE,"FANDA96";#N/A,#N/A,FALSE,"INTRAN96";#N/A,#N/A,FALSE,"NAA9697";#N/A,#N/A,FALSE,"ECWEBB";#N/A,#N/A,FALSE,"MFT96";#N/A,#N/A,FALSE,"CTrecon"}</definedName>
    <definedName name="ASFD_4_3_3" localSheetId="0" hidden="1">{#N/A,#N/A,FALSE,"TMCOMP96";#N/A,#N/A,FALSE,"MAT96";#N/A,#N/A,FALSE,"FANDA96";#N/A,#N/A,FALSE,"INTRAN96";#N/A,#N/A,FALSE,"NAA9697";#N/A,#N/A,FALSE,"ECWEBB";#N/A,#N/A,FALSE,"MFT96";#N/A,#N/A,FALSE,"CTrecon"}</definedName>
    <definedName name="ASFD_4_3_3" hidden="1">{#N/A,#N/A,FALSE,"TMCOMP96";#N/A,#N/A,FALSE,"MAT96";#N/A,#N/A,FALSE,"FANDA96";#N/A,#N/A,FALSE,"INTRAN96";#N/A,#N/A,FALSE,"NAA9697";#N/A,#N/A,FALSE,"ECWEBB";#N/A,#N/A,FALSE,"MFT96";#N/A,#N/A,FALSE,"CTrecon"}</definedName>
    <definedName name="ASFD_4_3_4" localSheetId="0" hidden="1">{#N/A,#N/A,FALSE,"TMCOMP96";#N/A,#N/A,FALSE,"MAT96";#N/A,#N/A,FALSE,"FANDA96";#N/A,#N/A,FALSE,"INTRAN96";#N/A,#N/A,FALSE,"NAA9697";#N/A,#N/A,FALSE,"ECWEBB";#N/A,#N/A,FALSE,"MFT96";#N/A,#N/A,FALSE,"CTrecon"}</definedName>
    <definedName name="ASFD_4_3_4" hidden="1">{#N/A,#N/A,FALSE,"TMCOMP96";#N/A,#N/A,FALSE,"MAT96";#N/A,#N/A,FALSE,"FANDA96";#N/A,#N/A,FALSE,"INTRAN96";#N/A,#N/A,FALSE,"NAA9697";#N/A,#N/A,FALSE,"ECWEBB";#N/A,#N/A,FALSE,"MFT96";#N/A,#N/A,FALSE,"CTrecon"}</definedName>
    <definedName name="ASFD_4_3_5" localSheetId="0" hidden="1">{#N/A,#N/A,FALSE,"TMCOMP96";#N/A,#N/A,FALSE,"MAT96";#N/A,#N/A,FALSE,"FANDA96";#N/A,#N/A,FALSE,"INTRAN96";#N/A,#N/A,FALSE,"NAA9697";#N/A,#N/A,FALSE,"ECWEBB";#N/A,#N/A,FALSE,"MFT96";#N/A,#N/A,FALSE,"CTrecon"}</definedName>
    <definedName name="ASFD_4_3_5" hidden="1">{#N/A,#N/A,FALSE,"TMCOMP96";#N/A,#N/A,FALSE,"MAT96";#N/A,#N/A,FALSE,"FANDA96";#N/A,#N/A,FALSE,"INTRAN96";#N/A,#N/A,FALSE,"NAA9697";#N/A,#N/A,FALSE,"ECWEBB";#N/A,#N/A,FALSE,"MFT96";#N/A,#N/A,FALSE,"CTrecon"}</definedName>
    <definedName name="ASFD_4_4" localSheetId="0" hidden="1">{#N/A,#N/A,FALSE,"TMCOMP96";#N/A,#N/A,FALSE,"MAT96";#N/A,#N/A,FALSE,"FANDA96";#N/A,#N/A,FALSE,"INTRAN96";#N/A,#N/A,FALSE,"NAA9697";#N/A,#N/A,FALSE,"ECWEBB";#N/A,#N/A,FALSE,"MFT96";#N/A,#N/A,FALSE,"CTrecon"}</definedName>
    <definedName name="ASFD_4_4" hidden="1">{#N/A,#N/A,FALSE,"TMCOMP96";#N/A,#N/A,FALSE,"MAT96";#N/A,#N/A,FALSE,"FANDA96";#N/A,#N/A,FALSE,"INTRAN96";#N/A,#N/A,FALSE,"NAA9697";#N/A,#N/A,FALSE,"ECWEBB";#N/A,#N/A,FALSE,"MFT96";#N/A,#N/A,FALSE,"CTrecon"}</definedName>
    <definedName name="ASFD_4_4_1" localSheetId="0" hidden="1">{#N/A,#N/A,FALSE,"TMCOMP96";#N/A,#N/A,FALSE,"MAT96";#N/A,#N/A,FALSE,"FANDA96";#N/A,#N/A,FALSE,"INTRAN96";#N/A,#N/A,FALSE,"NAA9697";#N/A,#N/A,FALSE,"ECWEBB";#N/A,#N/A,FALSE,"MFT96";#N/A,#N/A,FALSE,"CTrecon"}</definedName>
    <definedName name="ASFD_4_4_1" hidden="1">{#N/A,#N/A,FALSE,"TMCOMP96";#N/A,#N/A,FALSE,"MAT96";#N/A,#N/A,FALSE,"FANDA96";#N/A,#N/A,FALSE,"INTRAN96";#N/A,#N/A,FALSE,"NAA9697";#N/A,#N/A,FALSE,"ECWEBB";#N/A,#N/A,FALSE,"MFT96";#N/A,#N/A,FALSE,"CTrecon"}</definedName>
    <definedName name="ASFD_4_4_2" localSheetId="0" hidden="1">{#N/A,#N/A,FALSE,"TMCOMP96";#N/A,#N/A,FALSE,"MAT96";#N/A,#N/A,FALSE,"FANDA96";#N/A,#N/A,FALSE,"INTRAN96";#N/A,#N/A,FALSE,"NAA9697";#N/A,#N/A,FALSE,"ECWEBB";#N/A,#N/A,FALSE,"MFT96";#N/A,#N/A,FALSE,"CTrecon"}</definedName>
    <definedName name="ASFD_4_4_2" hidden="1">{#N/A,#N/A,FALSE,"TMCOMP96";#N/A,#N/A,FALSE,"MAT96";#N/A,#N/A,FALSE,"FANDA96";#N/A,#N/A,FALSE,"INTRAN96";#N/A,#N/A,FALSE,"NAA9697";#N/A,#N/A,FALSE,"ECWEBB";#N/A,#N/A,FALSE,"MFT96";#N/A,#N/A,FALSE,"CTrecon"}</definedName>
    <definedName name="ASFD_4_4_3" localSheetId="0" hidden="1">{#N/A,#N/A,FALSE,"TMCOMP96";#N/A,#N/A,FALSE,"MAT96";#N/A,#N/A,FALSE,"FANDA96";#N/A,#N/A,FALSE,"INTRAN96";#N/A,#N/A,FALSE,"NAA9697";#N/A,#N/A,FALSE,"ECWEBB";#N/A,#N/A,FALSE,"MFT96";#N/A,#N/A,FALSE,"CTrecon"}</definedName>
    <definedName name="ASFD_4_4_3" hidden="1">{#N/A,#N/A,FALSE,"TMCOMP96";#N/A,#N/A,FALSE,"MAT96";#N/A,#N/A,FALSE,"FANDA96";#N/A,#N/A,FALSE,"INTRAN96";#N/A,#N/A,FALSE,"NAA9697";#N/A,#N/A,FALSE,"ECWEBB";#N/A,#N/A,FALSE,"MFT96";#N/A,#N/A,FALSE,"CTrecon"}</definedName>
    <definedName name="ASFD_4_4_4" localSheetId="0" hidden="1">{#N/A,#N/A,FALSE,"TMCOMP96";#N/A,#N/A,FALSE,"MAT96";#N/A,#N/A,FALSE,"FANDA96";#N/A,#N/A,FALSE,"INTRAN96";#N/A,#N/A,FALSE,"NAA9697";#N/A,#N/A,FALSE,"ECWEBB";#N/A,#N/A,FALSE,"MFT96";#N/A,#N/A,FALSE,"CTrecon"}</definedName>
    <definedName name="ASFD_4_4_4" hidden="1">{#N/A,#N/A,FALSE,"TMCOMP96";#N/A,#N/A,FALSE,"MAT96";#N/A,#N/A,FALSE,"FANDA96";#N/A,#N/A,FALSE,"INTRAN96";#N/A,#N/A,FALSE,"NAA9697";#N/A,#N/A,FALSE,"ECWEBB";#N/A,#N/A,FALSE,"MFT96";#N/A,#N/A,FALSE,"CTrecon"}</definedName>
    <definedName name="ASFD_4_4_5" localSheetId="0" hidden="1">{#N/A,#N/A,FALSE,"TMCOMP96";#N/A,#N/A,FALSE,"MAT96";#N/A,#N/A,FALSE,"FANDA96";#N/A,#N/A,FALSE,"INTRAN96";#N/A,#N/A,FALSE,"NAA9697";#N/A,#N/A,FALSE,"ECWEBB";#N/A,#N/A,FALSE,"MFT96";#N/A,#N/A,FALSE,"CTrecon"}</definedName>
    <definedName name="ASFD_4_4_5" hidden="1">{#N/A,#N/A,FALSE,"TMCOMP96";#N/A,#N/A,FALSE,"MAT96";#N/A,#N/A,FALSE,"FANDA96";#N/A,#N/A,FALSE,"INTRAN96";#N/A,#N/A,FALSE,"NAA9697";#N/A,#N/A,FALSE,"ECWEBB";#N/A,#N/A,FALSE,"MFT96";#N/A,#N/A,FALSE,"CTrecon"}</definedName>
    <definedName name="ASFD_4_5" localSheetId="0" hidden="1">{#N/A,#N/A,FALSE,"TMCOMP96";#N/A,#N/A,FALSE,"MAT96";#N/A,#N/A,FALSE,"FANDA96";#N/A,#N/A,FALSE,"INTRAN96";#N/A,#N/A,FALSE,"NAA9697";#N/A,#N/A,FALSE,"ECWEBB";#N/A,#N/A,FALSE,"MFT96";#N/A,#N/A,FALSE,"CTrecon"}</definedName>
    <definedName name="ASFD_4_5" hidden="1">{#N/A,#N/A,FALSE,"TMCOMP96";#N/A,#N/A,FALSE,"MAT96";#N/A,#N/A,FALSE,"FANDA96";#N/A,#N/A,FALSE,"INTRAN96";#N/A,#N/A,FALSE,"NAA9697";#N/A,#N/A,FALSE,"ECWEBB";#N/A,#N/A,FALSE,"MFT96";#N/A,#N/A,FALSE,"CTrecon"}</definedName>
    <definedName name="ASFD_5" localSheetId="0" hidden="1">{#N/A,#N/A,FALSE,"TMCOMP96";#N/A,#N/A,FALSE,"MAT96";#N/A,#N/A,FALSE,"FANDA96";#N/A,#N/A,FALSE,"INTRAN96";#N/A,#N/A,FALSE,"NAA9697";#N/A,#N/A,FALSE,"ECWEBB";#N/A,#N/A,FALSE,"MFT96";#N/A,#N/A,FALSE,"CTrecon"}</definedName>
    <definedName name="ASFD_5" hidden="1">{#N/A,#N/A,FALSE,"TMCOMP96";#N/A,#N/A,FALSE,"MAT96";#N/A,#N/A,FALSE,"FANDA96";#N/A,#N/A,FALSE,"INTRAN96";#N/A,#N/A,FALSE,"NAA9697";#N/A,#N/A,FALSE,"ECWEBB";#N/A,#N/A,FALSE,"MFT96";#N/A,#N/A,FALSE,"CTrecon"}</definedName>
    <definedName name="ASFD_5_1" localSheetId="0" hidden="1">{#N/A,#N/A,FALSE,"TMCOMP96";#N/A,#N/A,FALSE,"MAT96";#N/A,#N/A,FALSE,"FANDA96";#N/A,#N/A,FALSE,"INTRAN96";#N/A,#N/A,FALSE,"NAA9697";#N/A,#N/A,FALSE,"ECWEBB";#N/A,#N/A,FALSE,"MFT96";#N/A,#N/A,FALSE,"CTrecon"}</definedName>
    <definedName name="ASFD_5_1" hidden="1">{#N/A,#N/A,FALSE,"TMCOMP96";#N/A,#N/A,FALSE,"MAT96";#N/A,#N/A,FALSE,"FANDA96";#N/A,#N/A,FALSE,"INTRAN96";#N/A,#N/A,FALSE,"NAA9697";#N/A,#N/A,FALSE,"ECWEBB";#N/A,#N/A,FALSE,"MFT96";#N/A,#N/A,FALSE,"CTrecon"}</definedName>
    <definedName name="ASFD_5_1_1" localSheetId="0" hidden="1">{#N/A,#N/A,FALSE,"TMCOMP96";#N/A,#N/A,FALSE,"MAT96";#N/A,#N/A,FALSE,"FANDA96";#N/A,#N/A,FALSE,"INTRAN96";#N/A,#N/A,FALSE,"NAA9697";#N/A,#N/A,FALSE,"ECWEBB";#N/A,#N/A,FALSE,"MFT96";#N/A,#N/A,FALSE,"CTrecon"}</definedName>
    <definedName name="ASFD_5_1_1" hidden="1">{#N/A,#N/A,FALSE,"TMCOMP96";#N/A,#N/A,FALSE,"MAT96";#N/A,#N/A,FALSE,"FANDA96";#N/A,#N/A,FALSE,"INTRAN96";#N/A,#N/A,FALSE,"NAA9697";#N/A,#N/A,FALSE,"ECWEBB";#N/A,#N/A,FALSE,"MFT96";#N/A,#N/A,FALSE,"CTrecon"}</definedName>
    <definedName name="ASFD_5_1_1_1" localSheetId="0" hidden="1">{#N/A,#N/A,FALSE,"TMCOMP96";#N/A,#N/A,FALSE,"MAT96";#N/A,#N/A,FALSE,"FANDA96";#N/A,#N/A,FALSE,"INTRAN96";#N/A,#N/A,FALSE,"NAA9697";#N/A,#N/A,FALSE,"ECWEBB";#N/A,#N/A,FALSE,"MFT96";#N/A,#N/A,FALSE,"CTrecon"}</definedName>
    <definedName name="ASFD_5_1_1_1" hidden="1">{#N/A,#N/A,FALSE,"TMCOMP96";#N/A,#N/A,FALSE,"MAT96";#N/A,#N/A,FALSE,"FANDA96";#N/A,#N/A,FALSE,"INTRAN96";#N/A,#N/A,FALSE,"NAA9697";#N/A,#N/A,FALSE,"ECWEBB";#N/A,#N/A,FALSE,"MFT96";#N/A,#N/A,FALSE,"CTrecon"}</definedName>
    <definedName name="ASFD_5_1_1_2" localSheetId="0" hidden="1">{#N/A,#N/A,FALSE,"TMCOMP96";#N/A,#N/A,FALSE,"MAT96";#N/A,#N/A,FALSE,"FANDA96";#N/A,#N/A,FALSE,"INTRAN96";#N/A,#N/A,FALSE,"NAA9697";#N/A,#N/A,FALSE,"ECWEBB";#N/A,#N/A,FALSE,"MFT96";#N/A,#N/A,FALSE,"CTrecon"}</definedName>
    <definedName name="ASFD_5_1_1_2" hidden="1">{#N/A,#N/A,FALSE,"TMCOMP96";#N/A,#N/A,FALSE,"MAT96";#N/A,#N/A,FALSE,"FANDA96";#N/A,#N/A,FALSE,"INTRAN96";#N/A,#N/A,FALSE,"NAA9697";#N/A,#N/A,FALSE,"ECWEBB";#N/A,#N/A,FALSE,"MFT96";#N/A,#N/A,FALSE,"CTrecon"}</definedName>
    <definedName name="ASFD_5_1_1_3" localSheetId="0" hidden="1">{#N/A,#N/A,FALSE,"TMCOMP96";#N/A,#N/A,FALSE,"MAT96";#N/A,#N/A,FALSE,"FANDA96";#N/A,#N/A,FALSE,"INTRAN96";#N/A,#N/A,FALSE,"NAA9697";#N/A,#N/A,FALSE,"ECWEBB";#N/A,#N/A,FALSE,"MFT96";#N/A,#N/A,FALSE,"CTrecon"}</definedName>
    <definedName name="ASFD_5_1_1_3" hidden="1">{#N/A,#N/A,FALSE,"TMCOMP96";#N/A,#N/A,FALSE,"MAT96";#N/A,#N/A,FALSE,"FANDA96";#N/A,#N/A,FALSE,"INTRAN96";#N/A,#N/A,FALSE,"NAA9697";#N/A,#N/A,FALSE,"ECWEBB";#N/A,#N/A,FALSE,"MFT96";#N/A,#N/A,FALSE,"CTrecon"}</definedName>
    <definedName name="ASFD_5_1_1_4" localSheetId="0" hidden="1">{#N/A,#N/A,FALSE,"TMCOMP96";#N/A,#N/A,FALSE,"MAT96";#N/A,#N/A,FALSE,"FANDA96";#N/A,#N/A,FALSE,"INTRAN96";#N/A,#N/A,FALSE,"NAA9697";#N/A,#N/A,FALSE,"ECWEBB";#N/A,#N/A,FALSE,"MFT96";#N/A,#N/A,FALSE,"CTrecon"}</definedName>
    <definedName name="ASFD_5_1_1_4" hidden="1">{#N/A,#N/A,FALSE,"TMCOMP96";#N/A,#N/A,FALSE,"MAT96";#N/A,#N/A,FALSE,"FANDA96";#N/A,#N/A,FALSE,"INTRAN96";#N/A,#N/A,FALSE,"NAA9697";#N/A,#N/A,FALSE,"ECWEBB";#N/A,#N/A,FALSE,"MFT96";#N/A,#N/A,FALSE,"CTrecon"}</definedName>
    <definedName name="ASFD_5_1_1_5" localSheetId="0" hidden="1">{#N/A,#N/A,FALSE,"TMCOMP96";#N/A,#N/A,FALSE,"MAT96";#N/A,#N/A,FALSE,"FANDA96";#N/A,#N/A,FALSE,"INTRAN96";#N/A,#N/A,FALSE,"NAA9697";#N/A,#N/A,FALSE,"ECWEBB";#N/A,#N/A,FALSE,"MFT96";#N/A,#N/A,FALSE,"CTrecon"}</definedName>
    <definedName name="ASFD_5_1_1_5" hidden="1">{#N/A,#N/A,FALSE,"TMCOMP96";#N/A,#N/A,FALSE,"MAT96";#N/A,#N/A,FALSE,"FANDA96";#N/A,#N/A,FALSE,"INTRAN96";#N/A,#N/A,FALSE,"NAA9697";#N/A,#N/A,FALSE,"ECWEBB";#N/A,#N/A,FALSE,"MFT96";#N/A,#N/A,FALSE,"CTrecon"}</definedName>
    <definedName name="ASFD_5_1_2" localSheetId="0" hidden="1">{#N/A,#N/A,FALSE,"TMCOMP96";#N/A,#N/A,FALSE,"MAT96";#N/A,#N/A,FALSE,"FANDA96";#N/A,#N/A,FALSE,"INTRAN96";#N/A,#N/A,FALSE,"NAA9697";#N/A,#N/A,FALSE,"ECWEBB";#N/A,#N/A,FALSE,"MFT96";#N/A,#N/A,FALSE,"CTrecon"}</definedName>
    <definedName name="ASFD_5_1_2" hidden="1">{#N/A,#N/A,FALSE,"TMCOMP96";#N/A,#N/A,FALSE,"MAT96";#N/A,#N/A,FALSE,"FANDA96";#N/A,#N/A,FALSE,"INTRAN96";#N/A,#N/A,FALSE,"NAA9697";#N/A,#N/A,FALSE,"ECWEBB";#N/A,#N/A,FALSE,"MFT96";#N/A,#N/A,FALSE,"CTrecon"}</definedName>
    <definedName name="ASFD_5_1_2_1" localSheetId="0" hidden="1">{#N/A,#N/A,FALSE,"TMCOMP96";#N/A,#N/A,FALSE,"MAT96";#N/A,#N/A,FALSE,"FANDA96";#N/A,#N/A,FALSE,"INTRAN96";#N/A,#N/A,FALSE,"NAA9697";#N/A,#N/A,FALSE,"ECWEBB";#N/A,#N/A,FALSE,"MFT96";#N/A,#N/A,FALSE,"CTrecon"}</definedName>
    <definedName name="ASFD_5_1_2_1" hidden="1">{#N/A,#N/A,FALSE,"TMCOMP96";#N/A,#N/A,FALSE,"MAT96";#N/A,#N/A,FALSE,"FANDA96";#N/A,#N/A,FALSE,"INTRAN96";#N/A,#N/A,FALSE,"NAA9697";#N/A,#N/A,FALSE,"ECWEBB";#N/A,#N/A,FALSE,"MFT96";#N/A,#N/A,FALSE,"CTrecon"}</definedName>
    <definedName name="ASFD_5_1_2_2" localSheetId="0" hidden="1">{#N/A,#N/A,FALSE,"TMCOMP96";#N/A,#N/A,FALSE,"MAT96";#N/A,#N/A,FALSE,"FANDA96";#N/A,#N/A,FALSE,"INTRAN96";#N/A,#N/A,FALSE,"NAA9697";#N/A,#N/A,FALSE,"ECWEBB";#N/A,#N/A,FALSE,"MFT96";#N/A,#N/A,FALSE,"CTrecon"}</definedName>
    <definedName name="ASFD_5_1_2_2" hidden="1">{#N/A,#N/A,FALSE,"TMCOMP96";#N/A,#N/A,FALSE,"MAT96";#N/A,#N/A,FALSE,"FANDA96";#N/A,#N/A,FALSE,"INTRAN96";#N/A,#N/A,FALSE,"NAA9697";#N/A,#N/A,FALSE,"ECWEBB";#N/A,#N/A,FALSE,"MFT96";#N/A,#N/A,FALSE,"CTrecon"}</definedName>
    <definedName name="ASFD_5_1_2_3" localSheetId="0" hidden="1">{#N/A,#N/A,FALSE,"TMCOMP96";#N/A,#N/A,FALSE,"MAT96";#N/A,#N/A,FALSE,"FANDA96";#N/A,#N/A,FALSE,"INTRAN96";#N/A,#N/A,FALSE,"NAA9697";#N/A,#N/A,FALSE,"ECWEBB";#N/A,#N/A,FALSE,"MFT96";#N/A,#N/A,FALSE,"CTrecon"}</definedName>
    <definedName name="ASFD_5_1_2_3" hidden="1">{#N/A,#N/A,FALSE,"TMCOMP96";#N/A,#N/A,FALSE,"MAT96";#N/A,#N/A,FALSE,"FANDA96";#N/A,#N/A,FALSE,"INTRAN96";#N/A,#N/A,FALSE,"NAA9697";#N/A,#N/A,FALSE,"ECWEBB";#N/A,#N/A,FALSE,"MFT96";#N/A,#N/A,FALSE,"CTrecon"}</definedName>
    <definedName name="ASFD_5_1_2_4" localSheetId="0" hidden="1">{#N/A,#N/A,FALSE,"TMCOMP96";#N/A,#N/A,FALSE,"MAT96";#N/A,#N/A,FALSE,"FANDA96";#N/A,#N/A,FALSE,"INTRAN96";#N/A,#N/A,FALSE,"NAA9697";#N/A,#N/A,FALSE,"ECWEBB";#N/A,#N/A,FALSE,"MFT96";#N/A,#N/A,FALSE,"CTrecon"}</definedName>
    <definedName name="ASFD_5_1_2_4" hidden="1">{#N/A,#N/A,FALSE,"TMCOMP96";#N/A,#N/A,FALSE,"MAT96";#N/A,#N/A,FALSE,"FANDA96";#N/A,#N/A,FALSE,"INTRAN96";#N/A,#N/A,FALSE,"NAA9697";#N/A,#N/A,FALSE,"ECWEBB";#N/A,#N/A,FALSE,"MFT96";#N/A,#N/A,FALSE,"CTrecon"}</definedName>
    <definedName name="ASFD_5_1_2_5" localSheetId="0" hidden="1">{#N/A,#N/A,FALSE,"TMCOMP96";#N/A,#N/A,FALSE,"MAT96";#N/A,#N/A,FALSE,"FANDA96";#N/A,#N/A,FALSE,"INTRAN96";#N/A,#N/A,FALSE,"NAA9697";#N/A,#N/A,FALSE,"ECWEBB";#N/A,#N/A,FALSE,"MFT96";#N/A,#N/A,FALSE,"CTrecon"}</definedName>
    <definedName name="ASFD_5_1_2_5" hidden="1">{#N/A,#N/A,FALSE,"TMCOMP96";#N/A,#N/A,FALSE,"MAT96";#N/A,#N/A,FALSE,"FANDA96";#N/A,#N/A,FALSE,"INTRAN96";#N/A,#N/A,FALSE,"NAA9697";#N/A,#N/A,FALSE,"ECWEBB";#N/A,#N/A,FALSE,"MFT96";#N/A,#N/A,FALSE,"CTrecon"}</definedName>
    <definedName name="ASFD_5_1_3" localSheetId="0" hidden="1">{#N/A,#N/A,FALSE,"TMCOMP96";#N/A,#N/A,FALSE,"MAT96";#N/A,#N/A,FALSE,"FANDA96";#N/A,#N/A,FALSE,"INTRAN96";#N/A,#N/A,FALSE,"NAA9697";#N/A,#N/A,FALSE,"ECWEBB";#N/A,#N/A,FALSE,"MFT96";#N/A,#N/A,FALSE,"CTrecon"}</definedName>
    <definedName name="ASFD_5_1_3" hidden="1">{#N/A,#N/A,FALSE,"TMCOMP96";#N/A,#N/A,FALSE,"MAT96";#N/A,#N/A,FALSE,"FANDA96";#N/A,#N/A,FALSE,"INTRAN96";#N/A,#N/A,FALSE,"NAA9697";#N/A,#N/A,FALSE,"ECWEBB";#N/A,#N/A,FALSE,"MFT96";#N/A,#N/A,FALSE,"CTrecon"}</definedName>
    <definedName name="ASFD_5_1_3_1" localSheetId="0" hidden="1">{#N/A,#N/A,FALSE,"TMCOMP96";#N/A,#N/A,FALSE,"MAT96";#N/A,#N/A,FALSE,"FANDA96";#N/A,#N/A,FALSE,"INTRAN96";#N/A,#N/A,FALSE,"NAA9697";#N/A,#N/A,FALSE,"ECWEBB";#N/A,#N/A,FALSE,"MFT96";#N/A,#N/A,FALSE,"CTrecon"}</definedName>
    <definedName name="ASFD_5_1_3_1" hidden="1">{#N/A,#N/A,FALSE,"TMCOMP96";#N/A,#N/A,FALSE,"MAT96";#N/A,#N/A,FALSE,"FANDA96";#N/A,#N/A,FALSE,"INTRAN96";#N/A,#N/A,FALSE,"NAA9697";#N/A,#N/A,FALSE,"ECWEBB";#N/A,#N/A,FALSE,"MFT96";#N/A,#N/A,FALSE,"CTrecon"}</definedName>
    <definedName name="ASFD_5_1_3_2" localSheetId="0" hidden="1">{#N/A,#N/A,FALSE,"TMCOMP96";#N/A,#N/A,FALSE,"MAT96";#N/A,#N/A,FALSE,"FANDA96";#N/A,#N/A,FALSE,"INTRAN96";#N/A,#N/A,FALSE,"NAA9697";#N/A,#N/A,FALSE,"ECWEBB";#N/A,#N/A,FALSE,"MFT96";#N/A,#N/A,FALSE,"CTrecon"}</definedName>
    <definedName name="ASFD_5_1_3_2" hidden="1">{#N/A,#N/A,FALSE,"TMCOMP96";#N/A,#N/A,FALSE,"MAT96";#N/A,#N/A,FALSE,"FANDA96";#N/A,#N/A,FALSE,"INTRAN96";#N/A,#N/A,FALSE,"NAA9697";#N/A,#N/A,FALSE,"ECWEBB";#N/A,#N/A,FALSE,"MFT96";#N/A,#N/A,FALSE,"CTrecon"}</definedName>
    <definedName name="ASFD_5_1_3_3" localSheetId="0" hidden="1">{#N/A,#N/A,FALSE,"TMCOMP96";#N/A,#N/A,FALSE,"MAT96";#N/A,#N/A,FALSE,"FANDA96";#N/A,#N/A,FALSE,"INTRAN96";#N/A,#N/A,FALSE,"NAA9697";#N/A,#N/A,FALSE,"ECWEBB";#N/A,#N/A,FALSE,"MFT96";#N/A,#N/A,FALSE,"CTrecon"}</definedName>
    <definedName name="ASFD_5_1_3_3" hidden="1">{#N/A,#N/A,FALSE,"TMCOMP96";#N/A,#N/A,FALSE,"MAT96";#N/A,#N/A,FALSE,"FANDA96";#N/A,#N/A,FALSE,"INTRAN96";#N/A,#N/A,FALSE,"NAA9697";#N/A,#N/A,FALSE,"ECWEBB";#N/A,#N/A,FALSE,"MFT96";#N/A,#N/A,FALSE,"CTrecon"}</definedName>
    <definedName name="ASFD_5_1_3_4" localSheetId="0" hidden="1">{#N/A,#N/A,FALSE,"TMCOMP96";#N/A,#N/A,FALSE,"MAT96";#N/A,#N/A,FALSE,"FANDA96";#N/A,#N/A,FALSE,"INTRAN96";#N/A,#N/A,FALSE,"NAA9697";#N/A,#N/A,FALSE,"ECWEBB";#N/A,#N/A,FALSE,"MFT96";#N/A,#N/A,FALSE,"CTrecon"}</definedName>
    <definedName name="ASFD_5_1_3_4" hidden="1">{#N/A,#N/A,FALSE,"TMCOMP96";#N/A,#N/A,FALSE,"MAT96";#N/A,#N/A,FALSE,"FANDA96";#N/A,#N/A,FALSE,"INTRAN96";#N/A,#N/A,FALSE,"NAA9697";#N/A,#N/A,FALSE,"ECWEBB";#N/A,#N/A,FALSE,"MFT96";#N/A,#N/A,FALSE,"CTrecon"}</definedName>
    <definedName name="ASFD_5_1_3_5" localSheetId="0" hidden="1">{#N/A,#N/A,FALSE,"TMCOMP96";#N/A,#N/A,FALSE,"MAT96";#N/A,#N/A,FALSE,"FANDA96";#N/A,#N/A,FALSE,"INTRAN96";#N/A,#N/A,FALSE,"NAA9697";#N/A,#N/A,FALSE,"ECWEBB";#N/A,#N/A,FALSE,"MFT96";#N/A,#N/A,FALSE,"CTrecon"}</definedName>
    <definedName name="ASFD_5_1_3_5" hidden="1">{#N/A,#N/A,FALSE,"TMCOMP96";#N/A,#N/A,FALSE,"MAT96";#N/A,#N/A,FALSE,"FANDA96";#N/A,#N/A,FALSE,"INTRAN96";#N/A,#N/A,FALSE,"NAA9697";#N/A,#N/A,FALSE,"ECWEBB";#N/A,#N/A,FALSE,"MFT96";#N/A,#N/A,FALSE,"CTrecon"}</definedName>
    <definedName name="ASFD_5_1_4" localSheetId="0" hidden="1">{#N/A,#N/A,FALSE,"TMCOMP96";#N/A,#N/A,FALSE,"MAT96";#N/A,#N/A,FALSE,"FANDA96";#N/A,#N/A,FALSE,"INTRAN96";#N/A,#N/A,FALSE,"NAA9697";#N/A,#N/A,FALSE,"ECWEBB";#N/A,#N/A,FALSE,"MFT96";#N/A,#N/A,FALSE,"CTrecon"}</definedName>
    <definedName name="ASFD_5_1_4" hidden="1">{#N/A,#N/A,FALSE,"TMCOMP96";#N/A,#N/A,FALSE,"MAT96";#N/A,#N/A,FALSE,"FANDA96";#N/A,#N/A,FALSE,"INTRAN96";#N/A,#N/A,FALSE,"NAA9697";#N/A,#N/A,FALSE,"ECWEBB";#N/A,#N/A,FALSE,"MFT96";#N/A,#N/A,FALSE,"CTrecon"}</definedName>
    <definedName name="ASFD_5_1_5" localSheetId="0" hidden="1">{#N/A,#N/A,FALSE,"TMCOMP96";#N/A,#N/A,FALSE,"MAT96";#N/A,#N/A,FALSE,"FANDA96";#N/A,#N/A,FALSE,"INTRAN96";#N/A,#N/A,FALSE,"NAA9697";#N/A,#N/A,FALSE,"ECWEBB";#N/A,#N/A,FALSE,"MFT96";#N/A,#N/A,FALSE,"CTrecon"}</definedName>
    <definedName name="ASFD_5_1_5" hidden="1">{#N/A,#N/A,FALSE,"TMCOMP96";#N/A,#N/A,FALSE,"MAT96";#N/A,#N/A,FALSE,"FANDA96";#N/A,#N/A,FALSE,"INTRAN96";#N/A,#N/A,FALSE,"NAA9697";#N/A,#N/A,FALSE,"ECWEBB";#N/A,#N/A,FALSE,"MFT96";#N/A,#N/A,FALSE,"CTrecon"}</definedName>
    <definedName name="ASFD_5_2" localSheetId="0" hidden="1">{#N/A,#N/A,FALSE,"TMCOMP96";#N/A,#N/A,FALSE,"MAT96";#N/A,#N/A,FALSE,"FANDA96";#N/A,#N/A,FALSE,"INTRAN96";#N/A,#N/A,FALSE,"NAA9697";#N/A,#N/A,FALSE,"ECWEBB";#N/A,#N/A,FALSE,"MFT96";#N/A,#N/A,FALSE,"CTrecon"}</definedName>
    <definedName name="ASFD_5_2" hidden="1">{#N/A,#N/A,FALSE,"TMCOMP96";#N/A,#N/A,FALSE,"MAT96";#N/A,#N/A,FALSE,"FANDA96";#N/A,#N/A,FALSE,"INTRAN96";#N/A,#N/A,FALSE,"NAA9697";#N/A,#N/A,FALSE,"ECWEBB";#N/A,#N/A,FALSE,"MFT96";#N/A,#N/A,FALSE,"CTrecon"}</definedName>
    <definedName name="ASFD_5_2_1" localSheetId="0" hidden="1">{#N/A,#N/A,FALSE,"TMCOMP96";#N/A,#N/A,FALSE,"MAT96";#N/A,#N/A,FALSE,"FANDA96";#N/A,#N/A,FALSE,"INTRAN96";#N/A,#N/A,FALSE,"NAA9697";#N/A,#N/A,FALSE,"ECWEBB";#N/A,#N/A,FALSE,"MFT96";#N/A,#N/A,FALSE,"CTrecon"}</definedName>
    <definedName name="ASFD_5_2_1" hidden="1">{#N/A,#N/A,FALSE,"TMCOMP96";#N/A,#N/A,FALSE,"MAT96";#N/A,#N/A,FALSE,"FANDA96";#N/A,#N/A,FALSE,"INTRAN96";#N/A,#N/A,FALSE,"NAA9697";#N/A,#N/A,FALSE,"ECWEBB";#N/A,#N/A,FALSE,"MFT96";#N/A,#N/A,FALSE,"CTrecon"}</definedName>
    <definedName name="ASFD_5_2_2" localSheetId="0" hidden="1">{#N/A,#N/A,FALSE,"TMCOMP96";#N/A,#N/A,FALSE,"MAT96";#N/A,#N/A,FALSE,"FANDA96";#N/A,#N/A,FALSE,"INTRAN96";#N/A,#N/A,FALSE,"NAA9697";#N/A,#N/A,FALSE,"ECWEBB";#N/A,#N/A,FALSE,"MFT96";#N/A,#N/A,FALSE,"CTrecon"}</definedName>
    <definedName name="ASFD_5_2_2" hidden="1">{#N/A,#N/A,FALSE,"TMCOMP96";#N/A,#N/A,FALSE,"MAT96";#N/A,#N/A,FALSE,"FANDA96";#N/A,#N/A,FALSE,"INTRAN96";#N/A,#N/A,FALSE,"NAA9697";#N/A,#N/A,FALSE,"ECWEBB";#N/A,#N/A,FALSE,"MFT96";#N/A,#N/A,FALSE,"CTrecon"}</definedName>
    <definedName name="ASFD_5_2_3" localSheetId="0" hidden="1">{#N/A,#N/A,FALSE,"TMCOMP96";#N/A,#N/A,FALSE,"MAT96";#N/A,#N/A,FALSE,"FANDA96";#N/A,#N/A,FALSE,"INTRAN96";#N/A,#N/A,FALSE,"NAA9697";#N/A,#N/A,FALSE,"ECWEBB";#N/A,#N/A,FALSE,"MFT96";#N/A,#N/A,FALSE,"CTrecon"}</definedName>
    <definedName name="ASFD_5_2_3" hidden="1">{#N/A,#N/A,FALSE,"TMCOMP96";#N/A,#N/A,FALSE,"MAT96";#N/A,#N/A,FALSE,"FANDA96";#N/A,#N/A,FALSE,"INTRAN96";#N/A,#N/A,FALSE,"NAA9697";#N/A,#N/A,FALSE,"ECWEBB";#N/A,#N/A,FALSE,"MFT96";#N/A,#N/A,FALSE,"CTrecon"}</definedName>
    <definedName name="ASFD_5_2_4" localSheetId="0" hidden="1">{#N/A,#N/A,FALSE,"TMCOMP96";#N/A,#N/A,FALSE,"MAT96";#N/A,#N/A,FALSE,"FANDA96";#N/A,#N/A,FALSE,"INTRAN96";#N/A,#N/A,FALSE,"NAA9697";#N/A,#N/A,FALSE,"ECWEBB";#N/A,#N/A,FALSE,"MFT96";#N/A,#N/A,FALSE,"CTrecon"}</definedName>
    <definedName name="ASFD_5_2_4" hidden="1">{#N/A,#N/A,FALSE,"TMCOMP96";#N/A,#N/A,FALSE,"MAT96";#N/A,#N/A,FALSE,"FANDA96";#N/A,#N/A,FALSE,"INTRAN96";#N/A,#N/A,FALSE,"NAA9697";#N/A,#N/A,FALSE,"ECWEBB";#N/A,#N/A,FALSE,"MFT96";#N/A,#N/A,FALSE,"CTrecon"}</definedName>
    <definedName name="ASFD_5_2_5" localSheetId="0" hidden="1">{#N/A,#N/A,FALSE,"TMCOMP96";#N/A,#N/A,FALSE,"MAT96";#N/A,#N/A,FALSE,"FANDA96";#N/A,#N/A,FALSE,"INTRAN96";#N/A,#N/A,FALSE,"NAA9697";#N/A,#N/A,FALSE,"ECWEBB";#N/A,#N/A,FALSE,"MFT96";#N/A,#N/A,FALSE,"CTrecon"}</definedName>
    <definedName name="ASFD_5_2_5" hidden="1">{#N/A,#N/A,FALSE,"TMCOMP96";#N/A,#N/A,FALSE,"MAT96";#N/A,#N/A,FALSE,"FANDA96";#N/A,#N/A,FALSE,"INTRAN96";#N/A,#N/A,FALSE,"NAA9697";#N/A,#N/A,FALSE,"ECWEBB";#N/A,#N/A,FALSE,"MFT96";#N/A,#N/A,FALSE,"CTrecon"}</definedName>
    <definedName name="ASFD_5_3" localSheetId="0" hidden="1">{#N/A,#N/A,FALSE,"TMCOMP96";#N/A,#N/A,FALSE,"MAT96";#N/A,#N/A,FALSE,"FANDA96";#N/A,#N/A,FALSE,"INTRAN96";#N/A,#N/A,FALSE,"NAA9697";#N/A,#N/A,FALSE,"ECWEBB";#N/A,#N/A,FALSE,"MFT96";#N/A,#N/A,FALSE,"CTrecon"}</definedName>
    <definedName name="ASFD_5_3" hidden="1">{#N/A,#N/A,FALSE,"TMCOMP96";#N/A,#N/A,FALSE,"MAT96";#N/A,#N/A,FALSE,"FANDA96";#N/A,#N/A,FALSE,"INTRAN96";#N/A,#N/A,FALSE,"NAA9697";#N/A,#N/A,FALSE,"ECWEBB";#N/A,#N/A,FALSE,"MFT96";#N/A,#N/A,FALSE,"CTrecon"}</definedName>
    <definedName name="ASFD_5_3_1" localSheetId="0" hidden="1">{#N/A,#N/A,FALSE,"TMCOMP96";#N/A,#N/A,FALSE,"MAT96";#N/A,#N/A,FALSE,"FANDA96";#N/A,#N/A,FALSE,"INTRAN96";#N/A,#N/A,FALSE,"NAA9697";#N/A,#N/A,FALSE,"ECWEBB";#N/A,#N/A,FALSE,"MFT96";#N/A,#N/A,FALSE,"CTrecon"}</definedName>
    <definedName name="ASFD_5_3_1" hidden="1">{#N/A,#N/A,FALSE,"TMCOMP96";#N/A,#N/A,FALSE,"MAT96";#N/A,#N/A,FALSE,"FANDA96";#N/A,#N/A,FALSE,"INTRAN96";#N/A,#N/A,FALSE,"NAA9697";#N/A,#N/A,FALSE,"ECWEBB";#N/A,#N/A,FALSE,"MFT96";#N/A,#N/A,FALSE,"CTrecon"}</definedName>
    <definedName name="ASFD_5_3_2" localSheetId="0" hidden="1">{#N/A,#N/A,FALSE,"TMCOMP96";#N/A,#N/A,FALSE,"MAT96";#N/A,#N/A,FALSE,"FANDA96";#N/A,#N/A,FALSE,"INTRAN96";#N/A,#N/A,FALSE,"NAA9697";#N/A,#N/A,FALSE,"ECWEBB";#N/A,#N/A,FALSE,"MFT96";#N/A,#N/A,FALSE,"CTrecon"}</definedName>
    <definedName name="ASFD_5_3_2" hidden="1">{#N/A,#N/A,FALSE,"TMCOMP96";#N/A,#N/A,FALSE,"MAT96";#N/A,#N/A,FALSE,"FANDA96";#N/A,#N/A,FALSE,"INTRAN96";#N/A,#N/A,FALSE,"NAA9697";#N/A,#N/A,FALSE,"ECWEBB";#N/A,#N/A,FALSE,"MFT96";#N/A,#N/A,FALSE,"CTrecon"}</definedName>
    <definedName name="ASFD_5_3_3" localSheetId="0" hidden="1">{#N/A,#N/A,FALSE,"TMCOMP96";#N/A,#N/A,FALSE,"MAT96";#N/A,#N/A,FALSE,"FANDA96";#N/A,#N/A,FALSE,"INTRAN96";#N/A,#N/A,FALSE,"NAA9697";#N/A,#N/A,FALSE,"ECWEBB";#N/A,#N/A,FALSE,"MFT96";#N/A,#N/A,FALSE,"CTrecon"}</definedName>
    <definedName name="ASFD_5_3_3" hidden="1">{#N/A,#N/A,FALSE,"TMCOMP96";#N/A,#N/A,FALSE,"MAT96";#N/A,#N/A,FALSE,"FANDA96";#N/A,#N/A,FALSE,"INTRAN96";#N/A,#N/A,FALSE,"NAA9697";#N/A,#N/A,FALSE,"ECWEBB";#N/A,#N/A,FALSE,"MFT96";#N/A,#N/A,FALSE,"CTrecon"}</definedName>
    <definedName name="ASFD_5_3_4" localSheetId="0" hidden="1">{#N/A,#N/A,FALSE,"TMCOMP96";#N/A,#N/A,FALSE,"MAT96";#N/A,#N/A,FALSE,"FANDA96";#N/A,#N/A,FALSE,"INTRAN96";#N/A,#N/A,FALSE,"NAA9697";#N/A,#N/A,FALSE,"ECWEBB";#N/A,#N/A,FALSE,"MFT96";#N/A,#N/A,FALSE,"CTrecon"}</definedName>
    <definedName name="ASFD_5_3_4" hidden="1">{#N/A,#N/A,FALSE,"TMCOMP96";#N/A,#N/A,FALSE,"MAT96";#N/A,#N/A,FALSE,"FANDA96";#N/A,#N/A,FALSE,"INTRAN96";#N/A,#N/A,FALSE,"NAA9697";#N/A,#N/A,FALSE,"ECWEBB";#N/A,#N/A,FALSE,"MFT96";#N/A,#N/A,FALSE,"CTrecon"}</definedName>
    <definedName name="ASFD_5_3_5" localSheetId="0" hidden="1">{#N/A,#N/A,FALSE,"TMCOMP96";#N/A,#N/A,FALSE,"MAT96";#N/A,#N/A,FALSE,"FANDA96";#N/A,#N/A,FALSE,"INTRAN96";#N/A,#N/A,FALSE,"NAA9697";#N/A,#N/A,FALSE,"ECWEBB";#N/A,#N/A,FALSE,"MFT96";#N/A,#N/A,FALSE,"CTrecon"}</definedName>
    <definedName name="ASFD_5_3_5" hidden="1">{#N/A,#N/A,FALSE,"TMCOMP96";#N/A,#N/A,FALSE,"MAT96";#N/A,#N/A,FALSE,"FANDA96";#N/A,#N/A,FALSE,"INTRAN96";#N/A,#N/A,FALSE,"NAA9697";#N/A,#N/A,FALSE,"ECWEBB";#N/A,#N/A,FALSE,"MFT96";#N/A,#N/A,FALSE,"CTrecon"}</definedName>
    <definedName name="ASFD_5_4" localSheetId="0" hidden="1">{#N/A,#N/A,FALSE,"TMCOMP96";#N/A,#N/A,FALSE,"MAT96";#N/A,#N/A,FALSE,"FANDA96";#N/A,#N/A,FALSE,"INTRAN96";#N/A,#N/A,FALSE,"NAA9697";#N/A,#N/A,FALSE,"ECWEBB";#N/A,#N/A,FALSE,"MFT96";#N/A,#N/A,FALSE,"CTrecon"}</definedName>
    <definedName name="ASFD_5_4" hidden="1">{#N/A,#N/A,FALSE,"TMCOMP96";#N/A,#N/A,FALSE,"MAT96";#N/A,#N/A,FALSE,"FANDA96";#N/A,#N/A,FALSE,"INTRAN96";#N/A,#N/A,FALSE,"NAA9697";#N/A,#N/A,FALSE,"ECWEBB";#N/A,#N/A,FALSE,"MFT96";#N/A,#N/A,FALSE,"CTrecon"}</definedName>
    <definedName name="ASFD_5_4_1" localSheetId="0" hidden="1">{#N/A,#N/A,FALSE,"TMCOMP96";#N/A,#N/A,FALSE,"MAT96";#N/A,#N/A,FALSE,"FANDA96";#N/A,#N/A,FALSE,"INTRAN96";#N/A,#N/A,FALSE,"NAA9697";#N/A,#N/A,FALSE,"ECWEBB";#N/A,#N/A,FALSE,"MFT96";#N/A,#N/A,FALSE,"CTrecon"}</definedName>
    <definedName name="ASFD_5_4_1" hidden="1">{#N/A,#N/A,FALSE,"TMCOMP96";#N/A,#N/A,FALSE,"MAT96";#N/A,#N/A,FALSE,"FANDA96";#N/A,#N/A,FALSE,"INTRAN96";#N/A,#N/A,FALSE,"NAA9697";#N/A,#N/A,FALSE,"ECWEBB";#N/A,#N/A,FALSE,"MFT96";#N/A,#N/A,FALSE,"CTrecon"}</definedName>
    <definedName name="ASFD_5_4_2" localSheetId="0" hidden="1">{#N/A,#N/A,FALSE,"TMCOMP96";#N/A,#N/A,FALSE,"MAT96";#N/A,#N/A,FALSE,"FANDA96";#N/A,#N/A,FALSE,"INTRAN96";#N/A,#N/A,FALSE,"NAA9697";#N/A,#N/A,FALSE,"ECWEBB";#N/A,#N/A,FALSE,"MFT96";#N/A,#N/A,FALSE,"CTrecon"}</definedName>
    <definedName name="ASFD_5_4_2" hidden="1">{#N/A,#N/A,FALSE,"TMCOMP96";#N/A,#N/A,FALSE,"MAT96";#N/A,#N/A,FALSE,"FANDA96";#N/A,#N/A,FALSE,"INTRAN96";#N/A,#N/A,FALSE,"NAA9697";#N/A,#N/A,FALSE,"ECWEBB";#N/A,#N/A,FALSE,"MFT96";#N/A,#N/A,FALSE,"CTrecon"}</definedName>
    <definedName name="ASFD_5_4_3" localSheetId="0" hidden="1">{#N/A,#N/A,FALSE,"TMCOMP96";#N/A,#N/A,FALSE,"MAT96";#N/A,#N/A,FALSE,"FANDA96";#N/A,#N/A,FALSE,"INTRAN96";#N/A,#N/A,FALSE,"NAA9697";#N/A,#N/A,FALSE,"ECWEBB";#N/A,#N/A,FALSE,"MFT96";#N/A,#N/A,FALSE,"CTrecon"}</definedName>
    <definedName name="ASFD_5_4_3" hidden="1">{#N/A,#N/A,FALSE,"TMCOMP96";#N/A,#N/A,FALSE,"MAT96";#N/A,#N/A,FALSE,"FANDA96";#N/A,#N/A,FALSE,"INTRAN96";#N/A,#N/A,FALSE,"NAA9697";#N/A,#N/A,FALSE,"ECWEBB";#N/A,#N/A,FALSE,"MFT96";#N/A,#N/A,FALSE,"CTrecon"}</definedName>
    <definedName name="ASFD_5_4_4" localSheetId="0" hidden="1">{#N/A,#N/A,FALSE,"TMCOMP96";#N/A,#N/A,FALSE,"MAT96";#N/A,#N/A,FALSE,"FANDA96";#N/A,#N/A,FALSE,"INTRAN96";#N/A,#N/A,FALSE,"NAA9697";#N/A,#N/A,FALSE,"ECWEBB";#N/A,#N/A,FALSE,"MFT96";#N/A,#N/A,FALSE,"CTrecon"}</definedName>
    <definedName name="ASFD_5_4_4" hidden="1">{#N/A,#N/A,FALSE,"TMCOMP96";#N/A,#N/A,FALSE,"MAT96";#N/A,#N/A,FALSE,"FANDA96";#N/A,#N/A,FALSE,"INTRAN96";#N/A,#N/A,FALSE,"NAA9697";#N/A,#N/A,FALSE,"ECWEBB";#N/A,#N/A,FALSE,"MFT96";#N/A,#N/A,FALSE,"CTrecon"}</definedName>
    <definedName name="ASFD_5_4_5" localSheetId="0" hidden="1">{#N/A,#N/A,FALSE,"TMCOMP96";#N/A,#N/A,FALSE,"MAT96";#N/A,#N/A,FALSE,"FANDA96";#N/A,#N/A,FALSE,"INTRAN96";#N/A,#N/A,FALSE,"NAA9697";#N/A,#N/A,FALSE,"ECWEBB";#N/A,#N/A,FALSE,"MFT96";#N/A,#N/A,FALSE,"CTrecon"}</definedName>
    <definedName name="ASFD_5_4_5" hidden="1">{#N/A,#N/A,FALSE,"TMCOMP96";#N/A,#N/A,FALSE,"MAT96";#N/A,#N/A,FALSE,"FANDA96";#N/A,#N/A,FALSE,"INTRAN96";#N/A,#N/A,FALSE,"NAA9697";#N/A,#N/A,FALSE,"ECWEBB";#N/A,#N/A,FALSE,"MFT96";#N/A,#N/A,FALSE,"CTrecon"}</definedName>
    <definedName name="ASFD_5_5" localSheetId="0" hidden="1">{#N/A,#N/A,FALSE,"TMCOMP96";#N/A,#N/A,FALSE,"MAT96";#N/A,#N/A,FALSE,"FANDA96";#N/A,#N/A,FALSE,"INTRAN96";#N/A,#N/A,FALSE,"NAA9697";#N/A,#N/A,FALSE,"ECWEBB";#N/A,#N/A,FALSE,"MFT96";#N/A,#N/A,FALSE,"CTrecon"}</definedName>
    <definedName name="ASFD_5_5" hidden="1">{#N/A,#N/A,FALSE,"TMCOMP96";#N/A,#N/A,FALSE,"MAT96";#N/A,#N/A,FALSE,"FANDA96";#N/A,#N/A,FALSE,"INTRAN96";#N/A,#N/A,FALSE,"NAA9697";#N/A,#N/A,FALSE,"ECWEBB";#N/A,#N/A,FALSE,"MFT96";#N/A,#N/A,FALSE,"CTrecon"}</definedName>
    <definedName name="b" localSheetId="0" hidden="1">{#N/A,#N/A,FALSE,"TMCOMP96";#N/A,#N/A,FALSE,"MAT96";#N/A,#N/A,FALSE,"FANDA96";#N/A,#N/A,FALSE,"INTRAN96";#N/A,#N/A,FALSE,"NAA9697";#N/A,#N/A,FALSE,"ECWEBB";#N/A,#N/A,FALSE,"MFT96";#N/A,#N/A,FALSE,"CTrecon"}</definedName>
    <definedName name="b" localSheetId="2" hidden="1">{#N/A,#N/A,FALSE,"TMCOMP96";#N/A,#N/A,FALSE,"MAT96";#N/A,#N/A,FALSE,"FANDA96";#N/A,#N/A,FALSE,"INTRAN96";#N/A,#N/A,FALSE,"NAA9697";#N/A,#N/A,FALSE,"ECWEBB";#N/A,#N/A,FALSE,"MFT96";#N/A,#N/A,FALSE,"CTrecon"}</definedName>
    <definedName name="b" localSheetId="3" hidden="1">{#N/A,#N/A,FALSE,"TMCOMP96";#N/A,#N/A,FALSE,"MAT96";#N/A,#N/A,FALSE,"FANDA96";#N/A,#N/A,FALSE,"INTRAN96";#N/A,#N/A,FALSE,"NAA9697";#N/A,#N/A,FALSE,"ECWEBB";#N/A,#N/A,FALSE,"MFT96";#N/A,#N/A,FALSE,"CTrecon"}</definedName>
    <definedName name="b" localSheetId="5" hidden="1">{#N/A,#N/A,FALSE,"TMCOMP96";#N/A,#N/A,FALSE,"MAT96";#N/A,#N/A,FALSE,"FANDA96";#N/A,#N/A,FALSE,"INTRAN96";#N/A,#N/A,FALSE,"NAA9697";#N/A,#N/A,FALSE,"ECWEBB";#N/A,#N/A,FALSE,"MFT96";#N/A,#N/A,FALSE,"CTrecon"}</definedName>
    <definedName name="b" localSheetId="4" hidden="1">{#N/A,#N/A,FALSE,"TMCOMP96";#N/A,#N/A,FALSE,"MAT96";#N/A,#N/A,FALSE,"FANDA96";#N/A,#N/A,FALSE,"INTRAN96";#N/A,#N/A,FALSE,"NAA9697";#N/A,#N/A,FALSE,"ECWEBB";#N/A,#N/A,FALSE,"MFT96";#N/A,#N/A,FALSE,"CTrecon"}</definedName>
    <definedName name="b" hidden="1">{#N/A,#N/A,FALSE,"TMCOMP96";#N/A,#N/A,FALSE,"MAT96";#N/A,#N/A,FALSE,"FANDA96";#N/A,#N/A,FALSE,"INTRAN96";#N/A,#N/A,FALSE,"NAA9697";#N/A,#N/A,FALSE,"ECWEBB";#N/A,#N/A,FALSE,"MFT96";#N/A,#N/A,FALSE,"CTrecon"}</definedName>
    <definedName name="b_1" localSheetId="0" hidden="1">{#N/A,#N/A,FALSE,"TMCOMP96";#N/A,#N/A,FALSE,"MAT96";#N/A,#N/A,FALSE,"FANDA96";#N/A,#N/A,FALSE,"INTRAN96";#N/A,#N/A,FALSE,"NAA9697";#N/A,#N/A,FALSE,"ECWEBB";#N/A,#N/A,FALSE,"MFT96";#N/A,#N/A,FALSE,"CTrecon"}</definedName>
    <definedName name="b_1" localSheetId="2" hidden="1">{#N/A,#N/A,FALSE,"TMCOMP96";#N/A,#N/A,FALSE,"MAT96";#N/A,#N/A,FALSE,"FANDA96";#N/A,#N/A,FALSE,"INTRAN96";#N/A,#N/A,FALSE,"NAA9697";#N/A,#N/A,FALSE,"ECWEBB";#N/A,#N/A,FALSE,"MFT96";#N/A,#N/A,FALSE,"CTrecon"}</definedName>
    <definedName name="b_1" localSheetId="3" hidden="1">{#N/A,#N/A,FALSE,"TMCOMP96";#N/A,#N/A,FALSE,"MAT96";#N/A,#N/A,FALSE,"FANDA96";#N/A,#N/A,FALSE,"INTRAN96";#N/A,#N/A,FALSE,"NAA9697";#N/A,#N/A,FALSE,"ECWEBB";#N/A,#N/A,FALSE,"MFT96";#N/A,#N/A,FALSE,"CTrecon"}</definedName>
    <definedName name="b_1" localSheetId="5" hidden="1">{#N/A,#N/A,FALSE,"TMCOMP96";#N/A,#N/A,FALSE,"MAT96";#N/A,#N/A,FALSE,"FANDA96";#N/A,#N/A,FALSE,"INTRAN96";#N/A,#N/A,FALSE,"NAA9697";#N/A,#N/A,FALSE,"ECWEBB";#N/A,#N/A,FALSE,"MFT96";#N/A,#N/A,FALSE,"CTrecon"}</definedName>
    <definedName name="b_1" localSheetId="4" hidden="1">{#N/A,#N/A,FALSE,"TMCOMP96";#N/A,#N/A,FALSE,"MAT96";#N/A,#N/A,FALSE,"FANDA96";#N/A,#N/A,FALSE,"INTRAN96";#N/A,#N/A,FALSE,"NAA9697";#N/A,#N/A,FALSE,"ECWEBB";#N/A,#N/A,FALSE,"MFT96";#N/A,#N/A,FALSE,"CTrecon"}</definedName>
    <definedName name="b_1" hidden="1">{#N/A,#N/A,FALSE,"TMCOMP96";#N/A,#N/A,FALSE,"MAT96";#N/A,#N/A,FALSE,"FANDA96";#N/A,#N/A,FALSE,"INTRAN96";#N/A,#N/A,FALSE,"NAA9697";#N/A,#N/A,FALSE,"ECWEBB";#N/A,#N/A,FALSE,"MFT96";#N/A,#N/A,FALSE,"CTrecon"}</definedName>
    <definedName name="b_1_1" localSheetId="0" hidden="1">{#N/A,#N/A,FALSE,"TMCOMP96";#N/A,#N/A,FALSE,"MAT96";#N/A,#N/A,FALSE,"FANDA96";#N/A,#N/A,FALSE,"INTRAN96";#N/A,#N/A,FALSE,"NAA9697";#N/A,#N/A,FALSE,"ECWEBB";#N/A,#N/A,FALSE,"MFT96";#N/A,#N/A,FALSE,"CTrecon"}</definedName>
    <definedName name="b_1_1" hidden="1">{#N/A,#N/A,FALSE,"TMCOMP96";#N/A,#N/A,FALSE,"MAT96";#N/A,#N/A,FALSE,"FANDA96";#N/A,#N/A,FALSE,"INTRAN96";#N/A,#N/A,FALSE,"NAA9697";#N/A,#N/A,FALSE,"ECWEBB";#N/A,#N/A,FALSE,"MFT96";#N/A,#N/A,FALSE,"CTrecon"}</definedName>
    <definedName name="b_1_1_1" localSheetId="0" hidden="1">{#N/A,#N/A,FALSE,"TMCOMP96";#N/A,#N/A,FALSE,"MAT96";#N/A,#N/A,FALSE,"FANDA96";#N/A,#N/A,FALSE,"INTRAN96";#N/A,#N/A,FALSE,"NAA9697";#N/A,#N/A,FALSE,"ECWEBB";#N/A,#N/A,FALSE,"MFT96";#N/A,#N/A,FALSE,"CTrecon"}</definedName>
    <definedName name="b_1_1_1" hidden="1">{#N/A,#N/A,FALSE,"TMCOMP96";#N/A,#N/A,FALSE,"MAT96";#N/A,#N/A,FALSE,"FANDA96";#N/A,#N/A,FALSE,"INTRAN96";#N/A,#N/A,FALSE,"NAA9697";#N/A,#N/A,FALSE,"ECWEBB";#N/A,#N/A,FALSE,"MFT96";#N/A,#N/A,FALSE,"CTrecon"}</definedName>
    <definedName name="b_1_1_1_1" localSheetId="0" hidden="1">{#N/A,#N/A,FALSE,"TMCOMP96";#N/A,#N/A,FALSE,"MAT96";#N/A,#N/A,FALSE,"FANDA96";#N/A,#N/A,FALSE,"INTRAN96";#N/A,#N/A,FALSE,"NAA9697";#N/A,#N/A,FALSE,"ECWEBB";#N/A,#N/A,FALSE,"MFT96";#N/A,#N/A,FALSE,"CTrecon"}</definedName>
    <definedName name="b_1_1_1_1" hidden="1">{#N/A,#N/A,FALSE,"TMCOMP96";#N/A,#N/A,FALSE,"MAT96";#N/A,#N/A,FALSE,"FANDA96";#N/A,#N/A,FALSE,"INTRAN96";#N/A,#N/A,FALSE,"NAA9697";#N/A,#N/A,FALSE,"ECWEBB";#N/A,#N/A,FALSE,"MFT96";#N/A,#N/A,FALSE,"CTrecon"}</definedName>
    <definedName name="b_1_1_1_1_1" localSheetId="0" hidden="1">{#N/A,#N/A,FALSE,"TMCOMP96";#N/A,#N/A,FALSE,"MAT96";#N/A,#N/A,FALSE,"FANDA96";#N/A,#N/A,FALSE,"INTRAN96";#N/A,#N/A,FALSE,"NAA9697";#N/A,#N/A,FALSE,"ECWEBB";#N/A,#N/A,FALSE,"MFT96";#N/A,#N/A,FALSE,"CTrecon"}</definedName>
    <definedName name="b_1_1_1_1_1" hidden="1">{#N/A,#N/A,FALSE,"TMCOMP96";#N/A,#N/A,FALSE,"MAT96";#N/A,#N/A,FALSE,"FANDA96";#N/A,#N/A,FALSE,"INTRAN96";#N/A,#N/A,FALSE,"NAA9697";#N/A,#N/A,FALSE,"ECWEBB";#N/A,#N/A,FALSE,"MFT96";#N/A,#N/A,FALSE,"CTrecon"}</definedName>
    <definedName name="b_1_1_1_1_2" localSheetId="0" hidden="1">{#N/A,#N/A,FALSE,"TMCOMP96";#N/A,#N/A,FALSE,"MAT96";#N/A,#N/A,FALSE,"FANDA96";#N/A,#N/A,FALSE,"INTRAN96";#N/A,#N/A,FALSE,"NAA9697";#N/A,#N/A,FALSE,"ECWEBB";#N/A,#N/A,FALSE,"MFT96";#N/A,#N/A,FALSE,"CTrecon"}</definedName>
    <definedName name="b_1_1_1_1_2" hidden="1">{#N/A,#N/A,FALSE,"TMCOMP96";#N/A,#N/A,FALSE,"MAT96";#N/A,#N/A,FALSE,"FANDA96";#N/A,#N/A,FALSE,"INTRAN96";#N/A,#N/A,FALSE,"NAA9697";#N/A,#N/A,FALSE,"ECWEBB";#N/A,#N/A,FALSE,"MFT96";#N/A,#N/A,FALSE,"CTrecon"}</definedName>
    <definedName name="b_1_1_1_1_3" localSheetId="0" hidden="1">{#N/A,#N/A,FALSE,"TMCOMP96";#N/A,#N/A,FALSE,"MAT96";#N/A,#N/A,FALSE,"FANDA96";#N/A,#N/A,FALSE,"INTRAN96";#N/A,#N/A,FALSE,"NAA9697";#N/A,#N/A,FALSE,"ECWEBB";#N/A,#N/A,FALSE,"MFT96";#N/A,#N/A,FALSE,"CTrecon"}</definedName>
    <definedName name="b_1_1_1_1_3" hidden="1">{#N/A,#N/A,FALSE,"TMCOMP96";#N/A,#N/A,FALSE,"MAT96";#N/A,#N/A,FALSE,"FANDA96";#N/A,#N/A,FALSE,"INTRAN96";#N/A,#N/A,FALSE,"NAA9697";#N/A,#N/A,FALSE,"ECWEBB";#N/A,#N/A,FALSE,"MFT96";#N/A,#N/A,FALSE,"CTrecon"}</definedName>
    <definedName name="b_1_1_1_1_4" localSheetId="0" hidden="1">{#N/A,#N/A,FALSE,"TMCOMP96";#N/A,#N/A,FALSE,"MAT96";#N/A,#N/A,FALSE,"FANDA96";#N/A,#N/A,FALSE,"INTRAN96";#N/A,#N/A,FALSE,"NAA9697";#N/A,#N/A,FALSE,"ECWEBB";#N/A,#N/A,FALSE,"MFT96";#N/A,#N/A,FALSE,"CTrecon"}</definedName>
    <definedName name="b_1_1_1_1_4" hidden="1">{#N/A,#N/A,FALSE,"TMCOMP96";#N/A,#N/A,FALSE,"MAT96";#N/A,#N/A,FALSE,"FANDA96";#N/A,#N/A,FALSE,"INTRAN96";#N/A,#N/A,FALSE,"NAA9697";#N/A,#N/A,FALSE,"ECWEBB";#N/A,#N/A,FALSE,"MFT96";#N/A,#N/A,FALSE,"CTrecon"}</definedName>
    <definedName name="b_1_1_1_1_5" localSheetId="0" hidden="1">{#N/A,#N/A,FALSE,"TMCOMP96";#N/A,#N/A,FALSE,"MAT96";#N/A,#N/A,FALSE,"FANDA96";#N/A,#N/A,FALSE,"INTRAN96";#N/A,#N/A,FALSE,"NAA9697";#N/A,#N/A,FALSE,"ECWEBB";#N/A,#N/A,FALSE,"MFT96";#N/A,#N/A,FALSE,"CTrecon"}</definedName>
    <definedName name="b_1_1_1_1_5" hidden="1">{#N/A,#N/A,FALSE,"TMCOMP96";#N/A,#N/A,FALSE,"MAT96";#N/A,#N/A,FALSE,"FANDA96";#N/A,#N/A,FALSE,"INTRAN96";#N/A,#N/A,FALSE,"NAA9697";#N/A,#N/A,FALSE,"ECWEBB";#N/A,#N/A,FALSE,"MFT96";#N/A,#N/A,FALSE,"CTrecon"}</definedName>
    <definedName name="b_1_1_1_2" localSheetId="0" hidden="1">{#N/A,#N/A,FALSE,"TMCOMP96";#N/A,#N/A,FALSE,"MAT96";#N/A,#N/A,FALSE,"FANDA96";#N/A,#N/A,FALSE,"INTRAN96";#N/A,#N/A,FALSE,"NAA9697";#N/A,#N/A,FALSE,"ECWEBB";#N/A,#N/A,FALSE,"MFT96";#N/A,#N/A,FALSE,"CTrecon"}</definedName>
    <definedName name="b_1_1_1_2" hidden="1">{#N/A,#N/A,FALSE,"TMCOMP96";#N/A,#N/A,FALSE,"MAT96";#N/A,#N/A,FALSE,"FANDA96";#N/A,#N/A,FALSE,"INTRAN96";#N/A,#N/A,FALSE,"NAA9697";#N/A,#N/A,FALSE,"ECWEBB";#N/A,#N/A,FALSE,"MFT96";#N/A,#N/A,FALSE,"CTrecon"}</definedName>
    <definedName name="b_1_1_1_2_1" localSheetId="0" hidden="1">{#N/A,#N/A,FALSE,"TMCOMP96";#N/A,#N/A,FALSE,"MAT96";#N/A,#N/A,FALSE,"FANDA96";#N/A,#N/A,FALSE,"INTRAN96";#N/A,#N/A,FALSE,"NAA9697";#N/A,#N/A,FALSE,"ECWEBB";#N/A,#N/A,FALSE,"MFT96";#N/A,#N/A,FALSE,"CTrecon"}</definedName>
    <definedName name="b_1_1_1_2_1" hidden="1">{#N/A,#N/A,FALSE,"TMCOMP96";#N/A,#N/A,FALSE,"MAT96";#N/A,#N/A,FALSE,"FANDA96";#N/A,#N/A,FALSE,"INTRAN96";#N/A,#N/A,FALSE,"NAA9697";#N/A,#N/A,FALSE,"ECWEBB";#N/A,#N/A,FALSE,"MFT96";#N/A,#N/A,FALSE,"CTrecon"}</definedName>
    <definedName name="b_1_1_1_2_2" localSheetId="0" hidden="1">{#N/A,#N/A,FALSE,"TMCOMP96";#N/A,#N/A,FALSE,"MAT96";#N/A,#N/A,FALSE,"FANDA96";#N/A,#N/A,FALSE,"INTRAN96";#N/A,#N/A,FALSE,"NAA9697";#N/A,#N/A,FALSE,"ECWEBB";#N/A,#N/A,FALSE,"MFT96";#N/A,#N/A,FALSE,"CTrecon"}</definedName>
    <definedName name="b_1_1_1_2_2" hidden="1">{#N/A,#N/A,FALSE,"TMCOMP96";#N/A,#N/A,FALSE,"MAT96";#N/A,#N/A,FALSE,"FANDA96";#N/A,#N/A,FALSE,"INTRAN96";#N/A,#N/A,FALSE,"NAA9697";#N/A,#N/A,FALSE,"ECWEBB";#N/A,#N/A,FALSE,"MFT96";#N/A,#N/A,FALSE,"CTrecon"}</definedName>
    <definedName name="b_1_1_1_2_3" localSheetId="0" hidden="1">{#N/A,#N/A,FALSE,"TMCOMP96";#N/A,#N/A,FALSE,"MAT96";#N/A,#N/A,FALSE,"FANDA96";#N/A,#N/A,FALSE,"INTRAN96";#N/A,#N/A,FALSE,"NAA9697";#N/A,#N/A,FALSE,"ECWEBB";#N/A,#N/A,FALSE,"MFT96";#N/A,#N/A,FALSE,"CTrecon"}</definedName>
    <definedName name="b_1_1_1_2_3" hidden="1">{#N/A,#N/A,FALSE,"TMCOMP96";#N/A,#N/A,FALSE,"MAT96";#N/A,#N/A,FALSE,"FANDA96";#N/A,#N/A,FALSE,"INTRAN96";#N/A,#N/A,FALSE,"NAA9697";#N/A,#N/A,FALSE,"ECWEBB";#N/A,#N/A,FALSE,"MFT96";#N/A,#N/A,FALSE,"CTrecon"}</definedName>
    <definedName name="b_1_1_1_2_4" localSheetId="0" hidden="1">{#N/A,#N/A,FALSE,"TMCOMP96";#N/A,#N/A,FALSE,"MAT96";#N/A,#N/A,FALSE,"FANDA96";#N/A,#N/A,FALSE,"INTRAN96";#N/A,#N/A,FALSE,"NAA9697";#N/A,#N/A,FALSE,"ECWEBB";#N/A,#N/A,FALSE,"MFT96";#N/A,#N/A,FALSE,"CTrecon"}</definedName>
    <definedName name="b_1_1_1_2_4" hidden="1">{#N/A,#N/A,FALSE,"TMCOMP96";#N/A,#N/A,FALSE,"MAT96";#N/A,#N/A,FALSE,"FANDA96";#N/A,#N/A,FALSE,"INTRAN96";#N/A,#N/A,FALSE,"NAA9697";#N/A,#N/A,FALSE,"ECWEBB";#N/A,#N/A,FALSE,"MFT96";#N/A,#N/A,FALSE,"CTrecon"}</definedName>
    <definedName name="b_1_1_1_2_5" localSheetId="0" hidden="1">{#N/A,#N/A,FALSE,"TMCOMP96";#N/A,#N/A,FALSE,"MAT96";#N/A,#N/A,FALSE,"FANDA96";#N/A,#N/A,FALSE,"INTRAN96";#N/A,#N/A,FALSE,"NAA9697";#N/A,#N/A,FALSE,"ECWEBB";#N/A,#N/A,FALSE,"MFT96";#N/A,#N/A,FALSE,"CTrecon"}</definedName>
    <definedName name="b_1_1_1_2_5" hidden="1">{#N/A,#N/A,FALSE,"TMCOMP96";#N/A,#N/A,FALSE,"MAT96";#N/A,#N/A,FALSE,"FANDA96";#N/A,#N/A,FALSE,"INTRAN96";#N/A,#N/A,FALSE,"NAA9697";#N/A,#N/A,FALSE,"ECWEBB";#N/A,#N/A,FALSE,"MFT96";#N/A,#N/A,FALSE,"CTrecon"}</definedName>
    <definedName name="b_1_1_1_3" localSheetId="0" hidden="1">{#N/A,#N/A,FALSE,"TMCOMP96";#N/A,#N/A,FALSE,"MAT96";#N/A,#N/A,FALSE,"FANDA96";#N/A,#N/A,FALSE,"INTRAN96";#N/A,#N/A,FALSE,"NAA9697";#N/A,#N/A,FALSE,"ECWEBB";#N/A,#N/A,FALSE,"MFT96";#N/A,#N/A,FALSE,"CTrecon"}</definedName>
    <definedName name="b_1_1_1_3" hidden="1">{#N/A,#N/A,FALSE,"TMCOMP96";#N/A,#N/A,FALSE,"MAT96";#N/A,#N/A,FALSE,"FANDA96";#N/A,#N/A,FALSE,"INTRAN96";#N/A,#N/A,FALSE,"NAA9697";#N/A,#N/A,FALSE,"ECWEBB";#N/A,#N/A,FALSE,"MFT96";#N/A,#N/A,FALSE,"CTrecon"}</definedName>
    <definedName name="b_1_1_1_3_1" localSheetId="0" hidden="1">{#N/A,#N/A,FALSE,"TMCOMP96";#N/A,#N/A,FALSE,"MAT96";#N/A,#N/A,FALSE,"FANDA96";#N/A,#N/A,FALSE,"INTRAN96";#N/A,#N/A,FALSE,"NAA9697";#N/A,#N/A,FALSE,"ECWEBB";#N/A,#N/A,FALSE,"MFT96";#N/A,#N/A,FALSE,"CTrecon"}</definedName>
    <definedName name="b_1_1_1_3_1" hidden="1">{#N/A,#N/A,FALSE,"TMCOMP96";#N/A,#N/A,FALSE,"MAT96";#N/A,#N/A,FALSE,"FANDA96";#N/A,#N/A,FALSE,"INTRAN96";#N/A,#N/A,FALSE,"NAA9697";#N/A,#N/A,FALSE,"ECWEBB";#N/A,#N/A,FALSE,"MFT96";#N/A,#N/A,FALSE,"CTrecon"}</definedName>
    <definedName name="b_1_1_1_3_2" localSheetId="0" hidden="1">{#N/A,#N/A,FALSE,"TMCOMP96";#N/A,#N/A,FALSE,"MAT96";#N/A,#N/A,FALSE,"FANDA96";#N/A,#N/A,FALSE,"INTRAN96";#N/A,#N/A,FALSE,"NAA9697";#N/A,#N/A,FALSE,"ECWEBB";#N/A,#N/A,FALSE,"MFT96";#N/A,#N/A,FALSE,"CTrecon"}</definedName>
    <definedName name="b_1_1_1_3_2" hidden="1">{#N/A,#N/A,FALSE,"TMCOMP96";#N/A,#N/A,FALSE,"MAT96";#N/A,#N/A,FALSE,"FANDA96";#N/A,#N/A,FALSE,"INTRAN96";#N/A,#N/A,FALSE,"NAA9697";#N/A,#N/A,FALSE,"ECWEBB";#N/A,#N/A,FALSE,"MFT96";#N/A,#N/A,FALSE,"CTrecon"}</definedName>
    <definedName name="b_1_1_1_3_3" localSheetId="0" hidden="1">{#N/A,#N/A,FALSE,"TMCOMP96";#N/A,#N/A,FALSE,"MAT96";#N/A,#N/A,FALSE,"FANDA96";#N/A,#N/A,FALSE,"INTRAN96";#N/A,#N/A,FALSE,"NAA9697";#N/A,#N/A,FALSE,"ECWEBB";#N/A,#N/A,FALSE,"MFT96";#N/A,#N/A,FALSE,"CTrecon"}</definedName>
    <definedName name="b_1_1_1_3_3" hidden="1">{#N/A,#N/A,FALSE,"TMCOMP96";#N/A,#N/A,FALSE,"MAT96";#N/A,#N/A,FALSE,"FANDA96";#N/A,#N/A,FALSE,"INTRAN96";#N/A,#N/A,FALSE,"NAA9697";#N/A,#N/A,FALSE,"ECWEBB";#N/A,#N/A,FALSE,"MFT96";#N/A,#N/A,FALSE,"CTrecon"}</definedName>
    <definedName name="b_1_1_1_3_4" localSheetId="0" hidden="1">{#N/A,#N/A,FALSE,"TMCOMP96";#N/A,#N/A,FALSE,"MAT96";#N/A,#N/A,FALSE,"FANDA96";#N/A,#N/A,FALSE,"INTRAN96";#N/A,#N/A,FALSE,"NAA9697";#N/A,#N/A,FALSE,"ECWEBB";#N/A,#N/A,FALSE,"MFT96";#N/A,#N/A,FALSE,"CTrecon"}</definedName>
    <definedName name="b_1_1_1_3_4" hidden="1">{#N/A,#N/A,FALSE,"TMCOMP96";#N/A,#N/A,FALSE,"MAT96";#N/A,#N/A,FALSE,"FANDA96";#N/A,#N/A,FALSE,"INTRAN96";#N/A,#N/A,FALSE,"NAA9697";#N/A,#N/A,FALSE,"ECWEBB";#N/A,#N/A,FALSE,"MFT96";#N/A,#N/A,FALSE,"CTrecon"}</definedName>
    <definedName name="b_1_1_1_3_5" localSheetId="0" hidden="1">{#N/A,#N/A,FALSE,"TMCOMP96";#N/A,#N/A,FALSE,"MAT96";#N/A,#N/A,FALSE,"FANDA96";#N/A,#N/A,FALSE,"INTRAN96";#N/A,#N/A,FALSE,"NAA9697";#N/A,#N/A,FALSE,"ECWEBB";#N/A,#N/A,FALSE,"MFT96";#N/A,#N/A,FALSE,"CTrecon"}</definedName>
    <definedName name="b_1_1_1_3_5" hidden="1">{#N/A,#N/A,FALSE,"TMCOMP96";#N/A,#N/A,FALSE,"MAT96";#N/A,#N/A,FALSE,"FANDA96";#N/A,#N/A,FALSE,"INTRAN96";#N/A,#N/A,FALSE,"NAA9697";#N/A,#N/A,FALSE,"ECWEBB";#N/A,#N/A,FALSE,"MFT96";#N/A,#N/A,FALSE,"CTrecon"}</definedName>
    <definedName name="b_1_1_1_4" localSheetId="0" hidden="1">{#N/A,#N/A,FALSE,"TMCOMP96";#N/A,#N/A,FALSE,"MAT96";#N/A,#N/A,FALSE,"FANDA96";#N/A,#N/A,FALSE,"INTRAN96";#N/A,#N/A,FALSE,"NAA9697";#N/A,#N/A,FALSE,"ECWEBB";#N/A,#N/A,FALSE,"MFT96";#N/A,#N/A,FALSE,"CTrecon"}</definedName>
    <definedName name="b_1_1_1_4" hidden="1">{#N/A,#N/A,FALSE,"TMCOMP96";#N/A,#N/A,FALSE,"MAT96";#N/A,#N/A,FALSE,"FANDA96";#N/A,#N/A,FALSE,"INTRAN96";#N/A,#N/A,FALSE,"NAA9697";#N/A,#N/A,FALSE,"ECWEBB";#N/A,#N/A,FALSE,"MFT96";#N/A,#N/A,FALSE,"CTrecon"}</definedName>
    <definedName name="b_1_1_1_5" localSheetId="0" hidden="1">{#N/A,#N/A,FALSE,"TMCOMP96";#N/A,#N/A,FALSE,"MAT96";#N/A,#N/A,FALSE,"FANDA96";#N/A,#N/A,FALSE,"INTRAN96";#N/A,#N/A,FALSE,"NAA9697";#N/A,#N/A,FALSE,"ECWEBB";#N/A,#N/A,FALSE,"MFT96";#N/A,#N/A,FALSE,"CTrecon"}</definedName>
    <definedName name="b_1_1_1_5" hidden="1">{#N/A,#N/A,FALSE,"TMCOMP96";#N/A,#N/A,FALSE,"MAT96";#N/A,#N/A,FALSE,"FANDA96";#N/A,#N/A,FALSE,"INTRAN96";#N/A,#N/A,FALSE,"NAA9697";#N/A,#N/A,FALSE,"ECWEBB";#N/A,#N/A,FALSE,"MFT96";#N/A,#N/A,FALSE,"CTrecon"}</definedName>
    <definedName name="b_1_1_2" localSheetId="0" hidden="1">{#N/A,#N/A,FALSE,"TMCOMP96";#N/A,#N/A,FALSE,"MAT96";#N/A,#N/A,FALSE,"FANDA96";#N/A,#N/A,FALSE,"INTRAN96";#N/A,#N/A,FALSE,"NAA9697";#N/A,#N/A,FALSE,"ECWEBB";#N/A,#N/A,FALSE,"MFT96";#N/A,#N/A,FALSE,"CTrecon"}</definedName>
    <definedName name="b_1_1_2" hidden="1">{#N/A,#N/A,FALSE,"TMCOMP96";#N/A,#N/A,FALSE,"MAT96";#N/A,#N/A,FALSE,"FANDA96";#N/A,#N/A,FALSE,"INTRAN96";#N/A,#N/A,FALSE,"NAA9697";#N/A,#N/A,FALSE,"ECWEBB";#N/A,#N/A,FALSE,"MFT96";#N/A,#N/A,FALSE,"CTrecon"}</definedName>
    <definedName name="b_1_1_2_1" localSheetId="0" hidden="1">{#N/A,#N/A,FALSE,"TMCOMP96";#N/A,#N/A,FALSE,"MAT96";#N/A,#N/A,FALSE,"FANDA96";#N/A,#N/A,FALSE,"INTRAN96";#N/A,#N/A,FALSE,"NAA9697";#N/A,#N/A,FALSE,"ECWEBB";#N/A,#N/A,FALSE,"MFT96";#N/A,#N/A,FALSE,"CTrecon"}</definedName>
    <definedName name="b_1_1_2_1" hidden="1">{#N/A,#N/A,FALSE,"TMCOMP96";#N/A,#N/A,FALSE,"MAT96";#N/A,#N/A,FALSE,"FANDA96";#N/A,#N/A,FALSE,"INTRAN96";#N/A,#N/A,FALSE,"NAA9697";#N/A,#N/A,FALSE,"ECWEBB";#N/A,#N/A,FALSE,"MFT96";#N/A,#N/A,FALSE,"CTrecon"}</definedName>
    <definedName name="b_1_1_2_2" localSheetId="0" hidden="1">{#N/A,#N/A,FALSE,"TMCOMP96";#N/A,#N/A,FALSE,"MAT96";#N/A,#N/A,FALSE,"FANDA96";#N/A,#N/A,FALSE,"INTRAN96";#N/A,#N/A,FALSE,"NAA9697";#N/A,#N/A,FALSE,"ECWEBB";#N/A,#N/A,FALSE,"MFT96";#N/A,#N/A,FALSE,"CTrecon"}</definedName>
    <definedName name="b_1_1_2_2" hidden="1">{#N/A,#N/A,FALSE,"TMCOMP96";#N/A,#N/A,FALSE,"MAT96";#N/A,#N/A,FALSE,"FANDA96";#N/A,#N/A,FALSE,"INTRAN96";#N/A,#N/A,FALSE,"NAA9697";#N/A,#N/A,FALSE,"ECWEBB";#N/A,#N/A,FALSE,"MFT96";#N/A,#N/A,FALSE,"CTrecon"}</definedName>
    <definedName name="b_1_1_2_3" localSheetId="0" hidden="1">{#N/A,#N/A,FALSE,"TMCOMP96";#N/A,#N/A,FALSE,"MAT96";#N/A,#N/A,FALSE,"FANDA96";#N/A,#N/A,FALSE,"INTRAN96";#N/A,#N/A,FALSE,"NAA9697";#N/A,#N/A,FALSE,"ECWEBB";#N/A,#N/A,FALSE,"MFT96";#N/A,#N/A,FALSE,"CTrecon"}</definedName>
    <definedName name="b_1_1_2_3" hidden="1">{#N/A,#N/A,FALSE,"TMCOMP96";#N/A,#N/A,FALSE,"MAT96";#N/A,#N/A,FALSE,"FANDA96";#N/A,#N/A,FALSE,"INTRAN96";#N/A,#N/A,FALSE,"NAA9697";#N/A,#N/A,FALSE,"ECWEBB";#N/A,#N/A,FALSE,"MFT96";#N/A,#N/A,FALSE,"CTrecon"}</definedName>
    <definedName name="b_1_1_2_4" localSheetId="0" hidden="1">{#N/A,#N/A,FALSE,"TMCOMP96";#N/A,#N/A,FALSE,"MAT96";#N/A,#N/A,FALSE,"FANDA96";#N/A,#N/A,FALSE,"INTRAN96";#N/A,#N/A,FALSE,"NAA9697";#N/A,#N/A,FALSE,"ECWEBB";#N/A,#N/A,FALSE,"MFT96";#N/A,#N/A,FALSE,"CTrecon"}</definedName>
    <definedName name="b_1_1_2_4" hidden="1">{#N/A,#N/A,FALSE,"TMCOMP96";#N/A,#N/A,FALSE,"MAT96";#N/A,#N/A,FALSE,"FANDA96";#N/A,#N/A,FALSE,"INTRAN96";#N/A,#N/A,FALSE,"NAA9697";#N/A,#N/A,FALSE,"ECWEBB";#N/A,#N/A,FALSE,"MFT96";#N/A,#N/A,FALSE,"CTrecon"}</definedName>
    <definedName name="b_1_1_2_5" localSheetId="0" hidden="1">{#N/A,#N/A,FALSE,"TMCOMP96";#N/A,#N/A,FALSE,"MAT96";#N/A,#N/A,FALSE,"FANDA96";#N/A,#N/A,FALSE,"INTRAN96";#N/A,#N/A,FALSE,"NAA9697";#N/A,#N/A,FALSE,"ECWEBB";#N/A,#N/A,FALSE,"MFT96";#N/A,#N/A,FALSE,"CTrecon"}</definedName>
    <definedName name="b_1_1_2_5" hidden="1">{#N/A,#N/A,FALSE,"TMCOMP96";#N/A,#N/A,FALSE,"MAT96";#N/A,#N/A,FALSE,"FANDA96";#N/A,#N/A,FALSE,"INTRAN96";#N/A,#N/A,FALSE,"NAA9697";#N/A,#N/A,FALSE,"ECWEBB";#N/A,#N/A,FALSE,"MFT96";#N/A,#N/A,FALSE,"CTrecon"}</definedName>
    <definedName name="b_1_1_3" localSheetId="0" hidden="1">{#N/A,#N/A,FALSE,"TMCOMP96";#N/A,#N/A,FALSE,"MAT96";#N/A,#N/A,FALSE,"FANDA96";#N/A,#N/A,FALSE,"INTRAN96";#N/A,#N/A,FALSE,"NAA9697";#N/A,#N/A,FALSE,"ECWEBB";#N/A,#N/A,FALSE,"MFT96";#N/A,#N/A,FALSE,"CTrecon"}</definedName>
    <definedName name="b_1_1_3" hidden="1">{#N/A,#N/A,FALSE,"TMCOMP96";#N/A,#N/A,FALSE,"MAT96";#N/A,#N/A,FALSE,"FANDA96";#N/A,#N/A,FALSE,"INTRAN96";#N/A,#N/A,FALSE,"NAA9697";#N/A,#N/A,FALSE,"ECWEBB";#N/A,#N/A,FALSE,"MFT96";#N/A,#N/A,FALSE,"CTrecon"}</definedName>
    <definedName name="b_1_1_3_1" localSheetId="0" hidden="1">{#N/A,#N/A,FALSE,"TMCOMP96";#N/A,#N/A,FALSE,"MAT96";#N/A,#N/A,FALSE,"FANDA96";#N/A,#N/A,FALSE,"INTRAN96";#N/A,#N/A,FALSE,"NAA9697";#N/A,#N/A,FALSE,"ECWEBB";#N/A,#N/A,FALSE,"MFT96";#N/A,#N/A,FALSE,"CTrecon"}</definedName>
    <definedName name="b_1_1_3_1" hidden="1">{#N/A,#N/A,FALSE,"TMCOMP96";#N/A,#N/A,FALSE,"MAT96";#N/A,#N/A,FALSE,"FANDA96";#N/A,#N/A,FALSE,"INTRAN96";#N/A,#N/A,FALSE,"NAA9697";#N/A,#N/A,FALSE,"ECWEBB";#N/A,#N/A,FALSE,"MFT96";#N/A,#N/A,FALSE,"CTrecon"}</definedName>
    <definedName name="b_1_1_3_2" localSheetId="0" hidden="1">{#N/A,#N/A,FALSE,"TMCOMP96";#N/A,#N/A,FALSE,"MAT96";#N/A,#N/A,FALSE,"FANDA96";#N/A,#N/A,FALSE,"INTRAN96";#N/A,#N/A,FALSE,"NAA9697";#N/A,#N/A,FALSE,"ECWEBB";#N/A,#N/A,FALSE,"MFT96";#N/A,#N/A,FALSE,"CTrecon"}</definedName>
    <definedName name="b_1_1_3_2" hidden="1">{#N/A,#N/A,FALSE,"TMCOMP96";#N/A,#N/A,FALSE,"MAT96";#N/A,#N/A,FALSE,"FANDA96";#N/A,#N/A,FALSE,"INTRAN96";#N/A,#N/A,FALSE,"NAA9697";#N/A,#N/A,FALSE,"ECWEBB";#N/A,#N/A,FALSE,"MFT96";#N/A,#N/A,FALSE,"CTrecon"}</definedName>
    <definedName name="b_1_1_3_3" localSheetId="0" hidden="1">{#N/A,#N/A,FALSE,"TMCOMP96";#N/A,#N/A,FALSE,"MAT96";#N/A,#N/A,FALSE,"FANDA96";#N/A,#N/A,FALSE,"INTRAN96";#N/A,#N/A,FALSE,"NAA9697";#N/A,#N/A,FALSE,"ECWEBB";#N/A,#N/A,FALSE,"MFT96";#N/A,#N/A,FALSE,"CTrecon"}</definedName>
    <definedName name="b_1_1_3_3" hidden="1">{#N/A,#N/A,FALSE,"TMCOMP96";#N/A,#N/A,FALSE,"MAT96";#N/A,#N/A,FALSE,"FANDA96";#N/A,#N/A,FALSE,"INTRAN96";#N/A,#N/A,FALSE,"NAA9697";#N/A,#N/A,FALSE,"ECWEBB";#N/A,#N/A,FALSE,"MFT96";#N/A,#N/A,FALSE,"CTrecon"}</definedName>
    <definedName name="b_1_1_3_4" localSheetId="0" hidden="1">{#N/A,#N/A,FALSE,"TMCOMP96";#N/A,#N/A,FALSE,"MAT96";#N/A,#N/A,FALSE,"FANDA96";#N/A,#N/A,FALSE,"INTRAN96";#N/A,#N/A,FALSE,"NAA9697";#N/A,#N/A,FALSE,"ECWEBB";#N/A,#N/A,FALSE,"MFT96";#N/A,#N/A,FALSE,"CTrecon"}</definedName>
    <definedName name="b_1_1_3_4" hidden="1">{#N/A,#N/A,FALSE,"TMCOMP96";#N/A,#N/A,FALSE,"MAT96";#N/A,#N/A,FALSE,"FANDA96";#N/A,#N/A,FALSE,"INTRAN96";#N/A,#N/A,FALSE,"NAA9697";#N/A,#N/A,FALSE,"ECWEBB";#N/A,#N/A,FALSE,"MFT96";#N/A,#N/A,FALSE,"CTrecon"}</definedName>
    <definedName name="b_1_1_3_5" localSheetId="0" hidden="1">{#N/A,#N/A,FALSE,"TMCOMP96";#N/A,#N/A,FALSE,"MAT96";#N/A,#N/A,FALSE,"FANDA96";#N/A,#N/A,FALSE,"INTRAN96";#N/A,#N/A,FALSE,"NAA9697";#N/A,#N/A,FALSE,"ECWEBB";#N/A,#N/A,FALSE,"MFT96";#N/A,#N/A,FALSE,"CTrecon"}</definedName>
    <definedName name="b_1_1_3_5" hidden="1">{#N/A,#N/A,FALSE,"TMCOMP96";#N/A,#N/A,FALSE,"MAT96";#N/A,#N/A,FALSE,"FANDA96";#N/A,#N/A,FALSE,"INTRAN96";#N/A,#N/A,FALSE,"NAA9697";#N/A,#N/A,FALSE,"ECWEBB";#N/A,#N/A,FALSE,"MFT96";#N/A,#N/A,FALSE,"CTrecon"}</definedName>
    <definedName name="b_1_1_4" localSheetId="0" hidden="1">{#N/A,#N/A,FALSE,"TMCOMP96";#N/A,#N/A,FALSE,"MAT96";#N/A,#N/A,FALSE,"FANDA96";#N/A,#N/A,FALSE,"INTRAN96";#N/A,#N/A,FALSE,"NAA9697";#N/A,#N/A,FALSE,"ECWEBB";#N/A,#N/A,FALSE,"MFT96";#N/A,#N/A,FALSE,"CTrecon"}</definedName>
    <definedName name="b_1_1_4" hidden="1">{#N/A,#N/A,FALSE,"TMCOMP96";#N/A,#N/A,FALSE,"MAT96";#N/A,#N/A,FALSE,"FANDA96";#N/A,#N/A,FALSE,"INTRAN96";#N/A,#N/A,FALSE,"NAA9697";#N/A,#N/A,FALSE,"ECWEBB";#N/A,#N/A,FALSE,"MFT96";#N/A,#N/A,FALSE,"CTrecon"}</definedName>
    <definedName name="b_1_1_4_1" localSheetId="0" hidden="1">{#N/A,#N/A,FALSE,"TMCOMP96";#N/A,#N/A,FALSE,"MAT96";#N/A,#N/A,FALSE,"FANDA96";#N/A,#N/A,FALSE,"INTRAN96";#N/A,#N/A,FALSE,"NAA9697";#N/A,#N/A,FALSE,"ECWEBB";#N/A,#N/A,FALSE,"MFT96";#N/A,#N/A,FALSE,"CTrecon"}</definedName>
    <definedName name="b_1_1_4_1" hidden="1">{#N/A,#N/A,FALSE,"TMCOMP96";#N/A,#N/A,FALSE,"MAT96";#N/A,#N/A,FALSE,"FANDA96";#N/A,#N/A,FALSE,"INTRAN96";#N/A,#N/A,FALSE,"NAA9697";#N/A,#N/A,FALSE,"ECWEBB";#N/A,#N/A,FALSE,"MFT96";#N/A,#N/A,FALSE,"CTrecon"}</definedName>
    <definedName name="b_1_1_4_2" localSheetId="0" hidden="1">{#N/A,#N/A,FALSE,"TMCOMP96";#N/A,#N/A,FALSE,"MAT96";#N/A,#N/A,FALSE,"FANDA96";#N/A,#N/A,FALSE,"INTRAN96";#N/A,#N/A,FALSE,"NAA9697";#N/A,#N/A,FALSE,"ECWEBB";#N/A,#N/A,FALSE,"MFT96";#N/A,#N/A,FALSE,"CTrecon"}</definedName>
    <definedName name="b_1_1_4_2" hidden="1">{#N/A,#N/A,FALSE,"TMCOMP96";#N/A,#N/A,FALSE,"MAT96";#N/A,#N/A,FALSE,"FANDA96";#N/A,#N/A,FALSE,"INTRAN96";#N/A,#N/A,FALSE,"NAA9697";#N/A,#N/A,FALSE,"ECWEBB";#N/A,#N/A,FALSE,"MFT96";#N/A,#N/A,FALSE,"CTrecon"}</definedName>
    <definedName name="b_1_1_4_3" localSheetId="0" hidden="1">{#N/A,#N/A,FALSE,"TMCOMP96";#N/A,#N/A,FALSE,"MAT96";#N/A,#N/A,FALSE,"FANDA96";#N/A,#N/A,FALSE,"INTRAN96";#N/A,#N/A,FALSE,"NAA9697";#N/A,#N/A,FALSE,"ECWEBB";#N/A,#N/A,FALSE,"MFT96";#N/A,#N/A,FALSE,"CTrecon"}</definedName>
    <definedName name="b_1_1_4_3" hidden="1">{#N/A,#N/A,FALSE,"TMCOMP96";#N/A,#N/A,FALSE,"MAT96";#N/A,#N/A,FALSE,"FANDA96";#N/A,#N/A,FALSE,"INTRAN96";#N/A,#N/A,FALSE,"NAA9697";#N/A,#N/A,FALSE,"ECWEBB";#N/A,#N/A,FALSE,"MFT96";#N/A,#N/A,FALSE,"CTrecon"}</definedName>
    <definedName name="b_1_1_4_4" localSheetId="0" hidden="1">{#N/A,#N/A,FALSE,"TMCOMP96";#N/A,#N/A,FALSE,"MAT96";#N/A,#N/A,FALSE,"FANDA96";#N/A,#N/A,FALSE,"INTRAN96";#N/A,#N/A,FALSE,"NAA9697";#N/A,#N/A,FALSE,"ECWEBB";#N/A,#N/A,FALSE,"MFT96";#N/A,#N/A,FALSE,"CTrecon"}</definedName>
    <definedName name="b_1_1_4_4" hidden="1">{#N/A,#N/A,FALSE,"TMCOMP96";#N/A,#N/A,FALSE,"MAT96";#N/A,#N/A,FALSE,"FANDA96";#N/A,#N/A,FALSE,"INTRAN96";#N/A,#N/A,FALSE,"NAA9697";#N/A,#N/A,FALSE,"ECWEBB";#N/A,#N/A,FALSE,"MFT96";#N/A,#N/A,FALSE,"CTrecon"}</definedName>
    <definedName name="b_1_1_4_5" localSheetId="0" hidden="1">{#N/A,#N/A,FALSE,"TMCOMP96";#N/A,#N/A,FALSE,"MAT96";#N/A,#N/A,FALSE,"FANDA96";#N/A,#N/A,FALSE,"INTRAN96";#N/A,#N/A,FALSE,"NAA9697";#N/A,#N/A,FALSE,"ECWEBB";#N/A,#N/A,FALSE,"MFT96";#N/A,#N/A,FALSE,"CTrecon"}</definedName>
    <definedName name="b_1_1_4_5" hidden="1">{#N/A,#N/A,FALSE,"TMCOMP96";#N/A,#N/A,FALSE,"MAT96";#N/A,#N/A,FALSE,"FANDA96";#N/A,#N/A,FALSE,"INTRAN96";#N/A,#N/A,FALSE,"NAA9697";#N/A,#N/A,FALSE,"ECWEBB";#N/A,#N/A,FALSE,"MFT96";#N/A,#N/A,FALSE,"CTrecon"}</definedName>
    <definedName name="b_1_1_5" localSheetId="0" hidden="1">{#N/A,#N/A,FALSE,"TMCOMP96";#N/A,#N/A,FALSE,"MAT96";#N/A,#N/A,FALSE,"FANDA96";#N/A,#N/A,FALSE,"INTRAN96";#N/A,#N/A,FALSE,"NAA9697";#N/A,#N/A,FALSE,"ECWEBB";#N/A,#N/A,FALSE,"MFT96";#N/A,#N/A,FALSE,"CTrecon"}</definedName>
    <definedName name="b_1_1_5" hidden="1">{#N/A,#N/A,FALSE,"TMCOMP96";#N/A,#N/A,FALSE,"MAT96";#N/A,#N/A,FALSE,"FANDA96";#N/A,#N/A,FALSE,"INTRAN96";#N/A,#N/A,FALSE,"NAA9697";#N/A,#N/A,FALSE,"ECWEBB";#N/A,#N/A,FALSE,"MFT96";#N/A,#N/A,FALSE,"CTrecon"}</definedName>
    <definedName name="b_1_2" localSheetId="0" hidden="1">{#N/A,#N/A,FALSE,"TMCOMP96";#N/A,#N/A,FALSE,"MAT96";#N/A,#N/A,FALSE,"FANDA96";#N/A,#N/A,FALSE,"INTRAN96";#N/A,#N/A,FALSE,"NAA9697";#N/A,#N/A,FALSE,"ECWEBB";#N/A,#N/A,FALSE,"MFT96";#N/A,#N/A,FALSE,"CTrecon"}</definedName>
    <definedName name="b_1_2" hidden="1">{#N/A,#N/A,FALSE,"TMCOMP96";#N/A,#N/A,FALSE,"MAT96";#N/A,#N/A,FALSE,"FANDA96";#N/A,#N/A,FALSE,"INTRAN96";#N/A,#N/A,FALSE,"NAA9697";#N/A,#N/A,FALSE,"ECWEBB";#N/A,#N/A,FALSE,"MFT96";#N/A,#N/A,FALSE,"CTrecon"}</definedName>
    <definedName name="b_1_2_1" localSheetId="0" hidden="1">{#N/A,#N/A,FALSE,"TMCOMP96";#N/A,#N/A,FALSE,"MAT96";#N/A,#N/A,FALSE,"FANDA96";#N/A,#N/A,FALSE,"INTRAN96";#N/A,#N/A,FALSE,"NAA9697";#N/A,#N/A,FALSE,"ECWEBB";#N/A,#N/A,FALSE,"MFT96";#N/A,#N/A,FALSE,"CTrecon"}</definedName>
    <definedName name="b_1_2_1" hidden="1">{#N/A,#N/A,FALSE,"TMCOMP96";#N/A,#N/A,FALSE,"MAT96";#N/A,#N/A,FALSE,"FANDA96";#N/A,#N/A,FALSE,"INTRAN96";#N/A,#N/A,FALSE,"NAA9697";#N/A,#N/A,FALSE,"ECWEBB";#N/A,#N/A,FALSE,"MFT96";#N/A,#N/A,FALSE,"CTrecon"}</definedName>
    <definedName name="b_1_2_1_1" localSheetId="0" hidden="1">{#N/A,#N/A,FALSE,"TMCOMP96";#N/A,#N/A,FALSE,"MAT96";#N/A,#N/A,FALSE,"FANDA96";#N/A,#N/A,FALSE,"INTRAN96";#N/A,#N/A,FALSE,"NAA9697";#N/A,#N/A,FALSE,"ECWEBB";#N/A,#N/A,FALSE,"MFT96";#N/A,#N/A,FALSE,"CTrecon"}</definedName>
    <definedName name="b_1_2_1_1" hidden="1">{#N/A,#N/A,FALSE,"TMCOMP96";#N/A,#N/A,FALSE,"MAT96";#N/A,#N/A,FALSE,"FANDA96";#N/A,#N/A,FALSE,"INTRAN96";#N/A,#N/A,FALSE,"NAA9697";#N/A,#N/A,FALSE,"ECWEBB";#N/A,#N/A,FALSE,"MFT96";#N/A,#N/A,FALSE,"CTrecon"}</definedName>
    <definedName name="b_1_2_1_1_1" localSheetId="0" hidden="1">{#N/A,#N/A,FALSE,"TMCOMP96";#N/A,#N/A,FALSE,"MAT96";#N/A,#N/A,FALSE,"FANDA96";#N/A,#N/A,FALSE,"INTRAN96";#N/A,#N/A,FALSE,"NAA9697";#N/A,#N/A,FALSE,"ECWEBB";#N/A,#N/A,FALSE,"MFT96";#N/A,#N/A,FALSE,"CTrecon"}</definedName>
    <definedName name="b_1_2_1_1_1" hidden="1">{#N/A,#N/A,FALSE,"TMCOMP96";#N/A,#N/A,FALSE,"MAT96";#N/A,#N/A,FALSE,"FANDA96";#N/A,#N/A,FALSE,"INTRAN96";#N/A,#N/A,FALSE,"NAA9697";#N/A,#N/A,FALSE,"ECWEBB";#N/A,#N/A,FALSE,"MFT96";#N/A,#N/A,FALSE,"CTrecon"}</definedName>
    <definedName name="b_1_2_1_1_2" localSheetId="0" hidden="1">{#N/A,#N/A,FALSE,"TMCOMP96";#N/A,#N/A,FALSE,"MAT96";#N/A,#N/A,FALSE,"FANDA96";#N/A,#N/A,FALSE,"INTRAN96";#N/A,#N/A,FALSE,"NAA9697";#N/A,#N/A,FALSE,"ECWEBB";#N/A,#N/A,FALSE,"MFT96";#N/A,#N/A,FALSE,"CTrecon"}</definedName>
    <definedName name="b_1_2_1_1_2" hidden="1">{#N/A,#N/A,FALSE,"TMCOMP96";#N/A,#N/A,FALSE,"MAT96";#N/A,#N/A,FALSE,"FANDA96";#N/A,#N/A,FALSE,"INTRAN96";#N/A,#N/A,FALSE,"NAA9697";#N/A,#N/A,FALSE,"ECWEBB";#N/A,#N/A,FALSE,"MFT96";#N/A,#N/A,FALSE,"CTrecon"}</definedName>
    <definedName name="b_1_2_1_1_3" localSheetId="0" hidden="1">{#N/A,#N/A,FALSE,"TMCOMP96";#N/A,#N/A,FALSE,"MAT96";#N/A,#N/A,FALSE,"FANDA96";#N/A,#N/A,FALSE,"INTRAN96";#N/A,#N/A,FALSE,"NAA9697";#N/A,#N/A,FALSE,"ECWEBB";#N/A,#N/A,FALSE,"MFT96";#N/A,#N/A,FALSE,"CTrecon"}</definedName>
    <definedName name="b_1_2_1_1_3" hidden="1">{#N/A,#N/A,FALSE,"TMCOMP96";#N/A,#N/A,FALSE,"MAT96";#N/A,#N/A,FALSE,"FANDA96";#N/A,#N/A,FALSE,"INTRAN96";#N/A,#N/A,FALSE,"NAA9697";#N/A,#N/A,FALSE,"ECWEBB";#N/A,#N/A,FALSE,"MFT96";#N/A,#N/A,FALSE,"CTrecon"}</definedName>
    <definedName name="b_1_2_1_1_4" localSheetId="0" hidden="1">{#N/A,#N/A,FALSE,"TMCOMP96";#N/A,#N/A,FALSE,"MAT96";#N/A,#N/A,FALSE,"FANDA96";#N/A,#N/A,FALSE,"INTRAN96";#N/A,#N/A,FALSE,"NAA9697";#N/A,#N/A,FALSE,"ECWEBB";#N/A,#N/A,FALSE,"MFT96";#N/A,#N/A,FALSE,"CTrecon"}</definedName>
    <definedName name="b_1_2_1_1_4" hidden="1">{#N/A,#N/A,FALSE,"TMCOMP96";#N/A,#N/A,FALSE,"MAT96";#N/A,#N/A,FALSE,"FANDA96";#N/A,#N/A,FALSE,"INTRAN96";#N/A,#N/A,FALSE,"NAA9697";#N/A,#N/A,FALSE,"ECWEBB";#N/A,#N/A,FALSE,"MFT96";#N/A,#N/A,FALSE,"CTrecon"}</definedName>
    <definedName name="b_1_2_1_1_5" localSheetId="0" hidden="1">{#N/A,#N/A,FALSE,"TMCOMP96";#N/A,#N/A,FALSE,"MAT96";#N/A,#N/A,FALSE,"FANDA96";#N/A,#N/A,FALSE,"INTRAN96";#N/A,#N/A,FALSE,"NAA9697";#N/A,#N/A,FALSE,"ECWEBB";#N/A,#N/A,FALSE,"MFT96";#N/A,#N/A,FALSE,"CTrecon"}</definedName>
    <definedName name="b_1_2_1_1_5" hidden="1">{#N/A,#N/A,FALSE,"TMCOMP96";#N/A,#N/A,FALSE,"MAT96";#N/A,#N/A,FALSE,"FANDA96";#N/A,#N/A,FALSE,"INTRAN96";#N/A,#N/A,FALSE,"NAA9697";#N/A,#N/A,FALSE,"ECWEBB";#N/A,#N/A,FALSE,"MFT96";#N/A,#N/A,FALSE,"CTrecon"}</definedName>
    <definedName name="b_1_2_1_2" localSheetId="0" hidden="1">{#N/A,#N/A,FALSE,"TMCOMP96";#N/A,#N/A,FALSE,"MAT96";#N/A,#N/A,FALSE,"FANDA96";#N/A,#N/A,FALSE,"INTRAN96";#N/A,#N/A,FALSE,"NAA9697";#N/A,#N/A,FALSE,"ECWEBB";#N/A,#N/A,FALSE,"MFT96";#N/A,#N/A,FALSE,"CTrecon"}</definedName>
    <definedName name="b_1_2_1_2" hidden="1">{#N/A,#N/A,FALSE,"TMCOMP96";#N/A,#N/A,FALSE,"MAT96";#N/A,#N/A,FALSE,"FANDA96";#N/A,#N/A,FALSE,"INTRAN96";#N/A,#N/A,FALSE,"NAA9697";#N/A,#N/A,FALSE,"ECWEBB";#N/A,#N/A,FALSE,"MFT96";#N/A,#N/A,FALSE,"CTrecon"}</definedName>
    <definedName name="b_1_2_1_2_1" localSheetId="0" hidden="1">{#N/A,#N/A,FALSE,"TMCOMP96";#N/A,#N/A,FALSE,"MAT96";#N/A,#N/A,FALSE,"FANDA96";#N/A,#N/A,FALSE,"INTRAN96";#N/A,#N/A,FALSE,"NAA9697";#N/A,#N/A,FALSE,"ECWEBB";#N/A,#N/A,FALSE,"MFT96";#N/A,#N/A,FALSE,"CTrecon"}</definedName>
    <definedName name="b_1_2_1_2_1" hidden="1">{#N/A,#N/A,FALSE,"TMCOMP96";#N/A,#N/A,FALSE,"MAT96";#N/A,#N/A,FALSE,"FANDA96";#N/A,#N/A,FALSE,"INTRAN96";#N/A,#N/A,FALSE,"NAA9697";#N/A,#N/A,FALSE,"ECWEBB";#N/A,#N/A,FALSE,"MFT96";#N/A,#N/A,FALSE,"CTrecon"}</definedName>
    <definedName name="b_1_2_1_2_2" localSheetId="0" hidden="1">{#N/A,#N/A,FALSE,"TMCOMP96";#N/A,#N/A,FALSE,"MAT96";#N/A,#N/A,FALSE,"FANDA96";#N/A,#N/A,FALSE,"INTRAN96";#N/A,#N/A,FALSE,"NAA9697";#N/A,#N/A,FALSE,"ECWEBB";#N/A,#N/A,FALSE,"MFT96";#N/A,#N/A,FALSE,"CTrecon"}</definedName>
    <definedName name="b_1_2_1_2_2" hidden="1">{#N/A,#N/A,FALSE,"TMCOMP96";#N/A,#N/A,FALSE,"MAT96";#N/A,#N/A,FALSE,"FANDA96";#N/A,#N/A,FALSE,"INTRAN96";#N/A,#N/A,FALSE,"NAA9697";#N/A,#N/A,FALSE,"ECWEBB";#N/A,#N/A,FALSE,"MFT96";#N/A,#N/A,FALSE,"CTrecon"}</definedName>
    <definedName name="b_1_2_1_2_3" localSheetId="0" hidden="1">{#N/A,#N/A,FALSE,"TMCOMP96";#N/A,#N/A,FALSE,"MAT96";#N/A,#N/A,FALSE,"FANDA96";#N/A,#N/A,FALSE,"INTRAN96";#N/A,#N/A,FALSE,"NAA9697";#N/A,#N/A,FALSE,"ECWEBB";#N/A,#N/A,FALSE,"MFT96";#N/A,#N/A,FALSE,"CTrecon"}</definedName>
    <definedName name="b_1_2_1_2_3" hidden="1">{#N/A,#N/A,FALSE,"TMCOMP96";#N/A,#N/A,FALSE,"MAT96";#N/A,#N/A,FALSE,"FANDA96";#N/A,#N/A,FALSE,"INTRAN96";#N/A,#N/A,FALSE,"NAA9697";#N/A,#N/A,FALSE,"ECWEBB";#N/A,#N/A,FALSE,"MFT96";#N/A,#N/A,FALSE,"CTrecon"}</definedName>
    <definedName name="b_1_2_1_2_4" localSheetId="0" hidden="1">{#N/A,#N/A,FALSE,"TMCOMP96";#N/A,#N/A,FALSE,"MAT96";#N/A,#N/A,FALSE,"FANDA96";#N/A,#N/A,FALSE,"INTRAN96";#N/A,#N/A,FALSE,"NAA9697";#N/A,#N/A,FALSE,"ECWEBB";#N/A,#N/A,FALSE,"MFT96";#N/A,#N/A,FALSE,"CTrecon"}</definedName>
    <definedName name="b_1_2_1_2_4" hidden="1">{#N/A,#N/A,FALSE,"TMCOMP96";#N/A,#N/A,FALSE,"MAT96";#N/A,#N/A,FALSE,"FANDA96";#N/A,#N/A,FALSE,"INTRAN96";#N/A,#N/A,FALSE,"NAA9697";#N/A,#N/A,FALSE,"ECWEBB";#N/A,#N/A,FALSE,"MFT96";#N/A,#N/A,FALSE,"CTrecon"}</definedName>
    <definedName name="b_1_2_1_2_5" localSheetId="0" hidden="1">{#N/A,#N/A,FALSE,"TMCOMP96";#N/A,#N/A,FALSE,"MAT96";#N/A,#N/A,FALSE,"FANDA96";#N/A,#N/A,FALSE,"INTRAN96";#N/A,#N/A,FALSE,"NAA9697";#N/A,#N/A,FALSE,"ECWEBB";#N/A,#N/A,FALSE,"MFT96";#N/A,#N/A,FALSE,"CTrecon"}</definedName>
    <definedName name="b_1_2_1_2_5" hidden="1">{#N/A,#N/A,FALSE,"TMCOMP96";#N/A,#N/A,FALSE,"MAT96";#N/A,#N/A,FALSE,"FANDA96";#N/A,#N/A,FALSE,"INTRAN96";#N/A,#N/A,FALSE,"NAA9697";#N/A,#N/A,FALSE,"ECWEBB";#N/A,#N/A,FALSE,"MFT96";#N/A,#N/A,FALSE,"CTrecon"}</definedName>
    <definedName name="b_1_2_1_3" localSheetId="0" hidden="1">{#N/A,#N/A,FALSE,"TMCOMP96";#N/A,#N/A,FALSE,"MAT96";#N/A,#N/A,FALSE,"FANDA96";#N/A,#N/A,FALSE,"INTRAN96";#N/A,#N/A,FALSE,"NAA9697";#N/A,#N/A,FALSE,"ECWEBB";#N/A,#N/A,FALSE,"MFT96";#N/A,#N/A,FALSE,"CTrecon"}</definedName>
    <definedName name="b_1_2_1_3" hidden="1">{#N/A,#N/A,FALSE,"TMCOMP96";#N/A,#N/A,FALSE,"MAT96";#N/A,#N/A,FALSE,"FANDA96";#N/A,#N/A,FALSE,"INTRAN96";#N/A,#N/A,FALSE,"NAA9697";#N/A,#N/A,FALSE,"ECWEBB";#N/A,#N/A,FALSE,"MFT96";#N/A,#N/A,FALSE,"CTrecon"}</definedName>
    <definedName name="b_1_2_1_3_1" localSheetId="0" hidden="1">{#N/A,#N/A,FALSE,"TMCOMP96";#N/A,#N/A,FALSE,"MAT96";#N/A,#N/A,FALSE,"FANDA96";#N/A,#N/A,FALSE,"INTRAN96";#N/A,#N/A,FALSE,"NAA9697";#N/A,#N/A,FALSE,"ECWEBB";#N/A,#N/A,FALSE,"MFT96";#N/A,#N/A,FALSE,"CTrecon"}</definedName>
    <definedName name="b_1_2_1_3_1" hidden="1">{#N/A,#N/A,FALSE,"TMCOMP96";#N/A,#N/A,FALSE,"MAT96";#N/A,#N/A,FALSE,"FANDA96";#N/A,#N/A,FALSE,"INTRAN96";#N/A,#N/A,FALSE,"NAA9697";#N/A,#N/A,FALSE,"ECWEBB";#N/A,#N/A,FALSE,"MFT96";#N/A,#N/A,FALSE,"CTrecon"}</definedName>
    <definedName name="b_1_2_1_3_2" localSheetId="0" hidden="1">{#N/A,#N/A,FALSE,"TMCOMP96";#N/A,#N/A,FALSE,"MAT96";#N/A,#N/A,FALSE,"FANDA96";#N/A,#N/A,FALSE,"INTRAN96";#N/A,#N/A,FALSE,"NAA9697";#N/A,#N/A,FALSE,"ECWEBB";#N/A,#N/A,FALSE,"MFT96";#N/A,#N/A,FALSE,"CTrecon"}</definedName>
    <definedName name="b_1_2_1_3_2" hidden="1">{#N/A,#N/A,FALSE,"TMCOMP96";#N/A,#N/A,FALSE,"MAT96";#N/A,#N/A,FALSE,"FANDA96";#N/A,#N/A,FALSE,"INTRAN96";#N/A,#N/A,FALSE,"NAA9697";#N/A,#N/A,FALSE,"ECWEBB";#N/A,#N/A,FALSE,"MFT96";#N/A,#N/A,FALSE,"CTrecon"}</definedName>
    <definedName name="b_1_2_1_3_3" localSheetId="0" hidden="1">{#N/A,#N/A,FALSE,"TMCOMP96";#N/A,#N/A,FALSE,"MAT96";#N/A,#N/A,FALSE,"FANDA96";#N/A,#N/A,FALSE,"INTRAN96";#N/A,#N/A,FALSE,"NAA9697";#N/A,#N/A,FALSE,"ECWEBB";#N/A,#N/A,FALSE,"MFT96";#N/A,#N/A,FALSE,"CTrecon"}</definedName>
    <definedName name="b_1_2_1_3_3" hidden="1">{#N/A,#N/A,FALSE,"TMCOMP96";#N/A,#N/A,FALSE,"MAT96";#N/A,#N/A,FALSE,"FANDA96";#N/A,#N/A,FALSE,"INTRAN96";#N/A,#N/A,FALSE,"NAA9697";#N/A,#N/A,FALSE,"ECWEBB";#N/A,#N/A,FALSE,"MFT96";#N/A,#N/A,FALSE,"CTrecon"}</definedName>
    <definedName name="b_1_2_1_3_4" localSheetId="0" hidden="1">{#N/A,#N/A,FALSE,"TMCOMP96";#N/A,#N/A,FALSE,"MAT96";#N/A,#N/A,FALSE,"FANDA96";#N/A,#N/A,FALSE,"INTRAN96";#N/A,#N/A,FALSE,"NAA9697";#N/A,#N/A,FALSE,"ECWEBB";#N/A,#N/A,FALSE,"MFT96";#N/A,#N/A,FALSE,"CTrecon"}</definedName>
    <definedName name="b_1_2_1_3_4" hidden="1">{#N/A,#N/A,FALSE,"TMCOMP96";#N/A,#N/A,FALSE,"MAT96";#N/A,#N/A,FALSE,"FANDA96";#N/A,#N/A,FALSE,"INTRAN96";#N/A,#N/A,FALSE,"NAA9697";#N/A,#N/A,FALSE,"ECWEBB";#N/A,#N/A,FALSE,"MFT96";#N/A,#N/A,FALSE,"CTrecon"}</definedName>
    <definedName name="b_1_2_1_3_5" localSheetId="0" hidden="1">{#N/A,#N/A,FALSE,"TMCOMP96";#N/A,#N/A,FALSE,"MAT96";#N/A,#N/A,FALSE,"FANDA96";#N/A,#N/A,FALSE,"INTRAN96";#N/A,#N/A,FALSE,"NAA9697";#N/A,#N/A,FALSE,"ECWEBB";#N/A,#N/A,FALSE,"MFT96";#N/A,#N/A,FALSE,"CTrecon"}</definedName>
    <definedName name="b_1_2_1_3_5" hidden="1">{#N/A,#N/A,FALSE,"TMCOMP96";#N/A,#N/A,FALSE,"MAT96";#N/A,#N/A,FALSE,"FANDA96";#N/A,#N/A,FALSE,"INTRAN96";#N/A,#N/A,FALSE,"NAA9697";#N/A,#N/A,FALSE,"ECWEBB";#N/A,#N/A,FALSE,"MFT96";#N/A,#N/A,FALSE,"CTrecon"}</definedName>
    <definedName name="b_1_2_1_4" localSheetId="0" hidden="1">{#N/A,#N/A,FALSE,"TMCOMP96";#N/A,#N/A,FALSE,"MAT96";#N/A,#N/A,FALSE,"FANDA96";#N/A,#N/A,FALSE,"INTRAN96";#N/A,#N/A,FALSE,"NAA9697";#N/A,#N/A,FALSE,"ECWEBB";#N/A,#N/A,FALSE,"MFT96";#N/A,#N/A,FALSE,"CTrecon"}</definedName>
    <definedName name="b_1_2_1_4" hidden="1">{#N/A,#N/A,FALSE,"TMCOMP96";#N/A,#N/A,FALSE,"MAT96";#N/A,#N/A,FALSE,"FANDA96";#N/A,#N/A,FALSE,"INTRAN96";#N/A,#N/A,FALSE,"NAA9697";#N/A,#N/A,FALSE,"ECWEBB";#N/A,#N/A,FALSE,"MFT96";#N/A,#N/A,FALSE,"CTrecon"}</definedName>
    <definedName name="b_1_2_1_5" localSheetId="0" hidden="1">{#N/A,#N/A,FALSE,"TMCOMP96";#N/A,#N/A,FALSE,"MAT96";#N/A,#N/A,FALSE,"FANDA96";#N/A,#N/A,FALSE,"INTRAN96";#N/A,#N/A,FALSE,"NAA9697";#N/A,#N/A,FALSE,"ECWEBB";#N/A,#N/A,FALSE,"MFT96";#N/A,#N/A,FALSE,"CTrecon"}</definedName>
    <definedName name="b_1_2_1_5" hidden="1">{#N/A,#N/A,FALSE,"TMCOMP96";#N/A,#N/A,FALSE,"MAT96";#N/A,#N/A,FALSE,"FANDA96";#N/A,#N/A,FALSE,"INTRAN96";#N/A,#N/A,FALSE,"NAA9697";#N/A,#N/A,FALSE,"ECWEBB";#N/A,#N/A,FALSE,"MFT96";#N/A,#N/A,FALSE,"CTrecon"}</definedName>
    <definedName name="b_1_2_2" localSheetId="0" hidden="1">{#N/A,#N/A,FALSE,"TMCOMP96";#N/A,#N/A,FALSE,"MAT96";#N/A,#N/A,FALSE,"FANDA96";#N/A,#N/A,FALSE,"INTRAN96";#N/A,#N/A,FALSE,"NAA9697";#N/A,#N/A,FALSE,"ECWEBB";#N/A,#N/A,FALSE,"MFT96";#N/A,#N/A,FALSE,"CTrecon"}</definedName>
    <definedName name="b_1_2_2" hidden="1">{#N/A,#N/A,FALSE,"TMCOMP96";#N/A,#N/A,FALSE,"MAT96";#N/A,#N/A,FALSE,"FANDA96";#N/A,#N/A,FALSE,"INTRAN96";#N/A,#N/A,FALSE,"NAA9697";#N/A,#N/A,FALSE,"ECWEBB";#N/A,#N/A,FALSE,"MFT96";#N/A,#N/A,FALSE,"CTrecon"}</definedName>
    <definedName name="b_1_2_2_1" localSheetId="0" hidden="1">{#N/A,#N/A,FALSE,"TMCOMP96";#N/A,#N/A,FALSE,"MAT96";#N/A,#N/A,FALSE,"FANDA96";#N/A,#N/A,FALSE,"INTRAN96";#N/A,#N/A,FALSE,"NAA9697";#N/A,#N/A,FALSE,"ECWEBB";#N/A,#N/A,FALSE,"MFT96";#N/A,#N/A,FALSE,"CTrecon"}</definedName>
    <definedName name="b_1_2_2_1" hidden="1">{#N/A,#N/A,FALSE,"TMCOMP96";#N/A,#N/A,FALSE,"MAT96";#N/A,#N/A,FALSE,"FANDA96";#N/A,#N/A,FALSE,"INTRAN96";#N/A,#N/A,FALSE,"NAA9697";#N/A,#N/A,FALSE,"ECWEBB";#N/A,#N/A,FALSE,"MFT96";#N/A,#N/A,FALSE,"CTrecon"}</definedName>
    <definedName name="b_1_2_2_2" localSheetId="0" hidden="1">{#N/A,#N/A,FALSE,"TMCOMP96";#N/A,#N/A,FALSE,"MAT96";#N/A,#N/A,FALSE,"FANDA96";#N/A,#N/A,FALSE,"INTRAN96";#N/A,#N/A,FALSE,"NAA9697";#N/A,#N/A,FALSE,"ECWEBB";#N/A,#N/A,FALSE,"MFT96";#N/A,#N/A,FALSE,"CTrecon"}</definedName>
    <definedName name="b_1_2_2_2" hidden="1">{#N/A,#N/A,FALSE,"TMCOMP96";#N/A,#N/A,FALSE,"MAT96";#N/A,#N/A,FALSE,"FANDA96";#N/A,#N/A,FALSE,"INTRAN96";#N/A,#N/A,FALSE,"NAA9697";#N/A,#N/A,FALSE,"ECWEBB";#N/A,#N/A,FALSE,"MFT96";#N/A,#N/A,FALSE,"CTrecon"}</definedName>
    <definedName name="b_1_2_2_3" localSheetId="0" hidden="1">{#N/A,#N/A,FALSE,"TMCOMP96";#N/A,#N/A,FALSE,"MAT96";#N/A,#N/A,FALSE,"FANDA96";#N/A,#N/A,FALSE,"INTRAN96";#N/A,#N/A,FALSE,"NAA9697";#N/A,#N/A,FALSE,"ECWEBB";#N/A,#N/A,FALSE,"MFT96";#N/A,#N/A,FALSE,"CTrecon"}</definedName>
    <definedName name="b_1_2_2_3" hidden="1">{#N/A,#N/A,FALSE,"TMCOMP96";#N/A,#N/A,FALSE,"MAT96";#N/A,#N/A,FALSE,"FANDA96";#N/A,#N/A,FALSE,"INTRAN96";#N/A,#N/A,FALSE,"NAA9697";#N/A,#N/A,FALSE,"ECWEBB";#N/A,#N/A,FALSE,"MFT96";#N/A,#N/A,FALSE,"CTrecon"}</definedName>
    <definedName name="b_1_2_2_4" localSheetId="0" hidden="1">{#N/A,#N/A,FALSE,"TMCOMP96";#N/A,#N/A,FALSE,"MAT96";#N/A,#N/A,FALSE,"FANDA96";#N/A,#N/A,FALSE,"INTRAN96";#N/A,#N/A,FALSE,"NAA9697";#N/A,#N/A,FALSE,"ECWEBB";#N/A,#N/A,FALSE,"MFT96";#N/A,#N/A,FALSE,"CTrecon"}</definedName>
    <definedName name="b_1_2_2_4" hidden="1">{#N/A,#N/A,FALSE,"TMCOMP96";#N/A,#N/A,FALSE,"MAT96";#N/A,#N/A,FALSE,"FANDA96";#N/A,#N/A,FALSE,"INTRAN96";#N/A,#N/A,FALSE,"NAA9697";#N/A,#N/A,FALSE,"ECWEBB";#N/A,#N/A,FALSE,"MFT96";#N/A,#N/A,FALSE,"CTrecon"}</definedName>
    <definedName name="b_1_2_2_5" localSheetId="0" hidden="1">{#N/A,#N/A,FALSE,"TMCOMP96";#N/A,#N/A,FALSE,"MAT96";#N/A,#N/A,FALSE,"FANDA96";#N/A,#N/A,FALSE,"INTRAN96";#N/A,#N/A,FALSE,"NAA9697";#N/A,#N/A,FALSE,"ECWEBB";#N/A,#N/A,FALSE,"MFT96";#N/A,#N/A,FALSE,"CTrecon"}</definedName>
    <definedName name="b_1_2_2_5" hidden="1">{#N/A,#N/A,FALSE,"TMCOMP96";#N/A,#N/A,FALSE,"MAT96";#N/A,#N/A,FALSE,"FANDA96";#N/A,#N/A,FALSE,"INTRAN96";#N/A,#N/A,FALSE,"NAA9697";#N/A,#N/A,FALSE,"ECWEBB";#N/A,#N/A,FALSE,"MFT96";#N/A,#N/A,FALSE,"CTrecon"}</definedName>
    <definedName name="b_1_2_3" localSheetId="0" hidden="1">{#N/A,#N/A,FALSE,"TMCOMP96";#N/A,#N/A,FALSE,"MAT96";#N/A,#N/A,FALSE,"FANDA96";#N/A,#N/A,FALSE,"INTRAN96";#N/A,#N/A,FALSE,"NAA9697";#N/A,#N/A,FALSE,"ECWEBB";#N/A,#N/A,FALSE,"MFT96";#N/A,#N/A,FALSE,"CTrecon"}</definedName>
    <definedName name="b_1_2_3" hidden="1">{#N/A,#N/A,FALSE,"TMCOMP96";#N/A,#N/A,FALSE,"MAT96";#N/A,#N/A,FALSE,"FANDA96";#N/A,#N/A,FALSE,"INTRAN96";#N/A,#N/A,FALSE,"NAA9697";#N/A,#N/A,FALSE,"ECWEBB";#N/A,#N/A,FALSE,"MFT96";#N/A,#N/A,FALSE,"CTrecon"}</definedName>
    <definedName name="b_1_2_3_1" localSheetId="0" hidden="1">{#N/A,#N/A,FALSE,"TMCOMP96";#N/A,#N/A,FALSE,"MAT96";#N/A,#N/A,FALSE,"FANDA96";#N/A,#N/A,FALSE,"INTRAN96";#N/A,#N/A,FALSE,"NAA9697";#N/A,#N/A,FALSE,"ECWEBB";#N/A,#N/A,FALSE,"MFT96";#N/A,#N/A,FALSE,"CTrecon"}</definedName>
    <definedName name="b_1_2_3_1" hidden="1">{#N/A,#N/A,FALSE,"TMCOMP96";#N/A,#N/A,FALSE,"MAT96";#N/A,#N/A,FALSE,"FANDA96";#N/A,#N/A,FALSE,"INTRAN96";#N/A,#N/A,FALSE,"NAA9697";#N/A,#N/A,FALSE,"ECWEBB";#N/A,#N/A,FALSE,"MFT96";#N/A,#N/A,FALSE,"CTrecon"}</definedName>
    <definedName name="b_1_2_3_2" localSheetId="0" hidden="1">{#N/A,#N/A,FALSE,"TMCOMP96";#N/A,#N/A,FALSE,"MAT96";#N/A,#N/A,FALSE,"FANDA96";#N/A,#N/A,FALSE,"INTRAN96";#N/A,#N/A,FALSE,"NAA9697";#N/A,#N/A,FALSE,"ECWEBB";#N/A,#N/A,FALSE,"MFT96";#N/A,#N/A,FALSE,"CTrecon"}</definedName>
    <definedName name="b_1_2_3_2" hidden="1">{#N/A,#N/A,FALSE,"TMCOMP96";#N/A,#N/A,FALSE,"MAT96";#N/A,#N/A,FALSE,"FANDA96";#N/A,#N/A,FALSE,"INTRAN96";#N/A,#N/A,FALSE,"NAA9697";#N/A,#N/A,FALSE,"ECWEBB";#N/A,#N/A,FALSE,"MFT96";#N/A,#N/A,FALSE,"CTrecon"}</definedName>
    <definedName name="b_1_2_3_3" localSheetId="0" hidden="1">{#N/A,#N/A,FALSE,"TMCOMP96";#N/A,#N/A,FALSE,"MAT96";#N/A,#N/A,FALSE,"FANDA96";#N/A,#N/A,FALSE,"INTRAN96";#N/A,#N/A,FALSE,"NAA9697";#N/A,#N/A,FALSE,"ECWEBB";#N/A,#N/A,FALSE,"MFT96";#N/A,#N/A,FALSE,"CTrecon"}</definedName>
    <definedName name="b_1_2_3_3" hidden="1">{#N/A,#N/A,FALSE,"TMCOMP96";#N/A,#N/A,FALSE,"MAT96";#N/A,#N/A,FALSE,"FANDA96";#N/A,#N/A,FALSE,"INTRAN96";#N/A,#N/A,FALSE,"NAA9697";#N/A,#N/A,FALSE,"ECWEBB";#N/A,#N/A,FALSE,"MFT96";#N/A,#N/A,FALSE,"CTrecon"}</definedName>
    <definedName name="b_1_2_3_4" localSheetId="0" hidden="1">{#N/A,#N/A,FALSE,"TMCOMP96";#N/A,#N/A,FALSE,"MAT96";#N/A,#N/A,FALSE,"FANDA96";#N/A,#N/A,FALSE,"INTRAN96";#N/A,#N/A,FALSE,"NAA9697";#N/A,#N/A,FALSE,"ECWEBB";#N/A,#N/A,FALSE,"MFT96";#N/A,#N/A,FALSE,"CTrecon"}</definedName>
    <definedName name="b_1_2_3_4" hidden="1">{#N/A,#N/A,FALSE,"TMCOMP96";#N/A,#N/A,FALSE,"MAT96";#N/A,#N/A,FALSE,"FANDA96";#N/A,#N/A,FALSE,"INTRAN96";#N/A,#N/A,FALSE,"NAA9697";#N/A,#N/A,FALSE,"ECWEBB";#N/A,#N/A,FALSE,"MFT96";#N/A,#N/A,FALSE,"CTrecon"}</definedName>
    <definedName name="b_1_2_3_5" localSheetId="0" hidden="1">{#N/A,#N/A,FALSE,"TMCOMP96";#N/A,#N/A,FALSE,"MAT96";#N/A,#N/A,FALSE,"FANDA96";#N/A,#N/A,FALSE,"INTRAN96";#N/A,#N/A,FALSE,"NAA9697";#N/A,#N/A,FALSE,"ECWEBB";#N/A,#N/A,FALSE,"MFT96";#N/A,#N/A,FALSE,"CTrecon"}</definedName>
    <definedName name="b_1_2_3_5" hidden="1">{#N/A,#N/A,FALSE,"TMCOMP96";#N/A,#N/A,FALSE,"MAT96";#N/A,#N/A,FALSE,"FANDA96";#N/A,#N/A,FALSE,"INTRAN96";#N/A,#N/A,FALSE,"NAA9697";#N/A,#N/A,FALSE,"ECWEBB";#N/A,#N/A,FALSE,"MFT96";#N/A,#N/A,FALSE,"CTrecon"}</definedName>
    <definedName name="b_1_2_4" localSheetId="0" hidden="1">{#N/A,#N/A,FALSE,"TMCOMP96";#N/A,#N/A,FALSE,"MAT96";#N/A,#N/A,FALSE,"FANDA96";#N/A,#N/A,FALSE,"INTRAN96";#N/A,#N/A,FALSE,"NAA9697";#N/A,#N/A,FALSE,"ECWEBB";#N/A,#N/A,FALSE,"MFT96";#N/A,#N/A,FALSE,"CTrecon"}</definedName>
    <definedName name="b_1_2_4" hidden="1">{#N/A,#N/A,FALSE,"TMCOMP96";#N/A,#N/A,FALSE,"MAT96";#N/A,#N/A,FALSE,"FANDA96";#N/A,#N/A,FALSE,"INTRAN96";#N/A,#N/A,FALSE,"NAA9697";#N/A,#N/A,FALSE,"ECWEBB";#N/A,#N/A,FALSE,"MFT96";#N/A,#N/A,FALSE,"CTrecon"}</definedName>
    <definedName name="b_1_2_4_1" localSheetId="0" hidden="1">{#N/A,#N/A,FALSE,"TMCOMP96";#N/A,#N/A,FALSE,"MAT96";#N/A,#N/A,FALSE,"FANDA96";#N/A,#N/A,FALSE,"INTRAN96";#N/A,#N/A,FALSE,"NAA9697";#N/A,#N/A,FALSE,"ECWEBB";#N/A,#N/A,FALSE,"MFT96";#N/A,#N/A,FALSE,"CTrecon"}</definedName>
    <definedName name="b_1_2_4_1" hidden="1">{#N/A,#N/A,FALSE,"TMCOMP96";#N/A,#N/A,FALSE,"MAT96";#N/A,#N/A,FALSE,"FANDA96";#N/A,#N/A,FALSE,"INTRAN96";#N/A,#N/A,FALSE,"NAA9697";#N/A,#N/A,FALSE,"ECWEBB";#N/A,#N/A,FALSE,"MFT96";#N/A,#N/A,FALSE,"CTrecon"}</definedName>
    <definedName name="b_1_2_4_2" localSheetId="0" hidden="1">{#N/A,#N/A,FALSE,"TMCOMP96";#N/A,#N/A,FALSE,"MAT96";#N/A,#N/A,FALSE,"FANDA96";#N/A,#N/A,FALSE,"INTRAN96";#N/A,#N/A,FALSE,"NAA9697";#N/A,#N/A,FALSE,"ECWEBB";#N/A,#N/A,FALSE,"MFT96";#N/A,#N/A,FALSE,"CTrecon"}</definedName>
    <definedName name="b_1_2_4_2" hidden="1">{#N/A,#N/A,FALSE,"TMCOMP96";#N/A,#N/A,FALSE,"MAT96";#N/A,#N/A,FALSE,"FANDA96";#N/A,#N/A,FALSE,"INTRAN96";#N/A,#N/A,FALSE,"NAA9697";#N/A,#N/A,FALSE,"ECWEBB";#N/A,#N/A,FALSE,"MFT96";#N/A,#N/A,FALSE,"CTrecon"}</definedName>
    <definedName name="b_1_2_4_3" localSheetId="0" hidden="1">{#N/A,#N/A,FALSE,"TMCOMP96";#N/A,#N/A,FALSE,"MAT96";#N/A,#N/A,FALSE,"FANDA96";#N/A,#N/A,FALSE,"INTRAN96";#N/A,#N/A,FALSE,"NAA9697";#N/A,#N/A,FALSE,"ECWEBB";#N/A,#N/A,FALSE,"MFT96";#N/A,#N/A,FALSE,"CTrecon"}</definedName>
    <definedName name="b_1_2_4_3" hidden="1">{#N/A,#N/A,FALSE,"TMCOMP96";#N/A,#N/A,FALSE,"MAT96";#N/A,#N/A,FALSE,"FANDA96";#N/A,#N/A,FALSE,"INTRAN96";#N/A,#N/A,FALSE,"NAA9697";#N/A,#N/A,FALSE,"ECWEBB";#N/A,#N/A,FALSE,"MFT96";#N/A,#N/A,FALSE,"CTrecon"}</definedName>
    <definedName name="b_1_2_4_4" localSheetId="0" hidden="1">{#N/A,#N/A,FALSE,"TMCOMP96";#N/A,#N/A,FALSE,"MAT96";#N/A,#N/A,FALSE,"FANDA96";#N/A,#N/A,FALSE,"INTRAN96";#N/A,#N/A,FALSE,"NAA9697";#N/A,#N/A,FALSE,"ECWEBB";#N/A,#N/A,FALSE,"MFT96";#N/A,#N/A,FALSE,"CTrecon"}</definedName>
    <definedName name="b_1_2_4_4" hidden="1">{#N/A,#N/A,FALSE,"TMCOMP96";#N/A,#N/A,FALSE,"MAT96";#N/A,#N/A,FALSE,"FANDA96";#N/A,#N/A,FALSE,"INTRAN96";#N/A,#N/A,FALSE,"NAA9697";#N/A,#N/A,FALSE,"ECWEBB";#N/A,#N/A,FALSE,"MFT96";#N/A,#N/A,FALSE,"CTrecon"}</definedName>
    <definedName name="b_1_2_4_5" localSheetId="0" hidden="1">{#N/A,#N/A,FALSE,"TMCOMP96";#N/A,#N/A,FALSE,"MAT96";#N/A,#N/A,FALSE,"FANDA96";#N/A,#N/A,FALSE,"INTRAN96";#N/A,#N/A,FALSE,"NAA9697";#N/A,#N/A,FALSE,"ECWEBB";#N/A,#N/A,FALSE,"MFT96";#N/A,#N/A,FALSE,"CTrecon"}</definedName>
    <definedName name="b_1_2_4_5" hidden="1">{#N/A,#N/A,FALSE,"TMCOMP96";#N/A,#N/A,FALSE,"MAT96";#N/A,#N/A,FALSE,"FANDA96";#N/A,#N/A,FALSE,"INTRAN96";#N/A,#N/A,FALSE,"NAA9697";#N/A,#N/A,FALSE,"ECWEBB";#N/A,#N/A,FALSE,"MFT96";#N/A,#N/A,FALSE,"CTrecon"}</definedName>
    <definedName name="b_1_2_5" localSheetId="0" hidden="1">{#N/A,#N/A,FALSE,"TMCOMP96";#N/A,#N/A,FALSE,"MAT96";#N/A,#N/A,FALSE,"FANDA96";#N/A,#N/A,FALSE,"INTRAN96";#N/A,#N/A,FALSE,"NAA9697";#N/A,#N/A,FALSE,"ECWEBB";#N/A,#N/A,FALSE,"MFT96";#N/A,#N/A,FALSE,"CTrecon"}</definedName>
    <definedName name="b_1_2_5" hidden="1">{#N/A,#N/A,FALSE,"TMCOMP96";#N/A,#N/A,FALSE,"MAT96";#N/A,#N/A,FALSE,"FANDA96";#N/A,#N/A,FALSE,"INTRAN96";#N/A,#N/A,FALSE,"NAA9697";#N/A,#N/A,FALSE,"ECWEBB";#N/A,#N/A,FALSE,"MFT96";#N/A,#N/A,FALSE,"CTrecon"}</definedName>
    <definedName name="b_1_3" localSheetId="0" hidden="1">{#N/A,#N/A,FALSE,"TMCOMP96";#N/A,#N/A,FALSE,"MAT96";#N/A,#N/A,FALSE,"FANDA96";#N/A,#N/A,FALSE,"INTRAN96";#N/A,#N/A,FALSE,"NAA9697";#N/A,#N/A,FALSE,"ECWEBB";#N/A,#N/A,FALSE,"MFT96";#N/A,#N/A,FALSE,"CTrecon"}</definedName>
    <definedName name="b_1_3" hidden="1">{#N/A,#N/A,FALSE,"TMCOMP96";#N/A,#N/A,FALSE,"MAT96";#N/A,#N/A,FALSE,"FANDA96";#N/A,#N/A,FALSE,"INTRAN96";#N/A,#N/A,FALSE,"NAA9697";#N/A,#N/A,FALSE,"ECWEBB";#N/A,#N/A,FALSE,"MFT96";#N/A,#N/A,FALSE,"CTrecon"}</definedName>
    <definedName name="b_1_3_1" localSheetId="0" hidden="1">{#N/A,#N/A,FALSE,"TMCOMP96";#N/A,#N/A,FALSE,"MAT96";#N/A,#N/A,FALSE,"FANDA96";#N/A,#N/A,FALSE,"INTRAN96";#N/A,#N/A,FALSE,"NAA9697";#N/A,#N/A,FALSE,"ECWEBB";#N/A,#N/A,FALSE,"MFT96";#N/A,#N/A,FALSE,"CTrecon"}</definedName>
    <definedName name="b_1_3_1" hidden="1">{#N/A,#N/A,FALSE,"TMCOMP96";#N/A,#N/A,FALSE,"MAT96";#N/A,#N/A,FALSE,"FANDA96";#N/A,#N/A,FALSE,"INTRAN96";#N/A,#N/A,FALSE,"NAA9697";#N/A,#N/A,FALSE,"ECWEBB";#N/A,#N/A,FALSE,"MFT96";#N/A,#N/A,FALSE,"CTrecon"}</definedName>
    <definedName name="b_1_3_1_1" localSheetId="0" hidden="1">{#N/A,#N/A,FALSE,"TMCOMP96";#N/A,#N/A,FALSE,"MAT96";#N/A,#N/A,FALSE,"FANDA96";#N/A,#N/A,FALSE,"INTRAN96";#N/A,#N/A,FALSE,"NAA9697";#N/A,#N/A,FALSE,"ECWEBB";#N/A,#N/A,FALSE,"MFT96";#N/A,#N/A,FALSE,"CTrecon"}</definedName>
    <definedName name="b_1_3_1_1" hidden="1">{#N/A,#N/A,FALSE,"TMCOMP96";#N/A,#N/A,FALSE,"MAT96";#N/A,#N/A,FALSE,"FANDA96";#N/A,#N/A,FALSE,"INTRAN96";#N/A,#N/A,FALSE,"NAA9697";#N/A,#N/A,FALSE,"ECWEBB";#N/A,#N/A,FALSE,"MFT96";#N/A,#N/A,FALSE,"CTrecon"}</definedName>
    <definedName name="b_1_3_1_1_1" localSheetId="0" hidden="1">{#N/A,#N/A,FALSE,"TMCOMP96";#N/A,#N/A,FALSE,"MAT96";#N/A,#N/A,FALSE,"FANDA96";#N/A,#N/A,FALSE,"INTRAN96";#N/A,#N/A,FALSE,"NAA9697";#N/A,#N/A,FALSE,"ECWEBB";#N/A,#N/A,FALSE,"MFT96";#N/A,#N/A,FALSE,"CTrecon"}</definedName>
    <definedName name="b_1_3_1_1_1" hidden="1">{#N/A,#N/A,FALSE,"TMCOMP96";#N/A,#N/A,FALSE,"MAT96";#N/A,#N/A,FALSE,"FANDA96";#N/A,#N/A,FALSE,"INTRAN96";#N/A,#N/A,FALSE,"NAA9697";#N/A,#N/A,FALSE,"ECWEBB";#N/A,#N/A,FALSE,"MFT96";#N/A,#N/A,FALSE,"CTrecon"}</definedName>
    <definedName name="b_1_3_1_1_2" localSheetId="0" hidden="1">{#N/A,#N/A,FALSE,"TMCOMP96";#N/A,#N/A,FALSE,"MAT96";#N/A,#N/A,FALSE,"FANDA96";#N/A,#N/A,FALSE,"INTRAN96";#N/A,#N/A,FALSE,"NAA9697";#N/A,#N/A,FALSE,"ECWEBB";#N/A,#N/A,FALSE,"MFT96";#N/A,#N/A,FALSE,"CTrecon"}</definedName>
    <definedName name="b_1_3_1_1_2" hidden="1">{#N/A,#N/A,FALSE,"TMCOMP96";#N/A,#N/A,FALSE,"MAT96";#N/A,#N/A,FALSE,"FANDA96";#N/A,#N/A,FALSE,"INTRAN96";#N/A,#N/A,FALSE,"NAA9697";#N/A,#N/A,FALSE,"ECWEBB";#N/A,#N/A,FALSE,"MFT96";#N/A,#N/A,FALSE,"CTrecon"}</definedName>
    <definedName name="b_1_3_1_1_3" localSheetId="0" hidden="1">{#N/A,#N/A,FALSE,"TMCOMP96";#N/A,#N/A,FALSE,"MAT96";#N/A,#N/A,FALSE,"FANDA96";#N/A,#N/A,FALSE,"INTRAN96";#N/A,#N/A,FALSE,"NAA9697";#N/A,#N/A,FALSE,"ECWEBB";#N/A,#N/A,FALSE,"MFT96";#N/A,#N/A,FALSE,"CTrecon"}</definedName>
    <definedName name="b_1_3_1_1_3" hidden="1">{#N/A,#N/A,FALSE,"TMCOMP96";#N/A,#N/A,FALSE,"MAT96";#N/A,#N/A,FALSE,"FANDA96";#N/A,#N/A,FALSE,"INTRAN96";#N/A,#N/A,FALSE,"NAA9697";#N/A,#N/A,FALSE,"ECWEBB";#N/A,#N/A,FALSE,"MFT96";#N/A,#N/A,FALSE,"CTrecon"}</definedName>
    <definedName name="b_1_3_1_1_4" localSheetId="0" hidden="1">{#N/A,#N/A,FALSE,"TMCOMP96";#N/A,#N/A,FALSE,"MAT96";#N/A,#N/A,FALSE,"FANDA96";#N/A,#N/A,FALSE,"INTRAN96";#N/A,#N/A,FALSE,"NAA9697";#N/A,#N/A,FALSE,"ECWEBB";#N/A,#N/A,FALSE,"MFT96";#N/A,#N/A,FALSE,"CTrecon"}</definedName>
    <definedName name="b_1_3_1_1_4" hidden="1">{#N/A,#N/A,FALSE,"TMCOMP96";#N/A,#N/A,FALSE,"MAT96";#N/A,#N/A,FALSE,"FANDA96";#N/A,#N/A,FALSE,"INTRAN96";#N/A,#N/A,FALSE,"NAA9697";#N/A,#N/A,FALSE,"ECWEBB";#N/A,#N/A,FALSE,"MFT96";#N/A,#N/A,FALSE,"CTrecon"}</definedName>
    <definedName name="b_1_3_1_1_5" localSheetId="0" hidden="1">{#N/A,#N/A,FALSE,"TMCOMP96";#N/A,#N/A,FALSE,"MAT96";#N/A,#N/A,FALSE,"FANDA96";#N/A,#N/A,FALSE,"INTRAN96";#N/A,#N/A,FALSE,"NAA9697";#N/A,#N/A,FALSE,"ECWEBB";#N/A,#N/A,FALSE,"MFT96";#N/A,#N/A,FALSE,"CTrecon"}</definedName>
    <definedName name="b_1_3_1_1_5" hidden="1">{#N/A,#N/A,FALSE,"TMCOMP96";#N/A,#N/A,FALSE,"MAT96";#N/A,#N/A,FALSE,"FANDA96";#N/A,#N/A,FALSE,"INTRAN96";#N/A,#N/A,FALSE,"NAA9697";#N/A,#N/A,FALSE,"ECWEBB";#N/A,#N/A,FALSE,"MFT96";#N/A,#N/A,FALSE,"CTrecon"}</definedName>
    <definedName name="b_1_3_1_2" localSheetId="0" hidden="1">{#N/A,#N/A,FALSE,"TMCOMP96";#N/A,#N/A,FALSE,"MAT96";#N/A,#N/A,FALSE,"FANDA96";#N/A,#N/A,FALSE,"INTRAN96";#N/A,#N/A,FALSE,"NAA9697";#N/A,#N/A,FALSE,"ECWEBB";#N/A,#N/A,FALSE,"MFT96";#N/A,#N/A,FALSE,"CTrecon"}</definedName>
    <definedName name="b_1_3_1_2" hidden="1">{#N/A,#N/A,FALSE,"TMCOMP96";#N/A,#N/A,FALSE,"MAT96";#N/A,#N/A,FALSE,"FANDA96";#N/A,#N/A,FALSE,"INTRAN96";#N/A,#N/A,FALSE,"NAA9697";#N/A,#N/A,FALSE,"ECWEBB";#N/A,#N/A,FALSE,"MFT96";#N/A,#N/A,FALSE,"CTrecon"}</definedName>
    <definedName name="b_1_3_1_2_1" localSheetId="0" hidden="1">{#N/A,#N/A,FALSE,"TMCOMP96";#N/A,#N/A,FALSE,"MAT96";#N/A,#N/A,FALSE,"FANDA96";#N/A,#N/A,FALSE,"INTRAN96";#N/A,#N/A,FALSE,"NAA9697";#N/A,#N/A,FALSE,"ECWEBB";#N/A,#N/A,FALSE,"MFT96";#N/A,#N/A,FALSE,"CTrecon"}</definedName>
    <definedName name="b_1_3_1_2_1" hidden="1">{#N/A,#N/A,FALSE,"TMCOMP96";#N/A,#N/A,FALSE,"MAT96";#N/A,#N/A,FALSE,"FANDA96";#N/A,#N/A,FALSE,"INTRAN96";#N/A,#N/A,FALSE,"NAA9697";#N/A,#N/A,FALSE,"ECWEBB";#N/A,#N/A,FALSE,"MFT96";#N/A,#N/A,FALSE,"CTrecon"}</definedName>
    <definedName name="b_1_3_1_2_2" localSheetId="0" hidden="1">{#N/A,#N/A,FALSE,"TMCOMP96";#N/A,#N/A,FALSE,"MAT96";#N/A,#N/A,FALSE,"FANDA96";#N/A,#N/A,FALSE,"INTRAN96";#N/A,#N/A,FALSE,"NAA9697";#N/A,#N/A,FALSE,"ECWEBB";#N/A,#N/A,FALSE,"MFT96";#N/A,#N/A,FALSE,"CTrecon"}</definedName>
    <definedName name="b_1_3_1_2_2" hidden="1">{#N/A,#N/A,FALSE,"TMCOMP96";#N/A,#N/A,FALSE,"MAT96";#N/A,#N/A,FALSE,"FANDA96";#N/A,#N/A,FALSE,"INTRAN96";#N/A,#N/A,FALSE,"NAA9697";#N/A,#N/A,FALSE,"ECWEBB";#N/A,#N/A,FALSE,"MFT96";#N/A,#N/A,FALSE,"CTrecon"}</definedName>
    <definedName name="b_1_3_1_2_3" localSheetId="0" hidden="1">{#N/A,#N/A,FALSE,"TMCOMP96";#N/A,#N/A,FALSE,"MAT96";#N/A,#N/A,FALSE,"FANDA96";#N/A,#N/A,FALSE,"INTRAN96";#N/A,#N/A,FALSE,"NAA9697";#N/A,#N/A,FALSE,"ECWEBB";#N/A,#N/A,FALSE,"MFT96";#N/A,#N/A,FALSE,"CTrecon"}</definedName>
    <definedName name="b_1_3_1_2_3" hidden="1">{#N/A,#N/A,FALSE,"TMCOMP96";#N/A,#N/A,FALSE,"MAT96";#N/A,#N/A,FALSE,"FANDA96";#N/A,#N/A,FALSE,"INTRAN96";#N/A,#N/A,FALSE,"NAA9697";#N/A,#N/A,FALSE,"ECWEBB";#N/A,#N/A,FALSE,"MFT96";#N/A,#N/A,FALSE,"CTrecon"}</definedName>
    <definedName name="b_1_3_1_2_4" localSheetId="0" hidden="1">{#N/A,#N/A,FALSE,"TMCOMP96";#N/A,#N/A,FALSE,"MAT96";#N/A,#N/A,FALSE,"FANDA96";#N/A,#N/A,FALSE,"INTRAN96";#N/A,#N/A,FALSE,"NAA9697";#N/A,#N/A,FALSE,"ECWEBB";#N/A,#N/A,FALSE,"MFT96";#N/A,#N/A,FALSE,"CTrecon"}</definedName>
    <definedName name="b_1_3_1_2_4" hidden="1">{#N/A,#N/A,FALSE,"TMCOMP96";#N/A,#N/A,FALSE,"MAT96";#N/A,#N/A,FALSE,"FANDA96";#N/A,#N/A,FALSE,"INTRAN96";#N/A,#N/A,FALSE,"NAA9697";#N/A,#N/A,FALSE,"ECWEBB";#N/A,#N/A,FALSE,"MFT96";#N/A,#N/A,FALSE,"CTrecon"}</definedName>
    <definedName name="b_1_3_1_2_5" localSheetId="0" hidden="1">{#N/A,#N/A,FALSE,"TMCOMP96";#N/A,#N/A,FALSE,"MAT96";#N/A,#N/A,FALSE,"FANDA96";#N/A,#N/A,FALSE,"INTRAN96";#N/A,#N/A,FALSE,"NAA9697";#N/A,#N/A,FALSE,"ECWEBB";#N/A,#N/A,FALSE,"MFT96";#N/A,#N/A,FALSE,"CTrecon"}</definedName>
    <definedName name="b_1_3_1_2_5" hidden="1">{#N/A,#N/A,FALSE,"TMCOMP96";#N/A,#N/A,FALSE,"MAT96";#N/A,#N/A,FALSE,"FANDA96";#N/A,#N/A,FALSE,"INTRAN96";#N/A,#N/A,FALSE,"NAA9697";#N/A,#N/A,FALSE,"ECWEBB";#N/A,#N/A,FALSE,"MFT96";#N/A,#N/A,FALSE,"CTrecon"}</definedName>
    <definedName name="b_1_3_1_3" localSheetId="0" hidden="1">{#N/A,#N/A,FALSE,"TMCOMP96";#N/A,#N/A,FALSE,"MAT96";#N/A,#N/A,FALSE,"FANDA96";#N/A,#N/A,FALSE,"INTRAN96";#N/A,#N/A,FALSE,"NAA9697";#N/A,#N/A,FALSE,"ECWEBB";#N/A,#N/A,FALSE,"MFT96";#N/A,#N/A,FALSE,"CTrecon"}</definedName>
    <definedName name="b_1_3_1_3" hidden="1">{#N/A,#N/A,FALSE,"TMCOMP96";#N/A,#N/A,FALSE,"MAT96";#N/A,#N/A,FALSE,"FANDA96";#N/A,#N/A,FALSE,"INTRAN96";#N/A,#N/A,FALSE,"NAA9697";#N/A,#N/A,FALSE,"ECWEBB";#N/A,#N/A,FALSE,"MFT96";#N/A,#N/A,FALSE,"CTrecon"}</definedName>
    <definedName name="b_1_3_1_3_1" localSheetId="0" hidden="1">{#N/A,#N/A,FALSE,"TMCOMP96";#N/A,#N/A,FALSE,"MAT96";#N/A,#N/A,FALSE,"FANDA96";#N/A,#N/A,FALSE,"INTRAN96";#N/A,#N/A,FALSE,"NAA9697";#N/A,#N/A,FALSE,"ECWEBB";#N/A,#N/A,FALSE,"MFT96";#N/A,#N/A,FALSE,"CTrecon"}</definedName>
    <definedName name="b_1_3_1_3_1" hidden="1">{#N/A,#N/A,FALSE,"TMCOMP96";#N/A,#N/A,FALSE,"MAT96";#N/A,#N/A,FALSE,"FANDA96";#N/A,#N/A,FALSE,"INTRAN96";#N/A,#N/A,FALSE,"NAA9697";#N/A,#N/A,FALSE,"ECWEBB";#N/A,#N/A,FALSE,"MFT96";#N/A,#N/A,FALSE,"CTrecon"}</definedName>
    <definedName name="b_1_3_1_3_2" localSheetId="0" hidden="1">{#N/A,#N/A,FALSE,"TMCOMP96";#N/A,#N/A,FALSE,"MAT96";#N/A,#N/A,FALSE,"FANDA96";#N/A,#N/A,FALSE,"INTRAN96";#N/A,#N/A,FALSE,"NAA9697";#N/A,#N/A,FALSE,"ECWEBB";#N/A,#N/A,FALSE,"MFT96";#N/A,#N/A,FALSE,"CTrecon"}</definedName>
    <definedName name="b_1_3_1_3_2" hidden="1">{#N/A,#N/A,FALSE,"TMCOMP96";#N/A,#N/A,FALSE,"MAT96";#N/A,#N/A,FALSE,"FANDA96";#N/A,#N/A,FALSE,"INTRAN96";#N/A,#N/A,FALSE,"NAA9697";#N/A,#N/A,FALSE,"ECWEBB";#N/A,#N/A,FALSE,"MFT96";#N/A,#N/A,FALSE,"CTrecon"}</definedName>
    <definedName name="b_1_3_1_3_3" localSheetId="0" hidden="1">{#N/A,#N/A,FALSE,"TMCOMP96";#N/A,#N/A,FALSE,"MAT96";#N/A,#N/A,FALSE,"FANDA96";#N/A,#N/A,FALSE,"INTRAN96";#N/A,#N/A,FALSE,"NAA9697";#N/A,#N/A,FALSE,"ECWEBB";#N/A,#N/A,FALSE,"MFT96";#N/A,#N/A,FALSE,"CTrecon"}</definedName>
    <definedName name="b_1_3_1_3_3" hidden="1">{#N/A,#N/A,FALSE,"TMCOMP96";#N/A,#N/A,FALSE,"MAT96";#N/A,#N/A,FALSE,"FANDA96";#N/A,#N/A,FALSE,"INTRAN96";#N/A,#N/A,FALSE,"NAA9697";#N/A,#N/A,FALSE,"ECWEBB";#N/A,#N/A,FALSE,"MFT96";#N/A,#N/A,FALSE,"CTrecon"}</definedName>
    <definedName name="b_1_3_1_3_4" localSheetId="0" hidden="1">{#N/A,#N/A,FALSE,"TMCOMP96";#N/A,#N/A,FALSE,"MAT96";#N/A,#N/A,FALSE,"FANDA96";#N/A,#N/A,FALSE,"INTRAN96";#N/A,#N/A,FALSE,"NAA9697";#N/A,#N/A,FALSE,"ECWEBB";#N/A,#N/A,FALSE,"MFT96";#N/A,#N/A,FALSE,"CTrecon"}</definedName>
    <definedName name="b_1_3_1_3_4" hidden="1">{#N/A,#N/A,FALSE,"TMCOMP96";#N/A,#N/A,FALSE,"MAT96";#N/A,#N/A,FALSE,"FANDA96";#N/A,#N/A,FALSE,"INTRAN96";#N/A,#N/A,FALSE,"NAA9697";#N/A,#N/A,FALSE,"ECWEBB";#N/A,#N/A,FALSE,"MFT96";#N/A,#N/A,FALSE,"CTrecon"}</definedName>
    <definedName name="b_1_3_1_3_5" localSheetId="0" hidden="1">{#N/A,#N/A,FALSE,"TMCOMP96";#N/A,#N/A,FALSE,"MAT96";#N/A,#N/A,FALSE,"FANDA96";#N/A,#N/A,FALSE,"INTRAN96";#N/A,#N/A,FALSE,"NAA9697";#N/A,#N/A,FALSE,"ECWEBB";#N/A,#N/A,FALSE,"MFT96";#N/A,#N/A,FALSE,"CTrecon"}</definedName>
    <definedName name="b_1_3_1_3_5" hidden="1">{#N/A,#N/A,FALSE,"TMCOMP96";#N/A,#N/A,FALSE,"MAT96";#N/A,#N/A,FALSE,"FANDA96";#N/A,#N/A,FALSE,"INTRAN96";#N/A,#N/A,FALSE,"NAA9697";#N/A,#N/A,FALSE,"ECWEBB";#N/A,#N/A,FALSE,"MFT96";#N/A,#N/A,FALSE,"CTrecon"}</definedName>
    <definedName name="b_1_3_1_4" localSheetId="0" hidden="1">{#N/A,#N/A,FALSE,"TMCOMP96";#N/A,#N/A,FALSE,"MAT96";#N/A,#N/A,FALSE,"FANDA96";#N/A,#N/A,FALSE,"INTRAN96";#N/A,#N/A,FALSE,"NAA9697";#N/A,#N/A,FALSE,"ECWEBB";#N/A,#N/A,FALSE,"MFT96";#N/A,#N/A,FALSE,"CTrecon"}</definedName>
    <definedName name="b_1_3_1_4" hidden="1">{#N/A,#N/A,FALSE,"TMCOMP96";#N/A,#N/A,FALSE,"MAT96";#N/A,#N/A,FALSE,"FANDA96";#N/A,#N/A,FALSE,"INTRAN96";#N/A,#N/A,FALSE,"NAA9697";#N/A,#N/A,FALSE,"ECWEBB";#N/A,#N/A,FALSE,"MFT96";#N/A,#N/A,FALSE,"CTrecon"}</definedName>
    <definedName name="b_1_3_1_5" localSheetId="0" hidden="1">{#N/A,#N/A,FALSE,"TMCOMP96";#N/A,#N/A,FALSE,"MAT96";#N/A,#N/A,FALSE,"FANDA96";#N/A,#N/A,FALSE,"INTRAN96";#N/A,#N/A,FALSE,"NAA9697";#N/A,#N/A,FALSE,"ECWEBB";#N/A,#N/A,FALSE,"MFT96";#N/A,#N/A,FALSE,"CTrecon"}</definedName>
    <definedName name="b_1_3_1_5" hidden="1">{#N/A,#N/A,FALSE,"TMCOMP96";#N/A,#N/A,FALSE,"MAT96";#N/A,#N/A,FALSE,"FANDA96";#N/A,#N/A,FALSE,"INTRAN96";#N/A,#N/A,FALSE,"NAA9697";#N/A,#N/A,FALSE,"ECWEBB";#N/A,#N/A,FALSE,"MFT96";#N/A,#N/A,FALSE,"CTrecon"}</definedName>
    <definedName name="b_1_3_2" localSheetId="0" hidden="1">{#N/A,#N/A,FALSE,"TMCOMP96";#N/A,#N/A,FALSE,"MAT96";#N/A,#N/A,FALSE,"FANDA96";#N/A,#N/A,FALSE,"INTRAN96";#N/A,#N/A,FALSE,"NAA9697";#N/A,#N/A,FALSE,"ECWEBB";#N/A,#N/A,FALSE,"MFT96";#N/A,#N/A,FALSE,"CTrecon"}</definedName>
    <definedName name="b_1_3_2" hidden="1">{#N/A,#N/A,FALSE,"TMCOMP96";#N/A,#N/A,FALSE,"MAT96";#N/A,#N/A,FALSE,"FANDA96";#N/A,#N/A,FALSE,"INTRAN96";#N/A,#N/A,FALSE,"NAA9697";#N/A,#N/A,FALSE,"ECWEBB";#N/A,#N/A,FALSE,"MFT96";#N/A,#N/A,FALSE,"CTrecon"}</definedName>
    <definedName name="b_1_3_2_1" localSheetId="0" hidden="1">{#N/A,#N/A,FALSE,"TMCOMP96";#N/A,#N/A,FALSE,"MAT96";#N/A,#N/A,FALSE,"FANDA96";#N/A,#N/A,FALSE,"INTRAN96";#N/A,#N/A,FALSE,"NAA9697";#N/A,#N/A,FALSE,"ECWEBB";#N/A,#N/A,FALSE,"MFT96";#N/A,#N/A,FALSE,"CTrecon"}</definedName>
    <definedName name="b_1_3_2_1" hidden="1">{#N/A,#N/A,FALSE,"TMCOMP96";#N/A,#N/A,FALSE,"MAT96";#N/A,#N/A,FALSE,"FANDA96";#N/A,#N/A,FALSE,"INTRAN96";#N/A,#N/A,FALSE,"NAA9697";#N/A,#N/A,FALSE,"ECWEBB";#N/A,#N/A,FALSE,"MFT96";#N/A,#N/A,FALSE,"CTrecon"}</definedName>
    <definedName name="b_1_3_2_2" localSheetId="0" hidden="1">{#N/A,#N/A,FALSE,"TMCOMP96";#N/A,#N/A,FALSE,"MAT96";#N/A,#N/A,FALSE,"FANDA96";#N/A,#N/A,FALSE,"INTRAN96";#N/A,#N/A,FALSE,"NAA9697";#N/A,#N/A,FALSE,"ECWEBB";#N/A,#N/A,FALSE,"MFT96";#N/A,#N/A,FALSE,"CTrecon"}</definedName>
    <definedName name="b_1_3_2_2" hidden="1">{#N/A,#N/A,FALSE,"TMCOMP96";#N/A,#N/A,FALSE,"MAT96";#N/A,#N/A,FALSE,"FANDA96";#N/A,#N/A,FALSE,"INTRAN96";#N/A,#N/A,FALSE,"NAA9697";#N/A,#N/A,FALSE,"ECWEBB";#N/A,#N/A,FALSE,"MFT96";#N/A,#N/A,FALSE,"CTrecon"}</definedName>
    <definedName name="b_1_3_2_3" localSheetId="0" hidden="1">{#N/A,#N/A,FALSE,"TMCOMP96";#N/A,#N/A,FALSE,"MAT96";#N/A,#N/A,FALSE,"FANDA96";#N/A,#N/A,FALSE,"INTRAN96";#N/A,#N/A,FALSE,"NAA9697";#N/A,#N/A,FALSE,"ECWEBB";#N/A,#N/A,FALSE,"MFT96";#N/A,#N/A,FALSE,"CTrecon"}</definedName>
    <definedName name="b_1_3_2_3" hidden="1">{#N/A,#N/A,FALSE,"TMCOMP96";#N/A,#N/A,FALSE,"MAT96";#N/A,#N/A,FALSE,"FANDA96";#N/A,#N/A,FALSE,"INTRAN96";#N/A,#N/A,FALSE,"NAA9697";#N/A,#N/A,FALSE,"ECWEBB";#N/A,#N/A,FALSE,"MFT96";#N/A,#N/A,FALSE,"CTrecon"}</definedName>
    <definedName name="b_1_3_2_4" localSheetId="0" hidden="1">{#N/A,#N/A,FALSE,"TMCOMP96";#N/A,#N/A,FALSE,"MAT96";#N/A,#N/A,FALSE,"FANDA96";#N/A,#N/A,FALSE,"INTRAN96";#N/A,#N/A,FALSE,"NAA9697";#N/A,#N/A,FALSE,"ECWEBB";#N/A,#N/A,FALSE,"MFT96";#N/A,#N/A,FALSE,"CTrecon"}</definedName>
    <definedName name="b_1_3_2_4" hidden="1">{#N/A,#N/A,FALSE,"TMCOMP96";#N/A,#N/A,FALSE,"MAT96";#N/A,#N/A,FALSE,"FANDA96";#N/A,#N/A,FALSE,"INTRAN96";#N/A,#N/A,FALSE,"NAA9697";#N/A,#N/A,FALSE,"ECWEBB";#N/A,#N/A,FALSE,"MFT96";#N/A,#N/A,FALSE,"CTrecon"}</definedName>
    <definedName name="b_1_3_2_5" localSheetId="0" hidden="1">{#N/A,#N/A,FALSE,"TMCOMP96";#N/A,#N/A,FALSE,"MAT96";#N/A,#N/A,FALSE,"FANDA96";#N/A,#N/A,FALSE,"INTRAN96";#N/A,#N/A,FALSE,"NAA9697";#N/A,#N/A,FALSE,"ECWEBB";#N/A,#N/A,FALSE,"MFT96";#N/A,#N/A,FALSE,"CTrecon"}</definedName>
    <definedName name="b_1_3_2_5" hidden="1">{#N/A,#N/A,FALSE,"TMCOMP96";#N/A,#N/A,FALSE,"MAT96";#N/A,#N/A,FALSE,"FANDA96";#N/A,#N/A,FALSE,"INTRAN96";#N/A,#N/A,FALSE,"NAA9697";#N/A,#N/A,FALSE,"ECWEBB";#N/A,#N/A,FALSE,"MFT96";#N/A,#N/A,FALSE,"CTrecon"}</definedName>
    <definedName name="b_1_3_3" localSheetId="0" hidden="1">{#N/A,#N/A,FALSE,"TMCOMP96";#N/A,#N/A,FALSE,"MAT96";#N/A,#N/A,FALSE,"FANDA96";#N/A,#N/A,FALSE,"INTRAN96";#N/A,#N/A,FALSE,"NAA9697";#N/A,#N/A,FALSE,"ECWEBB";#N/A,#N/A,FALSE,"MFT96";#N/A,#N/A,FALSE,"CTrecon"}</definedName>
    <definedName name="b_1_3_3" hidden="1">{#N/A,#N/A,FALSE,"TMCOMP96";#N/A,#N/A,FALSE,"MAT96";#N/A,#N/A,FALSE,"FANDA96";#N/A,#N/A,FALSE,"INTRAN96";#N/A,#N/A,FALSE,"NAA9697";#N/A,#N/A,FALSE,"ECWEBB";#N/A,#N/A,FALSE,"MFT96";#N/A,#N/A,FALSE,"CTrecon"}</definedName>
    <definedName name="b_1_3_3_1" localSheetId="0" hidden="1">{#N/A,#N/A,FALSE,"TMCOMP96";#N/A,#N/A,FALSE,"MAT96";#N/A,#N/A,FALSE,"FANDA96";#N/A,#N/A,FALSE,"INTRAN96";#N/A,#N/A,FALSE,"NAA9697";#N/A,#N/A,FALSE,"ECWEBB";#N/A,#N/A,FALSE,"MFT96";#N/A,#N/A,FALSE,"CTrecon"}</definedName>
    <definedName name="b_1_3_3_1" hidden="1">{#N/A,#N/A,FALSE,"TMCOMP96";#N/A,#N/A,FALSE,"MAT96";#N/A,#N/A,FALSE,"FANDA96";#N/A,#N/A,FALSE,"INTRAN96";#N/A,#N/A,FALSE,"NAA9697";#N/A,#N/A,FALSE,"ECWEBB";#N/A,#N/A,FALSE,"MFT96";#N/A,#N/A,FALSE,"CTrecon"}</definedName>
    <definedName name="b_1_3_3_2" localSheetId="0" hidden="1">{#N/A,#N/A,FALSE,"TMCOMP96";#N/A,#N/A,FALSE,"MAT96";#N/A,#N/A,FALSE,"FANDA96";#N/A,#N/A,FALSE,"INTRAN96";#N/A,#N/A,FALSE,"NAA9697";#N/A,#N/A,FALSE,"ECWEBB";#N/A,#N/A,FALSE,"MFT96";#N/A,#N/A,FALSE,"CTrecon"}</definedName>
    <definedName name="b_1_3_3_2" hidden="1">{#N/A,#N/A,FALSE,"TMCOMP96";#N/A,#N/A,FALSE,"MAT96";#N/A,#N/A,FALSE,"FANDA96";#N/A,#N/A,FALSE,"INTRAN96";#N/A,#N/A,FALSE,"NAA9697";#N/A,#N/A,FALSE,"ECWEBB";#N/A,#N/A,FALSE,"MFT96";#N/A,#N/A,FALSE,"CTrecon"}</definedName>
    <definedName name="b_1_3_3_3" localSheetId="0" hidden="1">{#N/A,#N/A,FALSE,"TMCOMP96";#N/A,#N/A,FALSE,"MAT96";#N/A,#N/A,FALSE,"FANDA96";#N/A,#N/A,FALSE,"INTRAN96";#N/A,#N/A,FALSE,"NAA9697";#N/A,#N/A,FALSE,"ECWEBB";#N/A,#N/A,FALSE,"MFT96";#N/A,#N/A,FALSE,"CTrecon"}</definedName>
    <definedName name="b_1_3_3_3" hidden="1">{#N/A,#N/A,FALSE,"TMCOMP96";#N/A,#N/A,FALSE,"MAT96";#N/A,#N/A,FALSE,"FANDA96";#N/A,#N/A,FALSE,"INTRAN96";#N/A,#N/A,FALSE,"NAA9697";#N/A,#N/A,FALSE,"ECWEBB";#N/A,#N/A,FALSE,"MFT96";#N/A,#N/A,FALSE,"CTrecon"}</definedName>
    <definedName name="b_1_3_3_4" localSheetId="0" hidden="1">{#N/A,#N/A,FALSE,"TMCOMP96";#N/A,#N/A,FALSE,"MAT96";#N/A,#N/A,FALSE,"FANDA96";#N/A,#N/A,FALSE,"INTRAN96";#N/A,#N/A,FALSE,"NAA9697";#N/A,#N/A,FALSE,"ECWEBB";#N/A,#N/A,FALSE,"MFT96";#N/A,#N/A,FALSE,"CTrecon"}</definedName>
    <definedName name="b_1_3_3_4" hidden="1">{#N/A,#N/A,FALSE,"TMCOMP96";#N/A,#N/A,FALSE,"MAT96";#N/A,#N/A,FALSE,"FANDA96";#N/A,#N/A,FALSE,"INTRAN96";#N/A,#N/A,FALSE,"NAA9697";#N/A,#N/A,FALSE,"ECWEBB";#N/A,#N/A,FALSE,"MFT96";#N/A,#N/A,FALSE,"CTrecon"}</definedName>
    <definedName name="b_1_3_3_5" localSheetId="0" hidden="1">{#N/A,#N/A,FALSE,"TMCOMP96";#N/A,#N/A,FALSE,"MAT96";#N/A,#N/A,FALSE,"FANDA96";#N/A,#N/A,FALSE,"INTRAN96";#N/A,#N/A,FALSE,"NAA9697";#N/A,#N/A,FALSE,"ECWEBB";#N/A,#N/A,FALSE,"MFT96";#N/A,#N/A,FALSE,"CTrecon"}</definedName>
    <definedName name="b_1_3_3_5" hidden="1">{#N/A,#N/A,FALSE,"TMCOMP96";#N/A,#N/A,FALSE,"MAT96";#N/A,#N/A,FALSE,"FANDA96";#N/A,#N/A,FALSE,"INTRAN96";#N/A,#N/A,FALSE,"NAA9697";#N/A,#N/A,FALSE,"ECWEBB";#N/A,#N/A,FALSE,"MFT96";#N/A,#N/A,FALSE,"CTrecon"}</definedName>
    <definedName name="b_1_3_4" localSheetId="0" hidden="1">{#N/A,#N/A,FALSE,"TMCOMP96";#N/A,#N/A,FALSE,"MAT96";#N/A,#N/A,FALSE,"FANDA96";#N/A,#N/A,FALSE,"INTRAN96";#N/A,#N/A,FALSE,"NAA9697";#N/A,#N/A,FALSE,"ECWEBB";#N/A,#N/A,FALSE,"MFT96";#N/A,#N/A,FALSE,"CTrecon"}</definedName>
    <definedName name="b_1_3_4" hidden="1">{#N/A,#N/A,FALSE,"TMCOMP96";#N/A,#N/A,FALSE,"MAT96";#N/A,#N/A,FALSE,"FANDA96";#N/A,#N/A,FALSE,"INTRAN96";#N/A,#N/A,FALSE,"NAA9697";#N/A,#N/A,FALSE,"ECWEBB";#N/A,#N/A,FALSE,"MFT96";#N/A,#N/A,FALSE,"CTrecon"}</definedName>
    <definedName name="b_1_3_4_1" localSheetId="0" hidden="1">{#N/A,#N/A,FALSE,"TMCOMP96";#N/A,#N/A,FALSE,"MAT96";#N/A,#N/A,FALSE,"FANDA96";#N/A,#N/A,FALSE,"INTRAN96";#N/A,#N/A,FALSE,"NAA9697";#N/A,#N/A,FALSE,"ECWEBB";#N/A,#N/A,FALSE,"MFT96";#N/A,#N/A,FALSE,"CTrecon"}</definedName>
    <definedName name="b_1_3_4_1" hidden="1">{#N/A,#N/A,FALSE,"TMCOMP96";#N/A,#N/A,FALSE,"MAT96";#N/A,#N/A,FALSE,"FANDA96";#N/A,#N/A,FALSE,"INTRAN96";#N/A,#N/A,FALSE,"NAA9697";#N/A,#N/A,FALSE,"ECWEBB";#N/A,#N/A,FALSE,"MFT96";#N/A,#N/A,FALSE,"CTrecon"}</definedName>
    <definedName name="b_1_3_4_2" localSheetId="0" hidden="1">{#N/A,#N/A,FALSE,"TMCOMP96";#N/A,#N/A,FALSE,"MAT96";#N/A,#N/A,FALSE,"FANDA96";#N/A,#N/A,FALSE,"INTRAN96";#N/A,#N/A,FALSE,"NAA9697";#N/A,#N/A,FALSE,"ECWEBB";#N/A,#N/A,FALSE,"MFT96";#N/A,#N/A,FALSE,"CTrecon"}</definedName>
    <definedName name="b_1_3_4_2" hidden="1">{#N/A,#N/A,FALSE,"TMCOMP96";#N/A,#N/A,FALSE,"MAT96";#N/A,#N/A,FALSE,"FANDA96";#N/A,#N/A,FALSE,"INTRAN96";#N/A,#N/A,FALSE,"NAA9697";#N/A,#N/A,FALSE,"ECWEBB";#N/A,#N/A,FALSE,"MFT96";#N/A,#N/A,FALSE,"CTrecon"}</definedName>
    <definedName name="b_1_3_4_3" localSheetId="0" hidden="1">{#N/A,#N/A,FALSE,"TMCOMP96";#N/A,#N/A,FALSE,"MAT96";#N/A,#N/A,FALSE,"FANDA96";#N/A,#N/A,FALSE,"INTRAN96";#N/A,#N/A,FALSE,"NAA9697";#N/A,#N/A,FALSE,"ECWEBB";#N/A,#N/A,FALSE,"MFT96";#N/A,#N/A,FALSE,"CTrecon"}</definedName>
    <definedName name="b_1_3_4_3" hidden="1">{#N/A,#N/A,FALSE,"TMCOMP96";#N/A,#N/A,FALSE,"MAT96";#N/A,#N/A,FALSE,"FANDA96";#N/A,#N/A,FALSE,"INTRAN96";#N/A,#N/A,FALSE,"NAA9697";#N/A,#N/A,FALSE,"ECWEBB";#N/A,#N/A,FALSE,"MFT96";#N/A,#N/A,FALSE,"CTrecon"}</definedName>
    <definedName name="b_1_3_4_4" localSheetId="0" hidden="1">{#N/A,#N/A,FALSE,"TMCOMP96";#N/A,#N/A,FALSE,"MAT96";#N/A,#N/A,FALSE,"FANDA96";#N/A,#N/A,FALSE,"INTRAN96";#N/A,#N/A,FALSE,"NAA9697";#N/A,#N/A,FALSE,"ECWEBB";#N/A,#N/A,FALSE,"MFT96";#N/A,#N/A,FALSE,"CTrecon"}</definedName>
    <definedName name="b_1_3_4_4" hidden="1">{#N/A,#N/A,FALSE,"TMCOMP96";#N/A,#N/A,FALSE,"MAT96";#N/A,#N/A,FALSE,"FANDA96";#N/A,#N/A,FALSE,"INTRAN96";#N/A,#N/A,FALSE,"NAA9697";#N/A,#N/A,FALSE,"ECWEBB";#N/A,#N/A,FALSE,"MFT96";#N/A,#N/A,FALSE,"CTrecon"}</definedName>
    <definedName name="b_1_3_4_5" localSheetId="0" hidden="1">{#N/A,#N/A,FALSE,"TMCOMP96";#N/A,#N/A,FALSE,"MAT96";#N/A,#N/A,FALSE,"FANDA96";#N/A,#N/A,FALSE,"INTRAN96";#N/A,#N/A,FALSE,"NAA9697";#N/A,#N/A,FALSE,"ECWEBB";#N/A,#N/A,FALSE,"MFT96";#N/A,#N/A,FALSE,"CTrecon"}</definedName>
    <definedName name="b_1_3_4_5" hidden="1">{#N/A,#N/A,FALSE,"TMCOMP96";#N/A,#N/A,FALSE,"MAT96";#N/A,#N/A,FALSE,"FANDA96";#N/A,#N/A,FALSE,"INTRAN96";#N/A,#N/A,FALSE,"NAA9697";#N/A,#N/A,FALSE,"ECWEBB";#N/A,#N/A,FALSE,"MFT96";#N/A,#N/A,FALSE,"CTrecon"}</definedName>
    <definedName name="b_1_3_5" localSheetId="0" hidden="1">{#N/A,#N/A,FALSE,"TMCOMP96";#N/A,#N/A,FALSE,"MAT96";#N/A,#N/A,FALSE,"FANDA96";#N/A,#N/A,FALSE,"INTRAN96";#N/A,#N/A,FALSE,"NAA9697";#N/A,#N/A,FALSE,"ECWEBB";#N/A,#N/A,FALSE,"MFT96";#N/A,#N/A,FALSE,"CTrecon"}</definedName>
    <definedName name="b_1_3_5" hidden="1">{#N/A,#N/A,FALSE,"TMCOMP96";#N/A,#N/A,FALSE,"MAT96";#N/A,#N/A,FALSE,"FANDA96";#N/A,#N/A,FALSE,"INTRAN96";#N/A,#N/A,FALSE,"NAA9697";#N/A,#N/A,FALSE,"ECWEBB";#N/A,#N/A,FALSE,"MFT96";#N/A,#N/A,FALSE,"CTrecon"}</definedName>
    <definedName name="b_1_4" localSheetId="0" hidden="1">{#N/A,#N/A,FALSE,"TMCOMP96";#N/A,#N/A,FALSE,"MAT96";#N/A,#N/A,FALSE,"FANDA96";#N/A,#N/A,FALSE,"INTRAN96";#N/A,#N/A,FALSE,"NAA9697";#N/A,#N/A,FALSE,"ECWEBB";#N/A,#N/A,FALSE,"MFT96";#N/A,#N/A,FALSE,"CTrecon"}</definedName>
    <definedName name="b_1_4" hidden="1">{#N/A,#N/A,FALSE,"TMCOMP96";#N/A,#N/A,FALSE,"MAT96";#N/A,#N/A,FALSE,"FANDA96";#N/A,#N/A,FALSE,"INTRAN96";#N/A,#N/A,FALSE,"NAA9697";#N/A,#N/A,FALSE,"ECWEBB";#N/A,#N/A,FALSE,"MFT96";#N/A,#N/A,FALSE,"CTrecon"}</definedName>
    <definedName name="b_1_4_1" localSheetId="0" hidden="1">{#N/A,#N/A,FALSE,"TMCOMP96";#N/A,#N/A,FALSE,"MAT96";#N/A,#N/A,FALSE,"FANDA96";#N/A,#N/A,FALSE,"INTRAN96";#N/A,#N/A,FALSE,"NAA9697";#N/A,#N/A,FALSE,"ECWEBB";#N/A,#N/A,FALSE,"MFT96";#N/A,#N/A,FALSE,"CTrecon"}</definedName>
    <definedName name="b_1_4_1" hidden="1">{#N/A,#N/A,FALSE,"TMCOMP96";#N/A,#N/A,FALSE,"MAT96";#N/A,#N/A,FALSE,"FANDA96";#N/A,#N/A,FALSE,"INTRAN96";#N/A,#N/A,FALSE,"NAA9697";#N/A,#N/A,FALSE,"ECWEBB";#N/A,#N/A,FALSE,"MFT96";#N/A,#N/A,FALSE,"CTrecon"}</definedName>
    <definedName name="b_1_4_1_1" localSheetId="0" hidden="1">{#N/A,#N/A,FALSE,"TMCOMP96";#N/A,#N/A,FALSE,"MAT96";#N/A,#N/A,FALSE,"FANDA96";#N/A,#N/A,FALSE,"INTRAN96";#N/A,#N/A,FALSE,"NAA9697";#N/A,#N/A,FALSE,"ECWEBB";#N/A,#N/A,FALSE,"MFT96";#N/A,#N/A,FALSE,"CTrecon"}</definedName>
    <definedName name="b_1_4_1_1" hidden="1">{#N/A,#N/A,FALSE,"TMCOMP96";#N/A,#N/A,FALSE,"MAT96";#N/A,#N/A,FALSE,"FANDA96";#N/A,#N/A,FALSE,"INTRAN96";#N/A,#N/A,FALSE,"NAA9697";#N/A,#N/A,FALSE,"ECWEBB";#N/A,#N/A,FALSE,"MFT96";#N/A,#N/A,FALSE,"CTrecon"}</definedName>
    <definedName name="b_1_4_1_1_1" localSheetId="0" hidden="1">{#N/A,#N/A,FALSE,"TMCOMP96";#N/A,#N/A,FALSE,"MAT96";#N/A,#N/A,FALSE,"FANDA96";#N/A,#N/A,FALSE,"INTRAN96";#N/A,#N/A,FALSE,"NAA9697";#N/A,#N/A,FALSE,"ECWEBB";#N/A,#N/A,FALSE,"MFT96";#N/A,#N/A,FALSE,"CTrecon"}</definedName>
    <definedName name="b_1_4_1_1_1" hidden="1">{#N/A,#N/A,FALSE,"TMCOMP96";#N/A,#N/A,FALSE,"MAT96";#N/A,#N/A,FALSE,"FANDA96";#N/A,#N/A,FALSE,"INTRAN96";#N/A,#N/A,FALSE,"NAA9697";#N/A,#N/A,FALSE,"ECWEBB";#N/A,#N/A,FALSE,"MFT96";#N/A,#N/A,FALSE,"CTrecon"}</definedName>
    <definedName name="b_1_4_1_1_2" localSheetId="0" hidden="1">{#N/A,#N/A,FALSE,"TMCOMP96";#N/A,#N/A,FALSE,"MAT96";#N/A,#N/A,FALSE,"FANDA96";#N/A,#N/A,FALSE,"INTRAN96";#N/A,#N/A,FALSE,"NAA9697";#N/A,#N/A,FALSE,"ECWEBB";#N/A,#N/A,FALSE,"MFT96";#N/A,#N/A,FALSE,"CTrecon"}</definedName>
    <definedName name="b_1_4_1_1_2" hidden="1">{#N/A,#N/A,FALSE,"TMCOMP96";#N/A,#N/A,FALSE,"MAT96";#N/A,#N/A,FALSE,"FANDA96";#N/A,#N/A,FALSE,"INTRAN96";#N/A,#N/A,FALSE,"NAA9697";#N/A,#N/A,FALSE,"ECWEBB";#N/A,#N/A,FALSE,"MFT96";#N/A,#N/A,FALSE,"CTrecon"}</definedName>
    <definedName name="b_1_4_1_1_3" localSheetId="0" hidden="1">{#N/A,#N/A,FALSE,"TMCOMP96";#N/A,#N/A,FALSE,"MAT96";#N/A,#N/A,FALSE,"FANDA96";#N/A,#N/A,FALSE,"INTRAN96";#N/A,#N/A,FALSE,"NAA9697";#N/A,#N/A,FALSE,"ECWEBB";#N/A,#N/A,FALSE,"MFT96";#N/A,#N/A,FALSE,"CTrecon"}</definedName>
    <definedName name="b_1_4_1_1_3" hidden="1">{#N/A,#N/A,FALSE,"TMCOMP96";#N/A,#N/A,FALSE,"MAT96";#N/A,#N/A,FALSE,"FANDA96";#N/A,#N/A,FALSE,"INTRAN96";#N/A,#N/A,FALSE,"NAA9697";#N/A,#N/A,FALSE,"ECWEBB";#N/A,#N/A,FALSE,"MFT96";#N/A,#N/A,FALSE,"CTrecon"}</definedName>
    <definedName name="b_1_4_1_1_4" localSheetId="0" hidden="1">{#N/A,#N/A,FALSE,"TMCOMP96";#N/A,#N/A,FALSE,"MAT96";#N/A,#N/A,FALSE,"FANDA96";#N/A,#N/A,FALSE,"INTRAN96";#N/A,#N/A,FALSE,"NAA9697";#N/A,#N/A,FALSE,"ECWEBB";#N/A,#N/A,FALSE,"MFT96";#N/A,#N/A,FALSE,"CTrecon"}</definedName>
    <definedName name="b_1_4_1_1_4" hidden="1">{#N/A,#N/A,FALSE,"TMCOMP96";#N/A,#N/A,FALSE,"MAT96";#N/A,#N/A,FALSE,"FANDA96";#N/A,#N/A,FALSE,"INTRAN96";#N/A,#N/A,FALSE,"NAA9697";#N/A,#N/A,FALSE,"ECWEBB";#N/A,#N/A,FALSE,"MFT96";#N/A,#N/A,FALSE,"CTrecon"}</definedName>
    <definedName name="b_1_4_1_1_5" localSheetId="0" hidden="1">{#N/A,#N/A,FALSE,"TMCOMP96";#N/A,#N/A,FALSE,"MAT96";#N/A,#N/A,FALSE,"FANDA96";#N/A,#N/A,FALSE,"INTRAN96";#N/A,#N/A,FALSE,"NAA9697";#N/A,#N/A,FALSE,"ECWEBB";#N/A,#N/A,FALSE,"MFT96";#N/A,#N/A,FALSE,"CTrecon"}</definedName>
    <definedName name="b_1_4_1_1_5" hidden="1">{#N/A,#N/A,FALSE,"TMCOMP96";#N/A,#N/A,FALSE,"MAT96";#N/A,#N/A,FALSE,"FANDA96";#N/A,#N/A,FALSE,"INTRAN96";#N/A,#N/A,FALSE,"NAA9697";#N/A,#N/A,FALSE,"ECWEBB";#N/A,#N/A,FALSE,"MFT96";#N/A,#N/A,FALSE,"CTrecon"}</definedName>
    <definedName name="b_1_4_1_2" localSheetId="0" hidden="1">{#N/A,#N/A,FALSE,"TMCOMP96";#N/A,#N/A,FALSE,"MAT96";#N/A,#N/A,FALSE,"FANDA96";#N/A,#N/A,FALSE,"INTRAN96";#N/A,#N/A,FALSE,"NAA9697";#N/A,#N/A,FALSE,"ECWEBB";#N/A,#N/A,FALSE,"MFT96";#N/A,#N/A,FALSE,"CTrecon"}</definedName>
    <definedName name="b_1_4_1_2" hidden="1">{#N/A,#N/A,FALSE,"TMCOMP96";#N/A,#N/A,FALSE,"MAT96";#N/A,#N/A,FALSE,"FANDA96";#N/A,#N/A,FALSE,"INTRAN96";#N/A,#N/A,FALSE,"NAA9697";#N/A,#N/A,FALSE,"ECWEBB";#N/A,#N/A,FALSE,"MFT96";#N/A,#N/A,FALSE,"CTrecon"}</definedName>
    <definedName name="b_1_4_1_2_1" localSheetId="0" hidden="1">{#N/A,#N/A,FALSE,"TMCOMP96";#N/A,#N/A,FALSE,"MAT96";#N/A,#N/A,FALSE,"FANDA96";#N/A,#N/A,FALSE,"INTRAN96";#N/A,#N/A,FALSE,"NAA9697";#N/A,#N/A,FALSE,"ECWEBB";#N/A,#N/A,FALSE,"MFT96";#N/A,#N/A,FALSE,"CTrecon"}</definedName>
    <definedName name="b_1_4_1_2_1" hidden="1">{#N/A,#N/A,FALSE,"TMCOMP96";#N/A,#N/A,FALSE,"MAT96";#N/A,#N/A,FALSE,"FANDA96";#N/A,#N/A,FALSE,"INTRAN96";#N/A,#N/A,FALSE,"NAA9697";#N/A,#N/A,FALSE,"ECWEBB";#N/A,#N/A,FALSE,"MFT96";#N/A,#N/A,FALSE,"CTrecon"}</definedName>
    <definedName name="b_1_4_1_2_2" localSheetId="0" hidden="1">{#N/A,#N/A,FALSE,"TMCOMP96";#N/A,#N/A,FALSE,"MAT96";#N/A,#N/A,FALSE,"FANDA96";#N/A,#N/A,FALSE,"INTRAN96";#N/A,#N/A,FALSE,"NAA9697";#N/A,#N/A,FALSE,"ECWEBB";#N/A,#N/A,FALSE,"MFT96";#N/A,#N/A,FALSE,"CTrecon"}</definedName>
    <definedName name="b_1_4_1_2_2" hidden="1">{#N/A,#N/A,FALSE,"TMCOMP96";#N/A,#N/A,FALSE,"MAT96";#N/A,#N/A,FALSE,"FANDA96";#N/A,#N/A,FALSE,"INTRAN96";#N/A,#N/A,FALSE,"NAA9697";#N/A,#N/A,FALSE,"ECWEBB";#N/A,#N/A,FALSE,"MFT96";#N/A,#N/A,FALSE,"CTrecon"}</definedName>
    <definedName name="b_1_4_1_2_3" localSheetId="0" hidden="1">{#N/A,#N/A,FALSE,"TMCOMP96";#N/A,#N/A,FALSE,"MAT96";#N/A,#N/A,FALSE,"FANDA96";#N/A,#N/A,FALSE,"INTRAN96";#N/A,#N/A,FALSE,"NAA9697";#N/A,#N/A,FALSE,"ECWEBB";#N/A,#N/A,FALSE,"MFT96";#N/A,#N/A,FALSE,"CTrecon"}</definedName>
    <definedName name="b_1_4_1_2_3" hidden="1">{#N/A,#N/A,FALSE,"TMCOMP96";#N/A,#N/A,FALSE,"MAT96";#N/A,#N/A,FALSE,"FANDA96";#N/A,#N/A,FALSE,"INTRAN96";#N/A,#N/A,FALSE,"NAA9697";#N/A,#N/A,FALSE,"ECWEBB";#N/A,#N/A,FALSE,"MFT96";#N/A,#N/A,FALSE,"CTrecon"}</definedName>
    <definedName name="b_1_4_1_2_4" localSheetId="0" hidden="1">{#N/A,#N/A,FALSE,"TMCOMP96";#N/A,#N/A,FALSE,"MAT96";#N/A,#N/A,FALSE,"FANDA96";#N/A,#N/A,FALSE,"INTRAN96";#N/A,#N/A,FALSE,"NAA9697";#N/A,#N/A,FALSE,"ECWEBB";#N/A,#N/A,FALSE,"MFT96";#N/A,#N/A,FALSE,"CTrecon"}</definedName>
    <definedName name="b_1_4_1_2_4" hidden="1">{#N/A,#N/A,FALSE,"TMCOMP96";#N/A,#N/A,FALSE,"MAT96";#N/A,#N/A,FALSE,"FANDA96";#N/A,#N/A,FALSE,"INTRAN96";#N/A,#N/A,FALSE,"NAA9697";#N/A,#N/A,FALSE,"ECWEBB";#N/A,#N/A,FALSE,"MFT96";#N/A,#N/A,FALSE,"CTrecon"}</definedName>
    <definedName name="b_1_4_1_2_5" localSheetId="0" hidden="1">{#N/A,#N/A,FALSE,"TMCOMP96";#N/A,#N/A,FALSE,"MAT96";#N/A,#N/A,FALSE,"FANDA96";#N/A,#N/A,FALSE,"INTRAN96";#N/A,#N/A,FALSE,"NAA9697";#N/A,#N/A,FALSE,"ECWEBB";#N/A,#N/A,FALSE,"MFT96";#N/A,#N/A,FALSE,"CTrecon"}</definedName>
    <definedName name="b_1_4_1_2_5" hidden="1">{#N/A,#N/A,FALSE,"TMCOMP96";#N/A,#N/A,FALSE,"MAT96";#N/A,#N/A,FALSE,"FANDA96";#N/A,#N/A,FALSE,"INTRAN96";#N/A,#N/A,FALSE,"NAA9697";#N/A,#N/A,FALSE,"ECWEBB";#N/A,#N/A,FALSE,"MFT96";#N/A,#N/A,FALSE,"CTrecon"}</definedName>
    <definedName name="b_1_4_1_3" localSheetId="0" hidden="1">{#N/A,#N/A,FALSE,"TMCOMP96";#N/A,#N/A,FALSE,"MAT96";#N/A,#N/A,FALSE,"FANDA96";#N/A,#N/A,FALSE,"INTRAN96";#N/A,#N/A,FALSE,"NAA9697";#N/A,#N/A,FALSE,"ECWEBB";#N/A,#N/A,FALSE,"MFT96";#N/A,#N/A,FALSE,"CTrecon"}</definedName>
    <definedName name="b_1_4_1_3" hidden="1">{#N/A,#N/A,FALSE,"TMCOMP96";#N/A,#N/A,FALSE,"MAT96";#N/A,#N/A,FALSE,"FANDA96";#N/A,#N/A,FALSE,"INTRAN96";#N/A,#N/A,FALSE,"NAA9697";#N/A,#N/A,FALSE,"ECWEBB";#N/A,#N/A,FALSE,"MFT96";#N/A,#N/A,FALSE,"CTrecon"}</definedName>
    <definedName name="b_1_4_1_3_1" localSheetId="0" hidden="1">{#N/A,#N/A,FALSE,"TMCOMP96";#N/A,#N/A,FALSE,"MAT96";#N/A,#N/A,FALSE,"FANDA96";#N/A,#N/A,FALSE,"INTRAN96";#N/A,#N/A,FALSE,"NAA9697";#N/A,#N/A,FALSE,"ECWEBB";#N/A,#N/A,FALSE,"MFT96";#N/A,#N/A,FALSE,"CTrecon"}</definedName>
    <definedName name="b_1_4_1_3_1" hidden="1">{#N/A,#N/A,FALSE,"TMCOMP96";#N/A,#N/A,FALSE,"MAT96";#N/A,#N/A,FALSE,"FANDA96";#N/A,#N/A,FALSE,"INTRAN96";#N/A,#N/A,FALSE,"NAA9697";#N/A,#N/A,FALSE,"ECWEBB";#N/A,#N/A,FALSE,"MFT96";#N/A,#N/A,FALSE,"CTrecon"}</definedName>
    <definedName name="b_1_4_1_3_2" localSheetId="0" hidden="1">{#N/A,#N/A,FALSE,"TMCOMP96";#N/A,#N/A,FALSE,"MAT96";#N/A,#N/A,FALSE,"FANDA96";#N/A,#N/A,FALSE,"INTRAN96";#N/A,#N/A,FALSE,"NAA9697";#N/A,#N/A,FALSE,"ECWEBB";#N/A,#N/A,FALSE,"MFT96";#N/A,#N/A,FALSE,"CTrecon"}</definedName>
    <definedName name="b_1_4_1_3_2" hidden="1">{#N/A,#N/A,FALSE,"TMCOMP96";#N/A,#N/A,FALSE,"MAT96";#N/A,#N/A,FALSE,"FANDA96";#N/A,#N/A,FALSE,"INTRAN96";#N/A,#N/A,FALSE,"NAA9697";#N/A,#N/A,FALSE,"ECWEBB";#N/A,#N/A,FALSE,"MFT96";#N/A,#N/A,FALSE,"CTrecon"}</definedName>
    <definedName name="b_1_4_1_3_3" localSheetId="0" hidden="1">{#N/A,#N/A,FALSE,"TMCOMP96";#N/A,#N/A,FALSE,"MAT96";#N/A,#N/A,FALSE,"FANDA96";#N/A,#N/A,FALSE,"INTRAN96";#N/A,#N/A,FALSE,"NAA9697";#N/A,#N/A,FALSE,"ECWEBB";#N/A,#N/A,FALSE,"MFT96";#N/A,#N/A,FALSE,"CTrecon"}</definedName>
    <definedName name="b_1_4_1_3_3" hidden="1">{#N/A,#N/A,FALSE,"TMCOMP96";#N/A,#N/A,FALSE,"MAT96";#N/A,#N/A,FALSE,"FANDA96";#N/A,#N/A,FALSE,"INTRAN96";#N/A,#N/A,FALSE,"NAA9697";#N/A,#N/A,FALSE,"ECWEBB";#N/A,#N/A,FALSE,"MFT96";#N/A,#N/A,FALSE,"CTrecon"}</definedName>
    <definedName name="b_1_4_1_3_4" localSheetId="0" hidden="1">{#N/A,#N/A,FALSE,"TMCOMP96";#N/A,#N/A,FALSE,"MAT96";#N/A,#N/A,FALSE,"FANDA96";#N/A,#N/A,FALSE,"INTRAN96";#N/A,#N/A,FALSE,"NAA9697";#N/A,#N/A,FALSE,"ECWEBB";#N/A,#N/A,FALSE,"MFT96";#N/A,#N/A,FALSE,"CTrecon"}</definedName>
    <definedName name="b_1_4_1_3_4" hidden="1">{#N/A,#N/A,FALSE,"TMCOMP96";#N/A,#N/A,FALSE,"MAT96";#N/A,#N/A,FALSE,"FANDA96";#N/A,#N/A,FALSE,"INTRAN96";#N/A,#N/A,FALSE,"NAA9697";#N/A,#N/A,FALSE,"ECWEBB";#N/A,#N/A,FALSE,"MFT96";#N/A,#N/A,FALSE,"CTrecon"}</definedName>
    <definedName name="b_1_4_1_3_5" localSheetId="0" hidden="1">{#N/A,#N/A,FALSE,"TMCOMP96";#N/A,#N/A,FALSE,"MAT96";#N/A,#N/A,FALSE,"FANDA96";#N/A,#N/A,FALSE,"INTRAN96";#N/A,#N/A,FALSE,"NAA9697";#N/A,#N/A,FALSE,"ECWEBB";#N/A,#N/A,FALSE,"MFT96";#N/A,#N/A,FALSE,"CTrecon"}</definedName>
    <definedName name="b_1_4_1_3_5" hidden="1">{#N/A,#N/A,FALSE,"TMCOMP96";#N/A,#N/A,FALSE,"MAT96";#N/A,#N/A,FALSE,"FANDA96";#N/A,#N/A,FALSE,"INTRAN96";#N/A,#N/A,FALSE,"NAA9697";#N/A,#N/A,FALSE,"ECWEBB";#N/A,#N/A,FALSE,"MFT96";#N/A,#N/A,FALSE,"CTrecon"}</definedName>
    <definedName name="b_1_4_1_4" localSheetId="0" hidden="1">{#N/A,#N/A,FALSE,"TMCOMP96";#N/A,#N/A,FALSE,"MAT96";#N/A,#N/A,FALSE,"FANDA96";#N/A,#N/A,FALSE,"INTRAN96";#N/A,#N/A,FALSE,"NAA9697";#N/A,#N/A,FALSE,"ECWEBB";#N/A,#N/A,FALSE,"MFT96";#N/A,#N/A,FALSE,"CTrecon"}</definedName>
    <definedName name="b_1_4_1_4" hidden="1">{#N/A,#N/A,FALSE,"TMCOMP96";#N/A,#N/A,FALSE,"MAT96";#N/A,#N/A,FALSE,"FANDA96";#N/A,#N/A,FALSE,"INTRAN96";#N/A,#N/A,FALSE,"NAA9697";#N/A,#N/A,FALSE,"ECWEBB";#N/A,#N/A,FALSE,"MFT96";#N/A,#N/A,FALSE,"CTrecon"}</definedName>
    <definedName name="b_1_4_1_5" localSheetId="0" hidden="1">{#N/A,#N/A,FALSE,"TMCOMP96";#N/A,#N/A,FALSE,"MAT96";#N/A,#N/A,FALSE,"FANDA96";#N/A,#N/A,FALSE,"INTRAN96";#N/A,#N/A,FALSE,"NAA9697";#N/A,#N/A,FALSE,"ECWEBB";#N/A,#N/A,FALSE,"MFT96";#N/A,#N/A,FALSE,"CTrecon"}</definedName>
    <definedName name="b_1_4_1_5" hidden="1">{#N/A,#N/A,FALSE,"TMCOMP96";#N/A,#N/A,FALSE,"MAT96";#N/A,#N/A,FALSE,"FANDA96";#N/A,#N/A,FALSE,"INTRAN96";#N/A,#N/A,FALSE,"NAA9697";#N/A,#N/A,FALSE,"ECWEBB";#N/A,#N/A,FALSE,"MFT96";#N/A,#N/A,FALSE,"CTrecon"}</definedName>
    <definedName name="b_1_4_2" localSheetId="0" hidden="1">{#N/A,#N/A,FALSE,"TMCOMP96";#N/A,#N/A,FALSE,"MAT96";#N/A,#N/A,FALSE,"FANDA96";#N/A,#N/A,FALSE,"INTRAN96";#N/A,#N/A,FALSE,"NAA9697";#N/A,#N/A,FALSE,"ECWEBB";#N/A,#N/A,FALSE,"MFT96";#N/A,#N/A,FALSE,"CTrecon"}</definedName>
    <definedName name="b_1_4_2" hidden="1">{#N/A,#N/A,FALSE,"TMCOMP96";#N/A,#N/A,FALSE,"MAT96";#N/A,#N/A,FALSE,"FANDA96";#N/A,#N/A,FALSE,"INTRAN96";#N/A,#N/A,FALSE,"NAA9697";#N/A,#N/A,FALSE,"ECWEBB";#N/A,#N/A,FALSE,"MFT96";#N/A,#N/A,FALSE,"CTrecon"}</definedName>
    <definedName name="b_1_4_2_1" localSheetId="0" hidden="1">{#N/A,#N/A,FALSE,"TMCOMP96";#N/A,#N/A,FALSE,"MAT96";#N/A,#N/A,FALSE,"FANDA96";#N/A,#N/A,FALSE,"INTRAN96";#N/A,#N/A,FALSE,"NAA9697";#N/A,#N/A,FALSE,"ECWEBB";#N/A,#N/A,FALSE,"MFT96";#N/A,#N/A,FALSE,"CTrecon"}</definedName>
    <definedName name="b_1_4_2_1" hidden="1">{#N/A,#N/A,FALSE,"TMCOMP96";#N/A,#N/A,FALSE,"MAT96";#N/A,#N/A,FALSE,"FANDA96";#N/A,#N/A,FALSE,"INTRAN96";#N/A,#N/A,FALSE,"NAA9697";#N/A,#N/A,FALSE,"ECWEBB";#N/A,#N/A,FALSE,"MFT96";#N/A,#N/A,FALSE,"CTrecon"}</definedName>
    <definedName name="b_1_4_2_2" localSheetId="0" hidden="1">{#N/A,#N/A,FALSE,"TMCOMP96";#N/A,#N/A,FALSE,"MAT96";#N/A,#N/A,FALSE,"FANDA96";#N/A,#N/A,FALSE,"INTRAN96";#N/A,#N/A,FALSE,"NAA9697";#N/A,#N/A,FALSE,"ECWEBB";#N/A,#N/A,FALSE,"MFT96";#N/A,#N/A,FALSE,"CTrecon"}</definedName>
    <definedName name="b_1_4_2_2" hidden="1">{#N/A,#N/A,FALSE,"TMCOMP96";#N/A,#N/A,FALSE,"MAT96";#N/A,#N/A,FALSE,"FANDA96";#N/A,#N/A,FALSE,"INTRAN96";#N/A,#N/A,FALSE,"NAA9697";#N/A,#N/A,FALSE,"ECWEBB";#N/A,#N/A,FALSE,"MFT96";#N/A,#N/A,FALSE,"CTrecon"}</definedName>
    <definedName name="b_1_4_2_3" localSheetId="0" hidden="1">{#N/A,#N/A,FALSE,"TMCOMP96";#N/A,#N/A,FALSE,"MAT96";#N/A,#N/A,FALSE,"FANDA96";#N/A,#N/A,FALSE,"INTRAN96";#N/A,#N/A,FALSE,"NAA9697";#N/A,#N/A,FALSE,"ECWEBB";#N/A,#N/A,FALSE,"MFT96";#N/A,#N/A,FALSE,"CTrecon"}</definedName>
    <definedName name="b_1_4_2_3" hidden="1">{#N/A,#N/A,FALSE,"TMCOMP96";#N/A,#N/A,FALSE,"MAT96";#N/A,#N/A,FALSE,"FANDA96";#N/A,#N/A,FALSE,"INTRAN96";#N/A,#N/A,FALSE,"NAA9697";#N/A,#N/A,FALSE,"ECWEBB";#N/A,#N/A,FALSE,"MFT96";#N/A,#N/A,FALSE,"CTrecon"}</definedName>
    <definedName name="b_1_4_2_4" localSheetId="0" hidden="1">{#N/A,#N/A,FALSE,"TMCOMP96";#N/A,#N/A,FALSE,"MAT96";#N/A,#N/A,FALSE,"FANDA96";#N/A,#N/A,FALSE,"INTRAN96";#N/A,#N/A,FALSE,"NAA9697";#N/A,#N/A,FALSE,"ECWEBB";#N/A,#N/A,FALSE,"MFT96";#N/A,#N/A,FALSE,"CTrecon"}</definedName>
    <definedName name="b_1_4_2_4" hidden="1">{#N/A,#N/A,FALSE,"TMCOMP96";#N/A,#N/A,FALSE,"MAT96";#N/A,#N/A,FALSE,"FANDA96";#N/A,#N/A,FALSE,"INTRAN96";#N/A,#N/A,FALSE,"NAA9697";#N/A,#N/A,FALSE,"ECWEBB";#N/A,#N/A,FALSE,"MFT96";#N/A,#N/A,FALSE,"CTrecon"}</definedName>
    <definedName name="b_1_4_2_5" localSheetId="0" hidden="1">{#N/A,#N/A,FALSE,"TMCOMP96";#N/A,#N/A,FALSE,"MAT96";#N/A,#N/A,FALSE,"FANDA96";#N/A,#N/A,FALSE,"INTRAN96";#N/A,#N/A,FALSE,"NAA9697";#N/A,#N/A,FALSE,"ECWEBB";#N/A,#N/A,FALSE,"MFT96";#N/A,#N/A,FALSE,"CTrecon"}</definedName>
    <definedName name="b_1_4_2_5" hidden="1">{#N/A,#N/A,FALSE,"TMCOMP96";#N/A,#N/A,FALSE,"MAT96";#N/A,#N/A,FALSE,"FANDA96";#N/A,#N/A,FALSE,"INTRAN96";#N/A,#N/A,FALSE,"NAA9697";#N/A,#N/A,FALSE,"ECWEBB";#N/A,#N/A,FALSE,"MFT96";#N/A,#N/A,FALSE,"CTrecon"}</definedName>
    <definedName name="b_1_4_3" localSheetId="0" hidden="1">{#N/A,#N/A,FALSE,"TMCOMP96";#N/A,#N/A,FALSE,"MAT96";#N/A,#N/A,FALSE,"FANDA96";#N/A,#N/A,FALSE,"INTRAN96";#N/A,#N/A,FALSE,"NAA9697";#N/A,#N/A,FALSE,"ECWEBB";#N/A,#N/A,FALSE,"MFT96";#N/A,#N/A,FALSE,"CTrecon"}</definedName>
    <definedName name="b_1_4_3" hidden="1">{#N/A,#N/A,FALSE,"TMCOMP96";#N/A,#N/A,FALSE,"MAT96";#N/A,#N/A,FALSE,"FANDA96";#N/A,#N/A,FALSE,"INTRAN96";#N/A,#N/A,FALSE,"NAA9697";#N/A,#N/A,FALSE,"ECWEBB";#N/A,#N/A,FALSE,"MFT96";#N/A,#N/A,FALSE,"CTrecon"}</definedName>
    <definedName name="b_1_4_3_1" localSheetId="0" hidden="1">{#N/A,#N/A,FALSE,"TMCOMP96";#N/A,#N/A,FALSE,"MAT96";#N/A,#N/A,FALSE,"FANDA96";#N/A,#N/A,FALSE,"INTRAN96";#N/A,#N/A,FALSE,"NAA9697";#N/A,#N/A,FALSE,"ECWEBB";#N/A,#N/A,FALSE,"MFT96";#N/A,#N/A,FALSE,"CTrecon"}</definedName>
    <definedName name="b_1_4_3_1" hidden="1">{#N/A,#N/A,FALSE,"TMCOMP96";#N/A,#N/A,FALSE,"MAT96";#N/A,#N/A,FALSE,"FANDA96";#N/A,#N/A,FALSE,"INTRAN96";#N/A,#N/A,FALSE,"NAA9697";#N/A,#N/A,FALSE,"ECWEBB";#N/A,#N/A,FALSE,"MFT96";#N/A,#N/A,FALSE,"CTrecon"}</definedName>
    <definedName name="b_1_4_3_2" localSheetId="0" hidden="1">{#N/A,#N/A,FALSE,"TMCOMP96";#N/A,#N/A,FALSE,"MAT96";#N/A,#N/A,FALSE,"FANDA96";#N/A,#N/A,FALSE,"INTRAN96";#N/A,#N/A,FALSE,"NAA9697";#N/A,#N/A,FALSE,"ECWEBB";#N/A,#N/A,FALSE,"MFT96";#N/A,#N/A,FALSE,"CTrecon"}</definedName>
    <definedName name="b_1_4_3_2" hidden="1">{#N/A,#N/A,FALSE,"TMCOMP96";#N/A,#N/A,FALSE,"MAT96";#N/A,#N/A,FALSE,"FANDA96";#N/A,#N/A,FALSE,"INTRAN96";#N/A,#N/A,FALSE,"NAA9697";#N/A,#N/A,FALSE,"ECWEBB";#N/A,#N/A,FALSE,"MFT96";#N/A,#N/A,FALSE,"CTrecon"}</definedName>
    <definedName name="b_1_4_3_3" localSheetId="0" hidden="1">{#N/A,#N/A,FALSE,"TMCOMP96";#N/A,#N/A,FALSE,"MAT96";#N/A,#N/A,FALSE,"FANDA96";#N/A,#N/A,FALSE,"INTRAN96";#N/A,#N/A,FALSE,"NAA9697";#N/A,#N/A,FALSE,"ECWEBB";#N/A,#N/A,FALSE,"MFT96";#N/A,#N/A,FALSE,"CTrecon"}</definedName>
    <definedName name="b_1_4_3_3" hidden="1">{#N/A,#N/A,FALSE,"TMCOMP96";#N/A,#N/A,FALSE,"MAT96";#N/A,#N/A,FALSE,"FANDA96";#N/A,#N/A,FALSE,"INTRAN96";#N/A,#N/A,FALSE,"NAA9697";#N/A,#N/A,FALSE,"ECWEBB";#N/A,#N/A,FALSE,"MFT96";#N/A,#N/A,FALSE,"CTrecon"}</definedName>
    <definedName name="b_1_4_3_4" localSheetId="0" hidden="1">{#N/A,#N/A,FALSE,"TMCOMP96";#N/A,#N/A,FALSE,"MAT96";#N/A,#N/A,FALSE,"FANDA96";#N/A,#N/A,FALSE,"INTRAN96";#N/A,#N/A,FALSE,"NAA9697";#N/A,#N/A,FALSE,"ECWEBB";#N/A,#N/A,FALSE,"MFT96";#N/A,#N/A,FALSE,"CTrecon"}</definedName>
    <definedName name="b_1_4_3_4" hidden="1">{#N/A,#N/A,FALSE,"TMCOMP96";#N/A,#N/A,FALSE,"MAT96";#N/A,#N/A,FALSE,"FANDA96";#N/A,#N/A,FALSE,"INTRAN96";#N/A,#N/A,FALSE,"NAA9697";#N/A,#N/A,FALSE,"ECWEBB";#N/A,#N/A,FALSE,"MFT96";#N/A,#N/A,FALSE,"CTrecon"}</definedName>
    <definedName name="b_1_4_3_5" localSheetId="0" hidden="1">{#N/A,#N/A,FALSE,"TMCOMP96";#N/A,#N/A,FALSE,"MAT96";#N/A,#N/A,FALSE,"FANDA96";#N/A,#N/A,FALSE,"INTRAN96";#N/A,#N/A,FALSE,"NAA9697";#N/A,#N/A,FALSE,"ECWEBB";#N/A,#N/A,FALSE,"MFT96";#N/A,#N/A,FALSE,"CTrecon"}</definedName>
    <definedName name="b_1_4_3_5" hidden="1">{#N/A,#N/A,FALSE,"TMCOMP96";#N/A,#N/A,FALSE,"MAT96";#N/A,#N/A,FALSE,"FANDA96";#N/A,#N/A,FALSE,"INTRAN96";#N/A,#N/A,FALSE,"NAA9697";#N/A,#N/A,FALSE,"ECWEBB";#N/A,#N/A,FALSE,"MFT96";#N/A,#N/A,FALSE,"CTrecon"}</definedName>
    <definedName name="b_1_4_4" localSheetId="0" hidden="1">{#N/A,#N/A,FALSE,"TMCOMP96";#N/A,#N/A,FALSE,"MAT96";#N/A,#N/A,FALSE,"FANDA96";#N/A,#N/A,FALSE,"INTRAN96";#N/A,#N/A,FALSE,"NAA9697";#N/A,#N/A,FALSE,"ECWEBB";#N/A,#N/A,FALSE,"MFT96";#N/A,#N/A,FALSE,"CTrecon"}</definedName>
    <definedName name="b_1_4_4" hidden="1">{#N/A,#N/A,FALSE,"TMCOMP96";#N/A,#N/A,FALSE,"MAT96";#N/A,#N/A,FALSE,"FANDA96";#N/A,#N/A,FALSE,"INTRAN96";#N/A,#N/A,FALSE,"NAA9697";#N/A,#N/A,FALSE,"ECWEBB";#N/A,#N/A,FALSE,"MFT96";#N/A,#N/A,FALSE,"CTrecon"}</definedName>
    <definedName name="b_1_4_4_1" localSheetId="0" hidden="1">{#N/A,#N/A,FALSE,"TMCOMP96";#N/A,#N/A,FALSE,"MAT96";#N/A,#N/A,FALSE,"FANDA96";#N/A,#N/A,FALSE,"INTRAN96";#N/A,#N/A,FALSE,"NAA9697";#N/A,#N/A,FALSE,"ECWEBB";#N/A,#N/A,FALSE,"MFT96";#N/A,#N/A,FALSE,"CTrecon"}</definedName>
    <definedName name="b_1_4_4_1" hidden="1">{#N/A,#N/A,FALSE,"TMCOMP96";#N/A,#N/A,FALSE,"MAT96";#N/A,#N/A,FALSE,"FANDA96";#N/A,#N/A,FALSE,"INTRAN96";#N/A,#N/A,FALSE,"NAA9697";#N/A,#N/A,FALSE,"ECWEBB";#N/A,#N/A,FALSE,"MFT96";#N/A,#N/A,FALSE,"CTrecon"}</definedName>
    <definedName name="b_1_4_4_2" localSheetId="0" hidden="1">{#N/A,#N/A,FALSE,"TMCOMP96";#N/A,#N/A,FALSE,"MAT96";#N/A,#N/A,FALSE,"FANDA96";#N/A,#N/A,FALSE,"INTRAN96";#N/A,#N/A,FALSE,"NAA9697";#N/A,#N/A,FALSE,"ECWEBB";#N/A,#N/A,FALSE,"MFT96";#N/A,#N/A,FALSE,"CTrecon"}</definedName>
    <definedName name="b_1_4_4_2" hidden="1">{#N/A,#N/A,FALSE,"TMCOMP96";#N/A,#N/A,FALSE,"MAT96";#N/A,#N/A,FALSE,"FANDA96";#N/A,#N/A,FALSE,"INTRAN96";#N/A,#N/A,FALSE,"NAA9697";#N/A,#N/A,FALSE,"ECWEBB";#N/A,#N/A,FALSE,"MFT96";#N/A,#N/A,FALSE,"CTrecon"}</definedName>
    <definedName name="b_1_4_4_3" localSheetId="0" hidden="1">{#N/A,#N/A,FALSE,"TMCOMP96";#N/A,#N/A,FALSE,"MAT96";#N/A,#N/A,FALSE,"FANDA96";#N/A,#N/A,FALSE,"INTRAN96";#N/A,#N/A,FALSE,"NAA9697";#N/A,#N/A,FALSE,"ECWEBB";#N/A,#N/A,FALSE,"MFT96";#N/A,#N/A,FALSE,"CTrecon"}</definedName>
    <definedName name="b_1_4_4_3" hidden="1">{#N/A,#N/A,FALSE,"TMCOMP96";#N/A,#N/A,FALSE,"MAT96";#N/A,#N/A,FALSE,"FANDA96";#N/A,#N/A,FALSE,"INTRAN96";#N/A,#N/A,FALSE,"NAA9697";#N/A,#N/A,FALSE,"ECWEBB";#N/A,#N/A,FALSE,"MFT96";#N/A,#N/A,FALSE,"CTrecon"}</definedName>
    <definedName name="b_1_4_4_4" localSheetId="0" hidden="1">{#N/A,#N/A,FALSE,"TMCOMP96";#N/A,#N/A,FALSE,"MAT96";#N/A,#N/A,FALSE,"FANDA96";#N/A,#N/A,FALSE,"INTRAN96";#N/A,#N/A,FALSE,"NAA9697";#N/A,#N/A,FALSE,"ECWEBB";#N/A,#N/A,FALSE,"MFT96";#N/A,#N/A,FALSE,"CTrecon"}</definedName>
    <definedName name="b_1_4_4_4" hidden="1">{#N/A,#N/A,FALSE,"TMCOMP96";#N/A,#N/A,FALSE,"MAT96";#N/A,#N/A,FALSE,"FANDA96";#N/A,#N/A,FALSE,"INTRAN96";#N/A,#N/A,FALSE,"NAA9697";#N/A,#N/A,FALSE,"ECWEBB";#N/A,#N/A,FALSE,"MFT96";#N/A,#N/A,FALSE,"CTrecon"}</definedName>
    <definedName name="b_1_4_4_5" localSheetId="0" hidden="1">{#N/A,#N/A,FALSE,"TMCOMP96";#N/A,#N/A,FALSE,"MAT96";#N/A,#N/A,FALSE,"FANDA96";#N/A,#N/A,FALSE,"INTRAN96";#N/A,#N/A,FALSE,"NAA9697";#N/A,#N/A,FALSE,"ECWEBB";#N/A,#N/A,FALSE,"MFT96";#N/A,#N/A,FALSE,"CTrecon"}</definedName>
    <definedName name="b_1_4_4_5" hidden="1">{#N/A,#N/A,FALSE,"TMCOMP96";#N/A,#N/A,FALSE,"MAT96";#N/A,#N/A,FALSE,"FANDA96";#N/A,#N/A,FALSE,"INTRAN96";#N/A,#N/A,FALSE,"NAA9697";#N/A,#N/A,FALSE,"ECWEBB";#N/A,#N/A,FALSE,"MFT96";#N/A,#N/A,FALSE,"CTrecon"}</definedName>
    <definedName name="b_1_4_5" localSheetId="0" hidden="1">{#N/A,#N/A,FALSE,"TMCOMP96";#N/A,#N/A,FALSE,"MAT96";#N/A,#N/A,FALSE,"FANDA96";#N/A,#N/A,FALSE,"INTRAN96";#N/A,#N/A,FALSE,"NAA9697";#N/A,#N/A,FALSE,"ECWEBB";#N/A,#N/A,FALSE,"MFT96";#N/A,#N/A,FALSE,"CTrecon"}</definedName>
    <definedName name="b_1_4_5" hidden="1">{#N/A,#N/A,FALSE,"TMCOMP96";#N/A,#N/A,FALSE,"MAT96";#N/A,#N/A,FALSE,"FANDA96";#N/A,#N/A,FALSE,"INTRAN96";#N/A,#N/A,FALSE,"NAA9697";#N/A,#N/A,FALSE,"ECWEBB";#N/A,#N/A,FALSE,"MFT96";#N/A,#N/A,FALSE,"CTrecon"}</definedName>
    <definedName name="b_1_5" localSheetId="0" hidden="1">{#N/A,#N/A,FALSE,"TMCOMP96";#N/A,#N/A,FALSE,"MAT96";#N/A,#N/A,FALSE,"FANDA96";#N/A,#N/A,FALSE,"INTRAN96";#N/A,#N/A,FALSE,"NAA9697";#N/A,#N/A,FALSE,"ECWEBB";#N/A,#N/A,FALSE,"MFT96";#N/A,#N/A,FALSE,"CTrecon"}</definedName>
    <definedName name="b_1_5" hidden="1">{#N/A,#N/A,FALSE,"TMCOMP96";#N/A,#N/A,FALSE,"MAT96";#N/A,#N/A,FALSE,"FANDA96";#N/A,#N/A,FALSE,"INTRAN96";#N/A,#N/A,FALSE,"NAA9697";#N/A,#N/A,FALSE,"ECWEBB";#N/A,#N/A,FALSE,"MFT96";#N/A,#N/A,FALSE,"CTrecon"}</definedName>
    <definedName name="b_1_5_1" localSheetId="0" hidden="1">{#N/A,#N/A,FALSE,"TMCOMP96";#N/A,#N/A,FALSE,"MAT96";#N/A,#N/A,FALSE,"FANDA96";#N/A,#N/A,FALSE,"INTRAN96";#N/A,#N/A,FALSE,"NAA9697";#N/A,#N/A,FALSE,"ECWEBB";#N/A,#N/A,FALSE,"MFT96";#N/A,#N/A,FALSE,"CTrecon"}</definedName>
    <definedName name="b_1_5_1" hidden="1">{#N/A,#N/A,FALSE,"TMCOMP96";#N/A,#N/A,FALSE,"MAT96";#N/A,#N/A,FALSE,"FANDA96";#N/A,#N/A,FALSE,"INTRAN96";#N/A,#N/A,FALSE,"NAA9697";#N/A,#N/A,FALSE,"ECWEBB";#N/A,#N/A,FALSE,"MFT96";#N/A,#N/A,FALSE,"CTrecon"}</definedName>
    <definedName name="b_1_5_1_1" localSheetId="0" hidden="1">{#N/A,#N/A,FALSE,"TMCOMP96";#N/A,#N/A,FALSE,"MAT96";#N/A,#N/A,FALSE,"FANDA96";#N/A,#N/A,FALSE,"INTRAN96";#N/A,#N/A,FALSE,"NAA9697";#N/A,#N/A,FALSE,"ECWEBB";#N/A,#N/A,FALSE,"MFT96";#N/A,#N/A,FALSE,"CTrecon"}</definedName>
    <definedName name="b_1_5_1_1" hidden="1">{#N/A,#N/A,FALSE,"TMCOMP96";#N/A,#N/A,FALSE,"MAT96";#N/A,#N/A,FALSE,"FANDA96";#N/A,#N/A,FALSE,"INTRAN96";#N/A,#N/A,FALSE,"NAA9697";#N/A,#N/A,FALSE,"ECWEBB";#N/A,#N/A,FALSE,"MFT96";#N/A,#N/A,FALSE,"CTrecon"}</definedName>
    <definedName name="b_1_5_1_2" localSheetId="0" hidden="1">{#N/A,#N/A,FALSE,"TMCOMP96";#N/A,#N/A,FALSE,"MAT96";#N/A,#N/A,FALSE,"FANDA96";#N/A,#N/A,FALSE,"INTRAN96";#N/A,#N/A,FALSE,"NAA9697";#N/A,#N/A,FALSE,"ECWEBB";#N/A,#N/A,FALSE,"MFT96";#N/A,#N/A,FALSE,"CTrecon"}</definedName>
    <definedName name="b_1_5_1_2" hidden="1">{#N/A,#N/A,FALSE,"TMCOMP96";#N/A,#N/A,FALSE,"MAT96";#N/A,#N/A,FALSE,"FANDA96";#N/A,#N/A,FALSE,"INTRAN96";#N/A,#N/A,FALSE,"NAA9697";#N/A,#N/A,FALSE,"ECWEBB";#N/A,#N/A,FALSE,"MFT96";#N/A,#N/A,FALSE,"CTrecon"}</definedName>
    <definedName name="b_1_5_1_3" localSheetId="0" hidden="1">{#N/A,#N/A,FALSE,"TMCOMP96";#N/A,#N/A,FALSE,"MAT96";#N/A,#N/A,FALSE,"FANDA96";#N/A,#N/A,FALSE,"INTRAN96";#N/A,#N/A,FALSE,"NAA9697";#N/A,#N/A,FALSE,"ECWEBB";#N/A,#N/A,FALSE,"MFT96";#N/A,#N/A,FALSE,"CTrecon"}</definedName>
    <definedName name="b_1_5_1_3" hidden="1">{#N/A,#N/A,FALSE,"TMCOMP96";#N/A,#N/A,FALSE,"MAT96";#N/A,#N/A,FALSE,"FANDA96";#N/A,#N/A,FALSE,"INTRAN96";#N/A,#N/A,FALSE,"NAA9697";#N/A,#N/A,FALSE,"ECWEBB";#N/A,#N/A,FALSE,"MFT96";#N/A,#N/A,FALSE,"CTrecon"}</definedName>
    <definedName name="b_1_5_1_4" localSheetId="0" hidden="1">{#N/A,#N/A,FALSE,"TMCOMP96";#N/A,#N/A,FALSE,"MAT96";#N/A,#N/A,FALSE,"FANDA96";#N/A,#N/A,FALSE,"INTRAN96";#N/A,#N/A,FALSE,"NAA9697";#N/A,#N/A,FALSE,"ECWEBB";#N/A,#N/A,FALSE,"MFT96";#N/A,#N/A,FALSE,"CTrecon"}</definedName>
    <definedName name="b_1_5_1_4" hidden="1">{#N/A,#N/A,FALSE,"TMCOMP96";#N/A,#N/A,FALSE,"MAT96";#N/A,#N/A,FALSE,"FANDA96";#N/A,#N/A,FALSE,"INTRAN96";#N/A,#N/A,FALSE,"NAA9697";#N/A,#N/A,FALSE,"ECWEBB";#N/A,#N/A,FALSE,"MFT96";#N/A,#N/A,FALSE,"CTrecon"}</definedName>
    <definedName name="b_1_5_1_5" localSheetId="0" hidden="1">{#N/A,#N/A,FALSE,"TMCOMP96";#N/A,#N/A,FALSE,"MAT96";#N/A,#N/A,FALSE,"FANDA96";#N/A,#N/A,FALSE,"INTRAN96";#N/A,#N/A,FALSE,"NAA9697";#N/A,#N/A,FALSE,"ECWEBB";#N/A,#N/A,FALSE,"MFT96";#N/A,#N/A,FALSE,"CTrecon"}</definedName>
    <definedName name="b_1_5_1_5" hidden="1">{#N/A,#N/A,FALSE,"TMCOMP96";#N/A,#N/A,FALSE,"MAT96";#N/A,#N/A,FALSE,"FANDA96";#N/A,#N/A,FALSE,"INTRAN96";#N/A,#N/A,FALSE,"NAA9697";#N/A,#N/A,FALSE,"ECWEBB";#N/A,#N/A,FALSE,"MFT96";#N/A,#N/A,FALSE,"CTrecon"}</definedName>
    <definedName name="b_1_5_2" localSheetId="0" hidden="1">{#N/A,#N/A,FALSE,"TMCOMP96";#N/A,#N/A,FALSE,"MAT96";#N/A,#N/A,FALSE,"FANDA96";#N/A,#N/A,FALSE,"INTRAN96";#N/A,#N/A,FALSE,"NAA9697";#N/A,#N/A,FALSE,"ECWEBB";#N/A,#N/A,FALSE,"MFT96";#N/A,#N/A,FALSE,"CTrecon"}</definedName>
    <definedName name="b_1_5_2" hidden="1">{#N/A,#N/A,FALSE,"TMCOMP96";#N/A,#N/A,FALSE,"MAT96";#N/A,#N/A,FALSE,"FANDA96";#N/A,#N/A,FALSE,"INTRAN96";#N/A,#N/A,FALSE,"NAA9697";#N/A,#N/A,FALSE,"ECWEBB";#N/A,#N/A,FALSE,"MFT96";#N/A,#N/A,FALSE,"CTrecon"}</definedName>
    <definedName name="b_1_5_2_1" localSheetId="0" hidden="1">{#N/A,#N/A,FALSE,"TMCOMP96";#N/A,#N/A,FALSE,"MAT96";#N/A,#N/A,FALSE,"FANDA96";#N/A,#N/A,FALSE,"INTRAN96";#N/A,#N/A,FALSE,"NAA9697";#N/A,#N/A,FALSE,"ECWEBB";#N/A,#N/A,FALSE,"MFT96";#N/A,#N/A,FALSE,"CTrecon"}</definedName>
    <definedName name="b_1_5_2_1" hidden="1">{#N/A,#N/A,FALSE,"TMCOMP96";#N/A,#N/A,FALSE,"MAT96";#N/A,#N/A,FALSE,"FANDA96";#N/A,#N/A,FALSE,"INTRAN96";#N/A,#N/A,FALSE,"NAA9697";#N/A,#N/A,FALSE,"ECWEBB";#N/A,#N/A,FALSE,"MFT96";#N/A,#N/A,FALSE,"CTrecon"}</definedName>
    <definedName name="b_1_5_2_2" localSheetId="0" hidden="1">{#N/A,#N/A,FALSE,"TMCOMP96";#N/A,#N/A,FALSE,"MAT96";#N/A,#N/A,FALSE,"FANDA96";#N/A,#N/A,FALSE,"INTRAN96";#N/A,#N/A,FALSE,"NAA9697";#N/A,#N/A,FALSE,"ECWEBB";#N/A,#N/A,FALSE,"MFT96";#N/A,#N/A,FALSE,"CTrecon"}</definedName>
    <definedName name="b_1_5_2_2" hidden="1">{#N/A,#N/A,FALSE,"TMCOMP96";#N/A,#N/A,FALSE,"MAT96";#N/A,#N/A,FALSE,"FANDA96";#N/A,#N/A,FALSE,"INTRAN96";#N/A,#N/A,FALSE,"NAA9697";#N/A,#N/A,FALSE,"ECWEBB";#N/A,#N/A,FALSE,"MFT96";#N/A,#N/A,FALSE,"CTrecon"}</definedName>
    <definedName name="b_1_5_2_3" localSheetId="0" hidden="1">{#N/A,#N/A,FALSE,"TMCOMP96";#N/A,#N/A,FALSE,"MAT96";#N/A,#N/A,FALSE,"FANDA96";#N/A,#N/A,FALSE,"INTRAN96";#N/A,#N/A,FALSE,"NAA9697";#N/A,#N/A,FALSE,"ECWEBB";#N/A,#N/A,FALSE,"MFT96";#N/A,#N/A,FALSE,"CTrecon"}</definedName>
    <definedName name="b_1_5_2_3" hidden="1">{#N/A,#N/A,FALSE,"TMCOMP96";#N/A,#N/A,FALSE,"MAT96";#N/A,#N/A,FALSE,"FANDA96";#N/A,#N/A,FALSE,"INTRAN96";#N/A,#N/A,FALSE,"NAA9697";#N/A,#N/A,FALSE,"ECWEBB";#N/A,#N/A,FALSE,"MFT96";#N/A,#N/A,FALSE,"CTrecon"}</definedName>
    <definedName name="b_1_5_2_4" localSheetId="0" hidden="1">{#N/A,#N/A,FALSE,"TMCOMP96";#N/A,#N/A,FALSE,"MAT96";#N/A,#N/A,FALSE,"FANDA96";#N/A,#N/A,FALSE,"INTRAN96";#N/A,#N/A,FALSE,"NAA9697";#N/A,#N/A,FALSE,"ECWEBB";#N/A,#N/A,FALSE,"MFT96";#N/A,#N/A,FALSE,"CTrecon"}</definedName>
    <definedName name="b_1_5_2_4" hidden="1">{#N/A,#N/A,FALSE,"TMCOMP96";#N/A,#N/A,FALSE,"MAT96";#N/A,#N/A,FALSE,"FANDA96";#N/A,#N/A,FALSE,"INTRAN96";#N/A,#N/A,FALSE,"NAA9697";#N/A,#N/A,FALSE,"ECWEBB";#N/A,#N/A,FALSE,"MFT96";#N/A,#N/A,FALSE,"CTrecon"}</definedName>
    <definedName name="b_1_5_2_5" localSheetId="0" hidden="1">{#N/A,#N/A,FALSE,"TMCOMP96";#N/A,#N/A,FALSE,"MAT96";#N/A,#N/A,FALSE,"FANDA96";#N/A,#N/A,FALSE,"INTRAN96";#N/A,#N/A,FALSE,"NAA9697";#N/A,#N/A,FALSE,"ECWEBB";#N/A,#N/A,FALSE,"MFT96";#N/A,#N/A,FALSE,"CTrecon"}</definedName>
    <definedName name="b_1_5_2_5" hidden="1">{#N/A,#N/A,FALSE,"TMCOMP96";#N/A,#N/A,FALSE,"MAT96";#N/A,#N/A,FALSE,"FANDA96";#N/A,#N/A,FALSE,"INTRAN96";#N/A,#N/A,FALSE,"NAA9697";#N/A,#N/A,FALSE,"ECWEBB";#N/A,#N/A,FALSE,"MFT96";#N/A,#N/A,FALSE,"CTrecon"}</definedName>
    <definedName name="b_1_5_3" localSheetId="0" hidden="1">{#N/A,#N/A,FALSE,"TMCOMP96";#N/A,#N/A,FALSE,"MAT96";#N/A,#N/A,FALSE,"FANDA96";#N/A,#N/A,FALSE,"INTRAN96";#N/A,#N/A,FALSE,"NAA9697";#N/A,#N/A,FALSE,"ECWEBB";#N/A,#N/A,FALSE,"MFT96";#N/A,#N/A,FALSE,"CTrecon"}</definedName>
    <definedName name="b_1_5_3" hidden="1">{#N/A,#N/A,FALSE,"TMCOMP96";#N/A,#N/A,FALSE,"MAT96";#N/A,#N/A,FALSE,"FANDA96";#N/A,#N/A,FALSE,"INTRAN96";#N/A,#N/A,FALSE,"NAA9697";#N/A,#N/A,FALSE,"ECWEBB";#N/A,#N/A,FALSE,"MFT96";#N/A,#N/A,FALSE,"CTrecon"}</definedName>
    <definedName name="b_1_5_3_1" localSheetId="0" hidden="1">{#N/A,#N/A,FALSE,"TMCOMP96";#N/A,#N/A,FALSE,"MAT96";#N/A,#N/A,FALSE,"FANDA96";#N/A,#N/A,FALSE,"INTRAN96";#N/A,#N/A,FALSE,"NAA9697";#N/A,#N/A,FALSE,"ECWEBB";#N/A,#N/A,FALSE,"MFT96";#N/A,#N/A,FALSE,"CTrecon"}</definedName>
    <definedName name="b_1_5_3_1" hidden="1">{#N/A,#N/A,FALSE,"TMCOMP96";#N/A,#N/A,FALSE,"MAT96";#N/A,#N/A,FALSE,"FANDA96";#N/A,#N/A,FALSE,"INTRAN96";#N/A,#N/A,FALSE,"NAA9697";#N/A,#N/A,FALSE,"ECWEBB";#N/A,#N/A,FALSE,"MFT96";#N/A,#N/A,FALSE,"CTrecon"}</definedName>
    <definedName name="b_1_5_3_2" localSheetId="0" hidden="1">{#N/A,#N/A,FALSE,"TMCOMP96";#N/A,#N/A,FALSE,"MAT96";#N/A,#N/A,FALSE,"FANDA96";#N/A,#N/A,FALSE,"INTRAN96";#N/A,#N/A,FALSE,"NAA9697";#N/A,#N/A,FALSE,"ECWEBB";#N/A,#N/A,FALSE,"MFT96";#N/A,#N/A,FALSE,"CTrecon"}</definedName>
    <definedName name="b_1_5_3_2" hidden="1">{#N/A,#N/A,FALSE,"TMCOMP96";#N/A,#N/A,FALSE,"MAT96";#N/A,#N/A,FALSE,"FANDA96";#N/A,#N/A,FALSE,"INTRAN96";#N/A,#N/A,FALSE,"NAA9697";#N/A,#N/A,FALSE,"ECWEBB";#N/A,#N/A,FALSE,"MFT96";#N/A,#N/A,FALSE,"CTrecon"}</definedName>
    <definedName name="b_1_5_3_3" localSheetId="0" hidden="1">{#N/A,#N/A,FALSE,"TMCOMP96";#N/A,#N/A,FALSE,"MAT96";#N/A,#N/A,FALSE,"FANDA96";#N/A,#N/A,FALSE,"INTRAN96";#N/A,#N/A,FALSE,"NAA9697";#N/A,#N/A,FALSE,"ECWEBB";#N/A,#N/A,FALSE,"MFT96";#N/A,#N/A,FALSE,"CTrecon"}</definedName>
    <definedName name="b_1_5_3_3" hidden="1">{#N/A,#N/A,FALSE,"TMCOMP96";#N/A,#N/A,FALSE,"MAT96";#N/A,#N/A,FALSE,"FANDA96";#N/A,#N/A,FALSE,"INTRAN96";#N/A,#N/A,FALSE,"NAA9697";#N/A,#N/A,FALSE,"ECWEBB";#N/A,#N/A,FALSE,"MFT96";#N/A,#N/A,FALSE,"CTrecon"}</definedName>
    <definedName name="b_1_5_3_4" localSheetId="0" hidden="1">{#N/A,#N/A,FALSE,"TMCOMP96";#N/A,#N/A,FALSE,"MAT96";#N/A,#N/A,FALSE,"FANDA96";#N/A,#N/A,FALSE,"INTRAN96";#N/A,#N/A,FALSE,"NAA9697";#N/A,#N/A,FALSE,"ECWEBB";#N/A,#N/A,FALSE,"MFT96";#N/A,#N/A,FALSE,"CTrecon"}</definedName>
    <definedName name="b_1_5_3_4" hidden="1">{#N/A,#N/A,FALSE,"TMCOMP96";#N/A,#N/A,FALSE,"MAT96";#N/A,#N/A,FALSE,"FANDA96";#N/A,#N/A,FALSE,"INTRAN96";#N/A,#N/A,FALSE,"NAA9697";#N/A,#N/A,FALSE,"ECWEBB";#N/A,#N/A,FALSE,"MFT96";#N/A,#N/A,FALSE,"CTrecon"}</definedName>
    <definedName name="b_1_5_3_5" localSheetId="0" hidden="1">{#N/A,#N/A,FALSE,"TMCOMP96";#N/A,#N/A,FALSE,"MAT96";#N/A,#N/A,FALSE,"FANDA96";#N/A,#N/A,FALSE,"INTRAN96";#N/A,#N/A,FALSE,"NAA9697";#N/A,#N/A,FALSE,"ECWEBB";#N/A,#N/A,FALSE,"MFT96";#N/A,#N/A,FALSE,"CTrecon"}</definedName>
    <definedName name="b_1_5_3_5" hidden="1">{#N/A,#N/A,FALSE,"TMCOMP96";#N/A,#N/A,FALSE,"MAT96";#N/A,#N/A,FALSE,"FANDA96";#N/A,#N/A,FALSE,"INTRAN96";#N/A,#N/A,FALSE,"NAA9697";#N/A,#N/A,FALSE,"ECWEBB";#N/A,#N/A,FALSE,"MFT96";#N/A,#N/A,FALSE,"CTrecon"}</definedName>
    <definedName name="b_1_5_4" localSheetId="0" hidden="1">{#N/A,#N/A,FALSE,"TMCOMP96";#N/A,#N/A,FALSE,"MAT96";#N/A,#N/A,FALSE,"FANDA96";#N/A,#N/A,FALSE,"INTRAN96";#N/A,#N/A,FALSE,"NAA9697";#N/A,#N/A,FALSE,"ECWEBB";#N/A,#N/A,FALSE,"MFT96";#N/A,#N/A,FALSE,"CTrecon"}</definedName>
    <definedName name="b_1_5_4" hidden="1">{#N/A,#N/A,FALSE,"TMCOMP96";#N/A,#N/A,FALSE,"MAT96";#N/A,#N/A,FALSE,"FANDA96";#N/A,#N/A,FALSE,"INTRAN96";#N/A,#N/A,FALSE,"NAA9697";#N/A,#N/A,FALSE,"ECWEBB";#N/A,#N/A,FALSE,"MFT96";#N/A,#N/A,FALSE,"CTrecon"}</definedName>
    <definedName name="b_1_5_5" localSheetId="0" hidden="1">{#N/A,#N/A,FALSE,"TMCOMP96";#N/A,#N/A,FALSE,"MAT96";#N/A,#N/A,FALSE,"FANDA96";#N/A,#N/A,FALSE,"INTRAN96";#N/A,#N/A,FALSE,"NAA9697";#N/A,#N/A,FALSE,"ECWEBB";#N/A,#N/A,FALSE,"MFT96";#N/A,#N/A,FALSE,"CTrecon"}</definedName>
    <definedName name="b_1_5_5" hidden="1">{#N/A,#N/A,FALSE,"TMCOMP96";#N/A,#N/A,FALSE,"MAT96";#N/A,#N/A,FALSE,"FANDA96";#N/A,#N/A,FALSE,"INTRAN96";#N/A,#N/A,FALSE,"NAA9697";#N/A,#N/A,FALSE,"ECWEBB";#N/A,#N/A,FALSE,"MFT96";#N/A,#N/A,FALSE,"CTrecon"}</definedName>
    <definedName name="b_2" localSheetId="0" hidden="1">{#N/A,#N/A,FALSE,"TMCOMP96";#N/A,#N/A,FALSE,"MAT96";#N/A,#N/A,FALSE,"FANDA96";#N/A,#N/A,FALSE,"INTRAN96";#N/A,#N/A,FALSE,"NAA9697";#N/A,#N/A,FALSE,"ECWEBB";#N/A,#N/A,FALSE,"MFT96";#N/A,#N/A,FALSE,"CTrecon"}</definedName>
    <definedName name="b_2" hidden="1">{#N/A,#N/A,FALSE,"TMCOMP96";#N/A,#N/A,FALSE,"MAT96";#N/A,#N/A,FALSE,"FANDA96";#N/A,#N/A,FALSE,"INTRAN96";#N/A,#N/A,FALSE,"NAA9697";#N/A,#N/A,FALSE,"ECWEBB";#N/A,#N/A,FALSE,"MFT96";#N/A,#N/A,FALSE,"CTrecon"}</definedName>
    <definedName name="b_2_1" localSheetId="0" hidden="1">{#N/A,#N/A,FALSE,"TMCOMP96";#N/A,#N/A,FALSE,"MAT96";#N/A,#N/A,FALSE,"FANDA96";#N/A,#N/A,FALSE,"INTRAN96";#N/A,#N/A,FALSE,"NAA9697";#N/A,#N/A,FALSE,"ECWEBB";#N/A,#N/A,FALSE,"MFT96";#N/A,#N/A,FALSE,"CTrecon"}</definedName>
    <definedName name="b_2_1" hidden="1">{#N/A,#N/A,FALSE,"TMCOMP96";#N/A,#N/A,FALSE,"MAT96";#N/A,#N/A,FALSE,"FANDA96";#N/A,#N/A,FALSE,"INTRAN96";#N/A,#N/A,FALSE,"NAA9697";#N/A,#N/A,FALSE,"ECWEBB";#N/A,#N/A,FALSE,"MFT96";#N/A,#N/A,FALSE,"CTrecon"}</definedName>
    <definedName name="b_2_1_1" localSheetId="0" hidden="1">{#N/A,#N/A,FALSE,"TMCOMP96";#N/A,#N/A,FALSE,"MAT96";#N/A,#N/A,FALSE,"FANDA96";#N/A,#N/A,FALSE,"INTRAN96";#N/A,#N/A,FALSE,"NAA9697";#N/A,#N/A,FALSE,"ECWEBB";#N/A,#N/A,FALSE,"MFT96";#N/A,#N/A,FALSE,"CTrecon"}</definedName>
    <definedName name="b_2_1_1" hidden="1">{#N/A,#N/A,FALSE,"TMCOMP96";#N/A,#N/A,FALSE,"MAT96";#N/A,#N/A,FALSE,"FANDA96";#N/A,#N/A,FALSE,"INTRAN96";#N/A,#N/A,FALSE,"NAA9697";#N/A,#N/A,FALSE,"ECWEBB";#N/A,#N/A,FALSE,"MFT96";#N/A,#N/A,FALSE,"CTrecon"}</definedName>
    <definedName name="b_2_1_1_1" localSheetId="0" hidden="1">{#N/A,#N/A,FALSE,"TMCOMP96";#N/A,#N/A,FALSE,"MAT96";#N/A,#N/A,FALSE,"FANDA96";#N/A,#N/A,FALSE,"INTRAN96";#N/A,#N/A,FALSE,"NAA9697";#N/A,#N/A,FALSE,"ECWEBB";#N/A,#N/A,FALSE,"MFT96";#N/A,#N/A,FALSE,"CTrecon"}</definedName>
    <definedName name="b_2_1_1_1" hidden="1">{#N/A,#N/A,FALSE,"TMCOMP96";#N/A,#N/A,FALSE,"MAT96";#N/A,#N/A,FALSE,"FANDA96";#N/A,#N/A,FALSE,"INTRAN96";#N/A,#N/A,FALSE,"NAA9697";#N/A,#N/A,FALSE,"ECWEBB";#N/A,#N/A,FALSE,"MFT96";#N/A,#N/A,FALSE,"CTrecon"}</definedName>
    <definedName name="b_2_1_1_2" localSheetId="0" hidden="1">{#N/A,#N/A,FALSE,"TMCOMP96";#N/A,#N/A,FALSE,"MAT96";#N/A,#N/A,FALSE,"FANDA96";#N/A,#N/A,FALSE,"INTRAN96";#N/A,#N/A,FALSE,"NAA9697";#N/A,#N/A,FALSE,"ECWEBB";#N/A,#N/A,FALSE,"MFT96";#N/A,#N/A,FALSE,"CTrecon"}</definedName>
    <definedName name="b_2_1_1_2" hidden="1">{#N/A,#N/A,FALSE,"TMCOMP96";#N/A,#N/A,FALSE,"MAT96";#N/A,#N/A,FALSE,"FANDA96";#N/A,#N/A,FALSE,"INTRAN96";#N/A,#N/A,FALSE,"NAA9697";#N/A,#N/A,FALSE,"ECWEBB";#N/A,#N/A,FALSE,"MFT96";#N/A,#N/A,FALSE,"CTrecon"}</definedName>
    <definedName name="b_2_1_1_3" localSheetId="0" hidden="1">{#N/A,#N/A,FALSE,"TMCOMP96";#N/A,#N/A,FALSE,"MAT96";#N/A,#N/A,FALSE,"FANDA96";#N/A,#N/A,FALSE,"INTRAN96";#N/A,#N/A,FALSE,"NAA9697";#N/A,#N/A,FALSE,"ECWEBB";#N/A,#N/A,FALSE,"MFT96";#N/A,#N/A,FALSE,"CTrecon"}</definedName>
    <definedName name="b_2_1_1_3" hidden="1">{#N/A,#N/A,FALSE,"TMCOMP96";#N/A,#N/A,FALSE,"MAT96";#N/A,#N/A,FALSE,"FANDA96";#N/A,#N/A,FALSE,"INTRAN96";#N/A,#N/A,FALSE,"NAA9697";#N/A,#N/A,FALSE,"ECWEBB";#N/A,#N/A,FALSE,"MFT96";#N/A,#N/A,FALSE,"CTrecon"}</definedName>
    <definedName name="b_2_1_1_4" localSheetId="0" hidden="1">{#N/A,#N/A,FALSE,"TMCOMP96";#N/A,#N/A,FALSE,"MAT96";#N/A,#N/A,FALSE,"FANDA96";#N/A,#N/A,FALSE,"INTRAN96";#N/A,#N/A,FALSE,"NAA9697";#N/A,#N/A,FALSE,"ECWEBB";#N/A,#N/A,FALSE,"MFT96";#N/A,#N/A,FALSE,"CTrecon"}</definedName>
    <definedName name="b_2_1_1_4" hidden="1">{#N/A,#N/A,FALSE,"TMCOMP96";#N/A,#N/A,FALSE,"MAT96";#N/A,#N/A,FALSE,"FANDA96";#N/A,#N/A,FALSE,"INTRAN96";#N/A,#N/A,FALSE,"NAA9697";#N/A,#N/A,FALSE,"ECWEBB";#N/A,#N/A,FALSE,"MFT96";#N/A,#N/A,FALSE,"CTrecon"}</definedName>
    <definedName name="b_2_1_1_5" localSheetId="0" hidden="1">{#N/A,#N/A,FALSE,"TMCOMP96";#N/A,#N/A,FALSE,"MAT96";#N/A,#N/A,FALSE,"FANDA96";#N/A,#N/A,FALSE,"INTRAN96";#N/A,#N/A,FALSE,"NAA9697";#N/A,#N/A,FALSE,"ECWEBB";#N/A,#N/A,FALSE,"MFT96";#N/A,#N/A,FALSE,"CTrecon"}</definedName>
    <definedName name="b_2_1_1_5" hidden="1">{#N/A,#N/A,FALSE,"TMCOMP96";#N/A,#N/A,FALSE,"MAT96";#N/A,#N/A,FALSE,"FANDA96";#N/A,#N/A,FALSE,"INTRAN96";#N/A,#N/A,FALSE,"NAA9697";#N/A,#N/A,FALSE,"ECWEBB";#N/A,#N/A,FALSE,"MFT96";#N/A,#N/A,FALSE,"CTrecon"}</definedName>
    <definedName name="b_2_1_2" localSheetId="0" hidden="1">{#N/A,#N/A,FALSE,"TMCOMP96";#N/A,#N/A,FALSE,"MAT96";#N/A,#N/A,FALSE,"FANDA96";#N/A,#N/A,FALSE,"INTRAN96";#N/A,#N/A,FALSE,"NAA9697";#N/A,#N/A,FALSE,"ECWEBB";#N/A,#N/A,FALSE,"MFT96";#N/A,#N/A,FALSE,"CTrecon"}</definedName>
    <definedName name="b_2_1_2" hidden="1">{#N/A,#N/A,FALSE,"TMCOMP96";#N/A,#N/A,FALSE,"MAT96";#N/A,#N/A,FALSE,"FANDA96";#N/A,#N/A,FALSE,"INTRAN96";#N/A,#N/A,FALSE,"NAA9697";#N/A,#N/A,FALSE,"ECWEBB";#N/A,#N/A,FALSE,"MFT96";#N/A,#N/A,FALSE,"CTrecon"}</definedName>
    <definedName name="b_2_1_2_1" localSheetId="0" hidden="1">{#N/A,#N/A,FALSE,"TMCOMP96";#N/A,#N/A,FALSE,"MAT96";#N/A,#N/A,FALSE,"FANDA96";#N/A,#N/A,FALSE,"INTRAN96";#N/A,#N/A,FALSE,"NAA9697";#N/A,#N/A,FALSE,"ECWEBB";#N/A,#N/A,FALSE,"MFT96";#N/A,#N/A,FALSE,"CTrecon"}</definedName>
    <definedName name="b_2_1_2_1" hidden="1">{#N/A,#N/A,FALSE,"TMCOMP96";#N/A,#N/A,FALSE,"MAT96";#N/A,#N/A,FALSE,"FANDA96";#N/A,#N/A,FALSE,"INTRAN96";#N/A,#N/A,FALSE,"NAA9697";#N/A,#N/A,FALSE,"ECWEBB";#N/A,#N/A,FALSE,"MFT96";#N/A,#N/A,FALSE,"CTrecon"}</definedName>
    <definedName name="b_2_1_2_2" localSheetId="0" hidden="1">{#N/A,#N/A,FALSE,"TMCOMP96";#N/A,#N/A,FALSE,"MAT96";#N/A,#N/A,FALSE,"FANDA96";#N/A,#N/A,FALSE,"INTRAN96";#N/A,#N/A,FALSE,"NAA9697";#N/A,#N/A,FALSE,"ECWEBB";#N/A,#N/A,FALSE,"MFT96";#N/A,#N/A,FALSE,"CTrecon"}</definedName>
    <definedName name="b_2_1_2_2" hidden="1">{#N/A,#N/A,FALSE,"TMCOMP96";#N/A,#N/A,FALSE,"MAT96";#N/A,#N/A,FALSE,"FANDA96";#N/A,#N/A,FALSE,"INTRAN96";#N/A,#N/A,FALSE,"NAA9697";#N/A,#N/A,FALSE,"ECWEBB";#N/A,#N/A,FALSE,"MFT96";#N/A,#N/A,FALSE,"CTrecon"}</definedName>
    <definedName name="b_2_1_2_3" localSheetId="0" hidden="1">{#N/A,#N/A,FALSE,"TMCOMP96";#N/A,#N/A,FALSE,"MAT96";#N/A,#N/A,FALSE,"FANDA96";#N/A,#N/A,FALSE,"INTRAN96";#N/A,#N/A,FALSE,"NAA9697";#N/A,#N/A,FALSE,"ECWEBB";#N/A,#N/A,FALSE,"MFT96";#N/A,#N/A,FALSE,"CTrecon"}</definedName>
    <definedName name="b_2_1_2_3" hidden="1">{#N/A,#N/A,FALSE,"TMCOMP96";#N/A,#N/A,FALSE,"MAT96";#N/A,#N/A,FALSE,"FANDA96";#N/A,#N/A,FALSE,"INTRAN96";#N/A,#N/A,FALSE,"NAA9697";#N/A,#N/A,FALSE,"ECWEBB";#N/A,#N/A,FALSE,"MFT96";#N/A,#N/A,FALSE,"CTrecon"}</definedName>
    <definedName name="b_2_1_2_4" localSheetId="0" hidden="1">{#N/A,#N/A,FALSE,"TMCOMP96";#N/A,#N/A,FALSE,"MAT96";#N/A,#N/A,FALSE,"FANDA96";#N/A,#N/A,FALSE,"INTRAN96";#N/A,#N/A,FALSE,"NAA9697";#N/A,#N/A,FALSE,"ECWEBB";#N/A,#N/A,FALSE,"MFT96";#N/A,#N/A,FALSE,"CTrecon"}</definedName>
    <definedName name="b_2_1_2_4" hidden="1">{#N/A,#N/A,FALSE,"TMCOMP96";#N/A,#N/A,FALSE,"MAT96";#N/A,#N/A,FALSE,"FANDA96";#N/A,#N/A,FALSE,"INTRAN96";#N/A,#N/A,FALSE,"NAA9697";#N/A,#N/A,FALSE,"ECWEBB";#N/A,#N/A,FALSE,"MFT96";#N/A,#N/A,FALSE,"CTrecon"}</definedName>
    <definedName name="b_2_1_2_5" localSheetId="0" hidden="1">{#N/A,#N/A,FALSE,"TMCOMP96";#N/A,#N/A,FALSE,"MAT96";#N/A,#N/A,FALSE,"FANDA96";#N/A,#N/A,FALSE,"INTRAN96";#N/A,#N/A,FALSE,"NAA9697";#N/A,#N/A,FALSE,"ECWEBB";#N/A,#N/A,FALSE,"MFT96";#N/A,#N/A,FALSE,"CTrecon"}</definedName>
    <definedName name="b_2_1_2_5" hidden="1">{#N/A,#N/A,FALSE,"TMCOMP96";#N/A,#N/A,FALSE,"MAT96";#N/A,#N/A,FALSE,"FANDA96";#N/A,#N/A,FALSE,"INTRAN96";#N/A,#N/A,FALSE,"NAA9697";#N/A,#N/A,FALSE,"ECWEBB";#N/A,#N/A,FALSE,"MFT96";#N/A,#N/A,FALSE,"CTrecon"}</definedName>
    <definedName name="b_2_1_3" localSheetId="0" hidden="1">{#N/A,#N/A,FALSE,"TMCOMP96";#N/A,#N/A,FALSE,"MAT96";#N/A,#N/A,FALSE,"FANDA96";#N/A,#N/A,FALSE,"INTRAN96";#N/A,#N/A,FALSE,"NAA9697";#N/A,#N/A,FALSE,"ECWEBB";#N/A,#N/A,FALSE,"MFT96";#N/A,#N/A,FALSE,"CTrecon"}</definedName>
    <definedName name="b_2_1_3" hidden="1">{#N/A,#N/A,FALSE,"TMCOMP96";#N/A,#N/A,FALSE,"MAT96";#N/A,#N/A,FALSE,"FANDA96";#N/A,#N/A,FALSE,"INTRAN96";#N/A,#N/A,FALSE,"NAA9697";#N/A,#N/A,FALSE,"ECWEBB";#N/A,#N/A,FALSE,"MFT96";#N/A,#N/A,FALSE,"CTrecon"}</definedName>
    <definedName name="b_2_1_3_1" localSheetId="0" hidden="1">{#N/A,#N/A,FALSE,"TMCOMP96";#N/A,#N/A,FALSE,"MAT96";#N/A,#N/A,FALSE,"FANDA96";#N/A,#N/A,FALSE,"INTRAN96";#N/A,#N/A,FALSE,"NAA9697";#N/A,#N/A,FALSE,"ECWEBB";#N/A,#N/A,FALSE,"MFT96";#N/A,#N/A,FALSE,"CTrecon"}</definedName>
    <definedName name="b_2_1_3_1" hidden="1">{#N/A,#N/A,FALSE,"TMCOMP96";#N/A,#N/A,FALSE,"MAT96";#N/A,#N/A,FALSE,"FANDA96";#N/A,#N/A,FALSE,"INTRAN96";#N/A,#N/A,FALSE,"NAA9697";#N/A,#N/A,FALSE,"ECWEBB";#N/A,#N/A,FALSE,"MFT96";#N/A,#N/A,FALSE,"CTrecon"}</definedName>
    <definedName name="b_2_1_3_2" localSheetId="0" hidden="1">{#N/A,#N/A,FALSE,"TMCOMP96";#N/A,#N/A,FALSE,"MAT96";#N/A,#N/A,FALSE,"FANDA96";#N/A,#N/A,FALSE,"INTRAN96";#N/A,#N/A,FALSE,"NAA9697";#N/A,#N/A,FALSE,"ECWEBB";#N/A,#N/A,FALSE,"MFT96";#N/A,#N/A,FALSE,"CTrecon"}</definedName>
    <definedName name="b_2_1_3_2" hidden="1">{#N/A,#N/A,FALSE,"TMCOMP96";#N/A,#N/A,FALSE,"MAT96";#N/A,#N/A,FALSE,"FANDA96";#N/A,#N/A,FALSE,"INTRAN96";#N/A,#N/A,FALSE,"NAA9697";#N/A,#N/A,FALSE,"ECWEBB";#N/A,#N/A,FALSE,"MFT96";#N/A,#N/A,FALSE,"CTrecon"}</definedName>
    <definedName name="b_2_1_3_3" localSheetId="0" hidden="1">{#N/A,#N/A,FALSE,"TMCOMP96";#N/A,#N/A,FALSE,"MAT96";#N/A,#N/A,FALSE,"FANDA96";#N/A,#N/A,FALSE,"INTRAN96";#N/A,#N/A,FALSE,"NAA9697";#N/A,#N/A,FALSE,"ECWEBB";#N/A,#N/A,FALSE,"MFT96";#N/A,#N/A,FALSE,"CTrecon"}</definedName>
    <definedName name="b_2_1_3_3" hidden="1">{#N/A,#N/A,FALSE,"TMCOMP96";#N/A,#N/A,FALSE,"MAT96";#N/A,#N/A,FALSE,"FANDA96";#N/A,#N/A,FALSE,"INTRAN96";#N/A,#N/A,FALSE,"NAA9697";#N/A,#N/A,FALSE,"ECWEBB";#N/A,#N/A,FALSE,"MFT96";#N/A,#N/A,FALSE,"CTrecon"}</definedName>
    <definedName name="b_2_1_3_4" localSheetId="0" hidden="1">{#N/A,#N/A,FALSE,"TMCOMP96";#N/A,#N/A,FALSE,"MAT96";#N/A,#N/A,FALSE,"FANDA96";#N/A,#N/A,FALSE,"INTRAN96";#N/A,#N/A,FALSE,"NAA9697";#N/A,#N/A,FALSE,"ECWEBB";#N/A,#N/A,FALSE,"MFT96";#N/A,#N/A,FALSE,"CTrecon"}</definedName>
    <definedName name="b_2_1_3_4" hidden="1">{#N/A,#N/A,FALSE,"TMCOMP96";#N/A,#N/A,FALSE,"MAT96";#N/A,#N/A,FALSE,"FANDA96";#N/A,#N/A,FALSE,"INTRAN96";#N/A,#N/A,FALSE,"NAA9697";#N/A,#N/A,FALSE,"ECWEBB";#N/A,#N/A,FALSE,"MFT96";#N/A,#N/A,FALSE,"CTrecon"}</definedName>
    <definedName name="b_2_1_3_5" localSheetId="0" hidden="1">{#N/A,#N/A,FALSE,"TMCOMP96";#N/A,#N/A,FALSE,"MAT96";#N/A,#N/A,FALSE,"FANDA96";#N/A,#N/A,FALSE,"INTRAN96";#N/A,#N/A,FALSE,"NAA9697";#N/A,#N/A,FALSE,"ECWEBB";#N/A,#N/A,FALSE,"MFT96";#N/A,#N/A,FALSE,"CTrecon"}</definedName>
    <definedName name="b_2_1_3_5" hidden="1">{#N/A,#N/A,FALSE,"TMCOMP96";#N/A,#N/A,FALSE,"MAT96";#N/A,#N/A,FALSE,"FANDA96";#N/A,#N/A,FALSE,"INTRAN96";#N/A,#N/A,FALSE,"NAA9697";#N/A,#N/A,FALSE,"ECWEBB";#N/A,#N/A,FALSE,"MFT96";#N/A,#N/A,FALSE,"CTrecon"}</definedName>
    <definedName name="b_2_1_4" localSheetId="0" hidden="1">{#N/A,#N/A,FALSE,"TMCOMP96";#N/A,#N/A,FALSE,"MAT96";#N/A,#N/A,FALSE,"FANDA96";#N/A,#N/A,FALSE,"INTRAN96";#N/A,#N/A,FALSE,"NAA9697";#N/A,#N/A,FALSE,"ECWEBB";#N/A,#N/A,FALSE,"MFT96";#N/A,#N/A,FALSE,"CTrecon"}</definedName>
    <definedName name="b_2_1_4" hidden="1">{#N/A,#N/A,FALSE,"TMCOMP96";#N/A,#N/A,FALSE,"MAT96";#N/A,#N/A,FALSE,"FANDA96";#N/A,#N/A,FALSE,"INTRAN96";#N/A,#N/A,FALSE,"NAA9697";#N/A,#N/A,FALSE,"ECWEBB";#N/A,#N/A,FALSE,"MFT96";#N/A,#N/A,FALSE,"CTrecon"}</definedName>
    <definedName name="b_2_1_5" localSheetId="0" hidden="1">{#N/A,#N/A,FALSE,"TMCOMP96";#N/A,#N/A,FALSE,"MAT96";#N/A,#N/A,FALSE,"FANDA96";#N/A,#N/A,FALSE,"INTRAN96";#N/A,#N/A,FALSE,"NAA9697";#N/A,#N/A,FALSE,"ECWEBB";#N/A,#N/A,FALSE,"MFT96";#N/A,#N/A,FALSE,"CTrecon"}</definedName>
    <definedName name="b_2_1_5" hidden="1">{#N/A,#N/A,FALSE,"TMCOMP96";#N/A,#N/A,FALSE,"MAT96";#N/A,#N/A,FALSE,"FANDA96";#N/A,#N/A,FALSE,"INTRAN96";#N/A,#N/A,FALSE,"NAA9697";#N/A,#N/A,FALSE,"ECWEBB";#N/A,#N/A,FALSE,"MFT96";#N/A,#N/A,FALSE,"CTrecon"}</definedName>
    <definedName name="b_2_2" localSheetId="0" hidden="1">{#N/A,#N/A,FALSE,"TMCOMP96";#N/A,#N/A,FALSE,"MAT96";#N/A,#N/A,FALSE,"FANDA96";#N/A,#N/A,FALSE,"INTRAN96";#N/A,#N/A,FALSE,"NAA9697";#N/A,#N/A,FALSE,"ECWEBB";#N/A,#N/A,FALSE,"MFT96";#N/A,#N/A,FALSE,"CTrecon"}</definedName>
    <definedName name="b_2_2" hidden="1">{#N/A,#N/A,FALSE,"TMCOMP96";#N/A,#N/A,FALSE,"MAT96";#N/A,#N/A,FALSE,"FANDA96";#N/A,#N/A,FALSE,"INTRAN96";#N/A,#N/A,FALSE,"NAA9697";#N/A,#N/A,FALSE,"ECWEBB";#N/A,#N/A,FALSE,"MFT96";#N/A,#N/A,FALSE,"CTrecon"}</definedName>
    <definedName name="b_2_2_1" localSheetId="0" hidden="1">{#N/A,#N/A,FALSE,"TMCOMP96";#N/A,#N/A,FALSE,"MAT96";#N/A,#N/A,FALSE,"FANDA96";#N/A,#N/A,FALSE,"INTRAN96";#N/A,#N/A,FALSE,"NAA9697";#N/A,#N/A,FALSE,"ECWEBB";#N/A,#N/A,FALSE,"MFT96";#N/A,#N/A,FALSE,"CTrecon"}</definedName>
    <definedName name="b_2_2_1" hidden="1">{#N/A,#N/A,FALSE,"TMCOMP96";#N/A,#N/A,FALSE,"MAT96";#N/A,#N/A,FALSE,"FANDA96";#N/A,#N/A,FALSE,"INTRAN96";#N/A,#N/A,FALSE,"NAA9697";#N/A,#N/A,FALSE,"ECWEBB";#N/A,#N/A,FALSE,"MFT96";#N/A,#N/A,FALSE,"CTrecon"}</definedName>
    <definedName name="b_2_2_2" localSheetId="0" hidden="1">{#N/A,#N/A,FALSE,"TMCOMP96";#N/A,#N/A,FALSE,"MAT96";#N/A,#N/A,FALSE,"FANDA96";#N/A,#N/A,FALSE,"INTRAN96";#N/A,#N/A,FALSE,"NAA9697";#N/A,#N/A,FALSE,"ECWEBB";#N/A,#N/A,FALSE,"MFT96";#N/A,#N/A,FALSE,"CTrecon"}</definedName>
    <definedName name="b_2_2_2" hidden="1">{#N/A,#N/A,FALSE,"TMCOMP96";#N/A,#N/A,FALSE,"MAT96";#N/A,#N/A,FALSE,"FANDA96";#N/A,#N/A,FALSE,"INTRAN96";#N/A,#N/A,FALSE,"NAA9697";#N/A,#N/A,FALSE,"ECWEBB";#N/A,#N/A,FALSE,"MFT96";#N/A,#N/A,FALSE,"CTrecon"}</definedName>
    <definedName name="b_2_2_3" localSheetId="0" hidden="1">{#N/A,#N/A,FALSE,"TMCOMP96";#N/A,#N/A,FALSE,"MAT96";#N/A,#N/A,FALSE,"FANDA96";#N/A,#N/A,FALSE,"INTRAN96";#N/A,#N/A,FALSE,"NAA9697";#N/A,#N/A,FALSE,"ECWEBB";#N/A,#N/A,FALSE,"MFT96";#N/A,#N/A,FALSE,"CTrecon"}</definedName>
    <definedName name="b_2_2_3" hidden="1">{#N/A,#N/A,FALSE,"TMCOMP96";#N/A,#N/A,FALSE,"MAT96";#N/A,#N/A,FALSE,"FANDA96";#N/A,#N/A,FALSE,"INTRAN96";#N/A,#N/A,FALSE,"NAA9697";#N/A,#N/A,FALSE,"ECWEBB";#N/A,#N/A,FALSE,"MFT96";#N/A,#N/A,FALSE,"CTrecon"}</definedName>
    <definedName name="b_2_2_4" localSheetId="0" hidden="1">{#N/A,#N/A,FALSE,"TMCOMP96";#N/A,#N/A,FALSE,"MAT96";#N/A,#N/A,FALSE,"FANDA96";#N/A,#N/A,FALSE,"INTRAN96";#N/A,#N/A,FALSE,"NAA9697";#N/A,#N/A,FALSE,"ECWEBB";#N/A,#N/A,FALSE,"MFT96";#N/A,#N/A,FALSE,"CTrecon"}</definedName>
    <definedName name="b_2_2_4" hidden="1">{#N/A,#N/A,FALSE,"TMCOMP96";#N/A,#N/A,FALSE,"MAT96";#N/A,#N/A,FALSE,"FANDA96";#N/A,#N/A,FALSE,"INTRAN96";#N/A,#N/A,FALSE,"NAA9697";#N/A,#N/A,FALSE,"ECWEBB";#N/A,#N/A,FALSE,"MFT96";#N/A,#N/A,FALSE,"CTrecon"}</definedName>
    <definedName name="b_2_2_5" localSheetId="0" hidden="1">{#N/A,#N/A,FALSE,"TMCOMP96";#N/A,#N/A,FALSE,"MAT96";#N/A,#N/A,FALSE,"FANDA96";#N/A,#N/A,FALSE,"INTRAN96";#N/A,#N/A,FALSE,"NAA9697";#N/A,#N/A,FALSE,"ECWEBB";#N/A,#N/A,FALSE,"MFT96";#N/A,#N/A,FALSE,"CTrecon"}</definedName>
    <definedName name="b_2_2_5" hidden="1">{#N/A,#N/A,FALSE,"TMCOMP96";#N/A,#N/A,FALSE,"MAT96";#N/A,#N/A,FALSE,"FANDA96";#N/A,#N/A,FALSE,"INTRAN96";#N/A,#N/A,FALSE,"NAA9697";#N/A,#N/A,FALSE,"ECWEBB";#N/A,#N/A,FALSE,"MFT96";#N/A,#N/A,FALSE,"CTrecon"}</definedName>
    <definedName name="b_2_3" localSheetId="0" hidden="1">{#N/A,#N/A,FALSE,"TMCOMP96";#N/A,#N/A,FALSE,"MAT96";#N/A,#N/A,FALSE,"FANDA96";#N/A,#N/A,FALSE,"INTRAN96";#N/A,#N/A,FALSE,"NAA9697";#N/A,#N/A,FALSE,"ECWEBB";#N/A,#N/A,FALSE,"MFT96";#N/A,#N/A,FALSE,"CTrecon"}</definedName>
    <definedName name="b_2_3" hidden="1">{#N/A,#N/A,FALSE,"TMCOMP96";#N/A,#N/A,FALSE,"MAT96";#N/A,#N/A,FALSE,"FANDA96";#N/A,#N/A,FALSE,"INTRAN96";#N/A,#N/A,FALSE,"NAA9697";#N/A,#N/A,FALSE,"ECWEBB";#N/A,#N/A,FALSE,"MFT96";#N/A,#N/A,FALSE,"CTrecon"}</definedName>
    <definedName name="b_2_3_1" localSheetId="0" hidden="1">{#N/A,#N/A,FALSE,"TMCOMP96";#N/A,#N/A,FALSE,"MAT96";#N/A,#N/A,FALSE,"FANDA96";#N/A,#N/A,FALSE,"INTRAN96";#N/A,#N/A,FALSE,"NAA9697";#N/A,#N/A,FALSE,"ECWEBB";#N/A,#N/A,FALSE,"MFT96";#N/A,#N/A,FALSE,"CTrecon"}</definedName>
    <definedName name="b_2_3_1" hidden="1">{#N/A,#N/A,FALSE,"TMCOMP96";#N/A,#N/A,FALSE,"MAT96";#N/A,#N/A,FALSE,"FANDA96";#N/A,#N/A,FALSE,"INTRAN96";#N/A,#N/A,FALSE,"NAA9697";#N/A,#N/A,FALSE,"ECWEBB";#N/A,#N/A,FALSE,"MFT96";#N/A,#N/A,FALSE,"CTrecon"}</definedName>
    <definedName name="b_2_3_2" localSheetId="0" hidden="1">{#N/A,#N/A,FALSE,"TMCOMP96";#N/A,#N/A,FALSE,"MAT96";#N/A,#N/A,FALSE,"FANDA96";#N/A,#N/A,FALSE,"INTRAN96";#N/A,#N/A,FALSE,"NAA9697";#N/A,#N/A,FALSE,"ECWEBB";#N/A,#N/A,FALSE,"MFT96";#N/A,#N/A,FALSE,"CTrecon"}</definedName>
    <definedName name="b_2_3_2" hidden="1">{#N/A,#N/A,FALSE,"TMCOMP96";#N/A,#N/A,FALSE,"MAT96";#N/A,#N/A,FALSE,"FANDA96";#N/A,#N/A,FALSE,"INTRAN96";#N/A,#N/A,FALSE,"NAA9697";#N/A,#N/A,FALSE,"ECWEBB";#N/A,#N/A,FALSE,"MFT96";#N/A,#N/A,FALSE,"CTrecon"}</definedName>
    <definedName name="b_2_3_3" localSheetId="0" hidden="1">{#N/A,#N/A,FALSE,"TMCOMP96";#N/A,#N/A,FALSE,"MAT96";#N/A,#N/A,FALSE,"FANDA96";#N/A,#N/A,FALSE,"INTRAN96";#N/A,#N/A,FALSE,"NAA9697";#N/A,#N/A,FALSE,"ECWEBB";#N/A,#N/A,FALSE,"MFT96";#N/A,#N/A,FALSE,"CTrecon"}</definedName>
    <definedName name="b_2_3_3" hidden="1">{#N/A,#N/A,FALSE,"TMCOMP96";#N/A,#N/A,FALSE,"MAT96";#N/A,#N/A,FALSE,"FANDA96";#N/A,#N/A,FALSE,"INTRAN96";#N/A,#N/A,FALSE,"NAA9697";#N/A,#N/A,FALSE,"ECWEBB";#N/A,#N/A,FALSE,"MFT96";#N/A,#N/A,FALSE,"CTrecon"}</definedName>
    <definedName name="b_2_3_4" localSheetId="0" hidden="1">{#N/A,#N/A,FALSE,"TMCOMP96";#N/A,#N/A,FALSE,"MAT96";#N/A,#N/A,FALSE,"FANDA96";#N/A,#N/A,FALSE,"INTRAN96";#N/A,#N/A,FALSE,"NAA9697";#N/A,#N/A,FALSE,"ECWEBB";#N/A,#N/A,FALSE,"MFT96";#N/A,#N/A,FALSE,"CTrecon"}</definedName>
    <definedName name="b_2_3_4" hidden="1">{#N/A,#N/A,FALSE,"TMCOMP96";#N/A,#N/A,FALSE,"MAT96";#N/A,#N/A,FALSE,"FANDA96";#N/A,#N/A,FALSE,"INTRAN96";#N/A,#N/A,FALSE,"NAA9697";#N/A,#N/A,FALSE,"ECWEBB";#N/A,#N/A,FALSE,"MFT96";#N/A,#N/A,FALSE,"CTrecon"}</definedName>
    <definedName name="b_2_3_5" localSheetId="0" hidden="1">{#N/A,#N/A,FALSE,"TMCOMP96";#N/A,#N/A,FALSE,"MAT96";#N/A,#N/A,FALSE,"FANDA96";#N/A,#N/A,FALSE,"INTRAN96";#N/A,#N/A,FALSE,"NAA9697";#N/A,#N/A,FALSE,"ECWEBB";#N/A,#N/A,FALSE,"MFT96";#N/A,#N/A,FALSE,"CTrecon"}</definedName>
    <definedName name="b_2_3_5" hidden="1">{#N/A,#N/A,FALSE,"TMCOMP96";#N/A,#N/A,FALSE,"MAT96";#N/A,#N/A,FALSE,"FANDA96";#N/A,#N/A,FALSE,"INTRAN96";#N/A,#N/A,FALSE,"NAA9697";#N/A,#N/A,FALSE,"ECWEBB";#N/A,#N/A,FALSE,"MFT96";#N/A,#N/A,FALSE,"CTrecon"}</definedName>
    <definedName name="b_2_4" localSheetId="0" hidden="1">{#N/A,#N/A,FALSE,"TMCOMP96";#N/A,#N/A,FALSE,"MAT96";#N/A,#N/A,FALSE,"FANDA96";#N/A,#N/A,FALSE,"INTRAN96";#N/A,#N/A,FALSE,"NAA9697";#N/A,#N/A,FALSE,"ECWEBB";#N/A,#N/A,FALSE,"MFT96";#N/A,#N/A,FALSE,"CTrecon"}</definedName>
    <definedName name="b_2_4" hidden="1">{#N/A,#N/A,FALSE,"TMCOMP96";#N/A,#N/A,FALSE,"MAT96";#N/A,#N/A,FALSE,"FANDA96";#N/A,#N/A,FALSE,"INTRAN96";#N/A,#N/A,FALSE,"NAA9697";#N/A,#N/A,FALSE,"ECWEBB";#N/A,#N/A,FALSE,"MFT96";#N/A,#N/A,FALSE,"CTrecon"}</definedName>
    <definedName name="b_2_4_1" localSheetId="0" hidden="1">{#N/A,#N/A,FALSE,"TMCOMP96";#N/A,#N/A,FALSE,"MAT96";#N/A,#N/A,FALSE,"FANDA96";#N/A,#N/A,FALSE,"INTRAN96";#N/A,#N/A,FALSE,"NAA9697";#N/A,#N/A,FALSE,"ECWEBB";#N/A,#N/A,FALSE,"MFT96";#N/A,#N/A,FALSE,"CTrecon"}</definedName>
    <definedName name="b_2_4_1" hidden="1">{#N/A,#N/A,FALSE,"TMCOMP96";#N/A,#N/A,FALSE,"MAT96";#N/A,#N/A,FALSE,"FANDA96";#N/A,#N/A,FALSE,"INTRAN96";#N/A,#N/A,FALSE,"NAA9697";#N/A,#N/A,FALSE,"ECWEBB";#N/A,#N/A,FALSE,"MFT96";#N/A,#N/A,FALSE,"CTrecon"}</definedName>
    <definedName name="b_2_4_2" localSheetId="0" hidden="1">{#N/A,#N/A,FALSE,"TMCOMP96";#N/A,#N/A,FALSE,"MAT96";#N/A,#N/A,FALSE,"FANDA96";#N/A,#N/A,FALSE,"INTRAN96";#N/A,#N/A,FALSE,"NAA9697";#N/A,#N/A,FALSE,"ECWEBB";#N/A,#N/A,FALSE,"MFT96";#N/A,#N/A,FALSE,"CTrecon"}</definedName>
    <definedName name="b_2_4_2" hidden="1">{#N/A,#N/A,FALSE,"TMCOMP96";#N/A,#N/A,FALSE,"MAT96";#N/A,#N/A,FALSE,"FANDA96";#N/A,#N/A,FALSE,"INTRAN96";#N/A,#N/A,FALSE,"NAA9697";#N/A,#N/A,FALSE,"ECWEBB";#N/A,#N/A,FALSE,"MFT96";#N/A,#N/A,FALSE,"CTrecon"}</definedName>
    <definedName name="b_2_4_3" localSheetId="0" hidden="1">{#N/A,#N/A,FALSE,"TMCOMP96";#N/A,#N/A,FALSE,"MAT96";#N/A,#N/A,FALSE,"FANDA96";#N/A,#N/A,FALSE,"INTRAN96";#N/A,#N/A,FALSE,"NAA9697";#N/A,#N/A,FALSE,"ECWEBB";#N/A,#N/A,FALSE,"MFT96";#N/A,#N/A,FALSE,"CTrecon"}</definedName>
    <definedName name="b_2_4_3" hidden="1">{#N/A,#N/A,FALSE,"TMCOMP96";#N/A,#N/A,FALSE,"MAT96";#N/A,#N/A,FALSE,"FANDA96";#N/A,#N/A,FALSE,"INTRAN96";#N/A,#N/A,FALSE,"NAA9697";#N/A,#N/A,FALSE,"ECWEBB";#N/A,#N/A,FALSE,"MFT96";#N/A,#N/A,FALSE,"CTrecon"}</definedName>
    <definedName name="b_2_4_4" localSheetId="0" hidden="1">{#N/A,#N/A,FALSE,"TMCOMP96";#N/A,#N/A,FALSE,"MAT96";#N/A,#N/A,FALSE,"FANDA96";#N/A,#N/A,FALSE,"INTRAN96";#N/A,#N/A,FALSE,"NAA9697";#N/A,#N/A,FALSE,"ECWEBB";#N/A,#N/A,FALSE,"MFT96";#N/A,#N/A,FALSE,"CTrecon"}</definedName>
    <definedName name="b_2_4_4" hidden="1">{#N/A,#N/A,FALSE,"TMCOMP96";#N/A,#N/A,FALSE,"MAT96";#N/A,#N/A,FALSE,"FANDA96";#N/A,#N/A,FALSE,"INTRAN96";#N/A,#N/A,FALSE,"NAA9697";#N/A,#N/A,FALSE,"ECWEBB";#N/A,#N/A,FALSE,"MFT96";#N/A,#N/A,FALSE,"CTrecon"}</definedName>
    <definedName name="b_2_4_5" localSheetId="0" hidden="1">{#N/A,#N/A,FALSE,"TMCOMP96";#N/A,#N/A,FALSE,"MAT96";#N/A,#N/A,FALSE,"FANDA96";#N/A,#N/A,FALSE,"INTRAN96";#N/A,#N/A,FALSE,"NAA9697";#N/A,#N/A,FALSE,"ECWEBB";#N/A,#N/A,FALSE,"MFT96";#N/A,#N/A,FALSE,"CTrecon"}</definedName>
    <definedName name="b_2_4_5" hidden="1">{#N/A,#N/A,FALSE,"TMCOMP96";#N/A,#N/A,FALSE,"MAT96";#N/A,#N/A,FALSE,"FANDA96";#N/A,#N/A,FALSE,"INTRAN96";#N/A,#N/A,FALSE,"NAA9697";#N/A,#N/A,FALSE,"ECWEBB";#N/A,#N/A,FALSE,"MFT96";#N/A,#N/A,FALSE,"CTrecon"}</definedName>
    <definedName name="b_2_5" localSheetId="0" hidden="1">{#N/A,#N/A,FALSE,"TMCOMP96";#N/A,#N/A,FALSE,"MAT96";#N/A,#N/A,FALSE,"FANDA96";#N/A,#N/A,FALSE,"INTRAN96";#N/A,#N/A,FALSE,"NAA9697";#N/A,#N/A,FALSE,"ECWEBB";#N/A,#N/A,FALSE,"MFT96";#N/A,#N/A,FALSE,"CTrecon"}</definedName>
    <definedName name="b_2_5" hidden="1">{#N/A,#N/A,FALSE,"TMCOMP96";#N/A,#N/A,FALSE,"MAT96";#N/A,#N/A,FALSE,"FANDA96";#N/A,#N/A,FALSE,"INTRAN96";#N/A,#N/A,FALSE,"NAA9697";#N/A,#N/A,FALSE,"ECWEBB";#N/A,#N/A,FALSE,"MFT96";#N/A,#N/A,FALSE,"CTrecon"}</definedName>
    <definedName name="b_3" localSheetId="0" hidden="1">{#N/A,#N/A,FALSE,"TMCOMP96";#N/A,#N/A,FALSE,"MAT96";#N/A,#N/A,FALSE,"FANDA96";#N/A,#N/A,FALSE,"INTRAN96";#N/A,#N/A,FALSE,"NAA9697";#N/A,#N/A,FALSE,"ECWEBB";#N/A,#N/A,FALSE,"MFT96";#N/A,#N/A,FALSE,"CTrecon"}</definedName>
    <definedName name="b_3" hidden="1">{#N/A,#N/A,FALSE,"TMCOMP96";#N/A,#N/A,FALSE,"MAT96";#N/A,#N/A,FALSE,"FANDA96";#N/A,#N/A,FALSE,"INTRAN96";#N/A,#N/A,FALSE,"NAA9697";#N/A,#N/A,FALSE,"ECWEBB";#N/A,#N/A,FALSE,"MFT96";#N/A,#N/A,FALSE,"CTrecon"}</definedName>
    <definedName name="b_3_1" localSheetId="0" hidden="1">{#N/A,#N/A,FALSE,"TMCOMP96";#N/A,#N/A,FALSE,"MAT96";#N/A,#N/A,FALSE,"FANDA96";#N/A,#N/A,FALSE,"INTRAN96";#N/A,#N/A,FALSE,"NAA9697";#N/A,#N/A,FALSE,"ECWEBB";#N/A,#N/A,FALSE,"MFT96";#N/A,#N/A,FALSE,"CTrecon"}</definedName>
    <definedName name="b_3_1" hidden="1">{#N/A,#N/A,FALSE,"TMCOMP96";#N/A,#N/A,FALSE,"MAT96";#N/A,#N/A,FALSE,"FANDA96";#N/A,#N/A,FALSE,"INTRAN96";#N/A,#N/A,FALSE,"NAA9697";#N/A,#N/A,FALSE,"ECWEBB";#N/A,#N/A,FALSE,"MFT96";#N/A,#N/A,FALSE,"CTrecon"}</definedName>
    <definedName name="b_3_1_1" localSheetId="0" hidden="1">{#N/A,#N/A,FALSE,"TMCOMP96";#N/A,#N/A,FALSE,"MAT96";#N/A,#N/A,FALSE,"FANDA96";#N/A,#N/A,FALSE,"INTRAN96";#N/A,#N/A,FALSE,"NAA9697";#N/A,#N/A,FALSE,"ECWEBB";#N/A,#N/A,FALSE,"MFT96";#N/A,#N/A,FALSE,"CTrecon"}</definedName>
    <definedName name="b_3_1_1" hidden="1">{#N/A,#N/A,FALSE,"TMCOMP96";#N/A,#N/A,FALSE,"MAT96";#N/A,#N/A,FALSE,"FANDA96";#N/A,#N/A,FALSE,"INTRAN96";#N/A,#N/A,FALSE,"NAA9697";#N/A,#N/A,FALSE,"ECWEBB";#N/A,#N/A,FALSE,"MFT96";#N/A,#N/A,FALSE,"CTrecon"}</definedName>
    <definedName name="b_3_1_1_1" localSheetId="0" hidden="1">{#N/A,#N/A,FALSE,"TMCOMP96";#N/A,#N/A,FALSE,"MAT96";#N/A,#N/A,FALSE,"FANDA96";#N/A,#N/A,FALSE,"INTRAN96";#N/A,#N/A,FALSE,"NAA9697";#N/A,#N/A,FALSE,"ECWEBB";#N/A,#N/A,FALSE,"MFT96";#N/A,#N/A,FALSE,"CTrecon"}</definedName>
    <definedName name="b_3_1_1_1" hidden="1">{#N/A,#N/A,FALSE,"TMCOMP96";#N/A,#N/A,FALSE,"MAT96";#N/A,#N/A,FALSE,"FANDA96";#N/A,#N/A,FALSE,"INTRAN96";#N/A,#N/A,FALSE,"NAA9697";#N/A,#N/A,FALSE,"ECWEBB";#N/A,#N/A,FALSE,"MFT96";#N/A,#N/A,FALSE,"CTrecon"}</definedName>
    <definedName name="b_3_1_1_2" localSheetId="0" hidden="1">{#N/A,#N/A,FALSE,"TMCOMP96";#N/A,#N/A,FALSE,"MAT96";#N/A,#N/A,FALSE,"FANDA96";#N/A,#N/A,FALSE,"INTRAN96";#N/A,#N/A,FALSE,"NAA9697";#N/A,#N/A,FALSE,"ECWEBB";#N/A,#N/A,FALSE,"MFT96";#N/A,#N/A,FALSE,"CTrecon"}</definedName>
    <definedName name="b_3_1_1_2" hidden="1">{#N/A,#N/A,FALSE,"TMCOMP96";#N/A,#N/A,FALSE,"MAT96";#N/A,#N/A,FALSE,"FANDA96";#N/A,#N/A,FALSE,"INTRAN96";#N/A,#N/A,FALSE,"NAA9697";#N/A,#N/A,FALSE,"ECWEBB";#N/A,#N/A,FALSE,"MFT96";#N/A,#N/A,FALSE,"CTrecon"}</definedName>
    <definedName name="b_3_1_1_3" localSheetId="0" hidden="1">{#N/A,#N/A,FALSE,"TMCOMP96";#N/A,#N/A,FALSE,"MAT96";#N/A,#N/A,FALSE,"FANDA96";#N/A,#N/A,FALSE,"INTRAN96";#N/A,#N/A,FALSE,"NAA9697";#N/A,#N/A,FALSE,"ECWEBB";#N/A,#N/A,FALSE,"MFT96";#N/A,#N/A,FALSE,"CTrecon"}</definedName>
    <definedName name="b_3_1_1_3" hidden="1">{#N/A,#N/A,FALSE,"TMCOMP96";#N/A,#N/A,FALSE,"MAT96";#N/A,#N/A,FALSE,"FANDA96";#N/A,#N/A,FALSE,"INTRAN96";#N/A,#N/A,FALSE,"NAA9697";#N/A,#N/A,FALSE,"ECWEBB";#N/A,#N/A,FALSE,"MFT96";#N/A,#N/A,FALSE,"CTrecon"}</definedName>
    <definedName name="b_3_1_1_4" localSheetId="0" hidden="1">{#N/A,#N/A,FALSE,"TMCOMP96";#N/A,#N/A,FALSE,"MAT96";#N/A,#N/A,FALSE,"FANDA96";#N/A,#N/A,FALSE,"INTRAN96";#N/A,#N/A,FALSE,"NAA9697";#N/A,#N/A,FALSE,"ECWEBB";#N/A,#N/A,FALSE,"MFT96";#N/A,#N/A,FALSE,"CTrecon"}</definedName>
    <definedName name="b_3_1_1_4" hidden="1">{#N/A,#N/A,FALSE,"TMCOMP96";#N/A,#N/A,FALSE,"MAT96";#N/A,#N/A,FALSE,"FANDA96";#N/A,#N/A,FALSE,"INTRAN96";#N/A,#N/A,FALSE,"NAA9697";#N/A,#N/A,FALSE,"ECWEBB";#N/A,#N/A,FALSE,"MFT96";#N/A,#N/A,FALSE,"CTrecon"}</definedName>
    <definedName name="b_3_1_1_5" localSheetId="0" hidden="1">{#N/A,#N/A,FALSE,"TMCOMP96";#N/A,#N/A,FALSE,"MAT96";#N/A,#N/A,FALSE,"FANDA96";#N/A,#N/A,FALSE,"INTRAN96";#N/A,#N/A,FALSE,"NAA9697";#N/A,#N/A,FALSE,"ECWEBB";#N/A,#N/A,FALSE,"MFT96";#N/A,#N/A,FALSE,"CTrecon"}</definedName>
    <definedName name="b_3_1_1_5" hidden="1">{#N/A,#N/A,FALSE,"TMCOMP96";#N/A,#N/A,FALSE,"MAT96";#N/A,#N/A,FALSE,"FANDA96";#N/A,#N/A,FALSE,"INTRAN96";#N/A,#N/A,FALSE,"NAA9697";#N/A,#N/A,FALSE,"ECWEBB";#N/A,#N/A,FALSE,"MFT96";#N/A,#N/A,FALSE,"CTrecon"}</definedName>
    <definedName name="b_3_1_2" localSheetId="0" hidden="1">{#N/A,#N/A,FALSE,"TMCOMP96";#N/A,#N/A,FALSE,"MAT96";#N/A,#N/A,FALSE,"FANDA96";#N/A,#N/A,FALSE,"INTRAN96";#N/A,#N/A,FALSE,"NAA9697";#N/A,#N/A,FALSE,"ECWEBB";#N/A,#N/A,FALSE,"MFT96";#N/A,#N/A,FALSE,"CTrecon"}</definedName>
    <definedName name="b_3_1_2" hidden="1">{#N/A,#N/A,FALSE,"TMCOMP96";#N/A,#N/A,FALSE,"MAT96";#N/A,#N/A,FALSE,"FANDA96";#N/A,#N/A,FALSE,"INTRAN96";#N/A,#N/A,FALSE,"NAA9697";#N/A,#N/A,FALSE,"ECWEBB";#N/A,#N/A,FALSE,"MFT96";#N/A,#N/A,FALSE,"CTrecon"}</definedName>
    <definedName name="b_3_1_2_1" localSheetId="0" hidden="1">{#N/A,#N/A,FALSE,"TMCOMP96";#N/A,#N/A,FALSE,"MAT96";#N/A,#N/A,FALSE,"FANDA96";#N/A,#N/A,FALSE,"INTRAN96";#N/A,#N/A,FALSE,"NAA9697";#N/A,#N/A,FALSE,"ECWEBB";#N/A,#N/A,FALSE,"MFT96";#N/A,#N/A,FALSE,"CTrecon"}</definedName>
    <definedName name="b_3_1_2_1" hidden="1">{#N/A,#N/A,FALSE,"TMCOMP96";#N/A,#N/A,FALSE,"MAT96";#N/A,#N/A,FALSE,"FANDA96";#N/A,#N/A,FALSE,"INTRAN96";#N/A,#N/A,FALSE,"NAA9697";#N/A,#N/A,FALSE,"ECWEBB";#N/A,#N/A,FALSE,"MFT96";#N/A,#N/A,FALSE,"CTrecon"}</definedName>
    <definedName name="b_3_1_2_2" localSheetId="0" hidden="1">{#N/A,#N/A,FALSE,"TMCOMP96";#N/A,#N/A,FALSE,"MAT96";#N/A,#N/A,FALSE,"FANDA96";#N/A,#N/A,FALSE,"INTRAN96";#N/A,#N/A,FALSE,"NAA9697";#N/A,#N/A,FALSE,"ECWEBB";#N/A,#N/A,FALSE,"MFT96";#N/A,#N/A,FALSE,"CTrecon"}</definedName>
    <definedName name="b_3_1_2_2" hidden="1">{#N/A,#N/A,FALSE,"TMCOMP96";#N/A,#N/A,FALSE,"MAT96";#N/A,#N/A,FALSE,"FANDA96";#N/A,#N/A,FALSE,"INTRAN96";#N/A,#N/A,FALSE,"NAA9697";#N/A,#N/A,FALSE,"ECWEBB";#N/A,#N/A,FALSE,"MFT96";#N/A,#N/A,FALSE,"CTrecon"}</definedName>
    <definedName name="b_3_1_2_3" localSheetId="0" hidden="1">{#N/A,#N/A,FALSE,"TMCOMP96";#N/A,#N/A,FALSE,"MAT96";#N/A,#N/A,FALSE,"FANDA96";#N/A,#N/A,FALSE,"INTRAN96";#N/A,#N/A,FALSE,"NAA9697";#N/A,#N/A,FALSE,"ECWEBB";#N/A,#N/A,FALSE,"MFT96";#N/A,#N/A,FALSE,"CTrecon"}</definedName>
    <definedName name="b_3_1_2_3" hidden="1">{#N/A,#N/A,FALSE,"TMCOMP96";#N/A,#N/A,FALSE,"MAT96";#N/A,#N/A,FALSE,"FANDA96";#N/A,#N/A,FALSE,"INTRAN96";#N/A,#N/A,FALSE,"NAA9697";#N/A,#N/A,FALSE,"ECWEBB";#N/A,#N/A,FALSE,"MFT96";#N/A,#N/A,FALSE,"CTrecon"}</definedName>
    <definedName name="b_3_1_2_4" localSheetId="0" hidden="1">{#N/A,#N/A,FALSE,"TMCOMP96";#N/A,#N/A,FALSE,"MAT96";#N/A,#N/A,FALSE,"FANDA96";#N/A,#N/A,FALSE,"INTRAN96";#N/A,#N/A,FALSE,"NAA9697";#N/A,#N/A,FALSE,"ECWEBB";#N/A,#N/A,FALSE,"MFT96";#N/A,#N/A,FALSE,"CTrecon"}</definedName>
    <definedName name="b_3_1_2_4" hidden="1">{#N/A,#N/A,FALSE,"TMCOMP96";#N/A,#N/A,FALSE,"MAT96";#N/A,#N/A,FALSE,"FANDA96";#N/A,#N/A,FALSE,"INTRAN96";#N/A,#N/A,FALSE,"NAA9697";#N/A,#N/A,FALSE,"ECWEBB";#N/A,#N/A,FALSE,"MFT96";#N/A,#N/A,FALSE,"CTrecon"}</definedName>
    <definedName name="b_3_1_2_5" localSheetId="0" hidden="1">{#N/A,#N/A,FALSE,"TMCOMP96";#N/A,#N/A,FALSE,"MAT96";#N/A,#N/A,FALSE,"FANDA96";#N/A,#N/A,FALSE,"INTRAN96";#N/A,#N/A,FALSE,"NAA9697";#N/A,#N/A,FALSE,"ECWEBB";#N/A,#N/A,FALSE,"MFT96";#N/A,#N/A,FALSE,"CTrecon"}</definedName>
    <definedName name="b_3_1_2_5" hidden="1">{#N/A,#N/A,FALSE,"TMCOMP96";#N/A,#N/A,FALSE,"MAT96";#N/A,#N/A,FALSE,"FANDA96";#N/A,#N/A,FALSE,"INTRAN96";#N/A,#N/A,FALSE,"NAA9697";#N/A,#N/A,FALSE,"ECWEBB";#N/A,#N/A,FALSE,"MFT96";#N/A,#N/A,FALSE,"CTrecon"}</definedName>
    <definedName name="b_3_1_3" localSheetId="0" hidden="1">{#N/A,#N/A,FALSE,"TMCOMP96";#N/A,#N/A,FALSE,"MAT96";#N/A,#N/A,FALSE,"FANDA96";#N/A,#N/A,FALSE,"INTRAN96";#N/A,#N/A,FALSE,"NAA9697";#N/A,#N/A,FALSE,"ECWEBB";#N/A,#N/A,FALSE,"MFT96";#N/A,#N/A,FALSE,"CTrecon"}</definedName>
    <definedName name="b_3_1_3" hidden="1">{#N/A,#N/A,FALSE,"TMCOMP96";#N/A,#N/A,FALSE,"MAT96";#N/A,#N/A,FALSE,"FANDA96";#N/A,#N/A,FALSE,"INTRAN96";#N/A,#N/A,FALSE,"NAA9697";#N/A,#N/A,FALSE,"ECWEBB";#N/A,#N/A,FALSE,"MFT96";#N/A,#N/A,FALSE,"CTrecon"}</definedName>
    <definedName name="b_3_1_3_1" localSheetId="0" hidden="1">{#N/A,#N/A,FALSE,"TMCOMP96";#N/A,#N/A,FALSE,"MAT96";#N/A,#N/A,FALSE,"FANDA96";#N/A,#N/A,FALSE,"INTRAN96";#N/A,#N/A,FALSE,"NAA9697";#N/A,#N/A,FALSE,"ECWEBB";#N/A,#N/A,FALSE,"MFT96";#N/A,#N/A,FALSE,"CTrecon"}</definedName>
    <definedName name="b_3_1_3_1" hidden="1">{#N/A,#N/A,FALSE,"TMCOMP96";#N/A,#N/A,FALSE,"MAT96";#N/A,#N/A,FALSE,"FANDA96";#N/A,#N/A,FALSE,"INTRAN96";#N/A,#N/A,FALSE,"NAA9697";#N/A,#N/A,FALSE,"ECWEBB";#N/A,#N/A,FALSE,"MFT96";#N/A,#N/A,FALSE,"CTrecon"}</definedName>
    <definedName name="b_3_1_3_2" localSheetId="0" hidden="1">{#N/A,#N/A,FALSE,"TMCOMP96";#N/A,#N/A,FALSE,"MAT96";#N/A,#N/A,FALSE,"FANDA96";#N/A,#N/A,FALSE,"INTRAN96";#N/A,#N/A,FALSE,"NAA9697";#N/A,#N/A,FALSE,"ECWEBB";#N/A,#N/A,FALSE,"MFT96";#N/A,#N/A,FALSE,"CTrecon"}</definedName>
    <definedName name="b_3_1_3_2" hidden="1">{#N/A,#N/A,FALSE,"TMCOMP96";#N/A,#N/A,FALSE,"MAT96";#N/A,#N/A,FALSE,"FANDA96";#N/A,#N/A,FALSE,"INTRAN96";#N/A,#N/A,FALSE,"NAA9697";#N/A,#N/A,FALSE,"ECWEBB";#N/A,#N/A,FALSE,"MFT96";#N/A,#N/A,FALSE,"CTrecon"}</definedName>
    <definedName name="b_3_1_3_3" localSheetId="0" hidden="1">{#N/A,#N/A,FALSE,"TMCOMP96";#N/A,#N/A,FALSE,"MAT96";#N/A,#N/A,FALSE,"FANDA96";#N/A,#N/A,FALSE,"INTRAN96";#N/A,#N/A,FALSE,"NAA9697";#N/A,#N/A,FALSE,"ECWEBB";#N/A,#N/A,FALSE,"MFT96";#N/A,#N/A,FALSE,"CTrecon"}</definedName>
    <definedName name="b_3_1_3_3" hidden="1">{#N/A,#N/A,FALSE,"TMCOMP96";#N/A,#N/A,FALSE,"MAT96";#N/A,#N/A,FALSE,"FANDA96";#N/A,#N/A,FALSE,"INTRAN96";#N/A,#N/A,FALSE,"NAA9697";#N/A,#N/A,FALSE,"ECWEBB";#N/A,#N/A,FALSE,"MFT96";#N/A,#N/A,FALSE,"CTrecon"}</definedName>
    <definedName name="b_3_1_3_4" localSheetId="0" hidden="1">{#N/A,#N/A,FALSE,"TMCOMP96";#N/A,#N/A,FALSE,"MAT96";#N/A,#N/A,FALSE,"FANDA96";#N/A,#N/A,FALSE,"INTRAN96";#N/A,#N/A,FALSE,"NAA9697";#N/A,#N/A,FALSE,"ECWEBB";#N/A,#N/A,FALSE,"MFT96";#N/A,#N/A,FALSE,"CTrecon"}</definedName>
    <definedName name="b_3_1_3_4" hidden="1">{#N/A,#N/A,FALSE,"TMCOMP96";#N/A,#N/A,FALSE,"MAT96";#N/A,#N/A,FALSE,"FANDA96";#N/A,#N/A,FALSE,"INTRAN96";#N/A,#N/A,FALSE,"NAA9697";#N/A,#N/A,FALSE,"ECWEBB";#N/A,#N/A,FALSE,"MFT96";#N/A,#N/A,FALSE,"CTrecon"}</definedName>
    <definedName name="b_3_1_3_5" localSheetId="0" hidden="1">{#N/A,#N/A,FALSE,"TMCOMP96";#N/A,#N/A,FALSE,"MAT96";#N/A,#N/A,FALSE,"FANDA96";#N/A,#N/A,FALSE,"INTRAN96";#N/A,#N/A,FALSE,"NAA9697";#N/A,#N/A,FALSE,"ECWEBB";#N/A,#N/A,FALSE,"MFT96";#N/A,#N/A,FALSE,"CTrecon"}</definedName>
    <definedName name="b_3_1_3_5" hidden="1">{#N/A,#N/A,FALSE,"TMCOMP96";#N/A,#N/A,FALSE,"MAT96";#N/A,#N/A,FALSE,"FANDA96";#N/A,#N/A,FALSE,"INTRAN96";#N/A,#N/A,FALSE,"NAA9697";#N/A,#N/A,FALSE,"ECWEBB";#N/A,#N/A,FALSE,"MFT96";#N/A,#N/A,FALSE,"CTrecon"}</definedName>
    <definedName name="b_3_1_4" localSheetId="0" hidden="1">{#N/A,#N/A,FALSE,"TMCOMP96";#N/A,#N/A,FALSE,"MAT96";#N/A,#N/A,FALSE,"FANDA96";#N/A,#N/A,FALSE,"INTRAN96";#N/A,#N/A,FALSE,"NAA9697";#N/A,#N/A,FALSE,"ECWEBB";#N/A,#N/A,FALSE,"MFT96";#N/A,#N/A,FALSE,"CTrecon"}</definedName>
    <definedName name="b_3_1_4" hidden="1">{#N/A,#N/A,FALSE,"TMCOMP96";#N/A,#N/A,FALSE,"MAT96";#N/A,#N/A,FALSE,"FANDA96";#N/A,#N/A,FALSE,"INTRAN96";#N/A,#N/A,FALSE,"NAA9697";#N/A,#N/A,FALSE,"ECWEBB";#N/A,#N/A,FALSE,"MFT96";#N/A,#N/A,FALSE,"CTrecon"}</definedName>
    <definedName name="b_3_1_5" localSheetId="0" hidden="1">{#N/A,#N/A,FALSE,"TMCOMP96";#N/A,#N/A,FALSE,"MAT96";#N/A,#N/A,FALSE,"FANDA96";#N/A,#N/A,FALSE,"INTRAN96";#N/A,#N/A,FALSE,"NAA9697";#N/A,#N/A,FALSE,"ECWEBB";#N/A,#N/A,FALSE,"MFT96";#N/A,#N/A,FALSE,"CTrecon"}</definedName>
    <definedName name="b_3_1_5" hidden="1">{#N/A,#N/A,FALSE,"TMCOMP96";#N/A,#N/A,FALSE,"MAT96";#N/A,#N/A,FALSE,"FANDA96";#N/A,#N/A,FALSE,"INTRAN96";#N/A,#N/A,FALSE,"NAA9697";#N/A,#N/A,FALSE,"ECWEBB";#N/A,#N/A,FALSE,"MFT96";#N/A,#N/A,FALSE,"CTrecon"}</definedName>
    <definedName name="b_3_2" localSheetId="0" hidden="1">{#N/A,#N/A,FALSE,"TMCOMP96";#N/A,#N/A,FALSE,"MAT96";#N/A,#N/A,FALSE,"FANDA96";#N/A,#N/A,FALSE,"INTRAN96";#N/A,#N/A,FALSE,"NAA9697";#N/A,#N/A,FALSE,"ECWEBB";#N/A,#N/A,FALSE,"MFT96";#N/A,#N/A,FALSE,"CTrecon"}</definedName>
    <definedName name="b_3_2" hidden="1">{#N/A,#N/A,FALSE,"TMCOMP96";#N/A,#N/A,FALSE,"MAT96";#N/A,#N/A,FALSE,"FANDA96";#N/A,#N/A,FALSE,"INTRAN96";#N/A,#N/A,FALSE,"NAA9697";#N/A,#N/A,FALSE,"ECWEBB";#N/A,#N/A,FALSE,"MFT96";#N/A,#N/A,FALSE,"CTrecon"}</definedName>
    <definedName name="b_3_2_1" localSheetId="0" hidden="1">{#N/A,#N/A,FALSE,"TMCOMP96";#N/A,#N/A,FALSE,"MAT96";#N/A,#N/A,FALSE,"FANDA96";#N/A,#N/A,FALSE,"INTRAN96";#N/A,#N/A,FALSE,"NAA9697";#N/A,#N/A,FALSE,"ECWEBB";#N/A,#N/A,FALSE,"MFT96";#N/A,#N/A,FALSE,"CTrecon"}</definedName>
    <definedName name="b_3_2_1" hidden="1">{#N/A,#N/A,FALSE,"TMCOMP96";#N/A,#N/A,FALSE,"MAT96";#N/A,#N/A,FALSE,"FANDA96";#N/A,#N/A,FALSE,"INTRAN96";#N/A,#N/A,FALSE,"NAA9697";#N/A,#N/A,FALSE,"ECWEBB";#N/A,#N/A,FALSE,"MFT96";#N/A,#N/A,FALSE,"CTrecon"}</definedName>
    <definedName name="b_3_2_2" localSheetId="0" hidden="1">{#N/A,#N/A,FALSE,"TMCOMP96";#N/A,#N/A,FALSE,"MAT96";#N/A,#N/A,FALSE,"FANDA96";#N/A,#N/A,FALSE,"INTRAN96";#N/A,#N/A,FALSE,"NAA9697";#N/A,#N/A,FALSE,"ECWEBB";#N/A,#N/A,FALSE,"MFT96";#N/A,#N/A,FALSE,"CTrecon"}</definedName>
    <definedName name="b_3_2_2" hidden="1">{#N/A,#N/A,FALSE,"TMCOMP96";#N/A,#N/A,FALSE,"MAT96";#N/A,#N/A,FALSE,"FANDA96";#N/A,#N/A,FALSE,"INTRAN96";#N/A,#N/A,FALSE,"NAA9697";#N/A,#N/A,FALSE,"ECWEBB";#N/A,#N/A,FALSE,"MFT96";#N/A,#N/A,FALSE,"CTrecon"}</definedName>
    <definedName name="b_3_2_3" localSheetId="0" hidden="1">{#N/A,#N/A,FALSE,"TMCOMP96";#N/A,#N/A,FALSE,"MAT96";#N/A,#N/A,FALSE,"FANDA96";#N/A,#N/A,FALSE,"INTRAN96";#N/A,#N/A,FALSE,"NAA9697";#N/A,#N/A,FALSE,"ECWEBB";#N/A,#N/A,FALSE,"MFT96";#N/A,#N/A,FALSE,"CTrecon"}</definedName>
    <definedName name="b_3_2_3" hidden="1">{#N/A,#N/A,FALSE,"TMCOMP96";#N/A,#N/A,FALSE,"MAT96";#N/A,#N/A,FALSE,"FANDA96";#N/A,#N/A,FALSE,"INTRAN96";#N/A,#N/A,FALSE,"NAA9697";#N/A,#N/A,FALSE,"ECWEBB";#N/A,#N/A,FALSE,"MFT96";#N/A,#N/A,FALSE,"CTrecon"}</definedName>
    <definedName name="b_3_2_4" localSheetId="0" hidden="1">{#N/A,#N/A,FALSE,"TMCOMP96";#N/A,#N/A,FALSE,"MAT96";#N/A,#N/A,FALSE,"FANDA96";#N/A,#N/A,FALSE,"INTRAN96";#N/A,#N/A,FALSE,"NAA9697";#N/A,#N/A,FALSE,"ECWEBB";#N/A,#N/A,FALSE,"MFT96";#N/A,#N/A,FALSE,"CTrecon"}</definedName>
    <definedName name="b_3_2_4" hidden="1">{#N/A,#N/A,FALSE,"TMCOMP96";#N/A,#N/A,FALSE,"MAT96";#N/A,#N/A,FALSE,"FANDA96";#N/A,#N/A,FALSE,"INTRAN96";#N/A,#N/A,FALSE,"NAA9697";#N/A,#N/A,FALSE,"ECWEBB";#N/A,#N/A,FALSE,"MFT96";#N/A,#N/A,FALSE,"CTrecon"}</definedName>
    <definedName name="b_3_2_5" localSheetId="0" hidden="1">{#N/A,#N/A,FALSE,"TMCOMP96";#N/A,#N/A,FALSE,"MAT96";#N/A,#N/A,FALSE,"FANDA96";#N/A,#N/A,FALSE,"INTRAN96";#N/A,#N/A,FALSE,"NAA9697";#N/A,#N/A,FALSE,"ECWEBB";#N/A,#N/A,FALSE,"MFT96";#N/A,#N/A,FALSE,"CTrecon"}</definedName>
    <definedName name="b_3_2_5" hidden="1">{#N/A,#N/A,FALSE,"TMCOMP96";#N/A,#N/A,FALSE,"MAT96";#N/A,#N/A,FALSE,"FANDA96";#N/A,#N/A,FALSE,"INTRAN96";#N/A,#N/A,FALSE,"NAA9697";#N/A,#N/A,FALSE,"ECWEBB";#N/A,#N/A,FALSE,"MFT96";#N/A,#N/A,FALSE,"CTrecon"}</definedName>
    <definedName name="b_3_3" localSheetId="0" hidden="1">{#N/A,#N/A,FALSE,"TMCOMP96";#N/A,#N/A,FALSE,"MAT96";#N/A,#N/A,FALSE,"FANDA96";#N/A,#N/A,FALSE,"INTRAN96";#N/A,#N/A,FALSE,"NAA9697";#N/A,#N/A,FALSE,"ECWEBB";#N/A,#N/A,FALSE,"MFT96";#N/A,#N/A,FALSE,"CTrecon"}</definedName>
    <definedName name="b_3_3" hidden="1">{#N/A,#N/A,FALSE,"TMCOMP96";#N/A,#N/A,FALSE,"MAT96";#N/A,#N/A,FALSE,"FANDA96";#N/A,#N/A,FALSE,"INTRAN96";#N/A,#N/A,FALSE,"NAA9697";#N/A,#N/A,FALSE,"ECWEBB";#N/A,#N/A,FALSE,"MFT96";#N/A,#N/A,FALSE,"CTrecon"}</definedName>
    <definedName name="b_3_3_1" localSheetId="0" hidden="1">{#N/A,#N/A,FALSE,"TMCOMP96";#N/A,#N/A,FALSE,"MAT96";#N/A,#N/A,FALSE,"FANDA96";#N/A,#N/A,FALSE,"INTRAN96";#N/A,#N/A,FALSE,"NAA9697";#N/A,#N/A,FALSE,"ECWEBB";#N/A,#N/A,FALSE,"MFT96";#N/A,#N/A,FALSE,"CTrecon"}</definedName>
    <definedName name="b_3_3_1" hidden="1">{#N/A,#N/A,FALSE,"TMCOMP96";#N/A,#N/A,FALSE,"MAT96";#N/A,#N/A,FALSE,"FANDA96";#N/A,#N/A,FALSE,"INTRAN96";#N/A,#N/A,FALSE,"NAA9697";#N/A,#N/A,FALSE,"ECWEBB";#N/A,#N/A,FALSE,"MFT96";#N/A,#N/A,FALSE,"CTrecon"}</definedName>
    <definedName name="b_3_3_2" localSheetId="0" hidden="1">{#N/A,#N/A,FALSE,"TMCOMP96";#N/A,#N/A,FALSE,"MAT96";#N/A,#N/A,FALSE,"FANDA96";#N/A,#N/A,FALSE,"INTRAN96";#N/A,#N/A,FALSE,"NAA9697";#N/A,#N/A,FALSE,"ECWEBB";#N/A,#N/A,FALSE,"MFT96";#N/A,#N/A,FALSE,"CTrecon"}</definedName>
    <definedName name="b_3_3_2" hidden="1">{#N/A,#N/A,FALSE,"TMCOMP96";#N/A,#N/A,FALSE,"MAT96";#N/A,#N/A,FALSE,"FANDA96";#N/A,#N/A,FALSE,"INTRAN96";#N/A,#N/A,FALSE,"NAA9697";#N/A,#N/A,FALSE,"ECWEBB";#N/A,#N/A,FALSE,"MFT96";#N/A,#N/A,FALSE,"CTrecon"}</definedName>
    <definedName name="b_3_3_3" localSheetId="0" hidden="1">{#N/A,#N/A,FALSE,"TMCOMP96";#N/A,#N/A,FALSE,"MAT96";#N/A,#N/A,FALSE,"FANDA96";#N/A,#N/A,FALSE,"INTRAN96";#N/A,#N/A,FALSE,"NAA9697";#N/A,#N/A,FALSE,"ECWEBB";#N/A,#N/A,FALSE,"MFT96";#N/A,#N/A,FALSE,"CTrecon"}</definedName>
    <definedName name="b_3_3_3" hidden="1">{#N/A,#N/A,FALSE,"TMCOMP96";#N/A,#N/A,FALSE,"MAT96";#N/A,#N/A,FALSE,"FANDA96";#N/A,#N/A,FALSE,"INTRAN96";#N/A,#N/A,FALSE,"NAA9697";#N/A,#N/A,FALSE,"ECWEBB";#N/A,#N/A,FALSE,"MFT96";#N/A,#N/A,FALSE,"CTrecon"}</definedName>
    <definedName name="b_3_3_4" localSheetId="0" hidden="1">{#N/A,#N/A,FALSE,"TMCOMP96";#N/A,#N/A,FALSE,"MAT96";#N/A,#N/A,FALSE,"FANDA96";#N/A,#N/A,FALSE,"INTRAN96";#N/A,#N/A,FALSE,"NAA9697";#N/A,#N/A,FALSE,"ECWEBB";#N/A,#N/A,FALSE,"MFT96";#N/A,#N/A,FALSE,"CTrecon"}</definedName>
    <definedName name="b_3_3_4" hidden="1">{#N/A,#N/A,FALSE,"TMCOMP96";#N/A,#N/A,FALSE,"MAT96";#N/A,#N/A,FALSE,"FANDA96";#N/A,#N/A,FALSE,"INTRAN96";#N/A,#N/A,FALSE,"NAA9697";#N/A,#N/A,FALSE,"ECWEBB";#N/A,#N/A,FALSE,"MFT96";#N/A,#N/A,FALSE,"CTrecon"}</definedName>
    <definedName name="b_3_3_5" localSheetId="0" hidden="1">{#N/A,#N/A,FALSE,"TMCOMP96";#N/A,#N/A,FALSE,"MAT96";#N/A,#N/A,FALSE,"FANDA96";#N/A,#N/A,FALSE,"INTRAN96";#N/A,#N/A,FALSE,"NAA9697";#N/A,#N/A,FALSE,"ECWEBB";#N/A,#N/A,FALSE,"MFT96";#N/A,#N/A,FALSE,"CTrecon"}</definedName>
    <definedName name="b_3_3_5" hidden="1">{#N/A,#N/A,FALSE,"TMCOMP96";#N/A,#N/A,FALSE,"MAT96";#N/A,#N/A,FALSE,"FANDA96";#N/A,#N/A,FALSE,"INTRAN96";#N/A,#N/A,FALSE,"NAA9697";#N/A,#N/A,FALSE,"ECWEBB";#N/A,#N/A,FALSE,"MFT96";#N/A,#N/A,FALSE,"CTrecon"}</definedName>
    <definedName name="b_3_4" localSheetId="0" hidden="1">{#N/A,#N/A,FALSE,"TMCOMP96";#N/A,#N/A,FALSE,"MAT96";#N/A,#N/A,FALSE,"FANDA96";#N/A,#N/A,FALSE,"INTRAN96";#N/A,#N/A,FALSE,"NAA9697";#N/A,#N/A,FALSE,"ECWEBB";#N/A,#N/A,FALSE,"MFT96";#N/A,#N/A,FALSE,"CTrecon"}</definedName>
    <definedName name="b_3_4" hidden="1">{#N/A,#N/A,FALSE,"TMCOMP96";#N/A,#N/A,FALSE,"MAT96";#N/A,#N/A,FALSE,"FANDA96";#N/A,#N/A,FALSE,"INTRAN96";#N/A,#N/A,FALSE,"NAA9697";#N/A,#N/A,FALSE,"ECWEBB";#N/A,#N/A,FALSE,"MFT96";#N/A,#N/A,FALSE,"CTrecon"}</definedName>
    <definedName name="b_3_4_1" localSheetId="0" hidden="1">{#N/A,#N/A,FALSE,"TMCOMP96";#N/A,#N/A,FALSE,"MAT96";#N/A,#N/A,FALSE,"FANDA96";#N/A,#N/A,FALSE,"INTRAN96";#N/A,#N/A,FALSE,"NAA9697";#N/A,#N/A,FALSE,"ECWEBB";#N/A,#N/A,FALSE,"MFT96";#N/A,#N/A,FALSE,"CTrecon"}</definedName>
    <definedName name="b_3_4_1" hidden="1">{#N/A,#N/A,FALSE,"TMCOMP96";#N/A,#N/A,FALSE,"MAT96";#N/A,#N/A,FALSE,"FANDA96";#N/A,#N/A,FALSE,"INTRAN96";#N/A,#N/A,FALSE,"NAA9697";#N/A,#N/A,FALSE,"ECWEBB";#N/A,#N/A,FALSE,"MFT96";#N/A,#N/A,FALSE,"CTrecon"}</definedName>
    <definedName name="b_3_4_2" localSheetId="0" hidden="1">{#N/A,#N/A,FALSE,"TMCOMP96";#N/A,#N/A,FALSE,"MAT96";#N/A,#N/A,FALSE,"FANDA96";#N/A,#N/A,FALSE,"INTRAN96";#N/A,#N/A,FALSE,"NAA9697";#N/A,#N/A,FALSE,"ECWEBB";#N/A,#N/A,FALSE,"MFT96";#N/A,#N/A,FALSE,"CTrecon"}</definedName>
    <definedName name="b_3_4_2" hidden="1">{#N/A,#N/A,FALSE,"TMCOMP96";#N/A,#N/A,FALSE,"MAT96";#N/A,#N/A,FALSE,"FANDA96";#N/A,#N/A,FALSE,"INTRAN96";#N/A,#N/A,FALSE,"NAA9697";#N/A,#N/A,FALSE,"ECWEBB";#N/A,#N/A,FALSE,"MFT96";#N/A,#N/A,FALSE,"CTrecon"}</definedName>
    <definedName name="b_3_4_3" localSheetId="0" hidden="1">{#N/A,#N/A,FALSE,"TMCOMP96";#N/A,#N/A,FALSE,"MAT96";#N/A,#N/A,FALSE,"FANDA96";#N/A,#N/A,FALSE,"INTRAN96";#N/A,#N/A,FALSE,"NAA9697";#N/A,#N/A,FALSE,"ECWEBB";#N/A,#N/A,FALSE,"MFT96";#N/A,#N/A,FALSE,"CTrecon"}</definedName>
    <definedName name="b_3_4_3" hidden="1">{#N/A,#N/A,FALSE,"TMCOMP96";#N/A,#N/A,FALSE,"MAT96";#N/A,#N/A,FALSE,"FANDA96";#N/A,#N/A,FALSE,"INTRAN96";#N/A,#N/A,FALSE,"NAA9697";#N/A,#N/A,FALSE,"ECWEBB";#N/A,#N/A,FALSE,"MFT96";#N/A,#N/A,FALSE,"CTrecon"}</definedName>
    <definedName name="b_3_4_4" localSheetId="0" hidden="1">{#N/A,#N/A,FALSE,"TMCOMP96";#N/A,#N/A,FALSE,"MAT96";#N/A,#N/A,FALSE,"FANDA96";#N/A,#N/A,FALSE,"INTRAN96";#N/A,#N/A,FALSE,"NAA9697";#N/A,#N/A,FALSE,"ECWEBB";#N/A,#N/A,FALSE,"MFT96";#N/A,#N/A,FALSE,"CTrecon"}</definedName>
    <definedName name="b_3_4_4" hidden="1">{#N/A,#N/A,FALSE,"TMCOMP96";#N/A,#N/A,FALSE,"MAT96";#N/A,#N/A,FALSE,"FANDA96";#N/A,#N/A,FALSE,"INTRAN96";#N/A,#N/A,FALSE,"NAA9697";#N/A,#N/A,FALSE,"ECWEBB";#N/A,#N/A,FALSE,"MFT96";#N/A,#N/A,FALSE,"CTrecon"}</definedName>
    <definedName name="b_3_4_5" localSheetId="0" hidden="1">{#N/A,#N/A,FALSE,"TMCOMP96";#N/A,#N/A,FALSE,"MAT96";#N/A,#N/A,FALSE,"FANDA96";#N/A,#N/A,FALSE,"INTRAN96";#N/A,#N/A,FALSE,"NAA9697";#N/A,#N/A,FALSE,"ECWEBB";#N/A,#N/A,FALSE,"MFT96";#N/A,#N/A,FALSE,"CTrecon"}</definedName>
    <definedName name="b_3_4_5" hidden="1">{#N/A,#N/A,FALSE,"TMCOMP96";#N/A,#N/A,FALSE,"MAT96";#N/A,#N/A,FALSE,"FANDA96";#N/A,#N/A,FALSE,"INTRAN96";#N/A,#N/A,FALSE,"NAA9697";#N/A,#N/A,FALSE,"ECWEBB";#N/A,#N/A,FALSE,"MFT96";#N/A,#N/A,FALSE,"CTrecon"}</definedName>
    <definedName name="b_3_5" localSheetId="0" hidden="1">{#N/A,#N/A,FALSE,"TMCOMP96";#N/A,#N/A,FALSE,"MAT96";#N/A,#N/A,FALSE,"FANDA96";#N/A,#N/A,FALSE,"INTRAN96";#N/A,#N/A,FALSE,"NAA9697";#N/A,#N/A,FALSE,"ECWEBB";#N/A,#N/A,FALSE,"MFT96";#N/A,#N/A,FALSE,"CTrecon"}</definedName>
    <definedName name="b_3_5" hidden="1">{#N/A,#N/A,FALSE,"TMCOMP96";#N/A,#N/A,FALSE,"MAT96";#N/A,#N/A,FALSE,"FANDA96";#N/A,#N/A,FALSE,"INTRAN96";#N/A,#N/A,FALSE,"NAA9697";#N/A,#N/A,FALSE,"ECWEBB";#N/A,#N/A,FALSE,"MFT96";#N/A,#N/A,FALSE,"CTrecon"}</definedName>
    <definedName name="b_4" localSheetId="0" hidden="1">{#N/A,#N/A,FALSE,"TMCOMP96";#N/A,#N/A,FALSE,"MAT96";#N/A,#N/A,FALSE,"FANDA96";#N/A,#N/A,FALSE,"INTRAN96";#N/A,#N/A,FALSE,"NAA9697";#N/A,#N/A,FALSE,"ECWEBB";#N/A,#N/A,FALSE,"MFT96";#N/A,#N/A,FALSE,"CTrecon"}</definedName>
    <definedName name="b_4" hidden="1">{#N/A,#N/A,FALSE,"TMCOMP96";#N/A,#N/A,FALSE,"MAT96";#N/A,#N/A,FALSE,"FANDA96";#N/A,#N/A,FALSE,"INTRAN96";#N/A,#N/A,FALSE,"NAA9697";#N/A,#N/A,FALSE,"ECWEBB";#N/A,#N/A,FALSE,"MFT96";#N/A,#N/A,FALSE,"CTrecon"}</definedName>
    <definedName name="b_4_1" localSheetId="0" hidden="1">{#N/A,#N/A,FALSE,"TMCOMP96";#N/A,#N/A,FALSE,"MAT96";#N/A,#N/A,FALSE,"FANDA96";#N/A,#N/A,FALSE,"INTRAN96";#N/A,#N/A,FALSE,"NAA9697";#N/A,#N/A,FALSE,"ECWEBB";#N/A,#N/A,FALSE,"MFT96";#N/A,#N/A,FALSE,"CTrecon"}</definedName>
    <definedName name="b_4_1" hidden="1">{#N/A,#N/A,FALSE,"TMCOMP96";#N/A,#N/A,FALSE,"MAT96";#N/A,#N/A,FALSE,"FANDA96";#N/A,#N/A,FALSE,"INTRAN96";#N/A,#N/A,FALSE,"NAA9697";#N/A,#N/A,FALSE,"ECWEBB";#N/A,#N/A,FALSE,"MFT96";#N/A,#N/A,FALSE,"CTrecon"}</definedName>
    <definedName name="b_4_1_1" localSheetId="0" hidden="1">{#N/A,#N/A,FALSE,"TMCOMP96";#N/A,#N/A,FALSE,"MAT96";#N/A,#N/A,FALSE,"FANDA96";#N/A,#N/A,FALSE,"INTRAN96";#N/A,#N/A,FALSE,"NAA9697";#N/A,#N/A,FALSE,"ECWEBB";#N/A,#N/A,FALSE,"MFT96";#N/A,#N/A,FALSE,"CTrecon"}</definedName>
    <definedName name="b_4_1_1" hidden="1">{#N/A,#N/A,FALSE,"TMCOMP96";#N/A,#N/A,FALSE,"MAT96";#N/A,#N/A,FALSE,"FANDA96";#N/A,#N/A,FALSE,"INTRAN96";#N/A,#N/A,FALSE,"NAA9697";#N/A,#N/A,FALSE,"ECWEBB";#N/A,#N/A,FALSE,"MFT96";#N/A,#N/A,FALSE,"CTrecon"}</definedName>
    <definedName name="b_4_1_1_1" localSheetId="0" hidden="1">{#N/A,#N/A,FALSE,"TMCOMP96";#N/A,#N/A,FALSE,"MAT96";#N/A,#N/A,FALSE,"FANDA96";#N/A,#N/A,FALSE,"INTRAN96";#N/A,#N/A,FALSE,"NAA9697";#N/A,#N/A,FALSE,"ECWEBB";#N/A,#N/A,FALSE,"MFT96";#N/A,#N/A,FALSE,"CTrecon"}</definedName>
    <definedName name="b_4_1_1_1" hidden="1">{#N/A,#N/A,FALSE,"TMCOMP96";#N/A,#N/A,FALSE,"MAT96";#N/A,#N/A,FALSE,"FANDA96";#N/A,#N/A,FALSE,"INTRAN96";#N/A,#N/A,FALSE,"NAA9697";#N/A,#N/A,FALSE,"ECWEBB";#N/A,#N/A,FALSE,"MFT96";#N/A,#N/A,FALSE,"CTrecon"}</definedName>
    <definedName name="b_4_1_1_2" localSheetId="0" hidden="1">{#N/A,#N/A,FALSE,"TMCOMP96";#N/A,#N/A,FALSE,"MAT96";#N/A,#N/A,FALSE,"FANDA96";#N/A,#N/A,FALSE,"INTRAN96";#N/A,#N/A,FALSE,"NAA9697";#N/A,#N/A,FALSE,"ECWEBB";#N/A,#N/A,FALSE,"MFT96";#N/A,#N/A,FALSE,"CTrecon"}</definedName>
    <definedName name="b_4_1_1_2" hidden="1">{#N/A,#N/A,FALSE,"TMCOMP96";#N/A,#N/A,FALSE,"MAT96";#N/A,#N/A,FALSE,"FANDA96";#N/A,#N/A,FALSE,"INTRAN96";#N/A,#N/A,FALSE,"NAA9697";#N/A,#N/A,FALSE,"ECWEBB";#N/A,#N/A,FALSE,"MFT96";#N/A,#N/A,FALSE,"CTrecon"}</definedName>
    <definedName name="b_4_1_1_3" localSheetId="0" hidden="1">{#N/A,#N/A,FALSE,"TMCOMP96";#N/A,#N/A,FALSE,"MAT96";#N/A,#N/A,FALSE,"FANDA96";#N/A,#N/A,FALSE,"INTRAN96";#N/A,#N/A,FALSE,"NAA9697";#N/A,#N/A,FALSE,"ECWEBB";#N/A,#N/A,FALSE,"MFT96";#N/A,#N/A,FALSE,"CTrecon"}</definedName>
    <definedName name="b_4_1_1_3" hidden="1">{#N/A,#N/A,FALSE,"TMCOMP96";#N/A,#N/A,FALSE,"MAT96";#N/A,#N/A,FALSE,"FANDA96";#N/A,#N/A,FALSE,"INTRAN96";#N/A,#N/A,FALSE,"NAA9697";#N/A,#N/A,FALSE,"ECWEBB";#N/A,#N/A,FALSE,"MFT96";#N/A,#N/A,FALSE,"CTrecon"}</definedName>
    <definedName name="b_4_1_1_4" localSheetId="0" hidden="1">{#N/A,#N/A,FALSE,"TMCOMP96";#N/A,#N/A,FALSE,"MAT96";#N/A,#N/A,FALSE,"FANDA96";#N/A,#N/A,FALSE,"INTRAN96";#N/A,#N/A,FALSE,"NAA9697";#N/A,#N/A,FALSE,"ECWEBB";#N/A,#N/A,FALSE,"MFT96";#N/A,#N/A,FALSE,"CTrecon"}</definedName>
    <definedName name="b_4_1_1_4" hidden="1">{#N/A,#N/A,FALSE,"TMCOMP96";#N/A,#N/A,FALSE,"MAT96";#N/A,#N/A,FALSE,"FANDA96";#N/A,#N/A,FALSE,"INTRAN96";#N/A,#N/A,FALSE,"NAA9697";#N/A,#N/A,FALSE,"ECWEBB";#N/A,#N/A,FALSE,"MFT96";#N/A,#N/A,FALSE,"CTrecon"}</definedName>
    <definedName name="b_4_1_1_5" localSheetId="0" hidden="1">{#N/A,#N/A,FALSE,"TMCOMP96";#N/A,#N/A,FALSE,"MAT96";#N/A,#N/A,FALSE,"FANDA96";#N/A,#N/A,FALSE,"INTRAN96";#N/A,#N/A,FALSE,"NAA9697";#N/A,#N/A,FALSE,"ECWEBB";#N/A,#N/A,FALSE,"MFT96";#N/A,#N/A,FALSE,"CTrecon"}</definedName>
    <definedName name="b_4_1_1_5" hidden="1">{#N/A,#N/A,FALSE,"TMCOMP96";#N/A,#N/A,FALSE,"MAT96";#N/A,#N/A,FALSE,"FANDA96";#N/A,#N/A,FALSE,"INTRAN96";#N/A,#N/A,FALSE,"NAA9697";#N/A,#N/A,FALSE,"ECWEBB";#N/A,#N/A,FALSE,"MFT96";#N/A,#N/A,FALSE,"CTrecon"}</definedName>
    <definedName name="b_4_1_2" localSheetId="0" hidden="1">{#N/A,#N/A,FALSE,"TMCOMP96";#N/A,#N/A,FALSE,"MAT96";#N/A,#N/A,FALSE,"FANDA96";#N/A,#N/A,FALSE,"INTRAN96";#N/A,#N/A,FALSE,"NAA9697";#N/A,#N/A,FALSE,"ECWEBB";#N/A,#N/A,FALSE,"MFT96";#N/A,#N/A,FALSE,"CTrecon"}</definedName>
    <definedName name="b_4_1_2" hidden="1">{#N/A,#N/A,FALSE,"TMCOMP96";#N/A,#N/A,FALSE,"MAT96";#N/A,#N/A,FALSE,"FANDA96";#N/A,#N/A,FALSE,"INTRAN96";#N/A,#N/A,FALSE,"NAA9697";#N/A,#N/A,FALSE,"ECWEBB";#N/A,#N/A,FALSE,"MFT96";#N/A,#N/A,FALSE,"CTrecon"}</definedName>
    <definedName name="b_4_1_2_1" localSheetId="0" hidden="1">{#N/A,#N/A,FALSE,"TMCOMP96";#N/A,#N/A,FALSE,"MAT96";#N/A,#N/A,FALSE,"FANDA96";#N/A,#N/A,FALSE,"INTRAN96";#N/A,#N/A,FALSE,"NAA9697";#N/A,#N/A,FALSE,"ECWEBB";#N/A,#N/A,FALSE,"MFT96";#N/A,#N/A,FALSE,"CTrecon"}</definedName>
    <definedName name="b_4_1_2_1" hidden="1">{#N/A,#N/A,FALSE,"TMCOMP96";#N/A,#N/A,FALSE,"MAT96";#N/A,#N/A,FALSE,"FANDA96";#N/A,#N/A,FALSE,"INTRAN96";#N/A,#N/A,FALSE,"NAA9697";#N/A,#N/A,FALSE,"ECWEBB";#N/A,#N/A,FALSE,"MFT96";#N/A,#N/A,FALSE,"CTrecon"}</definedName>
    <definedName name="b_4_1_2_2" localSheetId="0" hidden="1">{#N/A,#N/A,FALSE,"TMCOMP96";#N/A,#N/A,FALSE,"MAT96";#N/A,#N/A,FALSE,"FANDA96";#N/A,#N/A,FALSE,"INTRAN96";#N/A,#N/A,FALSE,"NAA9697";#N/A,#N/A,FALSE,"ECWEBB";#N/A,#N/A,FALSE,"MFT96";#N/A,#N/A,FALSE,"CTrecon"}</definedName>
    <definedName name="b_4_1_2_2" hidden="1">{#N/A,#N/A,FALSE,"TMCOMP96";#N/A,#N/A,FALSE,"MAT96";#N/A,#N/A,FALSE,"FANDA96";#N/A,#N/A,FALSE,"INTRAN96";#N/A,#N/A,FALSE,"NAA9697";#N/A,#N/A,FALSE,"ECWEBB";#N/A,#N/A,FALSE,"MFT96";#N/A,#N/A,FALSE,"CTrecon"}</definedName>
    <definedName name="b_4_1_2_3" localSheetId="0" hidden="1">{#N/A,#N/A,FALSE,"TMCOMP96";#N/A,#N/A,FALSE,"MAT96";#N/A,#N/A,FALSE,"FANDA96";#N/A,#N/A,FALSE,"INTRAN96";#N/A,#N/A,FALSE,"NAA9697";#N/A,#N/A,FALSE,"ECWEBB";#N/A,#N/A,FALSE,"MFT96";#N/A,#N/A,FALSE,"CTrecon"}</definedName>
    <definedName name="b_4_1_2_3" hidden="1">{#N/A,#N/A,FALSE,"TMCOMP96";#N/A,#N/A,FALSE,"MAT96";#N/A,#N/A,FALSE,"FANDA96";#N/A,#N/A,FALSE,"INTRAN96";#N/A,#N/A,FALSE,"NAA9697";#N/A,#N/A,FALSE,"ECWEBB";#N/A,#N/A,FALSE,"MFT96";#N/A,#N/A,FALSE,"CTrecon"}</definedName>
    <definedName name="b_4_1_2_4" localSheetId="0" hidden="1">{#N/A,#N/A,FALSE,"TMCOMP96";#N/A,#N/A,FALSE,"MAT96";#N/A,#N/A,FALSE,"FANDA96";#N/A,#N/A,FALSE,"INTRAN96";#N/A,#N/A,FALSE,"NAA9697";#N/A,#N/A,FALSE,"ECWEBB";#N/A,#N/A,FALSE,"MFT96";#N/A,#N/A,FALSE,"CTrecon"}</definedName>
    <definedName name="b_4_1_2_4" hidden="1">{#N/A,#N/A,FALSE,"TMCOMP96";#N/A,#N/A,FALSE,"MAT96";#N/A,#N/A,FALSE,"FANDA96";#N/A,#N/A,FALSE,"INTRAN96";#N/A,#N/A,FALSE,"NAA9697";#N/A,#N/A,FALSE,"ECWEBB";#N/A,#N/A,FALSE,"MFT96";#N/A,#N/A,FALSE,"CTrecon"}</definedName>
    <definedName name="b_4_1_2_5" localSheetId="0" hidden="1">{#N/A,#N/A,FALSE,"TMCOMP96";#N/A,#N/A,FALSE,"MAT96";#N/A,#N/A,FALSE,"FANDA96";#N/A,#N/A,FALSE,"INTRAN96";#N/A,#N/A,FALSE,"NAA9697";#N/A,#N/A,FALSE,"ECWEBB";#N/A,#N/A,FALSE,"MFT96";#N/A,#N/A,FALSE,"CTrecon"}</definedName>
    <definedName name="b_4_1_2_5" hidden="1">{#N/A,#N/A,FALSE,"TMCOMP96";#N/A,#N/A,FALSE,"MAT96";#N/A,#N/A,FALSE,"FANDA96";#N/A,#N/A,FALSE,"INTRAN96";#N/A,#N/A,FALSE,"NAA9697";#N/A,#N/A,FALSE,"ECWEBB";#N/A,#N/A,FALSE,"MFT96";#N/A,#N/A,FALSE,"CTrecon"}</definedName>
    <definedName name="b_4_1_3" localSheetId="0" hidden="1">{#N/A,#N/A,FALSE,"TMCOMP96";#N/A,#N/A,FALSE,"MAT96";#N/A,#N/A,FALSE,"FANDA96";#N/A,#N/A,FALSE,"INTRAN96";#N/A,#N/A,FALSE,"NAA9697";#N/A,#N/A,FALSE,"ECWEBB";#N/A,#N/A,FALSE,"MFT96";#N/A,#N/A,FALSE,"CTrecon"}</definedName>
    <definedName name="b_4_1_3" hidden="1">{#N/A,#N/A,FALSE,"TMCOMP96";#N/A,#N/A,FALSE,"MAT96";#N/A,#N/A,FALSE,"FANDA96";#N/A,#N/A,FALSE,"INTRAN96";#N/A,#N/A,FALSE,"NAA9697";#N/A,#N/A,FALSE,"ECWEBB";#N/A,#N/A,FALSE,"MFT96";#N/A,#N/A,FALSE,"CTrecon"}</definedName>
    <definedName name="b_4_1_3_1" localSheetId="0" hidden="1">{#N/A,#N/A,FALSE,"TMCOMP96";#N/A,#N/A,FALSE,"MAT96";#N/A,#N/A,FALSE,"FANDA96";#N/A,#N/A,FALSE,"INTRAN96";#N/A,#N/A,FALSE,"NAA9697";#N/A,#N/A,FALSE,"ECWEBB";#N/A,#N/A,FALSE,"MFT96";#N/A,#N/A,FALSE,"CTrecon"}</definedName>
    <definedName name="b_4_1_3_1" hidden="1">{#N/A,#N/A,FALSE,"TMCOMP96";#N/A,#N/A,FALSE,"MAT96";#N/A,#N/A,FALSE,"FANDA96";#N/A,#N/A,FALSE,"INTRAN96";#N/A,#N/A,FALSE,"NAA9697";#N/A,#N/A,FALSE,"ECWEBB";#N/A,#N/A,FALSE,"MFT96";#N/A,#N/A,FALSE,"CTrecon"}</definedName>
    <definedName name="b_4_1_3_2" localSheetId="0" hidden="1">{#N/A,#N/A,FALSE,"TMCOMP96";#N/A,#N/A,FALSE,"MAT96";#N/A,#N/A,FALSE,"FANDA96";#N/A,#N/A,FALSE,"INTRAN96";#N/A,#N/A,FALSE,"NAA9697";#N/A,#N/A,FALSE,"ECWEBB";#N/A,#N/A,FALSE,"MFT96";#N/A,#N/A,FALSE,"CTrecon"}</definedName>
    <definedName name="b_4_1_3_2" hidden="1">{#N/A,#N/A,FALSE,"TMCOMP96";#N/A,#N/A,FALSE,"MAT96";#N/A,#N/A,FALSE,"FANDA96";#N/A,#N/A,FALSE,"INTRAN96";#N/A,#N/A,FALSE,"NAA9697";#N/A,#N/A,FALSE,"ECWEBB";#N/A,#N/A,FALSE,"MFT96";#N/A,#N/A,FALSE,"CTrecon"}</definedName>
    <definedName name="b_4_1_3_3" localSheetId="0" hidden="1">{#N/A,#N/A,FALSE,"TMCOMP96";#N/A,#N/A,FALSE,"MAT96";#N/A,#N/A,FALSE,"FANDA96";#N/A,#N/A,FALSE,"INTRAN96";#N/A,#N/A,FALSE,"NAA9697";#N/A,#N/A,FALSE,"ECWEBB";#N/A,#N/A,FALSE,"MFT96";#N/A,#N/A,FALSE,"CTrecon"}</definedName>
    <definedName name="b_4_1_3_3" hidden="1">{#N/A,#N/A,FALSE,"TMCOMP96";#N/A,#N/A,FALSE,"MAT96";#N/A,#N/A,FALSE,"FANDA96";#N/A,#N/A,FALSE,"INTRAN96";#N/A,#N/A,FALSE,"NAA9697";#N/A,#N/A,FALSE,"ECWEBB";#N/A,#N/A,FALSE,"MFT96";#N/A,#N/A,FALSE,"CTrecon"}</definedName>
    <definedName name="b_4_1_3_4" localSheetId="0" hidden="1">{#N/A,#N/A,FALSE,"TMCOMP96";#N/A,#N/A,FALSE,"MAT96";#N/A,#N/A,FALSE,"FANDA96";#N/A,#N/A,FALSE,"INTRAN96";#N/A,#N/A,FALSE,"NAA9697";#N/A,#N/A,FALSE,"ECWEBB";#N/A,#N/A,FALSE,"MFT96";#N/A,#N/A,FALSE,"CTrecon"}</definedName>
    <definedName name="b_4_1_3_4" hidden="1">{#N/A,#N/A,FALSE,"TMCOMP96";#N/A,#N/A,FALSE,"MAT96";#N/A,#N/A,FALSE,"FANDA96";#N/A,#N/A,FALSE,"INTRAN96";#N/A,#N/A,FALSE,"NAA9697";#N/A,#N/A,FALSE,"ECWEBB";#N/A,#N/A,FALSE,"MFT96";#N/A,#N/A,FALSE,"CTrecon"}</definedName>
    <definedName name="b_4_1_3_5" localSheetId="0" hidden="1">{#N/A,#N/A,FALSE,"TMCOMP96";#N/A,#N/A,FALSE,"MAT96";#N/A,#N/A,FALSE,"FANDA96";#N/A,#N/A,FALSE,"INTRAN96";#N/A,#N/A,FALSE,"NAA9697";#N/A,#N/A,FALSE,"ECWEBB";#N/A,#N/A,FALSE,"MFT96";#N/A,#N/A,FALSE,"CTrecon"}</definedName>
    <definedName name="b_4_1_3_5" hidden="1">{#N/A,#N/A,FALSE,"TMCOMP96";#N/A,#N/A,FALSE,"MAT96";#N/A,#N/A,FALSE,"FANDA96";#N/A,#N/A,FALSE,"INTRAN96";#N/A,#N/A,FALSE,"NAA9697";#N/A,#N/A,FALSE,"ECWEBB";#N/A,#N/A,FALSE,"MFT96";#N/A,#N/A,FALSE,"CTrecon"}</definedName>
    <definedName name="b_4_1_4" localSheetId="0" hidden="1">{#N/A,#N/A,FALSE,"TMCOMP96";#N/A,#N/A,FALSE,"MAT96";#N/A,#N/A,FALSE,"FANDA96";#N/A,#N/A,FALSE,"INTRAN96";#N/A,#N/A,FALSE,"NAA9697";#N/A,#N/A,FALSE,"ECWEBB";#N/A,#N/A,FALSE,"MFT96";#N/A,#N/A,FALSE,"CTrecon"}</definedName>
    <definedName name="b_4_1_4" hidden="1">{#N/A,#N/A,FALSE,"TMCOMP96";#N/A,#N/A,FALSE,"MAT96";#N/A,#N/A,FALSE,"FANDA96";#N/A,#N/A,FALSE,"INTRAN96";#N/A,#N/A,FALSE,"NAA9697";#N/A,#N/A,FALSE,"ECWEBB";#N/A,#N/A,FALSE,"MFT96";#N/A,#N/A,FALSE,"CTrecon"}</definedName>
    <definedName name="b_4_1_5" localSheetId="0" hidden="1">{#N/A,#N/A,FALSE,"TMCOMP96";#N/A,#N/A,FALSE,"MAT96";#N/A,#N/A,FALSE,"FANDA96";#N/A,#N/A,FALSE,"INTRAN96";#N/A,#N/A,FALSE,"NAA9697";#N/A,#N/A,FALSE,"ECWEBB";#N/A,#N/A,FALSE,"MFT96";#N/A,#N/A,FALSE,"CTrecon"}</definedName>
    <definedName name="b_4_1_5" hidden="1">{#N/A,#N/A,FALSE,"TMCOMP96";#N/A,#N/A,FALSE,"MAT96";#N/A,#N/A,FALSE,"FANDA96";#N/A,#N/A,FALSE,"INTRAN96";#N/A,#N/A,FALSE,"NAA9697";#N/A,#N/A,FALSE,"ECWEBB";#N/A,#N/A,FALSE,"MFT96";#N/A,#N/A,FALSE,"CTrecon"}</definedName>
    <definedName name="b_4_2" localSheetId="0" hidden="1">{#N/A,#N/A,FALSE,"TMCOMP96";#N/A,#N/A,FALSE,"MAT96";#N/A,#N/A,FALSE,"FANDA96";#N/A,#N/A,FALSE,"INTRAN96";#N/A,#N/A,FALSE,"NAA9697";#N/A,#N/A,FALSE,"ECWEBB";#N/A,#N/A,FALSE,"MFT96";#N/A,#N/A,FALSE,"CTrecon"}</definedName>
    <definedName name="b_4_2" hidden="1">{#N/A,#N/A,FALSE,"TMCOMP96";#N/A,#N/A,FALSE,"MAT96";#N/A,#N/A,FALSE,"FANDA96";#N/A,#N/A,FALSE,"INTRAN96";#N/A,#N/A,FALSE,"NAA9697";#N/A,#N/A,FALSE,"ECWEBB";#N/A,#N/A,FALSE,"MFT96";#N/A,#N/A,FALSE,"CTrecon"}</definedName>
    <definedName name="b_4_2_1" localSheetId="0" hidden="1">{#N/A,#N/A,FALSE,"TMCOMP96";#N/A,#N/A,FALSE,"MAT96";#N/A,#N/A,FALSE,"FANDA96";#N/A,#N/A,FALSE,"INTRAN96";#N/A,#N/A,FALSE,"NAA9697";#N/A,#N/A,FALSE,"ECWEBB";#N/A,#N/A,FALSE,"MFT96";#N/A,#N/A,FALSE,"CTrecon"}</definedName>
    <definedName name="b_4_2_1" hidden="1">{#N/A,#N/A,FALSE,"TMCOMP96";#N/A,#N/A,FALSE,"MAT96";#N/A,#N/A,FALSE,"FANDA96";#N/A,#N/A,FALSE,"INTRAN96";#N/A,#N/A,FALSE,"NAA9697";#N/A,#N/A,FALSE,"ECWEBB";#N/A,#N/A,FALSE,"MFT96";#N/A,#N/A,FALSE,"CTrecon"}</definedName>
    <definedName name="b_4_2_2" localSheetId="0" hidden="1">{#N/A,#N/A,FALSE,"TMCOMP96";#N/A,#N/A,FALSE,"MAT96";#N/A,#N/A,FALSE,"FANDA96";#N/A,#N/A,FALSE,"INTRAN96";#N/A,#N/A,FALSE,"NAA9697";#N/A,#N/A,FALSE,"ECWEBB";#N/A,#N/A,FALSE,"MFT96";#N/A,#N/A,FALSE,"CTrecon"}</definedName>
    <definedName name="b_4_2_2" hidden="1">{#N/A,#N/A,FALSE,"TMCOMP96";#N/A,#N/A,FALSE,"MAT96";#N/A,#N/A,FALSE,"FANDA96";#N/A,#N/A,FALSE,"INTRAN96";#N/A,#N/A,FALSE,"NAA9697";#N/A,#N/A,FALSE,"ECWEBB";#N/A,#N/A,FALSE,"MFT96";#N/A,#N/A,FALSE,"CTrecon"}</definedName>
    <definedName name="b_4_2_3" localSheetId="0" hidden="1">{#N/A,#N/A,FALSE,"TMCOMP96";#N/A,#N/A,FALSE,"MAT96";#N/A,#N/A,FALSE,"FANDA96";#N/A,#N/A,FALSE,"INTRAN96";#N/A,#N/A,FALSE,"NAA9697";#N/A,#N/A,FALSE,"ECWEBB";#N/A,#N/A,FALSE,"MFT96";#N/A,#N/A,FALSE,"CTrecon"}</definedName>
    <definedName name="b_4_2_3" hidden="1">{#N/A,#N/A,FALSE,"TMCOMP96";#N/A,#N/A,FALSE,"MAT96";#N/A,#N/A,FALSE,"FANDA96";#N/A,#N/A,FALSE,"INTRAN96";#N/A,#N/A,FALSE,"NAA9697";#N/A,#N/A,FALSE,"ECWEBB";#N/A,#N/A,FALSE,"MFT96";#N/A,#N/A,FALSE,"CTrecon"}</definedName>
    <definedName name="b_4_2_4" localSheetId="0" hidden="1">{#N/A,#N/A,FALSE,"TMCOMP96";#N/A,#N/A,FALSE,"MAT96";#N/A,#N/A,FALSE,"FANDA96";#N/A,#N/A,FALSE,"INTRAN96";#N/A,#N/A,FALSE,"NAA9697";#N/A,#N/A,FALSE,"ECWEBB";#N/A,#N/A,FALSE,"MFT96";#N/A,#N/A,FALSE,"CTrecon"}</definedName>
    <definedName name="b_4_2_4" hidden="1">{#N/A,#N/A,FALSE,"TMCOMP96";#N/A,#N/A,FALSE,"MAT96";#N/A,#N/A,FALSE,"FANDA96";#N/A,#N/A,FALSE,"INTRAN96";#N/A,#N/A,FALSE,"NAA9697";#N/A,#N/A,FALSE,"ECWEBB";#N/A,#N/A,FALSE,"MFT96";#N/A,#N/A,FALSE,"CTrecon"}</definedName>
    <definedName name="b_4_2_5" localSheetId="0" hidden="1">{#N/A,#N/A,FALSE,"TMCOMP96";#N/A,#N/A,FALSE,"MAT96";#N/A,#N/A,FALSE,"FANDA96";#N/A,#N/A,FALSE,"INTRAN96";#N/A,#N/A,FALSE,"NAA9697";#N/A,#N/A,FALSE,"ECWEBB";#N/A,#N/A,FALSE,"MFT96";#N/A,#N/A,FALSE,"CTrecon"}</definedName>
    <definedName name="b_4_2_5" hidden="1">{#N/A,#N/A,FALSE,"TMCOMP96";#N/A,#N/A,FALSE,"MAT96";#N/A,#N/A,FALSE,"FANDA96";#N/A,#N/A,FALSE,"INTRAN96";#N/A,#N/A,FALSE,"NAA9697";#N/A,#N/A,FALSE,"ECWEBB";#N/A,#N/A,FALSE,"MFT96";#N/A,#N/A,FALSE,"CTrecon"}</definedName>
    <definedName name="b_4_3" localSheetId="0" hidden="1">{#N/A,#N/A,FALSE,"TMCOMP96";#N/A,#N/A,FALSE,"MAT96";#N/A,#N/A,FALSE,"FANDA96";#N/A,#N/A,FALSE,"INTRAN96";#N/A,#N/A,FALSE,"NAA9697";#N/A,#N/A,FALSE,"ECWEBB";#N/A,#N/A,FALSE,"MFT96";#N/A,#N/A,FALSE,"CTrecon"}</definedName>
    <definedName name="b_4_3" hidden="1">{#N/A,#N/A,FALSE,"TMCOMP96";#N/A,#N/A,FALSE,"MAT96";#N/A,#N/A,FALSE,"FANDA96";#N/A,#N/A,FALSE,"INTRAN96";#N/A,#N/A,FALSE,"NAA9697";#N/A,#N/A,FALSE,"ECWEBB";#N/A,#N/A,FALSE,"MFT96";#N/A,#N/A,FALSE,"CTrecon"}</definedName>
    <definedName name="b_4_3_1" localSheetId="0" hidden="1">{#N/A,#N/A,FALSE,"TMCOMP96";#N/A,#N/A,FALSE,"MAT96";#N/A,#N/A,FALSE,"FANDA96";#N/A,#N/A,FALSE,"INTRAN96";#N/A,#N/A,FALSE,"NAA9697";#N/A,#N/A,FALSE,"ECWEBB";#N/A,#N/A,FALSE,"MFT96";#N/A,#N/A,FALSE,"CTrecon"}</definedName>
    <definedName name="b_4_3_1" hidden="1">{#N/A,#N/A,FALSE,"TMCOMP96";#N/A,#N/A,FALSE,"MAT96";#N/A,#N/A,FALSE,"FANDA96";#N/A,#N/A,FALSE,"INTRAN96";#N/A,#N/A,FALSE,"NAA9697";#N/A,#N/A,FALSE,"ECWEBB";#N/A,#N/A,FALSE,"MFT96";#N/A,#N/A,FALSE,"CTrecon"}</definedName>
    <definedName name="b_4_3_2" localSheetId="0" hidden="1">{#N/A,#N/A,FALSE,"TMCOMP96";#N/A,#N/A,FALSE,"MAT96";#N/A,#N/A,FALSE,"FANDA96";#N/A,#N/A,FALSE,"INTRAN96";#N/A,#N/A,FALSE,"NAA9697";#N/A,#N/A,FALSE,"ECWEBB";#N/A,#N/A,FALSE,"MFT96";#N/A,#N/A,FALSE,"CTrecon"}</definedName>
    <definedName name="b_4_3_2" hidden="1">{#N/A,#N/A,FALSE,"TMCOMP96";#N/A,#N/A,FALSE,"MAT96";#N/A,#N/A,FALSE,"FANDA96";#N/A,#N/A,FALSE,"INTRAN96";#N/A,#N/A,FALSE,"NAA9697";#N/A,#N/A,FALSE,"ECWEBB";#N/A,#N/A,FALSE,"MFT96";#N/A,#N/A,FALSE,"CTrecon"}</definedName>
    <definedName name="b_4_3_3" localSheetId="0" hidden="1">{#N/A,#N/A,FALSE,"TMCOMP96";#N/A,#N/A,FALSE,"MAT96";#N/A,#N/A,FALSE,"FANDA96";#N/A,#N/A,FALSE,"INTRAN96";#N/A,#N/A,FALSE,"NAA9697";#N/A,#N/A,FALSE,"ECWEBB";#N/A,#N/A,FALSE,"MFT96";#N/A,#N/A,FALSE,"CTrecon"}</definedName>
    <definedName name="b_4_3_3" hidden="1">{#N/A,#N/A,FALSE,"TMCOMP96";#N/A,#N/A,FALSE,"MAT96";#N/A,#N/A,FALSE,"FANDA96";#N/A,#N/A,FALSE,"INTRAN96";#N/A,#N/A,FALSE,"NAA9697";#N/A,#N/A,FALSE,"ECWEBB";#N/A,#N/A,FALSE,"MFT96";#N/A,#N/A,FALSE,"CTrecon"}</definedName>
    <definedName name="b_4_3_4" localSheetId="0" hidden="1">{#N/A,#N/A,FALSE,"TMCOMP96";#N/A,#N/A,FALSE,"MAT96";#N/A,#N/A,FALSE,"FANDA96";#N/A,#N/A,FALSE,"INTRAN96";#N/A,#N/A,FALSE,"NAA9697";#N/A,#N/A,FALSE,"ECWEBB";#N/A,#N/A,FALSE,"MFT96";#N/A,#N/A,FALSE,"CTrecon"}</definedName>
    <definedName name="b_4_3_4" hidden="1">{#N/A,#N/A,FALSE,"TMCOMP96";#N/A,#N/A,FALSE,"MAT96";#N/A,#N/A,FALSE,"FANDA96";#N/A,#N/A,FALSE,"INTRAN96";#N/A,#N/A,FALSE,"NAA9697";#N/A,#N/A,FALSE,"ECWEBB";#N/A,#N/A,FALSE,"MFT96";#N/A,#N/A,FALSE,"CTrecon"}</definedName>
    <definedName name="b_4_3_5" localSheetId="0" hidden="1">{#N/A,#N/A,FALSE,"TMCOMP96";#N/A,#N/A,FALSE,"MAT96";#N/A,#N/A,FALSE,"FANDA96";#N/A,#N/A,FALSE,"INTRAN96";#N/A,#N/A,FALSE,"NAA9697";#N/A,#N/A,FALSE,"ECWEBB";#N/A,#N/A,FALSE,"MFT96";#N/A,#N/A,FALSE,"CTrecon"}</definedName>
    <definedName name="b_4_3_5" hidden="1">{#N/A,#N/A,FALSE,"TMCOMP96";#N/A,#N/A,FALSE,"MAT96";#N/A,#N/A,FALSE,"FANDA96";#N/A,#N/A,FALSE,"INTRAN96";#N/A,#N/A,FALSE,"NAA9697";#N/A,#N/A,FALSE,"ECWEBB";#N/A,#N/A,FALSE,"MFT96";#N/A,#N/A,FALSE,"CTrecon"}</definedName>
    <definedName name="b_4_4" localSheetId="0" hidden="1">{#N/A,#N/A,FALSE,"TMCOMP96";#N/A,#N/A,FALSE,"MAT96";#N/A,#N/A,FALSE,"FANDA96";#N/A,#N/A,FALSE,"INTRAN96";#N/A,#N/A,FALSE,"NAA9697";#N/A,#N/A,FALSE,"ECWEBB";#N/A,#N/A,FALSE,"MFT96";#N/A,#N/A,FALSE,"CTrecon"}</definedName>
    <definedName name="b_4_4" hidden="1">{#N/A,#N/A,FALSE,"TMCOMP96";#N/A,#N/A,FALSE,"MAT96";#N/A,#N/A,FALSE,"FANDA96";#N/A,#N/A,FALSE,"INTRAN96";#N/A,#N/A,FALSE,"NAA9697";#N/A,#N/A,FALSE,"ECWEBB";#N/A,#N/A,FALSE,"MFT96";#N/A,#N/A,FALSE,"CTrecon"}</definedName>
    <definedName name="b_4_4_1" localSheetId="0" hidden="1">{#N/A,#N/A,FALSE,"TMCOMP96";#N/A,#N/A,FALSE,"MAT96";#N/A,#N/A,FALSE,"FANDA96";#N/A,#N/A,FALSE,"INTRAN96";#N/A,#N/A,FALSE,"NAA9697";#N/A,#N/A,FALSE,"ECWEBB";#N/A,#N/A,FALSE,"MFT96";#N/A,#N/A,FALSE,"CTrecon"}</definedName>
    <definedName name="b_4_4_1" hidden="1">{#N/A,#N/A,FALSE,"TMCOMP96";#N/A,#N/A,FALSE,"MAT96";#N/A,#N/A,FALSE,"FANDA96";#N/A,#N/A,FALSE,"INTRAN96";#N/A,#N/A,FALSE,"NAA9697";#N/A,#N/A,FALSE,"ECWEBB";#N/A,#N/A,FALSE,"MFT96";#N/A,#N/A,FALSE,"CTrecon"}</definedName>
    <definedName name="b_4_4_2" localSheetId="0" hidden="1">{#N/A,#N/A,FALSE,"TMCOMP96";#N/A,#N/A,FALSE,"MAT96";#N/A,#N/A,FALSE,"FANDA96";#N/A,#N/A,FALSE,"INTRAN96";#N/A,#N/A,FALSE,"NAA9697";#N/A,#N/A,FALSE,"ECWEBB";#N/A,#N/A,FALSE,"MFT96";#N/A,#N/A,FALSE,"CTrecon"}</definedName>
    <definedName name="b_4_4_2" hidden="1">{#N/A,#N/A,FALSE,"TMCOMP96";#N/A,#N/A,FALSE,"MAT96";#N/A,#N/A,FALSE,"FANDA96";#N/A,#N/A,FALSE,"INTRAN96";#N/A,#N/A,FALSE,"NAA9697";#N/A,#N/A,FALSE,"ECWEBB";#N/A,#N/A,FALSE,"MFT96";#N/A,#N/A,FALSE,"CTrecon"}</definedName>
    <definedName name="b_4_4_3" localSheetId="0" hidden="1">{#N/A,#N/A,FALSE,"TMCOMP96";#N/A,#N/A,FALSE,"MAT96";#N/A,#N/A,FALSE,"FANDA96";#N/A,#N/A,FALSE,"INTRAN96";#N/A,#N/A,FALSE,"NAA9697";#N/A,#N/A,FALSE,"ECWEBB";#N/A,#N/A,FALSE,"MFT96";#N/A,#N/A,FALSE,"CTrecon"}</definedName>
    <definedName name="b_4_4_3" hidden="1">{#N/A,#N/A,FALSE,"TMCOMP96";#N/A,#N/A,FALSE,"MAT96";#N/A,#N/A,FALSE,"FANDA96";#N/A,#N/A,FALSE,"INTRAN96";#N/A,#N/A,FALSE,"NAA9697";#N/A,#N/A,FALSE,"ECWEBB";#N/A,#N/A,FALSE,"MFT96";#N/A,#N/A,FALSE,"CTrecon"}</definedName>
    <definedName name="b_4_4_4" localSheetId="0" hidden="1">{#N/A,#N/A,FALSE,"TMCOMP96";#N/A,#N/A,FALSE,"MAT96";#N/A,#N/A,FALSE,"FANDA96";#N/A,#N/A,FALSE,"INTRAN96";#N/A,#N/A,FALSE,"NAA9697";#N/A,#N/A,FALSE,"ECWEBB";#N/A,#N/A,FALSE,"MFT96";#N/A,#N/A,FALSE,"CTrecon"}</definedName>
    <definedName name="b_4_4_4" hidden="1">{#N/A,#N/A,FALSE,"TMCOMP96";#N/A,#N/A,FALSE,"MAT96";#N/A,#N/A,FALSE,"FANDA96";#N/A,#N/A,FALSE,"INTRAN96";#N/A,#N/A,FALSE,"NAA9697";#N/A,#N/A,FALSE,"ECWEBB";#N/A,#N/A,FALSE,"MFT96";#N/A,#N/A,FALSE,"CTrecon"}</definedName>
    <definedName name="b_4_4_5" localSheetId="0" hidden="1">{#N/A,#N/A,FALSE,"TMCOMP96";#N/A,#N/A,FALSE,"MAT96";#N/A,#N/A,FALSE,"FANDA96";#N/A,#N/A,FALSE,"INTRAN96";#N/A,#N/A,FALSE,"NAA9697";#N/A,#N/A,FALSE,"ECWEBB";#N/A,#N/A,FALSE,"MFT96";#N/A,#N/A,FALSE,"CTrecon"}</definedName>
    <definedName name="b_4_4_5" hidden="1">{#N/A,#N/A,FALSE,"TMCOMP96";#N/A,#N/A,FALSE,"MAT96";#N/A,#N/A,FALSE,"FANDA96";#N/A,#N/A,FALSE,"INTRAN96";#N/A,#N/A,FALSE,"NAA9697";#N/A,#N/A,FALSE,"ECWEBB";#N/A,#N/A,FALSE,"MFT96";#N/A,#N/A,FALSE,"CTrecon"}</definedName>
    <definedName name="b_4_5" localSheetId="0" hidden="1">{#N/A,#N/A,FALSE,"TMCOMP96";#N/A,#N/A,FALSE,"MAT96";#N/A,#N/A,FALSE,"FANDA96";#N/A,#N/A,FALSE,"INTRAN96";#N/A,#N/A,FALSE,"NAA9697";#N/A,#N/A,FALSE,"ECWEBB";#N/A,#N/A,FALSE,"MFT96";#N/A,#N/A,FALSE,"CTrecon"}</definedName>
    <definedName name="b_4_5" hidden="1">{#N/A,#N/A,FALSE,"TMCOMP96";#N/A,#N/A,FALSE,"MAT96";#N/A,#N/A,FALSE,"FANDA96";#N/A,#N/A,FALSE,"INTRAN96";#N/A,#N/A,FALSE,"NAA9697";#N/A,#N/A,FALSE,"ECWEBB";#N/A,#N/A,FALSE,"MFT96";#N/A,#N/A,FALSE,"CTrecon"}</definedName>
    <definedName name="b_5" localSheetId="0" hidden="1">{#N/A,#N/A,FALSE,"TMCOMP96";#N/A,#N/A,FALSE,"MAT96";#N/A,#N/A,FALSE,"FANDA96";#N/A,#N/A,FALSE,"INTRAN96";#N/A,#N/A,FALSE,"NAA9697";#N/A,#N/A,FALSE,"ECWEBB";#N/A,#N/A,FALSE,"MFT96";#N/A,#N/A,FALSE,"CTrecon"}</definedName>
    <definedName name="b_5" hidden="1">{#N/A,#N/A,FALSE,"TMCOMP96";#N/A,#N/A,FALSE,"MAT96";#N/A,#N/A,FALSE,"FANDA96";#N/A,#N/A,FALSE,"INTRAN96";#N/A,#N/A,FALSE,"NAA9697";#N/A,#N/A,FALSE,"ECWEBB";#N/A,#N/A,FALSE,"MFT96";#N/A,#N/A,FALSE,"CTrecon"}</definedName>
    <definedName name="b_5_1" localSheetId="0" hidden="1">{#N/A,#N/A,FALSE,"TMCOMP96";#N/A,#N/A,FALSE,"MAT96";#N/A,#N/A,FALSE,"FANDA96";#N/A,#N/A,FALSE,"INTRAN96";#N/A,#N/A,FALSE,"NAA9697";#N/A,#N/A,FALSE,"ECWEBB";#N/A,#N/A,FALSE,"MFT96";#N/A,#N/A,FALSE,"CTrecon"}</definedName>
    <definedName name="b_5_1" hidden="1">{#N/A,#N/A,FALSE,"TMCOMP96";#N/A,#N/A,FALSE,"MAT96";#N/A,#N/A,FALSE,"FANDA96";#N/A,#N/A,FALSE,"INTRAN96";#N/A,#N/A,FALSE,"NAA9697";#N/A,#N/A,FALSE,"ECWEBB";#N/A,#N/A,FALSE,"MFT96";#N/A,#N/A,FALSE,"CTrecon"}</definedName>
    <definedName name="b_5_1_1" localSheetId="0" hidden="1">{#N/A,#N/A,FALSE,"TMCOMP96";#N/A,#N/A,FALSE,"MAT96";#N/A,#N/A,FALSE,"FANDA96";#N/A,#N/A,FALSE,"INTRAN96";#N/A,#N/A,FALSE,"NAA9697";#N/A,#N/A,FALSE,"ECWEBB";#N/A,#N/A,FALSE,"MFT96";#N/A,#N/A,FALSE,"CTrecon"}</definedName>
    <definedName name="b_5_1_1" hidden="1">{#N/A,#N/A,FALSE,"TMCOMP96";#N/A,#N/A,FALSE,"MAT96";#N/A,#N/A,FALSE,"FANDA96";#N/A,#N/A,FALSE,"INTRAN96";#N/A,#N/A,FALSE,"NAA9697";#N/A,#N/A,FALSE,"ECWEBB";#N/A,#N/A,FALSE,"MFT96";#N/A,#N/A,FALSE,"CTrecon"}</definedName>
    <definedName name="b_5_1_1_1" localSheetId="0" hidden="1">{#N/A,#N/A,FALSE,"TMCOMP96";#N/A,#N/A,FALSE,"MAT96";#N/A,#N/A,FALSE,"FANDA96";#N/A,#N/A,FALSE,"INTRAN96";#N/A,#N/A,FALSE,"NAA9697";#N/A,#N/A,FALSE,"ECWEBB";#N/A,#N/A,FALSE,"MFT96";#N/A,#N/A,FALSE,"CTrecon"}</definedName>
    <definedName name="b_5_1_1_1" hidden="1">{#N/A,#N/A,FALSE,"TMCOMP96";#N/A,#N/A,FALSE,"MAT96";#N/A,#N/A,FALSE,"FANDA96";#N/A,#N/A,FALSE,"INTRAN96";#N/A,#N/A,FALSE,"NAA9697";#N/A,#N/A,FALSE,"ECWEBB";#N/A,#N/A,FALSE,"MFT96";#N/A,#N/A,FALSE,"CTrecon"}</definedName>
    <definedName name="b_5_1_1_2" localSheetId="0" hidden="1">{#N/A,#N/A,FALSE,"TMCOMP96";#N/A,#N/A,FALSE,"MAT96";#N/A,#N/A,FALSE,"FANDA96";#N/A,#N/A,FALSE,"INTRAN96";#N/A,#N/A,FALSE,"NAA9697";#N/A,#N/A,FALSE,"ECWEBB";#N/A,#N/A,FALSE,"MFT96";#N/A,#N/A,FALSE,"CTrecon"}</definedName>
    <definedName name="b_5_1_1_2" hidden="1">{#N/A,#N/A,FALSE,"TMCOMP96";#N/A,#N/A,FALSE,"MAT96";#N/A,#N/A,FALSE,"FANDA96";#N/A,#N/A,FALSE,"INTRAN96";#N/A,#N/A,FALSE,"NAA9697";#N/A,#N/A,FALSE,"ECWEBB";#N/A,#N/A,FALSE,"MFT96";#N/A,#N/A,FALSE,"CTrecon"}</definedName>
    <definedName name="b_5_1_1_3" localSheetId="0" hidden="1">{#N/A,#N/A,FALSE,"TMCOMP96";#N/A,#N/A,FALSE,"MAT96";#N/A,#N/A,FALSE,"FANDA96";#N/A,#N/A,FALSE,"INTRAN96";#N/A,#N/A,FALSE,"NAA9697";#N/A,#N/A,FALSE,"ECWEBB";#N/A,#N/A,FALSE,"MFT96";#N/A,#N/A,FALSE,"CTrecon"}</definedName>
    <definedName name="b_5_1_1_3" hidden="1">{#N/A,#N/A,FALSE,"TMCOMP96";#N/A,#N/A,FALSE,"MAT96";#N/A,#N/A,FALSE,"FANDA96";#N/A,#N/A,FALSE,"INTRAN96";#N/A,#N/A,FALSE,"NAA9697";#N/A,#N/A,FALSE,"ECWEBB";#N/A,#N/A,FALSE,"MFT96";#N/A,#N/A,FALSE,"CTrecon"}</definedName>
    <definedName name="b_5_1_1_4" localSheetId="0" hidden="1">{#N/A,#N/A,FALSE,"TMCOMP96";#N/A,#N/A,FALSE,"MAT96";#N/A,#N/A,FALSE,"FANDA96";#N/A,#N/A,FALSE,"INTRAN96";#N/A,#N/A,FALSE,"NAA9697";#N/A,#N/A,FALSE,"ECWEBB";#N/A,#N/A,FALSE,"MFT96";#N/A,#N/A,FALSE,"CTrecon"}</definedName>
    <definedName name="b_5_1_1_4" hidden="1">{#N/A,#N/A,FALSE,"TMCOMP96";#N/A,#N/A,FALSE,"MAT96";#N/A,#N/A,FALSE,"FANDA96";#N/A,#N/A,FALSE,"INTRAN96";#N/A,#N/A,FALSE,"NAA9697";#N/A,#N/A,FALSE,"ECWEBB";#N/A,#N/A,FALSE,"MFT96";#N/A,#N/A,FALSE,"CTrecon"}</definedName>
    <definedName name="b_5_1_1_5" localSheetId="0" hidden="1">{#N/A,#N/A,FALSE,"TMCOMP96";#N/A,#N/A,FALSE,"MAT96";#N/A,#N/A,FALSE,"FANDA96";#N/A,#N/A,FALSE,"INTRAN96";#N/A,#N/A,FALSE,"NAA9697";#N/A,#N/A,FALSE,"ECWEBB";#N/A,#N/A,FALSE,"MFT96";#N/A,#N/A,FALSE,"CTrecon"}</definedName>
    <definedName name="b_5_1_1_5" hidden="1">{#N/A,#N/A,FALSE,"TMCOMP96";#N/A,#N/A,FALSE,"MAT96";#N/A,#N/A,FALSE,"FANDA96";#N/A,#N/A,FALSE,"INTRAN96";#N/A,#N/A,FALSE,"NAA9697";#N/A,#N/A,FALSE,"ECWEBB";#N/A,#N/A,FALSE,"MFT96";#N/A,#N/A,FALSE,"CTrecon"}</definedName>
    <definedName name="b_5_1_2" localSheetId="0" hidden="1">{#N/A,#N/A,FALSE,"TMCOMP96";#N/A,#N/A,FALSE,"MAT96";#N/A,#N/A,FALSE,"FANDA96";#N/A,#N/A,FALSE,"INTRAN96";#N/A,#N/A,FALSE,"NAA9697";#N/A,#N/A,FALSE,"ECWEBB";#N/A,#N/A,FALSE,"MFT96";#N/A,#N/A,FALSE,"CTrecon"}</definedName>
    <definedName name="b_5_1_2" hidden="1">{#N/A,#N/A,FALSE,"TMCOMP96";#N/A,#N/A,FALSE,"MAT96";#N/A,#N/A,FALSE,"FANDA96";#N/A,#N/A,FALSE,"INTRAN96";#N/A,#N/A,FALSE,"NAA9697";#N/A,#N/A,FALSE,"ECWEBB";#N/A,#N/A,FALSE,"MFT96";#N/A,#N/A,FALSE,"CTrecon"}</definedName>
    <definedName name="b_5_1_2_1" localSheetId="0" hidden="1">{#N/A,#N/A,FALSE,"TMCOMP96";#N/A,#N/A,FALSE,"MAT96";#N/A,#N/A,FALSE,"FANDA96";#N/A,#N/A,FALSE,"INTRAN96";#N/A,#N/A,FALSE,"NAA9697";#N/A,#N/A,FALSE,"ECWEBB";#N/A,#N/A,FALSE,"MFT96";#N/A,#N/A,FALSE,"CTrecon"}</definedName>
    <definedName name="b_5_1_2_1" hidden="1">{#N/A,#N/A,FALSE,"TMCOMP96";#N/A,#N/A,FALSE,"MAT96";#N/A,#N/A,FALSE,"FANDA96";#N/A,#N/A,FALSE,"INTRAN96";#N/A,#N/A,FALSE,"NAA9697";#N/A,#N/A,FALSE,"ECWEBB";#N/A,#N/A,FALSE,"MFT96";#N/A,#N/A,FALSE,"CTrecon"}</definedName>
    <definedName name="b_5_1_2_2" localSheetId="0" hidden="1">{#N/A,#N/A,FALSE,"TMCOMP96";#N/A,#N/A,FALSE,"MAT96";#N/A,#N/A,FALSE,"FANDA96";#N/A,#N/A,FALSE,"INTRAN96";#N/A,#N/A,FALSE,"NAA9697";#N/A,#N/A,FALSE,"ECWEBB";#N/A,#N/A,FALSE,"MFT96";#N/A,#N/A,FALSE,"CTrecon"}</definedName>
    <definedName name="b_5_1_2_2" hidden="1">{#N/A,#N/A,FALSE,"TMCOMP96";#N/A,#N/A,FALSE,"MAT96";#N/A,#N/A,FALSE,"FANDA96";#N/A,#N/A,FALSE,"INTRAN96";#N/A,#N/A,FALSE,"NAA9697";#N/A,#N/A,FALSE,"ECWEBB";#N/A,#N/A,FALSE,"MFT96";#N/A,#N/A,FALSE,"CTrecon"}</definedName>
    <definedName name="b_5_1_2_3" localSheetId="0" hidden="1">{#N/A,#N/A,FALSE,"TMCOMP96";#N/A,#N/A,FALSE,"MAT96";#N/A,#N/A,FALSE,"FANDA96";#N/A,#N/A,FALSE,"INTRAN96";#N/A,#N/A,FALSE,"NAA9697";#N/A,#N/A,FALSE,"ECWEBB";#N/A,#N/A,FALSE,"MFT96";#N/A,#N/A,FALSE,"CTrecon"}</definedName>
    <definedName name="b_5_1_2_3" hidden="1">{#N/A,#N/A,FALSE,"TMCOMP96";#N/A,#N/A,FALSE,"MAT96";#N/A,#N/A,FALSE,"FANDA96";#N/A,#N/A,FALSE,"INTRAN96";#N/A,#N/A,FALSE,"NAA9697";#N/A,#N/A,FALSE,"ECWEBB";#N/A,#N/A,FALSE,"MFT96";#N/A,#N/A,FALSE,"CTrecon"}</definedName>
    <definedName name="b_5_1_2_4" localSheetId="0" hidden="1">{#N/A,#N/A,FALSE,"TMCOMP96";#N/A,#N/A,FALSE,"MAT96";#N/A,#N/A,FALSE,"FANDA96";#N/A,#N/A,FALSE,"INTRAN96";#N/A,#N/A,FALSE,"NAA9697";#N/A,#N/A,FALSE,"ECWEBB";#N/A,#N/A,FALSE,"MFT96";#N/A,#N/A,FALSE,"CTrecon"}</definedName>
    <definedName name="b_5_1_2_4" hidden="1">{#N/A,#N/A,FALSE,"TMCOMP96";#N/A,#N/A,FALSE,"MAT96";#N/A,#N/A,FALSE,"FANDA96";#N/A,#N/A,FALSE,"INTRAN96";#N/A,#N/A,FALSE,"NAA9697";#N/A,#N/A,FALSE,"ECWEBB";#N/A,#N/A,FALSE,"MFT96";#N/A,#N/A,FALSE,"CTrecon"}</definedName>
    <definedName name="b_5_1_2_5" localSheetId="0" hidden="1">{#N/A,#N/A,FALSE,"TMCOMP96";#N/A,#N/A,FALSE,"MAT96";#N/A,#N/A,FALSE,"FANDA96";#N/A,#N/A,FALSE,"INTRAN96";#N/A,#N/A,FALSE,"NAA9697";#N/A,#N/A,FALSE,"ECWEBB";#N/A,#N/A,FALSE,"MFT96";#N/A,#N/A,FALSE,"CTrecon"}</definedName>
    <definedName name="b_5_1_2_5" hidden="1">{#N/A,#N/A,FALSE,"TMCOMP96";#N/A,#N/A,FALSE,"MAT96";#N/A,#N/A,FALSE,"FANDA96";#N/A,#N/A,FALSE,"INTRAN96";#N/A,#N/A,FALSE,"NAA9697";#N/A,#N/A,FALSE,"ECWEBB";#N/A,#N/A,FALSE,"MFT96";#N/A,#N/A,FALSE,"CTrecon"}</definedName>
    <definedName name="b_5_1_3" localSheetId="0" hidden="1">{#N/A,#N/A,FALSE,"TMCOMP96";#N/A,#N/A,FALSE,"MAT96";#N/A,#N/A,FALSE,"FANDA96";#N/A,#N/A,FALSE,"INTRAN96";#N/A,#N/A,FALSE,"NAA9697";#N/A,#N/A,FALSE,"ECWEBB";#N/A,#N/A,FALSE,"MFT96";#N/A,#N/A,FALSE,"CTrecon"}</definedName>
    <definedName name="b_5_1_3" hidden="1">{#N/A,#N/A,FALSE,"TMCOMP96";#N/A,#N/A,FALSE,"MAT96";#N/A,#N/A,FALSE,"FANDA96";#N/A,#N/A,FALSE,"INTRAN96";#N/A,#N/A,FALSE,"NAA9697";#N/A,#N/A,FALSE,"ECWEBB";#N/A,#N/A,FALSE,"MFT96";#N/A,#N/A,FALSE,"CTrecon"}</definedName>
    <definedName name="b_5_1_3_1" localSheetId="0" hidden="1">{#N/A,#N/A,FALSE,"TMCOMP96";#N/A,#N/A,FALSE,"MAT96";#N/A,#N/A,FALSE,"FANDA96";#N/A,#N/A,FALSE,"INTRAN96";#N/A,#N/A,FALSE,"NAA9697";#N/A,#N/A,FALSE,"ECWEBB";#N/A,#N/A,FALSE,"MFT96";#N/A,#N/A,FALSE,"CTrecon"}</definedName>
    <definedName name="b_5_1_3_1" hidden="1">{#N/A,#N/A,FALSE,"TMCOMP96";#N/A,#N/A,FALSE,"MAT96";#N/A,#N/A,FALSE,"FANDA96";#N/A,#N/A,FALSE,"INTRAN96";#N/A,#N/A,FALSE,"NAA9697";#N/A,#N/A,FALSE,"ECWEBB";#N/A,#N/A,FALSE,"MFT96";#N/A,#N/A,FALSE,"CTrecon"}</definedName>
    <definedName name="b_5_1_3_2" localSheetId="0" hidden="1">{#N/A,#N/A,FALSE,"TMCOMP96";#N/A,#N/A,FALSE,"MAT96";#N/A,#N/A,FALSE,"FANDA96";#N/A,#N/A,FALSE,"INTRAN96";#N/A,#N/A,FALSE,"NAA9697";#N/A,#N/A,FALSE,"ECWEBB";#N/A,#N/A,FALSE,"MFT96";#N/A,#N/A,FALSE,"CTrecon"}</definedName>
    <definedName name="b_5_1_3_2" hidden="1">{#N/A,#N/A,FALSE,"TMCOMP96";#N/A,#N/A,FALSE,"MAT96";#N/A,#N/A,FALSE,"FANDA96";#N/A,#N/A,FALSE,"INTRAN96";#N/A,#N/A,FALSE,"NAA9697";#N/A,#N/A,FALSE,"ECWEBB";#N/A,#N/A,FALSE,"MFT96";#N/A,#N/A,FALSE,"CTrecon"}</definedName>
    <definedName name="b_5_1_3_3" localSheetId="0" hidden="1">{#N/A,#N/A,FALSE,"TMCOMP96";#N/A,#N/A,FALSE,"MAT96";#N/A,#N/A,FALSE,"FANDA96";#N/A,#N/A,FALSE,"INTRAN96";#N/A,#N/A,FALSE,"NAA9697";#N/A,#N/A,FALSE,"ECWEBB";#N/A,#N/A,FALSE,"MFT96";#N/A,#N/A,FALSE,"CTrecon"}</definedName>
    <definedName name="b_5_1_3_3" hidden="1">{#N/A,#N/A,FALSE,"TMCOMP96";#N/A,#N/A,FALSE,"MAT96";#N/A,#N/A,FALSE,"FANDA96";#N/A,#N/A,FALSE,"INTRAN96";#N/A,#N/A,FALSE,"NAA9697";#N/A,#N/A,FALSE,"ECWEBB";#N/A,#N/A,FALSE,"MFT96";#N/A,#N/A,FALSE,"CTrecon"}</definedName>
    <definedName name="b_5_1_3_4" localSheetId="0" hidden="1">{#N/A,#N/A,FALSE,"TMCOMP96";#N/A,#N/A,FALSE,"MAT96";#N/A,#N/A,FALSE,"FANDA96";#N/A,#N/A,FALSE,"INTRAN96";#N/A,#N/A,FALSE,"NAA9697";#N/A,#N/A,FALSE,"ECWEBB";#N/A,#N/A,FALSE,"MFT96";#N/A,#N/A,FALSE,"CTrecon"}</definedName>
    <definedName name="b_5_1_3_4" hidden="1">{#N/A,#N/A,FALSE,"TMCOMP96";#N/A,#N/A,FALSE,"MAT96";#N/A,#N/A,FALSE,"FANDA96";#N/A,#N/A,FALSE,"INTRAN96";#N/A,#N/A,FALSE,"NAA9697";#N/A,#N/A,FALSE,"ECWEBB";#N/A,#N/A,FALSE,"MFT96";#N/A,#N/A,FALSE,"CTrecon"}</definedName>
    <definedName name="b_5_1_3_5" localSheetId="0" hidden="1">{#N/A,#N/A,FALSE,"TMCOMP96";#N/A,#N/A,FALSE,"MAT96";#N/A,#N/A,FALSE,"FANDA96";#N/A,#N/A,FALSE,"INTRAN96";#N/A,#N/A,FALSE,"NAA9697";#N/A,#N/A,FALSE,"ECWEBB";#N/A,#N/A,FALSE,"MFT96";#N/A,#N/A,FALSE,"CTrecon"}</definedName>
    <definedName name="b_5_1_3_5" hidden="1">{#N/A,#N/A,FALSE,"TMCOMP96";#N/A,#N/A,FALSE,"MAT96";#N/A,#N/A,FALSE,"FANDA96";#N/A,#N/A,FALSE,"INTRAN96";#N/A,#N/A,FALSE,"NAA9697";#N/A,#N/A,FALSE,"ECWEBB";#N/A,#N/A,FALSE,"MFT96";#N/A,#N/A,FALSE,"CTrecon"}</definedName>
    <definedName name="b_5_1_4" localSheetId="0" hidden="1">{#N/A,#N/A,FALSE,"TMCOMP96";#N/A,#N/A,FALSE,"MAT96";#N/A,#N/A,FALSE,"FANDA96";#N/A,#N/A,FALSE,"INTRAN96";#N/A,#N/A,FALSE,"NAA9697";#N/A,#N/A,FALSE,"ECWEBB";#N/A,#N/A,FALSE,"MFT96";#N/A,#N/A,FALSE,"CTrecon"}</definedName>
    <definedName name="b_5_1_4" hidden="1">{#N/A,#N/A,FALSE,"TMCOMP96";#N/A,#N/A,FALSE,"MAT96";#N/A,#N/A,FALSE,"FANDA96";#N/A,#N/A,FALSE,"INTRAN96";#N/A,#N/A,FALSE,"NAA9697";#N/A,#N/A,FALSE,"ECWEBB";#N/A,#N/A,FALSE,"MFT96";#N/A,#N/A,FALSE,"CTrecon"}</definedName>
    <definedName name="b_5_1_5" localSheetId="0" hidden="1">{#N/A,#N/A,FALSE,"TMCOMP96";#N/A,#N/A,FALSE,"MAT96";#N/A,#N/A,FALSE,"FANDA96";#N/A,#N/A,FALSE,"INTRAN96";#N/A,#N/A,FALSE,"NAA9697";#N/A,#N/A,FALSE,"ECWEBB";#N/A,#N/A,FALSE,"MFT96";#N/A,#N/A,FALSE,"CTrecon"}</definedName>
    <definedName name="b_5_1_5" hidden="1">{#N/A,#N/A,FALSE,"TMCOMP96";#N/A,#N/A,FALSE,"MAT96";#N/A,#N/A,FALSE,"FANDA96";#N/A,#N/A,FALSE,"INTRAN96";#N/A,#N/A,FALSE,"NAA9697";#N/A,#N/A,FALSE,"ECWEBB";#N/A,#N/A,FALSE,"MFT96";#N/A,#N/A,FALSE,"CTrecon"}</definedName>
    <definedName name="b_5_2" localSheetId="0" hidden="1">{#N/A,#N/A,FALSE,"TMCOMP96";#N/A,#N/A,FALSE,"MAT96";#N/A,#N/A,FALSE,"FANDA96";#N/A,#N/A,FALSE,"INTRAN96";#N/A,#N/A,FALSE,"NAA9697";#N/A,#N/A,FALSE,"ECWEBB";#N/A,#N/A,FALSE,"MFT96";#N/A,#N/A,FALSE,"CTrecon"}</definedName>
    <definedName name="b_5_2" hidden="1">{#N/A,#N/A,FALSE,"TMCOMP96";#N/A,#N/A,FALSE,"MAT96";#N/A,#N/A,FALSE,"FANDA96";#N/A,#N/A,FALSE,"INTRAN96";#N/A,#N/A,FALSE,"NAA9697";#N/A,#N/A,FALSE,"ECWEBB";#N/A,#N/A,FALSE,"MFT96";#N/A,#N/A,FALSE,"CTrecon"}</definedName>
    <definedName name="b_5_2_1" localSheetId="0" hidden="1">{#N/A,#N/A,FALSE,"TMCOMP96";#N/A,#N/A,FALSE,"MAT96";#N/A,#N/A,FALSE,"FANDA96";#N/A,#N/A,FALSE,"INTRAN96";#N/A,#N/A,FALSE,"NAA9697";#N/A,#N/A,FALSE,"ECWEBB";#N/A,#N/A,FALSE,"MFT96";#N/A,#N/A,FALSE,"CTrecon"}</definedName>
    <definedName name="b_5_2_1" hidden="1">{#N/A,#N/A,FALSE,"TMCOMP96";#N/A,#N/A,FALSE,"MAT96";#N/A,#N/A,FALSE,"FANDA96";#N/A,#N/A,FALSE,"INTRAN96";#N/A,#N/A,FALSE,"NAA9697";#N/A,#N/A,FALSE,"ECWEBB";#N/A,#N/A,FALSE,"MFT96";#N/A,#N/A,FALSE,"CTrecon"}</definedName>
    <definedName name="b_5_2_2" localSheetId="0" hidden="1">{#N/A,#N/A,FALSE,"TMCOMP96";#N/A,#N/A,FALSE,"MAT96";#N/A,#N/A,FALSE,"FANDA96";#N/A,#N/A,FALSE,"INTRAN96";#N/A,#N/A,FALSE,"NAA9697";#N/A,#N/A,FALSE,"ECWEBB";#N/A,#N/A,FALSE,"MFT96";#N/A,#N/A,FALSE,"CTrecon"}</definedName>
    <definedName name="b_5_2_2" hidden="1">{#N/A,#N/A,FALSE,"TMCOMP96";#N/A,#N/A,FALSE,"MAT96";#N/A,#N/A,FALSE,"FANDA96";#N/A,#N/A,FALSE,"INTRAN96";#N/A,#N/A,FALSE,"NAA9697";#N/A,#N/A,FALSE,"ECWEBB";#N/A,#N/A,FALSE,"MFT96";#N/A,#N/A,FALSE,"CTrecon"}</definedName>
    <definedName name="b_5_2_3" localSheetId="0" hidden="1">{#N/A,#N/A,FALSE,"TMCOMP96";#N/A,#N/A,FALSE,"MAT96";#N/A,#N/A,FALSE,"FANDA96";#N/A,#N/A,FALSE,"INTRAN96";#N/A,#N/A,FALSE,"NAA9697";#N/A,#N/A,FALSE,"ECWEBB";#N/A,#N/A,FALSE,"MFT96";#N/A,#N/A,FALSE,"CTrecon"}</definedName>
    <definedName name="b_5_2_3" hidden="1">{#N/A,#N/A,FALSE,"TMCOMP96";#N/A,#N/A,FALSE,"MAT96";#N/A,#N/A,FALSE,"FANDA96";#N/A,#N/A,FALSE,"INTRAN96";#N/A,#N/A,FALSE,"NAA9697";#N/A,#N/A,FALSE,"ECWEBB";#N/A,#N/A,FALSE,"MFT96";#N/A,#N/A,FALSE,"CTrecon"}</definedName>
    <definedName name="b_5_2_4" localSheetId="0" hidden="1">{#N/A,#N/A,FALSE,"TMCOMP96";#N/A,#N/A,FALSE,"MAT96";#N/A,#N/A,FALSE,"FANDA96";#N/A,#N/A,FALSE,"INTRAN96";#N/A,#N/A,FALSE,"NAA9697";#N/A,#N/A,FALSE,"ECWEBB";#N/A,#N/A,FALSE,"MFT96";#N/A,#N/A,FALSE,"CTrecon"}</definedName>
    <definedName name="b_5_2_4" hidden="1">{#N/A,#N/A,FALSE,"TMCOMP96";#N/A,#N/A,FALSE,"MAT96";#N/A,#N/A,FALSE,"FANDA96";#N/A,#N/A,FALSE,"INTRAN96";#N/A,#N/A,FALSE,"NAA9697";#N/A,#N/A,FALSE,"ECWEBB";#N/A,#N/A,FALSE,"MFT96";#N/A,#N/A,FALSE,"CTrecon"}</definedName>
    <definedName name="b_5_2_5" localSheetId="0" hidden="1">{#N/A,#N/A,FALSE,"TMCOMP96";#N/A,#N/A,FALSE,"MAT96";#N/A,#N/A,FALSE,"FANDA96";#N/A,#N/A,FALSE,"INTRAN96";#N/A,#N/A,FALSE,"NAA9697";#N/A,#N/A,FALSE,"ECWEBB";#N/A,#N/A,FALSE,"MFT96";#N/A,#N/A,FALSE,"CTrecon"}</definedName>
    <definedName name="b_5_2_5" hidden="1">{#N/A,#N/A,FALSE,"TMCOMP96";#N/A,#N/A,FALSE,"MAT96";#N/A,#N/A,FALSE,"FANDA96";#N/A,#N/A,FALSE,"INTRAN96";#N/A,#N/A,FALSE,"NAA9697";#N/A,#N/A,FALSE,"ECWEBB";#N/A,#N/A,FALSE,"MFT96";#N/A,#N/A,FALSE,"CTrecon"}</definedName>
    <definedName name="b_5_3" localSheetId="0" hidden="1">{#N/A,#N/A,FALSE,"TMCOMP96";#N/A,#N/A,FALSE,"MAT96";#N/A,#N/A,FALSE,"FANDA96";#N/A,#N/A,FALSE,"INTRAN96";#N/A,#N/A,FALSE,"NAA9697";#N/A,#N/A,FALSE,"ECWEBB";#N/A,#N/A,FALSE,"MFT96";#N/A,#N/A,FALSE,"CTrecon"}</definedName>
    <definedName name="b_5_3" hidden="1">{#N/A,#N/A,FALSE,"TMCOMP96";#N/A,#N/A,FALSE,"MAT96";#N/A,#N/A,FALSE,"FANDA96";#N/A,#N/A,FALSE,"INTRAN96";#N/A,#N/A,FALSE,"NAA9697";#N/A,#N/A,FALSE,"ECWEBB";#N/A,#N/A,FALSE,"MFT96";#N/A,#N/A,FALSE,"CTrecon"}</definedName>
    <definedName name="b_5_3_1" localSheetId="0" hidden="1">{#N/A,#N/A,FALSE,"TMCOMP96";#N/A,#N/A,FALSE,"MAT96";#N/A,#N/A,FALSE,"FANDA96";#N/A,#N/A,FALSE,"INTRAN96";#N/A,#N/A,FALSE,"NAA9697";#N/A,#N/A,FALSE,"ECWEBB";#N/A,#N/A,FALSE,"MFT96";#N/A,#N/A,FALSE,"CTrecon"}</definedName>
    <definedName name="b_5_3_1" hidden="1">{#N/A,#N/A,FALSE,"TMCOMP96";#N/A,#N/A,FALSE,"MAT96";#N/A,#N/A,FALSE,"FANDA96";#N/A,#N/A,FALSE,"INTRAN96";#N/A,#N/A,FALSE,"NAA9697";#N/A,#N/A,FALSE,"ECWEBB";#N/A,#N/A,FALSE,"MFT96";#N/A,#N/A,FALSE,"CTrecon"}</definedName>
    <definedName name="b_5_3_2" localSheetId="0" hidden="1">{#N/A,#N/A,FALSE,"TMCOMP96";#N/A,#N/A,FALSE,"MAT96";#N/A,#N/A,FALSE,"FANDA96";#N/A,#N/A,FALSE,"INTRAN96";#N/A,#N/A,FALSE,"NAA9697";#N/A,#N/A,FALSE,"ECWEBB";#N/A,#N/A,FALSE,"MFT96";#N/A,#N/A,FALSE,"CTrecon"}</definedName>
    <definedName name="b_5_3_2" hidden="1">{#N/A,#N/A,FALSE,"TMCOMP96";#N/A,#N/A,FALSE,"MAT96";#N/A,#N/A,FALSE,"FANDA96";#N/A,#N/A,FALSE,"INTRAN96";#N/A,#N/A,FALSE,"NAA9697";#N/A,#N/A,FALSE,"ECWEBB";#N/A,#N/A,FALSE,"MFT96";#N/A,#N/A,FALSE,"CTrecon"}</definedName>
    <definedName name="b_5_3_3" localSheetId="0" hidden="1">{#N/A,#N/A,FALSE,"TMCOMP96";#N/A,#N/A,FALSE,"MAT96";#N/A,#N/A,FALSE,"FANDA96";#N/A,#N/A,FALSE,"INTRAN96";#N/A,#N/A,FALSE,"NAA9697";#N/A,#N/A,FALSE,"ECWEBB";#N/A,#N/A,FALSE,"MFT96";#N/A,#N/A,FALSE,"CTrecon"}</definedName>
    <definedName name="b_5_3_3" hidden="1">{#N/A,#N/A,FALSE,"TMCOMP96";#N/A,#N/A,FALSE,"MAT96";#N/A,#N/A,FALSE,"FANDA96";#N/A,#N/A,FALSE,"INTRAN96";#N/A,#N/A,FALSE,"NAA9697";#N/A,#N/A,FALSE,"ECWEBB";#N/A,#N/A,FALSE,"MFT96";#N/A,#N/A,FALSE,"CTrecon"}</definedName>
    <definedName name="b_5_3_4" localSheetId="0" hidden="1">{#N/A,#N/A,FALSE,"TMCOMP96";#N/A,#N/A,FALSE,"MAT96";#N/A,#N/A,FALSE,"FANDA96";#N/A,#N/A,FALSE,"INTRAN96";#N/A,#N/A,FALSE,"NAA9697";#N/A,#N/A,FALSE,"ECWEBB";#N/A,#N/A,FALSE,"MFT96";#N/A,#N/A,FALSE,"CTrecon"}</definedName>
    <definedName name="b_5_3_4" hidden="1">{#N/A,#N/A,FALSE,"TMCOMP96";#N/A,#N/A,FALSE,"MAT96";#N/A,#N/A,FALSE,"FANDA96";#N/A,#N/A,FALSE,"INTRAN96";#N/A,#N/A,FALSE,"NAA9697";#N/A,#N/A,FALSE,"ECWEBB";#N/A,#N/A,FALSE,"MFT96";#N/A,#N/A,FALSE,"CTrecon"}</definedName>
    <definedName name="b_5_3_5" localSheetId="0" hidden="1">{#N/A,#N/A,FALSE,"TMCOMP96";#N/A,#N/A,FALSE,"MAT96";#N/A,#N/A,FALSE,"FANDA96";#N/A,#N/A,FALSE,"INTRAN96";#N/A,#N/A,FALSE,"NAA9697";#N/A,#N/A,FALSE,"ECWEBB";#N/A,#N/A,FALSE,"MFT96";#N/A,#N/A,FALSE,"CTrecon"}</definedName>
    <definedName name="b_5_3_5" hidden="1">{#N/A,#N/A,FALSE,"TMCOMP96";#N/A,#N/A,FALSE,"MAT96";#N/A,#N/A,FALSE,"FANDA96";#N/A,#N/A,FALSE,"INTRAN96";#N/A,#N/A,FALSE,"NAA9697";#N/A,#N/A,FALSE,"ECWEBB";#N/A,#N/A,FALSE,"MFT96";#N/A,#N/A,FALSE,"CTrecon"}</definedName>
    <definedName name="b_5_4" localSheetId="0" hidden="1">{#N/A,#N/A,FALSE,"TMCOMP96";#N/A,#N/A,FALSE,"MAT96";#N/A,#N/A,FALSE,"FANDA96";#N/A,#N/A,FALSE,"INTRAN96";#N/A,#N/A,FALSE,"NAA9697";#N/A,#N/A,FALSE,"ECWEBB";#N/A,#N/A,FALSE,"MFT96";#N/A,#N/A,FALSE,"CTrecon"}</definedName>
    <definedName name="b_5_4" hidden="1">{#N/A,#N/A,FALSE,"TMCOMP96";#N/A,#N/A,FALSE,"MAT96";#N/A,#N/A,FALSE,"FANDA96";#N/A,#N/A,FALSE,"INTRAN96";#N/A,#N/A,FALSE,"NAA9697";#N/A,#N/A,FALSE,"ECWEBB";#N/A,#N/A,FALSE,"MFT96";#N/A,#N/A,FALSE,"CTrecon"}</definedName>
    <definedName name="b_5_4_1" localSheetId="0" hidden="1">{#N/A,#N/A,FALSE,"TMCOMP96";#N/A,#N/A,FALSE,"MAT96";#N/A,#N/A,FALSE,"FANDA96";#N/A,#N/A,FALSE,"INTRAN96";#N/A,#N/A,FALSE,"NAA9697";#N/A,#N/A,FALSE,"ECWEBB";#N/A,#N/A,FALSE,"MFT96";#N/A,#N/A,FALSE,"CTrecon"}</definedName>
    <definedName name="b_5_4_1" hidden="1">{#N/A,#N/A,FALSE,"TMCOMP96";#N/A,#N/A,FALSE,"MAT96";#N/A,#N/A,FALSE,"FANDA96";#N/A,#N/A,FALSE,"INTRAN96";#N/A,#N/A,FALSE,"NAA9697";#N/A,#N/A,FALSE,"ECWEBB";#N/A,#N/A,FALSE,"MFT96";#N/A,#N/A,FALSE,"CTrecon"}</definedName>
    <definedName name="b_5_4_2" localSheetId="0" hidden="1">{#N/A,#N/A,FALSE,"TMCOMP96";#N/A,#N/A,FALSE,"MAT96";#N/A,#N/A,FALSE,"FANDA96";#N/A,#N/A,FALSE,"INTRAN96";#N/A,#N/A,FALSE,"NAA9697";#N/A,#N/A,FALSE,"ECWEBB";#N/A,#N/A,FALSE,"MFT96";#N/A,#N/A,FALSE,"CTrecon"}</definedName>
    <definedName name="b_5_4_2" hidden="1">{#N/A,#N/A,FALSE,"TMCOMP96";#N/A,#N/A,FALSE,"MAT96";#N/A,#N/A,FALSE,"FANDA96";#N/A,#N/A,FALSE,"INTRAN96";#N/A,#N/A,FALSE,"NAA9697";#N/A,#N/A,FALSE,"ECWEBB";#N/A,#N/A,FALSE,"MFT96";#N/A,#N/A,FALSE,"CTrecon"}</definedName>
    <definedName name="b_5_4_3" localSheetId="0" hidden="1">{#N/A,#N/A,FALSE,"TMCOMP96";#N/A,#N/A,FALSE,"MAT96";#N/A,#N/A,FALSE,"FANDA96";#N/A,#N/A,FALSE,"INTRAN96";#N/A,#N/A,FALSE,"NAA9697";#N/A,#N/A,FALSE,"ECWEBB";#N/A,#N/A,FALSE,"MFT96";#N/A,#N/A,FALSE,"CTrecon"}</definedName>
    <definedName name="b_5_4_3" hidden="1">{#N/A,#N/A,FALSE,"TMCOMP96";#N/A,#N/A,FALSE,"MAT96";#N/A,#N/A,FALSE,"FANDA96";#N/A,#N/A,FALSE,"INTRAN96";#N/A,#N/A,FALSE,"NAA9697";#N/A,#N/A,FALSE,"ECWEBB";#N/A,#N/A,FALSE,"MFT96";#N/A,#N/A,FALSE,"CTrecon"}</definedName>
    <definedName name="b_5_4_4" localSheetId="0" hidden="1">{#N/A,#N/A,FALSE,"TMCOMP96";#N/A,#N/A,FALSE,"MAT96";#N/A,#N/A,FALSE,"FANDA96";#N/A,#N/A,FALSE,"INTRAN96";#N/A,#N/A,FALSE,"NAA9697";#N/A,#N/A,FALSE,"ECWEBB";#N/A,#N/A,FALSE,"MFT96";#N/A,#N/A,FALSE,"CTrecon"}</definedName>
    <definedName name="b_5_4_4" hidden="1">{#N/A,#N/A,FALSE,"TMCOMP96";#N/A,#N/A,FALSE,"MAT96";#N/A,#N/A,FALSE,"FANDA96";#N/A,#N/A,FALSE,"INTRAN96";#N/A,#N/A,FALSE,"NAA9697";#N/A,#N/A,FALSE,"ECWEBB";#N/A,#N/A,FALSE,"MFT96";#N/A,#N/A,FALSE,"CTrecon"}</definedName>
    <definedName name="b_5_4_5" localSheetId="0" hidden="1">{#N/A,#N/A,FALSE,"TMCOMP96";#N/A,#N/A,FALSE,"MAT96";#N/A,#N/A,FALSE,"FANDA96";#N/A,#N/A,FALSE,"INTRAN96";#N/A,#N/A,FALSE,"NAA9697";#N/A,#N/A,FALSE,"ECWEBB";#N/A,#N/A,FALSE,"MFT96";#N/A,#N/A,FALSE,"CTrecon"}</definedName>
    <definedName name="b_5_4_5" hidden="1">{#N/A,#N/A,FALSE,"TMCOMP96";#N/A,#N/A,FALSE,"MAT96";#N/A,#N/A,FALSE,"FANDA96";#N/A,#N/A,FALSE,"INTRAN96";#N/A,#N/A,FALSE,"NAA9697";#N/A,#N/A,FALSE,"ECWEBB";#N/A,#N/A,FALSE,"MFT96";#N/A,#N/A,FALSE,"CTrecon"}</definedName>
    <definedName name="b_5_5" localSheetId="0" hidden="1">{#N/A,#N/A,FALSE,"TMCOMP96";#N/A,#N/A,FALSE,"MAT96";#N/A,#N/A,FALSE,"FANDA96";#N/A,#N/A,FALSE,"INTRAN96";#N/A,#N/A,FALSE,"NAA9697";#N/A,#N/A,FALSE,"ECWEBB";#N/A,#N/A,FALSE,"MFT96";#N/A,#N/A,FALSE,"CTrecon"}</definedName>
    <definedName name="b_5_5"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localSheetId="2"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localSheetId="4"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_1" localSheetId="0" hidden="1">{#N/A,#N/A,FALSE,"TMCOMP96";#N/A,#N/A,FALSE,"MAT96";#N/A,#N/A,FALSE,"FANDA96";#N/A,#N/A,FALSE,"INTRAN96";#N/A,#N/A,FALSE,"NAA9697";#N/A,#N/A,FALSE,"ECWEBB";#N/A,#N/A,FALSE,"MFT96";#N/A,#N/A,FALSE,"CTrecon"}</definedName>
    <definedName name="dgsgf_1" localSheetId="2" hidden="1">{#N/A,#N/A,FALSE,"TMCOMP96";#N/A,#N/A,FALSE,"MAT96";#N/A,#N/A,FALSE,"FANDA96";#N/A,#N/A,FALSE,"INTRAN96";#N/A,#N/A,FALSE,"NAA9697";#N/A,#N/A,FALSE,"ECWEBB";#N/A,#N/A,FALSE,"MFT96";#N/A,#N/A,FALSE,"CTrecon"}</definedName>
    <definedName name="dgsgf_1" localSheetId="3" hidden="1">{#N/A,#N/A,FALSE,"TMCOMP96";#N/A,#N/A,FALSE,"MAT96";#N/A,#N/A,FALSE,"FANDA96";#N/A,#N/A,FALSE,"INTRAN96";#N/A,#N/A,FALSE,"NAA9697";#N/A,#N/A,FALSE,"ECWEBB";#N/A,#N/A,FALSE,"MFT96";#N/A,#N/A,FALSE,"CTrecon"}</definedName>
    <definedName name="dgsgf_1" localSheetId="5" hidden="1">{#N/A,#N/A,FALSE,"TMCOMP96";#N/A,#N/A,FALSE,"MAT96";#N/A,#N/A,FALSE,"FANDA96";#N/A,#N/A,FALSE,"INTRAN96";#N/A,#N/A,FALSE,"NAA9697";#N/A,#N/A,FALSE,"ECWEBB";#N/A,#N/A,FALSE,"MFT96";#N/A,#N/A,FALSE,"CTrecon"}</definedName>
    <definedName name="dgsgf_1" localSheetId="4" hidden="1">{#N/A,#N/A,FALSE,"TMCOMP96";#N/A,#N/A,FALSE,"MAT96";#N/A,#N/A,FALSE,"FANDA96";#N/A,#N/A,FALSE,"INTRAN96";#N/A,#N/A,FALSE,"NAA9697";#N/A,#N/A,FALSE,"ECWEBB";#N/A,#N/A,FALSE,"MFT96";#N/A,#N/A,FALSE,"CTrecon"}</definedName>
    <definedName name="dgsgf_1" hidden="1">{#N/A,#N/A,FALSE,"TMCOMP96";#N/A,#N/A,FALSE,"MAT96";#N/A,#N/A,FALSE,"FANDA96";#N/A,#N/A,FALSE,"INTRAN96";#N/A,#N/A,FALSE,"NAA9697";#N/A,#N/A,FALSE,"ECWEBB";#N/A,#N/A,FALSE,"MFT96";#N/A,#N/A,FALSE,"CTrecon"}</definedName>
    <definedName name="dgsgf_1_1" localSheetId="0" hidden="1">{#N/A,#N/A,FALSE,"TMCOMP96";#N/A,#N/A,FALSE,"MAT96";#N/A,#N/A,FALSE,"FANDA96";#N/A,#N/A,FALSE,"INTRAN96";#N/A,#N/A,FALSE,"NAA9697";#N/A,#N/A,FALSE,"ECWEBB";#N/A,#N/A,FALSE,"MFT96";#N/A,#N/A,FALSE,"CTrecon"}</definedName>
    <definedName name="dgsgf_1_1" hidden="1">{#N/A,#N/A,FALSE,"TMCOMP96";#N/A,#N/A,FALSE,"MAT96";#N/A,#N/A,FALSE,"FANDA96";#N/A,#N/A,FALSE,"INTRAN96";#N/A,#N/A,FALSE,"NAA9697";#N/A,#N/A,FALSE,"ECWEBB";#N/A,#N/A,FALSE,"MFT96";#N/A,#N/A,FALSE,"CTrecon"}</definedName>
    <definedName name="dgsgf_1_1_1" localSheetId="0" hidden="1">{#N/A,#N/A,FALSE,"TMCOMP96";#N/A,#N/A,FALSE,"MAT96";#N/A,#N/A,FALSE,"FANDA96";#N/A,#N/A,FALSE,"INTRAN96";#N/A,#N/A,FALSE,"NAA9697";#N/A,#N/A,FALSE,"ECWEBB";#N/A,#N/A,FALSE,"MFT96";#N/A,#N/A,FALSE,"CTrecon"}</definedName>
    <definedName name="dgsgf_1_1_1" hidden="1">{#N/A,#N/A,FALSE,"TMCOMP96";#N/A,#N/A,FALSE,"MAT96";#N/A,#N/A,FALSE,"FANDA96";#N/A,#N/A,FALSE,"INTRAN96";#N/A,#N/A,FALSE,"NAA9697";#N/A,#N/A,FALSE,"ECWEBB";#N/A,#N/A,FALSE,"MFT96";#N/A,#N/A,FALSE,"CTrecon"}</definedName>
    <definedName name="dgsgf_1_1_1_1" localSheetId="0" hidden="1">{#N/A,#N/A,FALSE,"TMCOMP96";#N/A,#N/A,FALSE,"MAT96";#N/A,#N/A,FALSE,"FANDA96";#N/A,#N/A,FALSE,"INTRAN96";#N/A,#N/A,FALSE,"NAA9697";#N/A,#N/A,FALSE,"ECWEBB";#N/A,#N/A,FALSE,"MFT96";#N/A,#N/A,FALSE,"CTrecon"}</definedName>
    <definedName name="dgsgf_1_1_1_1" hidden="1">{#N/A,#N/A,FALSE,"TMCOMP96";#N/A,#N/A,FALSE,"MAT96";#N/A,#N/A,FALSE,"FANDA96";#N/A,#N/A,FALSE,"INTRAN96";#N/A,#N/A,FALSE,"NAA9697";#N/A,#N/A,FALSE,"ECWEBB";#N/A,#N/A,FALSE,"MFT96";#N/A,#N/A,FALSE,"CTrecon"}</definedName>
    <definedName name="dgsgf_1_1_1_1_1" localSheetId="0" hidden="1">{#N/A,#N/A,FALSE,"TMCOMP96";#N/A,#N/A,FALSE,"MAT96";#N/A,#N/A,FALSE,"FANDA96";#N/A,#N/A,FALSE,"INTRAN96";#N/A,#N/A,FALSE,"NAA9697";#N/A,#N/A,FALSE,"ECWEBB";#N/A,#N/A,FALSE,"MFT96";#N/A,#N/A,FALSE,"CTrecon"}</definedName>
    <definedName name="dgsgf_1_1_1_1_1" hidden="1">{#N/A,#N/A,FALSE,"TMCOMP96";#N/A,#N/A,FALSE,"MAT96";#N/A,#N/A,FALSE,"FANDA96";#N/A,#N/A,FALSE,"INTRAN96";#N/A,#N/A,FALSE,"NAA9697";#N/A,#N/A,FALSE,"ECWEBB";#N/A,#N/A,FALSE,"MFT96";#N/A,#N/A,FALSE,"CTrecon"}</definedName>
    <definedName name="dgsgf_1_1_1_1_2" localSheetId="0" hidden="1">{#N/A,#N/A,FALSE,"TMCOMP96";#N/A,#N/A,FALSE,"MAT96";#N/A,#N/A,FALSE,"FANDA96";#N/A,#N/A,FALSE,"INTRAN96";#N/A,#N/A,FALSE,"NAA9697";#N/A,#N/A,FALSE,"ECWEBB";#N/A,#N/A,FALSE,"MFT96";#N/A,#N/A,FALSE,"CTrecon"}</definedName>
    <definedName name="dgsgf_1_1_1_1_2" hidden="1">{#N/A,#N/A,FALSE,"TMCOMP96";#N/A,#N/A,FALSE,"MAT96";#N/A,#N/A,FALSE,"FANDA96";#N/A,#N/A,FALSE,"INTRAN96";#N/A,#N/A,FALSE,"NAA9697";#N/A,#N/A,FALSE,"ECWEBB";#N/A,#N/A,FALSE,"MFT96";#N/A,#N/A,FALSE,"CTrecon"}</definedName>
    <definedName name="dgsgf_1_1_1_1_3" localSheetId="0" hidden="1">{#N/A,#N/A,FALSE,"TMCOMP96";#N/A,#N/A,FALSE,"MAT96";#N/A,#N/A,FALSE,"FANDA96";#N/A,#N/A,FALSE,"INTRAN96";#N/A,#N/A,FALSE,"NAA9697";#N/A,#N/A,FALSE,"ECWEBB";#N/A,#N/A,FALSE,"MFT96";#N/A,#N/A,FALSE,"CTrecon"}</definedName>
    <definedName name="dgsgf_1_1_1_1_3" hidden="1">{#N/A,#N/A,FALSE,"TMCOMP96";#N/A,#N/A,FALSE,"MAT96";#N/A,#N/A,FALSE,"FANDA96";#N/A,#N/A,FALSE,"INTRAN96";#N/A,#N/A,FALSE,"NAA9697";#N/A,#N/A,FALSE,"ECWEBB";#N/A,#N/A,FALSE,"MFT96";#N/A,#N/A,FALSE,"CTrecon"}</definedName>
    <definedName name="dgsgf_1_1_1_1_4" localSheetId="0" hidden="1">{#N/A,#N/A,FALSE,"TMCOMP96";#N/A,#N/A,FALSE,"MAT96";#N/A,#N/A,FALSE,"FANDA96";#N/A,#N/A,FALSE,"INTRAN96";#N/A,#N/A,FALSE,"NAA9697";#N/A,#N/A,FALSE,"ECWEBB";#N/A,#N/A,FALSE,"MFT96";#N/A,#N/A,FALSE,"CTrecon"}</definedName>
    <definedName name="dgsgf_1_1_1_1_4" hidden="1">{#N/A,#N/A,FALSE,"TMCOMP96";#N/A,#N/A,FALSE,"MAT96";#N/A,#N/A,FALSE,"FANDA96";#N/A,#N/A,FALSE,"INTRAN96";#N/A,#N/A,FALSE,"NAA9697";#N/A,#N/A,FALSE,"ECWEBB";#N/A,#N/A,FALSE,"MFT96";#N/A,#N/A,FALSE,"CTrecon"}</definedName>
    <definedName name="dgsgf_1_1_1_1_5" localSheetId="0" hidden="1">{#N/A,#N/A,FALSE,"TMCOMP96";#N/A,#N/A,FALSE,"MAT96";#N/A,#N/A,FALSE,"FANDA96";#N/A,#N/A,FALSE,"INTRAN96";#N/A,#N/A,FALSE,"NAA9697";#N/A,#N/A,FALSE,"ECWEBB";#N/A,#N/A,FALSE,"MFT96";#N/A,#N/A,FALSE,"CTrecon"}</definedName>
    <definedName name="dgsgf_1_1_1_1_5" hidden="1">{#N/A,#N/A,FALSE,"TMCOMP96";#N/A,#N/A,FALSE,"MAT96";#N/A,#N/A,FALSE,"FANDA96";#N/A,#N/A,FALSE,"INTRAN96";#N/A,#N/A,FALSE,"NAA9697";#N/A,#N/A,FALSE,"ECWEBB";#N/A,#N/A,FALSE,"MFT96";#N/A,#N/A,FALSE,"CTrecon"}</definedName>
    <definedName name="dgsgf_1_1_1_2" localSheetId="0" hidden="1">{#N/A,#N/A,FALSE,"TMCOMP96";#N/A,#N/A,FALSE,"MAT96";#N/A,#N/A,FALSE,"FANDA96";#N/A,#N/A,FALSE,"INTRAN96";#N/A,#N/A,FALSE,"NAA9697";#N/A,#N/A,FALSE,"ECWEBB";#N/A,#N/A,FALSE,"MFT96";#N/A,#N/A,FALSE,"CTrecon"}</definedName>
    <definedName name="dgsgf_1_1_1_2" hidden="1">{#N/A,#N/A,FALSE,"TMCOMP96";#N/A,#N/A,FALSE,"MAT96";#N/A,#N/A,FALSE,"FANDA96";#N/A,#N/A,FALSE,"INTRAN96";#N/A,#N/A,FALSE,"NAA9697";#N/A,#N/A,FALSE,"ECWEBB";#N/A,#N/A,FALSE,"MFT96";#N/A,#N/A,FALSE,"CTrecon"}</definedName>
    <definedName name="dgsgf_1_1_1_2_1" localSheetId="0" hidden="1">{#N/A,#N/A,FALSE,"TMCOMP96";#N/A,#N/A,FALSE,"MAT96";#N/A,#N/A,FALSE,"FANDA96";#N/A,#N/A,FALSE,"INTRAN96";#N/A,#N/A,FALSE,"NAA9697";#N/A,#N/A,FALSE,"ECWEBB";#N/A,#N/A,FALSE,"MFT96";#N/A,#N/A,FALSE,"CTrecon"}</definedName>
    <definedName name="dgsgf_1_1_1_2_1" hidden="1">{#N/A,#N/A,FALSE,"TMCOMP96";#N/A,#N/A,FALSE,"MAT96";#N/A,#N/A,FALSE,"FANDA96";#N/A,#N/A,FALSE,"INTRAN96";#N/A,#N/A,FALSE,"NAA9697";#N/A,#N/A,FALSE,"ECWEBB";#N/A,#N/A,FALSE,"MFT96";#N/A,#N/A,FALSE,"CTrecon"}</definedName>
    <definedName name="dgsgf_1_1_1_2_2" localSheetId="0" hidden="1">{#N/A,#N/A,FALSE,"TMCOMP96";#N/A,#N/A,FALSE,"MAT96";#N/A,#N/A,FALSE,"FANDA96";#N/A,#N/A,FALSE,"INTRAN96";#N/A,#N/A,FALSE,"NAA9697";#N/A,#N/A,FALSE,"ECWEBB";#N/A,#N/A,FALSE,"MFT96";#N/A,#N/A,FALSE,"CTrecon"}</definedName>
    <definedName name="dgsgf_1_1_1_2_2" hidden="1">{#N/A,#N/A,FALSE,"TMCOMP96";#N/A,#N/A,FALSE,"MAT96";#N/A,#N/A,FALSE,"FANDA96";#N/A,#N/A,FALSE,"INTRAN96";#N/A,#N/A,FALSE,"NAA9697";#N/A,#N/A,FALSE,"ECWEBB";#N/A,#N/A,FALSE,"MFT96";#N/A,#N/A,FALSE,"CTrecon"}</definedName>
    <definedName name="dgsgf_1_1_1_2_3" localSheetId="0" hidden="1">{#N/A,#N/A,FALSE,"TMCOMP96";#N/A,#N/A,FALSE,"MAT96";#N/A,#N/A,FALSE,"FANDA96";#N/A,#N/A,FALSE,"INTRAN96";#N/A,#N/A,FALSE,"NAA9697";#N/A,#N/A,FALSE,"ECWEBB";#N/A,#N/A,FALSE,"MFT96";#N/A,#N/A,FALSE,"CTrecon"}</definedName>
    <definedName name="dgsgf_1_1_1_2_3" hidden="1">{#N/A,#N/A,FALSE,"TMCOMP96";#N/A,#N/A,FALSE,"MAT96";#N/A,#N/A,FALSE,"FANDA96";#N/A,#N/A,FALSE,"INTRAN96";#N/A,#N/A,FALSE,"NAA9697";#N/A,#N/A,FALSE,"ECWEBB";#N/A,#N/A,FALSE,"MFT96";#N/A,#N/A,FALSE,"CTrecon"}</definedName>
    <definedName name="dgsgf_1_1_1_2_4" localSheetId="0" hidden="1">{#N/A,#N/A,FALSE,"TMCOMP96";#N/A,#N/A,FALSE,"MAT96";#N/A,#N/A,FALSE,"FANDA96";#N/A,#N/A,FALSE,"INTRAN96";#N/A,#N/A,FALSE,"NAA9697";#N/A,#N/A,FALSE,"ECWEBB";#N/A,#N/A,FALSE,"MFT96";#N/A,#N/A,FALSE,"CTrecon"}</definedName>
    <definedName name="dgsgf_1_1_1_2_4" hidden="1">{#N/A,#N/A,FALSE,"TMCOMP96";#N/A,#N/A,FALSE,"MAT96";#N/A,#N/A,FALSE,"FANDA96";#N/A,#N/A,FALSE,"INTRAN96";#N/A,#N/A,FALSE,"NAA9697";#N/A,#N/A,FALSE,"ECWEBB";#N/A,#N/A,FALSE,"MFT96";#N/A,#N/A,FALSE,"CTrecon"}</definedName>
    <definedName name="dgsgf_1_1_1_2_5" localSheetId="0" hidden="1">{#N/A,#N/A,FALSE,"TMCOMP96";#N/A,#N/A,FALSE,"MAT96";#N/A,#N/A,FALSE,"FANDA96";#N/A,#N/A,FALSE,"INTRAN96";#N/A,#N/A,FALSE,"NAA9697";#N/A,#N/A,FALSE,"ECWEBB";#N/A,#N/A,FALSE,"MFT96";#N/A,#N/A,FALSE,"CTrecon"}</definedName>
    <definedName name="dgsgf_1_1_1_2_5" hidden="1">{#N/A,#N/A,FALSE,"TMCOMP96";#N/A,#N/A,FALSE,"MAT96";#N/A,#N/A,FALSE,"FANDA96";#N/A,#N/A,FALSE,"INTRAN96";#N/A,#N/A,FALSE,"NAA9697";#N/A,#N/A,FALSE,"ECWEBB";#N/A,#N/A,FALSE,"MFT96";#N/A,#N/A,FALSE,"CTrecon"}</definedName>
    <definedName name="dgsgf_1_1_1_3" localSheetId="0" hidden="1">{#N/A,#N/A,FALSE,"TMCOMP96";#N/A,#N/A,FALSE,"MAT96";#N/A,#N/A,FALSE,"FANDA96";#N/A,#N/A,FALSE,"INTRAN96";#N/A,#N/A,FALSE,"NAA9697";#N/A,#N/A,FALSE,"ECWEBB";#N/A,#N/A,FALSE,"MFT96";#N/A,#N/A,FALSE,"CTrecon"}</definedName>
    <definedName name="dgsgf_1_1_1_3" hidden="1">{#N/A,#N/A,FALSE,"TMCOMP96";#N/A,#N/A,FALSE,"MAT96";#N/A,#N/A,FALSE,"FANDA96";#N/A,#N/A,FALSE,"INTRAN96";#N/A,#N/A,FALSE,"NAA9697";#N/A,#N/A,FALSE,"ECWEBB";#N/A,#N/A,FALSE,"MFT96";#N/A,#N/A,FALSE,"CTrecon"}</definedName>
    <definedName name="dgsgf_1_1_1_3_1" localSheetId="0" hidden="1">{#N/A,#N/A,FALSE,"TMCOMP96";#N/A,#N/A,FALSE,"MAT96";#N/A,#N/A,FALSE,"FANDA96";#N/A,#N/A,FALSE,"INTRAN96";#N/A,#N/A,FALSE,"NAA9697";#N/A,#N/A,FALSE,"ECWEBB";#N/A,#N/A,FALSE,"MFT96";#N/A,#N/A,FALSE,"CTrecon"}</definedName>
    <definedName name="dgsgf_1_1_1_3_1" hidden="1">{#N/A,#N/A,FALSE,"TMCOMP96";#N/A,#N/A,FALSE,"MAT96";#N/A,#N/A,FALSE,"FANDA96";#N/A,#N/A,FALSE,"INTRAN96";#N/A,#N/A,FALSE,"NAA9697";#N/A,#N/A,FALSE,"ECWEBB";#N/A,#N/A,FALSE,"MFT96";#N/A,#N/A,FALSE,"CTrecon"}</definedName>
    <definedName name="dgsgf_1_1_1_3_2" localSheetId="0" hidden="1">{#N/A,#N/A,FALSE,"TMCOMP96";#N/A,#N/A,FALSE,"MAT96";#N/A,#N/A,FALSE,"FANDA96";#N/A,#N/A,FALSE,"INTRAN96";#N/A,#N/A,FALSE,"NAA9697";#N/A,#N/A,FALSE,"ECWEBB";#N/A,#N/A,FALSE,"MFT96";#N/A,#N/A,FALSE,"CTrecon"}</definedName>
    <definedName name="dgsgf_1_1_1_3_2" hidden="1">{#N/A,#N/A,FALSE,"TMCOMP96";#N/A,#N/A,FALSE,"MAT96";#N/A,#N/A,FALSE,"FANDA96";#N/A,#N/A,FALSE,"INTRAN96";#N/A,#N/A,FALSE,"NAA9697";#N/A,#N/A,FALSE,"ECWEBB";#N/A,#N/A,FALSE,"MFT96";#N/A,#N/A,FALSE,"CTrecon"}</definedName>
    <definedName name="dgsgf_1_1_1_3_3" localSheetId="0" hidden="1">{#N/A,#N/A,FALSE,"TMCOMP96";#N/A,#N/A,FALSE,"MAT96";#N/A,#N/A,FALSE,"FANDA96";#N/A,#N/A,FALSE,"INTRAN96";#N/A,#N/A,FALSE,"NAA9697";#N/A,#N/A,FALSE,"ECWEBB";#N/A,#N/A,FALSE,"MFT96";#N/A,#N/A,FALSE,"CTrecon"}</definedName>
    <definedName name="dgsgf_1_1_1_3_3" hidden="1">{#N/A,#N/A,FALSE,"TMCOMP96";#N/A,#N/A,FALSE,"MAT96";#N/A,#N/A,FALSE,"FANDA96";#N/A,#N/A,FALSE,"INTRAN96";#N/A,#N/A,FALSE,"NAA9697";#N/A,#N/A,FALSE,"ECWEBB";#N/A,#N/A,FALSE,"MFT96";#N/A,#N/A,FALSE,"CTrecon"}</definedName>
    <definedName name="dgsgf_1_1_1_3_4" localSheetId="0" hidden="1">{#N/A,#N/A,FALSE,"TMCOMP96";#N/A,#N/A,FALSE,"MAT96";#N/A,#N/A,FALSE,"FANDA96";#N/A,#N/A,FALSE,"INTRAN96";#N/A,#N/A,FALSE,"NAA9697";#N/A,#N/A,FALSE,"ECWEBB";#N/A,#N/A,FALSE,"MFT96";#N/A,#N/A,FALSE,"CTrecon"}</definedName>
    <definedName name="dgsgf_1_1_1_3_4" hidden="1">{#N/A,#N/A,FALSE,"TMCOMP96";#N/A,#N/A,FALSE,"MAT96";#N/A,#N/A,FALSE,"FANDA96";#N/A,#N/A,FALSE,"INTRAN96";#N/A,#N/A,FALSE,"NAA9697";#N/A,#N/A,FALSE,"ECWEBB";#N/A,#N/A,FALSE,"MFT96";#N/A,#N/A,FALSE,"CTrecon"}</definedName>
    <definedName name="dgsgf_1_1_1_3_5" localSheetId="0" hidden="1">{#N/A,#N/A,FALSE,"TMCOMP96";#N/A,#N/A,FALSE,"MAT96";#N/A,#N/A,FALSE,"FANDA96";#N/A,#N/A,FALSE,"INTRAN96";#N/A,#N/A,FALSE,"NAA9697";#N/A,#N/A,FALSE,"ECWEBB";#N/A,#N/A,FALSE,"MFT96";#N/A,#N/A,FALSE,"CTrecon"}</definedName>
    <definedName name="dgsgf_1_1_1_3_5" hidden="1">{#N/A,#N/A,FALSE,"TMCOMP96";#N/A,#N/A,FALSE,"MAT96";#N/A,#N/A,FALSE,"FANDA96";#N/A,#N/A,FALSE,"INTRAN96";#N/A,#N/A,FALSE,"NAA9697";#N/A,#N/A,FALSE,"ECWEBB";#N/A,#N/A,FALSE,"MFT96";#N/A,#N/A,FALSE,"CTrecon"}</definedName>
    <definedName name="dgsgf_1_1_1_4" localSheetId="0" hidden="1">{#N/A,#N/A,FALSE,"TMCOMP96";#N/A,#N/A,FALSE,"MAT96";#N/A,#N/A,FALSE,"FANDA96";#N/A,#N/A,FALSE,"INTRAN96";#N/A,#N/A,FALSE,"NAA9697";#N/A,#N/A,FALSE,"ECWEBB";#N/A,#N/A,FALSE,"MFT96";#N/A,#N/A,FALSE,"CTrecon"}</definedName>
    <definedName name="dgsgf_1_1_1_4" hidden="1">{#N/A,#N/A,FALSE,"TMCOMP96";#N/A,#N/A,FALSE,"MAT96";#N/A,#N/A,FALSE,"FANDA96";#N/A,#N/A,FALSE,"INTRAN96";#N/A,#N/A,FALSE,"NAA9697";#N/A,#N/A,FALSE,"ECWEBB";#N/A,#N/A,FALSE,"MFT96";#N/A,#N/A,FALSE,"CTrecon"}</definedName>
    <definedName name="dgsgf_1_1_1_5" localSheetId="0" hidden="1">{#N/A,#N/A,FALSE,"TMCOMP96";#N/A,#N/A,FALSE,"MAT96";#N/A,#N/A,FALSE,"FANDA96";#N/A,#N/A,FALSE,"INTRAN96";#N/A,#N/A,FALSE,"NAA9697";#N/A,#N/A,FALSE,"ECWEBB";#N/A,#N/A,FALSE,"MFT96";#N/A,#N/A,FALSE,"CTrecon"}</definedName>
    <definedName name="dgsgf_1_1_1_5" hidden="1">{#N/A,#N/A,FALSE,"TMCOMP96";#N/A,#N/A,FALSE,"MAT96";#N/A,#N/A,FALSE,"FANDA96";#N/A,#N/A,FALSE,"INTRAN96";#N/A,#N/A,FALSE,"NAA9697";#N/A,#N/A,FALSE,"ECWEBB";#N/A,#N/A,FALSE,"MFT96";#N/A,#N/A,FALSE,"CTrecon"}</definedName>
    <definedName name="dgsgf_1_1_2" localSheetId="0" hidden="1">{#N/A,#N/A,FALSE,"TMCOMP96";#N/A,#N/A,FALSE,"MAT96";#N/A,#N/A,FALSE,"FANDA96";#N/A,#N/A,FALSE,"INTRAN96";#N/A,#N/A,FALSE,"NAA9697";#N/A,#N/A,FALSE,"ECWEBB";#N/A,#N/A,FALSE,"MFT96";#N/A,#N/A,FALSE,"CTrecon"}</definedName>
    <definedName name="dgsgf_1_1_2" hidden="1">{#N/A,#N/A,FALSE,"TMCOMP96";#N/A,#N/A,FALSE,"MAT96";#N/A,#N/A,FALSE,"FANDA96";#N/A,#N/A,FALSE,"INTRAN96";#N/A,#N/A,FALSE,"NAA9697";#N/A,#N/A,FALSE,"ECWEBB";#N/A,#N/A,FALSE,"MFT96";#N/A,#N/A,FALSE,"CTrecon"}</definedName>
    <definedName name="dgsgf_1_1_2_1" localSheetId="0" hidden="1">{#N/A,#N/A,FALSE,"TMCOMP96";#N/A,#N/A,FALSE,"MAT96";#N/A,#N/A,FALSE,"FANDA96";#N/A,#N/A,FALSE,"INTRAN96";#N/A,#N/A,FALSE,"NAA9697";#N/A,#N/A,FALSE,"ECWEBB";#N/A,#N/A,FALSE,"MFT96";#N/A,#N/A,FALSE,"CTrecon"}</definedName>
    <definedName name="dgsgf_1_1_2_1" hidden="1">{#N/A,#N/A,FALSE,"TMCOMP96";#N/A,#N/A,FALSE,"MAT96";#N/A,#N/A,FALSE,"FANDA96";#N/A,#N/A,FALSE,"INTRAN96";#N/A,#N/A,FALSE,"NAA9697";#N/A,#N/A,FALSE,"ECWEBB";#N/A,#N/A,FALSE,"MFT96";#N/A,#N/A,FALSE,"CTrecon"}</definedName>
    <definedName name="dgsgf_1_1_2_2" localSheetId="0" hidden="1">{#N/A,#N/A,FALSE,"TMCOMP96";#N/A,#N/A,FALSE,"MAT96";#N/A,#N/A,FALSE,"FANDA96";#N/A,#N/A,FALSE,"INTRAN96";#N/A,#N/A,FALSE,"NAA9697";#N/A,#N/A,FALSE,"ECWEBB";#N/A,#N/A,FALSE,"MFT96";#N/A,#N/A,FALSE,"CTrecon"}</definedName>
    <definedName name="dgsgf_1_1_2_2" hidden="1">{#N/A,#N/A,FALSE,"TMCOMP96";#N/A,#N/A,FALSE,"MAT96";#N/A,#N/A,FALSE,"FANDA96";#N/A,#N/A,FALSE,"INTRAN96";#N/A,#N/A,FALSE,"NAA9697";#N/A,#N/A,FALSE,"ECWEBB";#N/A,#N/A,FALSE,"MFT96";#N/A,#N/A,FALSE,"CTrecon"}</definedName>
    <definedName name="dgsgf_1_1_2_3" localSheetId="0" hidden="1">{#N/A,#N/A,FALSE,"TMCOMP96";#N/A,#N/A,FALSE,"MAT96";#N/A,#N/A,FALSE,"FANDA96";#N/A,#N/A,FALSE,"INTRAN96";#N/A,#N/A,FALSE,"NAA9697";#N/A,#N/A,FALSE,"ECWEBB";#N/A,#N/A,FALSE,"MFT96";#N/A,#N/A,FALSE,"CTrecon"}</definedName>
    <definedName name="dgsgf_1_1_2_3" hidden="1">{#N/A,#N/A,FALSE,"TMCOMP96";#N/A,#N/A,FALSE,"MAT96";#N/A,#N/A,FALSE,"FANDA96";#N/A,#N/A,FALSE,"INTRAN96";#N/A,#N/A,FALSE,"NAA9697";#N/A,#N/A,FALSE,"ECWEBB";#N/A,#N/A,FALSE,"MFT96";#N/A,#N/A,FALSE,"CTrecon"}</definedName>
    <definedName name="dgsgf_1_1_2_4" localSheetId="0" hidden="1">{#N/A,#N/A,FALSE,"TMCOMP96";#N/A,#N/A,FALSE,"MAT96";#N/A,#N/A,FALSE,"FANDA96";#N/A,#N/A,FALSE,"INTRAN96";#N/A,#N/A,FALSE,"NAA9697";#N/A,#N/A,FALSE,"ECWEBB";#N/A,#N/A,FALSE,"MFT96";#N/A,#N/A,FALSE,"CTrecon"}</definedName>
    <definedName name="dgsgf_1_1_2_4" hidden="1">{#N/A,#N/A,FALSE,"TMCOMP96";#N/A,#N/A,FALSE,"MAT96";#N/A,#N/A,FALSE,"FANDA96";#N/A,#N/A,FALSE,"INTRAN96";#N/A,#N/A,FALSE,"NAA9697";#N/A,#N/A,FALSE,"ECWEBB";#N/A,#N/A,FALSE,"MFT96";#N/A,#N/A,FALSE,"CTrecon"}</definedName>
    <definedName name="dgsgf_1_1_2_5" localSheetId="0" hidden="1">{#N/A,#N/A,FALSE,"TMCOMP96";#N/A,#N/A,FALSE,"MAT96";#N/A,#N/A,FALSE,"FANDA96";#N/A,#N/A,FALSE,"INTRAN96";#N/A,#N/A,FALSE,"NAA9697";#N/A,#N/A,FALSE,"ECWEBB";#N/A,#N/A,FALSE,"MFT96";#N/A,#N/A,FALSE,"CTrecon"}</definedName>
    <definedName name="dgsgf_1_1_2_5" hidden="1">{#N/A,#N/A,FALSE,"TMCOMP96";#N/A,#N/A,FALSE,"MAT96";#N/A,#N/A,FALSE,"FANDA96";#N/A,#N/A,FALSE,"INTRAN96";#N/A,#N/A,FALSE,"NAA9697";#N/A,#N/A,FALSE,"ECWEBB";#N/A,#N/A,FALSE,"MFT96";#N/A,#N/A,FALSE,"CTrecon"}</definedName>
    <definedName name="dgsgf_1_1_3" localSheetId="0" hidden="1">{#N/A,#N/A,FALSE,"TMCOMP96";#N/A,#N/A,FALSE,"MAT96";#N/A,#N/A,FALSE,"FANDA96";#N/A,#N/A,FALSE,"INTRAN96";#N/A,#N/A,FALSE,"NAA9697";#N/A,#N/A,FALSE,"ECWEBB";#N/A,#N/A,FALSE,"MFT96";#N/A,#N/A,FALSE,"CTrecon"}</definedName>
    <definedName name="dgsgf_1_1_3" hidden="1">{#N/A,#N/A,FALSE,"TMCOMP96";#N/A,#N/A,FALSE,"MAT96";#N/A,#N/A,FALSE,"FANDA96";#N/A,#N/A,FALSE,"INTRAN96";#N/A,#N/A,FALSE,"NAA9697";#N/A,#N/A,FALSE,"ECWEBB";#N/A,#N/A,FALSE,"MFT96";#N/A,#N/A,FALSE,"CTrecon"}</definedName>
    <definedName name="dgsgf_1_1_3_1" localSheetId="0" hidden="1">{#N/A,#N/A,FALSE,"TMCOMP96";#N/A,#N/A,FALSE,"MAT96";#N/A,#N/A,FALSE,"FANDA96";#N/A,#N/A,FALSE,"INTRAN96";#N/A,#N/A,FALSE,"NAA9697";#N/A,#N/A,FALSE,"ECWEBB";#N/A,#N/A,FALSE,"MFT96";#N/A,#N/A,FALSE,"CTrecon"}</definedName>
    <definedName name="dgsgf_1_1_3_1" hidden="1">{#N/A,#N/A,FALSE,"TMCOMP96";#N/A,#N/A,FALSE,"MAT96";#N/A,#N/A,FALSE,"FANDA96";#N/A,#N/A,FALSE,"INTRAN96";#N/A,#N/A,FALSE,"NAA9697";#N/A,#N/A,FALSE,"ECWEBB";#N/A,#N/A,FALSE,"MFT96";#N/A,#N/A,FALSE,"CTrecon"}</definedName>
    <definedName name="dgsgf_1_1_3_2" localSheetId="0" hidden="1">{#N/A,#N/A,FALSE,"TMCOMP96";#N/A,#N/A,FALSE,"MAT96";#N/A,#N/A,FALSE,"FANDA96";#N/A,#N/A,FALSE,"INTRAN96";#N/A,#N/A,FALSE,"NAA9697";#N/A,#N/A,FALSE,"ECWEBB";#N/A,#N/A,FALSE,"MFT96";#N/A,#N/A,FALSE,"CTrecon"}</definedName>
    <definedName name="dgsgf_1_1_3_2" hidden="1">{#N/A,#N/A,FALSE,"TMCOMP96";#N/A,#N/A,FALSE,"MAT96";#N/A,#N/A,FALSE,"FANDA96";#N/A,#N/A,FALSE,"INTRAN96";#N/A,#N/A,FALSE,"NAA9697";#N/A,#N/A,FALSE,"ECWEBB";#N/A,#N/A,FALSE,"MFT96";#N/A,#N/A,FALSE,"CTrecon"}</definedName>
    <definedName name="dgsgf_1_1_3_3" localSheetId="0" hidden="1">{#N/A,#N/A,FALSE,"TMCOMP96";#N/A,#N/A,FALSE,"MAT96";#N/A,#N/A,FALSE,"FANDA96";#N/A,#N/A,FALSE,"INTRAN96";#N/A,#N/A,FALSE,"NAA9697";#N/A,#N/A,FALSE,"ECWEBB";#N/A,#N/A,FALSE,"MFT96";#N/A,#N/A,FALSE,"CTrecon"}</definedName>
    <definedName name="dgsgf_1_1_3_3" hidden="1">{#N/A,#N/A,FALSE,"TMCOMP96";#N/A,#N/A,FALSE,"MAT96";#N/A,#N/A,FALSE,"FANDA96";#N/A,#N/A,FALSE,"INTRAN96";#N/A,#N/A,FALSE,"NAA9697";#N/A,#N/A,FALSE,"ECWEBB";#N/A,#N/A,FALSE,"MFT96";#N/A,#N/A,FALSE,"CTrecon"}</definedName>
    <definedName name="dgsgf_1_1_3_4" localSheetId="0" hidden="1">{#N/A,#N/A,FALSE,"TMCOMP96";#N/A,#N/A,FALSE,"MAT96";#N/A,#N/A,FALSE,"FANDA96";#N/A,#N/A,FALSE,"INTRAN96";#N/A,#N/A,FALSE,"NAA9697";#N/A,#N/A,FALSE,"ECWEBB";#N/A,#N/A,FALSE,"MFT96";#N/A,#N/A,FALSE,"CTrecon"}</definedName>
    <definedName name="dgsgf_1_1_3_4" hidden="1">{#N/A,#N/A,FALSE,"TMCOMP96";#N/A,#N/A,FALSE,"MAT96";#N/A,#N/A,FALSE,"FANDA96";#N/A,#N/A,FALSE,"INTRAN96";#N/A,#N/A,FALSE,"NAA9697";#N/A,#N/A,FALSE,"ECWEBB";#N/A,#N/A,FALSE,"MFT96";#N/A,#N/A,FALSE,"CTrecon"}</definedName>
    <definedName name="dgsgf_1_1_3_5" localSheetId="0" hidden="1">{#N/A,#N/A,FALSE,"TMCOMP96";#N/A,#N/A,FALSE,"MAT96";#N/A,#N/A,FALSE,"FANDA96";#N/A,#N/A,FALSE,"INTRAN96";#N/A,#N/A,FALSE,"NAA9697";#N/A,#N/A,FALSE,"ECWEBB";#N/A,#N/A,FALSE,"MFT96";#N/A,#N/A,FALSE,"CTrecon"}</definedName>
    <definedName name="dgsgf_1_1_3_5" hidden="1">{#N/A,#N/A,FALSE,"TMCOMP96";#N/A,#N/A,FALSE,"MAT96";#N/A,#N/A,FALSE,"FANDA96";#N/A,#N/A,FALSE,"INTRAN96";#N/A,#N/A,FALSE,"NAA9697";#N/A,#N/A,FALSE,"ECWEBB";#N/A,#N/A,FALSE,"MFT96";#N/A,#N/A,FALSE,"CTrecon"}</definedName>
    <definedName name="dgsgf_1_1_4" localSheetId="0" hidden="1">{#N/A,#N/A,FALSE,"TMCOMP96";#N/A,#N/A,FALSE,"MAT96";#N/A,#N/A,FALSE,"FANDA96";#N/A,#N/A,FALSE,"INTRAN96";#N/A,#N/A,FALSE,"NAA9697";#N/A,#N/A,FALSE,"ECWEBB";#N/A,#N/A,FALSE,"MFT96";#N/A,#N/A,FALSE,"CTrecon"}</definedName>
    <definedName name="dgsgf_1_1_4" hidden="1">{#N/A,#N/A,FALSE,"TMCOMP96";#N/A,#N/A,FALSE,"MAT96";#N/A,#N/A,FALSE,"FANDA96";#N/A,#N/A,FALSE,"INTRAN96";#N/A,#N/A,FALSE,"NAA9697";#N/A,#N/A,FALSE,"ECWEBB";#N/A,#N/A,FALSE,"MFT96";#N/A,#N/A,FALSE,"CTrecon"}</definedName>
    <definedName name="dgsgf_1_1_4_1" localSheetId="0" hidden="1">{#N/A,#N/A,FALSE,"TMCOMP96";#N/A,#N/A,FALSE,"MAT96";#N/A,#N/A,FALSE,"FANDA96";#N/A,#N/A,FALSE,"INTRAN96";#N/A,#N/A,FALSE,"NAA9697";#N/A,#N/A,FALSE,"ECWEBB";#N/A,#N/A,FALSE,"MFT96";#N/A,#N/A,FALSE,"CTrecon"}</definedName>
    <definedName name="dgsgf_1_1_4_1" hidden="1">{#N/A,#N/A,FALSE,"TMCOMP96";#N/A,#N/A,FALSE,"MAT96";#N/A,#N/A,FALSE,"FANDA96";#N/A,#N/A,FALSE,"INTRAN96";#N/A,#N/A,FALSE,"NAA9697";#N/A,#N/A,FALSE,"ECWEBB";#N/A,#N/A,FALSE,"MFT96";#N/A,#N/A,FALSE,"CTrecon"}</definedName>
    <definedName name="dgsgf_1_1_4_2" localSheetId="0" hidden="1">{#N/A,#N/A,FALSE,"TMCOMP96";#N/A,#N/A,FALSE,"MAT96";#N/A,#N/A,FALSE,"FANDA96";#N/A,#N/A,FALSE,"INTRAN96";#N/A,#N/A,FALSE,"NAA9697";#N/A,#N/A,FALSE,"ECWEBB";#N/A,#N/A,FALSE,"MFT96";#N/A,#N/A,FALSE,"CTrecon"}</definedName>
    <definedName name="dgsgf_1_1_4_2" hidden="1">{#N/A,#N/A,FALSE,"TMCOMP96";#N/A,#N/A,FALSE,"MAT96";#N/A,#N/A,FALSE,"FANDA96";#N/A,#N/A,FALSE,"INTRAN96";#N/A,#N/A,FALSE,"NAA9697";#N/A,#N/A,FALSE,"ECWEBB";#N/A,#N/A,FALSE,"MFT96";#N/A,#N/A,FALSE,"CTrecon"}</definedName>
    <definedName name="dgsgf_1_1_4_3" localSheetId="0" hidden="1">{#N/A,#N/A,FALSE,"TMCOMP96";#N/A,#N/A,FALSE,"MAT96";#N/A,#N/A,FALSE,"FANDA96";#N/A,#N/A,FALSE,"INTRAN96";#N/A,#N/A,FALSE,"NAA9697";#N/A,#N/A,FALSE,"ECWEBB";#N/A,#N/A,FALSE,"MFT96";#N/A,#N/A,FALSE,"CTrecon"}</definedName>
    <definedName name="dgsgf_1_1_4_3" hidden="1">{#N/A,#N/A,FALSE,"TMCOMP96";#N/A,#N/A,FALSE,"MAT96";#N/A,#N/A,FALSE,"FANDA96";#N/A,#N/A,FALSE,"INTRAN96";#N/A,#N/A,FALSE,"NAA9697";#N/A,#N/A,FALSE,"ECWEBB";#N/A,#N/A,FALSE,"MFT96";#N/A,#N/A,FALSE,"CTrecon"}</definedName>
    <definedName name="dgsgf_1_1_4_4" localSheetId="0" hidden="1">{#N/A,#N/A,FALSE,"TMCOMP96";#N/A,#N/A,FALSE,"MAT96";#N/A,#N/A,FALSE,"FANDA96";#N/A,#N/A,FALSE,"INTRAN96";#N/A,#N/A,FALSE,"NAA9697";#N/A,#N/A,FALSE,"ECWEBB";#N/A,#N/A,FALSE,"MFT96";#N/A,#N/A,FALSE,"CTrecon"}</definedName>
    <definedName name="dgsgf_1_1_4_4" hidden="1">{#N/A,#N/A,FALSE,"TMCOMP96";#N/A,#N/A,FALSE,"MAT96";#N/A,#N/A,FALSE,"FANDA96";#N/A,#N/A,FALSE,"INTRAN96";#N/A,#N/A,FALSE,"NAA9697";#N/A,#N/A,FALSE,"ECWEBB";#N/A,#N/A,FALSE,"MFT96";#N/A,#N/A,FALSE,"CTrecon"}</definedName>
    <definedName name="dgsgf_1_1_4_5" localSheetId="0" hidden="1">{#N/A,#N/A,FALSE,"TMCOMP96";#N/A,#N/A,FALSE,"MAT96";#N/A,#N/A,FALSE,"FANDA96";#N/A,#N/A,FALSE,"INTRAN96";#N/A,#N/A,FALSE,"NAA9697";#N/A,#N/A,FALSE,"ECWEBB";#N/A,#N/A,FALSE,"MFT96";#N/A,#N/A,FALSE,"CTrecon"}</definedName>
    <definedName name="dgsgf_1_1_4_5" hidden="1">{#N/A,#N/A,FALSE,"TMCOMP96";#N/A,#N/A,FALSE,"MAT96";#N/A,#N/A,FALSE,"FANDA96";#N/A,#N/A,FALSE,"INTRAN96";#N/A,#N/A,FALSE,"NAA9697";#N/A,#N/A,FALSE,"ECWEBB";#N/A,#N/A,FALSE,"MFT96";#N/A,#N/A,FALSE,"CTrecon"}</definedName>
    <definedName name="dgsgf_1_1_5" localSheetId="0" hidden="1">{#N/A,#N/A,FALSE,"TMCOMP96";#N/A,#N/A,FALSE,"MAT96";#N/A,#N/A,FALSE,"FANDA96";#N/A,#N/A,FALSE,"INTRAN96";#N/A,#N/A,FALSE,"NAA9697";#N/A,#N/A,FALSE,"ECWEBB";#N/A,#N/A,FALSE,"MFT96";#N/A,#N/A,FALSE,"CTrecon"}</definedName>
    <definedName name="dgsgf_1_1_5" hidden="1">{#N/A,#N/A,FALSE,"TMCOMP96";#N/A,#N/A,FALSE,"MAT96";#N/A,#N/A,FALSE,"FANDA96";#N/A,#N/A,FALSE,"INTRAN96";#N/A,#N/A,FALSE,"NAA9697";#N/A,#N/A,FALSE,"ECWEBB";#N/A,#N/A,FALSE,"MFT96";#N/A,#N/A,FALSE,"CTrecon"}</definedName>
    <definedName name="dgsgf_1_2" localSheetId="0" hidden="1">{#N/A,#N/A,FALSE,"TMCOMP96";#N/A,#N/A,FALSE,"MAT96";#N/A,#N/A,FALSE,"FANDA96";#N/A,#N/A,FALSE,"INTRAN96";#N/A,#N/A,FALSE,"NAA9697";#N/A,#N/A,FALSE,"ECWEBB";#N/A,#N/A,FALSE,"MFT96";#N/A,#N/A,FALSE,"CTrecon"}</definedName>
    <definedName name="dgsgf_1_2" hidden="1">{#N/A,#N/A,FALSE,"TMCOMP96";#N/A,#N/A,FALSE,"MAT96";#N/A,#N/A,FALSE,"FANDA96";#N/A,#N/A,FALSE,"INTRAN96";#N/A,#N/A,FALSE,"NAA9697";#N/A,#N/A,FALSE,"ECWEBB";#N/A,#N/A,FALSE,"MFT96";#N/A,#N/A,FALSE,"CTrecon"}</definedName>
    <definedName name="dgsgf_1_2_1" localSheetId="0" hidden="1">{#N/A,#N/A,FALSE,"TMCOMP96";#N/A,#N/A,FALSE,"MAT96";#N/A,#N/A,FALSE,"FANDA96";#N/A,#N/A,FALSE,"INTRAN96";#N/A,#N/A,FALSE,"NAA9697";#N/A,#N/A,FALSE,"ECWEBB";#N/A,#N/A,FALSE,"MFT96";#N/A,#N/A,FALSE,"CTrecon"}</definedName>
    <definedName name="dgsgf_1_2_1" hidden="1">{#N/A,#N/A,FALSE,"TMCOMP96";#N/A,#N/A,FALSE,"MAT96";#N/A,#N/A,FALSE,"FANDA96";#N/A,#N/A,FALSE,"INTRAN96";#N/A,#N/A,FALSE,"NAA9697";#N/A,#N/A,FALSE,"ECWEBB";#N/A,#N/A,FALSE,"MFT96";#N/A,#N/A,FALSE,"CTrecon"}</definedName>
    <definedName name="dgsgf_1_2_1_1" localSheetId="0" hidden="1">{#N/A,#N/A,FALSE,"TMCOMP96";#N/A,#N/A,FALSE,"MAT96";#N/A,#N/A,FALSE,"FANDA96";#N/A,#N/A,FALSE,"INTRAN96";#N/A,#N/A,FALSE,"NAA9697";#N/A,#N/A,FALSE,"ECWEBB";#N/A,#N/A,FALSE,"MFT96";#N/A,#N/A,FALSE,"CTrecon"}</definedName>
    <definedName name="dgsgf_1_2_1_1" hidden="1">{#N/A,#N/A,FALSE,"TMCOMP96";#N/A,#N/A,FALSE,"MAT96";#N/A,#N/A,FALSE,"FANDA96";#N/A,#N/A,FALSE,"INTRAN96";#N/A,#N/A,FALSE,"NAA9697";#N/A,#N/A,FALSE,"ECWEBB";#N/A,#N/A,FALSE,"MFT96";#N/A,#N/A,FALSE,"CTrecon"}</definedName>
    <definedName name="dgsgf_1_2_1_1_1" localSheetId="0" hidden="1">{#N/A,#N/A,FALSE,"TMCOMP96";#N/A,#N/A,FALSE,"MAT96";#N/A,#N/A,FALSE,"FANDA96";#N/A,#N/A,FALSE,"INTRAN96";#N/A,#N/A,FALSE,"NAA9697";#N/A,#N/A,FALSE,"ECWEBB";#N/A,#N/A,FALSE,"MFT96";#N/A,#N/A,FALSE,"CTrecon"}</definedName>
    <definedName name="dgsgf_1_2_1_1_1" hidden="1">{#N/A,#N/A,FALSE,"TMCOMP96";#N/A,#N/A,FALSE,"MAT96";#N/A,#N/A,FALSE,"FANDA96";#N/A,#N/A,FALSE,"INTRAN96";#N/A,#N/A,FALSE,"NAA9697";#N/A,#N/A,FALSE,"ECWEBB";#N/A,#N/A,FALSE,"MFT96";#N/A,#N/A,FALSE,"CTrecon"}</definedName>
    <definedName name="dgsgf_1_2_1_1_2" localSheetId="0" hidden="1">{#N/A,#N/A,FALSE,"TMCOMP96";#N/A,#N/A,FALSE,"MAT96";#N/A,#N/A,FALSE,"FANDA96";#N/A,#N/A,FALSE,"INTRAN96";#N/A,#N/A,FALSE,"NAA9697";#N/A,#N/A,FALSE,"ECWEBB";#N/A,#N/A,FALSE,"MFT96";#N/A,#N/A,FALSE,"CTrecon"}</definedName>
    <definedName name="dgsgf_1_2_1_1_2" hidden="1">{#N/A,#N/A,FALSE,"TMCOMP96";#N/A,#N/A,FALSE,"MAT96";#N/A,#N/A,FALSE,"FANDA96";#N/A,#N/A,FALSE,"INTRAN96";#N/A,#N/A,FALSE,"NAA9697";#N/A,#N/A,FALSE,"ECWEBB";#N/A,#N/A,FALSE,"MFT96";#N/A,#N/A,FALSE,"CTrecon"}</definedName>
    <definedName name="dgsgf_1_2_1_1_3" localSheetId="0" hidden="1">{#N/A,#N/A,FALSE,"TMCOMP96";#N/A,#N/A,FALSE,"MAT96";#N/A,#N/A,FALSE,"FANDA96";#N/A,#N/A,FALSE,"INTRAN96";#N/A,#N/A,FALSE,"NAA9697";#N/A,#N/A,FALSE,"ECWEBB";#N/A,#N/A,FALSE,"MFT96";#N/A,#N/A,FALSE,"CTrecon"}</definedName>
    <definedName name="dgsgf_1_2_1_1_3" hidden="1">{#N/A,#N/A,FALSE,"TMCOMP96";#N/A,#N/A,FALSE,"MAT96";#N/A,#N/A,FALSE,"FANDA96";#N/A,#N/A,FALSE,"INTRAN96";#N/A,#N/A,FALSE,"NAA9697";#N/A,#N/A,FALSE,"ECWEBB";#N/A,#N/A,FALSE,"MFT96";#N/A,#N/A,FALSE,"CTrecon"}</definedName>
    <definedName name="dgsgf_1_2_1_1_4" localSheetId="0" hidden="1">{#N/A,#N/A,FALSE,"TMCOMP96";#N/A,#N/A,FALSE,"MAT96";#N/A,#N/A,FALSE,"FANDA96";#N/A,#N/A,FALSE,"INTRAN96";#N/A,#N/A,FALSE,"NAA9697";#N/A,#N/A,FALSE,"ECWEBB";#N/A,#N/A,FALSE,"MFT96";#N/A,#N/A,FALSE,"CTrecon"}</definedName>
    <definedName name="dgsgf_1_2_1_1_4" hidden="1">{#N/A,#N/A,FALSE,"TMCOMP96";#N/A,#N/A,FALSE,"MAT96";#N/A,#N/A,FALSE,"FANDA96";#N/A,#N/A,FALSE,"INTRAN96";#N/A,#N/A,FALSE,"NAA9697";#N/A,#N/A,FALSE,"ECWEBB";#N/A,#N/A,FALSE,"MFT96";#N/A,#N/A,FALSE,"CTrecon"}</definedName>
    <definedName name="dgsgf_1_2_1_1_5" localSheetId="0" hidden="1">{#N/A,#N/A,FALSE,"TMCOMP96";#N/A,#N/A,FALSE,"MAT96";#N/A,#N/A,FALSE,"FANDA96";#N/A,#N/A,FALSE,"INTRAN96";#N/A,#N/A,FALSE,"NAA9697";#N/A,#N/A,FALSE,"ECWEBB";#N/A,#N/A,FALSE,"MFT96";#N/A,#N/A,FALSE,"CTrecon"}</definedName>
    <definedName name="dgsgf_1_2_1_1_5" hidden="1">{#N/A,#N/A,FALSE,"TMCOMP96";#N/A,#N/A,FALSE,"MAT96";#N/A,#N/A,FALSE,"FANDA96";#N/A,#N/A,FALSE,"INTRAN96";#N/A,#N/A,FALSE,"NAA9697";#N/A,#N/A,FALSE,"ECWEBB";#N/A,#N/A,FALSE,"MFT96";#N/A,#N/A,FALSE,"CTrecon"}</definedName>
    <definedName name="dgsgf_1_2_1_2" localSheetId="0" hidden="1">{#N/A,#N/A,FALSE,"TMCOMP96";#N/A,#N/A,FALSE,"MAT96";#N/A,#N/A,FALSE,"FANDA96";#N/A,#N/A,FALSE,"INTRAN96";#N/A,#N/A,FALSE,"NAA9697";#N/A,#N/A,FALSE,"ECWEBB";#N/A,#N/A,FALSE,"MFT96";#N/A,#N/A,FALSE,"CTrecon"}</definedName>
    <definedName name="dgsgf_1_2_1_2" hidden="1">{#N/A,#N/A,FALSE,"TMCOMP96";#N/A,#N/A,FALSE,"MAT96";#N/A,#N/A,FALSE,"FANDA96";#N/A,#N/A,FALSE,"INTRAN96";#N/A,#N/A,FALSE,"NAA9697";#N/A,#N/A,FALSE,"ECWEBB";#N/A,#N/A,FALSE,"MFT96";#N/A,#N/A,FALSE,"CTrecon"}</definedName>
    <definedName name="dgsgf_1_2_1_2_1" localSheetId="0" hidden="1">{#N/A,#N/A,FALSE,"TMCOMP96";#N/A,#N/A,FALSE,"MAT96";#N/A,#N/A,FALSE,"FANDA96";#N/A,#N/A,FALSE,"INTRAN96";#N/A,#N/A,FALSE,"NAA9697";#N/A,#N/A,FALSE,"ECWEBB";#N/A,#N/A,FALSE,"MFT96";#N/A,#N/A,FALSE,"CTrecon"}</definedName>
    <definedName name="dgsgf_1_2_1_2_1" hidden="1">{#N/A,#N/A,FALSE,"TMCOMP96";#N/A,#N/A,FALSE,"MAT96";#N/A,#N/A,FALSE,"FANDA96";#N/A,#N/A,FALSE,"INTRAN96";#N/A,#N/A,FALSE,"NAA9697";#N/A,#N/A,FALSE,"ECWEBB";#N/A,#N/A,FALSE,"MFT96";#N/A,#N/A,FALSE,"CTrecon"}</definedName>
    <definedName name="dgsgf_1_2_1_2_2" localSheetId="0" hidden="1">{#N/A,#N/A,FALSE,"TMCOMP96";#N/A,#N/A,FALSE,"MAT96";#N/A,#N/A,FALSE,"FANDA96";#N/A,#N/A,FALSE,"INTRAN96";#N/A,#N/A,FALSE,"NAA9697";#N/A,#N/A,FALSE,"ECWEBB";#N/A,#N/A,FALSE,"MFT96";#N/A,#N/A,FALSE,"CTrecon"}</definedName>
    <definedName name="dgsgf_1_2_1_2_2" hidden="1">{#N/A,#N/A,FALSE,"TMCOMP96";#N/A,#N/A,FALSE,"MAT96";#N/A,#N/A,FALSE,"FANDA96";#N/A,#N/A,FALSE,"INTRAN96";#N/A,#N/A,FALSE,"NAA9697";#N/A,#N/A,FALSE,"ECWEBB";#N/A,#N/A,FALSE,"MFT96";#N/A,#N/A,FALSE,"CTrecon"}</definedName>
    <definedName name="dgsgf_1_2_1_2_3" localSheetId="0" hidden="1">{#N/A,#N/A,FALSE,"TMCOMP96";#N/A,#N/A,FALSE,"MAT96";#N/A,#N/A,FALSE,"FANDA96";#N/A,#N/A,FALSE,"INTRAN96";#N/A,#N/A,FALSE,"NAA9697";#N/A,#N/A,FALSE,"ECWEBB";#N/A,#N/A,FALSE,"MFT96";#N/A,#N/A,FALSE,"CTrecon"}</definedName>
    <definedName name="dgsgf_1_2_1_2_3" hidden="1">{#N/A,#N/A,FALSE,"TMCOMP96";#N/A,#N/A,FALSE,"MAT96";#N/A,#N/A,FALSE,"FANDA96";#N/A,#N/A,FALSE,"INTRAN96";#N/A,#N/A,FALSE,"NAA9697";#N/A,#N/A,FALSE,"ECWEBB";#N/A,#N/A,FALSE,"MFT96";#N/A,#N/A,FALSE,"CTrecon"}</definedName>
    <definedName name="dgsgf_1_2_1_2_4" localSheetId="0" hidden="1">{#N/A,#N/A,FALSE,"TMCOMP96";#N/A,#N/A,FALSE,"MAT96";#N/A,#N/A,FALSE,"FANDA96";#N/A,#N/A,FALSE,"INTRAN96";#N/A,#N/A,FALSE,"NAA9697";#N/A,#N/A,FALSE,"ECWEBB";#N/A,#N/A,FALSE,"MFT96";#N/A,#N/A,FALSE,"CTrecon"}</definedName>
    <definedName name="dgsgf_1_2_1_2_4" hidden="1">{#N/A,#N/A,FALSE,"TMCOMP96";#N/A,#N/A,FALSE,"MAT96";#N/A,#N/A,FALSE,"FANDA96";#N/A,#N/A,FALSE,"INTRAN96";#N/A,#N/A,FALSE,"NAA9697";#N/A,#N/A,FALSE,"ECWEBB";#N/A,#N/A,FALSE,"MFT96";#N/A,#N/A,FALSE,"CTrecon"}</definedName>
    <definedName name="dgsgf_1_2_1_2_5" localSheetId="0" hidden="1">{#N/A,#N/A,FALSE,"TMCOMP96";#N/A,#N/A,FALSE,"MAT96";#N/A,#N/A,FALSE,"FANDA96";#N/A,#N/A,FALSE,"INTRAN96";#N/A,#N/A,FALSE,"NAA9697";#N/A,#N/A,FALSE,"ECWEBB";#N/A,#N/A,FALSE,"MFT96";#N/A,#N/A,FALSE,"CTrecon"}</definedName>
    <definedName name="dgsgf_1_2_1_2_5" hidden="1">{#N/A,#N/A,FALSE,"TMCOMP96";#N/A,#N/A,FALSE,"MAT96";#N/A,#N/A,FALSE,"FANDA96";#N/A,#N/A,FALSE,"INTRAN96";#N/A,#N/A,FALSE,"NAA9697";#N/A,#N/A,FALSE,"ECWEBB";#N/A,#N/A,FALSE,"MFT96";#N/A,#N/A,FALSE,"CTrecon"}</definedName>
    <definedName name="dgsgf_1_2_1_3" localSheetId="0" hidden="1">{#N/A,#N/A,FALSE,"TMCOMP96";#N/A,#N/A,FALSE,"MAT96";#N/A,#N/A,FALSE,"FANDA96";#N/A,#N/A,FALSE,"INTRAN96";#N/A,#N/A,FALSE,"NAA9697";#N/A,#N/A,FALSE,"ECWEBB";#N/A,#N/A,FALSE,"MFT96";#N/A,#N/A,FALSE,"CTrecon"}</definedName>
    <definedName name="dgsgf_1_2_1_3" hidden="1">{#N/A,#N/A,FALSE,"TMCOMP96";#N/A,#N/A,FALSE,"MAT96";#N/A,#N/A,FALSE,"FANDA96";#N/A,#N/A,FALSE,"INTRAN96";#N/A,#N/A,FALSE,"NAA9697";#N/A,#N/A,FALSE,"ECWEBB";#N/A,#N/A,FALSE,"MFT96";#N/A,#N/A,FALSE,"CTrecon"}</definedName>
    <definedName name="dgsgf_1_2_1_3_1" localSheetId="0" hidden="1">{#N/A,#N/A,FALSE,"TMCOMP96";#N/A,#N/A,FALSE,"MAT96";#N/A,#N/A,FALSE,"FANDA96";#N/A,#N/A,FALSE,"INTRAN96";#N/A,#N/A,FALSE,"NAA9697";#N/A,#N/A,FALSE,"ECWEBB";#N/A,#N/A,FALSE,"MFT96";#N/A,#N/A,FALSE,"CTrecon"}</definedName>
    <definedName name="dgsgf_1_2_1_3_1" hidden="1">{#N/A,#N/A,FALSE,"TMCOMP96";#N/A,#N/A,FALSE,"MAT96";#N/A,#N/A,FALSE,"FANDA96";#N/A,#N/A,FALSE,"INTRAN96";#N/A,#N/A,FALSE,"NAA9697";#N/A,#N/A,FALSE,"ECWEBB";#N/A,#N/A,FALSE,"MFT96";#N/A,#N/A,FALSE,"CTrecon"}</definedName>
    <definedName name="dgsgf_1_2_1_3_2" localSheetId="0" hidden="1">{#N/A,#N/A,FALSE,"TMCOMP96";#N/A,#N/A,FALSE,"MAT96";#N/A,#N/A,FALSE,"FANDA96";#N/A,#N/A,FALSE,"INTRAN96";#N/A,#N/A,FALSE,"NAA9697";#N/A,#N/A,FALSE,"ECWEBB";#N/A,#N/A,FALSE,"MFT96";#N/A,#N/A,FALSE,"CTrecon"}</definedName>
    <definedName name="dgsgf_1_2_1_3_2" hidden="1">{#N/A,#N/A,FALSE,"TMCOMP96";#N/A,#N/A,FALSE,"MAT96";#N/A,#N/A,FALSE,"FANDA96";#N/A,#N/A,FALSE,"INTRAN96";#N/A,#N/A,FALSE,"NAA9697";#N/A,#N/A,FALSE,"ECWEBB";#N/A,#N/A,FALSE,"MFT96";#N/A,#N/A,FALSE,"CTrecon"}</definedName>
    <definedName name="dgsgf_1_2_1_3_3" localSheetId="0" hidden="1">{#N/A,#N/A,FALSE,"TMCOMP96";#N/A,#N/A,FALSE,"MAT96";#N/A,#N/A,FALSE,"FANDA96";#N/A,#N/A,FALSE,"INTRAN96";#N/A,#N/A,FALSE,"NAA9697";#N/A,#N/A,FALSE,"ECWEBB";#N/A,#N/A,FALSE,"MFT96";#N/A,#N/A,FALSE,"CTrecon"}</definedName>
    <definedName name="dgsgf_1_2_1_3_3" hidden="1">{#N/A,#N/A,FALSE,"TMCOMP96";#N/A,#N/A,FALSE,"MAT96";#N/A,#N/A,FALSE,"FANDA96";#N/A,#N/A,FALSE,"INTRAN96";#N/A,#N/A,FALSE,"NAA9697";#N/A,#N/A,FALSE,"ECWEBB";#N/A,#N/A,FALSE,"MFT96";#N/A,#N/A,FALSE,"CTrecon"}</definedName>
    <definedName name="dgsgf_1_2_1_3_4" localSheetId="0" hidden="1">{#N/A,#N/A,FALSE,"TMCOMP96";#N/A,#N/A,FALSE,"MAT96";#N/A,#N/A,FALSE,"FANDA96";#N/A,#N/A,FALSE,"INTRAN96";#N/A,#N/A,FALSE,"NAA9697";#N/A,#N/A,FALSE,"ECWEBB";#N/A,#N/A,FALSE,"MFT96";#N/A,#N/A,FALSE,"CTrecon"}</definedName>
    <definedName name="dgsgf_1_2_1_3_4" hidden="1">{#N/A,#N/A,FALSE,"TMCOMP96";#N/A,#N/A,FALSE,"MAT96";#N/A,#N/A,FALSE,"FANDA96";#N/A,#N/A,FALSE,"INTRAN96";#N/A,#N/A,FALSE,"NAA9697";#N/A,#N/A,FALSE,"ECWEBB";#N/A,#N/A,FALSE,"MFT96";#N/A,#N/A,FALSE,"CTrecon"}</definedName>
    <definedName name="dgsgf_1_2_1_3_5" localSheetId="0" hidden="1">{#N/A,#N/A,FALSE,"TMCOMP96";#N/A,#N/A,FALSE,"MAT96";#N/A,#N/A,FALSE,"FANDA96";#N/A,#N/A,FALSE,"INTRAN96";#N/A,#N/A,FALSE,"NAA9697";#N/A,#N/A,FALSE,"ECWEBB";#N/A,#N/A,FALSE,"MFT96";#N/A,#N/A,FALSE,"CTrecon"}</definedName>
    <definedName name="dgsgf_1_2_1_3_5" hidden="1">{#N/A,#N/A,FALSE,"TMCOMP96";#N/A,#N/A,FALSE,"MAT96";#N/A,#N/A,FALSE,"FANDA96";#N/A,#N/A,FALSE,"INTRAN96";#N/A,#N/A,FALSE,"NAA9697";#N/A,#N/A,FALSE,"ECWEBB";#N/A,#N/A,FALSE,"MFT96";#N/A,#N/A,FALSE,"CTrecon"}</definedName>
    <definedName name="dgsgf_1_2_1_4" localSheetId="0" hidden="1">{#N/A,#N/A,FALSE,"TMCOMP96";#N/A,#N/A,FALSE,"MAT96";#N/A,#N/A,FALSE,"FANDA96";#N/A,#N/A,FALSE,"INTRAN96";#N/A,#N/A,FALSE,"NAA9697";#N/A,#N/A,FALSE,"ECWEBB";#N/A,#N/A,FALSE,"MFT96";#N/A,#N/A,FALSE,"CTrecon"}</definedName>
    <definedName name="dgsgf_1_2_1_4" hidden="1">{#N/A,#N/A,FALSE,"TMCOMP96";#N/A,#N/A,FALSE,"MAT96";#N/A,#N/A,FALSE,"FANDA96";#N/A,#N/A,FALSE,"INTRAN96";#N/A,#N/A,FALSE,"NAA9697";#N/A,#N/A,FALSE,"ECWEBB";#N/A,#N/A,FALSE,"MFT96";#N/A,#N/A,FALSE,"CTrecon"}</definedName>
    <definedName name="dgsgf_1_2_1_5" localSheetId="0" hidden="1">{#N/A,#N/A,FALSE,"TMCOMP96";#N/A,#N/A,FALSE,"MAT96";#N/A,#N/A,FALSE,"FANDA96";#N/A,#N/A,FALSE,"INTRAN96";#N/A,#N/A,FALSE,"NAA9697";#N/A,#N/A,FALSE,"ECWEBB";#N/A,#N/A,FALSE,"MFT96";#N/A,#N/A,FALSE,"CTrecon"}</definedName>
    <definedName name="dgsgf_1_2_1_5" hidden="1">{#N/A,#N/A,FALSE,"TMCOMP96";#N/A,#N/A,FALSE,"MAT96";#N/A,#N/A,FALSE,"FANDA96";#N/A,#N/A,FALSE,"INTRAN96";#N/A,#N/A,FALSE,"NAA9697";#N/A,#N/A,FALSE,"ECWEBB";#N/A,#N/A,FALSE,"MFT96";#N/A,#N/A,FALSE,"CTrecon"}</definedName>
    <definedName name="dgsgf_1_2_2" localSheetId="0" hidden="1">{#N/A,#N/A,FALSE,"TMCOMP96";#N/A,#N/A,FALSE,"MAT96";#N/A,#N/A,FALSE,"FANDA96";#N/A,#N/A,FALSE,"INTRAN96";#N/A,#N/A,FALSE,"NAA9697";#N/A,#N/A,FALSE,"ECWEBB";#N/A,#N/A,FALSE,"MFT96";#N/A,#N/A,FALSE,"CTrecon"}</definedName>
    <definedName name="dgsgf_1_2_2" hidden="1">{#N/A,#N/A,FALSE,"TMCOMP96";#N/A,#N/A,FALSE,"MAT96";#N/A,#N/A,FALSE,"FANDA96";#N/A,#N/A,FALSE,"INTRAN96";#N/A,#N/A,FALSE,"NAA9697";#N/A,#N/A,FALSE,"ECWEBB";#N/A,#N/A,FALSE,"MFT96";#N/A,#N/A,FALSE,"CTrecon"}</definedName>
    <definedName name="dgsgf_1_2_2_1" localSheetId="0" hidden="1">{#N/A,#N/A,FALSE,"TMCOMP96";#N/A,#N/A,FALSE,"MAT96";#N/A,#N/A,FALSE,"FANDA96";#N/A,#N/A,FALSE,"INTRAN96";#N/A,#N/A,FALSE,"NAA9697";#N/A,#N/A,FALSE,"ECWEBB";#N/A,#N/A,FALSE,"MFT96";#N/A,#N/A,FALSE,"CTrecon"}</definedName>
    <definedName name="dgsgf_1_2_2_1" hidden="1">{#N/A,#N/A,FALSE,"TMCOMP96";#N/A,#N/A,FALSE,"MAT96";#N/A,#N/A,FALSE,"FANDA96";#N/A,#N/A,FALSE,"INTRAN96";#N/A,#N/A,FALSE,"NAA9697";#N/A,#N/A,FALSE,"ECWEBB";#N/A,#N/A,FALSE,"MFT96";#N/A,#N/A,FALSE,"CTrecon"}</definedName>
    <definedName name="dgsgf_1_2_2_2" localSheetId="0" hidden="1">{#N/A,#N/A,FALSE,"TMCOMP96";#N/A,#N/A,FALSE,"MAT96";#N/A,#N/A,FALSE,"FANDA96";#N/A,#N/A,FALSE,"INTRAN96";#N/A,#N/A,FALSE,"NAA9697";#N/A,#N/A,FALSE,"ECWEBB";#N/A,#N/A,FALSE,"MFT96";#N/A,#N/A,FALSE,"CTrecon"}</definedName>
    <definedName name="dgsgf_1_2_2_2" hidden="1">{#N/A,#N/A,FALSE,"TMCOMP96";#N/A,#N/A,FALSE,"MAT96";#N/A,#N/A,FALSE,"FANDA96";#N/A,#N/A,FALSE,"INTRAN96";#N/A,#N/A,FALSE,"NAA9697";#N/A,#N/A,FALSE,"ECWEBB";#N/A,#N/A,FALSE,"MFT96";#N/A,#N/A,FALSE,"CTrecon"}</definedName>
    <definedName name="dgsgf_1_2_2_3" localSheetId="0" hidden="1">{#N/A,#N/A,FALSE,"TMCOMP96";#N/A,#N/A,FALSE,"MAT96";#N/A,#N/A,FALSE,"FANDA96";#N/A,#N/A,FALSE,"INTRAN96";#N/A,#N/A,FALSE,"NAA9697";#N/A,#N/A,FALSE,"ECWEBB";#N/A,#N/A,FALSE,"MFT96";#N/A,#N/A,FALSE,"CTrecon"}</definedName>
    <definedName name="dgsgf_1_2_2_3" hidden="1">{#N/A,#N/A,FALSE,"TMCOMP96";#N/A,#N/A,FALSE,"MAT96";#N/A,#N/A,FALSE,"FANDA96";#N/A,#N/A,FALSE,"INTRAN96";#N/A,#N/A,FALSE,"NAA9697";#N/A,#N/A,FALSE,"ECWEBB";#N/A,#N/A,FALSE,"MFT96";#N/A,#N/A,FALSE,"CTrecon"}</definedName>
    <definedName name="dgsgf_1_2_2_4" localSheetId="0" hidden="1">{#N/A,#N/A,FALSE,"TMCOMP96";#N/A,#N/A,FALSE,"MAT96";#N/A,#N/A,FALSE,"FANDA96";#N/A,#N/A,FALSE,"INTRAN96";#N/A,#N/A,FALSE,"NAA9697";#N/A,#N/A,FALSE,"ECWEBB";#N/A,#N/A,FALSE,"MFT96";#N/A,#N/A,FALSE,"CTrecon"}</definedName>
    <definedName name="dgsgf_1_2_2_4" hidden="1">{#N/A,#N/A,FALSE,"TMCOMP96";#N/A,#N/A,FALSE,"MAT96";#N/A,#N/A,FALSE,"FANDA96";#N/A,#N/A,FALSE,"INTRAN96";#N/A,#N/A,FALSE,"NAA9697";#N/A,#N/A,FALSE,"ECWEBB";#N/A,#N/A,FALSE,"MFT96";#N/A,#N/A,FALSE,"CTrecon"}</definedName>
    <definedName name="dgsgf_1_2_2_5" localSheetId="0" hidden="1">{#N/A,#N/A,FALSE,"TMCOMP96";#N/A,#N/A,FALSE,"MAT96";#N/A,#N/A,FALSE,"FANDA96";#N/A,#N/A,FALSE,"INTRAN96";#N/A,#N/A,FALSE,"NAA9697";#N/A,#N/A,FALSE,"ECWEBB";#N/A,#N/A,FALSE,"MFT96";#N/A,#N/A,FALSE,"CTrecon"}</definedName>
    <definedName name="dgsgf_1_2_2_5" hidden="1">{#N/A,#N/A,FALSE,"TMCOMP96";#N/A,#N/A,FALSE,"MAT96";#N/A,#N/A,FALSE,"FANDA96";#N/A,#N/A,FALSE,"INTRAN96";#N/A,#N/A,FALSE,"NAA9697";#N/A,#N/A,FALSE,"ECWEBB";#N/A,#N/A,FALSE,"MFT96";#N/A,#N/A,FALSE,"CTrecon"}</definedName>
    <definedName name="dgsgf_1_2_3" localSheetId="0" hidden="1">{#N/A,#N/A,FALSE,"TMCOMP96";#N/A,#N/A,FALSE,"MAT96";#N/A,#N/A,FALSE,"FANDA96";#N/A,#N/A,FALSE,"INTRAN96";#N/A,#N/A,FALSE,"NAA9697";#N/A,#N/A,FALSE,"ECWEBB";#N/A,#N/A,FALSE,"MFT96";#N/A,#N/A,FALSE,"CTrecon"}</definedName>
    <definedName name="dgsgf_1_2_3" hidden="1">{#N/A,#N/A,FALSE,"TMCOMP96";#N/A,#N/A,FALSE,"MAT96";#N/A,#N/A,FALSE,"FANDA96";#N/A,#N/A,FALSE,"INTRAN96";#N/A,#N/A,FALSE,"NAA9697";#N/A,#N/A,FALSE,"ECWEBB";#N/A,#N/A,FALSE,"MFT96";#N/A,#N/A,FALSE,"CTrecon"}</definedName>
    <definedName name="dgsgf_1_2_3_1" localSheetId="0" hidden="1">{#N/A,#N/A,FALSE,"TMCOMP96";#N/A,#N/A,FALSE,"MAT96";#N/A,#N/A,FALSE,"FANDA96";#N/A,#N/A,FALSE,"INTRAN96";#N/A,#N/A,FALSE,"NAA9697";#N/A,#N/A,FALSE,"ECWEBB";#N/A,#N/A,FALSE,"MFT96";#N/A,#N/A,FALSE,"CTrecon"}</definedName>
    <definedName name="dgsgf_1_2_3_1" hidden="1">{#N/A,#N/A,FALSE,"TMCOMP96";#N/A,#N/A,FALSE,"MAT96";#N/A,#N/A,FALSE,"FANDA96";#N/A,#N/A,FALSE,"INTRAN96";#N/A,#N/A,FALSE,"NAA9697";#N/A,#N/A,FALSE,"ECWEBB";#N/A,#N/A,FALSE,"MFT96";#N/A,#N/A,FALSE,"CTrecon"}</definedName>
    <definedName name="dgsgf_1_2_3_2" localSheetId="0" hidden="1">{#N/A,#N/A,FALSE,"TMCOMP96";#N/A,#N/A,FALSE,"MAT96";#N/A,#N/A,FALSE,"FANDA96";#N/A,#N/A,FALSE,"INTRAN96";#N/A,#N/A,FALSE,"NAA9697";#N/A,#N/A,FALSE,"ECWEBB";#N/A,#N/A,FALSE,"MFT96";#N/A,#N/A,FALSE,"CTrecon"}</definedName>
    <definedName name="dgsgf_1_2_3_2" hidden="1">{#N/A,#N/A,FALSE,"TMCOMP96";#N/A,#N/A,FALSE,"MAT96";#N/A,#N/A,FALSE,"FANDA96";#N/A,#N/A,FALSE,"INTRAN96";#N/A,#N/A,FALSE,"NAA9697";#N/A,#N/A,FALSE,"ECWEBB";#N/A,#N/A,FALSE,"MFT96";#N/A,#N/A,FALSE,"CTrecon"}</definedName>
    <definedName name="dgsgf_1_2_3_3" localSheetId="0" hidden="1">{#N/A,#N/A,FALSE,"TMCOMP96";#N/A,#N/A,FALSE,"MAT96";#N/A,#N/A,FALSE,"FANDA96";#N/A,#N/A,FALSE,"INTRAN96";#N/A,#N/A,FALSE,"NAA9697";#N/A,#N/A,FALSE,"ECWEBB";#N/A,#N/A,FALSE,"MFT96";#N/A,#N/A,FALSE,"CTrecon"}</definedName>
    <definedName name="dgsgf_1_2_3_3" hidden="1">{#N/A,#N/A,FALSE,"TMCOMP96";#N/A,#N/A,FALSE,"MAT96";#N/A,#N/A,FALSE,"FANDA96";#N/A,#N/A,FALSE,"INTRAN96";#N/A,#N/A,FALSE,"NAA9697";#N/A,#N/A,FALSE,"ECWEBB";#N/A,#N/A,FALSE,"MFT96";#N/A,#N/A,FALSE,"CTrecon"}</definedName>
    <definedName name="dgsgf_1_2_3_4" localSheetId="0" hidden="1">{#N/A,#N/A,FALSE,"TMCOMP96";#N/A,#N/A,FALSE,"MAT96";#N/A,#N/A,FALSE,"FANDA96";#N/A,#N/A,FALSE,"INTRAN96";#N/A,#N/A,FALSE,"NAA9697";#N/A,#N/A,FALSE,"ECWEBB";#N/A,#N/A,FALSE,"MFT96";#N/A,#N/A,FALSE,"CTrecon"}</definedName>
    <definedName name="dgsgf_1_2_3_4" hidden="1">{#N/A,#N/A,FALSE,"TMCOMP96";#N/A,#N/A,FALSE,"MAT96";#N/A,#N/A,FALSE,"FANDA96";#N/A,#N/A,FALSE,"INTRAN96";#N/A,#N/A,FALSE,"NAA9697";#N/A,#N/A,FALSE,"ECWEBB";#N/A,#N/A,FALSE,"MFT96";#N/A,#N/A,FALSE,"CTrecon"}</definedName>
    <definedName name="dgsgf_1_2_3_5" localSheetId="0" hidden="1">{#N/A,#N/A,FALSE,"TMCOMP96";#N/A,#N/A,FALSE,"MAT96";#N/A,#N/A,FALSE,"FANDA96";#N/A,#N/A,FALSE,"INTRAN96";#N/A,#N/A,FALSE,"NAA9697";#N/A,#N/A,FALSE,"ECWEBB";#N/A,#N/A,FALSE,"MFT96";#N/A,#N/A,FALSE,"CTrecon"}</definedName>
    <definedName name="dgsgf_1_2_3_5" hidden="1">{#N/A,#N/A,FALSE,"TMCOMP96";#N/A,#N/A,FALSE,"MAT96";#N/A,#N/A,FALSE,"FANDA96";#N/A,#N/A,FALSE,"INTRAN96";#N/A,#N/A,FALSE,"NAA9697";#N/A,#N/A,FALSE,"ECWEBB";#N/A,#N/A,FALSE,"MFT96";#N/A,#N/A,FALSE,"CTrecon"}</definedName>
    <definedName name="dgsgf_1_2_4" localSheetId="0" hidden="1">{#N/A,#N/A,FALSE,"TMCOMP96";#N/A,#N/A,FALSE,"MAT96";#N/A,#N/A,FALSE,"FANDA96";#N/A,#N/A,FALSE,"INTRAN96";#N/A,#N/A,FALSE,"NAA9697";#N/A,#N/A,FALSE,"ECWEBB";#N/A,#N/A,FALSE,"MFT96";#N/A,#N/A,FALSE,"CTrecon"}</definedName>
    <definedName name="dgsgf_1_2_4" hidden="1">{#N/A,#N/A,FALSE,"TMCOMP96";#N/A,#N/A,FALSE,"MAT96";#N/A,#N/A,FALSE,"FANDA96";#N/A,#N/A,FALSE,"INTRAN96";#N/A,#N/A,FALSE,"NAA9697";#N/A,#N/A,FALSE,"ECWEBB";#N/A,#N/A,FALSE,"MFT96";#N/A,#N/A,FALSE,"CTrecon"}</definedName>
    <definedName name="dgsgf_1_2_4_1" localSheetId="0" hidden="1">{#N/A,#N/A,FALSE,"TMCOMP96";#N/A,#N/A,FALSE,"MAT96";#N/A,#N/A,FALSE,"FANDA96";#N/A,#N/A,FALSE,"INTRAN96";#N/A,#N/A,FALSE,"NAA9697";#N/A,#N/A,FALSE,"ECWEBB";#N/A,#N/A,FALSE,"MFT96";#N/A,#N/A,FALSE,"CTrecon"}</definedName>
    <definedName name="dgsgf_1_2_4_1" hidden="1">{#N/A,#N/A,FALSE,"TMCOMP96";#N/A,#N/A,FALSE,"MAT96";#N/A,#N/A,FALSE,"FANDA96";#N/A,#N/A,FALSE,"INTRAN96";#N/A,#N/A,FALSE,"NAA9697";#N/A,#N/A,FALSE,"ECWEBB";#N/A,#N/A,FALSE,"MFT96";#N/A,#N/A,FALSE,"CTrecon"}</definedName>
    <definedName name="dgsgf_1_2_4_2" localSheetId="0" hidden="1">{#N/A,#N/A,FALSE,"TMCOMP96";#N/A,#N/A,FALSE,"MAT96";#N/A,#N/A,FALSE,"FANDA96";#N/A,#N/A,FALSE,"INTRAN96";#N/A,#N/A,FALSE,"NAA9697";#N/A,#N/A,FALSE,"ECWEBB";#N/A,#N/A,FALSE,"MFT96";#N/A,#N/A,FALSE,"CTrecon"}</definedName>
    <definedName name="dgsgf_1_2_4_2" hidden="1">{#N/A,#N/A,FALSE,"TMCOMP96";#N/A,#N/A,FALSE,"MAT96";#N/A,#N/A,FALSE,"FANDA96";#N/A,#N/A,FALSE,"INTRAN96";#N/A,#N/A,FALSE,"NAA9697";#N/A,#N/A,FALSE,"ECWEBB";#N/A,#N/A,FALSE,"MFT96";#N/A,#N/A,FALSE,"CTrecon"}</definedName>
    <definedName name="dgsgf_1_2_4_3" localSheetId="0" hidden="1">{#N/A,#N/A,FALSE,"TMCOMP96";#N/A,#N/A,FALSE,"MAT96";#N/A,#N/A,FALSE,"FANDA96";#N/A,#N/A,FALSE,"INTRAN96";#N/A,#N/A,FALSE,"NAA9697";#N/A,#N/A,FALSE,"ECWEBB";#N/A,#N/A,FALSE,"MFT96";#N/A,#N/A,FALSE,"CTrecon"}</definedName>
    <definedName name="dgsgf_1_2_4_3" hidden="1">{#N/A,#N/A,FALSE,"TMCOMP96";#N/A,#N/A,FALSE,"MAT96";#N/A,#N/A,FALSE,"FANDA96";#N/A,#N/A,FALSE,"INTRAN96";#N/A,#N/A,FALSE,"NAA9697";#N/A,#N/A,FALSE,"ECWEBB";#N/A,#N/A,FALSE,"MFT96";#N/A,#N/A,FALSE,"CTrecon"}</definedName>
    <definedName name="dgsgf_1_2_4_4" localSheetId="0" hidden="1">{#N/A,#N/A,FALSE,"TMCOMP96";#N/A,#N/A,FALSE,"MAT96";#N/A,#N/A,FALSE,"FANDA96";#N/A,#N/A,FALSE,"INTRAN96";#N/A,#N/A,FALSE,"NAA9697";#N/A,#N/A,FALSE,"ECWEBB";#N/A,#N/A,FALSE,"MFT96";#N/A,#N/A,FALSE,"CTrecon"}</definedName>
    <definedName name="dgsgf_1_2_4_4" hidden="1">{#N/A,#N/A,FALSE,"TMCOMP96";#N/A,#N/A,FALSE,"MAT96";#N/A,#N/A,FALSE,"FANDA96";#N/A,#N/A,FALSE,"INTRAN96";#N/A,#N/A,FALSE,"NAA9697";#N/A,#N/A,FALSE,"ECWEBB";#N/A,#N/A,FALSE,"MFT96";#N/A,#N/A,FALSE,"CTrecon"}</definedName>
    <definedName name="dgsgf_1_2_4_5" localSheetId="0" hidden="1">{#N/A,#N/A,FALSE,"TMCOMP96";#N/A,#N/A,FALSE,"MAT96";#N/A,#N/A,FALSE,"FANDA96";#N/A,#N/A,FALSE,"INTRAN96";#N/A,#N/A,FALSE,"NAA9697";#N/A,#N/A,FALSE,"ECWEBB";#N/A,#N/A,FALSE,"MFT96";#N/A,#N/A,FALSE,"CTrecon"}</definedName>
    <definedName name="dgsgf_1_2_4_5" hidden="1">{#N/A,#N/A,FALSE,"TMCOMP96";#N/A,#N/A,FALSE,"MAT96";#N/A,#N/A,FALSE,"FANDA96";#N/A,#N/A,FALSE,"INTRAN96";#N/A,#N/A,FALSE,"NAA9697";#N/A,#N/A,FALSE,"ECWEBB";#N/A,#N/A,FALSE,"MFT96";#N/A,#N/A,FALSE,"CTrecon"}</definedName>
    <definedName name="dgsgf_1_2_5" localSheetId="0" hidden="1">{#N/A,#N/A,FALSE,"TMCOMP96";#N/A,#N/A,FALSE,"MAT96";#N/A,#N/A,FALSE,"FANDA96";#N/A,#N/A,FALSE,"INTRAN96";#N/A,#N/A,FALSE,"NAA9697";#N/A,#N/A,FALSE,"ECWEBB";#N/A,#N/A,FALSE,"MFT96";#N/A,#N/A,FALSE,"CTrecon"}</definedName>
    <definedName name="dgsgf_1_2_5" hidden="1">{#N/A,#N/A,FALSE,"TMCOMP96";#N/A,#N/A,FALSE,"MAT96";#N/A,#N/A,FALSE,"FANDA96";#N/A,#N/A,FALSE,"INTRAN96";#N/A,#N/A,FALSE,"NAA9697";#N/A,#N/A,FALSE,"ECWEBB";#N/A,#N/A,FALSE,"MFT96";#N/A,#N/A,FALSE,"CTrecon"}</definedName>
    <definedName name="dgsgf_1_3" localSheetId="0" hidden="1">{#N/A,#N/A,FALSE,"TMCOMP96";#N/A,#N/A,FALSE,"MAT96";#N/A,#N/A,FALSE,"FANDA96";#N/A,#N/A,FALSE,"INTRAN96";#N/A,#N/A,FALSE,"NAA9697";#N/A,#N/A,FALSE,"ECWEBB";#N/A,#N/A,FALSE,"MFT96";#N/A,#N/A,FALSE,"CTrecon"}</definedName>
    <definedName name="dgsgf_1_3" hidden="1">{#N/A,#N/A,FALSE,"TMCOMP96";#N/A,#N/A,FALSE,"MAT96";#N/A,#N/A,FALSE,"FANDA96";#N/A,#N/A,FALSE,"INTRAN96";#N/A,#N/A,FALSE,"NAA9697";#N/A,#N/A,FALSE,"ECWEBB";#N/A,#N/A,FALSE,"MFT96";#N/A,#N/A,FALSE,"CTrecon"}</definedName>
    <definedName name="dgsgf_1_3_1" localSheetId="0" hidden="1">{#N/A,#N/A,FALSE,"TMCOMP96";#N/A,#N/A,FALSE,"MAT96";#N/A,#N/A,FALSE,"FANDA96";#N/A,#N/A,FALSE,"INTRAN96";#N/A,#N/A,FALSE,"NAA9697";#N/A,#N/A,FALSE,"ECWEBB";#N/A,#N/A,FALSE,"MFT96";#N/A,#N/A,FALSE,"CTrecon"}</definedName>
    <definedName name="dgsgf_1_3_1" hidden="1">{#N/A,#N/A,FALSE,"TMCOMP96";#N/A,#N/A,FALSE,"MAT96";#N/A,#N/A,FALSE,"FANDA96";#N/A,#N/A,FALSE,"INTRAN96";#N/A,#N/A,FALSE,"NAA9697";#N/A,#N/A,FALSE,"ECWEBB";#N/A,#N/A,FALSE,"MFT96";#N/A,#N/A,FALSE,"CTrecon"}</definedName>
    <definedName name="dgsgf_1_3_1_1" localSheetId="0" hidden="1">{#N/A,#N/A,FALSE,"TMCOMP96";#N/A,#N/A,FALSE,"MAT96";#N/A,#N/A,FALSE,"FANDA96";#N/A,#N/A,FALSE,"INTRAN96";#N/A,#N/A,FALSE,"NAA9697";#N/A,#N/A,FALSE,"ECWEBB";#N/A,#N/A,FALSE,"MFT96";#N/A,#N/A,FALSE,"CTrecon"}</definedName>
    <definedName name="dgsgf_1_3_1_1" hidden="1">{#N/A,#N/A,FALSE,"TMCOMP96";#N/A,#N/A,FALSE,"MAT96";#N/A,#N/A,FALSE,"FANDA96";#N/A,#N/A,FALSE,"INTRAN96";#N/A,#N/A,FALSE,"NAA9697";#N/A,#N/A,FALSE,"ECWEBB";#N/A,#N/A,FALSE,"MFT96";#N/A,#N/A,FALSE,"CTrecon"}</definedName>
    <definedName name="dgsgf_1_3_1_1_1" localSheetId="0" hidden="1">{#N/A,#N/A,FALSE,"TMCOMP96";#N/A,#N/A,FALSE,"MAT96";#N/A,#N/A,FALSE,"FANDA96";#N/A,#N/A,FALSE,"INTRAN96";#N/A,#N/A,FALSE,"NAA9697";#N/A,#N/A,FALSE,"ECWEBB";#N/A,#N/A,FALSE,"MFT96";#N/A,#N/A,FALSE,"CTrecon"}</definedName>
    <definedName name="dgsgf_1_3_1_1_1" hidden="1">{#N/A,#N/A,FALSE,"TMCOMP96";#N/A,#N/A,FALSE,"MAT96";#N/A,#N/A,FALSE,"FANDA96";#N/A,#N/A,FALSE,"INTRAN96";#N/A,#N/A,FALSE,"NAA9697";#N/A,#N/A,FALSE,"ECWEBB";#N/A,#N/A,FALSE,"MFT96";#N/A,#N/A,FALSE,"CTrecon"}</definedName>
    <definedName name="dgsgf_1_3_1_1_2" localSheetId="0" hidden="1">{#N/A,#N/A,FALSE,"TMCOMP96";#N/A,#N/A,FALSE,"MAT96";#N/A,#N/A,FALSE,"FANDA96";#N/A,#N/A,FALSE,"INTRAN96";#N/A,#N/A,FALSE,"NAA9697";#N/A,#N/A,FALSE,"ECWEBB";#N/A,#N/A,FALSE,"MFT96";#N/A,#N/A,FALSE,"CTrecon"}</definedName>
    <definedName name="dgsgf_1_3_1_1_2" hidden="1">{#N/A,#N/A,FALSE,"TMCOMP96";#N/A,#N/A,FALSE,"MAT96";#N/A,#N/A,FALSE,"FANDA96";#N/A,#N/A,FALSE,"INTRAN96";#N/A,#N/A,FALSE,"NAA9697";#N/A,#N/A,FALSE,"ECWEBB";#N/A,#N/A,FALSE,"MFT96";#N/A,#N/A,FALSE,"CTrecon"}</definedName>
    <definedName name="dgsgf_1_3_1_1_3" localSheetId="0" hidden="1">{#N/A,#N/A,FALSE,"TMCOMP96";#N/A,#N/A,FALSE,"MAT96";#N/A,#N/A,FALSE,"FANDA96";#N/A,#N/A,FALSE,"INTRAN96";#N/A,#N/A,FALSE,"NAA9697";#N/A,#N/A,FALSE,"ECWEBB";#N/A,#N/A,FALSE,"MFT96";#N/A,#N/A,FALSE,"CTrecon"}</definedName>
    <definedName name="dgsgf_1_3_1_1_3" hidden="1">{#N/A,#N/A,FALSE,"TMCOMP96";#N/A,#N/A,FALSE,"MAT96";#N/A,#N/A,FALSE,"FANDA96";#N/A,#N/A,FALSE,"INTRAN96";#N/A,#N/A,FALSE,"NAA9697";#N/A,#N/A,FALSE,"ECWEBB";#N/A,#N/A,FALSE,"MFT96";#N/A,#N/A,FALSE,"CTrecon"}</definedName>
    <definedName name="dgsgf_1_3_1_1_4" localSheetId="0" hidden="1">{#N/A,#N/A,FALSE,"TMCOMP96";#N/A,#N/A,FALSE,"MAT96";#N/A,#N/A,FALSE,"FANDA96";#N/A,#N/A,FALSE,"INTRAN96";#N/A,#N/A,FALSE,"NAA9697";#N/A,#N/A,FALSE,"ECWEBB";#N/A,#N/A,FALSE,"MFT96";#N/A,#N/A,FALSE,"CTrecon"}</definedName>
    <definedName name="dgsgf_1_3_1_1_4" hidden="1">{#N/A,#N/A,FALSE,"TMCOMP96";#N/A,#N/A,FALSE,"MAT96";#N/A,#N/A,FALSE,"FANDA96";#N/A,#N/A,FALSE,"INTRAN96";#N/A,#N/A,FALSE,"NAA9697";#N/A,#N/A,FALSE,"ECWEBB";#N/A,#N/A,FALSE,"MFT96";#N/A,#N/A,FALSE,"CTrecon"}</definedName>
    <definedName name="dgsgf_1_3_1_1_5" localSheetId="0" hidden="1">{#N/A,#N/A,FALSE,"TMCOMP96";#N/A,#N/A,FALSE,"MAT96";#N/A,#N/A,FALSE,"FANDA96";#N/A,#N/A,FALSE,"INTRAN96";#N/A,#N/A,FALSE,"NAA9697";#N/A,#N/A,FALSE,"ECWEBB";#N/A,#N/A,FALSE,"MFT96";#N/A,#N/A,FALSE,"CTrecon"}</definedName>
    <definedName name="dgsgf_1_3_1_1_5" hidden="1">{#N/A,#N/A,FALSE,"TMCOMP96";#N/A,#N/A,FALSE,"MAT96";#N/A,#N/A,FALSE,"FANDA96";#N/A,#N/A,FALSE,"INTRAN96";#N/A,#N/A,FALSE,"NAA9697";#N/A,#N/A,FALSE,"ECWEBB";#N/A,#N/A,FALSE,"MFT96";#N/A,#N/A,FALSE,"CTrecon"}</definedName>
    <definedName name="dgsgf_1_3_1_2" localSheetId="0" hidden="1">{#N/A,#N/A,FALSE,"TMCOMP96";#N/A,#N/A,FALSE,"MAT96";#N/A,#N/A,FALSE,"FANDA96";#N/A,#N/A,FALSE,"INTRAN96";#N/A,#N/A,FALSE,"NAA9697";#N/A,#N/A,FALSE,"ECWEBB";#N/A,#N/A,FALSE,"MFT96";#N/A,#N/A,FALSE,"CTrecon"}</definedName>
    <definedName name="dgsgf_1_3_1_2" hidden="1">{#N/A,#N/A,FALSE,"TMCOMP96";#N/A,#N/A,FALSE,"MAT96";#N/A,#N/A,FALSE,"FANDA96";#N/A,#N/A,FALSE,"INTRAN96";#N/A,#N/A,FALSE,"NAA9697";#N/A,#N/A,FALSE,"ECWEBB";#N/A,#N/A,FALSE,"MFT96";#N/A,#N/A,FALSE,"CTrecon"}</definedName>
    <definedName name="dgsgf_1_3_1_2_1" localSheetId="0" hidden="1">{#N/A,#N/A,FALSE,"TMCOMP96";#N/A,#N/A,FALSE,"MAT96";#N/A,#N/A,FALSE,"FANDA96";#N/A,#N/A,FALSE,"INTRAN96";#N/A,#N/A,FALSE,"NAA9697";#N/A,#N/A,FALSE,"ECWEBB";#N/A,#N/A,FALSE,"MFT96";#N/A,#N/A,FALSE,"CTrecon"}</definedName>
    <definedName name="dgsgf_1_3_1_2_1" hidden="1">{#N/A,#N/A,FALSE,"TMCOMP96";#N/A,#N/A,FALSE,"MAT96";#N/A,#N/A,FALSE,"FANDA96";#N/A,#N/A,FALSE,"INTRAN96";#N/A,#N/A,FALSE,"NAA9697";#N/A,#N/A,FALSE,"ECWEBB";#N/A,#N/A,FALSE,"MFT96";#N/A,#N/A,FALSE,"CTrecon"}</definedName>
    <definedName name="dgsgf_1_3_1_2_2" localSheetId="0" hidden="1">{#N/A,#N/A,FALSE,"TMCOMP96";#N/A,#N/A,FALSE,"MAT96";#N/A,#N/A,FALSE,"FANDA96";#N/A,#N/A,FALSE,"INTRAN96";#N/A,#N/A,FALSE,"NAA9697";#N/A,#N/A,FALSE,"ECWEBB";#N/A,#N/A,FALSE,"MFT96";#N/A,#N/A,FALSE,"CTrecon"}</definedName>
    <definedName name="dgsgf_1_3_1_2_2" hidden="1">{#N/A,#N/A,FALSE,"TMCOMP96";#N/A,#N/A,FALSE,"MAT96";#N/A,#N/A,FALSE,"FANDA96";#N/A,#N/A,FALSE,"INTRAN96";#N/A,#N/A,FALSE,"NAA9697";#N/A,#N/A,FALSE,"ECWEBB";#N/A,#N/A,FALSE,"MFT96";#N/A,#N/A,FALSE,"CTrecon"}</definedName>
    <definedName name="dgsgf_1_3_1_2_3" localSheetId="0" hidden="1">{#N/A,#N/A,FALSE,"TMCOMP96";#N/A,#N/A,FALSE,"MAT96";#N/A,#N/A,FALSE,"FANDA96";#N/A,#N/A,FALSE,"INTRAN96";#N/A,#N/A,FALSE,"NAA9697";#N/A,#N/A,FALSE,"ECWEBB";#N/A,#N/A,FALSE,"MFT96";#N/A,#N/A,FALSE,"CTrecon"}</definedName>
    <definedName name="dgsgf_1_3_1_2_3" hidden="1">{#N/A,#N/A,FALSE,"TMCOMP96";#N/A,#N/A,FALSE,"MAT96";#N/A,#N/A,FALSE,"FANDA96";#N/A,#N/A,FALSE,"INTRAN96";#N/A,#N/A,FALSE,"NAA9697";#N/A,#N/A,FALSE,"ECWEBB";#N/A,#N/A,FALSE,"MFT96";#N/A,#N/A,FALSE,"CTrecon"}</definedName>
    <definedName name="dgsgf_1_3_1_2_4" localSheetId="0" hidden="1">{#N/A,#N/A,FALSE,"TMCOMP96";#N/A,#N/A,FALSE,"MAT96";#N/A,#N/A,FALSE,"FANDA96";#N/A,#N/A,FALSE,"INTRAN96";#N/A,#N/A,FALSE,"NAA9697";#N/A,#N/A,FALSE,"ECWEBB";#N/A,#N/A,FALSE,"MFT96";#N/A,#N/A,FALSE,"CTrecon"}</definedName>
    <definedName name="dgsgf_1_3_1_2_4" hidden="1">{#N/A,#N/A,FALSE,"TMCOMP96";#N/A,#N/A,FALSE,"MAT96";#N/A,#N/A,FALSE,"FANDA96";#N/A,#N/A,FALSE,"INTRAN96";#N/A,#N/A,FALSE,"NAA9697";#N/A,#N/A,FALSE,"ECWEBB";#N/A,#N/A,FALSE,"MFT96";#N/A,#N/A,FALSE,"CTrecon"}</definedName>
    <definedName name="dgsgf_1_3_1_2_5" localSheetId="0" hidden="1">{#N/A,#N/A,FALSE,"TMCOMP96";#N/A,#N/A,FALSE,"MAT96";#N/A,#N/A,FALSE,"FANDA96";#N/A,#N/A,FALSE,"INTRAN96";#N/A,#N/A,FALSE,"NAA9697";#N/A,#N/A,FALSE,"ECWEBB";#N/A,#N/A,FALSE,"MFT96";#N/A,#N/A,FALSE,"CTrecon"}</definedName>
    <definedName name="dgsgf_1_3_1_2_5" hidden="1">{#N/A,#N/A,FALSE,"TMCOMP96";#N/A,#N/A,FALSE,"MAT96";#N/A,#N/A,FALSE,"FANDA96";#N/A,#N/A,FALSE,"INTRAN96";#N/A,#N/A,FALSE,"NAA9697";#N/A,#N/A,FALSE,"ECWEBB";#N/A,#N/A,FALSE,"MFT96";#N/A,#N/A,FALSE,"CTrecon"}</definedName>
    <definedName name="dgsgf_1_3_1_3" localSheetId="0" hidden="1">{#N/A,#N/A,FALSE,"TMCOMP96";#N/A,#N/A,FALSE,"MAT96";#N/A,#N/A,FALSE,"FANDA96";#N/A,#N/A,FALSE,"INTRAN96";#N/A,#N/A,FALSE,"NAA9697";#N/A,#N/A,FALSE,"ECWEBB";#N/A,#N/A,FALSE,"MFT96";#N/A,#N/A,FALSE,"CTrecon"}</definedName>
    <definedName name="dgsgf_1_3_1_3" hidden="1">{#N/A,#N/A,FALSE,"TMCOMP96";#N/A,#N/A,FALSE,"MAT96";#N/A,#N/A,FALSE,"FANDA96";#N/A,#N/A,FALSE,"INTRAN96";#N/A,#N/A,FALSE,"NAA9697";#N/A,#N/A,FALSE,"ECWEBB";#N/A,#N/A,FALSE,"MFT96";#N/A,#N/A,FALSE,"CTrecon"}</definedName>
    <definedName name="dgsgf_1_3_1_3_1" localSheetId="0" hidden="1">{#N/A,#N/A,FALSE,"TMCOMP96";#N/A,#N/A,FALSE,"MAT96";#N/A,#N/A,FALSE,"FANDA96";#N/A,#N/A,FALSE,"INTRAN96";#N/A,#N/A,FALSE,"NAA9697";#N/A,#N/A,FALSE,"ECWEBB";#N/A,#N/A,FALSE,"MFT96";#N/A,#N/A,FALSE,"CTrecon"}</definedName>
    <definedName name="dgsgf_1_3_1_3_1" hidden="1">{#N/A,#N/A,FALSE,"TMCOMP96";#N/A,#N/A,FALSE,"MAT96";#N/A,#N/A,FALSE,"FANDA96";#N/A,#N/A,FALSE,"INTRAN96";#N/A,#N/A,FALSE,"NAA9697";#N/A,#N/A,FALSE,"ECWEBB";#N/A,#N/A,FALSE,"MFT96";#N/A,#N/A,FALSE,"CTrecon"}</definedName>
    <definedName name="dgsgf_1_3_1_3_2" localSheetId="0" hidden="1">{#N/A,#N/A,FALSE,"TMCOMP96";#N/A,#N/A,FALSE,"MAT96";#N/A,#N/A,FALSE,"FANDA96";#N/A,#N/A,FALSE,"INTRAN96";#N/A,#N/A,FALSE,"NAA9697";#N/A,#N/A,FALSE,"ECWEBB";#N/A,#N/A,FALSE,"MFT96";#N/A,#N/A,FALSE,"CTrecon"}</definedName>
    <definedName name="dgsgf_1_3_1_3_2" hidden="1">{#N/A,#N/A,FALSE,"TMCOMP96";#N/A,#N/A,FALSE,"MAT96";#N/A,#N/A,FALSE,"FANDA96";#N/A,#N/A,FALSE,"INTRAN96";#N/A,#N/A,FALSE,"NAA9697";#N/A,#N/A,FALSE,"ECWEBB";#N/A,#N/A,FALSE,"MFT96";#N/A,#N/A,FALSE,"CTrecon"}</definedName>
    <definedName name="dgsgf_1_3_1_3_3" localSheetId="0" hidden="1">{#N/A,#N/A,FALSE,"TMCOMP96";#N/A,#N/A,FALSE,"MAT96";#N/A,#N/A,FALSE,"FANDA96";#N/A,#N/A,FALSE,"INTRAN96";#N/A,#N/A,FALSE,"NAA9697";#N/A,#N/A,FALSE,"ECWEBB";#N/A,#N/A,FALSE,"MFT96";#N/A,#N/A,FALSE,"CTrecon"}</definedName>
    <definedName name="dgsgf_1_3_1_3_3" hidden="1">{#N/A,#N/A,FALSE,"TMCOMP96";#N/A,#N/A,FALSE,"MAT96";#N/A,#N/A,FALSE,"FANDA96";#N/A,#N/A,FALSE,"INTRAN96";#N/A,#N/A,FALSE,"NAA9697";#N/A,#N/A,FALSE,"ECWEBB";#N/A,#N/A,FALSE,"MFT96";#N/A,#N/A,FALSE,"CTrecon"}</definedName>
    <definedName name="dgsgf_1_3_1_3_4" localSheetId="0" hidden="1">{#N/A,#N/A,FALSE,"TMCOMP96";#N/A,#N/A,FALSE,"MAT96";#N/A,#N/A,FALSE,"FANDA96";#N/A,#N/A,FALSE,"INTRAN96";#N/A,#N/A,FALSE,"NAA9697";#N/A,#N/A,FALSE,"ECWEBB";#N/A,#N/A,FALSE,"MFT96";#N/A,#N/A,FALSE,"CTrecon"}</definedName>
    <definedName name="dgsgf_1_3_1_3_4" hidden="1">{#N/A,#N/A,FALSE,"TMCOMP96";#N/A,#N/A,FALSE,"MAT96";#N/A,#N/A,FALSE,"FANDA96";#N/A,#N/A,FALSE,"INTRAN96";#N/A,#N/A,FALSE,"NAA9697";#N/A,#N/A,FALSE,"ECWEBB";#N/A,#N/A,FALSE,"MFT96";#N/A,#N/A,FALSE,"CTrecon"}</definedName>
    <definedName name="dgsgf_1_3_1_3_5" localSheetId="0" hidden="1">{#N/A,#N/A,FALSE,"TMCOMP96";#N/A,#N/A,FALSE,"MAT96";#N/A,#N/A,FALSE,"FANDA96";#N/A,#N/A,FALSE,"INTRAN96";#N/A,#N/A,FALSE,"NAA9697";#N/A,#N/A,FALSE,"ECWEBB";#N/A,#N/A,FALSE,"MFT96";#N/A,#N/A,FALSE,"CTrecon"}</definedName>
    <definedName name="dgsgf_1_3_1_3_5" hidden="1">{#N/A,#N/A,FALSE,"TMCOMP96";#N/A,#N/A,FALSE,"MAT96";#N/A,#N/A,FALSE,"FANDA96";#N/A,#N/A,FALSE,"INTRAN96";#N/A,#N/A,FALSE,"NAA9697";#N/A,#N/A,FALSE,"ECWEBB";#N/A,#N/A,FALSE,"MFT96";#N/A,#N/A,FALSE,"CTrecon"}</definedName>
    <definedName name="dgsgf_1_3_1_4" localSheetId="0" hidden="1">{#N/A,#N/A,FALSE,"TMCOMP96";#N/A,#N/A,FALSE,"MAT96";#N/A,#N/A,FALSE,"FANDA96";#N/A,#N/A,FALSE,"INTRAN96";#N/A,#N/A,FALSE,"NAA9697";#N/A,#N/A,FALSE,"ECWEBB";#N/A,#N/A,FALSE,"MFT96";#N/A,#N/A,FALSE,"CTrecon"}</definedName>
    <definedName name="dgsgf_1_3_1_4" hidden="1">{#N/A,#N/A,FALSE,"TMCOMP96";#N/A,#N/A,FALSE,"MAT96";#N/A,#N/A,FALSE,"FANDA96";#N/A,#N/A,FALSE,"INTRAN96";#N/A,#N/A,FALSE,"NAA9697";#N/A,#N/A,FALSE,"ECWEBB";#N/A,#N/A,FALSE,"MFT96";#N/A,#N/A,FALSE,"CTrecon"}</definedName>
    <definedName name="dgsgf_1_3_1_5" localSheetId="0" hidden="1">{#N/A,#N/A,FALSE,"TMCOMP96";#N/A,#N/A,FALSE,"MAT96";#N/A,#N/A,FALSE,"FANDA96";#N/A,#N/A,FALSE,"INTRAN96";#N/A,#N/A,FALSE,"NAA9697";#N/A,#N/A,FALSE,"ECWEBB";#N/A,#N/A,FALSE,"MFT96";#N/A,#N/A,FALSE,"CTrecon"}</definedName>
    <definedName name="dgsgf_1_3_1_5" hidden="1">{#N/A,#N/A,FALSE,"TMCOMP96";#N/A,#N/A,FALSE,"MAT96";#N/A,#N/A,FALSE,"FANDA96";#N/A,#N/A,FALSE,"INTRAN96";#N/A,#N/A,FALSE,"NAA9697";#N/A,#N/A,FALSE,"ECWEBB";#N/A,#N/A,FALSE,"MFT96";#N/A,#N/A,FALSE,"CTrecon"}</definedName>
    <definedName name="dgsgf_1_3_2" localSheetId="0" hidden="1">{#N/A,#N/A,FALSE,"TMCOMP96";#N/A,#N/A,FALSE,"MAT96";#N/A,#N/A,FALSE,"FANDA96";#N/A,#N/A,FALSE,"INTRAN96";#N/A,#N/A,FALSE,"NAA9697";#N/A,#N/A,FALSE,"ECWEBB";#N/A,#N/A,FALSE,"MFT96";#N/A,#N/A,FALSE,"CTrecon"}</definedName>
    <definedName name="dgsgf_1_3_2" hidden="1">{#N/A,#N/A,FALSE,"TMCOMP96";#N/A,#N/A,FALSE,"MAT96";#N/A,#N/A,FALSE,"FANDA96";#N/A,#N/A,FALSE,"INTRAN96";#N/A,#N/A,FALSE,"NAA9697";#N/A,#N/A,FALSE,"ECWEBB";#N/A,#N/A,FALSE,"MFT96";#N/A,#N/A,FALSE,"CTrecon"}</definedName>
    <definedName name="dgsgf_1_3_2_1" localSheetId="0" hidden="1">{#N/A,#N/A,FALSE,"TMCOMP96";#N/A,#N/A,FALSE,"MAT96";#N/A,#N/A,FALSE,"FANDA96";#N/A,#N/A,FALSE,"INTRAN96";#N/A,#N/A,FALSE,"NAA9697";#N/A,#N/A,FALSE,"ECWEBB";#N/A,#N/A,FALSE,"MFT96";#N/A,#N/A,FALSE,"CTrecon"}</definedName>
    <definedName name="dgsgf_1_3_2_1" hidden="1">{#N/A,#N/A,FALSE,"TMCOMP96";#N/A,#N/A,FALSE,"MAT96";#N/A,#N/A,FALSE,"FANDA96";#N/A,#N/A,FALSE,"INTRAN96";#N/A,#N/A,FALSE,"NAA9697";#N/A,#N/A,FALSE,"ECWEBB";#N/A,#N/A,FALSE,"MFT96";#N/A,#N/A,FALSE,"CTrecon"}</definedName>
    <definedName name="dgsgf_1_3_2_2" localSheetId="0" hidden="1">{#N/A,#N/A,FALSE,"TMCOMP96";#N/A,#N/A,FALSE,"MAT96";#N/A,#N/A,FALSE,"FANDA96";#N/A,#N/A,FALSE,"INTRAN96";#N/A,#N/A,FALSE,"NAA9697";#N/A,#N/A,FALSE,"ECWEBB";#N/A,#N/A,FALSE,"MFT96";#N/A,#N/A,FALSE,"CTrecon"}</definedName>
    <definedName name="dgsgf_1_3_2_2" hidden="1">{#N/A,#N/A,FALSE,"TMCOMP96";#N/A,#N/A,FALSE,"MAT96";#N/A,#N/A,FALSE,"FANDA96";#N/A,#N/A,FALSE,"INTRAN96";#N/A,#N/A,FALSE,"NAA9697";#N/A,#N/A,FALSE,"ECWEBB";#N/A,#N/A,FALSE,"MFT96";#N/A,#N/A,FALSE,"CTrecon"}</definedName>
    <definedName name="dgsgf_1_3_2_3" localSheetId="0" hidden="1">{#N/A,#N/A,FALSE,"TMCOMP96";#N/A,#N/A,FALSE,"MAT96";#N/A,#N/A,FALSE,"FANDA96";#N/A,#N/A,FALSE,"INTRAN96";#N/A,#N/A,FALSE,"NAA9697";#N/A,#N/A,FALSE,"ECWEBB";#N/A,#N/A,FALSE,"MFT96";#N/A,#N/A,FALSE,"CTrecon"}</definedName>
    <definedName name="dgsgf_1_3_2_3" hidden="1">{#N/A,#N/A,FALSE,"TMCOMP96";#N/A,#N/A,FALSE,"MAT96";#N/A,#N/A,FALSE,"FANDA96";#N/A,#N/A,FALSE,"INTRAN96";#N/A,#N/A,FALSE,"NAA9697";#N/A,#N/A,FALSE,"ECWEBB";#N/A,#N/A,FALSE,"MFT96";#N/A,#N/A,FALSE,"CTrecon"}</definedName>
    <definedName name="dgsgf_1_3_2_4" localSheetId="0" hidden="1">{#N/A,#N/A,FALSE,"TMCOMP96";#N/A,#N/A,FALSE,"MAT96";#N/A,#N/A,FALSE,"FANDA96";#N/A,#N/A,FALSE,"INTRAN96";#N/A,#N/A,FALSE,"NAA9697";#N/A,#N/A,FALSE,"ECWEBB";#N/A,#N/A,FALSE,"MFT96";#N/A,#N/A,FALSE,"CTrecon"}</definedName>
    <definedName name="dgsgf_1_3_2_4" hidden="1">{#N/A,#N/A,FALSE,"TMCOMP96";#N/A,#N/A,FALSE,"MAT96";#N/A,#N/A,FALSE,"FANDA96";#N/A,#N/A,FALSE,"INTRAN96";#N/A,#N/A,FALSE,"NAA9697";#N/A,#N/A,FALSE,"ECWEBB";#N/A,#N/A,FALSE,"MFT96";#N/A,#N/A,FALSE,"CTrecon"}</definedName>
    <definedName name="dgsgf_1_3_2_5" localSheetId="0" hidden="1">{#N/A,#N/A,FALSE,"TMCOMP96";#N/A,#N/A,FALSE,"MAT96";#N/A,#N/A,FALSE,"FANDA96";#N/A,#N/A,FALSE,"INTRAN96";#N/A,#N/A,FALSE,"NAA9697";#N/A,#N/A,FALSE,"ECWEBB";#N/A,#N/A,FALSE,"MFT96";#N/A,#N/A,FALSE,"CTrecon"}</definedName>
    <definedName name="dgsgf_1_3_2_5" hidden="1">{#N/A,#N/A,FALSE,"TMCOMP96";#N/A,#N/A,FALSE,"MAT96";#N/A,#N/A,FALSE,"FANDA96";#N/A,#N/A,FALSE,"INTRAN96";#N/A,#N/A,FALSE,"NAA9697";#N/A,#N/A,FALSE,"ECWEBB";#N/A,#N/A,FALSE,"MFT96";#N/A,#N/A,FALSE,"CTrecon"}</definedName>
    <definedName name="dgsgf_1_3_3" localSheetId="0" hidden="1">{#N/A,#N/A,FALSE,"TMCOMP96";#N/A,#N/A,FALSE,"MAT96";#N/A,#N/A,FALSE,"FANDA96";#N/A,#N/A,FALSE,"INTRAN96";#N/A,#N/A,FALSE,"NAA9697";#N/A,#N/A,FALSE,"ECWEBB";#N/A,#N/A,FALSE,"MFT96";#N/A,#N/A,FALSE,"CTrecon"}</definedName>
    <definedName name="dgsgf_1_3_3" hidden="1">{#N/A,#N/A,FALSE,"TMCOMP96";#N/A,#N/A,FALSE,"MAT96";#N/A,#N/A,FALSE,"FANDA96";#N/A,#N/A,FALSE,"INTRAN96";#N/A,#N/A,FALSE,"NAA9697";#N/A,#N/A,FALSE,"ECWEBB";#N/A,#N/A,FALSE,"MFT96";#N/A,#N/A,FALSE,"CTrecon"}</definedName>
    <definedName name="dgsgf_1_3_3_1" localSheetId="0" hidden="1">{#N/A,#N/A,FALSE,"TMCOMP96";#N/A,#N/A,FALSE,"MAT96";#N/A,#N/A,FALSE,"FANDA96";#N/A,#N/A,FALSE,"INTRAN96";#N/A,#N/A,FALSE,"NAA9697";#N/A,#N/A,FALSE,"ECWEBB";#N/A,#N/A,FALSE,"MFT96";#N/A,#N/A,FALSE,"CTrecon"}</definedName>
    <definedName name="dgsgf_1_3_3_1" hidden="1">{#N/A,#N/A,FALSE,"TMCOMP96";#N/A,#N/A,FALSE,"MAT96";#N/A,#N/A,FALSE,"FANDA96";#N/A,#N/A,FALSE,"INTRAN96";#N/A,#N/A,FALSE,"NAA9697";#N/A,#N/A,FALSE,"ECWEBB";#N/A,#N/A,FALSE,"MFT96";#N/A,#N/A,FALSE,"CTrecon"}</definedName>
    <definedName name="dgsgf_1_3_3_2" localSheetId="0" hidden="1">{#N/A,#N/A,FALSE,"TMCOMP96";#N/A,#N/A,FALSE,"MAT96";#N/A,#N/A,FALSE,"FANDA96";#N/A,#N/A,FALSE,"INTRAN96";#N/A,#N/A,FALSE,"NAA9697";#N/A,#N/A,FALSE,"ECWEBB";#N/A,#N/A,FALSE,"MFT96";#N/A,#N/A,FALSE,"CTrecon"}</definedName>
    <definedName name="dgsgf_1_3_3_2" hidden="1">{#N/A,#N/A,FALSE,"TMCOMP96";#N/A,#N/A,FALSE,"MAT96";#N/A,#N/A,FALSE,"FANDA96";#N/A,#N/A,FALSE,"INTRAN96";#N/A,#N/A,FALSE,"NAA9697";#N/A,#N/A,FALSE,"ECWEBB";#N/A,#N/A,FALSE,"MFT96";#N/A,#N/A,FALSE,"CTrecon"}</definedName>
    <definedName name="dgsgf_1_3_3_3" localSheetId="0" hidden="1">{#N/A,#N/A,FALSE,"TMCOMP96";#N/A,#N/A,FALSE,"MAT96";#N/A,#N/A,FALSE,"FANDA96";#N/A,#N/A,FALSE,"INTRAN96";#N/A,#N/A,FALSE,"NAA9697";#N/A,#N/A,FALSE,"ECWEBB";#N/A,#N/A,FALSE,"MFT96";#N/A,#N/A,FALSE,"CTrecon"}</definedName>
    <definedName name="dgsgf_1_3_3_3" hidden="1">{#N/A,#N/A,FALSE,"TMCOMP96";#N/A,#N/A,FALSE,"MAT96";#N/A,#N/A,FALSE,"FANDA96";#N/A,#N/A,FALSE,"INTRAN96";#N/A,#N/A,FALSE,"NAA9697";#N/A,#N/A,FALSE,"ECWEBB";#N/A,#N/A,FALSE,"MFT96";#N/A,#N/A,FALSE,"CTrecon"}</definedName>
    <definedName name="dgsgf_1_3_3_4" localSheetId="0" hidden="1">{#N/A,#N/A,FALSE,"TMCOMP96";#N/A,#N/A,FALSE,"MAT96";#N/A,#N/A,FALSE,"FANDA96";#N/A,#N/A,FALSE,"INTRAN96";#N/A,#N/A,FALSE,"NAA9697";#N/A,#N/A,FALSE,"ECWEBB";#N/A,#N/A,FALSE,"MFT96";#N/A,#N/A,FALSE,"CTrecon"}</definedName>
    <definedName name="dgsgf_1_3_3_4" hidden="1">{#N/A,#N/A,FALSE,"TMCOMP96";#N/A,#N/A,FALSE,"MAT96";#N/A,#N/A,FALSE,"FANDA96";#N/A,#N/A,FALSE,"INTRAN96";#N/A,#N/A,FALSE,"NAA9697";#N/A,#N/A,FALSE,"ECWEBB";#N/A,#N/A,FALSE,"MFT96";#N/A,#N/A,FALSE,"CTrecon"}</definedName>
    <definedName name="dgsgf_1_3_3_5" localSheetId="0" hidden="1">{#N/A,#N/A,FALSE,"TMCOMP96";#N/A,#N/A,FALSE,"MAT96";#N/A,#N/A,FALSE,"FANDA96";#N/A,#N/A,FALSE,"INTRAN96";#N/A,#N/A,FALSE,"NAA9697";#N/A,#N/A,FALSE,"ECWEBB";#N/A,#N/A,FALSE,"MFT96";#N/A,#N/A,FALSE,"CTrecon"}</definedName>
    <definedName name="dgsgf_1_3_3_5" hidden="1">{#N/A,#N/A,FALSE,"TMCOMP96";#N/A,#N/A,FALSE,"MAT96";#N/A,#N/A,FALSE,"FANDA96";#N/A,#N/A,FALSE,"INTRAN96";#N/A,#N/A,FALSE,"NAA9697";#N/A,#N/A,FALSE,"ECWEBB";#N/A,#N/A,FALSE,"MFT96";#N/A,#N/A,FALSE,"CTrecon"}</definedName>
    <definedName name="dgsgf_1_3_4" localSheetId="0" hidden="1">{#N/A,#N/A,FALSE,"TMCOMP96";#N/A,#N/A,FALSE,"MAT96";#N/A,#N/A,FALSE,"FANDA96";#N/A,#N/A,FALSE,"INTRAN96";#N/A,#N/A,FALSE,"NAA9697";#N/A,#N/A,FALSE,"ECWEBB";#N/A,#N/A,FALSE,"MFT96";#N/A,#N/A,FALSE,"CTrecon"}</definedName>
    <definedName name="dgsgf_1_3_4" hidden="1">{#N/A,#N/A,FALSE,"TMCOMP96";#N/A,#N/A,FALSE,"MAT96";#N/A,#N/A,FALSE,"FANDA96";#N/A,#N/A,FALSE,"INTRAN96";#N/A,#N/A,FALSE,"NAA9697";#N/A,#N/A,FALSE,"ECWEBB";#N/A,#N/A,FALSE,"MFT96";#N/A,#N/A,FALSE,"CTrecon"}</definedName>
    <definedName name="dgsgf_1_3_4_1" localSheetId="0" hidden="1">{#N/A,#N/A,FALSE,"TMCOMP96";#N/A,#N/A,FALSE,"MAT96";#N/A,#N/A,FALSE,"FANDA96";#N/A,#N/A,FALSE,"INTRAN96";#N/A,#N/A,FALSE,"NAA9697";#N/A,#N/A,FALSE,"ECWEBB";#N/A,#N/A,FALSE,"MFT96";#N/A,#N/A,FALSE,"CTrecon"}</definedName>
    <definedName name="dgsgf_1_3_4_1" hidden="1">{#N/A,#N/A,FALSE,"TMCOMP96";#N/A,#N/A,FALSE,"MAT96";#N/A,#N/A,FALSE,"FANDA96";#N/A,#N/A,FALSE,"INTRAN96";#N/A,#N/A,FALSE,"NAA9697";#N/A,#N/A,FALSE,"ECWEBB";#N/A,#N/A,FALSE,"MFT96";#N/A,#N/A,FALSE,"CTrecon"}</definedName>
    <definedName name="dgsgf_1_3_4_2" localSheetId="0" hidden="1">{#N/A,#N/A,FALSE,"TMCOMP96";#N/A,#N/A,FALSE,"MAT96";#N/A,#N/A,FALSE,"FANDA96";#N/A,#N/A,FALSE,"INTRAN96";#N/A,#N/A,FALSE,"NAA9697";#N/A,#N/A,FALSE,"ECWEBB";#N/A,#N/A,FALSE,"MFT96";#N/A,#N/A,FALSE,"CTrecon"}</definedName>
    <definedName name="dgsgf_1_3_4_2" hidden="1">{#N/A,#N/A,FALSE,"TMCOMP96";#N/A,#N/A,FALSE,"MAT96";#N/A,#N/A,FALSE,"FANDA96";#N/A,#N/A,FALSE,"INTRAN96";#N/A,#N/A,FALSE,"NAA9697";#N/A,#N/A,FALSE,"ECWEBB";#N/A,#N/A,FALSE,"MFT96";#N/A,#N/A,FALSE,"CTrecon"}</definedName>
    <definedName name="dgsgf_1_3_4_3" localSheetId="0" hidden="1">{#N/A,#N/A,FALSE,"TMCOMP96";#N/A,#N/A,FALSE,"MAT96";#N/A,#N/A,FALSE,"FANDA96";#N/A,#N/A,FALSE,"INTRAN96";#N/A,#N/A,FALSE,"NAA9697";#N/A,#N/A,FALSE,"ECWEBB";#N/A,#N/A,FALSE,"MFT96";#N/A,#N/A,FALSE,"CTrecon"}</definedName>
    <definedName name="dgsgf_1_3_4_3" hidden="1">{#N/A,#N/A,FALSE,"TMCOMP96";#N/A,#N/A,FALSE,"MAT96";#N/A,#N/A,FALSE,"FANDA96";#N/A,#N/A,FALSE,"INTRAN96";#N/A,#N/A,FALSE,"NAA9697";#N/A,#N/A,FALSE,"ECWEBB";#N/A,#N/A,FALSE,"MFT96";#N/A,#N/A,FALSE,"CTrecon"}</definedName>
    <definedName name="dgsgf_1_3_4_4" localSheetId="0" hidden="1">{#N/A,#N/A,FALSE,"TMCOMP96";#N/A,#N/A,FALSE,"MAT96";#N/A,#N/A,FALSE,"FANDA96";#N/A,#N/A,FALSE,"INTRAN96";#N/A,#N/A,FALSE,"NAA9697";#N/A,#N/A,FALSE,"ECWEBB";#N/A,#N/A,FALSE,"MFT96";#N/A,#N/A,FALSE,"CTrecon"}</definedName>
    <definedName name="dgsgf_1_3_4_4" hidden="1">{#N/A,#N/A,FALSE,"TMCOMP96";#N/A,#N/A,FALSE,"MAT96";#N/A,#N/A,FALSE,"FANDA96";#N/A,#N/A,FALSE,"INTRAN96";#N/A,#N/A,FALSE,"NAA9697";#N/A,#N/A,FALSE,"ECWEBB";#N/A,#N/A,FALSE,"MFT96";#N/A,#N/A,FALSE,"CTrecon"}</definedName>
    <definedName name="dgsgf_1_3_4_5" localSheetId="0" hidden="1">{#N/A,#N/A,FALSE,"TMCOMP96";#N/A,#N/A,FALSE,"MAT96";#N/A,#N/A,FALSE,"FANDA96";#N/A,#N/A,FALSE,"INTRAN96";#N/A,#N/A,FALSE,"NAA9697";#N/A,#N/A,FALSE,"ECWEBB";#N/A,#N/A,FALSE,"MFT96";#N/A,#N/A,FALSE,"CTrecon"}</definedName>
    <definedName name="dgsgf_1_3_4_5" hidden="1">{#N/A,#N/A,FALSE,"TMCOMP96";#N/A,#N/A,FALSE,"MAT96";#N/A,#N/A,FALSE,"FANDA96";#N/A,#N/A,FALSE,"INTRAN96";#N/A,#N/A,FALSE,"NAA9697";#N/A,#N/A,FALSE,"ECWEBB";#N/A,#N/A,FALSE,"MFT96";#N/A,#N/A,FALSE,"CTrecon"}</definedName>
    <definedName name="dgsgf_1_3_5" localSheetId="0" hidden="1">{#N/A,#N/A,FALSE,"TMCOMP96";#N/A,#N/A,FALSE,"MAT96";#N/A,#N/A,FALSE,"FANDA96";#N/A,#N/A,FALSE,"INTRAN96";#N/A,#N/A,FALSE,"NAA9697";#N/A,#N/A,FALSE,"ECWEBB";#N/A,#N/A,FALSE,"MFT96";#N/A,#N/A,FALSE,"CTrecon"}</definedName>
    <definedName name="dgsgf_1_3_5" hidden="1">{#N/A,#N/A,FALSE,"TMCOMP96";#N/A,#N/A,FALSE,"MAT96";#N/A,#N/A,FALSE,"FANDA96";#N/A,#N/A,FALSE,"INTRAN96";#N/A,#N/A,FALSE,"NAA9697";#N/A,#N/A,FALSE,"ECWEBB";#N/A,#N/A,FALSE,"MFT96";#N/A,#N/A,FALSE,"CTrecon"}</definedName>
    <definedName name="dgsgf_1_4" localSheetId="0" hidden="1">{#N/A,#N/A,FALSE,"TMCOMP96";#N/A,#N/A,FALSE,"MAT96";#N/A,#N/A,FALSE,"FANDA96";#N/A,#N/A,FALSE,"INTRAN96";#N/A,#N/A,FALSE,"NAA9697";#N/A,#N/A,FALSE,"ECWEBB";#N/A,#N/A,FALSE,"MFT96";#N/A,#N/A,FALSE,"CTrecon"}</definedName>
    <definedName name="dgsgf_1_4" hidden="1">{#N/A,#N/A,FALSE,"TMCOMP96";#N/A,#N/A,FALSE,"MAT96";#N/A,#N/A,FALSE,"FANDA96";#N/A,#N/A,FALSE,"INTRAN96";#N/A,#N/A,FALSE,"NAA9697";#N/A,#N/A,FALSE,"ECWEBB";#N/A,#N/A,FALSE,"MFT96";#N/A,#N/A,FALSE,"CTrecon"}</definedName>
    <definedName name="dgsgf_1_4_1" localSheetId="0" hidden="1">{#N/A,#N/A,FALSE,"TMCOMP96";#N/A,#N/A,FALSE,"MAT96";#N/A,#N/A,FALSE,"FANDA96";#N/A,#N/A,FALSE,"INTRAN96";#N/A,#N/A,FALSE,"NAA9697";#N/A,#N/A,FALSE,"ECWEBB";#N/A,#N/A,FALSE,"MFT96";#N/A,#N/A,FALSE,"CTrecon"}</definedName>
    <definedName name="dgsgf_1_4_1" hidden="1">{#N/A,#N/A,FALSE,"TMCOMP96";#N/A,#N/A,FALSE,"MAT96";#N/A,#N/A,FALSE,"FANDA96";#N/A,#N/A,FALSE,"INTRAN96";#N/A,#N/A,FALSE,"NAA9697";#N/A,#N/A,FALSE,"ECWEBB";#N/A,#N/A,FALSE,"MFT96";#N/A,#N/A,FALSE,"CTrecon"}</definedName>
    <definedName name="dgsgf_1_4_1_1" localSheetId="0" hidden="1">{#N/A,#N/A,FALSE,"TMCOMP96";#N/A,#N/A,FALSE,"MAT96";#N/A,#N/A,FALSE,"FANDA96";#N/A,#N/A,FALSE,"INTRAN96";#N/A,#N/A,FALSE,"NAA9697";#N/A,#N/A,FALSE,"ECWEBB";#N/A,#N/A,FALSE,"MFT96";#N/A,#N/A,FALSE,"CTrecon"}</definedName>
    <definedName name="dgsgf_1_4_1_1" hidden="1">{#N/A,#N/A,FALSE,"TMCOMP96";#N/A,#N/A,FALSE,"MAT96";#N/A,#N/A,FALSE,"FANDA96";#N/A,#N/A,FALSE,"INTRAN96";#N/A,#N/A,FALSE,"NAA9697";#N/A,#N/A,FALSE,"ECWEBB";#N/A,#N/A,FALSE,"MFT96";#N/A,#N/A,FALSE,"CTrecon"}</definedName>
    <definedName name="dgsgf_1_4_1_1_1" localSheetId="0" hidden="1">{#N/A,#N/A,FALSE,"TMCOMP96";#N/A,#N/A,FALSE,"MAT96";#N/A,#N/A,FALSE,"FANDA96";#N/A,#N/A,FALSE,"INTRAN96";#N/A,#N/A,FALSE,"NAA9697";#N/A,#N/A,FALSE,"ECWEBB";#N/A,#N/A,FALSE,"MFT96";#N/A,#N/A,FALSE,"CTrecon"}</definedName>
    <definedName name="dgsgf_1_4_1_1_1" hidden="1">{#N/A,#N/A,FALSE,"TMCOMP96";#N/A,#N/A,FALSE,"MAT96";#N/A,#N/A,FALSE,"FANDA96";#N/A,#N/A,FALSE,"INTRAN96";#N/A,#N/A,FALSE,"NAA9697";#N/A,#N/A,FALSE,"ECWEBB";#N/A,#N/A,FALSE,"MFT96";#N/A,#N/A,FALSE,"CTrecon"}</definedName>
    <definedName name="dgsgf_1_4_1_1_2" localSheetId="0" hidden="1">{#N/A,#N/A,FALSE,"TMCOMP96";#N/A,#N/A,FALSE,"MAT96";#N/A,#N/A,FALSE,"FANDA96";#N/A,#N/A,FALSE,"INTRAN96";#N/A,#N/A,FALSE,"NAA9697";#N/A,#N/A,FALSE,"ECWEBB";#N/A,#N/A,FALSE,"MFT96";#N/A,#N/A,FALSE,"CTrecon"}</definedName>
    <definedName name="dgsgf_1_4_1_1_2" hidden="1">{#N/A,#N/A,FALSE,"TMCOMP96";#N/A,#N/A,FALSE,"MAT96";#N/A,#N/A,FALSE,"FANDA96";#N/A,#N/A,FALSE,"INTRAN96";#N/A,#N/A,FALSE,"NAA9697";#N/A,#N/A,FALSE,"ECWEBB";#N/A,#N/A,FALSE,"MFT96";#N/A,#N/A,FALSE,"CTrecon"}</definedName>
    <definedName name="dgsgf_1_4_1_1_3" localSheetId="0" hidden="1">{#N/A,#N/A,FALSE,"TMCOMP96";#N/A,#N/A,FALSE,"MAT96";#N/A,#N/A,FALSE,"FANDA96";#N/A,#N/A,FALSE,"INTRAN96";#N/A,#N/A,FALSE,"NAA9697";#N/A,#N/A,FALSE,"ECWEBB";#N/A,#N/A,FALSE,"MFT96";#N/A,#N/A,FALSE,"CTrecon"}</definedName>
    <definedName name="dgsgf_1_4_1_1_3" hidden="1">{#N/A,#N/A,FALSE,"TMCOMP96";#N/A,#N/A,FALSE,"MAT96";#N/A,#N/A,FALSE,"FANDA96";#N/A,#N/A,FALSE,"INTRAN96";#N/A,#N/A,FALSE,"NAA9697";#N/A,#N/A,FALSE,"ECWEBB";#N/A,#N/A,FALSE,"MFT96";#N/A,#N/A,FALSE,"CTrecon"}</definedName>
    <definedName name="dgsgf_1_4_1_1_4" localSheetId="0" hidden="1">{#N/A,#N/A,FALSE,"TMCOMP96";#N/A,#N/A,FALSE,"MAT96";#N/A,#N/A,FALSE,"FANDA96";#N/A,#N/A,FALSE,"INTRAN96";#N/A,#N/A,FALSE,"NAA9697";#N/A,#N/A,FALSE,"ECWEBB";#N/A,#N/A,FALSE,"MFT96";#N/A,#N/A,FALSE,"CTrecon"}</definedName>
    <definedName name="dgsgf_1_4_1_1_4" hidden="1">{#N/A,#N/A,FALSE,"TMCOMP96";#N/A,#N/A,FALSE,"MAT96";#N/A,#N/A,FALSE,"FANDA96";#N/A,#N/A,FALSE,"INTRAN96";#N/A,#N/A,FALSE,"NAA9697";#N/A,#N/A,FALSE,"ECWEBB";#N/A,#N/A,FALSE,"MFT96";#N/A,#N/A,FALSE,"CTrecon"}</definedName>
    <definedName name="dgsgf_1_4_1_1_5" localSheetId="0" hidden="1">{#N/A,#N/A,FALSE,"TMCOMP96";#N/A,#N/A,FALSE,"MAT96";#N/A,#N/A,FALSE,"FANDA96";#N/A,#N/A,FALSE,"INTRAN96";#N/A,#N/A,FALSE,"NAA9697";#N/A,#N/A,FALSE,"ECWEBB";#N/A,#N/A,FALSE,"MFT96";#N/A,#N/A,FALSE,"CTrecon"}</definedName>
    <definedName name="dgsgf_1_4_1_1_5" hidden="1">{#N/A,#N/A,FALSE,"TMCOMP96";#N/A,#N/A,FALSE,"MAT96";#N/A,#N/A,FALSE,"FANDA96";#N/A,#N/A,FALSE,"INTRAN96";#N/A,#N/A,FALSE,"NAA9697";#N/A,#N/A,FALSE,"ECWEBB";#N/A,#N/A,FALSE,"MFT96";#N/A,#N/A,FALSE,"CTrecon"}</definedName>
    <definedName name="dgsgf_1_4_1_2" localSheetId="0" hidden="1">{#N/A,#N/A,FALSE,"TMCOMP96";#N/A,#N/A,FALSE,"MAT96";#N/A,#N/A,FALSE,"FANDA96";#N/A,#N/A,FALSE,"INTRAN96";#N/A,#N/A,FALSE,"NAA9697";#N/A,#N/A,FALSE,"ECWEBB";#N/A,#N/A,FALSE,"MFT96";#N/A,#N/A,FALSE,"CTrecon"}</definedName>
    <definedName name="dgsgf_1_4_1_2" hidden="1">{#N/A,#N/A,FALSE,"TMCOMP96";#N/A,#N/A,FALSE,"MAT96";#N/A,#N/A,FALSE,"FANDA96";#N/A,#N/A,FALSE,"INTRAN96";#N/A,#N/A,FALSE,"NAA9697";#N/A,#N/A,FALSE,"ECWEBB";#N/A,#N/A,FALSE,"MFT96";#N/A,#N/A,FALSE,"CTrecon"}</definedName>
    <definedName name="dgsgf_1_4_1_2_1" localSheetId="0" hidden="1">{#N/A,#N/A,FALSE,"TMCOMP96";#N/A,#N/A,FALSE,"MAT96";#N/A,#N/A,FALSE,"FANDA96";#N/A,#N/A,FALSE,"INTRAN96";#N/A,#N/A,FALSE,"NAA9697";#N/A,#N/A,FALSE,"ECWEBB";#N/A,#N/A,FALSE,"MFT96";#N/A,#N/A,FALSE,"CTrecon"}</definedName>
    <definedName name="dgsgf_1_4_1_2_1" hidden="1">{#N/A,#N/A,FALSE,"TMCOMP96";#N/A,#N/A,FALSE,"MAT96";#N/A,#N/A,FALSE,"FANDA96";#N/A,#N/A,FALSE,"INTRAN96";#N/A,#N/A,FALSE,"NAA9697";#N/A,#N/A,FALSE,"ECWEBB";#N/A,#N/A,FALSE,"MFT96";#N/A,#N/A,FALSE,"CTrecon"}</definedName>
    <definedName name="dgsgf_1_4_1_2_2" localSheetId="0" hidden="1">{#N/A,#N/A,FALSE,"TMCOMP96";#N/A,#N/A,FALSE,"MAT96";#N/A,#N/A,FALSE,"FANDA96";#N/A,#N/A,FALSE,"INTRAN96";#N/A,#N/A,FALSE,"NAA9697";#N/A,#N/A,FALSE,"ECWEBB";#N/A,#N/A,FALSE,"MFT96";#N/A,#N/A,FALSE,"CTrecon"}</definedName>
    <definedName name="dgsgf_1_4_1_2_2" hidden="1">{#N/A,#N/A,FALSE,"TMCOMP96";#N/A,#N/A,FALSE,"MAT96";#N/A,#N/A,FALSE,"FANDA96";#N/A,#N/A,FALSE,"INTRAN96";#N/A,#N/A,FALSE,"NAA9697";#N/A,#N/A,FALSE,"ECWEBB";#N/A,#N/A,FALSE,"MFT96";#N/A,#N/A,FALSE,"CTrecon"}</definedName>
    <definedName name="dgsgf_1_4_1_2_3" localSheetId="0" hidden="1">{#N/A,#N/A,FALSE,"TMCOMP96";#N/A,#N/A,FALSE,"MAT96";#N/A,#N/A,FALSE,"FANDA96";#N/A,#N/A,FALSE,"INTRAN96";#N/A,#N/A,FALSE,"NAA9697";#N/A,#N/A,FALSE,"ECWEBB";#N/A,#N/A,FALSE,"MFT96";#N/A,#N/A,FALSE,"CTrecon"}</definedName>
    <definedName name="dgsgf_1_4_1_2_3" hidden="1">{#N/A,#N/A,FALSE,"TMCOMP96";#N/A,#N/A,FALSE,"MAT96";#N/A,#N/A,FALSE,"FANDA96";#N/A,#N/A,FALSE,"INTRAN96";#N/A,#N/A,FALSE,"NAA9697";#N/A,#N/A,FALSE,"ECWEBB";#N/A,#N/A,FALSE,"MFT96";#N/A,#N/A,FALSE,"CTrecon"}</definedName>
    <definedName name="dgsgf_1_4_1_2_4" localSheetId="0" hidden="1">{#N/A,#N/A,FALSE,"TMCOMP96";#N/A,#N/A,FALSE,"MAT96";#N/A,#N/A,FALSE,"FANDA96";#N/A,#N/A,FALSE,"INTRAN96";#N/A,#N/A,FALSE,"NAA9697";#N/A,#N/A,FALSE,"ECWEBB";#N/A,#N/A,FALSE,"MFT96";#N/A,#N/A,FALSE,"CTrecon"}</definedName>
    <definedName name="dgsgf_1_4_1_2_4" hidden="1">{#N/A,#N/A,FALSE,"TMCOMP96";#N/A,#N/A,FALSE,"MAT96";#N/A,#N/A,FALSE,"FANDA96";#N/A,#N/A,FALSE,"INTRAN96";#N/A,#N/A,FALSE,"NAA9697";#N/A,#N/A,FALSE,"ECWEBB";#N/A,#N/A,FALSE,"MFT96";#N/A,#N/A,FALSE,"CTrecon"}</definedName>
    <definedName name="dgsgf_1_4_1_2_5" localSheetId="0" hidden="1">{#N/A,#N/A,FALSE,"TMCOMP96";#N/A,#N/A,FALSE,"MAT96";#N/A,#N/A,FALSE,"FANDA96";#N/A,#N/A,FALSE,"INTRAN96";#N/A,#N/A,FALSE,"NAA9697";#N/A,#N/A,FALSE,"ECWEBB";#N/A,#N/A,FALSE,"MFT96";#N/A,#N/A,FALSE,"CTrecon"}</definedName>
    <definedName name="dgsgf_1_4_1_2_5" hidden="1">{#N/A,#N/A,FALSE,"TMCOMP96";#N/A,#N/A,FALSE,"MAT96";#N/A,#N/A,FALSE,"FANDA96";#N/A,#N/A,FALSE,"INTRAN96";#N/A,#N/A,FALSE,"NAA9697";#N/A,#N/A,FALSE,"ECWEBB";#N/A,#N/A,FALSE,"MFT96";#N/A,#N/A,FALSE,"CTrecon"}</definedName>
    <definedName name="dgsgf_1_4_1_3" localSheetId="0" hidden="1">{#N/A,#N/A,FALSE,"TMCOMP96";#N/A,#N/A,FALSE,"MAT96";#N/A,#N/A,FALSE,"FANDA96";#N/A,#N/A,FALSE,"INTRAN96";#N/A,#N/A,FALSE,"NAA9697";#N/A,#N/A,FALSE,"ECWEBB";#N/A,#N/A,FALSE,"MFT96";#N/A,#N/A,FALSE,"CTrecon"}</definedName>
    <definedName name="dgsgf_1_4_1_3" hidden="1">{#N/A,#N/A,FALSE,"TMCOMP96";#N/A,#N/A,FALSE,"MAT96";#N/A,#N/A,FALSE,"FANDA96";#N/A,#N/A,FALSE,"INTRAN96";#N/A,#N/A,FALSE,"NAA9697";#N/A,#N/A,FALSE,"ECWEBB";#N/A,#N/A,FALSE,"MFT96";#N/A,#N/A,FALSE,"CTrecon"}</definedName>
    <definedName name="dgsgf_1_4_1_3_1" localSheetId="0" hidden="1">{#N/A,#N/A,FALSE,"TMCOMP96";#N/A,#N/A,FALSE,"MAT96";#N/A,#N/A,FALSE,"FANDA96";#N/A,#N/A,FALSE,"INTRAN96";#N/A,#N/A,FALSE,"NAA9697";#N/A,#N/A,FALSE,"ECWEBB";#N/A,#N/A,FALSE,"MFT96";#N/A,#N/A,FALSE,"CTrecon"}</definedName>
    <definedName name="dgsgf_1_4_1_3_1" hidden="1">{#N/A,#N/A,FALSE,"TMCOMP96";#N/A,#N/A,FALSE,"MAT96";#N/A,#N/A,FALSE,"FANDA96";#N/A,#N/A,FALSE,"INTRAN96";#N/A,#N/A,FALSE,"NAA9697";#N/A,#N/A,FALSE,"ECWEBB";#N/A,#N/A,FALSE,"MFT96";#N/A,#N/A,FALSE,"CTrecon"}</definedName>
    <definedName name="dgsgf_1_4_1_3_2" localSheetId="0" hidden="1">{#N/A,#N/A,FALSE,"TMCOMP96";#N/A,#N/A,FALSE,"MAT96";#N/A,#N/A,FALSE,"FANDA96";#N/A,#N/A,FALSE,"INTRAN96";#N/A,#N/A,FALSE,"NAA9697";#N/A,#N/A,FALSE,"ECWEBB";#N/A,#N/A,FALSE,"MFT96";#N/A,#N/A,FALSE,"CTrecon"}</definedName>
    <definedName name="dgsgf_1_4_1_3_2" hidden="1">{#N/A,#N/A,FALSE,"TMCOMP96";#N/A,#N/A,FALSE,"MAT96";#N/A,#N/A,FALSE,"FANDA96";#N/A,#N/A,FALSE,"INTRAN96";#N/A,#N/A,FALSE,"NAA9697";#N/A,#N/A,FALSE,"ECWEBB";#N/A,#N/A,FALSE,"MFT96";#N/A,#N/A,FALSE,"CTrecon"}</definedName>
    <definedName name="dgsgf_1_4_1_3_3" localSheetId="0" hidden="1">{#N/A,#N/A,FALSE,"TMCOMP96";#N/A,#N/A,FALSE,"MAT96";#N/A,#N/A,FALSE,"FANDA96";#N/A,#N/A,FALSE,"INTRAN96";#N/A,#N/A,FALSE,"NAA9697";#N/A,#N/A,FALSE,"ECWEBB";#N/A,#N/A,FALSE,"MFT96";#N/A,#N/A,FALSE,"CTrecon"}</definedName>
    <definedName name="dgsgf_1_4_1_3_3" hidden="1">{#N/A,#N/A,FALSE,"TMCOMP96";#N/A,#N/A,FALSE,"MAT96";#N/A,#N/A,FALSE,"FANDA96";#N/A,#N/A,FALSE,"INTRAN96";#N/A,#N/A,FALSE,"NAA9697";#N/A,#N/A,FALSE,"ECWEBB";#N/A,#N/A,FALSE,"MFT96";#N/A,#N/A,FALSE,"CTrecon"}</definedName>
    <definedName name="dgsgf_1_4_1_3_4" localSheetId="0" hidden="1">{#N/A,#N/A,FALSE,"TMCOMP96";#N/A,#N/A,FALSE,"MAT96";#N/A,#N/A,FALSE,"FANDA96";#N/A,#N/A,FALSE,"INTRAN96";#N/A,#N/A,FALSE,"NAA9697";#N/A,#N/A,FALSE,"ECWEBB";#N/A,#N/A,FALSE,"MFT96";#N/A,#N/A,FALSE,"CTrecon"}</definedName>
    <definedName name="dgsgf_1_4_1_3_4" hidden="1">{#N/A,#N/A,FALSE,"TMCOMP96";#N/A,#N/A,FALSE,"MAT96";#N/A,#N/A,FALSE,"FANDA96";#N/A,#N/A,FALSE,"INTRAN96";#N/A,#N/A,FALSE,"NAA9697";#N/A,#N/A,FALSE,"ECWEBB";#N/A,#N/A,FALSE,"MFT96";#N/A,#N/A,FALSE,"CTrecon"}</definedName>
    <definedName name="dgsgf_1_4_1_3_5" localSheetId="0" hidden="1">{#N/A,#N/A,FALSE,"TMCOMP96";#N/A,#N/A,FALSE,"MAT96";#N/A,#N/A,FALSE,"FANDA96";#N/A,#N/A,FALSE,"INTRAN96";#N/A,#N/A,FALSE,"NAA9697";#N/A,#N/A,FALSE,"ECWEBB";#N/A,#N/A,FALSE,"MFT96";#N/A,#N/A,FALSE,"CTrecon"}</definedName>
    <definedName name="dgsgf_1_4_1_3_5" hidden="1">{#N/A,#N/A,FALSE,"TMCOMP96";#N/A,#N/A,FALSE,"MAT96";#N/A,#N/A,FALSE,"FANDA96";#N/A,#N/A,FALSE,"INTRAN96";#N/A,#N/A,FALSE,"NAA9697";#N/A,#N/A,FALSE,"ECWEBB";#N/A,#N/A,FALSE,"MFT96";#N/A,#N/A,FALSE,"CTrecon"}</definedName>
    <definedName name="dgsgf_1_4_1_4" localSheetId="0" hidden="1">{#N/A,#N/A,FALSE,"TMCOMP96";#N/A,#N/A,FALSE,"MAT96";#N/A,#N/A,FALSE,"FANDA96";#N/A,#N/A,FALSE,"INTRAN96";#N/A,#N/A,FALSE,"NAA9697";#N/A,#N/A,FALSE,"ECWEBB";#N/A,#N/A,FALSE,"MFT96";#N/A,#N/A,FALSE,"CTrecon"}</definedName>
    <definedName name="dgsgf_1_4_1_4" hidden="1">{#N/A,#N/A,FALSE,"TMCOMP96";#N/A,#N/A,FALSE,"MAT96";#N/A,#N/A,FALSE,"FANDA96";#N/A,#N/A,FALSE,"INTRAN96";#N/A,#N/A,FALSE,"NAA9697";#N/A,#N/A,FALSE,"ECWEBB";#N/A,#N/A,FALSE,"MFT96";#N/A,#N/A,FALSE,"CTrecon"}</definedName>
    <definedName name="dgsgf_1_4_1_5" localSheetId="0" hidden="1">{#N/A,#N/A,FALSE,"TMCOMP96";#N/A,#N/A,FALSE,"MAT96";#N/A,#N/A,FALSE,"FANDA96";#N/A,#N/A,FALSE,"INTRAN96";#N/A,#N/A,FALSE,"NAA9697";#N/A,#N/A,FALSE,"ECWEBB";#N/A,#N/A,FALSE,"MFT96";#N/A,#N/A,FALSE,"CTrecon"}</definedName>
    <definedName name="dgsgf_1_4_1_5" hidden="1">{#N/A,#N/A,FALSE,"TMCOMP96";#N/A,#N/A,FALSE,"MAT96";#N/A,#N/A,FALSE,"FANDA96";#N/A,#N/A,FALSE,"INTRAN96";#N/A,#N/A,FALSE,"NAA9697";#N/A,#N/A,FALSE,"ECWEBB";#N/A,#N/A,FALSE,"MFT96";#N/A,#N/A,FALSE,"CTrecon"}</definedName>
    <definedName name="dgsgf_1_4_2" localSheetId="0" hidden="1">{#N/A,#N/A,FALSE,"TMCOMP96";#N/A,#N/A,FALSE,"MAT96";#N/A,#N/A,FALSE,"FANDA96";#N/A,#N/A,FALSE,"INTRAN96";#N/A,#N/A,FALSE,"NAA9697";#N/A,#N/A,FALSE,"ECWEBB";#N/A,#N/A,FALSE,"MFT96";#N/A,#N/A,FALSE,"CTrecon"}</definedName>
    <definedName name="dgsgf_1_4_2" hidden="1">{#N/A,#N/A,FALSE,"TMCOMP96";#N/A,#N/A,FALSE,"MAT96";#N/A,#N/A,FALSE,"FANDA96";#N/A,#N/A,FALSE,"INTRAN96";#N/A,#N/A,FALSE,"NAA9697";#N/A,#N/A,FALSE,"ECWEBB";#N/A,#N/A,FALSE,"MFT96";#N/A,#N/A,FALSE,"CTrecon"}</definedName>
    <definedName name="dgsgf_1_4_2_1" localSheetId="0" hidden="1">{#N/A,#N/A,FALSE,"TMCOMP96";#N/A,#N/A,FALSE,"MAT96";#N/A,#N/A,FALSE,"FANDA96";#N/A,#N/A,FALSE,"INTRAN96";#N/A,#N/A,FALSE,"NAA9697";#N/A,#N/A,FALSE,"ECWEBB";#N/A,#N/A,FALSE,"MFT96";#N/A,#N/A,FALSE,"CTrecon"}</definedName>
    <definedName name="dgsgf_1_4_2_1" hidden="1">{#N/A,#N/A,FALSE,"TMCOMP96";#N/A,#N/A,FALSE,"MAT96";#N/A,#N/A,FALSE,"FANDA96";#N/A,#N/A,FALSE,"INTRAN96";#N/A,#N/A,FALSE,"NAA9697";#N/A,#N/A,FALSE,"ECWEBB";#N/A,#N/A,FALSE,"MFT96";#N/A,#N/A,FALSE,"CTrecon"}</definedName>
    <definedName name="dgsgf_1_4_2_2" localSheetId="0" hidden="1">{#N/A,#N/A,FALSE,"TMCOMP96";#N/A,#N/A,FALSE,"MAT96";#N/A,#N/A,FALSE,"FANDA96";#N/A,#N/A,FALSE,"INTRAN96";#N/A,#N/A,FALSE,"NAA9697";#N/A,#N/A,FALSE,"ECWEBB";#N/A,#N/A,FALSE,"MFT96";#N/A,#N/A,FALSE,"CTrecon"}</definedName>
    <definedName name="dgsgf_1_4_2_2" hidden="1">{#N/A,#N/A,FALSE,"TMCOMP96";#N/A,#N/A,FALSE,"MAT96";#N/A,#N/A,FALSE,"FANDA96";#N/A,#N/A,FALSE,"INTRAN96";#N/A,#N/A,FALSE,"NAA9697";#N/A,#N/A,FALSE,"ECWEBB";#N/A,#N/A,FALSE,"MFT96";#N/A,#N/A,FALSE,"CTrecon"}</definedName>
    <definedName name="dgsgf_1_4_2_3" localSheetId="0" hidden="1">{#N/A,#N/A,FALSE,"TMCOMP96";#N/A,#N/A,FALSE,"MAT96";#N/A,#N/A,FALSE,"FANDA96";#N/A,#N/A,FALSE,"INTRAN96";#N/A,#N/A,FALSE,"NAA9697";#N/A,#N/A,FALSE,"ECWEBB";#N/A,#N/A,FALSE,"MFT96";#N/A,#N/A,FALSE,"CTrecon"}</definedName>
    <definedName name="dgsgf_1_4_2_3" hidden="1">{#N/A,#N/A,FALSE,"TMCOMP96";#N/A,#N/A,FALSE,"MAT96";#N/A,#N/A,FALSE,"FANDA96";#N/A,#N/A,FALSE,"INTRAN96";#N/A,#N/A,FALSE,"NAA9697";#N/A,#N/A,FALSE,"ECWEBB";#N/A,#N/A,FALSE,"MFT96";#N/A,#N/A,FALSE,"CTrecon"}</definedName>
    <definedName name="dgsgf_1_4_2_4" localSheetId="0" hidden="1">{#N/A,#N/A,FALSE,"TMCOMP96";#N/A,#N/A,FALSE,"MAT96";#N/A,#N/A,FALSE,"FANDA96";#N/A,#N/A,FALSE,"INTRAN96";#N/A,#N/A,FALSE,"NAA9697";#N/A,#N/A,FALSE,"ECWEBB";#N/A,#N/A,FALSE,"MFT96";#N/A,#N/A,FALSE,"CTrecon"}</definedName>
    <definedName name="dgsgf_1_4_2_4" hidden="1">{#N/A,#N/A,FALSE,"TMCOMP96";#N/A,#N/A,FALSE,"MAT96";#N/A,#N/A,FALSE,"FANDA96";#N/A,#N/A,FALSE,"INTRAN96";#N/A,#N/A,FALSE,"NAA9697";#N/A,#N/A,FALSE,"ECWEBB";#N/A,#N/A,FALSE,"MFT96";#N/A,#N/A,FALSE,"CTrecon"}</definedName>
    <definedName name="dgsgf_1_4_2_5" localSheetId="0" hidden="1">{#N/A,#N/A,FALSE,"TMCOMP96";#N/A,#N/A,FALSE,"MAT96";#N/A,#N/A,FALSE,"FANDA96";#N/A,#N/A,FALSE,"INTRAN96";#N/A,#N/A,FALSE,"NAA9697";#N/A,#N/A,FALSE,"ECWEBB";#N/A,#N/A,FALSE,"MFT96";#N/A,#N/A,FALSE,"CTrecon"}</definedName>
    <definedName name="dgsgf_1_4_2_5" hidden="1">{#N/A,#N/A,FALSE,"TMCOMP96";#N/A,#N/A,FALSE,"MAT96";#N/A,#N/A,FALSE,"FANDA96";#N/A,#N/A,FALSE,"INTRAN96";#N/A,#N/A,FALSE,"NAA9697";#N/A,#N/A,FALSE,"ECWEBB";#N/A,#N/A,FALSE,"MFT96";#N/A,#N/A,FALSE,"CTrecon"}</definedName>
    <definedName name="dgsgf_1_4_3" localSheetId="0" hidden="1">{#N/A,#N/A,FALSE,"TMCOMP96";#N/A,#N/A,FALSE,"MAT96";#N/A,#N/A,FALSE,"FANDA96";#N/A,#N/A,FALSE,"INTRAN96";#N/A,#N/A,FALSE,"NAA9697";#N/A,#N/A,FALSE,"ECWEBB";#N/A,#N/A,FALSE,"MFT96";#N/A,#N/A,FALSE,"CTrecon"}</definedName>
    <definedName name="dgsgf_1_4_3" hidden="1">{#N/A,#N/A,FALSE,"TMCOMP96";#N/A,#N/A,FALSE,"MAT96";#N/A,#N/A,FALSE,"FANDA96";#N/A,#N/A,FALSE,"INTRAN96";#N/A,#N/A,FALSE,"NAA9697";#N/A,#N/A,FALSE,"ECWEBB";#N/A,#N/A,FALSE,"MFT96";#N/A,#N/A,FALSE,"CTrecon"}</definedName>
    <definedName name="dgsgf_1_4_3_1" localSheetId="0" hidden="1">{#N/A,#N/A,FALSE,"TMCOMP96";#N/A,#N/A,FALSE,"MAT96";#N/A,#N/A,FALSE,"FANDA96";#N/A,#N/A,FALSE,"INTRAN96";#N/A,#N/A,FALSE,"NAA9697";#N/A,#N/A,FALSE,"ECWEBB";#N/A,#N/A,FALSE,"MFT96";#N/A,#N/A,FALSE,"CTrecon"}</definedName>
    <definedName name="dgsgf_1_4_3_1" hidden="1">{#N/A,#N/A,FALSE,"TMCOMP96";#N/A,#N/A,FALSE,"MAT96";#N/A,#N/A,FALSE,"FANDA96";#N/A,#N/A,FALSE,"INTRAN96";#N/A,#N/A,FALSE,"NAA9697";#N/A,#N/A,FALSE,"ECWEBB";#N/A,#N/A,FALSE,"MFT96";#N/A,#N/A,FALSE,"CTrecon"}</definedName>
    <definedName name="dgsgf_1_4_3_2" localSheetId="0" hidden="1">{#N/A,#N/A,FALSE,"TMCOMP96";#N/A,#N/A,FALSE,"MAT96";#N/A,#N/A,FALSE,"FANDA96";#N/A,#N/A,FALSE,"INTRAN96";#N/A,#N/A,FALSE,"NAA9697";#N/A,#N/A,FALSE,"ECWEBB";#N/A,#N/A,FALSE,"MFT96";#N/A,#N/A,FALSE,"CTrecon"}</definedName>
    <definedName name="dgsgf_1_4_3_2" hidden="1">{#N/A,#N/A,FALSE,"TMCOMP96";#N/A,#N/A,FALSE,"MAT96";#N/A,#N/A,FALSE,"FANDA96";#N/A,#N/A,FALSE,"INTRAN96";#N/A,#N/A,FALSE,"NAA9697";#N/A,#N/A,FALSE,"ECWEBB";#N/A,#N/A,FALSE,"MFT96";#N/A,#N/A,FALSE,"CTrecon"}</definedName>
    <definedName name="dgsgf_1_4_3_3" localSheetId="0" hidden="1">{#N/A,#N/A,FALSE,"TMCOMP96";#N/A,#N/A,FALSE,"MAT96";#N/A,#N/A,FALSE,"FANDA96";#N/A,#N/A,FALSE,"INTRAN96";#N/A,#N/A,FALSE,"NAA9697";#N/A,#N/A,FALSE,"ECWEBB";#N/A,#N/A,FALSE,"MFT96";#N/A,#N/A,FALSE,"CTrecon"}</definedName>
    <definedName name="dgsgf_1_4_3_3" hidden="1">{#N/A,#N/A,FALSE,"TMCOMP96";#N/A,#N/A,FALSE,"MAT96";#N/A,#N/A,FALSE,"FANDA96";#N/A,#N/A,FALSE,"INTRAN96";#N/A,#N/A,FALSE,"NAA9697";#N/A,#N/A,FALSE,"ECWEBB";#N/A,#N/A,FALSE,"MFT96";#N/A,#N/A,FALSE,"CTrecon"}</definedName>
    <definedName name="dgsgf_1_4_3_4" localSheetId="0" hidden="1">{#N/A,#N/A,FALSE,"TMCOMP96";#N/A,#N/A,FALSE,"MAT96";#N/A,#N/A,FALSE,"FANDA96";#N/A,#N/A,FALSE,"INTRAN96";#N/A,#N/A,FALSE,"NAA9697";#N/A,#N/A,FALSE,"ECWEBB";#N/A,#N/A,FALSE,"MFT96";#N/A,#N/A,FALSE,"CTrecon"}</definedName>
    <definedName name="dgsgf_1_4_3_4" hidden="1">{#N/A,#N/A,FALSE,"TMCOMP96";#N/A,#N/A,FALSE,"MAT96";#N/A,#N/A,FALSE,"FANDA96";#N/A,#N/A,FALSE,"INTRAN96";#N/A,#N/A,FALSE,"NAA9697";#N/A,#N/A,FALSE,"ECWEBB";#N/A,#N/A,FALSE,"MFT96";#N/A,#N/A,FALSE,"CTrecon"}</definedName>
    <definedName name="dgsgf_1_4_3_5" localSheetId="0" hidden="1">{#N/A,#N/A,FALSE,"TMCOMP96";#N/A,#N/A,FALSE,"MAT96";#N/A,#N/A,FALSE,"FANDA96";#N/A,#N/A,FALSE,"INTRAN96";#N/A,#N/A,FALSE,"NAA9697";#N/A,#N/A,FALSE,"ECWEBB";#N/A,#N/A,FALSE,"MFT96";#N/A,#N/A,FALSE,"CTrecon"}</definedName>
    <definedName name="dgsgf_1_4_3_5" hidden="1">{#N/A,#N/A,FALSE,"TMCOMP96";#N/A,#N/A,FALSE,"MAT96";#N/A,#N/A,FALSE,"FANDA96";#N/A,#N/A,FALSE,"INTRAN96";#N/A,#N/A,FALSE,"NAA9697";#N/A,#N/A,FALSE,"ECWEBB";#N/A,#N/A,FALSE,"MFT96";#N/A,#N/A,FALSE,"CTrecon"}</definedName>
    <definedName name="dgsgf_1_4_4" localSheetId="0" hidden="1">{#N/A,#N/A,FALSE,"TMCOMP96";#N/A,#N/A,FALSE,"MAT96";#N/A,#N/A,FALSE,"FANDA96";#N/A,#N/A,FALSE,"INTRAN96";#N/A,#N/A,FALSE,"NAA9697";#N/A,#N/A,FALSE,"ECWEBB";#N/A,#N/A,FALSE,"MFT96";#N/A,#N/A,FALSE,"CTrecon"}</definedName>
    <definedName name="dgsgf_1_4_4" hidden="1">{#N/A,#N/A,FALSE,"TMCOMP96";#N/A,#N/A,FALSE,"MAT96";#N/A,#N/A,FALSE,"FANDA96";#N/A,#N/A,FALSE,"INTRAN96";#N/A,#N/A,FALSE,"NAA9697";#N/A,#N/A,FALSE,"ECWEBB";#N/A,#N/A,FALSE,"MFT96";#N/A,#N/A,FALSE,"CTrecon"}</definedName>
    <definedName name="dgsgf_1_4_4_1" localSheetId="0" hidden="1">{#N/A,#N/A,FALSE,"TMCOMP96";#N/A,#N/A,FALSE,"MAT96";#N/A,#N/A,FALSE,"FANDA96";#N/A,#N/A,FALSE,"INTRAN96";#N/A,#N/A,FALSE,"NAA9697";#N/A,#N/A,FALSE,"ECWEBB";#N/A,#N/A,FALSE,"MFT96";#N/A,#N/A,FALSE,"CTrecon"}</definedName>
    <definedName name="dgsgf_1_4_4_1" hidden="1">{#N/A,#N/A,FALSE,"TMCOMP96";#N/A,#N/A,FALSE,"MAT96";#N/A,#N/A,FALSE,"FANDA96";#N/A,#N/A,FALSE,"INTRAN96";#N/A,#N/A,FALSE,"NAA9697";#N/A,#N/A,FALSE,"ECWEBB";#N/A,#N/A,FALSE,"MFT96";#N/A,#N/A,FALSE,"CTrecon"}</definedName>
    <definedName name="dgsgf_1_4_4_2" localSheetId="0" hidden="1">{#N/A,#N/A,FALSE,"TMCOMP96";#N/A,#N/A,FALSE,"MAT96";#N/A,#N/A,FALSE,"FANDA96";#N/A,#N/A,FALSE,"INTRAN96";#N/A,#N/A,FALSE,"NAA9697";#N/A,#N/A,FALSE,"ECWEBB";#N/A,#N/A,FALSE,"MFT96";#N/A,#N/A,FALSE,"CTrecon"}</definedName>
    <definedName name="dgsgf_1_4_4_2" hidden="1">{#N/A,#N/A,FALSE,"TMCOMP96";#N/A,#N/A,FALSE,"MAT96";#N/A,#N/A,FALSE,"FANDA96";#N/A,#N/A,FALSE,"INTRAN96";#N/A,#N/A,FALSE,"NAA9697";#N/A,#N/A,FALSE,"ECWEBB";#N/A,#N/A,FALSE,"MFT96";#N/A,#N/A,FALSE,"CTrecon"}</definedName>
    <definedName name="dgsgf_1_4_4_3" localSheetId="0" hidden="1">{#N/A,#N/A,FALSE,"TMCOMP96";#N/A,#N/A,FALSE,"MAT96";#N/A,#N/A,FALSE,"FANDA96";#N/A,#N/A,FALSE,"INTRAN96";#N/A,#N/A,FALSE,"NAA9697";#N/A,#N/A,FALSE,"ECWEBB";#N/A,#N/A,FALSE,"MFT96";#N/A,#N/A,FALSE,"CTrecon"}</definedName>
    <definedName name="dgsgf_1_4_4_3" hidden="1">{#N/A,#N/A,FALSE,"TMCOMP96";#N/A,#N/A,FALSE,"MAT96";#N/A,#N/A,FALSE,"FANDA96";#N/A,#N/A,FALSE,"INTRAN96";#N/A,#N/A,FALSE,"NAA9697";#N/A,#N/A,FALSE,"ECWEBB";#N/A,#N/A,FALSE,"MFT96";#N/A,#N/A,FALSE,"CTrecon"}</definedName>
    <definedName name="dgsgf_1_4_4_4" localSheetId="0" hidden="1">{#N/A,#N/A,FALSE,"TMCOMP96";#N/A,#N/A,FALSE,"MAT96";#N/A,#N/A,FALSE,"FANDA96";#N/A,#N/A,FALSE,"INTRAN96";#N/A,#N/A,FALSE,"NAA9697";#N/A,#N/A,FALSE,"ECWEBB";#N/A,#N/A,FALSE,"MFT96";#N/A,#N/A,FALSE,"CTrecon"}</definedName>
    <definedName name="dgsgf_1_4_4_4" hidden="1">{#N/A,#N/A,FALSE,"TMCOMP96";#N/A,#N/A,FALSE,"MAT96";#N/A,#N/A,FALSE,"FANDA96";#N/A,#N/A,FALSE,"INTRAN96";#N/A,#N/A,FALSE,"NAA9697";#N/A,#N/A,FALSE,"ECWEBB";#N/A,#N/A,FALSE,"MFT96";#N/A,#N/A,FALSE,"CTrecon"}</definedName>
    <definedName name="dgsgf_1_4_4_5" localSheetId="0" hidden="1">{#N/A,#N/A,FALSE,"TMCOMP96";#N/A,#N/A,FALSE,"MAT96";#N/A,#N/A,FALSE,"FANDA96";#N/A,#N/A,FALSE,"INTRAN96";#N/A,#N/A,FALSE,"NAA9697";#N/A,#N/A,FALSE,"ECWEBB";#N/A,#N/A,FALSE,"MFT96";#N/A,#N/A,FALSE,"CTrecon"}</definedName>
    <definedName name="dgsgf_1_4_4_5" hidden="1">{#N/A,#N/A,FALSE,"TMCOMP96";#N/A,#N/A,FALSE,"MAT96";#N/A,#N/A,FALSE,"FANDA96";#N/A,#N/A,FALSE,"INTRAN96";#N/A,#N/A,FALSE,"NAA9697";#N/A,#N/A,FALSE,"ECWEBB";#N/A,#N/A,FALSE,"MFT96";#N/A,#N/A,FALSE,"CTrecon"}</definedName>
    <definedName name="dgsgf_1_4_5" localSheetId="0" hidden="1">{#N/A,#N/A,FALSE,"TMCOMP96";#N/A,#N/A,FALSE,"MAT96";#N/A,#N/A,FALSE,"FANDA96";#N/A,#N/A,FALSE,"INTRAN96";#N/A,#N/A,FALSE,"NAA9697";#N/A,#N/A,FALSE,"ECWEBB";#N/A,#N/A,FALSE,"MFT96";#N/A,#N/A,FALSE,"CTrecon"}</definedName>
    <definedName name="dgsgf_1_4_5" hidden="1">{#N/A,#N/A,FALSE,"TMCOMP96";#N/A,#N/A,FALSE,"MAT96";#N/A,#N/A,FALSE,"FANDA96";#N/A,#N/A,FALSE,"INTRAN96";#N/A,#N/A,FALSE,"NAA9697";#N/A,#N/A,FALSE,"ECWEBB";#N/A,#N/A,FALSE,"MFT96";#N/A,#N/A,FALSE,"CTrecon"}</definedName>
    <definedName name="dgsgf_1_5" localSheetId="0" hidden="1">{#N/A,#N/A,FALSE,"TMCOMP96";#N/A,#N/A,FALSE,"MAT96";#N/A,#N/A,FALSE,"FANDA96";#N/A,#N/A,FALSE,"INTRAN96";#N/A,#N/A,FALSE,"NAA9697";#N/A,#N/A,FALSE,"ECWEBB";#N/A,#N/A,FALSE,"MFT96";#N/A,#N/A,FALSE,"CTrecon"}</definedName>
    <definedName name="dgsgf_1_5" hidden="1">{#N/A,#N/A,FALSE,"TMCOMP96";#N/A,#N/A,FALSE,"MAT96";#N/A,#N/A,FALSE,"FANDA96";#N/A,#N/A,FALSE,"INTRAN96";#N/A,#N/A,FALSE,"NAA9697";#N/A,#N/A,FALSE,"ECWEBB";#N/A,#N/A,FALSE,"MFT96";#N/A,#N/A,FALSE,"CTrecon"}</definedName>
    <definedName name="dgsgf_1_5_1" localSheetId="0" hidden="1">{#N/A,#N/A,FALSE,"TMCOMP96";#N/A,#N/A,FALSE,"MAT96";#N/A,#N/A,FALSE,"FANDA96";#N/A,#N/A,FALSE,"INTRAN96";#N/A,#N/A,FALSE,"NAA9697";#N/A,#N/A,FALSE,"ECWEBB";#N/A,#N/A,FALSE,"MFT96";#N/A,#N/A,FALSE,"CTrecon"}</definedName>
    <definedName name="dgsgf_1_5_1" hidden="1">{#N/A,#N/A,FALSE,"TMCOMP96";#N/A,#N/A,FALSE,"MAT96";#N/A,#N/A,FALSE,"FANDA96";#N/A,#N/A,FALSE,"INTRAN96";#N/A,#N/A,FALSE,"NAA9697";#N/A,#N/A,FALSE,"ECWEBB";#N/A,#N/A,FALSE,"MFT96";#N/A,#N/A,FALSE,"CTrecon"}</definedName>
    <definedName name="dgsgf_1_5_1_1" localSheetId="0" hidden="1">{#N/A,#N/A,FALSE,"TMCOMP96";#N/A,#N/A,FALSE,"MAT96";#N/A,#N/A,FALSE,"FANDA96";#N/A,#N/A,FALSE,"INTRAN96";#N/A,#N/A,FALSE,"NAA9697";#N/A,#N/A,FALSE,"ECWEBB";#N/A,#N/A,FALSE,"MFT96";#N/A,#N/A,FALSE,"CTrecon"}</definedName>
    <definedName name="dgsgf_1_5_1_1" hidden="1">{#N/A,#N/A,FALSE,"TMCOMP96";#N/A,#N/A,FALSE,"MAT96";#N/A,#N/A,FALSE,"FANDA96";#N/A,#N/A,FALSE,"INTRAN96";#N/A,#N/A,FALSE,"NAA9697";#N/A,#N/A,FALSE,"ECWEBB";#N/A,#N/A,FALSE,"MFT96";#N/A,#N/A,FALSE,"CTrecon"}</definedName>
    <definedName name="dgsgf_1_5_1_2" localSheetId="0" hidden="1">{#N/A,#N/A,FALSE,"TMCOMP96";#N/A,#N/A,FALSE,"MAT96";#N/A,#N/A,FALSE,"FANDA96";#N/A,#N/A,FALSE,"INTRAN96";#N/A,#N/A,FALSE,"NAA9697";#N/A,#N/A,FALSE,"ECWEBB";#N/A,#N/A,FALSE,"MFT96";#N/A,#N/A,FALSE,"CTrecon"}</definedName>
    <definedName name="dgsgf_1_5_1_2" hidden="1">{#N/A,#N/A,FALSE,"TMCOMP96";#N/A,#N/A,FALSE,"MAT96";#N/A,#N/A,FALSE,"FANDA96";#N/A,#N/A,FALSE,"INTRAN96";#N/A,#N/A,FALSE,"NAA9697";#N/A,#N/A,FALSE,"ECWEBB";#N/A,#N/A,FALSE,"MFT96";#N/A,#N/A,FALSE,"CTrecon"}</definedName>
    <definedName name="dgsgf_1_5_1_3" localSheetId="0" hidden="1">{#N/A,#N/A,FALSE,"TMCOMP96";#N/A,#N/A,FALSE,"MAT96";#N/A,#N/A,FALSE,"FANDA96";#N/A,#N/A,FALSE,"INTRAN96";#N/A,#N/A,FALSE,"NAA9697";#N/A,#N/A,FALSE,"ECWEBB";#N/A,#N/A,FALSE,"MFT96";#N/A,#N/A,FALSE,"CTrecon"}</definedName>
    <definedName name="dgsgf_1_5_1_3" hidden="1">{#N/A,#N/A,FALSE,"TMCOMP96";#N/A,#N/A,FALSE,"MAT96";#N/A,#N/A,FALSE,"FANDA96";#N/A,#N/A,FALSE,"INTRAN96";#N/A,#N/A,FALSE,"NAA9697";#N/A,#N/A,FALSE,"ECWEBB";#N/A,#N/A,FALSE,"MFT96";#N/A,#N/A,FALSE,"CTrecon"}</definedName>
    <definedName name="dgsgf_1_5_1_4" localSheetId="0" hidden="1">{#N/A,#N/A,FALSE,"TMCOMP96";#N/A,#N/A,FALSE,"MAT96";#N/A,#N/A,FALSE,"FANDA96";#N/A,#N/A,FALSE,"INTRAN96";#N/A,#N/A,FALSE,"NAA9697";#N/A,#N/A,FALSE,"ECWEBB";#N/A,#N/A,FALSE,"MFT96";#N/A,#N/A,FALSE,"CTrecon"}</definedName>
    <definedName name="dgsgf_1_5_1_4" hidden="1">{#N/A,#N/A,FALSE,"TMCOMP96";#N/A,#N/A,FALSE,"MAT96";#N/A,#N/A,FALSE,"FANDA96";#N/A,#N/A,FALSE,"INTRAN96";#N/A,#N/A,FALSE,"NAA9697";#N/A,#N/A,FALSE,"ECWEBB";#N/A,#N/A,FALSE,"MFT96";#N/A,#N/A,FALSE,"CTrecon"}</definedName>
    <definedName name="dgsgf_1_5_1_5" localSheetId="0" hidden="1">{#N/A,#N/A,FALSE,"TMCOMP96";#N/A,#N/A,FALSE,"MAT96";#N/A,#N/A,FALSE,"FANDA96";#N/A,#N/A,FALSE,"INTRAN96";#N/A,#N/A,FALSE,"NAA9697";#N/A,#N/A,FALSE,"ECWEBB";#N/A,#N/A,FALSE,"MFT96";#N/A,#N/A,FALSE,"CTrecon"}</definedName>
    <definedName name="dgsgf_1_5_1_5" hidden="1">{#N/A,#N/A,FALSE,"TMCOMP96";#N/A,#N/A,FALSE,"MAT96";#N/A,#N/A,FALSE,"FANDA96";#N/A,#N/A,FALSE,"INTRAN96";#N/A,#N/A,FALSE,"NAA9697";#N/A,#N/A,FALSE,"ECWEBB";#N/A,#N/A,FALSE,"MFT96";#N/A,#N/A,FALSE,"CTrecon"}</definedName>
    <definedName name="dgsgf_1_5_2" localSheetId="0" hidden="1">{#N/A,#N/A,FALSE,"TMCOMP96";#N/A,#N/A,FALSE,"MAT96";#N/A,#N/A,FALSE,"FANDA96";#N/A,#N/A,FALSE,"INTRAN96";#N/A,#N/A,FALSE,"NAA9697";#N/A,#N/A,FALSE,"ECWEBB";#N/A,#N/A,FALSE,"MFT96";#N/A,#N/A,FALSE,"CTrecon"}</definedName>
    <definedName name="dgsgf_1_5_2" hidden="1">{#N/A,#N/A,FALSE,"TMCOMP96";#N/A,#N/A,FALSE,"MAT96";#N/A,#N/A,FALSE,"FANDA96";#N/A,#N/A,FALSE,"INTRAN96";#N/A,#N/A,FALSE,"NAA9697";#N/A,#N/A,FALSE,"ECWEBB";#N/A,#N/A,FALSE,"MFT96";#N/A,#N/A,FALSE,"CTrecon"}</definedName>
    <definedName name="dgsgf_1_5_2_1" localSheetId="0" hidden="1">{#N/A,#N/A,FALSE,"TMCOMP96";#N/A,#N/A,FALSE,"MAT96";#N/A,#N/A,FALSE,"FANDA96";#N/A,#N/A,FALSE,"INTRAN96";#N/A,#N/A,FALSE,"NAA9697";#N/A,#N/A,FALSE,"ECWEBB";#N/A,#N/A,FALSE,"MFT96";#N/A,#N/A,FALSE,"CTrecon"}</definedName>
    <definedName name="dgsgf_1_5_2_1" hidden="1">{#N/A,#N/A,FALSE,"TMCOMP96";#N/A,#N/A,FALSE,"MAT96";#N/A,#N/A,FALSE,"FANDA96";#N/A,#N/A,FALSE,"INTRAN96";#N/A,#N/A,FALSE,"NAA9697";#N/A,#N/A,FALSE,"ECWEBB";#N/A,#N/A,FALSE,"MFT96";#N/A,#N/A,FALSE,"CTrecon"}</definedName>
    <definedName name="dgsgf_1_5_2_2" localSheetId="0" hidden="1">{#N/A,#N/A,FALSE,"TMCOMP96";#N/A,#N/A,FALSE,"MAT96";#N/A,#N/A,FALSE,"FANDA96";#N/A,#N/A,FALSE,"INTRAN96";#N/A,#N/A,FALSE,"NAA9697";#N/A,#N/A,FALSE,"ECWEBB";#N/A,#N/A,FALSE,"MFT96";#N/A,#N/A,FALSE,"CTrecon"}</definedName>
    <definedName name="dgsgf_1_5_2_2" hidden="1">{#N/A,#N/A,FALSE,"TMCOMP96";#N/A,#N/A,FALSE,"MAT96";#N/A,#N/A,FALSE,"FANDA96";#N/A,#N/A,FALSE,"INTRAN96";#N/A,#N/A,FALSE,"NAA9697";#N/A,#N/A,FALSE,"ECWEBB";#N/A,#N/A,FALSE,"MFT96";#N/A,#N/A,FALSE,"CTrecon"}</definedName>
    <definedName name="dgsgf_1_5_2_3" localSheetId="0" hidden="1">{#N/A,#N/A,FALSE,"TMCOMP96";#N/A,#N/A,FALSE,"MAT96";#N/A,#N/A,FALSE,"FANDA96";#N/A,#N/A,FALSE,"INTRAN96";#N/A,#N/A,FALSE,"NAA9697";#N/A,#N/A,FALSE,"ECWEBB";#N/A,#N/A,FALSE,"MFT96";#N/A,#N/A,FALSE,"CTrecon"}</definedName>
    <definedName name="dgsgf_1_5_2_3" hidden="1">{#N/A,#N/A,FALSE,"TMCOMP96";#N/A,#N/A,FALSE,"MAT96";#N/A,#N/A,FALSE,"FANDA96";#N/A,#N/A,FALSE,"INTRAN96";#N/A,#N/A,FALSE,"NAA9697";#N/A,#N/A,FALSE,"ECWEBB";#N/A,#N/A,FALSE,"MFT96";#N/A,#N/A,FALSE,"CTrecon"}</definedName>
    <definedName name="dgsgf_1_5_2_4" localSheetId="0" hidden="1">{#N/A,#N/A,FALSE,"TMCOMP96";#N/A,#N/A,FALSE,"MAT96";#N/A,#N/A,FALSE,"FANDA96";#N/A,#N/A,FALSE,"INTRAN96";#N/A,#N/A,FALSE,"NAA9697";#N/A,#N/A,FALSE,"ECWEBB";#N/A,#N/A,FALSE,"MFT96";#N/A,#N/A,FALSE,"CTrecon"}</definedName>
    <definedName name="dgsgf_1_5_2_4" hidden="1">{#N/A,#N/A,FALSE,"TMCOMP96";#N/A,#N/A,FALSE,"MAT96";#N/A,#N/A,FALSE,"FANDA96";#N/A,#N/A,FALSE,"INTRAN96";#N/A,#N/A,FALSE,"NAA9697";#N/A,#N/A,FALSE,"ECWEBB";#N/A,#N/A,FALSE,"MFT96";#N/A,#N/A,FALSE,"CTrecon"}</definedName>
    <definedName name="dgsgf_1_5_2_5" localSheetId="0" hidden="1">{#N/A,#N/A,FALSE,"TMCOMP96";#N/A,#N/A,FALSE,"MAT96";#N/A,#N/A,FALSE,"FANDA96";#N/A,#N/A,FALSE,"INTRAN96";#N/A,#N/A,FALSE,"NAA9697";#N/A,#N/A,FALSE,"ECWEBB";#N/A,#N/A,FALSE,"MFT96";#N/A,#N/A,FALSE,"CTrecon"}</definedName>
    <definedName name="dgsgf_1_5_2_5" hidden="1">{#N/A,#N/A,FALSE,"TMCOMP96";#N/A,#N/A,FALSE,"MAT96";#N/A,#N/A,FALSE,"FANDA96";#N/A,#N/A,FALSE,"INTRAN96";#N/A,#N/A,FALSE,"NAA9697";#N/A,#N/A,FALSE,"ECWEBB";#N/A,#N/A,FALSE,"MFT96";#N/A,#N/A,FALSE,"CTrecon"}</definedName>
    <definedName name="dgsgf_1_5_3" localSheetId="0" hidden="1">{#N/A,#N/A,FALSE,"TMCOMP96";#N/A,#N/A,FALSE,"MAT96";#N/A,#N/A,FALSE,"FANDA96";#N/A,#N/A,FALSE,"INTRAN96";#N/A,#N/A,FALSE,"NAA9697";#N/A,#N/A,FALSE,"ECWEBB";#N/A,#N/A,FALSE,"MFT96";#N/A,#N/A,FALSE,"CTrecon"}</definedName>
    <definedName name="dgsgf_1_5_3" hidden="1">{#N/A,#N/A,FALSE,"TMCOMP96";#N/A,#N/A,FALSE,"MAT96";#N/A,#N/A,FALSE,"FANDA96";#N/A,#N/A,FALSE,"INTRAN96";#N/A,#N/A,FALSE,"NAA9697";#N/A,#N/A,FALSE,"ECWEBB";#N/A,#N/A,FALSE,"MFT96";#N/A,#N/A,FALSE,"CTrecon"}</definedName>
    <definedName name="dgsgf_1_5_3_1" localSheetId="0" hidden="1">{#N/A,#N/A,FALSE,"TMCOMP96";#N/A,#N/A,FALSE,"MAT96";#N/A,#N/A,FALSE,"FANDA96";#N/A,#N/A,FALSE,"INTRAN96";#N/A,#N/A,FALSE,"NAA9697";#N/A,#N/A,FALSE,"ECWEBB";#N/A,#N/A,FALSE,"MFT96";#N/A,#N/A,FALSE,"CTrecon"}</definedName>
    <definedName name="dgsgf_1_5_3_1" hidden="1">{#N/A,#N/A,FALSE,"TMCOMP96";#N/A,#N/A,FALSE,"MAT96";#N/A,#N/A,FALSE,"FANDA96";#N/A,#N/A,FALSE,"INTRAN96";#N/A,#N/A,FALSE,"NAA9697";#N/A,#N/A,FALSE,"ECWEBB";#N/A,#N/A,FALSE,"MFT96";#N/A,#N/A,FALSE,"CTrecon"}</definedName>
    <definedName name="dgsgf_1_5_3_2" localSheetId="0" hidden="1">{#N/A,#N/A,FALSE,"TMCOMP96";#N/A,#N/A,FALSE,"MAT96";#N/A,#N/A,FALSE,"FANDA96";#N/A,#N/A,FALSE,"INTRAN96";#N/A,#N/A,FALSE,"NAA9697";#N/A,#N/A,FALSE,"ECWEBB";#N/A,#N/A,FALSE,"MFT96";#N/A,#N/A,FALSE,"CTrecon"}</definedName>
    <definedName name="dgsgf_1_5_3_2" hidden="1">{#N/A,#N/A,FALSE,"TMCOMP96";#N/A,#N/A,FALSE,"MAT96";#N/A,#N/A,FALSE,"FANDA96";#N/A,#N/A,FALSE,"INTRAN96";#N/A,#N/A,FALSE,"NAA9697";#N/A,#N/A,FALSE,"ECWEBB";#N/A,#N/A,FALSE,"MFT96";#N/A,#N/A,FALSE,"CTrecon"}</definedName>
    <definedName name="dgsgf_1_5_3_3" localSheetId="0" hidden="1">{#N/A,#N/A,FALSE,"TMCOMP96";#N/A,#N/A,FALSE,"MAT96";#N/A,#N/A,FALSE,"FANDA96";#N/A,#N/A,FALSE,"INTRAN96";#N/A,#N/A,FALSE,"NAA9697";#N/A,#N/A,FALSE,"ECWEBB";#N/A,#N/A,FALSE,"MFT96";#N/A,#N/A,FALSE,"CTrecon"}</definedName>
    <definedName name="dgsgf_1_5_3_3" hidden="1">{#N/A,#N/A,FALSE,"TMCOMP96";#N/A,#N/A,FALSE,"MAT96";#N/A,#N/A,FALSE,"FANDA96";#N/A,#N/A,FALSE,"INTRAN96";#N/A,#N/A,FALSE,"NAA9697";#N/A,#N/A,FALSE,"ECWEBB";#N/A,#N/A,FALSE,"MFT96";#N/A,#N/A,FALSE,"CTrecon"}</definedName>
    <definedName name="dgsgf_1_5_3_4" localSheetId="0" hidden="1">{#N/A,#N/A,FALSE,"TMCOMP96";#N/A,#N/A,FALSE,"MAT96";#N/A,#N/A,FALSE,"FANDA96";#N/A,#N/A,FALSE,"INTRAN96";#N/A,#N/A,FALSE,"NAA9697";#N/A,#N/A,FALSE,"ECWEBB";#N/A,#N/A,FALSE,"MFT96";#N/A,#N/A,FALSE,"CTrecon"}</definedName>
    <definedName name="dgsgf_1_5_3_4" hidden="1">{#N/A,#N/A,FALSE,"TMCOMP96";#N/A,#N/A,FALSE,"MAT96";#N/A,#N/A,FALSE,"FANDA96";#N/A,#N/A,FALSE,"INTRAN96";#N/A,#N/A,FALSE,"NAA9697";#N/A,#N/A,FALSE,"ECWEBB";#N/A,#N/A,FALSE,"MFT96";#N/A,#N/A,FALSE,"CTrecon"}</definedName>
    <definedName name="dgsgf_1_5_3_5" localSheetId="0" hidden="1">{#N/A,#N/A,FALSE,"TMCOMP96";#N/A,#N/A,FALSE,"MAT96";#N/A,#N/A,FALSE,"FANDA96";#N/A,#N/A,FALSE,"INTRAN96";#N/A,#N/A,FALSE,"NAA9697";#N/A,#N/A,FALSE,"ECWEBB";#N/A,#N/A,FALSE,"MFT96";#N/A,#N/A,FALSE,"CTrecon"}</definedName>
    <definedName name="dgsgf_1_5_3_5" hidden="1">{#N/A,#N/A,FALSE,"TMCOMP96";#N/A,#N/A,FALSE,"MAT96";#N/A,#N/A,FALSE,"FANDA96";#N/A,#N/A,FALSE,"INTRAN96";#N/A,#N/A,FALSE,"NAA9697";#N/A,#N/A,FALSE,"ECWEBB";#N/A,#N/A,FALSE,"MFT96";#N/A,#N/A,FALSE,"CTrecon"}</definedName>
    <definedName name="dgsgf_1_5_4" localSheetId="0" hidden="1">{#N/A,#N/A,FALSE,"TMCOMP96";#N/A,#N/A,FALSE,"MAT96";#N/A,#N/A,FALSE,"FANDA96";#N/A,#N/A,FALSE,"INTRAN96";#N/A,#N/A,FALSE,"NAA9697";#N/A,#N/A,FALSE,"ECWEBB";#N/A,#N/A,FALSE,"MFT96";#N/A,#N/A,FALSE,"CTrecon"}</definedName>
    <definedName name="dgsgf_1_5_4" hidden="1">{#N/A,#N/A,FALSE,"TMCOMP96";#N/A,#N/A,FALSE,"MAT96";#N/A,#N/A,FALSE,"FANDA96";#N/A,#N/A,FALSE,"INTRAN96";#N/A,#N/A,FALSE,"NAA9697";#N/A,#N/A,FALSE,"ECWEBB";#N/A,#N/A,FALSE,"MFT96";#N/A,#N/A,FALSE,"CTrecon"}</definedName>
    <definedName name="dgsgf_1_5_5" localSheetId="0" hidden="1">{#N/A,#N/A,FALSE,"TMCOMP96";#N/A,#N/A,FALSE,"MAT96";#N/A,#N/A,FALSE,"FANDA96";#N/A,#N/A,FALSE,"INTRAN96";#N/A,#N/A,FALSE,"NAA9697";#N/A,#N/A,FALSE,"ECWEBB";#N/A,#N/A,FALSE,"MFT96";#N/A,#N/A,FALSE,"CTrecon"}</definedName>
    <definedName name="dgsgf_1_5_5" hidden="1">{#N/A,#N/A,FALSE,"TMCOMP96";#N/A,#N/A,FALSE,"MAT96";#N/A,#N/A,FALSE,"FANDA96";#N/A,#N/A,FALSE,"INTRAN96";#N/A,#N/A,FALSE,"NAA9697";#N/A,#N/A,FALSE,"ECWEBB";#N/A,#N/A,FALSE,"MFT96";#N/A,#N/A,FALSE,"CTrecon"}</definedName>
    <definedName name="dgsgf_2" localSheetId="0" hidden="1">{#N/A,#N/A,FALSE,"TMCOMP96";#N/A,#N/A,FALSE,"MAT96";#N/A,#N/A,FALSE,"FANDA96";#N/A,#N/A,FALSE,"INTRAN96";#N/A,#N/A,FALSE,"NAA9697";#N/A,#N/A,FALSE,"ECWEBB";#N/A,#N/A,FALSE,"MFT96";#N/A,#N/A,FALSE,"CTrecon"}</definedName>
    <definedName name="dgsgf_2" hidden="1">{#N/A,#N/A,FALSE,"TMCOMP96";#N/A,#N/A,FALSE,"MAT96";#N/A,#N/A,FALSE,"FANDA96";#N/A,#N/A,FALSE,"INTRAN96";#N/A,#N/A,FALSE,"NAA9697";#N/A,#N/A,FALSE,"ECWEBB";#N/A,#N/A,FALSE,"MFT96";#N/A,#N/A,FALSE,"CTrecon"}</definedName>
    <definedName name="dgsgf_2_1" localSheetId="0" hidden="1">{#N/A,#N/A,FALSE,"TMCOMP96";#N/A,#N/A,FALSE,"MAT96";#N/A,#N/A,FALSE,"FANDA96";#N/A,#N/A,FALSE,"INTRAN96";#N/A,#N/A,FALSE,"NAA9697";#N/A,#N/A,FALSE,"ECWEBB";#N/A,#N/A,FALSE,"MFT96";#N/A,#N/A,FALSE,"CTrecon"}</definedName>
    <definedName name="dgsgf_2_1" hidden="1">{#N/A,#N/A,FALSE,"TMCOMP96";#N/A,#N/A,FALSE,"MAT96";#N/A,#N/A,FALSE,"FANDA96";#N/A,#N/A,FALSE,"INTRAN96";#N/A,#N/A,FALSE,"NAA9697";#N/A,#N/A,FALSE,"ECWEBB";#N/A,#N/A,FALSE,"MFT96";#N/A,#N/A,FALSE,"CTrecon"}</definedName>
    <definedName name="dgsgf_2_1_1" localSheetId="0" hidden="1">{#N/A,#N/A,FALSE,"TMCOMP96";#N/A,#N/A,FALSE,"MAT96";#N/A,#N/A,FALSE,"FANDA96";#N/A,#N/A,FALSE,"INTRAN96";#N/A,#N/A,FALSE,"NAA9697";#N/A,#N/A,FALSE,"ECWEBB";#N/A,#N/A,FALSE,"MFT96";#N/A,#N/A,FALSE,"CTrecon"}</definedName>
    <definedName name="dgsgf_2_1_1" hidden="1">{#N/A,#N/A,FALSE,"TMCOMP96";#N/A,#N/A,FALSE,"MAT96";#N/A,#N/A,FALSE,"FANDA96";#N/A,#N/A,FALSE,"INTRAN96";#N/A,#N/A,FALSE,"NAA9697";#N/A,#N/A,FALSE,"ECWEBB";#N/A,#N/A,FALSE,"MFT96";#N/A,#N/A,FALSE,"CTrecon"}</definedName>
    <definedName name="dgsgf_2_1_1_1" localSheetId="0" hidden="1">{#N/A,#N/A,FALSE,"TMCOMP96";#N/A,#N/A,FALSE,"MAT96";#N/A,#N/A,FALSE,"FANDA96";#N/A,#N/A,FALSE,"INTRAN96";#N/A,#N/A,FALSE,"NAA9697";#N/A,#N/A,FALSE,"ECWEBB";#N/A,#N/A,FALSE,"MFT96";#N/A,#N/A,FALSE,"CTrecon"}</definedName>
    <definedName name="dgsgf_2_1_1_1" hidden="1">{#N/A,#N/A,FALSE,"TMCOMP96";#N/A,#N/A,FALSE,"MAT96";#N/A,#N/A,FALSE,"FANDA96";#N/A,#N/A,FALSE,"INTRAN96";#N/A,#N/A,FALSE,"NAA9697";#N/A,#N/A,FALSE,"ECWEBB";#N/A,#N/A,FALSE,"MFT96";#N/A,#N/A,FALSE,"CTrecon"}</definedName>
    <definedName name="dgsgf_2_1_1_2" localSheetId="0" hidden="1">{#N/A,#N/A,FALSE,"TMCOMP96";#N/A,#N/A,FALSE,"MAT96";#N/A,#N/A,FALSE,"FANDA96";#N/A,#N/A,FALSE,"INTRAN96";#N/A,#N/A,FALSE,"NAA9697";#N/A,#N/A,FALSE,"ECWEBB";#N/A,#N/A,FALSE,"MFT96";#N/A,#N/A,FALSE,"CTrecon"}</definedName>
    <definedName name="dgsgf_2_1_1_2" hidden="1">{#N/A,#N/A,FALSE,"TMCOMP96";#N/A,#N/A,FALSE,"MAT96";#N/A,#N/A,FALSE,"FANDA96";#N/A,#N/A,FALSE,"INTRAN96";#N/A,#N/A,FALSE,"NAA9697";#N/A,#N/A,FALSE,"ECWEBB";#N/A,#N/A,FALSE,"MFT96";#N/A,#N/A,FALSE,"CTrecon"}</definedName>
    <definedName name="dgsgf_2_1_1_3" localSheetId="0" hidden="1">{#N/A,#N/A,FALSE,"TMCOMP96";#N/A,#N/A,FALSE,"MAT96";#N/A,#N/A,FALSE,"FANDA96";#N/A,#N/A,FALSE,"INTRAN96";#N/A,#N/A,FALSE,"NAA9697";#N/A,#N/A,FALSE,"ECWEBB";#N/A,#N/A,FALSE,"MFT96";#N/A,#N/A,FALSE,"CTrecon"}</definedName>
    <definedName name="dgsgf_2_1_1_3" hidden="1">{#N/A,#N/A,FALSE,"TMCOMP96";#N/A,#N/A,FALSE,"MAT96";#N/A,#N/A,FALSE,"FANDA96";#N/A,#N/A,FALSE,"INTRAN96";#N/A,#N/A,FALSE,"NAA9697";#N/A,#N/A,FALSE,"ECWEBB";#N/A,#N/A,FALSE,"MFT96";#N/A,#N/A,FALSE,"CTrecon"}</definedName>
    <definedName name="dgsgf_2_1_1_4" localSheetId="0" hidden="1">{#N/A,#N/A,FALSE,"TMCOMP96";#N/A,#N/A,FALSE,"MAT96";#N/A,#N/A,FALSE,"FANDA96";#N/A,#N/A,FALSE,"INTRAN96";#N/A,#N/A,FALSE,"NAA9697";#N/A,#N/A,FALSE,"ECWEBB";#N/A,#N/A,FALSE,"MFT96";#N/A,#N/A,FALSE,"CTrecon"}</definedName>
    <definedName name="dgsgf_2_1_1_4" hidden="1">{#N/A,#N/A,FALSE,"TMCOMP96";#N/A,#N/A,FALSE,"MAT96";#N/A,#N/A,FALSE,"FANDA96";#N/A,#N/A,FALSE,"INTRAN96";#N/A,#N/A,FALSE,"NAA9697";#N/A,#N/A,FALSE,"ECWEBB";#N/A,#N/A,FALSE,"MFT96";#N/A,#N/A,FALSE,"CTrecon"}</definedName>
    <definedName name="dgsgf_2_1_1_5" localSheetId="0" hidden="1">{#N/A,#N/A,FALSE,"TMCOMP96";#N/A,#N/A,FALSE,"MAT96";#N/A,#N/A,FALSE,"FANDA96";#N/A,#N/A,FALSE,"INTRAN96";#N/A,#N/A,FALSE,"NAA9697";#N/A,#N/A,FALSE,"ECWEBB";#N/A,#N/A,FALSE,"MFT96";#N/A,#N/A,FALSE,"CTrecon"}</definedName>
    <definedName name="dgsgf_2_1_1_5" hidden="1">{#N/A,#N/A,FALSE,"TMCOMP96";#N/A,#N/A,FALSE,"MAT96";#N/A,#N/A,FALSE,"FANDA96";#N/A,#N/A,FALSE,"INTRAN96";#N/A,#N/A,FALSE,"NAA9697";#N/A,#N/A,FALSE,"ECWEBB";#N/A,#N/A,FALSE,"MFT96";#N/A,#N/A,FALSE,"CTrecon"}</definedName>
    <definedName name="dgsgf_2_1_2" localSheetId="0" hidden="1">{#N/A,#N/A,FALSE,"TMCOMP96";#N/A,#N/A,FALSE,"MAT96";#N/A,#N/A,FALSE,"FANDA96";#N/A,#N/A,FALSE,"INTRAN96";#N/A,#N/A,FALSE,"NAA9697";#N/A,#N/A,FALSE,"ECWEBB";#N/A,#N/A,FALSE,"MFT96";#N/A,#N/A,FALSE,"CTrecon"}</definedName>
    <definedName name="dgsgf_2_1_2" hidden="1">{#N/A,#N/A,FALSE,"TMCOMP96";#N/A,#N/A,FALSE,"MAT96";#N/A,#N/A,FALSE,"FANDA96";#N/A,#N/A,FALSE,"INTRAN96";#N/A,#N/A,FALSE,"NAA9697";#N/A,#N/A,FALSE,"ECWEBB";#N/A,#N/A,FALSE,"MFT96";#N/A,#N/A,FALSE,"CTrecon"}</definedName>
    <definedName name="dgsgf_2_1_2_1" localSheetId="0" hidden="1">{#N/A,#N/A,FALSE,"TMCOMP96";#N/A,#N/A,FALSE,"MAT96";#N/A,#N/A,FALSE,"FANDA96";#N/A,#N/A,FALSE,"INTRAN96";#N/A,#N/A,FALSE,"NAA9697";#N/A,#N/A,FALSE,"ECWEBB";#N/A,#N/A,FALSE,"MFT96";#N/A,#N/A,FALSE,"CTrecon"}</definedName>
    <definedName name="dgsgf_2_1_2_1" hidden="1">{#N/A,#N/A,FALSE,"TMCOMP96";#N/A,#N/A,FALSE,"MAT96";#N/A,#N/A,FALSE,"FANDA96";#N/A,#N/A,FALSE,"INTRAN96";#N/A,#N/A,FALSE,"NAA9697";#N/A,#N/A,FALSE,"ECWEBB";#N/A,#N/A,FALSE,"MFT96";#N/A,#N/A,FALSE,"CTrecon"}</definedName>
    <definedName name="dgsgf_2_1_2_2" localSheetId="0" hidden="1">{#N/A,#N/A,FALSE,"TMCOMP96";#N/A,#N/A,FALSE,"MAT96";#N/A,#N/A,FALSE,"FANDA96";#N/A,#N/A,FALSE,"INTRAN96";#N/A,#N/A,FALSE,"NAA9697";#N/A,#N/A,FALSE,"ECWEBB";#N/A,#N/A,FALSE,"MFT96";#N/A,#N/A,FALSE,"CTrecon"}</definedName>
    <definedName name="dgsgf_2_1_2_2" hidden="1">{#N/A,#N/A,FALSE,"TMCOMP96";#N/A,#N/A,FALSE,"MAT96";#N/A,#N/A,FALSE,"FANDA96";#N/A,#N/A,FALSE,"INTRAN96";#N/A,#N/A,FALSE,"NAA9697";#N/A,#N/A,FALSE,"ECWEBB";#N/A,#N/A,FALSE,"MFT96";#N/A,#N/A,FALSE,"CTrecon"}</definedName>
    <definedName name="dgsgf_2_1_2_3" localSheetId="0" hidden="1">{#N/A,#N/A,FALSE,"TMCOMP96";#N/A,#N/A,FALSE,"MAT96";#N/A,#N/A,FALSE,"FANDA96";#N/A,#N/A,FALSE,"INTRAN96";#N/A,#N/A,FALSE,"NAA9697";#N/A,#N/A,FALSE,"ECWEBB";#N/A,#N/A,FALSE,"MFT96";#N/A,#N/A,FALSE,"CTrecon"}</definedName>
    <definedName name="dgsgf_2_1_2_3" hidden="1">{#N/A,#N/A,FALSE,"TMCOMP96";#N/A,#N/A,FALSE,"MAT96";#N/A,#N/A,FALSE,"FANDA96";#N/A,#N/A,FALSE,"INTRAN96";#N/A,#N/A,FALSE,"NAA9697";#N/A,#N/A,FALSE,"ECWEBB";#N/A,#N/A,FALSE,"MFT96";#N/A,#N/A,FALSE,"CTrecon"}</definedName>
    <definedName name="dgsgf_2_1_2_4" localSheetId="0" hidden="1">{#N/A,#N/A,FALSE,"TMCOMP96";#N/A,#N/A,FALSE,"MAT96";#N/A,#N/A,FALSE,"FANDA96";#N/A,#N/A,FALSE,"INTRAN96";#N/A,#N/A,FALSE,"NAA9697";#N/A,#N/A,FALSE,"ECWEBB";#N/A,#N/A,FALSE,"MFT96";#N/A,#N/A,FALSE,"CTrecon"}</definedName>
    <definedName name="dgsgf_2_1_2_4" hidden="1">{#N/A,#N/A,FALSE,"TMCOMP96";#N/A,#N/A,FALSE,"MAT96";#N/A,#N/A,FALSE,"FANDA96";#N/A,#N/A,FALSE,"INTRAN96";#N/A,#N/A,FALSE,"NAA9697";#N/A,#N/A,FALSE,"ECWEBB";#N/A,#N/A,FALSE,"MFT96";#N/A,#N/A,FALSE,"CTrecon"}</definedName>
    <definedName name="dgsgf_2_1_2_5" localSheetId="0" hidden="1">{#N/A,#N/A,FALSE,"TMCOMP96";#N/A,#N/A,FALSE,"MAT96";#N/A,#N/A,FALSE,"FANDA96";#N/A,#N/A,FALSE,"INTRAN96";#N/A,#N/A,FALSE,"NAA9697";#N/A,#N/A,FALSE,"ECWEBB";#N/A,#N/A,FALSE,"MFT96";#N/A,#N/A,FALSE,"CTrecon"}</definedName>
    <definedName name="dgsgf_2_1_2_5" hidden="1">{#N/A,#N/A,FALSE,"TMCOMP96";#N/A,#N/A,FALSE,"MAT96";#N/A,#N/A,FALSE,"FANDA96";#N/A,#N/A,FALSE,"INTRAN96";#N/A,#N/A,FALSE,"NAA9697";#N/A,#N/A,FALSE,"ECWEBB";#N/A,#N/A,FALSE,"MFT96";#N/A,#N/A,FALSE,"CTrecon"}</definedName>
    <definedName name="dgsgf_2_1_3" localSheetId="0" hidden="1">{#N/A,#N/A,FALSE,"TMCOMP96";#N/A,#N/A,FALSE,"MAT96";#N/A,#N/A,FALSE,"FANDA96";#N/A,#N/A,FALSE,"INTRAN96";#N/A,#N/A,FALSE,"NAA9697";#N/A,#N/A,FALSE,"ECWEBB";#N/A,#N/A,FALSE,"MFT96";#N/A,#N/A,FALSE,"CTrecon"}</definedName>
    <definedName name="dgsgf_2_1_3" hidden="1">{#N/A,#N/A,FALSE,"TMCOMP96";#N/A,#N/A,FALSE,"MAT96";#N/A,#N/A,FALSE,"FANDA96";#N/A,#N/A,FALSE,"INTRAN96";#N/A,#N/A,FALSE,"NAA9697";#N/A,#N/A,FALSE,"ECWEBB";#N/A,#N/A,FALSE,"MFT96";#N/A,#N/A,FALSE,"CTrecon"}</definedName>
    <definedName name="dgsgf_2_1_3_1" localSheetId="0" hidden="1">{#N/A,#N/A,FALSE,"TMCOMP96";#N/A,#N/A,FALSE,"MAT96";#N/A,#N/A,FALSE,"FANDA96";#N/A,#N/A,FALSE,"INTRAN96";#N/A,#N/A,FALSE,"NAA9697";#N/A,#N/A,FALSE,"ECWEBB";#N/A,#N/A,FALSE,"MFT96";#N/A,#N/A,FALSE,"CTrecon"}</definedName>
    <definedName name="dgsgf_2_1_3_1" hidden="1">{#N/A,#N/A,FALSE,"TMCOMP96";#N/A,#N/A,FALSE,"MAT96";#N/A,#N/A,FALSE,"FANDA96";#N/A,#N/A,FALSE,"INTRAN96";#N/A,#N/A,FALSE,"NAA9697";#N/A,#N/A,FALSE,"ECWEBB";#N/A,#N/A,FALSE,"MFT96";#N/A,#N/A,FALSE,"CTrecon"}</definedName>
    <definedName name="dgsgf_2_1_3_2" localSheetId="0" hidden="1">{#N/A,#N/A,FALSE,"TMCOMP96";#N/A,#N/A,FALSE,"MAT96";#N/A,#N/A,FALSE,"FANDA96";#N/A,#N/A,FALSE,"INTRAN96";#N/A,#N/A,FALSE,"NAA9697";#N/A,#N/A,FALSE,"ECWEBB";#N/A,#N/A,FALSE,"MFT96";#N/A,#N/A,FALSE,"CTrecon"}</definedName>
    <definedName name="dgsgf_2_1_3_2" hidden="1">{#N/A,#N/A,FALSE,"TMCOMP96";#N/A,#N/A,FALSE,"MAT96";#N/A,#N/A,FALSE,"FANDA96";#N/A,#N/A,FALSE,"INTRAN96";#N/A,#N/A,FALSE,"NAA9697";#N/A,#N/A,FALSE,"ECWEBB";#N/A,#N/A,FALSE,"MFT96";#N/A,#N/A,FALSE,"CTrecon"}</definedName>
    <definedName name="dgsgf_2_1_3_3" localSheetId="0" hidden="1">{#N/A,#N/A,FALSE,"TMCOMP96";#N/A,#N/A,FALSE,"MAT96";#N/A,#N/A,FALSE,"FANDA96";#N/A,#N/A,FALSE,"INTRAN96";#N/A,#N/A,FALSE,"NAA9697";#N/A,#N/A,FALSE,"ECWEBB";#N/A,#N/A,FALSE,"MFT96";#N/A,#N/A,FALSE,"CTrecon"}</definedName>
    <definedName name="dgsgf_2_1_3_3" hidden="1">{#N/A,#N/A,FALSE,"TMCOMP96";#N/A,#N/A,FALSE,"MAT96";#N/A,#N/A,FALSE,"FANDA96";#N/A,#N/A,FALSE,"INTRAN96";#N/A,#N/A,FALSE,"NAA9697";#N/A,#N/A,FALSE,"ECWEBB";#N/A,#N/A,FALSE,"MFT96";#N/A,#N/A,FALSE,"CTrecon"}</definedName>
    <definedName name="dgsgf_2_1_3_4" localSheetId="0" hidden="1">{#N/A,#N/A,FALSE,"TMCOMP96";#N/A,#N/A,FALSE,"MAT96";#N/A,#N/A,FALSE,"FANDA96";#N/A,#N/A,FALSE,"INTRAN96";#N/A,#N/A,FALSE,"NAA9697";#N/A,#N/A,FALSE,"ECWEBB";#N/A,#N/A,FALSE,"MFT96";#N/A,#N/A,FALSE,"CTrecon"}</definedName>
    <definedName name="dgsgf_2_1_3_4" hidden="1">{#N/A,#N/A,FALSE,"TMCOMP96";#N/A,#N/A,FALSE,"MAT96";#N/A,#N/A,FALSE,"FANDA96";#N/A,#N/A,FALSE,"INTRAN96";#N/A,#N/A,FALSE,"NAA9697";#N/A,#N/A,FALSE,"ECWEBB";#N/A,#N/A,FALSE,"MFT96";#N/A,#N/A,FALSE,"CTrecon"}</definedName>
    <definedName name="dgsgf_2_1_3_5" localSheetId="0" hidden="1">{#N/A,#N/A,FALSE,"TMCOMP96";#N/A,#N/A,FALSE,"MAT96";#N/A,#N/A,FALSE,"FANDA96";#N/A,#N/A,FALSE,"INTRAN96";#N/A,#N/A,FALSE,"NAA9697";#N/A,#N/A,FALSE,"ECWEBB";#N/A,#N/A,FALSE,"MFT96";#N/A,#N/A,FALSE,"CTrecon"}</definedName>
    <definedName name="dgsgf_2_1_3_5" hidden="1">{#N/A,#N/A,FALSE,"TMCOMP96";#N/A,#N/A,FALSE,"MAT96";#N/A,#N/A,FALSE,"FANDA96";#N/A,#N/A,FALSE,"INTRAN96";#N/A,#N/A,FALSE,"NAA9697";#N/A,#N/A,FALSE,"ECWEBB";#N/A,#N/A,FALSE,"MFT96";#N/A,#N/A,FALSE,"CTrecon"}</definedName>
    <definedName name="dgsgf_2_1_4" localSheetId="0" hidden="1">{#N/A,#N/A,FALSE,"TMCOMP96";#N/A,#N/A,FALSE,"MAT96";#N/A,#N/A,FALSE,"FANDA96";#N/A,#N/A,FALSE,"INTRAN96";#N/A,#N/A,FALSE,"NAA9697";#N/A,#N/A,FALSE,"ECWEBB";#N/A,#N/A,FALSE,"MFT96";#N/A,#N/A,FALSE,"CTrecon"}</definedName>
    <definedName name="dgsgf_2_1_4" hidden="1">{#N/A,#N/A,FALSE,"TMCOMP96";#N/A,#N/A,FALSE,"MAT96";#N/A,#N/A,FALSE,"FANDA96";#N/A,#N/A,FALSE,"INTRAN96";#N/A,#N/A,FALSE,"NAA9697";#N/A,#N/A,FALSE,"ECWEBB";#N/A,#N/A,FALSE,"MFT96";#N/A,#N/A,FALSE,"CTrecon"}</definedName>
    <definedName name="dgsgf_2_1_5" localSheetId="0" hidden="1">{#N/A,#N/A,FALSE,"TMCOMP96";#N/A,#N/A,FALSE,"MAT96";#N/A,#N/A,FALSE,"FANDA96";#N/A,#N/A,FALSE,"INTRAN96";#N/A,#N/A,FALSE,"NAA9697";#N/A,#N/A,FALSE,"ECWEBB";#N/A,#N/A,FALSE,"MFT96";#N/A,#N/A,FALSE,"CTrecon"}</definedName>
    <definedName name="dgsgf_2_1_5" hidden="1">{#N/A,#N/A,FALSE,"TMCOMP96";#N/A,#N/A,FALSE,"MAT96";#N/A,#N/A,FALSE,"FANDA96";#N/A,#N/A,FALSE,"INTRAN96";#N/A,#N/A,FALSE,"NAA9697";#N/A,#N/A,FALSE,"ECWEBB";#N/A,#N/A,FALSE,"MFT96";#N/A,#N/A,FALSE,"CTrecon"}</definedName>
    <definedName name="dgsgf_2_2" localSheetId="0" hidden="1">{#N/A,#N/A,FALSE,"TMCOMP96";#N/A,#N/A,FALSE,"MAT96";#N/A,#N/A,FALSE,"FANDA96";#N/A,#N/A,FALSE,"INTRAN96";#N/A,#N/A,FALSE,"NAA9697";#N/A,#N/A,FALSE,"ECWEBB";#N/A,#N/A,FALSE,"MFT96";#N/A,#N/A,FALSE,"CTrecon"}</definedName>
    <definedName name="dgsgf_2_2" hidden="1">{#N/A,#N/A,FALSE,"TMCOMP96";#N/A,#N/A,FALSE,"MAT96";#N/A,#N/A,FALSE,"FANDA96";#N/A,#N/A,FALSE,"INTRAN96";#N/A,#N/A,FALSE,"NAA9697";#N/A,#N/A,FALSE,"ECWEBB";#N/A,#N/A,FALSE,"MFT96";#N/A,#N/A,FALSE,"CTrecon"}</definedName>
    <definedName name="dgsgf_2_2_1" localSheetId="0" hidden="1">{#N/A,#N/A,FALSE,"TMCOMP96";#N/A,#N/A,FALSE,"MAT96";#N/A,#N/A,FALSE,"FANDA96";#N/A,#N/A,FALSE,"INTRAN96";#N/A,#N/A,FALSE,"NAA9697";#N/A,#N/A,FALSE,"ECWEBB";#N/A,#N/A,FALSE,"MFT96";#N/A,#N/A,FALSE,"CTrecon"}</definedName>
    <definedName name="dgsgf_2_2_1" hidden="1">{#N/A,#N/A,FALSE,"TMCOMP96";#N/A,#N/A,FALSE,"MAT96";#N/A,#N/A,FALSE,"FANDA96";#N/A,#N/A,FALSE,"INTRAN96";#N/A,#N/A,FALSE,"NAA9697";#N/A,#N/A,FALSE,"ECWEBB";#N/A,#N/A,FALSE,"MFT96";#N/A,#N/A,FALSE,"CTrecon"}</definedName>
    <definedName name="dgsgf_2_2_2" localSheetId="0" hidden="1">{#N/A,#N/A,FALSE,"TMCOMP96";#N/A,#N/A,FALSE,"MAT96";#N/A,#N/A,FALSE,"FANDA96";#N/A,#N/A,FALSE,"INTRAN96";#N/A,#N/A,FALSE,"NAA9697";#N/A,#N/A,FALSE,"ECWEBB";#N/A,#N/A,FALSE,"MFT96";#N/A,#N/A,FALSE,"CTrecon"}</definedName>
    <definedName name="dgsgf_2_2_2" hidden="1">{#N/A,#N/A,FALSE,"TMCOMP96";#N/A,#N/A,FALSE,"MAT96";#N/A,#N/A,FALSE,"FANDA96";#N/A,#N/A,FALSE,"INTRAN96";#N/A,#N/A,FALSE,"NAA9697";#N/A,#N/A,FALSE,"ECWEBB";#N/A,#N/A,FALSE,"MFT96";#N/A,#N/A,FALSE,"CTrecon"}</definedName>
    <definedName name="dgsgf_2_2_3" localSheetId="0" hidden="1">{#N/A,#N/A,FALSE,"TMCOMP96";#N/A,#N/A,FALSE,"MAT96";#N/A,#N/A,FALSE,"FANDA96";#N/A,#N/A,FALSE,"INTRAN96";#N/A,#N/A,FALSE,"NAA9697";#N/A,#N/A,FALSE,"ECWEBB";#N/A,#N/A,FALSE,"MFT96";#N/A,#N/A,FALSE,"CTrecon"}</definedName>
    <definedName name="dgsgf_2_2_3" hidden="1">{#N/A,#N/A,FALSE,"TMCOMP96";#N/A,#N/A,FALSE,"MAT96";#N/A,#N/A,FALSE,"FANDA96";#N/A,#N/A,FALSE,"INTRAN96";#N/A,#N/A,FALSE,"NAA9697";#N/A,#N/A,FALSE,"ECWEBB";#N/A,#N/A,FALSE,"MFT96";#N/A,#N/A,FALSE,"CTrecon"}</definedName>
    <definedName name="dgsgf_2_2_4" localSheetId="0" hidden="1">{#N/A,#N/A,FALSE,"TMCOMP96";#N/A,#N/A,FALSE,"MAT96";#N/A,#N/A,FALSE,"FANDA96";#N/A,#N/A,FALSE,"INTRAN96";#N/A,#N/A,FALSE,"NAA9697";#N/A,#N/A,FALSE,"ECWEBB";#N/A,#N/A,FALSE,"MFT96";#N/A,#N/A,FALSE,"CTrecon"}</definedName>
    <definedName name="dgsgf_2_2_4" hidden="1">{#N/A,#N/A,FALSE,"TMCOMP96";#N/A,#N/A,FALSE,"MAT96";#N/A,#N/A,FALSE,"FANDA96";#N/A,#N/A,FALSE,"INTRAN96";#N/A,#N/A,FALSE,"NAA9697";#N/A,#N/A,FALSE,"ECWEBB";#N/A,#N/A,FALSE,"MFT96";#N/A,#N/A,FALSE,"CTrecon"}</definedName>
    <definedName name="dgsgf_2_2_5" localSheetId="0" hidden="1">{#N/A,#N/A,FALSE,"TMCOMP96";#N/A,#N/A,FALSE,"MAT96";#N/A,#N/A,FALSE,"FANDA96";#N/A,#N/A,FALSE,"INTRAN96";#N/A,#N/A,FALSE,"NAA9697";#N/A,#N/A,FALSE,"ECWEBB";#N/A,#N/A,FALSE,"MFT96";#N/A,#N/A,FALSE,"CTrecon"}</definedName>
    <definedName name="dgsgf_2_2_5" hidden="1">{#N/A,#N/A,FALSE,"TMCOMP96";#N/A,#N/A,FALSE,"MAT96";#N/A,#N/A,FALSE,"FANDA96";#N/A,#N/A,FALSE,"INTRAN96";#N/A,#N/A,FALSE,"NAA9697";#N/A,#N/A,FALSE,"ECWEBB";#N/A,#N/A,FALSE,"MFT96";#N/A,#N/A,FALSE,"CTrecon"}</definedName>
    <definedName name="dgsgf_2_3" localSheetId="0" hidden="1">{#N/A,#N/A,FALSE,"TMCOMP96";#N/A,#N/A,FALSE,"MAT96";#N/A,#N/A,FALSE,"FANDA96";#N/A,#N/A,FALSE,"INTRAN96";#N/A,#N/A,FALSE,"NAA9697";#N/A,#N/A,FALSE,"ECWEBB";#N/A,#N/A,FALSE,"MFT96";#N/A,#N/A,FALSE,"CTrecon"}</definedName>
    <definedName name="dgsgf_2_3" hidden="1">{#N/A,#N/A,FALSE,"TMCOMP96";#N/A,#N/A,FALSE,"MAT96";#N/A,#N/A,FALSE,"FANDA96";#N/A,#N/A,FALSE,"INTRAN96";#N/A,#N/A,FALSE,"NAA9697";#N/A,#N/A,FALSE,"ECWEBB";#N/A,#N/A,FALSE,"MFT96";#N/A,#N/A,FALSE,"CTrecon"}</definedName>
    <definedName name="dgsgf_2_3_1" localSheetId="0" hidden="1">{#N/A,#N/A,FALSE,"TMCOMP96";#N/A,#N/A,FALSE,"MAT96";#N/A,#N/A,FALSE,"FANDA96";#N/A,#N/A,FALSE,"INTRAN96";#N/A,#N/A,FALSE,"NAA9697";#N/A,#N/A,FALSE,"ECWEBB";#N/A,#N/A,FALSE,"MFT96";#N/A,#N/A,FALSE,"CTrecon"}</definedName>
    <definedName name="dgsgf_2_3_1" hidden="1">{#N/A,#N/A,FALSE,"TMCOMP96";#N/A,#N/A,FALSE,"MAT96";#N/A,#N/A,FALSE,"FANDA96";#N/A,#N/A,FALSE,"INTRAN96";#N/A,#N/A,FALSE,"NAA9697";#N/A,#N/A,FALSE,"ECWEBB";#N/A,#N/A,FALSE,"MFT96";#N/A,#N/A,FALSE,"CTrecon"}</definedName>
    <definedName name="dgsgf_2_3_2" localSheetId="0" hidden="1">{#N/A,#N/A,FALSE,"TMCOMP96";#N/A,#N/A,FALSE,"MAT96";#N/A,#N/A,FALSE,"FANDA96";#N/A,#N/A,FALSE,"INTRAN96";#N/A,#N/A,FALSE,"NAA9697";#N/A,#N/A,FALSE,"ECWEBB";#N/A,#N/A,FALSE,"MFT96";#N/A,#N/A,FALSE,"CTrecon"}</definedName>
    <definedName name="dgsgf_2_3_2" hidden="1">{#N/A,#N/A,FALSE,"TMCOMP96";#N/A,#N/A,FALSE,"MAT96";#N/A,#N/A,FALSE,"FANDA96";#N/A,#N/A,FALSE,"INTRAN96";#N/A,#N/A,FALSE,"NAA9697";#N/A,#N/A,FALSE,"ECWEBB";#N/A,#N/A,FALSE,"MFT96";#N/A,#N/A,FALSE,"CTrecon"}</definedName>
    <definedName name="dgsgf_2_3_3" localSheetId="0" hidden="1">{#N/A,#N/A,FALSE,"TMCOMP96";#N/A,#N/A,FALSE,"MAT96";#N/A,#N/A,FALSE,"FANDA96";#N/A,#N/A,FALSE,"INTRAN96";#N/A,#N/A,FALSE,"NAA9697";#N/A,#N/A,FALSE,"ECWEBB";#N/A,#N/A,FALSE,"MFT96";#N/A,#N/A,FALSE,"CTrecon"}</definedName>
    <definedName name="dgsgf_2_3_3" hidden="1">{#N/A,#N/A,FALSE,"TMCOMP96";#N/A,#N/A,FALSE,"MAT96";#N/A,#N/A,FALSE,"FANDA96";#N/A,#N/A,FALSE,"INTRAN96";#N/A,#N/A,FALSE,"NAA9697";#N/A,#N/A,FALSE,"ECWEBB";#N/A,#N/A,FALSE,"MFT96";#N/A,#N/A,FALSE,"CTrecon"}</definedName>
    <definedName name="dgsgf_2_3_4" localSheetId="0" hidden="1">{#N/A,#N/A,FALSE,"TMCOMP96";#N/A,#N/A,FALSE,"MAT96";#N/A,#N/A,FALSE,"FANDA96";#N/A,#N/A,FALSE,"INTRAN96";#N/A,#N/A,FALSE,"NAA9697";#N/A,#N/A,FALSE,"ECWEBB";#N/A,#N/A,FALSE,"MFT96";#N/A,#N/A,FALSE,"CTrecon"}</definedName>
    <definedName name="dgsgf_2_3_4" hidden="1">{#N/A,#N/A,FALSE,"TMCOMP96";#N/A,#N/A,FALSE,"MAT96";#N/A,#N/A,FALSE,"FANDA96";#N/A,#N/A,FALSE,"INTRAN96";#N/A,#N/A,FALSE,"NAA9697";#N/A,#N/A,FALSE,"ECWEBB";#N/A,#N/A,FALSE,"MFT96";#N/A,#N/A,FALSE,"CTrecon"}</definedName>
    <definedName name="dgsgf_2_3_5" localSheetId="0" hidden="1">{#N/A,#N/A,FALSE,"TMCOMP96";#N/A,#N/A,FALSE,"MAT96";#N/A,#N/A,FALSE,"FANDA96";#N/A,#N/A,FALSE,"INTRAN96";#N/A,#N/A,FALSE,"NAA9697";#N/A,#N/A,FALSE,"ECWEBB";#N/A,#N/A,FALSE,"MFT96";#N/A,#N/A,FALSE,"CTrecon"}</definedName>
    <definedName name="dgsgf_2_3_5" hidden="1">{#N/A,#N/A,FALSE,"TMCOMP96";#N/A,#N/A,FALSE,"MAT96";#N/A,#N/A,FALSE,"FANDA96";#N/A,#N/A,FALSE,"INTRAN96";#N/A,#N/A,FALSE,"NAA9697";#N/A,#N/A,FALSE,"ECWEBB";#N/A,#N/A,FALSE,"MFT96";#N/A,#N/A,FALSE,"CTrecon"}</definedName>
    <definedName name="dgsgf_2_4" localSheetId="0" hidden="1">{#N/A,#N/A,FALSE,"TMCOMP96";#N/A,#N/A,FALSE,"MAT96";#N/A,#N/A,FALSE,"FANDA96";#N/A,#N/A,FALSE,"INTRAN96";#N/A,#N/A,FALSE,"NAA9697";#N/A,#N/A,FALSE,"ECWEBB";#N/A,#N/A,FALSE,"MFT96";#N/A,#N/A,FALSE,"CTrecon"}</definedName>
    <definedName name="dgsgf_2_4" hidden="1">{#N/A,#N/A,FALSE,"TMCOMP96";#N/A,#N/A,FALSE,"MAT96";#N/A,#N/A,FALSE,"FANDA96";#N/A,#N/A,FALSE,"INTRAN96";#N/A,#N/A,FALSE,"NAA9697";#N/A,#N/A,FALSE,"ECWEBB";#N/A,#N/A,FALSE,"MFT96";#N/A,#N/A,FALSE,"CTrecon"}</definedName>
    <definedName name="dgsgf_2_4_1" localSheetId="0" hidden="1">{#N/A,#N/A,FALSE,"TMCOMP96";#N/A,#N/A,FALSE,"MAT96";#N/A,#N/A,FALSE,"FANDA96";#N/A,#N/A,FALSE,"INTRAN96";#N/A,#N/A,FALSE,"NAA9697";#N/A,#N/A,FALSE,"ECWEBB";#N/A,#N/A,FALSE,"MFT96";#N/A,#N/A,FALSE,"CTrecon"}</definedName>
    <definedName name="dgsgf_2_4_1" hidden="1">{#N/A,#N/A,FALSE,"TMCOMP96";#N/A,#N/A,FALSE,"MAT96";#N/A,#N/A,FALSE,"FANDA96";#N/A,#N/A,FALSE,"INTRAN96";#N/A,#N/A,FALSE,"NAA9697";#N/A,#N/A,FALSE,"ECWEBB";#N/A,#N/A,FALSE,"MFT96";#N/A,#N/A,FALSE,"CTrecon"}</definedName>
    <definedName name="dgsgf_2_4_2" localSheetId="0" hidden="1">{#N/A,#N/A,FALSE,"TMCOMP96";#N/A,#N/A,FALSE,"MAT96";#N/A,#N/A,FALSE,"FANDA96";#N/A,#N/A,FALSE,"INTRAN96";#N/A,#N/A,FALSE,"NAA9697";#N/A,#N/A,FALSE,"ECWEBB";#N/A,#N/A,FALSE,"MFT96";#N/A,#N/A,FALSE,"CTrecon"}</definedName>
    <definedName name="dgsgf_2_4_2" hidden="1">{#N/A,#N/A,FALSE,"TMCOMP96";#N/A,#N/A,FALSE,"MAT96";#N/A,#N/A,FALSE,"FANDA96";#N/A,#N/A,FALSE,"INTRAN96";#N/A,#N/A,FALSE,"NAA9697";#N/A,#N/A,FALSE,"ECWEBB";#N/A,#N/A,FALSE,"MFT96";#N/A,#N/A,FALSE,"CTrecon"}</definedName>
    <definedName name="dgsgf_2_4_3" localSheetId="0" hidden="1">{#N/A,#N/A,FALSE,"TMCOMP96";#N/A,#N/A,FALSE,"MAT96";#N/A,#N/A,FALSE,"FANDA96";#N/A,#N/A,FALSE,"INTRAN96";#N/A,#N/A,FALSE,"NAA9697";#N/A,#N/A,FALSE,"ECWEBB";#N/A,#N/A,FALSE,"MFT96";#N/A,#N/A,FALSE,"CTrecon"}</definedName>
    <definedName name="dgsgf_2_4_3" hidden="1">{#N/A,#N/A,FALSE,"TMCOMP96";#N/A,#N/A,FALSE,"MAT96";#N/A,#N/A,FALSE,"FANDA96";#N/A,#N/A,FALSE,"INTRAN96";#N/A,#N/A,FALSE,"NAA9697";#N/A,#N/A,FALSE,"ECWEBB";#N/A,#N/A,FALSE,"MFT96";#N/A,#N/A,FALSE,"CTrecon"}</definedName>
    <definedName name="dgsgf_2_4_4" localSheetId="0" hidden="1">{#N/A,#N/A,FALSE,"TMCOMP96";#N/A,#N/A,FALSE,"MAT96";#N/A,#N/A,FALSE,"FANDA96";#N/A,#N/A,FALSE,"INTRAN96";#N/A,#N/A,FALSE,"NAA9697";#N/A,#N/A,FALSE,"ECWEBB";#N/A,#N/A,FALSE,"MFT96";#N/A,#N/A,FALSE,"CTrecon"}</definedName>
    <definedName name="dgsgf_2_4_4" hidden="1">{#N/A,#N/A,FALSE,"TMCOMP96";#N/A,#N/A,FALSE,"MAT96";#N/A,#N/A,FALSE,"FANDA96";#N/A,#N/A,FALSE,"INTRAN96";#N/A,#N/A,FALSE,"NAA9697";#N/A,#N/A,FALSE,"ECWEBB";#N/A,#N/A,FALSE,"MFT96";#N/A,#N/A,FALSE,"CTrecon"}</definedName>
    <definedName name="dgsgf_2_4_5" localSheetId="0" hidden="1">{#N/A,#N/A,FALSE,"TMCOMP96";#N/A,#N/A,FALSE,"MAT96";#N/A,#N/A,FALSE,"FANDA96";#N/A,#N/A,FALSE,"INTRAN96";#N/A,#N/A,FALSE,"NAA9697";#N/A,#N/A,FALSE,"ECWEBB";#N/A,#N/A,FALSE,"MFT96";#N/A,#N/A,FALSE,"CTrecon"}</definedName>
    <definedName name="dgsgf_2_4_5" hidden="1">{#N/A,#N/A,FALSE,"TMCOMP96";#N/A,#N/A,FALSE,"MAT96";#N/A,#N/A,FALSE,"FANDA96";#N/A,#N/A,FALSE,"INTRAN96";#N/A,#N/A,FALSE,"NAA9697";#N/A,#N/A,FALSE,"ECWEBB";#N/A,#N/A,FALSE,"MFT96";#N/A,#N/A,FALSE,"CTrecon"}</definedName>
    <definedName name="dgsgf_2_5" localSheetId="0" hidden="1">{#N/A,#N/A,FALSE,"TMCOMP96";#N/A,#N/A,FALSE,"MAT96";#N/A,#N/A,FALSE,"FANDA96";#N/A,#N/A,FALSE,"INTRAN96";#N/A,#N/A,FALSE,"NAA9697";#N/A,#N/A,FALSE,"ECWEBB";#N/A,#N/A,FALSE,"MFT96";#N/A,#N/A,FALSE,"CTrecon"}</definedName>
    <definedName name="dgsgf_2_5" hidden="1">{#N/A,#N/A,FALSE,"TMCOMP96";#N/A,#N/A,FALSE,"MAT96";#N/A,#N/A,FALSE,"FANDA96";#N/A,#N/A,FALSE,"INTRAN96";#N/A,#N/A,FALSE,"NAA9697";#N/A,#N/A,FALSE,"ECWEBB";#N/A,#N/A,FALSE,"MFT96";#N/A,#N/A,FALSE,"CTrecon"}</definedName>
    <definedName name="dgsgf_3" localSheetId="0" hidden="1">{#N/A,#N/A,FALSE,"TMCOMP96";#N/A,#N/A,FALSE,"MAT96";#N/A,#N/A,FALSE,"FANDA96";#N/A,#N/A,FALSE,"INTRAN96";#N/A,#N/A,FALSE,"NAA9697";#N/A,#N/A,FALSE,"ECWEBB";#N/A,#N/A,FALSE,"MFT96";#N/A,#N/A,FALSE,"CTrecon"}</definedName>
    <definedName name="dgsgf_3" hidden="1">{#N/A,#N/A,FALSE,"TMCOMP96";#N/A,#N/A,FALSE,"MAT96";#N/A,#N/A,FALSE,"FANDA96";#N/A,#N/A,FALSE,"INTRAN96";#N/A,#N/A,FALSE,"NAA9697";#N/A,#N/A,FALSE,"ECWEBB";#N/A,#N/A,FALSE,"MFT96";#N/A,#N/A,FALSE,"CTrecon"}</definedName>
    <definedName name="dgsgf_3_1" localSheetId="0" hidden="1">{#N/A,#N/A,FALSE,"TMCOMP96";#N/A,#N/A,FALSE,"MAT96";#N/A,#N/A,FALSE,"FANDA96";#N/A,#N/A,FALSE,"INTRAN96";#N/A,#N/A,FALSE,"NAA9697";#N/A,#N/A,FALSE,"ECWEBB";#N/A,#N/A,FALSE,"MFT96";#N/A,#N/A,FALSE,"CTrecon"}</definedName>
    <definedName name="dgsgf_3_1" hidden="1">{#N/A,#N/A,FALSE,"TMCOMP96";#N/A,#N/A,FALSE,"MAT96";#N/A,#N/A,FALSE,"FANDA96";#N/A,#N/A,FALSE,"INTRAN96";#N/A,#N/A,FALSE,"NAA9697";#N/A,#N/A,FALSE,"ECWEBB";#N/A,#N/A,FALSE,"MFT96";#N/A,#N/A,FALSE,"CTrecon"}</definedName>
    <definedName name="dgsgf_3_1_1" localSheetId="0" hidden="1">{#N/A,#N/A,FALSE,"TMCOMP96";#N/A,#N/A,FALSE,"MAT96";#N/A,#N/A,FALSE,"FANDA96";#N/A,#N/A,FALSE,"INTRAN96";#N/A,#N/A,FALSE,"NAA9697";#N/A,#N/A,FALSE,"ECWEBB";#N/A,#N/A,FALSE,"MFT96";#N/A,#N/A,FALSE,"CTrecon"}</definedName>
    <definedName name="dgsgf_3_1_1" hidden="1">{#N/A,#N/A,FALSE,"TMCOMP96";#N/A,#N/A,FALSE,"MAT96";#N/A,#N/A,FALSE,"FANDA96";#N/A,#N/A,FALSE,"INTRAN96";#N/A,#N/A,FALSE,"NAA9697";#N/A,#N/A,FALSE,"ECWEBB";#N/A,#N/A,FALSE,"MFT96";#N/A,#N/A,FALSE,"CTrecon"}</definedName>
    <definedName name="dgsgf_3_1_1_1" localSheetId="0" hidden="1">{#N/A,#N/A,FALSE,"TMCOMP96";#N/A,#N/A,FALSE,"MAT96";#N/A,#N/A,FALSE,"FANDA96";#N/A,#N/A,FALSE,"INTRAN96";#N/A,#N/A,FALSE,"NAA9697";#N/A,#N/A,FALSE,"ECWEBB";#N/A,#N/A,FALSE,"MFT96";#N/A,#N/A,FALSE,"CTrecon"}</definedName>
    <definedName name="dgsgf_3_1_1_1" hidden="1">{#N/A,#N/A,FALSE,"TMCOMP96";#N/A,#N/A,FALSE,"MAT96";#N/A,#N/A,FALSE,"FANDA96";#N/A,#N/A,FALSE,"INTRAN96";#N/A,#N/A,FALSE,"NAA9697";#N/A,#N/A,FALSE,"ECWEBB";#N/A,#N/A,FALSE,"MFT96";#N/A,#N/A,FALSE,"CTrecon"}</definedName>
    <definedName name="dgsgf_3_1_1_2" localSheetId="0" hidden="1">{#N/A,#N/A,FALSE,"TMCOMP96";#N/A,#N/A,FALSE,"MAT96";#N/A,#N/A,FALSE,"FANDA96";#N/A,#N/A,FALSE,"INTRAN96";#N/A,#N/A,FALSE,"NAA9697";#N/A,#N/A,FALSE,"ECWEBB";#N/A,#N/A,FALSE,"MFT96";#N/A,#N/A,FALSE,"CTrecon"}</definedName>
    <definedName name="dgsgf_3_1_1_2" hidden="1">{#N/A,#N/A,FALSE,"TMCOMP96";#N/A,#N/A,FALSE,"MAT96";#N/A,#N/A,FALSE,"FANDA96";#N/A,#N/A,FALSE,"INTRAN96";#N/A,#N/A,FALSE,"NAA9697";#N/A,#N/A,FALSE,"ECWEBB";#N/A,#N/A,FALSE,"MFT96";#N/A,#N/A,FALSE,"CTrecon"}</definedName>
    <definedName name="dgsgf_3_1_1_3" localSheetId="0" hidden="1">{#N/A,#N/A,FALSE,"TMCOMP96";#N/A,#N/A,FALSE,"MAT96";#N/A,#N/A,FALSE,"FANDA96";#N/A,#N/A,FALSE,"INTRAN96";#N/A,#N/A,FALSE,"NAA9697";#N/A,#N/A,FALSE,"ECWEBB";#N/A,#N/A,FALSE,"MFT96";#N/A,#N/A,FALSE,"CTrecon"}</definedName>
    <definedName name="dgsgf_3_1_1_3" hidden="1">{#N/A,#N/A,FALSE,"TMCOMP96";#N/A,#N/A,FALSE,"MAT96";#N/A,#N/A,FALSE,"FANDA96";#N/A,#N/A,FALSE,"INTRAN96";#N/A,#N/A,FALSE,"NAA9697";#N/A,#N/A,FALSE,"ECWEBB";#N/A,#N/A,FALSE,"MFT96";#N/A,#N/A,FALSE,"CTrecon"}</definedName>
    <definedName name="dgsgf_3_1_1_4" localSheetId="0" hidden="1">{#N/A,#N/A,FALSE,"TMCOMP96";#N/A,#N/A,FALSE,"MAT96";#N/A,#N/A,FALSE,"FANDA96";#N/A,#N/A,FALSE,"INTRAN96";#N/A,#N/A,FALSE,"NAA9697";#N/A,#N/A,FALSE,"ECWEBB";#N/A,#N/A,FALSE,"MFT96";#N/A,#N/A,FALSE,"CTrecon"}</definedName>
    <definedName name="dgsgf_3_1_1_4" hidden="1">{#N/A,#N/A,FALSE,"TMCOMP96";#N/A,#N/A,FALSE,"MAT96";#N/A,#N/A,FALSE,"FANDA96";#N/A,#N/A,FALSE,"INTRAN96";#N/A,#N/A,FALSE,"NAA9697";#N/A,#N/A,FALSE,"ECWEBB";#N/A,#N/A,FALSE,"MFT96";#N/A,#N/A,FALSE,"CTrecon"}</definedName>
    <definedName name="dgsgf_3_1_1_5" localSheetId="0" hidden="1">{#N/A,#N/A,FALSE,"TMCOMP96";#N/A,#N/A,FALSE,"MAT96";#N/A,#N/A,FALSE,"FANDA96";#N/A,#N/A,FALSE,"INTRAN96";#N/A,#N/A,FALSE,"NAA9697";#N/A,#N/A,FALSE,"ECWEBB";#N/A,#N/A,FALSE,"MFT96";#N/A,#N/A,FALSE,"CTrecon"}</definedName>
    <definedName name="dgsgf_3_1_1_5" hidden="1">{#N/A,#N/A,FALSE,"TMCOMP96";#N/A,#N/A,FALSE,"MAT96";#N/A,#N/A,FALSE,"FANDA96";#N/A,#N/A,FALSE,"INTRAN96";#N/A,#N/A,FALSE,"NAA9697";#N/A,#N/A,FALSE,"ECWEBB";#N/A,#N/A,FALSE,"MFT96";#N/A,#N/A,FALSE,"CTrecon"}</definedName>
    <definedName name="dgsgf_3_1_2" localSheetId="0" hidden="1">{#N/A,#N/A,FALSE,"TMCOMP96";#N/A,#N/A,FALSE,"MAT96";#N/A,#N/A,FALSE,"FANDA96";#N/A,#N/A,FALSE,"INTRAN96";#N/A,#N/A,FALSE,"NAA9697";#N/A,#N/A,FALSE,"ECWEBB";#N/A,#N/A,FALSE,"MFT96";#N/A,#N/A,FALSE,"CTrecon"}</definedName>
    <definedName name="dgsgf_3_1_2" hidden="1">{#N/A,#N/A,FALSE,"TMCOMP96";#N/A,#N/A,FALSE,"MAT96";#N/A,#N/A,FALSE,"FANDA96";#N/A,#N/A,FALSE,"INTRAN96";#N/A,#N/A,FALSE,"NAA9697";#N/A,#N/A,FALSE,"ECWEBB";#N/A,#N/A,FALSE,"MFT96";#N/A,#N/A,FALSE,"CTrecon"}</definedName>
    <definedName name="dgsgf_3_1_2_1" localSheetId="0" hidden="1">{#N/A,#N/A,FALSE,"TMCOMP96";#N/A,#N/A,FALSE,"MAT96";#N/A,#N/A,FALSE,"FANDA96";#N/A,#N/A,FALSE,"INTRAN96";#N/A,#N/A,FALSE,"NAA9697";#N/A,#N/A,FALSE,"ECWEBB";#N/A,#N/A,FALSE,"MFT96";#N/A,#N/A,FALSE,"CTrecon"}</definedName>
    <definedName name="dgsgf_3_1_2_1" hidden="1">{#N/A,#N/A,FALSE,"TMCOMP96";#N/A,#N/A,FALSE,"MAT96";#N/A,#N/A,FALSE,"FANDA96";#N/A,#N/A,FALSE,"INTRAN96";#N/A,#N/A,FALSE,"NAA9697";#N/A,#N/A,FALSE,"ECWEBB";#N/A,#N/A,FALSE,"MFT96";#N/A,#N/A,FALSE,"CTrecon"}</definedName>
    <definedName name="dgsgf_3_1_2_2" localSheetId="0" hidden="1">{#N/A,#N/A,FALSE,"TMCOMP96";#N/A,#N/A,FALSE,"MAT96";#N/A,#N/A,FALSE,"FANDA96";#N/A,#N/A,FALSE,"INTRAN96";#N/A,#N/A,FALSE,"NAA9697";#N/A,#N/A,FALSE,"ECWEBB";#N/A,#N/A,FALSE,"MFT96";#N/A,#N/A,FALSE,"CTrecon"}</definedName>
    <definedName name="dgsgf_3_1_2_2" hidden="1">{#N/A,#N/A,FALSE,"TMCOMP96";#N/A,#N/A,FALSE,"MAT96";#N/A,#N/A,FALSE,"FANDA96";#N/A,#N/A,FALSE,"INTRAN96";#N/A,#N/A,FALSE,"NAA9697";#N/A,#N/A,FALSE,"ECWEBB";#N/A,#N/A,FALSE,"MFT96";#N/A,#N/A,FALSE,"CTrecon"}</definedName>
    <definedName name="dgsgf_3_1_2_3" localSheetId="0" hidden="1">{#N/A,#N/A,FALSE,"TMCOMP96";#N/A,#N/A,FALSE,"MAT96";#N/A,#N/A,FALSE,"FANDA96";#N/A,#N/A,FALSE,"INTRAN96";#N/A,#N/A,FALSE,"NAA9697";#N/A,#N/A,FALSE,"ECWEBB";#N/A,#N/A,FALSE,"MFT96";#N/A,#N/A,FALSE,"CTrecon"}</definedName>
    <definedName name="dgsgf_3_1_2_3" hidden="1">{#N/A,#N/A,FALSE,"TMCOMP96";#N/A,#N/A,FALSE,"MAT96";#N/A,#N/A,FALSE,"FANDA96";#N/A,#N/A,FALSE,"INTRAN96";#N/A,#N/A,FALSE,"NAA9697";#N/A,#N/A,FALSE,"ECWEBB";#N/A,#N/A,FALSE,"MFT96";#N/A,#N/A,FALSE,"CTrecon"}</definedName>
    <definedName name="dgsgf_3_1_2_4" localSheetId="0" hidden="1">{#N/A,#N/A,FALSE,"TMCOMP96";#N/A,#N/A,FALSE,"MAT96";#N/A,#N/A,FALSE,"FANDA96";#N/A,#N/A,FALSE,"INTRAN96";#N/A,#N/A,FALSE,"NAA9697";#N/A,#N/A,FALSE,"ECWEBB";#N/A,#N/A,FALSE,"MFT96";#N/A,#N/A,FALSE,"CTrecon"}</definedName>
    <definedName name="dgsgf_3_1_2_4" hidden="1">{#N/A,#N/A,FALSE,"TMCOMP96";#N/A,#N/A,FALSE,"MAT96";#N/A,#N/A,FALSE,"FANDA96";#N/A,#N/A,FALSE,"INTRAN96";#N/A,#N/A,FALSE,"NAA9697";#N/A,#N/A,FALSE,"ECWEBB";#N/A,#N/A,FALSE,"MFT96";#N/A,#N/A,FALSE,"CTrecon"}</definedName>
    <definedName name="dgsgf_3_1_2_5" localSheetId="0" hidden="1">{#N/A,#N/A,FALSE,"TMCOMP96";#N/A,#N/A,FALSE,"MAT96";#N/A,#N/A,FALSE,"FANDA96";#N/A,#N/A,FALSE,"INTRAN96";#N/A,#N/A,FALSE,"NAA9697";#N/A,#N/A,FALSE,"ECWEBB";#N/A,#N/A,FALSE,"MFT96";#N/A,#N/A,FALSE,"CTrecon"}</definedName>
    <definedName name="dgsgf_3_1_2_5" hidden="1">{#N/A,#N/A,FALSE,"TMCOMP96";#N/A,#N/A,FALSE,"MAT96";#N/A,#N/A,FALSE,"FANDA96";#N/A,#N/A,FALSE,"INTRAN96";#N/A,#N/A,FALSE,"NAA9697";#N/A,#N/A,FALSE,"ECWEBB";#N/A,#N/A,FALSE,"MFT96";#N/A,#N/A,FALSE,"CTrecon"}</definedName>
    <definedName name="dgsgf_3_1_3" localSheetId="0" hidden="1">{#N/A,#N/A,FALSE,"TMCOMP96";#N/A,#N/A,FALSE,"MAT96";#N/A,#N/A,FALSE,"FANDA96";#N/A,#N/A,FALSE,"INTRAN96";#N/A,#N/A,FALSE,"NAA9697";#N/A,#N/A,FALSE,"ECWEBB";#N/A,#N/A,FALSE,"MFT96";#N/A,#N/A,FALSE,"CTrecon"}</definedName>
    <definedName name="dgsgf_3_1_3" hidden="1">{#N/A,#N/A,FALSE,"TMCOMP96";#N/A,#N/A,FALSE,"MAT96";#N/A,#N/A,FALSE,"FANDA96";#N/A,#N/A,FALSE,"INTRAN96";#N/A,#N/A,FALSE,"NAA9697";#N/A,#N/A,FALSE,"ECWEBB";#N/A,#N/A,FALSE,"MFT96";#N/A,#N/A,FALSE,"CTrecon"}</definedName>
    <definedName name="dgsgf_3_1_3_1" localSheetId="0" hidden="1">{#N/A,#N/A,FALSE,"TMCOMP96";#N/A,#N/A,FALSE,"MAT96";#N/A,#N/A,FALSE,"FANDA96";#N/A,#N/A,FALSE,"INTRAN96";#N/A,#N/A,FALSE,"NAA9697";#N/A,#N/A,FALSE,"ECWEBB";#N/A,#N/A,FALSE,"MFT96";#N/A,#N/A,FALSE,"CTrecon"}</definedName>
    <definedName name="dgsgf_3_1_3_1" hidden="1">{#N/A,#N/A,FALSE,"TMCOMP96";#N/A,#N/A,FALSE,"MAT96";#N/A,#N/A,FALSE,"FANDA96";#N/A,#N/A,FALSE,"INTRAN96";#N/A,#N/A,FALSE,"NAA9697";#N/A,#N/A,FALSE,"ECWEBB";#N/A,#N/A,FALSE,"MFT96";#N/A,#N/A,FALSE,"CTrecon"}</definedName>
    <definedName name="dgsgf_3_1_3_2" localSheetId="0" hidden="1">{#N/A,#N/A,FALSE,"TMCOMP96";#N/A,#N/A,FALSE,"MAT96";#N/A,#N/A,FALSE,"FANDA96";#N/A,#N/A,FALSE,"INTRAN96";#N/A,#N/A,FALSE,"NAA9697";#N/A,#N/A,FALSE,"ECWEBB";#N/A,#N/A,FALSE,"MFT96";#N/A,#N/A,FALSE,"CTrecon"}</definedName>
    <definedName name="dgsgf_3_1_3_2" hidden="1">{#N/A,#N/A,FALSE,"TMCOMP96";#N/A,#N/A,FALSE,"MAT96";#N/A,#N/A,FALSE,"FANDA96";#N/A,#N/A,FALSE,"INTRAN96";#N/A,#N/A,FALSE,"NAA9697";#N/A,#N/A,FALSE,"ECWEBB";#N/A,#N/A,FALSE,"MFT96";#N/A,#N/A,FALSE,"CTrecon"}</definedName>
    <definedName name="dgsgf_3_1_3_3" localSheetId="0" hidden="1">{#N/A,#N/A,FALSE,"TMCOMP96";#N/A,#N/A,FALSE,"MAT96";#N/A,#N/A,FALSE,"FANDA96";#N/A,#N/A,FALSE,"INTRAN96";#N/A,#N/A,FALSE,"NAA9697";#N/A,#N/A,FALSE,"ECWEBB";#N/A,#N/A,FALSE,"MFT96";#N/A,#N/A,FALSE,"CTrecon"}</definedName>
    <definedName name="dgsgf_3_1_3_3" hidden="1">{#N/A,#N/A,FALSE,"TMCOMP96";#N/A,#N/A,FALSE,"MAT96";#N/A,#N/A,FALSE,"FANDA96";#N/A,#N/A,FALSE,"INTRAN96";#N/A,#N/A,FALSE,"NAA9697";#N/A,#N/A,FALSE,"ECWEBB";#N/A,#N/A,FALSE,"MFT96";#N/A,#N/A,FALSE,"CTrecon"}</definedName>
    <definedName name="dgsgf_3_1_3_4" localSheetId="0" hidden="1">{#N/A,#N/A,FALSE,"TMCOMP96";#N/A,#N/A,FALSE,"MAT96";#N/A,#N/A,FALSE,"FANDA96";#N/A,#N/A,FALSE,"INTRAN96";#N/A,#N/A,FALSE,"NAA9697";#N/A,#N/A,FALSE,"ECWEBB";#N/A,#N/A,FALSE,"MFT96";#N/A,#N/A,FALSE,"CTrecon"}</definedName>
    <definedName name="dgsgf_3_1_3_4" hidden="1">{#N/A,#N/A,FALSE,"TMCOMP96";#N/A,#N/A,FALSE,"MAT96";#N/A,#N/A,FALSE,"FANDA96";#N/A,#N/A,FALSE,"INTRAN96";#N/A,#N/A,FALSE,"NAA9697";#N/A,#N/A,FALSE,"ECWEBB";#N/A,#N/A,FALSE,"MFT96";#N/A,#N/A,FALSE,"CTrecon"}</definedName>
    <definedName name="dgsgf_3_1_3_5" localSheetId="0" hidden="1">{#N/A,#N/A,FALSE,"TMCOMP96";#N/A,#N/A,FALSE,"MAT96";#N/A,#N/A,FALSE,"FANDA96";#N/A,#N/A,FALSE,"INTRAN96";#N/A,#N/A,FALSE,"NAA9697";#N/A,#N/A,FALSE,"ECWEBB";#N/A,#N/A,FALSE,"MFT96";#N/A,#N/A,FALSE,"CTrecon"}</definedName>
    <definedName name="dgsgf_3_1_3_5" hidden="1">{#N/A,#N/A,FALSE,"TMCOMP96";#N/A,#N/A,FALSE,"MAT96";#N/A,#N/A,FALSE,"FANDA96";#N/A,#N/A,FALSE,"INTRAN96";#N/A,#N/A,FALSE,"NAA9697";#N/A,#N/A,FALSE,"ECWEBB";#N/A,#N/A,FALSE,"MFT96";#N/A,#N/A,FALSE,"CTrecon"}</definedName>
    <definedName name="dgsgf_3_1_4" localSheetId="0" hidden="1">{#N/A,#N/A,FALSE,"TMCOMP96";#N/A,#N/A,FALSE,"MAT96";#N/A,#N/A,FALSE,"FANDA96";#N/A,#N/A,FALSE,"INTRAN96";#N/A,#N/A,FALSE,"NAA9697";#N/A,#N/A,FALSE,"ECWEBB";#N/A,#N/A,FALSE,"MFT96";#N/A,#N/A,FALSE,"CTrecon"}</definedName>
    <definedName name="dgsgf_3_1_4" hidden="1">{#N/A,#N/A,FALSE,"TMCOMP96";#N/A,#N/A,FALSE,"MAT96";#N/A,#N/A,FALSE,"FANDA96";#N/A,#N/A,FALSE,"INTRAN96";#N/A,#N/A,FALSE,"NAA9697";#N/A,#N/A,FALSE,"ECWEBB";#N/A,#N/A,FALSE,"MFT96";#N/A,#N/A,FALSE,"CTrecon"}</definedName>
    <definedName name="dgsgf_3_1_5" localSheetId="0" hidden="1">{#N/A,#N/A,FALSE,"TMCOMP96";#N/A,#N/A,FALSE,"MAT96";#N/A,#N/A,FALSE,"FANDA96";#N/A,#N/A,FALSE,"INTRAN96";#N/A,#N/A,FALSE,"NAA9697";#N/A,#N/A,FALSE,"ECWEBB";#N/A,#N/A,FALSE,"MFT96";#N/A,#N/A,FALSE,"CTrecon"}</definedName>
    <definedName name="dgsgf_3_1_5" hidden="1">{#N/A,#N/A,FALSE,"TMCOMP96";#N/A,#N/A,FALSE,"MAT96";#N/A,#N/A,FALSE,"FANDA96";#N/A,#N/A,FALSE,"INTRAN96";#N/A,#N/A,FALSE,"NAA9697";#N/A,#N/A,FALSE,"ECWEBB";#N/A,#N/A,FALSE,"MFT96";#N/A,#N/A,FALSE,"CTrecon"}</definedName>
    <definedName name="dgsgf_3_2" localSheetId="0" hidden="1">{#N/A,#N/A,FALSE,"TMCOMP96";#N/A,#N/A,FALSE,"MAT96";#N/A,#N/A,FALSE,"FANDA96";#N/A,#N/A,FALSE,"INTRAN96";#N/A,#N/A,FALSE,"NAA9697";#N/A,#N/A,FALSE,"ECWEBB";#N/A,#N/A,FALSE,"MFT96";#N/A,#N/A,FALSE,"CTrecon"}</definedName>
    <definedName name="dgsgf_3_2" hidden="1">{#N/A,#N/A,FALSE,"TMCOMP96";#N/A,#N/A,FALSE,"MAT96";#N/A,#N/A,FALSE,"FANDA96";#N/A,#N/A,FALSE,"INTRAN96";#N/A,#N/A,FALSE,"NAA9697";#N/A,#N/A,FALSE,"ECWEBB";#N/A,#N/A,FALSE,"MFT96";#N/A,#N/A,FALSE,"CTrecon"}</definedName>
    <definedName name="dgsgf_3_2_1" localSheetId="0" hidden="1">{#N/A,#N/A,FALSE,"TMCOMP96";#N/A,#N/A,FALSE,"MAT96";#N/A,#N/A,FALSE,"FANDA96";#N/A,#N/A,FALSE,"INTRAN96";#N/A,#N/A,FALSE,"NAA9697";#N/A,#N/A,FALSE,"ECWEBB";#N/A,#N/A,FALSE,"MFT96";#N/A,#N/A,FALSE,"CTrecon"}</definedName>
    <definedName name="dgsgf_3_2_1" hidden="1">{#N/A,#N/A,FALSE,"TMCOMP96";#N/A,#N/A,FALSE,"MAT96";#N/A,#N/A,FALSE,"FANDA96";#N/A,#N/A,FALSE,"INTRAN96";#N/A,#N/A,FALSE,"NAA9697";#N/A,#N/A,FALSE,"ECWEBB";#N/A,#N/A,FALSE,"MFT96";#N/A,#N/A,FALSE,"CTrecon"}</definedName>
    <definedName name="dgsgf_3_2_2" localSheetId="0" hidden="1">{#N/A,#N/A,FALSE,"TMCOMP96";#N/A,#N/A,FALSE,"MAT96";#N/A,#N/A,FALSE,"FANDA96";#N/A,#N/A,FALSE,"INTRAN96";#N/A,#N/A,FALSE,"NAA9697";#N/A,#N/A,FALSE,"ECWEBB";#N/A,#N/A,FALSE,"MFT96";#N/A,#N/A,FALSE,"CTrecon"}</definedName>
    <definedName name="dgsgf_3_2_2" hidden="1">{#N/A,#N/A,FALSE,"TMCOMP96";#N/A,#N/A,FALSE,"MAT96";#N/A,#N/A,FALSE,"FANDA96";#N/A,#N/A,FALSE,"INTRAN96";#N/A,#N/A,FALSE,"NAA9697";#N/A,#N/A,FALSE,"ECWEBB";#N/A,#N/A,FALSE,"MFT96";#N/A,#N/A,FALSE,"CTrecon"}</definedName>
    <definedName name="dgsgf_3_2_3" localSheetId="0" hidden="1">{#N/A,#N/A,FALSE,"TMCOMP96";#N/A,#N/A,FALSE,"MAT96";#N/A,#N/A,FALSE,"FANDA96";#N/A,#N/A,FALSE,"INTRAN96";#N/A,#N/A,FALSE,"NAA9697";#N/A,#N/A,FALSE,"ECWEBB";#N/A,#N/A,FALSE,"MFT96";#N/A,#N/A,FALSE,"CTrecon"}</definedName>
    <definedName name="dgsgf_3_2_3" hidden="1">{#N/A,#N/A,FALSE,"TMCOMP96";#N/A,#N/A,FALSE,"MAT96";#N/A,#N/A,FALSE,"FANDA96";#N/A,#N/A,FALSE,"INTRAN96";#N/A,#N/A,FALSE,"NAA9697";#N/A,#N/A,FALSE,"ECWEBB";#N/A,#N/A,FALSE,"MFT96";#N/A,#N/A,FALSE,"CTrecon"}</definedName>
    <definedName name="dgsgf_3_2_4" localSheetId="0" hidden="1">{#N/A,#N/A,FALSE,"TMCOMP96";#N/A,#N/A,FALSE,"MAT96";#N/A,#N/A,FALSE,"FANDA96";#N/A,#N/A,FALSE,"INTRAN96";#N/A,#N/A,FALSE,"NAA9697";#N/A,#N/A,FALSE,"ECWEBB";#N/A,#N/A,FALSE,"MFT96";#N/A,#N/A,FALSE,"CTrecon"}</definedName>
    <definedName name="dgsgf_3_2_4" hidden="1">{#N/A,#N/A,FALSE,"TMCOMP96";#N/A,#N/A,FALSE,"MAT96";#N/A,#N/A,FALSE,"FANDA96";#N/A,#N/A,FALSE,"INTRAN96";#N/A,#N/A,FALSE,"NAA9697";#N/A,#N/A,FALSE,"ECWEBB";#N/A,#N/A,FALSE,"MFT96";#N/A,#N/A,FALSE,"CTrecon"}</definedName>
    <definedName name="dgsgf_3_2_5" localSheetId="0" hidden="1">{#N/A,#N/A,FALSE,"TMCOMP96";#N/A,#N/A,FALSE,"MAT96";#N/A,#N/A,FALSE,"FANDA96";#N/A,#N/A,FALSE,"INTRAN96";#N/A,#N/A,FALSE,"NAA9697";#N/A,#N/A,FALSE,"ECWEBB";#N/A,#N/A,FALSE,"MFT96";#N/A,#N/A,FALSE,"CTrecon"}</definedName>
    <definedName name="dgsgf_3_2_5" hidden="1">{#N/A,#N/A,FALSE,"TMCOMP96";#N/A,#N/A,FALSE,"MAT96";#N/A,#N/A,FALSE,"FANDA96";#N/A,#N/A,FALSE,"INTRAN96";#N/A,#N/A,FALSE,"NAA9697";#N/A,#N/A,FALSE,"ECWEBB";#N/A,#N/A,FALSE,"MFT96";#N/A,#N/A,FALSE,"CTrecon"}</definedName>
    <definedName name="dgsgf_3_3" localSheetId="0" hidden="1">{#N/A,#N/A,FALSE,"TMCOMP96";#N/A,#N/A,FALSE,"MAT96";#N/A,#N/A,FALSE,"FANDA96";#N/A,#N/A,FALSE,"INTRAN96";#N/A,#N/A,FALSE,"NAA9697";#N/A,#N/A,FALSE,"ECWEBB";#N/A,#N/A,FALSE,"MFT96";#N/A,#N/A,FALSE,"CTrecon"}</definedName>
    <definedName name="dgsgf_3_3" hidden="1">{#N/A,#N/A,FALSE,"TMCOMP96";#N/A,#N/A,FALSE,"MAT96";#N/A,#N/A,FALSE,"FANDA96";#N/A,#N/A,FALSE,"INTRAN96";#N/A,#N/A,FALSE,"NAA9697";#N/A,#N/A,FALSE,"ECWEBB";#N/A,#N/A,FALSE,"MFT96";#N/A,#N/A,FALSE,"CTrecon"}</definedName>
    <definedName name="dgsgf_3_3_1" localSheetId="0" hidden="1">{#N/A,#N/A,FALSE,"TMCOMP96";#N/A,#N/A,FALSE,"MAT96";#N/A,#N/A,FALSE,"FANDA96";#N/A,#N/A,FALSE,"INTRAN96";#N/A,#N/A,FALSE,"NAA9697";#N/A,#N/A,FALSE,"ECWEBB";#N/A,#N/A,FALSE,"MFT96";#N/A,#N/A,FALSE,"CTrecon"}</definedName>
    <definedName name="dgsgf_3_3_1" hidden="1">{#N/A,#N/A,FALSE,"TMCOMP96";#N/A,#N/A,FALSE,"MAT96";#N/A,#N/A,FALSE,"FANDA96";#N/A,#N/A,FALSE,"INTRAN96";#N/A,#N/A,FALSE,"NAA9697";#N/A,#N/A,FALSE,"ECWEBB";#N/A,#N/A,FALSE,"MFT96";#N/A,#N/A,FALSE,"CTrecon"}</definedName>
    <definedName name="dgsgf_3_3_2" localSheetId="0" hidden="1">{#N/A,#N/A,FALSE,"TMCOMP96";#N/A,#N/A,FALSE,"MAT96";#N/A,#N/A,FALSE,"FANDA96";#N/A,#N/A,FALSE,"INTRAN96";#N/A,#N/A,FALSE,"NAA9697";#N/A,#N/A,FALSE,"ECWEBB";#N/A,#N/A,FALSE,"MFT96";#N/A,#N/A,FALSE,"CTrecon"}</definedName>
    <definedName name="dgsgf_3_3_2" hidden="1">{#N/A,#N/A,FALSE,"TMCOMP96";#N/A,#N/A,FALSE,"MAT96";#N/A,#N/A,FALSE,"FANDA96";#N/A,#N/A,FALSE,"INTRAN96";#N/A,#N/A,FALSE,"NAA9697";#N/A,#N/A,FALSE,"ECWEBB";#N/A,#N/A,FALSE,"MFT96";#N/A,#N/A,FALSE,"CTrecon"}</definedName>
    <definedName name="dgsgf_3_3_3" localSheetId="0" hidden="1">{#N/A,#N/A,FALSE,"TMCOMP96";#N/A,#N/A,FALSE,"MAT96";#N/A,#N/A,FALSE,"FANDA96";#N/A,#N/A,FALSE,"INTRAN96";#N/A,#N/A,FALSE,"NAA9697";#N/A,#N/A,FALSE,"ECWEBB";#N/A,#N/A,FALSE,"MFT96";#N/A,#N/A,FALSE,"CTrecon"}</definedName>
    <definedName name="dgsgf_3_3_3" hidden="1">{#N/A,#N/A,FALSE,"TMCOMP96";#N/A,#N/A,FALSE,"MAT96";#N/A,#N/A,FALSE,"FANDA96";#N/A,#N/A,FALSE,"INTRAN96";#N/A,#N/A,FALSE,"NAA9697";#N/A,#N/A,FALSE,"ECWEBB";#N/A,#N/A,FALSE,"MFT96";#N/A,#N/A,FALSE,"CTrecon"}</definedName>
    <definedName name="dgsgf_3_3_4" localSheetId="0" hidden="1">{#N/A,#N/A,FALSE,"TMCOMP96";#N/A,#N/A,FALSE,"MAT96";#N/A,#N/A,FALSE,"FANDA96";#N/A,#N/A,FALSE,"INTRAN96";#N/A,#N/A,FALSE,"NAA9697";#N/A,#N/A,FALSE,"ECWEBB";#N/A,#N/A,FALSE,"MFT96";#N/A,#N/A,FALSE,"CTrecon"}</definedName>
    <definedName name="dgsgf_3_3_4" hidden="1">{#N/A,#N/A,FALSE,"TMCOMP96";#N/A,#N/A,FALSE,"MAT96";#N/A,#N/A,FALSE,"FANDA96";#N/A,#N/A,FALSE,"INTRAN96";#N/A,#N/A,FALSE,"NAA9697";#N/A,#N/A,FALSE,"ECWEBB";#N/A,#N/A,FALSE,"MFT96";#N/A,#N/A,FALSE,"CTrecon"}</definedName>
    <definedName name="dgsgf_3_3_5" localSheetId="0" hidden="1">{#N/A,#N/A,FALSE,"TMCOMP96";#N/A,#N/A,FALSE,"MAT96";#N/A,#N/A,FALSE,"FANDA96";#N/A,#N/A,FALSE,"INTRAN96";#N/A,#N/A,FALSE,"NAA9697";#N/A,#N/A,FALSE,"ECWEBB";#N/A,#N/A,FALSE,"MFT96";#N/A,#N/A,FALSE,"CTrecon"}</definedName>
    <definedName name="dgsgf_3_3_5" hidden="1">{#N/A,#N/A,FALSE,"TMCOMP96";#N/A,#N/A,FALSE,"MAT96";#N/A,#N/A,FALSE,"FANDA96";#N/A,#N/A,FALSE,"INTRAN96";#N/A,#N/A,FALSE,"NAA9697";#N/A,#N/A,FALSE,"ECWEBB";#N/A,#N/A,FALSE,"MFT96";#N/A,#N/A,FALSE,"CTrecon"}</definedName>
    <definedName name="dgsgf_3_4" localSheetId="0" hidden="1">{#N/A,#N/A,FALSE,"TMCOMP96";#N/A,#N/A,FALSE,"MAT96";#N/A,#N/A,FALSE,"FANDA96";#N/A,#N/A,FALSE,"INTRAN96";#N/A,#N/A,FALSE,"NAA9697";#N/A,#N/A,FALSE,"ECWEBB";#N/A,#N/A,FALSE,"MFT96";#N/A,#N/A,FALSE,"CTrecon"}</definedName>
    <definedName name="dgsgf_3_4" hidden="1">{#N/A,#N/A,FALSE,"TMCOMP96";#N/A,#N/A,FALSE,"MAT96";#N/A,#N/A,FALSE,"FANDA96";#N/A,#N/A,FALSE,"INTRAN96";#N/A,#N/A,FALSE,"NAA9697";#N/A,#N/A,FALSE,"ECWEBB";#N/A,#N/A,FALSE,"MFT96";#N/A,#N/A,FALSE,"CTrecon"}</definedName>
    <definedName name="dgsgf_3_4_1" localSheetId="0" hidden="1">{#N/A,#N/A,FALSE,"TMCOMP96";#N/A,#N/A,FALSE,"MAT96";#N/A,#N/A,FALSE,"FANDA96";#N/A,#N/A,FALSE,"INTRAN96";#N/A,#N/A,FALSE,"NAA9697";#N/A,#N/A,FALSE,"ECWEBB";#N/A,#N/A,FALSE,"MFT96";#N/A,#N/A,FALSE,"CTrecon"}</definedName>
    <definedName name="dgsgf_3_4_1" hidden="1">{#N/A,#N/A,FALSE,"TMCOMP96";#N/A,#N/A,FALSE,"MAT96";#N/A,#N/A,FALSE,"FANDA96";#N/A,#N/A,FALSE,"INTRAN96";#N/A,#N/A,FALSE,"NAA9697";#N/A,#N/A,FALSE,"ECWEBB";#N/A,#N/A,FALSE,"MFT96";#N/A,#N/A,FALSE,"CTrecon"}</definedName>
    <definedName name="dgsgf_3_4_2" localSheetId="0" hidden="1">{#N/A,#N/A,FALSE,"TMCOMP96";#N/A,#N/A,FALSE,"MAT96";#N/A,#N/A,FALSE,"FANDA96";#N/A,#N/A,FALSE,"INTRAN96";#N/A,#N/A,FALSE,"NAA9697";#N/A,#N/A,FALSE,"ECWEBB";#N/A,#N/A,FALSE,"MFT96";#N/A,#N/A,FALSE,"CTrecon"}</definedName>
    <definedName name="dgsgf_3_4_2" hidden="1">{#N/A,#N/A,FALSE,"TMCOMP96";#N/A,#N/A,FALSE,"MAT96";#N/A,#N/A,FALSE,"FANDA96";#N/A,#N/A,FALSE,"INTRAN96";#N/A,#N/A,FALSE,"NAA9697";#N/A,#N/A,FALSE,"ECWEBB";#N/A,#N/A,FALSE,"MFT96";#N/A,#N/A,FALSE,"CTrecon"}</definedName>
    <definedName name="dgsgf_3_4_3" localSheetId="0" hidden="1">{#N/A,#N/A,FALSE,"TMCOMP96";#N/A,#N/A,FALSE,"MAT96";#N/A,#N/A,FALSE,"FANDA96";#N/A,#N/A,FALSE,"INTRAN96";#N/A,#N/A,FALSE,"NAA9697";#N/A,#N/A,FALSE,"ECWEBB";#N/A,#N/A,FALSE,"MFT96";#N/A,#N/A,FALSE,"CTrecon"}</definedName>
    <definedName name="dgsgf_3_4_3" hidden="1">{#N/A,#N/A,FALSE,"TMCOMP96";#N/A,#N/A,FALSE,"MAT96";#N/A,#N/A,FALSE,"FANDA96";#N/A,#N/A,FALSE,"INTRAN96";#N/A,#N/A,FALSE,"NAA9697";#N/A,#N/A,FALSE,"ECWEBB";#N/A,#N/A,FALSE,"MFT96";#N/A,#N/A,FALSE,"CTrecon"}</definedName>
    <definedName name="dgsgf_3_4_4" localSheetId="0" hidden="1">{#N/A,#N/A,FALSE,"TMCOMP96";#N/A,#N/A,FALSE,"MAT96";#N/A,#N/A,FALSE,"FANDA96";#N/A,#N/A,FALSE,"INTRAN96";#N/A,#N/A,FALSE,"NAA9697";#N/A,#N/A,FALSE,"ECWEBB";#N/A,#N/A,FALSE,"MFT96";#N/A,#N/A,FALSE,"CTrecon"}</definedName>
    <definedName name="dgsgf_3_4_4" hidden="1">{#N/A,#N/A,FALSE,"TMCOMP96";#N/A,#N/A,FALSE,"MAT96";#N/A,#N/A,FALSE,"FANDA96";#N/A,#N/A,FALSE,"INTRAN96";#N/A,#N/A,FALSE,"NAA9697";#N/A,#N/A,FALSE,"ECWEBB";#N/A,#N/A,FALSE,"MFT96";#N/A,#N/A,FALSE,"CTrecon"}</definedName>
    <definedName name="dgsgf_3_4_5" localSheetId="0" hidden="1">{#N/A,#N/A,FALSE,"TMCOMP96";#N/A,#N/A,FALSE,"MAT96";#N/A,#N/A,FALSE,"FANDA96";#N/A,#N/A,FALSE,"INTRAN96";#N/A,#N/A,FALSE,"NAA9697";#N/A,#N/A,FALSE,"ECWEBB";#N/A,#N/A,FALSE,"MFT96";#N/A,#N/A,FALSE,"CTrecon"}</definedName>
    <definedName name="dgsgf_3_4_5" hidden="1">{#N/A,#N/A,FALSE,"TMCOMP96";#N/A,#N/A,FALSE,"MAT96";#N/A,#N/A,FALSE,"FANDA96";#N/A,#N/A,FALSE,"INTRAN96";#N/A,#N/A,FALSE,"NAA9697";#N/A,#N/A,FALSE,"ECWEBB";#N/A,#N/A,FALSE,"MFT96";#N/A,#N/A,FALSE,"CTrecon"}</definedName>
    <definedName name="dgsgf_3_5" localSheetId="0" hidden="1">{#N/A,#N/A,FALSE,"TMCOMP96";#N/A,#N/A,FALSE,"MAT96";#N/A,#N/A,FALSE,"FANDA96";#N/A,#N/A,FALSE,"INTRAN96";#N/A,#N/A,FALSE,"NAA9697";#N/A,#N/A,FALSE,"ECWEBB";#N/A,#N/A,FALSE,"MFT96";#N/A,#N/A,FALSE,"CTrecon"}</definedName>
    <definedName name="dgsgf_3_5" hidden="1">{#N/A,#N/A,FALSE,"TMCOMP96";#N/A,#N/A,FALSE,"MAT96";#N/A,#N/A,FALSE,"FANDA96";#N/A,#N/A,FALSE,"INTRAN96";#N/A,#N/A,FALSE,"NAA9697";#N/A,#N/A,FALSE,"ECWEBB";#N/A,#N/A,FALSE,"MFT96";#N/A,#N/A,FALSE,"CTrecon"}</definedName>
    <definedName name="dgsgf_4" localSheetId="0" hidden="1">{#N/A,#N/A,FALSE,"TMCOMP96";#N/A,#N/A,FALSE,"MAT96";#N/A,#N/A,FALSE,"FANDA96";#N/A,#N/A,FALSE,"INTRAN96";#N/A,#N/A,FALSE,"NAA9697";#N/A,#N/A,FALSE,"ECWEBB";#N/A,#N/A,FALSE,"MFT96";#N/A,#N/A,FALSE,"CTrecon"}</definedName>
    <definedName name="dgsgf_4" hidden="1">{#N/A,#N/A,FALSE,"TMCOMP96";#N/A,#N/A,FALSE,"MAT96";#N/A,#N/A,FALSE,"FANDA96";#N/A,#N/A,FALSE,"INTRAN96";#N/A,#N/A,FALSE,"NAA9697";#N/A,#N/A,FALSE,"ECWEBB";#N/A,#N/A,FALSE,"MFT96";#N/A,#N/A,FALSE,"CTrecon"}</definedName>
    <definedName name="dgsgf_4_1" localSheetId="0" hidden="1">{#N/A,#N/A,FALSE,"TMCOMP96";#N/A,#N/A,FALSE,"MAT96";#N/A,#N/A,FALSE,"FANDA96";#N/A,#N/A,FALSE,"INTRAN96";#N/A,#N/A,FALSE,"NAA9697";#N/A,#N/A,FALSE,"ECWEBB";#N/A,#N/A,FALSE,"MFT96";#N/A,#N/A,FALSE,"CTrecon"}</definedName>
    <definedName name="dgsgf_4_1" hidden="1">{#N/A,#N/A,FALSE,"TMCOMP96";#N/A,#N/A,FALSE,"MAT96";#N/A,#N/A,FALSE,"FANDA96";#N/A,#N/A,FALSE,"INTRAN96";#N/A,#N/A,FALSE,"NAA9697";#N/A,#N/A,FALSE,"ECWEBB";#N/A,#N/A,FALSE,"MFT96";#N/A,#N/A,FALSE,"CTrecon"}</definedName>
    <definedName name="dgsgf_4_1_1" localSheetId="0" hidden="1">{#N/A,#N/A,FALSE,"TMCOMP96";#N/A,#N/A,FALSE,"MAT96";#N/A,#N/A,FALSE,"FANDA96";#N/A,#N/A,FALSE,"INTRAN96";#N/A,#N/A,FALSE,"NAA9697";#N/A,#N/A,FALSE,"ECWEBB";#N/A,#N/A,FALSE,"MFT96";#N/A,#N/A,FALSE,"CTrecon"}</definedName>
    <definedName name="dgsgf_4_1_1" hidden="1">{#N/A,#N/A,FALSE,"TMCOMP96";#N/A,#N/A,FALSE,"MAT96";#N/A,#N/A,FALSE,"FANDA96";#N/A,#N/A,FALSE,"INTRAN96";#N/A,#N/A,FALSE,"NAA9697";#N/A,#N/A,FALSE,"ECWEBB";#N/A,#N/A,FALSE,"MFT96";#N/A,#N/A,FALSE,"CTrecon"}</definedName>
    <definedName name="dgsgf_4_1_1_1" localSheetId="0" hidden="1">{#N/A,#N/A,FALSE,"TMCOMP96";#N/A,#N/A,FALSE,"MAT96";#N/A,#N/A,FALSE,"FANDA96";#N/A,#N/A,FALSE,"INTRAN96";#N/A,#N/A,FALSE,"NAA9697";#N/A,#N/A,FALSE,"ECWEBB";#N/A,#N/A,FALSE,"MFT96";#N/A,#N/A,FALSE,"CTrecon"}</definedName>
    <definedName name="dgsgf_4_1_1_1" hidden="1">{#N/A,#N/A,FALSE,"TMCOMP96";#N/A,#N/A,FALSE,"MAT96";#N/A,#N/A,FALSE,"FANDA96";#N/A,#N/A,FALSE,"INTRAN96";#N/A,#N/A,FALSE,"NAA9697";#N/A,#N/A,FALSE,"ECWEBB";#N/A,#N/A,FALSE,"MFT96";#N/A,#N/A,FALSE,"CTrecon"}</definedName>
    <definedName name="dgsgf_4_1_1_2" localSheetId="0" hidden="1">{#N/A,#N/A,FALSE,"TMCOMP96";#N/A,#N/A,FALSE,"MAT96";#N/A,#N/A,FALSE,"FANDA96";#N/A,#N/A,FALSE,"INTRAN96";#N/A,#N/A,FALSE,"NAA9697";#N/A,#N/A,FALSE,"ECWEBB";#N/A,#N/A,FALSE,"MFT96";#N/A,#N/A,FALSE,"CTrecon"}</definedName>
    <definedName name="dgsgf_4_1_1_2" hidden="1">{#N/A,#N/A,FALSE,"TMCOMP96";#N/A,#N/A,FALSE,"MAT96";#N/A,#N/A,FALSE,"FANDA96";#N/A,#N/A,FALSE,"INTRAN96";#N/A,#N/A,FALSE,"NAA9697";#N/A,#N/A,FALSE,"ECWEBB";#N/A,#N/A,FALSE,"MFT96";#N/A,#N/A,FALSE,"CTrecon"}</definedName>
    <definedName name="dgsgf_4_1_1_3" localSheetId="0" hidden="1">{#N/A,#N/A,FALSE,"TMCOMP96";#N/A,#N/A,FALSE,"MAT96";#N/A,#N/A,FALSE,"FANDA96";#N/A,#N/A,FALSE,"INTRAN96";#N/A,#N/A,FALSE,"NAA9697";#N/A,#N/A,FALSE,"ECWEBB";#N/A,#N/A,FALSE,"MFT96";#N/A,#N/A,FALSE,"CTrecon"}</definedName>
    <definedName name="dgsgf_4_1_1_3" hidden="1">{#N/A,#N/A,FALSE,"TMCOMP96";#N/A,#N/A,FALSE,"MAT96";#N/A,#N/A,FALSE,"FANDA96";#N/A,#N/A,FALSE,"INTRAN96";#N/A,#N/A,FALSE,"NAA9697";#N/A,#N/A,FALSE,"ECWEBB";#N/A,#N/A,FALSE,"MFT96";#N/A,#N/A,FALSE,"CTrecon"}</definedName>
    <definedName name="dgsgf_4_1_1_4" localSheetId="0" hidden="1">{#N/A,#N/A,FALSE,"TMCOMP96";#N/A,#N/A,FALSE,"MAT96";#N/A,#N/A,FALSE,"FANDA96";#N/A,#N/A,FALSE,"INTRAN96";#N/A,#N/A,FALSE,"NAA9697";#N/A,#N/A,FALSE,"ECWEBB";#N/A,#N/A,FALSE,"MFT96";#N/A,#N/A,FALSE,"CTrecon"}</definedName>
    <definedName name="dgsgf_4_1_1_4" hidden="1">{#N/A,#N/A,FALSE,"TMCOMP96";#N/A,#N/A,FALSE,"MAT96";#N/A,#N/A,FALSE,"FANDA96";#N/A,#N/A,FALSE,"INTRAN96";#N/A,#N/A,FALSE,"NAA9697";#N/A,#N/A,FALSE,"ECWEBB";#N/A,#N/A,FALSE,"MFT96";#N/A,#N/A,FALSE,"CTrecon"}</definedName>
    <definedName name="dgsgf_4_1_1_5" localSheetId="0" hidden="1">{#N/A,#N/A,FALSE,"TMCOMP96";#N/A,#N/A,FALSE,"MAT96";#N/A,#N/A,FALSE,"FANDA96";#N/A,#N/A,FALSE,"INTRAN96";#N/A,#N/A,FALSE,"NAA9697";#N/A,#N/A,FALSE,"ECWEBB";#N/A,#N/A,FALSE,"MFT96";#N/A,#N/A,FALSE,"CTrecon"}</definedName>
    <definedName name="dgsgf_4_1_1_5" hidden="1">{#N/A,#N/A,FALSE,"TMCOMP96";#N/A,#N/A,FALSE,"MAT96";#N/A,#N/A,FALSE,"FANDA96";#N/A,#N/A,FALSE,"INTRAN96";#N/A,#N/A,FALSE,"NAA9697";#N/A,#N/A,FALSE,"ECWEBB";#N/A,#N/A,FALSE,"MFT96";#N/A,#N/A,FALSE,"CTrecon"}</definedName>
    <definedName name="dgsgf_4_1_2" localSheetId="0" hidden="1">{#N/A,#N/A,FALSE,"TMCOMP96";#N/A,#N/A,FALSE,"MAT96";#N/A,#N/A,FALSE,"FANDA96";#N/A,#N/A,FALSE,"INTRAN96";#N/A,#N/A,FALSE,"NAA9697";#N/A,#N/A,FALSE,"ECWEBB";#N/A,#N/A,FALSE,"MFT96";#N/A,#N/A,FALSE,"CTrecon"}</definedName>
    <definedName name="dgsgf_4_1_2" hidden="1">{#N/A,#N/A,FALSE,"TMCOMP96";#N/A,#N/A,FALSE,"MAT96";#N/A,#N/A,FALSE,"FANDA96";#N/A,#N/A,FALSE,"INTRAN96";#N/A,#N/A,FALSE,"NAA9697";#N/A,#N/A,FALSE,"ECWEBB";#N/A,#N/A,FALSE,"MFT96";#N/A,#N/A,FALSE,"CTrecon"}</definedName>
    <definedName name="dgsgf_4_1_2_1" localSheetId="0" hidden="1">{#N/A,#N/A,FALSE,"TMCOMP96";#N/A,#N/A,FALSE,"MAT96";#N/A,#N/A,FALSE,"FANDA96";#N/A,#N/A,FALSE,"INTRAN96";#N/A,#N/A,FALSE,"NAA9697";#N/A,#N/A,FALSE,"ECWEBB";#N/A,#N/A,FALSE,"MFT96";#N/A,#N/A,FALSE,"CTrecon"}</definedName>
    <definedName name="dgsgf_4_1_2_1" hidden="1">{#N/A,#N/A,FALSE,"TMCOMP96";#N/A,#N/A,FALSE,"MAT96";#N/A,#N/A,FALSE,"FANDA96";#N/A,#N/A,FALSE,"INTRAN96";#N/A,#N/A,FALSE,"NAA9697";#N/A,#N/A,FALSE,"ECWEBB";#N/A,#N/A,FALSE,"MFT96";#N/A,#N/A,FALSE,"CTrecon"}</definedName>
    <definedName name="dgsgf_4_1_2_2" localSheetId="0" hidden="1">{#N/A,#N/A,FALSE,"TMCOMP96";#N/A,#N/A,FALSE,"MAT96";#N/A,#N/A,FALSE,"FANDA96";#N/A,#N/A,FALSE,"INTRAN96";#N/A,#N/A,FALSE,"NAA9697";#N/A,#N/A,FALSE,"ECWEBB";#N/A,#N/A,FALSE,"MFT96";#N/A,#N/A,FALSE,"CTrecon"}</definedName>
    <definedName name="dgsgf_4_1_2_2" hidden="1">{#N/A,#N/A,FALSE,"TMCOMP96";#N/A,#N/A,FALSE,"MAT96";#N/A,#N/A,FALSE,"FANDA96";#N/A,#N/A,FALSE,"INTRAN96";#N/A,#N/A,FALSE,"NAA9697";#N/A,#N/A,FALSE,"ECWEBB";#N/A,#N/A,FALSE,"MFT96";#N/A,#N/A,FALSE,"CTrecon"}</definedName>
    <definedName name="dgsgf_4_1_2_3" localSheetId="0" hidden="1">{#N/A,#N/A,FALSE,"TMCOMP96";#N/A,#N/A,FALSE,"MAT96";#N/A,#N/A,FALSE,"FANDA96";#N/A,#N/A,FALSE,"INTRAN96";#N/A,#N/A,FALSE,"NAA9697";#N/A,#N/A,FALSE,"ECWEBB";#N/A,#N/A,FALSE,"MFT96";#N/A,#N/A,FALSE,"CTrecon"}</definedName>
    <definedName name="dgsgf_4_1_2_3" hidden="1">{#N/A,#N/A,FALSE,"TMCOMP96";#N/A,#N/A,FALSE,"MAT96";#N/A,#N/A,FALSE,"FANDA96";#N/A,#N/A,FALSE,"INTRAN96";#N/A,#N/A,FALSE,"NAA9697";#N/A,#N/A,FALSE,"ECWEBB";#N/A,#N/A,FALSE,"MFT96";#N/A,#N/A,FALSE,"CTrecon"}</definedName>
    <definedName name="dgsgf_4_1_2_4" localSheetId="0" hidden="1">{#N/A,#N/A,FALSE,"TMCOMP96";#N/A,#N/A,FALSE,"MAT96";#N/A,#N/A,FALSE,"FANDA96";#N/A,#N/A,FALSE,"INTRAN96";#N/A,#N/A,FALSE,"NAA9697";#N/A,#N/A,FALSE,"ECWEBB";#N/A,#N/A,FALSE,"MFT96";#N/A,#N/A,FALSE,"CTrecon"}</definedName>
    <definedName name="dgsgf_4_1_2_4" hidden="1">{#N/A,#N/A,FALSE,"TMCOMP96";#N/A,#N/A,FALSE,"MAT96";#N/A,#N/A,FALSE,"FANDA96";#N/A,#N/A,FALSE,"INTRAN96";#N/A,#N/A,FALSE,"NAA9697";#N/A,#N/A,FALSE,"ECWEBB";#N/A,#N/A,FALSE,"MFT96";#N/A,#N/A,FALSE,"CTrecon"}</definedName>
    <definedName name="dgsgf_4_1_2_5" localSheetId="0" hidden="1">{#N/A,#N/A,FALSE,"TMCOMP96";#N/A,#N/A,FALSE,"MAT96";#N/A,#N/A,FALSE,"FANDA96";#N/A,#N/A,FALSE,"INTRAN96";#N/A,#N/A,FALSE,"NAA9697";#N/A,#N/A,FALSE,"ECWEBB";#N/A,#N/A,FALSE,"MFT96";#N/A,#N/A,FALSE,"CTrecon"}</definedName>
    <definedName name="dgsgf_4_1_2_5" hidden="1">{#N/A,#N/A,FALSE,"TMCOMP96";#N/A,#N/A,FALSE,"MAT96";#N/A,#N/A,FALSE,"FANDA96";#N/A,#N/A,FALSE,"INTRAN96";#N/A,#N/A,FALSE,"NAA9697";#N/A,#N/A,FALSE,"ECWEBB";#N/A,#N/A,FALSE,"MFT96";#N/A,#N/A,FALSE,"CTrecon"}</definedName>
    <definedName name="dgsgf_4_1_3" localSheetId="0" hidden="1">{#N/A,#N/A,FALSE,"TMCOMP96";#N/A,#N/A,FALSE,"MAT96";#N/A,#N/A,FALSE,"FANDA96";#N/A,#N/A,FALSE,"INTRAN96";#N/A,#N/A,FALSE,"NAA9697";#N/A,#N/A,FALSE,"ECWEBB";#N/A,#N/A,FALSE,"MFT96";#N/A,#N/A,FALSE,"CTrecon"}</definedName>
    <definedName name="dgsgf_4_1_3" hidden="1">{#N/A,#N/A,FALSE,"TMCOMP96";#N/A,#N/A,FALSE,"MAT96";#N/A,#N/A,FALSE,"FANDA96";#N/A,#N/A,FALSE,"INTRAN96";#N/A,#N/A,FALSE,"NAA9697";#N/A,#N/A,FALSE,"ECWEBB";#N/A,#N/A,FALSE,"MFT96";#N/A,#N/A,FALSE,"CTrecon"}</definedName>
    <definedName name="dgsgf_4_1_3_1" localSheetId="0" hidden="1">{#N/A,#N/A,FALSE,"TMCOMP96";#N/A,#N/A,FALSE,"MAT96";#N/A,#N/A,FALSE,"FANDA96";#N/A,#N/A,FALSE,"INTRAN96";#N/A,#N/A,FALSE,"NAA9697";#N/A,#N/A,FALSE,"ECWEBB";#N/A,#N/A,FALSE,"MFT96";#N/A,#N/A,FALSE,"CTrecon"}</definedName>
    <definedName name="dgsgf_4_1_3_1" hidden="1">{#N/A,#N/A,FALSE,"TMCOMP96";#N/A,#N/A,FALSE,"MAT96";#N/A,#N/A,FALSE,"FANDA96";#N/A,#N/A,FALSE,"INTRAN96";#N/A,#N/A,FALSE,"NAA9697";#N/A,#N/A,FALSE,"ECWEBB";#N/A,#N/A,FALSE,"MFT96";#N/A,#N/A,FALSE,"CTrecon"}</definedName>
    <definedName name="dgsgf_4_1_3_2" localSheetId="0" hidden="1">{#N/A,#N/A,FALSE,"TMCOMP96";#N/A,#N/A,FALSE,"MAT96";#N/A,#N/A,FALSE,"FANDA96";#N/A,#N/A,FALSE,"INTRAN96";#N/A,#N/A,FALSE,"NAA9697";#N/A,#N/A,FALSE,"ECWEBB";#N/A,#N/A,FALSE,"MFT96";#N/A,#N/A,FALSE,"CTrecon"}</definedName>
    <definedName name="dgsgf_4_1_3_2" hidden="1">{#N/A,#N/A,FALSE,"TMCOMP96";#N/A,#N/A,FALSE,"MAT96";#N/A,#N/A,FALSE,"FANDA96";#N/A,#N/A,FALSE,"INTRAN96";#N/A,#N/A,FALSE,"NAA9697";#N/A,#N/A,FALSE,"ECWEBB";#N/A,#N/A,FALSE,"MFT96";#N/A,#N/A,FALSE,"CTrecon"}</definedName>
    <definedName name="dgsgf_4_1_3_3" localSheetId="0" hidden="1">{#N/A,#N/A,FALSE,"TMCOMP96";#N/A,#N/A,FALSE,"MAT96";#N/A,#N/A,FALSE,"FANDA96";#N/A,#N/A,FALSE,"INTRAN96";#N/A,#N/A,FALSE,"NAA9697";#N/A,#N/A,FALSE,"ECWEBB";#N/A,#N/A,FALSE,"MFT96";#N/A,#N/A,FALSE,"CTrecon"}</definedName>
    <definedName name="dgsgf_4_1_3_3" hidden="1">{#N/A,#N/A,FALSE,"TMCOMP96";#N/A,#N/A,FALSE,"MAT96";#N/A,#N/A,FALSE,"FANDA96";#N/A,#N/A,FALSE,"INTRAN96";#N/A,#N/A,FALSE,"NAA9697";#N/A,#N/A,FALSE,"ECWEBB";#N/A,#N/A,FALSE,"MFT96";#N/A,#N/A,FALSE,"CTrecon"}</definedName>
    <definedName name="dgsgf_4_1_3_4" localSheetId="0" hidden="1">{#N/A,#N/A,FALSE,"TMCOMP96";#N/A,#N/A,FALSE,"MAT96";#N/A,#N/A,FALSE,"FANDA96";#N/A,#N/A,FALSE,"INTRAN96";#N/A,#N/A,FALSE,"NAA9697";#N/A,#N/A,FALSE,"ECWEBB";#N/A,#N/A,FALSE,"MFT96";#N/A,#N/A,FALSE,"CTrecon"}</definedName>
    <definedName name="dgsgf_4_1_3_4" hidden="1">{#N/A,#N/A,FALSE,"TMCOMP96";#N/A,#N/A,FALSE,"MAT96";#N/A,#N/A,FALSE,"FANDA96";#N/A,#N/A,FALSE,"INTRAN96";#N/A,#N/A,FALSE,"NAA9697";#N/A,#N/A,FALSE,"ECWEBB";#N/A,#N/A,FALSE,"MFT96";#N/A,#N/A,FALSE,"CTrecon"}</definedName>
    <definedName name="dgsgf_4_1_3_5" localSheetId="0" hidden="1">{#N/A,#N/A,FALSE,"TMCOMP96";#N/A,#N/A,FALSE,"MAT96";#N/A,#N/A,FALSE,"FANDA96";#N/A,#N/A,FALSE,"INTRAN96";#N/A,#N/A,FALSE,"NAA9697";#N/A,#N/A,FALSE,"ECWEBB";#N/A,#N/A,FALSE,"MFT96";#N/A,#N/A,FALSE,"CTrecon"}</definedName>
    <definedName name="dgsgf_4_1_3_5" hidden="1">{#N/A,#N/A,FALSE,"TMCOMP96";#N/A,#N/A,FALSE,"MAT96";#N/A,#N/A,FALSE,"FANDA96";#N/A,#N/A,FALSE,"INTRAN96";#N/A,#N/A,FALSE,"NAA9697";#N/A,#N/A,FALSE,"ECWEBB";#N/A,#N/A,FALSE,"MFT96";#N/A,#N/A,FALSE,"CTrecon"}</definedName>
    <definedName name="dgsgf_4_1_4" localSheetId="0" hidden="1">{#N/A,#N/A,FALSE,"TMCOMP96";#N/A,#N/A,FALSE,"MAT96";#N/A,#N/A,FALSE,"FANDA96";#N/A,#N/A,FALSE,"INTRAN96";#N/A,#N/A,FALSE,"NAA9697";#N/A,#N/A,FALSE,"ECWEBB";#N/A,#N/A,FALSE,"MFT96";#N/A,#N/A,FALSE,"CTrecon"}</definedName>
    <definedName name="dgsgf_4_1_4" hidden="1">{#N/A,#N/A,FALSE,"TMCOMP96";#N/A,#N/A,FALSE,"MAT96";#N/A,#N/A,FALSE,"FANDA96";#N/A,#N/A,FALSE,"INTRAN96";#N/A,#N/A,FALSE,"NAA9697";#N/A,#N/A,FALSE,"ECWEBB";#N/A,#N/A,FALSE,"MFT96";#N/A,#N/A,FALSE,"CTrecon"}</definedName>
    <definedName name="dgsgf_4_1_5" localSheetId="0" hidden="1">{#N/A,#N/A,FALSE,"TMCOMP96";#N/A,#N/A,FALSE,"MAT96";#N/A,#N/A,FALSE,"FANDA96";#N/A,#N/A,FALSE,"INTRAN96";#N/A,#N/A,FALSE,"NAA9697";#N/A,#N/A,FALSE,"ECWEBB";#N/A,#N/A,FALSE,"MFT96";#N/A,#N/A,FALSE,"CTrecon"}</definedName>
    <definedName name="dgsgf_4_1_5" hidden="1">{#N/A,#N/A,FALSE,"TMCOMP96";#N/A,#N/A,FALSE,"MAT96";#N/A,#N/A,FALSE,"FANDA96";#N/A,#N/A,FALSE,"INTRAN96";#N/A,#N/A,FALSE,"NAA9697";#N/A,#N/A,FALSE,"ECWEBB";#N/A,#N/A,FALSE,"MFT96";#N/A,#N/A,FALSE,"CTrecon"}</definedName>
    <definedName name="dgsgf_4_2" localSheetId="0" hidden="1">{#N/A,#N/A,FALSE,"TMCOMP96";#N/A,#N/A,FALSE,"MAT96";#N/A,#N/A,FALSE,"FANDA96";#N/A,#N/A,FALSE,"INTRAN96";#N/A,#N/A,FALSE,"NAA9697";#N/A,#N/A,FALSE,"ECWEBB";#N/A,#N/A,FALSE,"MFT96";#N/A,#N/A,FALSE,"CTrecon"}</definedName>
    <definedName name="dgsgf_4_2" hidden="1">{#N/A,#N/A,FALSE,"TMCOMP96";#N/A,#N/A,FALSE,"MAT96";#N/A,#N/A,FALSE,"FANDA96";#N/A,#N/A,FALSE,"INTRAN96";#N/A,#N/A,FALSE,"NAA9697";#N/A,#N/A,FALSE,"ECWEBB";#N/A,#N/A,FALSE,"MFT96";#N/A,#N/A,FALSE,"CTrecon"}</definedName>
    <definedName name="dgsgf_4_2_1" localSheetId="0" hidden="1">{#N/A,#N/A,FALSE,"TMCOMP96";#N/A,#N/A,FALSE,"MAT96";#N/A,#N/A,FALSE,"FANDA96";#N/A,#N/A,FALSE,"INTRAN96";#N/A,#N/A,FALSE,"NAA9697";#N/A,#N/A,FALSE,"ECWEBB";#N/A,#N/A,FALSE,"MFT96";#N/A,#N/A,FALSE,"CTrecon"}</definedName>
    <definedName name="dgsgf_4_2_1" hidden="1">{#N/A,#N/A,FALSE,"TMCOMP96";#N/A,#N/A,FALSE,"MAT96";#N/A,#N/A,FALSE,"FANDA96";#N/A,#N/A,FALSE,"INTRAN96";#N/A,#N/A,FALSE,"NAA9697";#N/A,#N/A,FALSE,"ECWEBB";#N/A,#N/A,FALSE,"MFT96";#N/A,#N/A,FALSE,"CTrecon"}</definedName>
    <definedName name="dgsgf_4_2_2" localSheetId="0" hidden="1">{#N/A,#N/A,FALSE,"TMCOMP96";#N/A,#N/A,FALSE,"MAT96";#N/A,#N/A,FALSE,"FANDA96";#N/A,#N/A,FALSE,"INTRAN96";#N/A,#N/A,FALSE,"NAA9697";#N/A,#N/A,FALSE,"ECWEBB";#N/A,#N/A,FALSE,"MFT96";#N/A,#N/A,FALSE,"CTrecon"}</definedName>
    <definedName name="dgsgf_4_2_2" hidden="1">{#N/A,#N/A,FALSE,"TMCOMP96";#N/A,#N/A,FALSE,"MAT96";#N/A,#N/A,FALSE,"FANDA96";#N/A,#N/A,FALSE,"INTRAN96";#N/A,#N/A,FALSE,"NAA9697";#N/A,#N/A,FALSE,"ECWEBB";#N/A,#N/A,FALSE,"MFT96";#N/A,#N/A,FALSE,"CTrecon"}</definedName>
    <definedName name="dgsgf_4_2_3" localSheetId="0" hidden="1">{#N/A,#N/A,FALSE,"TMCOMP96";#N/A,#N/A,FALSE,"MAT96";#N/A,#N/A,FALSE,"FANDA96";#N/A,#N/A,FALSE,"INTRAN96";#N/A,#N/A,FALSE,"NAA9697";#N/A,#N/A,FALSE,"ECWEBB";#N/A,#N/A,FALSE,"MFT96";#N/A,#N/A,FALSE,"CTrecon"}</definedName>
    <definedName name="dgsgf_4_2_3" hidden="1">{#N/A,#N/A,FALSE,"TMCOMP96";#N/A,#N/A,FALSE,"MAT96";#N/A,#N/A,FALSE,"FANDA96";#N/A,#N/A,FALSE,"INTRAN96";#N/A,#N/A,FALSE,"NAA9697";#N/A,#N/A,FALSE,"ECWEBB";#N/A,#N/A,FALSE,"MFT96";#N/A,#N/A,FALSE,"CTrecon"}</definedName>
    <definedName name="dgsgf_4_2_4" localSheetId="0" hidden="1">{#N/A,#N/A,FALSE,"TMCOMP96";#N/A,#N/A,FALSE,"MAT96";#N/A,#N/A,FALSE,"FANDA96";#N/A,#N/A,FALSE,"INTRAN96";#N/A,#N/A,FALSE,"NAA9697";#N/A,#N/A,FALSE,"ECWEBB";#N/A,#N/A,FALSE,"MFT96";#N/A,#N/A,FALSE,"CTrecon"}</definedName>
    <definedName name="dgsgf_4_2_4" hidden="1">{#N/A,#N/A,FALSE,"TMCOMP96";#N/A,#N/A,FALSE,"MAT96";#N/A,#N/A,FALSE,"FANDA96";#N/A,#N/A,FALSE,"INTRAN96";#N/A,#N/A,FALSE,"NAA9697";#N/A,#N/A,FALSE,"ECWEBB";#N/A,#N/A,FALSE,"MFT96";#N/A,#N/A,FALSE,"CTrecon"}</definedName>
    <definedName name="dgsgf_4_2_5" localSheetId="0" hidden="1">{#N/A,#N/A,FALSE,"TMCOMP96";#N/A,#N/A,FALSE,"MAT96";#N/A,#N/A,FALSE,"FANDA96";#N/A,#N/A,FALSE,"INTRAN96";#N/A,#N/A,FALSE,"NAA9697";#N/A,#N/A,FALSE,"ECWEBB";#N/A,#N/A,FALSE,"MFT96";#N/A,#N/A,FALSE,"CTrecon"}</definedName>
    <definedName name="dgsgf_4_2_5" hidden="1">{#N/A,#N/A,FALSE,"TMCOMP96";#N/A,#N/A,FALSE,"MAT96";#N/A,#N/A,FALSE,"FANDA96";#N/A,#N/A,FALSE,"INTRAN96";#N/A,#N/A,FALSE,"NAA9697";#N/A,#N/A,FALSE,"ECWEBB";#N/A,#N/A,FALSE,"MFT96";#N/A,#N/A,FALSE,"CTrecon"}</definedName>
    <definedName name="dgsgf_4_3" localSheetId="0" hidden="1">{#N/A,#N/A,FALSE,"TMCOMP96";#N/A,#N/A,FALSE,"MAT96";#N/A,#N/A,FALSE,"FANDA96";#N/A,#N/A,FALSE,"INTRAN96";#N/A,#N/A,FALSE,"NAA9697";#N/A,#N/A,FALSE,"ECWEBB";#N/A,#N/A,FALSE,"MFT96";#N/A,#N/A,FALSE,"CTrecon"}</definedName>
    <definedName name="dgsgf_4_3" hidden="1">{#N/A,#N/A,FALSE,"TMCOMP96";#N/A,#N/A,FALSE,"MAT96";#N/A,#N/A,FALSE,"FANDA96";#N/A,#N/A,FALSE,"INTRAN96";#N/A,#N/A,FALSE,"NAA9697";#N/A,#N/A,FALSE,"ECWEBB";#N/A,#N/A,FALSE,"MFT96";#N/A,#N/A,FALSE,"CTrecon"}</definedName>
    <definedName name="dgsgf_4_3_1" localSheetId="0" hidden="1">{#N/A,#N/A,FALSE,"TMCOMP96";#N/A,#N/A,FALSE,"MAT96";#N/A,#N/A,FALSE,"FANDA96";#N/A,#N/A,FALSE,"INTRAN96";#N/A,#N/A,FALSE,"NAA9697";#N/A,#N/A,FALSE,"ECWEBB";#N/A,#N/A,FALSE,"MFT96";#N/A,#N/A,FALSE,"CTrecon"}</definedName>
    <definedName name="dgsgf_4_3_1" hidden="1">{#N/A,#N/A,FALSE,"TMCOMP96";#N/A,#N/A,FALSE,"MAT96";#N/A,#N/A,FALSE,"FANDA96";#N/A,#N/A,FALSE,"INTRAN96";#N/A,#N/A,FALSE,"NAA9697";#N/A,#N/A,FALSE,"ECWEBB";#N/A,#N/A,FALSE,"MFT96";#N/A,#N/A,FALSE,"CTrecon"}</definedName>
    <definedName name="dgsgf_4_3_2" localSheetId="0" hidden="1">{#N/A,#N/A,FALSE,"TMCOMP96";#N/A,#N/A,FALSE,"MAT96";#N/A,#N/A,FALSE,"FANDA96";#N/A,#N/A,FALSE,"INTRAN96";#N/A,#N/A,FALSE,"NAA9697";#N/A,#N/A,FALSE,"ECWEBB";#N/A,#N/A,FALSE,"MFT96";#N/A,#N/A,FALSE,"CTrecon"}</definedName>
    <definedName name="dgsgf_4_3_2" hidden="1">{#N/A,#N/A,FALSE,"TMCOMP96";#N/A,#N/A,FALSE,"MAT96";#N/A,#N/A,FALSE,"FANDA96";#N/A,#N/A,FALSE,"INTRAN96";#N/A,#N/A,FALSE,"NAA9697";#N/A,#N/A,FALSE,"ECWEBB";#N/A,#N/A,FALSE,"MFT96";#N/A,#N/A,FALSE,"CTrecon"}</definedName>
    <definedName name="dgsgf_4_3_3" localSheetId="0" hidden="1">{#N/A,#N/A,FALSE,"TMCOMP96";#N/A,#N/A,FALSE,"MAT96";#N/A,#N/A,FALSE,"FANDA96";#N/A,#N/A,FALSE,"INTRAN96";#N/A,#N/A,FALSE,"NAA9697";#N/A,#N/A,FALSE,"ECWEBB";#N/A,#N/A,FALSE,"MFT96";#N/A,#N/A,FALSE,"CTrecon"}</definedName>
    <definedName name="dgsgf_4_3_3" hidden="1">{#N/A,#N/A,FALSE,"TMCOMP96";#N/A,#N/A,FALSE,"MAT96";#N/A,#N/A,FALSE,"FANDA96";#N/A,#N/A,FALSE,"INTRAN96";#N/A,#N/A,FALSE,"NAA9697";#N/A,#N/A,FALSE,"ECWEBB";#N/A,#N/A,FALSE,"MFT96";#N/A,#N/A,FALSE,"CTrecon"}</definedName>
    <definedName name="dgsgf_4_3_4" localSheetId="0" hidden="1">{#N/A,#N/A,FALSE,"TMCOMP96";#N/A,#N/A,FALSE,"MAT96";#N/A,#N/A,FALSE,"FANDA96";#N/A,#N/A,FALSE,"INTRAN96";#N/A,#N/A,FALSE,"NAA9697";#N/A,#N/A,FALSE,"ECWEBB";#N/A,#N/A,FALSE,"MFT96";#N/A,#N/A,FALSE,"CTrecon"}</definedName>
    <definedName name="dgsgf_4_3_4" hidden="1">{#N/A,#N/A,FALSE,"TMCOMP96";#N/A,#N/A,FALSE,"MAT96";#N/A,#N/A,FALSE,"FANDA96";#N/A,#N/A,FALSE,"INTRAN96";#N/A,#N/A,FALSE,"NAA9697";#N/A,#N/A,FALSE,"ECWEBB";#N/A,#N/A,FALSE,"MFT96";#N/A,#N/A,FALSE,"CTrecon"}</definedName>
    <definedName name="dgsgf_4_3_5" localSheetId="0" hidden="1">{#N/A,#N/A,FALSE,"TMCOMP96";#N/A,#N/A,FALSE,"MAT96";#N/A,#N/A,FALSE,"FANDA96";#N/A,#N/A,FALSE,"INTRAN96";#N/A,#N/A,FALSE,"NAA9697";#N/A,#N/A,FALSE,"ECWEBB";#N/A,#N/A,FALSE,"MFT96";#N/A,#N/A,FALSE,"CTrecon"}</definedName>
    <definedName name="dgsgf_4_3_5" hidden="1">{#N/A,#N/A,FALSE,"TMCOMP96";#N/A,#N/A,FALSE,"MAT96";#N/A,#N/A,FALSE,"FANDA96";#N/A,#N/A,FALSE,"INTRAN96";#N/A,#N/A,FALSE,"NAA9697";#N/A,#N/A,FALSE,"ECWEBB";#N/A,#N/A,FALSE,"MFT96";#N/A,#N/A,FALSE,"CTrecon"}</definedName>
    <definedName name="dgsgf_4_4" localSheetId="0" hidden="1">{#N/A,#N/A,FALSE,"TMCOMP96";#N/A,#N/A,FALSE,"MAT96";#N/A,#N/A,FALSE,"FANDA96";#N/A,#N/A,FALSE,"INTRAN96";#N/A,#N/A,FALSE,"NAA9697";#N/A,#N/A,FALSE,"ECWEBB";#N/A,#N/A,FALSE,"MFT96";#N/A,#N/A,FALSE,"CTrecon"}</definedName>
    <definedName name="dgsgf_4_4" hidden="1">{#N/A,#N/A,FALSE,"TMCOMP96";#N/A,#N/A,FALSE,"MAT96";#N/A,#N/A,FALSE,"FANDA96";#N/A,#N/A,FALSE,"INTRAN96";#N/A,#N/A,FALSE,"NAA9697";#N/A,#N/A,FALSE,"ECWEBB";#N/A,#N/A,FALSE,"MFT96";#N/A,#N/A,FALSE,"CTrecon"}</definedName>
    <definedName name="dgsgf_4_4_1" localSheetId="0" hidden="1">{#N/A,#N/A,FALSE,"TMCOMP96";#N/A,#N/A,FALSE,"MAT96";#N/A,#N/A,FALSE,"FANDA96";#N/A,#N/A,FALSE,"INTRAN96";#N/A,#N/A,FALSE,"NAA9697";#N/A,#N/A,FALSE,"ECWEBB";#N/A,#N/A,FALSE,"MFT96";#N/A,#N/A,FALSE,"CTrecon"}</definedName>
    <definedName name="dgsgf_4_4_1" hidden="1">{#N/A,#N/A,FALSE,"TMCOMP96";#N/A,#N/A,FALSE,"MAT96";#N/A,#N/A,FALSE,"FANDA96";#N/A,#N/A,FALSE,"INTRAN96";#N/A,#N/A,FALSE,"NAA9697";#N/A,#N/A,FALSE,"ECWEBB";#N/A,#N/A,FALSE,"MFT96";#N/A,#N/A,FALSE,"CTrecon"}</definedName>
    <definedName name="dgsgf_4_4_2" localSheetId="0" hidden="1">{#N/A,#N/A,FALSE,"TMCOMP96";#N/A,#N/A,FALSE,"MAT96";#N/A,#N/A,FALSE,"FANDA96";#N/A,#N/A,FALSE,"INTRAN96";#N/A,#N/A,FALSE,"NAA9697";#N/A,#N/A,FALSE,"ECWEBB";#N/A,#N/A,FALSE,"MFT96";#N/A,#N/A,FALSE,"CTrecon"}</definedName>
    <definedName name="dgsgf_4_4_2" hidden="1">{#N/A,#N/A,FALSE,"TMCOMP96";#N/A,#N/A,FALSE,"MAT96";#N/A,#N/A,FALSE,"FANDA96";#N/A,#N/A,FALSE,"INTRAN96";#N/A,#N/A,FALSE,"NAA9697";#N/A,#N/A,FALSE,"ECWEBB";#N/A,#N/A,FALSE,"MFT96";#N/A,#N/A,FALSE,"CTrecon"}</definedName>
    <definedName name="dgsgf_4_4_3" localSheetId="0" hidden="1">{#N/A,#N/A,FALSE,"TMCOMP96";#N/A,#N/A,FALSE,"MAT96";#N/A,#N/A,FALSE,"FANDA96";#N/A,#N/A,FALSE,"INTRAN96";#N/A,#N/A,FALSE,"NAA9697";#N/A,#N/A,FALSE,"ECWEBB";#N/A,#N/A,FALSE,"MFT96";#N/A,#N/A,FALSE,"CTrecon"}</definedName>
    <definedName name="dgsgf_4_4_3" hidden="1">{#N/A,#N/A,FALSE,"TMCOMP96";#N/A,#N/A,FALSE,"MAT96";#N/A,#N/A,FALSE,"FANDA96";#N/A,#N/A,FALSE,"INTRAN96";#N/A,#N/A,FALSE,"NAA9697";#N/A,#N/A,FALSE,"ECWEBB";#N/A,#N/A,FALSE,"MFT96";#N/A,#N/A,FALSE,"CTrecon"}</definedName>
    <definedName name="dgsgf_4_4_4" localSheetId="0" hidden="1">{#N/A,#N/A,FALSE,"TMCOMP96";#N/A,#N/A,FALSE,"MAT96";#N/A,#N/A,FALSE,"FANDA96";#N/A,#N/A,FALSE,"INTRAN96";#N/A,#N/A,FALSE,"NAA9697";#N/A,#N/A,FALSE,"ECWEBB";#N/A,#N/A,FALSE,"MFT96";#N/A,#N/A,FALSE,"CTrecon"}</definedName>
    <definedName name="dgsgf_4_4_4" hidden="1">{#N/A,#N/A,FALSE,"TMCOMP96";#N/A,#N/A,FALSE,"MAT96";#N/A,#N/A,FALSE,"FANDA96";#N/A,#N/A,FALSE,"INTRAN96";#N/A,#N/A,FALSE,"NAA9697";#N/A,#N/A,FALSE,"ECWEBB";#N/A,#N/A,FALSE,"MFT96";#N/A,#N/A,FALSE,"CTrecon"}</definedName>
    <definedName name="dgsgf_4_4_5" localSheetId="0" hidden="1">{#N/A,#N/A,FALSE,"TMCOMP96";#N/A,#N/A,FALSE,"MAT96";#N/A,#N/A,FALSE,"FANDA96";#N/A,#N/A,FALSE,"INTRAN96";#N/A,#N/A,FALSE,"NAA9697";#N/A,#N/A,FALSE,"ECWEBB";#N/A,#N/A,FALSE,"MFT96";#N/A,#N/A,FALSE,"CTrecon"}</definedName>
    <definedName name="dgsgf_4_4_5" hidden="1">{#N/A,#N/A,FALSE,"TMCOMP96";#N/A,#N/A,FALSE,"MAT96";#N/A,#N/A,FALSE,"FANDA96";#N/A,#N/A,FALSE,"INTRAN96";#N/A,#N/A,FALSE,"NAA9697";#N/A,#N/A,FALSE,"ECWEBB";#N/A,#N/A,FALSE,"MFT96";#N/A,#N/A,FALSE,"CTrecon"}</definedName>
    <definedName name="dgsgf_4_5" localSheetId="0" hidden="1">{#N/A,#N/A,FALSE,"TMCOMP96";#N/A,#N/A,FALSE,"MAT96";#N/A,#N/A,FALSE,"FANDA96";#N/A,#N/A,FALSE,"INTRAN96";#N/A,#N/A,FALSE,"NAA9697";#N/A,#N/A,FALSE,"ECWEBB";#N/A,#N/A,FALSE,"MFT96";#N/A,#N/A,FALSE,"CTrecon"}</definedName>
    <definedName name="dgsgf_4_5" hidden="1">{#N/A,#N/A,FALSE,"TMCOMP96";#N/A,#N/A,FALSE,"MAT96";#N/A,#N/A,FALSE,"FANDA96";#N/A,#N/A,FALSE,"INTRAN96";#N/A,#N/A,FALSE,"NAA9697";#N/A,#N/A,FALSE,"ECWEBB";#N/A,#N/A,FALSE,"MFT96";#N/A,#N/A,FALSE,"CTrecon"}</definedName>
    <definedName name="dgsgf_5" localSheetId="0" hidden="1">{#N/A,#N/A,FALSE,"TMCOMP96";#N/A,#N/A,FALSE,"MAT96";#N/A,#N/A,FALSE,"FANDA96";#N/A,#N/A,FALSE,"INTRAN96";#N/A,#N/A,FALSE,"NAA9697";#N/A,#N/A,FALSE,"ECWEBB";#N/A,#N/A,FALSE,"MFT96";#N/A,#N/A,FALSE,"CTrecon"}</definedName>
    <definedName name="dgsgf_5" hidden="1">{#N/A,#N/A,FALSE,"TMCOMP96";#N/A,#N/A,FALSE,"MAT96";#N/A,#N/A,FALSE,"FANDA96";#N/A,#N/A,FALSE,"INTRAN96";#N/A,#N/A,FALSE,"NAA9697";#N/A,#N/A,FALSE,"ECWEBB";#N/A,#N/A,FALSE,"MFT96";#N/A,#N/A,FALSE,"CTrecon"}</definedName>
    <definedName name="dgsgf_5_1" localSheetId="0" hidden="1">{#N/A,#N/A,FALSE,"TMCOMP96";#N/A,#N/A,FALSE,"MAT96";#N/A,#N/A,FALSE,"FANDA96";#N/A,#N/A,FALSE,"INTRAN96";#N/A,#N/A,FALSE,"NAA9697";#N/A,#N/A,FALSE,"ECWEBB";#N/A,#N/A,FALSE,"MFT96";#N/A,#N/A,FALSE,"CTrecon"}</definedName>
    <definedName name="dgsgf_5_1" hidden="1">{#N/A,#N/A,FALSE,"TMCOMP96";#N/A,#N/A,FALSE,"MAT96";#N/A,#N/A,FALSE,"FANDA96";#N/A,#N/A,FALSE,"INTRAN96";#N/A,#N/A,FALSE,"NAA9697";#N/A,#N/A,FALSE,"ECWEBB";#N/A,#N/A,FALSE,"MFT96";#N/A,#N/A,FALSE,"CTrecon"}</definedName>
    <definedName name="dgsgf_5_1_1" localSheetId="0" hidden="1">{#N/A,#N/A,FALSE,"TMCOMP96";#N/A,#N/A,FALSE,"MAT96";#N/A,#N/A,FALSE,"FANDA96";#N/A,#N/A,FALSE,"INTRAN96";#N/A,#N/A,FALSE,"NAA9697";#N/A,#N/A,FALSE,"ECWEBB";#N/A,#N/A,FALSE,"MFT96";#N/A,#N/A,FALSE,"CTrecon"}</definedName>
    <definedName name="dgsgf_5_1_1" hidden="1">{#N/A,#N/A,FALSE,"TMCOMP96";#N/A,#N/A,FALSE,"MAT96";#N/A,#N/A,FALSE,"FANDA96";#N/A,#N/A,FALSE,"INTRAN96";#N/A,#N/A,FALSE,"NAA9697";#N/A,#N/A,FALSE,"ECWEBB";#N/A,#N/A,FALSE,"MFT96";#N/A,#N/A,FALSE,"CTrecon"}</definedName>
    <definedName name="dgsgf_5_1_1_1" localSheetId="0" hidden="1">{#N/A,#N/A,FALSE,"TMCOMP96";#N/A,#N/A,FALSE,"MAT96";#N/A,#N/A,FALSE,"FANDA96";#N/A,#N/A,FALSE,"INTRAN96";#N/A,#N/A,FALSE,"NAA9697";#N/A,#N/A,FALSE,"ECWEBB";#N/A,#N/A,FALSE,"MFT96";#N/A,#N/A,FALSE,"CTrecon"}</definedName>
    <definedName name="dgsgf_5_1_1_1" hidden="1">{#N/A,#N/A,FALSE,"TMCOMP96";#N/A,#N/A,FALSE,"MAT96";#N/A,#N/A,FALSE,"FANDA96";#N/A,#N/A,FALSE,"INTRAN96";#N/A,#N/A,FALSE,"NAA9697";#N/A,#N/A,FALSE,"ECWEBB";#N/A,#N/A,FALSE,"MFT96";#N/A,#N/A,FALSE,"CTrecon"}</definedName>
    <definedName name="dgsgf_5_1_1_2" localSheetId="0" hidden="1">{#N/A,#N/A,FALSE,"TMCOMP96";#N/A,#N/A,FALSE,"MAT96";#N/A,#N/A,FALSE,"FANDA96";#N/A,#N/A,FALSE,"INTRAN96";#N/A,#N/A,FALSE,"NAA9697";#N/A,#N/A,FALSE,"ECWEBB";#N/A,#N/A,FALSE,"MFT96";#N/A,#N/A,FALSE,"CTrecon"}</definedName>
    <definedName name="dgsgf_5_1_1_2" hidden="1">{#N/A,#N/A,FALSE,"TMCOMP96";#N/A,#N/A,FALSE,"MAT96";#N/A,#N/A,FALSE,"FANDA96";#N/A,#N/A,FALSE,"INTRAN96";#N/A,#N/A,FALSE,"NAA9697";#N/A,#N/A,FALSE,"ECWEBB";#N/A,#N/A,FALSE,"MFT96";#N/A,#N/A,FALSE,"CTrecon"}</definedName>
    <definedName name="dgsgf_5_1_1_3" localSheetId="0" hidden="1">{#N/A,#N/A,FALSE,"TMCOMP96";#N/A,#N/A,FALSE,"MAT96";#N/A,#N/A,FALSE,"FANDA96";#N/A,#N/A,FALSE,"INTRAN96";#N/A,#N/A,FALSE,"NAA9697";#N/A,#N/A,FALSE,"ECWEBB";#N/A,#N/A,FALSE,"MFT96";#N/A,#N/A,FALSE,"CTrecon"}</definedName>
    <definedName name="dgsgf_5_1_1_3" hidden="1">{#N/A,#N/A,FALSE,"TMCOMP96";#N/A,#N/A,FALSE,"MAT96";#N/A,#N/A,FALSE,"FANDA96";#N/A,#N/A,FALSE,"INTRAN96";#N/A,#N/A,FALSE,"NAA9697";#N/A,#N/A,FALSE,"ECWEBB";#N/A,#N/A,FALSE,"MFT96";#N/A,#N/A,FALSE,"CTrecon"}</definedName>
    <definedName name="dgsgf_5_1_1_4" localSheetId="0" hidden="1">{#N/A,#N/A,FALSE,"TMCOMP96";#N/A,#N/A,FALSE,"MAT96";#N/A,#N/A,FALSE,"FANDA96";#N/A,#N/A,FALSE,"INTRAN96";#N/A,#N/A,FALSE,"NAA9697";#N/A,#N/A,FALSE,"ECWEBB";#N/A,#N/A,FALSE,"MFT96";#N/A,#N/A,FALSE,"CTrecon"}</definedName>
    <definedName name="dgsgf_5_1_1_4" hidden="1">{#N/A,#N/A,FALSE,"TMCOMP96";#N/A,#N/A,FALSE,"MAT96";#N/A,#N/A,FALSE,"FANDA96";#N/A,#N/A,FALSE,"INTRAN96";#N/A,#N/A,FALSE,"NAA9697";#N/A,#N/A,FALSE,"ECWEBB";#N/A,#N/A,FALSE,"MFT96";#N/A,#N/A,FALSE,"CTrecon"}</definedName>
    <definedName name="dgsgf_5_1_1_5" localSheetId="0" hidden="1">{#N/A,#N/A,FALSE,"TMCOMP96";#N/A,#N/A,FALSE,"MAT96";#N/A,#N/A,FALSE,"FANDA96";#N/A,#N/A,FALSE,"INTRAN96";#N/A,#N/A,FALSE,"NAA9697";#N/A,#N/A,FALSE,"ECWEBB";#N/A,#N/A,FALSE,"MFT96";#N/A,#N/A,FALSE,"CTrecon"}</definedName>
    <definedName name="dgsgf_5_1_1_5" hidden="1">{#N/A,#N/A,FALSE,"TMCOMP96";#N/A,#N/A,FALSE,"MAT96";#N/A,#N/A,FALSE,"FANDA96";#N/A,#N/A,FALSE,"INTRAN96";#N/A,#N/A,FALSE,"NAA9697";#N/A,#N/A,FALSE,"ECWEBB";#N/A,#N/A,FALSE,"MFT96";#N/A,#N/A,FALSE,"CTrecon"}</definedName>
    <definedName name="dgsgf_5_1_2" localSheetId="0" hidden="1">{#N/A,#N/A,FALSE,"TMCOMP96";#N/A,#N/A,FALSE,"MAT96";#N/A,#N/A,FALSE,"FANDA96";#N/A,#N/A,FALSE,"INTRAN96";#N/A,#N/A,FALSE,"NAA9697";#N/A,#N/A,FALSE,"ECWEBB";#N/A,#N/A,FALSE,"MFT96";#N/A,#N/A,FALSE,"CTrecon"}</definedName>
    <definedName name="dgsgf_5_1_2" hidden="1">{#N/A,#N/A,FALSE,"TMCOMP96";#N/A,#N/A,FALSE,"MAT96";#N/A,#N/A,FALSE,"FANDA96";#N/A,#N/A,FALSE,"INTRAN96";#N/A,#N/A,FALSE,"NAA9697";#N/A,#N/A,FALSE,"ECWEBB";#N/A,#N/A,FALSE,"MFT96";#N/A,#N/A,FALSE,"CTrecon"}</definedName>
    <definedName name="dgsgf_5_1_2_1" localSheetId="0" hidden="1">{#N/A,#N/A,FALSE,"TMCOMP96";#N/A,#N/A,FALSE,"MAT96";#N/A,#N/A,FALSE,"FANDA96";#N/A,#N/A,FALSE,"INTRAN96";#N/A,#N/A,FALSE,"NAA9697";#N/A,#N/A,FALSE,"ECWEBB";#N/A,#N/A,FALSE,"MFT96";#N/A,#N/A,FALSE,"CTrecon"}</definedName>
    <definedName name="dgsgf_5_1_2_1" hidden="1">{#N/A,#N/A,FALSE,"TMCOMP96";#N/A,#N/A,FALSE,"MAT96";#N/A,#N/A,FALSE,"FANDA96";#N/A,#N/A,FALSE,"INTRAN96";#N/A,#N/A,FALSE,"NAA9697";#N/A,#N/A,FALSE,"ECWEBB";#N/A,#N/A,FALSE,"MFT96";#N/A,#N/A,FALSE,"CTrecon"}</definedName>
    <definedName name="dgsgf_5_1_2_2" localSheetId="0" hidden="1">{#N/A,#N/A,FALSE,"TMCOMP96";#N/A,#N/A,FALSE,"MAT96";#N/A,#N/A,FALSE,"FANDA96";#N/A,#N/A,FALSE,"INTRAN96";#N/A,#N/A,FALSE,"NAA9697";#N/A,#N/A,FALSE,"ECWEBB";#N/A,#N/A,FALSE,"MFT96";#N/A,#N/A,FALSE,"CTrecon"}</definedName>
    <definedName name="dgsgf_5_1_2_2" hidden="1">{#N/A,#N/A,FALSE,"TMCOMP96";#N/A,#N/A,FALSE,"MAT96";#N/A,#N/A,FALSE,"FANDA96";#N/A,#N/A,FALSE,"INTRAN96";#N/A,#N/A,FALSE,"NAA9697";#N/A,#N/A,FALSE,"ECWEBB";#N/A,#N/A,FALSE,"MFT96";#N/A,#N/A,FALSE,"CTrecon"}</definedName>
    <definedName name="dgsgf_5_1_2_3" localSheetId="0" hidden="1">{#N/A,#N/A,FALSE,"TMCOMP96";#N/A,#N/A,FALSE,"MAT96";#N/A,#N/A,FALSE,"FANDA96";#N/A,#N/A,FALSE,"INTRAN96";#N/A,#N/A,FALSE,"NAA9697";#N/A,#N/A,FALSE,"ECWEBB";#N/A,#N/A,FALSE,"MFT96";#N/A,#N/A,FALSE,"CTrecon"}</definedName>
    <definedName name="dgsgf_5_1_2_3" hidden="1">{#N/A,#N/A,FALSE,"TMCOMP96";#N/A,#N/A,FALSE,"MAT96";#N/A,#N/A,FALSE,"FANDA96";#N/A,#N/A,FALSE,"INTRAN96";#N/A,#N/A,FALSE,"NAA9697";#N/A,#N/A,FALSE,"ECWEBB";#N/A,#N/A,FALSE,"MFT96";#N/A,#N/A,FALSE,"CTrecon"}</definedName>
    <definedName name="dgsgf_5_1_2_4" localSheetId="0" hidden="1">{#N/A,#N/A,FALSE,"TMCOMP96";#N/A,#N/A,FALSE,"MAT96";#N/A,#N/A,FALSE,"FANDA96";#N/A,#N/A,FALSE,"INTRAN96";#N/A,#N/A,FALSE,"NAA9697";#N/A,#N/A,FALSE,"ECWEBB";#N/A,#N/A,FALSE,"MFT96";#N/A,#N/A,FALSE,"CTrecon"}</definedName>
    <definedName name="dgsgf_5_1_2_4" hidden="1">{#N/A,#N/A,FALSE,"TMCOMP96";#N/A,#N/A,FALSE,"MAT96";#N/A,#N/A,FALSE,"FANDA96";#N/A,#N/A,FALSE,"INTRAN96";#N/A,#N/A,FALSE,"NAA9697";#N/A,#N/A,FALSE,"ECWEBB";#N/A,#N/A,FALSE,"MFT96";#N/A,#N/A,FALSE,"CTrecon"}</definedName>
    <definedName name="dgsgf_5_1_2_5" localSheetId="0" hidden="1">{#N/A,#N/A,FALSE,"TMCOMP96";#N/A,#N/A,FALSE,"MAT96";#N/A,#N/A,FALSE,"FANDA96";#N/A,#N/A,FALSE,"INTRAN96";#N/A,#N/A,FALSE,"NAA9697";#N/A,#N/A,FALSE,"ECWEBB";#N/A,#N/A,FALSE,"MFT96";#N/A,#N/A,FALSE,"CTrecon"}</definedName>
    <definedName name="dgsgf_5_1_2_5" hidden="1">{#N/A,#N/A,FALSE,"TMCOMP96";#N/A,#N/A,FALSE,"MAT96";#N/A,#N/A,FALSE,"FANDA96";#N/A,#N/A,FALSE,"INTRAN96";#N/A,#N/A,FALSE,"NAA9697";#N/A,#N/A,FALSE,"ECWEBB";#N/A,#N/A,FALSE,"MFT96";#N/A,#N/A,FALSE,"CTrecon"}</definedName>
    <definedName name="dgsgf_5_1_3" localSheetId="0" hidden="1">{#N/A,#N/A,FALSE,"TMCOMP96";#N/A,#N/A,FALSE,"MAT96";#N/A,#N/A,FALSE,"FANDA96";#N/A,#N/A,FALSE,"INTRAN96";#N/A,#N/A,FALSE,"NAA9697";#N/A,#N/A,FALSE,"ECWEBB";#N/A,#N/A,FALSE,"MFT96";#N/A,#N/A,FALSE,"CTrecon"}</definedName>
    <definedName name="dgsgf_5_1_3" hidden="1">{#N/A,#N/A,FALSE,"TMCOMP96";#N/A,#N/A,FALSE,"MAT96";#N/A,#N/A,FALSE,"FANDA96";#N/A,#N/A,FALSE,"INTRAN96";#N/A,#N/A,FALSE,"NAA9697";#N/A,#N/A,FALSE,"ECWEBB";#N/A,#N/A,FALSE,"MFT96";#N/A,#N/A,FALSE,"CTrecon"}</definedName>
    <definedName name="dgsgf_5_1_3_1" localSheetId="0" hidden="1">{#N/A,#N/A,FALSE,"TMCOMP96";#N/A,#N/A,FALSE,"MAT96";#N/A,#N/A,FALSE,"FANDA96";#N/A,#N/A,FALSE,"INTRAN96";#N/A,#N/A,FALSE,"NAA9697";#N/A,#N/A,FALSE,"ECWEBB";#N/A,#N/A,FALSE,"MFT96";#N/A,#N/A,FALSE,"CTrecon"}</definedName>
    <definedName name="dgsgf_5_1_3_1" hidden="1">{#N/A,#N/A,FALSE,"TMCOMP96";#N/A,#N/A,FALSE,"MAT96";#N/A,#N/A,FALSE,"FANDA96";#N/A,#N/A,FALSE,"INTRAN96";#N/A,#N/A,FALSE,"NAA9697";#N/A,#N/A,FALSE,"ECWEBB";#N/A,#N/A,FALSE,"MFT96";#N/A,#N/A,FALSE,"CTrecon"}</definedName>
    <definedName name="dgsgf_5_1_3_2" localSheetId="0" hidden="1">{#N/A,#N/A,FALSE,"TMCOMP96";#N/A,#N/A,FALSE,"MAT96";#N/A,#N/A,FALSE,"FANDA96";#N/A,#N/A,FALSE,"INTRAN96";#N/A,#N/A,FALSE,"NAA9697";#N/A,#N/A,FALSE,"ECWEBB";#N/A,#N/A,FALSE,"MFT96";#N/A,#N/A,FALSE,"CTrecon"}</definedName>
    <definedName name="dgsgf_5_1_3_2" hidden="1">{#N/A,#N/A,FALSE,"TMCOMP96";#N/A,#N/A,FALSE,"MAT96";#N/A,#N/A,FALSE,"FANDA96";#N/A,#N/A,FALSE,"INTRAN96";#N/A,#N/A,FALSE,"NAA9697";#N/A,#N/A,FALSE,"ECWEBB";#N/A,#N/A,FALSE,"MFT96";#N/A,#N/A,FALSE,"CTrecon"}</definedName>
    <definedName name="dgsgf_5_1_3_3" localSheetId="0" hidden="1">{#N/A,#N/A,FALSE,"TMCOMP96";#N/A,#N/A,FALSE,"MAT96";#N/A,#N/A,FALSE,"FANDA96";#N/A,#N/A,FALSE,"INTRAN96";#N/A,#N/A,FALSE,"NAA9697";#N/A,#N/A,FALSE,"ECWEBB";#N/A,#N/A,FALSE,"MFT96";#N/A,#N/A,FALSE,"CTrecon"}</definedName>
    <definedName name="dgsgf_5_1_3_3" hidden="1">{#N/A,#N/A,FALSE,"TMCOMP96";#N/A,#N/A,FALSE,"MAT96";#N/A,#N/A,FALSE,"FANDA96";#N/A,#N/A,FALSE,"INTRAN96";#N/A,#N/A,FALSE,"NAA9697";#N/A,#N/A,FALSE,"ECWEBB";#N/A,#N/A,FALSE,"MFT96";#N/A,#N/A,FALSE,"CTrecon"}</definedName>
    <definedName name="dgsgf_5_1_3_4" localSheetId="0" hidden="1">{#N/A,#N/A,FALSE,"TMCOMP96";#N/A,#N/A,FALSE,"MAT96";#N/A,#N/A,FALSE,"FANDA96";#N/A,#N/A,FALSE,"INTRAN96";#N/A,#N/A,FALSE,"NAA9697";#N/A,#N/A,FALSE,"ECWEBB";#N/A,#N/A,FALSE,"MFT96";#N/A,#N/A,FALSE,"CTrecon"}</definedName>
    <definedName name="dgsgf_5_1_3_4" hidden="1">{#N/A,#N/A,FALSE,"TMCOMP96";#N/A,#N/A,FALSE,"MAT96";#N/A,#N/A,FALSE,"FANDA96";#N/A,#N/A,FALSE,"INTRAN96";#N/A,#N/A,FALSE,"NAA9697";#N/A,#N/A,FALSE,"ECWEBB";#N/A,#N/A,FALSE,"MFT96";#N/A,#N/A,FALSE,"CTrecon"}</definedName>
    <definedName name="dgsgf_5_1_3_5" localSheetId="0" hidden="1">{#N/A,#N/A,FALSE,"TMCOMP96";#N/A,#N/A,FALSE,"MAT96";#N/A,#N/A,FALSE,"FANDA96";#N/A,#N/A,FALSE,"INTRAN96";#N/A,#N/A,FALSE,"NAA9697";#N/A,#N/A,FALSE,"ECWEBB";#N/A,#N/A,FALSE,"MFT96";#N/A,#N/A,FALSE,"CTrecon"}</definedName>
    <definedName name="dgsgf_5_1_3_5" hidden="1">{#N/A,#N/A,FALSE,"TMCOMP96";#N/A,#N/A,FALSE,"MAT96";#N/A,#N/A,FALSE,"FANDA96";#N/A,#N/A,FALSE,"INTRAN96";#N/A,#N/A,FALSE,"NAA9697";#N/A,#N/A,FALSE,"ECWEBB";#N/A,#N/A,FALSE,"MFT96";#N/A,#N/A,FALSE,"CTrecon"}</definedName>
    <definedName name="dgsgf_5_1_4" localSheetId="0" hidden="1">{#N/A,#N/A,FALSE,"TMCOMP96";#N/A,#N/A,FALSE,"MAT96";#N/A,#N/A,FALSE,"FANDA96";#N/A,#N/A,FALSE,"INTRAN96";#N/A,#N/A,FALSE,"NAA9697";#N/A,#N/A,FALSE,"ECWEBB";#N/A,#N/A,FALSE,"MFT96";#N/A,#N/A,FALSE,"CTrecon"}</definedName>
    <definedName name="dgsgf_5_1_4" hidden="1">{#N/A,#N/A,FALSE,"TMCOMP96";#N/A,#N/A,FALSE,"MAT96";#N/A,#N/A,FALSE,"FANDA96";#N/A,#N/A,FALSE,"INTRAN96";#N/A,#N/A,FALSE,"NAA9697";#N/A,#N/A,FALSE,"ECWEBB";#N/A,#N/A,FALSE,"MFT96";#N/A,#N/A,FALSE,"CTrecon"}</definedName>
    <definedName name="dgsgf_5_1_5" localSheetId="0" hidden="1">{#N/A,#N/A,FALSE,"TMCOMP96";#N/A,#N/A,FALSE,"MAT96";#N/A,#N/A,FALSE,"FANDA96";#N/A,#N/A,FALSE,"INTRAN96";#N/A,#N/A,FALSE,"NAA9697";#N/A,#N/A,FALSE,"ECWEBB";#N/A,#N/A,FALSE,"MFT96";#N/A,#N/A,FALSE,"CTrecon"}</definedName>
    <definedName name="dgsgf_5_1_5" hidden="1">{#N/A,#N/A,FALSE,"TMCOMP96";#N/A,#N/A,FALSE,"MAT96";#N/A,#N/A,FALSE,"FANDA96";#N/A,#N/A,FALSE,"INTRAN96";#N/A,#N/A,FALSE,"NAA9697";#N/A,#N/A,FALSE,"ECWEBB";#N/A,#N/A,FALSE,"MFT96";#N/A,#N/A,FALSE,"CTrecon"}</definedName>
    <definedName name="dgsgf_5_2" localSheetId="0" hidden="1">{#N/A,#N/A,FALSE,"TMCOMP96";#N/A,#N/A,FALSE,"MAT96";#N/A,#N/A,FALSE,"FANDA96";#N/A,#N/A,FALSE,"INTRAN96";#N/A,#N/A,FALSE,"NAA9697";#N/A,#N/A,FALSE,"ECWEBB";#N/A,#N/A,FALSE,"MFT96";#N/A,#N/A,FALSE,"CTrecon"}</definedName>
    <definedName name="dgsgf_5_2" hidden="1">{#N/A,#N/A,FALSE,"TMCOMP96";#N/A,#N/A,FALSE,"MAT96";#N/A,#N/A,FALSE,"FANDA96";#N/A,#N/A,FALSE,"INTRAN96";#N/A,#N/A,FALSE,"NAA9697";#N/A,#N/A,FALSE,"ECWEBB";#N/A,#N/A,FALSE,"MFT96";#N/A,#N/A,FALSE,"CTrecon"}</definedName>
    <definedName name="dgsgf_5_2_1" localSheetId="0" hidden="1">{#N/A,#N/A,FALSE,"TMCOMP96";#N/A,#N/A,FALSE,"MAT96";#N/A,#N/A,FALSE,"FANDA96";#N/A,#N/A,FALSE,"INTRAN96";#N/A,#N/A,FALSE,"NAA9697";#N/A,#N/A,FALSE,"ECWEBB";#N/A,#N/A,FALSE,"MFT96";#N/A,#N/A,FALSE,"CTrecon"}</definedName>
    <definedName name="dgsgf_5_2_1" hidden="1">{#N/A,#N/A,FALSE,"TMCOMP96";#N/A,#N/A,FALSE,"MAT96";#N/A,#N/A,FALSE,"FANDA96";#N/A,#N/A,FALSE,"INTRAN96";#N/A,#N/A,FALSE,"NAA9697";#N/A,#N/A,FALSE,"ECWEBB";#N/A,#N/A,FALSE,"MFT96";#N/A,#N/A,FALSE,"CTrecon"}</definedName>
    <definedName name="dgsgf_5_2_2" localSheetId="0" hidden="1">{#N/A,#N/A,FALSE,"TMCOMP96";#N/A,#N/A,FALSE,"MAT96";#N/A,#N/A,FALSE,"FANDA96";#N/A,#N/A,FALSE,"INTRAN96";#N/A,#N/A,FALSE,"NAA9697";#N/A,#N/A,FALSE,"ECWEBB";#N/A,#N/A,FALSE,"MFT96";#N/A,#N/A,FALSE,"CTrecon"}</definedName>
    <definedName name="dgsgf_5_2_2" hidden="1">{#N/A,#N/A,FALSE,"TMCOMP96";#N/A,#N/A,FALSE,"MAT96";#N/A,#N/A,FALSE,"FANDA96";#N/A,#N/A,FALSE,"INTRAN96";#N/A,#N/A,FALSE,"NAA9697";#N/A,#N/A,FALSE,"ECWEBB";#N/A,#N/A,FALSE,"MFT96";#N/A,#N/A,FALSE,"CTrecon"}</definedName>
    <definedName name="dgsgf_5_2_3" localSheetId="0" hidden="1">{#N/A,#N/A,FALSE,"TMCOMP96";#N/A,#N/A,FALSE,"MAT96";#N/A,#N/A,FALSE,"FANDA96";#N/A,#N/A,FALSE,"INTRAN96";#N/A,#N/A,FALSE,"NAA9697";#N/A,#N/A,FALSE,"ECWEBB";#N/A,#N/A,FALSE,"MFT96";#N/A,#N/A,FALSE,"CTrecon"}</definedName>
    <definedName name="dgsgf_5_2_3" hidden="1">{#N/A,#N/A,FALSE,"TMCOMP96";#N/A,#N/A,FALSE,"MAT96";#N/A,#N/A,FALSE,"FANDA96";#N/A,#N/A,FALSE,"INTRAN96";#N/A,#N/A,FALSE,"NAA9697";#N/A,#N/A,FALSE,"ECWEBB";#N/A,#N/A,FALSE,"MFT96";#N/A,#N/A,FALSE,"CTrecon"}</definedName>
    <definedName name="dgsgf_5_2_4" localSheetId="0" hidden="1">{#N/A,#N/A,FALSE,"TMCOMP96";#N/A,#N/A,FALSE,"MAT96";#N/A,#N/A,FALSE,"FANDA96";#N/A,#N/A,FALSE,"INTRAN96";#N/A,#N/A,FALSE,"NAA9697";#N/A,#N/A,FALSE,"ECWEBB";#N/A,#N/A,FALSE,"MFT96";#N/A,#N/A,FALSE,"CTrecon"}</definedName>
    <definedName name="dgsgf_5_2_4" hidden="1">{#N/A,#N/A,FALSE,"TMCOMP96";#N/A,#N/A,FALSE,"MAT96";#N/A,#N/A,FALSE,"FANDA96";#N/A,#N/A,FALSE,"INTRAN96";#N/A,#N/A,FALSE,"NAA9697";#N/A,#N/A,FALSE,"ECWEBB";#N/A,#N/A,FALSE,"MFT96";#N/A,#N/A,FALSE,"CTrecon"}</definedName>
    <definedName name="dgsgf_5_2_5" localSheetId="0" hidden="1">{#N/A,#N/A,FALSE,"TMCOMP96";#N/A,#N/A,FALSE,"MAT96";#N/A,#N/A,FALSE,"FANDA96";#N/A,#N/A,FALSE,"INTRAN96";#N/A,#N/A,FALSE,"NAA9697";#N/A,#N/A,FALSE,"ECWEBB";#N/A,#N/A,FALSE,"MFT96";#N/A,#N/A,FALSE,"CTrecon"}</definedName>
    <definedName name="dgsgf_5_2_5" hidden="1">{#N/A,#N/A,FALSE,"TMCOMP96";#N/A,#N/A,FALSE,"MAT96";#N/A,#N/A,FALSE,"FANDA96";#N/A,#N/A,FALSE,"INTRAN96";#N/A,#N/A,FALSE,"NAA9697";#N/A,#N/A,FALSE,"ECWEBB";#N/A,#N/A,FALSE,"MFT96";#N/A,#N/A,FALSE,"CTrecon"}</definedName>
    <definedName name="dgsgf_5_3" localSheetId="0" hidden="1">{#N/A,#N/A,FALSE,"TMCOMP96";#N/A,#N/A,FALSE,"MAT96";#N/A,#N/A,FALSE,"FANDA96";#N/A,#N/A,FALSE,"INTRAN96";#N/A,#N/A,FALSE,"NAA9697";#N/A,#N/A,FALSE,"ECWEBB";#N/A,#N/A,FALSE,"MFT96";#N/A,#N/A,FALSE,"CTrecon"}</definedName>
    <definedName name="dgsgf_5_3" hidden="1">{#N/A,#N/A,FALSE,"TMCOMP96";#N/A,#N/A,FALSE,"MAT96";#N/A,#N/A,FALSE,"FANDA96";#N/A,#N/A,FALSE,"INTRAN96";#N/A,#N/A,FALSE,"NAA9697";#N/A,#N/A,FALSE,"ECWEBB";#N/A,#N/A,FALSE,"MFT96";#N/A,#N/A,FALSE,"CTrecon"}</definedName>
    <definedName name="dgsgf_5_3_1" localSheetId="0" hidden="1">{#N/A,#N/A,FALSE,"TMCOMP96";#N/A,#N/A,FALSE,"MAT96";#N/A,#N/A,FALSE,"FANDA96";#N/A,#N/A,FALSE,"INTRAN96";#N/A,#N/A,FALSE,"NAA9697";#N/A,#N/A,FALSE,"ECWEBB";#N/A,#N/A,FALSE,"MFT96";#N/A,#N/A,FALSE,"CTrecon"}</definedName>
    <definedName name="dgsgf_5_3_1" hidden="1">{#N/A,#N/A,FALSE,"TMCOMP96";#N/A,#N/A,FALSE,"MAT96";#N/A,#N/A,FALSE,"FANDA96";#N/A,#N/A,FALSE,"INTRAN96";#N/A,#N/A,FALSE,"NAA9697";#N/A,#N/A,FALSE,"ECWEBB";#N/A,#N/A,FALSE,"MFT96";#N/A,#N/A,FALSE,"CTrecon"}</definedName>
    <definedName name="dgsgf_5_3_2" localSheetId="0" hidden="1">{#N/A,#N/A,FALSE,"TMCOMP96";#N/A,#N/A,FALSE,"MAT96";#N/A,#N/A,FALSE,"FANDA96";#N/A,#N/A,FALSE,"INTRAN96";#N/A,#N/A,FALSE,"NAA9697";#N/A,#N/A,FALSE,"ECWEBB";#N/A,#N/A,FALSE,"MFT96";#N/A,#N/A,FALSE,"CTrecon"}</definedName>
    <definedName name="dgsgf_5_3_2" hidden="1">{#N/A,#N/A,FALSE,"TMCOMP96";#N/A,#N/A,FALSE,"MAT96";#N/A,#N/A,FALSE,"FANDA96";#N/A,#N/A,FALSE,"INTRAN96";#N/A,#N/A,FALSE,"NAA9697";#N/A,#N/A,FALSE,"ECWEBB";#N/A,#N/A,FALSE,"MFT96";#N/A,#N/A,FALSE,"CTrecon"}</definedName>
    <definedName name="dgsgf_5_3_3" localSheetId="0" hidden="1">{#N/A,#N/A,FALSE,"TMCOMP96";#N/A,#N/A,FALSE,"MAT96";#N/A,#N/A,FALSE,"FANDA96";#N/A,#N/A,FALSE,"INTRAN96";#N/A,#N/A,FALSE,"NAA9697";#N/A,#N/A,FALSE,"ECWEBB";#N/A,#N/A,FALSE,"MFT96";#N/A,#N/A,FALSE,"CTrecon"}</definedName>
    <definedName name="dgsgf_5_3_3" hidden="1">{#N/A,#N/A,FALSE,"TMCOMP96";#N/A,#N/A,FALSE,"MAT96";#N/A,#N/A,FALSE,"FANDA96";#N/A,#N/A,FALSE,"INTRAN96";#N/A,#N/A,FALSE,"NAA9697";#N/A,#N/A,FALSE,"ECWEBB";#N/A,#N/A,FALSE,"MFT96";#N/A,#N/A,FALSE,"CTrecon"}</definedName>
    <definedName name="dgsgf_5_3_4" localSheetId="0" hidden="1">{#N/A,#N/A,FALSE,"TMCOMP96";#N/A,#N/A,FALSE,"MAT96";#N/A,#N/A,FALSE,"FANDA96";#N/A,#N/A,FALSE,"INTRAN96";#N/A,#N/A,FALSE,"NAA9697";#N/A,#N/A,FALSE,"ECWEBB";#N/A,#N/A,FALSE,"MFT96";#N/A,#N/A,FALSE,"CTrecon"}</definedName>
    <definedName name="dgsgf_5_3_4" hidden="1">{#N/A,#N/A,FALSE,"TMCOMP96";#N/A,#N/A,FALSE,"MAT96";#N/A,#N/A,FALSE,"FANDA96";#N/A,#N/A,FALSE,"INTRAN96";#N/A,#N/A,FALSE,"NAA9697";#N/A,#N/A,FALSE,"ECWEBB";#N/A,#N/A,FALSE,"MFT96";#N/A,#N/A,FALSE,"CTrecon"}</definedName>
    <definedName name="dgsgf_5_3_5" localSheetId="0" hidden="1">{#N/A,#N/A,FALSE,"TMCOMP96";#N/A,#N/A,FALSE,"MAT96";#N/A,#N/A,FALSE,"FANDA96";#N/A,#N/A,FALSE,"INTRAN96";#N/A,#N/A,FALSE,"NAA9697";#N/A,#N/A,FALSE,"ECWEBB";#N/A,#N/A,FALSE,"MFT96";#N/A,#N/A,FALSE,"CTrecon"}</definedName>
    <definedName name="dgsgf_5_3_5" hidden="1">{#N/A,#N/A,FALSE,"TMCOMP96";#N/A,#N/A,FALSE,"MAT96";#N/A,#N/A,FALSE,"FANDA96";#N/A,#N/A,FALSE,"INTRAN96";#N/A,#N/A,FALSE,"NAA9697";#N/A,#N/A,FALSE,"ECWEBB";#N/A,#N/A,FALSE,"MFT96";#N/A,#N/A,FALSE,"CTrecon"}</definedName>
    <definedName name="dgsgf_5_4" localSheetId="0" hidden="1">{#N/A,#N/A,FALSE,"TMCOMP96";#N/A,#N/A,FALSE,"MAT96";#N/A,#N/A,FALSE,"FANDA96";#N/A,#N/A,FALSE,"INTRAN96";#N/A,#N/A,FALSE,"NAA9697";#N/A,#N/A,FALSE,"ECWEBB";#N/A,#N/A,FALSE,"MFT96";#N/A,#N/A,FALSE,"CTrecon"}</definedName>
    <definedName name="dgsgf_5_4" hidden="1">{#N/A,#N/A,FALSE,"TMCOMP96";#N/A,#N/A,FALSE,"MAT96";#N/A,#N/A,FALSE,"FANDA96";#N/A,#N/A,FALSE,"INTRAN96";#N/A,#N/A,FALSE,"NAA9697";#N/A,#N/A,FALSE,"ECWEBB";#N/A,#N/A,FALSE,"MFT96";#N/A,#N/A,FALSE,"CTrecon"}</definedName>
    <definedName name="dgsgf_5_4_1" localSheetId="0" hidden="1">{#N/A,#N/A,FALSE,"TMCOMP96";#N/A,#N/A,FALSE,"MAT96";#N/A,#N/A,FALSE,"FANDA96";#N/A,#N/A,FALSE,"INTRAN96";#N/A,#N/A,FALSE,"NAA9697";#N/A,#N/A,FALSE,"ECWEBB";#N/A,#N/A,FALSE,"MFT96";#N/A,#N/A,FALSE,"CTrecon"}</definedName>
    <definedName name="dgsgf_5_4_1" hidden="1">{#N/A,#N/A,FALSE,"TMCOMP96";#N/A,#N/A,FALSE,"MAT96";#N/A,#N/A,FALSE,"FANDA96";#N/A,#N/A,FALSE,"INTRAN96";#N/A,#N/A,FALSE,"NAA9697";#N/A,#N/A,FALSE,"ECWEBB";#N/A,#N/A,FALSE,"MFT96";#N/A,#N/A,FALSE,"CTrecon"}</definedName>
    <definedName name="dgsgf_5_4_2" localSheetId="0" hidden="1">{#N/A,#N/A,FALSE,"TMCOMP96";#N/A,#N/A,FALSE,"MAT96";#N/A,#N/A,FALSE,"FANDA96";#N/A,#N/A,FALSE,"INTRAN96";#N/A,#N/A,FALSE,"NAA9697";#N/A,#N/A,FALSE,"ECWEBB";#N/A,#N/A,FALSE,"MFT96";#N/A,#N/A,FALSE,"CTrecon"}</definedName>
    <definedName name="dgsgf_5_4_2" hidden="1">{#N/A,#N/A,FALSE,"TMCOMP96";#N/A,#N/A,FALSE,"MAT96";#N/A,#N/A,FALSE,"FANDA96";#N/A,#N/A,FALSE,"INTRAN96";#N/A,#N/A,FALSE,"NAA9697";#N/A,#N/A,FALSE,"ECWEBB";#N/A,#N/A,FALSE,"MFT96";#N/A,#N/A,FALSE,"CTrecon"}</definedName>
    <definedName name="dgsgf_5_4_3" localSheetId="0" hidden="1">{#N/A,#N/A,FALSE,"TMCOMP96";#N/A,#N/A,FALSE,"MAT96";#N/A,#N/A,FALSE,"FANDA96";#N/A,#N/A,FALSE,"INTRAN96";#N/A,#N/A,FALSE,"NAA9697";#N/A,#N/A,FALSE,"ECWEBB";#N/A,#N/A,FALSE,"MFT96";#N/A,#N/A,FALSE,"CTrecon"}</definedName>
    <definedName name="dgsgf_5_4_3" hidden="1">{#N/A,#N/A,FALSE,"TMCOMP96";#N/A,#N/A,FALSE,"MAT96";#N/A,#N/A,FALSE,"FANDA96";#N/A,#N/A,FALSE,"INTRAN96";#N/A,#N/A,FALSE,"NAA9697";#N/A,#N/A,FALSE,"ECWEBB";#N/A,#N/A,FALSE,"MFT96";#N/A,#N/A,FALSE,"CTrecon"}</definedName>
    <definedName name="dgsgf_5_4_4" localSheetId="0" hidden="1">{#N/A,#N/A,FALSE,"TMCOMP96";#N/A,#N/A,FALSE,"MAT96";#N/A,#N/A,FALSE,"FANDA96";#N/A,#N/A,FALSE,"INTRAN96";#N/A,#N/A,FALSE,"NAA9697";#N/A,#N/A,FALSE,"ECWEBB";#N/A,#N/A,FALSE,"MFT96";#N/A,#N/A,FALSE,"CTrecon"}</definedName>
    <definedName name="dgsgf_5_4_4" hidden="1">{#N/A,#N/A,FALSE,"TMCOMP96";#N/A,#N/A,FALSE,"MAT96";#N/A,#N/A,FALSE,"FANDA96";#N/A,#N/A,FALSE,"INTRAN96";#N/A,#N/A,FALSE,"NAA9697";#N/A,#N/A,FALSE,"ECWEBB";#N/A,#N/A,FALSE,"MFT96";#N/A,#N/A,FALSE,"CTrecon"}</definedName>
    <definedName name="dgsgf_5_4_5" localSheetId="0" hidden="1">{#N/A,#N/A,FALSE,"TMCOMP96";#N/A,#N/A,FALSE,"MAT96";#N/A,#N/A,FALSE,"FANDA96";#N/A,#N/A,FALSE,"INTRAN96";#N/A,#N/A,FALSE,"NAA9697";#N/A,#N/A,FALSE,"ECWEBB";#N/A,#N/A,FALSE,"MFT96";#N/A,#N/A,FALSE,"CTrecon"}</definedName>
    <definedName name="dgsgf_5_4_5" hidden="1">{#N/A,#N/A,FALSE,"TMCOMP96";#N/A,#N/A,FALSE,"MAT96";#N/A,#N/A,FALSE,"FANDA96";#N/A,#N/A,FALSE,"INTRAN96";#N/A,#N/A,FALSE,"NAA9697";#N/A,#N/A,FALSE,"ECWEBB";#N/A,#N/A,FALSE,"MFT96";#N/A,#N/A,FALSE,"CTrecon"}</definedName>
    <definedName name="dgsgf_5_5" localSheetId="0" hidden="1">{#N/A,#N/A,FALSE,"TMCOMP96";#N/A,#N/A,FALSE,"MAT96";#N/A,#N/A,FALSE,"FANDA96";#N/A,#N/A,FALSE,"INTRAN96";#N/A,#N/A,FALSE,"NAA9697";#N/A,#N/A,FALSE,"ECWEBB";#N/A,#N/A,FALSE,"MFT96";#N/A,#N/A,FALSE,"CTrecon"}</definedName>
    <definedName name="dgsgf_5_5" hidden="1">{#N/A,#N/A,FALSE,"TMCOMP96";#N/A,#N/A,FALSE,"MAT96";#N/A,#N/A,FALSE,"FANDA96";#N/A,#N/A,FALSE,"INTRAN96";#N/A,#N/A,FALSE,"NAA9697";#N/A,#N/A,FALSE,"ECWEBB";#N/A,#N/A,FALSE,"MFT96";#N/A,#N/A,FALSE,"CTrecon"}</definedName>
    <definedName name="eh" localSheetId="0" hidden="1">{"'Trust by name'!$A$6:$E$350","'Trust by name'!$A$1:$D$348"}</definedName>
    <definedName name="eh" localSheetId="2" hidden="1">{"'Trust by name'!$A$6:$E$350","'Trust by name'!$A$1:$D$348"}</definedName>
    <definedName name="eh" localSheetId="3" hidden="1">{"'Trust by name'!$A$6:$E$350","'Trust by name'!$A$1:$D$348"}</definedName>
    <definedName name="eh" localSheetId="5" hidden="1">{"'Trust by name'!$A$6:$E$350","'Trust by name'!$A$1:$D$348"}</definedName>
    <definedName name="eh" localSheetId="4" hidden="1">{"'Trust by name'!$A$6:$E$350","'Trust by name'!$A$1:$D$348"}</definedName>
    <definedName name="eh" hidden="1">{"'Trust by name'!$A$6:$E$350","'Trust by name'!$A$1:$D$348"}</definedName>
    <definedName name="eh_1" localSheetId="0" hidden="1">{"'Trust by name'!$A$6:$E$350","'Trust by name'!$A$1:$D$348"}</definedName>
    <definedName name="eh_1" localSheetId="2" hidden="1">{"'Trust by name'!$A$6:$E$350","'Trust by name'!$A$1:$D$348"}</definedName>
    <definedName name="eh_1" localSheetId="3" hidden="1">{"'Trust by name'!$A$6:$E$350","'Trust by name'!$A$1:$D$348"}</definedName>
    <definedName name="eh_1" localSheetId="5" hidden="1">{"'Trust by name'!$A$6:$E$350","'Trust by name'!$A$1:$D$348"}</definedName>
    <definedName name="eh_1" localSheetId="4" hidden="1">{"'Trust by name'!$A$6:$E$350","'Trust by name'!$A$1:$D$348"}</definedName>
    <definedName name="eh_1" hidden="1">{"'Trust by name'!$A$6:$E$350","'Trust by name'!$A$1:$D$348"}</definedName>
    <definedName name="eh_1_1" localSheetId="0" hidden="1">{"'Trust by name'!$A$6:$E$350","'Trust by name'!$A$1:$D$348"}</definedName>
    <definedName name="eh_1_1" hidden="1">{"'Trust by name'!$A$6:$E$350","'Trust by name'!$A$1:$D$348"}</definedName>
    <definedName name="eh_1_1_1" localSheetId="0" hidden="1">{"'Trust by name'!$A$6:$E$350","'Trust by name'!$A$1:$D$348"}</definedName>
    <definedName name="eh_1_1_1" hidden="1">{"'Trust by name'!$A$6:$E$350","'Trust by name'!$A$1:$D$348"}</definedName>
    <definedName name="eh_1_1_1_1" localSheetId="0" hidden="1">{"'Trust by name'!$A$6:$E$350","'Trust by name'!$A$1:$D$348"}</definedName>
    <definedName name="eh_1_1_1_1" hidden="1">{"'Trust by name'!$A$6:$E$350","'Trust by name'!$A$1:$D$348"}</definedName>
    <definedName name="eh_1_1_1_1_1" localSheetId="0" hidden="1">{"'Trust by name'!$A$6:$E$350","'Trust by name'!$A$1:$D$348"}</definedName>
    <definedName name="eh_1_1_1_1_1" hidden="1">{"'Trust by name'!$A$6:$E$350","'Trust by name'!$A$1:$D$348"}</definedName>
    <definedName name="eh_1_1_1_1_2" localSheetId="0" hidden="1">{"'Trust by name'!$A$6:$E$350","'Trust by name'!$A$1:$D$348"}</definedName>
    <definedName name="eh_1_1_1_1_2" hidden="1">{"'Trust by name'!$A$6:$E$350","'Trust by name'!$A$1:$D$348"}</definedName>
    <definedName name="eh_1_1_1_1_3" localSheetId="0" hidden="1">{"'Trust by name'!$A$6:$E$350","'Trust by name'!$A$1:$D$348"}</definedName>
    <definedName name="eh_1_1_1_1_3" hidden="1">{"'Trust by name'!$A$6:$E$350","'Trust by name'!$A$1:$D$348"}</definedName>
    <definedName name="eh_1_1_1_1_4" localSheetId="0" hidden="1">{"'Trust by name'!$A$6:$E$350","'Trust by name'!$A$1:$D$348"}</definedName>
    <definedName name="eh_1_1_1_1_4" hidden="1">{"'Trust by name'!$A$6:$E$350","'Trust by name'!$A$1:$D$348"}</definedName>
    <definedName name="eh_1_1_1_1_5" localSheetId="0" hidden="1">{"'Trust by name'!$A$6:$E$350","'Trust by name'!$A$1:$D$348"}</definedName>
    <definedName name="eh_1_1_1_1_5" hidden="1">{"'Trust by name'!$A$6:$E$350","'Trust by name'!$A$1:$D$348"}</definedName>
    <definedName name="eh_1_1_1_2" localSheetId="0" hidden="1">{"'Trust by name'!$A$6:$E$350","'Trust by name'!$A$1:$D$348"}</definedName>
    <definedName name="eh_1_1_1_2" hidden="1">{"'Trust by name'!$A$6:$E$350","'Trust by name'!$A$1:$D$348"}</definedName>
    <definedName name="eh_1_1_1_2_1" localSheetId="0" hidden="1">{"'Trust by name'!$A$6:$E$350","'Trust by name'!$A$1:$D$348"}</definedName>
    <definedName name="eh_1_1_1_2_1" hidden="1">{"'Trust by name'!$A$6:$E$350","'Trust by name'!$A$1:$D$348"}</definedName>
    <definedName name="eh_1_1_1_2_2" localSheetId="0" hidden="1">{"'Trust by name'!$A$6:$E$350","'Trust by name'!$A$1:$D$348"}</definedName>
    <definedName name="eh_1_1_1_2_2" hidden="1">{"'Trust by name'!$A$6:$E$350","'Trust by name'!$A$1:$D$348"}</definedName>
    <definedName name="eh_1_1_1_2_3" localSheetId="0" hidden="1">{"'Trust by name'!$A$6:$E$350","'Trust by name'!$A$1:$D$348"}</definedName>
    <definedName name="eh_1_1_1_2_3" hidden="1">{"'Trust by name'!$A$6:$E$350","'Trust by name'!$A$1:$D$348"}</definedName>
    <definedName name="eh_1_1_1_2_4" localSheetId="0" hidden="1">{"'Trust by name'!$A$6:$E$350","'Trust by name'!$A$1:$D$348"}</definedName>
    <definedName name="eh_1_1_1_2_4" hidden="1">{"'Trust by name'!$A$6:$E$350","'Trust by name'!$A$1:$D$348"}</definedName>
    <definedName name="eh_1_1_1_2_5" localSheetId="0" hidden="1">{"'Trust by name'!$A$6:$E$350","'Trust by name'!$A$1:$D$348"}</definedName>
    <definedName name="eh_1_1_1_2_5" hidden="1">{"'Trust by name'!$A$6:$E$350","'Trust by name'!$A$1:$D$348"}</definedName>
    <definedName name="eh_1_1_1_3" localSheetId="0" hidden="1">{"'Trust by name'!$A$6:$E$350","'Trust by name'!$A$1:$D$348"}</definedName>
    <definedName name="eh_1_1_1_3" hidden="1">{"'Trust by name'!$A$6:$E$350","'Trust by name'!$A$1:$D$348"}</definedName>
    <definedName name="eh_1_1_1_3_1" localSheetId="0" hidden="1">{"'Trust by name'!$A$6:$E$350","'Trust by name'!$A$1:$D$348"}</definedName>
    <definedName name="eh_1_1_1_3_1" hidden="1">{"'Trust by name'!$A$6:$E$350","'Trust by name'!$A$1:$D$348"}</definedName>
    <definedName name="eh_1_1_1_3_2" localSheetId="0" hidden="1">{"'Trust by name'!$A$6:$E$350","'Trust by name'!$A$1:$D$348"}</definedName>
    <definedName name="eh_1_1_1_3_2" hidden="1">{"'Trust by name'!$A$6:$E$350","'Trust by name'!$A$1:$D$348"}</definedName>
    <definedName name="eh_1_1_1_3_3" localSheetId="0" hidden="1">{"'Trust by name'!$A$6:$E$350","'Trust by name'!$A$1:$D$348"}</definedName>
    <definedName name="eh_1_1_1_3_3" hidden="1">{"'Trust by name'!$A$6:$E$350","'Trust by name'!$A$1:$D$348"}</definedName>
    <definedName name="eh_1_1_1_3_4" localSheetId="0" hidden="1">{"'Trust by name'!$A$6:$E$350","'Trust by name'!$A$1:$D$348"}</definedName>
    <definedName name="eh_1_1_1_3_4" hidden="1">{"'Trust by name'!$A$6:$E$350","'Trust by name'!$A$1:$D$348"}</definedName>
    <definedName name="eh_1_1_1_3_5" localSheetId="0" hidden="1">{"'Trust by name'!$A$6:$E$350","'Trust by name'!$A$1:$D$348"}</definedName>
    <definedName name="eh_1_1_1_3_5" hidden="1">{"'Trust by name'!$A$6:$E$350","'Trust by name'!$A$1:$D$348"}</definedName>
    <definedName name="eh_1_1_1_4" localSheetId="0" hidden="1">{"'Trust by name'!$A$6:$E$350","'Trust by name'!$A$1:$D$348"}</definedName>
    <definedName name="eh_1_1_1_4" hidden="1">{"'Trust by name'!$A$6:$E$350","'Trust by name'!$A$1:$D$348"}</definedName>
    <definedName name="eh_1_1_1_5" localSheetId="0" hidden="1">{"'Trust by name'!$A$6:$E$350","'Trust by name'!$A$1:$D$348"}</definedName>
    <definedName name="eh_1_1_1_5" hidden="1">{"'Trust by name'!$A$6:$E$350","'Trust by name'!$A$1:$D$348"}</definedName>
    <definedName name="eh_1_1_2" localSheetId="0" hidden="1">{"'Trust by name'!$A$6:$E$350","'Trust by name'!$A$1:$D$348"}</definedName>
    <definedName name="eh_1_1_2" hidden="1">{"'Trust by name'!$A$6:$E$350","'Trust by name'!$A$1:$D$348"}</definedName>
    <definedName name="eh_1_1_2_1" localSheetId="0" hidden="1">{"'Trust by name'!$A$6:$E$350","'Trust by name'!$A$1:$D$348"}</definedName>
    <definedName name="eh_1_1_2_1" hidden="1">{"'Trust by name'!$A$6:$E$350","'Trust by name'!$A$1:$D$348"}</definedName>
    <definedName name="eh_1_1_2_2" localSheetId="0" hidden="1">{"'Trust by name'!$A$6:$E$350","'Trust by name'!$A$1:$D$348"}</definedName>
    <definedName name="eh_1_1_2_2" hidden="1">{"'Trust by name'!$A$6:$E$350","'Trust by name'!$A$1:$D$348"}</definedName>
    <definedName name="eh_1_1_2_3" localSheetId="0" hidden="1">{"'Trust by name'!$A$6:$E$350","'Trust by name'!$A$1:$D$348"}</definedName>
    <definedName name="eh_1_1_2_3" hidden="1">{"'Trust by name'!$A$6:$E$350","'Trust by name'!$A$1:$D$348"}</definedName>
    <definedName name="eh_1_1_2_4" localSheetId="0" hidden="1">{"'Trust by name'!$A$6:$E$350","'Trust by name'!$A$1:$D$348"}</definedName>
    <definedName name="eh_1_1_2_4" hidden="1">{"'Trust by name'!$A$6:$E$350","'Trust by name'!$A$1:$D$348"}</definedName>
    <definedName name="eh_1_1_2_5" localSheetId="0" hidden="1">{"'Trust by name'!$A$6:$E$350","'Trust by name'!$A$1:$D$348"}</definedName>
    <definedName name="eh_1_1_2_5" hidden="1">{"'Trust by name'!$A$6:$E$350","'Trust by name'!$A$1:$D$348"}</definedName>
    <definedName name="eh_1_1_3" localSheetId="0" hidden="1">{"'Trust by name'!$A$6:$E$350","'Trust by name'!$A$1:$D$348"}</definedName>
    <definedName name="eh_1_1_3" hidden="1">{"'Trust by name'!$A$6:$E$350","'Trust by name'!$A$1:$D$348"}</definedName>
    <definedName name="eh_1_1_3_1" localSheetId="0" hidden="1">{"'Trust by name'!$A$6:$E$350","'Trust by name'!$A$1:$D$348"}</definedName>
    <definedName name="eh_1_1_3_1" hidden="1">{"'Trust by name'!$A$6:$E$350","'Trust by name'!$A$1:$D$348"}</definedName>
    <definedName name="eh_1_1_3_2" localSheetId="0" hidden="1">{"'Trust by name'!$A$6:$E$350","'Trust by name'!$A$1:$D$348"}</definedName>
    <definedName name="eh_1_1_3_2" hidden="1">{"'Trust by name'!$A$6:$E$350","'Trust by name'!$A$1:$D$348"}</definedName>
    <definedName name="eh_1_1_3_3" localSheetId="0" hidden="1">{"'Trust by name'!$A$6:$E$350","'Trust by name'!$A$1:$D$348"}</definedName>
    <definedName name="eh_1_1_3_3" hidden="1">{"'Trust by name'!$A$6:$E$350","'Trust by name'!$A$1:$D$348"}</definedName>
    <definedName name="eh_1_1_3_4" localSheetId="0" hidden="1">{"'Trust by name'!$A$6:$E$350","'Trust by name'!$A$1:$D$348"}</definedName>
    <definedName name="eh_1_1_3_4" hidden="1">{"'Trust by name'!$A$6:$E$350","'Trust by name'!$A$1:$D$348"}</definedName>
    <definedName name="eh_1_1_3_5" localSheetId="0" hidden="1">{"'Trust by name'!$A$6:$E$350","'Trust by name'!$A$1:$D$348"}</definedName>
    <definedName name="eh_1_1_3_5" hidden="1">{"'Trust by name'!$A$6:$E$350","'Trust by name'!$A$1:$D$348"}</definedName>
    <definedName name="eh_1_1_4" localSheetId="0" hidden="1">{"'Trust by name'!$A$6:$E$350","'Trust by name'!$A$1:$D$348"}</definedName>
    <definedName name="eh_1_1_4" hidden="1">{"'Trust by name'!$A$6:$E$350","'Trust by name'!$A$1:$D$348"}</definedName>
    <definedName name="eh_1_1_4_1" localSheetId="0" hidden="1">{"'Trust by name'!$A$6:$E$350","'Trust by name'!$A$1:$D$348"}</definedName>
    <definedName name="eh_1_1_4_1" hidden="1">{"'Trust by name'!$A$6:$E$350","'Trust by name'!$A$1:$D$348"}</definedName>
    <definedName name="eh_1_1_4_2" localSheetId="0" hidden="1">{"'Trust by name'!$A$6:$E$350","'Trust by name'!$A$1:$D$348"}</definedName>
    <definedName name="eh_1_1_4_2" hidden="1">{"'Trust by name'!$A$6:$E$350","'Trust by name'!$A$1:$D$348"}</definedName>
    <definedName name="eh_1_1_4_3" localSheetId="0" hidden="1">{"'Trust by name'!$A$6:$E$350","'Trust by name'!$A$1:$D$348"}</definedName>
    <definedName name="eh_1_1_4_3" hidden="1">{"'Trust by name'!$A$6:$E$350","'Trust by name'!$A$1:$D$348"}</definedName>
    <definedName name="eh_1_1_4_4" localSheetId="0" hidden="1">{"'Trust by name'!$A$6:$E$350","'Trust by name'!$A$1:$D$348"}</definedName>
    <definedName name="eh_1_1_4_4" hidden="1">{"'Trust by name'!$A$6:$E$350","'Trust by name'!$A$1:$D$348"}</definedName>
    <definedName name="eh_1_1_4_5" localSheetId="0" hidden="1">{"'Trust by name'!$A$6:$E$350","'Trust by name'!$A$1:$D$348"}</definedName>
    <definedName name="eh_1_1_4_5" hidden="1">{"'Trust by name'!$A$6:$E$350","'Trust by name'!$A$1:$D$348"}</definedName>
    <definedName name="eh_1_1_5" localSheetId="0" hidden="1">{"'Trust by name'!$A$6:$E$350","'Trust by name'!$A$1:$D$348"}</definedName>
    <definedName name="eh_1_1_5" hidden="1">{"'Trust by name'!$A$6:$E$350","'Trust by name'!$A$1:$D$348"}</definedName>
    <definedName name="eh_1_2" localSheetId="0" hidden="1">{"'Trust by name'!$A$6:$E$350","'Trust by name'!$A$1:$D$348"}</definedName>
    <definedName name="eh_1_2" hidden="1">{"'Trust by name'!$A$6:$E$350","'Trust by name'!$A$1:$D$348"}</definedName>
    <definedName name="eh_1_2_1" localSheetId="0" hidden="1">{"'Trust by name'!$A$6:$E$350","'Trust by name'!$A$1:$D$348"}</definedName>
    <definedName name="eh_1_2_1" hidden="1">{"'Trust by name'!$A$6:$E$350","'Trust by name'!$A$1:$D$348"}</definedName>
    <definedName name="eh_1_2_1_1" localSheetId="0" hidden="1">{"'Trust by name'!$A$6:$E$350","'Trust by name'!$A$1:$D$348"}</definedName>
    <definedName name="eh_1_2_1_1" hidden="1">{"'Trust by name'!$A$6:$E$350","'Trust by name'!$A$1:$D$348"}</definedName>
    <definedName name="eh_1_2_1_1_1" localSheetId="0" hidden="1">{"'Trust by name'!$A$6:$E$350","'Trust by name'!$A$1:$D$348"}</definedName>
    <definedName name="eh_1_2_1_1_1" hidden="1">{"'Trust by name'!$A$6:$E$350","'Trust by name'!$A$1:$D$348"}</definedName>
    <definedName name="eh_1_2_1_1_2" localSheetId="0" hidden="1">{"'Trust by name'!$A$6:$E$350","'Trust by name'!$A$1:$D$348"}</definedName>
    <definedName name="eh_1_2_1_1_2" hidden="1">{"'Trust by name'!$A$6:$E$350","'Trust by name'!$A$1:$D$348"}</definedName>
    <definedName name="eh_1_2_1_1_3" localSheetId="0" hidden="1">{"'Trust by name'!$A$6:$E$350","'Trust by name'!$A$1:$D$348"}</definedName>
    <definedName name="eh_1_2_1_1_3" hidden="1">{"'Trust by name'!$A$6:$E$350","'Trust by name'!$A$1:$D$348"}</definedName>
    <definedName name="eh_1_2_1_1_4" localSheetId="0" hidden="1">{"'Trust by name'!$A$6:$E$350","'Trust by name'!$A$1:$D$348"}</definedName>
    <definedName name="eh_1_2_1_1_4" hidden="1">{"'Trust by name'!$A$6:$E$350","'Trust by name'!$A$1:$D$348"}</definedName>
    <definedName name="eh_1_2_1_1_5" localSheetId="0" hidden="1">{"'Trust by name'!$A$6:$E$350","'Trust by name'!$A$1:$D$348"}</definedName>
    <definedName name="eh_1_2_1_1_5" hidden="1">{"'Trust by name'!$A$6:$E$350","'Trust by name'!$A$1:$D$348"}</definedName>
    <definedName name="eh_1_2_1_2" localSheetId="0" hidden="1">{"'Trust by name'!$A$6:$E$350","'Trust by name'!$A$1:$D$348"}</definedName>
    <definedName name="eh_1_2_1_2" hidden="1">{"'Trust by name'!$A$6:$E$350","'Trust by name'!$A$1:$D$348"}</definedName>
    <definedName name="eh_1_2_1_2_1" localSheetId="0" hidden="1">{"'Trust by name'!$A$6:$E$350","'Trust by name'!$A$1:$D$348"}</definedName>
    <definedName name="eh_1_2_1_2_1" hidden="1">{"'Trust by name'!$A$6:$E$350","'Trust by name'!$A$1:$D$348"}</definedName>
    <definedName name="eh_1_2_1_2_2" localSheetId="0" hidden="1">{"'Trust by name'!$A$6:$E$350","'Trust by name'!$A$1:$D$348"}</definedName>
    <definedName name="eh_1_2_1_2_2" hidden="1">{"'Trust by name'!$A$6:$E$350","'Trust by name'!$A$1:$D$348"}</definedName>
    <definedName name="eh_1_2_1_2_3" localSheetId="0" hidden="1">{"'Trust by name'!$A$6:$E$350","'Trust by name'!$A$1:$D$348"}</definedName>
    <definedName name="eh_1_2_1_2_3" hidden="1">{"'Trust by name'!$A$6:$E$350","'Trust by name'!$A$1:$D$348"}</definedName>
    <definedName name="eh_1_2_1_2_4" localSheetId="0" hidden="1">{"'Trust by name'!$A$6:$E$350","'Trust by name'!$A$1:$D$348"}</definedName>
    <definedName name="eh_1_2_1_2_4" hidden="1">{"'Trust by name'!$A$6:$E$350","'Trust by name'!$A$1:$D$348"}</definedName>
    <definedName name="eh_1_2_1_2_5" localSheetId="0" hidden="1">{"'Trust by name'!$A$6:$E$350","'Trust by name'!$A$1:$D$348"}</definedName>
    <definedName name="eh_1_2_1_2_5" hidden="1">{"'Trust by name'!$A$6:$E$350","'Trust by name'!$A$1:$D$348"}</definedName>
    <definedName name="eh_1_2_1_3" localSheetId="0" hidden="1">{"'Trust by name'!$A$6:$E$350","'Trust by name'!$A$1:$D$348"}</definedName>
    <definedName name="eh_1_2_1_3" hidden="1">{"'Trust by name'!$A$6:$E$350","'Trust by name'!$A$1:$D$348"}</definedName>
    <definedName name="eh_1_2_1_3_1" localSheetId="0" hidden="1">{"'Trust by name'!$A$6:$E$350","'Trust by name'!$A$1:$D$348"}</definedName>
    <definedName name="eh_1_2_1_3_1" hidden="1">{"'Trust by name'!$A$6:$E$350","'Trust by name'!$A$1:$D$348"}</definedName>
    <definedName name="eh_1_2_1_3_2" localSheetId="0" hidden="1">{"'Trust by name'!$A$6:$E$350","'Trust by name'!$A$1:$D$348"}</definedName>
    <definedName name="eh_1_2_1_3_2" hidden="1">{"'Trust by name'!$A$6:$E$350","'Trust by name'!$A$1:$D$348"}</definedName>
    <definedName name="eh_1_2_1_3_3" localSheetId="0" hidden="1">{"'Trust by name'!$A$6:$E$350","'Trust by name'!$A$1:$D$348"}</definedName>
    <definedName name="eh_1_2_1_3_3" hidden="1">{"'Trust by name'!$A$6:$E$350","'Trust by name'!$A$1:$D$348"}</definedName>
    <definedName name="eh_1_2_1_3_4" localSheetId="0" hidden="1">{"'Trust by name'!$A$6:$E$350","'Trust by name'!$A$1:$D$348"}</definedName>
    <definedName name="eh_1_2_1_3_4" hidden="1">{"'Trust by name'!$A$6:$E$350","'Trust by name'!$A$1:$D$348"}</definedName>
    <definedName name="eh_1_2_1_3_5" localSheetId="0" hidden="1">{"'Trust by name'!$A$6:$E$350","'Trust by name'!$A$1:$D$348"}</definedName>
    <definedName name="eh_1_2_1_3_5" hidden="1">{"'Trust by name'!$A$6:$E$350","'Trust by name'!$A$1:$D$348"}</definedName>
    <definedName name="eh_1_2_1_4" localSheetId="0" hidden="1">{"'Trust by name'!$A$6:$E$350","'Trust by name'!$A$1:$D$348"}</definedName>
    <definedName name="eh_1_2_1_4" hidden="1">{"'Trust by name'!$A$6:$E$350","'Trust by name'!$A$1:$D$348"}</definedName>
    <definedName name="eh_1_2_1_5" localSheetId="0" hidden="1">{"'Trust by name'!$A$6:$E$350","'Trust by name'!$A$1:$D$348"}</definedName>
    <definedName name="eh_1_2_1_5" hidden="1">{"'Trust by name'!$A$6:$E$350","'Trust by name'!$A$1:$D$348"}</definedName>
    <definedName name="eh_1_2_2" localSheetId="0" hidden="1">{"'Trust by name'!$A$6:$E$350","'Trust by name'!$A$1:$D$348"}</definedName>
    <definedName name="eh_1_2_2" hidden="1">{"'Trust by name'!$A$6:$E$350","'Trust by name'!$A$1:$D$348"}</definedName>
    <definedName name="eh_1_2_2_1" localSheetId="0" hidden="1">{"'Trust by name'!$A$6:$E$350","'Trust by name'!$A$1:$D$348"}</definedName>
    <definedName name="eh_1_2_2_1" hidden="1">{"'Trust by name'!$A$6:$E$350","'Trust by name'!$A$1:$D$348"}</definedName>
    <definedName name="eh_1_2_2_2" localSheetId="0" hidden="1">{"'Trust by name'!$A$6:$E$350","'Trust by name'!$A$1:$D$348"}</definedName>
    <definedName name="eh_1_2_2_2" hidden="1">{"'Trust by name'!$A$6:$E$350","'Trust by name'!$A$1:$D$348"}</definedName>
    <definedName name="eh_1_2_2_3" localSheetId="0" hidden="1">{"'Trust by name'!$A$6:$E$350","'Trust by name'!$A$1:$D$348"}</definedName>
    <definedName name="eh_1_2_2_3" hidden="1">{"'Trust by name'!$A$6:$E$350","'Trust by name'!$A$1:$D$348"}</definedName>
    <definedName name="eh_1_2_2_4" localSheetId="0" hidden="1">{"'Trust by name'!$A$6:$E$350","'Trust by name'!$A$1:$D$348"}</definedName>
    <definedName name="eh_1_2_2_4" hidden="1">{"'Trust by name'!$A$6:$E$350","'Trust by name'!$A$1:$D$348"}</definedName>
    <definedName name="eh_1_2_2_5" localSheetId="0" hidden="1">{"'Trust by name'!$A$6:$E$350","'Trust by name'!$A$1:$D$348"}</definedName>
    <definedName name="eh_1_2_2_5" hidden="1">{"'Trust by name'!$A$6:$E$350","'Trust by name'!$A$1:$D$348"}</definedName>
    <definedName name="eh_1_2_3" localSheetId="0" hidden="1">{"'Trust by name'!$A$6:$E$350","'Trust by name'!$A$1:$D$348"}</definedName>
    <definedName name="eh_1_2_3" hidden="1">{"'Trust by name'!$A$6:$E$350","'Trust by name'!$A$1:$D$348"}</definedName>
    <definedName name="eh_1_2_3_1" localSheetId="0" hidden="1">{"'Trust by name'!$A$6:$E$350","'Trust by name'!$A$1:$D$348"}</definedName>
    <definedName name="eh_1_2_3_1" hidden="1">{"'Trust by name'!$A$6:$E$350","'Trust by name'!$A$1:$D$348"}</definedName>
    <definedName name="eh_1_2_3_2" localSheetId="0" hidden="1">{"'Trust by name'!$A$6:$E$350","'Trust by name'!$A$1:$D$348"}</definedName>
    <definedName name="eh_1_2_3_2" hidden="1">{"'Trust by name'!$A$6:$E$350","'Trust by name'!$A$1:$D$348"}</definedName>
    <definedName name="eh_1_2_3_3" localSheetId="0" hidden="1">{"'Trust by name'!$A$6:$E$350","'Trust by name'!$A$1:$D$348"}</definedName>
    <definedName name="eh_1_2_3_3" hidden="1">{"'Trust by name'!$A$6:$E$350","'Trust by name'!$A$1:$D$348"}</definedName>
    <definedName name="eh_1_2_3_4" localSheetId="0" hidden="1">{"'Trust by name'!$A$6:$E$350","'Trust by name'!$A$1:$D$348"}</definedName>
    <definedName name="eh_1_2_3_4" hidden="1">{"'Trust by name'!$A$6:$E$350","'Trust by name'!$A$1:$D$348"}</definedName>
    <definedName name="eh_1_2_3_5" localSheetId="0" hidden="1">{"'Trust by name'!$A$6:$E$350","'Trust by name'!$A$1:$D$348"}</definedName>
    <definedName name="eh_1_2_3_5" hidden="1">{"'Trust by name'!$A$6:$E$350","'Trust by name'!$A$1:$D$348"}</definedName>
    <definedName name="eh_1_2_4" localSheetId="0" hidden="1">{"'Trust by name'!$A$6:$E$350","'Trust by name'!$A$1:$D$348"}</definedName>
    <definedName name="eh_1_2_4" hidden="1">{"'Trust by name'!$A$6:$E$350","'Trust by name'!$A$1:$D$348"}</definedName>
    <definedName name="eh_1_2_4_1" localSheetId="0" hidden="1">{"'Trust by name'!$A$6:$E$350","'Trust by name'!$A$1:$D$348"}</definedName>
    <definedName name="eh_1_2_4_1" hidden="1">{"'Trust by name'!$A$6:$E$350","'Trust by name'!$A$1:$D$348"}</definedName>
    <definedName name="eh_1_2_4_2" localSheetId="0" hidden="1">{"'Trust by name'!$A$6:$E$350","'Trust by name'!$A$1:$D$348"}</definedName>
    <definedName name="eh_1_2_4_2" hidden="1">{"'Trust by name'!$A$6:$E$350","'Trust by name'!$A$1:$D$348"}</definedName>
    <definedName name="eh_1_2_4_3" localSheetId="0" hidden="1">{"'Trust by name'!$A$6:$E$350","'Trust by name'!$A$1:$D$348"}</definedName>
    <definedName name="eh_1_2_4_3" hidden="1">{"'Trust by name'!$A$6:$E$350","'Trust by name'!$A$1:$D$348"}</definedName>
    <definedName name="eh_1_2_4_4" localSheetId="0" hidden="1">{"'Trust by name'!$A$6:$E$350","'Trust by name'!$A$1:$D$348"}</definedName>
    <definedName name="eh_1_2_4_4" hidden="1">{"'Trust by name'!$A$6:$E$350","'Trust by name'!$A$1:$D$348"}</definedName>
    <definedName name="eh_1_2_4_5" localSheetId="0" hidden="1">{"'Trust by name'!$A$6:$E$350","'Trust by name'!$A$1:$D$348"}</definedName>
    <definedName name="eh_1_2_4_5" hidden="1">{"'Trust by name'!$A$6:$E$350","'Trust by name'!$A$1:$D$348"}</definedName>
    <definedName name="eh_1_2_5" localSheetId="0" hidden="1">{"'Trust by name'!$A$6:$E$350","'Trust by name'!$A$1:$D$348"}</definedName>
    <definedName name="eh_1_2_5" hidden="1">{"'Trust by name'!$A$6:$E$350","'Trust by name'!$A$1:$D$348"}</definedName>
    <definedName name="eh_1_3" localSheetId="0" hidden="1">{"'Trust by name'!$A$6:$E$350","'Trust by name'!$A$1:$D$348"}</definedName>
    <definedName name="eh_1_3" hidden="1">{"'Trust by name'!$A$6:$E$350","'Trust by name'!$A$1:$D$348"}</definedName>
    <definedName name="eh_1_3_1" localSheetId="0" hidden="1">{"'Trust by name'!$A$6:$E$350","'Trust by name'!$A$1:$D$348"}</definedName>
    <definedName name="eh_1_3_1" hidden="1">{"'Trust by name'!$A$6:$E$350","'Trust by name'!$A$1:$D$348"}</definedName>
    <definedName name="eh_1_3_1_1" localSheetId="0" hidden="1">{"'Trust by name'!$A$6:$E$350","'Trust by name'!$A$1:$D$348"}</definedName>
    <definedName name="eh_1_3_1_1" hidden="1">{"'Trust by name'!$A$6:$E$350","'Trust by name'!$A$1:$D$348"}</definedName>
    <definedName name="eh_1_3_1_1_1" localSheetId="0" hidden="1">{"'Trust by name'!$A$6:$E$350","'Trust by name'!$A$1:$D$348"}</definedName>
    <definedName name="eh_1_3_1_1_1" hidden="1">{"'Trust by name'!$A$6:$E$350","'Trust by name'!$A$1:$D$348"}</definedName>
    <definedName name="eh_1_3_1_1_2" localSheetId="0" hidden="1">{"'Trust by name'!$A$6:$E$350","'Trust by name'!$A$1:$D$348"}</definedName>
    <definedName name="eh_1_3_1_1_2" hidden="1">{"'Trust by name'!$A$6:$E$350","'Trust by name'!$A$1:$D$348"}</definedName>
    <definedName name="eh_1_3_1_1_3" localSheetId="0" hidden="1">{"'Trust by name'!$A$6:$E$350","'Trust by name'!$A$1:$D$348"}</definedName>
    <definedName name="eh_1_3_1_1_3" hidden="1">{"'Trust by name'!$A$6:$E$350","'Trust by name'!$A$1:$D$348"}</definedName>
    <definedName name="eh_1_3_1_1_4" localSheetId="0" hidden="1">{"'Trust by name'!$A$6:$E$350","'Trust by name'!$A$1:$D$348"}</definedName>
    <definedName name="eh_1_3_1_1_4" hidden="1">{"'Trust by name'!$A$6:$E$350","'Trust by name'!$A$1:$D$348"}</definedName>
    <definedName name="eh_1_3_1_1_5" localSheetId="0" hidden="1">{"'Trust by name'!$A$6:$E$350","'Trust by name'!$A$1:$D$348"}</definedName>
    <definedName name="eh_1_3_1_1_5" hidden="1">{"'Trust by name'!$A$6:$E$350","'Trust by name'!$A$1:$D$348"}</definedName>
    <definedName name="eh_1_3_1_2" localSheetId="0" hidden="1">{"'Trust by name'!$A$6:$E$350","'Trust by name'!$A$1:$D$348"}</definedName>
    <definedName name="eh_1_3_1_2" hidden="1">{"'Trust by name'!$A$6:$E$350","'Trust by name'!$A$1:$D$348"}</definedName>
    <definedName name="eh_1_3_1_2_1" localSheetId="0" hidden="1">{"'Trust by name'!$A$6:$E$350","'Trust by name'!$A$1:$D$348"}</definedName>
    <definedName name="eh_1_3_1_2_1" hidden="1">{"'Trust by name'!$A$6:$E$350","'Trust by name'!$A$1:$D$348"}</definedName>
    <definedName name="eh_1_3_1_2_2" localSheetId="0" hidden="1">{"'Trust by name'!$A$6:$E$350","'Trust by name'!$A$1:$D$348"}</definedName>
    <definedName name="eh_1_3_1_2_2" hidden="1">{"'Trust by name'!$A$6:$E$350","'Trust by name'!$A$1:$D$348"}</definedName>
    <definedName name="eh_1_3_1_2_3" localSheetId="0" hidden="1">{"'Trust by name'!$A$6:$E$350","'Trust by name'!$A$1:$D$348"}</definedName>
    <definedName name="eh_1_3_1_2_3" hidden="1">{"'Trust by name'!$A$6:$E$350","'Trust by name'!$A$1:$D$348"}</definedName>
    <definedName name="eh_1_3_1_2_4" localSheetId="0" hidden="1">{"'Trust by name'!$A$6:$E$350","'Trust by name'!$A$1:$D$348"}</definedName>
    <definedName name="eh_1_3_1_2_4" hidden="1">{"'Trust by name'!$A$6:$E$350","'Trust by name'!$A$1:$D$348"}</definedName>
    <definedName name="eh_1_3_1_2_5" localSheetId="0" hidden="1">{"'Trust by name'!$A$6:$E$350","'Trust by name'!$A$1:$D$348"}</definedName>
    <definedName name="eh_1_3_1_2_5" hidden="1">{"'Trust by name'!$A$6:$E$350","'Trust by name'!$A$1:$D$348"}</definedName>
    <definedName name="eh_1_3_1_3" localSheetId="0" hidden="1">{"'Trust by name'!$A$6:$E$350","'Trust by name'!$A$1:$D$348"}</definedName>
    <definedName name="eh_1_3_1_3" hidden="1">{"'Trust by name'!$A$6:$E$350","'Trust by name'!$A$1:$D$348"}</definedName>
    <definedName name="eh_1_3_1_3_1" localSheetId="0" hidden="1">{"'Trust by name'!$A$6:$E$350","'Trust by name'!$A$1:$D$348"}</definedName>
    <definedName name="eh_1_3_1_3_1" hidden="1">{"'Trust by name'!$A$6:$E$350","'Trust by name'!$A$1:$D$348"}</definedName>
    <definedName name="eh_1_3_1_3_2" localSheetId="0" hidden="1">{"'Trust by name'!$A$6:$E$350","'Trust by name'!$A$1:$D$348"}</definedName>
    <definedName name="eh_1_3_1_3_2" hidden="1">{"'Trust by name'!$A$6:$E$350","'Trust by name'!$A$1:$D$348"}</definedName>
    <definedName name="eh_1_3_1_3_3" localSheetId="0" hidden="1">{"'Trust by name'!$A$6:$E$350","'Trust by name'!$A$1:$D$348"}</definedName>
    <definedName name="eh_1_3_1_3_3" hidden="1">{"'Trust by name'!$A$6:$E$350","'Trust by name'!$A$1:$D$348"}</definedName>
    <definedName name="eh_1_3_1_3_4" localSheetId="0" hidden="1">{"'Trust by name'!$A$6:$E$350","'Trust by name'!$A$1:$D$348"}</definedName>
    <definedName name="eh_1_3_1_3_4" hidden="1">{"'Trust by name'!$A$6:$E$350","'Trust by name'!$A$1:$D$348"}</definedName>
    <definedName name="eh_1_3_1_3_5" localSheetId="0" hidden="1">{"'Trust by name'!$A$6:$E$350","'Trust by name'!$A$1:$D$348"}</definedName>
    <definedName name="eh_1_3_1_3_5" hidden="1">{"'Trust by name'!$A$6:$E$350","'Trust by name'!$A$1:$D$348"}</definedName>
    <definedName name="eh_1_3_1_4" localSheetId="0" hidden="1">{"'Trust by name'!$A$6:$E$350","'Trust by name'!$A$1:$D$348"}</definedName>
    <definedName name="eh_1_3_1_4" hidden="1">{"'Trust by name'!$A$6:$E$350","'Trust by name'!$A$1:$D$348"}</definedName>
    <definedName name="eh_1_3_1_5" localSheetId="0" hidden="1">{"'Trust by name'!$A$6:$E$350","'Trust by name'!$A$1:$D$348"}</definedName>
    <definedName name="eh_1_3_1_5" hidden="1">{"'Trust by name'!$A$6:$E$350","'Trust by name'!$A$1:$D$348"}</definedName>
    <definedName name="eh_1_3_2" localSheetId="0" hidden="1">{"'Trust by name'!$A$6:$E$350","'Trust by name'!$A$1:$D$348"}</definedName>
    <definedName name="eh_1_3_2" hidden="1">{"'Trust by name'!$A$6:$E$350","'Trust by name'!$A$1:$D$348"}</definedName>
    <definedName name="eh_1_3_2_1" localSheetId="0" hidden="1">{"'Trust by name'!$A$6:$E$350","'Trust by name'!$A$1:$D$348"}</definedName>
    <definedName name="eh_1_3_2_1" hidden="1">{"'Trust by name'!$A$6:$E$350","'Trust by name'!$A$1:$D$348"}</definedName>
    <definedName name="eh_1_3_2_2" localSheetId="0" hidden="1">{"'Trust by name'!$A$6:$E$350","'Trust by name'!$A$1:$D$348"}</definedName>
    <definedName name="eh_1_3_2_2" hidden="1">{"'Trust by name'!$A$6:$E$350","'Trust by name'!$A$1:$D$348"}</definedName>
    <definedName name="eh_1_3_2_3" localSheetId="0" hidden="1">{"'Trust by name'!$A$6:$E$350","'Trust by name'!$A$1:$D$348"}</definedName>
    <definedName name="eh_1_3_2_3" hidden="1">{"'Trust by name'!$A$6:$E$350","'Trust by name'!$A$1:$D$348"}</definedName>
    <definedName name="eh_1_3_2_4" localSheetId="0" hidden="1">{"'Trust by name'!$A$6:$E$350","'Trust by name'!$A$1:$D$348"}</definedName>
    <definedName name="eh_1_3_2_4" hidden="1">{"'Trust by name'!$A$6:$E$350","'Trust by name'!$A$1:$D$348"}</definedName>
    <definedName name="eh_1_3_2_5" localSheetId="0" hidden="1">{"'Trust by name'!$A$6:$E$350","'Trust by name'!$A$1:$D$348"}</definedName>
    <definedName name="eh_1_3_2_5" hidden="1">{"'Trust by name'!$A$6:$E$350","'Trust by name'!$A$1:$D$348"}</definedName>
    <definedName name="eh_1_3_3" localSheetId="0" hidden="1">{"'Trust by name'!$A$6:$E$350","'Trust by name'!$A$1:$D$348"}</definedName>
    <definedName name="eh_1_3_3" hidden="1">{"'Trust by name'!$A$6:$E$350","'Trust by name'!$A$1:$D$348"}</definedName>
    <definedName name="eh_1_3_3_1" localSheetId="0" hidden="1">{"'Trust by name'!$A$6:$E$350","'Trust by name'!$A$1:$D$348"}</definedName>
    <definedName name="eh_1_3_3_1" hidden="1">{"'Trust by name'!$A$6:$E$350","'Trust by name'!$A$1:$D$348"}</definedName>
    <definedName name="eh_1_3_3_2" localSheetId="0" hidden="1">{"'Trust by name'!$A$6:$E$350","'Trust by name'!$A$1:$D$348"}</definedName>
    <definedName name="eh_1_3_3_2" hidden="1">{"'Trust by name'!$A$6:$E$350","'Trust by name'!$A$1:$D$348"}</definedName>
    <definedName name="eh_1_3_3_3" localSheetId="0" hidden="1">{"'Trust by name'!$A$6:$E$350","'Trust by name'!$A$1:$D$348"}</definedName>
    <definedName name="eh_1_3_3_3" hidden="1">{"'Trust by name'!$A$6:$E$350","'Trust by name'!$A$1:$D$348"}</definedName>
    <definedName name="eh_1_3_3_4" localSheetId="0" hidden="1">{"'Trust by name'!$A$6:$E$350","'Trust by name'!$A$1:$D$348"}</definedName>
    <definedName name="eh_1_3_3_4" hidden="1">{"'Trust by name'!$A$6:$E$350","'Trust by name'!$A$1:$D$348"}</definedName>
    <definedName name="eh_1_3_3_5" localSheetId="0" hidden="1">{"'Trust by name'!$A$6:$E$350","'Trust by name'!$A$1:$D$348"}</definedName>
    <definedName name="eh_1_3_3_5" hidden="1">{"'Trust by name'!$A$6:$E$350","'Trust by name'!$A$1:$D$348"}</definedName>
    <definedName name="eh_1_3_4" localSheetId="0" hidden="1">{"'Trust by name'!$A$6:$E$350","'Trust by name'!$A$1:$D$348"}</definedName>
    <definedName name="eh_1_3_4" hidden="1">{"'Trust by name'!$A$6:$E$350","'Trust by name'!$A$1:$D$348"}</definedName>
    <definedName name="eh_1_3_4_1" localSheetId="0" hidden="1">{"'Trust by name'!$A$6:$E$350","'Trust by name'!$A$1:$D$348"}</definedName>
    <definedName name="eh_1_3_4_1" hidden="1">{"'Trust by name'!$A$6:$E$350","'Trust by name'!$A$1:$D$348"}</definedName>
    <definedName name="eh_1_3_4_2" localSheetId="0" hidden="1">{"'Trust by name'!$A$6:$E$350","'Trust by name'!$A$1:$D$348"}</definedName>
    <definedName name="eh_1_3_4_2" hidden="1">{"'Trust by name'!$A$6:$E$350","'Trust by name'!$A$1:$D$348"}</definedName>
    <definedName name="eh_1_3_4_3" localSheetId="0" hidden="1">{"'Trust by name'!$A$6:$E$350","'Trust by name'!$A$1:$D$348"}</definedName>
    <definedName name="eh_1_3_4_3" hidden="1">{"'Trust by name'!$A$6:$E$350","'Trust by name'!$A$1:$D$348"}</definedName>
    <definedName name="eh_1_3_4_4" localSheetId="0" hidden="1">{"'Trust by name'!$A$6:$E$350","'Trust by name'!$A$1:$D$348"}</definedName>
    <definedName name="eh_1_3_4_4" hidden="1">{"'Trust by name'!$A$6:$E$350","'Trust by name'!$A$1:$D$348"}</definedName>
    <definedName name="eh_1_3_4_5" localSheetId="0" hidden="1">{"'Trust by name'!$A$6:$E$350","'Trust by name'!$A$1:$D$348"}</definedName>
    <definedName name="eh_1_3_4_5" hidden="1">{"'Trust by name'!$A$6:$E$350","'Trust by name'!$A$1:$D$348"}</definedName>
    <definedName name="eh_1_3_5" localSheetId="0" hidden="1">{"'Trust by name'!$A$6:$E$350","'Trust by name'!$A$1:$D$348"}</definedName>
    <definedName name="eh_1_3_5" hidden="1">{"'Trust by name'!$A$6:$E$350","'Trust by name'!$A$1:$D$348"}</definedName>
    <definedName name="eh_1_4" localSheetId="0" hidden="1">{"'Trust by name'!$A$6:$E$350","'Trust by name'!$A$1:$D$348"}</definedName>
    <definedName name="eh_1_4" hidden="1">{"'Trust by name'!$A$6:$E$350","'Trust by name'!$A$1:$D$348"}</definedName>
    <definedName name="eh_1_4_1" localSheetId="0" hidden="1">{"'Trust by name'!$A$6:$E$350","'Trust by name'!$A$1:$D$348"}</definedName>
    <definedName name="eh_1_4_1" hidden="1">{"'Trust by name'!$A$6:$E$350","'Trust by name'!$A$1:$D$348"}</definedName>
    <definedName name="eh_1_4_1_1" localSheetId="0" hidden="1">{"'Trust by name'!$A$6:$E$350","'Trust by name'!$A$1:$D$348"}</definedName>
    <definedName name="eh_1_4_1_1" hidden="1">{"'Trust by name'!$A$6:$E$350","'Trust by name'!$A$1:$D$348"}</definedName>
    <definedName name="eh_1_4_1_1_1" localSheetId="0" hidden="1">{"'Trust by name'!$A$6:$E$350","'Trust by name'!$A$1:$D$348"}</definedName>
    <definedName name="eh_1_4_1_1_1" hidden="1">{"'Trust by name'!$A$6:$E$350","'Trust by name'!$A$1:$D$348"}</definedName>
    <definedName name="eh_1_4_1_1_2" localSheetId="0" hidden="1">{"'Trust by name'!$A$6:$E$350","'Trust by name'!$A$1:$D$348"}</definedName>
    <definedName name="eh_1_4_1_1_2" hidden="1">{"'Trust by name'!$A$6:$E$350","'Trust by name'!$A$1:$D$348"}</definedName>
    <definedName name="eh_1_4_1_1_3" localSheetId="0" hidden="1">{"'Trust by name'!$A$6:$E$350","'Trust by name'!$A$1:$D$348"}</definedName>
    <definedName name="eh_1_4_1_1_3" hidden="1">{"'Trust by name'!$A$6:$E$350","'Trust by name'!$A$1:$D$348"}</definedName>
    <definedName name="eh_1_4_1_1_4" localSheetId="0" hidden="1">{"'Trust by name'!$A$6:$E$350","'Trust by name'!$A$1:$D$348"}</definedName>
    <definedName name="eh_1_4_1_1_4" hidden="1">{"'Trust by name'!$A$6:$E$350","'Trust by name'!$A$1:$D$348"}</definedName>
    <definedName name="eh_1_4_1_1_5" localSheetId="0" hidden="1">{"'Trust by name'!$A$6:$E$350","'Trust by name'!$A$1:$D$348"}</definedName>
    <definedName name="eh_1_4_1_1_5" hidden="1">{"'Trust by name'!$A$6:$E$350","'Trust by name'!$A$1:$D$348"}</definedName>
    <definedName name="eh_1_4_1_2" localSheetId="0" hidden="1">{"'Trust by name'!$A$6:$E$350","'Trust by name'!$A$1:$D$348"}</definedName>
    <definedName name="eh_1_4_1_2" hidden="1">{"'Trust by name'!$A$6:$E$350","'Trust by name'!$A$1:$D$348"}</definedName>
    <definedName name="eh_1_4_1_2_1" localSheetId="0" hidden="1">{"'Trust by name'!$A$6:$E$350","'Trust by name'!$A$1:$D$348"}</definedName>
    <definedName name="eh_1_4_1_2_1" hidden="1">{"'Trust by name'!$A$6:$E$350","'Trust by name'!$A$1:$D$348"}</definedName>
    <definedName name="eh_1_4_1_2_2" localSheetId="0" hidden="1">{"'Trust by name'!$A$6:$E$350","'Trust by name'!$A$1:$D$348"}</definedName>
    <definedName name="eh_1_4_1_2_2" hidden="1">{"'Trust by name'!$A$6:$E$350","'Trust by name'!$A$1:$D$348"}</definedName>
    <definedName name="eh_1_4_1_2_3" localSheetId="0" hidden="1">{"'Trust by name'!$A$6:$E$350","'Trust by name'!$A$1:$D$348"}</definedName>
    <definedName name="eh_1_4_1_2_3" hidden="1">{"'Trust by name'!$A$6:$E$350","'Trust by name'!$A$1:$D$348"}</definedName>
    <definedName name="eh_1_4_1_2_4" localSheetId="0" hidden="1">{"'Trust by name'!$A$6:$E$350","'Trust by name'!$A$1:$D$348"}</definedName>
    <definedName name="eh_1_4_1_2_4" hidden="1">{"'Trust by name'!$A$6:$E$350","'Trust by name'!$A$1:$D$348"}</definedName>
    <definedName name="eh_1_4_1_2_5" localSheetId="0" hidden="1">{"'Trust by name'!$A$6:$E$350","'Trust by name'!$A$1:$D$348"}</definedName>
    <definedName name="eh_1_4_1_2_5" hidden="1">{"'Trust by name'!$A$6:$E$350","'Trust by name'!$A$1:$D$348"}</definedName>
    <definedName name="eh_1_4_1_3" localSheetId="0" hidden="1">{"'Trust by name'!$A$6:$E$350","'Trust by name'!$A$1:$D$348"}</definedName>
    <definedName name="eh_1_4_1_3" hidden="1">{"'Trust by name'!$A$6:$E$350","'Trust by name'!$A$1:$D$348"}</definedName>
    <definedName name="eh_1_4_1_3_1" localSheetId="0" hidden="1">{"'Trust by name'!$A$6:$E$350","'Trust by name'!$A$1:$D$348"}</definedName>
    <definedName name="eh_1_4_1_3_1" hidden="1">{"'Trust by name'!$A$6:$E$350","'Trust by name'!$A$1:$D$348"}</definedName>
    <definedName name="eh_1_4_1_3_2" localSheetId="0" hidden="1">{"'Trust by name'!$A$6:$E$350","'Trust by name'!$A$1:$D$348"}</definedName>
    <definedName name="eh_1_4_1_3_2" hidden="1">{"'Trust by name'!$A$6:$E$350","'Trust by name'!$A$1:$D$348"}</definedName>
    <definedName name="eh_1_4_1_3_3" localSheetId="0" hidden="1">{"'Trust by name'!$A$6:$E$350","'Trust by name'!$A$1:$D$348"}</definedName>
    <definedName name="eh_1_4_1_3_3" hidden="1">{"'Trust by name'!$A$6:$E$350","'Trust by name'!$A$1:$D$348"}</definedName>
    <definedName name="eh_1_4_1_3_4" localSheetId="0" hidden="1">{"'Trust by name'!$A$6:$E$350","'Trust by name'!$A$1:$D$348"}</definedName>
    <definedName name="eh_1_4_1_3_4" hidden="1">{"'Trust by name'!$A$6:$E$350","'Trust by name'!$A$1:$D$348"}</definedName>
    <definedName name="eh_1_4_1_3_5" localSheetId="0" hidden="1">{"'Trust by name'!$A$6:$E$350","'Trust by name'!$A$1:$D$348"}</definedName>
    <definedName name="eh_1_4_1_3_5" hidden="1">{"'Trust by name'!$A$6:$E$350","'Trust by name'!$A$1:$D$348"}</definedName>
    <definedName name="eh_1_4_1_4" localSheetId="0" hidden="1">{"'Trust by name'!$A$6:$E$350","'Trust by name'!$A$1:$D$348"}</definedName>
    <definedName name="eh_1_4_1_4" hidden="1">{"'Trust by name'!$A$6:$E$350","'Trust by name'!$A$1:$D$348"}</definedName>
    <definedName name="eh_1_4_1_5" localSheetId="0" hidden="1">{"'Trust by name'!$A$6:$E$350","'Trust by name'!$A$1:$D$348"}</definedName>
    <definedName name="eh_1_4_1_5" hidden="1">{"'Trust by name'!$A$6:$E$350","'Trust by name'!$A$1:$D$348"}</definedName>
    <definedName name="eh_1_4_2" localSheetId="0" hidden="1">{"'Trust by name'!$A$6:$E$350","'Trust by name'!$A$1:$D$348"}</definedName>
    <definedName name="eh_1_4_2" hidden="1">{"'Trust by name'!$A$6:$E$350","'Trust by name'!$A$1:$D$348"}</definedName>
    <definedName name="eh_1_4_2_1" localSheetId="0" hidden="1">{"'Trust by name'!$A$6:$E$350","'Trust by name'!$A$1:$D$348"}</definedName>
    <definedName name="eh_1_4_2_1" hidden="1">{"'Trust by name'!$A$6:$E$350","'Trust by name'!$A$1:$D$348"}</definedName>
    <definedName name="eh_1_4_2_2" localSheetId="0" hidden="1">{"'Trust by name'!$A$6:$E$350","'Trust by name'!$A$1:$D$348"}</definedName>
    <definedName name="eh_1_4_2_2" hidden="1">{"'Trust by name'!$A$6:$E$350","'Trust by name'!$A$1:$D$348"}</definedName>
    <definedName name="eh_1_4_2_3" localSheetId="0" hidden="1">{"'Trust by name'!$A$6:$E$350","'Trust by name'!$A$1:$D$348"}</definedName>
    <definedName name="eh_1_4_2_3" hidden="1">{"'Trust by name'!$A$6:$E$350","'Trust by name'!$A$1:$D$348"}</definedName>
    <definedName name="eh_1_4_2_4" localSheetId="0" hidden="1">{"'Trust by name'!$A$6:$E$350","'Trust by name'!$A$1:$D$348"}</definedName>
    <definedName name="eh_1_4_2_4" hidden="1">{"'Trust by name'!$A$6:$E$350","'Trust by name'!$A$1:$D$348"}</definedName>
    <definedName name="eh_1_4_2_5" localSheetId="0" hidden="1">{"'Trust by name'!$A$6:$E$350","'Trust by name'!$A$1:$D$348"}</definedName>
    <definedName name="eh_1_4_2_5" hidden="1">{"'Trust by name'!$A$6:$E$350","'Trust by name'!$A$1:$D$348"}</definedName>
    <definedName name="eh_1_4_3" localSheetId="0" hidden="1">{"'Trust by name'!$A$6:$E$350","'Trust by name'!$A$1:$D$348"}</definedName>
    <definedName name="eh_1_4_3" hidden="1">{"'Trust by name'!$A$6:$E$350","'Trust by name'!$A$1:$D$348"}</definedName>
    <definedName name="eh_1_4_3_1" localSheetId="0" hidden="1">{"'Trust by name'!$A$6:$E$350","'Trust by name'!$A$1:$D$348"}</definedName>
    <definedName name="eh_1_4_3_1" hidden="1">{"'Trust by name'!$A$6:$E$350","'Trust by name'!$A$1:$D$348"}</definedName>
    <definedName name="eh_1_4_3_2" localSheetId="0" hidden="1">{"'Trust by name'!$A$6:$E$350","'Trust by name'!$A$1:$D$348"}</definedName>
    <definedName name="eh_1_4_3_2" hidden="1">{"'Trust by name'!$A$6:$E$350","'Trust by name'!$A$1:$D$348"}</definedName>
    <definedName name="eh_1_4_3_3" localSheetId="0" hidden="1">{"'Trust by name'!$A$6:$E$350","'Trust by name'!$A$1:$D$348"}</definedName>
    <definedName name="eh_1_4_3_3" hidden="1">{"'Trust by name'!$A$6:$E$350","'Trust by name'!$A$1:$D$348"}</definedName>
    <definedName name="eh_1_4_3_4" localSheetId="0" hidden="1">{"'Trust by name'!$A$6:$E$350","'Trust by name'!$A$1:$D$348"}</definedName>
    <definedName name="eh_1_4_3_4" hidden="1">{"'Trust by name'!$A$6:$E$350","'Trust by name'!$A$1:$D$348"}</definedName>
    <definedName name="eh_1_4_3_5" localSheetId="0" hidden="1">{"'Trust by name'!$A$6:$E$350","'Trust by name'!$A$1:$D$348"}</definedName>
    <definedName name="eh_1_4_3_5" hidden="1">{"'Trust by name'!$A$6:$E$350","'Trust by name'!$A$1:$D$348"}</definedName>
    <definedName name="eh_1_4_4" localSheetId="0" hidden="1">{"'Trust by name'!$A$6:$E$350","'Trust by name'!$A$1:$D$348"}</definedName>
    <definedName name="eh_1_4_4" hidden="1">{"'Trust by name'!$A$6:$E$350","'Trust by name'!$A$1:$D$348"}</definedName>
    <definedName name="eh_1_4_4_1" localSheetId="0" hidden="1">{"'Trust by name'!$A$6:$E$350","'Trust by name'!$A$1:$D$348"}</definedName>
    <definedName name="eh_1_4_4_1" hidden="1">{"'Trust by name'!$A$6:$E$350","'Trust by name'!$A$1:$D$348"}</definedName>
    <definedName name="eh_1_4_4_2" localSheetId="0" hidden="1">{"'Trust by name'!$A$6:$E$350","'Trust by name'!$A$1:$D$348"}</definedName>
    <definedName name="eh_1_4_4_2" hidden="1">{"'Trust by name'!$A$6:$E$350","'Trust by name'!$A$1:$D$348"}</definedName>
    <definedName name="eh_1_4_4_3" localSheetId="0" hidden="1">{"'Trust by name'!$A$6:$E$350","'Trust by name'!$A$1:$D$348"}</definedName>
    <definedName name="eh_1_4_4_3" hidden="1">{"'Trust by name'!$A$6:$E$350","'Trust by name'!$A$1:$D$348"}</definedName>
    <definedName name="eh_1_4_4_4" localSheetId="0" hidden="1">{"'Trust by name'!$A$6:$E$350","'Trust by name'!$A$1:$D$348"}</definedName>
    <definedName name="eh_1_4_4_4" hidden="1">{"'Trust by name'!$A$6:$E$350","'Trust by name'!$A$1:$D$348"}</definedName>
    <definedName name="eh_1_4_4_5" localSheetId="0" hidden="1">{"'Trust by name'!$A$6:$E$350","'Trust by name'!$A$1:$D$348"}</definedName>
    <definedName name="eh_1_4_4_5" hidden="1">{"'Trust by name'!$A$6:$E$350","'Trust by name'!$A$1:$D$348"}</definedName>
    <definedName name="eh_1_4_5" localSheetId="0" hidden="1">{"'Trust by name'!$A$6:$E$350","'Trust by name'!$A$1:$D$348"}</definedName>
    <definedName name="eh_1_4_5" hidden="1">{"'Trust by name'!$A$6:$E$350","'Trust by name'!$A$1:$D$348"}</definedName>
    <definedName name="eh_1_5" localSheetId="0" hidden="1">{"'Trust by name'!$A$6:$E$350","'Trust by name'!$A$1:$D$348"}</definedName>
    <definedName name="eh_1_5" hidden="1">{"'Trust by name'!$A$6:$E$350","'Trust by name'!$A$1:$D$348"}</definedName>
    <definedName name="eh_1_5_1" localSheetId="0" hidden="1">{"'Trust by name'!$A$6:$E$350","'Trust by name'!$A$1:$D$348"}</definedName>
    <definedName name="eh_1_5_1" hidden="1">{"'Trust by name'!$A$6:$E$350","'Trust by name'!$A$1:$D$348"}</definedName>
    <definedName name="eh_1_5_1_1" localSheetId="0" hidden="1">{"'Trust by name'!$A$6:$E$350","'Trust by name'!$A$1:$D$348"}</definedName>
    <definedName name="eh_1_5_1_1" hidden="1">{"'Trust by name'!$A$6:$E$350","'Trust by name'!$A$1:$D$348"}</definedName>
    <definedName name="eh_1_5_1_2" localSheetId="0" hidden="1">{"'Trust by name'!$A$6:$E$350","'Trust by name'!$A$1:$D$348"}</definedName>
    <definedName name="eh_1_5_1_2" hidden="1">{"'Trust by name'!$A$6:$E$350","'Trust by name'!$A$1:$D$348"}</definedName>
    <definedName name="eh_1_5_1_3" localSheetId="0" hidden="1">{"'Trust by name'!$A$6:$E$350","'Trust by name'!$A$1:$D$348"}</definedName>
    <definedName name="eh_1_5_1_3" hidden="1">{"'Trust by name'!$A$6:$E$350","'Trust by name'!$A$1:$D$348"}</definedName>
    <definedName name="eh_1_5_1_4" localSheetId="0" hidden="1">{"'Trust by name'!$A$6:$E$350","'Trust by name'!$A$1:$D$348"}</definedName>
    <definedName name="eh_1_5_1_4" hidden="1">{"'Trust by name'!$A$6:$E$350","'Trust by name'!$A$1:$D$348"}</definedName>
    <definedName name="eh_1_5_1_5" localSheetId="0" hidden="1">{"'Trust by name'!$A$6:$E$350","'Trust by name'!$A$1:$D$348"}</definedName>
    <definedName name="eh_1_5_1_5" hidden="1">{"'Trust by name'!$A$6:$E$350","'Trust by name'!$A$1:$D$348"}</definedName>
    <definedName name="eh_1_5_2" localSheetId="0" hidden="1">{"'Trust by name'!$A$6:$E$350","'Trust by name'!$A$1:$D$348"}</definedName>
    <definedName name="eh_1_5_2" hidden="1">{"'Trust by name'!$A$6:$E$350","'Trust by name'!$A$1:$D$348"}</definedName>
    <definedName name="eh_1_5_2_1" localSheetId="0" hidden="1">{"'Trust by name'!$A$6:$E$350","'Trust by name'!$A$1:$D$348"}</definedName>
    <definedName name="eh_1_5_2_1" hidden="1">{"'Trust by name'!$A$6:$E$350","'Trust by name'!$A$1:$D$348"}</definedName>
    <definedName name="eh_1_5_2_2" localSheetId="0" hidden="1">{"'Trust by name'!$A$6:$E$350","'Trust by name'!$A$1:$D$348"}</definedName>
    <definedName name="eh_1_5_2_2" hidden="1">{"'Trust by name'!$A$6:$E$350","'Trust by name'!$A$1:$D$348"}</definedName>
    <definedName name="eh_1_5_2_3" localSheetId="0" hidden="1">{"'Trust by name'!$A$6:$E$350","'Trust by name'!$A$1:$D$348"}</definedName>
    <definedName name="eh_1_5_2_3" hidden="1">{"'Trust by name'!$A$6:$E$350","'Trust by name'!$A$1:$D$348"}</definedName>
    <definedName name="eh_1_5_2_4" localSheetId="0" hidden="1">{"'Trust by name'!$A$6:$E$350","'Trust by name'!$A$1:$D$348"}</definedName>
    <definedName name="eh_1_5_2_4" hidden="1">{"'Trust by name'!$A$6:$E$350","'Trust by name'!$A$1:$D$348"}</definedName>
    <definedName name="eh_1_5_2_5" localSheetId="0" hidden="1">{"'Trust by name'!$A$6:$E$350","'Trust by name'!$A$1:$D$348"}</definedName>
    <definedName name="eh_1_5_2_5" hidden="1">{"'Trust by name'!$A$6:$E$350","'Trust by name'!$A$1:$D$348"}</definedName>
    <definedName name="eh_1_5_3" localSheetId="0" hidden="1">{"'Trust by name'!$A$6:$E$350","'Trust by name'!$A$1:$D$348"}</definedName>
    <definedName name="eh_1_5_3" hidden="1">{"'Trust by name'!$A$6:$E$350","'Trust by name'!$A$1:$D$348"}</definedName>
    <definedName name="eh_1_5_3_1" localSheetId="0" hidden="1">{"'Trust by name'!$A$6:$E$350","'Trust by name'!$A$1:$D$348"}</definedName>
    <definedName name="eh_1_5_3_1" hidden="1">{"'Trust by name'!$A$6:$E$350","'Trust by name'!$A$1:$D$348"}</definedName>
    <definedName name="eh_1_5_3_2" localSheetId="0" hidden="1">{"'Trust by name'!$A$6:$E$350","'Trust by name'!$A$1:$D$348"}</definedName>
    <definedName name="eh_1_5_3_2" hidden="1">{"'Trust by name'!$A$6:$E$350","'Trust by name'!$A$1:$D$348"}</definedName>
    <definedName name="eh_1_5_3_3" localSheetId="0" hidden="1">{"'Trust by name'!$A$6:$E$350","'Trust by name'!$A$1:$D$348"}</definedName>
    <definedName name="eh_1_5_3_3" hidden="1">{"'Trust by name'!$A$6:$E$350","'Trust by name'!$A$1:$D$348"}</definedName>
    <definedName name="eh_1_5_3_4" localSheetId="0" hidden="1">{"'Trust by name'!$A$6:$E$350","'Trust by name'!$A$1:$D$348"}</definedName>
    <definedName name="eh_1_5_3_4" hidden="1">{"'Trust by name'!$A$6:$E$350","'Trust by name'!$A$1:$D$348"}</definedName>
    <definedName name="eh_1_5_3_5" localSheetId="0" hidden="1">{"'Trust by name'!$A$6:$E$350","'Trust by name'!$A$1:$D$348"}</definedName>
    <definedName name="eh_1_5_3_5" hidden="1">{"'Trust by name'!$A$6:$E$350","'Trust by name'!$A$1:$D$348"}</definedName>
    <definedName name="eh_1_5_4" localSheetId="0" hidden="1">{"'Trust by name'!$A$6:$E$350","'Trust by name'!$A$1:$D$348"}</definedName>
    <definedName name="eh_1_5_4" hidden="1">{"'Trust by name'!$A$6:$E$350","'Trust by name'!$A$1:$D$348"}</definedName>
    <definedName name="eh_1_5_5" localSheetId="0" hidden="1">{"'Trust by name'!$A$6:$E$350","'Trust by name'!$A$1:$D$348"}</definedName>
    <definedName name="eh_1_5_5" hidden="1">{"'Trust by name'!$A$6:$E$350","'Trust by name'!$A$1:$D$348"}</definedName>
    <definedName name="eh_2" localSheetId="0" hidden="1">{"'Trust by name'!$A$6:$E$350","'Trust by name'!$A$1:$D$348"}</definedName>
    <definedName name="eh_2" hidden="1">{"'Trust by name'!$A$6:$E$350","'Trust by name'!$A$1:$D$348"}</definedName>
    <definedName name="eh_2_1" localSheetId="0" hidden="1">{"'Trust by name'!$A$6:$E$350","'Trust by name'!$A$1:$D$348"}</definedName>
    <definedName name="eh_2_1" hidden="1">{"'Trust by name'!$A$6:$E$350","'Trust by name'!$A$1:$D$348"}</definedName>
    <definedName name="eh_2_1_1" localSheetId="0" hidden="1">{"'Trust by name'!$A$6:$E$350","'Trust by name'!$A$1:$D$348"}</definedName>
    <definedName name="eh_2_1_1" hidden="1">{"'Trust by name'!$A$6:$E$350","'Trust by name'!$A$1:$D$348"}</definedName>
    <definedName name="eh_2_1_1_1" localSheetId="0" hidden="1">{"'Trust by name'!$A$6:$E$350","'Trust by name'!$A$1:$D$348"}</definedName>
    <definedName name="eh_2_1_1_1" hidden="1">{"'Trust by name'!$A$6:$E$350","'Trust by name'!$A$1:$D$348"}</definedName>
    <definedName name="eh_2_1_1_2" localSheetId="0" hidden="1">{"'Trust by name'!$A$6:$E$350","'Trust by name'!$A$1:$D$348"}</definedName>
    <definedName name="eh_2_1_1_2" hidden="1">{"'Trust by name'!$A$6:$E$350","'Trust by name'!$A$1:$D$348"}</definedName>
    <definedName name="eh_2_1_1_3" localSheetId="0" hidden="1">{"'Trust by name'!$A$6:$E$350","'Trust by name'!$A$1:$D$348"}</definedName>
    <definedName name="eh_2_1_1_3" hidden="1">{"'Trust by name'!$A$6:$E$350","'Trust by name'!$A$1:$D$348"}</definedName>
    <definedName name="eh_2_1_1_4" localSheetId="0" hidden="1">{"'Trust by name'!$A$6:$E$350","'Trust by name'!$A$1:$D$348"}</definedName>
    <definedName name="eh_2_1_1_4" hidden="1">{"'Trust by name'!$A$6:$E$350","'Trust by name'!$A$1:$D$348"}</definedName>
    <definedName name="eh_2_1_1_5" localSheetId="0" hidden="1">{"'Trust by name'!$A$6:$E$350","'Trust by name'!$A$1:$D$348"}</definedName>
    <definedName name="eh_2_1_1_5" hidden="1">{"'Trust by name'!$A$6:$E$350","'Trust by name'!$A$1:$D$348"}</definedName>
    <definedName name="eh_2_1_2" localSheetId="0" hidden="1">{"'Trust by name'!$A$6:$E$350","'Trust by name'!$A$1:$D$348"}</definedName>
    <definedName name="eh_2_1_2" hidden="1">{"'Trust by name'!$A$6:$E$350","'Trust by name'!$A$1:$D$348"}</definedName>
    <definedName name="eh_2_1_2_1" localSheetId="0" hidden="1">{"'Trust by name'!$A$6:$E$350","'Trust by name'!$A$1:$D$348"}</definedName>
    <definedName name="eh_2_1_2_1" hidden="1">{"'Trust by name'!$A$6:$E$350","'Trust by name'!$A$1:$D$348"}</definedName>
    <definedName name="eh_2_1_2_2" localSheetId="0" hidden="1">{"'Trust by name'!$A$6:$E$350","'Trust by name'!$A$1:$D$348"}</definedName>
    <definedName name="eh_2_1_2_2" hidden="1">{"'Trust by name'!$A$6:$E$350","'Trust by name'!$A$1:$D$348"}</definedName>
    <definedName name="eh_2_1_2_3" localSheetId="0" hidden="1">{"'Trust by name'!$A$6:$E$350","'Trust by name'!$A$1:$D$348"}</definedName>
    <definedName name="eh_2_1_2_3" hidden="1">{"'Trust by name'!$A$6:$E$350","'Trust by name'!$A$1:$D$348"}</definedName>
    <definedName name="eh_2_1_2_4" localSheetId="0" hidden="1">{"'Trust by name'!$A$6:$E$350","'Trust by name'!$A$1:$D$348"}</definedName>
    <definedName name="eh_2_1_2_4" hidden="1">{"'Trust by name'!$A$6:$E$350","'Trust by name'!$A$1:$D$348"}</definedName>
    <definedName name="eh_2_1_2_5" localSheetId="0" hidden="1">{"'Trust by name'!$A$6:$E$350","'Trust by name'!$A$1:$D$348"}</definedName>
    <definedName name="eh_2_1_2_5" hidden="1">{"'Trust by name'!$A$6:$E$350","'Trust by name'!$A$1:$D$348"}</definedName>
    <definedName name="eh_2_1_3" localSheetId="0" hidden="1">{"'Trust by name'!$A$6:$E$350","'Trust by name'!$A$1:$D$348"}</definedName>
    <definedName name="eh_2_1_3" hidden="1">{"'Trust by name'!$A$6:$E$350","'Trust by name'!$A$1:$D$348"}</definedName>
    <definedName name="eh_2_1_3_1" localSheetId="0" hidden="1">{"'Trust by name'!$A$6:$E$350","'Trust by name'!$A$1:$D$348"}</definedName>
    <definedName name="eh_2_1_3_1" hidden="1">{"'Trust by name'!$A$6:$E$350","'Trust by name'!$A$1:$D$348"}</definedName>
    <definedName name="eh_2_1_3_2" localSheetId="0" hidden="1">{"'Trust by name'!$A$6:$E$350","'Trust by name'!$A$1:$D$348"}</definedName>
    <definedName name="eh_2_1_3_2" hidden="1">{"'Trust by name'!$A$6:$E$350","'Trust by name'!$A$1:$D$348"}</definedName>
    <definedName name="eh_2_1_3_3" localSheetId="0" hidden="1">{"'Trust by name'!$A$6:$E$350","'Trust by name'!$A$1:$D$348"}</definedName>
    <definedName name="eh_2_1_3_3" hidden="1">{"'Trust by name'!$A$6:$E$350","'Trust by name'!$A$1:$D$348"}</definedName>
    <definedName name="eh_2_1_3_4" localSheetId="0" hidden="1">{"'Trust by name'!$A$6:$E$350","'Trust by name'!$A$1:$D$348"}</definedName>
    <definedName name="eh_2_1_3_4" hidden="1">{"'Trust by name'!$A$6:$E$350","'Trust by name'!$A$1:$D$348"}</definedName>
    <definedName name="eh_2_1_3_5" localSheetId="0" hidden="1">{"'Trust by name'!$A$6:$E$350","'Trust by name'!$A$1:$D$348"}</definedName>
    <definedName name="eh_2_1_3_5" hidden="1">{"'Trust by name'!$A$6:$E$350","'Trust by name'!$A$1:$D$348"}</definedName>
    <definedName name="eh_2_1_4" localSheetId="0" hidden="1">{"'Trust by name'!$A$6:$E$350","'Trust by name'!$A$1:$D$348"}</definedName>
    <definedName name="eh_2_1_4" hidden="1">{"'Trust by name'!$A$6:$E$350","'Trust by name'!$A$1:$D$348"}</definedName>
    <definedName name="eh_2_1_5" localSheetId="0" hidden="1">{"'Trust by name'!$A$6:$E$350","'Trust by name'!$A$1:$D$348"}</definedName>
    <definedName name="eh_2_1_5" hidden="1">{"'Trust by name'!$A$6:$E$350","'Trust by name'!$A$1:$D$348"}</definedName>
    <definedName name="eh_2_2" localSheetId="0" hidden="1">{"'Trust by name'!$A$6:$E$350","'Trust by name'!$A$1:$D$348"}</definedName>
    <definedName name="eh_2_2" hidden="1">{"'Trust by name'!$A$6:$E$350","'Trust by name'!$A$1:$D$348"}</definedName>
    <definedName name="eh_2_2_1" localSheetId="0" hidden="1">{"'Trust by name'!$A$6:$E$350","'Trust by name'!$A$1:$D$348"}</definedName>
    <definedName name="eh_2_2_1" hidden="1">{"'Trust by name'!$A$6:$E$350","'Trust by name'!$A$1:$D$348"}</definedName>
    <definedName name="eh_2_2_2" localSheetId="0" hidden="1">{"'Trust by name'!$A$6:$E$350","'Trust by name'!$A$1:$D$348"}</definedName>
    <definedName name="eh_2_2_2" hidden="1">{"'Trust by name'!$A$6:$E$350","'Trust by name'!$A$1:$D$348"}</definedName>
    <definedName name="eh_2_2_3" localSheetId="0" hidden="1">{"'Trust by name'!$A$6:$E$350","'Trust by name'!$A$1:$D$348"}</definedName>
    <definedName name="eh_2_2_3" hidden="1">{"'Trust by name'!$A$6:$E$350","'Trust by name'!$A$1:$D$348"}</definedName>
    <definedName name="eh_2_2_4" localSheetId="0" hidden="1">{"'Trust by name'!$A$6:$E$350","'Trust by name'!$A$1:$D$348"}</definedName>
    <definedName name="eh_2_2_4" hidden="1">{"'Trust by name'!$A$6:$E$350","'Trust by name'!$A$1:$D$348"}</definedName>
    <definedName name="eh_2_2_5" localSheetId="0" hidden="1">{"'Trust by name'!$A$6:$E$350","'Trust by name'!$A$1:$D$348"}</definedName>
    <definedName name="eh_2_2_5" hidden="1">{"'Trust by name'!$A$6:$E$350","'Trust by name'!$A$1:$D$348"}</definedName>
    <definedName name="eh_2_3" localSheetId="0" hidden="1">{"'Trust by name'!$A$6:$E$350","'Trust by name'!$A$1:$D$348"}</definedName>
    <definedName name="eh_2_3" hidden="1">{"'Trust by name'!$A$6:$E$350","'Trust by name'!$A$1:$D$348"}</definedName>
    <definedName name="eh_2_3_1" localSheetId="0" hidden="1">{"'Trust by name'!$A$6:$E$350","'Trust by name'!$A$1:$D$348"}</definedName>
    <definedName name="eh_2_3_1" hidden="1">{"'Trust by name'!$A$6:$E$350","'Trust by name'!$A$1:$D$348"}</definedName>
    <definedName name="eh_2_3_2" localSheetId="0" hidden="1">{"'Trust by name'!$A$6:$E$350","'Trust by name'!$A$1:$D$348"}</definedName>
    <definedName name="eh_2_3_2" hidden="1">{"'Trust by name'!$A$6:$E$350","'Trust by name'!$A$1:$D$348"}</definedName>
    <definedName name="eh_2_3_3" localSheetId="0" hidden="1">{"'Trust by name'!$A$6:$E$350","'Trust by name'!$A$1:$D$348"}</definedName>
    <definedName name="eh_2_3_3" hidden="1">{"'Trust by name'!$A$6:$E$350","'Trust by name'!$A$1:$D$348"}</definedName>
    <definedName name="eh_2_3_4" localSheetId="0" hidden="1">{"'Trust by name'!$A$6:$E$350","'Trust by name'!$A$1:$D$348"}</definedName>
    <definedName name="eh_2_3_4" hidden="1">{"'Trust by name'!$A$6:$E$350","'Trust by name'!$A$1:$D$348"}</definedName>
    <definedName name="eh_2_3_5" localSheetId="0" hidden="1">{"'Trust by name'!$A$6:$E$350","'Trust by name'!$A$1:$D$348"}</definedName>
    <definedName name="eh_2_3_5" hidden="1">{"'Trust by name'!$A$6:$E$350","'Trust by name'!$A$1:$D$348"}</definedName>
    <definedName name="eh_2_4" localSheetId="0" hidden="1">{"'Trust by name'!$A$6:$E$350","'Trust by name'!$A$1:$D$348"}</definedName>
    <definedName name="eh_2_4" hidden="1">{"'Trust by name'!$A$6:$E$350","'Trust by name'!$A$1:$D$348"}</definedName>
    <definedName name="eh_2_4_1" localSheetId="0" hidden="1">{"'Trust by name'!$A$6:$E$350","'Trust by name'!$A$1:$D$348"}</definedName>
    <definedName name="eh_2_4_1" hidden="1">{"'Trust by name'!$A$6:$E$350","'Trust by name'!$A$1:$D$348"}</definedName>
    <definedName name="eh_2_4_2" localSheetId="0" hidden="1">{"'Trust by name'!$A$6:$E$350","'Trust by name'!$A$1:$D$348"}</definedName>
    <definedName name="eh_2_4_2" hidden="1">{"'Trust by name'!$A$6:$E$350","'Trust by name'!$A$1:$D$348"}</definedName>
    <definedName name="eh_2_4_3" localSheetId="0" hidden="1">{"'Trust by name'!$A$6:$E$350","'Trust by name'!$A$1:$D$348"}</definedName>
    <definedName name="eh_2_4_3" hidden="1">{"'Trust by name'!$A$6:$E$350","'Trust by name'!$A$1:$D$348"}</definedName>
    <definedName name="eh_2_4_4" localSheetId="0" hidden="1">{"'Trust by name'!$A$6:$E$350","'Trust by name'!$A$1:$D$348"}</definedName>
    <definedName name="eh_2_4_4" hidden="1">{"'Trust by name'!$A$6:$E$350","'Trust by name'!$A$1:$D$348"}</definedName>
    <definedName name="eh_2_4_5" localSheetId="0" hidden="1">{"'Trust by name'!$A$6:$E$350","'Trust by name'!$A$1:$D$348"}</definedName>
    <definedName name="eh_2_4_5" hidden="1">{"'Trust by name'!$A$6:$E$350","'Trust by name'!$A$1:$D$348"}</definedName>
    <definedName name="eh_2_5" localSheetId="0" hidden="1">{"'Trust by name'!$A$6:$E$350","'Trust by name'!$A$1:$D$348"}</definedName>
    <definedName name="eh_2_5" hidden="1">{"'Trust by name'!$A$6:$E$350","'Trust by name'!$A$1:$D$348"}</definedName>
    <definedName name="eh_3" localSheetId="0" hidden="1">{"'Trust by name'!$A$6:$E$350","'Trust by name'!$A$1:$D$348"}</definedName>
    <definedName name="eh_3" hidden="1">{"'Trust by name'!$A$6:$E$350","'Trust by name'!$A$1:$D$348"}</definedName>
    <definedName name="eh_3_1" localSheetId="0" hidden="1">{"'Trust by name'!$A$6:$E$350","'Trust by name'!$A$1:$D$348"}</definedName>
    <definedName name="eh_3_1" hidden="1">{"'Trust by name'!$A$6:$E$350","'Trust by name'!$A$1:$D$348"}</definedName>
    <definedName name="eh_3_1_1" localSheetId="0" hidden="1">{"'Trust by name'!$A$6:$E$350","'Trust by name'!$A$1:$D$348"}</definedName>
    <definedName name="eh_3_1_1" hidden="1">{"'Trust by name'!$A$6:$E$350","'Trust by name'!$A$1:$D$348"}</definedName>
    <definedName name="eh_3_1_1_1" localSheetId="0" hidden="1">{"'Trust by name'!$A$6:$E$350","'Trust by name'!$A$1:$D$348"}</definedName>
    <definedName name="eh_3_1_1_1" hidden="1">{"'Trust by name'!$A$6:$E$350","'Trust by name'!$A$1:$D$348"}</definedName>
    <definedName name="eh_3_1_1_2" localSheetId="0" hidden="1">{"'Trust by name'!$A$6:$E$350","'Trust by name'!$A$1:$D$348"}</definedName>
    <definedName name="eh_3_1_1_2" hidden="1">{"'Trust by name'!$A$6:$E$350","'Trust by name'!$A$1:$D$348"}</definedName>
    <definedName name="eh_3_1_1_3" localSheetId="0" hidden="1">{"'Trust by name'!$A$6:$E$350","'Trust by name'!$A$1:$D$348"}</definedName>
    <definedName name="eh_3_1_1_3" hidden="1">{"'Trust by name'!$A$6:$E$350","'Trust by name'!$A$1:$D$348"}</definedName>
    <definedName name="eh_3_1_1_4" localSheetId="0" hidden="1">{"'Trust by name'!$A$6:$E$350","'Trust by name'!$A$1:$D$348"}</definedName>
    <definedName name="eh_3_1_1_4" hidden="1">{"'Trust by name'!$A$6:$E$350","'Trust by name'!$A$1:$D$348"}</definedName>
    <definedName name="eh_3_1_1_5" localSheetId="0" hidden="1">{"'Trust by name'!$A$6:$E$350","'Trust by name'!$A$1:$D$348"}</definedName>
    <definedName name="eh_3_1_1_5" hidden="1">{"'Trust by name'!$A$6:$E$350","'Trust by name'!$A$1:$D$348"}</definedName>
    <definedName name="eh_3_1_2" localSheetId="0" hidden="1">{"'Trust by name'!$A$6:$E$350","'Trust by name'!$A$1:$D$348"}</definedName>
    <definedName name="eh_3_1_2" hidden="1">{"'Trust by name'!$A$6:$E$350","'Trust by name'!$A$1:$D$348"}</definedName>
    <definedName name="eh_3_1_2_1" localSheetId="0" hidden="1">{"'Trust by name'!$A$6:$E$350","'Trust by name'!$A$1:$D$348"}</definedName>
    <definedName name="eh_3_1_2_1" hidden="1">{"'Trust by name'!$A$6:$E$350","'Trust by name'!$A$1:$D$348"}</definedName>
    <definedName name="eh_3_1_2_2" localSheetId="0" hidden="1">{"'Trust by name'!$A$6:$E$350","'Trust by name'!$A$1:$D$348"}</definedName>
    <definedName name="eh_3_1_2_2" hidden="1">{"'Trust by name'!$A$6:$E$350","'Trust by name'!$A$1:$D$348"}</definedName>
    <definedName name="eh_3_1_2_3" localSheetId="0" hidden="1">{"'Trust by name'!$A$6:$E$350","'Trust by name'!$A$1:$D$348"}</definedName>
    <definedName name="eh_3_1_2_3" hidden="1">{"'Trust by name'!$A$6:$E$350","'Trust by name'!$A$1:$D$348"}</definedName>
    <definedName name="eh_3_1_2_4" localSheetId="0" hidden="1">{"'Trust by name'!$A$6:$E$350","'Trust by name'!$A$1:$D$348"}</definedName>
    <definedName name="eh_3_1_2_4" hidden="1">{"'Trust by name'!$A$6:$E$350","'Trust by name'!$A$1:$D$348"}</definedName>
    <definedName name="eh_3_1_2_5" localSheetId="0" hidden="1">{"'Trust by name'!$A$6:$E$350","'Trust by name'!$A$1:$D$348"}</definedName>
    <definedName name="eh_3_1_2_5" hidden="1">{"'Trust by name'!$A$6:$E$350","'Trust by name'!$A$1:$D$348"}</definedName>
    <definedName name="eh_3_1_3" localSheetId="0" hidden="1">{"'Trust by name'!$A$6:$E$350","'Trust by name'!$A$1:$D$348"}</definedName>
    <definedName name="eh_3_1_3" hidden="1">{"'Trust by name'!$A$6:$E$350","'Trust by name'!$A$1:$D$348"}</definedName>
    <definedName name="eh_3_1_3_1" localSheetId="0" hidden="1">{"'Trust by name'!$A$6:$E$350","'Trust by name'!$A$1:$D$348"}</definedName>
    <definedName name="eh_3_1_3_1" hidden="1">{"'Trust by name'!$A$6:$E$350","'Trust by name'!$A$1:$D$348"}</definedName>
    <definedName name="eh_3_1_3_2" localSheetId="0" hidden="1">{"'Trust by name'!$A$6:$E$350","'Trust by name'!$A$1:$D$348"}</definedName>
    <definedName name="eh_3_1_3_2" hidden="1">{"'Trust by name'!$A$6:$E$350","'Trust by name'!$A$1:$D$348"}</definedName>
    <definedName name="eh_3_1_3_3" localSheetId="0" hidden="1">{"'Trust by name'!$A$6:$E$350","'Trust by name'!$A$1:$D$348"}</definedName>
    <definedName name="eh_3_1_3_3" hidden="1">{"'Trust by name'!$A$6:$E$350","'Trust by name'!$A$1:$D$348"}</definedName>
    <definedName name="eh_3_1_3_4" localSheetId="0" hidden="1">{"'Trust by name'!$A$6:$E$350","'Trust by name'!$A$1:$D$348"}</definedName>
    <definedName name="eh_3_1_3_4" hidden="1">{"'Trust by name'!$A$6:$E$350","'Trust by name'!$A$1:$D$348"}</definedName>
    <definedName name="eh_3_1_3_5" localSheetId="0" hidden="1">{"'Trust by name'!$A$6:$E$350","'Trust by name'!$A$1:$D$348"}</definedName>
    <definedName name="eh_3_1_3_5" hidden="1">{"'Trust by name'!$A$6:$E$350","'Trust by name'!$A$1:$D$348"}</definedName>
    <definedName name="eh_3_1_4" localSheetId="0" hidden="1">{"'Trust by name'!$A$6:$E$350","'Trust by name'!$A$1:$D$348"}</definedName>
    <definedName name="eh_3_1_4" hidden="1">{"'Trust by name'!$A$6:$E$350","'Trust by name'!$A$1:$D$348"}</definedName>
    <definedName name="eh_3_1_5" localSheetId="0" hidden="1">{"'Trust by name'!$A$6:$E$350","'Trust by name'!$A$1:$D$348"}</definedName>
    <definedName name="eh_3_1_5" hidden="1">{"'Trust by name'!$A$6:$E$350","'Trust by name'!$A$1:$D$348"}</definedName>
    <definedName name="eh_3_2" localSheetId="0" hidden="1">{"'Trust by name'!$A$6:$E$350","'Trust by name'!$A$1:$D$348"}</definedName>
    <definedName name="eh_3_2" hidden="1">{"'Trust by name'!$A$6:$E$350","'Trust by name'!$A$1:$D$348"}</definedName>
    <definedName name="eh_3_2_1" localSheetId="0" hidden="1">{"'Trust by name'!$A$6:$E$350","'Trust by name'!$A$1:$D$348"}</definedName>
    <definedName name="eh_3_2_1" hidden="1">{"'Trust by name'!$A$6:$E$350","'Trust by name'!$A$1:$D$348"}</definedName>
    <definedName name="eh_3_2_2" localSheetId="0" hidden="1">{"'Trust by name'!$A$6:$E$350","'Trust by name'!$A$1:$D$348"}</definedName>
    <definedName name="eh_3_2_2" hidden="1">{"'Trust by name'!$A$6:$E$350","'Trust by name'!$A$1:$D$348"}</definedName>
    <definedName name="eh_3_2_3" localSheetId="0" hidden="1">{"'Trust by name'!$A$6:$E$350","'Trust by name'!$A$1:$D$348"}</definedName>
    <definedName name="eh_3_2_3" hidden="1">{"'Trust by name'!$A$6:$E$350","'Trust by name'!$A$1:$D$348"}</definedName>
    <definedName name="eh_3_2_4" localSheetId="0" hidden="1">{"'Trust by name'!$A$6:$E$350","'Trust by name'!$A$1:$D$348"}</definedName>
    <definedName name="eh_3_2_4" hidden="1">{"'Trust by name'!$A$6:$E$350","'Trust by name'!$A$1:$D$348"}</definedName>
    <definedName name="eh_3_2_5" localSheetId="0" hidden="1">{"'Trust by name'!$A$6:$E$350","'Trust by name'!$A$1:$D$348"}</definedName>
    <definedName name="eh_3_2_5" hidden="1">{"'Trust by name'!$A$6:$E$350","'Trust by name'!$A$1:$D$348"}</definedName>
    <definedName name="eh_3_3" localSheetId="0" hidden="1">{"'Trust by name'!$A$6:$E$350","'Trust by name'!$A$1:$D$348"}</definedName>
    <definedName name="eh_3_3" hidden="1">{"'Trust by name'!$A$6:$E$350","'Trust by name'!$A$1:$D$348"}</definedName>
    <definedName name="eh_3_3_1" localSheetId="0" hidden="1">{"'Trust by name'!$A$6:$E$350","'Trust by name'!$A$1:$D$348"}</definedName>
    <definedName name="eh_3_3_1" hidden="1">{"'Trust by name'!$A$6:$E$350","'Trust by name'!$A$1:$D$348"}</definedName>
    <definedName name="eh_3_3_2" localSheetId="0" hidden="1">{"'Trust by name'!$A$6:$E$350","'Trust by name'!$A$1:$D$348"}</definedName>
    <definedName name="eh_3_3_2" hidden="1">{"'Trust by name'!$A$6:$E$350","'Trust by name'!$A$1:$D$348"}</definedName>
    <definedName name="eh_3_3_3" localSheetId="0" hidden="1">{"'Trust by name'!$A$6:$E$350","'Trust by name'!$A$1:$D$348"}</definedName>
    <definedName name="eh_3_3_3" hidden="1">{"'Trust by name'!$A$6:$E$350","'Trust by name'!$A$1:$D$348"}</definedName>
    <definedName name="eh_3_3_4" localSheetId="0" hidden="1">{"'Trust by name'!$A$6:$E$350","'Trust by name'!$A$1:$D$348"}</definedName>
    <definedName name="eh_3_3_4" hidden="1">{"'Trust by name'!$A$6:$E$350","'Trust by name'!$A$1:$D$348"}</definedName>
    <definedName name="eh_3_3_5" localSheetId="0" hidden="1">{"'Trust by name'!$A$6:$E$350","'Trust by name'!$A$1:$D$348"}</definedName>
    <definedName name="eh_3_3_5" hidden="1">{"'Trust by name'!$A$6:$E$350","'Trust by name'!$A$1:$D$348"}</definedName>
    <definedName name="eh_3_4" localSheetId="0" hidden="1">{"'Trust by name'!$A$6:$E$350","'Trust by name'!$A$1:$D$348"}</definedName>
    <definedName name="eh_3_4" hidden="1">{"'Trust by name'!$A$6:$E$350","'Trust by name'!$A$1:$D$348"}</definedName>
    <definedName name="eh_3_4_1" localSheetId="0" hidden="1">{"'Trust by name'!$A$6:$E$350","'Trust by name'!$A$1:$D$348"}</definedName>
    <definedName name="eh_3_4_1" hidden="1">{"'Trust by name'!$A$6:$E$350","'Trust by name'!$A$1:$D$348"}</definedName>
    <definedName name="eh_3_4_2" localSheetId="0" hidden="1">{"'Trust by name'!$A$6:$E$350","'Trust by name'!$A$1:$D$348"}</definedName>
    <definedName name="eh_3_4_2" hidden="1">{"'Trust by name'!$A$6:$E$350","'Trust by name'!$A$1:$D$348"}</definedName>
    <definedName name="eh_3_4_3" localSheetId="0" hidden="1">{"'Trust by name'!$A$6:$E$350","'Trust by name'!$A$1:$D$348"}</definedName>
    <definedName name="eh_3_4_3" hidden="1">{"'Trust by name'!$A$6:$E$350","'Trust by name'!$A$1:$D$348"}</definedName>
    <definedName name="eh_3_4_4" localSheetId="0" hidden="1">{"'Trust by name'!$A$6:$E$350","'Trust by name'!$A$1:$D$348"}</definedName>
    <definedName name="eh_3_4_4" hidden="1">{"'Trust by name'!$A$6:$E$350","'Trust by name'!$A$1:$D$348"}</definedName>
    <definedName name="eh_3_4_5" localSheetId="0" hidden="1">{"'Trust by name'!$A$6:$E$350","'Trust by name'!$A$1:$D$348"}</definedName>
    <definedName name="eh_3_4_5" hidden="1">{"'Trust by name'!$A$6:$E$350","'Trust by name'!$A$1:$D$348"}</definedName>
    <definedName name="eh_3_5" localSheetId="0" hidden="1">{"'Trust by name'!$A$6:$E$350","'Trust by name'!$A$1:$D$348"}</definedName>
    <definedName name="eh_3_5" hidden="1">{"'Trust by name'!$A$6:$E$350","'Trust by name'!$A$1:$D$348"}</definedName>
    <definedName name="eh_4" localSheetId="0" hidden="1">{"'Trust by name'!$A$6:$E$350","'Trust by name'!$A$1:$D$348"}</definedName>
    <definedName name="eh_4" hidden="1">{"'Trust by name'!$A$6:$E$350","'Trust by name'!$A$1:$D$348"}</definedName>
    <definedName name="eh_4_1" localSheetId="0" hidden="1">{"'Trust by name'!$A$6:$E$350","'Trust by name'!$A$1:$D$348"}</definedName>
    <definedName name="eh_4_1" hidden="1">{"'Trust by name'!$A$6:$E$350","'Trust by name'!$A$1:$D$348"}</definedName>
    <definedName name="eh_4_1_1" localSheetId="0" hidden="1">{"'Trust by name'!$A$6:$E$350","'Trust by name'!$A$1:$D$348"}</definedName>
    <definedName name="eh_4_1_1" hidden="1">{"'Trust by name'!$A$6:$E$350","'Trust by name'!$A$1:$D$348"}</definedName>
    <definedName name="eh_4_1_1_1" localSheetId="0" hidden="1">{"'Trust by name'!$A$6:$E$350","'Trust by name'!$A$1:$D$348"}</definedName>
    <definedName name="eh_4_1_1_1" hidden="1">{"'Trust by name'!$A$6:$E$350","'Trust by name'!$A$1:$D$348"}</definedName>
    <definedName name="eh_4_1_1_2" localSheetId="0" hidden="1">{"'Trust by name'!$A$6:$E$350","'Trust by name'!$A$1:$D$348"}</definedName>
    <definedName name="eh_4_1_1_2" hidden="1">{"'Trust by name'!$A$6:$E$350","'Trust by name'!$A$1:$D$348"}</definedName>
    <definedName name="eh_4_1_1_3" localSheetId="0" hidden="1">{"'Trust by name'!$A$6:$E$350","'Trust by name'!$A$1:$D$348"}</definedName>
    <definedName name="eh_4_1_1_3" hidden="1">{"'Trust by name'!$A$6:$E$350","'Trust by name'!$A$1:$D$348"}</definedName>
    <definedName name="eh_4_1_1_4" localSheetId="0" hidden="1">{"'Trust by name'!$A$6:$E$350","'Trust by name'!$A$1:$D$348"}</definedName>
    <definedName name="eh_4_1_1_4" hidden="1">{"'Trust by name'!$A$6:$E$350","'Trust by name'!$A$1:$D$348"}</definedName>
    <definedName name="eh_4_1_1_5" localSheetId="0" hidden="1">{"'Trust by name'!$A$6:$E$350","'Trust by name'!$A$1:$D$348"}</definedName>
    <definedName name="eh_4_1_1_5" hidden="1">{"'Trust by name'!$A$6:$E$350","'Trust by name'!$A$1:$D$348"}</definedName>
    <definedName name="eh_4_1_2" localSheetId="0" hidden="1">{"'Trust by name'!$A$6:$E$350","'Trust by name'!$A$1:$D$348"}</definedName>
    <definedName name="eh_4_1_2" hidden="1">{"'Trust by name'!$A$6:$E$350","'Trust by name'!$A$1:$D$348"}</definedName>
    <definedName name="eh_4_1_2_1" localSheetId="0" hidden="1">{"'Trust by name'!$A$6:$E$350","'Trust by name'!$A$1:$D$348"}</definedName>
    <definedName name="eh_4_1_2_1" hidden="1">{"'Trust by name'!$A$6:$E$350","'Trust by name'!$A$1:$D$348"}</definedName>
    <definedName name="eh_4_1_2_2" localSheetId="0" hidden="1">{"'Trust by name'!$A$6:$E$350","'Trust by name'!$A$1:$D$348"}</definedName>
    <definedName name="eh_4_1_2_2" hidden="1">{"'Trust by name'!$A$6:$E$350","'Trust by name'!$A$1:$D$348"}</definedName>
    <definedName name="eh_4_1_2_3" localSheetId="0" hidden="1">{"'Trust by name'!$A$6:$E$350","'Trust by name'!$A$1:$D$348"}</definedName>
    <definedName name="eh_4_1_2_3" hidden="1">{"'Trust by name'!$A$6:$E$350","'Trust by name'!$A$1:$D$348"}</definedName>
    <definedName name="eh_4_1_2_4" localSheetId="0" hidden="1">{"'Trust by name'!$A$6:$E$350","'Trust by name'!$A$1:$D$348"}</definedName>
    <definedName name="eh_4_1_2_4" hidden="1">{"'Trust by name'!$A$6:$E$350","'Trust by name'!$A$1:$D$348"}</definedName>
    <definedName name="eh_4_1_2_5" localSheetId="0" hidden="1">{"'Trust by name'!$A$6:$E$350","'Trust by name'!$A$1:$D$348"}</definedName>
    <definedName name="eh_4_1_2_5" hidden="1">{"'Trust by name'!$A$6:$E$350","'Trust by name'!$A$1:$D$348"}</definedName>
    <definedName name="eh_4_1_3" localSheetId="0" hidden="1">{"'Trust by name'!$A$6:$E$350","'Trust by name'!$A$1:$D$348"}</definedName>
    <definedName name="eh_4_1_3" hidden="1">{"'Trust by name'!$A$6:$E$350","'Trust by name'!$A$1:$D$348"}</definedName>
    <definedName name="eh_4_1_3_1" localSheetId="0" hidden="1">{"'Trust by name'!$A$6:$E$350","'Trust by name'!$A$1:$D$348"}</definedName>
    <definedName name="eh_4_1_3_1" hidden="1">{"'Trust by name'!$A$6:$E$350","'Trust by name'!$A$1:$D$348"}</definedName>
    <definedName name="eh_4_1_3_2" localSheetId="0" hidden="1">{"'Trust by name'!$A$6:$E$350","'Trust by name'!$A$1:$D$348"}</definedName>
    <definedName name="eh_4_1_3_2" hidden="1">{"'Trust by name'!$A$6:$E$350","'Trust by name'!$A$1:$D$348"}</definedName>
    <definedName name="eh_4_1_3_3" localSheetId="0" hidden="1">{"'Trust by name'!$A$6:$E$350","'Trust by name'!$A$1:$D$348"}</definedName>
    <definedName name="eh_4_1_3_3" hidden="1">{"'Trust by name'!$A$6:$E$350","'Trust by name'!$A$1:$D$348"}</definedName>
    <definedName name="eh_4_1_3_4" localSheetId="0" hidden="1">{"'Trust by name'!$A$6:$E$350","'Trust by name'!$A$1:$D$348"}</definedName>
    <definedName name="eh_4_1_3_4" hidden="1">{"'Trust by name'!$A$6:$E$350","'Trust by name'!$A$1:$D$348"}</definedName>
    <definedName name="eh_4_1_3_5" localSheetId="0" hidden="1">{"'Trust by name'!$A$6:$E$350","'Trust by name'!$A$1:$D$348"}</definedName>
    <definedName name="eh_4_1_3_5" hidden="1">{"'Trust by name'!$A$6:$E$350","'Trust by name'!$A$1:$D$348"}</definedName>
    <definedName name="eh_4_1_4" localSheetId="0" hidden="1">{"'Trust by name'!$A$6:$E$350","'Trust by name'!$A$1:$D$348"}</definedName>
    <definedName name="eh_4_1_4" hidden="1">{"'Trust by name'!$A$6:$E$350","'Trust by name'!$A$1:$D$348"}</definedName>
    <definedName name="eh_4_1_5" localSheetId="0" hidden="1">{"'Trust by name'!$A$6:$E$350","'Trust by name'!$A$1:$D$348"}</definedName>
    <definedName name="eh_4_1_5" hidden="1">{"'Trust by name'!$A$6:$E$350","'Trust by name'!$A$1:$D$348"}</definedName>
    <definedName name="eh_4_2" localSheetId="0" hidden="1">{"'Trust by name'!$A$6:$E$350","'Trust by name'!$A$1:$D$348"}</definedName>
    <definedName name="eh_4_2" hidden="1">{"'Trust by name'!$A$6:$E$350","'Trust by name'!$A$1:$D$348"}</definedName>
    <definedName name="eh_4_2_1" localSheetId="0" hidden="1">{"'Trust by name'!$A$6:$E$350","'Trust by name'!$A$1:$D$348"}</definedName>
    <definedName name="eh_4_2_1" hidden="1">{"'Trust by name'!$A$6:$E$350","'Trust by name'!$A$1:$D$348"}</definedName>
    <definedName name="eh_4_2_2" localSheetId="0" hidden="1">{"'Trust by name'!$A$6:$E$350","'Trust by name'!$A$1:$D$348"}</definedName>
    <definedName name="eh_4_2_2" hidden="1">{"'Trust by name'!$A$6:$E$350","'Trust by name'!$A$1:$D$348"}</definedName>
    <definedName name="eh_4_2_3" localSheetId="0" hidden="1">{"'Trust by name'!$A$6:$E$350","'Trust by name'!$A$1:$D$348"}</definedName>
    <definedName name="eh_4_2_3" hidden="1">{"'Trust by name'!$A$6:$E$350","'Trust by name'!$A$1:$D$348"}</definedName>
    <definedName name="eh_4_2_4" localSheetId="0" hidden="1">{"'Trust by name'!$A$6:$E$350","'Trust by name'!$A$1:$D$348"}</definedName>
    <definedName name="eh_4_2_4" hidden="1">{"'Trust by name'!$A$6:$E$350","'Trust by name'!$A$1:$D$348"}</definedName>
    <definedName name="eh_4_2_5" localSheetId="0" hidden="1">{"'Trust by name'!$A$6:$E$350","'Trust by name'!$A$1:$D$348"}</definedName>
    <definedName name="eh_4_2_5" hidden="1">{"'Trust by name'!$A$6:$E$350","'Trust by name'!$A$1:$D$348"}</definedName>
    <definedName name="eh_4_3" localSheetId="0" hidden="1">{"'Trust by name'!$A$6:$E$350","'Trust by name'!$A$1:$D$348"}</definedName>
    <definedName name="eh_4_3" hidden="1">{"'Trust by name'!$A$6:$E$350","'Trust by name'!$A$1:$D$348"}</definedName>
    <definedName name="eh_4_3_1" localSheetId="0" hidden="1">{"'Trust by name'!$A$6:$E$350","'Trust by name'!$A$1:$D$348"}</definedName>
    <definedName name="eh_4_3_1" hidden="1">{"'Trust by name'!$A$6:$E$350","'Trust by name'!$A$1:$D$348"}</definedName>
    <definedName name="eh_4_3_2" localSheetId="0" hidden="1">{"'Trust by name'!$A$6:$E$350","'Trust by name'!$A$1:$D$348"}</definedName>
    <definedName name="eh_4_3_2" hidden="1">{"'Trust by name'!$A$6:$E$350","'Trust by name'!$A$1:$D$348"}</definedName>
    <definedName name="eh_4_3_3" localSheetId="0" hidden="1">{"'Trust by name'!$A$6:$E$350","'Trust by name'!$A$1:$D$348"}</definedName>
    <definedName name="eh_4_3_3" hidden="1">{"'Trust by name'!$A$6:$E$350","'Trust by name'!$A$1:$D$348"}</definedName>
    <definedName name="eh_4_3_4" localSheetId="0" hidden="1">{"'Trust by name'!$A$6:$E$350","'Trust by name'!$A$1:$D$348"}</definedName>
    <definedName name="eh_4_3_4" hidden="1">{"'Trust by name'!$A$6:$E$350","'Trust by name'!$A$1:$D$348"}</definedName>
    <definedName name="eh_4_3_5" localSheetId="0" hidden="1">{"'Trust by name'!$A$6:$E$350","'Trust by name'!$A$1:$D$348"}</definedName>
    <definedName name="eh_4_3_5" hidden="1">{"'Trust by name'!$A$6:$E$350","'Trust by name'!$A$1:$D$348"}</definedName>
    <definedName name="eh_4_4" localSheetId="0" hidden="1">{"'Trust by name'!$A$6:$E$350","'Trust by name'!$A$1:$D$348"}</definedName>
    <definedName name="eh_4_4" hidden="1">{"'Trust by name'!$A$6:$E$350","'Trust by name'!$A$1:$D$348"}</definedName>
    <definedName name="eh_4_4_1" localSheetId="0" hidden="1">{"'Trust by name'!$A$6:$E$350","'Trust by name'!$A$1:$D$348"}</definedName>
    <definedName name="eh_4_4_1" hidden="1">{"'Trust by name'!$A$6:$E$350","'Trust by name'!$A$1:$D$348"}</definedName>
    <definedName name="eh_4_4_2" localSheetId="0" hidden="1">{"'Trust by name'!$A$6:$E$350","'Trust by name'!$A$1:$D$348"}</definedName>
    <definedName name="eh_4_4_2" hidden="1">{"'Trust by name'!$A$6:$E$350","'Trust by name'!$A$1:$D$348"}</definedName>
    <definedName name="eh_4_4_3" localSheetId="0" hidden="1">{"'Trust by name'!$A$6:$E$350","'Trust by name'!$A$1:$D$348"}</definedName>
    <definedName name="eh_4_4_3" hidden="1">{"'Trust by name'!$A$6:$E$350","'Trust by name'!$A$1:$D$348"}</definedName>
    <definedName name="eh_4_4_4" localSheetId="0" hidden="1">{"'Trust by name'!$A$6:$E$350","'Trust by name'!$A$1:$D$348"}</definedName>
    <definedName name="eh_4_4_4" hidden="1">{"'Trust by name'!$A$6:$E$350","'Trust by name'!$A$1:$D$348"}</definedName>
    <definedName name="eh_4_4_5" localSheetId="0" hidden="1">{"'Trust by name'!$A$6:$E$350","'Trust by name'!$A$1:$D$348"}</definedName>
    <definedName name="eh_4_4_5" hidden="1">{"'Trust by name'!$A$6:$E$350","'Trust by name'!$A$1:$D$348"}</definedName>
    <definedName name="eh_4_5" localSheetId="0" hidden="1">{"'Trust by name'!$A$6:$E$350","'Trust by name'!$A$1:$D$348"}</definedName>
    <definedName name="eh_4_5" hidden="1">{"'Trust by name'!$A$6:$E$350","'Trust by name'!$A$1:$D$348"}</definedName>
    <definedName name="eh_5" localSheetId="0" hidden="1">{"'Trust by name'!$A$6:$E$350","'Trust by name'!$A$1:$D$348"}</definedName>
    <definedName name="eh_5" hidden="1">{"'Trust by name'!$A$6:$E$350","'Trust by name'!$A$1:$D$348"}</definedName>
    <definedName name="eh_5_1" localSheetId="0" hidden="1">{"'Trust by name'!$A$6:$E$350","'Trust by name'!$A$1:$D$348"}</definedName>
    <definedName name="eh_5_1" hidden="1">{"'Trust by name'!$A$6:$E$350","'Trust by name'!$A$1:$D$348"}</definedName>
    <definedName name="eh_5_1_1" localSheetId="0" hidden="1">{"'Trust by name'!$A$6:$E$350","'Trust by name'!$A$1:$D$348"}</definedName>
    <definedName name="eh_5_1_1" hidden="1">{"'Trust by name'!$A$6:$E$350","'Trust by name'!$A$1:$D$348"}</definedName>
    <definedName name="eh_5_1_1_1" localSheetId="0" hidden="1">{"'Trust by name'!$A$6:$E$350","'Trust by name'!$A$1:$D$348"}</definedName>
    <definedName name="eh_5_1_1_1" hidden="1">{"'Trust by name'!$A$6:$E$350","'Trust by name'!$A$1:$D$348"}</definedName>
    <definedName name="eh_5_1_1_2" localSheetId="0" hidden="1">{"'Trust by name'!$A$6:$E$350","'Trust by name'!$A$1:$D$348"}</definedName>
    <definedName name="eh_5_1_1_2" hidden="1">{"'Trust by name'!$A$6:$E$350","'Trust by name'!$A$1:$D$348"}</definedName>
    <definedName name="eh_5_1_1_3" localSheetId="0" hidden="1">{"'Trust by name'!$A$6:$E$350","'Trust by name'!$A$1:$D$348"}</definedName>
    <definedName name="eh_5_1_1_3" hidden="1">{"'Trust by name'!$A$6:$E$350","'Trust by name'!$A$1:$D$348"}</definedName>
    <definedName name="eh_5_1_1_4" localSheetId="0" hidden="1">{"'Trust by name'!$A$6:$E$350","'Trust by name'!$A$1:$D$348"}</definedName>
    <definedName name="eh_5_1_1_4" hidden="1">{"'Trust by name'!$A$6:$E$350","'Trust by name'!$A$1:$D$348"}</definedName>
    <definedName name="eh_5_1_1_5" localSheetId="0" hidden="1">{"'Trust by name'!$A$6:$E$350","'Trust by name'!$A$1:$D$348"}</definedName>
    <definedName name="eh_5_1_1_5" hidden="1">{"'Trust by name'!$A$6:$E$350","'Trust by name'!$A$1:$D$348"}</definedName>
    <definedName name="eh_5_1_2" localSheetId="0" hidden="1">{"'Trust by name'!$A$6:$E$350","'Trust by name'!$A$1:$D$348"}</definedName>
    <definedName name="eh_5_1_2" hidden="1">{"'Trust by name'!$A$6:$E$350","'Trust by name'!$A$1:$D$348"}</definedName>
    <definedName name="eh_5_1_2_1" localSheetId="0" hidden="1">{"'Trust by name'!$A$6:$E$350","'Trust by name'!$A$1:$D$348"}</definedName>
    <definedName name="eh_5_1_2_1" hidden="1">{"'Trust by name'!$A$6:$E$350","'Trust by name'!$A$1:$D$348"}</definedName>
    <definedName name="eh_5_1_2_2" localSheetId="0" hidden="1">{"'Trust by name'!$A$6:$E$350","'Trust by name'!$A$1:$D$348"}</definedName>
    <definedName name="eh_5_1_2_2" hidden="1">{"'Trust by name'!$A$6:$E$350","'Trust by name'!$A$1:$D$348"}</definedName>
    <definedName name="eh_5_1_2_3" localSheetId="0" hidden="1">{"'Trust by name'!$A$6:$E$350","'Trust by name'!$A$1:$D$348"}</definedName>
    <definedName name="eh_5_1_2_3" hidden="1">{"'Trust by name'!$A$6:$E$350","'Trust by name'!$A$1:$D$348"}</definedName>
    <definedName name="eh_5_1_2_4" localSheetId="0" hidden="1">{"'Trust by name'!$A$6:$E$350","'Trust by name'!$A$1:$D$348"}</definedName>
    <definedName name="eh_5_1_2_4" hidden="1">{"'Trust by name'!$A$6:$E$350","'Trust by name'!$A$1:$D$348"}</definedName>
    <definedName name="eh_5_1_2_5" localSheetId="0" hidden="1">{"'Trust by name'!$A$6:$E$350","'Trust by name'!$A$1:$D$348"}</definedName>
    <definedName name="eh_5_1_2_5" hidden="1">{"'Trust by name'!$A$6:$E$350","'Trust by name'!$A$1:$D$348"}</definedName>
    <definedName name="eh_5_1_3" localSheetId="0" hidden="1">{"'Trust by name'!$A$6:$E$350","'Trust by name'!$A$1:$D$348"}</definedName>
    <definedName name="eh_5_1_3" hidden="1">{"'Trust by name'!$A$6:$E$350","'Trust by name'!$A$1:$D$348"}</definedName>
    <definedName name="eh_5_1_3_1" localSheetId="0" hidden="1">{"'Trust by name'!$A$6:$E$350","'Trust by name'!$A$1:$D$348"}</definedName>
    <definedName name="eh_5_1_3_1" hidden="1">{"'Trust by name'!$A$6:$E$350","'Trust by name'!$A$1:$D$348"}</definedName>
    <definedName name="eh_5_1_3_2" localSheetId="0" hidden="1">{"'Trust by name'!$A$6:$E$350","'Trust by name'!$A$1:$D$348"}</definedName>
    <definedName name="eh_5_1_3_2" hidden="1">{"'Trust by name'!$A$6:$E$350","'Trust by name'!$A$1:$D$348"}</definedName>
    <definedName name="eh_5_1_3_3" localSheetId="0" hidden="1">{"'Trust by name'!$A$6:$E$350","'Trust by name'!$A$1:$D$348"}</definedName>
    <definedName name="eh_5_1_3_3" hidden="1">{"'Trust by name'!$A$6:$E$350","'Trust by name'!$A$1:$D$348"}</definedName>
    <definedName name="eh_5_1_3_4" localSheetId="0" hidden="1">{"'Trust by name'!$A$6:$E$350","'Trust by name'!$A$1:$D$348"}</definedName>
    <definedName name="eh_5_1_3_4" hidden="1">{"'Trust by name'!$A$6:$E$350","'Trust by name'!$A$1:$D$348"}</definedName>
    <definedName name="eh_5_1_3_5" localSheetId="0" hidden="1">{"'Trust by name'!$A$6:$E$350","'Trust by name'!$A$1:$D$348"}</definedName>
    <definedName name="eh_5_1_3_5" hidden="1">{"'Trust by name'!$A$6:$E$350","'Trust by name'!$A$1:$D$348"}</definedName>
    <definedName name="eh_5_1_4" localSheetId="0" hidden="1">{"'Trust by name'!$A$6:$E$350","'Trust by name'!$A$1:$D$348"}</definedName>
    <definedName name="eh_5_1_4" hidden="1">{"'Trust by name'!$A$6:$E$350","'Trust by name'!$A$1:$D$348"}</definedName>
    <definedName name="eh_5_1_5" localSheetId="0" hidden="1">{"'Trust by name'!$A$6:$E$350","'Trust by name'!$A$1:$D$348"}</definedName>
    <definedName name="eh_5_1_5" hidden="1">{"'Trust by name'!$A$6:$E$350","'Trust by name'!$A$1:$D$348"}</definedName>
    <definedName name="eh_5_2" localSheetId="0" hidden="1">{"'Trust by name'!$A$6:$E$350","'Trust by name'!$A$1:$D$348"}</definedName>
    <definedName name="eh_5_2" hidden="1">{"'Trust by name'!$A$6:$E$350","'Trust by name'!$A$1:$D$348"}</definedName>
    <definedName name="eh_5_2_1" localSheetId="0" hidden="1">{"'Trust by name'!$A$6:$E$350","'Trust by name'!$A$1:$D$348"}</definedName>
    <definedName name="eh_5_2_1" hidden="1">{"'Trust by name'!$A$6:$E$350","'Trust by name'!$A$1:$D$348"}</definedName>
    <definedName name="eh_5_2_2" localSheetId="0" hidden="1">{"'Trust by name'!$A$6:$E$350","'Trust by name'!$A$1:$D$348"}</definedName>
    <definedName name="eh_5_2_2" hidden="1">{"'Trust by name'!$A$6:$E$350","'Trust by name'!$A$1:$D$348"}</definedName>
    <definedName name="eh_5_2_3" localSheetId="0" hidden="1">{"'Trust by name'!$A$6:$E$350","'Trust by name'!$A$1:$D$348"}</definedName>
    <definedName name="eh_5_2_3" hidden="1">{"'Trust by name'!$A$6:$E$350","'Trust by name'!$A$1:$D$348"}</definedName>
    <definedName name="eh_5_2_4" localSheetId="0" hidden="1">{"'Trust by name'!$A$6:$E$350","'Trust by name'!$A$1:$D$348"}</definedName>
    <definedName name="eh_5_2_4" hidden="1">{"'Trust by name'!$A$6:$E$350","'Trust by name'!$A$1:$D$348"}</definedName>
    <definedName name="eh_5_2_5" localSheetId="0" hidden="1">{"'Trust by name'!$A$6:$E$350","'Trust by name'!$A$1:$D$348"}</definedName>
    <definedName name="eh_5_2_5" hidden="1">{"'Trust by name'!$A$6:$E$350","'Trust by name'!$A$1:$D$348"}</definedName>
    <definedName name="eh_5_3" localSheetId="0" hidden="1">{"'Trust by name'!$A$6:$E$350","'Trust by name'!$A$1:$D$348"}</definedName>
    <definedName name="eh_5_3" hidden="1">{"'Trust by name'!$A$6:$E$350","'Trust by name'!$A$1:$D$348"}</definedName>
    <definedName name="eh_5_3_1" localSheetId="0" hidden="1">{"'Trust by name'!$A$6:$E$350","'Trust by name'!$A$1:$D$348"}</definedName>
    <definedName name="eh_5_3_1" hidden="1">{"'Trust by name'!$A$6:$E$350","'Trust by name'!$A$1:$D$348"}</definedName>
    <definedName name="eh_5_3_2" localSheetId="0" hidden="1">{"'Trust by name'!$A$6:$E$350","'Trust by name'!$A$1:$D$348"}</definedName>
    <definedName name="eh_5_3_2" hidden="1">{"'Trust by name'!$A$6:$E$350","'Trust by name'!$A$1:$D$348"}</definedName>
    <definedName name="eh_5_3_3" localSheetId="0" hidden="1">{"'Trust by name'!$A$6:$E$350","'Trust by name'!$A$1:$D$348"}</definedName>
    <definedName name="eh_5_3_3" hidden="1">{"'Trust by name'!$A$6:$E$350","'Trust by name'!$A$1:$D$348"}</definedName>
    <definedName name="eh_5_3_4" localSheetId="0" hidden="1">{"'Trust by name'!$A$6:$E$350","'Trust by name'!$A$1:$D$348"}</definedName>
    <definedName name="eh_5_3_4" hidden="1">{"'Trust by name'!$A$6:$E$350","'Trust by name'!$A$1:$D$348"}</definedName>
    <definedName name="eh_5_3_5" localSheetId="0" hidden="1">{"'Trust by name'!$A$6:$E$350","'Trust by name'!$A$1:$D$348"}</definedName>
    <definedName name="eh_5_3_5" hidden="1">{"'Trust by name'!$A$6:$E$350","'Trust by name'!$A$1:$D$348"}</definedName>
    <definedName name="eh_5_4" localSheetId="0" hidden="1">{"'Trust by name'!$A$6:$E$350","'Trust by name'!$A$1:$D$348"}</definedName>
    <definedName name="eh_5_4" hidden="1">{"'Trust by name'!$A$6:$E$350","'Trust by name'!$A$1:$D$348"}</definedName>
    <definedName name="eh_5_4_1" localSheetId="0" hidden="1">{"'Trust by name'!$A$6:$E$350","'Trust by name'!$A$1:$D$348"}</definedName>
    <definedName name="eh_5_4_1" hidden="1">{"'Trust by name'!$A$6:$E$350","'Trust by name'!$A$1:$D$348"}</definedName>
    <definedName name="eh_5_4_2" localSheetId="0" hidden="1">{"'Trust by name'!$A$6:$E$350","'Trust by name'!$A$1:$D$348"}</definedName>
    <definedName name="eh_5_4_2" hidden="1">{"'Trust by name'!$A$6:$E$350","'Trust by name'!$A$1:$D$348"}</definedName>
    <definedName name="eh_5_4_3" localSheetId="0" hidden="1">{"'Trust by name'!$A$6:$E$350","'Trust by name'!$A$1:$D$348"}</definedName>
    <definedName name="eh_5_4_3" hidden="1">{"'Trust by name'!$A$6:$E$350","'Trust by name'!$A$1:$D$348"}</definedName>
    <definedName name="eh_5_4_4" localSheetId="0" hidden="1">{"'Trust by name'!$A$6:$E$350","'Trust by name'!$A$1:$D$348"}</definedName>
    <definedName name="eh_5_4_4" hidden="1">{"'Trust by name'!$A$6:$E$350","'Trust by name'!$A$1:$D$348"}</definedName>
    <definedName name="eh_5_4_5" localSheetId="0" hidden="1">{"'Trust by name'!$A$6:$E$350","'Trust by name'!$A$1:$D$348"}</definedName>
    <definedName name="eh_5_4_5" hidden="1">{"'Trust by name'!$A$6:$E$350","'Trust by name'!$A$1:$D$348"}</definedName>
    <definedName name="eh_5_5" localSheetId="0" hidden="1">{"'Trust by name'!$A$6:$E$350","'Trust by name'!$A$1:$D$348"}</definedName>
    <definedName name="eh_5_5" hidden="1">{"'Trust by name'!$A$6:$E$350","'Trust by name'!$A$1:$D$348"}</definedName>
    <definedName name="FDDD" localSheetId="0" hidden="1">{#N/A,#N/A,FALSE,"TMCOMP96";#N/A,#N/A,FALSE,"MAT96";#N/A,#N/A,FALSE,"FANDA96";#N/A,#N/A,FALSE,"INTRAN96";#N/A,#N/A,FALSE,"NAA9697";#N/A,#N/A,FALSE,"ECWEBB";#N/A,#N/A,FALSE,"MFT96";#N/A,#N/A,FALSE,"CTrecon"}</definedName>
    <definedName name="FDDD" localSheetId="2" hidden="1">{#N/A,#N/A,FALSE,"TMCOMP96";#N/A,#N/A,FALSE,"MAT96";#N/A,#N/A,FALSE,"FANDA96";#N/A,#N/A,FALSE,"INTRAN96";#N/A,#N/A,FALSE,"NAA9697";#N/A,#N/A,FALSE,"ECWEBB";#N/A,#N/A,FALSE,"MFT96";#N/A,#N/A,FALSE,"CTrecon"}</definedName>
    <definedName name="FDDD" localSheetId="3" hidden="1">{#N/A,#N/A,FALSE,"TMCOMP96";#N/A,#N/A,FALSE,"MAT96";#N/A,#N/A,FALSE,"FANDA96";#N/A,#N/A,FALSE,"INTRAN96";#N/A,#N/A,FALSE,"NAA9697";#N/A,#N/A,FALSE,"ECWEBB";#N/A,#N/A,FALSE,"MFT96";#N/A,#N/A,FALSE,"CTrecon"}</definedName>
    <definedName name="FDDD" localSheetId="5" hidden="1">{#N/A,#N/A,FALSE,"TMCOMP96";#N/A,#N/A,FALSE,"MAT96";#N/A,#N/A,FALSE,"FANDA96";#N/A,#N/A,FALSE,"INTRAN96";#N/A,#N/A,FALSE,"NAA9697";#N/A,#N/A,FALSE,"ECWEBB";#N/A,#N/A,FALSE,"MFT96";#N/A,#N/A,FALSE,"CTrecon"}</definedName>
    <definedName name="FDDD" localSheetId="4"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DDD_1" localSheetId="0" hidden="1">{#N/A,#N/A,FALSE,"TMCOMP96";#N/A,#N/A,FALSE,"MAT96";#N/A,#N/A,FALSE,"FANDA96";#N/A,#N/A,FALSE,"INTRAN96";#N/A,#N/A,FALSE,"NAA9697";#N/A,#N/A,FALSE,"ECWEBB";#N/A,#N/A,FALSE,"MFT96";#N/A,#N/A,FALSE,"CTrecon"}</definedName>
    <definedName name="FDDD_1" localSheetId="2" hidden="1">{#N/A,#N/A,FALSE,"TMCOMP96";#N/A,#N/A,FALSE,"MAT96";#N/A,#N/A,FALSE,"FANDA96";#N/A,#N/A,FALSE,"INTRAN96";#N/A,#N/A,FALSE,"NAA9697";#N/A,#N/A,FALSE,"ECWEBB";#N/A,#N/A,FALSE,"MFT96";#N/A,#N/A,FALSE,"CTrecon"}</definedName>
    <definedName name="FDDD_1" localSheetId="3" hidden="1">{#N/A,#N/A,FALSE,"TMCOMP96";#N/A,#N/A,FALSE,"MAT96";#N/A,#N/A,FALSE,"FANDA96";#N/A,#N/A,FALSE,"INTRAN96";#N/A,#N/A,FALSE,"NAA9697";#N/A,#N/A,FALSE,"ECWEBB";#N/A,#N/A,FALSE,"MFT96";#N/A,#N/A,FALSE,"CTrecon"}</definedName>
    <definedName name="FDDD_1" localSheetId="5" hidden="1">{#N/A,#N/A,FALSE,"TMCOMP96";#N/A,#N/A,FALSE,"MAT96";#N/A,#N/A,FALSE,"FANDA96";#N/A,#N/A,FALSE,"INTRAN96";#N/A,#N/A,FALSE,"NAA9697";#N/A,#N/A,FALSE,"ECWEBB";#N/A,#N/A,FALSE,"MFT96";#N/A,#N/A,FALSE,"CTrecon"}</definedName>
    <definedName name="FDDD_1" localSheetId="4" hidden="1">{#N/A,#N/A,FALSE,"TMCOMP96";#N/A,#N/A,FALSE,"MAT96";#N/A,#N/A,FALSE,"FANDA96";#N/A,#N/A,FALSE,"INTRAN96";#N/A,#N/A,FALSE,"NAA9697";#N/A,#N/A,FALSE,"ECWEBB";#N/A,#N/A,FALSE,"MFT96";#N/A,#N/A,FALSE,"CTrecon"}</definedName>
    <definedName name="FDDD_1" hidden="1">{#N/A,#N/A,FALSE,"TMCOMP96";#N/A,#N/A,FALSE,"MAT96";#N/A,#N/A,FALSE,"FANDA96";#N/A,#N/A,FALSE,"INTRAN96";#N/A,#N/A,FALSE,"NAA9697";#N/A,#N/A,FALSE,"ECWEBB";#N/A,#N/A,FALSE,"MFT96";#N/A,#N/A,FALSE,"CTrecon"}</definedName>
    <definedName name="FDDD_1_1" localSheetId="0" hidden="1">{#N/A,#N/A,FALSE,"TMCOMP96";#N/A,#N/A,FALSE,"MAT96";#N/A,#N/A,FALSE,"FANDA96";#N/A,#N/A,FALSE,"INTRAN96";#N/A,#N/A,FALSE,"NAA9697";#N/A,#N/A,FALSE,"ECWEBB";#N/A,#N/A,FALSE,"MFT96";#N/A,#N/A,FALSE,"CTrecon"}</definedName>
    <definedName name="FDDD_1_1" hidden="1">{#N/A,#N/A,FALSE,"TMCOMP96";#N/A,#N/A,FALSE,"MAT96";#N/A,#N/A,FALSE,"FANDA96";#N/A,#N/A,FALSE,"INTRAN96";#N/A,#N/A,FALSE,"NAA9697";#N/A,#N/A,FALSE,"ECWEBB";#N/A,#N/A,FALSE,"MFT96";#N/A,#N/A,FALSE,"CTrecon"}</definedName>
    <definedName name="FDDD_1_1_1" localSheetId="0" hidden="1">{#N/A,#N/A,FALSE,"TMCOMP96";#N/A,#N/A,FALSE,"MAT96";#N/A,#N/A,FALSE,"FANDA96";#N/A,#N/A,FALSE,"INTRAN96";#N/A,#N/A,FALSE,"NAA9697";#N/A,#N/A,FALSE,"ECWEBB";#N/A,#N/A,FALSE,"MFT96";#N/A,#N/A,FALSE,"CTrecon"}</definedName>
    <definedName name="FDDD_1_1_1" hidden="1">{#N/A,#N/A,FALSE,"TMCOMP96";#N/A,#N/A,FALSE,"MAT96";#N/A,#N/A,FALSE,"FANDA96";#N/A,#N/A,FALSE,"INTRAN96";#N/A,#N/A,FALSE,"NAA9697";#N/A,#N/A,FALSE,"ECWEBB";#N/A,#N/A,FALSE,"MFT96";#N/A,#N/A,FALSE,"CTrecon"}</definedName>
    <definedName name="FDDD_1_1_1_1" localSheetId="0" hidden="1">{#N/A,#N/A,FALSE,"TMCOMP96";#N/A,#N/A,FALSE,"MAT96";#N/A,#N/A,FALSE,"FANDA96";#N/A,#N/A,FALSE,"INTRAN96";#N/A,#N/A,FALSE,"NAA9697";#N/A,#N/A,FALSE,"ECWEBB";#N/A,#N/A,FALSE,"MFT96";#N/A,#N/A,FALSE,"CTrecon"}</definedName>
    <definedName name="FDDD_1_1_1_1" hidden="1">{#N/A,#N/A,FALSE,"TMCOMP96";#N/A,#N/A,FALSE,"MAT96";#N/A,#N/A,FALSE,"FANDA96";#N/A,#N/A,FALSE,"INTRAN96";#N/A,#N/A,FALSE,"NAA9697";#N/A,#N/A,FALSE,"ECWEBB";#N/A,#N/A,FALSE,"MFT96";#N/A,#N/A,FALSE,"CTrecon"}</definedName>
    <definedName name="FDDD_1_1_1_1_1" localSheetId="0" hidden="1">{#N/A,#N/A,FALSE,"TMCOMP96";#N/A,#N/A,FALSE,"MAT96";#N/A,#N/A,FALSE,"FANDA96";#N/A,#N/A,FALSE,"INTRAN96";#N/A,#N/A,FALSE,"NAA9697";#N/A,#N/A,FALSE,"ECWEBB";#N/A,#N/A,FALSE,"MFT96";#N/A,#N/A,FALSE,"CTrecon"}</definedName>
    <definedName name="FDDD_1_1_1_1_1" hidden="1">{#N/A,#N/A,FALSE,"TMCOMP96";#N/A,#N/A,FALSE,"MAT96";#N/A,#N/A,FALSE,"FANDA96";#N/A,#N/A,FALSE,"INTRAN96";#N/A,#N/A,FALSE,"NAA9697";#N/A,#N/A,FALSE,"ECWEBB";#N/A,#N/A,FALSE,"MFT96";#N/A,#N/A,FALSE,"CTrecon"}</definedName>
    <definedName name="FDDD_1_1_1_1_2" localSheetId="0" hidden="1">{#N/A,#N/A,FALSE,"TMCOMP96";#N/A,#N/A,FALSE,"MAT96";#N/A,#N/A,FALSE,"FANDA96";#N/A,#N/A,FALSE,"INTRAN96";#N/A,#N/A,FALSE,"NAA9697";#N/A,#N/A,FALSE,"ECWEBB";#N/A,#N/A,FALSE,"MFT96";#N/A,#N/A,FALSE,"CTrecon"}</definedName>
    <definedName name="FDDD_1_1_1_1_2" hidden="1">{#N/A,#N/A,FALSE,"TMCOMP96";#N/A,#N/A,FALSE,"MAT96";#N/A,#N/A,FALSE,"FANDA96";#N/A,#N/A,FALSE,"INTRAN96";#N/A,#N/A,FALSE,"NAA9697";#N/A,#N/A,FALSE,"ECWEBB";#N/A,#N/A,FALSE,"MFT96";#N/A,#N/A,FALSE,"CTrecon"}</definedName>
    <definedName name="FDDD_1_1_1_1_3" localSheetId="0" hidden="1">{#N/A,#N/A,FALSE,"TMCOMP96";#N/A,#N/A,FALSE,"MAT96";#N/A,#N/A,FALSE,"FANDA96";#N/A,#N/A,FALSE,"INTRAN96";#N/A,#N/A,FALSE,"NAA9697";#N/A,#N/A,FALSE,"ECWEBB";#N/A,#N/A,FALSE,"MFT96";#N/A,#N/A,FALSE,"CTrecon"}</definedName>
    <definedName name="FDDD_1_1_1_1_3" hidden="1">{#N/A,#N/A,FALSE,"TMCOMP96";#N/A,#N/A,FALSE,"MAT96";#N/A,#N/A,FALSE,"FANDA96";#N/A,#N/A,FALSE,"INTRAN96";#N/A,#N/A,FALSE,"NAA9697";#N/A,#N/A,FALSE,"ECWEBB";#N/A,#N/A,FALSE,"MFT96";#N/A,#N/A,FALSE,"CTrecon"}</definedName>
    <definedName name="FDDD_1_1_1_1_4" localSheetId="0" hidden="1">{#N/A,#N/A,FALSE,"TMCOMP96";#N/A,#N/A,FALSE,"MAT96";#N/A,#N/A,FALSE,"FANDA96";#N/A,#N/A,FALSE,"INTRAN96";#N/A,#N/A,FALSE,"NAA9697";#N/A,#N/A,FALSE,"ECWEBB";#N/A,#N/A,FALSE,"MFT96";#N/A,#N/A,FALSE,"CTrecon"}</definedName>
    <definedName name="FDDD_1_1_1_1_4" hidden="1">{#N/A,#N/A,FALSE,"TMCOMP96";#N/A,#N/A,FALSE,"MAT96";#N/A,#N/A,FALSE,"FANDA96";#N/A,#N/A,FALSE,"INTRAN96";#N/A,#N/A,FALSE,"NAA9697";#N/A,#N/A,FALSE,"ECWEBB";#N/A,#N/A,FALSE,"MFT96";#N/A,#N/A,FALSE,"CTrecon"}</definedName>
    <definedName name="FDDD_1_1_1_1_5" localSheetId="0" hidden="1">{#N/A,#N/A,FALSE,"TMCOMP96";#N/A,#N/A,FALSE,"MAT96";#N/A,#N/A,FALSE,"FANDA96";#N/A,#N/A,FALSE,"INTRAN96";#N/A,#N/A,FALSE,"NAA9697";#N/A,#N/A,FALSE,"ECWEBB";#N/A,#N/A,FALSE,"MFT96";#N/A,#N/A,FALSE,"CTrecon"}</definedName>
    <definedName name="FDDD_1_1_1_1_5" hidden="1">{#N/A,#N/A,FALSE,"TMCOMP96";#N/A,#N/A,FALSE,"MAT96";#N/A,#N/A,FALSE,"FANDA96";#N/A,#N/A,FALSE,"INTRAN96";#N/A,#N/A,FALSE,"NAA9697";#N/A,#N/A,FALSE,"ECWEBB";#N/A,#N/A,FALSE,"MFT96";#N/A,#N/A,FALSE,"CTrecon"}</definedName>
    <definedName name="FDDD_1_1_1_2" localSheetId="0" hidden="1">{#N/A,#N/A,FALSE,"TMCOMP96";#N/A,#N/A,FALSE,"MAT96";#N/A,#N/A,FALSE,"FANDA96";#N/A,#N/A,FALSE,"INTRAN96";#N/A,#N/A,FALSE,"NAA9697";#N/A,#N/A,FALSE,"ECWEBB";#N/A,#N/A,FALSE,"MFT96";#N/A,#N/A,FALSE,"CTrecon"}</definedName>
    <definedName name="FDDD_1_1_1_2" hidden="1">{#N/A,#N/A,FALSE,"TMCOMP96";#N/A,#N/A,FALSE,"MAT96";#N/A,#N/A,FALSE,"FANDA96";#N/A,#N/A,FALSE,"INTRAN96";#N/A,#N/A,FALSE,"NAA9697";#N/A,#N/A,FALSE,"ECWEBB";#N/A,#N/A,FALSE,"MFT96";#N/A,#N/A,FALSE,"CTrecon"}</definedName>
    <definedName name="FDDD_1_1_1_2_1" localSheetId="0" hidden="1">{#N/A,#N/A,FALSE,"TMCOMP96";#N/A,#N/A,FALSE,"MAT96";#N/A,#N/A,FALSE,"FANDA96";#N/A,#N/A,FALSE,"INTRAN96";#N/A,#N/A,FALSE,"NAA9697";#N/A,#N/A,FALSE,"ECWEBB";#N/A,#N/A,FALSE,"MFT96";#N/A,#N/A,FALSE,"CTrecon"}</definedName>
    <definedName name="FDDD_1_1_1_2_1" hidden="1">{#N/A,#N/A,FALSE,"TMCOMP96";#N/A,#N/A,FALSE,"MAT96";#N/A,#N/A,FALSE,"FANDA96";#N/A,#N/A,FALSE,"INTRAN96";#N/A,#N/A,FALSE,"NAA9697";#N/A,#N/A,FALSE,"ECWEBB";#N/A,#N/A,FALSE,"MFT96";#N/A,#N/A,FALSE,"CTrecon"}</definedName>
    <definedName name="FDDD_1_1_1_2_2" localSheetId="0" hidden="1">{#N/A,#N/A,FALSE,"TMCOMP96";#N/A,#N/A,FALSE,"MAT96";#N/A,#N/A,FALSE,"FANDA96";#N/A,#N/A,FALSE,"INTRAN96";#N/A,#N/A,FALSE,"NAA9697";#N/A,#N/A,FALSE,"ECWEBB";#N/A,#N/A,FALSE,"MFT96";#N/A,#N/A,FALSE,"CTrecon"}</definedName>
    <definedName name="FDDD_1_1_1_2_2" hidden="1">{#N/A,#N/A,FALSE,"TMCOMP96";#N/A,#N/A,FALSE,"MAT96";#N/A,#N/A,FALSE,"FANDA96";#N/A,#N/A,FALSE,"INTRAN96";#N/A,#N/A,FALSE,"NAA9697";#N/A,#N/A,FALSE,"ECWEBB";#N/A,#N/A,FALSE,"MFT96";#N/A,#N/A,FALSE,"CTrecon"}</definedName>
    <definedName name="FDDD_1_1_1_2_3" localSheetId="0" hidden="1">{#N/A,#N/A,FALSE,"TMCOMP96";#N/A,#N/A,FALSE,"MAT96";#N/A,#N/A,FALSE,"FANDA96";#N/A,#N/A,FALSE,"INTRAN96";#N/A,#N/A,FALSE,"NAA9697";#N/A,#N/A,FALSE,"ECWEBB";#N/A,#N/A,FALSE,"MFT96";#N/A,#N/A,FALSE,"CTrecon"}</definedName>
    <definedName name="FDDD_1_1_1_2_3" hidden="1">{#N/A,#N/A,FALSE,"TMCOMP96";#N/A,#N/A,FALSE,"MAT96";#N/A,#N/A,FALSE,"FANDA96";#N/A,#N/A,FALSE,"INTRAN96";#N/A,#N/A,FALSE,"NAA9697";#N/A,#N/A,FALSE,"ECWEBB";#N/A,#N/A,FALSE,"MFT96";#N/A,#N/A,FALSE,"CTrecon"}</definedName>
    <definedName name="FDDD_1_1_1_2_4" localSheetId="0" hidden="1">{#N/A,#N/A,FALSE,"TMCOMP96";#N/A,#N/A,FALSE,"MAT96";#N/A,#N/A,FALSE,"FANDA96";#N/A,#N/A,FALSE,"INTRAN96";#N/A,#N/A,FALSE,"NAA9697";#N/A,#N/A,FALSE,"ECWEBB";#N/A,#N/A,FALSE,"MFT96";#N/A,#N/A,FALSE,"CTrecon"}</definedName>
    <definedName name="FDDD_1_1_1_2_4" hidden="1">{#N/A,#N/A,FALSE,"TMCOMP96";#N/A,#N/A,FALSE,"MAT96";#N/A,#N/A,FALSE,"FANDA96";#N/A,#N/A,FALSE,"INTRAN96";#N/A,#N/A,FALSE,"NAA9697";#N/A,#N/A,FALSE,"ECWEBB";#N/A,#N/A,FALSE,"MFT96";#N/A,#N/A,FALSE,"CTrecon"}</definedName>
    <definedName name="FDDD_1_1_1_2_5" localSheetId="0" hidden="1">{#N/A,#N/A,FALSE,"TMCOMP96";#N/A,#N/A,FALSE,"MAT96";#N/A,#N/A,FALSE,"FANDA96";#N/A,#N/A,FALSE,"INTRAN96";#N/A,#N/A,FALSE,"NAA9697";#N/A,#N/A,FALSE,"ECWEBB";#N/A,#N/A,FALSE,"MFT96";#N/A,#N/A,FALSE,"CTrecon"}</definedName>
    <definedName name="FDDD_1_1_1_2_5" hidden="1">{#N/A,#N/A,FALSE,"TMCOMP96";#N/A,#N/A,FALSE,"MAT96";#N/A,#N/A,FALSE,"FANDA96";#N/A,#N/A,FALSE,"INTRAN96";#N/A,#N/A,FALSE,"NAA9697";#N/A,#N/A,FALSE,"ECWEBB";#N/A,#N/A,FALSE,"MFT96";#N/A,#N/A,FALSE,"CTrecon"}</definedName>
    <definedName name="FDDD_1_1_1_3" localSheetId="0" hidden="1">{#N/A,#N/A,FALSE,"TMCOMP96";#N/A,#N/A,FALSE,"MAT96";#N/A,#N/A,FALSE,"FANDA96";#N/A,#N/A,FALSE,"INTRAN96";#N/A,#N/A,FALSE,"NAA9697";#N/A,#N/A,FALSE,"ECWEBB";#N/A,#N/A,FALSE,"MFT96";#N/A,#N/A,FALSE,"CTrecon"}</definedName>
    <definedName name="FDDD_1_1_1_3" hidden="1">{#N/A,#N/A,FALSE,"TMCOMP96";#N/A,#N/A,FALSE,"MAT96";#N/A,#N/A,FALSE,"FANDA96";#N/A,#N/A,FALSE,"INTRAN96";#N/A,#N/A,FALSE,"NAA9697";#N/A,#N/A,FALSE,"ECWEBB";#N/A,#N/A,FALSE,"MFT96";#N/A,#N/A,FALSE,"CTrecon"}</definedName>
    <definedName name="FDDD_1_1_1_3_1" localSheetId="0" hidden="1">{#N/A,#N/A,FALSE,"TMCOMP96";#N/A,#N/A,FALSE,"MAT96";#N/A,#N/A,FALSE,"FANDA96";#N/A,#N/A,FALSE,"INTRAN96";#N/A,#N/A,FALSE,"NAA9697";#N/A,#N/A,FALSE,"ECWEBB";#N/A,#N/A,FALSE,"MFT96";#N/A,#N/A,FALSE,"CTrecon"}</definedName>
    <definedName name="FDDD_1_1_1_3_1" hidden="1">{#N/A,#N/A,FALSE,"TMCOMP96";#N/A,#N/A,FALSE,"MAT96";#N/A,#N/A,FALSE,"FANDA96";#N/A,#N/A,FALSE,"INTRAN96";#N/A,#N/A,FALSE,"NAA9697";#N/A,#N/A,FALSE,"ECWEBB";#N/A,#N/A,FALSE,"MFT96";#N/A,#N/A,FALSE,"CTrecon"}</definedName>
    <definedName name="FDDD_1_1_1_3_2" localSheetId="0" hidden="1">{#N/A,#N/A,FALSE,"TMCOMP96";#N/A,#N/A,FALSE,"MAT96";#N/A,#N/A,FALSE,"FANDA96";#N/A,#N/A,FALSE,"INTRAN96";#N/A,#N/A,FALSE,"NAA9697";#N/A,#N/A,FALSE,"ECWEBB";#N/A,#N/A,FALSE,"MFT96";#N/A,#N/A,FALSE,"CTrecon"}</definedName>
    <definedName name="FDDD_1_1_1_3_2" hidden="1">{#N/A,#N/A,FALSE,"TMCOMP96";#N/A,#N/A,FALSE,"MAT96";#N/A,#N/A,FALSE,"FANDA96";#N/A,#N/A,FALSE,"INTRAN96";#N/A,#N/A,FALSE,"NAA9697";#N/A,#N/A,FALSE,"ECWEBB";#N/A,#N/A,FALSE,"MFT96";#N/A,#N/A,FALSE,"CTrecon"}</definedName>
    <definedName name="FDDD_1_1_1_3_3" localSheetId="0" hidden="1">{#N/A,#N/A,FALSE,"TMCOMP96";#N/A,#N/A,FALSE,"MAT96";#N/A,#N/A,FALSE,"FANDA96";#N/A,#N/A,FALSE,"INTRAN96";#N/A,#N/A,FALSE,"NAA9697";#N/A,#N/A,FALSE,"ECWEBB";#N/A,#N/A,FALSE,"MFT96";#N/A,#N/A,FALSE,"CTrecon"}</definedName>
    <definedName name="FDDD_1_1_1_3_3" hidden="1">{#N/A,#N/A,FALSE,"TMCOMP96";#N/A,#N/A,FALSE,"MAT96";#N/A,#N/A,FALSE,"FANDA96";#N/A,#N/A,FALSE,"INTRAN96";#N/A,#N/A,FALSE,"NAA9697";#N/A,#N/A,FALSE,"ECWEBB";#N/A,#N/A,FALSE,"MFT96";#N/A,#N/A,FALSE,"CTrecon"}</definedName>
    <definedName name="FDDD_1_1_1_3_4" localSheetId="0" hidden="1">{#N/A,#N/A,FALSE,"TMCOMP96";#N/A,#N/A,FALSE,"MAT96";#N/A,#N/A,FALSE,"FANDA96";#N/A,#N/A,FALSE,"INTRAN96";#N/A,#N/A,FALSE,"NAA9697";#N/A,#N/A,FALSE,"ECWEBB";#N/A,#N/A,FALSE,"MFT96";#N/A,#N/A,FALSE,"CTrecon"}</definedName>
    <definedName name="FDDD_1_1_1_3_4" hidden="1">{#N/A,#N/A,FALSE,"TMCOMP96";#N/A,#N/A,FALSE,"MAT96";#N/A,#N/A,FALSE,"FANDA96";#N/A,#N/A,FALSE,"INTRAN96";#N/A,#N/A,FALSE,"NAA9697";#N/A,#N/A,FALSE,"ECWEBB";#N/A,#N/A,FALSE,"MFT96";#N/A,#N/A,FALSE,"CTrecon"}</definedName>
    <definedName name="FDDD_1_1_1_3_5" localSheetId="0" hidden="1">{#N/A,#N/A,FALSE,"TMCOMP96";#N/A,#N/A,FALSE,"MAT96";#N/A,#N/A,FALSE,"FANDA96";#N/A,#N/A,FALSE,"INTRAN96";#N/A,#N/A,FALSE,"NAA9697";#N/A,#N/A,FALSE,"ECWEBB";#N/A,#N/A,FALSE,"MFT96";#N/A,#N/A,FALSE,"CTrecon"}</definedName>
    <definedName name="FDDD_1_1_1_3_5" hidden="1">{#N/A,#N/A,FALSE,"TMCOMP96";#N/A,#N/A,FALSE,"MAT96";#N/A,#N/A,FALSE,"FANDA96";#N/A,#N/A,FALSE,"INTRAN96";#N/A,#N/A,FALSE,"NAA9697";#N/A,#N/A,FALSE,"ECWEBB";#N/A,#N/A,FALSE,"MFT96";#N/A,#N/A,FALSE,"CTrecon"}</definedName>
    <definedName name="FDDD_1_1_1_4" localSheetId="0" hidden="1">{#N/A,#N/A,FALSE,"TMCOMP96";#N/A,#N/A,FALSE,"MAT96";#N/A,#N/A,FALSE,"FANDA96";#N/A,#N/A,FALSE,"INTRAN96";#N/A,#N/A,FALSE,"NAA9697";#N/A,#N/A,FALSE,"ECWEBB";#N/A,#N/A,FALSE,"MFT96";#N/A,#N/A,FALSE,"CTrecon"}</definedName>
    <definedName name="FDDD_1_1_1_4" hidden="1">{#N/A,#N/A,FALSE,"TMCOMP96";#N/A,#N/A,FALSE,"MAT96";#N/A,#N/A,FALSE,"FANDA96";#N/A,#N/A,FALSE,"INTRAN96";#N/A,#N/A,FALSE,"NAA9697";#N/A,#N/A,FALSE,"ECWEBB";#N/A,#N/A,FALSE,"MFT96";#N/A,#N/A,FALSE,"CTrecon"}</definedName>
    <definedName name="FDDD_1_1_1_5" localSheetId="0" hidden="1">{#N/A,#N/A,FALSE,"TMCOMP96";#N/A,#N/A,FALSE,"MAT96";#N/A,#N/A,FALSE,"FANDA96";#N/A,#N/A,FALSE,"INTRAN96";#N/A,#N/A,FALSE,"NAA9697";#N/A,#N/A,FALSE,"ECWEBB";#N/A,#N/A,FALSE,"MFT96";#N/A,#N/A,FALSE,"CTrecon"}</definedName>
    <definedName name="FDDD_1_1_1_5" hidden="1">{#N/A,#N/A,FALSE,"TMCOMP96";#N/A,#N/A,FALSE,"MAT96";#N/A,#N/A,FALSE,"FANDA96";#N/A,#N/A,FALSE,"INTRAN96";#N/A,#N/A,FALSE,"NAA9697";#N/A,#N/A,FALSE,"ECWEBB";#N/A,#N/A,FALSE,"MFT96";#N/A,#N/A,FALSE,"CTrecon"}</definedName>
    <definedName name="FDDD_1_1_2" localSheetId="0" hidden="1">{#N/A,#N/A,FALSE,"TMCOMP96";#N/A,#N/A,FALSE,"MAT96";#N/A,#N/A,FALSE,"FANDA96";#N/A,#N/A,FALSE,"INTRAN96";#N/A,#N/A,FALSE,"NAA9697";#N/A,#N/A,FALSE,"ECWEBB";#N/A,#N/A,FALSE,"MFT96";#N/A,#N/A,FALSE,"CTrecon"}</definedName>
    <definedName name="FDDD_1_1_2" hidden="1">{#N/A,#N/A,FALSE,"TMCOMP96";#N/A,#N/A,FALSE,"MAT96";#N/A,#N/A,FALSE,"FANDA96";#N/A,#N/A,FALSE,"INTRAN96";#N/A,#N/A,FALSE,"NAA9697";#N/A,#N/A,FALSE,"ECWEBB";#N/A,#N/A,FALSE,"MFT96";#N/A,#N/A,FALSE,"CTrecon"}</definedName>
    <definedName name="FDDD_1_1_2_1" localSheetId="0" hidden="1">{#N/A,#N/A,FALSE,"TMCOMP96";#N/A,#N/A,FALSE,"MAT96";#N/A,#N/A,FALSE,"FANDA96";#N/A,#N/A,FALSE,"INTRAN96";#N/A,#N/A,FALSE,"NAA9697";#N/A,#N/A,FALSE,"ECWEBB";#N/A,#N/A,FALSE,"MFT96";#N/A,#N/A,FALSE,"CTrecon"}</definedName>
    <definedName name="FDDD_1_1_2_1" hidden="1">{#N/A,#N/A,FALSE,"TMCOMP96";#N/A,#N/A,FALSE,"MAT96";#N/A,#N/A,FALSE,"FANDA96";#N/A,#N/A,FALSE,"INTRAN96";#N/A,#N/A,FALSE,"NAA9697";#N/A,#N/A,FALSE,"ECWEBB";#N/A,#N/A,FALSE,"MFT96";#N/A,#N/A,FALSE,"CTrecon"}</definedName>
    <definedName name="FDDD_1_1_2_2" localSheetId="0" hidden="1">{#N/A,#N/A,FALSE,"TMCOMP96";#N/A,#N/A,FALSE,"MAT96";#N/A,#N/A,FALSE,"FANDA96";#N/A,#N/A,FALSE,"INTRAN96";#N/A,#N/A,FALSE,"NAA9697";#N/A,#N/A,FALSE,"ECWEBB";#N/A,#N/A,FALSE,"MFT96";#N/A,#N/A,FALSE,"CTrecon"}</definedName>
    <definedName name="FDDD_1_1_2_2" hidden="1">{#N/A,#N/A,FALSE,"TMCOMP96";#N/A,#N/A,FALSE,"MAT96";#N/A,#N/A,FALSE,"FANDA96";#N/A,#N/A,FALSE,"INTRAN96";#N/A,#N/A,FALSE,"NAA9697";#N/A,#N/A,FALSE,"ECWEBB";#N/A,#N/A,FALSE,"MFT96";#N/A,#N/A,FALSE,"CTrecon"}</definedName>
    <definedName name="FDDD_1_1_2_3" localSheetId="0" hidden="1">{#N/A,#N/A,FALSE,"TMCOMP96";#N/A,#N/A,FALSE,"MAT96";#N/A,#N/A,FALSE,"FANDA96";#N/A,#N/A,FALSE,"INTRAN96";#N/A,#N/A,FALSE,"NAA9697";#N/A,#N/A,FALSE,"ECWEBB";#N/A,#N/A,FALSE,"MFT96";#N/A,#N/A,FALSE,"CTrecon"}</definedName>
    <definedName name="FDDD_1_1_2_3" hidden="1">{#N/A,#N/A,FALSE,"TMCOMP96";#N/A,#N/A,FALSE,"MAT96";#N/A,#N/A,FALSE,"FANDA96";#N/A,#N/A,FALSE,"INTRAN96";#N/A,#N/A,FALSE,"NAA9697";#N/A,#N/A,FALSE,"ECWEBB";#N/A,#N/A,FALSE,"MFT96";#N/A,#N/A,FALSE,"CTrecon"}</definedName>
    <definedName name="FDDD_1_1_2_4" localSheetId="0" hidden="1">{#N/A,#N/A,FALSE,"TMCOMP96";#N/A,#N/A,FALSE,"MAT96";#N/A,#N/A,FALSE,"FANDA96";#N/A,#N/A,FALSE,"INTRAN96";#N/A,#N/A,FALSE,"NAA9697";#N/A,#N/A,FALSE,"ECWEBB";#N/A,#N/A,FALSE,"MFT96";#N/A,#N/A,FALSE,"CTrecon"}</definedName>
    <definedName name="FDDD_1_1_2_4" hidden="1">{#N/A,#N/A,FALSE,"TMCOMP96";#N/A,#N/A,FALSE,"MAT96";#N/A,#N/A,FALSE,"FANDA96";#N/A,#N/A,FALSE,"INTRAN96";#N/A,#N/A,FALSE,"NAA9697";#N/A,#N/A,FALSE,"ECWEBB";#N/A,#N/A,FALSE,"MFT96";#N/A,#N/A,FALSE,"CTrecon"}</definedName>
    <definedName name="FDDD_1_1_2_5" localSheetId="0" hidden="1">{#N/A,#N/A,FALSE,"TMCOMP96";#N/A,#N/A,FALSE,"MAT96";#N/A,#N/A,FALSE,"FANDA96";#N/A,#N/A,FALSE,"INTRAN96";#N/A,#N/A,FALSE,"NAA9697";#N/A,#N/A,FALSE,"ECWEBB";#N/A,#N/A,FALSE,"MFT96";#N/A,#N/A,FALSE,"CTrecon"}</definedName>
    <definedName name="FDDD_1_1_2_5" hidden="1">{#N/A,#N/A,FALSE,"TMCOMP96";#N/A,#N/A,FALSE,"MAT96";#N/A,#N/A,FALSE,"FANDA96";#N/A,#N/A,FALSE,"INTRAN96";#N/A,#N/A,FALSE,"NAA9697";#N/A,#N/A,FALSE,"ECWEBB";#N/A,#N/A,FALSE,"MFT96";#N/A,#N/A,FALSE,"CTrecon"}</definedName>
    <definedName name="FDDD_1_1_3" localSheetId="0" hidden="1">{#N/A,#N/A,FALSE,"TMCOMP96";#N/A,#N/A,FALSE,"MAT96";#N/A,#N/A,FALSE,"FANDA96";#N/A,#N/A,FALSE,"INTRAN96";#N/A,#N/A,FALSE,"NAA9697";#N/A,#N/A,FALSE,"ECWEBB";#N/A,#N/A,FALSE,"MFT96";#N/A,#N/A,FALSE,"CTrecon"}</definedName>
    <definedName name="FDDD_1_1_3" hidden="1">{#N/A,#N/A,FALSE,"TMCOMP96";#N/A,#N/A,FALSE,"MAT96";#N/A,#N/A,FALSE,"FANDA96";#N/A,#N/A,FALSE,"INTRAN96";#N/A,#N/A,FALSE,"NAA9697";#N/A,#N/A,FALSE,"ECWEBB";#N/A,#N/A,FALSE,"MFT96";#N/A,#N/A,FALSE,"CTrecon"}</definedName>
    <definedName name="FDDD_1_1_3_1" localSheetId="0" hidden="1">{#N/A,#N/A,FALSE,"TMCOMP96";#N/A,#N/A,FALSE,"MAT96";#N/A,#N/A,FALSE,"FANDA96";#N/A,#N/A,FALSE,"INTRAN96";#N/A,#N/A,FALSE,"NAA9697";#N/A,#N/A,FALSE,"ECWEBB";#N/A,#N/A,FALSE,"MFT96";#N/A,#N/A,FALSE,"CTrecon"}</definedName>
    <definedName name="FDDD_1_1_3_1" hidden="1">{#N/A,#N/A,FALSE,"TMCOMP96";#N/A,#N/A,FALSE,"MAT96";#N/A,#N/A,FALSE,"FANDA96";#N/A,#N/A,FALSE,"INTRAN96";#N/A,#N/A,FALSE,"NAA9697";#N/A,#N/A,FALSE,"ECWEBB";#N/A,#N/A,FALSE,"MFT96";#N/A,#N/A,FALSE,"CTrecon"}</definedName>
    <definedName name="FDDD_1_1_3_2" localSheetId="0" hidden="1">{#N/A,#N/A,FALSE,"TMCOMP96";#N/A,#N/A,FALSE,"MAT96";#N/A,#N/A,FALSE,"FANDA96";#N/A,#N/A,FALSE,"INTRAN96";#N/A,#N/A,FALSE,"NAA9697";#N/A,#N/A,FALSE,"ECWEBB";#N/A,#N/A,FALSE,"MFT96";#N/A,#N/A,FALSE,"CTrecon"}</definedName>
    <definedName name="FDDD_1_1_3_2" hidden="1">{#N/A,#N/A,FALSE,"TMCOMP96";#N/A,#N/A,FALSE,"MAT96";#N/A,#N/A,FALSE,"FANDA96";#N/A,#N/A,FALSE,"INTRAN96";#N/A,#N/A,FALSE,"NAA9697";#N/A,#N/A,FALSE,"ECWEBB";#N/A,#N/A,FALSE,"MFT96";#N/A,#N/A,FALSE,"CTrecon"}</definedName>
    <definedName name="FDDD_1_1_3_3" localSheetId="0" hidden="1">{#N/A,#N/A,FALSE,"TMCOMP96";#N/A,#N/A,FALSE,"MAT96";#N/A,#N/A,FALSE,"FANDA96";#N/A,#N/A,FALSE,"INTRAN96";#N/A,#N/A,FALSE,"NAA9697";#N/A,#N/A,FALSE,"ECWEBB";#N/A,#N/A,FALSE,"MFT96";#N/A,#N/A,FALSE,"CTrecon"}</definedName>
    <definedName name="FDDD_1_1_3_3" hidden="1">{#N/A,#N/A,FALSE,"TMCOMP96";#N/A,#N/A,FALSE,"MAT96";#N/A,#N/A,FALSE,"FANDA96";#N/A,#N/A,FALSE,"INTRAN96";#N/A,#N/A,FALSE,"NAA9697";#N/A,#N/A,FALSE,"ECWEBB";#N/A,#N/A,FALSE,"MFT96";#N/A,#N/A,FALSE,"CTrecon"}</definedName>
    <definedName name="FDDD_1_1_3_4" localSheetId="0" hidden="1">{#N/A,#N/A,FALSE,"TMCOMP96";#N/A,#N/A,FALSE,"MAT96";#N/A,#N/A,FALSE,"FANDA96";#N/A,#N/A,FALSE,"INTRAN96";#N/A,#N/A,FALSE,"NAA9697";#N/A,#N/A,FALSE,"ECWEBB";#N/A,#N/A,FALSE,"MFT96";#N/A,#N/A,FALSE,"CTrecon"}</definedName>
    <definedName name="FDDD_1_1_3_4" hidden="1">{#N/A,#N/A,FALSE,"TMCOMP96";#N/A,#N/A,FALSE,"MAT96";#N/A,#N/A,FALSE,"FANDA96";#N/A,#N/A,FALSE,"INTRAN96";#N/A,#N/A,FALSE,"NAA9697";#N/A,#N/A,FALSE,"ECWEBB";#N/A,#N/A,FALSE,"MFT96";#N/A,#N/A,FALSE,"CTrecon"}</definedName>
    <definedName name="FDDD_1_1_3_5" localSheetId="0" hidden="1">{#N/A,#N/A,FALSE,"TMCOMP96";#N/A,#N/A,FALSE,"MAT96";#N/A,#N/A,FALSE,"FANDA96";#N/A,#N/A,FALSE,"INTRAN96";#N/A,#N/A,FALSE,"NAA9697";#N/A,#N/A,FALSE,"ECWEBB";#N/A,#N/A,FALSE,"MFT96";#N/A,#N/A,FALSE,"CTrecon"}</definedName>
    <definedName name="FDDD_1_1_3_5" hidden="1">{#N/A,#N/A,FALSE,"TMCOMP96";#N/A,#N/A,FALSE,"MAT96";#N/A,#N/A,FALSE,"FANDA96";#N/A,#N/A,FALSE,"INTRAN96";#N/A,#N/A,FALSE,"NAA9697";#N/A,#N/A,FALSE,"ECWEBB";#N/A,#N/A,FALSE,"MFT96";#N/A,#N/A,FALSE,"CTrecon"}</definedName>
    <definedName name="FDDD_1_1_4" localSheetId="0" hidden="1">{#N/A,#N/A,FALSE,"TMCOMP96";#N/A,#N/A,FALSE,"MAT96";#N/A,#N/A,FALSE,"FANDA96";#N/A,#N/A,FALSE,"INTRAN96";#N/A,#N/A,FALSE,"NAA9697";#N/A,#N/A,FALSE,"ECWEBB";#N/A,#N/A,FALSE,"MFT96";#N/A,#N/A,FALSE,"CTrecon"}</definedName>
    <definedName name="FDDD_1_1_4" hidden="1">{#N/A,#N/A,FALSE,"TMCOMP96";#N/A,#N/A,FALSE,"MAT96";#N/A,#N/A,FALSE,"FANDA96";#N/A,#N/A,FALSE,"INTRAN96";#N/A,#N/A,FALSE,"NAA9697";#N/A,#N/A,FALSE,"ECWEBB";#N/A,#N/A,FALSE,"MFT96";#N/A,#N/A,FALSE,"CTrecon"}</definedName>
    <definedName name="FDDD_1_1_4_1" localSheetId="0" hidden="1">{#N/A,#N/A,FALSE,"TMCOMP96";#N/A,#N/A,FALSE,"MAT96";#N/A,#N/A,FALSE,"FANDA96";#N/A,#N/A,FALSE,"INTRAN96";#N/A,#N/A,FALSE,"NAA9697";#N/A,#N/A,FALSE,"ECWEBB";#N/A,#N/A,FALSE,"MFT96";#N/A,#N/A,FALSE,"CTrecon"}</definedName>
    <definedName name="FDDD_1_1_4_1" hidden="1">{#N/A,#N/A,FALSE,"TMCOMP96";#N/A,#N/A,FALSE,"MAT96";#N/A,#N/A,FALSE,"FANDA96";#N/A,#N/A,FALSE,"INTRAN96";#N/A,#N/A,FALSE,"NAA9697";#N/A,#N/A,FALSE,"ECWEBB";#N/A,#N/A,FALSE,"MFT96";#N/A,#N/A,FALSE,"CTrecon"}</definedName>
    <definedName name="FDDD_1_1_4_2" localSheetId="0" hidden="1">{#N/A,#N/A,FALSE,"TMCOMP96";#N/A,#N/A,FALSE,"MAT96";#N/A,#N/A,FALSE,"FANDA96";#N/A,#N/A,FALSE,"INTRAN96";#N/A,#N/A,FALSE,"NAA9697";#N/A,#N/A,FALSE,"ECWEBB";#N/A,#N/A,FALSE,"MFT96";#N/A,#N/A,FALSE,"CTrecon"}</definedName>
    <definedName name="FDDD_1_1_4_2" hidden="1">{#N/A,#N/A,FALSE,"TMCOMP96";#N/A,#N/A,FALSE,"MAT96";#N/A,#N/A,FALSE,"FANDA96";#N/A,#N/A,FALSE,"INTRAN96";#N/A,#N/A,FALSE,"NAA9697";#N/A,#N/A,FALSE,"ECWEBB";#N/A,#N/A,FALSE,"MFT96";#N/A,#N/A,FALSE,"CTrecon"}</definedName>
    <definedName name="FDDD_1_1_4_3" localSheetId="0" hidden="1">{#N/A,#N/A,FALSE,"TMCOMP96";#N/A,#N/A,FALSE,"MAT96";#N/A,#N/A,FALSE,"FANDA96";#N/A,#N/A,FALSE,"INTRAN96";#N/A,#N/A,FALSE,"NAA9697";#N/A,#N/A,FALSE,"ECWEBB";#N/A,#N/A,FALSE,"MFT96";#N/A,#N/A,FALSE,"CTrecon"}</definedName>
    <definedName name="FDDD_1_1_4_3" hidden="1">{#N/A,#N/A,FALSE,"TMCOMP96";#N/A,#N/A,FALSE,"MAT96";#N/A,#N/A,FALSE,"FANDA96";#N/A,#N/A,FALSE,"INTRAN96";#N/A,#N/A,FALSE,"NAA9697";#N/A,#N/A,FALSE,"ECWEBB";#N/A,#N/A,FALSE,"MFT96";#N/A,#N/A,FALSE,"CTrecon"}</definedName>
    <definedName name="FDDD_1_1_4_4" localSheetId="0" hidden="1">{#N/A,#N/A,FALSE,"TMCOMP96";#N/A,#N/A,FALSE,"MAT96";#N/A,#N/A,FALSE,"FANDA96";#N/A,#N/A,FALSE,"INTRAN96";#N/A,#N/A,FALSE,"NAA9697";#N/A,#N/A,FALSE,"ECWEBB";#N/A,#N/A,FALSE,"MFT96";#N/A,#N/A,FALSE,"CTrecon"}</definedName>
    <definedName name="FDDD_1_1_4_4" hidden="1">{#N/A,#N/A,FALSE,"TMCOMP96";#N/A,#N/A,FALSE,"MAT96";#N/A,#N/A,FALSE,"FANDA96";#N/A,#N/A,FALSE,"INTRAN96";#N/A,#N/A,FALSE,"NAA9697";#N/A,#N/A,FALSE,"ECWEBB";#N/A,#N/A,FALSE,"MFT96";#N/A,#N/A,FALSE,"CTrecon"}</definedName>
    <definedName name="FDDD_1_1_4_5" localSheetId="0" hidden="1">{#N/A,#N/A,FALSE,"TMCOMP96";#N/A,#N/A,FALSE,"MAT96";#N/A,#N/A,FALSE,"FANDA96";#N/A,#N/A,FALSE,"INTRAN96";#N/A,#N/A,FALSE,"NAA9697";#N/A,#N/A,FALSE,"ECWEBB";#N/A,#N/A,FALSE,"MFT96";#N/A,#N/A,FALSE,"CTrecon"}</definedName>
    <definedName name="FDDD_1_1_4_5" hidden="1">{#N/A,#N/A,FALSE,"TMCOMP96";#N/A,#N/A,FALSE,"MAT96";#N/A,#N/A,FALSE,"FANDA96";#N/A,#N/A,FALSE,"INTRAN96";#N/A,#N/A,FALSE,"NAA9697";#N/A,#N/A,FALSE,"ECWEBB";#N/A,#N/A,FALSE,"MFT96";#N/A,#N/A,FALSE,"CTrecon"}</definedName>
    <definedName name="FDDD_1_1_5" localSheetId="0" hidden="1">{#N/A,#N/A,FALSE,"TMCOMP96";#N/A,#N/A,FALSE,"MAT96";#N/A,#N/A,FALSE,"FANDA96";#N/A,#N/A,FALSE,"INTRAN96";#N/A,#N/A,FALSE,"NAA9697";#N/A,#N/A,FALSE,"ECWEBB";#N/A,#N/A,FALSE,"MFT96";#N/A,#N/A,FALSE,"CTrecon"}</definedName>
    <definedName name="FDDD_1_1_5" hidden="1">{#N/A,#N/A,FALSE,"TMCOMP96";#N/A,#N/A,FALSE,"MAT96";#N/A,#N/A,FALSE,"FANDA96";#N/A,#N/A,FALSE,"INTRAN96";#N/A,#N/A,FALSE,"NAA9697";#N/A,#N/A,FALSE,"ECWEBB";#N/A,#N/A,FALSE,"MFT96";#N/A,#N/A,FALSE,"CTrecon"}</definedName>
    <definedName name="FDDD_1_2" localSheetId="0" hidden="1">{#N/A,#N/A,FALSE,"TMCOMP96";#N/A,#N/A,FALSE,"MAT96";#N/A,#N/A,FALSE,"FANDA96";#N/A,#N/A,FALSE,"INTRAN96";#N/A,#N/A,FALSE,"NAA9697";#N/A,#N/A,FALSE,"ECWEBB";#N/A,#N/A,FALSE,"MFT96";#N/A,#N/A,FALSE,"CTrecon"}</definedName>
    <definedName name="FDDD_1_2" hidden="1">{#N/A,#N/A,FALSE,"TMCOMP96";#N/A,#N/A,FALSE,"MAT96";#N/A,#N/A,FALSE,"FANDA96";#N/A,#N/A,FALSE,"INTRAN96";#N/A,#N/A,FALSE,"NAA9697";#N/A,#N/A,FALSE,"ECWEBB";#N/A,#N/A,FALSE,"MFT96";#N/A,#N/A,FALSE,"CTrecon"}</definedName>
    <definedName name="FDDD_1_2_1" localSheetId="0" hidden="1">{#N/A,#N/A,FALSE,"TMCOMP96";#N/A,#N/A,FALSE,"MAT96";#N/A,#N/A,FALSE,"FANDA96";#N/A,#N/A,FALSE,"INTRAN96";#N/A,#N/A,FALSE,"NAA9697";#N/A,#N/A,FALSE,"ECWEBB";#N/A,#N/A,FALSE,"MFT96";#N/A,#N/A,FALSE,"CTrecon"}</definedName>
    <definedName name="FDDD_1_2_1" hidden="1">{#N/A,#N/A,FALSE,"TMCOMP96";#N/A,#N/A,FALSE,"MAT96";#N/A,#N/A,FALSE,"FANDA96";#N/A,#N/A,FALSE,"INTRAN96";#N/A,#N/A,FALSE,"NAA9697";#N/A,#N/A,FALSE,"ECWEBB";#N/A,#N/A,FALSE,"MFT96";#N/A,#N/A,FALSE,"CTrecon"}</definedName>
    <definedName name="FDDD_1_2_1_1" localSheetId="0" hidden="1">{#N/A,#N/A,FALSE,"TMCOMP96";#N/A,#N/A,FALSE,"MAT96";#N/A,#N/A,FALSE,"FANDA96";#N/A,#N/A,FALSE,"INTRAN96";#N/A,#N/A,FALSE,"NAA9697";#N/A,#N/A,FALSE,"ECWEBB";#N/A,#N/A,FALSE,"MFT96";#N/A,#N/A,FALSE,"CTrecon"}</definedName>
    <definedName name="FDDD_1_2_1_1" hidden="1">{#N/A,#N/A,FALSE,"TMCOMP96";#N/A,#N/A,FALSE,"MAT96";#N/A,#N/A,FALSE,"FANDA96";#N/A,#N/A,FALSE,"INTRAN96";#N/A,#N/A,FALSE,"NAA9697";#N/A,#N/A,FALSE,"ECWEBB";#N/A,#N/A,FALSE,"MFT96";#N/A,#N/A,FALSE,"CTrecon"}</definedName>
    <definedName name="FDDD_1_2_1_1_1" localSheetId="0" hidden="1">{#N/A,#N/A,FALSE,"TMCOMP96";#N/A,#N/A,FALSE,"MAT96";#N/A,#N/A,FALSE,"FANDA96";#N/A,#N/A,FALSE,"INTRAN96";#N/A,#N/A,FALSE,"NAA9697";#N/A,#N/A,FALSE,"ECWEBB";#N/A,#N/A,FALSE,"MFT96";#N/A,#N/A,FALSE,"CTrecon"}</definedName>
    <definedName name="FDDD_1_2_1_1_1" hidden="1">{#N/A,#N/A,FALSE,"TMCOMP96";#N/A,#N/A,FALSE,"MAT96";#N/A,#N/A,FALSE,"FANDA96";#N/A,#N/A,FALSE,"INTRAN96";#N/A,#N/A,FALSE,"NAA9697";#N/A,#N/A,FALSE,"ECWEBB";#N/A,#N/A,FALSE,"MFT96";#N/A,#N/A,FALSE,"CTrecon"}</definedName>
    <definedName name="FDDD_1_2_1_1_2" localSheetId="0" hidden="1">{#N/A,#N/A,FALSE,"TMCOMP96";#N/A,#N/A,FALSE,"MAT96";#N/A,#N/A,FALSE,"FANDA96";#N/A,#N/A,FALSE,"INTRAN96";#N/A,#N/A,FALSE,"NAA9697";#N/A,#N/A,FALSE,"ECWEBB";#N/A,#N/A,FALSE,"MFT96";#N/A,#N/A,FALSE,"CTrecon"}</definedName>
    <definedName name="FDDD_1_2_1_1_2" hidden="1">{#N/A,#N/A,FALSE,"TMCOMP96";#N/A,#N/A,FALSE,"MAT96";#N/A,#N/A,FALSE,"FANDA96";#N/A,#N/A,FALSE,"INTRAN96";#N/A,#N/A,FALSE,"NAA9697";#N/A,#N/A,FALSE,"ECWEBB";#N/A,#N/A,FALSE,"MFT96";#N/A,#N/A,FALSE,"CTrecon"}</definedName>
    <definedName name="FDDD_1_2_1_1_3" localSheetId="0" hidden="1">{#N/A,#N/A,FALSE,"TMCOMP96";#N/A,#N/A,FALSE,"MAT96";#N/A,#N/A,FALSE,"FANDA96";#N/A,#N/A,FALSE,"INTRAN96";#N/A,#N/A,FALSE,"NAA9697";#N/A,#N/A,FALSE,"ECWEBB";#N/A,#N/A,FALSE,"MFT96";#N/A,#N/A,FALSE,"CTrecon"}</definedName>
    <definedName name="FDDD_1_2_1_1_3" hidden="1">{#N/A,#N/A,FALSE,"TMCOMP96";#N/A,#N/A,FALSE,"MAT96";#N/A,#N/A,FALSE,"FANDA96";#N/A,#N/A,FALSE,"INTRAN96";#N/A,#N/A,FALSE,"NAA9697";#N/A,#N/A,FALSE,"ECWEBB";#N/A,#N/A,FALSE,"MFT96";#N/A,#N/A,FALSE,"CTrecon"}</definedName>
    <definedName name="FDDD_1_2_1_1_4" localSheetId="0" hidden="1">{#N/A,#N/A,FALSE,"TMCOMP96";#N/A,#N/A,FALSE,"MAT96";#N/A,#N/A,FALSE,"FANDA96";#N/A,#N/A,FALSE,"INTRAN96";#N/A,#N/A,FALSE,"NAA9697";#N/A,#N/A,FALSE,"ECWEBB";#N/A,#N/A,FALSE,"MFT96";#N/A,#N/A,FALSE,"CTrecon"}</definedName>
    <definedName name="FDDD_1_2_1_1_4" hidden="1">{#N/A,#N/A,FALSE,"TMCOMP96";#N/A,#N/A,FALSE,"MAT96";#N/A,#N/A,FALSE,"FANDA96";#N/A,#N/A,FALSE,"INTRAN96";#N/A,#N/A,FALSE,"NAA9697";#N/A,#N/A,FALSE,"ECWEBB";#N/A,#N/A,FALSE,"MFT96";#N/A,#N/A,FALSE,"CTrecon"}</definedName>
    <definedName name="FDDD_1_2_1_1_5" localSheetId="0" hidden="1">{#N/A,#N/A,FALSE,"TMCOMP96";#N/A,#N/A,FALSE,"MAT96";#N/A,#N/A,FALSE,"FANDA96";#N/A,#N/A,FALSE,"INTRAN96";#N/A,#N/A,FALSE,"NAA9697";#N/A,#N/A,FALSE,"ECWEBB";#N/A,#N/A,FALSE,"MFT96";#N/A,#N/A,FALSE,"CTrecon"}</definedName>
    <definedName name="FDDD_1_2_1_1_5" hidden="1">{#N/A,#N/A,FALSE,"TMCOMP96";#N/A,#N/A,FALSE,"MAT96";#N/A,#N/A,FALSE,"FANDA96";#N/A,#N/A,FALSE,"INTRAN96";#N/A,#N/A,FALSE,"NAA9697";#N/A,#N/A,FALSE,"ECWEBB";#N/A,#N/A,FALSE,"MFT96";#N/A,#N/A,FALSE,"CTrecon"}</definedName>
    <definedName name="FDDD_1_2_1_2" localSheetId="0" hidden="1">{#N/A,#N/A,FALSE,"TMCOMP96";#N/A,#N/A,FALSE,"MAT96";#N/A,#N/A,FALSE,"FANDA96";#N/A,#N/A,FALSE,"INTRAN96";#N/A,#N/A,FALSE,"NAA9697";#N/A,#N/A,FALSE,"ECWEBB";#N/A,#N/A,FALSE,"MFT96";#N/A,#N/A,FALSE,"CTrecon"}</definedName>
    <definedName name="FDDD_1_2_1_2" hidden="1">{#N/A,#N/A,FALSE,"TMCOMP96";#N/A,#N/A,FALSE,"MAT96";#N/A,#N/A,FALSE,"FANDA96";#N/A,#N/A,FALSE,"INTRAN96";#N/A,#N/A,FALSE,"NAA9697";#N/A,#N/A,FALSE,"ECWEBB";#N/A,#N/A,FALSE,"MFT96";#N/A,#N/A,FALSE,"CTrecon"}</definedName>
    <definedName name="FDDD_1_2_1_2_1" localSheetId="0" hidden="1">{#N/A,#N/A,FALSE,"TMCOMP96";#N/A,#N/A,FALSE,"MAT96";#N/A,#N/A,FALSE,"FANDA96";#N/A,#N/A,FALSE,"INTRAN96";#N/A,#N/A,FALSE,"NAA9697";#N/A,#N/A,FALSE,"ECWEBB";#N/A,#N/A,FALSE,"MFT96";#N/A,#N/A,FALSE,"CTrecon"}</definedName>
    <definedName name="FDDD_1_2_1_2_1" hidden="1">{#N/A,#N/A,FALSE,"TMCOMP96";#N/A,#N/A,FALSE,"MAT96";#N/A,#N/A,FALSE,"FANDA96";#N/A,#N/A,FALSE,"INTRAN96";#N/A,#N/A,FALSE,"NAA9697";#N/A,#N/A,FALSE,"ECWEBB";#N/A,#N/A,FALSE,"MFT96";#N/A,#N/A,FALSE,"CTrecon"}</definedName>
    <definedName name="FDDD_1_2_1_2_2" localSheetId="0" hidden="1">{#N/A,#N/A,FALSE,"TMCOMP96";#N/A,#N/A,FALSE,"MAT96";#N/A,#N/A,FALSE,"FANDA96";#N/A,#N/A,FALSE,"INTRAN96";#N/A,#N/A,FALSE,"NAA9697";#N/A,#N/A,FALSE,"ECWEBB";#N/A,#N/A,FALSE,"MFT96";#N/A,#N/A,FALSE,"CTrecon"}</definedName>
    <definedName name="FDDD_1_2_1_2_2" hidden="1">{#N/A,#N/A,FALSE,"TMCOMP96";#N/A,#N/A,FALSE,"MAT96";#N/A,#N/A,FALSE,"FANDA96";#N/A,#N/A,FALSE,"INTRAN96";#N/A,#N/A,FALSE,"NAA9697";#N/A,#N/A,FALSE,"ECWEBB";#N/A,#N/A,FALSE,"MFT96";#N/A,#N/A,FALSE,"CTrecon"}</definedName>
    <definedName name="FDDD_1_2_1_2_3" localSheetId="0" hidden="1">{#N/A,#N/A,FALSE,"TMCOMP96";#N/A,#N/A,FALSE,"MAT96";#N/A,#N/A,FALSE,"FANDA96";#N/A,#N/A,FALSE,"INTRAN96";#N/A,#N/A,FALSE,"NAA9697";#N/A,#N/A,FALSE,"ECWEBB";#N/A,#N/A,FALSE,"MFT96";#N/A,#N/A,FALSE,"CTrecon"}</definedName>
    <definedName name="FDDD_1_2_1_2_3" hidden="1">{#N/A,#N/A,FALSE,"TMCOMP96";#N/A,#N/A,FALSE,"MAT96";#N/A,#N/A,FALSE,"FANDA96";#N/A,#N/A,FALSE,"INTRAN96";#N/A,#N/A,FALSE,"NAA9697";#N/A,#N/A,FALSE,"ECWEBB";#N/A,#N/A,FALSE,"MFT96";#N/A,#N/A,FALSE,"CTrecon"}</definedName>
    <definedName name="FDDD_1_2_1_2_4" localSheetId="0" hidden="1">{#N/A,#N/A,FALSE,"TMCOMP96";#N/A,#N/A,FALSE,"MAT96";#N/A,#N/A,FALSE,"FANDA96";#N/A,#N/A,FALSE,"INTRAN96";#N/A,#N/A,FALSE,"NAA9697";#N/A,#N/A,FALSE,"ECWEBB";#N/A,#N/A,FALSE,"MFT96";#N/A,#N/A,FALSE,"CTrecon"}</definedName>
    <definedName name="FDDD_1_2_1_2_4" hidden="1">{#N/A,#N/A,FALSE,"TMCOMP96";#N/A,#N/A,FALSE,"MAT96";#N/A,#N/A,FALSE,"FANDA96";#N/A,#N/A,FALSE,"INTRAN96";#N/A,#N/A,FALSE,"NAA9697";#N/A,#N/A,FALSE,"ECWEBB";#N/A,#N/A,FALSE,"MFT96";#N/A,#N/A,FALSE,"CTrecon"}</definedName>
    <definedName name="FDDD_1_2_1_2_5" localSheetId="0" hidden="1">{#N/A,#N/A,FALSE,"TMCOMP96";#N/A,#N/A,FALSE,"MAT96";#N/A,#N/A,FALSE,"FANDA96";#N/A,#N/A,FALSE,"INTRAN96";#N/A,#N/A,FALSE,"NAA9697";#N/A,#N/A,FALSE,"ECWEBB";#N/A,#N/A,FALSE,"MFT96";#N/A,#N/A,FALSE,"CTrecon"}</definedName>
    <definedName name="FDDD_1_2_1_2_5" hidden="1">{#N/A,#N/A,FALSE,"TMCOMP96";#N/A,#N/A,FALSE,"MAT96";#N/A,#N/A,FALSE,"FANDA96";#N/A,#N/A,FALSE,"INTRAN96";#N/A,#N/A,FALSE,"NAA9697";#N/A,#N/A,FALSE,"ECWEBB";#N/A,#N/A,FALSE,"MFT96";#N/A,#N/A,FALSE,"CTrecon"}</definedName>
    <definedName name="FDDD_1_2_1_3" localSheetId="0" hidden="1">{#N/A,#N/A,FALSE,"TMCOMP96";#N/A,#N/A,FALSE,"MAT96";#N/A,#N/A,FALSE,"FANDA96";#N/A,#N/A,FALSE,"INTRAN96";#N/A,#N/A,FALSE,"NAA9697";#N/A,#N/A,FALSE,"ECWEBB";#N/A,#N/A,FALSE,"MFT96";#N/A,#N/A,FALSE,"CTrecon"}</definedName>
    <definedName name="FDDD_1_2_1_3" hidden="1">{#N/A,#N/A,FALSE,"TMCOMP96";#N/A,#N/A,FALSE,"MAT96";#N/A,#N/A,FALSE,"FANDA96";#N/A,#N/A,FALSE,"INTRAN96";#N/A,#N/A,FALSE,"NAA9697";#N/A,#N/A,FALSE,"ECWEBB";#N/A,#N/A,FALSE,"MFT96";#N/A,#N/A,FALSE,"CTrecon"}</definedName>
    <definedName name="FDDD_1_2_1_3_1" localSheetId="0" hidden="1">{#N/A,#N/A,FALSE,"TMCOMP96";#N/A,#N/A,FALSE,"MAT96";#N/A,#N/A,FALSE,"FANDA96";#N/A,#N/A,FALSE,"INTRAN96";#N/A,#N/A,FALSE,"NAA9697";#N/A,#N/A,FALSE,"ECWEBB";#N/A,#N/A,FALSE,"MFT96";#N/A,#N/A,FALSE,"CTrecon"}</definedName>
    <definedName name="FDDD_1_2_1_3_1" hidden="1">{#N/A,#N/A,FALSE,"TMCOMP96";#N/A,#N/A,FALSE,"MAT96";#N/A,#N/A,FALSE,"FANDA96";#N/A,#N/A,FALSE,"INTRAN96";#N/A,#N/A,FALSE,"NAA9697";#N/A,#N/A,FALSE,"ECWEBB";#N/A,#N/A,FALSE,"MFT96";#N/A,#N/A,FALSE,"CTrecon"}</definedName>
    <definedName name="FDDD_1_2_1_3_2" localSheetId="0" hidden="1">{#N/A,#N/A,FALSE,"TMCOMP96";#N/A,#N/A,FALSE,"MAT96";#N/A,#N/A,FALSE,"FANDA96";#N/A,#N/A,FALSE,"INTRAN96";#N/A,#N/A,FALSE,"NAA9697";#N/A,#N/A,FALSE,"ECWEBB";#N/A,#N/A,FALSE,"MFT96";#N/A,#N/A,FALSE,"CTrecon"}</definedName>
    <definedName name="FDDD_1_2_1_3_2" hidden="1">{#N/A,#N/A,FALSE,"TMCOMP96";#N/A,#N/A,FALSE,"MAT96";#N/A,#N/A,FALSE,"FANDA96";#N/A,#N/A,FALSE,"INTRAN96";#N/A,#N/A,FALSE,"NAA9697";#N/A,#N/A,FALSE,"ECWEBB";#N/A,#N/A,FALSE,"MFT96";#N/A,#N/A,FALSE,"CTrecon"}</definedName>
    <definedName name="FDDD_1_2_1_3_3" localSheetId="0" hidden="1">{#N/A,#N/A,FALSE,"TMCOMP96";#N/A,#N/A,FALSE,"MAT96";#N/A,#N/A,FALSE,"FANDA96";#N/A,#N/A,FALSE,"INTRAN96";#N/A,#N/A,FALSE,"NAA9697";#N/A,#N/A,FALSE,"ECWEBB";#N/A,#N/A,FALSE,"MFT96";#N/A,#N/A,FALSE,"CTrecon"}</definedName>
    <definedName name="FDDD_1_2_1_3_3" hidden="1">{#N/A,#N/A,FALSE,"TMCOMP96";#N/A,#N/A,FALSE,"MAT96";#N/A,#N/A,FALSE,"FANDA96";#N/A,#N/A,FALSE,"INTRAN96";#N/A,#N/A,FALSE,"NAA9697";#N/A,#N/A,FALSE,"ECWEBB";#N/A,#N/A,FALSE,"MFT96";#N/A,#N/A,FALSE,"CTrecon"}</definedName>
    <definedName name="FDDD_1_2_1_3_4" localSheetId="0" hidden="1">{#N/A,#N/A,FALSE,"TMCOMP96";#N/A,#N/A,FALSE,"MAT96";#N/A,#N/A,FALSE,"FANDA96";#N/A,#N/A,FALSE,"INTRAN96";#N/A,#N/A,FALSE,"NAA9697";#N/A,#N/A,FALSE,"ECWEBB";#N/A,#N/A,FALSE,"MFT96";#N/A,#N/A,FALSE,"CTrecon"}</definedName>
    <definedName name="FDDD_1_2_1_3_4" hidden="1">{#N/A,#N/A,FALSE,"TMCOMP96";#N/A,#N/A,FALSE,"MAT96";#N/A,#N/A,FALSE,"FANDA96";#N/A,#N/A,FALSE,"INTRAN96";#N/A,#N/A,FALSE,"NAA9697";#N/A,#N/A,FALSE,"ECWEBB";#N/A,#N/A,FALSE,"MFT96";#N/A,#N/A,FALSE,"CTrecon"}</definedName>
    <definedName name="FDDD_1_2_1_3_5" localSheetId="0" hidden="1">{#N/A,#N/A,FALSE,"TMCOMP96";#N/A,#N/A,FALSE,"MAT96";#N/A,#N/A,FALSE,"FANDA96";#N/A,#N/A,FALSE,"INTRAN96";#N/A,#N/A,FALSE,"NAA9697";#N/A,#N/A,FALSE,"ECWEBB";#N/A,#N/A,FALSE,"MFT96";#N/A,#N/A,FALSE,"CTrecon"}</definedName>
    <definedName name="FDDD_1_2_1_3_5" hidden="1">{#N/A,#N/A,FALSE,"TMCOMP96";#N/A,#N/A,FALSE,"MAT96";#N/A,#N/A,FALSE,"FANDA96";#N/A,#N/A,FALSE,"INTRAN96";#N/A,#N/A,FALSE,"NAA9697";#N/A,#N/A,FALSE,"ECWEBB";#N/A,#N/A,FALSE,"MFT96";#N/A,#N/A,FALSE,"CTrecon"}</definedName>
    <definedName name="FDDD_1_2_1_4" localSheetId="0" hidden="1">{#N/A,#N/A,FALSE,"TMCOMP96";#N/A,#N/A,FALSE,"MAT96";#N/A,#N/A,FALSE,"FANDA96";#N/A,#N/A,FALSE,"INTRAN96";#N/A,#N/A,FALSE,"NAA9697";#N/A,#N/A,FALSE,"ECWEBB";#N/A,#N/A,FALSE,"MFT96";#N/A,#N/A,FALSE,"CTrecon"}</definedName>
    <definedName name="FDDD_1_2_1_4" hidden="1">{#N/A,#N/A,FALSE,"TMCOMP96";#N/A,#N/A,FALSE,"MAT96";#N/A,#N/A,FALSE,"FANDA96";#N/A,#N/A,FALSE,"INTRAN96";#N/A,#N/A,FALSE,"NAA9697";#N/A,#N/A,FALSE,"ECWEBB";#N/A,#N/A,FALSE,"MFT96";#N/A,#N/A,FALSE,"CTrecon"}</definedName>
    <definedName name="FDDD_1_2_1_5" localSheetId="0" hidden="1">{#N/A,#N/A,FALSE,"TMCOMP96";#N/A,#N/A,FALSE,"MAT96";#N/A,#N/A,FALSE,"FANDA96";#N/A,#N/A,FALSE,"INTRAN96";#N/A,#N/A,FALSE,"NAA9697";#N/A,#N/A,FALSE,"ECWEBB";#N/A,#N/A,FALSE,"MFT96";#N/A,#N/A,FALSE,"CTrecon"}</definedName>
    <definedName name="FDDD_1_2_1_5" hidden="1">{#N/A,#N/A,FALSE,"TMCOMP96";#N/A,#N/A,FALSE,"MAT96";#N/A,#N/A,FALSE,"FANDA96";#N/A,#N/A,FALSE,"INTRAN96";#N/A,#N/A,FALSE,"NAA9697";#N/A,#N/A,FALSE,"ECWEBB";#N/A,#N/A,FALSE,"MFT96";#N/A,#N/A,FALSE,"CTrecon"}</definedName>
    <definedName name="FDDD_1_2_2" localSheetId="0" hidden="1">{#N/A,#N/A,FALSE,"TMCOMP96";#N/A,#N/A,FALSE,"MAT96";#N/A,#N/A,FALSE,"FANDA96";#N/A,#N/A,FALSE,"INTRAN96";#N/A,#N/A,FALSE,"NAA9697";#N/A,#N/A,FALSE,"ECWEBB";#N/A,#N/A,FALSE,"MFT96";#N/A,#N/A,FALSE,"CTrecon"}</definedName>
    <definedName name="FDDD_1_2_2" hidden="1">{#N/A,#N/A,FALSE,"TMCOMP96";#N/A,#N/A,FALSE,"MAT96";#N/A,#N/A,FALSE,"FANDA96";#N/A,#N/A,FALSE,"INTRAN96";#N/A,#N/A,FALSE,"NAA9697";#N/A,#N/A,FALSE,"ECWEBB";#N/A,#N/A,FALSE,"MFT96";#N/A,#N/A,FALSE,"CTrecon"}</definedName>
    <definedName name="FDDD_1_2_2_1" localSheetId="0" hidden="1">{#N/A,#N/A,FALSE,"TMCOMP96";#N/A,#N/A,FALSE,"MAT96";#N/A,#N/A,FALSE,"FANDA96";#N/A,#N/A,FALSE,"INTRAN96";#N/A,#N/A,FALSE,"NAA9697";#N/A,#N/A,FALSE,"ECWEBB";#N/A,#N/A,FALSE,"MFT96";#N/A,#N/A,FALSE,"CTrecon"}</definedName>
    <definedName name="FDDD_1_2_2_1" hidden="1">{#N/A,#N/A,FALSE,"TMCOMP96";#N/A,#N/A,FALSE,"MAT96";#N/A,#N/A,FALSE,"FANDA96";#N/A,#N/A,FALSE,"INTRAN96";#N/A,#N/A,FALSE,"NAA9697";#N/A,#N/A,FALSE,"ECWEBB";#N/A,#N/A,FALSE,"MFT96";#N/A,#N/A,FALSE,"CTrecon"}</definedName>
    <definedName name="FDDD_1_2_2_2" localSheetId="0" hidden="1">{#N/A,#N/A,FALSE,"TMCOMP96";#N/A,#N/A,FALSE,"MAT96";#N/A,#N/A,FALSE,"FANDA96";#N/A,#N/A,FALSE,"INTRAN96";#N/A,#N/A,FALSE,"NAA9697";#N/A,#N/A,FALSE,"ECWEBB";#N/A,#N/A,FALSE,"MFT96";#N/A,#N/A,FALSE,"CTrecon"}</definedName>
    <definedName name="FDDD_1_2_2_2" hidden="1">{#N/A,#N/A,FALSE,"TMCOMP96";#N/A,#N/A,FALSE,"MAT96";#N/A,#N/A,FALSE,"FANDA96";#N/A,#N/A,FALSE,"INTRAN96";#N/A,#N/A,FALSE,"NAA9697";#N/A,#N/A,FALSE,"ECWEBB";#N/A,#N/A,FALSE,"MFT96";#N/A,#N/A,FALSE,"CTrecon"}</definedName>
    <definedName name="FDDD_1_2_2_3" localSheetId="0" hidden="1">{#N/A,#N/A,FALSE,"TMCOMP96";#N/A,#N/A,FALSE,"MAT96";#N/A,#N/A,FALSE,"FANDA96";#N/A,#N/A,FALSE,"INTRAN96";#N/A,#N/A,FALSE,"NAA9697";#N/A,#N/A,FALSE,"ECWEBB";#N/A,#N/A,FALSE,"MFT96";#N/A,#N/A,FALSE,"CTrecon"}</definedName>
    <definedName name="FDDD_1_2_2_3" hidden="1">{#N/A,#N/A,FALSE,"TMCOMP96";#N/A,#N/A,FALSE,"MAT96";#N/A,#N/A,FALSE,"FANDA96";#N/A,#N/A,FALSE,"INTRAN96";#N/A,#N/A,FALSE,"NAA9697";#N/A,#N/A,FALSE,"ECWEBB";#N/A,#N/A,FALSE,"MFT96";#N/A,#N/A,FALSE,"CTrecon"}</definedName>
    <definedName name="FDDD_1_2_2_4" localSheetId="0" hidden="1">{#N/A,#N/A,FALSE,"TMCOMP96";#N/A,#N/A,FALSE,"MAT96";#N/A,#N/A,FALSE,"FANDA96";#N/A,#N/A,FALSE,"INTRAN96";#N/A,#N/A,FALSE,"NAA9697";#N/A,#N/A,FALSE,"ECWEBB";#N/A,#N/A,FALSE,"MFT96";#N/A,#N/A,FALSE,"CTrecon"}</definedName>
    <definedName name="FDDD_1_2_2_4" hidden="1">{#N/A,#N/A,FALSE,"TMCOMP96";#N/A,#N/A,FALSE,"MAT96";#N/A,#N/A,FALSE,"FANDA96";#N/A,#N/A,FALSE,"INTRAN96";#N/A,#N/A,FALSE,"NAA9697";#N/A,#N/A,FALSE,"ECWEBB";#N/A,#N/A,FALSE,"MFT96";#N/A,#N/A,FALSE,"CTrecon"}</definedName>
    <definedName name="FDDD_1_2_2_5" localSheetId="0" hidden="1">{#N/A,#N/A,FALSE,"TMCOMP96";#N/A,#N/A,FALSE,"MAT96";#N/A,#N/A,FALSE,"FANDA96";#N/A,#N/A,FALSE,"INTRAN96";#N/A,#N/A,FALSE,"NAA9697";#N/A,#N/A,FALSE,"ECWEBB";#N/A,#N/A,FALSE,"MFT96";#N/A,#N/A,FALSE,"CTrecon"}</definedName>
    <definedName name="FDDD_1_2_2_5" hidden="1">{#N/A,#N/A,FALSE,"TMCOMP96";#N/A,#N/A,FALSE,"MAT96";#N/A,#N/A,FALSE,"FANDA96";#N/A,#N/A,FALSE,"INTRAN96";#N/A,#N/A,FALSE,"NAA9697";#N/A,#N/A,FALSE,"ECWEBB";#N/A,#N/A,FALSE,"MFT96";#N/A,#N/A,FALSE,"CTrecon"}</definedName>
    <definedName name="FDDD_1_2_3" localSheetId="0" hidden="1">{#N/A,#N/A,FALSE,"TMCOMP96";#N/A,#N/A,FALSE,"MAT96";#N/A,#N/A,FALSE,"FANDA96";#N/A,#N/A,FALSE,"INTRAN96";#N/A,#N/A,FALSE,"NAA9697";#N/A,#N/A,FALSE,"ECWEBB";#N/A,#N/A,FALSE,"MFT96";#N/A,#N/A,FALSE,"CTrecon"}</definedName>
    <definedName name="FDDD_1_2_3" hidden="1">{#N/A,#N/A,FALSE,"TMCOMP96";#N/A,#N/A,FALSE,"MAT96";#N/A,#N/A,FALSE,"FANDA96";#N/A,#N/A,FALSE,"INTRAN96";#N/A,#N/A,FALSE,"NAA9697";#N/A,#N/A,FALSE,"ECWEBB";#N/A,#N/A,FALSE,"MFT96";#N/A,#N/A,FALSE,"CTrecon"}</definedName>
    <definedName name="FDDD_1_2_3_1" localSheetId="0" hidden="1">{#N/A,#N/A,FALSE,"TMCOMP96";#N/A,#N/A,FALSE,"MAT96";#N/A,#N/A,FALSE,"FANDA96";#N/A,#N/A,FALSE,"INTRAN96";#N/A,#N/A,FALSE,"NAA9697";#N/A,#N/A,FALSE,"ECWEBB";#N/A,#N/A,FALSE,"MFT96";#N/A,#N/A,FALSE,"CTrecon"}</definedName>
    <definedName name="FDDD_1_2_3_1" hidden="1">{#N/A,#N/A,FALSE,"TMCOMP96";#N/A,#N/A,FALSE,"MAT96";#N/A,#N/A,FALSE,"FANDA96";#N/A,#N/A,FALSE,"INTRAN96";#N/A,#N/A,FALSE,"NAA9697";#N/A,#N/A,FALSE,"ECWEBB";#N/A,#N/A,FALSE,"MFT96";#N/A,#N/A,FALSE,"CTrecon"}</definedName>
    <definedName name="FDDD_1_2_3_2" localSheetId="0" hidden="1">{#N/A,#N/A,FALSE,"TMCOMP96";#N/A,#N/A,FALSE,"MAT96";#N/A,#N/A,FALSE,"FANDA96";#N/A,#N/A,FALSE,"INTRAN96";#N/A,#N/A,FALSE,"NAA9697";#N/A,#N/A,FALSE,"ECWEBB";#N/A,#N/A,FALSE,"MFT96";#N/A,#N/A,FALSE,"CTrecon"}</definedName>
    <definedName name="FDDD_1_2_3_2" hidden="1">{#N/A,#N/A,FALSE,"TMCOMP96";#N/A,#N/A,FALSE,"MAT96";#N/A,#N/A,FALSE,"FANDA96";#N/A,#N/A,FALSE,"INTRAN96";#N/A,#N/A,FALSE,"NAA9697";#N/A,#N/A,FALSE,"ECWEBB";#N/A,#N/A,FALSE,"MFT96";#N/A,#N/A,FALSE,"CTrecon"}</definedName>
    <definedName name="FDDD_1_2_3_3" localSheetId="0" hidden="1">{#N/A,#N/A,FALSE,"TMCOMP96";#N/A,#N/A,FALSE,"MAT96";#N/A,#N/A,FALSE,"FANDA96";#N/A,#N/A,FALSE,"INTRAN96";#N/A,#N/A,FALSE,"NAA9697";#N/A,#N/A,FALSE,"ECWEBB";#N/A,#N/A,FALSE,"MFT96";#N/A,#N/A,FALSE,"CTrecon"}</definedName>
    <definedName name="FDDD_1_2_3_3" hidden="1">{#N/A,#N/A,FALSE,"TMCOMP96";#N/A,#N/A,FALSE,"MAT96";#N/A,#N/A,FALSE,"FANDA96";#N/A,#N/A,FALSE,"INTRAN96";#N/A,#N/A,FALSE,"NAA9697";#N/A,#N/A,FALSE,"ECWEBB";#N/A,#N/A,FALSE,"MFT96";#N/A,#N/A,FALSE,"CTrecon"}</definedName>
    <definedName name="FDDD_1_2_3_4" localSheetId="0" hidden="1">{#N/A,#N/A,FALSE,"TMCOMP96";#N/A,#N/A,FALSE,"MAT96";#N/A,#N/A,FALSE,"FANDA96";#N/A,#N/A,FALSE,"INTRAN96";#N/A,#N/A,FALSE,"NAA9697";#N/A,#N/A,FALSE,"ECWEBB";#N/A,#N/A,FALSE,"MFT96";#N/A,#N/A,FALSE,"CTrecon"}</definedName>
    <definedName name="FDDD_1_2_3_4" hidden="1">{#N/A,#N/A,FALSE,"TMCOMP96";#N/A,#N/A,FALSE,"MAT96";#N/A,#N/A,FALSE,"FANDA96";#N/A,#N/A,FALSE,"INTRAN96";#N/A,#N/A,FALSE,"NAA9697";#N/A,#N/A,FALSE,"ECWEBB";#N/A,#N/A,FALSE,"MFT96";#N/A,#N/A,FALSE,"CTrecon"}</definedName>
    <definedName name="FDDD_1_2_3_5" localSheetId="0" hidden="1">{#N/A,#N/A,FALSE,"TMCOMP96";#N/A,#N/A,FALSE,"MAT96";#N/A,#N/A,FALSE,"FANDA96";#N/A,#N/A,FALSE,"INTRAN96";#N/A,#N/A,FALSE,"NAA9697";#N/A,#N/A,FALSE,"ECWEBB";#N/A,#N/A,FALSE,"MFT96";#N/A,#N/A,FALSE,"CTrecon"}</definedName>
    <definedName name="FDDD_1_2_3_5" hidden="1">{#N/A,#N/A,FALSE,"TMCOMP96";#N/A,#N/A,FALSE,"MAT96";#N/A,#N/A,FALSE,"FANDA96";#N/A,#N/A,FALSE,"INTRAN96";#N/A,#N/A,FALSE,"NAA9697";#N/A,#N/A,FALSE,"ECWEBB";#N/A,#N/A,FALSE,"MFT96";#N/A,#N/A,FALSE,"CTrecon"}</definedName>
    <definedName name="FDDD_1_2_4" localSheetId="0" hidden="1">{#N/A,#N/A,FALSE,"TMCOMP96";#N/A,#N/A,FALSE,"MAT96";#N/A,#N/A,FALSE,"FANDA96";#N/A,#N/A,FALSE,"INTRAN96";#N/A,#N/A,FALSE,"NAA9697";#N/A,#N/A,FALSE,"ECWEBB";#N/A,#N/A,FALSE,"MFT96";#N/A,#N/A,FALSE,"CTrecon"}</definedName>
    <definedName name="FDDD_1_2_4" hidden="1">{#N/A,#N/A,FALSE,"TMCOMP96";#N/A,#N/A,FALSE,"MAT96";#N/A,#N/A,FALSE,"FANDA96";#N/A,#N/A,FALSE,"INTRAN96";#N/A,#N/A,FALSE,"NAA9697";#N/A,#N/A,FALSE,"ECWEBB";#N/A,#N/A,FALSE,"MFT96";#N/A,#N/A,FALSE,"CTrecon"}</definedName>
    <definedName name="FDDD_1_2_4_1" localSheetId="0" hidden="1">{#N/A,#N/A,FALSE,"TMCOMP96";#N/A,#N/A,FALSE,"MAT96";#N/A,#N/A,FALSE,"FANDA96";#N/A,#N/A,FALSE,"INTRAN96";#N/A,#N/A,FALSE,"NAA9697";#N/A,#N/A,FALSE,"ECWEBB";#N/A,#N/A,FALSE,"MFT96";#N/A,#N/A,FALSE,"CTrecon"}</definedName>
    <definedName name="FDDD_1_2_4_1" hidden="1">{#N/A,#N/A,FALSE,"TMCOMP96";#N/A,#N/A,FALSE,"MAT96";#N/A,#N/A,FALSE,"FANDA96";#N/A,#N/A,FALSE,"INTRAN96";#N/A,#N/A,FALSE,"NAA9697";#N/A,#N/A,FALSE,"ECWEBB";#N/A,#N/A,FALSE,"MFT96";#N/A,#N/A,FALSE,"CTrecon"}</definedName>
    <definedName name="FDDD_1_2_4_2" localSheetId="0" hidden="1">{#N/A,#N/A,FALSE,"TMCOMP96";#N/A,#N/A,FALSE,"MAT96";#N/A,#N/A,FALSE,"FANDA96";#N/A,#N/A,FALSE,"INTRAN96";#N/A,#N/A,FALSE,"NAA9697";#N/A,#N/A,FALSE,"ECWEBB";#N/A,#N/A,FALSE,"MFT96";#N/A,#N/A,FALSE,"CTrecon"}</definedName>
    <definedName name="FDDD_1_2_4_2" hidden="1">{#N/A,#N/A,FALSE,"TMCOMP96";#N/A,#N/A,FALSE,"MAT96";#N/A,#N/A,FALSE,"FANDA96";#N/A,#N/A,FALSE,"INTRAN96";#N/A,#N/A,FALSE,"NAA9697";#N/A,#N/A,FALSE,"ECWEBB";#N/A,#N/A,FALSE,"MFT96";#N/A,#N/A,FALSE,"CTrecon"}</definedName>
    <definedName name="FDDD_1_2_4_3" localSheetId="0" hidden="1">{#N/A,#N/A,FALSE,"TMCOMP96";#N/A,#N/A,FALSE,"MAT96";#N/A,#N/A,FALSE,"FANDA96";#N/A,#N/A,FALSE,"INTRAN96";#N/A,#N/A,FALSE,"NAA9697";#N/A,#N/A,FALSE,"ECWEBB";#N/A,#N/A,FALSE,"MFT96";#N/A,#N/A,FALSE,"CTrecon"}</definedName>
    <definedName name="FDDD_1_2_4_3" hidden="1">{#N/A,#N/A,FALSE,"TMCOMP96";#N/A,#N/A,FALSE,"MAT96";#N/A,#N/A,FALSE,"FANDA96";#N/A,#N/A,FALSE,"INTRAN96";#N/A,#N/A,FALSE,"NAA9697";#N/A,#N/A,FALSE,"ECWEBB";#N/A,#N/A,FALSE,"MFT96";#N/A,#N/A,FALSE,"CTrecon"}</definedName>
    <definedName name="FDDD_1_2_4_4" localSheetId="0" hidden="1">{#N/A,#N/A,FALSE,"TMCOMP96";#N/A,#N/A,FALSE,"MAT96";#N/A,#N/A,FALSE,"FANDA96";#N/A,#N/A,FALSE,"INTRAN96";#N/A,#N/A,FALSE,"NAA9697";#N/A,#N/A,FALSE,"ECWEBB";#N/A,#N/A,FALSE,"MFT96";#N/A,#N/A,FALSE,"CTrecon"}</definedName>
    <definedName name="FDDD_1_2_4_4" hidden="1">{#N/A,#N/A,FALSE,"TMCOMP96";#N/A,#N/A,FALSE,"MAT96";#N/A,#N/A,FALSE,"FANDA96";#N/A,#N/A,FALSE,"INTRAN96";#N/A,#N/A,FALSE,"NAA9697";#N/A,#N/A,FALSE,"ECWEBB";#N/A,#N/A,FALSE,"MFT96";#N/A,#N/A,FALSE,"CTrecon"}</definedName>
    <definedName name="FDDD_1_2_4_5" localSheetId="0" hidden="1">{#N/A,#N/A,FALSE,"TMCOMP96";#N/A,#N/A,FALSE,"MAT96";#N/A,#N/A,FALSE,"FANDA96";#N/A,#N/A,FALSE,"INTRAN96";#N/A,#N/A,FALSE,"NAA9697";#N/A,#N/A,FALSE,"ECWEBB";#N/A,#N/A,FALSE,"MFT96";#N/A,#N/A,FALSE,"CTrecon"}</definedName>
    <definedName name="FDDD_1_2_4_5" hidden="1">{#N/A,#N/A,FALSE,"TMCOMP96";#N/A,#N/A,FALSE,"MAT96";#N/A,#N/A,FALSE,"FANDA96";#N/A,#N/A,FALSE,"INTRAN96";#N/A,#N/A,FALSE,"NAA9697";#N/A,#N/A,FALSE,"ECWEBB";#N/A,#N/A,FALSE,"MFT96";#N/A,#N/A,FALSE,"CTrecon"}</definedName>
    <definedName name="FDDD_1_2_5" localSheetId="0" hidden="1">{#N/A,#N/A,FALSE,"TMCOMP96";#N/A,#N/A,FALSE,"MAT96";#N/A,#N/A,FALSE,"FANDA96";#N/A,#N/A,FALSE,"INTRAN96";#N/A,#N/A,FALSE,"NAA9697";#N/A,#N/A,FALSE,"ECWEBB";#N/A,#N/A,FALSE,"MFT96";#N/A,#N/A,FALSE,"CTrecon"}</definedName>
    <definedName name="FDDD_1_2_5" hidden="1">{#N/A,#N/A,FALSE,"TMCOMP96";#N/A,#N/A,FALSE,"MAT96";#N/A,#N/A,FALSE,"FANDA96";#N/A,#N/A,FALSE,"INTRAN96";#N/A,#N/A,FALSE,"NAA9697";#N/A,#N/A,FALSE,"ECWEBB";#N/A,#N/A,FALSE,"MFT96";#N/A,#N/A,FALSE,"CTrecon"}</definedName>
    <definedName name="FDDD_1_3" localSheetId="0" hidden="1">{#N/A,#N/A,FALSE,"TMCOMP96";#N/A,#N/A,FALSE,"MAT96";#N/A,#N/A,FALSE,"FANDA96";#N/A,#N/A,FALSE,"INTRAN96";#N/A,#N/A,FALSE,"NAA9697";#N/A,#N/A,FALSE,"ECWEBB";#N/A,#N/A,FALSE,"MFT96";#N/A,#N/A,FALSE,"CTrecon"}</definedName>
    <definedName name="FDDD_1_3" hidden="1">{#N/A,#N/A,FALSE,"TMCOMP96";#N/A,#N/A,FALSE,"MAT96";#N/A,#N/A,FALSE,"FANDA96";#N/A,#N/A,FALSE,"INTRAN96";#N/A,#N/A,FALSE,"NAA9697";#N/A,#N/A,FALSE,"ECWEBB";#N/A,#N/A,FALSE,"MFT96";#N/A,#N/A,FALSE,"CTrecon"}</definedName>
    <definedName name="FDDD_1_3_1" localSheetId="0" hidden="1">{#N/A,#N/A,FALSE,"TMCOMP96";#N/A,#N/A,FALSE,"MAT96";#N/A,#N/A,FALSE,"FANDA96";#N/A,#N/A,FALSE,"INTRAN96";#N/A,#N/A,FALSE,"NAA9697";#N/A,#N/A,FALSE,"ECWEBB";#N/A,#N/A,FALSE,"MFT96";#N/A,#N/A,FALSE,"CTrecon"}</definedName>
    <definedName name="FDDD_1_3_1" hidden="1">{#N/A,#N/A,FALSE,"TMCOMP96";#N/A,#N/A,FALSE,"MAT96";#N/A,#N/A,FALSE,"FANDA96";#N/A,#N/A,FALSE,"INTRAN96";#N/A,#N/A,FALSE,"NAA9697";#N/A,#N/A,FALSE,"ECWEBB";#N/A,#N/A,FALSE,"MFT96";#N/A,#N/A,FALSE,"CTrecon"}</definedName>
    <definedName name="FDDD_1_3_1_1" localSheetId="0" hidden="1">{#N/A,#N/A,FALSE,"TMCOMP96";#N/A,#N/A,FALSE,"MAT96";#N/A,#N/A,FALSE,"FANDA96";#N/A,#N/A,FALSE,"INTRAN96";#N/A,#N/A,FALSE,"NAA9697";#N/A,#N/A,FALSE,"ECWEBB";#N/A,#N/A,FALSE,"MFT96";#N/A,#N/A,FALSE,"CTrecon"}</definedName>
    <definedName name="FDDD_1_3_1_1" hidden="1">{#N/A,#N/A,FALSE,"TMCOMP96";#N/A,#N/A,FALSE,"MAT96";#N/A,#N/A,FALSE,"FANDA96";#N/A,#N/A,FALSE,"INTRAN96";#N/A,#N/A,FALSE,"NAA9697";#N/A,#N/A,FALSE,"ECWEBB";#N/A,#N/A,FALSE,"MFT96";#N/A,#N/A,FALSE,"CTrecon"}</definedName>
    <definedName name="FDDD_1_3_1_1_1" localSheetId="0" hidden="1">{#N/A,#N/A,FALSE,"TMCOMP96";#N/A,#N/A,FALSE,"MAT96";#N/A,#N/A,FALSE,"FANDA96";#N/A,#N/A,FALSE,"INTRAN96";#N/A,#N/A,FALSE,"NAA9697";#N/A,#N/A,FALSE,"ECWEBB";#N/A,#N/A,FALSE,"MFT96";#N/A,#N/A,FALSE,"CTrecon"}</definedName>
    <definedName name="FDDD_1_3_1_1_1" hidden="1">{#N/A,#N/A,FALSE,"TMCOMP96";#N/A,#N/A,FALSE,"MAT96";#N/A,#N/A,FALSE,"FANDA96";#N/A,#N/A,FALSE,"INTRAN96";#N/A,#N/A,FALSE,"NAA9697";#N/A,#N/A,FALSE,"ECWEBB";#N/A,#N/A,FALSE,"MFT96";#N/A,#N/A,FALSE,"CTrecon"}</definedName>
    <definedName name="FDDD_1_3_1_1_2" localSheetId="0" hidden="1">{#N/A,#N/A,FALSE,"TMCOMP96";#N/A,#N/A,FALSE,"MAT96";#N/A,#N/A,FALSE,"FANDA96";#N/A,#N/A,FALSE,"INTRAN96";#N/A,#N/A,FALSE,"NAA9697";#N/A,#N/A,FALSE,"ECWEBB";#N/A,#N/A,FALSE,"MFT96";#N/A,#N/A,FALSE,"CTrecon"}</definedName>
    <definedName name="FDDD_1_3_1_1_2" hidden="1">{#N/A,#N/A,FALSE,"TMCOMP96";#N/A,#N/A,FALSE,"MAT96";#N/A,#N/A,FALSE,"FANDA96";#N/A,#N/A,FALSE,"INTRAN96";#N/A,#N/A,FALSE,"NAA9697";#N/A,#N/A,FALSE,"ECWEBB";#N/A,#N/A,FALSE,"MFT96";#N/A,#N/A,FALSE,"CTrecon"}</definedName>
    <definedName name="FDDD_1_3_1_1_3" localSheetId="0" hidden="1">{#N/A,#N/A,FALSE,"TMCOMP96";#N/A,#N/A,FALSE,"MAT96";#N/A,#N/A,FALSE,"FANDA96";#N/A,#N/A,FALSE,"INTRAN96";#N/A,#N/A,FALSE,"NAA9697";#N/A,#N/A,FALSE,"ECWEBB";#N/A,#N/A,FALSE,"MFT96";#N/A,#N/A,FALSE,"CTrecon"}</definedName>
    <definedName name="FDDD_1_3_1_1_3" hidden="1">{#N/A,#N/A,FALSE,"TMCOMP96";#N/A,#N/A,FALSE,"MAT96";#N/A,#N/A,FALSE,"FANDA96";#N/A,#N/A,FALSE,"INTRAN96";#N/A,#N/A,FALSE,"NAA9697";#N/A,#N/A,FALSE,"ECWEBB";#N/A,#N/A,FALSE,"MFT96";#N/A,#N/A,FALSE,"CTrecon"}</definedName>
    <definedName name="FDDD_1_3_1_1_4" localSheetId="0" hidden="1">{#N/A,#N/A,FALSE,"TMCOMP96";#N/A,#N/A,FALSE,"MAT96";#N/A,#N/A,FALSE,"FANDA96";#N/A,#N/A,FALSE,"INTRAN96";#N/A,#N/A,FALSE,"NAA9697";#N/A,#N/A,FALSE,"ECWEBB";#N/A,#N/A,FALSE,"MFT96";#N/A,#N/A,FALSE,"CTrecon"}</definedName>
    <definedName name="FDDD_1_3_1_1_4" hidden="1">{#N/A,#N/A,FALSE,"TMCOMP96";#N/A,#N/A,FALSE,"MAT96";#N/A,#N/A,FALSE,"FANDA96";#N/A,#N/A,FALSE,"INTRAN96";#N/A,#N/A,FALSE,"NAA9697";#N/A,#N/A,FALSE,"ECWEBB";#N/A,#N/A,FALSE,"MFT96";#N/A,#N/A,FALSE,"CTrecon"}</definedName>
    <definedName name="FDDD_1_3_1_1_5" localSheetId="0" hidden="1">{#N/A,#N/A,FALSE,"TMCOMP96";#N/A,#N/A,FALSE,"MAT96";#N/A,#N/A,FALSE,"FANDA96";#N/A,#N/A,FALSE,"INTRAN96";#N/A,#N/A,FALSE,"NAA9697";#N/A,#N/A,FALSE,"ECWEBB";#N/A,#N/A,FALSE,"MFT96";#N/A,#N/A,FALSE,"CTrecon"}</definedName>
    <definedName name="FDDD_1_3_1_1_5" hidden="1">{#N/A,#N/A,FALSE,"TMCOMP96";#N/A,#N/A,FALSE,"MAT96";#N/A,#N/A,FALSE,"FANDA96";#N/A,#N/A,FALSE,"INTRAN96";#N/A,#N/A,FALSE,"NAA9697";#N/A,#N/A,FALSE,"ECWEBB";#N/A,#N/A,FALSE,"MFT96";#N/A,#N/A,FALSE,"CTrecon"}</definedName>
    <definedName name="FDDD_1_3_1_2" localSheetId="0" hidden="1">{#N/A,#N/A,FALSE,"TMCOMP96";#N/A,#N/A,FALSE,"MAT96";#N/A,#N/A,FALSE,"FANDA96";#N/A,#N/A,FALSE,"INTRAN96";#N/A,#N/A,FALSE,"NAA9697";#N/A,#N/A,FALSE,"ECWEBB";#N/A,#N/A,FALSE,"MFT96";#N/A,#N/A,FALSE,"CTrecon"}</definedName>
    <definedName name="FDDD_1_3_1_2" hidden="1">{#N/A,#N/A,FALSE,"TMCOMP96";#N/A,#N/A,FALSE,"MAT96";#N/A,#N/A,FALSE,"FANDA96";#N/A,#N/A,FALSE,"INTRAN96";#N/A,#N/A,FALSE,"NAA9697";#N/A,#N/A,FALSE,"ECWEBB";#N/A,#N/A,FALSE,"MFT96";#N/A,#N/A,FALSE,"CTrecon"}</definedName>
    <definedName name="FDDD_1_3_1_2_1" localSheetId="0" hidden="1">{#N/A,#N/A,FALSE,"TMCOMP96";#N/A,#N/A,FALSE,"MAT96";#N/A,#N/A,FALSE,"FANDA96";#N/A,#N/A,FALSE,"INTRAN96";#N/A,#N/A,FALSE,"NAA9697";#N/A,#N/A,FALSE,"ECWEBB";#N/A,#N/A,FALSE,"MFT96";#N/A,#N/A,FALSE,"CTrecon"}</definedName>
    <definedName name="FDDD_1_3_1_2_1" hidden="1">{#N/A,#N/A,FALSE,"TMCOMP96";#N/A,#N/A,FALSE,"MAT96";#N/A,#N/A,FALSE,"FANDA96";#N/A,#N/A,FALSE,"INTRAN96";#N/A,#N/A,FALSE,"NAA9697";#N/A,#N/A,FALSE,"ECWEBB";#N/A,#N/A,FALSE,"MFT96";#N/A,#N/A,FALSE,"CTrecon"}</definedName>
    <definedName name="FDDD_1_3_1_2_2" localSheetId="0" hidden="1">{#N/A,#N/A,FALSE,"TMCOMP96";#N/A,#N/A,FALSE,"MAT96";#N/A,#N/A,FALSE,"FANDA96";#N/A,#N/A,FALSE,"INTRAN96";#N/A,#N/A,FALSE,"NAA9697";#N/A,#N/A,FALSE,"ECWEBB";#N/A,#N/A,FALSE,"MFT96";#N/A,#N/A,FALSE,"CTrecon"}</definedName>
    <definedName name="FDDD_1_3_1_2_2" hidden="1">{#N/A,#N/A,FALSE,"TMCOMP96";#N/A,#N/A,FALSE,"MAT96";#N/A,#N/A,FALSE,"FANDA96";#N/A,#N/A,FALSE,"INTRAN96";#N/A,#N/A,FALSE,"NAA9697";#N/A,#N/A,FALSE,"ECWEBB";#N/A,#N/A,FALSE,"MFT96";#N/A,#N/A,FALSE,"CTrecon"}</definedName>
    <definedName name="FDDD_1_3_1_2_3" localSheetId="0" hidden="1">{#N/A,#N/A,FALSE,"TMCOMP96";#N/A,#N/A,FALSE,"MAT96";#N/A,#N/A,FALSE,"FANDA96";#N/A,#N/A,FALSE,"INTRAN96";#N/A,#N/A,FALSE,"NAA9697";#N/A,#N/A,FALSE,"ECWEBB";#N/A,#N/A,FALSE,"MFT96";#N/A,#N/A,FALSE,"CTrecon"}</definedName>
    <definedName name="FDDD_1_3_1_2_3" hidden="1">{#N/A,#N/A,FALSE,"TMCOMP96";#N/A,#N/A,FALSE,"MAT96";#N/A,#N/A,FALSE,"FANDA96";#N/A,#N/A,FALSE,"INTRAN96";#N/A,#N/A,FALSE,"NAA9697";#N/A,#N/A,FALSE,"ECWEBB";#N/A,#N/A,FALSE,"MFT96";#N/A,#N/A,FALSE,"CTrecon"}</definedName>
    <definedName name="FDDD_1_3_1_2_4" localSheetId="0" hidden="1">{#N/A,#N/A,FALSE,"TMCOMP96";#N/A,#N/A,FALSE,"MAT96";#N/A,#N/A,FALSE,"FANDA96";#N/A,#N/A,FALSE,"INTRAN96";#N/A,#N/A,FALSE,"NAA9697";#N/A,#N/A,FALSE,"ECWEBB";#N/A,#N/A,FALSE,"MFT96";#N/A,#N/A,FALSE,"CTrecon"}</definedName>
    <definedName name="FDDD_1_3_1_2_4" hidden="1">{#N/A,#N/A,FALSE,"TMCOMP96";#N/A,#N/A,FALSE,"MAT96";#N/A,#N/A,FALSE,"FANDA96";#N/A,#N/A,FALSE,"INTRAN96";#N/A,#N/A,FALSE,"NAA9697";#N/A,#N/A,FALSE,"ECWEBB";#N/A,#N/A,FALSE,"MFT96";#N/A,#N/A,FALSE,"CTrecon"}</definedName>
    <definedName name="FDDD_1_3_1_2_5" localSheetId="0" hidden="1">{#N/A,#N/A,FALSE,"TMCOMP96";#N/A,#N/A,FALSE,"MAT96";#N/A,#N/A,FALSE,"FANDA96";#N/A,#N/A,FALSE,"INTRAN96";#N/A,#N/A,FALSE,"NAA9697";#N/A,#N/A,FALSE,"ECWEBB";#N/A,#N/A,FALSE,"MFT96";#N/A,#N/A,FALSE,"CTrecon"}</definedName>
    <definedName name="FDDD_1_3_1_2_5" hidden="1">{#N/A,#N/A,FALSE,"TMCOMP96";#N/A,#N/A,FALSE,"MAT96";#N/A,#N/A,FALSE,"FANDA96";#N/A,#N/A,FALSE,"INTRAN96";#N/A,#N/A,FALSE,"NAA9697";#N/A,#N/A,FALSE,"ECWEBB";#N/A,#N/A,FALSE,"MFT96";#N/A,#N/A,FALSE,"CTrecon"}</definedName>
    <definedName name="FDDD_1_3_1_3" localSheetId="0" hidden="1">{#N/A,#N/A,FALSE,"TMCOMP96";#N/A,#N/A,FALSE,"MAT96";#N/A,#N/A,FALSE,"FANDA96";#N/A,#N/A,FALSE,"INTRAN96";#N/A,#N/A,FALSE,"NAA9697";#N/A,#N/A,FALSE,"ECWEBB";#N/A,#N/A,FALSE,"MFT96";#N/A,#N/A,FALSE,"CTrecon"}</definedName>
    <definedName name="FDDD_1_3_1_3" hidden="1">{#N/A,#N/A,FALSE,"TMCOMP96";#N/A,#N/A,FALSE,"MAT96";#N/A,#N/A,FALSE,"FANDA96";#N/A,#N/A,FALSE,"INTRAN96";#N/A,#N/A,FALSE,"NAA9697";#N/A,#N/A,FALSE,"ECWEBB";#N/A,#N/A,FALSE,"MFT96";#N/A,#N/A,FALSE,"CTrecon"}</definedName>
    <definedName name="FDDD_1_3_1_3_1" localSheetId="0" hidden="1">{#N/A,#N/A,FALSE,"TMCOMP96";#N/A,#N/A,FALSE,"MAT96";#N/A,#N/A,FALSE,"FANDA96";#N/A,#N/A,FALSE,"INTRAN96";#N/A,#N/A,FALSE,"NAA9697";#N/A,#N/A,FALSE,"ECWEBB";#N/A,#N/A,FALSE,"MFT96";#N/A,#N/A,FALSE,"CTrecon"}</definedName>
    <definedName name="FDDD_1_3_1_3_1" hidden="1">{#N/A,#N/A,FALSE,"TMCOMP96";#N/A,#N/A,FALSE,"MAT96";#N/A,#N/A,FALSE,"FANDA96";#N/A,#N/A,FALSE,"INTRAN96";#N/A,#N/A,FALSE,"NAA9697";#N/A,#N/A,FALSE,"ECWEBB";#N/A,#N/A,FALSE,"MFT96";#N/A,#N/A,FALSE,"CTrecon"}</definedName>
    <definedName name="FDDD_1_3_1_3_2" localSheetId="0" hidden="1">{#N/A,#N/A,FALSE,"TMCOMP96";#N/A,#N/A,FALSE,"MAT96";#N/A,#N/A,FALSE,"FANDA96";#N/A,#N/A,FALSE,"INTRAN96";#N/A,#N/A,FALSE,"NAA9697";#N/A,#N/A,FALSE,"ECWEBB";#N/A,#N/A,FALSE,"MFT96";#N/A,#N/A,FALSE,"CTrecon"}</definedName>
    <definedName name="FDDD_1_3_1_3_2" hidden="1">{#N/A,#N/A,FALSE,"TMCOMP96";#N/A,#N/A,FALSE,"MAT96";#N/A,#N/A,FALSE,"FANDA96";#N/A,#N/A,FALSE,"INTRAN96";#N/A,#N/A,FALSE,"NAA9697";#N/A,#N/A,FALSE,"ECWEBB";#N/A,#N/A,FALSE,"MFT96";#N/A,#N/A,FALSE,"CTrecon"}</definedName>
    <definedName name="FDDD_1_3_1_3_3" localSheetId="0" hidden="1">{#N/A,#N/A,FALSE,"TMCOMP96";#N/A,#N/A,FALSE,"MAT96";#N/A,#N/A,FALSE,"FANDA96";#N/A,#N/A,FALSE,"INTRAN96";#N/A,#N/A,FALSE,"NAA9697";#N/A,#N/A,FALSE,"ECWEBB";#N/A,#N/A,FALSE,"MFT96";#N/A,#N/A,FALSE,"CTrecon"}</definedName>
    <definedName name="FDDD_1_3_1_3_3" hidden="1">{#N/A,#N/A,FALSE,"TMCOMP96";#N/A,#N/A,FALSE,"MAT96";#N/A,#N/A,FALSE,"FANDA96";#N/A,#N/A,FALSE,"INTRAN96";#N/A,#N/A,FALSE,"NAA9697";#N/A,#N/A,FALSE,"ECWEBB";#N/A,#N/A,FALSE,"MFT96";#N/A,#N/A,FALSE,"CTrecon"}</definedName>
    <definedName name="FDDD_1_3_1_3_4" localSheetId="0" hidden="1">{#N/A,#N/A,FALSE,"TMCOMP96";#N/A,#N/A,FALSE,"MAT96";#N/A,#N/A,FALSE,"FANDA96";#N/A,#N/A,FALSE,"INTRAN96";#N/A,#N/A,FALSE,"NAA9697";#N/A,#N/A,FALSE,"ECWEBB";#N/A,#N/A,FALSE,"MFT96";#N/A,#N/A,FALSE,"CTrecon"}</definedName>
    <definedName name="FDDD_1_3_1_3_4" hidden="1">{#N/A,#N/A,FALSE,"TMCOMP96";#N/A,#N/A,FALSE,"MAT96";#N/A,#N/A,FALSE,"FANDA96";#N/A,#N/A,FALSE,"INTRAN96";#N/A,#N/A,FALSE,"NAA9697";#N/A,#N/A,FALSE,"ECWEBB";#N/A,#N/A,FALSE,"MFT96";#N/A,#N/A,FALSE,"CTrecon"}</definedName>
    <definedName name="FDDD_1_3_1_3_5" localSheetId="0" hidden="1">{#N/A,#N/A,FALSE,"TMCOMP96";#N/A,#N/A,FALSE,"MAT96";#N/A,#N/A,FALSE,"FANDA96";#N/A,#N/A,FALSE,"INTRAN96";#N/A,#N/A,FALSE,"NAA9697";#N/A,#N/A,FALSE,"ECWEBB";#N/A,#N/A,FALSE,"MFT96";#N/A,#N/A,FALSE,"CTrecon"}</definedName>
    <definedName name="FDDD_1_3_1_3_5" hidden="1">{#N/A,#N/A,FALSE,"TMCOMP96";#N/A,#N/A,FALSE,"MAT96";#N/A,#N/A,FALSE,"FANDA96";#N/A,#N/A,FALSE,"INTRAN96";#N/A,#N/A,FALSE,"NAA9697";#N/A,#N/A,FALSE,"ECWEBB";#N/A,#N/A,FALSE,"MFT96";#N/A,#N/A,FALSE,"CTrecon"}</definedName>
    <definedName name="FDDD_1_3_1_4" localSheetId="0" hidden="1">{#N/A,#N/A,FALSE,"TMCOMP96";#N/A,#N/A,FALSE,"MAT96";#N/A,#N/A,FALSE,"FANDA96";#N/A,#N/A,FALSE,"INTRAN96";#N/A,#N/A,FALSE,"NAA9697";#N/A,#N/A,FALSE,"ECWEBB";#N/A,#N/A,FALSE,"MFT96";#N/A,#N/A,FALSE,"CTrecon"}</definedName>
    <definedName name="FDDD_1_3_1_4" hidden="1">{#N/A,#N/A,FALSE,"TMCOMP96";#N/A,#N/A,FALSE,"MAT96";#N/A,#N/A,FALSE,"FANDA96";#N/A,#N/A,FALSE,"INTRAN96";#N/A,#N/A,FALSE,"NAA9697";#N/A,#N/A,FALSE,"ECWEBB";#N/A,#N/A,FALSE,"MFT96";#N/A,#N/A,FALSE,"CTrecon"}</definedName>
    <definedName name="FDDD_1_3_1_5" localSheetId="0" hidden="1">{#N/A,#N/A,FALSE,"TMCOMP96";#N/A,#N/A,FALSE,"MAT96";#N/A,#N/A,FALSE,"FANDA96";#N/A,#N/A,FALSE,"INTRAN96";#N/A,#N/A,FALSE,"NAA9697";#N/A,#N/A,FALSE,"ECWEBB";#N/A,#N/A,FALSE,"MFT96";#N/A,#N/A,FALSE,"CTrecon"}</definedName>
    <definedName name="FDDD_1_3_1_5" hidden="1">{#N/A,#N/A,FALSE,"TMCOMP96";#N/A,#N/A,FALSE,"MAT96";#N/A,#N/A,FALSE,"FANDA96";#N/A,#N/A,FALSE,"INTRAN96";#N/A,#N/A,FALSE,"NAA9697";#N/A,#N/A,FALSE,"ECWEBB";#N/A,#N/A,FALSE,"MFT96";#N/A,#N/A,FALSE,"CTrecon"}</definedName>
    <definedName name="FDDD_1_3_2" localSheetId="0" hidden="1">{#N/A,#N/A,FALSE,"TMCOMP96";#N/A,#N/A,FALSE,"MAT96";#N/A,#N/A,FALSE,"FANDA96";#N/A,#N/A,FALSE,"INTRAN96";#N/A,#N/A,FALSE,"NAA9697";#N/A,#N/A,FALSE,"ECWEBB";#N/A,#N/A,FALSE,"MFT96";#N/A,#N/A,FALSE,"CTrecon"}</definedName>
    <definedName name="FDDD_1_3_2" hidden="1">{#N/A,#N/A,FALSE,"TMCOMP96";#N/A,#N/A,FALSE,"MAT96";#N/A,#N/A,FALSE,"FANDA96";#N/A,#N/A,FALSE,"INTRAN96";#N/A,#N/A,FALSE,"NAA9697";#N/A,#N/A,FALSE,"ECWEBB";#N/A,#N/A,FALSE,"MFT96";#N/A,#N/A,FALSE,"CTrecon"}</definedName>
    <definedName name="FDDD_1_3_2_1" localSheetId="0" hidden="1">{#N/A,#N/A,FALSE,"TMCOMP96";#N/A,#N/A,FALSE,"MAT96";#N/A,#N/A,FALSE,"FANDA96";#N/A,#N/A,FALSE,"INTRAN96";#N/A,#N/A,FALSE,"NAA9697";#N/A,#N/A,FALSE,"ECWEBB";#N/A,#N/A,FALSE,"MFT96";#N/A,#N/A,FALSE,"CTrecon"}</definedName>
    <definedName name="FDDD_1_3_2_1" hidden="1">{#N/A,#N/A,FALSE,"TMCOMP96";#N/A,#N/A,FALSE,"MAT96";#N/A,#N/A,FALSE,"FANDA96";#N/A,#N/A,FALSE,"INTRAN96";#N/A,#N/A,FALSE,"NAA9697";#N/A,#N/A,FALSE,"ECWEBB";#N/A,#N/A,FALSE,"MFT96";#N/A,#N/A,FALSE,"CTrecon"}</definedName>
    <definedName name="FDDD_1_3_2_2" localSheetId="0" hidden="1">{#N/A,#N/A,FALSE,"TMCOMP96";#N/A,#N/A,FALSE,"MAT96";#N/A,#N/A,FALSE,"FANDA96";#N/A,#N/A,FALSE,"INTRAN96";#N/A,#N/A,FALSE,"NAA9697";#N/A,#N/A,FALSE,"ECWEBB";#N/A,#N/A,FALSE,"MFT96";#N/A,#N/A,FALSE,"CTrecon"}</definedName>
    <definedName name="FDDD_1_3_2_2" hidden="1">{#N/A,#N/A,FALSE,"TMCOMP96";#N/A,#N/A,FALSE,"MAT96";#N/A,#N/A,FALSE,"FANDA96";#N/A,#N/A,FALSE,"INTRAN96";#N/A,#N/A,FALSE,"NAA9697";#N/A,#N/A,FALSE,"ECWEBB";#N/A,#N/A,FALSE,"MFT96";#N/A,#N/A,FALSE,"CTrecon"}</definedName>
    <definedName name="FDDD_1_3_2_3" localSheetId="0" hidden="1">{#N/A,#N/A,FALSE,"TMCOMP96";#N/A,#N/A,FALSE,"MAT96";#N/A,#N/A,FALSE,"FANDA96";#N/A,#N/A,FALSE,"INTRAN96";#N/A,#N/A,FALSE,"NAA9697";#N/A,#N/A,FALSE,"ECWEBB";#N/A,#N/A,FALSE,"MFT96";#N/A,#N/A,FALSE,"CTrecon"}</definedName>
    <definedName name="FDDD_1_3_2_3" hidden="1">{#N/A,#N/A,FALSE,"TMCOMP96";#N/A,#N/A,FALSE,"MAT96";#N/A,#N/A,FALSE,"FANDA96";#N/A,#N/A,FALSE,"INTRAN96";#N/A,#N/A,FALSE,"NAA9697";#N/A,#N/A,FALSE,"ECWEBB";#N/A,#N/A,FALSE,"MFT96";#N/A,#N/A,FALSE,"CTrecon"}</definedName>
    <definedName name="FDDD_1_3_2_4" localSheetId="0" hidden="1">{#N/A,#N/A,FALSE,"TMCOMP96";#N/A,#N/A,FALSE,"MAT96";#N/A,#N/A,FALSE,"FANDA96";#N/A,#N/A,FALSE,"INTRAN96";#N/A,#N/A,FALSE,"NAA9697";#N/A,#N/A,FALSE,"ECWEBB";#N/A,#N/A,FALSE,"MFT96";#N/A,#N/A,FALSE,"CTrecon"}</definedName>
    <definedName name="FDDD_1_3_2_4" hidden="1">{#N/A,#N/A,FALSE,"TMCOMP96";#N/A,#N/A,FALSE,"MAT96";#N/A,#N/A,FALSE,"FANDA96";#N/A,#N/A,FALSE,"INTRAN96";#N/A,#N/A,FALSE,"NAA9697";#N/A,#N/A,FALSE,"ECWEBB";#N/A,#N/A,FALSE,"MFT96";#N/A,#N/A,FALSE,"CTrecon"}</definedName>
    <definedName name="FDDD_1_3_2_5" localSheetId="0" hidden="1">{#N/A,#N/A,FALSE,"TMCOMP96";#N/A,#N/A,FALSE,"MAT96";#N/A,#N/A,FALSE,"FANDA96";#N/A,#N/A,FALSE,"INTRAN96";#N/A,#N/A,FALSE,"NAA9697";#N/A,#N/A,FALSE,"ECWEBB";#N/A,#N/A,FALSE,"MFT96";#N/A,#N/A,FALSE,"CTrecon"}</definedName>
    <definedName name="FDDD_1_3_2_5" hidden="1">{#N/A,#N/A,FALSE,"TMCOMP96";#N/A,#N/A,FALSE,"MAT96";#N/A,#N/A,FALSE,"FANDA96";#N/A,#N/A,FALSE,"INTRAN96";#N/A,#N/A,FALSE,"NAA9697";#N/A,#N/A,FALSE,"ECWEBB";#N/A,#N/A,FALSE,"MFT96";#N/A,#N/A,FALSE,"CTrecon"}</definedName>
    <definedName name="FDDD_1_3_3" localSheetId="0" hidden="1">{#N/A,#N/A,FALSE,"TMCOMP96";#N/A,#N/A,FALSE,"MAT96";#N/A,#N/A,FALSE,"FANDA96";#N/A,#N/A,FALSE,"INTRAN96";#N/A,#N/A,FALSE,"NAA9697";#N/A,#N/A,FALSE,"ECWEBB";#N/A,#N/A,FALSE,"MFT96";#N/A,#N/A,FALSE,"CTrecon"}</definedName>
    <definedName name="FDDD_1_3_3" hidden="1">{#N/A,#N/A,FALSE,"TMCOMP96";#N/A,#N/A,FALSE,"MAT96";#N/A,#N/A,FALSE,"FANDA96";#N/A,#N/A,FALSE,"INTRAN96";#N/A,#N/A,FALSE,"NAA9697";#N/A,#N/A,FALSE,"ECWEBB";#N/A,#N/A,FALSE,"MFT96";#N/A,#N/A,FALSE,"CTrecon"}</definedName>
    <definedName name="FDDD_1_3_3_1" localSheetId="0" hidden="1">{#N/A,#N/A,FALSE,"TMCOMP96";#N/A,#N/A,FALSE,"MAT96";#N/A,#N/A,FALSE,"FANDA96";#N/A,#N/A,FALSE,"INTRAN96";#N/A,#N/A,FALSE,"NAA9697";#N/A,#N/A,FALSE,"ECWEBB";#N/A,#N/A,FALSE,"MFT96";#N/A,#N/A,FALSE,"CTrecon"}</definedName>
    <definedName name="FDDD_1_3_3_1" hidden="1">{#N/A,#N/A,FALSE,"TMCOMP96";#N/A,#N/A,FALSE,"MAT96";#N/A,#N/A,FALSE,"FANDA96";#N/A,#N/A,FALSE,"INTRAN96";#N/A,#N/A,FALSE,"NAA9697";#N/A,#N/A,FALSE,"ECWEBB";#N/A,#N/A,FALSE,"MFT96";#N/A,#N/A,FALSE,"CTrecon"}</definedName>
    <definedName name="FDDD_1_3_3_2" localSheetId="0" hidden="1">{#N/A,#N/A,FALSE,"TMCOMP96";#N/A,#N/A,FALSE,"MAT96";#N/A,#N/A,FALSE,"FANDA96";#N/A,#N/A,FALSE,"INTRAN96";#N/A,#N/A,FALSE,"NAA9697";#N/A,#N/A,FALSE,"ECWEBB";#N/A,#N/A,FALSE,"MFT96";#N/A,#N/A,FALSE,"CTrecon"}</definedName>
    <definedName name="FDDD_1_3_3_2" hidden="1">{#N/A,#N/A,FALSE,"TMCOMP96";#N/A,#N/A,FALSE,"MAT96";#N/A,#N/A,FALSE,"FANDA96";#N/A,#N/A,FALSE,"INTRAN96";#N/A,#N/A,FALSE,"NAA9697";#N/A,#N/A,FALSE,"ECWEBB";#N/A,#N/A,FALSE,"MFT96";#N/A,#N/A,FALSE,"CTrecon"}</definedName>
    <definedName name="FDDD_1_3_3_3" localSheetId="0" hidden="1">{#N/A,#N/A,FALSE,"TMCOMP96";#N/A,#N/A,FALSE,"MAT96";#N/A,#N/A,FALSE,"FANDA96";#N/A,#N/A,FALSE,"INTRAN96";#N/A,#N/A,FALSE,"NAA9697";#N/A,#N/A,FALSE,"ECWEBB";#N/A,#N/A,FALSE,"MFT96";#N/A,#N/A,FALSE,"CTrecon"}</definedName>
    <definedName name="FDDD_1_3_3_3" hidden="1">{#N/A,#N/A,FALSE,"TMCOMP96";#N/A,#N/A,FALSE,"MAT96";#N/A,#N/A,FALSE,"FANDA96";#N/A,#N/A,FALSE,"INTRAN96";#N/A,#N/A,FALSE,"NAA9697";#N/A,#N/A,FALSE,"ECWEBB";#N/A,#N/A,FALSE,"MFT96";#N/A,#N/A,FALSE,"CTrecon"}</definedName>
    <definedName name="FDDD_1_3_3_4" localSheetId="0" hidden="1">{#N/A,#N/A,FALSE,"TMCOMP96";#N/A,#N/A,FALSE,"MAT96";#N/A,#N/A,FALSE,"FANDA96";#N/A,#N/A,FALSE,"INTRAN96";#N/A,#N/A,FALSE,"NAA9697";#N/A,#N/A,FALSE,"ECWEBB";#N/A,#N/A,FALSE,"MFT96";#N/A,#N/A,FALSE,"CTrecon"}</definedName>
    <definedName name="FDDD_1_3_3_4" hidden="1">{#N/A,#N/A,FALSE,"TMCOMP96";#N/A,#N/A,FALSE,"MAT96";#N/A,#N/A,FALSE,"FANDA96";#N/A,#N/A,FALSE,"INTRAN96";#N/A,#N/A,FALSE,"NAA9697";#N/A,#N/A,FALSE,"ECWEBB";#N/A,#N/A,FALSE,"MFT96";#N/A,#N/A,FALSE,"CTrecon"}</definedName>
    <definedName name="FDDD_1_3_3_5" localSheetId="0" hidden="1">{#N/A,#N/A,FALSE,"TMCOMP96";#N/A,#N/A,FALSE,"MAT96";#N/A,#N/A,FALSE,"FANDA96";#N/A,#N/A,FALSE,"INTRAN96";#N/A,#N/A,FALSE,"NAA9697";#N/A,#N/A,FALSE,"ECWEBB";#N/A,#N/A,FALSE,"MFT96";#N/A,#N/A,FALSE,"CTrecon"}</definedName>
    <definedName name="FDDD_1_3_3_5" hidden="1">{#N/A,#N/A,FALSE,"TMCOMP96";#N/A,#N/A,FALSE,"MAT96";#N/A,#N/A,FALSE,"FANDA96";#N/A,#N/A,FALSE,"INTRAN96";#N/A,#N/A,FALSE,"NAA9697";#N/A,#N/A,FALSE,"ECWEBB";#N/A,#N/A,FALSE,"MFT96";#N/A,#N/A,FALSE,"CTrecon"}</definedName>
    <definedName name="FDDD_1_3_4" localSheetId="0" hidden="1">{#N/A,#N/A,FALSE,"TMCOMP96";#N/A,#N/A,FALSE,"MAT96";#N/A,#N/A,FALSE,"FANDA96";#N/A,#N/A,FALSE,"INTRAN96";#N/A,#N/A,FALSE,"NAA9697";#N/A,#N/A,FALSE,"ECWEBB";#N/A,#N/A,FALSE,"MFT96";#N/A,#N/A,FALSE,"CTrecon"}</definedName>
    <definedName name="FDDD_1_3_4" hidden="1">{#N/A,#N/A,FALSE,"TMCOMP96";#N/A,#N/A,FALSE,"MAT96";#N/A,#N/A,FALSE,"FANDA96";#N/A,#N/A,FALSE,"INTRAN96";#N/A,#N/A,FALSE,"NAA9697";#N/A,#N/A,FALSE,"ECWEBB";#N/A,#N/A,FALSE,"MFT96";#N/A,#N/A,FALSE,"CTrecon"}</definedName>
    <definedName name="FDDD_1_3_4_1" localSheetId="0" hidden="1">{#N/A,#N/A,FALSE,"TMCOMP96";#N/A,#N/A,FALSE,"MAT96";#N/A,#N/A,FALSE,"FANDA96";#N/A,#N/A,FALSE,"INTRAN96";#N/A,#N/A,FALSE,"NAA9697";#N/A,#N/A,FALSE,"ECWEBB";#N/A,#N/A,FALSE,"MFT96";#N/A,#N/A,FALSE,"CTrecon"}</definedName>
    <definedName name="FDDD_1_3_4_1" hidden="1">{#N/A,#N/A,FALSE,"TMCOMP96";#N/A,#N/A,FALSE,"MAT96";#N/A,#N/A,FALSE,"FANDA96";#N/A,#N/A,FALSE,"INTRAN96";#N/A,#N/A,FALSE,"NAA9697";#N/A,#N/A,FALSE,"ECWEBB";#N/A,#N/A,FALSE,"MFT96";#N/A,#N/A,FALSE,"CTrecon"}</definedName>
    <definedName name="FDDD_1_3_4_2" localSheetId="0" hidden="1">{#N/A,#N/A,FALSE,"TMCOMP96";#N/A,#N/A,FALSE,"MAT96";#N/A,#N/A,FALSE,"FANDA96";#N/A,#N/A,FALSE,"INTRAN96";#N/A,#N/A,FALSE,"NAA9697";#N/A,#N/A,FALSE,"ECWEBB";#N/A,#N/A,FALSE,"MFT96";#N/A,#N/A,FALSE,"CTrecon"}</definedName>
    <definedName name="FDDD_1_3_4_2" hidden="1">{#N/A,#N/A,FALSE,"TMCOMP96";#N/A,#N/A,FALSE,"MAT96";#N/A,#N/A,FALSE,"FANDA96";#N/A,#N/A,FALSE,"INTRAN96";#N/A,#N/A,FALSE,"NAA9697";#N/A,#N/A,FALSE,"ECWEBB";#N/A,#N/A,FALSE,"MFT96";#N/A,#N/A,FALSE,"CTrecon"}</definedName>
    <definedName name="FDDD_1_3_4_3" localSheetId="0" hidden="1">{#N/A,#N/A,FALSE,"TMCOMP96";#N/A,#N/A,FALSE,"MAT96";#N/A,#N/A,FALSE,"FANDA96";#N/A,#N/A,FALSE,"INTRAN96";#N/A,#N/A,FALSE,"NAA9697";#N/A,#N/A,FALSE,"ECWEBB";#N/A,#N/A,FALSE,"MFT96";#N/A,#N/A,FALSE,"CTrecon"}</definedName>
    <definedName name="FDDD_1_3_4_3" hidden="1">{#N/A,#N/A,FALSE,"TMCOMP96";#N/A,#N/A,FALSE,"MAT96";#N/A,#N/A,FALSE,"FANDA96";#N/A,#N/A,FALSE,"INTRAN96";#N/A,#N/A,FALSE,"NAA9697";#N/A,#N/A,FALSE,"ECWEBB";#N/A,#N/A,FALSE,"MFT96";#N/A,#N/A,FALSE,"CTrecon"}</definedName>
    <definedName name="FDDD_1_3_4_4" localSheetId="0" hidden="1">{#N/A,#N/A,FALSE,"TMCOMP96";#N/A,#N/A,FALSE,"MAT96";#N/A,#N/A,FALSE,"FANDA96";#N/A,#N/A,FALSE,"INTRAN96";#N/A,#N/A,FALSE,"NAA9697";#N/A,#N/A,FALSE,"ECWEBB";#N/A,#N/A,FALSE,"MFT96";#N/A,#N/A,FALSE,"CTrecon"}</definedName>
    <definedName name="FDDD_1_3_4_4" hidden="1">{#N/A,#N/A,FALSE,"TMCOMP96";#N/A,#N/A,FALSE,"MAT96";#N/A,#N/A,FALSE,"FANDA96";#N/A,#N/A,FALSE,"INTRAN96";#N/A,#N/A,FALSE,"NAA9697";#N/A,#N/A,FALSE,"ECWEBB";#N/A,#N/A,FALSE,"MFT96";#N/A,#N/A,FALSE,"CTrecon"}</definedName>
    <definedName name="FDDD_1_3_4_5" localSheetId="0" hidden="1">{#N/A,#N/A,FALSE,"TMCOMP96";#N/A,#N/A,FALSE,"MAT96";#N/A,#N/A,FALSE,"FANDA96";#N/A,#N/A,FALSE,"INTRAN96";#N/A,#N/A,FALSE,"NAA9697";#N/A,#N/A,FALSE,"ECWEBB";#N/A,#N/A,FALSE,"MFT96";#N/A,#N/A,FALSE,"CTrecon"}</definedName>
    <definedName name="FDDD_1_3_4_5" hidden="1">{#N/A,#N/A,FALSE,"TMCOMP96";#N/A,#N/A,FALSE,"MAT96";#N/A,#N/A,FALSE,"FANDA96";#N/A,#N/A,FALSE,"INTRAN96";#N/A,#N/A,FALSE,"NAA9697";#N/A,#N/A,FALSE,"ECWEBB";#N/A,#N/A,FALSE,"MFT96";#N/A,#N/A,FALSE,"CTrecon"}</definedName>
    <definedName name="FDDD_1_3_5" localSheetId="0" hidden="1">{#N/A,#N/A,FALSE,"TMCOMP96";#N/A,#N/A,FALSE,"MAT96";#N/A,#N/A,FALSE,"FANDA96";#N/A,#N/A,FALSE,"INTRAN96";#N/A,#N/A,FALSE,"NAA9697";#N/A,#N/A,FALSE,"ECWEBB";#N/A,#N/A,FALSE,"MFT96";#N/A,#N/A,FALSE,"CTrecon"}</definedName>
    <definedName name="FDDD_1_3_5" hidden="1">{#N/A,#N/A,FALSE,"TMCOMP96";#N/A,#N/A,FALSE,"MAT96";#N/A,#N/A,FALSE,"FANDA96";#N/A,#N/A,FALSE,"INTRAN96";#N/A,#N/A,FALSE,"NAA9697";#N/A,#N/A,FALSE,"ECWEBB";#N/A,#N/A,FALSE,"MFT96";#N/A,#N/A,FALSE,"CTrecon"}</definedName>
    <definedName name="FDDD_1_4" localSheetId="0" hidden="1">{#N/A,#N/A,FALSE,"TMCOMP96";#N/A,#N/A,FALSE,"MAT96";#N/A,#N/A,FALSE,"FANDA96";#N/A,#N/A,FALSE,"INTRAN96";#N/A,#N/A,FALSE,"NAA9697";#N/A,#N/A,FALSE,"ECWEBB";#N/A,#N/A,FALSE,"MFT96";#N/A,#N/A,FALSE,"CTrecon"}</definedName>
    <definedName name="FDDD_1_4" hidden="1">{#N/A,#N/A,FALSE,"TMCOMP96";#N/A,#N/A,FALSE,"MAT96";#N/A,#N/A,FALSE,"FANDA96";#N/A,#N/A,FALSE,"INTRAN96";#N/A,#N/A,FALSE,"NAA9697";#N/A,#N/A,FALSE,"ECWEBB";#N/A,#N/A,FALSE,"MFT96";#N/A,#N/A,FALSE,"CTrecon"}</definedName>
    <definedName name="FDDD_1_4_1" localSheetId="0" hidden="1">{#N/A,#N/A,FALSE,"TMCOMP96";#N/A,#N/A,FALSE,"MAT96";#N/A,#N/A,FALSE,"FANDA96";#N/A,#N/A,FALSE,"INTRAN96";#N/A,#N/A,FALSE,"NAA9697";#N/A,#N/A,FALSE,"ECWEBB";#N/A,#N/A,FALSE,"MFT96";#N/A,#N/A,FALSE,"CTrecon"}</definedName>
    <definedName name="FDDD_1_4_1" hidden="1">{#N/A,#N/A,FALSE,"TMCOMP96";#N/A,#N/A,FALSE,"MAT96";#N/A,#N/A,FALSE,"FANDA96";#N/A,#N/A,FALSE,"INTRAN96";#N/A,#N/A,FALSE,"NAA9697";#N/A,#N/A,FALSE,"ECWEBB";#N/A,#N/A,FALSE,"MFT96";#N/A,#N/A,FALSE,"CTrecon"}</definedName>
    <definedName name="FDDD_1_4_1_1" localSheetId="0" hidden="1">{#N/A,#N/A,FALSE,"TMCOMP96";#N/A,#N/A,FALSE,"MAT96";#N/A,#N/A,FALSE,"FANDA96";#N/A,#N/A,FALSE,"INTRAN96";#N/A,#N/A,FALSE,"NAA9697";#N/A,#N/A,FALSE,"ECWEBB";#N/A,#N/A,FALSE,"MFT96";#N/A,#N/A,FALSE,"CTrecon"}</definedName>
    <definedName name="FDDD_1_4_1_1" hidden="1">{#N/A,#N/A,FALSE,"TMCOMP96";#N/A,#N/A,FALSE,"MAT96";#N/A,#N/A,FALSE,"FANDA96";#N/A,#N/A,FALSE,"INTRAN96";#N/A,#N/A,FALSE,"NAA9697";#N/A,#N/A,FALSE,"ECWEBB";#N/A,#N/A,FALSE,"MFT96";#N/A,#N/A,FALSE,"CTrecon"}</definedName>
    <definedName name="FDDD_1_4_1_1_1" localSheetId="0" hidden="1">{#N/A,#N/A,FALSE,"TMCOMP96";#N/A,#N/A,FALSE,"MAT96";#N/A,#N/A,FALSE,"FANDA96";#N/A,#N/A,FALSE,"INTRAN96";#N/A,#N/A,FALSE,"NAA9697";#N/A,#N/A,FALSE,"ECWEBB";#N/A,#N/A,FALSE,"MFT96";#N/A,#N/A,FALSE,"CTrecon"}</definedName>
    <definedName name="FDDD_1_4_1_1_1" hidden="1">{#N/A,#N/A,FALSE,"TMCOMP96";#N/A,#N/A,FALSE,"MAT96";#N/A,#N/A,FALSE,"FANDA96";#N/A,#N/A,FALSE,"INTRAN96";#N/A,#N/A,FALSE,"NAA9697";#N/A,#N/A,FALSE,"ECWEBB";#N/A,#N/A,FALSE,"MFT96";#N/A,#N/A,FALSE,"CTrecon"}</definedName>
    <definedName name="FDDD_1_4_1_1_2" localSheetId="0" hidden="1">{#N/A,#N/A,FALSE,"TMCOMP96";#N/A,#N/A,FALSE,"MAT96";#N/A,#N/A,FALSE,"FANDA96";#N/A,#N/A,FALSE,"INTRAN96";#N/A,#N/A,FALSE,"NAA9697";#N/A,#N/A,FALSE,"ECWEBB";#N/A,#N/A,FALSE,"MFT96";#N/A,#N/A,FALSE,"CTrecon"}</definedName>
    <definedName name="FDDD_1_4_1_1_2" hidden="1">{#N/A,#N/A,FALSE,"TMCOMP96";#N/A,#N/A,FALSE,"MAT96";#N/A,#N/A,FALSE,"FANDA96";#N/A,#N/A,FALSE,"INTRAN96";#N/A,#N/A,FALSE,"NAA9697";#N/A,#N/A,FALSE,"ECWEBB";#N/A,#N/A,FALSE,"MFT96";#N/A,#N/A,FALSE,"CTrecon"}</definedName>
    <definedName name="FDDD_1_4_1_1_3" localSheetId="0" hidden="1">{#N/A,#N/A,FALSE,"TMCOMP96";#N/A,#N/A,FALSE,"MAT96";#N/A,#N/A,FALSE,"FANDA96";#N/A,#N/A,FALSE,"INTRAN96";#N/A,#N/A,FALSE,"NAA9697";#N/A,#N/A,FALSE,"ECWEBB";#N/A,#N/A,FALSE,"MFT96";#N/A,#N/A,FALSE,"CTrecon"}</definedName>
    <definedName name="FDDD_1_4_1_1_3" hidden="1">{#N/A,#N/A,FALSE,"TMCOMP96";#N/A,#N/A,FALSE,"MAT96";#N/A,#N/A,FALSE,"FANDA96";#N/A,#N/A,FALSE,"INTRAN96";#N/A,#N/A,FALSE,"NAA9697";#N/A,#N/A,FALSE,"ECWEBB";#N/A,#N/A,FALSE,"MFT96";#N/A,#N/A,FALSE,"CTrecon"}</definedName>
    <definedName name="FDDD_1_4_1_1_4" localSheetId="0" hidden="1">{#N/A,#N/A,FALSE,"TMCOMP96";#N/A,#N/A,FALSE,"MAT96";#N/A,#N/A,FALSE,"FANDA96";#N/A,#N/A,FALSE,"INTRAN96";#N/A,#N/A,FALSE,"NAA9697";#N/A,#N/A,FALSE,"ECWEBB";#N/A,#N/A,FALSE,"MFT96";#N/A,#N/A,FALSE,"CTrecon"}</definedName>
    <definedName name="FDDD_1_4_1_1_4" hidden="1">{#N/A,#N/A,FALSE,"TMCOMP96";#N/A,#N/A,FALSE,"MAT96";#N/A,#N/A,FALSE,"FANDA96";#N/A,#N/A,FALSE,"INTRAN96";#N/A,#N/A,FALSE,"NAA9697";#N/A,#N/A,FALSE,"ECWEBB";#N/A,#N/A,FALSE,"MFT96";#N/A,#N/A,FALSE,"CTrecon"}</definedName>
    <definedName name="FDDD_1_4_1_1_5" localSheetId="0" hidden="1">{#N/A,#N/A,FALSE,"TMCOMP96";#N/A,#N/A,FALSE,"MAT96";#N/A,#N/A,FALSE,"FANDA96";#N/A,#N/A,FALSE,"INTRAN96";#N/A,#N/A,FALSE,"NAA9697";#N/A,#N/A,FALSE,"ECWEBB";#N/A,#N/A,FALSE,"MFT96";#N/A,#N/A,FALSE,"CTrecon"}</definedName>
    <definedName name="FDDD_1_4_1_1_5" hidden="1">{#N/A,#N/A,FALSE,"TMCOMP96";#N/A,#N/A,FALSE,"MAT96";#N/A,#N/A,FALSE,"FANDA96";#N/A,#N/A,FALSE,"INTRAN96";#N/A,#N/A,FALSE,"NAA9697";#N/A,#N/A,FALSE,"ECWEBB";#N/A,#N/A,FALSE,"MFT96";#N/A,#N/A,FALSE,"CTrecon"}</definedName>
    <definedName name="FDDD_1_4_1_2" localSheetId="0" hidden="1">{#N/A,#N/A,FALSE,"TMCOMP96";#N/A,#N/A,FALSE,"MAT96";#N/A,#N/A,FALSE,"FANDA96";#N/A,#N/A,FALSE,"INTRAN96";#N/A,#N/A,FALSE,"NAA9697";#N/A,#N/A,FALSE,"ECWEBB";#N/A,#N/A,FALSE,"MFT96";#N/A,#N/A,FALSE,"CTrecon"}</definedName>
    <definedName name="FDDD_1_4_1_2" hidden="1">{#N/A,#N/A,FALSE,"TMCOMP96";#N/A,#N/A,FALSE,"MAT96";#N/A,#N/A,FALSE,"FANDA96";#N/A,#N/A,FALSE,"INTRAN96";#N/A,#N/A,FALSE,"NAA9697";#N/A,#N/A,FALSE,"ECWEBB";#N/A,#N/A,FALSE,"MFT96";#N/A,#N/A,FALSE,"CTrecon"}</definedName>
    <definedName name="FDDD_1_4_1_2_1" localSheetId="0" hidden="1">{#N/A,#N/A,FALSE,"TMCOMP96";#N/A,#N/A,FALSE,"MAT96";#N/A,#N/A,FALSE,"FANDA96";#N/A,#N/A,FALSE,"INTRAN96";#N/A,#N/A,FALSE,"NAA9697";#N/A,#N/A,FALSE,"ECWEBB";#N/A,#N/A,FALSE,"MFT96";#N/A,#N/A,FALSE,"CTrecon"}</definedName>
    <definedName name="FDDD_1_4_1_2_1" hidden="1">{#N/A,#N/A,FALSE,"TMCOMP96";#N/A,#N/A,FALSE,"MAT96";#N/A,#N/A,FALSE,"FANDA96";#N/A,#N/A,FALSE,"INTRAN96";#N/A,#N/A,FALSE,"NAA9697";#N/A,#N/A,FALSE,"ECWEBB";#N/A,#N/A,FALSE,"MFT96";#N/A,#N/A,FALSE,"CTrecon"}</definedName>
    <definedName name="FDDD_1_4_1_2_2" localSheetId="0" hidden="1">{#N/A,#N/A,FALSE,"TMCOMP96";#N/A,#N/A,FALSE,"MAT96";#N/A,#N/A,FALSE,"FANDA96";#N/A,#N/A,FALSE,"INTRAN96";#N/A,#N/A,FALSE,"NAA9697";#N/A,#N/A,FALSE,"ECWEBB";#N/A,#N/A,FALSE,"MFT96";#N/A,#N/A,FALSE,"CTrecon"}</definedName>
    <definedName name="FDDD_1_4_1_2_2" hidden="1">{#N/A,#N/A,FALSE,"TMCOMP96";#N/A,#N/A,FALSE,"MAT96";#N/A,#N/A,FALSE,"FANDA96";#N/A,#N/A,FALSE,"INTRAN96";#N/A,#N/A,FALSE,"NAA9697";#N/A,#N/A,FALSE,"ECWEBB";#N/A,#N/A,FALSE,"MFT96";#N/A,#N/A,FALSE,"CTrecon"}</definedName>
    <definedName name="FDDD_1_4_1_2_3" localSheetId="0" hidden="1">{#N/A,#N/A,FALSE,"TMCOMP96";#N/A,#N/A,FALSE,"MAT96";#N/A,#N/A,FALSE,"FANDA96";#N/A,#N/A,FALSE,"INTRAN96";#N/A,#N/A,FALSE,"NAA9697";#N/A,#N/A,FALSE,"ECWEBB";#N/A,#N/A,FALSE,"MFT96";#N/A,#N/A,FALSE,"CTrecon"}</definedName>
    <definedName name="FDDD_1_4_1_2_3" hidden="1">{#N/A,#N/A,FALSE,"TMCOMP96";#N/A,#N/A,FALSE,"MAT96";#N/A,#N/A,FALSE,"FANDA96";#N/A,#N/A,FALSE,"INTRAN96";#N/A,#N/A,FALSE,"NAA9697";#N/A,#N/A,FALSE,"ECWEBB";#N/A,#N/A,FALSE,"MFT96";#N/A,#N/A,FALSE,"CTrecon"}</definedName>
    <definedName name="FDDD_1_4_1_2_4" localSheetId="0" hidden="1">{#N/A,#N/A,FALSE,"TMCOMP96";#N/A,#N/A,FALSE,"MAT96";#N/A,#N/A,FALSE,"FANDA96";#N/A,#N/A,FALSE,"INTRAN96";#N/A,#N/A,FALSE,"NAA9697";#N/A,#N/A,FALSE,"ECWEBB";#N/A,#N/A,FALSE,"MFT96";#N/A,#N/A,FALSE,"CTrecon"}</definedName>
    <definedName name="FDDD_1_4_1_2_4" hidden="1">{#N/A,#N/A,FALSE,"TMCOMP96";#N/A,#N/A,FALSE,"MAT96";#N/A,#N/A,FALSE,"FANDA96";#N/A,#N/A,FALSE,"INTRAN96";#N/A,#N/A,FALSE,"NAA9697";#N/A,#N/A,FALSE,"ECWEBB";#N/A,#N/A,FALSE,"MFT96";#N/A,#N/A,FALSE,"CTrecon"}</definedName>
    <definedName name="FDDD_1_4_1_2_5" localSheetId="0" hidden="1">{#N/A,#N/A,FALSE,"TMCOMP96";#N/A,#N/A,FALSE,"MAT96";#N/A,#N/A,FALSE,"FANDA96";#N/A,#N/A,FALSE,"INTRAN96";#N/A,#N/A,FALSE,"NAA9697";#N/A,#N/A,FALSE,"ECWEBB";#N/A,#N/A,FALSE,"MFT96";#N/A,#N/A,FALSE,"CTrecon"}</definedName>
    <definedName name="FDDD_1_4_1_2_5" hidden="1">{#N/A,#N/A,FALSE,"TMCOMP96";#N/A,#N/A,FALSE,"MAT96";#N/A,#N/A,FALSE,"FANDA96";#N/A,#N/A,FALSE,"INTRAN96";#N/A,#N/A,FALSE,"NAA9697";#N/A,#N/A,FALSE,"ECWEBB";#N/A,#N/A,FALSE,"MFT96";#N/A,#N/A,FALSE,"CTrecon"}</definedName>
    <definedName name="FDDD_1_4_1_3" localSheetId="0" hidden="1">{#N/A,#N/A,FALSE,"TMCOMP96";#N/A,#N/A,FALSE,"MAT96";#N/A,#N/A,FALSE,"FANDA96";#N/A,#N/A,FALSE,"INTRAN96";#N/A,#N/A,FALSE,"NAA9697";#N/A,#N/A,FALSE,"ECWEBB";#N/A,#N/A,FALSE,"MFT96";#N/A,#N/A,FALSE,"CTrecon"}</definedName>
    <definedName name="FDDD_1_4_1_3" hidden="1">{#N/A,#N/A,FALSE,"TMCOMP96";#N/A,#N/A,FALSE,"MAT96";#N/A,#N/A,FALSE,"FANDA96";#N/A,#N/A,FALSE,"INTRAN96";#N/A,#N/A,FALSE,"NAA9697";#N/A,#N/A,FALSE,"ECWEBB";#N/A,#N/A,FALSE,"MFT96";#N/A,#N/A,FALSE,"CTrecon"}</definedName>
    <definedName name="FDDD_1_4_1_3_1" localSheetId="0" hidden="1">{#N/A,#N/A,FALSE,"TMCOMP96";#N/A,#N/A,FALSE,"MAT96";#N/A,#N/A,FALSE,"FANDA96";#N/A,#N/A,FALSE,"INTRAN96";#N/A,#N/A,FALSE,"NAA9697";#N/A,#N/A,FALSE,"ECWEBB";#N/A,#N/A,FALSE,"MFT96";#N/A,#N/A,FALSE,"CTrecon"}</definedName>
    <definedName name="FDDD_1_4_1_3_1" hidden="1">{#N/A,#N/A,FALSE,"TMCOMP96";#N/A,#N/A,FALSE,"MAT96";#N/A,#N/A,FALSE,"FANDA96";#N/A,#N/A,FALSE,"INTRAN96";#N/A,#N/A,FALSE,"NAA9697";#N/A,#N/A,FALSE,"ECWEBB";#N/A,#N/A,FALSE,"MFT96";#N/A,#N/A,FALSE,"CTrecon"}</definedName>
    <definedName name="FDDD_1_4_1_3_2" localSheetId="0" hidden="1">{#N/A,#N/A,FALSE,"TMCOMP96";#N/A,#N/A,FALSE,"MAT96";#N/A,#N/A,FALSE,"FANDA96";#N/A,#N/A,FALSE,"INTRAN96";#N/A,#N/A,FALSE,"NAA9697";#N/A,#N/A,FALSE,"ECWEBB";#N/A,#N/A,FALSE,"MFT96";#N/A,#N/A,FALSE,"CTrecon"}</definedName>
    <definedName name="FDDD_1_4_1_3_2" hidden="1">{#N/A,#N/A,FALSE,"TMCOMP96";#N/A,#N/A,FALSE,"MAT96";#N/A,#N/A,FALSE,"FANDA96";#N/A,#N/A,FALSE,"INTRAN96";#N/A,#N/A,FALSE,"NAA9697";#N/A,#N/A,FALSE,"ECWEBB";#N/A,#N/A,FALSE,"MFT96";#N/A,#N/A,FALSE,"CTrecon"}</definedName>
    <definedName name="FDDD_1_4_1_3_3" localSheetId="0" hidden="1">{#N/A,#N/A,FALSE,"TMCOMP96";#N/A,#N/A,FALSE,"MAT96";#N/A,#N/A,FALSE,"FANDA96";#N/A,#N/A,FALSE,"INTRAN96";#N/A,#N/A,FALSE,"NAA9697";#N/A,#N/A,FALSE,"ECWEBB";#N/A,#N/A,FALSE,"MFT96";#N/A,#N/A,FALSE,"CTrecon"}</definedName>
    <definedName name="FDDD_1_4_1_3_3" hidden="1">{#N/A,#N/A,FALSE,"TMCOMP96";#N/A,#N/A,FALSE,"MAT96";#N/A,#N/A,FALSE,"FANDA96";#N/A,#N/A,FALSE,"INTRAN96";#N/A,#N/A,FALSE,"NAA9697";#N/A,#N/A,FALSE,"ECWEBB";#N/A,#N/A,FALSE,"MFT96";#N/A,#N/A,FALSE,"CTrecon"}</definedName>
    <definedName name="FDDD_1_4_1_3_4" localSheetId="0" hidden="1">{#N/A,#N/A,FALSE,"TMCOMP96";#N/A,#N/A,FALSE,"MAT96";#N/A,#N/A,FALSE,"FANDA96";#N/A,#N/A,FALSE,"INTRAN96";#N/A,#N/A,FALSE,"NAA9697";#N/A,#N/A,FALSE,"ECWEBB";#N/A,#N/A,FALSE,"MFT96";#N/A,#N/A,FALSE,"CTrecon"}</definedName>
    <definedName name="FDDD_1_4_1_3_4" hidden="1">{#N/A,#N/A,FALSE,"TMCOMP96";#N/A,#N/A,FALSE,"MAT96";#N/A,#N/A,FALSE,"FANDA96";#N/A,#N/A,FALSE,"INTRAN96";#N/A,#N/A,FALSE,"NAA9697";#N/A,#N/A,FALSE,"ECWEBB";#N/A,#N/A,FALSE,"MFT96";#N/A,#N/A,FALSE,"CTrecon"}</definedName>
    <definedName name="FDDD_1_4_1_3_5" localSheetId="0" hidden="1">{#N/A,#N/A,FALSE,"TMCOMP96";#N/A,#N/A,FALSE,"MAT96";#N/A,#N/A,FALSE,"FANDA96";#N/A,#N/A,FALSE,"INTRAN96";#N/A,#N/A,FALSE,"NAA9697";#N/A,#N/A,FALSE,"ECWEBB";#N/A,#N/A,FALSE,"MFT96";#N/A,#N/A,FALSE,"CTrecon"}</definedName>
    <definedName name="FDDD_1_4_1_3_5" hidden="1">{#N/A,#N/A,FALSE,"TMCOMP96";#N/A,#N/A,FALSE,"MAT96";#N/A,#N/A,FALSE,"FANDA96";#N/A,#N/A,FALSE,"INTRAN96";#N/A,#N/A,FALSE,"NAA9697";#N/A,#N/A,FALSE,"ECWEBB";#N/A,#N/A,FALSE,"MFT96";#N/A,#N/A,FALSE,"CTrecon"}</definedName>
    <definedName name="FDDD_1_4_1_4" localSheetId="0" hidden="1">{#N/A,#N/A,FALSE,"TMCOMP96";#N/A,#N/A,FALSE,"MAT96";#N/A,#N/A,FALSE,"FANDA96";#N/A,#N/A,FALSE,"INTRAN96";#N/A,#N/A,FALSE,"NAA9697";#N/A,#N/A,FALSE,"ECWEBB";#N/A,#N/A,FALSE,"MFT96";#N/A,#N/A,FALSE,"CTrecon"}</definedName>
    <definedName name="FDDD_1_4_1_4" hidden="1">{#N/A,#N/A,FALSE,"TMCOMP96";#N/A,#N/A,FALSE,"MAT96";#N/A,#N/A,FALSE,"FANDA96";#N/A,#N/A,FALSE,"INTRAN96";#N/A,#N/A,FALSE,"NAA9697";#N/A,#N/A,FALSE,"ECWEBB";#N/A,#N/A,FALSE,"MFT96";#N/A,#N/A,FALSE,"CTrecon"}</definedName>
    <definedName name="FDDD_1_4_1_5" localSheetId="0" hidden="1">{#N/A,#N/A,FALSE,"TMCOMP96";#N/A,#N/A,FALSE,"MAT96";#N/A,#N/A,FALSE,"FANDA96";#N/A,#N/A,FALSE,"INTRAN96";#N/A,#N/A,FALSE,"NAA9697";#N/A,#N/A,FALSE,"ECWEBB";#N/A,#N/A,FALSE,"MFT96";#N/A,#N/A,FALSE,"CTrecon"}</definedName>
    <definedName name="FDDD_1_4_1_5" hidden="1">{#N/A,#N/A,FALSE,"TMCOMP96";#N/A,#N/A,FALSE,"MAT96";#N/A,#N/A,FALSE,"FANDA96";#N/A,#N/A,FALSE,"INTRAN96";#N/A,#N/A,FALSE,"NAA9697";#N/A,#N/A,FALSE,"ECWEBB";#N/A,#N/A,FALSE,"MFT96";#N/A,#N/A,FALSE,"CTrecon"}</definedName>
    <definedName name="FDDD_1_4_2" localSheetId="0" hidden="1">{#N/A,#N/A,FALSE,"TMCOMP96";#N/A,#N/A,FALSE,"MAT96";#N/A,#N/A,FALSE,"FANDA96";#N/A,#N/A,FALSE,"INTRAN96";#N/A,#N/A,FALSE,"NAA9697";#N/A,#N/A,FALSE,"ECWEBB";#N/A,#N/A,FALSE,"MFT96";#N/A,#N/A,FALSE,"CTrecon"}</definedName>
    <definedName name="FDDD_1_4_2" hidden="1">{#N/A,#N/A,FALSE,"TMCOMP96";#N/A,#N/A,FALSE,"MAT96";#N/A,#N/A,FALSE,"FANDA96";#N/A,#N/A,FALSE,"INTRAN96";#N/A,#N/A,FALSE,"NAA9697";#N/A,#N/A,FALSE,"ECWEBB";#N/A,#N/A,FALSE,"MFT96";#N/A,#N/A,FALSE,"CTrecon"}</definedName>
    <definedName name="FDDD_1_4_2_1" localSheetId="0" hidden="1">{#N/A,#N/A,FALSE,"TMCOMP96";#N/A,#N/A,FALSE,"MAT96";#N/A,#N/A,FALSE,"FANDA96";#N/A,#N/A,FALSE,"INTRAN96";#N/A,#N/A,FALSE,"NAA9697";#N/A,#N/A,FALSE,"ECWEBB";#N/A,#N/A,FALSE,"MFT96";#N/A,#N/A,FALSE,"CTrecon"}</definedName>
    <definedName name="FDDD_1_4_2_1" hidden="1">{#N/A,#N/A,FALSE,"TMCOMP96";#N/A,#N/A,FALSE,"MAT96";#N/A,#N/A,FALSE,"FANDA96";#N/A,#N/A,FALSE,"INTRAN96";#N/A,#N/A,FALSE,"NAA9697";#N/A,#N/A,FALSE,"ECWEBB";#N/A,#N/A,FALSE,"MFT96";#N/A,#N/A,FALSE,"CTrecon"}</definedName>
    <definedName name="FDDD_1_4_2_2" localSheetId="0" hidden="1">{#N/A,#N/A,FALSE,"TMCOMP96";#N/A,#N/A,FALSE,"MAT96";#N/A,#N/A,FALSE,"FANDA96";#N/A,#N/A,FALSE,"INTRAN96";#N/A,#N/A,FALSE,"NAA9697";#N/A,#N/A,FALSE,"ECWEBB";#N/A,#N/A,FALSE,"MFT96";#N/A,#N/A,FALSE,"CTrecon"}</definedName>
    <definedName name="FDDD_1_4_2_2" hidden="1">{#N/A,#N/A,FALSE,"TMCOMP96";#N/A,#N/A,FALSE,"MAT96";#N/A,#N/A,FALSE,"FANDA96";#N/A,#N/A,FALSE,"INTRAN96";#N/A,#N/A,FALSE,"NAA9697";#N/A,#N/A,FALSE,"ECWEBB";#N/A,#N/A,FALSE,"MFT96";#N/A,#N/A,FALSE,"CTrecon"}</definedName>
    <definedName name="FDDD_1_4_2_3" localSheetId="0" hidden="1">{#N/A,#N/A,FALSE,"TMCOMP96";#N/A,#N/A,FALSE,"MAT96";#N/A,#N/A,FALSE,"FANDA96";#N/A,#N/A,FALSE,"INTRAN96";#N/A,#N/A,FALSE,"NAA9697";#N/A,#N/A,FALSE,"ECWEBB";#N/A,#N/A,FALSE,"MFT96";#N/A,#N/A,FALSE,"CTrecon"}</definedName>
    <definedName name="FDDD_1_4_2_3" hidden="1">{#N/A,#N/A,FALSE,"TMCOMP96";#N/A,#N/A,FALSE,"MAT96";#N/A,#N/A,FALSE,"FANDA96";#N/A,#N/A,FALSE,"INTRAN96";#N/A,#N/A,FALSE,"NAA9697";#N/A,#N/A,FALSE,"ECWEBB";#N/A,#N/A,FALSE,"MFT96";#N/A,#N/A,FALSE,"CTrecon"}</definedName>
    <definedName name="FDDD_1_4_2_4" localSheetId="0" hidden="1">{#N/A,#N/A,FALSE,"TMCOMP96";#N/A,#N/A,FALSE,"MAT96";#N/A,#N/A,FALSE,"FANDA96";#N/A,#N/A,FALSE,"INTRAN96";#N/A,#N/A,FALSE,"NAA9697";#N/A,#N/A,FALSE,"ECWEBB";#N/A,#N/A,FALSE,"MFT96";#N/A,#N/A,FALSE,"CTrecon"}</definedName>
    <definedName name="FDDD_1_4_2_4" hidden="1">{#N/A,#N/A,FALSE,"TMCOMP96";#N/A,#N/A,FALSE,"MAT96";#N/A,#N/A,FALSE,"FANDA96";#N/A,#N/A,FALSE,"INTRAN96";#N/A,#N/A,FALSE,"NAA9697";#N/A,#N/A,FALSE,"ECWEBB";#N/A,#N/A,FALSE,"MFT96";#N/A,#N/A,FALSE,"CTrecon"}</definedName>
    <definedName name="FDDD_1_4_2_5" localSheetId="0" hidden="1">{#N/A,#N/A,FALSE,"TMCOMP96";#N/A,#N/A,FALSE,"MAT96";#N/A,#N/A,FALSE,"FANDA96";#N/A,#N/A,FALSE,"INTRAN96";#N/A,#N/A,FALSE,"NAA9697";#N/A,#N/A,FALSE,"ECWEBB";#N/A,#N/A,FALSE,"MFT96";#N/A,#N/A,FALSE,"CTrecon"}</definedName>
    <definedName name="FDDD_1_4_2_5" hidden="1">{#N/A,#N/A,FALSE,"TMCOMP96";#N/A,#N/A,FALSE,"MAT96";#N/A,#N/A,FALSE,"FANDA96";#N/A,#N/A,FALSE,"INTRAN96";#N/A,#N/A,FALSE,"NAA9697";#N/A,#N/A,FALSE,"ECWEBB";#N/A,#N/A,FALSE,"MFT96";#N/A,#N/A,FALSE,"CTrecon"}</definedName>
    <definedName name="FDDD_1_4_3" localSheetId="0" hidden="1">{#N/A,#N/A,FALSE,"TMCOMP96";#N/A,#N/A,FALSE,"MAT96";#N/A,#N/A,FALSE,"FANDA96";#N/A,#N/A,FALSE,"INTRAN96";#N/A,#N/A,FALSE,"NAA9697";#N/A,#N/A,FALSE,"ECWEBB";#N/A,#N/A,FALSE,"MFT96";#N/A,#N/A,FALSE,"CTrecon"}</definedName>
    <definedName name="FDDD_1_4_3" hidden="1">{#N/A,#N/A,FALSE,"TMCOMP96";#N/A,#N/A,FALSE,"MAT96";#N/A,#N/A,FALSE,"FANDA96";#N/A,#N/A,FALSE,"INTRAN96";#N/A,#N/A,FALSE,"NAA9697";#N/A,#N/A,FALSE,"ECWEBB";#N/A,#N/A,FALSE,"MFT96";#N/A,#N/A,FALSE,"CTrecon"}</definedName>
    <definedName name="FDDD_1_4_3_1" localSheetId="0" hidden="1">{#N/A,#N/A,FALSE,"TMCOMP96";#N/A,#N/A,FALSE,"MAT96";#N/A,#N/A,FALSE,"FANDA96";#N/A,#N/A,FALSE,"INTRAN96";#N/A,#N/A,FALSE,"NAA9697";#N/A,#N/A,FALSE,"ECWEBB";#N/A,#N/A,FALSE,"MFT96";#N/A,#N/A,FALSE,"CTrecon"}</definedName>
    <definedName name="FDDD_1_4_3_1" hidden="1">{#N/A,#N/A,FALSE,"TMCOMP96";#N/A,#N/A,FALSE,"MAT96";#N/A,#N/A,FALSE,"FANDA96";#N/A,#N/A,FALSE,"INTRAN96";#N/A,#N/A,FALSE,"NAA9697";#N/A,#N/A,FALSE,"ECWEBB";#N/A,#N/A,FALSE,"MFT96";#N/A,#N/A,FALSE,"CTrecon"}</definedName>
    <definedName name="FDDD_1_4_3_2" localSheetId="0" hidden="1">{#N/A,#N/A,FALSE,"TMCOMP96";#N/A,#N/A,FALSE,"MAT96";#N/A,#N/A,FALSE,"FANDA96";#N/A,#N/A,FALSE,"INTRAN96";#N/A,#N/A,FALSE,"NAA9697";#N/A,#N/A,FALSE,"ECWEBB";#N/A,#N/A,FALSE,"MFT96";#N/A,#N/A,FALSE,"CTrecon"}</definedName>
    <definedName name="FDDD_1_4_3_2" hidden="1">{#N/A,#N/A,FALSE,"TMCOMP96";#N/A,#N/A,FALSE,"MAT96";#N/A,#N/A,FALSE,"FANDA96";#N/A,#N/A,FALSE,"INTRAN96";#N/A,#N/A,FALSE,"NAA9697";#N/A,#N/A,FALSE,"ECWEBB";#N/A,#N/A,FALSE,"MFT96";#N/A,#N/A,FALSE,"CTrecon"}</definedName>
    <definedName name="FDDD_1_4_3_3" localSheetId="0" hidden="1">{#N/A,#N/A,FALSE,"TMCOMP96";#N/A,#N/A,FALSE,"MAT96";#N/A,#N/A,FALSE,"FANDA96";#N/A,#N/A,FALSE,"INTRAN96";#N/A,#N/A,FALSE,"NAA9697";#N/A,#N/A,FALSE,"ECWEBB";#N/A,#N/A,FALSE,"MFT96";#N/A,#N/A,FALSE,"CTrecon"}</definedName>
    <definedName name="FDDD_1_4_3_3" hidden="1">{#N/A,#N/A,FALSE,"TMCOMP96";#N/A,#N/A,FALSE,"MAT96";#N/A,#N/A,FALSE,"FANDA96";#N/A,#N/A,FALSE,"INTRAN96";#N/A,#N/A,FALSE,"NAA9697";#N/A,#N/A,FALSE,"ECWEBB";#N/A,#N/A,FALSE,"MFT96";#N/A,#N/A,FALSE,"CTrecon"}</definedName>
    <definedName name="FDDD_1_4_3_4" localSheetId="0" hidden="1">{#N/A,#N/A,FALSE,"TMCOMP96";#N/A,#N/A,FALSE,"MAT96";#N/A,#N/A,FALSE,"FANDA96";#N/A,#N/A,FALSE,"INTRAN96";#N/A,#N/A,FALSE,"NAA9697";#N/A,#N/A,FALSE,"ECWEBB";#N/A,#N/A,FALSE,"MFT96";#N/A,#N/A,FALSE,"CTrecon"}</definedName>
    <definedName name="FDDD_1_4_3_4" hidden="1">{#N/A,#N/A,FALSE,"TMCOMP96";#N/A,#N/A,FALSE,"MAT96";#N/A,#N/A,FALSE,"FANDA96";#N/A,#N/A,FALSE,"INTRAN96";#N/A,#N/A,FALSE,"NAA9697";#N/A,#N/A,FALSE,"ECWEBB";#N/A,#N/A,FALSE,"MFT96";#N/A,#N/A,FALSE,"CTrecon"}</definedName>
    <definedName name="FDDD_1_4_3_5" localSheetId="0" hidden="1">{#N/A,#N/A,FALSE,"TMCOMP96";#N/A,#N/A,FALSE,"MAT96";#N/A,#N/A,FALSE,"FANDA96";#N/A,#N/A,FALSE,"INTRAN96";#N/A,#N/A,FALSE,"NAA9697";#N/A,#N/A,FALSE,"ECWEBB";#N/A,#N/A,FALSE,"MFT96";#N/A,#N/A,FALSE,"CTrecon"}</definedName>
    <definedName name="FDDD_1_4_3_5" hidden="1">{#N/A,#N/A,FALSE,"TMCOMP96";#N/A,#N/A,FALSE,"MAT96";#N/A,#N/A,FALSE,"FANDA96";#N/A,#N/A,FALSE,"INTRAN96";#N/A,#N/A,FALSE,"NAA9697";#N/A,#N/A,FALSE,"ECWEBB";#N/A,#N/A,FALSE,"MFT96";#N/A,#N/A,FALSE,"CTrecon"}</definedName>
    <definedName name="FDDD_1_4_4" localSheetId="0" hidden="1">{#N/A,#N/A,FALSE,"TMCOMP96";#N/A,#N/A,FALSE,"MAT96";#N/A,#N/A,FALSE,"FANDA96";#N/A,#N/A,FALSE,"INTRAN96";#N/A,#N/A,FALSE,"NAA9697";#N/A,#N/A,FALSE,"ECWEBB";#N/A,#N/A,FALSE,"MFT96";#N/A,#N/A,FALSE,"CTrecon"}</definedName>
    <definedName name="FDDD_1_4_4" hidden="1">{#N/A,#N/A,FALSE,"TMCOMP96";#N/A,#N/A,FALSE,"MAT96";#N/A,#N/A,FALSE,"FANDA96";#N/A,#N/A,FALSE,"INTRAN96";#N/A,#N/A,FALSE,"NAA9697";#N/A,#N/A,FALSE,"ECWEBB";#N/A,#N/A,FALSE,"MFT96";#N/A,#N/A,FALSE,"CTrecon"}</definedName>
    <definedName name="FDDD_1_4_4_1" localSheetId="0" hidden="1">{#N/A,#N/A,FALSE,"TMCOMP96";#N/A,#N/A,FALSE,"MAT96";#N/A,#N/A,FALSE,"FANDA96";#N/A,#N/A,FALSE,"INTRAN96";#N/A,#N/A,FALSE,"NAA9697";#N/A,#N/A,FALSE,"ECWEBB";#N/A,#N/A,FALSE,"MFT96";#N/A,#N/A,FALSE,"CTrecon"}</definedName>
    <definedName name="FDDD_1_4_4_1" hidden="1">{#N/A,#N/A,FALSE,"TMCOMP96";#N/A,#N/A,FALSE,"MAT96";#N/A,#N/A,FALSE,"FANDA96";#N/A,#N/A,FALSE,"INTRAN96";#N/A,#N/A,FALSE,"NAA9697";#N/A,#N/A,FALSE,"ECWEBB";#N/A,#N/A,FALSE,"MFT96";#N/A,#N/A,FALSE,"CTrecon"}</definedName>
    <definedName name="FDDD_1_4_4_2" localSheetId="0" hidden="1">{#N/A,#N/A,FALSE,"TMCOMP96";#N/A,#N/A,FALSE,"MAT96";#N/A,#N/A,FALSE,"FANDA96";#N/A,#N/A,FALSE,"INTRAN96";#N/A,#N/A,FALSE,"NAA9697";#N/A,#N/A,FALSE,"ECWEBB";#N/A,#N/A,FALSE,"MFT96";#N/A,#N/A,FALSE,"CTrecon"}</definedName>
    <definedName name="FDDD_1_4_4_2" hidden="1">{#N/A,#N/A,FALSE,"TMCOMP96";#N/A,#N/A,FALSE,"MAT96";#N/A,#N/A,FALSE,"FANDA96";#N/A,#N/A,FALSE,"INTRAN96";#N/A,#N/A,FALSE,"NAA9697";#N/A,#N/A,FALSE,"ECWEBB";#N/A,#N/A,FALSE,"MFT96";#N/A,#N/A,FALSE,"CTrecon"}</definedName>
    <definedName name="FDDD_1_4_4_3" localSheetId="0" hidden="1">{#N/A,#N/A,FALSE,"TMCOMP96";#N/A,#N/A,FALSE,"MAT96";#N/A,#N/A,FALSE,"FANDA96";#N/A,#N/A,FALSE,"INTRAN96";#N/A,#N/A,FALSE,"NAA9697";#N/A,#N/A,FALSE,"ECWEBB";#N/A,#N/A,FALSE,"MFT96";#N/A,#N/A,FALSE,"CTrecon"}</definedName>
    <definedName name="FDDD_1_4_4_3" hidden="1">{#N/A,#N/A,FALSE,"TMCOMP96";#N/A,#N/A,FALSE,"MAT96";#N/A,#N/A,FALSE,"FANDA96";#N/A,#N/A,FALSE,"INTRAN96";#N/A,#N/A,FALSE,"NAA9697";#N/A,#N/A,FALSE,"ECWEBB";#N/A,#N/A,FALSE,"MFT96";#N/A,#N/A,FALSE,"CTrecon"}</definedName>
    <definedName name="FDDD_1_4_4_4" localSheetId="0" hidden="1">{#N/A,#N/A,FALSE,"TMCOMP96";#N/A,#N/A,FALSE,"MAT96";#N/A,#N/A,FALSE,"FANDA96";#N/A,#N/A,FALSE,"INTRAN96";#N/A,#N/A,FALSE,"NAA9697";#N/A,#N/A,FALSE,"ECWEBB";#N/A,#N/A,FALSE,"MFT96";#N/A,#N/A,FALSE,"CTrecon"}</definedName>
    <definedName name="FDDD_1_4_4_4" hidden="1">{#N/A,#N/A,FALSE,"TMCOMP96";#N/A,#N/A,FALSE,"MAT96";#N/A,#N/A,FALSE,"FANDA96";#N/A,#N/A,FALSE,"INTRAN96";#N/A,#N/A,FALSE,"NAA9697";#N/A,#N/A,FALSE,"ECWEBB";#N/A,#N/A,FALSE,"MFT96";#N/A,#N/A,FALSE,"CTrecon"}</definedName>
    <definedName name="FDDD_1_4_4_5" localSheetId="0" hidden="1">{#N/A,#N/A,FALSE,"TMCOMP96";#N/A,#N/A,FALSE,"MAT96";#N/A,#N/A,FALSE,"FANDA96";#N/A,#N/A,FALSE,"INTRAN96";#N/A,#N/A,FALSE,"NAA9697";#N/A,#N/A,FALSE,"ECWEBB";#N/A,#N/A,FALSE,"MFT96";#N/A,#N/A,FALSE,"CTrecon"}</definedName>
    <definedName name="FDDD_1_4_4_5" hidden="1">{#N/A,#N/A,FALSE,"TMCOMP96";#N/A,#N/A,FALSE,"MAT96";#N/A,#N/A,FALSE,"FANDA96";#N/A,#N/A,FALSE,"INTRAN96";#N/A,#N/A,FALSE,"NAA9697";#N/A,#N/A,FALSE,"ECWEBB";#N/A,#N/A,FALSE,"MFT96";#N/A,#N/A,FALSE,"CTrecon"}</definedName>
    <definedName name="FDDD_1_4_5" localSheetId="0" hidden="1">{#N/A,#N/A,FALSE,"TMCOMP96";#N/A,#N/A,FALSE,"MAT96";#N/A,#N/A,FALSE,"FANDA96";#N/A,#N/A,FALSE,"INTRAN96";#N/A,#N/A,FALSE,"NAA9697";#N/A,#N/A,FALSE,"ECWEBB";#N/A,#N/A,FALSE,"MFT96";#N/A,#N/A,FALSE,"CTrecon"}</definedName>
    <definedName name="FDDD_1_4_5" hidden="1">{#N/A,#N/A,FALSE,"TMCOMP96";#N/A,#N/A,FALSE,"MAT96";#N/A,#N/A,FALSE,"FANDA96";#N/A,#N/A,FALSE,"INTRAN96";#N/A,#N/A,FALSE,"NAA9697";#N/A,#N/A,FALSE,"ECWEBB";#N/A,#N/A,FALSE,"MFT96";#N/A,#N/A,FALSE,"CTrecon"}</definedName>
    <definedName name="FDDD_1_5" localSheetId="0" hidden="1">{#N/A,#N/A,FALSE,"TMCOMP96";#N/A,#N/A,FALSE,"MAT96";#N/A,#N/A,FALSE,"FANDA96";#N/A,#N/A,FALSE,"INTRAN96";#N/A,#N/A,FALSE,"NAA9697";#N/A,#N/A,FALSE,"ECWEBB";#N/A,#N/A,FALSE,"MFT96";#N/A,#N/A,FALSE,"CTrecon"}</definedName>
    <definedName name="FDDD_1_5" hidden="1">{#N/A,#N/A,FALSE,"TMCOMP96";#N/A,#N/A,FALSE,"MAT96";#N/A,#N/A,FALSE,"FANDA96";#N/A,#N/A,FALSE,"INTRAN96";#N/A,#N/A,FALSE,"NAA9697";#N/A,#N/A,FALSE,"ECWEBB";#N/A,#N/A,FALSE,"MFT96";#N/A,#N/A,FALSE,"CTrecon"}</definedName>
    <definedName name="FDDD_1_5_1" localSheetId="0" hidden="1">{#N/A,#N/A,FALSE,"TMCOMP96";#N/A,#N/A,FALSE,"MAT96";#N/A,#N/A,FALSE,"FANDA96";#N/A,#N/A,FALSE,"INTRAN96";#N/A,#N/A,FALSE,"NAA9697";#N/A,#N/A,FALSE,"ECWEBB";#N/A,#N/A,FALSE,"MFT96";#N/A,#N/A,FALSE,"CTrecon"}</definedName>
    <definedName name="FDDD_1_5_1" hidden="1">{#N/A,#N/A,FALSE,"TMCOMP96";#N/A,#N/A,FALSE,"MAT96";#N/A,#N/A,FALSE,"FANDA96";#N/A,#N/A,FALSE,"INTRAN96";#N/A,#N/A,FALSE,"NAA9697";#N/A,#N/A,FALSE,"ECWEBB";#N/A,#N/A,FALSE,"MFT96";#N/A,#N/A,FALSE,"CTrecon"}</definedName>
    <definedName name="FDDD_1_5_1_1" localSheetId="0" hidden="1">{#N/A,#N/A,FALSE,"TMCOMP96";#N/A,#N/A,FALSE,"MAT96";#N/A,#N/A,FALSE,"FANDA96";#N/A,#N/A,FALSE,"INTRAN96";#N/A,#N/A,FALSE,"NAA9697";#N/A,#N/A,FALSE,"ECWEBB";#N/A,#N/A,FALSE,"MFT96";#N/A,#N/A,FALSE,"CTrecon"}</definedName>
    <definedName name="FDDD_1_5_1_1" hidden="1">{#N/A,#N/A,FALSE,"TMCOMP96";#N/A,#N/A,FALSE,"MAT96";#N/A,#N/A,FALSE,"FANDA96";#N/A,#N/A,FALSE,"INTRAN96";#N/A,#N/A,FALSE,"NAA9697";#N/A,#N/A,FALSE,"ECWEBB";#N/A,#N/A,FALSE,"MFT96";#N/A,#N/A,FALSE,"CTrecon"}</definedName>
    <definedName name="FDDD_1_5_1_2" localSheetId="0" hidden="1">{#N/A,#N/A,FALSE,"TMCOMP96";#N/A,#N/A,FALSE,"MAT96";#N/A,#N/A,FALSE,"FANDA96";#N/A,#N/A,FALSE,"INTRAN96";#N/A,#N/A,FALSE,"NAA9697";#N/A,#N/A,FALSE,"ECWEBB";#N/A,#N/A,FALSE,"MFT96";#N/A,#N/A,FALSE,"CTrecon"}</definedName>
    <definedName name="FDDD_1_5_1_2" hidden="1">{#N/A,#N/A,FALSE,"TMCOMP96";#N/A,#N/A,FALSE,"MAT96";#N/A,#N/A,FALSE,"FANDA96";#N/A,#N/A,FALSE,"INTRAN96";#N/A,#N/A,FALSE,"NAA9697";#N/A,#N/A,FALSE,"ECWEBB";#N/A,#N/A,FALSE,"MFT96";#N/A,#N/A,FALSE,"CTrecon"}</definedName>
    <definedName name="FDDD_1_5_1_3" localSheetId="0" hidden="1">{#N/A,#N/A,FALSE,"TMCOMP96";#N/A,#N/A,FALSE,"MAT96";#N/A,#N/A,FALSE,"FANDA96";#N/A,#N/A,FALSE,"INTRAN96";#N/A,#N/A,FALSE,"NAA9697";#N/A,#N/A,FALSE,"ECWEBB";#N/A,#N/A,FALSE,"MFT96";#N/A,#N/A,FALSE,"CTrecon"}</definedName>
    <definedName name="FDDD_1_5_1_3" hidden="1">{#N/A,#N/A,FALSE,"TMCOMP96";#N/A,#N/A,FALSE,"MAT96";#N/A,#N/A,FALSE,"FANDA96";#N/A,#N/A,FALSE,"INTRAN96";#N/A,#N/A,FALSE,"NAA9697";#N/A,#N/A,FALSE,"ECWEBB";#N/A,#N/A,FALSE,"MFT96";#N/A,#N/A,FALSE,"CTrecon"}</definedName>
    <definedName name="FDDD_1_5_1_4" localSheetId="0" hidden="1">{#N/A,#N/A,FALSE,"TMCOMP96";#N/A,#N/A,FALSE,"MAT96";#N/A,#N/A,FALSE,"FANDA96";#N/A,#N/A,FALSE,"INTRAN96";#N/A,#N/A,FALSE,"NAA9697";#N/A,#N/A,FALSE,"ECWEBB";#N/A,#N/A,FALSE,"MFT96";#N/A,#N/A,FALSE,"CTrecon"}</definedName>
    <definedName name="FDDD_1_5_1_4" hidden="1">{#N/A,#N/A,FALSE,"TMCOMP96";#N/A,#N/A,FALSE,"MAT96";#N/A,#N/A,FALSE,"FANDA96";#N/A,#N/A,FALSE,"INTRAN96";#N/A,#N/A,FALSE,"NAA9697";#N/A,#N/A,FALSE,"ECWEBB";#N/A,#N/A,FALSE,"MFT96";#N/A,#N/A,FALSE,"CTrecon"}</definedName>
    <definedName name="FDDD_1_5_1_5" localSheetId="0" hidden="1">{#N/A,#N/A,FALSE,"TMCOMP96";#N/A,#N/A,FALSE,"MAT96";#N/A,#N/A,FALSE,"FANDA96";#N/A,#N/A,FALSE,"INTRAN96";#N/A,#N/A,FALSE,"NAA9697";#N/A,#N/A,FALSE,"ECWEBB";#N/A,#N/A,FALSE,"MFT96";#N/A,#N/A,FALSE,"CTrecon"}</definedName>
    <definedName name="FDDD_1_5_1_5" hidden="1">{#N/A,#N/A,FALSE,"TMCOMP96";#N/A,#N/A,FALSE,"MAT96";#N/A,#N/A,FALSE,"FANDA96";#N/A,#N/A,FALSE,"INTRAN96";#N/A,#N/A,FALSE,"NAA9697";#N/A,#N/A,FALSE,"ECWEBB";#N/A,#N/A,FALSE,"MFT96";#N/A,#N/A,FALSE,"CTrecon"}</definedName>
    <definedName name="FDDD_1_5_2" localSheetId="0" hidden="1">{#N/A,#N/A,FALSE,"TMCOMP96";#N/A,#N/A,FALSE,"MAT96";#N/A,#N/A,FALSE,"FANDA96";#N/A,#N/A,FALSE,"INTRAN96";#N/A,#N/A,FALSE,"NAA9697";#N/A,#N/A,FALSE,"ECWEBB";#N/A,#N/A,FALSE,"MFT96";#N/A,#N/A,FALSE,"CTrecon"}</definedName>
    <definedName name="FDDD_1_5_2" hidden="1">{#N/A,#N/A,FALSE,"TMCOMP96";#N/A,#N/A,FALSE,"MAT96";#N/A,#N/A,FALSE,"FANDA96";#N/A,#N/A,FALSE,"INTRAN96";#N/A,#N/A,FALSE,"NAA9697";#N/A,#N/A,FALSE,"ECWEBB";#N/A,#N/A,FALSE,"MFT96";#N/A,#N/A,FALSE,"CTrecon"}</definedName>
    <definedName name="FDDD_1_5_2_1" localSheetId="0" hidden="1">{#N/A,#N/A,FALSE,"TMCOMP96";#N/A,#N/A,FALSE,"MAT96";#N/A,#N/A,FALSE,"FANDA96";#N/A,#N/A,FALSE,"INTRAN96";#N/A,#N/A,FALSE,"NAA9697";#N/A,#N/A,FALSE,"ECWEBB";#N/A,#N/A,FALSE,"MFT96";#N/A,#N/A,FALSE,"CTrecon"}</definedName>
    <definedName name="FDDD_1_5_2_1" hidden="1">{#N/A,#N/A,FALSE,"TMCOMP96";#N/A,#N/A,FALSE,"MAT96";#N/A,#N/A,FALSE,"FANDA96";#N/A,#N/A,FALSE,"INTRAN96";#N/A,#N/A,FALSE,"NAA9697";#N/A,#N/A,FALSE,"ECWEBB";#N/A,#N/A,FALSE,"MFT96";#N/A,#N/A,FALSE,"CTrecon"}</definedName>
    <definedName name="FDDD_1_5_2_2" localSheetId="0" hidden="1">{#N/A,#N/A,FALSE,"TMCOMP96";#N/A,#N/A,FALSE,"MAT96";#N/A,#N/A,FALSE,"FANDA96";#N/A,#N/A,FALSE,"INTRAN96";#N/A,#N/A,FALSE,"NAA9697";#N/A,#N/A,FALSE,"ECWEBB";#N/A,#N/A,FALSE,"MFT96";#N/A,#N/A,FALSE,"CTrecon"}</definedName>
    <definedName name="FDDD_1_5_2_2" hidden="1">{#N/A,#N/A,FALSE,"TMCOMP96";#N/A,#N/A,FALSE,"MAT96";#N/A,#N/A,FALSE,"FANDA96";#N/A,#N/A,FALSE,"INTRAN96";#N/A,#N/A,FALSE,"NAA9697";#N/A,#N/A,FALSE,"ECWEBB";#N/A,#N/A,FALSE,"MFT96";#N/A,#N/A,FALSE,"CTrecon"}</definedName>
    <definedName name="FDDD_1_5_2_3" localSheetId="0" hidden="1">{#N/A,#N/A,FALSE,"TMCOMP96";#N/A,#N/A,FALSE,"MAT96";#N/A,#N/A,FALSE,"FANDA96";#N/A,#N/A,FALSE,"INTRAN96";#N/A,#N/A,FALSE,"NAA9697";#N/A,#N/A,FALSE,"ECWEBB";#N/A,#N/A,FALSE,"MFT96";#N/A,#N/A,FALSE,"CTrecon"}</definedName>
    <definedName name="FDDD_1_5_2_3" hidden="1">{#N/A,#N/A,FALSE,"TMCOMP96";#N/A,#N/A,FALSE,"MAT96";#N/A,#N/A,FALSE,"FANDA96";#N/A,#N/A,FALSE,"INTRAN96";#N/A,#N/A,FALSE,"NAA9697";#N/A,#N/A,FALSE,"ECWEBB";#N/A,#N/A,FALSE,"MFT96";#N/A,#N/A,FALSE,"CTrecon"}</definedName>
    <definedName name="FDDD_1_5_2_4" localSheetId="0" hidden="1">{#N/A,#N/A,FALSE,"TMCOMP96";#N/A,#N/A,FALSE,"MAT96";#N/A,#N/A,FALSE,"FANDA96";#N/A,#N/A,FALSE,"INTRAN96";#N/A,#N/A,FALSE,"NAA9697";#N/A,#N/A,FALSE,"ECWEBB";#N/A,#N/A,FALSE,"MFT96";#N/A,#N/A,FALSE,"CTrecon"}</definedName>
    <definedName name="FDDD_1_5_2_4" hidden="1">{#N/A,#N/A,FALSE,"TMCOMP96";#N/A,#N/A,FALSE,"MAT96";#N/A,#N/A,FALSE,"FANDA96";#N/A,#N/A,FALSE,"INTRAN96";#N/A,#N/A,FALSE,"NAA9697";#N/A,#N/A,FALSE,"ECWEBB";#N/A,#N/A,FALSE,"MFT96";#N/A,#N/A,FALSE,"CTrecon"}</definedName>
    <definedName name="FDDD_1_5_2_5" localSheetId="0" hidden="1">{#N/A,#N/A,FALSE,"TMCOMP96";#N/A,#N/A,FALSE,"MAT96";#N/A,#N/A,FALSE,"FANDA96";#N/A,#N/A,FALSE,"INTRAN96";#N/A,#N/A,FALSE,"NAA9697";#N/A,#N/A,FALSE,"ECWEBB";#N/A,#N/A,FALSE,"MFT96";#N/A,#N/A,FALSE,"CTrecon"}</definedName>
    <definedName name="FDDD_1_5_2_5" hidden="1">{#N/A,#N/A,FALSE,"TMCOMP96";#N/A,#N/A,FALSE,"MAT96";#N/A,#N/A,FALSE,"FANDA96";#N/A,#N/A,FALSE,"INTRAN96";#N/A,#N/A,FALSE,"NAA9697";#N/A,#N/A,FALSE,"ECWEBB";#N/A,#N/A,FALSE,"MFT96";#N/A,#N/A,FALSE,"CTrecon"}</definedName>
    <definedName name="FDDD_1_5_3" localSheetId="0" hidden="1">{#N/A,#N/A,FALSE,"TMCOMP96";#N/A,#N/A,FALSE,"MAT96";#N/A,#N/A,FALSE,"FANDA96";#N/A,#N/A,FALSE,"INTRAN96";#N/A,#N/A,FALSE,"NAA9697";#N/A,#N/A,FALSE,"ECWEBB";#N/A,#N/A,FALSE,"MFT96";#N/A,#N/A,FALSE,"CTrecon"}</definedName>
    <definedName name="FDDD_1_5_3" hidden="1">{#N/A,#N/A,FALSE,"TMCOMP96";#N/A,#N/A,FALSE,"MAT96";#N/A,#N/A,FALSE,"FANDA96";#N/A,#N/A,FALSE,"INTRAN96";#N/A,#N/A,FALSE,"NAA9697";#N/A,#N/A,FALSE,"ECWEBB";#N/A,#N/A,FALSE,"MFT96";#N/A,#N/A,FALSE,"CTrecon"}</definedName>
    <definedName name="FDDD_1_5_3_1" localSheetId="0" hidden="1">{#N/A,#N/A,FALSE,"TMCOMP96";#N/A,#N/A,FALSE,"MAT96";#N/A,#N/A,FALSE,"FANDA96";#N/A,#N/A,FALSE,"INTRAN96";#N/A,#N/A,FALSE,"NAA9697";#N/A,#N/A,FALSE,"ECWEBB";#N/A,#N/A,FALSE,"MFT96";#N/A,#N/A,FALSE,"CTrecon"}</definedName>
    <definedName name="FDDD_1_5_3_1" hidden="1">{#N/A,#N/A,FALSE,"TMCOMP96";#N/A,#N/A,FALSE,"MAT96";#N/A,#N/A,FALSE,"FANDA96";#N/A,#N/A,FALSE,"INTRAN96";#N/A,#N/A,FALSE,"NAA9697";#N/A,#N/A,FALSE,"ECWEBB";#N/A,#N/A,FALSE,"MFT96";#N/A,#N/A,FALSE,"CTrecon"}</definedName>
    <definedName name="FDDD_1_5_3_2" localSheetId="0" hidden="1">{#N/A,#N/A,FALSE,"TMCOMP96";#N/A,#N/A,FALSE,"MAT96";#N/A,#N/A,FALSE,"FANDA96";#N/A,#N/A,FALSE,"INTRAN96";#N/A,#N/A,FALSE,"NAA9697";#N/A,#N/A,FALSE,"ECWEBB";#N/A,#N/A,FALSE,"MFT96";#N/A,#N/A,FALSE,"CTrecon"}</definedName>
    <definedName name="FDDD_1_5_3_2" hidden="1">{#N/A,#N/A,FALSE,"TMCOMP96";#N/A,#N/A,FALSE,"MAT96";#N/A,#N/A,FALSE,"FANDA96";#N/A,#N/A,FALSE,"INTRAN96";#N/A,#N/A,FALSE,"NAA9697";#N/A,#N/A,FALSE,"ECWEBB";#N/A,#N/A,FALSE,"MFT96";#N/A,#N/A,FALSE,"CTrecon"}</definedName>
    <definedName name="FDDD_1_5_3_3" localSheetId="0" hidden="1">{#N/A,#N/A,FALSE,"TMCOMP96";#N/A,#N/A,FALSE,"MAT96";#N/A,#N/A,FALSE,"FANDA96";#N/A,#N/A,FALSE,"INTRAN96";#N/A,#N/A,FALSE,"NAA9697";#N/A,#N/A,FALSE,"ECWEBB";#N/A,#N/A,FALSE,"MFT96";#N/A,#N/A,FALSE,"CTrecon"}</definedName>
    <definedName name="FDDD_1_5_3_3" hidden="1">{#N/A,#N/A,FALSE,"TMCOMP96";#N/A,#N/A,FALSE,"MAT96";#N/A,#N/A,FALSE,"FANDA96";#N/A,#N/A,FALSE,"INTRAN96";#N/A,#N/A,FALSE,"NAA9697";#N/A,#N/A,FALSE,"ECWEBB";#N/A,#N/A,FALSE,"MFT96";#N/A,#N/A,FALSE,"CTrecon"}</definedName>
    <definedName name="FDDD_1_5_3_4" localSheetId="0" hidden="1">{#N/A,#N/A,FALSE,"TMCOMP96";#N/A,#N/A,FALSE,"MAT96";#N/A,#N/A,FALSE,"FANDA96";#N/A,#N/A,FALSE,"INTRAN96";#N/A,#N/A,FALSE,"NAA9697";#N/A,#N/A,FALSE,"ECWEBB";#N/A,#N/A,FALSE,"MFT96";#N/A,#N/A,FALSE,"CTrecon"}</definedName>
    <definedName name="FDDD_1_5_3_4" hidden="1">{#N/A,#N/A,FALSE,"TMCOMP96";#N/A,#N/A,FALSE,"MAT96";#N/A,#N/A,FALSE,"FANDA96";#N/A,#N/A,FALSE,"INTRAN96";#N/A,#N/A,FALSE,"NAA9697";#N/A,#N/A,FALSE,"ECWEBB";#N/A,#N/A,FALSE,"MFT96";#N/A,#N/A,FALSE,"CTrecon"}</definedName>
    <definedName name="FDDD_1_5_3_5" localSheetId="0" hidden="1">{#N/A,#N/A,FALSE,"TMCOMP96";#N/A,#N/A,FALSE,"MAT96";#N/A,#N/A,FALSE,"FANDA96";#N/A,#N/A,FALSE,"INTRAN96";#N/A,#N/A,FALSE,"NAA9697";#N/A,#N/A,FALSE,"ECWEBB";#N/A,#N/A,FALSE,"MFT96";#N/A,#N/A,FALSE,"CTrecon"}</definedName>
    <definedName name="FDDD_1_5_3_5" hidden="1">{#N/A,#N/A,FALSE,"TMCOMP96";#N/A,#N/A,FALSE,"MAT96";#N/A,#N/A,FALSE,"FANDA96";#N/A,#N/A,FALSE,"INTRAN96";#N/A,#N/A,FALSE,"NAA9697";#N/A,#N/A,FALSE,"ECWEBB";#N/A,#N/A,FALSE,"MFT96";#N/A,#N/A,FALSE,"CTrecon"}</definedName>
    <definedName name="FDDD_1_5_4" localSheetId="0" hidden="1">{#N/A,#N/A,FALSE,"TMCOMP96";#N/A,#N/A,FALSE,"MAT96";#N/A,#N/A,FALSE,"FANDA96";#N/A,#N/A,FALSE,"INTRAN96";#N/A,#N/A,FALSE,"NAA9697";#N/A,#N/A,FALSE,"ECWEBB";#N/A,#N/A,FALSE,"MFT96";#N/A,#N/A,FALSE,"CTrecon"}</definedName>
    <definedName name="FDDD_1_5_4" hidden="1">{#N/A,#N/A,FALSE,"TMCOMP96";#N/A,#N/A,FALSE,"MAT96";#N/A,#N/A,FALSE,"FANDA96";#N/A,#N/A,FALSE,"INTRAN96";#N/A,#N/A,FALSE,"NAA9697";#N/A,#N/A,FALSE,"ECWEBB";#N/A,#N/A,FALSE,"MFT96";#N/A,#N/A,FALSE,"CTrecon"}</definedName>
    <definedName name="FDDD_1_5_5" localSheetId="0" hidden="1">{#N/A,#N/A,FALSE,"TMCOMP96";#N/A,#N/A,FALSE,"MAT96";#N/A,#N/A,FALSE,"FANDA96";#N/A,#N/A,FALSE,"INTRAN96";#N/A,#N/A,FALSE,"NAA9697";#N/A,#N/A,FALSE,"ECWEBB";#N/A,#N/A,FALSE,"MFT96";#N/A,#N/A,FALSE,"CTrecon"}</definedName>
    <definedName name="FDDD_1_5_5" hidden="1">{#N/A,#N/A,FALSE,"TMCOMP96";#N/A,#N/A,FALSE,"MAT96";#N/A,#N/A,FALSE,"FANDA96";#N/A,#N/A,FALSE,"INTRAN96";#N/A,#N/A,FALSE,"NAA9697";#N/A,#N/A,FALSE,"ECWEBB";#N/A,#N/A,FALSE,"MFT96";#N/A,#N/A,FALSE,"CTrecon"}</definedName>
    <definedName name="FDDD_2" localSheetId="0" hidden="1">{#N/A,#N/A,FALSE,"TMCOMP96";#N/A,#N/A,FALSE,"MAT96";#N/A,#N/A,FALSE,"FANDA96";#N/A,#N/A,FALSE,"INTRAN96";#N/A,#N/A,FALSE,"NAA9697";#N/A,#N/A,FALSE,"ECWEBB";#N/A,#N/A,FALSE,"MFT96";#N/A,#N/A,FALSE,"CTrecon"}</definedName>
    <definedName name="FDDD_2" hidden="1">{#N/A,#N/A,FALSE,"TMCOMP96";#N/A,#N/A,FALSE,"MAT96";#N/A,#N/A,FALSE,"FANDA96";#N/A,#N/A,FALSE,"INTRAN96";#N/A,#N/A,FALSE,"NAA9697";#N/A,#N/A,FALSE,"ECWEBB";#N/A,#N/A,FALSE,"MFT96";#N/A,#N/A,FALSE,"CTrecon"}</definedName>
    <definedName name="FDDD_2_1" localSheetId="0" hidden="1">{#N/A,#N/A,FALSE,"TMCOMP96";#N/A,#N/A,FALSE,"MAT96";#N/A,#N/A,FALSE,"FANDA96";#N/A,#N/A,FALSE,"INTRAN96";#N/A,#N/A,FALSE,"NAA9697";#N/A,#N/A,FALSE,"ECWEBB";#N/A,#N/A,FALSE,"MFT96";#N/A,#N/A,FALSE,"CTrecon"}</definedName>
    <definedName name="FDDD_2_1" hidden="1">{#N/A,#N/A,FALSE,"TMCOMP96";#N/A,#N/A,FALSE,"MAT96";#N/A,#N/A,FALSE,"FANDA96";#N/A,#N/A,FALSE,"INTRAN96";#N/A,#N/A,FALSE,"NAA9697";#N/A,#N/A,FALSE,"ECWEBB";#N/A,#N/A,FALSE,"MFT96";#N/A,#N/A,FALSE,"CTrecon"}</definedName>
    <definedName name="FDDD_2_1_1" localSheetId="0" hidden="1">{#N/A,#N/A,FALSE,"TMCOMP96";#N/A,#N/A,FALSE,"MAT96";#N/A,#N/A,FALSE,"FANDA96";#N/A,#N/A,FALSE,"INTRAN96";#N/A,#N/A,FALSE,"NAA9697";#N/A,#N/A,FALSE,"ECWEBB";#N/A,#N/A,FALSE,"MFT96";#N/A,#N/A,FALSE,"CTrecon"}</definedName>
    <definedName name="FDDD_2_1_1" hidden="1">{#N/A,#N/A,FALSE,"TMCOMP96";#N/A,#N/A,FALSE,"MAT96";#N/A,#N/A,FALSE,"FANDA96";#N/A,#N/A,FALSE,"INTRAN96";#N/A,#N/A,FALSE,"NAA9697";#N/A,#N/A,FALSE,"ECWEBB";#N/A,#N/A,FALSE,"MFT96";#N/A,#N/A,FALSE,"CTrecon"}</definedName>
    <definedName name="FDDD_2_1_1_1" localSheetId="0" hidden="1">{#N/A,#N/A,FALSE,"TMCOMP96";#N/A,#N/A,FALSE,"MAT96";#N/A,#N/A,FALSE,"FANDA96";#N/A,#N/A,FALSE,"INTRAN96";#N/A,#N/A,FALSE,"NAA9697";#N/A,#N/A,FALSE,"ECWEBB";#N/A,#N/A,FALSE,"MFT96";#N/A,#N/A,FALSE,"CTrecon"}</definedName>
    <definedName name="FDDD_2_1_1_1" hidden="1">{#N/A,#N/A,FALSE,"TMCOMP96";#N/A,#N/A,FALSE,"MAT96";#N/A,#N/A,FALSE,"FANDA96";#N/A,#N/A,FALSE,"INTRAN96";#N/A,#N/A,FALSE,"NAA9697";#N/A,#N/A,FALSE,"ECWEBB";#N/A,#N/A,FALSE,"MFT96";#N/A,#N/A,FALSE,"CTrecon"}</definedName>
    <definedName name="FDDD_2_1_1_2" localSheetId="0" hidden="1">{#N/A,#N/A,FALSE,"TMCOMP96";#N/A,#N/A,FALSE,"MAT96";#N/A,#N/A,FALSE,"FANDA96";#N/A,#N/A,FALSE,"INTRAN96";#N/A,#N/A,FALSE,"NAA9697";#N/A,#N/A,FALSE,"ECWEBB";#N/A,#N/A,FALSE,"MFT96";#N/A,#N/A,FALSE,"CTrecon"}</definedName>
    <definedName name="FDDD_2_1_1_2" hidden="1">{#N/A,#N/A,FALSE,"TMCOMP96";#N/A,#N/A,FALSE,"MAT96";#N/A,#N/A,FALSE,"FANDA96";#N/A,#N/A,FALSE,"INTRAN96";#N/A,#N/A,FALSE,"NAA9697";#N/A,#N/A,FALSE,"ECWEBB";#N/A,#N/A,FALSE,"MFT96";#N/A,#N/A,FALSE,"CTrecon"}</definedName>
    <definedName name="FDDD_2_1_1_3" localSheetId="0" hidden="1">{#N/A,#N/A,FALSE,"TMCOMP96";#N/A,#N/A,FALSE,"MAT96";#N/A,#N/A,FALSE,"FANDA96";#N/A,#N/A,FALSE,"INTRAN96";#N/A,#N/A,FALSE,"NAA9697";#N/A,#N/A,FALSE,"ECWEBB";#N/A,#N/A,FALSE,"MFT96";#N/A,#N/A,FALSE,"CTrecon"}</definedName>
    <definedName name="FDDD_2_1_1_3" hidden="1">{#N/A,#N/A,FALSE,"TMCOMP96";#N/A,#N/A,FALSE,"MAT96";#N/A,#N/A,FALSE,"FANDA96";#N/A,#N/A,FALSE,"INTRAN96";#N/A,#N/A,FALSE,"NAA9697";#N/A,#N/A,FALSE,"ECWEBB";#N/A,#N/A,FALSE,"MFT96";#N/A,#N/A,FALSE,"CTrecon"}</definedName>
    <definedName name="FDDD_2_1_1_4" localSheetId="0" hidden="1">{#N/A,#N/A,FALSE,"TMCOMP96";#N/A,#N/A,FALSE,"MAT96";#N/A,#N/A,FALSE,"FANDA96";#N/A,#N/A,FALSE,"INTRAN96";#N/A,#N/A,FALSE,"NAA9697";#N/A,#N/A,FALSE,"ECWEBB";#N/A,#N/A,FALSE,"MFT96";#N/A,#N/A,FALSE,"CTrecon"}</definedName>
    <definedName name="FDDD_2_1_1_4" hidden="1">{#N/A,#N/A,FALSE,"TMCOMP96";#N/A,#N/A,FALSE,"MAT96";#N/A,#N/A,FALSE,"FANDA96";#N/A,#N/A,FALSE,"INTRAN96";#N/A,#N/A,FALSE,"NAA9697";#N/A,#N/A,FALSE,"ECWEBB";#N/A,#N/A,FALSE,"MFT96";#N/A,#N/A,FALSE,"CTrecon"}</definedName>
    <definedName name="FDDD_2_1_1_5" localSheetId="0" hidden="1">{#N/A,#N/A,FALSE,"TMCOMP96";#N/A,#N/A,FALSE,"MAT96";#N/A,#N/A,FALSE,"FANDA96";#N/A,#N/A,FALSE,"INTRAN96";#N/A,#N/A,FALSE,"NAA9697";#N/A,#N/A,FALSE,"ECWEBB";#N/A,#N/A,FALSE,"MFT96";#N/A,#N/A,FALSE,"CTrecon"}</definedName>
    <definedName name="FDDD_2_1_1_5" hidden="1">{#N/A,#N/A,FALSE,"TMCOMP96";#N/A,#N/A,FALSE,"MAT96";#N/A,#N/A,FALSE,"FANDA96";#N/A,#N/A,FALSE,"INTRAN96";#N/A,#N/A,FALSE,"NAA9697";#N/A,#N/A,FALSE,"ECWEBB";#N/A,#N/A,FALSE,"MFT96";#N/A,#N/A,FALSE,"CTrecon"}</definedName>
    <definedName name="FDDD_2_1_2" localSheetId="0" hidden="1">{#N/A,#N/A,FALSE,"TMCOMP96";#N/A,#N/A,FALSE,"MAT96";#N/A,#N/A,FALSE,"FANDA96";#N/A,#N/A,FALSE,"INTRAN96";#N/A,#N/A,FALSE,"NAA9697";#N/A,#N/A,FALSE,"ECWEBB";#N/A,#N/A,FALSE,"MFT96";#N/A,#N/A,FALSE,"CTrecon"}</definedName>
    <definedName name="FDDD_2_1_2" hidden="1">{#N/A,#N/A,FALSE,"TMCOMP96";#N/A,#N/A,FALSE,"MAT96";#N/A,#N/A,FALSE,"FANDA96";#N/A,#N/A,FALSE,"INTRAN96";#N/A,#N/A,FALSE,"NAA9697";#N/A,#N/A,FALSE,"ECWEBB";#N/A,#N/A,FALSE,"MFT96";#N/A,#N/A,FALSE,"CTrecon"}</definedName>
    <definedName name="FDDD_2_1_2_1" localSheetId="0" hidden="1">{#N/A,#N/A,FALSE,"TMCOMP96";#N/A,#N/A,FALSE,"MAT96";#N/A,#N/A,FALSE,"FANDA96";#N/A,#N/A,FALSE,"INTRAN96";#N/A,#N/A,FALSE,"NAA9697";#N/A,#N/A,FALSE,"ECWEBB";#N/A,#N/A,FALSE,"MFT96";#N/A,#N/A,FALSE,"CTrecon"}</definedName>
    <definedName name="FDDD_2_1_2_1" hidden="1">{#N/A,#N/A,FALSE,"TMCOMP96";#N/A,#N/A,FALSE,"MAT96";#N/A,#N/A,FALSE,"FANDA96";#N/A,#N/A,FALSE,"INTRAN96";#N/A,#N/A,FALSE,"NAA9697";#N/A,#N/A,FALSE,"ECWEBB";#N/A,#N/A,FALSE,"MFT96";#N/A,#N/A,FALSE,"CTrecon"}</definedName>
    <definedName name="FDDD_2_1_2_2" localSheetId="0" hidden="1">{#N/A,#N/A,FALSE,"TMCOMP96";#N/A,#N/A,FALSE,"MAT96";#N/A,#N/A,FALSE,"FANDA96";#N/A,#N/A,FALSE,"INTRAN96";#N/A,#N/A,FALSE,"NAA9697";#N/A,#N/A,FALSE,"ECWEBB";#N/A,#N/A,FALSE,"MFT96";#N/A,#N/A,FALSE,"CTrecon"}</definedName>
    <definedName name="FDDD_2_1_2_2" hidden="1">{#N/A,#N/A,FALSE,"TMCOMP96";#N/A,#N/A,FALSE,"MAT96";#N/A,#N/A,FALSE,"FANDA96";#N/A,#N/A,FALSE,"INTRAN96";#N/A,#N/A,FALSE,"NAA9697";#N/A,#N/A,FALSE,"ECWEBB";#N/A,#N/A,FALSE,"MFT96";#N/A,#N/A,FALSE,"CTrecon"}</definedName>
    <definedName name="FDDD_2_1_2_3" localSheetId="0" hidden="1">{#N/A,#N/A,FALSE,"TMCOMP96";#N/A,#N/A,FALSE,"MAT96";#N/A,#N/A,FALSE,"FANDA96";#N/A,#N/A,FALSE,"INTRAN96";#N/A,#N/A,FALSE,"NAA9697";#N/A,#N/A,FALSE,"ECWEBB";#N/A,#N/A,FALSE,"MFT96";#N/A,#N/A,FALSE,"CTrecon"}</definedName>
    <definedName name="FDDD_2_1_2_3" hidden="1">{#N/A,#N/A,FALSE,"TMCOMP96";#N/A,#N/A,FALSE,"MAT96";#N/A,#N/A,FALSE,"FANDA96";#N/A,#N/A,FALSE,"INTRAN96";#N/A,#N/A,FALSE,"NAA9697";#N/A,#N/A,FALSE,"ECWEBB";#N/A,#N/A,FALSE,"MFT96";#N/A,#N/A,FALSE,"CTrecon"}</definedName>
    <definedName name="FDDD_2_1_2_4" localSheetId="0" hidden="1">{#N/A,#N/A,FALSE,"TMCOMP96";#N/A,#N/A,FALSE,"MAT96";#N/A,#N/A,FALSE,"FANDA96";#N/A,#N/A,FALSE,"INTRAN96";#N/A,#N/A,FALSE,"NAA9697";#N/A,#N/A,FALSE,"ECWEBB";#N/A,#N/A,FALSE,"MFT96";#N/A,#N/A,FALSE,"CTrecon"}</definedName>
    <definedName name="FDDD_2_1_2_4" hidden="1">{#N/A,#N/A,FALSE,"TMCOMP96";#N/A,#N/A,FALSE,"MAT96";#N/A,#N/A,FALSE,"FANDA96";#N/A,#N/A,FALSE,"INTRAN96";#N/A,#N/A,FALSE,"NAA9697";#N/A,#N/A,FALSE,"ECWEBB";#N/A,#N/A,FALSE,"MFT96";#N/A,#N/A,FALSE,"CTrecon"}</definedName>
    <definedName name="FDDD_2_1_2_5" localSheetId="0" hidden="1">{#N/A,#N/A,FALSE,"TMCOMP96";#N/A,#N/A,FALSE,"MAT96";#N/A,#N/A,FALSE,"FANDA96";#N/A,#N/A,FALSE,"INTRAN96";#N/A,#N/A,FALSE,"NAA9697";#N/A,#N/A,FALSE,"ECWEBB";#N/A,#N/A,FALSE,"MFT96";#N/A,#N/A,FALSE,"CTrecon"}</definedName>
    <definedName name="FDDD_2_1_2_5" hidden="1">{#N/A,#N/A,FALSE,"TMCOMP96";#N/A,#N/A,FALSE,"MAT96";#N/A,#N/A,FALSE,"FANDA96";#N/A,#N/A,FALSE,"INTRAN96";#N/A,#N/A,FALSE,"NAA9697";#N/A,#N/A,FALSE,"ECWEBB";#N/A,#N/A,FALSE,"MFT96";#N/A,#N/A,FALSE,"CTrecon"}</definedName>
    <definedName name="FDDD_2_1_3" localSheetId="0" hidden="1">{#N/A,#N/A,FALSE,"TMCOMP96";#N/A,#N/A,FALSE,"MAT96";#N/A,#N/A,FALSE,"FANDA96";#N/A,#N/A,FALSE,"INTRAN96";#N/A,#N/A,FALSE,"NAA9697";#N/A,#N/A,FALSE,"ECWEBB";#N/A,#N/A,FALSE,"MFT96";#N/A,#N/A,FALSE,"CTrecon"}</definedName>
    <definedName name="FDDD_2_1_3" hidden="1">{#N/A,#N/A,FALSE,"TMCOMP96";#N/A,#N/A,FALSE,"MAT96";#N/A,#N/A,FALSE,"FANDA96";#N/A,#N/A,FALSE,"INTRAN96";#N/A,#N/A,FALSE,"NAA9697";#N/A,#N/A,FALSE,"ECWEBB";#N/A,#N/A,FALSE,"MFT96";#N/A,#N/A,FALSE,"CTrecon"}</definedName>
    <definedName name="FDDD_2_1_3_1" localSheetId="0" hidden="1">{#N/A,#N/A,FALSE,"TMCOMP96";#N/A,#N/A,FALSE,"MAT96";#N/A,#N/A,FALSE,"FANDA96";#N/A,#N/A,FALSE,"INTRAN96";#N/A,#N/A,FALSE,"NAA9697";#N/A,#N/A,FALSE,"ECWEBB";#N/A,#N/A,FALSE,"MFT96";#N/A,#N/A,FALSE,"CTrecon"}</definedName>
    <definedName name="FDDD_2_1_3_1" hidden="1">{#N/A,#N/A,FALSE,"TMCOMP96";#N/A,#N/A,FALSE,"MAT96";#N/A,#N/A,FALSE,"FANDA96";#N/A,#N/A,FALSE,"INTRAN96";#N/A,#N/A,FALSE,"NAA9697";#N/A,#N/A,FALSE,"ECWEBB";#N/A,#N/A,FALSE,"MFT96";#N/A,#N/A,FALSE,"CTrecon"}</definedName>
    <definedName name="FDDD_2_1_3_2" localSheetId="0" hidden="1">{#N/A,#N/A,FALSE,"TMCOMP96";#N/A,#N/A,FALSE,"MAT96";#N/A,#N/A,FALSE,"FANDA96";#N/A,#N/A,FALSE,"INTRAN96";#N/A,#N/A,FALSE,"NAA9697";#N/A,#N/A,FALSE,"ECWEBB";#N/A,#N/A,FALSE,"MFT96";#N/A,#N/A,FALSE,"CTrecon"}</definedName>
    <definedName name="FDDD_2_1_3_2" hidden="1">{#N/A,#N/A,FALSE,"TMCOMP96";#N/A,#N/A,FALSE,"MAT96";#N/A,#N/A,FALSE,"FANDA96";#N/A,#N/A,FALSE,"INTRAN96";#N/A,#N/A,FALSE,"NAA9697";#N/A,#N/A,FALSE,"ECWEBB";#N/A,#N/A,FALSE,"MFT96";#N/A,#N/A,FALSE,"CTrecon"}</definedName>
    <definedName name="FDDD_2_1_3_3" localSheetId="0" hidden="1">{#N/A,#N/A,FALSE,"TMCOMP96";#N/A,#N/A,FALSE,"MAT96";#N/A,#N/A,FALSE,"FANDA96";#N/A,#N/A,FALSE,"INTRAN96";#N/A,#N/A,FALSE,"NAA9697";#N/A,#N/A,FALSE,"ECWEBB";#N/A,#N/A,FALSE,"MFT96";#N/A,#N/A,FALSE,"CTrecon"}</definedName>
    <definedName name="FDDD_2_1_3_3" hidden="1">{#N/A,#N/A,FALSE,"TMCOMP96";#N/A,#N/A,FALSE,"MAT96";#N/A,#N/A,FALSE,"FANDA96";#N/A,#N/A,FALSE,"INTRAN96";#N/A,#N/A,FALSE,"NAA9697";#N/A,#N/A,FALSE,"ECWEBB";#N/A,#N/A,FALSE,"MFT96";#N/A,#N/A,FALSE,"CTrecon"}</definedName>
    <definedName name="FDDD_2_1_3_4" localSheetId="0" hidden="1">{#N/A,#N/A,FALSE,"TMCOMP96";#N/A,#N/A,FALSE,"MAT96";#N/A,#N/A,FALSE,"FANDA96";#N/A,#N/A,FALSE,"INTRAN96";#N/A,#N/A,FALSE,"NAA9697";#N/A,#N/A,FALSE,"ECWEBB";#N/A,#N/A,FALSE,"MFT96";#N/A,#N/A,FALSE,"CTrecon"}</definedName>
    <definedName name="FDDD_2_1_3_4" hidden="1">{#N/A,#N/A,FALSE,"TMCOMP96";#N/A,#N/A,FALSE,"MAT96";#N/A,#N/A,FALSE,"FANDA96";#N/A,#N/A,FALSE,"INTRAN96";#N/A,#N/A,FALSE,"NAA9697";#N/A,#N/A,FALSE,"ECWEBB";#N/A,#N/A,FALSE,"MFT96";#N/A,#N/A,FALSE,"CTrecon"}</definedName>
    <definedName name="FDDD_2_1_3_5" localSheetId="0" hidden="1">{#N/A,#N/A,FALSE,"TMCOMP96";#N/A,#N/A,FALSE,"MAT96";#N/A,#N/A,FALSE,"FANDA96";#N/A,#N/A,FALSE,"INTRAN96";#N/A,#N/A,FALSE,"NAA9697";#N/A,#N/A,FALSE,"ECWEBB";#N/A,#N/A,FALSE,"MFT96";#N/A,#N/A,FALSE,"CTrecon"}</definedName>
    <definedName name="FDDD_2_1_3_5" hidden="1">{#N/A,#N/A,FALSE,"TMCOMP96";#N/A,#N/A,FALSE,"MAT96";#N/A,#N/A,FALSE,"FANDA96";#N/A,#N/A,FALSE,"INTRAN96";#N/A,#N/A,FALSE,"NAA9697";#N/A,#N/A,FALSE,"ECWEBB";#N/A,#N/A,FALSE,"MFT96";#N/A,#N/A,FALSE,"CTrecon"}</definedName>
    <definedName name="FDDD_2_1_4" localSheetId="0" hidden="1">{#N/A,#N/A,FALSE,"TMCOMP96";#N/A,#N/A,FALSE,"MAT96";#N/A,#N/A,FALSE,"FANDA96";#N/A,#N/A,FALSE,"INTRAN96";#N/A,#N/A,FALSE,"NAA9697";#N/A,#N/A,FALSE,"ECWEBB";#N/A,#N/A,FALSE,"MFT96";#N/A,#N/A,FALSE,"CTrecon"}</definedName>
    <definedName name="FDDD_2_1_4" hidden="1">{#N/A,#N/A,FALSE,"TMCOMP96";#N/A,#N/A,FALSE,"MAT96";#N/A,#N/A,FALSE,"FANDA96";#N/A,#N/A,FALSE,"INTRAN96";#N/A,#N/A,FALSE,"NAA9697";#N/A,#N/A,FALSE,"ECWEBB";#N/A,#N/A,FALSE,"MFT96";#N/A,#N/A,FALSE,"CTrecon"}</definedName>
    <definedName name="FDDD_2_1_5" localSheetId="0" hidden="1">{#N/A,#N/A,FALSE,"TMCOMP96";#N/A,#N/A,FALSE,"MAT96";#N/A,#N/A,FALSE,"FANDA96";#N/A,#N/A,FALSE,"INTRAN96";#N/A,#N/A,FALSE,"NAA9697";#N/A,#N/A,FALSE,"ECWEBB";#N/A,#N/A,FALSE,"MFT96";#N/A,#N/A,FALSE,"CTrecon"}</definedName>
    <definedName name="FDDD_2_1_5" hidden="1">{#N/A,#N/A,FALSE,"TMCOMP96";#N/A,#N/A,FALSE,"MAT96";#N/A,#N/A,FALSE,"FANDA96";#N/A,#N/A,FALSE,"INTRAN96";#N/A,#N/A,FALSE,"NAA9697";#N/A,#N/A,FALSE,"ECWEBB";#N/A,#N/A,FALSE,"MFT96";#N/A,#N/A,FALSE,"CTrecon"}</definedName>
    <definedName name="FDDD_2_2" localSheetId="0" hidden="1">{#N/A,#N/A,FALSE,"TMCOMP96";#N/A,#N/A,FALSE,"MAT96";#N/A,#N/A,FALSE,"FANDA96";#N/A,#N/A,FALSE,"INTRAN96";#N/A,#N/A,FALSE,"NAA9697";#N/A,#N/A,FALSE,"ECWEBB";#N/A,#N/A,FALSE,"MFT96";#N/A,#N/A,FALSE,"CTrecon"}</definedName>
    <definedName name="FDDD_2_2" hidden="1">{#N/A,#N/A,FALSE,"TMCOMP96";#N/A,#N/A,FALSE,"MAT96";#N/A,#N/A,FALSE,"FANDA96";#N/A,#N/A,FALSE,"INTRAN96";#N/A,#N/A,FALSE,"NAA9697";#N/A,#N/A,FALSE,"ECWEBB";#N/A,#N/A,FALSE,"MFT96";#N/A,#N/A,FALSE,"CTrecon"}</definedName>
    <definedName name="FDDD_2_2_1" localSheetId="0" hidden="1">{#N/A,#N/A,FALSE,"TMCOMP96";#N/A,#N/A,FALSE,"MAT96";#N/A,#N/A,FALSE,"FANDA96";#N/A,#N/A,FALSE,"INTRAN96";#N/A,#N/A,FALSE,"NAA9697";#N/A,#N/A,FALSE,"ECWEBB";#N/A,#N/A,FALSE,"MFT96";#N/A,#N/A,FALSE,"CTrecon"}</definedName>
    <definedName name="FDDD_2_2_1" hidden="1">{#N/A,#N/A,FALSE,"TMCOMP96";#N/A,#N/A,FALSE,"MAT96";#N/A,#N/A,FALSE,"FANDA96";#N/A,#N/A,FALSE,"INTRAN96";#N/A,#N/A,FALSE,"NAA9697";#N/A,#N/A,FALSE,"ECWEBB";#N/A,#N/A,FALSE,"MFT96";#N/A,#N/A,FALSE,"CTrecon"}</definedName>
    <definedName name="FDDD_2_2_2" localSheetId="0" hidden="1">{#N/A,#N/A,FALSE,"TMCOMP96";#N/A,#N/A,FALSE,"MAT96";#N/A,#N/A,FALSE,"FANDA96";#N/A,#N/A,FALSE,"INTRAN96";#N/A,#N/A,FALSE,"NAA9697";#N/A,#N/A,FALSE,"ECWEBB";#N/A,#N/A,FALSE,"MFT96";#N/A,#N/A,FALSE,"CTrecon"}</definedName>
    <definedName name="FDDD_2_2_2" hidden="1">{#N/A,#N/A,FALSE,"TMCOMP96";#N/A,#N/A,FALSE,"MAT96";#N/A,#N/A,FALSE,"FANDA96";#N/A,#N/A,FALSE,"INTRAN96";#N/A,#N/A,FALSE,"NAA9697";#N/A,#N/A,FALSE,"ECWEBB";#N/A,#N/A,FALSE,"MFT96";#N/A,#N/A,FALSE,"CTrecon"}</definedName>
    <definedName name="FDDD_2_2_3" localSheetId="0" hidden="1">{#N/A,#N/A,FALSE,"TMCOMP96";#N/A,#N/A,FALSE,"MAT96";#N/A,#N/A,FALSE,"FANDA96";#N/A,#N/A,FALSE,"INTRAN96";#N/A,#N/A,FALSE,"NAA9697";#N/A,#N/A,FALSE,"ECWEBB";#N/A,#N/A,FALSE,"MFT96";#N/A,#N/A,FALSE,"CTrecon"}</definedName>
    <definedName name="FDDD_2_2_3" hidden="1">{#N/A,#N/A,FALSE,"TMCOMP96";#N/A,#N/A,FALSE,"MAT96";#N/A,#N/A,FALSE,"FANDA96";#N/A,#N/A,FALSE,"INTRAN96";#N/A,#N/A,FALSE,"NAA9697";#N/A,#N/A,FALSE,"ECWEBB";#N/A,#N/A,FALSE,"MFT96";#N/A,#N/A,FALSE,"CTrecon"}</definedName>
    <definedName name="FDDD_2_2_4" localSheetId="0" hidden="1">{#N/A,#N/A,FALSE,"TMCOMP96";#N/A,#N/A,FALSE,"MAT96";#N/A,#N/A,FALSE,"FANDA96";#N/A,#N/A,FALSE,"INTRAN96";#N/A,#N/A,FALSE,"NAA9697";#N/A,#N/A,FALSE,"ECWEBB";#N/A,#N/A,FALSE,"MFT96";#N/A,#N/A,FALSE,"CTrecon"}</definedName>
    <definedName name="FDDD_2_2_4" hidden="1">{#N/A,#N/A,FALSE,"TMCOMP96";#N/A,#N/A,FALSE,"MAT96";#N/A,#N/A,FALSE,"FANDA96";#N/A,#N/A,FALSE,"INTRAN96";#N/A,#N/A,FALSE,"NAA9697";#N/A,#N/A,FALSE,"ECWEBB";#N/A,#N/A,FALSE,"MFT96";#N/A,#N/A,FALSE,"CTrecon"}</definedName>
    <definedName name="FDDD_2_2_5" localSheetId="0" hidden="1">{#N/A,#N/A,FALSE,"TMCOMP96";#N/A,#N/A,FALSE,"MAT96";#N/A,#N/A,FALSE,"FANDA96";#N/A,#N/A,FALSE,"INTRAN96";#N/A,#N/A,FALSE,"NAA9697";#N/A,#N/A,FALSE,"ECWEBB";#N/A,#N/A,FALSE,"MFT96";#N/A,#N/A,FALSE,"CTrecon"}</definedName>
    <definedName name="FDDD_2_2_5" hidden="1">{#N/A,#N/A,FALSE,"TMCOMP96";#N/A,#N/A,FALSE,"MAT96";#N/A,#N/A,FALSE,"FANDA96";#N/A,#N/A,FALSE,"INTRAN96";#N/A,#N/A,FALSE,"NAA9697";#N/A,#N/A,FALSE,"ECWEBB";#N/A,#N/A,FALSE,"MFT96";#N/A,#N/A,FALSE,"CTrecon"}</definedName>
    <definedName name="FDDD_2_3" localSheetId="0" hidden="1">{#N/A,#N/A,FALSE,"TMCOMP96";#N/A,#N/A,FALSE,"MAT96";#N/A,#N/A,FALSE,"FANDA96";#N/A,#N/A,FALSE,"INTRAN96";#N/A,#N/A,FALSE,"NAA9697";#N/A,#N/A,FALSE,"ECWEBB";#N/A,#N/A,FALSE,"MFT96";#N/A,#N/A,FALSE,"CTrecon"}</definedName>
    <definedName name="FDDD_2_3" hidden="1">{#N/A,#N/A,FALSE,"TMCOMP96";#N/A,#N/A,FALSE,"MAT96";#N/A,#N/A,FALSE,"FANDA96";#N/A,#N/A,FALSE,"INTRAN96";#N/A,#N/A,FALSE,"NAA9697";#N/A,#N/A,FALSE,"ECWEBB";#N/A,#N/A,FALSE,"MFT96";#N/A,#N/A,FALSE,"CTrecon"}</definedName>
    <definedName name="FDDD_2_3_1" localSheetId="0" hidden="1">{#N/A,#N/A,FALSE,"TMCOMP96";#N/A,#N/A,FALSE,"MAT96";#N/A,#N/A,FALSE,"FANDA96";#N/A,#N/A,FALSE,"INTRAN96";#N/A,#N/A,FALSE,"NAA9697";#N/A,#N/A,FALSE,"ECWEBB";#N/A,#N/A,FALSE,"MFT96";#N/A,#N/A,FALSE,"CTrecon"}</definedName>
    <definedName name="FDDD_2_3_1" hidden="1">{#N/A,#N/A,FALSE,"TMCOMP96";#N/A,#N/A,FALSE,"MAT96";#N/A,#N/A,FALSE,"FANDA96";#N/A,#N/A,FALSE,"INTRAN96";#N/A,#N/A,FALSE,"NAA9697";#N/A,#N/A,FALSE,"ECWEBB";#N/A,#N/A,FALSE,"MFT96";#N/A,#N/A,FALSE,"CTrecon"}</definedName>
    <definedName name="FDDD_2_3_2" localSheetId="0" hidden="1">{#N/A,#N/A,FALSE,"TMCOMP96";#N/A,#N/A,FALSE,"MAT96";#N/A,#N/A,FALSE,"FANDA96";#N/A,#N/A,FALSE,"INTRAN96";#N/A,#N/A,FALSE,"NAA9697";#N/A,#N/A,FALSE,"ECWEBB";#N/A,#N/A,FALSE,"MFT96";#N/A,#N/A,FALSE,"CTrecon"}</definedName>
    <definedName name="FDDD_2_3_2" hidden="1">{#N/A,#N/A,FALSE,"TMCOMP96";#N/A,#N/A,FALSE,"MAT96";#N/A,#N/A,FALSE,"FANDA96";#N/A,#N/A,FALSE,"INTRAN96";#N/A,#N/A,FALSE,"NAA9697";#N/A,#N/A,FALSE,"ECWEBB";#N/A,#N/A,FALSE,"MFT96";#N/A,#N/A,FALSE,"CTrecon"}</definedName>
    <definedName name="FDDD_2_3_3" localSheetId="0" hidden="1">{#N/A,#N/A,FALSE,"TMCOMP96";#N/A,#N/A,FALSE,"MAT96";#N/A,#N/A,FALSE,"FANDA96";#N/A,#N/A,FALSE,"INTRAN96";#N/A,#N/A,FALSE,"NAA9697";#N/A,#N/A,FALSE,"ECWEBB";#N/A,#N/A,FALSE,"MFT96";#N/A,#N/A,FALSE,"CTrecon"}</definedName>
    <definedName name="FDDD_2_3_3" hidden="1">{#N/A,#N/A,FALSE,"TMCOMP96";#N/A,#N/A,FALSE,"MAT96";#N/A,#N/A,FALSE,"FANDA96";#N/A,#N/A,FALSE,"INTRAN96";#N/A,#N/A,FALSE,"NAA9697";#N/A,#N/A,FALSE,"ECWEBB";#N/A,#N/A,FALSE,"MFT96";#N/A,#N/A,FALSE,"CTrecon"}</definedName>
    <definedName name="FDDD_2_3_4" localSheetId="0" hidden="1">{#N/A,#N/A,FALSE,"TMCOMP96";#N/A,#N/A,FALSE,"MAT96";#N/A,#N/A,FALSE,"FANDA96";#N/A,#N/A,FALSE,"INTRAN96";#N/A,#N/A,FALSE,"NAA9697";#N/A,#N/A,FALSE,"ECWEBB";#N/A,#N/A,FALSE,"MFT96";#N/A,#N/A,FALSE,"CTrecon"}</definedName>
    <definedName name="FDDD_2_3_4" hidden="1">{#N/A,#N/A,FALSE,"TMCOMP96";#N/A,#N/A,FALSE,"MAT96";#N/A,#N/A,FALSE,"FANDA96";#N/A,#N/A,FALSE,"INTRAN96";#N/A,#N/A,FALSE,"NAA9697";#N/A,#N/A,FALSE,"ECWEBB";#N/A,#N/A,FALSE,"MFT96";#N/A,#N/A,FALSE,"CTrecon"}</definedName>
    <definedName name="FDDD_2_3_5" localSheetId="0" hidden="1">{#N/A,#N/A,FALSE,"TMCOMP96";#N/A,#N/A,FALSE,"MAT96";#N/A,#N/A,FALSE,"FANDA96";#N/A,#N/A,FALSE,"INTRAN96";#N/A,#N/A,FALSE,"NAA9697";#N/A,#N/A,FALSE,"ECWEBB";#N/A,#N/A,FALSE,"MFT96";#N/A,#N/A,FALSE,"CTrecon"}</definedName>
    <definedName name="FDDD_2_3_5" hidden="1">{#N/A,#N/A,FALSE,"TMCOMP96";#N/A,#N/A,FALSE,"MAT96";#N/A,#N/A,FALSE,"FANDA96";#N/A,#N/A,FALSE,"INTRAN96";#N/A,#N/A,FALSE,"NAA9697";#N/A,#N/A,FALSE,"ECWEBB";#N/A,#N/A,FALSE,"MFT96";#N/A,#N/A,FALSE,"CTrecon"}</definedName>
    <definedName name="FDDD_2_4" localSheetId="0" hidden="1">{#N/A,#N/A,FALSE,"TMCOMP96";#N/A,#N/A,FALSE,"MAT96";#N/A,#N/A,FALSE,"FANDA96";#N/A,#N/A,FALSE,"INTRAN96";#N/A,#N/A,FALSE,"NAA9697";#N/A,#N/A,FALSE,"ECWEBB";#N/A,#N/A,FALSE,"MFT96";#N/A,#N/A,FALSE,"CTrecon"}</definedName>
    <definedName name="FDDD_2_4" hidden="1">{#N/A,#N/A,FALSE,"TMCOMP96";#N/A,#N/A,FALSE,"MAT96";#N/A,#N/A,FALSE,"FANDA96";#N/A,#N/A,FALSE,"INTRAN96";#N/A,#N/A,FALSE,"NAA9697";#N/A,#N/A,FALSE,"ECWEBB";#N/A,#N/A,FALSE,"MFT96";#N/A,#N/A,FALSE,"CTrecon"}</definedName>
    <definedName name="FDDD_2_4_1" localSheetId="0" hidden="1">{#N/A,#N/A,FALSE,"TMCOMP96";#N/A,#N/A,FALSE,"MAT96";#N/A,#N/A,FALSE,"FANDA96";#N/A,#N/A,FALSE,"INTRAN96";#N/A,#N/A,FALSE,"NAA9697";#N/A,#N/A,FALSE,"ECWEBB";#N/A,#N/A,FALSE,"MFT96";#N/A,#N/A,FALSE,"CTrecon"}</definedName>
    <definedName name="FDDD_2_4_1" hidden="1">{#N/A,#N/A,FALSE,"TMCOMP96";#N/A,#N/A,FALSE,"MAT96";#N/A,#N/A,FALSE,"FANDA96";#N/A,#N/A,FALSE,"INTRAN96";#N/A,#N/A,FALSE,"NAA9697";#N/A,#N/A,FALSE,"ECWEBB";#N/A,#N/A,FALSE,"MFT96";#N/A,#N/A,FALSE,"CTrecon"}</definedName>
    <definedName name="FDDD_2_4_2" localSheetId="0" hidden="1">{#N/A,#N/A,FALSE,"TMCOMP96";#N/A,#N/A,FALSE,"MAT96";#N/A,#N/A,FALSE,"FANDA96";#N/A,#N/A,FALSE,"INTRAN96";#N/A,#N/A,FALSE,"NAA9697";#N/A,#N/A,FALSE,"ECWEBB";#N/A,#N/A,FALSE,"MFT96";#N/A,#N/A,FALSE,"CTrecon"}</definedName>
    <definedName name="FDDD_2_4_2" hidden="1">{#N/A,#N/A,FALSE,"TMCOMP96";#N/A,#N/A,FALSE,"MAT96";#N/A,#N/A,FALSE,"FANDA96";#N/A,#N/A,FALSE,"INTRAN96";#N/A,#N/A,FALSE,"NAA9697";#N/A,#N/A,FALSE,"ECWEBB";#N/A,#N/A,FALSE,"MFT96";#N/A,#N/A,FALSE,"CTrecon"}</definedName>
    <definedName name="FDDD_2_4_3" localSheetId="0" hidden="1">{#N/A,#N/A,FALSE,"TMCOMP96";#N/A,#N/A,FALSE,"MAT96";#N/A,#N/A,FALSE,"FANDA96";#N/A,#N/A,FALSE,"INTRAN96";#N/A,#N/A,FALSE,"NAA9697";#N/A,#N/A,FALSE,"ECWEBB";#N/A,#N/A,FALSE,"MFT96";#N/A,#N/A,FALSE,"CTrecon"}</definedName>
    <definedName name="FDDD_2_4_3" hidden="1">{#N/A,#N/A,FALSE,"TMCOMP96";#N/A,#N/A,FALSE,"MAT96";#N/A,#N/A,FALSE,"FANDA96";#N/A,#N/A,FALSE,"INTRAN96";#N/A,#N/A,FALSE,"NAA9697";#N/A,#N/A,FALSE,"ECWEBB";#N/A,#N/A,FALSE,"MFT96";#N/A,#N/A,FALSE,"CTrecon"}</definedName>
    <definedName name="FDDD_2_4_4" localSheetId="0" hidden="1">{#N/A,#N/A,FALSE,"TMCOMP96";#N/A,#N/A,FALSE,"MAT96";#N/A,#N/A,FALSE,"FANDA96";#N/A,#N/A,FALSE,"INTRAN96";#N/A,#N/A,FALSE,"NAA9697";#N/A,#N/A,FALSE,"ECWEBB";#N/A,#N/A,FALSE,"MFT96";#N/A,#N/A,FALSE,"CTrecon"}</definedName>
    <definedName name="FDDD_2_4_4" hidden="1">{#N/A,#N/A,FALSE,"TMCOMP96";#N/A,#N/A,FALSE,"MAT96";#N/A,#N/A,FALSE,"FANDA96";#N/A,#N/A,FALSE,"INTRAN96";#N/A,#N/A,FALSE,"NAA9697";#N/A,#N/A,FALSE,"ECWEBB";#N/A,#N/A,FALSE,"MFT96";#N/A,#N/A,FALSE,"CTrecon"}</definedName>
    <definedName name="FDDD_2_4_5" localSheetId="0" hidden="1">{#N/A,#N/A,FALSE,"TMCOMP96";#N/A,#N/A,FALSE,"MAT96";#N/A,#N/A,FALSE,"FANDA96";#N/A,#N/A,FALSE,"INTRAN96";#N/A,#N/A,FALSE,"NAA9697";#N/A,#N/A,FALSE,"ECWEBB";#N/A,#N/A,FALSE,"MFT96";#N/A,#N/A,FALSE,"CTrecon"}</definedName>
    <definedName name="FDDD_2_4_5" hidden="1">{#N/A,#N/A,FALSE,"TMCOMP96";#N/A,#N/A,FALSE,"MAT96";#N/A,#N/A,FALSE,"FANDA96";#N/A,#N/A,FALSE,"INTRAN96";#N/A,#N/A,FALSE,"NAA9697";#N/A,#N/A,FALSE,"ECWEBB";#N/A,#N/A,FALSE,"MFT96";#N/A,#N/A,FALSE,"CTrecon"}</definedName>
    <definedName name="FDDD_2_5" localSheetId="0" hidden="1">{#N/A,#N/A,FALSE,"TMCOMP96";#N/A,#N/A,FALSE,"MAT96";#N/A,#N/A,FALSE,"FANDA96";#N/A,#N/A,FALSE,"INTRAN96";#N/A,#N/A,FALSE,"NAA9697";#N/A,#N/A,FALSE,"ECWEBB";#N/A,#N/A,FALSE,"MFT96";#N/A,#N/A,FALSE,"CTrecon"}</definedName>
    <definedName name="FDDD_2_5" hidden="1">{#N/A,#N/A,FALSE,"TMCOMP96";#N/A,#N/A,FALSE,"MAT96";#N/A,#N/A,FALSE,"FANDA96";#N/A,#N/A,FALSE,"INTRAN96";#N/A,#N/A,FALSE,"NAA9697";#N/A,#N/A,FALSE,"ECWEBB";#N/A,#N/A,FALSE,"MFT96";#N/A,#N/A,FALSE,"CTrecon"}</definedName>
    <definedName name="FDDD_3" localSheetId="0" hidden="1">{#N/A,#N/A,FALSE,"TMCOMP96";#N/A,#N/A,FALSE,"MAT96";#N/A,#N/A,FALSE,"FANDA96";#N/A,#N/A,FALSE,"INTRAN96";#N/A,#N/A,FALSE,"NAA9697";#N/A,#N/A,FALSE,"ECWEBB";#N/A,#N/A,FALSE,"MFT96";#N/A,#N/A,FALSE,"CTrecon"}</definedName>
    <definedName name="FDDD_3" hidden="1">{#N/A,#N/A,FALSE,"TMCOMP96";#N/A,#N/A,FALSE,"MAT96";#N/A,#N/A,FALSE,"FANDA96";#N/A,#N/A,FALSE,"INTRAN96";#N/A,#N/A,FALSE,"NAA9697";#N/A,#N/A,FALSE,"ECWEBB";#N/A,#N/A,FALSE,"MFT96";#N/A,#N/A,FALSE,"CTrecon"}</definedName>
    <definedName name="FDDD_3_1" localSheetId="0" hidden="1">{#N/A,#N/A,FALSE,"TMCOMP96";#N/A,#N/A,FALSE,"MAT96";#N/A,#N/A,FALSE,"FANDA96";#N/A,#N/A,FALSE,"INTRAN96";#N/A,#N/A,FALSE,"NAA9697";#N/A,#N/A,FALSE,"ECWEBB";#N/A,#N/A,FALSE,"MFT96";#N/A,#N/A,FALSE,"CTrecon"}</definedName>
    <definedName name="FDDD_3_1" hidden="1">{#N/A,#N/A,FALSE,"TMCOMP96";#N/A,#N/A,FALSE,"MAT96";#N/A,#N/A,FALSE,"FANDA96";#N/A,#N/A,FALSE,"INTRAN96";#N/A,#N/A,FALSE,"NAA9697";#N/A,#N/A,FALSE,"ECWEBB";#N/A,#N/A,FALSE,"MFT96";#N/A,#N/A,FALSE,"CTrecon"}</definedName>
    <definedName name="FDDD_3_1_1" localSheetId="0" hidden="1">{#N/A,#N/A,FALSE,"TMCOMP96";#N/A,#N/A,FALSE,"MAT96";#N/A,#N/A,FALSE,"FANDA96";#N/A,#N/A,FALSE,"INTRAN96";#N/A,#N/A,FALSE,"NAA9697";#N/A,#N/A,FALSE,"ECWEBB";#N/A,#N/A,FALSE,"MFT96";#N/A,#N/A,FALSE,"CTrecon"}</definedName>
    <definedName name="FDDD_3_1_1" hidden="1">{#N/A,#N/A,FALSE,"TMCOMP96";#N/A,#N/A,FALSE,"MAT96";#N/A,#N/A,FALSE,"FANDA96";#N/A,#N/A,FALSE,"INTRAN96";#N/A,#N/A,FALSE,"NAA9697";#N/A,#N/A,FALSE,"ECWEBB";#N/A,#N/A,FALSE,"MFT96";#N/A,#N/A,FALSE,"CTrecon"}</definedName>
    <definedName name="FDDD_3_1_1_1" localSheetId="0" hidden="1">{#N/A,#N/A,FALSE,"TMCOMP96";#N/A,#N/A,FALSE,"MAT96";#N/A,#N/A,FALSE,"FANDA96";#N/A,#N/A,FALSE,"INTRAN96";#N/A,#N/A,FALSE,"NAA9697";#N/A,#N/A,FALSE,"ECWEBB";#N/A,#N/A,FALSE,"MFT96";#N/A,#N/A,FALSE,"CTrecon"}</definedName>
    <definedName name="FDDD_3_1_1_1" hidden="1">{#N/A,#N/A,FALSE,"TMCOMP96";#N/A,#N/A,FALSE,"MAT96";#N/A,#N/A,FALSE,"FANDA96";#N/A,#N/A,FALSE,"INTRAN96";#N/A,#N/A,FALSE,"NAA9697";#N/A,#N/A,FALSE,"ECWEBB";#N/A,#N/A,FALSE,"MFT96";#N/A,#N/A,FALSE,"CTrecon"}</definedName>
    <definedName name="FDDD_3_1_1_2" localSheetId="0" hidden="1">{#N/A,#N/A,FALSE,"TMCOMP96";#N/A,#N/A,FALSE,"MAT96";#N/A,#N/A,FALSE,"FANDA96";#N/A,#N/A,FALSE,"INTRAN96";#N/A,#N/A,FALSE,"NAA9697";#N/A,#N/A,FALSE,"ECWEBB";#N/A,#N/A,FALSE,"MFT96";#N/A,#N/A,FALSE,"CTrecon"}</definedName>
    <definedName name="FDDD_3_1_1_2" hidden="1">{#N/A,#N/A,FALSE,"TMCOMP96";#N/A,#N/A,FALSE,"MAT96";#N/A,#N/A,FALSE,"FANDA96";#N/A,#N/A,FALSE,"INTRAN96";#N/A,#N/A,FALSE,"NAA9697";#N/A,#N/A,FALSE,"ECWEBB";#N/A,#N/A,FALSE,"MFT96";#N/A,#N/A,FALSE,"CTrecon"}</definedName>
    <definedName name="FDDD_3_1_1_3" localSheetId="0" hidden="1">{#N/A,#N/A,FALSE,"TMCOMP96";#N/A,#N/A,FALSE,"MAT96";#N/A,#N/A,FALSE,"FANDA96";#N/A,#N/A,FALSE,"INTRAN96";#N/A,#N/A,FALSE,"NAA9697";#N/A,#N/A,FALSE,"ECWEBB";#N/A,#N/A,FALSE,"MFT96";#N/A,#N/A,FALSE,"CTrecon"}</definedName>
    <definedName name="FDDD_3_1_1_3" hidden="1">{#N/A,#N/A,FALSE,"TMCOMP96";#N/A,#N/A,FALSE,"MAT96";#N/A,#N/A,FALSE,"FANDA96";#N/A,#N/A,FALSE,"INTRAN96";#N/A,#N/A,FALSE,"NAA9697";#N/A,#N/A,FALSE,"ECWEBB";#N/A,#N/A,FALSE,"MFT96";#N/A,#N/A,FALSE,"CTrecon"}</definedName>
    <definedName name="FDDD_3_1_1_4" localSheetId="0" hidden="1">{#N/A,#N/A,FALSE,"TMCOMP96";#N/A,#N/A,FALSE,"MAT96";#N/A,#N/A,FALSE,"FANDA96";#N/A,#N/A,FALSE,"INTRAN96";#N/A,#N/A,FALSE,"NAA9697";#N/A,#N/A,FALSE,"ECWEBB";#N/A,#N/A,FALSE,"MFT96";#N/A,#N/A,FALSE,"CTrecon"}</definedName>
    <definedName name="FDDD_3_1_1_4" hidden="1">{#N/A,#N/A,FALSE,"TMCOMP96";#N/A,#N/A,FALSE,"MAT96";#N/A,#N/A,FALSE,"FANDA96";#N/A,#N/A,FALSE,"INTRAN96";#N/A,#N/A,FALSE,"NAA9697";#N/A,#N/A,FALSE,"ECWEBB";#N/A,#N/A,FALSE,"MFT96";#N/A,#N/A,FALSE,"CTrecon"}</definedName>
    <definedName name="FDDD_3_1_1_5" localSheetId="0" hidden="1">{#N/A,#N/A,FALSE,"TMCOMP96";#N/A,#N/A,FALSE,"MAT96";#N/A,#N/A,FALSE,"FANDA96";#N/A,#N/A,FALSE,"INTRAN96";#N/A,#N/A,FALSE,"NAA9697";#N/A,#N/A,FALSE,"ECWEBB";#N/A,#N/A,FALSE,"MFT96";#N/A,#N/A,FALSE,"CTrecon"}</definedName>
    <definedName name="FDDD_3_1_1_5" hidden="1">{#N/A,#N/A,FALSE,"TMCOMP96";#N/A,#N/A,FALSE,"MAT96";#N/A,#N/A,FALSE,"FANDA96";#N/A,#N/A,FALSE,"INTRAN96";#N/A,#N/A,FALSE,"NAA9697";#N/A,#N/A,FALSE,"ECWEBB";#N/A,#N/A,FALSE,"MFT96";#N/A,#N/A,FALSE,"CTrecon"}</definedName>
    <definedName name="FDDD_3_1_2" localSheetId="0" hidden="1">{#N/A,#N/A,FALSE,"TMCOMP96";#N/A,#N/A,FALSE,"MAT96";#N/A,#N/A,FALSE,"FANDA96";#N/A,#N/A,FALSE,"INTRAN96";#N/A,#N/A,FALSE,"NAA9697";#N/A,#N/A,FALSE,"ECWEBB";#N/A,#N/A,FALSE,"MFT96";#N/A,#N/A,FALSE,"CTrecon"}</definedName>
    <definedName name="FDDD_3_1_2" hidden="1">{#N/A,#N/A,FALSE,"TMCOMP96";#N/A,#N/A,FALSE,"MAT96";#N/A,#N/A,FALSE,"FANDA96";#N/A,#N/A,FALSE,"INTRAN96";#N/A,#N/A,FALSE,"NAA9697";#N/A,#N/A,FALSE,"ECWEBB";#N/A,#N/A,FALSE,"MFT96";#N/A,#N/A,FALSE,"CTrecon"}</definedName>
    <definedName name="FDDD_3_1_2_1" localSheetId="0" hidden="1">{#N/A,#N/A,FALSE,"TMCOMP96";#N/A,#N/A,FALSE,"MAT96";#N/A,#N/A,FALSE,"FANDA96";#N/A,#N/A,FALSE,"INTRAN96";#N/A,#N/A,FALSE,"NAA9697";#N/A,#N/A,FALSE,"ECWEBB";#N/A,#N/A,FALSE,"MFT96";#N/A,#N/A,FALSE,"CTrecon"}</definedName>
    <definedName name="FDDD_3_1_2_1" hidden="1">{#N/A,#N/A,FALSE,"TMCOMP96";#N/A,#N/A,FALSE,"MAT96";#N/A,#N/A,FALSE,"FANDA96";#N/A,#N/A,FALSE,"INTRAN96";#N/A,#N/A,FALSE,"NAA9697";#N/A,#N/A,FALSE,"ECWEBB";#N/A,#N/A,FALSE,"MFT96";#N/A,#N/A,FALSE,"CTrecon"}</definedName>
    <definedName name="FDDD_3_1_2_2" localSheetId="0" hidden="1">{#N/A,#N/A,FALSE,"TMCOMP96";#N/A,#N/A,FALSE,"MAT96";#N/A,#N/A,FALSE,"FANDA96";#N/A,#N/A,FALSE,"INTRAN96";#N/A,#N/A,FALSE,"NAA9697";#N/A,#N/A,FALSE,"ECWEBB";#N/A,#N/A,FALSE,"MFT96";#N/A,#N/A,FALSE,"CTrecon"}</definedName>
    <definedName name="FDDD_3_1_2_2" hidden="1">{#N/A,#N/A,FALSE,"TMCOMP96";#N/A,#N/A,FALSE,"MAT96";#N/A,#N/A,FALSE,"FANDA96";#N/A,#N/A,FALSE,"INTRAN96";#N/A,#N/A,FALSE,"NAA9697";#N/A,#N/A,FALSE,"ECWEBB";#N/A,#N/A,FALSE,"MFT96";#N/A,#N/A,FALSE,"CTrecon"}</definedName>
    <definedName name="FDDD_3_1_2_3" localSheetId="0" hidden="1">{#N/A,#N/A,FALSE,"TMCOMP96";#N/A,#N/A,FALSE,"MAT96";#N/A,#N/A,FALSE,"FANDA96";#N/A,#N/A,FALSE,"INTRAN96";#N/A,#N/A,FALSE,"NAA9697";#N/A,#N/A,FALSE,"ECWEBB";#N/A,#N/A,FALSE,"MFT96";#N/A,#N/A,FALSE,"CTrecon"}</definedName>
    <definedName name="FDDD_3_1_2_3" hidden="1">{#N/A,#N/A,FALSE,"TMCOMP96";#N/A,#N/A,FALSE,"MAT96";#N/A,#N/A,FALSE,"FANDA96";#N/A,#N/A,FALSE,"INTRAN96";#N/A,#N/A,FALSE,"NAA9697";#N/A,#N/A,FALSE,"ECWEBB";#N/A,#N/A,FALSE,"MFT96";#N/A,#N/A,FALSE,"CTrecon"}</definedName>
    <definedName name="FDDD_3_1_2_4" localSheetId="0" hidden="1">{#N/A,#N/A,FALSE,"TMCOMP96";#N/A,#N/A,FALSE,"MAT96";#N/A,#N/A,FALSE,"FANDA96";#N/A,#N/A,FALSE,"INTRAN96";#N/A,#N/A,FALSE,"NAA9697";#N/A,#N/A,FALSE,"ECWEBB";#N/A,#N/A,FALSE,"MFT96";#N/A,#N/A,FALSE,"CTrecon"}</definedName>
    <definedName name="FDDD_3_1_2_4" hidden="1">{#N/A,#N/A,FALSE,"TMCOMP96";#N/A,#N/A,FALSE,"MAT96";#N/A,#N/A,FALSE,"FANDA96";#N/A,#N/A,FALSE,"INTRAN96";#N/A,#N/A,FALSE,"NAA9697";#N/A,#N/A,FALSE,"ECWEBB";#N/A,#N/A,FALSE,"MFT96";#N/A,#N/A,FALSE,"CTrecon"}</definedName>
    <definedName name="FDDD_3_1_2_5" localSheetId="0" hidden="1">{#N/A,#N/A,FALSE,"TMCOMP96";#N/A,#N/A,FALSE,"MAT96";#N/A,#N/A,FALSE,"FANDA96";#N/A,#N/A,FALSE,"INTRAN96";#N/A,#N/A,FALSE,"NAA9697";#N/A,#N/A,FALSE,"ECWEBB";#N/A,#N/A,FALSE,"MFT96";#N/A,#N/A,FALSE,"CTrecon"}</definedName>
    <definedName name="FDDD_3_1_2_5" hidden="1">{#N/A,#N/A,FALSE,"TMCOMP96";#N/A,#N/A,FALSE,"MAT96";#N/A,#N/A,FALSE,"FANDA96";#N/A,#N/A,FALSE,"INTRAN96";#N/A,#N/A,FALSE,"NAA9697";#N/A,#N/A,FALSE,"ECWEBB";#N/A,#N/A,FALSE,"MFT96";#N/A,#N/A,FALSE,"CTrecon"}</definedName>
    <definedName name="FDDD_3_1_3" localSheetId="0" hidden="1">{#N/A,#N/A,FALSE,"TMCOMP96";#N/A,#N/A,FALSE,"MAT96";#N/A,#N/A,FALSE,"FANDA96";#N/A,#N/A,FALSE,"INTRAN96";#N/A,#N/A,FALSE,"NAA9697";#N/A,#N/A,FALSE,"ECWEBB";#N/A,#N/A,FALSE,"MFT96";#N/A,#N/A,FALSE,"CTrecon"}</definedName>
    <definedName name="FDDD_3_1_3" hidden="1">{#N/A,#N/A,FALSE,"TMCOMP96";#N/A,#N/A,FALSE,"MAT96";#N/A,#N/A,FALSE,"FANDA96";#N/A,#N/A,FALSE,"INTRAN96";#N/A,#N/A,FALSE,"NAA9697";#N/A,#N/A,FALSE,"ECWEBB";#N/A,#N/A,FALSE,"MFT96";#N/A,#N/A,FALSE,"CTrecon"}</definedName>
    <definedName name="FDDD_3_1_3_1" localSheetId="0" hidden="1">{#N/A,#N/A,FALSE,"TMCOMP96";#N/A,#N/A,FALSE,"MAT96";#N/A,#N/A,FALSE,"FANDA96";#N/A,#N/A,FALSE,"INTRAN96";#N/A,#N/A,FALSE,"NAA9697";#N/A,#N/A,FALSE,"ECWEBB";#N/A,#N/A,FALSE,"MFT96";#N/A,#N/A,FALSE,"CTrecon"}</definedName>
    <definedName name="FDDD_3_1_3_1" hidden="1">{#N/A,#N/A,FALSE,"TMCOMP96";#N/A,#N/A,FALSE,"MAT96";#N/A,#N/A,FALSE,"FANDA96";#N/A,#N/A,FALSE,"INTRAN96";#N/A,#N/A,FALSE,"NAA9697";#N/A,#N/A,FALSE,"ECWEBB";#N/A,#N/A,FALSE,"MFT96";#N/A,#N/A,FALSE,"CTrecon"}</definedName>
    <definedName name="FDDD_3_1_3_2" localSheetId="0" hidden="1">{#N/A,#N/A,FALSE,"TMCOMP96";#N/A,#N/A,FALSE,"MAT96";#N/A,#N/A,FALSE,"FANDA96";#N/A,#N/A,FALSE,"INTRAN96";#N/A,#N/A,FALSE,"NAA9697";#N/A,#N/A,FALSE,"ECWEBB";#N/A,#N/A,FALSE,"MFT96";#N/A,#N/A,FALSE,"CTrecon"}</definedName>
    <definedName name="FDDD_3_1_3_2" hidden="1">{#N/A,#N/A,FALSE,"TMCOMP96";#N/A,#N/A,FALSE,"MAT96";#N/A,#N/A,FALSE,"FANDA96";#N/A,#N/A,FALSE,"INTRAN96";#N/A,#N/A,FALSE,"NAA9697";#N/A,#N/A,FALSE,"ECWEBB";#N/A,#N/A,FALSE,"MFT96";#N/A,#N/A,FALSE,"CTrecon"}</definedName>
    <definedName name="FDDD_3_1_3_3" localSheetId="0" hidden="1">{#N/A,#N/A,FALSE,"TMCOMP96";#N/A,#N/A,FALSE,"MAT96";#N/A,#N/A,FALSE,"FANDA96";#N/A,#N/A,FALSE,"INTRAN96";#N/A,#N/A,FALSE,"NAA9697";#N/A,#N/A,FALSE,"ECWEBB";#N/A,#N/A,FALSE,"MFT96";#N/A,#N/A,FALSE,"CTrecon"}</definedName>
    <definedName name="FDDD_3_1_3_3" hidden="1">{#N/A,#N/A,FALSE,"TMCOMP96";#N/A,#N/A,FALSE,"MAT96";#N/A,#N/A,FALSE,"FANDA96";#N/A,#N/A,FALSE,"INTRAN96";#N/A,#N/A,FALSE,"NAA9697";#N/A,#N/A,FALSE,"ECWEBB";#N/A,#N/A,FALSE,"MFT96";#N/A,#N/A,FALSE,"CTrecon"}</definedName>
    <definedName name="FDDD_3_1_3_4" localSheetId="0" hidden="1">{#N/A,#N/A,FALSE,"TMCOMP96";#N/A,#N/A,FALSE,"MAT96";#N/A,#N/A,FALSE,"FANDA96";#N/A,#N/A,FALSE,"INTRAN96";#N/A,#N/A,FALSE,"NAA9697";#N/A,#N/A,FALSE,"ECWEBB";#N/A,#N/A,FALSE,"MFT96";#N/A,#N/A,FALSE,"CTrecon"}</definedName>
    <definedName name="FDDD_3_1_3_4" hidden="1">{#N/A,#N/A,FALSE,"TMCOMP96";#N/A,#N/A,FALSE,"MAT96";#N/A,#N/A,FALSE,"FANDA96";#N/A,#N/A,FALSE,"INTRAN96";#N/A,#N/A,FALSE,"NAA9697";#N/A,#N/A,FALSE,"ECWEBB";#N/A,#N/A,FALSE,"MFT96";#N/A,#N/A,FALSE,"CTrecon"}</definedName>
    <definedName name="FDDD_3_1_3_5" localSheetId="0" hidden="1">{#N/A,#N/A,FALSE,"TMCOMP96";#N/A,#N/A,FALSE,"MAT96";#N/A,#N/A,FALSE,"FANDA96";#N/A,#N/A,FALSE,"INTRAN96";#N/A,#N/A,FALSE,"NAA9697";#N/A,#N/A,FALSE,"ECWEBB";#N/A,#N/A,FALSE,"MFT96";#N/A,#N/A,FALSE,"CTrecon"}</definedName>
    <definedName name="FDDD_3_1_3_5" hidden="1">{#N/A,#N/A,FALSE,"TMCOMP96";#N/A,#N/A,FALSE,"MAT96";#N/A,#N/A,FALSE,"FANDA96";#N/A,#N/A,FALSE,"INTRAN96";#N/A,#N/A,FALSE,"NAA9697";#N/A,#N/A,FALSE,"ECWEBB";#N/A,#N/A,FALSE,"MFT96";#N/A,#N/A,FALSE,"CTrecon"}</definedName>
    <definedName name="FDDD_3_1_4" localSheetId="0" hidden="1">{#N/A,#N/A,FALSE,"TMCOMP96";#N/A,#N/A,FALSE,"MAT96";#N/A,#N/A,FALSE,"FANDA96";#N/A,#N/A,FALSE,"INTRAN96";#N/A,#N/A,FALSE,"NAA9697";#N/A,#N/A,FALSE,"ECWEBB";#N/A,#N/A,FALSE,"MFT96";#N/A,#N/A,FALSE,"CTrecon"}</definedName>
    <definedName name="FDDD_3_1_4" hidden="1">{#N/A,#N/A,FALSE,"TMCOMP96";#N/A,#N/A,FALSE,"MAT96";#N/A,#N/A,FALSE,"FANDA96";#N/A,#N/A,FALSE,"INTRAN96";#N/A,#N/A,FALSE,"NAA9697";#N/A,#N/A,FALSE,"ECWEBB";#N/A,#N/A,FALSE,"MFT96";#N/A,#N/A,FALSE,"CTrecon"}</definedName>
    <definedName name="FDDD_3_1_5" localSheetId="0" hidden="1">{#N/A,#N/A,FALSE,"TMCOMP96";#N/A,#N/A,FALSE,"MAT96";#N/A,#N/A,FALSE,"FANDA96";#N/A,#N/A,FALSE,"INTRAN96";#N/A,#N/A,FALSE,"NAA9697";#N/A,#N/A,FALSE,"ECWEBB";#N/A,#N/A,FALSE,"MFT96";#N/A,#N/A,FALSE,"CTrecon"}</definedName>
    <definedName name="FDDD_3_1_5" hidden="1">{#N/A,#N/A,FALSE,"TMCOMP96";#N/A,#N/A,FALSE,"MAT96";#N/A,#N/A,FALSE,"FANDA96";#N/A,#N/A,FALSE,"INTRAN96";#N/A,#N/A,FALSE,"NAA9697";#N/A,#N/A,FALSE,"ECWEBB";#N/A,#N/A,FALSE,"MFT96";#N/A,#N/A,FALSE,"CTrecon"}</definedName>
    <definedName name="FDDD_3_2" localSheetId="0" hidden="1">{#N/A,#N/A,FALSE,"TMCOMP96";#N/A,#N/A,FALSE,"MAT96";#N/A,#N/A,FALSE,"FANDA96";#N/A,#N/A,FALSE,"INTRAN96";#N/A,#N/A,FALSE,"NAA9697";#N/A,#N/A,FALSE,"ECWEBB";#N/A,#N/A,FALSE,"MFT96";#N/A,#N/A,FALSE,"CTrecon"}</definedName>
    <definedName name="FDDD_3_2" hidden="1">{#N/A,#N/A,FALSE,"TMCOMP96";#N/A,#N/A,FALSE,"MAT96";#N/A,#N/A,FALSE,"FANDA96";#N/A,#N/A,FALSE,"INTRAN96";#N/A,#N/A,FALSE,"NAA9697";#N/A,#N/A,FALSE,"ECWEBB";#N/A,#N/A,FALSE,"MFT96";#N/A,#N/A,FALSE,"CTrecon"}</definedName>
    <definedName name="FDDD_3_2_1" localSheetId="0" hidden="1">{#N/A,#N/A,FALSE,"TMCOMP96";#N/A,#N/A,FALSE,"MAT96";#N/A,#N/A,FALSE,"FANDA96";#N/A,#N/A,FALSE,"INTRAN96";#N/A,#N/A,FALSE,"NAA9697";#N/A,#N/A,FALSE,"ECWEBB";#N/A,#N/A,FALSE,"MFT96";#N/A,#N/A,FALSE,"CTrecon"}</definedName>
    <definedName name="FDDD_3_2_1" hidden="1">{#N/A,#N/A,FALSE,"TMCOMP96";#N/A,#N/A,FALSE,"MAT96";#N/A,#N/A,FALSE,"FANDA96";#N/A,#N/A,FALSE,"INTRAN96";#N/A,#N/A,FALSE,"NAA9697";#N/A,#N/A,FALSE,"ECWEBB";#N/A,#N/A,FALSE,"MFT96";#N/A,#N/A,FALSE,"CTrecon"}</definedName>
    <definedName name="FDDD_3_2_2" localSheetId="0" hidden="1">{#N/A,#N/A,FALSE,"TMCOMP96";#N/A,#N/A,FALSE,"MAT96";#N/A,#N/A,FALSE,"FANDA96";#N/A,#N/A,FALSE,"INTRAN96";#N/A,#N/A,FALSE,"NAA9697";#N/A,#N/A,FALSE,"ECWEBB";#N/A,#N/A,FALSE,"MFT96";#N/A,#N/A,FALSE,"CTrecon"}</definedName>
    <definedName name="FDDD_3_2_2" hidden="1">{#N/A,#N/A,FALSE,"TMCOMP96";#N/A,#N/A,FALSE,"MAT96";#N/A,#N/A,FALSE,"FANDA96";#N/A,#N/A,FALSE,"INTRAN96";#N/A,#N/A,FALSE,"NAA9697";#N/A,#N/A,FALSE,"ECWEBB";#N/A,#N/A,FALSE,"MFT96";#N/A,#N/A,FALSE,"CTrecon"}</definedName>
    <definedName name="FDDD_3_2_3" localSheetId="0" hidden="1">{#N/A,#N/A,FALSE,"TMCOMP96";#N/A,#N/A,FALSE,"MAT96";#N/A,#N/A,FALSE,"FANDA96";#N/A,#N/A,FALSE,"INTRAN96";#N/A,#N/A,FALSE,"NAA9697";#N/A,#N/A,FALSE,"ECWEBB";#N/A,#N/A,FALSE,"MFT96";#N/A,#N/A,FALSE,"CTrecon"}</definedName>
    <definedName name="FDDD_3_2_3" hidden="1">{#N/A,#N/A,FALSE,"TMCOMP96";#N/A,#N/A,FALSE,"MAT96";#N/A,#N/A,FALSE,"FANDA96";#N/A,#N/A,FALSE,"INTRAN96";#N/A,#N/A,FALSE,"NAA9697";#N/A,#N/A,FALSE,"ECWEBB";#N/A,#N/A,FALSE,"MFT96";#N/A,#N/A,FALSE,"CTrecon"}</definedName>
    <definedName name="FDDD_3_2_4" localSheetId="0" hidden="1">{#N/A,#N/A,FALSE,"TMCOMP96";#N/A,#N/A,FALSE,"MAT96";#N/A,#N/A,FALSE,"FANDA96";#N/A,#N/A,FALSE,"INTRAN96";#N/A,#N/A,FALSE,"NAA9697";#N/A,#N/A,FALSE,"ECWEBB";#N/A,#N/A,FALSE,"MFT96";#N/A,#N/A,FALSE,"CTrecon"}</definedName>
    <definedName name="FDDD_3_2_4" hidden="1">{#N/A,#N/A,FALSE,"TMCOMP96";#N/A,#N/A,FALSE,"MAT96";#N/A,#N/A,FALSE,"FANDA96";#N/A,#N/A,FALSE,"INTRAN96";#N/A,#N/A,FALSE,"NAA9697";#N/A,#N/A,FALSE,"ECWEBB";#N/A,#N/A,FALSE,"MFT96";#N/A,#N/A,FALSE,"CTrecon"}</definedName>
    <definedName name="FDDD_3_2_5" localSheetId="0" hidden="1">{#N/A,#N/A,FALSE,"TMCOMP96";#N/A,#N/A,FALSE,"MAT96";#N/A,#N/A,FALSE,"FANDA96";#N/A,#N/A,FALSE,"INTRAN96";#N/A,#N/A,FALSE,"NAA9697";#N/A,#N/A,FALSE,"ECWEBB";#N/A,#N/A,FALSE,"MFT96";#N/A,#N/A,FALSE,"CTrecon"}</definedName>
    <definedName name="FDDD_3_2_5" hidden="1">{#N/A,#N/A,FALSE,"TMCOMP96";#N/A,#N/A,FALSE,"MAT96";#N/A,#N/A,FALSE,"FANDA96";#N/A,#N/A,FALSE,"INTRAN96";#N/A,#N/A,FALSE,"NAA9697";#N/A,#N/A,FALSE,"ECWEBB";#N/A,#N/A,FALSE,"MFT96";#N/A,#N/A,FALSE,"CTrecon"}</definedName>
    <definedName name="FDDD_3_3" localSheetId="0" hidden="1">{#N/A,#N/A,FALSE,"TMCOMP96";#N/A,#N/A,FALSE,"MAT96";#N/A,#N/A,FALSE,"FANDA96";#N/A,#N/A,FALSE,"INTRAN96";#N/A,#N/A,FALSE,"NAA9697";#N/A,#N/A,FALSE,"ECWEBB";#N/A,#N/A,FALSE,"MFT96";#N/A,#N/A,FALSE,"CTrecon"}</definedName>
    <definedName name="FDDD_3_3" hidden="1">{#N/A,#N/A,FALSE,"TMCOMP96";#N/A,#N/A,FALSE,"MAT96";#N/A,#N/A,FALSE,"FANDA96";#N/A,#N/A,FALSE,"INTRAN96";#N/A,#N/A,FALSE,"NAA9697";#N/A,#N/A,FALSE,"ECWEBB";#N/A,#N/A,FALSE,"MFT96";#N/A,#N/A,FALSE,"CTrecon"}</definedName>
    <definedName name="FDDD_3_3_1" localSheetId="0" hidden="1">{#N/A,#N/A,FALSE,"TMCOMP96";#N/A,#N/A,FALSE,"MAT96";#N/A,#N/A,FALSE,"FANDA96";#N/A,#N/A,FALSE,"INTRAN96";#N/A,#N/A,FALSE,"NAA9697";#N/A,#N/A,FALSE,"ECWEBB";#N/A,#N/A,FALSE,"MFT96";#N/A,#N/A,FALSE,"CTrecon"}</definedName>
    <definedName name="FDDD_3_3_1" hidden="1">{#N/A,#N/A,FALSE,"TMCOMP96";#N/A,#N/A,FALSE,"MAT96";#N/A,#N/A,FALSE,"FANDA96";#N/A,#N/A,FALSE,"INTRAN96";#N/A,#N/A,FALSE,"NAA9697";#N/A,#N/A,FALSE,"ECWEBB";#N/A,#N/A,FALSE,"MFT96";#N/A,#N/A,FALSE,"CTrecon"}</definedName>
    <definedName name="FDDD_3_3_2" localSheetId="0" hidden="1">{#N/A,#N/A,FALSE,"TMCOMP96";#N/A,#N/A,FALSE,"MAT96";#N/A,#N/A,FALSE,"FANDA96";#N/A,#N/A,FALSE,"INTRAN96";#N/A,#N/A,FALSE,"NAA9697";#N/A,#N/A,FALSE,"ECWEBB";#N/A,#N/A,FALSE,"MFT96";#N/A,#N/A,FALSE,"CTrecon"}</definedName>
    <definedName name="FDDD_3_3_2" hidden="1">{#N/A,#N/A,FALSE,"TMCOMP96";#N/A,#N/A,FALSE,"MAT96";#N/A,#N/A,FALSE,"FANDA96";#N/A,#N/A,FALSE,"INTRAN96";#N/A,#N/A,FALSE,"NAA9697";#N/A,#N/A,FALSE,"ECWEBB";#N/A,#N/A,FALSE,"MFT96";#N/A,#N/A,FALSE,"CTrecon"}</definedName>
    <definedName name="FDDD_3_3_3" localSheetId="0" hidden="1">{#N/A,#N/A,FALSE,"TMCOMP96";#N/A,#N/A,FALSE,"MAT96";#N/A,#N/A,FALSE,"FANDA96";#N/A,#N/A,FALSE,"INTRAN96";#N/A,#N/A,FALSE,"NAA9697";#N/A,#N/A,FALSE,"ECWEBB";#N/A,#N/A,FALSE,"MFT96";#N/A,#N/A,FALSE,"CTrecon"}</definedName>
    <definedName name="FDDD_3_3_3" hidden="1">{#N/A,#N/A,FALSE,"TMCOMP96";#N/A,#N/A,FALSE,"MAT96";#N/A,#N/A,FALSE,"FANDA96";#N/A,#N/A,FALSE,"INTRAN96";#N/A,#N/A,FALSE,"NAA9697";#N/A,#N/A,FALSE,"ECWEBB";#N/A,#N/A,FALSE,"MFT96";#N/A,#N/A,FALSE,"CTrecon"}</definedName>
    <definedName name="FDDD_3_3_4" localSheetId="0" hidden="1">{#N/A,#N/A,FALSE,"TMCOMP96";#N/A,#N/A,FALSE,"MAT96";#N/A,#N/A,FALSE,"FANDA96";#N/A,#N/A,FALSE,"INTRAN96";#N/A,#N/A,FALSE,"NAA9697";#N/A,#N/A,FALSE,"ECWEBB";#N/A,#N/A,FALSE,"MFT96";#N/A,#N/A,FALSE,"CTrecon"}</definedName>
    <definedName name="FDDD_3_3_4" hidden="1">{#N/A,#N/A,FALSE,"TMCOMP96";#N/A,#N/A,FALSE,"MAT96";#N/A,#N/A,FALSE,"FANDA96";#N/A,#N/A,FALSE,"INTRAN96";#N/A,#N/A,FALSE,"NAA9697";#N/A,#N/A,FALSE,"ECWEBB";#N/A,#N/A,FALSE,"MFT96";#N/A,#N/A,FALSE,"CTrecon"}</definedName>
    <definedName name="FDDD_3_3_5" localSheetId="0" hidden="1">{#N/A,#N/A,FALSE,"TMCOMP96";#N/A,#N/A,FALSE,"MAT96";#N/A,#N/A,FALSE,"FANDA96";#N/A,#N/A,FALSE,"INTRAN96";#N/A,#N/A,FALSE,"NAA9697";#N/A,#N/A,FALSE,"ECWEBB";#N/A,#N/A,FALSE,"MFT96";#N/A,#N/A,FALSE,"CTrecon"}</definedName>
    <definedName name="FDDD_3_3_5" hidden="1">{#N/A,#N/A,FALSE,"TMCOMP96";#N/A,#N/A,FALSE,"MAT96";#N/A,#N/A,FALSE,"FANDA96";#N/A,#N/A,FALSE,"INTRAN96";#N/A,#N/A,FALSE,"NAA9697";#N/A,#N/A,FALSE,"ECWEBB";#N/A,#N/A,FALSE,"MFT96";#N/A,#N/A,FALSE,"CTrecon"}</definedName>
    <definedName name="FDDD_3_4" localSheetId="0" hidden="1">{#N/A,#N/A,FALSE,"TMCOMP96";#N/A,#N/A,FALSE,"MAT96";#N/A,#N/A,FALSE,"FANDA96";#N/A,#N/A,FALSE,"INTRAN96";#N/A,#N/A,FALSE,"NAA9697";#N/A,#N/A,FALSE,"ECWEBB";#N/A,#N/A,FALSE,"MFT96";#N/A,#N/A,FALSE,"CTrecon"}</definedName>
    <definedName name="FDDD_3_4" hidden="1">{#N/A,#N/A,FALSE,"TMCOMP96";#N/A,#N/A,FALSE,"MAT96";#N/A,#N/A,FALSE,"FANDA96";#N/A,#N/A,FALSE,"INTRAN96";#N/A,#N/A,FALSE,"NAA9697";#N/A,#N/A,FALSE,"ECWEBB";#N/A,#N/A,FALSE,"MFT96";#N/A,#N/A,FALSE,"CTrecon"}</definedName>
    <definedName name="FDDD_3_4_1" localSheetId="0" hidden="1">{#N/A,#N/A,FALSE,"TMCOMP96";#N/A,#N/A,FALSE,"MAT96";#N/A,#N/A,FALSE,"FANDA96";#N/A,#N/A,FALSE,"INTRAN96";#N/A,#N/A,FALSE,"NAA9697";#N/A,#N/A,FALSE,"ECWEBB";#N/A,#N/A,FALSE,"MFT96";#N/A,#N/A,FALSE,"CTrecon"}</definedName>
    <definedName name="FDDD_3_4_1" hidden="1">{#N/A,#N/A,FALSE,"TMCOMP96";#N/A,#N/A,FALSE,"MAT96";#N/A,#N/A,FALSE,"FANDA96";#N/A,#N/A,FALSE,"INTRAN96";#N/A,#N/A,FALSE,"NAA9697";#N/A,#N/A,FALSE,"ECWEBB";#N/A,#N/A,FALSE,"MFT96";#N/A,#N/A,FALSE,"CTrecon"}</definedName>
    <definedName name="FDDD_3_4_2" localSheetId="0" hidden="1">{#N/A,#N/A,FALSE,"TMCOMP96";#N/A,#N/A,FALSE,"MAT96";#N/A,#N/A,FALSE,"FANDA96";#N/A,#N/A,FALSE,"INTRAN96";#N/A,#N/A,FALSE,"NAA9697";#N/A,#N/A,FALSE,"ECWEBB";#N/A,#N/A,FALSE,"MFT96";#N/A,#N/A,FALSE,"CTrecon"}</definedName>
    <definedName name="FDDD_3_4_2" hidden="1">{#N/A,#N/A,FALSE,"TMCOMP96";#N/A,#N/A,FALSE,"MAT96";#N/A,#N/A,FALSE,"FANDA96";#N/A,#N/A,FALSE,"INTRAN96";#N/A,#N/A,FALSE,"NAA9697";#N/A,#N/A,FALSE,"ECWEBB";#N/A,#N/A,FALSE,"MFT96";#N/A,#N/A,FALSE,"CTrecon"}</definedName>
    <definedName name="FDDD_3_4_3" localSheetId="0" hidden="1">{#N/A,#N/A,FALSE,"TMCOMP96";#N/A,#N/A,FALSE,"MAT96";#N/A,#N/A,FALSE,"FANDA96";#N/A,#N/A,FALSE,"INTRAN96";#N/A,#N/A,FALSE,"NAA9697";#N/A,#N/A,FALSE,"ECWEBB";#N/A,#N/A,FALSE,"MFT96";#N/A,#N/A,FALSE,"CTrecon"}</definedName>
    <definedName name="FDDD_3_4_3" hidden="1">{#N/A,#N/A,FALSE,"TMCOMP96";#N/A,#N/A,FALSE,"MAT96";#N/A,#N/A,FALSE,"FANDA96";#N/A,#N/A,FALSE,"INTRAN96";#N/A,#N/A,FALSE,"NAA9697";#N/A,#N/A,FALSE,"ECWEBB";#N/A,#N/A,FALSE,"MFT96";#N/A,#N/A,FALSE,"CTrecon"}</definedName>
    <definedName name="FDDD_3_4_4" localSheetId="0" hidden="1">{#N/A,#N/A,FALSE,"TMCOMP96";#N/A,#N/A,FALSE,"MAT96";#N/A,#N/A,FALSE,"FANDA96";#N/A,#N/A,FALSE,"INTRAN96";#N/A,#N/A,FALSE,"NAA9697";#N/A,#N/A,FALSE,"ECWEBB";#N/A,#N/A,FALSE,"MFT96";#N/A,#N/A,FALSE,"CTrecon"}</definedName>
    <definedName name="FDDD_3_4_4" hidden="1">{#N/A,#N/A,FALSE,"TMCOMP96";#N/A,#N/A,FALSE,"MAT96";#N/A,#N/A,FALSE,"FANDA96";#N/A,#N/A,FALSE,"INTRAN96";#N/A,#N/A,FALSE,"NAA9697";#N/A,#N/A,FALSE,"ECWEBB";#N/A,#N/A,FALSE,"MFT96";#N/A,#N/A,FALSE,"CTrecon"}</definedName>
    <definedName name="FDDD_3_4_5" localSheetId="0" hidden="1">{#N/A,#N/A,FALSE,"TMCOMP96";#N/A,#N/A,FALSE,"MAT96";#N/A,#N/A,FALSE,"FANDA96";#N/A,#N/A,FALSE,"INTRAN96";#N/A,#N/A,FALSE,"NAA9697";#N/A,#N/A,FALSE,"ECWEBB";#N/A,#N/A,FALSE,"MFT96";#N/A,#N/A,FALSE,"CTrecon"}</definedName>
    <definedName name="FDDD_3_4_5" hidden="1">{#N/A,#N/A,FALSE,"TMCOMP96";#N/A,#N/A,FALSE,"MAT96";#N/A,#N/A,FALSE,"FANDA96";#N/A,#N/A,FALSE,"INTRAN96";#N/A,#N/A,FALSE,"NAA9697";#N/A,#N/A,FALSE,"ECWEBB";#N/A,#N/A,FALSE,"MFT96";#N/A,#N/A,FALSE,"CTrecon"}</definedName>
    <definedName name="FDDD_3_5" localSheetId="0" hidden="1">{#N/A,#N/A,FALSE,"TMCOMP96";#N/A,#N/A,FALSE,"MAT96";#N/A,#N/A,FALSE,"FANDA96";#N/A,#N/A,FALSE,"INTRAN96";#N/A,#N/A,FALSE,"NAA9697";#N/A,#N/A,FALSE,"ECWEBB";#N/A,#N/A,FALSE,"MFT96";#N/A,#N/A,FALSE,"CTrecon"}</definedName>
    <definedName name="FDDD_3_5" hidden="1">{#N/A,#N/A,FALSE,"TMCOMP96";#N/A,#N/A,FALSE,"MAT96";#N/A,#N/A,FALSE,"FANDA96";#N/A,#N/A,FALSE,"INTRAN96";#N/A,#N/A,FALSE,"NAA9697";#N/A,#N/A,FALSE,"ECWEBB";#N/A,#N/A,FALSE,"MFT96";#N/A,#N/A,FALSE,"CTrecon"}</definedName>
    <definedName name="FDDD_4" localSheetId="0" hidden="1">{#N/A,#N/A,FALSE,"TMCOMP96";#N/A,#N/A,FALSE,"MAT96";#N/A,#N/A,FALSE,"FANDA96";#N/A,#N/A,FALSE,"INTRAN96";#N/A,#N/A,FALSE,"NAA9697";#N/A,#N/A,FALSE,"ECWEBB";#N/A,#N/A,FALSE,"MFT96";#N/A,#N/A,FALSE,"CTrecon"}</definedName>
    <definedName name="FDDD_4" hidden="1">{#N/A,#N/A,FALSE,"TMCOMP96";#N/A,#N/A,FALSE,"MAT96";#N/A,#N/A,FALSE,"FANDA96";#N/A,#N/A,FALSE,"INTRAN96";#N/A,#N/A,FALSE,"NAA9697";#N/A,#N/A,FALSE,"ECWEBB";#N/A,#N/A,FALSE,"MFT96";#N/A,#N/A,FALSE,"CTrecon"}</definedName>
    <definedName name="FDDD_4_1" localSheetId="0" hidden="1">{#N/A,#N/A,FALSE,"TMCOMP96";#N/A,#N/A,FALSE,"MAT96";#N/A,#N/A,FALSE,"FANDA96";#N/A,#N/A,FALSE,"INTRAN96";#N/A,#N/A,FALSE,"NAA9697";#N/A,#N/A,FALSE,"ECWEBB";#N/A,#N/A,FALSE,"MFT96";#N/A,#N/A,FALSE,"CTrecon"}</definedName>
    <definedName name="FDDD_4_1" hidden="1">{#N/A,#N/A,FALSE,"TMCOMP96";#N/A,#N/A,FALSE,"MAT96";#N/A,#N/A,FALSE,"FANDA96";#N/A,#N/A,FALSE,"INTRAN96";#N/A,#N/A,FALSE,"NAA9697";#N/A,#N/A,FALSE,"ECWEBB";#N/A,#N/A,FALSE,"MFT96";#N/A,#N/A,FALSE,"CTrecon"}</definedName>
    <definedName name="FDDD_4_1_1" localSheetId="0" hidden="1">{#N/A,#N/A,FALSE,"TMCOMP96";#N/A,#N/A,FALSE,"MAT96";#N/A,#N/A,FALSE,"FANDA96";#N/A,#N/A,FALSE,"INTRAN96";#N/A,#N/A,FALSE,"NAA9697";#N/A,#N/A,FALSE,"ECWEBB";#N/A,#N/A,FALSE,"MFT96";#N/A,#N/A,FALSE,"CTrecon"}</definedName>
    <definedName name="FDDD_4_1_1" hidden="1">{#N/A,#N/A,FALSE,"TMCOMP96";#N/A,#N/A,FALSE,"MAT96";#N/A,#N/A,FALSE,"FANDA96";#N/A,#N/A,FALSE,"INTRAN96";#N/A,#N/A,FALSE,"NAA9697";#N/A,#N/A,FALSE,"ECWEBB";#N/A,#N/A,FALSE,"MFT96";#N/A,#N/A,FALSE,"CTrecon"}</definedName>
    <definedName name="FDDD_4_1_1_1" localSheetId="0" hidden="1">{#N/A,#N/A,FALSE,"TMCOMP96";#N/A,#N/A,FALSE,"MAT96";#N/A,#N/A,FALSE,"FANDA96";#N/A,#N/A,FALSE,"INTRAN96";#N/A,#N/A,FALSE,"NAA9697";#N/A,#N/A,FALSE,"ECWEBB";#N/A,#N/A,FALSE,"MFT96";#N/A,#N/A,FALSE,"CTrecon"}</definedName>
    <definedName name="FDDD_4_1_1_1" hidden="1">{#N/A,#N/A,FALSE,"TMCOMP96";#N/A,#N/A,FALSE,"MAT96";#N/A,#N/A,FALSE,"FANDA96";#N/A,#N/A,FALSE,"INTRAN96";#N/A,#N/A,FALSE,"NAA9697";#N/A,#N/A,FALSE,"ECWEBB";#N/A,#N/A,FALSE,"MFT96";#N/A,#N/A,FALSE,"CTrecon"}</definedName>
    <definedName name="FDDD_4_1_1_2" localSheetId="0" hidden="1">{#N/A,#N/A,FALSE,"TMCOMP96";#N/A,#N/A,FALSE,"MAT96";#N/A,#N/A,FALSE,"FANDA96";#N/A,#N/A,FALSE,"INTRAN96";#N/A,#N/A,FALSE,"NAA9697";#N/A,#N/A,FALSE,"ECWEBB";#N/A,#N/A,FALSE,"MFT96";#N/A,#N/A,FALSE,"CTrecon"}</definedName>
    <definedName name="FDDD_4_1_1_2" hidden="1">{#N/A,#N/A,FALSE,"TMCOMP96";#N/A,#N/A,FALSE,"MAT96";#N/A,#N/A,FALSE,"FANDA96";#N/A,#N/A,FALSE,"INTRAN96";#N/A,#N/A,FALSE,"NAA9697";#N/A,#N/A,FALSE,"ECWEBB";#N/A,#N/A,FALSE,"MFT96";#N/A,#N/A,FALSE,"CTrecon"}</definedName>
    <definedName name="FDDD_4_1_1_3" localSheetId="0" hidden="1">{#N/A,#N/A,FALSE,"TMCOMP96";#N/A,#N/A,FALSE,"MAT96";#N/A,#N/A,FALSE,"FANDA96";#N/A,#N/A,FALSE,"INTRAN96";#N/A,#N/A,FALSE,"NAA9697";#N/A,#N/A,FALSE,"ECWEBB";#N/A,#N/A,FALSE,"MFT96";#N/A,#N/A,FALSE,"CTrecon"}</definedName>
    <definedName name="FDDD_4_1_1_3" hidden="1">{#N/A,#N/A,FALSE,"TMCOMP96";#N/A,#N/A,FALSE,"MAT96";#N/A,#N/A,FALSE,"FANDA96";#N/A,#N/A,FALSE,"INTRAN96";#N/A,#N/A,FALSE,"NAA9697";#N/A,#N/A,FALSE,"ECWEBB";#N/A,#N/A,FALSE,"MFT96";#N/A,#N/A,FALSE,"CTrecon"}</definedName>
    <definedName name="FDDD_4_1_1_4" localSheetId="0" hidden="1">{#N/A,#N/A,FALSE,"TMCOMP96";#N/A,#N/A,FALSE,"MAT96";#N/A,#N/A,FALSE,"FANDA96";#N/A,#N/A,FALSE,"INTRAN96";#N/A,#N/A,FALSE,"NAA9697";#N/A,#N/A,FALSE,"ECWEBB";#N/A,#N/A,FALSE,"MFT96";#N/A,#N/A,FALSE,"CTrecon"}</definedName>
    <definedName name="FDDD_4_1_1_4" hidden="1">{#N/A,#N/A,FALSE,"TMCOMP96";#N/A,#N/A,FALSE,"MAT96";#N/A,#N/A,FALSE,"FANDA96";#N/A,#N/A,FALSE,"INTRAN96";#N/A,#N/A,FALSE,"NAA9697";#N/A,#N/A,FALSE,"ECWEBB";#N/A,#N/A,FALSE,"MFT96";#N/A,#N/A,FALSE,"CTrecon"}</definedName>
    <definedName name="FDDD_4_1_1_5" localSheetId="0" hidden="1">{#N/A,#N/A,FALSE,"TMCOMP96";#N/A,#N/A,FALSE,"MAT96";#N/A,#N/A,FALSE,"FANDA96";#N/A,#N/A,FALSE,"INTRAN96";#N/A,#N/A,FALSE,"NAA9697";#N/A,#N/A,FALSE,"ECWEBB";#N/A,#N/A,FALSE,"MFT96";#N/A,#N/A,FALSE,"CTrecon"}</definedName>
    <definedName name="FDDD_4_1_1_5" hidden="1">{#N/A,#N/A,FALSE,"TMCOMP96";#N/A,#N/A,FALSE,"MAT96";#N/A,#N/A,FALSE,"FANDA96";#N/A,#N/A,FALSE,"INTRAN96";#N/A,#N/A,FALSE,"NAA9697";#N/A,#N/A,FALSE,"ECWEBB";#N/A,#N/A,FALSE,"MFT96";#N/A,#N/A,FALSE,"CTrecon"}</definedName>
    <definedName name="FDDD_4_1_2" localSheetId="0" hidden="1">{#N/A,#N/A,FALSE,"TMCOMP96";#N/A,#N/A,FALSE,"MAT96";#N/A,#N/A,FALSE,"FANDA96";#N/A,#N/A,FALSE,"INTRAN96";#N/A,#N/A,FALSE,"NAA9697";#N/A,#N/A,FALSE,"ECWEBB";#N/A,#N/A,FALSE,"MFT96";#N/A,#N/A,FALSE,"CTrecon"}</definedName>
    <definedName name="FDDD_4_1_2" hidden="1">{#N/A,#N/A,FALSE,"TMCOMP96";#N/A,#N/A,FALSE,"MAT96";#N/A,#N/A,FALSE,"FANDA96";#N/A,#N/A,FALSE,"INTRAN96";#N/A,#N/A,FALSE,"NAA9697";#N/A,#N/A,FALSE,"ECWEBB";#N/A,#N/A,FALSE,"MFT96";#N/A,#N/A,FALSE,"CTrecon"}</definedName>
    <definedName name="FDDD_4_1_2_1" localSheetId="0" hidden="1">{#N/A,#N/A,FALSE,"TMCOMP96";#N/A,#N/A,FALSE,"MAT96";#N/A,#N/A,FALSE,"FANDA96";#N/A,#N/A,FALSE,"INTRAN96";#N/A,#N/A,FALSE,"NAA9697";#N/A,#N/A,FALSE,"ECWEBB";#N/A,#N/A,FALSE,"MFT96";#N/A,#N/A,FALSE,"CTrecon"}</definedName>
    <definedName name="FDDD_4_1_2_1" hidden="1">{#N/A,#N/A,FALSE,"TMCOMP96";#N/A,#N/A,FALSE,"MAT96";#N/A,#N/A,FALSE,"FANDA96";#N/A,#N/A,FALSE,"INTRAN96";#N/A,#N/A,FALSE,"NAA9697";#N/A,#N/A,FALSE,"ECWEBB";#N/A,#N/A,FALSE,"MFT96";#N/A,#N/A,FALSE,"CTrecon"}</definedName>
    <definedName name="FDDD_4_1_2_2" localSheetId="0" hidden="1">{#N/A,#N/A,FALSE,"TMCOMP96";#N/A,#N/A,FALSE,"MAT96";#N/A,#N/A,FALSE,"FANDA96";#N/A,#N/A,FALSE,"INTRAN96";#N/A,#N/A,FALSE,"NAA9697";#N/A,#N/A,FALSE,"ECWEBB";#N/A,#N/A,FALSE,"MFT96";#N/A,#N/A,FALSE,"CTrecon"}</definedName>
    <definedName name="FDDD_4_1_2_2" hidden="1">{#N/A,#N/A,FALSE,"TMCOMP96";#N/A,#N/A,FALSE,"MAT96";#N/A,#N/A,FALSE,"FANDA96";#N/A,#N/A,FALSE,"INTRAN96";#N/A,#N/A,FALSE,"NAA9697";#N/A,#N/A,FALSE,"ECWEBB";#N/A,#N/A,FALSE,"MFT96";#N/A,#N/A,FALSE,"CTrecon"}</definedName>
    <definedName name="FDDD_4_1_2_3" localSheetId="0" hidden="1">{#N/A,#N/A,FALSE,"TMCOMP96";#N/A,#N/A,FALSE,"MAT96";#N/A,#N/A,FALSE,"FANDA96";#N/A,#N/A,FALSE,"INTRAN96";#N/A,#N/A,FALSE,"NAA9697";#N/A,#N/A,FALSE,"ECWEBB";#N/A,#N/A,FALSE,"MFT96";#N/A,#N/A,FALSE,"CTrecon"}</definedName>
    <definedName name="FDDD_4_1_2_3" hidden="1">{#N/A,#N/A,FALSE,"TMCOMP96";#N/A,#N/A,FALSE,"MAT96";#N/A,#N/A,FALSE,"FANDA96";#N/A,#N/A,FALSE,"INTRAN96";#N/A,#N/A,FALSE,"NAA9697";#N/A,#N/A,FALSE,"ECWEBB";#N/A,#N/A,FALSE,"MFT96";#N/A,#N/A,FALSE,"CTrecon"}</definedName>
    <definedName name="FDDD_4_1_2_4" localSheetId="0" hidden="1">{#N/A,#N/A,FALSE,"TMCOMP96";#N/A,#N/A,FALSE,"MAT96";#N/A,#N/A,FALSE,"FANDA96";#N/A,#N/A,FALSE,"INTRAN96";#N/A,#N/A,FALSE,"NAA9697";#N/A,#N/A,FALSE,"ECWEBB";#N/A,#N/A,FALSE,"MFT96";#N/A,#N/A,FALSE,"CTrecon"}</definedName>
    <definedName name="FDDD_4_1_2_4" hidden="1">{#N/A,#N/A,FALSE,"TMCOMP96";#N/A,#N/A,FALSE,"MAT96";#N/A,#N/A,FALSE,"FANDA96";#N/A,#N/A,FALSE,"INTRAN96";#N/A,#N/A,FALSE,"NAA9697";#N/A,#N/A,FALSE,"ECWEBB";#N/A,#N/A,FALSE,"MFT96";#N/A,#N/A,FALSE,"CTrecon"}</definedName>
    <definedName name="FDDD_4_1_2_5" localSheetId="0" hidden="1">{#N/A,#N/A,FALSE,"TMCOMP96";#N/A,#N/A,FALSE,"MAT96";#N/A,#N/A,FALSE,"FANDA96";#N/A,#N/A,FALSE,"INTRAN96";#N/A,#N/A,FALSE,"NAA9697";#N/A,#N/A,FALSE,"ECWEBB";#N/A,#N/A,FALSE,"MFT96";#N/A,#N/A,FALSE,"CTrecon"}</definedName>
    <definedName name="FDDD_4_1_2_5" hidden="1">{#N/A,#N/A,FALSE,"TMCOMP96";#N/A,#N/A,FALSE,"MAT96";#N/A,#N/A,FALSE,"FANDA96";#N/A,#N/A,FALSE,"INTRAN96";#N/A,#N/A,FALSE,"NAA9697";#N/A,#N/A,FALSE,"ECWEBB";#N/A,#N/A,FALSE,"MFT96";#N/A,#N/A,FALSE,"CTrecon"}</definedName>
    <definedName name="FDDD_4_1_3" localSheetId="0" hidden="1">{#N/A,#N/A,FALSE,"TMCOMP96";#N/A,#N/A,FALSE,"MAT96";#N/A,#N/A,FALSE,"FANDA96";#N/A,#N/A,FALSE,"INTRAN96";#N/A,#N/A,FALSE,"NAA9697";#N/A,#N/A,FALSE,"ECWEBB";#N/A,#N/A,FALSE,"MFT96";#N/A,#N/A,FALSE,"CTrecon"}</definedName>
    <definedName name="FDDD_4_1_3" hidden="1">{#N/A,#N/A,FALSE,"TMCOMP96";#N/A,#N/A,FALSE,"MAT96";#N/A,#N/A,FALSE,"FANDA96";#N/A,#N/A,FALSE,"INTRAN96";#N/A,#N/A,FALSE,"NAA9697";#N/A,#N/A,FALSE,"ECWEBB";#N/A,#N/A,FALSE,"MFT96";#N/A,#N/A,FALSE,"CTrecon"}</definedName>
    <definedName name="FDDD_4_1_3_1" localSheetId="0" hidden="1">{#N/A,#N/A,FALSE,"TMCOMP96";#N/A,#N/A,FALSE,"MAT96";#N/A,#N/A,FALSE,"FANDA96";#N/A,#N/A,FALSE,"INTRAN96";#N/A,#N/A,FALSE,"NAA9697";#N/A,#N/A,FALSE,"ECWEBB";#N/A,#N/A,FALSE,"MFT96";#N/A,#N/A,FALSE,"CTrecon"}</definedName>
    <definedName name="FDDD_4_1_3_1" hidden="1">{#N/A,#N/A,FALSE,"TMCOMP96";#N/A,#N/A,FALSE,"MAT96";#N/A,#N/A,FALSE,"FANDA96";#N/A,#N/A,FALSE,"INTRAN96";#N/A,#N/A,FALSE,"NAA9697";#N/A,#N/A,FALSE,"ECWEBB";#N/A,#N/A,FALSE,"MFT96";#N/A,#N/A,FALSE,"CTrecon"}</definedName>
    <definedName name="FDDD_4_1_3_2" localSheetId="0" hidden="1">{#N/A,#N/A,FALSE,"TMCOMP96";#N/A,#N/A,FALSE,"MAT96";#N/A,#N/A,FALSE,"FANDA96";#N/A,#N/A,FALSE,"INTRAN96";#N/A,#N/A,FALSE,"NAA9697";#N/A,#N/A,FALSE,"ECWEBB";#N/A,#N/A,FALSE,"MFT96";#N/A,#N/A,FALSE,"CTrecon"}</definedName>
    <definedName name="FDDD_4_1_3_2" hidden="1">{#N/A,#N/A,FALSE,"TMCOMP96";#N/A,#N/A,FALSE,"MAT96";#N/A,#N/A,FALSE,"FANDA96";#N/A,#N/A,FALSE,"INTRAN96";#N/A,#N/A,FALSE,"NAA9697";#N/A,#N/A,FALSE,"ECWEBB";#N/A,#N/A,FALSE,"MFT96";#N/A,#N/A,FALSE,"CTrecon"}</definedName>
    <definedName name="FDDD_4_1_3_3" localSheetId="0" hidden="1">{#N/A,#N/A,FALSE,"TMCOMP96";#N/A,#N/A,FALSE,"MAT96";#N/A,#N/A,FALSE,"FANDA96";#N/A,#N/A,FALSE,"INTRAN96";#N/A,#N/A,FALSE,"NAA9697";#N/A,#N/A,FALSE,"ECWEBB";#N/A,#N/A,FALSE,"MFT96";#N/A,#N/A,FALSE,"CTrecon"}</definedName>
    <definedName name="FDDD_4_1_3_3" hidden="1">{#N/A,#N/A,FALSE,"TMCOMP96";#N/A,#N/A,FALSE,"MAT96";#N/A,#N/A,FALSE,"FANDA96";#N/A,#N/A,FALSE,"INTRAN96";#N/A,#N/A,FALSE,"NAA9697";#N/A,#N/A,FALSE,"ECWEBB";#N/A,#N/A,FALSE,"MFT96";#N/A,#N/A,FALSE,"CTrecon"}</definedName>
    <definedName name="FDDD_4_1_3_4" localSheetId="0" hidden="1">{#N/A,#N/A,FALSE,"TMCOMP96";#N/A,#N/A,FALSE,"MAT96";#N/A,#N/A,FALSE,"FANDA96";#N/A,#N/A,FALSE,"INTRAN96";#N/A,#N/A,FALSE,"NAA9697";#N/A,#N/A,FALSE,"ECWEBB";#N/A,#N/A,FALSE,"MFT96";#N/A,#N/A,FALSE,"CTrecon"}</definedName>
    <definedName name="FDDD_4_1_3_4" hidden="1">{#N/A,#N/A,FALSE,"TMCOMP96";#N/A,#N/A,FALSE,"MAT96";#N/A,#N/A,FALSE,"FANDA96";#N/A,#N/A,FALSE,"INTRAN96";#N/A,#N/A,FALSE,"NAA9697";#N/A,#N/A,FALSE,"ECWEBB";#N/A,#N/A,FALSE,"MFT96";#N/A,#N/A,FALSE,"CTrecon"}</definedName>
    <definedName name="FDDD_4_1_3_5" localSheetId="0" hidden="1">{#N/A,#N/A,FALSE,"TMCOMP96";#N/A,#N/A,FALSE,"MAT96";#N/A,#N/A,FALSE,"FANDA96";#N/A,#N/A,FALSE,"INTRAN96";#N/A,#N/A,FALSE,"NAA9697";#N/A,#N/A,FALSE,"ECWEBB";#N/A,#N/A,FALSE,"MFT96";#N/A,#N/A,FALSE,"CTrecon"}</definedName>
    <definedName name="FDDD_4_1_3_5" hidden="1">{#N/A,#N/A,FALSE,"TMCOMP96";#N/A,#N/A,FALSE,"MAT96";#N/A,#N/A,FALSE,"FANDA96";#N/A,#N/A,FALSE,"INTRAN96";#N/A,#N/A,FALSE,"NAA9697";#N/A,#N/A,FALSE,"ECWEBB";#N/A,#N/A,FALSE,"MFT96";#N/A,#N/A,FALSE,"CTrecon"}</definedName>
    <definedName name="FDDD_4_1_4" localSheetId="0" hidden="1">{#N/A,#N/A,FALSE,"TMCOMP96";#N/A,#N/A,FALSE,"MAT96";#N/A,#N/A,FALSE,"FANDA96";#N/A,#N/A,FALSE,"INTRAN96";#N/A,#N/A,FALSE,"NAA9697";#N/A,#N/A,FALSE,"ECWEBB";#N/A,#N/A,FALSE,"MFT96";#N/A,#N/A,FALSE,"CTrecon"}</definedName>
    <definedName name="FDDD_4_1_4" hidden="1">{#N/A,#N/A,FALSE,"TMCOMP96";#N/A,#N/A,FALSE,"MAT96";#N/A,#N/A,FALSE,"FANDA96";#N/A,#N/A,FALSE,"INTRAN96";#N/A,#N/A,FALSE,"NAA9697";#N/A,#N/A,FALSE,"ECWEBB";#N/A,#N/A,FALSE,"MFT96";#N/A,#N/A,FALSE,"CTrecon"}</definedName>
    <definedName name="FDDD_4_1_5" localSheetId="0" hidden="1">{#N/A,#N/A,FALSE,"TMCOMP96";#N/A,#N/A,FALSE,"MAT96";#N/A,#N/A,FALSE,"FANDA96";#N/A,#N/A,FALSE,"INTRAN96";#N/A,#N/A,FALSE,"NAA9697";#N/A,#N/A,FALSE,"ECWEBB";#N/A,#N/A,FALSE,"MFT96";#N/A,#N/A,FALSE,"CTrecon"}</definedName>
    <definedName name="FDDD_4_1_5" hidden="1">{#N/A,#N/A,FALSE,"TMCOMP96";#N/A,#N/A,FALSE,"MAT96";#N/A,#N/A,FALSE,"FANDA96";#N/A,#N/A,FALSE,"INTRAN96";#N/A,#N/A,FALSE,"NAA9697";#N/A,#N/A,FALSE,"ECWEBB";#N/A,#N/A,FALSE,"MFT96";#N/A,#N/A,FALSE,"CTrecon"}</definedName>
    <definedName name="FDDD_4_2" localSheetId="0" hidden="1">{#N/A,#N/A,FALSE,"TMCOMP96";#N/A,#N/A,FALSE,"MAT96";#N/A,#N/A,FALSE,"FANDA96";#N/A,#N/A,FALSE,"INTRAN96";#N/A,#N/A,FALSE,"NAA9697";#N/A,#N/A,FALSE,"ECWEBB";#N/A,#N/A,FALSE,"MFT96";#N/A,#N/A,FALSE,"CTrecon"}</definedName>
    <definedName name="FDDD_4_2" hidden="1">{#N/A,#N/A,FALSE,"TMCOMP96";#N/A,#N/A,FALSE,"MAT96";#N/A,#N/A,FALSE,"FANDA96";#N/A,#N/A,FALSE,"INTRAN96";#N/A,#N/A,FALSE,"NAA9697";#N/A,#N/A,FALSE,"ECWEBB";#N/A,#N/A,FALSE,"MFT96";#N/A,#N/A,FALSE,"CTrecon"}</definedName>
    <definedName name="FDDD_4_2_1" localSheetId="0" hidden="1">{#N/A,#N/A,FALSE,"TMCOMP96";#N/A,#N/A,FALSE,"MAT96";#N/A,#N/A,FALSE,"FANDA96";#N/A,#N/A,FALSE,"INTRAN96";#N/A,#N/A,FALSE,"NAA9697";#N/A,#N/A,FALSE,"ECWEBB";#N/A,#N/A,FALSE,"MFT96";#N/A,#N/A,FALSE,"CTrecon"}</definedName>
    <definedName name="FDDD_4_2_1" hidden="1">{#N/A,#N/A,FALSE,"TMCOMP96";#N/A,#N/A,FALSE,"MAT96";#N/A,#N/A,FALSE,"FANDA96";#N/A,#N/A,FALSE,"INTRAN96";#N/A,#N/A,FALSE,"NAA9697";#N/A,#N/A,FALSE,"ECWEBB";#N/A,#N/A,FALSE,"MFT96";#N/A,#N/A,FALSE,"CTrecon"}</definedName>
    <definedName name="FDDD_4_2_2" localSheetId="0" hidden="1">{#N/A,#N/A,FALSE,"TMCOMP96";#N/A,#N/A,FALSE,"MAT96";#N/A,#N/A,FALSE,"FANDA96";#N/A,#N/A,FALSE,"INTRAN96";#N/A,#N/A,FALSE,"NAA9697";#N/A,#N/A,FALSE,"ECWEBB";#N/A,#N/A,FALSE,"MFT96";#N/A,#N/A,FALSE,"CTrecon"}</definedName>
    <definedName name="FDDD_4_2_2" hidden="1">{#N/A,#N/A,FALSE,"TMCOMP96";#N/A,#N/A,FALSE,"MAT96";#N/A,#N/A,FALSE,"FANDA96";#N/A,#N/A,FALSE,"INTRAN96";#N/A,#N/A,FALSE,"NAA9697";#N/A,#N/A,FALSE,"ECWEBB";#N/A,#N/A,FALSE,"MFT96";#N/A,#N/A,FALSE,"CTrecon"}</definedName>
    <definedName name="FDDD_4_2_3" localSheetId="0" hidden="1">{#N/A,#N/A,FALSE,"TMCOMP96";#N/A,#N/A,FALSE,"MAT96";#N/A,#N/A,FALSE,"FANDA96";#N/A,#N/A,FALSE,"INTRAN96";#N/A,#N/A,FALSE,"NAA9697";#N/A,#N/A,FALSE,"ECWEBB";#N/A,#N/A,FALSE,"MFT96";#N/A,#N/A,FALSE,"CTrecon"}</definedName>
    <definedName name="FDDD_4_2_3" hidden="1">{#N/A,#N/A,FALSE,"TMCOMP96";#N/A,#N/A,FALSE,"MAT96";#N/A,#N/A,FALSE,"FANDA96";#N/A,#N/A,FALSE,"INTRAN96";#N/A,#N/A,FALSE,"NAA9697";#N/A,#N/A,FALSE,"ECWEBB";#N/A,#N/A,FALSE,"MFT96";#N/A,#N/A,FALSE,"CTrecon"}</definedName>
    <definedName name="FDDD_4_2_4" localSheetId="0" hidden="1">{#N/A,#N/A,FALSE,"TMCOMP96";#N/A,#N/A,FALSE,"MAT96";#N/A,#N/A,FALSE,"FANDA96";#N/A,#N/A,FALSE,"INTRAN96";#N/A,#N/A,FALSE,"NAA9697";#N/A,#N/A,FALSE,"ECWEBB";#N/A,#N/A,FALSE,"MFT96";#N/A,#N/A,FALSE,"CTrecon"}</definedName>
    <definedName name="FDDD_4_2_4" hidden="1">{#N/A,#N/A,FALSE,"TMCOMP96";#N/A,#N/A,FALSE,"MAT96";#N/A,#N/A,FALSE,"FANDA96";#N/A,#N/A,FALSE,"INTRAN96";#N/A,#N/A,FALSE,"NAA9697";#N/A,#N/A,FALSE,"ECWEBB";#N/A,#N/A,FALSE,"MFT96";#N/A,#N/A,FALSE,"CTrecon"}</definedName>
    <definedName name="FDDD_4_2_5" localSheetId="0" hidden="1">{#N/A,#N/A,FALSE,"TMCOMP96";#N/A,#N/A,FALSE,"MAT96";#N/A,#N/A,FALSE,"FANDA96";#N/A,#N/A,FALSE,"INTRAN96";#N/A,#N/A,FALSE,"NAA9697";#N/A,#N/A,FALSE,"ECWEBB";#N/A,#N/A,FALSE,"MFT96";#N/A,#N/A,FALSE,"CTrecon"}</definedName>
    <definedName name="FDDD_4_2_5" hidden="1">{#N/A,#N/A,FALSE,"TMCOMP96";#N/A,#N/A,FALSE,"MAT96";#N/A,#N/A,FALSE,"FANDA96";#N/A,#N/A,FALSE,"INTRAN96";#N/A,#N/A,FALSE,"NAA9697";#N/A,#N/A,FALSE,"ECWEBB";#N/A,#N/A,FALSE,"MFT96";#N/A,#N/A,FALSE,"CTrecon"}</definedName>
    <definedName name="FDDD_4_3" localSheetId="0" hidden="1">{#N/A,#N/A,FALSE,"TMCOMP96";#N/A,#N/A,FALSE,"MAT96";#N/A,#N/A,FALSE,"FANDA96";#N/A,#N/A,FALSE,"INTRAN96";#N/A,#N/A,FALSE,"NAA9697";#N/A,#N/A,FALSE,"ECWEBB";#N/A,#N/A,FALSE,"MFT96";#N/A,#N/A,FALSE,"CTrecon"}</definedName>
    <definedName name="FDDD_4_3" hidden="1">{#N/A,#N/A,FALSE,"TMCOMP96";#N/A,#N/A,FALSE,"MAT96";#N/A,#N/A,FALSE,"FANDA96";#N/A,#N/A,FALSE,"INTRAN96";#N/A,#N/A,FALSE,"NAA9697";#N/A,#N/A,FALSE,"ECWEBB";#N/A,#N/A,FALSE,"MFT96";#N/A,#N/A,FALSE,"CTrecon"}</definedName>
    <definedName name="FDDD_4_3_1" localSheetId="0" hidden="1">{#N/A,#N/A,FALSE,"TMCOMP96";#N/A,#N/A,FALSE,"MAT96";#N/A,#N/A,FALSE,"FANDA96";#N/A,#N/A,FALSE,"INTRAN96";#N/A,#N/A,FALSE,"NAA9697";#N/A,#N/A,FALSE,"ECWEBB";#N/A,#N/A,FALSE,"MFT96";#N/A,#N/A,FALSE,"CTrecon"}</definedName>
    <definedName name="FDDD_4_3_1" hidden="1">{#N/A,#N/A,FALSE,"TMCOMP96";#N/A,#N/A,FALSE,"MAT96";#N/A,#N/A,FALSE,"FANDA96";#N/A,#N/A,FALSE,"INTRAN96";#N/A,#N/A,FALSE,"NAA9697";#N/A,#N/A,FALSE,"ECWEBB";#N/A,#N/A,FALSE,"MFT96";#N/A,#N/A,FALSE,"CTrecon"}</definedName>
    <definedName name="FDDD_4_3_2" localSheetId="0" hidden="1">{#N/A,#N/A,FALSE,"TMCOMP96";#N/A,#N/A,FALSE,"MAT96";#N/A,#N/A,FALSE,"FANDA96";#N/A,#N/A,FALSE,"INTRAN96";#N/A,#N/A,FALSE,"NAA9697";#N/A,#N/A,FALSE,"ECWEBB";#N/A,#N/A,FALSE,"MFT96";#N/A,#N/A,FALSE,"CTrecon"}</definedName>
    <definedName name="FDDD_4_3_2" hidden="1">{#N/A,#N/A,FALSE,"TMCOMP96";#N/A,#N/A,FALSE,"MAT96";#N/A,#N/A,FALSE,"FANDA96";#N/A,#N/A,FALSE,"INTRAN96";#N/A,#N/A,FALSE,"NAA9697";#N/A,#N/A,FALSE,"ECWEBB";#N/A,#N/A,FALSE,"MFT96";#N/A,#N/A,FALSE,"CTrecon"}</definedName>
    <definedName name="FDDD_4_3_3" localSheetId="0" hidden="1">{#N/A,#N/A,FALSE,"TMCOMP96";#N/A,#N/A,FALSE,"MAT96";#N/A,#N/A,FALSE,"FANDA96";#N/A,#N/A,FALSE,"INTRAN96";#N/A,#N/A,FALSE,"NAA9697";#N/A,#N/A,FALSE,"ECWEBB";#N/A,#N/A,FALSE,"MFT96";#N/A,#N/A,FALSE,"CTrecon"}</definedName>
    <definedName name="FDDD_4_3_3" hidden="1">{#N/A,#N/A,FALSE,"TMCOMP96";#N/A,#N/A,FALSE,"MAT96";#N/A,#N/A,FALSE,"FANDA96";#N/A,#N/A,FALSE,"INTRAN96";#N/A,#N/A,FALSE,"NAA9697";#N/A,#N/A,FALSE,"ECWEBB";#N/A,#N/A,FALSE,"MFT96";#N/A,#N/A,FALSE,"CTrecon"}</definedName>
    <definedName name="FDDD_4_3_4" localSheetId="0" hidden="1">{#N/A,#N/A,FALSE,"TMCOMP96";#N/A,#N/A,FALSE,"MAT96";#N/A,#N/A,FALSE,"FANDA96";#N/A,#N/A,FALSE,"INTRAN96";#N/A,#N/A,FALSE,"NAA9697";#N/A,#N/A,FALSE,"ECWEBB";#N/A,#N/A,FALSE,"MFT96";#N/A,#N/A,FALSE,"CTrecon"}</definedName>
    <definedName name="FDDD_4_3_4" hidden="1">{#N/A,#N/A,FALSE,"TMCOMP96";#N/A,#N/A,FALSE,"MAT96";#N/A,#N/A,FALSE,"FANDA96";#N/A,#N/A,FALSE,"INTRAN96";#N/A,#N/A,FALSE,"NAA9697";#N/A,#N/A,FALSE,"ECWEBB";#N/A,#N/A,FALSE,"MFT96";#N/A,#N/A,FALSE,"CTrecon"}</definedName>
    <definedName name="FDDD_4_3_5" localSheetId="0" hidden="1">{#N/A,#N/A,FALSE,"TMCOMP96";#N/A,#N/A,FALSE,"MAT96";#N/A,#N/A,FALSE,"FANDA96";#N/A,#N/A,FALSE,"INTRAN96";#N/A,#N/A,FALSE,"NAA9697";#N/A,#N/A,FALSE,"ECWEBB";#N/A,#N/A,FALSE,"MFT96";#N/A,#N/A,FALSE,"CTrecon"}</definedName>
    <definedName name="FDDD_4_3_5" hidden="1">{#N/A,#N/A,FALSE,"TMCOMP96";#N/A,#N/A,FALSE,"MAT96";#N/A,#N/A,FALSE,"FANDA96";#N/A,#N/A,FALSE,"INTRAN96";#N/A,#N/A,FALSE,"NAA9697";#N/A,#N/A,FALSE,"ECWEBB";#N/A,#N/A,FALSE,"MFT96";#N/A,#N/A,FALSE,"CTrecon"}</definedName>
    <definedName name="FDDD_4_4" localSheetId="0" hidden="1">{#N/A,#N/A,FALSE,"TMCOMP96";#N/A,#N/A,FALSE,"MAT96";#N/A,#N/A,FALSE,"FANDA96";#N/A,#N/A,FALSE,"INTRAN96";#N/A,#N/A,FALSE,"NAA9697";#N/A,#N/A,FALSE,"ECWEBB";#N/A,#N/A,FALSE,"MFT96";#N/A,#N/A,FALSE,"CTrecon"}</definedName>
    <definedName name="FDDD_4_4" hidden="1">{#N/A,#N/A,FALSE,"TMCOMP96";#N/A,#N/A,FALSE,"MAT96";#N/A,#N/A,FALSE,"FANDA96";#N/A,#N/A,FALSE,"INTRAN96";#N/A,#N/A,FALSE,"NAA9697";#N/A,#N/A,FALSE,"ECWEBB";#N/A,#N/A,FALSE,"MFT96";#N/A,#N/A,FALSE,"CTrecon"}</definedName>
    <definedName name="FDDD_4_4_1" localSheetId="0" hidden="1">{#N/A,#N/A,FALSE,"TMCOMP96";#N/A,#N/A,FALSE,"MAT96";#N/A,#N/A,FALSE,"FANDA96";#N/A,#N/A,FALSE,"INTRAN96";#N/A,#N/A,FALSE,"NAA9697";#N/A,#N/A,FALSE,"ECWEBB";#N/A,#N/A,FALSE,"MFT96";#N/A,#N/A,FALSE,"CTrecon"}</definedName>
    <definedName name="FDDD_4_4_1" hidden="1">{#N/A,#N/A,FALSE,"TMCOMP96";#N/A,#N/A,FALSE,"MAT96";#N/A,#N/A,FALSE,"FANDA96";#N/A,#N/A,FALSE,"INTRAN96";#N/A,#N/A,FALSE,"NAA9697";#N/A,#N/A,FALSE,"ECWEBB";#N/A,#N/A,FALSE,"MFT96";#N/A,#N/A,FALSE,"CTrecon"}</definedName>
    <definedName name="FDDD_4_4_2" localSheetId="0" hidden="1">{#N/A,#N/A,FALSE,"TMCOMP96";#N/A,#N/A,FALSE,"MAT96";#N/A,#N/A,FALSE,"FANDA96";#N/A,#N/A,FALSE,"INTRAN96";#N/A,#N/A,FALSE,"NAA9697";#N/A,#N/A,FALSE,"ECWEBB";#N/A,#N/A,FALSE,"MFT96";#N/A,#N/A,FALSE,"CTrecon"}</definedName>
    <definedName name="FDDD_4_4_2" hidden="1">{#N/A,#N/A,FALSE,"TMCOMP96";#N/A,#N/A,FALSE,"MAT96";#N/A,#N/A,FALSE,"FANDA96";#N/A,#N/A,FALSE,"INTRAN96";#N/A,#N/A,FALSE,"NAA9697";#N/A,#N/A,FALSE,"ECWEBB";#N/A,#N/A,FALSE,"MFT96";#N/A,#N/A,FALSE,"CTrecon"}</definedName>
    <definedName name="FDDD_4_4_3" localSheetId="0" hidden="1">{#N/A,#N/A,FALSE,"TMCOMP96";#N/A,#N/A,FALSE,"MAT96";#N/A,#N/A,FALSE,"FANDA96";#N/A,#N/A,FALSE,"INTRAN96";#N/A,#N/A,FALSE,"NAA9697";#N/A,#N/A,FALSE,"ECWEBB";#N/A,#N/A,FALSE,"MFT96";#N/A,#N/A,FALSE,"CTrecon"}</definedName>
    <definedName name="FDDD_4_4_3" hidden="1">{#N/A,#N/A,FALSE,"TMCOMP96";#N/A,#N/A,FALSE,"MAT96";#N/A,#N/A,FALSE,"FANDA96";#N/A,#N/A,FALSE,"INTRAN96";#N/A,#N/A,FALSE,"NAA9697";#N/A,#N/A,FALSE,"ECWEBB";#N/A,#N/A,FALSE,"MFT96";#N/A,#N/A,FALSE,"CTrecon"}</definedName>
    <definedName name="FDDD_4_4_4" localSheetId="0" hidden="1">{#N/A,#N/A,FALSE,"TMCOMP96";#N/A,#N/A,FALSE,"MAT96";#N/A,#N/A,FALSE,"FANDA96";#N/A,#N/A,FALSE,"INTRAN96";#N/A,#N/A,FALSE,"NAA9697";#N/A,#N/A,FALSE,"ECWEBB";#N/A,#N/A,FALSE,"MFT96";#N/A,#N/A,FALSE,"CTrecon"}</definedName>
    <definedName name="FDDD_4_4_4" hidden="1">{#N/A,#N/A,FALSE,"TMCOMP96";#N/A,#N/A,FALSE,"MAT96";#N/A,#N/A,FALSE,"FANDA96";#N/A,#N/A,FALSE,"INTRAN96";#N/A,#N/A,FALSE,"NAA9697";#N/A,#N/A,FALSE,"ECWEBB";#N/A,#N/A,FALSE,"MFT96";#N/A,#N/A,FALSE,"CTrecon"}</definedName>
    <definedName name="FDDD_4_4_5" localSheetId="0" hidden="1">{#N/A,#N/A,FALSE,"TMCOMP96";#N/A,#N/A,FALSE,"MAT96";#N/A,#N/A,FALSE,"FANDA96";#N/A,#N/A,FALSE,"INTRAN96";#N/A,#N/A,FALSE,"NAA9697";#N/A,#N/A,FALSE,"ECWEBB";#N/A,#N/A,FALSE,"MFT96";#N/A,#N/A,FALSE,"CTrecon"}</definedName>
    <definedName name="FDDD_4_4_5" hidden="1">{#N/A,#N/A,FALSE,"TMCOMP96";#N/A,#N/A,FALSE,"MAT96";#N/A,#N/A,FALSE,"FANDA96";#N/A,#N/A,FALSE,"INTRAN96";#N/A,#N/A,FALSE,"NAA9697";#N/A,#N/A,FALSE,"ECWEBB";#N/A,#N/A,FALSE,"MFT96";#N/A,#N/A,FALSE,"CTrecon"}</definedName>
    <definedName name="FDDD_4_5" localSheetId="0" hidden="1">{#N/A,#N/A,FALSE,"TMCOMP96";#N/A,#N/A,FALSE,"MAT96";#N/A,#N/A,FALSE,"FANDA96";#N/A,#N/A,FALSE,"INTRAN96";#N/A,#N/A,FALSE,"NAA9697";#N/A,#N/A,FALSE,"ECWEBB";#N/A,#N/A,FALSE,"MFT96";#N/A,#N/A,FALSE,"CTrecon"}</definedName>
    <definedName name="FDDD_4_5" hidden="1">{#N/A,#N/A,FALSE,"TMCOMP96";#N/A,#N/A,FALSE,"MAT96";#N/A,#N/A,FALSE,"FANDA96";#N/A,#N/A,FALSE,"INTRAN96";#N/A,#N/A,FALSE,"NAA9697";#N/A,#N/A,FALSE,"ECWEBB";#N/A,#N/A,FALSE,"MFT96";#N/A,#N/A,FALSE,"CTrecon"}</definedName>
    <definedName name="FDDD_5" localSheetId="0" hidden="1">{#N/A,#N/A,FALSE,"TMCOMP96";#N/A,#N/A,FALSE,"MAT96";#N/A,#N/A,FALSE,"FANDA96";#N/A,#N/A,FALSE,"INTRAN96";#N/A,#N/A,FALSE,"NAA9697";#N/A,#N/A,FALSE,"ECWEBB";#N/A,#N/A,FALSE,"MFT96";#N/A,#N/A,FALSE,"CTrecon"}</definedName>
    <definedName name="FDDD_5" hidden="1">{#N/A,#N/A,FALSE,"TMCOMP96";#N/A,#N/A,FALSE,"MAT96";#N/A,#N/A,FALSE,"FANDA96";#N/A,#N/A,FALSE,"INTRAN96";#N/A,#N/A,FALSE,"NAA9697";#N/A,#N/A,FALSE,"ECWEBB";#N/A,#N/A,FALSE,"MFT96";#N/A,#N/A,FALSE,"CTrecon"}</definedName>
    <definedName name="FDDD_5_1" localSheetId="0" hidden="1">{#N/A,#N/A,FALSE,"TMCOMP96";#N/A,#N/A,FALSE,"MAT96";#N/A,#N/A,FALSE,"FANDA96";#N/A,#N/A,FALSE,"INTRAN96";#N/A,#N/A,FALSE,"NAA9697";#N/A,#N/A,FALSE,"ECWEBB";#N/A,#N/A,FALSE,"MFT96";#N/A,#N/A,FALSE,"CTrecon"}</definedName>
    <definedName name="FDDD_5_1" hidden="1">{#N/A,#N/A,FALSE,"TMCOMP96";#N/A,#N/A,FALSE,"MAT96";#N/A,#N/A,FALSE,"FANDA96";#N/A,#N/A,FALSE,"INTRAN96";#N/A,#N/A,FALSE,"NAA9697";#N/A,#N/A,FALSE,"ECWEBB";#N/A,#N/A,FALSE,"MFT96";#N/A,#N/A,FALSE,"CTrecon"}</definedName>
    <definedName name="FDDD_5_1_1" localSheetId="0" hidden="1">{#N/A,#N/A,FALSE,"TMCOMP96";#N/A,#N/A,FALSE,"MAT96";#N/A,#N/A,FALSE,"FANDA96";#N/A,#N/A,FALSE,"INTRAN96";#N/A,#N/A,FALSE,"NAA9697";#N/A,#N/A,FALSE,"ECWEBB";#N/A,#N/A,FALSE,"MFT96";#N/A,#N/A,FALSE,"CTrecon"}</definedName>
    <definedName name="FDDD_5_1_1" hidden="1">{#N/A,#N/A,FALSE,"TMCOMP96";#N/A,#N/A,FALSE,"MAT96";#N/A,#N/A,FALSE,"FANDA96";#N/A,#N/A,FALSE,"INTRAN96";#N/A,#N/A,FALSE,"NAA9697";#N/A,#N/A,FALSE,"ECWEBB";#N/A,#N/A,FALSE,"MFT96";#N/A,#N/A,FALSE,"CTrecon"}</definedName>
    <definedName name="FDDD_5_1_1_1" localSheetId="0" hidden="1">{#N/A,#N/A,FALSE,"TMCOMP96";#N/A,#N/A,FALSE,"MAT96";#N/A,#N/A,FALSE,"FANDA96";#N/A,#N/A,FALSE,"INTRAN96";#N/A,#N/A,FALSE,"NAA9697";#N/A,#N/A,FALSE,"ECWEBB";#N/A,#N/A,FALSE,"MFT96";#N/A,#N/A,FALSE,"CTrecon"}</definedName>
    <definedName name="FDDD_5_1_1_1" hidden="1">{#N/A,#N/A,FALSE,"TMCOMP96";#N/A,#N/A,FALSE,"MAT96";#N/A,#N/A,FALSE,"FANDA96";#N/A,#N/A,FALSE,"INTRAN96";#N/A,#N/A,FALSE,"NAA9697";#N/A,#N/A,FALSE,"ECWEBB";#N/A,#N/A,FALSE,"MFT96";#N/A,#N/A,FALSE,"CTrecon"}</definedName>
    <definedName name="FDDD_5_1_1_2" localSheetId="0" hidden="1">{#N/A,#N/A,FALSE,"TMCOMP96";#N/A,#N/A,FALSE,"MAT96";#N/A,#N/A,FALSE,"FANDA96";#N/A,#N/A,FALSE,"INTRAN96";#N/A,#N/A,FALSE,"NAA9697";#N/A,#N/A,FALSE,"ECWEBB";#N/A,#N/A,FALSE,"MFT96";#N/A,#N/A,FALSE,"CTrecon"}</definedName>
    <definedName name="FDDD_5_1_1_2" hidden="1">{#N/A,#N/A,FALSE,"TMCOMP96";#N/A,#N/A,FALSE,"MAT96";#N/A,#N/A,FALSE,"FANDA96";#N/A,#N/A,FALSE,"INTRAN96";#N/A,#N/A,FALSE,"NAA9697";#N/A,#N/A,FALSE,"ECWEBB";#N/A,#N/A,FALSE,"MFT96";#N/A,#N/A,FALSE,"CTrecon"}</definedName>
    <definedName name="FDDD_5_1_1_3" localSheetId="0" hidden="1">{#N/A,#N/A,FALSE,"TMCOMP96";#N/A,#N/A,FALSE,"MAT96";#N/A,#N/A,FALSE,"FANDA96";#N/A,#N/A,FALSE,"INTRAN96";#N/A,#N/A,FALSE,"NAA9697";#N/A,#N/A,FALSE,"ECWEBB";#N/A,#N/A,FALSE,"MFT96";#N/A,#N/A,FALSE,"CTrecon"}</definedName>
    <definedName name="FDDD_5_1_1_3" hidden="1">{#N/A,#N/A,FALSE,"TMCOMP96";#N/A,#N/A,FALSE,"MAT96";#N/A,#N/A,FALSE,"FANDA96";#N/A,#N/A,FALSE,"INTRAN96";#N/A,#N/A,FALSE,"NAA9697";#N/A,#N/A,FALSE,"ECWEBB";#N/A,#N/A,FALSE,"MFT96";#N/A,#N/A,FALSE,"CTrecon"}</definedName>
    <definedName name="FDDD_5_1_1_4" localSheetId="0" hidden="1">{#N/A,#N/A,FALSE,"TMCOMP96";#N/A,#N/A,FALSE,"MAT96";#N/A,#N/A,FALSE,"FANDA96";#N/A,#N/A,FALSE,"INTRAN96";#N/A,#N/A,FALSE,"NAA9697";#N/A,#N/A,FALSE,"ECWEBB";#N/A,#N/A,FALSE,"MFT96";#N/A,#N/A,FALSE,"CTrecon"}</definedName>
    <definedName name="FDDD_5_1_1_4" hidden="1">{#N/A,#N/A,FALSE,"TMCOMP96";#N/A,#N/A,FALSE,"MAT96";#N/A,#N/A,FALSE,"FANDA96";#N/A,#N/A,FALSE,"INTRAN96";#N/A,#N/A,FALSE,"NAA9697";#N/A,#N/A,FALSE,"ECWEBB";#N/A,#N/A,FALSE,"MFT96";#N/A,#N/A,FALSE,"CTrecon"}</definedName>
    <definedName name="FDDD_5_1_1_5" localSheetId="0" hidden="1">{#N/A,#N/A,FALSE,"TMCOMP96";#N/A,#N/A,FALSE,"MAT96";#N/A,#N/A,FALSE,"FANDA96";#N/A,#N/A,FALSE,"INTRAN96";#N/A,#N/A,FALSE,"NAA9697";#N/A,#N/A,FALSE,"ECWEBB";#N/A,#N/A,FALSE,"MFT96";#N/A,#N/A,FALSE,"CTrecon"}</definedName>
    <definedName name="FDDD_5_1_1_5" hidden="1">{#N/A,#N/A,FALSE,"TMCOMP96";#N/A,#N/A,FALSE,"MAT96";#N/A,#N/A,FALSE,"FANDA96";#N/A,#N/A,FALSE,"INTRAN96";#N/A,#N/A,FALSE,"NAA9697";#N/A,#N/A,FALSE,"ECWEBB";#N/A,#N/A,FALSE,"MFT96";#N/A,#N/A,FALSE,"CTrecon"}</definedName>
    <definedName name="FDDD_5_1_2" localSheetId="0" hidden="1">{#N/A,#N/A,FALSE,"TMCOMP96";#N/A,#N/A,FALSE,"MAT96";#N/A,#N/A,FALSE,"FANDA96";#N/A,#N/A,FALSE,"INTRAN96";#N/A,#N/A,FALSE,"NAA9697";#N/A,#N/A,FALSE,"ECWEBB";#N/A,#N/A,FALSE,"MFT96";#N/A,#N/A,FALSE,"CTrecon"}</definedName>
    <definedName name="FDDD_5_1_2" hidden="1">{#N/A,#N/A,FALSE,"TMCOMP96";#N/A,#N/A,FALSE,"MAT96";#N/A,#N/A,FALSE,"FANDA96";#N/A,#N/A,FALSE,"INTRAN96";#N/A,#N/A,FALSE,"NAA9697";#N/A,#N/A,FALSE,"ECWEBB";#N/A,#N/A,FALSE,"MFT96";#N/A,#N/A,FALSE,"CTrecon"}</definedName>
    <definedName name="FDDD_5_1_2_1" localSheetId="0" hidden="1">{#N/A,#N/A,FALSE,"TMCOMP96";#N/A,#N/A,FALSE,"MAT96";#N/A,#N/A,FALSE,"FANDA96";#N/A,#N/A,FALSE,"INTRAN96";#N/A,#N/A,FALSE,"NAA9697";#N/A,#N/A,FALSE,"ECWEBB";#N/A,#N/A,FALSE,"MFT96";#N/A,#N/A,FALSE,"CTrecon"}</definedName>
    <definedName name="FDDD_5_1_2_1" hidden="1">{#N/A,#N/A,FALSE,"TMCOMP96";#N/A,#N/A,FALSE,"MAT96";#N/A,#N/A,FALSE,"FANDA96";#N/A,#N/A,FALSE,"INTRAN96";#N/A,#N/A,FALSE,"NAA9697";#N/A,#N/A,FALSE,"ECWEBB";#N/A,#N/A,FALSE,"MFT96";#N/A,#N/A,FALSE,"CTrecon"}</definedName>
    <definedName name="FDDD_5_1_2_2" localSheetId="0" hidden="1">{#N/A,#N/A,FALSE,"TMCOMP96";#N/A,#N/A,FALSE,"MAT96";#N/A,#N/A,FALSE,"FANDA96";#N/A,#N/A,FALSE,"INTRAN96";#N/A,#N/A,FALSE,"NAA9697";#N/A,#N/A,FALSE,"ECWEBB";#N/A,#N/A,FALSE,"MFT96";#N/A,#N/A,FALSE,"CTrecon"}</definedName>
    <definedName name="FDDD_5_1_2_2" hidden="1">{#N/A,#N/A,FALSE,"TMCOMP96";#N/A,#N/A,FALSE,"MAT96";#N/A,#N/A,FALSE,"FANDA96";#N/A,#N/A,FALSE,"INTRAN96";#N/A,#N/A,FALSE,"NAA9697";#N/A,#N/A,FALSE,"ECWEBB";#N/A,#N/A,FALSE,"MFT96";#N/A,#N/A,FALSE,"CTrecon"}</definedName>
    <definedName name="FDDD_5_1_2_3" localSheetId="0" hidden="1">{#N/A,#N/A,FALSE,"TMCOMP96";#N/A,#N/A,FALSE,"MAT96";#N/A,#N/A,FALSE,"FANDA96";#N/A,#N/A,FALSE,"INTRAN96";#N/A,#N/A,FALSE,"NAA9697";#N/A,#N/A,FALSE,"ECWEBB";#N/A,#N/A,FALSE,"MFT96";#N/A,#N/A,FALSE,"CTrecon"}</definedName>
    <definedName name="FDDD_5_1_2_3" hidden="1">{#N/A,#N/A,FALSE,"TMCOMP96";#N/A,#N/A,FALSE,"MAT96";#N/A,#N/A,FALSE,"FANDA96";#N/A,#N/A,FALSE,"INTRAN96";#N/A,#N/A,FALSE,"NAA9697";#N/A,#N/A,FALSE,"ECWEBB";#N/A,#N/A,FALSE,"MFT96";#N/A,#N/A,FALSE,"CTrecon"}</definedName>
    <definedName name="FDDD_5_1_2_4" localSheetId="0" hidden="1">{#N/A,#N/A,FALSE,"TMCOMP96";#N/A,#N/A,FALSE,"MAT96";#N/A,#N/A,FALSE,"FANDA96";#N/A,#N/A,FALSE,"INTRAN96";#N/A,#N/A,FALSE,"NAA9697";#N/A,#N/A,FALSE,"ECWEBB";#N/A,#N/A,FALSE,"MFT96";#N/A,#N/A,FALSE,"CTrecon"}</definedName>
    <definedName name="FDDD_5_1_2_4" hidden="1">{#N/A,#N/A,FALSE,"TMCOMP96";#N/A,#N/A,FALSE,"MAT96";#N/A,#N/A,FALSE,"FANDA96";#N/A,#N/A,FALSE,"INTRAN96";#N/A,#N/A,FALSE,"NAA9697";#N/A,#N/A,FALSE,"ECWEBB";#N/A,#N/A,FALSE,"MFT96";#N/A,#N/A,FALSE,"CTrecon"}</definedName>
    <definedName name="FDDD_5_1_2_5" localSheetId="0" hidden="1">{#N/A,#N/A,FALSE,"TMCOMP96";#N/A,#N/A,FALSE,"MAT96";#N/A,#N/A,FALSE,"FANDA96";#N/A,#N/A,FALSE,"INTRAN96";#N/A,#N/A,FALSE,"NAA9697";#N/A,#N/A,FALSE,"ECWEBB";#N/A,#N/A,FALSE,"MFT96";#N/A,#N/A,FALSE,"CTrecon"}</definedName>
    <definedName name="FDDD_5_1_2_5" hidden="1">{#N/A,#N/A,FALSE,"TMCOMP96";#N/A,#N/A,FALSE,"MAT96";#N/A,#N/A,FALSE,"FANDA96";#N/A,#N/A,FALSE,"INTRAN96";#N/A,#N/A,FALSE,"NAA9697";#N/A,#N/A,FALSE,"ECWEBB";#N/A,#N/A,FALSE,"MFT96";#N/A,#N/A,FALSE,"CTrecon"}</definedName>
    <definedName name="FDDD_5_1_3" localSheetId="0" hidden="1">{#N/A,#N/A,FALSE,"TMCOMP96";#N/A,#N/A,FALSE,"MAT96";#N/A,#N/A,FALSE,"FANDA96";#N/A,#N/A,FALSE,"INTRAN96";#N/A,#N/A,FALSE,"NAA9697";#N/A,#N/A,FALSE,"ECWEBB";#N/A,#N/A,FALSE,"MFT96";#N/A,#N/A,FALSE,"CTrecon"}</definedName>
    <definedName name="FDDD_5_1_3" hidden="1">{#N/A,#N/A,FALSE,"TMCOMP96";#N/A,#N/A,FALSE,"MAT96";#N/A,#N/A,FALSE,"FANDA96";#N/A,#N/A,FALSE,"INTRAN96";#N/A,#N/A,FALSE,"NAA9697";#N/A,#N/A,FALSE,"ECWEBB";#N/A,#N/A,FALSE,"MFT96";#N/A,#N/A,FALSE,"CTrecon"}</definedName>
    <definedName name="FDDD_5_1_3_1" localSheetId="0" hidden="1">{#N/A,#N/A,FALSE,"TMCOMP96";#N/A,#N/A,FALSE,"MAT96";#N/A,#N/A,FALSE,"FANDA96";#N/A,#N/A,FALSE,"INTRAN96";#N/A,#N/A,FALSE,"NAA9697";#N/A,#N/A,FALSE,"ECWEBB";#N/A,#N/A,FALSE,"MFT96";#N/A,#N/A,FALSE,"CTrecon"}</definedName>
    <definedName name="FDDD_5_1_3_1" hidden="1">{#N/A,#N/A,FALSE,"TMCOMP96";#N/A,#N/A,FALSE,"MAT96";#N/A,#N/A,FALSE,"FANDA96";#N/A,#N/A,FALSE,"INTRAN96";#N/A,#N/A,FALSE,"NAA9697";#N/A,#N/A,FALSE,"ECWEBB";#N/A,#N/A,FALSE,"MFT96";#N/A,#N/A,FALSE,"CTrecon"}</definedName>
    <definedName name="FDDD_5_1_3_2" localSheetId="0" hidden="1">{#N/A,#N/A,FALSE,"TMCOMP96";#N/A,#N/A,FALSE,"MAT96";#N/A,#N/A,FALSE,"FANDA96";#N/A,#N/A,FALSE,"INTRAN96";#N/A,#N/A,FALSE,"NAA9697";#N/A,#N/A,FALSE,"ECWEBB";#N/A,#N/A,FALSE,"MFT96";#N/A,#N/A,FALSE,"CTrecon"}</definedName>
    <definedName name="FDDD_5_1_3_2" hidden="1">{#N/A,#N/A,FALSE,"TMCOMP96";#N/A,#N/A,FALSE,"MAT96";#N/A,#N/A,FALSE,"FANDA96";#N/A,#N/A,FALSE,"INTRAN96";#N/A,#N/A,FALSE,"NAA9697";#N/A,#N/A,FALSE,"ECWEBB";#N/A,#N/A,FALSE,"MFT96";#N/A,#N/A,FALSE,"CTrecon"}</definedName>
    <definedName name="FDDD_5_1_3_3" localSheetId="0" hidden="1">{#N/A,#N/A,FALSE,"TMCOMP96";#N/A,#N/A,FALSE,"MAT96";#N/A,#N/A,FALSE,"FANDA96";#N/A,#N/A,FALSE,"INTRAN96";#N/A,#N/A,FALSE,"NAA9697";#N/A,#N/A,FALSE,"ECWEBB";#N/A,#N/A,FALSE,"MFT96";#N/A,#N/A,FALSE,"CTrecon"}</definedName>
    <definedName name="FDDD_5_1_3_3" hidden="1">{#N/A,#N/A,FALSE,"TMCOMP96";#N/A,#N/A,FALSE,"MAT96";#N/A,#N/A,FALSE,"FANDA96";#N/A,#N/A,FALSE,"INTRAN96";#N/A,#N/A,FALSE,"NAA9697";#N/A,#N/A,FALSE,"ECWEBB";#N/A,#N/A,FALSE,"MFT96";#N/A,#N/A,FALSE,"CTrecon"}</definedName>
    <definedName name="FDDD_5_1_3_4" localSheetId="0" hidden="1">{#N/A,#N/A,FALSE,"TMCOMP96";#N/A,#N/A,FALSE,"MAT96";#N/A,#N/A,FALSE,"FANDA96";#N/A,#N/A,FALSE,"INTRAN96";#N/A,#N/A,FALSE,"NAA9697";#N/A,#N/A,FALSE,"ECWEBB";#N/A,#N/A,FALSE,"MFT96";#N/A,#N/A,FALSE,"CTrecon"}</definedName>
    <definedName name="FDDD_5_1_3_4" hidden="1">{#N/A,#N/A,FALSE,"TMCOMP96";#N/A,#N/A,FALSE,"MAT96";#N/A,#N/A,FALSE,"FANDA96";#N/A,#N/A,FALSE,"INTRAN96";#N/A,#N/A,FALSE,"NAA9697";#N/A,#N/A,FALSE,"ECWEBB";#N/A,#N/A,FALSE,"MFT96";#N/A,#N/A,FALSE,"CTrecon"}</definedName>
    <definedName name="FDDD_5_1_3_5" localSheetId="0" hidden="1">{#N/A,#N/A,FALSE,"TMCOMP96";#N/A,#N/A,FALSE,"MAT96";#N/A,#N/A,FALSE,"FANDA96";#N/A,#N/A,FALSE,"INTRAN96";#N/A,#N/A,FALSE,"NAA9697";#N/A,#N/A,FALSE,"ECWEBB";#N/A,#N/A,FALSE,"MFT96";#N/A,#N/A,FALSE,"CTrecon"}</definedName>
    <definedName name="FDDD_5_1_3_5" hidden="1">{#N/A,#N/A,FALSE,"TMCOMP96";#N/A,#N/A,FALSE,"MAT96";#N/A,#N/A,FALSE,"FANDA96";#N/A,#N/A,FALSE,"INTRAN96";#N/A,#N/A,FALSE,"NAA9697";#N/A,#N/A,FALSE,"ECWEBB";#N/A,#N/A,FALSE,"MFT96";#N/A,#N/A,FALSE,"CTrecon"}</definedName>
    <definedName name="FDDD_5_1_4" localSheetId="0" hidden="1">{#N/A,#N/A,FALSE,"TMCOMP96";#N/A,#N/A,FALSE,"MAT96";#N/A,#N/A,FALSE,"FANDA96";#N/A,#N/A,FALSE,"INTRAN96";#N/A,#N/A,FALSE,"NAA9697";#N/A,#N/A,FALSE,"ECWEBB";#N/A,#N/A,FALSE,"MFT96";#N/A,#N/A,FALSE,"CTrecon"}</definedName>
    <definedName name="FDDD_5_1_4" hidden="1">{#N/A,#N/A,FALSE,"TMCOMP96";#N/A,#N/A,FALSE,"MAT96";#N/A,#N/A,FALSE,"FANDA96";#N/A,#N/A,FALSE,"INTRAN96";#N/A,#N/A,FALSE,"NAA9697";#N/A,#N/A,FALSE,"ECWEBB";#N/A,#N/A,FALSE,"MFT96";#N/A,#N/A,FALSE,"CTrecon"}</definedName>
    <definedName name="FDDD_5_1_5" localSheetId="0" hidden="1">{#N/A,#N/A,FALSE,"TMCOMP96";#N/A,#N/A,FALSE,"MAT96";#N/A,#N/A,FALSE,"FANDA96";#N/A,#N/A,FALSE,"INTRAN96";#N/A,#N/A,FALSE,"NAA9697";#N/A,#N/A,FALSE,"ECWEBB";#N/A,#N/A,FALSE,"MFT96";#N/A,#N/A,FALSE,"CTrecon"}</definedName>
    <definedName name="FDDD_5_1_5" hidden="1">{#N/A,#N/A,FALSE,"TMCOMP96";#N/A,#N/A,FALSE,"MAT96";#N/A,#N/A,FALSE,"FANDA96";#N/A,#N/A,FALSE,"INTRAN96";#N/A,#N/A,FALSE,"NAA9697";#N/A,#N/A,FALSE,"ECWEBB";#N/A,#N/A,FALSE,"MFT96";#N/A,#N/A,FALSE,"CTrecon"}</definedName>
    <definedName name="FDDD_5_2" localSheetId="0" hidden="1">{#N/A,#N/A,FALSE,"TMCOMP96";#N/A,#N/A,FALSE,"MAT96";#N/A,#N/A,FALSE,"FANDA96";#N/A,#N/A,FALSE,"INTRAN96";#N/A,#N/A,FALSE,"NAA9697";#N/A,#N/A,FALSE,"ECWEBB";#N/A,#N/A,FALSE,"MFT96";#N/A,#N/A,FALSE,"CTrecon"}</definedName>
    <definedName name="FDDD_5_2" hidden="1">{#N/A,#N/A,FALSE,"TMCOMP96";#N/A,#N/A,FALSE,"MAT96";#N/A,#N/A,FALSE,"FANDA96";#N/A,#N/A,FALSE,"INTRAN96";#N/A,#N/A,FALSE,"NAA9697";#N/A,#N/A,FALSE,"ECWEBB";#N/A,#N/A,FALSE,"MFT96";#N/A,#N/A,FALSE,"CTrecon"}</definedName>
    <definedName name="FDDD_5_2_1" localSheetId="0" hidden="1">{#N/A,#N/A,FALSE,"TMCOMP96";#N/A,#N/A,FALSE,"MAT96";#N/A,#N/A,FALSE,"FANDA96";#N/A,#N/A,FALSE,"INTRAN96";#N/A,#N/A,FALSE,"NAA9697";#N/A,#N/A,FALSE,"ECWEBB";#N/A,#N/A,FALSE,"MFT96";#N/A,#N/A,FALSE,"CTrecon"}</definedName>
    <definedName name="FDDD_5_2_1" hidden="1">{#N/A,#N/A,FALSE,"TMCOMP96";#N/A,#N/A,FALSE,"MAT96";#N/A,#N/A,FALSE,"FANDA96";#N/A,#N/A,FALSE,"INTRAN96";#N/A,#N/A,FALSE,"NAA9697";#N/A,#N/A,FALSE,"ECWEBB";#N/A,#N/A,FALSE,"MFT96";#N/A,#N/A,FALSE,"CTrecon"}</definedName>
    <definedName name="FDDD_5_2_2" localSheetId="0" hidden="1">{#N/A,#N/A,FALSE,"TMCOMP96";#N/A,#N/A,FALSE,"MAT96";#N/A,#N/A,FALSE,"FANDA96";#N/A,#N/A,FALSE,"INTRAN96";#N/A,#N/A,FALSE,"NAA9697";#N/A,#N/A,FALSE,"ECWEBB";#N/A,#N/A,FALSE,"MFT96";#N/A,#N/A,FALSE,"CTrecon"}</definedName>
    <definedName name="FDDD_5_2_2" hidden="1">{#N/A,#N/A,FALSE,"TMCOMP96";#N/A,#N/A,FALSE,"MAT96";#N/A,#N/A,FALSE,"FANDA96";#N/A,#N/A,FALSE,"INTRAN96";#N/A,#N/A,FALSE,"NAA9697";#N/A,#N/A,FALSE,"ECWEBB";#N/A,#N/A,FALSE,"MFT96";#N/A,#N/A,FALSE,"CTrecon"}</definedName>
    <definedName name="FDDD_5_2_3" localSheetId="0" hidden="1">{#N/A,#N/A,FALSE,"TMCOMP96";#N/A,#N/A,FALSE,"MAT96";#N/A,#N/A,FALSE,"FANDA96";#N/A,#N/A,FALSE,"INTRAN96";#N/A,#N/A,FALSE,"NAA9697";#N/A,#N/A,FALSE,"ECWEBB";#N/A,#N/A,FALSE,"MFT96";#N/A,#N/A,FALSE,"CTrecon"}</definedName>
    <definedName name="FDDD_5_2_3" hidden="1">{#N/A,#N/A,FALSE,"TMCOMP96";#N/A,#N/A,FALSE,"MAT96";#N/A,#N/A,FALSE,"FANDA96";#N/A,#N/A,FALSE,"INTRAN96";#N/A,#N/A,FALSE,"NAA9697";#N/A,#N/A,FALSE,"ECWEBB";#N/A,#N/A,FALSE,"MFT96";#N/A,#N/A,FALSE,"CTrecon"}</definedName>
    <definedName name="FDDD_5_2_4" localSheetId="0" hidden="1">{#N/A,#N/A,FALSE,"TMCOMP96";#N/A,#N/A,FALSE,"MAT96";#N/A,#N/A,FALSE,"FANDA96";#N/A,#N/A,FALSE,"INTRAN96";#N/A,#N/A,FALSE,"NAA9697";#N/A,#N/A,FALSE,"ECWEBB";#N/A,#N/A,FALSE,"MFT96";#N/A,#N/A,FALSE,"CTrecon"}</definedName>
    <definedName name="FDDD_5_2_4" hidden="1">{#N/A,#N/A,FALSE,"TMCOMP96";#N/A,#N/A,FALSE,"MAT96";#N/A,#N/A,FALSE,"FANDA96";#N/A,#N/A,FALSE,"INTRAN96";#N/A,#N/A,FALSE,"NAA9697";#N/A,#N/A,FALSE,"ECWEBB";#N/A,#N/A,FALSE,"MFT96";#N/A,#N/A,FALSE,"CTrecon"}</definedName>
    <definedName name="FDDD_5_2_5" localSheetId="0" hidden="1">{#N/A,#N/A,FALSE,"TMCOMP96";#N/A,#N/A,FALSE,"MAT96";#N/A,#N/A,FALSE,"FANDA96";#N/A,#N/A,FALSE,"INTRAN96";#N/A,#N/A,FALSE,"NAA9697";#N/A,#N/A,FALSE,"ECWEBB";#N/A,#N/A,FALSE,"MFT96";#N/A,#N/A,FALSE,"CTrecon"}</definedName>
    <definedName name="FDDD_5_2_5" hidden="1">{#N/A,#N/A,FALSE,"TMCOMP96";#N/A,#N/A,FALSE,"MAT96";#N/A,#N/A,FALSE,"FANDA96";#N/A,#N/A,FALSE,"INTRAN96";#N/A,#N/A,FALSE,"NAA9697";#N/A,#N/A,FALSE,"ECWEBB";#N/A,#N/A,FALSE,"MFT96";#N/A,#N/A,FALSE,"CTrecon"}</definedName>
    <definedName name="FDDD_5_3" localSheetId="0" hidden="1">{#N/A,#N/A,FALSE,"TMCOMP96";#N/A,#N/A,FALSE,"MAT96";#N/A,#N/A,FALSE,"FANDA96";#N/A,#N/A,FALSE,"INTRAN96";#N/A,#N/A,FALSE,"NAA9697";#N/A,#N/A,FALSE,"ECWEBB";#N/A,#N/A,FALSE,"MFT96";#N/A,#N/A,FALSE,"CTrecon"}</definedName>
    <definedName name="FDDD_5_3" hidden="1">{#N/A,#N/A,FALSE,"TMCOMP96";#N/A,#N/A,FALSE,"MAT96";#N/A,#N/A,FALSE,"FANDA96";#N/A,#N/A,FALSE,"INTRAN96";#N/A,#N/A,FALSE,"NAA9697";#N/A,#N/A,FALSE,"ECWEBB";#N/A,#N/A,FALSE,"MFT96";#N/A,#N/A,FALSE,"CTrecon"}</definedName>
    <definedName name="FDDD_5_3_1" localSheetId="0" hidden="1">{#N/A,#N/A,FALSE,"TMCOMP96";#N/A,#N/A,FALSE,"MAT96";#N/A,#N/A,FALSE,"FANDA96";#N/A,#N/A,FALSE,"INTRAN96";#N/A,#N/A,FALSE,"NAA9697";#N/A,#N/A,FALSE,"ECWEBB";#N/A,#N/A,FALSE,"MFT96";#N/A,#N/A,FALSE,"CTrecon"}</definedName>
    <definedName name="FDDD_5_3_1" hidden="1">{#N/A,#N/A,FALSE,"TMCOMP96";#N/A,#N/A,FALSE,"MAT96";#N/A,#N/A,FALSE,"FANDA96";#N/A,#N/A,FALSE,"INTRAN96";#N/A,#N/A,FALSE,"NAA9697";#N/A,#N/A,FALSE,"ECWEBB";#N/A,#N/A,FALSE,"MFT96";#N/A,#N/A,FALSE,"CTrecon"}</definedName>
    <definedName name="FDDD_5_3_2" localSheetId="0" hidden="1">{#N/A,#N/A,FALSE,"TMCOMP96";#N/A,#N/A,FALSE,"MAT96";#N/A,#N/A,FALSE,"FANDA96";#N/A,#N/A,FALSE,"INTRAN96";#N/A,#N/A,FALSE,"NAA9697";#N/A,#N/A,FALSE,"ECWEBB";#N/A,#N/A,FALSE,"MFT96";#N/A,#N/A,FALSE,"CTrecon"}</definedName>
    <definedName name="FDDD_5_3_2" hidden="1">{#N/A,#N/A,FALSE,"TMCOMP96";#N/A,#N/A,FALSE,"MAT96";#N/A,#N/A,FALSE,"FANDA96";#N/A,#N/A,FALSE,"INTRAN96";#N/A,#N/A,FALSE,"NAA9697";#N/A,#N/A,FALSE,"ECWEBB";#N/A,#N/A,FALSE,"MFT96";#N/A,#N/A,FALSE,"CTrecon"}</definedName>
    <definedName name="FDDD_5_3_3" localSheetId="0" hidden="1">{#N/A,#N/A,FALSE,"TMCOMP96";#N/A,#N/A,FALSE,"MAT96";#N/A,#N/A,FALSE,"FANDA96";#N/A,#N/A,FALSE,"INTRAN96";#N/A,#N/A,FALSE,"NAA9697";#N/A,#N/A,FALSE,"ECWEBB";#N/A,#N/A,FALSE,"MFT96";#N/A,#N/A,FALSE,"CTrecon"}</definedName>
    <definedName name="FDDD_5_3_3" hidden="1">{#N/A,#N/A,FALSE,"TMCOMP96";#N/A,#N/A,FALSE,"MAT96";#N/A,#N/A,FALSE,"FANDA96";#N/A,#N/A,FALSE,"INTRAN96";#N/A,#N/A,FALSE,"NAA9697";#N/A,#N/A,FALSE,"ECWEBB";#N/A,#N/A,FALSE,"MFT96";#N/A,#N/A,FALSE,"CTrecon"}</definedName>
    <definedName name="FDDD_5_3_4" localSheetId="0" hidden="1">{#N/A,#N/A,FALSE,"TMCOMP96";#N/A,#N/A,FALSE,"MAT96";#N/A,#N/A,FALSE,"FANDA96";#N/A,#N/A,FALSE,"INTRAN96";#N/A,#N/A,FALSE,"NAA9697";#N/A,#N/A,FALSE,"ECWEBB";#N/A,#N/A,FALSE,"MFT96";#N/A,#N/A,FALSE,"CTrecon"}</definedName>
    <definedName name="FDDD_5_3_4" hidden="1">{#N/A,#N/A,FALSE,"TMCOMP96";#N/A,#N/A,FALSE,"MAT96";#N/A,#N/A,FALSE,"FANDA96";#N/A,#N/A,FALSE,"INTRAN96";#N/A,#N/A,FALSE,"NAA9697";#N/A,#N/A,FALSE,"ECWEBB";#N/A,#N/A,FALSE,"MFT96";#N/A,#N/A,FALSE,"CTrecon"}</definedName>
    <definedName name="FDDD_5_3_5" localSheetId="0" hidden="1">{#N/A,#N/A,FALSE,"TMCOMP96";#N/A,#N/A,FALSE,"MAT96";#N/A,#N/A,FALSE,"FANDA96";#N/A,#N/A,FALSE,"INTRAN96";#N/A,#N/A,FALSE,"NAA9697";#N/A,#N/A,FALSE,"ECWEBB";#N/A,#N/A,FALSE,"MFT96";#N/A,#N/A,FALSE,"CTrecon"}</definedName>
    <definedName name="FDDD_5_3_5" hidden="1">{#N/A,#N/A,FALSE,"TMCOMP96";#N/A,#N/A,FALSE,"MAT96";#N/A,#N/A,FALSE,"FANDA96";#N/A,#N/A,FALSE,"INTRAN96";#N/A,#N/A,FALSE,"NAA9697";#N/A,#N/A,FALSE,"ECWEBB";#N/A,#N/A,FALSE,"MFT96";#N/A,#N/A,FALSE,"CTrecon"}</definedName>
    <definedName name="FDDD_5_4" localSheetId="0" hidden="1">{#N/A,#N/A,FALSE,"TMCOMP96";#N/A,#N/A,FALSE,"MAT96";#N/A,#N/A,FALSE,"FANDA96";#N/A,#N/A,FALSE,"INTRAN96";#N/A,#N/A,FALSE,"NAA9697";#N/A,#N/A,FALSE,"ECWEBB";#N/A,#N/A,FALSE,"MFT96";#N/A,#N/A,FALSE,"CTrecon"}</definedName>
    <definedName name="FDDD_5_4" hidden="1">{#N/A,#N/A,FALSE,"TMCOMP96";#N/A,#N/A,FALSE,"MAT96";#N/A,#N/A,FALSE,"FANDA96";#N/A,#N/A,FALSE,"INTRAN96";#N/A,#N/A,FALSE,"NAA9697";#N/A,#N/A,FALSE,"ECWEBB";#N/A,#N/A,FALSE,"MFT96";#N/A,#N/A,FALSE,"CTrecon"}</definedName>
    <definedName name="FDDD_5_4_1" localSheetId="0" hidden="1">{#N/A,#N/A,FALSE,"TMCOMP96";#N/A,#N/A,FALSE,"MAT96";#N/A,#N/A,FALSE,"FANDA96";#N/A,#N/A,FALSE,"INTRAN96";#N/A,#N/A,FALSE,"NAA9697";#N/A,#N/A,FALSE,"ECWEBB";#N/A,#N/A,FALSE,"MFT96";#N/A,#N/A,FALSE,"CTrecon"}</definedName>
    <definedName name="FDDD_5_4_1" hidden="1">{#N/A,#N/A,FALSE,"TMCOMP96";#N/A,#N/A,FALSE,"MAT96";#N/A,#N/A,FALSE,"FANDA96";#N/A,#N/A,FALSE,"INTRAN96";#N/A,#N/A,FALSE,"NAA9697";#N/A,#N/A,FALSE,"ECWEBB";#N/A,#N/A,FALSE,"MFT96";#N/A,#N/A,FALSE,"CTrecon"}</definedName>
    <definedName name="FDDD_5_4_2" localSheetId="0" hidden="1">{#N/A,#N/A,FALSE,"TMCOMP96";#N/A,#N/A,FALSE,"MAT96";#N/A,#N/A,FALSE,"FANDA96";#N/A,#N/A,FALSE,"INTRAN96";#N/A,#N/A,FALSE,"NAA9697";#N/A,#N/A,FALSE,"ECWEBB";#N/A,#N/A,FALSE,"MFT96";#N/A,#N/A,FALSE,"CTrecon"}</definedName>
    <definedName name="FDDD_5_4_2" hidden="1">{#N/A,#N/A,FALSE,"TMCOMP96";#N/A,#N/A,FALSE,"MAT96";#N/A,#N/A,FALSE,"FANDA96";#N/A,#N/A,FALSE,"INTRAN96";#N/A,#N/A,FALSE,"NAA9697";#N/A,#N/A,FALSE,"ECWEBB";#N/A,#N/A,FALSE,"MFT96";#N/A,#N/A,FALSE,"CTrecon"}</definedName>
    <definedName name="FDDD_5_4_3" localSheetId="0" hidden="1">{#N/A,#N/A,FALSE,"TMCOMP96";#N/A,#N/A,FALSE,"MAT96";#N/A,#N/A,FALSE,"FANDA96";#N/A,#N/A,FALSE,"INTRAN96";#N/A,#N/A,FALSE,"NAA9697";#N/A,#N/A,FALSE,"ECWEBB";#N/A,#N/A,FALSE,"MFT96";#N/A,#N/A,FALSE,"CTrecon"}</definedName>
    <definedName name="FDDD_5_4_3" hidden="1">{#N/A,#N/A,FALSE,"TMCOMP96";#N/A,#N/A,FALSE,"MAT96";#N/A,#N/A,FALSE,"FANDA96";#N/A,#N/A,FALSE,"INTRAN96";#N/A,#N/A,FALSE,"NAA9697";#N/A,#N/A,FALSE,"ECWEBB";#N/A,#N/A,FALSE,"MFT96";#N/A,#N/A,FALSE,"CTrecon"}</definedName>
    <definedName name="FDDD_5_4_4" localSheetId="0" hidden="1">{#N/A,#N/A,FALSE,"TMCOMP96";#N/A,#N/A,FALSE,"MAT96";#N/A,#N/A,FALSE,"FANDA96";#N/A,#N/A,FALSE,"INTRAN96";#N/A,#N/A,FALSE,"NAA9697";#N/A,#N/A,FALSE,"ECWEBB";#N/A,#N/A,FALSE,"MFT96";#N/A,#N/A,FALSE,"CTrecon"}</definedName>
    <definedName name="FDDD_5_4_4" hidden="1">{#N/A,#N/A,FALSE,"TMCOMP96";#N/A,#N/A,FALSE,"MAT96";#N/A,#N/A,FALSE,"FANDA96";#N/A,#N/A,FALSE,"INTRAN96";#N/A,#N/A,FALSE,"NAA9697";#N/A,#N/A,FALSE,"ECWEBB";#N/A,#N/A,FALSE,"MFT96";#N/A,#N/A,FALSE,"CTrecon"}</definedName>
    <definedName name="FDDD_5_4_5" localSheetId="0" hidden="1">{#N/A,#N/A,FALSE,"TMCOMP96";#N/A,#N/A,FALSE,"MAT96";#N/A,#N/A,FALSE,"FANDA96";#N/A,#N/A,FALSE,"INTRAN96";#N/A,#N/A,FALSE,"NAA9697";#N/A,#N/A,FALSE,"ECWEBB";#N/A,#N/A,FALSE,"MFT96";#N/A,#N/A,FALSE,"CTrecon"}</definedName>
    <definedName name="FDDD_5_4_5" hidden="1">{#N/A,#N/A,FALSE,"TMCOMP96";#N/A,#N/A,FALSE,"MAT96";#N/A,#N/A,FALSE,"FANDA96";#N/A,#N/A,FALSE,"INTRAN96";#N/A,#N/A,FALSE,"NAA9697";#N/A,#N/A,FALSE,"ECWEBB";#N/A,#N/A,FALSE,"MFT96";#N/A,#N/A,FALSE,"CTrecon"}</definedName>
    <definedName name="FDDD_5_5" localSheetId="0" hidden="1">{#N/A,#N/A,FALSE,"TMCOMP96";#N/A,#N/A,FALSE,"MAT96";#N/A,#N/A,FALSE,"FANDA96";#N/A,#N/A,FALSE,"INTRAN96";#N/A,#N/A,FALSE,"NAA9697";#N/A,#N/A,FALSE,"ECWEBB";#N/A,#N/A,FALSE,"MFT96";#N/A,#N/A,FALSE,"CTrecon"}</definedName>
    <definedName name="FDDD_5_5"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localSheetId="2"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localSheetId="4"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_1" localSheetId="0" hidden="1">{#N/A,#N/A,FALSE,"TMCOMP96";#N/A,#N/A,FALSE,"MAT96";#N/A,#N/A,FALSE,"FANDA96";#N/A,#N/A,FALSE,"INTRAN96";#N/A,#N/A,FALSE,"NAA9697";#N/A,#N/A,FALSE,"ECWEBB";#N/A,#N/A,FALSE,"MFT96";#N/A,#N/A,FALSE,"CTrecon"}</definedName>
    <definedName name="fg_1" localSheetId="2" hidden="1">{#N/A,#N/A,FALSE,"TMCOMP96";#N/A,#N/A,FALSE,"MAT96";#N/A,#N/A,FALSE,"FANDA96";#N/A,#N/A,FALSE,"INTRAN96";#N/A,#N/A,FALSE,"NAA9697";#N/A,#N/A,FALSE,"ECWEBB";#N/A,#N/A,FALSE,"MFT96";#N/A,#N/A,FALSE,"CTrecon"}</definedName>
    <definedName name="fg_1" localSheetId="3" hidden="1">{#N/A,#N/A,FALSE,"TMCOMP96";#N/A,#N/A,FALSE,"MAT96";#N/A,#N/A,FALSE,"FANDA96";#N/A,#N/A,FALSE,"INTRAN96";#N/A,#N/A,FALSE,"NAA9697";#N/A,#N/A,FALSE,"ECWEBB";#N/A,#N/A,FALSE,"MFT96";#N/A,#N/A,FALSE,"CTrecon"}</definedName>
    <definedName name="fg_1" localSheetId="5" hidden="1">{#N/A,#N/A,FALSE,"TMCOMP96";#N/A,#N/A,FALSE,"MAT96";#N/A,#N/A,FALSE,"FANDA96";#N/A,#N/A,FALSE,"INTRAN96";#N/A,#N/A,FALSE,"NAA9697";#N/A,#N/A,FALSE,"ECWEBB";#N/A,#N/A,FALSE,"MFT96";#N/A,#N/A,FALSE,"CTrecon"}</definedName>
    <definedName name="fg_1" localSheetId="4" hidden="1">{#N/A,#N/A,FALSE,"TMCOMP96";#N/A,#N/A,FALSE,"MAT96";#N/A,#N/A,FALSE,"FANDA96";#N/A,#N/A,FALSE,"INTRAN96";#N/A,#N/A,FALSE,"NAA9697";#N/A,#N/A,FALSE,"ECWEBB";#N/A,#N/A,FALSE,"MFT96";#N/A,#N/A,FALSE,"CTrecon"}</definedName>
    <definedName name="fg_1" hidden="1">{#N/A,#N/A,FALSE,"TMCOMP96";#N/A,#N/A,FALSE,"MAT96";#N/A,#N/A,FALSE,"FANDA96";#N/A,#N/A,FALSE,"INTRAN96";#N/A,#N/A,FALSE,"NAA9697";#N/A,#N/A,FALSE,"ECWEBB";#N/A,#N/A,FALSE,"MFT96";#N/A,#N/A,FALSE,"CTrecon"}</definedName>
    <definedName name="fg_1_1" localSheetId="0" hidden="1">{#N/A,#N/A,FALSE,"TMCOMP96";#N/A,#N/A,FALSE,"MAT96";#N/A,#N/A,FALSE,"FANDA96";#N/A,#N/A,FALSE,"INTRAN96";#N/A,#N/A,FALSE,"NAA9697";#N/A,#N/A,FALSE,"ECWEBB";#N/A,#N/A,FALSE,"MFT96";#N/A,#N/A,FALSE,"CTrecon"}</definedName>
    <definedName name="fg_1_1" hidden="1">{#N/A,#N/A,FALSE,"TMCOMP96";#N/A,#N/A,FALSE,"MAT96";#N/A,#N/A,FALSE,"FANDA96";#N/A,#N/A,FALSE,"INTRAN96";#N/A,#N/A,FALSE,"NAA9697";#N/A,#N/A,FALSE,"ECWEBB";#N/A,#N/A,FALSE,"MFT96";#N/A,#N/A,FALSE,"CTrecon"}</definedName>
    <definedName name="fg_1_1_1" localSheetId="0" hidden="1">{#N/A,#N/A,FALSE,"TMCOMP96";#N/A,#N/A,FALSE,"MAT96";#N/A,#N/A,FALSE,"FANDA96";#N/A,#N/A,FALSE,"INTRAN96";#N/A,#N/A,FALSE,"NAA9697";#N/A,#N/A,FALSE,"ECWEBB";#N/A,#N/A,FALSE,"MFT96";#N/A,#N/A,FALSE,"CTrecon"}</definedName>
    <definedName name="fg_1_1_1" hidden="1">{#N/A,#N/A,FALSE,"TMCOMP96";#N/A,#N/A,FALSE,"MAT96";#N/A,#N/A,FALSE,"FANDA96";#N/A,#N/A,FALSE,"INTRAN96";#N/A,#N/A,FALSE,"NAA9697";#N/A,#N/A,FALSE,"ECWEBB";#N/A,#N/A,FALSE,"MFT96";#N/A,#N/A,FALSE,"CTrecon"}</definedName>
    <definedName name="fg_1_1_1_1" localSheetId="0" hidden="1">{#N/A,#N/A,FALSE,"TMCOMP96";#N/A,#N/A,FALSE,"MAT96";#N/A,#N/A,FALSE,"FANDA96";#N/A,#N/A,FALSE,"INTRAN96";#N/A,#N/A,FALSE,"NAA9697";#N/A,#N/A,FALSE,"ECWEBB";#N/A,#N/A,FALSE,"MFT96";#N/A,#N/A,FALSE,"CTrecon"}</definedName>
    <definedName name="fg_1_1_1_1" hidden="1">{#N/A,#N/A,FALSE,"TMCOMP96";#N/A,#N/A,FALSE,"MAT96";#N/A,#N/A,FALSE,"FANDA96";#N/A,#N/A,FALSE,"INTRAN96";#N/A,#N/A,FALSE,"NAA9697";#N/A,#N/A,FALSE,"ECWEBB";#N/A,#N/A,FALSE,"MFT96";#N/A,#N/A,FALSE,"CTrecon"}</definedName>
    <definedName name="fg_1_1_1_1_1" localSheetId="0" hidden="1">{#N/A,#N/A,FALSE,"TMCOMP96";#N/A,#N/A,FALSE,"MAT96";#N/A,#N/A,FALSE,"FANDA96";#N/A,#N/A,FALSE,"INTRAN96";#N/A,#N/A,FALSE,"NAA9697";#N/A,#N/A,FALSE,"ECWEBB";#N/A,#N/A,FALSE,"MFT96";#N/A,#N/A,FALSE,"CTrecon"}</definedName>
    <definedName name="fg_1_1_1_1_1" hidden="1">{#N/A,#N/A,FALSE,"TMCOMP96";#N/A,#N/A,FALSE,"MAT96";#N/A,#N/A,FALSE,"FANDA96";#N/A,#N/A,FALSE,"INTRAN96";#N/A,#N/A,FALSE,"NAA9697";#N/A,#N/A,FALSE,"ECWEBB";#N/A,#N/A,FALSE,"MFT96";#N/A,#N/A,FALSE,"CTrecon"}</definedName>
    <definedName name="fg_1_1_1_1_2" localSheetId="0" hidden="1">{#N/A,#N/A,FALSE,"TMCOMP96";#N/A,#N/A,FALSE,"MAT96";#N/A,#N/A,FALSE,"FANDA96";#N/A,#N/A,FALSE,"INTRAN96";#N/A,#N/A,FALSE,"NAA9697";#N/A,#N/A,FALSE,"ECWEBB";#N/A,#N/A,FALSE,"MFT96";#N/A,#N/A,FALSE,"CTrecon"}</definedName>
    <definedName name="fg_1_1_1_1_2" hidden="1">{#N/A,#N/A,FALSE,"TMCOMP96";#N/A,#N/A,FALSE,"MAT96";#N/A,#N/A,FALSE,"FANDA96";#N/A,#N/A,FALSE,"INTRAN96";#N/A,#N/A,FALSE,"NAA9697";#N/A,#N/A,FALSE,"ECWEBB";#N/A,#N/A,FALSE,"MFT96";#N/A,#N/A,FALSE,"CTrecon"}</definedName>
    <definedName name="fg_1_1_1_1_3" localSheetId="0" hidden="1">{#N/A,#N/A,FALSE,"TMCOMP96";#N/A,#N/A,FALSE,"MAT96";#N/A,#N/A,FALSE,"FANDA96";#N/A,#N/A,FALSE,"INTRAN96";#N/A,#N/A,FALSE,"NAA9697";#N/A,#N/A,FALSE,"ECWEBB";#N/A,#N/A,FALSE,"MFT96";#N/A,#N/A,FALSE,"CTrecon"}</definedName>
    <definedName name="fg_1_1_1_1_3" hidden="1">{#N/A,#N/A,FALSE,"TMCOMP96";#N/A,#N/A,FALSE,"MAT96";#N/A,#N/A,FALSE,"FANDA96";#N/A,#N/A,FALSE,"INTRAN96";#N/A,#N/A,FALSE,"NAA9697";#N/A,#N/A,FALSE,"ECWEBB";#N/A,#N/A,FALSE,"MFT96";#N/A,#N/A,FALSE,"CTrecon"}</definedName>
    <definedName name="fg_1_1_1_1_4" localSheetId="0" hidden="1">{#N/A,#N/A,FALSE,"TMCOMP96";#N/A,#N/A,FALSE,"MAT96";#N/A,#N/A,FALSE,"FANDA96";#N/A,#N/A,FALSE,"INTRAN96";#N/A,#N/A,FALSE,"NAA9697";#N/A,#N/A,FALSE,"ECWEBB";#N/A,#N/A,FALSE,"MFT96";#N/A,#N/A,FALSE,"CTrecon"}</definedName>
    <definedName name="fg_1_1_1_1_4" hidden="1">{#N/A,#N/A,FALSE,"TMCOMP96";#N/A,#N/A,FALSE,"MAT96";#N/A,#N/A,FALSE,"FANDA96";#N/A,#N/A,FALSE,"INTRAN96";#N/A,#N/A,FALSE,"NAA9697";#N/A,#N/A,FALSE,"ECWEBB";#N/A,#N/A,FALSE,"MFT96";#N/A,#N/A,FALSE,"CTrecon"}</definedName>
    <definedName name="fg_1_1_1_1_5" localSheetId="0" hidden="1">{#N/A,#N/A,FALSE,"TMCOMP96";#N/A,#N/A,FALSE,"MAT96";#N/A,#N/A,FALSE,"FANDA96";#N/A,#N/A,FALSE,"INTRAN96";#N/A,#N/A,FALSE,"NAA9697";#N/A,#N/A,FALSE,"ECWEBB";#N/A,#N/A,FALSE,"MFT96";#N/A,#N/A,FALSE,"CTrecon"}</definedName>
    <definedName name="fg_1_1_1_1_5" hidden="1">{#N/A,#N/A,FALSE,"TMCOMP96";#N/A,#N/A,FALSE,"MAT96";#N/A,#N/A,FALSE,"FANDA96";#N/A,#N/A,FALSE,"INTRAN96";#N/A,#N/A,FALSE,"NAA9697";#N/A,#N/A,FALSE,"ECWEBB";#N/A,#N/A,FALSE,"MFT96";#N/A,#N/A,FALSE,"CTrecon"}</definedName>
    <definedName name="fg_1_1_1_2" localSheetId="0" hidden="1">{#N/A,#N/A,FALSE,"TMCOMP96";#N/A,#N/A,FALSE,"MAT96";#N/A,#N/A,FALSE,"FANDA96";#N/A,#N/A,FALSE,"INTRAN96";#N/A,#N/A,FALSE,"NAA9697";#N/A,#N/A,FALSE,"ECWEBB";#N/A,#N/A,FALSE,"MFT96";#N/A,#N/A,FALSE,"CTrecon"}</definedName>
    <definedName name="fg_1_1_1_2" hidden="1">{#N/A,#N/A,FALSE,"TMCOMP96";#N/A,#N/A,FALSE,"MAT96";#N/A,#N/A,FALSE,"FANDA96";#N/A,#N/A,FALSE,"INTRAN96";#N/A,#N/A,FALSE,"NAA9697";#N/A,#N/A,FALSE,"ECWEBB";#N/A,#N/A,FALSE,"MFT96";#N/A,#N/A,FALSE,"CTrecon"}</definedName>
    <definedName name="fg_1_1_1_2_1" localSheetId="0" hidden="1">{#N/A,#N/A,FALSE,"TMCOMP96";#N/A,#N/A,FALSE,"MAT96";#N/A,#N/A,FALSE,"FANDA96";#N/A,#N/A,FALSE,"INTRAN96";#N/A,#N/A,FALSE,"NAA9697";#N/A,#N/A,FALSE,"ECWEBB";#N/A,#N/A,FALSE,"MFT96";#N/A,#N/A,FALSE,"CTrecon"}</definedName>
    <definedName name="fg_1_1_1_2_1" hidden="1">{#N/A,#N/A,FALSE,"TMCOMP96";#N/A,#N/A,FALSE,"MAT96";#N/A,#N/A,FALSE,"FANDA96";#N/A,#N/A,FALSE,"INTRAN96";#N/A,#N/A,FALSE,"NAA9697";#N/A,#N/A,FALSE,"ECWEBB";#N/A,#N/A,FALSE,"MFT96";#N/A,#N/A,FALSE,"CTrecon"}</definedName>
    <definedName name="fg_1_1_1_2_2" localSheetId="0" hidden="1">{#N/A,#N/A,FALSE,"TMCOMP96";#N/A,#N/A,FALSE,"MAT96";#N/A,#N/A,FALSE,"FANDA96";#N/A,#N/A,FALSE,"INTRAN96";#N/A,#N/A,FALSE,"NAA9697";#N/A,#N/A,FALSE,"ECWEBB";#N/A,#N/A,FALSE,"MFT96";#N/A,#N/A,FALSE,"CTrecon"}</definedName>
    <definedName name="fg_1_1_1_2_2" hidden="1">{#N/A,#N/A,FALSE,"TMCOMP96";#N/A,#N/A,FALSE,"MAT96";#N/A,#N/A,FALSE,"FANDA96";#N/A,#N/A,FALSE,"INTRAN96";#N/A,#N/A,FALSE,"NAA9697";#N/A,#N/A,FALSE,"ECWEBB";#N/A,#N/A,FALSE,"MFT96";#N/A,#N/A,FALSE,"CTrecon"}</definedName>
    <definedName name="fg_1_1_1_2_3" localSheetId="0" hidden="1">{#N/A,#N/A,FALSE,"TMCOMP96";#N/A,#N/A,FALSE,"MAT96";#N/A,#N/A,FALSE,"FANDA96";#N/A,#N/A,FALSE,"INTRAN96";#N/A,#N/A,FALSE,"NAA9697";#N/A,#N/A,FALSE,"ECWEBB";#N/A,#N/A,FALSE,"MFT96";#N/A,#N/A,FALSE,"CTrecon"}</definedName>
    <definedName name="fg_1_1_1_2_3" hidden="1">{#N/A,#N/A,FALSE,"TMCOMP96";#N/A,#N/A,FALSE,"MAT96";#N/A,#N/A,FALSE,"FANDA96";#N/A,#N/A,FALSE,"INTRAN96";#N/A,#N/A,FALSE,"NAA9697";#N/A,#N/A,FALSE,"ECWEBB";#N/A,#N/A,FALSE,"MFT96";#N/A,#N/A,FALSE,"CTrecon"}</definedName>
    <definedName name="fg_1_1_1_2_4" localSheetId="0" hidden="1">{#N/A,#N/A,FALSE,"TMCOMP96";#N/A,#N/A,FALSE,"MAT96";#N/A,#N/A,FALSE,"FANDA96";#N/A,#N/A,FALSE,"INTRAN96";#N/A,#N/A,FALSE,"NAA9697";#N/A,#N/A,FALSE,"ECWEBB";#N/A,#N/A,FALSE,"MFT96";#N/A,#N/A,FALSE,"CTrecon"}</definedName>
    <definedName name="fg_1_1_1_2_4" hidden="1">{#N/A,#N/A,FALSE,"TMCOMP96";#N/A,#N/A,FALSE,"MAT96";#N/A,#N/A,FALSE,"FANDA96";#N/A,#N/A,FALSE,"INTRAN96";#N/A,#N/A,FALSE,"NAA9697";#N/A,#N/A,FALSE,"ECWEBB";#N/A,#N/A,FALSE,"MFT96";#N/A,#N/A,FALSE,"CTrecon"}</definedName>
    <definedName name="fg_1_1_1_2_5" localSheetId="0" hidden="1">{#N/A,#N/A,FALSE,"TMCOMP96";#N/A,#N/A,FALSE,"MAT96";#N/A,#N/A,FALSE,"FANDA96";#N/A,#N/A,FALSE,"INTRAN96";#N/A,#N/A,FALSE,"NAA9697";#N/A,#N/A,FALSE,"ECWEBB";#N/A,#N/A,FALSE,"MFT96";#N/A,#N/A,FALSE,"CTrecon"}</definedName>
    <definedName name="fg_1_1_1_2_5" hidden="1">{#N/A,#N/A,FALSE,"TMCOMP96";#N/A,#N/A,FALSE,"MAT96";#N/A,#N/A,FALSE,"FANDA96";#N/A,#N/A,FALSE,"INTRAN96";#N/A,#N/A,FALSE,"NAA9697";#N/A,#N/A,FALSE,"ECWEBB";#N/A,#N/A,FALSE,"MFT96";#N/A,#N/A,FALSE,"CTrecon"}</definedName>
    <definedName name="fg_1_1_1_3" localSheetId="0" hidden="1">{#N/A,#N/A,FALSE,"TMCOMP96";#N/A,#N/A,FALSE,"MAT96";#N/A,#N/A,FALSE,"FANDA96";#N/A,#N/A,FALSE,"INTRAN96";#N/A,#N/A,FALSE,"NAA9697";#N/A,#N/A,FALSE,"ECWEBB";#N/A,#N/A,FALSE,"MFT96";#N/A,#N/A,FALSE,"CTrecon"}</definedName>
    <definedName name="fg_1_1_1_3" hidden="1">{#N/A,#N/A,FALSE,"TMCOMP96";#N/A,#N/A,FALSE,"MAT96";#N/A,#N/A,FALSE,"FANDA96";#N/A,#N/A,FALSE,"INTRAN96";#N/A,#N/A,FALSE,"NAA9697";#N/A,#N/A,FALSE,"ECWEBB";#N/A,#N/A,FALSE,"MFT96";#N/A,#N/A,FALSE,"CTrecon"}</definedName>
    <definedName name="fg_1_1_1_3_1" localSheetId="0" hidden="1">{#N/A,#N/A,FALSE,"TMCOMP96";#N/A,#N/A,FALSE,"MAT96";#N/A,#N/A,FALSE,"FANDA96";#N/A,#N/A,FALSE,"INTRAN96";#N/A,#N/A,FALSE,"NAA9697";#N/A,#N/A,FALSE,"ECWEBB";#N/A,#N/A,FALSE,"MFT96";#N/A,#N/A,FALSE,"CTrecon"}</definedName>
    <definedName name="fg_1_1_1_3_1" hidden="1">{#N/A,#N/A,FALSE,"TMCOMP96";#N/A,#N/A,FALSE,"MAT96";#N/A,#N/A,FALSE,"FANDA96";#N/A,#N/A,FALSE,"INTRAN96";#N/A,#N/A,FALSE,"NAA9697";#N/A,#N/A,FALSE,"ECWEBB";#N/A,#N/A,FALSE,"MFT96";#N/A,#N/A,FALSE,"CTrecon"}</definedName>
    <definedName name="fg_1_1_1_3_2" localSheetId="0" hidden="1">{#N/A,#N/A,FALSE,"TMCOMP96";#N/A,#N/A,FALSE,"MAT96";#N/A,#N/A,FALSE,"FANDA96";#N/A,#N/A,FALSE,"INTRAN96";#N/A,#N/A,FALSE,"NAA9697";#N/A,#N/A,FALSE,"ECWEBB";#N/A,#N/A,FALSE,"MFT96";#N/A,#N/A,FALSE,"CTrecon"}</definedName>
    <definedName name="fg_1_1_1_3_2" hidden="1">{#N/A,#N/A,FALSE,"TMCOMP96";#N/A,#N/A,FALSE,"MAT96";#N/A,#N/A,FALSE,"FANDA96";#N/A,#N/A,FALSE,"INTRAN96";#N/A,#N/A,FALSE,"NAA9697";#N/A,#N/A,FALSE,"ECWEBB";#N/A,#N/A,FALSE,"MFT96";#N/A,#N/A,FALSE,"CTrecon"}</definedName>
    <definedName name="fg_1_1_1_3_3" localSheetId="0" hidden="1">{#N/A,#N/A,FALSE,"TMCOMP96";#N/A,#N/A,FALSE,"MAT96";#N/A,#N/A,FALSE,"FANDA96";#N/A,#N/A,FALSE,"INTRAN96";#N/A,#N/A,FALSE,"NAA9697";#N/A,#N/A,FALSE,"ECWEBB";#N/A,#N/A,FALSE,"MFT96";#N/A,#N/A,FALSE,"CTrecon"}</definedName>
    <definedName name="fg_1_1_1_3_3" hidden="1">{#N/A,#N/A,FALSE,"TMCOMP96";#N/A,#N/A,FALSE,"MAT96";#N/A,#N/A,FALSE,"FANDA96";#N/A,#N/A,FALSE,"INTRAN96";#N/A,#N/A,FALSE,"NAA9697";#N/A,#N/A,FALSE,"ECWEBB";#N/A,#N/A,FALSE,"MFT96";#N/A,#N/A,FALSE,"CTrecon"}</definedName>
    <definedName name="fg_1_1_1_3_4" localSheetId="0" hidden="1">{#N/A,#N/A,FALSE,"TMCOMP96";#N/A,#N/A,FALSE,"MAT96";#N/A,#N/A,FALSE,"FANDA96";#N/A,#N/A,FALSE,"INTRAN96";#N/A,#N/A,FALSE,"NAA9697";#N/A,#N/A,FALSE,"ECWEBB";#N/A,#N/A,FALSE,"MFT96";#N/A,#N/A,FALSE,"CTrecon"}</definedName>
    <definedName name="fg_1_1_1_3_4" hidden="1">{#N/A,#N/A,FALSE,"TMCOMP96";#N/A,#N/A,FALSE,"MAT96";#N/A,#N/A,FALSE,"FANDA96";#N/A,#N/A,FALSE,"INTRAN96";#N/A,#N/A,FALSE,"NAA9697";#N/A,#N/A,FALSE,"ECWEBB";#N/A,#N/A,FALSE,"MFT96";#N/A,#N/A,FALSE,"CTrecon"}</definedName>
    <definedName name="fg_1_1_1_3_5" localSheetId="0" hidden="1">{#N/A,#N/A,FALSE,"TMCOMP96";#N/A,#N/A,FALSE,"MAT96";#N/A,#N/A,FALSE,"FANDA96";#N/A,#N/A,FALSE,"INTRAN96";#N/A,#N/A,FALSE,"NAA9697";#N/A,#N/A,FALSE,"ECWEBB";#N/A,#N/A,FALSE,"MFT96";#N/A,#N/A,FALSE,"CTrecon"}</definedName>
    <definedName name="fg_1_1_1_3_5" hidden="1">{#N/A,#N/A,FALSE,"TMCOMP96";#N/A,#N/A,FALSE,"MAT96";#N/A,#N/A,FALSE,"FANDA96";#N/A,#N/A,FALSE,"INTRAN96";#N/A,#N/A,FALSE,"NAA9697";#N/A,#N/A,FALSE,"ECWEBB";#N/A,#N/A,FALSE,"MFT96";#N/A,#N/A,FALSE,"CTrecon"}</definedName>
    <definedName name="fg_1_1_1_4" localSheetId="0" hidden="1">{#N/A,#N/A,FALSE,"TMCOMP96";#N/A,#N/A,FALSE,"MAT96";#N/A,#N/A,FALSE,"FANDA96";#N/A,#N/A,FALSE,"INTRAN96";#N/A,#N/A,FALSE,"NAA9697";#N/A,#N/A,FALSE,"ECWEBB";#N/A,#N/A,FALSE,"MFT96";#N/A,#N/A,FALSE,"CTrecon"}</definedName>
    <definedName name="fg_1_1_1_4" hidden="1">{#N/A,#N/A,FALSE,"TMCOMP96";#N/A,#N/A,FALSE,"MAT96";#N/A,#N/A,FALSE,"FANDA96";#N/A,#N/A,FALSE,"INTRAN96";#N/A,#N/A,FALSE,"NAA9697";#N/A,#N/A,FALSE,"ECWEBB";#N/A,#N/A,FALSE,"MFT96";#N/A,#N/A,FALSE,"CTrecon"}</definedName>
    <definedName name="fg_1_1_1_5" localSheetId="0" hidden="1">{#N/A,#N/A,FALSE,"TMCOMP96";#N/A,#N/A,FALSE,"MAT96";#N/A,#N/A,FALSE,"FANDA96";#N/A,#N/A,FALSE,"INTRAN96";#N/A,#N/A,FALSE,"NAA9697";#N/A,#N/A,FALSE,"ECWEBB";#N/A,#N/A,FALSE,"MFT96";#N/A,#N/A,FALSE,"CTrecon"}</definedName>
    <definedName name="fg_1_1_1_5" hidden="1">{#N/A,#N/A,FALSE,"TMCOMP96";#N/A,#N/A,FALSE,"MAT96";#N/A,#N/A,FALSE,"FANDA96";#N/A,#N/A,FALSE,"INTRAN96";#N/A,#N/A,FALSE,"NAA9697";#N/A,#N/A,FALSE,"ECWEBB";#N/A,#N/A,FALSE,"MFT96";#N/A,#N/A,FALSE,"CTrecon"}</definedName>
    <definedName name="fg_1_1_2" localSheetId="0" hidden="1">{#N/A,#N/A,FALSE,"TMCOMP96";#N/A,#N/A,FALSE,"MAT96";#N/A,#N/A,FALSE,"FANDA96";#N/A,#N/A,FALSE,"INTRAN96";#N/A,#N/A,FALSE,"NAA9697";#N/A,#N/A,FALSE,"ECWEBB";#N/A,#N/A,FALSE,"MFT96";#N/A,#N/A,FALSE,"CTrecon"}</definedName>
    <definedName name="fg_1_1_2" hidden="1">{#N/A,#N/A,FALSE,"TMCOMP96";#N/A,#N/A,FALSE,"MAT96";#N/A,#N/A,FALSE,"FANDA96";#N/A,#N/A,FALSE,"INTRAN96";#N/A,#N/A,FALSE,"NAA9697";#N/A,#N/A,FALSE,"ECWEBB";#N/A,#N/A,FALSE,"MFT96";#N/A,#N/A,FALSE,"CTrecon"}</definedName>
    <definedName name="fg_1_1_2_1" localSheetId="0" hidden="1">{#N/A,#N/A,FALSE,"TMCOMP96";#N/A,#N/A,FALSE,"MAT96";#N/A,#N/A,FALSE,"FANDA96";#N/A,#N/A,FALSE,"INTRAN96";#N/A,#N/A,FALSE,"NAA9697";#N/A,#N/A,FALSE,"ECWEBB";#N/A,#N/A,FALSE,"MFT96";#N/A,#N/A,FALSE,"CTrecon"}</definedName>
    <definedName name="fg_1_1_2_1" hidden="1">{#N/A,#N/A,FALSE,"TMCOMP96";#N/A,#N/A,FALSE,"MAT96";#N/A,#N/A,FALSE,"FANDA96";#N/A,#N/A,FALSE,"INTRAN96";#N/A,#N/A,FALSE,"NAA9697";#N/A,#N/A,FALSE,"ECWEBB";#N/A,#N/A,FALSE,"MFT96";#N/A,#N/A,FALSE,"CTrecon"}</definedName>
    <definedName name="fg_1_1_2_2" localSheetId="0" hidden="1">{#N/A,#N/A,FALSE,"TMCOMP96";#N/A,#N/A,FALSE,"MAT96";#N/A,#N/A,FALSE,"FANDA96";#N/A,#N/A,FALSE,"INTRAN96";#N/A,#N/A,FALSE,"NAA9697";#N/A,#N/A,FALSE,"ECWEBB";#N/A,#N/A,FALSE,"MFT96";#N/A,#N/A,FALSE,"CTrecon"}</definedName>
    <definedName name="fg_1_1_2_2" hidden="1">{#N/A,#N/A,FALSE,"TMCOMP96";#N/A,#N/A,FALSE,"MAT96";#N/A,#N/A,FALSE,"FANDA96";#N/A,#N/A,FALSE,"INTRAN96";#N/A,#N/A,FALSE,"NAA9697";#N/A,#N/A,FALSE,"ECWEBB";#N/A,#N/A,FALSE,"MFT96";#N/A,#N/A,FALSE,"CTrecon"}</definedName>
    <definedName name="fg_1_1_2_3" localSheetId="0" hidden="1">{#N/A,#N/A,FALSE,"TMCOMP96";#N/A,#N/A,FALSE,"MAT96";#N/A,#N/A,FALSE,"FANDA96";#N/A,#N/A,FALSE,"INTRAN96";#N/A,#N/A,FALSE,"NAA9697";#N/A,#N/A,FALSE,"ECWEBB";#N/A,#N/A,FALSE,"MFT96";#N/A,#N/A,FALSE,"CTrecon"}</definedName>
    <definedName name="fg_1_1_2_3" hidden="1">{#N/A,#N/A,FALSE,"TMCOMP96";#N/A,#N/A,FALSE,"MAT96";#N/A,#N/A,FALSE,"FANDA96";#N/A,#N/A,FALSE,"INTRAN96";#N/A,#N/A,FALSE,"NAA9697";#N/A,#N/A,FALSE,"ECWEBB";#N/A,#N/A,FALSE,"MFT96";#N/A,#N/A,FALSE,"CTrecon"}</definedName>
    <definedName name="fg_1_1_2_4" localSheetId="0" hidden="1">{#N/A,#N/A,FALSE,"TMCOMP96";#N/A,#N/A,FALSE,"MAT96";#N/A,#N/A,FALSE,"FANDA96";#N/A,#N/A,FALSE,"INTRAN96";#N/A,#N/A,FALSE,"NAA9697";#N/A,#N/A,FALSE,"ECWEBB";#N/A,#N/A,FALSE,"MFT96";#N/A,#N/A,FALSE,"CTrecon"}</definedName>
    <definedName name="fg_1_1_2_4" hidden="1">{#N/A,#N/A,FALSE,"TMCOMP96";#N/A,#N/A,FALSE,"MAT96";#N/A,#N/A,FALSE,"FANDA96";#N/A,#N/A,FALSE,"INTRAN96";#N/A,#N/A,FALSE,"NAA9697";#N/A,#N/A,FALSE,"ECWEBB";#N/A,#N/A,FALSE,"MFT96";#N/A,#N/A,FALSE,"CTrecon"}</definedName>
    <definedName name="fg_1_1_2_5" localSheetId="0" hidden="1">{#N/A,#N/A,FALSE,"TMCOMP96";#N/A,#N/A,FALSE,"MAT96";#N/A,#N/A,FALSE,"FANDA96";#N/A,#N/A,FALSE,"INTRAN96";#N/A,#N/A,FALSE,"NAA9697";#N/A,#N/A,FALSE,"ECWEBB";#N/A,#N/A,FALSE,"MFT96";#N/A,#N/A,FALSE,"CTrecon"}</definedName>
    <definedName name="fg_1_1_2_5" hidden="1">{#N/A,#N/A,FALSE,"TMCOMP96";#N/A,#N/A,FALSE,"MAT96";#N/A,#N/A,FALSE,"FANDA96";#N/A,#N/A,FALSE,"INTRAN96";#N/A,#N/A,FALSE,"NAA9697";#N/A,#N/A,FALSE,"ECWEBB";#N/A,#N/A,FALSE,"MFT96";#N/A,#N/A,FALSE,"CTrecon"}</definedName>
    <definedName name="fg_1_1_3" localSheetId="0" hidden="1">{#N/A,#N/A,FALSE,"TMCOMP96";#N/A,#N/A,FALSE,"MAT96";#N/A,#N/A,FALSE,"FANDA96";#N/A,#N/A,FALSE,"INTRAN96";#N/A,#N/A,FALSE,"NAA9697";#N/A,#N/A,FALSE,"ECWEBB";#N/A,#N/A,FALSE,"MFT96";#N/A,#N/A,FALSE,"CTrecon"}</definedName>
    <definedName name="fg_1_1_3" hidden="1">{#N/A,#N/A,FALSE,"TMCOMP96";#N/A,#N/A,FALSE,"MAT96";#N/A,#N/A,FALSE,"FANDA96";#N/A,#N/A,FALSE,"INTRAN96";#N/A,#N/A,FALSE,"NAA9697";#N/A,#N/A,FALSE,"ECWEBB";#N/A,#N/A,FALSE,"MFT96";#N/A,#N/A,FALSE,"CTrecon"}</definedName>
    <definedName name="fg_1_1_3_1" localSheetId="0" hidden="1">{#N/A,#N/A,FALSE,"TMCOMP96";#N/A,#N/A,FALSE,"MAT96";#N/A,#N/A,FALSE,"FANDA96";#N/A,#N/A,FALSE,"INTRAN96";#N/A,#N/A,FALSE,"NAA9697";#N/A,#N/A,FALSE,"ECWEBB";#N/A,#N/A,FALSE,"MFT96";#N/A,#N/A,FALSE,"CTrecon"}</definedName>
    <definedName name="fg_1_1_3_1" hidden="1">{#N/A,#N/A,FALSE,"TMCOMP96";#N/A,#N/A,FALSE,"MAT96";#N/A,#N/A,FALSE,"FANDA96";#N/A,#N/A,FALSE,"INTRAN96";#N/A,#N/A,FALSE,"NAA9697";#N/A,#N/A,FALSE,"ECWEBB";#N/A,#N/A,FALSE,"MFT96";#N/A,#N/A,FALSE,"CTrecon"}</definedName>
    <definedName name="fg_1_1_3_2" localSheetId="0" hidden="1">{#N/A,#N/A,FALSE,"TMCOMP96";#N/A,#N/A,FALSE,"MAT96";#N/A,#N/A,FALSE,"FANDA96";#N/A,#N/A,FALSE,"INTRAN96";#N/A,#N/A,FALSE,"NAA9697";#N/A,#N/A,FALSE,"ECWEBB";#N/A,#N/A,FALSE,"MFT96";#N/A,#N/A,FALSE,"CTrecon"}</definedName>
    <definedName name="fg_1_1_3_2" hidden="1">{#N/A,#N/A,FALSE,"TMCOMP96";#N/A,#N/A,FALSE,"MAT96";#N/A,#N/A,FALSE,"FANDA96";#N/A,#N/A,FALSE,"INTRAN96";#N/A,#N/A,FALSE,"NAA9697";#N/A,#N/A,FALSE,"ECWEBB";#N/A,#N/A,FALSE,"MFT96";#N/A,#N/A,FALSE,"CTrecon"}</definedName>
    <definedName name="fg_1_1_3_3" localSheetId="0" hidden="1">{#N/A,#N/A,FALSE,"TMCOMP96";#N/A,#N/A,FALSE,"MAT96";#N/A,#N/A,FALSE,"FANDA96";#N/A,#N/A,FALSE,"INTRAN96";#N/A,#N/A,FALSE,"NAA9697";#N/A,#N/A,FALSE,"ECWEBB";#N/A,#N/A,FALSE,"MFT96";#N/A,#N/A,FALSE,"CTrecon"}</definedName>
    <definedName name="fg_1_1_3_3" hidden="1">{#N/A,#N/A,FALSE,"TMCOMP96";#N/A,#N/A,FALSE,"MAT96";#N/A,#N/A,FALSE,"FANDA96";#N/A,#N/A,FALSE,"INTRAN96";#N/A,#N/A,FALSE,"NAA9697";#N/A,#N/A,FALSE,"ECWEBB";#N/A,#N/A,FALSE,"MFT96";#N/A,#N/A,FALSE,"CTrecon"}</definedName>
    <definedName name="fg_1_1_3_4" localSheetId="0" hidden="1">{#N/A,#N/A,FALSE,"TMCOMP96";#N/A,#N/A,FALSE,"MAT96";#N/A,#N/A,FALSE,"FANDA96";#N/A,#N/A,FALSE,"INTRAN96";#N/A,#N/A,FALSE,"NAA9697";#N/A,#N/A,FALSE,"ECWEBB";#N/A,#N/A,FALSE,"MFT96";#N/A,#N/A,FALSE,"CTrecon"}</definedName>
    <definedName name="fg_1_1_3_4" hidden="1">{#N/A,#N/A,FALSE,"TMCOMP96";#N/A,#N/A,FALSE,"MAT96";#N/A,#N/A,FALSE,"FANDA96";#N/A,#N/A,FALSE,"INTRAN96";#N/A,#N/A,FALSE,"NAA9697";#N/A,#N/A,FALSE,"ECWEBB";#N/A,#N/A,FALSE,"MFT96";#N/A,#N/A,FALSE,"CTrecon"}</definedName>
    <definedName name="fg_1_1_3_5" localSheetId="0" hidden="1">{#N/A,#N/A,FALSE,"TMCOMP96";#N/A,#N/A,FALSE,"MAT96";#N/A,#N/A,FALSE,"FANDA96";#N/A,#N/A,FALSE,"INTRAN96";#N/A,#N/A,FALSE,"NAA9697";#N/A,#N/A,FALSE,"ECWEBB";#N/A,#N/A,FALSE,"MFT96";#N/A,#N/A,FALSE,"CTrecon"}</definedName>
    <definedName name="fg_1_1_3_5" hidden="1">{#N/A,#N/A,FALSE,"TMCOMP96";#N/A,#N/A,FALSE,"MAT96";#N/A,#N/A,FALSE,"FANDA96";#N/A,#N/A,FALSE,"INTRAN96";#N/A,#N/A,FALSE,"NAA9697";#N/A,#N/A,FALSE,"ECWEBB";#N/A,#N/A,FALSE,"MFT96";#N/A,#N/A,FALSE,"CTrecon"}</definedName>
    <definedName name="fg_1_1_4" localSheetId="0" hidden="1">{#N/A,#N/A,FALSE,"TMCOMP96";#N/A,#N/A,FALSE,"MAT96";#N/A,#N/A,FALSE,"FANDA96";#N/A,#N/A,FALSE,"INTRAN96";#N/A,#N/A,FALSE,"NAA9697";#N/A,#N/A,FALSE,"ECWEBB";#N/A,#N/A,FALSE,"MFT96";#N/A,#N/A,FALSE,"CTrecon"}</definedName>
    <definedName name="fg_1_1_4" hidden="1">{#N/A,#N/A,FALSE,"TMCOMP96";#N/A,#N/A,FALSE,"MAT96";#N/A,#N/A,FALSE,"FANDA96";#N/A,#N/A,FALSE,"INTRAN96";#N/A,#N/A,FALSE,"NAA9697";#N/A,#N/A,FALSE,"ECWEBB";#N/A,#N/A,FALSE,"MFT96";#N/A,#N/A,FALSE,"CTrecon"}</definedName>
    <definedName name="fg_1_1_4_1" localSheetId="0" hidden="1">{#N/A,#N/A,FALSE,"TMCOMP96";#N/A,#N/A,FALSE,"MAT96";#N/A,#N/A,FALSE,"FANDA96";#N/A,#N/A,FALSE,"INTRAN96";#N/A,#N/A,FALSE,"NAA9697";#N/A,#N/A,FALSE,"ECWEBB";#N/A,#N/A,FALSE,"MFT96";#N/A,#N/A,FALSE,"CTrecon"}</definedName>
    <definedName name="fg_1_1_4_1" hidden="1">{#N/A,#N/A,FALSE,"TMCOMP96";#N/A,#N/A,FALSE,"MAT96";#N/A,#N/A,FALSE,"FANDA96";#N/A,#N/A,FALSE,"INTRAN96";#N/A,#N/A,FALSE,"NAA9697";#N/A,#N/A,FALSE,"ECWEBB";#N/A,#N/A,FALSE,"MFT96";#N/A,#N/A,FALSE,"CTrecon"}</definedName>
    <definedName name="fg_1_1_4_2" localSheetId="0" hidden="1">{#N/A,#N/A,FALSE,"TMCOMP96";#N/A,#N/A,FALSE,"MAT96";#N/A,#N/A,FALSE,"FANDA96";#N/A,#N/A,FALSE,"INTRAN96";#N/A,#N/A,FALSE,"NAA9697";#N/A,#N/A,FALSE,"ECWEBB";#N/A,#N/A,FALSE,"MFT96";#N/A,#N/A,FALSE,"CTrecon"}</definedName>
    <definedName name="fg_1_1_4_2" hidden="1">{#N/A,#N/A,FALSE,"TMCOMP96";#N/A,#N/A,FALSE,"MAT96";#N/A,#N/A,FALSE,"FANDA96";#N/A,#N/A,FALSE,"INTRAN96";#N/A,#N/A,FALSE,"NAA9697";#N/A,#N/A,FALSE,"ECWEBB";#N/A,#N/A,FALSE,"MFT96";#N/A,#N/A,FALSE,"CTrecon"}</definedName>
    <definedName name="fg_1_1_4_3" localSheetId="0" hidden="1">{#N/A,#N/A,FALSE,"TMCOMP96";#N/A,#N/A,FALSE,"MAT96";#N/A,#N/A,FALSE,"FANDA96";#N/A,#N/A,FALSE,"INTRAN96";#N/A,#N/A,FALSE,"NAA9697";#N/A,#N/A,FALSE,"ECWEBB";#N/A,#N/A,FALSE,"MFT96";#N/A,#N/A,FALSE,"CTrecon"}</definedName>
    <definedName name="fg_1_1_4_3" hidden="1">{#N/A,#N/A,FALSE,"TMCOMP96";#N/A,#N/A,FALSE,"MAT96";#N/A,#N/A,FALSE,"FANDA96";#N/A,#N/A,FALSE,"INTRAN96";#N/A,#N/A,FALSE,"NAA9697";#N/A,#N/A,FALSE,"ECWEBB";#N/A,#N/A,FALSE,"MFT96";#N/A,#N/A,FALSE,"CTrecon"}</definedName>
    <definedName name="fg_1_1_4_4" localSheetId="0" hidden="1">{#N/A,#N/A,FALSE,"TMCOMP96";#N/A,#N/A,FALSE,"MAT96";#N/A,#N/A,FALSE,"FANDA96";#N/A,#N/A,FALSE,"INTRAN96";#N/A,#N/A,FALSE,"NAA9697";#N/A,#N/A,FALSE,"ECWEBB";#N/A,#N/A,FALSE,"MFT96";#N/A,#N/A,FALSE,"CTrecon"}</definedName>
    <definedName name="fg_1_1_4_4" hidden="1">{#N/A,#N/A,FALSE,"TMCOMP96";#N/A,#N/A,FALSE,"MAT96";#N/A,#N/A,FALSE,"FANDA96";#N/A,#N/A,FALSE,"INTRAN96";#N/A,#N/A,FALSE,"NAA9697";#N/A,#N/A,FALSE,"ECWEBB";#N/A,#N/A,FALSE,"MFT96";#N/A,#N/A,FALSE,"CTrecon"}</definedName>
    <definedName name="fg_1_1_4_5" localSheetId="0" hidden="1">{#N/A,#N/A,FALSE,"TMCOMP96";#N/A,#N/A,FALSE,"MAT96";#N/A,#N/A,FALSE,"FANDA96";#N/A,#N/A,FALSE,"INTRAN96";#N/A,#N/A,FALSE,"NAA9697";#N/A,#N/A,FALSE,"ECWEBB";#N/A,#N/A,FALSE,"MFT96";#N/A,#N/A,FALSE,"CTrecon"}</definedName>
    <definedName name="fg_1_1_4_5" hidden="1">{#N/A,#N/A,FALSE,"TMCOMP96";#N/A,#N/A,FALSE,"MAT96";#N/A,#N/A,FALSE,"FANDA96";#N/A,#N/A,FALSE,"INTRAN96";#N/A,#N/A,FALSE,"NAA9697";#N/A,#N/A,FALSE,"ECWEBB";#N/A,#N/A,FALSE,"MFT96";#N/A,#N/A,FALSE,"CTrecon"}</definedName>
    <definedName name="fg_1_1_5" localSheetId="0" hidden="1">{#N/A,#N/A,FALSE,"TMCOMP96";#N/A,#N/A,FALSE,"MAT96";#N/A,#N/A,FALSE,"FANDA96";#N/A,#N/A,FALSE,"INTRAN96";#N/A,#N/A,FALSE,"NAA9697";#N/A,#N/A,FALSE,"ECWEBB";#N/A,#N/A,FALSE,"MFT96";#N/A,#N/A,FALSE,"CTrecon"}</definedName>
    <definedName name="fg_1_1_5" hidden="1">{#N/A,#N/A,FALSE,"TMCOMP96";#N/A,#N/A,FALSE,"MAT96";#N/A,#N/A,FALSE,"FANDA96";#N/A,#N/A,FALSE,"INTRAN96";#N/A,#N/A,FALSE,"NAA9697";#N/A,#N/A,FALSE,"ECWEBB";#N/A,#N/A,FALSE,"MFT96";#N/A,#N/A,FALSE,"CTrecon"}</definedName>
    <definedName name="fg_1_2" localSheetId="0" hidden="1">{#N/A,#N/A,FALSE,"TMCOMP96";#N/A,#N/A,FALSE,"MAT96";#N/A,#N/A,FALSE,"FANDA96";#N/A,#N/A,FALSE,"INTRAN96";#N/A,#N/A,FALSE,"NAA9697";#N/A,#N/A,FALSE,"ECWEBB";#N/A,#N/A,FALSE,"MFT96";#N/A,#N/A,FALSE,"CTrecon"}</definedName>
    <definedName name="fg_1_2" hidden="1">{#N/A,#N/A,FALSE,"TMCOMP96";#N/A,#N/A,FALSE,"MAT96";#N/A,#N/A,FALSE,"FANDA96";#N/A,#N/A,FALSE,"INTRAN96";#N/A,#N/A,FALSE,"NAA9697";#N/A,#N/A,FALSE,"ECWEBB";#N/A,#N/A,FALSE,"MFT96";#N/A,#N/A,FALSE,"CTrecon"}</definedName>
    <definedName name="fg_1_2_1" localSheetId="0" hidden="1">{#N/A,#N/A,FALSE,"TMCOMP96";#N/A,#N/A,FALSE,"MAT96";#N/A,#N/A,FALSE,"FANDA96";#N/A,#N/A,FALSE,"INTRAN96";#N/A,#N/A,FALSE,"NAA9697";#N/A,#N/A,FALSE,"ECWEBB";#N/A,#N/A,FALSE,"MFT96";#N/A,#N/A,FALSE,"CTrecon"}</definedName>
    <definedName name="fg_1_2_1" hidden="1">{#N/A,#N/A,FALSE,"TMCOMP96";#N/A,#N/A,FALSE,"MAT96";#N/A,#N/A,FALSE,"FANDA96";#N/A,#N/A,FALSE,"INTRAN96";#N/A,#N/A,FALSE,"NAA9697";#N/A,#N/A,FALSE,"ECWEBB";#N/A,#N/A,FALSE,"MFT96";#N/A,#N/A,FALSE,"CTrecon"}</definedName>
    <definedName name="fg_1_2_1_1" localSheetId="0" hidden="1">{#N/A,#N/A,FALSE,"TMCOMP96";#N/A,#N/A,FALSE,"MAT96";#N/A,#N/A,FALSE,"FANDA96";#N/A,#N/A,FALSE,"INTRAN96";#N/A,#N/A,FALSE,"NAA9697";#N/A,#N/A,FALSE,"ECWEBB";#N/A,#N/A,FALSE,"MFT96";#N/A,#N/A,FALSE,"CTrecon"}</definedName>
    <definedName name="fg_1_2_1_1" hidden="1">{#N/A,#N/A,FALSE,"TMCOMP96";#N/A,#N/A,FALSE,"MAT96";#N/A,#N/A,FALSE,"FANDA96";#N/A,#N/A,FALSE,"INTRAN96";#N/A,#N/A,FALSE,"NAA9697";#N/A,#N/A,FALSE,"ECWEBB";#N/A,#N/A,FALSE,"MFT96";#N/A,#N/A,FALSE,"CTrecon"}</definedName>
    <definedName name="fg_1_2_1_1_1" localSheetId="0" hidden="1">{#N/A,#N/A,FALSE,"TMCOMP96";#N/A,#N/A,FALSE,"MAT96";#N/A,#N/A,FALSE,"FANDA96";#N/A,#N/A,FALSE,"INTRAN96";#N/A,#N/A,FALSE,"NAA9697";#N/A,#N/A,FALSE,"ECWEBB";#N/A,#N/A,FALSE,"MFT96";#N/A,#N/A,FALSE,"CTrecon"}</definedName>
    <definedName name="fg_1_2_1_1_1" hidden="1">{#N/A,#N/A,FALSE,"TMCOMP96";#N/A,#N/A,FALSE,"MAT96";#N/A,#N/A,FALSE,"FANDA96";#N/A,#N/A,FALSE,"INTRAN96";#N/A,#N/A,FALSE,"NAA9697";#N/A,#N/A,FALSE,"ECWEBB";#N/A,#N/A,FALSE,"MFT96";#N/A,#N/A,FALSE,"CTrecon"}</definedName>
    <definedName name="fg_1_2_1_1_2" localSheetId="0" hidden="1">{#N/A,#N/A,FALSE,"TMCOMP96";#N/A,#N/A,FALSE,"MAT96";#N/A,#N/A,FALSE,"FANDA96";#N/A,#N/A,FALSE,"INTRAN96";#N/A,#N/A,FALSE,"NAA9697";#N/A,#N/A,FALSE,"ECWEBB";#N/A,#N/A,FALSE,"MFT96";#N/A,#N/A,FALSE,"CTrecon"}</definedName>
    <definedName name="fg_1_2_1_1_2" hidden="1">{#N/A,#N/A,FALSE,"TMCOMP96";#N/A,#N/A,FALSE,"MAT96";#N/A,#N/A,FALSE,"FANDA96";#N/A,#N/A,FALSE,"INTRAN96";#N/A,#N/A,FALSE,"NAA9697";#N/A,#N/A,FALSE,"ECWEBB";#N/A,#N/A,FALSE,"MFT96";#N/A,#N/A,FALSE,"CTrecon"}</definedName>
    <definedName name="fg_1_2_1_1_3" localSheetId="0" hidden="1">{#N/A,#N/A,FALSE,"TMCOMP96";#N/A,#N/A,FALSE,"MAT96";#N/A,#N/A,FALSE,"FANDA96";#N/A,#N/A,FALSE,"INTRAN96";#N/A,#N/A,FALSE,"NAA9697";#N/A,#N/A,FALSE,"ECWEBB";#N/A,#N/A,FALSE,"MFT96";#N/A,#N/A,FALSE,"CTrecon"}</definedName>
    <definedName name="fg_1_2_1_1_3" hidden="1">{#N/A,#N/A,FALSE,"TMCOMP96";#N/A,#N/A,FALSE,"MAT96";#N/A,#N/A,FALSE,"FANDA96";#N/A,#N/A,FALSE,"INTRAN96";#N/A,#N/A,FALSE,"NAA9697";#N/A,#N/A,FALSE,"ECWEBB";#N/A,#N/A,FALSE,"MFT96";#N/A,#N/A,FALSE,"CTrecon"}</definedName>
    <definedName name="fg_1_2_1_1_4" localSheetId="0" hidden="1">{#N/A,#N/A,FALSE,"TMCOMP96";#N/A,#N/A,FALSE,"MAT96";#N/A,#N/A,FALSE,"FANDA96";#N/A,#N/A,FALSE,"INTRAN96";#N/A,#N/A,FALSE,"NAA9697";#N/A,#N/A,FALSE,"ECWEBB";#N/A,#N/A,FALSE,"MFT96";#N/A,#N/A,FALSE,"CTrecon"}</definedName>
    <definedName name="fg_1_2_1_1_4" hidden="1">{#N/A,#N/A,FALSE,"TMCOMP96";#N/A,#N/A,FALSE,"MAT96";#N/A,#N/A,FALSE,"FANDA96";#N/A,#N/A,FALSE,"INTRAN96";#N/A,#N/A,FALSE,"NAA9697";#N/A,#N/A,FALSE,"ECWEBB";#N/A,#N/A,FALSE,"MFT96";#N/A,#N/A,FALSE,"CTrecon"}</definedName>
    <definedName name="fg_1_2_1_1_5" localSheetId="0" hidden="1">{#N/A,#N/A,FALSE,"TMCOMP96";#N/A,#N/A,FALSE,"MAT96";#N/A,#N/A,FALSE,"FANDA96";#N/A,#N/A,FALSE,"INTRAN96";#N/A,#N/A,FALSE,"NAA9697";#N/A,#N/A,FALSE,"ECWEBB";#N/A,#N/A,FALSE,"MFT96";#N/A,#N/A,FALSE,"CTrecon"}</definedName>
    <definedName name="fg_1_2_1_1_5" hidden="1">{#N/A,#N/A,FALSE,"TMCOMP96";#N/A,#N/A,FALSE,"MAT96";#N/A,#N/A,FALSE,"FANDA96";#N/A,#N/A,FALSE,"INTRAN96";#N/A,#N/A,FALSE,"NAA9697";#N/A,#N/A,FALSE,"ECWEBB";#N/A,#N/A,FALSE,"MFT96";#N/A,#N/A,FALSE,"CTrecon"}</definedName>
    <definedName name="fg_1_2_1_2" localSheetId="0" hidden="1">{#N/A,#N/A,FALSE,"TMCOMP96";#N/A,#N/A,FALSE,"MAT96";#N/A,#N/A,FALSE,"FANDA96";#N/A,#N/A,FALSE,"INTRAN96";#N/A,#N/A,FALSE,"NAA9697";#N/A,#N/A,FALSE,"ECWEBB";#N/A,#N/A,FALSE,"MFT96";#N/A,#N/A,FALSE,"CTrecon"}</definedName>
    <definedName name="fg_1_2_1_2" hidden="1">{#N/A,#N/A,FALSE,"TMCOMP96";#N/A,#N/A,FALSE,"MAT96";#N/A,#N/A,FALSE,"FANDA96";#N/A,#N/A,FALSE,"INTRAN96";#N/A,#N/A,FALSE,"NAA9697";#N/A,#N/A,FALSE,"ECWEBB";#N/A,#N/A,FALSE,"MFT96";#N/A,#N/A,FALSE,"CTrecon"}</definedName>
    <definedName name="fg_1_2_1_2_1" localSheetId="0" hidden="1">{#N/A,#N/A,FALSE,"TMCOMP96";#N/A,#N/A,FALSE,"MAT96";#N/A,#N/A,FALSE,"FANDA96";#N/A,#N/A,FALSE,"INTRAN96";#N/A,#N/A,FALSE,"NAA9697";#N/A,#N/A,FALSE,"ECWEBB";#N/A,#N/A,FALSE,"MFT96";#N/A,#N/A,FALSE,"CTrecon"}</definedName>
    <definedName name="fg_1_2_1_2_1" hidden="1">{#N/A,#N/A,FALSE,"TMCOMP96";#N/A,#N/A,FALSE,"MAT96";#N/A,#N/A,FALSE,"FANDA96";#N/A,#N/A,FALSE,"INTRAN96";#N/A,#N/A,FALSE,"NAA9697";#N/A,#N/A,FALSE,"ECWEBB";#N/A,#N/A,FALSE,"MFT96";#N/A,#N/A,FALSE,"CTrecon"}</definedName>
    <definedName name="fg_1_2_1_2_2" localSheetId="0" hidden="1">{#N/A,#N/A,FALSE,"TMCOMP96";#N/A,#N/A,FALSE,"MAT96";#N/A,#N/A,FALSE,"FANDA96";#N/A,#N/A,FALSE,"INTRAN96";#N/A,#N/A,FALSE,"NAA9697";#N/A,#N/A,FALSE,"ECWEBB";#N/A,#N/A,FALSE,"MFT96";#N/A,#N/A,FALSE,"CTrecon"}</definedName>
    <definedName name="fg_1_2_1_2_2" hidden="1">{#N/A,#N/A,FALSE,"TMCOMP96";#N/A,#N/A,FALSE,"MAT96";#N/A,#N/A,FALSE,"FANDA96";#N/A,#N/A,FALSE,"INTRAN96";#N/A,#N/A,FALSE,"NAA9697";#N/A,#N/A,FALSE,"ECWEBB";#N/A,#N/A,FALSE,"MFT96";#N/A,#N/A,FALSE,"CTrecon"}</definedName>
    <definedName name="fg_1_2_1_2_3" localSheetId="0" hidden="1">{#N/A,#N/A,FALSE,"TMCOMP96";#N/A,#N/A,FALSE,"MAT96";#N/A,#N/A,FALSE,"FANDA96";#N/A,#N/A,FALSE,"INTRAN96";#N/A,#N/A,FALSE,"NAA9697";#N/A,#N/A,FALSE,"ECWEBB";#N/A,#N/A,FALSE,"MFT96";#N/A,#N/A,FALSE,"CTrecon"}</definedName>
    <definedName name="fg_1_2_1_2_3" hidden="1">{#N/A,#N/A,FALSE,"TMCOMP96";#N/A,#N/A,FALSE,"MAT96";#N/A,#N/A,FALSE,"FANDA96";#N/A,#N/A,FALSE,"INTRAN96";#N/A,#N/A,FALSE,"NAA9697";#N/A,#N/A,FALSE,"ECWEBB";#N/A,#N/A,FALSE,"MFT96";#N/A,#N/A,FALSE,"CTrecon"}</definedName>
    <definedName name="fg_1_2_1_2_4" localSheetId="0" hidden="1">{#N/A,#N/A,FALSE,"TMCOMP96";#N/A,#N/A,FALSE,"MAT96";#N/A,#N/A,FALSE,"FANDA96";#N/A,#N/A,FALSE,"INTRAN96";#N/A,#N/A,FALSE,"NAA9697";#N/A,#N/A,FALSE,"ECWEBB";#N/A,#N/A,FALSE,"MFT96";#N/A,#N/A,FALSE,"CTrecon"}</definedName>
    <definedName name="fg_1_2_1_2_4" hidden="1">{#N/A,#N/A,FALSE,"TMCOMP96";#N/A,#N/A,FALSE,"MAT96";#N/A,#N/A,FALSE,"FANDA96";#N/A,#N/A,FALSE,"INTRAN96";#N/A,#N/A,FALSE,"NAA9697";#N/A,#N/A,FALSE,"ECWEBB";#N/A,#N/A,FALSE,"MFT96";#N/A,#N/A,FALSE,"CTrecon"}</definedName>
    <definedName name="fg_1_2_1_2_5" localSheetId="0" hidden="1">{#N/A,#N/A,FALSE,"TMCOMP96";#N/A,#N/A,FALSE,"MAT96";#N/A,#N/A,FALSE,"FANDA96";#N/A,#N/A,FALSE,"INTRAN96";#N/A,#N/A,FALSE,"NAA9697";#N/A,#N/A,FALSE,"ECWEBB";#N/A,#N/A,FALSE,"MFT96";#N/A,#N/A,FALSE,"CTrecon"}</definedName>
    <definedName name="fg_1_2_1_2_5" hidden="1">{#N/A,#N/A,FALSE,"TMCOMP96";#N/A,#N/A,FALSE,"MAT96";#N/A,#N/A,FALSE,"FANDA96";#N/A,#N/A,FALSE,"INTRAN96";#N/A,#N/A,FALSE,"NAA9697";#N/A,#N/A,FALSE,"ECWEBB";#N/A,#N/A,FALSE,"MFT96";#N/A,#N/A,FALSE,"CTrecon"}</definedName>
    <definedName name="fg_1_2_1_3" localSheetId="0" hidden="1">{#N/A,#N/A,FALSE,"TMCOMP96";#N/A,#N/A,FALSE,"MAT96";#N/A,#N/A,FALSE,"FANDA96";#N/A,#N/A,FALSE,"INTRAN96";#N/A,#N/A,FALSE,"NAA9697";#N/A,#N/A,FALSE,"ECWEBB";#N/A,#N/A,FALSE,"MFT96";#N/A,#N/A,FALSE,"CTrecon"}</definedName>
    <definedName name="fg_1_2_1_3" hidden="1">{#N/A,#N/A,FALSE,"TMCOMP96";#N/A,#N/A,FALSE,"MAT96";#N/A,#N/A,FALSE,"FANDA96";#N/A,#N/A,FALSE,"INTRAN96";#N/A,#N/A,FALSE,"NAA9697";#N/A,#N/A,FALSE,"ECWEBB";#N/A,#N/A,FALSE,"MFT96";#N/A,#N/A,FALSE,"CTrecon"}</definedName>
    <definedName name="fg_1_2_1_3_1" localSheetId="0" hidden="1">{#N/A,#N/A,FALSE,"TMCOMP96";#N/A,#N/A,FALSE,"MAT96";#N/A,#N/A,FALSE,"FANDA96";#N/A,#N/A,FALSE,"INTRAN96";#N/A,#N/A,FALSE,"NAA9697";#N/A,#N/A,FALSE,"ECWEBB";#N/A,#N/A,FALSE,"MFT96";#N/A,#N/A,FALSE,"CTrecon"}</definedName>
    <definedName name="fg_1_2_1_3_1" hidden="1">{#N/A,#N/A,FALSE,"TMCOMP96";#N/A,#N/A,FALSE,"MAT96";#N/A,#N/A,FALSE,"FANDA96";#N/A,#N/A,FALSE,"INTRAN96";#N/A,#N/A,FALSE,"NAA9697";#N/A,#N/A,FALSE,"ECWEBB";#N/A,#N/A,FALSE,"MFT96";#N/A,#N/A,FALSE,"CTrecon"}</definedName>
    <definedName name="fg_1_2_1_3_2" localSheetId="0" hidden="1">{#N/A,#N/A,FALSE,"TMCOMP96";#N/A,#N/A,FALSE,"MAT96";#N/A,#N/A,FALSE,"FANDA96";#N/A,#N/A,FALSE,"INTRAN96";#N/A,#N/A,FALSE,"NAA9697";#N/A,#N/A,FALSE,"ECWEBB";#N/A,#N/A,FALSE,"MFT96";#N/A,#N/A,FALSE,"CTrecon"}</definedName>
    <definedName name="fg_1_2_1_3_2" hidden="1">{#N/A,#N/A,FALSE,"TMCOMP96";#N/A,#N/A,FALSE,"MAT96";#N/A,#N/A,FALSE,"FANDA96";#N/A,#N/A,FALSE,"INTRAN96";#N/A,#N/A,FALSE,"NAA9697";#N/A,#N/A,FALSE,"ECWEBB";#N/A,#N/A,FALSE,"MFT96";#N/A,#N/A,FALSE,"CTrecon"}</definedName>
    <definedName name="fg_1_2_1_3_3" localSheetId="0" hidden="1">{#N/A,#N/A,FALSE,"TMCOMP96";#N/A,#N/A,FALSE,"MAT96";#N/A,#N/A,FALSE,"FANDA96";#N/A,#N/A,FALSE,"INTRAN96";#N/A,#N/A,FALSE,"NAA9697";#N/A,#N/A,FALSE,"ECWEBB";#N/A,#N/A,FALSE,"MFT96";#N/A,#N/A,FALSE,"CTrecon"}</definedName>
    <definedName name="fg_1_2_1_3_3" hidden="1">{#N/A,#N/A,FALSE,"TMCOMP96";#N/A,#N/A,FALSE,"MAT96";#N/A,#N/A,FALSE,"FANDA96";#N/A,#N/A,FALSE,"INTRAN96";#N/A,#N/A,FALSE,"NAA9697";#N/A,#N/A,FALSE,"ECWEBB";#N/A,#N/A,FALSE,"MFT96";#N/A,#N/A,FALSE,"CTrecon"}</definedName>
    <definedName name="fg_1_2_1_3_4" localSheetId="0" hidden="1">{#N/A,#N/A,FALSE,"TMCOMP96";#N/A,#N/A,FALSE,"MAT96";#N/A,#N/A,FALSE,"FANDA96";#N/A,#N/A,FALSE,"INTRAN96";#N/A,#N/A,FALSE,"NAA9697";#N/A,#N/A,FALSE,"ECWEBB";#N/A,#N/A,FALSE,"MFT96";#N/A,#N/A,FALSE,"CTrecon"}</definedName>
    <definedName name="fg_1_2_1_3_4" hidden="1">{#N/A,#N/A,FALSE,"TMCOMP96";#N/A,#N/A,FALSE,"MAT96";#N/A,#N/A,FALSE,"FANDA96";#N/A,#N/A,FALSE,"INTRAN96";#N/A,#N/A,FALSE,"NAA9697";#N/A,#N/A,FALSE,"ECWEBB";#N/A,#N/A,FALSE,"MFT96";#N/A,#N/A,FALSE,"CTrecon"}</definedName>
    <definedName name="fg_1_2_1_3_5" localSheetId="0" hidden="1">{#N/A,#N/A,FALSE,"TMCOMP96";#N/A,#N/A,FALSE,"MAT96";#N/A,#N/A,FALSE,"FANDA96";#N/A,#N/A,FALSE,"INTRAN96";#N/A,#N/A,FALSE,"NAA9697";#N/A,#N/A,FALSE,"ECWEBB";#N/A,#N/A,FALSE,"MFT96";#N/A,#N/A,FALSE,"CTrecon"}</definedName>
    <definedName name="fg_1_2_1_3_5" hidden="1">{#N/A,#N/A,FALSE,"TMCOMP96";#N/A,#N/A,FALSE,"MAT96";#N/A,#N/A,FALSE,"FANDA96";#N/A,#N/A,FALSE,"INTRAN96";#N/A,#N/A,FALSE,"NAA9697";#N/A,#N/A,FALSE,"ECWEBB";#N/A,#N/A,FALSE,"MFT96";#N/A,#N/A,FALSE,"CTrecon"}</definedName>
    <definedName name="fg_1_2_1_4" localSheetId="0" hidden="1">{#N/A,#N/A,FALSE,"TMCOMP96";#N/A,#N/A,FALSE,"MAT96";#N/A,#N/A,FALSE,"FANDA96";#N/A,#N/A,FALSE,"INTRAN96";#N/A,#N/A,FALSE,"NAA9697";#N/A,#N/A,FALSE,"ECWEBB";#N/A,#N/A,FALSE,"MFT96";#N/A,#N/A,FALSE,"CTrecon"}</definedName>
    <definedName name="fg_1_2_1_4" hidden="1">{#N/A,#N/A,FALSE,"TMCOMP96";#N/A,#N/A,FALSE,"MAT96";#N/A,#N/A,FALSE,"FANDA96";#N/A,#N/A,FALSE,"INTRAN96";#N/A,#N/A,FALSE,"NAA9697";#N/A,#N/A,FALSE,"ECWEBB";#N/A,#N/A,FALSE,"MFT96";#N/A,#N/A,FALSE,"CTrecon"}</definedName>
    <definedName name="fg_1_2_1_5" localSheetId="0" hidden="1">{#N/A,#N/A,FALSE,"TMCOMP96";#N/A,#N/A,FALSE,"MAT96";#N/A,#N/A,FALSE,"FANDA96";#N/A,#N/A,FALSE,"INTRAN96";#N/A,#N/A,FALSE,"NAA9697";#N/A,#N/A,FALSE,"ECWEBB";#N/A,#N/A,FALSE,"MFT96";#N/A,#N/A,FALSE,"CTrecon"}</definedName>
    <definedName name="fg_1_2_1_5" hidden="1">{#N/A,#N/A,FALSE,"TMCOMP96";#N/A,#N/A,FALSE,"MAT96";#N/A,#N/A,FALSE,"FANDA96";#N/A,#N/A,FALSE,"INTRAN96";#N/A,#N/A,FALSE,"NAA9697";#N/A,#N/A,FALSE,"ECWEBB";#N/A,#N/A,FALSE,"MFT96";#N/A,#N/A,FALSE,"CTrecon"}</definedName>
    <definedName name="fg_1_2_2" localSheetId="0" hidden="1">{#N/A,#N/A,FALSE,"TMCOMP96";#N/A,#N/A,FALSE,"MAT96";#N/A,#N/A,FALSE,"FANDA96";#N/A,#N/A,FALSE,"INTRAN96";#N/A,#N/A,FALSE,"NAA9697";#N/A,#N/A,FALSE,"ECWEBB";#N/A,#N/A,FALSE,"MFT96";#N/A,#N/A,FALSE,"CTrecon"}</definedName>
    <definedName name="fg_1_2_2" hidden="1">{#N/A,#N/A,FALSE,"TMCOMP96";#N/A,#N/A,FALSE,"MAT96";#N/A,#N/A,FALSE,"FANDA96";#N/A,#N/A,FALSE,"INTRAN96";#N/A,#N/A,FALSE,"NAA9697";#N/A,#N/A,FALSE,"ECWEBB";#N/A,#N/A,FALSE,"MFT96";#N/A,#N/A,FALSE,"CTrecon"}</definedName>
    <definedName name="fg_1_2_2_1" localSheetId="0" hidden="1">{#N/A,#N/A,FALSE,"TMCOMP96";#N/A,#N/A,FALSE,"MAT96";#N/A,#N/A,FALSE,"FANDA96";#N/A,#N/A,FALSE,"INTRAN96";#N/A,#N/A,FALSE,"NAA9697";#N/A,#N/A,FALSE,"ECWEBB";#N/A,#N/A,FALSE,"MFT96";#N/A,#N/A,FALSE,"CTrecon"}</definedName>
    <definedName name="fg_1_2_2_1" hidden="1">{#N/A,#N/A,FALSE,"TMCOMP96";#N/A,#N/A,FALSE,"MAT96";#N/A,#N/A,FALSE,"FANDA96";#N/A,#N/A,FALSE,"INTRAN96";#N/A,#N/A,FALSE,"NAA9697";#N/A,#N/A,FALSE,"ECWEBB";#N/A,#N/A,FALSE,"MFT96";#N/A,#N/A,FALSE,"CTrecon"}</definedName>
    <definedName name="fg_1_2_2_2" localSheetId="0" hidden="1">{#N/A,#N/A,FALSE,"TMCOMP96";#N/A,#N/A,FALSE,"MAT96";#N/A,#N/A,FALSE,"FANDA96";#N/A,#N/A,FALSE,"INTRAN96";#N/A,#N/A,FALSE,"NAA9697";#N/A,#N/A,FALSE,"ECWEBB";#N/A,#N/A,FALSE,"MFT96";#N/A,#N/A,FALSE,"CTrecon"}</definedName>
    <definedName name="fg_1_2_2_2" hidden="1">{#N/A,#N/A,FALSE,"TMCOMP96";#N/A,#N/A,FALSE,"MAT96";#N/A,#N/A,FALSE,"FANDA96";#N/A,#N/A,FALSE,"INTRAN96";#N/A,#N/A,FALSE,"NAA9697";#N/A,#N/A,FALSE,"ECWEBB";#N/A,#N/A,FALSE,"MFT96";#N/A,#N/A,FALSE,"CTrecon"}</definedName>
    <definedName name="fg_1_2_2_3" localSheetId="0" hidden="1">{#N/A,#N/A,FALSE,"TMCOMP96";#N/A,#N/A,FALSE,"MAT96";#N/A,#N/A,FALSE,"FANDA96";#N/A,#N/A,FALSE,"INTRAN96";#N/A,#N/A,FALSE,"NAA9697";#N/A,#N/A,FALSE,"ECWEBB";#N/A,#N/A,FALSE,"MFT96";#N/A,#N/A,FALSE,"CTrecon"}</definedName>
    <definedName name="fg_1_2_2_3" hidden="1">{#N/A,#N/A,FALSE,"TMCOMP96";#N/A,#N/A,FALSE,"MAT96";#N/A,#N/A,FALSE,"FANDA96";#N/A,#N/A,FALSE,"INTRAN96";#N/A,#N/A,FALSE,"NAA9697";#N/A,#N/A,FALSE,"ECWEBB";#N/A,#N/A,FALSE,"MFT96";#N/A,#N/A,FALSE,"CTrecon"}</definedName>
    <definedName name="fg_1_2_2_4" localSheetId="0" hidden="1">{#N/A,#N/A,FALSE,"TMCOMP96";#N/A,#N/A,FALSE,"MAT96";#N/A,#N/A,FALSE,"FANDA96";#N/A,#N/A,FALSE,"INTRAN96";#N/A,#N/A,FALSE,"NAA9697";#N/A,#N/A,FALSE,"ECWEBB";#N/A,#N/A,FALSE,"MFT96";#N/A,#N/A,FALSE,"CTrecon"}</definedName>
    <definedName name="fg_1_2_2_4" hidden="1">{#N/A,#N/A,FALSE,"TMCOMP96";#N/A,#N/A,FALSE,"MAT96";#N/A,#N/A,FALSE,"FANDA96";#N/A,#N/A,FALSE,"INTRAN96";#N/A,#N/A,FALSE,"NAA9697";#N/A,#N/A,FALSE,"ECWEBB";#N/A,#N/A,FALSE,"MFT96";#N/A,#N/A,FALSE,"CTrecon"}</definedName>
    <definedName name="fg_1_2_2_5" localSheetId="0" hidden="1">{#N/A,#N/A,FALSE,"TMCOMP96";#N/A,#N/A,FALSE,"MAT96";#N/A,#N/A,FALSE,"FANDA96";#N/A,#N/A,FALSE,"INTRAN96";#N/A,#N/A,FALSE,"NAA9697";#N/A,#N/A,FALSE,"ECWEBB";#N/A,#N/A,FALSE,"MFT96";#N/A,#N/A,FALSE,"CTrecon"}</definedName>
    <definedName name="fg_1_2_2_5" hidden="1">{#N/A,#N/A,FALSE,"TMCOMP96";#N/A,#N/A,FALSE,"MAT96";#N/A,#N/A,FALSE,"FANDA96";#N/A,#N/A,FALSE,"INTRAN96";#N/A,#N/A,FALSE,"NAA9697";#N/A,#N/A,FALSE,"ECWEBB";#N/A,#N/A,FALSE,"MFT96";#N/A,#N/A,FALSE,"CTrecon"}</definedName>
    <definedName name="fg_1_2_3" localSheetId="0" hidden="1">{#N/A,#N/A,FALSE,"TMCOMP96";#N/A,#N/A,FALSE,"MAT96";#N/A,#N/A,FALSE,"FANDA96";#N/A,#N/A,FALSE,"INTRAN96";#N/A,#N/A,FALSE,"NAA9697";#N/A,#N/A,FALSE,"ECWEBB";#N/A,#N/A,FALSE,"MFT96";#N/A,#N/A,FALSE,"CTrecon"}</definedName>
    <definedName name="fg_1_2_3" hidden="1">{#N/A,#N/A,FALSE,"TMCOMP96";#N/A,#N/A,FALSE,"MAT96";#N/A,#N/A,FALSE,"FANDA96";#N/A,#N/A,FALSE,"INTRAN96";#N/A,#N/A,FALSE,"NAA9697";#N/A,#N/A,FALSE,"ECWEBB";#N/A,#N/A,FALSE,"MFT96";#N/A,#N/A,FALSE,"CTrecon"}</definedName>
    <definedName name="fg_1_2_3_1" localSheetId="0" hidden="1">{#N/A,#N/A,FALSE,"TMCOMP96";#N/A,#N/A,FALSE,"MAT96";#N/A,#N/A,FALSE,"FANDA96";#N/A,#N/A,FALSE,"INTRAN96";#N/A,#N/A,FALSE,"NAA9697";#N/A,#N/A,FALSE,"ECWEBB";#N/A,#N/A,FALSE,"MFT96";#N/A,#N/A,FALSE,"CTrecon"}</definedName>
    <definedName name="fg_1_2_3_1" hidden="1">{#N/A,#N/A,FALSE,"TMCOMP96";#N/A,#N/A,FALSE,"MAT96";#N/A,#N/A,FALSE,"FANDA96";#N/A,#N/A,FALSE,"INTRAN96";#N/A,#N/A,FALSE,"NAA9697";#N/A,#N/A,FALSE,"ECWEBB";#N/A,#N/A,FALSE,"MFT96";#N/A,#N/A,FALSE,"CTrecon"}</definedName>
    <definedName name="fg_1_2_3_2" localSheetId="0" hidden="1">{#N/A,#N/A,FALSE,"TMCOMP96";#N/A,#N/A,FALSE,"MAT96";#N/A,#N/A,FALSE,"FANDA96";#N/A,#N/A,FALSE,"INTRAN96";#N/A,#N/A,FALSE,"NAA9697";#N/A,#N/A,FALSE,"ECWEBB";#N/A,#N/A,FALSE,"MFT96";#N/A,#N/A,FALSE,"CTrecon"}</definedName>
    <definedName name="fg_1_2_3_2" hidden="1">{#N/A,#N/A,FALSE,"TMCOMP96";#N/A,#N/A,FALSE,"MAT96";#N/A,#N/A,FALSE,"FANDA96";#N/A,#N/A,FALSE,"INTRAN96";#N/A,#N/A,FALSE,"NAA9697";#N/A,#N/A,FALSE,"ECWEBB";#N/A,#N/A,FALSE,"MFT96";#N/A,#N/A,FALSE,"CTrecon"}</definedName>
    <definedName name="fg_1_2_3_3" localSheetId="0" hidden="1">{#N/A,#N/A,FALSE,"TMCOMP96";#N/A,#N/A,FALSE,"MAT96";#N/A,#N/A,FALSE,"FANDA96";#N/A,#N/A,FALSE,"INTRAN96";#N/A,#N/A,FALSE,"NAA9697";#N/A,#N/A,FALSE,"ECWEBB";#N/A,#N/A,FALSE,"MFT96";#N/A,#N/A,FALSE,"CTrecon"}</definedName>
    <definedName name="fg_1_2_3_3" hidden="1">{#N/A,#N/A,FALSE,"TMCOMP96";#N/A,#N/A,FALSE,"MAT96";#N/A,#N/A,FALSE,"FANDA96";#N/A,#N/A,FALSE,"INTRAN96";#N/A,#N/A,FALSE,"NAA9697";#N/A,#N/A,FALSE,"ECWEBB";#N/A,#N/A,FALSE,"MFT96";#N/A,#N/A,FALSE,"CTrecon"}</definedName>
    <definedName name="fg_1_2_3_4" localSheetId="0" hidden="1">{#N/A,#N/A,FALSE,"TMCOMP96";#N/A,#N/A,FALSE,"MAT96";#N/A,#N/A,FALSE,"FANDA96";#N/A,#N/A,FALSE,"INTRAN96";#N/A,#N/A,FALSE,"NAA9697";#N/A,#N/A,FALSE,"ECWEBB";#N/A,#N/A,FALSE,"MFT96";#N/A,#N/A,FALSE,"CTrecon"}</definedName>
    <definedName name="fg_1_2_3_4" hidden="1">{#N/A,#N/A,FALSE,"TMCOMP96";#N/A,#N/A,FALSE,"MAT96";#N/A,#N/A,FALSE,"FANDA96";#N/A,#N/A,FALSE,"INTRAN96";#N/A,#N/A,FALSE,"NAA9697";#N/A,#N/A,FALSE,"ECWEBB";#N/A,#N/A,FALSE,"MFT96";#N/A,#N/A,FALSE,"CTrecon"}</definedName>
    <definedName name="fg_1_2_3_5" localSheetId="0" hidden="1">{#N/A,#N/A,FALSE,"TMCOMP96";#N/A,#N/A,FALSE,"MAT96";#N/A,#N/A,FALSE,"FANDA96";#N/A,#N/A,FALSE,"INTRAN96";#N/A,#N/A,FALSE,"NAA9697";#N/A,#N/A,FALSE,"ECWEBB";#N/A,#N/A,FALSE,"MFT96";#N/A,#N/A,FALSE,"CTrecon"}</definedName>
    <definedName name="fg_1_2_3_5" hidden="1">{#N/A,#N/A,FALSE,"TMCOMP96";#N/A,#N/A,FALSE,"MAT96";#N/A,#N/A,FALSE,"FANDA96";#N/A,#N/A,FALSE,"INTRAN96";#N/A,#N/A,FALSE,"NAA9697";#N/A,#N/A,FALSE,"ECWEBB";#N/A,#N/A,FALSE,"MFT96";#N/A,#N/A,FALSE,"CTrecon"}</definedName>
    <definedName name="fg_1_2_4" localSheetId="0" hidden="1">{#N/A,#N/A,FALSE,"TMCOMP96";#N/A,#N/A,FALSE,"MAT96";#N/A,#N/A,FALSE,"FANDA96";#N/A,#N/A,FALSE,"INTRAN96";#N/A,#N/A,FALSE,"NAA9697";#N/A,#N/A,FALSE,"ECWEBB";#N/A,#N/A,FALSE,"MFT96";#N/A,#N/A,FALSE,"CTrecon"}</definedName>
    <definedName name="fg_1_2_4" hidden="1">{#N/A,#N/A,FALSE,"TMCOMP96";#N/A,#N/A,FALSE,"MAT96";#N/A,#N/A,FALSE,"FANDA96";#N/A,#N/A,FALSE,"INTRAN96";#N/A,#N/A,FALSE,"NAA9697";#N/A,#N/A,FALSE,"ECWEBB";#N/A,#N/A,FALSE,"MFT96";#N/A,#N/A,FALSE,"CTrecon"}</definedName>
    <definedName name="fg_1_2_4_1" localSheetId="0" hidden="1">{#N/A,#N/A,FALSE,"TMCOMP96";#N/A,#N/A,FALSE,"MAT96";#N/A,#N/A,FALSE,"FANDA96";#N/A,#N/A,FALSE,"INTRAN96";#N/A,#N/A,FALSE,"NAA9697";#N/A,#N/A,FALSE,"ECWEBB";#N/A,#N/A,FALSE,"MFT96";#N/A,#N/A,FALSE,"CTrecon"}</definedName>
    <definedName name="fg_1_2_4_1" hidden="1">{#N/A,#N/A,FALSE,"TMCOMP96";#N/A,#N/A,FALSE,"MAT96";#N/A,#N/A,FALSE,"FANDA96";#N/A,#N/A,FALSE,"INTRAN96";#N/A,#N/A,FALSE,"NAA9697";#N/A,#N/A,FALSE,"ECWEBB";#N/A,#N/A,FALSE,"MFT96";#N/A,#N/A,FALSE,"CTrecon"}</definedName>
    <definedName name="fg_1_2_4_2" localSheetId="0" hidden="1">{#N/A,#N/A,FALSE,"TMCOMP96";#N/A,#N/A,FALSE,"MAT96";#N/A,#N/A,FALSE,"FANDA96";#N/A,#N/A,FALSE,"INTRAN96";#N/A,#N/A,FALSE,"NAA9697";#N/A,#N/A,FALSE,"ECWEBB";#N/A,#N/A,FALSE,"MFT96";#N/A,#N/A,FALSE,"CTrecon"}</definedName>
    <definedName name="fg_1_2_4_2" hidden="1">{#N/A,#N/A,FALSE,"TMCOMP96";#N/A,#N/A,FALSE,"MAT96";#N/A,#N/A,FALSE,"FANDA96";#N/A,#N/A,FALSE,"INTRAN96";#N/A,#N/A,FALSE,"NAA9697";#N/A,#N/A,FALSE,"ECWEBB";#N/A,#N/A,FALSE,"MFT96";#N/A,#N/A,FALSE,"CTrecon"}</definedName>
    <definedName name="fg_1_2_4_3" localSheetId="0" hidden="1">{#N/A,#N/A,FALSE,"TMCOMP96";#N/A,#N/A,FALSE,"MAT96";#N/A,#N/A,FALSE,"FANDA96";#N/A,#N/A,FALSE,"INTRAN96";#N/A,#N/A,FALSE,"NAA9697";#N/A,#N/A,FALSE,"ECWEBB";#N/A,#N/A,FALSE,"MFT96";#N/A,#N/A,FALSE,"CTrecon"}</definedName>
    <definedName name="fg_1_2_4_3" hidden="1">{#N/A,#N/A,FALSE,"TMCOMP96";#N/A,#N/A,FALSE,"MAT96";#N/A,#N/A,FALSE,"FANDA96";#N/A,#N/A,FALSE,"INTRAN96";#N/A,#N/A,FALSE,"NAA9697";#N/A,#N/A,FALSE,"ECWEBB";#N/A,#N/A,FALSE,"MFT96";#N/A,#N/A,FALSE,"CTrecon"}</definedName>
    <definedName name="fg_1_2_4_4" localSheetId="0" hidden="1">{#N/A,#N/A,FALSE,"TMCOMP96";#N/A,#N/A,FALSE,"MAT96";#N/A,#N/A,FALSE,"FANDA96";#N/A,#N/A,FALSE,"INTRAN96";#N/A,#N/A,FALSE,"NAA9697";#N/A,#N/A,FALSE,"ECWEBB";#N/A,#N/A,FALSE,"MFT96";#N/A,#N/A,FALSE,"CTrecon"}</definedName>
    <definedName name="fg_1_2_4_4" hidden="1">{#N/A,#N/A,FALSE,"TMCOMP96";#N/A,#N/A,FALSE,"MAT96";#N/A,#N/A,FALSE,"FANDA96";#N/A,#N/A,FALSE,"INTRAN96";#N/A,#N/A,FALSE,"NAA9697";#N/A,#N/A,FALSE,"ECWEBB";#N/A,#N/A,FALSE,"MFT96";#N/A,#N/A,FALSE,"CTrecon"}</definedName>
    <definedName name="fg_1_2_4_5" localSheetId="0" hidden="1">{#N/A,#N/A,FALSE,"TMCOMP96";#N/A,#N/A,FALSE,"MAT96";#N/A,#N/A,FALSE,"FANDA96";#N/A,#N/A,FALSE,"INTRAN96";#N/A,#N/A,FALSE,"NAA9697";#N/A,#N/A,FALSE,"ECWEBB";#N/A,#N/A,FALSE,"MFT96";#N/A,#N/A,FALSE,"CTrecon"}</definedName>
    <definedName name="fg_1_2_4_5" hidden="1">{#N/A,#N/A,FALSE,"TMCOMP96";#N/A,#N/A,FALSE,"MAT96";#N/A,#N/A,FALSE,"FANDA96";#N/A,#N/A,FALSE,"INTRAN96";#N/A,#N/A,FALSE,"NAA9697";#N/A,#N/A,FALSE,"ECWEBB";#N/A,#N/A,FALSE,"MFT96";#N/A,#N/A,FALSE,"CTrecon"}</definedName>
    <definedName name="fg_1_2_5" localSheetId="0" hidden="1">{#N/A,#N/A,FALSE,"TMCOMP96";#N/A,#N/A,FALSE,"MAT96";#N/A,#N/A,FALSE,"FANDA96";#N/A,#N/A,FALSE,"INTRAN96";#N/A,#N/A,FALSE,"NAA9697";#N/A,#N/A,FALSE,"ECWEBB";#N/A,#N/A,FALSE,"MFT96";#N/A,#N/A,FALSE,"CTrecon"}</definedName>
    <definedName name="fg_1_2_5" hidden="1">{#N/A,#N/A,FALSE,"TMCOMP96";#N/A,#N/A,FALSE,"MAT96";#N/A,#N/A,FALSE,"FANDA96";#N/A,#N/A,FALSE,"INTRAN96";#N/A,#N/A,FALSE,"NAA9697";#N/A,#N/A,FALSE,"ECWEBB";#N/A,#N/A,FALSE,"MFT96";#N/A,#N/A,FALSE,"CTrecon"}</definedName>
    <definedName name="fg_1_3" localSheetId="0" hidden="1">{#N/A,#N/A,FALSE,"TMCOMP96";#N/A,#N/A,FALSE,"MAT96";#N/A,#N/A,FALSE,"FANDA96";#N/A,#N/A,FALSE,"INTRAN96";#N/A,#N/A,FALSE,"NAA9697";#N/A,#N/A,FALSE,"ECWEBB";#N/A,#N/A,FALSE,"MFT96";#N/A,#N/A,FALSE,"CTrecon"}</definedName>
    <definedName name="fg_1_3" hidden="1">{#N/A,#N/A,FALSE,"TMCOMP96";#N/A,#N/A,FALSE,"MAT96";#N/A,#N/A,FALSE,"FANDA96";#N/A,#N/A,FALSE,"INTRAN96";#N/A,#N/A,FALSE,"NAA9697";#N/A,#N/A,FALSE,"ECWEBB";#N/A,#N/A,FALSE,"MFT96";#N/A,#N/A,FALSE,"CTrecon"}</definedName>
    <definedName name="fg_1_3_1" localSheetId="0" hidden="1">{#N/A,#N/A,FALSE,"TMCOMP96";#N/A,#N/A,FALSE,"MAT96";#N/A,#N/A,FALSE,"FANDA96";#N/A,#N/A,FALSE,"INTRAN96";#N/A,#N/A,FALSE,"NAA9697";#N/A,#N/A,FALSE,"ECWEBB";#N/A,#N/A,FALSE,"MFT96";#N/A,#N/A,FALSE,"CTrecon"}</definedName>
    <definedName name="fg_1_3_1" hidden="1">{#N/A,#N/A,FALSE,"TMCOMP96";#N/A,#N/A,FALSE,"MAT96";#N/A,#N/A,FALSE,"FANDA96";#N/A,#N/A,FALSE,"INTRAN96";#N/A,#N/A,FALSE,"NAA9697";#N/A,#N/A,FALSE,"ECWEBB";#N/A,#N/A,FALSE,"MFT96";#N/A,#N/A,FALSE,"CTrecon"}</definedName>
    <definedName name="fg_1_3_1_1" localSheetId="0" hidden="1">{#N/A,#N/A,FALSE,"TMCOMP96";#N/A,#N/A,FALSE,"MAT96";#N/A,#N/A,FALSE,"FANDA96";#N/A,#N/A,FALSE,"INTRAN96";#N/A,#N/A,FALSE,"NAA9697";#N/A,#N/A,FALSE,"ECWEBB";#N/A,#N/A,FALSE,"MFT96";#N/A,#N/A,FALSE,"CTrecon"}</definedName>
    <definedName name="fg_1_3_1_1" hidden="1">{#N/A,#N/A,FALSE,"TMCOMP96";#N/A,#N/A,FALSE,"MAT96";#N/A,#N/A,FALSE,"FANDA96";#N/A,#N/A,FALSE,"INTRAN96";#N/A,#N/A,FALSE,"NAA9697";#N/A,#N/A,FALSE,"ECWEBB";#N/A,#N/A,FALSE,"MFT96";#N/A,#N/A,FALSE,"CTrecon"}</definedName>
    <definedName name="fg_1_3_1_1_1" localSheetId="0" hidden="1">{#N/A,#N/A,FALSE,"TMCOMP96";#N/A,#N/A,FALSE,"MAT96";#N/A,#N/A,FALSE,"FANDA96";#N/A,#N/A,FALSE,"INTRAN96";#N/A,#N/A,FALSE,"NAA9697";#N/A,#N/A,FALSE,"ECWEBB";#N/A,#N/A,FALSE,"MFT96";#N/A,#N/A,FALSE,"CTrecon"}</definedName>
    <definedName name="fg_1_3_1_1_1" hidden="1">{#N/A,#N/A,FALSE,"TMCOMP96";#N/A,#N/A,FALSE,"MAT96";#N/A,#N/A,FALSE,"FANDA96";#N/A,#N/A,FALSE,"INTRAN96";#N/A,#N/A,FALSE,"NAA9697";#N/A,#N/A,FALSE,"ECWEBB";#N/A,#N/A,FALSE,"MFT96";#N/A,#N/A,FALSE,"CTrecon"}</definedName>
    <definedName name="fg_1_3_1_1_2" localSheetId="0" hidden="1">{#N/A,#N/A,FALSE,"TMCOMP96";#N/A,#N/A,FALSE,"MAT96";#N/A,#N/A,FALSE,"FANDA96";#N/A,#N/A,FALSE,"INTRAN96";#N/A,#N/A,FALSE,"NAA9697";#N/A,#N/A,FALSE,"ECWEBB";#N/A,#N/A,FALSE,"MFT96";#N/A,#N/A,FALSE,"CTrecon"}</definedName>
    <definedName name="fg_1_3_1_1_2" hidden="1">{#N/A,#N/A,FALSE,"TMCOMP96";#N/A,#N/A,FALSE,"MAT96";#N/A,#N/A,FALSE,"FANDA96";#N/A,#N/A,FALSE,"INTRAN96";#N/A,#N/A,FALSE,"NAA9697";#N/A,#N/A,FALSE,"ECWEBB";#N/A,#N/A,FALSE,"MFT96";#N/A,#N/A,FALSE,"CTrecon"}</definedName>
    <definedName name="fg_1_3_1_1_3" localSheetId="0" hidden="1">{#N/A,#N/A,FALSE,"TMCOMP96";#N/A,#N/A,FALSE,"MAT96";#N/A,#N/A,FALSE,"FANDA96";#N/A,#N/A,FALSE,"INTRAN96";#N/A,#N/A,FALSE,"NAA9697";#N/A,#N/A,FALSE,"ECWEBB";#N/A,#N/A,FALSE,"MFT96";#N/A,#N/A,FALSE,"CTrecon"}</definedName>
    <definedName name="fg_1_3_1_1_3" hidden="1">{#N/A,#N/A,FALSE,"TMCOMP96";#N/A,#N/A,FALSE,"MAT96";#N/A,#N/A,FALSE,"FANDA96";#N/A,#N/A,FALSE,"INTRAN96";#N/A,#N/A,FALSE,"NAA9697";#N/A,#N/A,FALSE,"ECWEBB";#N/A,#N/A,FALSE,"MFT96";#N/A,#N/A,FALSE,"CTrecon"}</definedName>
    <definedName name="fg_1_3_1_1_4" localSheetId="0" hidden="1">{#N/A,#N/A,FALSE,"TMCOMP96";#N/A,#N/A,FALSE,"MAT96";#N/A,#N/A,FALSE,"FANDA96";#N/A,#N/A,FALSE,"INTRAN96";#N/A,#N/A,FALSE,"NAA9697";#N/A,#N/A,FALSE,"ECWEBB";#N/A,#N/A,FALSE,"MFT96";#N/A,#N/A,FALSE,"CTrecon"}</definedName>
    <definedName name="fg_1_3_1_1_4" hidden="1">{#N/A,#N/A,FALSE,"TMCOMP96";#N/A,#N/A,FALSE,"MAT96";#N/A,#N/A,FALSE,"FANDA96";#N/A,#N/A,FALSE,"INTRAN96";#N/A,#N/A,FALSE,"NAA9697";#N/A,#N/A,FALSE,"ECWEBB";#N/A,#N/A,FALSE,"MFT96";#N/A,#N/A,FALSE,"CTrecon"}</definedName>
    <definedName name="fg_1_3_1_1_5" localSheetId="0" hidden="1">{#N/A,#N/A,FALSE,"TMCOMP96";#N/A,#N/A,FALSE,"MAT96";#N/A,#N/A,FALSE,"FANDA96";#N/A,#N/A,FALSE,"INTRAN96";#N/A,#N/A,FALSE,"NAA9697";#N/A,#N/A,FALSE,"ECWEBB";#N/A,#N/A,FALSE,"MFT96";#N/A,#N/A,FALSE,"CTrecon"}</definedName>
    <definedName name="fg_1_3_1_1_5" hidden="1">{#N/A,#N/A,FALSE,"TMCOMP96";#N/A,#N/A,FALSE,"MAT96";#N/A,#N/A,FALSE,"FANDA96";#N/A,#N/A,FALSE,"INTRAN96";#N/A,#N/A,FALSE,"NAA9697";#N/A,#N/A,FALSE,"ECWEBB";#N/A,#N/A,FALSE,"MFT96";#N/A,#N/A,FALSE,"CTrecon"}</definedName>
    <definedName name="fg_1_3_1_2" localSheetId="0" hidden="1">{#N/A,#N/A,FALSE,"TMCOMP96";#N/A,#N/A,FALSE,"MAT96";#N/A,#N/A,FALSE,"FANDA96";#N/A,#N/A,FALSE,"INTRAN96";#N/A,#N/A,FALSE,"NAA9697";#N/A,#N/A,FALSE,"ECWEBB";#N/A,#N/A,FALSE,"MFT96";#N/A,#N/A,FALSE,"CTrecon"}</definedName>
    <definedName name="fg_1_3_1_2" hidden="1">{#N/A,#N/A,FALSE,"TMCOMP96";#N/A,#N/A,FALSE,"MAT96";#N/A,#N/A,FALSE,"FANDA96";#N/A,#N/A,FALSE,"INTRAN96";#N/A,#N/A,FALSE,"NAA9697";#N/A,#N/A,FALSE,"ECWEBB";#N/A,#N/A,FALSE,"MFT96";#N/A,#N/A,FALSE,"CTrecon"}</definedName>
    <definedName name="fg_1_3_1_2_1" localSheetId="0" hidden="1">{#N/A,#N/A,FALSE,"TMCOMP96";#N/A,#N/A,FALSE,"MAT96";#N/A,#N/A,FALSE,"FANDA96";#N/A,#N/A,FALSE,"INTRAN96";#N/A,#N/A,FALSE,"NAA9697";#N/A,#N/A,FALSE,"ECWEBB";#N/A,#N/A,FALSE,"MFT96";#N/A,#N/A,FALSE,"CTrecon"}</definedName>
    <definedName name="fg_1_3_1_2_1" hidden="1">{#N/A,#N/A,FALSE,"TMCOMP96";#N/A,#N/A,FALSE,"MAT96";#N/A,#N/A,FALSE,"FANDA96";#N/A,#N/A,FALSE,"INTRAN96";#N/A,#N/A,FALSE,"NAA9697";#N/A,#N/A,FALSE,"ECWEBB";#N/A,#N/A,FALSE,"MFT96";#N/A,#N/A,FALSE,"CTrecon"}</definedName>
    <definedName name="fg_1_3_1_2_2" localSheetId="0" hidden="1">{#N/A,#N/A,FALSE,"TMCOMP96";#N/A,#N/A,FALSE,"MAT96";#N/A,#N/A,FALSE,"FANDA96";#N/A,#N/A,FALSE,"INTRAN96";#N/A,#N/A,FALSE,"NAA9697";#N/A,#N/A,FALSE,"ECWEBB";#N/A,#N/A,FALSE,"MFT96";#N/A,#N/A,FALSE,"CTrecon"}</definedName>
    <definedName name="fg_1_3_1_2_2" hidden="1">{#N/A,#N/A,FALSE,"TMCOMP96";#N/A,#N/A,FALSE,"MAT96";#N/A,#N/A,FALSE,"FANDA96";#N/A,#N/A,FALSE,"INTRAN96";#N/A,#N/A,FALSE,"NAA9697";#N/A,#N/A,FALSE,"ECWEBB";#N/A,#N/A,FALSE,"MFT96";#N/A,#N/A,FALSE,"CTrecon"}</definedName>
    <definedName name="fg_1_3_1_2_3" localSheetId="0" hidden="1">{#N/A,#N/A,FALSE,"TMCOMP96";#N/A,#N/A,FALSE,"MAT96";#N/A,#N/A,FALSE,"FANDA96";#N/A,#N/A,FALSE,"INTRAN96";#N/A,#N/A,FALSE,"NAA9697";#N/A,#N/A,FALSE,"ECWEBB";#N/A,#N/A,FALSE,"MFT96";#N/A,#N/A,FALSE,"CTrecon"}</definedName>
    <definedName name="fg_1_3_1_2_3" hidden="1">{#N/A,#N/A,FALSE,"TMCOMP96";#N/A,#N/A,FALSE,"MAT96";#N/A,#N/A,FALSE,"FANDA96";#N/A,#N/A,FALSE,"INTRAN96";#N/A,#N/A,FALSE,"NAA9697";#N/A,#N/A,FALSE,"ECWEBB";#N/A,#N/A,FALSE,"MFT96";#N/A,#N/A,FALSE,"CTrecon"}</definedName>
    <definedName name="fg_1_3_1_2_4" localSheetId="0" hidden="1">{#N/A,#N/A,FALSE,"TMCOMP96";#N/A,#N/A,FALSE,"MAT96";#N/A,#N/A,FALSE,"FANDA96";#N/A,#N/A,FALSE,"INTRAN96";#N/A,#N/A,FALSE,"NAA9697";#N/A,#N/A,FALSE,"ECWEBB";#N/A,#N/A,FALSE,"MFT96";#N/A,#N/A,FALSE,"CTrecon"}</definedName>
    <definedName name="fg_1_3_1_2_4" hidden="1">{#N/A,#N/A,FALSE,"TMCOMP96";#N/A,#N/A,FALSE,"MAT96";#N/A,#N/A,FALSE,"FANDA96";#N/A,#N/A,FALSE,"INTRAN96";#N/A,#N/A,FALSE,"NAA9697";#N/A,#N/A,FALSE,"ECWEBB";#N/A,#N/A,FALSE,"MFT96";#N/A,#N/A,FALSE,"CTrecon"}</definedName>
    <definedName name="fg_1_3_1_2_5" localSheetId="0" hidden="1">{#N/A,#N/A,FALSE,"TMCOMP96";#N/A,#N/A,FALSE,"MAT96";#N/A,#N/A,FALSE,"FANDA96";#N/A,#N/A,FALSE,"INTRAN96";#N/A,#N/A,FALSE,"NAA9697";#N/A,#N/A,FALSE,"ECWEBB";#N/A,#N/A,FALSE,"MFT96";#N/A,#N/A,FALSE,"CTrecon"}</definedName>
    <definedName name="fg_1_3_1_2_5" hidden="1">{#N/A,#N/A,FALSE,"TMCOMP96";#N/A,#N/A,FALSE,"MAT96";#N/A,#N/A,FALSE,"FANDA96";#N/A,#N/A,FALSE,"INTRAN96";#N/A,#N/A,FALSE,"NAA9697";#N/A,#N/A,FALSE,"ECWEBB";#N/A,#N/A,FALSE,"MFT96";#N/A,#N/A,FALSE,"CTrecon"}</definedName>
    <definedName name="fg_1_3_1_3" localSheetId="0" hidden="1">{#N/A,#N/A,FALSE,"TMCOMP96";#N/A,#N/A,FALSE,"MAT96";#N/A,#N/A,FALSE,"FANDA96";#N/A,#N/A,FALSE,"INTRAN96";#N/A,#N/A,FALSE,"NAA9697";#N/A,#N/A,FALSE,"ECWEBB";#N/A,#N/A,FALSE,"MFT96";#N/A,#N/A,FALSE,"CTrecon"}</definedName>
    <definedName name="fg_1_3_1_3" hidden="1">{#N/A,#N/A,FALSE,"TMCOMP96";#N/A,#N/A,FALSE,"MAT96";#N/A,#N/A,FALSE,"FANDA96";#N/A,#N/A,FALSE,"INTRAN96";#N/A,#N/A,FALSE,"NAA9697";#N/A,#N/A,FALSE,"ECWEBB";#N/A,#N/A,FALSE,"MFT96";#N/A,#N/A,FALSE,"CTrecon"}</definedName>
    <definedName name="fg_1_3_1_3_1" localSheetId="0" hidden="1">{#N/A,#N/A,FALSE,"TMCOMP96";#N/A,#N/A,FALSE,"MAT96";#N/A,#N/A,FALSE,"FANDA96";#N/A,#N/A,FALSE,"INTRAN96";#N/A,#N/A,FALSE,"NAA9697";#N/A,#N/A,FALSE,"ECWEBB";#N/A,#N/A,FALSE,"MFT96";#N/A,#N/A,FALSE,"CTrecon"}</definedName>
    <definedName name="fg_1_3_1_3_1" hidden="1">{#N/A,#N/A,FALSE,"TMCOMP96";#N/A,#N/A,FALSE,"MAT96";#N/A,#N/A,FALSE,"FANDA96";#N/A,#N/A,FALSE,"INTRAN96";#N/A,#N/A,FALSE,"NAA9697";#N/A,#N/A,FALSE,"ECWEBB";#N/A,#N/A,FALSE,"MFT96";#N/A,#N/A,FALSE,"CTrecon"}</definedName>
    <definedName name="fg_1_3_1_3_2" localSheetId="0" hidden="1">{#N/A,#N/A,FALSE,"TMCOMP96";#N/A,#N/A,FALSE,"MAT96";#N/A,#N/A,FALSE,"FANDA96";#N/A,#N/A,FALSE,"INTRAN96";#N/A,#N/A,FALSE,"NAA9697";#N/A,#N/A,FALSE,"ECWEBB";#N/A,#N/A,FALSE,"MFT96";#N/A,#N/A,FALSE,"CTrecon"}</definedName>
    <definedName name="fg_1_3_1_3_2" hidden="1">{#N/A,#N/A,FALSE,"TMCOMP96";#N/A,#N/A,FALSE,"MAT96";#N/A,#N/A,FALSE,"FANDA96";#N/A,#N/A,FALSE,"INTRAN96";#N/A,#N/A,FALSE,"NAA9697";#N/A,#N/A,FALSE,"ECWEBB";#N/A,#N/A,FALSE,"MFT96";#N/A,#N/A,FALSE,"CTrecon"}</definedName>
    <definedName name="fg_1_3_1_3_3" localSheetId="0" hidden="1">{#N/A,#N/A,FALSE,"TMCOMP96";#N/A,#N/A,FALSE,"MAT96";#N/A,#N/A,FALSE,"FANDA96";#N/A,#N/A,FALSE,"INTRAN96";#N/A,#N/A,FALSE,"NAA9697";#N/A,#N/A,FALSE,"ECWEBB";#N/A,#N/A,FALSE,"MFT96";#N/A,#N/A,FALSE,"CTrecon"}</definedName>
    <definedName name="fg_1_3_1_3_3" hidden="1">{#N/A,#N/A,FALSE,"TMCOMP96";#N/A,#N/A,FALSE,"MAT96";#N/A,#N/A,FALSE,"FANDA96";#N/A,#N/A,FALSE,"INTRAN96";#N/A,#N/A,FALSE,"NAA9697";#N/A,#N/A,FALSE,"ECWEBB";#N/A,#N/A,FALSE,"MFT96";#N/A,#N/A,FALSE,"CTrecon"}</definedName>
    <definedName name="fg_1_3_1_3_4" localSheetId="0" hidden="1">{#N/A,#N/A,FALSE,"TMCOMP96";#N/A,#N/A,FALSE,"MAT96";#N/A,#N/A,FALSE,"FANDA96";#N/A,#N/A,FALSE,"INTRAN96";#N/A,#N/A,FALSE,"NAA9697";#N/A,#N/A,FALSE,"ECWEBB";#N/A,#N/A,FALSE,"MFT96";#N/A,#N/A,FALSE,"CTrecon"}</definedName>
    <definedName name="fg_1_3_1_3_4" hidden="1">{#N/A,#N/A,FALSE,"TMCOMP96";#N/A,#N/A,FALSE,"MAT96";#N/A,#N/A,FALSE,"FANDA96";#N/A,#N/A,FALSE,"INTRAN96";#N/A,#N/A,FALSE,"NAA9697";#N/A,#N/A,FALSE,"ECWEBB";#N/A,#N/A,FALSE,"MFT96";#N/A,#N/A,FALSE,"CTrecon"}</definedName>
    <definedName name="fg_1_3_1_3_5" localSheetId="0" hidden="1">{#N/A,#N/A,FALSE,"TMCOMP96";#N/A,#N/A,FALSE,"MAT96";#N/A,#N/A,FALSE,"FANDA96";#N/A,#N/A,FALSE,"INTRAN96";#N/A,#N/A,FALSE,"NAA9697";#N/A,#N/A,FALSE,"ECWEBB";#N/A,#N/A,FALSE,"MFT96";#N/A,#N/A,FALSE,"CTrecon"}</definedName>
    <definedName name="fg_1_3_1_3_5" hidden="1">{#N/A,#N/A,FALSE,"TMCOMP96";#N/A,#N/A,FALSE,"MAT96";#N/A,#N/A,FALSE,"FANDA96";#N/A,#N/A,FALSE,"INTRAN96";#N/A,#N/A,FALSE,"NAA9697";#N/A,#N/A,FALSE,"ECWEBB";#N/A,#N/A,FALSE,"MFT96";#N/A,#N/A,FALSE,"CTrecon"}</definedName>
    <definedName name="fg_1_3_1_4" localSheetId="0" hidden="1">{#N/A,#N/A,FALSE,"TMCOMP96";#N/A,#N/A,FALSE,"MAT96";#N/A,#N/A,FALSE,"FANDA96";#N/A,#N/A,FALSE,"INTRAN96";#N/A,#N/A,FALSE,"NAA9697";#N/A,#N/A,FALSE,"ECWEBB";#N/A,#N/A,FALSE,"MFT96";#N/A,#N/A,FALSE,"CTrecon"}</definedName>
    <definedName name="fg_1_3_1_4" hidden="1">{#N/A,#N/A,FALSE,"TMCOMP96";#N/A,#N/A,FALSE,"MAT96";#N/A,#N/A,FALSE,"FANDA96";#N/A,#N/A,FALSE,"INTRAN96";#N/A,#N/A,FALSE,"NAA9697";#N/A,#N/A,FALSE,"ECWEBB";#N/A,#N/A,FALSE,"MFT96";#N/A,#N/A,FALSE,"CTrecon"}</definedName>
    <definedName name="fg_1_3_1_5" localSheetId="0" hidden="1">{#N/A,#N/A,FALSE,"TMCOMP96";#N/A,#N/A,FALSE,"MAT96";#N/A,#N/A,FALSE,"FANDA96";#N/A,#N/A,FALSE,"INTRAN96";#N/A,#N/A,FALSE,"NAA9697";#N/A,#N/A,FALSE,"ECWEBB";#N/A,#N/A,FALSE,"MFT96";#N/A,#N/A,FALSE,"CTrecon"}</definedName>
    <definedName name="fg_1_3_1_5" hidden="1">{#N/A,#N/A,FALSE,"TMCOMP96";#N/A,#N/A,FALSE,"MAT96";#N/A,#N/A,FALSE,"FANDA96";#N/A,#N/A,FALSE,"INTRAN96";#N/A,#N/A,FALSE,"NAA9697";#N/A,#N/A,FALSE,"ECWEBB";#N/A,#N/A,FALSE,"MFT96";#N/A,#N/A,FALSE,"CTrecon"}</definedName>
    <definedName name="fg_1_3_2" localSheetId="0" hidden="1">{#N/A,#N/A,FALSE,"TMCOMP96";#N/A,#N/A,FALSE,"MAT96";#N/A,#N/A,FALSE,"FANDA96";#N/A,#N/A,FALSE,"INTRAN96";#N/A,#N/A,FALSE,"NAA9697";#N/A,#N/A,FALSE,"ECWEBB";#N/A,#N/A,FALSE,"MFT96";#N/A,#N/A,FALSE,"CTrecon"}</definedName>
    <definedName name="fg_1_3_2" hidden="1">{#N/A,#N/A,FALSE,"TMCOMP96";#N/A,#N/A,FALSE,"MAT96";#N/A,#N/A,FALSE,"FANDA96";#N/A,#N/A,FALSE,"INTRAN96";#N/A,#N/A,FALSE,"NAA9697";#N/A,#N/A,FALSE,"ECWEBB";#N/A,#N/A,FALSE,"MFT96";#N/A,#N/A,FALSE,"CTrecon"}</definedName>
    <definedName name="fg_1_3_2_1" localSheetId="0" hidden="1">{#N/A,#N/A,FALSE,"TMCOMP96";#N/A,#N/A,FALSE,"MAT96";#N/A,#N/A,FALSE,"FANDA96";#N/A,#N/A,FALSE,"INTRAN96";#N/A,#N/A,FALSE,"NAA9697";#N/A,#N/A,FALSE,"ECWEBB";#N/A,#N/A,FALSE,"MFT96";#N/A,#N/A,FALSE,"CTrecon"}</definedName>
    <definedName name="fg_1_3_2_1" hidden="1">{#N/A,#N/A,FALSE,"TMCOMP96";#N/A,#N/A,FALSE,"MAT96";#N/A,#N/A,FALSE,"FANDA96";#N/A,#N/A,FALSE,"INTRAN96";#N/A,#N/A,FALSE,"NAA9697";#N/A,#N/A,FALSE,"ECWEBB";#N/A,#N/A,FALSE,"MFT96";#N/A,#N/A,FALSE,"CTrecon"}</definedName>
    <definedName name="fg_1_3_2_2" localSheetId="0" hidden="1">{#N/A,#N/A,FALSE,"TMCOMP96";#N/A,#N/A,FALSE,"MAT96";#N/A,#N/A,FALSE,"FANDA96";#N/A,#N/A,FALSE,"INTRAN96";#N/A,#N/A,FALSE,"NAA9697";#N/A,#N/A,FALSE,"ECWEBB";#N/A,#N/A,FALSE,"MFT96";#N/A,#N/A,FALSE,"CTrecon"}</definedName>
    <definedName name="fg_1_3_2_2" hidden="1">{#N/A,#N/A,FALSE,"TMCOMP96";#N/A,#N/A,FALSE,"MAT96";#N/A,#N/A,FALSE,"FANDA96";#N/A,#N/A,FALSE,"INTRAN96";#N/A,#N/A,FALSE,"NAA9697";#N/A,#N/A,FALSE,"ECWEBB";#N/A,#N/A,FALSE,"MFT96";#N/A,#N/A,FALSE,"CTrecon"}</definedName>
    <definedName name="fg_1_3_2_3" localSheetId="0" hidden="1">{#N/A,#N/A,FALSE,"TMCOMP96";#N/A,#N/A,FALSE,"MAT96";#N/A,#N/A,FALSE,"FANDA96";#N/A,#N/A,FALSE,"INTRAN96";#N/A,#N/A,FALSE,"NAA9697";#N/A,#N/A,FALSE,"ECWEBB";#N/A,#N/A,FALSE,"MFT96";#N/A,#N/A,FALSE,"CTrecon"}</definedName>
    <definedName name="fg_1_3_2_3" hidden="1">{#N/A,#N/A,FALSE,"TMCOMP96";#N/A,#N/A,FALSE,"MAT96";#N/A,#N/A,FALSE,"FANDA96";#N/A,#N/A,FALSE,"INTRAN96";#N/A,#N/A,FALSE,"NAA9697";#N/A,#N/A,FALSE,"ECWEBB";#N/A,#N/A,FALSE,"MFT96";#N/A,#N/A,FALSE,"CTrecon"}</definedName>
    <definedName name="fg_1_3_2_4" localSheetId="0" hidden="1">{#N/A,#N/A,FALSE,"TMCOMP96";#N/A,#N/A,FALSE,"MAT96";#N/A,#N/A,FALSE,"FANDA96";#N/A,#N/A,FALSE,"INTRAN96";#N/A,#N/A,FALSE,"NAA9697";#N/A,#N/A,FALSE,"ECWEBB";#N/A,#N/A,FALSE,"MFT96";#N/A,#N/A,FALSE,"CTrecon"}</definedName>
    <definedName name="fg_1_3_2_4" hidden="1">{#N/A,#N/A,FALSE,"TMCOMP96";#N/A,#N/A,FALSE,"MAT96";#N/A,#N/A,FALSE,"FANDA96";#N/A,#N/A,FALSE,"INTRAN96";#N/A,#N/A,FALSE,"NAA9697";#N/A,#N/A,FALSE,"ECWEBB";#N/A,#N/A,FALSE,"MFT96";#N/A,#N/A,FALSE,"CTrecon"}</definedName>
    <definedName name="fg_1_3_2_5" localSheetId="0" hidden="1">{#N/A,#N/A,FALSE,"TMCOMP96";#N/A,#N/A,FALSE,"MAT96";#N/A,#N/A,FALSE,"FANDA96";#N/A,#N/A,FALSE,"INTRAN96";#N/A,#N/A,FALSE,"NAA9697";#N/A,#N/A,FALSE,"ECWEBB";#N/A,#N/A,FALSE,"MFT96";#N/A,#N/A,FALSE,"CTrecon"}</definedName>
    <definedName name="fg_1_3_2_5" hidden="1">{#N/A,#N/A,FALSE,"TMCOMP96";#N/A,#N/A,FALSE,"MAT96";#N/A,#N/A,FALSE,"FANDA96";#N/A,#N/A,FALSE,"INTRAN96";#N/A,#N/A,FALSE,"NAA9697";#N/A,#N/A,FALSE,"ECWEBB";#N/A,#N/A,FALSE,"MFT96";#N/A,#N/A,FALSE,"CTrecon"}</definedName>
    <definedName name="fg_1_3_3" localSheetId="0" hidden="1">{#N/A,#N/A,FALSE,"TMCOMP96";#N/A,#N/A,FALSE,"MAT96";#N/A,#N/A,FALSE,"FANDA96";#N/A,#N/A,FALSE,"INTRAN96";#N/A,#N/A,FALSE,"NAA9697";#N/A,#N/A,FALSE,"ECWEBB";#N/A,#N/A,FALSE,"MFT96";#N/A,#N/A,FALSE,"CTrecon"}</definedName>
    <definedName name="fg_1_3_3" hidden="1">{#N/A,#N/A,FALSE,"TMCOMP96";#N/A,#N/A,FALSE,"MAT96";#N/A,#N/A,FALSE,"FANDA96";#N/A,#N/A,FALSE,"INTRAN96";#N/A,#N/A,FALSE,"NAA9697";#N/A,#N/A,FALSE,"ECWEBB";#N/A,#N/A,FALSE,"MFT96";#N/A,#N/A,FALSE,"CTrecon"}</definedName>
    <definedName name="fg_1_3_3_1" localSheetId="0" hidden="1">{#N/A,#N/A,FALSE,"TMCOMP96";#N/A,#N/A,FALSE,"MAT96";#N/A,#N/A,FALSE,"FANDA96";#N/A,#N/A,FALSE,"INTRAN96";#N/A,#N/A,FALSE,"NAA9697";#N/A,#N/A,FALSE,"ECWEBB";#N/A,#N/A,FALSE,"MFT96";#N/A,#N/A,FALSE,"CTrecon"}</definedName>
    <definedName name="fg_1_3_3_1" hidden="1">{#N/A,#N/A,FALSE,"TMCOMP96";#N/A,#N/A,FALSE,"MAT96";#N/A,#N/A,FALSE,"FANDA96";#N/A,#N/A,FALSE,"INTRAN96";#N/A,#N/A,FALSE,"NAA9697";#N/A,#N/A,FALSE,"ECWEBB";#N/A,#N/A,FALSE,"MFT96";#N/A,#N/A,FALSE,"CTrecon"}</definedName>
    <definedName name="fg_1_3_3_2" localSheetId="0" hidden="1">{#N/A,#N/A,FALSE,"TMCOMP96";#N/A,#N/A,FALSE,"MAT96";#N/A,#N/A,FALSE,"FANDA96";#N/A,#N/A,FALSE,"INTRAN96";#N/A,#N/A,FALSE,"NAA9697";#N/A,#N/A,FALSE,"ECWEBB";#N/A,#N/A,FALSE,"MFT96";#N/A,#N/A,FALSE,"CTrecon"}</definedName>
    <definedName name="fg_1_3_3_2" hidden="1">{#N/A,#N/A,FALSE,"TMCOMP96";#N/A,#N/A,FALSE,"MAT96";#N/A,#N/A,FALSE,"FANDA96";#N/A,#N/A,FALSE,"INTRAN96";#N/A,#N/A,FALSE,"NAA9697";#N/A,#N/A,FALSE,"ECWEBB";#N/A,#N/A,FALSE,"MFT96";#N/A,#N/A,FALSE,"CTrecon"}</definedName>
    <definedName name="fg_1_3_3_3" localSheetId="0" hidden="1">{#N/A,#N/A,FALSE,"TMCOMP96";#N/A,#N/A,FALSE,"MAT96";#N/A,#N/A,FALSE,"FANDA96";#N/A,#N/A,FALSE,"INTRAN96";#N/A,#N/A,FALSE,"NAA9697";#N/A,#N/A,FALSE,"ECWEBB";#N/A,#N/A,FALSE,"MFT96";#N/A,#N/A,FALSE,"CTrecon"}</definedName>
    <definedName name="fg_1_3_3_3" hidden="1">{#N/A,#N/A,FALSE,"TMCOMP96";#N/A,#N/A,FALSE,"MAT96";#N/A,#N/A,FALSE,"FANDA96";#N/A,#N/A,FALSE,"INTRAN96";#N/A,#N/A,FALSE,"NAA9697";#N/A,#N/A,FALSE,"ECWEBB";#N/A,#N/A,FALSE,"MFT96";#N/A,#N/A,FALSE,"CTrecon"}</definedName>
    <definedName name="fg_1_3_3_4" localSheetId="0" hidden="1">{#N/A,#N/A,FALSE,"TMCOMP96";#N/A,#N/A,FALSE,"MAT96";#N/A,#N/A,FALSE,"FANDA96";#N/A,#N/A,FALSE,"INTRAN96";#N/A,#N/A,FALSE,"NAA9697";#N/A,#N/A,FALSE,"ECWEBB";#N/A,#N/A,FALSE,"MFT96";#N/A,#N/A,FALSE,"CTrecon"}</definedName>
    <definedName name="fg_1_3_3_4" hidden="1">{#N/A,#N/A,FALSE,"TMCOMP96";#N/A,#N/A,FALSE,"MAT96";#N/A,#N/A,FALSE,"FANDA96";#N/A,#N/A,FALSE,"INTRAN96";#N/A,#N/A,FALSE,"NAA9697";#N/A,#N/A,FALSE,"ECWEBB";#N/A,#N/A,FALSE,"MFT96";#N/A,#N/A,FALSE,"CTrecon"}</definedName>
    <definedName name="fg_1_3_3_5" localSheetId="0" hidden="1">{#N/A,#N/A,FALSE,"TMCOMP96";#N/A,#N/A,FALSE,"MAT96";#N/A,#N/A,FALSE,"FANDA96";#N/A,#N/A,FALSE,"INTRAN96";#N/A,#N/A,FALSE,"NAA9697";#N/A,#N/A,FALSE,"ECWEBB";#N/A,#N/A,FALSE,"MFT96";#N/A,#N/A,FALSE,"CTrecon"}</definedName>
    <definedName name="fg_1_3_3_5" hidden="1">{#N/A,#N/A,FALSE,"TMCOMP96";#N/A,#N/A,FALSE,"MAT96";#N/A,#N/A,FALSE,"FANDA96";#N/A,#N/A,FALSE,"INTRAN96";#N/A,#N/A,FALSE,"NAA9697";#N/A,#N/A,FALSE,"ECWEBB";#N/A,#N/A,FALSE,"MFT96";#N/A,#N/A,FALSE,"CTrecon"}</definedName>
    <definedName name="fg_1_3_4" localSheetId="0" hidden="1">{#N/A,#N/A,FALSE,"TMCOMP96";#N/A,#N/A,FALSE,"MAT96";#N/A,#N/A,FALSE,"FANDA96";#N/A,#N/A,FALSE,"INTRAN96";#N/A,#N/A,FALSE,"NAA9697";#N/A,#N/A,FALSE,"ECWEBB";#N/A,#N/A,FALSE,"MFT96";#N/A,#N/A,FALSE,"CTrecon"}</definedName>
    <definedName name="fg_1_3_4" hidden="1">{#N/A,#N/A,FALSE,"TMCOMP96";#N/A,#N/A,FALSE,"MAT96";#N/A,#N/A,FALSE,"FANDA96";#N/A,#N/A,FALSE,"INTRAN96";#N/A,#N/A,FALSE,"NAA9697";#N/A,#N/A,FALSE,"ECWEBB";#N/A,#N/A,FALSE,"MFT96";#N/A,#N/A,FALSE,"CTrecon"}</definedName>
    <definedName name="fg_1_3_4_1" localSheetId="0" hidden="1">{#N/A,#N/A,FALSE,"TMCOMP96";#N/A,#N/A,FALSE,"MAT96";#N/A,#N/A,FALSE,"FANDA96";#N/A,#N/A,FALSE,"INTRAN96";#N/A,#N/A,FALSE,"NAA9697";#N/A,#N/A,FALSE,"ECWEBB";#N/A,#N/A,FALSE,"MFT96";#N/A,#N/A,FALSE,"CTrecon"}</definedName>
    <definedName name="fg_1_3_4_1" hidden="1">{#N/A,#N/A,FALSE,"TMCOMP96";#N/A,#N/A,FALSE,"MAT96";#N/A,#N/A,FALSE,"FANDA96";#N/A,#N/A,FALSE,"INTRAN96";#N/A,#N/A,FALSE,"NAA9697";#N/A,#N/A,FALSE,"ECWEBB";#N/A,#N/A,FALSE,"MFT96";#N/A,#N/A,FALSE,"CTrecon"}</definedName>
    <definedName name="fg_1_3_4_2" localSheetId="0" hidden="1">{#N/A,#N/A,FALSE,"TMCOMP96";#N/A,#N/A,FALSE,"MAT96";#N/A,#N/A,FALSE,"FANDA96";#N/A,#N/A,FALSE,"INTRAN96";#N/A,#N/A,FALSE,"NAA9697";#N/A,#N/A,FALSE,"ECWEBB";#N/A,#N/A,FALSE,"MFT96";#N/A,#N/A,FALSE,"CTrecon"}</definedName>
    <definedName name="fg_1_3_4_2" hidden="1">{#N/A,#N/A,FALSE,"TMCOMP96";#N/A,#N/A,FALSE,"MAT96";#N/A,#N/A,FALSE,"FANDA96";#N/A,#N/A,FALSE,"INTRAN96";#N/A,#N/A,FALSE,"NAA9697";#N/A,#N/A,FALSE,"ECWEBB";#N/A,#N/A,FALSE,"MFT96";#N/A,#N/A,FALSE,"CTrecon"}</definedName>
    <definedName name="fg_1_3_4_3" localSheetId="0" hidden="1">{#N/A,#N/A,FALSE,"TMCOMP96";#N/A,#N/A,FALSE,"MAT96";#N/A,#N/A,FALSE,"FANDA96";#N/A,#N/A,FALSE,"INTRAN96";#N/A,#N/A,FALSE,"NAA9697";#N/A,#N/A,FALSE,"ECWEBB";#N/A,#N/A,FALSE,"MFT96";#N/A,#N/A,FALSE,"CTrecon"}</definedName>
    <definedName name="fg_1_3_4_3" hidden="1">{#N/A,#N/A,FALSE,"TMCOMP96";#N/A,#N/A,FALSE,"MAT96";#N/A,#N/A,FALSE,"FANDA96";#N/A,#N/A,FALSE,"INTRAN96";#N/A,#N/A,FALSE,"NAA9697";#N/A,#N/A,FALSE,"ECWEBB";#N/A,#N/A,FALSE,"MFT96";#N/A,#N/A,FALSE,"CTrecon"}</definedName>
    <definedName name="fg_1_3_4_4" localSheetId="0" hidden="1">{#N/A,#N/A,FALSE,"TMCOMP96";#N/A,#N/A,FALSE,"MAT96";#N/A,#N/A,FALSE,"FANDA96";#N/A,#N/A,FALSE,"INTRAN96";#N/A,#N/A,FALSE,"NAA9697";#N/A,#N/A,FALSE,"ECWEBB";#N/A,#N/A,FALSE,"MFT96";#N/A,#N/A,FALSE,"CTrecon"}</definedName>
    <definedName name="fg_1_3_4_4" hidden="1">{#N/A,#N/A,FALSE,"TMCOMP96";#N/A,#N/A,FALSE,"MAT96";#N/A,#N/A,FALSE,"FANDA96";#N/A,#N/A,FALSE,"INTRAN96";#N/A,#N/A,FALSE,"NAA9697";#N/A,#N/A,FALSE,"ECWEBB";#N/A,#N/A,FALSE,"MFT96";#N/A,#N/A,FALSE,"CTrecon"}</definedName>
    <definedName name="fg_1_3_4_5" localSheetId="0" hidden="1">{#N/A,#N/A,FALSE,"TMCOMP96";#N/A,#N/A,FALSE,"MAT96";#N/A,#N/A,FALSE,"FANDA96";#N/A,#N/A,FALSE,"INTRAN96";#N/A,#N/A,FALSE,"NAA9697";#N/A,#N/A,FALSE,"ECWEBB";#N/A,#N/A,FALSE,"MFT96";#N/A,#N/A,FALSE,"CTrecon"}</definedName>
    <definedName name="fg_1_3_4_5" hidden="1">{#N/A,#N/A,FALSE,"TMCOMP96";#N/A,#N/A,FALSE,"MAT96";#N/A,#N/A,FALSE,"FANDA96";#N/A,#N/A,FALSE,"INTRAN96";#N/A,#N/A,FALSE,"NAA9697";#N/A,#N/A,FALSE,"ECWEBB";#N/A,#N/A,FALSE,"MFT96";#N/A,#N/A,FALSE,"CTrecon"}</definedName>
    <definedName name="fg_1_3_5" localSheetId="0" hidden="1">{#N/A,#N/A,FALSE,"TMCOMP96";#N/A,#N/A,FALSE,"MAT96";#N/A,#N/A,FALSE,"FANDA96";#N/A,#N/A,FALSE,"INTRAN96";#N/A,#N/A,FALSE,"NAA9697";#N/A,#N/A,FALSE,"ECWEBB";#N/A,#N/A,FALSE,"MFT96";#N/A,#N/A,FALSE,"CTrecon"}</definedName>
    <definedName name="fg_1_3_5" hidden="1">{#N/A,#N/A,FALSE,"TMCOMP96";#N/A,#N/A,FALSE,"MAT96";#N/A,#N/A,FALSE,"FANDA96";#N/A,#N/A,FALSE,"INTRAN96";#N/A,#N/A,FALSE,"NAA9697";#N/A,#N/A,FALSE,"ECWEBB";#N/A,#N/A,FALSE,"MFT96";#N/A,#N/A,FALSE,"CTrecon"}</definedName>
    <definedName name="fg_1_4" localSheetId="0" hidden="1">{#N/A,#N/A,FALSE,"TMCOMP96";#N/A,#N/A,FALSE,"MAT96";#N/A,#N/A,FALSE,"FANDA96";#N/A,#N/A,FALSE,"INTRAN96";#N/A,#N/A,FALSE,"NAA9697";#N/A,#N/A,FALSE,"ECWEBB";#N/A,#N/A,FALSE,"MFT96";#N/A,#N/A,FALSE,"CTrecon"}</definedName>
    <definedName name="fg_1_4" hidden="1">{#N/A,#N/A,FALSE,"TMCOMP96";#N/A,#N/A,FALSE,"MAT96";#N/A,#N/A,FALSE,"FANDA96";#N/A,#N/A,FALSE,"INTRAN96";#N/A,#N/A,FALSE,"NAA9697";#N/A,#N/A,FALSE,"ECWEBB";#N/A,#N/A,FALSE,"MFT96";#N/A,#N/A,FALSE,"CTrecon"}</definedName>
    <definedName name="fg_1_4_1" localSheetId="0" hidden="1">{#N/A,#N/A,FALSE,"TMCOMP96";#N/A,#N/A,FALSE,"MAT96";#N/A,#N/A,FALSE,"FANDA96";#N/A,#N/A,FALSE,"INTRAN96";#N/A,#N/A,FALSE,"NAA9697";#N/A,#N/A,FALSE,"ECWEBB";#N/A,#N/A,FALSE,"MFT96";#N/A,#N/A,FALSE,"CTrecon"}</definedName>
    <definedName name="fg_1_4_1" hidden="1">{#N/A,#N/A,FALSE,"TMCOMP96";#N/A,#N/A,FALSE,"MAT96";#N/A,#N/A,FALSE,"FANDA96";#N/A,#N/A,FALSE,"INTRAN96";#N/A,#N/A,FALSE,"NAA9697";#N/A,#N/A,FALSE,"ECWEBB";#N/A,#N/A,FALSE,"MFT96";#N/A,#N/A,FALSE,"CTrecon"}</definedName>
    <definedName name="fg_1_4_1_1" localSheetId="0" hidden="1">{#N/A,#N/A,FALSE,"TMCOMP96";#N/A,#N/A,FALSE,"MAT96";#N/A,#N/A,FALSE,"FANDA96";#N/A,#N/A,FALSE,"INTRAN96";#N/A,#N/A,FALSE,"NAA9697";#N/A,#N/A,FALSE,"ECWEBB";#N/A,#N/A,FALSE,"MFT96";#N/A,#N/A,FALSE,"CTrecon"}</definedName>
    <definedName name="fg_1_4_1_1" hidden="1">{#N/A,#N/A,FALSE,"TMCOMP96";#N/A,#N/A,FALSE,"MAT96";#N/A,#N/A,FALSE,"FANDA96";#N/A,#N/A,FALSE,"INTRAN96";#N/A,#N/A,FALSE,"NAA9697";#N/A,#N/A,FALSE,"ECWEBB";#N/A,#N/A,FALSE,"MFT96";#N/A,#N/A,FALSE,"CTrecon"}</definedName>
    <definedName name="fg_1_4_1_1_1" localSheetId="0" hidden="1">{#N/A,#N/A,FALSE,"TMCOMP96";#N/A,#N/A,FALSE,"MAT96";#N/A,#N/A,FALSE,"FANDA96";#N/A,#N/A,FALSE,"INTRAN96";#N/A,#N/A,FALSE,"NAA9697";#N/A,#N/A,FALSE,"ECWEBB";#N/A,#N/A,FALSE,"MFT96";#N/A,#N/A,FALSE,"CTrecon"}</definedName>
    <definedName name="fg_1_4_1_1_1" hidden="1">{#N/A,#N/A,FALSE,"TMCOMP96";#N/A,#N/A,FALSE,"MAT96";#N/A,#N/A,FALSE,"FANDA96";#N/A,#N/A,FALSE,"INTRAN96";#N/A,#N/A,FALSE,"NAA9697";#N/A,#N/A,FALSE,"ECWEBB";#N/A,#N/A,FALSE,"MFT96";#N/A,#N/A,FALSE,"CTrecon"}</definedName>
    <definedName name="fg_1_4_1_1_2" localSheetId="0" hidden="1">{#N/A,#N/A,FALSE,"TMCOMP96";#N/A,#N/A,FALSE,"MAT96";#N/A,#N/A,FALSE,"FANDA96";#N/A,#N/A,FALSE,"INTRAN96";#N/A,#N/A,FALSE,"NAA9697";#N/A,#N/A,FALSE,"ECWEBB";#N/A,#N/A,FALSE,"MFT96";#N/A,#N/A,FALSE,"CTrecon"}</definedName>
    <definedName name="fg_1_4_1_1_2" hidden="1">{#N/A,#N/A,FALSE,"TMCOMP96";#N/A,#N/A,FALSE,"MAT96";#N/A,#N/A,FALSE,"FANDA96";#N/A,#N/A,FALSE,"INTRAN96";#N/A,#N/A,FALSE,"NAA9697";#N/A,#N/A,FALSE,"ECWEBB";#N/A,#N/A,FALSE,"MFT96";#N/A,#N/A,FALSE,"CTrecon"}</definedName>
    <definedName name="fg_1_4_1_1_3" localSheetId="0" hidden="1">{#N/A,#N/A,FALSE,"TMCOMP96";#N/A,#N/A,FALSE,"MAT96";#N/A,#N/A,FALSE,"FANDA96";#N/A,#N/A,FALSE,"INTRAN96";#N/A,#N/A,FALSE,"NAA9697";#N/A,#N/A,FALSE,"ECWEBB";#N/A,#N/A,FALSE,"MFT96";#N/A,#N/A,FALSE,"CTrecon"}</definedName>
    <definedName name="fg_1_4_1_1_3" hidden="1">{#N/A,#N/A,FALSE,"TMCOMP96";#N/A,#N/A,FALSE,"MAT96";#N/A,#N/A,FALSE,"FANDA96";#N/A,#N/A,FALSE,"INTRAN96";#N/A,#N/A,FALSE,"NAA9697";#N/A,#N/A,FALSE,"ECWEBB";#N/A,#N/A,FALSE,"MFT96";#N/A,#N/A,FALSE,"CTrecon"}</definedName>
    <definedName name="fg_1_4_1_1_4" localSheetId="0" hidden="1">{#N/A,#N/A,FALSE,"TMCOMP96";#N/A,#N/A,FALSE,"MAT96";#N/A,#N/A,FALSE,"FANDA96";#N/A,#N/A,FALSE,"INTRAN96";#N/A,#N/A,FALSE,"NAA9697";#N/A,#N/A,FALSE,"ECWEBB";#N/A,#N/A,FALSE,"MFT96";#N/A,#N/A,FALSE,"CTrecon"}</definedName>
    <definedName name="fg_1_4_1_1_4" hidden="1">{#N/A,#N/A,FALSE,"TMCOMP96";#N/A,#N/A,FALSE,"MAT96";#N/A,#N/A,FALSE,"FANDA96";#N/A,#N/A,FALSE,"INTRAN96";#N/A,#N/A,FALSE,"NAA9697";#N/A,#N/A,FALSE,"ECWEBB";#N/A,#N/A,FALSE,"MFT96";#N/A,#N/A,FALSE,"CTrecon"}</definedName>
    <definedName name="fg_1_4_1_1_5" localSheetId="0" hidden="1">{#N/A,#N/A,FALSE,"TMCOMP96";#N/A,#N/A,FALSE,"MAT96";#N/A,#N/A,FALSE,"FANDA96";#N/A,#N/A,FALSE,"INTRAN96";#N/A,#N/A,FALSE,"NAA9697";#N/A,#N/A,FALSE,"ECWEBB";#N/A,#N/A,FALSE,"MFT96";#N/A,#N/A,FALSE,"CTrecon"}</definedName>
    <definedName name="fg_1_4_1_1_5" hidden="1">{#N/A,#N/A,FALSE,"TMCOMP96";#N/A,#N/A,FALSE,"MAT96";#N/A,#N/A,FALSE,"FANDA96";#N/A,#N/A,FALSE,"INTRAN96";#N/A,#N/A,FALSE,"NAA9697";#N/A,#N/A,FALSE,"ECWEBB";#N/A,#N/A,FALSE,"MFT96";#N/A,#N/A,FALSE,"CTrecon"}</definedName>
    <definedName name="fg_1_4_1_2" localSheetId="0" hidden="1">{#N/A,#N/A,FALSE,"TMCOMP96";#N/A,#N/A,FALSE,"MAT96";#N/A,#N/A,FALSE,"FANDA96";#N/A,#N/A,FALSE,"INTRAN96";#N/A,#N/A,FALSE,"NAA9697";#N/A,#N/A,FALSE,"ECWEBB";#N/A,#N/A,FALSE,"MFT96";#N/A,#N/A,FALSE,"CTrecon"}</definedName>
    <definedName name="fg_1_4_1_2" hidden="1">{#N/A,#N/A,FALSE,"TMCOMP96";#N/A,#N/A,FALSE,"MAT96";#N/A,#N/A,FALSE,"FANDA96";#N/A,#N/A,FALSE,"INTRAN96";#N/A,#N/A,FALSE,"NAA9697";#N/A,#N/A,FALSE,"ECWEBB";#N/A,#N/A,FALSE,"MFT96";#N/A,#N/A,FALSE,"CTrecon"}</definedName>
    <definedName name="fg_1_4_1_2_1" localSheetId="0" hidden="1">{#N/A,#N/A,FALSE,"TMCOMP96";#N/A,#N/A,FALSE,"MAT96";#N/A,#N/A,FALSE,"FANDA96";#N/A,#N/A,FALSE,"INTRAN96";#N/A,#N/A,FALSE,"NAA9697";#N/A,#N/A,FALSE,"ECWEBB";#N/A,#N/A,FALSE,"MFT96";#N/A,#N/A,FALSE,"CTrecon"}</definedName>
    <definedName name="fg_1_4_1_2_1" hidden="1">{#N/A,#N/A,FALSE,"TMCOMP96";#N/A,#N/A,FALSE,"MAT96";#N/A,#N/A,FALSE,"FANDA96";#N/A,#N/A,FALSE,"INTRAN96";#N/A,#N/A,FALSE,"NAA9697";#N/A,#N/A,FALSE,"ECWEBB";#N/A,#N/A,FALSE,"MFT96";#N/A,#N/A,FALSE,"CTrecon"}</definedName>
    <definedName name="fg_1_4_1_2_2" localSheetId="0" hidden="1">{#N/A,#N/A,FALSE,"TMCOMP96";#N/A,#N/A,FALSE,"MAT96";#N/A,#N/A,FALSE,"FANDA96";#N/A,#N/A,FALSE,"INTRAN96";#N/A,#N/A,FALSE,"NAA9697";#N/A,#N/A,FALSE,"ECWEBB";#N/A,#N/A,FALSE,"MFT96";#N/A,#N/A,FALSE,"CTrecon"}</definedName>
    <definedName name="fg_1_4_1_2_2" hidden="1">{#N/A,#N/A,FALSE,"TMCOMP96";#N/A,#N/A,FALSE,"MAT96";#N/A,#N/A,FALSE,"FANDA96";#N/A,#N/A,FALSE,"INTRAN96";#N/A,#N/A,FALSE,"NAA9697";#N/A,#N/A,FALSE,"ECWEBB";#N/A,#N/A,FALSE,"MFT96";#N/A,#N/A,FALSE,"CTrecon"}</definedName>
    <definedName name="fg_1_4_1_2_3" localSheetId="0" hidden="1">{#N/A,#N/A,FALSE,"TMCOMP96";#N/A,#N/A,FALSE,"MAT96";#N/A,#N/A,FALSE,"FANDA96";#N/A,#N/A,FALSE,"INTRAN96";#N/A,#N/A,FALSE,"NAA9697";#N/A,#N/A,FALSE,"ECWEBB";#N/A,#N/A,FALSE,"MFT96";#N/A,#N/A,FALSE,"CTrecon"}</definedName>
    <definedName name="fg_1_4_1_2_3" hidden="1">{#N/A,#N/A,FALSE,"TMCOMP96";#N/A,#N/A,FALSE,"MAT96";#N/A,#N/A,FALSE,"FANDA96";#N/A,#N/A,FALSE,"INTRAN96";#N/A,#N/A,FALSE,"NAA9697";#N/A,#N/A,FALSE,"ECWEBB";#N/A,#N/A,FALSE,"MFT96";#N/A,#N/A,FALSE,"CTrecon"}</definedName>
    <definedName name="fg_1_4_1_2_4" localSheetId="0" hidden="1">{#N/A,#N/A,FALSE,"TMCOMP96";#N/A,#N/A,FALSE,"MAT96";#N/A,#N/A,FALSE,"FANDA96";#N/A,#N/A,FALSE,"INTRAN96";#N/A,#N/A,FALSE,"NAA9697";#N/A,#N/A,FALSE,"ECWEBB";#N/A,#N/A,FALSE,"MFT96";#N/A,#N/A,FALSE,"CTrecon"}</definedName>
    <definedName name="fg_1_4_1_2_4" hidden="1">{#N/A,#N/A,FALSE,"TMCOMP96";#N/A,#N/A,FALSE,"MAT96";#N/A,#N/A,FALSE,"FANDA96";#N/A,#N/A,FALSE,"INTRAN96";#N/A,#N/A,FALSE,"NAA9697";#N/A,#N/A,FALSE,"ECWEBB";#N/A,#N/A,FALSE,"MFT96";#N/A,#N/A,FALSE,"CTrecon"}</definedName>
    <definedName name="fg_1_4_1_2_5" localSheetId="0" hidden="1">{#N/A,#N/A,FALSE,"TMCOMP96";#N/A,#N/A,FALSE,"MAT96";#N/A,#N/A,FALSE,"FANDA96";#N/A,#N/A,FALSE,"INTRAN96";#N/A,#N/A,FALSE,"NAA9697";#N/A,#N/A,FALSE,"ECWEBB";#N/A,#N/A,FALSE,"MFT96";#N/A,#N/A,FALSE,"CTrecon"}</definedName>
    <definedName name="fg_1_4_1_2_5" hidden="1">{#N/A,#N/A,FALSE,"TMCOMP96";#N/A,#N/A,FALSE,"MAT96";#N/A,#N/A,FALSE,"FANDA96";#N/A,#N/A,FALSE,"INTRAN96";#N/A,#N/A,FALSE,"NAA9697";#N/A,#N/A,FALSE,"ECWEBB";#N/A,#N/A,FALSE,"MFT96";#N/A,#N/A,FALSE,"CTrecon"}</definedName>
    <definedName name="fg_1_4_1_3" localSheetId="0" hidden="1">{#N/A,#N/A,FALSE,"TMCOMP96";#N/A,#N/A,FALSE,"MAT96";#N/A,#N/A,FALSE,"FANDA96";#N/A,#N/A,FALSE,"INTRAN96";#N/A,#N/A,FALSE,"NAA9697";#N/A,#N/A,FALSE,"ECWEBB";#N/A,#N/A,FALSE,"MFT96";#N/A,#N/A,FALSE,"CTrecon"}</definedName>
    <definedName name="fg_1_4_1_3" hidden="1">{#N/A,#N/A,FALSE,"TMCOMP96";#N/A,#N/A,FALSE,"MAT96";#N/A,#N/A,FALSE,"FANDA96";#N/A,#N/A,FALSE,"INTRAN96";#N/A,#N/A,FALSE,"NAA9697";#N/A,#N/A,FALSE,"ECWEBB";#N/A,#N/A,FALSE,"MFT96";#N/A,#N/A,FALSE,"CTrecon"}</definedName>
    <definedName name="fg_1_4_1_3_1" localSheetId="0" hidden="1">{#N/A,#N/A,FALSE,"TMCOMP96";#N/A,#N/A,FALSE,"MAT96";#N/A,#N/A,FALSE,"FANDA96";#N/A,#N/A,FALSE,"INTRAN96";#N/A,#N/A,FALSE,"NAA9697";#N/A,#N/A,FALSE,"ECWEBB";#N/A,#N/A,FALSE,"MFT96";#N/A,#N/A,FALSE,"CTrecon"}</definedName>
    <definedName name="fg_1_4_1_3_1" hidden="1">{#N/A,#N/A,FALSE,"TMCOMP96";#N/A,#N/A,FALSE,"MAT96";#N/A,#N/A,FALSE,"FANDA96";#N/A,#N/A,FALSE,"INTRAN96";#N/A,#N/A,FALSE,"NAA9697";#N/A,#N/A,FALSE,"ECWEBB";#N/A,#N/A,FALSE,"MFT96";#N/A,#N/A,FALSE,"CTrecon"}</definedName>
    <definedName name="fg_1_4_1_3_2" localSheetId="0" hidden="1">{#N/A,#N/A,FALSE,"TMCOMP96";#N/A,#N/A,FALSE,"MAT96";#N/A,#N/A,FALSE,"FANDA96";#N/A,#N/A,FALSE,"INTRAN96";#N/A,#N/A,FALSE,"NAA9697";#N/A,#N/A,FALSE,"ECWEBB";#N/A,#N/A,FALSE,"MFT96";#N/A,#N/A,FALSE,"CTrecon"}</definedName>
    <definedName name="fg_1_4_1_3_2" hidden="1">{#N/A,#N/A,FALSE,"TMCOMP96";#N/A,#N/A,FALSE,"MAT96";#N/A,#N/A,FALSE,"FANDA96";#N/A,#N/A,FALSE,"INTRAN96";#N/A,#N/A,FALSE,"NAA9697";#N/A,#N/A,FALSE,"ECWEBB";#N/A,#N/A,FALSE,"MFT96";#N/A,#N/A,FALSE,"CTrecon"}</definedName>
    <definedName name="fg_1_4_1_3_3" localSheetId="0" hidden="1">{#N/A,#N/A,FALSE,"TMCOMP96";#N/A,#N/A,FALSE,"MAT96";#N/A,#N/A,FALSE,"FANDA96";#N/A,#N/A,FALSE,"INTRAN96";#N/A,#N/A,FALSE,"NAA9697";#N/A,#N/A,FALSE,"ECWEBB";#N/A,#N/A,FALSE,"MFT96";#N/A,#N/A,FALSE,"CTrecon"}</definedName>
    <definedName name="fg_1_4_1_3_3" hidden="1">{#N/A,#N/A,FALSE,"TMCOMP96";#N/A,#N/A,FALSE,"MAT96";#N/A,#N/A,FALSE,"FANDA96";#N/A,#N/A,FALSE,"INTRAN96";#N/A,#N/A,FALSE,"NAA9697";#N/A,#N/A,FALSE,"ECWEBB";#N/A,#N/A,FALSE,"MFT96";#N/A,#N/A,FALSE,"CTrecon"}</definedName>
    <definedName name="fg_1_4_1_3_4" localSheetId="0" hidden="1">{#N/A,#N/A,FALSE,"TMCOMP96";#N/A,#N/A,FALSE,"MAT96";#N/A,#N/A,FALSE,"FANDA96";#N/A,#N/A,FALSE,"INTRAN96";#N/A,#N/A,FALSE,"NAA9697";#N/A,#N/A,FALSE,"ECWEBB";#N/A,#N/A,FALSE,"MFT96";#N/A,#N/A,FALSE,"CTrecon"}</definedName>
    <definedName name="fg_1_4_1_3_4" hidden="1">{#N/A,#N/A,FALSE,"TMCOMP96";#N/A,#N/A,FALSE,"MAT96";#N/A,#N/A,FALSE,"FANDA96";#N/A,#N/A,FALSE,"INTRAN96";#N/A,#N/A,FALSE,"NAA9697";#N/A,#N/A,FALSE,"ECWEBB";#N/A,#N/A,FALSE,"MFT96";#N/A,#N/A,FALSE,"CTrecon"}</definedName>
    <definedName name="fg_1_4_1_3_5" localSheetId="0" hidden="1">{#N/A,#N/A,FALSE,"TMCOMP96";#N/A,#N/A,FALSE,"MAT96";#N/A,#N/A,FALSE,"FANDA96";#N/A,#N/A,FALSE,"INTRAN96";#N/A,#N/A,FALSE,"NAA9697";#N/A,#N/A,FALSE,"ECWEBB";#N/A,#N/A,FALSE,"MFT96";#N/A,#N/A,FALSE,"CTrecon"}</definedName>
    <definedName name="fg_1_4_1_3_5" hidden="1">{#N/A,#N/A,FALSE,"TMCOMP96";#N/A,#N/A,FALSE,"MAT96";#N/A,#N/A,FALSE,"FANDA96";#N/A,#N/A,FALSE,"INTRAN96";#N/A,#N/A,FALSE,"NAA9697";#N/A,#N/A,FALSE,"ECWEBB";#N/A,#N/A,FALSE,"MFT96";#N/A,#N/A,FALSE,"CTrecon"}</definedName>
    <definedName name="fg_1_4_1_4" localSheetId="0" hidden="1">{#N/A,#N/A,FALSE,"TMCOMP96";#N/A,#N/A,FALSE,"MAT96";#N/A,#N/A,FALSE,"FANDA96";#N/A,#N/A,FALSE,"INTRAN96";#N/A,#N/A,FALSE,"NAA9697";#N/A,#N/A,FALSE,"ECWEBB";#N/A,#N/A,FALSE,"MFT96";#N/A,#N/A,FALSE,"CTrecon"}</definedName>
    <definedName name="fg_1_4_1_4" hidden="1">{#N/A,#N/A,FALSE,"TMCOMP96";#N/A,#N/A,FALSE,"MAT96";#N/A,#N/A,FALSE,"FANDA96";#N/A,#N/A,FALSE,"INTRAN96";#N/A,#N/A,FALSE,"NAA9697";#N/A,#N/A,FALSE,"ECWEBB";#N/A,#N/A,FALSE,"MFT96";#N/A,#N/A,FALSE,"CTrecon"}</definedName>
    <definedName name="fg_1_4_1_5" localSheetId="0" hidden="1">{#N/A,#N/A,FALSE,"TMCOMP96";#N/A,#N/A,FALSE,"MAT96";#N/A,#N/A,FALSE,"FANDA96";#N/A,#N/A,FALSE,"INTRAN96";#N/A,#N/A,FALSE,"NAA9697";#N/A,#N/A,FALSE,"ECWEBB";#N/A,#N/A,FALSE,"MFT96";#N/A,#N/A,FALSE,"CTrecon"}</definedName>
    <definedName name="fg_1_4_1_5" hidden="1">{#N/A,#N/A,FALSE,"TMCOMP96";#N/A,#N/A,FALSE,"MAT96";#N/A,#N/A,FALSE,"FANDA96";#N/A,#N/A,FALSE,"INTRAN96";#N/A,#N/A,FALSE,"NAA9697";#N/A,#N/A,FALSE,"ECWEBB";#N/A,#N/A,FALSE,"MFT96";#N/A,#N/A,FALSE,"CTrecon"}</definedName>
    <definedName name="fg_1_4_2" localSheetId="0" hidden="1">{#N/A,#N/A,FALSE,"TMCOMP96";#N/A,#N/A,FALSE,"MAT96";#N/A,#N/A,FALSE,"FANDA96";#N/A,#N/A,FALSE,"INTRAN96";#N/A,#N/A,FALSE,"NAA9697";#N/A,#N/A,FALSE,"ECWEBB";#N/A,#N/A,FALSE,"MFT96";#N/A,#N/A,FALSE,"CTrecon"}</definedName>
    <definedName name="fg_1_4_2" hidden="1">{#N/A,#N/A,FALSE,"TMCOMP96";#N/A,#N/A,FALSE,"MAT96";#N/A,#N/A,FALSE,"FANDA96";#N/A,#N/A,FALSE,"INTRAN96";#N/A,#N/A,FALSE,"NAA9697";#N/A,#N/A,FALSE,"ECWEBB";#N/A,#N/A,FALSE,"MFT96";#N/A,#N/A,FALSE,"CTrecon"}</definedName>
    <definedName name="fg_1_4_2_1" localSheetId="0" hidden="1">{#N/A,#N/A,FALSE,"TMCOMP96";#N/A,#N/A,FALSE,"MAT96";#N/A,#N/A,FALSE,"FANDA96";#N/A,#N/A,FALSE,"INTRAN96";#N/A,#N/A,FALSE,"NAA9697";#N/A,#N/A,FALSE,"ECWEBB";#N/A,#N/A,FALSE,"MFT96";#N/A,#N/A,FALSE,"CTrecon"}</definedName>
    <definedName name="fg_1_4_2_1" hidden="1">{#N/A,#N/A,FALSE,"TMCOMP96";#N/A,#N/A,FALSE,"MAT96";#N/A,#N/A,FALSE,"FANDA96";#N/A,#N/A,FALSE,"INTRAN96";#N/A,#N/A,FALSE,"NAA9697";#N/A,#N/A,FALSE,"ECWEBB";#N/A,#N/A,FALSE,"MFT96";#N/A,#N/A,FALSE,"CTrecon"}</definedName>
    <definedName name="fg_1_4_2_2" localSheetId="0" hidden="1">{#N/A,#N/A,FALSE,"TMCOMP96";#N/A,#N/A,FALSE,"MAT96";#N/A,#N/A,FALSE,"FANDA96";#N/A,#N/A,FALSE,"INTRAN96";#N/A,#N/A,FALSE,"NAA9697";#N/A,#N/A,FALSE,"ECWEBB";#N/A,#N/A,FALSE,"MFT96";#N/A,#N/A,FALSE,"CTrecon"}</definedName>
    <definedName name="fg_1_4_2_2" hidden="1">{#N/A,#N/A,FALSE,"TMCOMP96";#N/A,#N/A,FALSE,"MAT96";#N/A,#N/A,FALSE,"FANDA96";#N/A,#N/A,FALSE,"INTRAN96";#N/A,#N/A,FALSE,"NAA9697";#N/A,#N/A,FALSE,"ECWEBB";#N/A,#N/A,FALSE,"MFT96";#N/A,#N/A,FALSE,"CTrecon"}</definedName>
    <definedName name="fg_1_4_2_3" localSheetId="0" hidden="1">{#N/A,#N/A,FALSE,"TMCOMP96";#N/A,#N/A,FALSE,"MAT96";#N/A,#N/A,FALSE,"FANDA96";#N/A,#N/A,FALSE,"INTRAN96";#N/A,#N/A,FALSE,"NAA9697";#N/A,#N/A,FALSE,"ECWEBB";#N/A,#N/A,FALSE,"MFT96";#N/A,#N/A,FALSE,"CTrecon"}</definedName>
    <definedName name="fg_1_4_2_3" hidden="1">{#N/A,#N/A,FALSE,"TMCOMP96";#N/A,#N/A,FALSE,"MAT96";#N/A,#N/A,FALSE,"FANDA96";#N/A,#N/A,FALSE,"INTRAN96";#N/A,#N/A,FALSE,"NAA9697";#N/A,#N/A,FALSE,"ECWEBB";#N/A,#N/A,FALSE,"MFT96";#N/A,#N/A,FALSE,"CTrecon"}</definedName>
    <definedName name="fg_1_4_2_4" localSheetId="0" hidden="1">{#N/A,#N/A,FALSE,"TMCOMP96";#N/A,#N/A,FALSE,"MAT96";#N/A,#N/A,FALSE,"FANDA96";#N/A,#N/A,FALSE,"INTRAN96";#N/A,#N/A,FALSE,"NAA9697";#N/A,#N/A,FALSE,"ECWEBB";#N/A,#N/A,FALSE,"MFT96";#N/A,#N/A,FALSE,"CTrecon"}</definedName>
    <definedName name="fg_1_4_2_4" hidden="1">{#N/A,#N/A,FALSE,"TMCOMP96";#N/A,#N/A,FALSE,"MAT96";#N/A,#N/A,FALSE,"FANDA96";#N/A,#N/A,FALSE,"INTRAN96";#N/A,#N/A,FALSE,"NAA9697";#N/A,#N/A,FALSE,"ECWEBB";#N/A,#N/A,FALSE,"MFT96";#N/A,#N/A,FALSE,"CTrecon"}</definedName>
    <definedName name="fg_1_4_2_5" localSheetId="0" hidden="1">{#N/A,#N/A,FALSE,"TMCOMP96";#N/A,#N/A,FALSE,"MAT96";#N/A,#N/A,FALSE,"FANDA96";#N/A,#N/A,FALSE,"INTRAN96";#N/A,#N/A,FALSE,"NAA9697";#N/A,#N/A,FALSE,"ECWEBB";#N/A,#N/A,FALSE,"MFT96";#N/A,#N/A,FALSE,"CTrecon"}</definedName>
    <definedName name="fg_1_4_2_5" hidden="1">{#N/A,#N/A,FALSE,"TMCOMP96";#N/A,#N/A,FALSE,"MAT96";#N/A,#N/A,FALSE,"FANDA96";#N/A,#N/A,FALSE,"INTRAN96";#N/A,#N/A,FALSE,"NAA9697";#N/A,#N/A,FALSE,"ECWEBB";#N/A,#N/A,FALSE,"MFT96";#N/A,#N/A,FALSE,"CTrecon"}</definedName>
    <definedName name="fg_1_4_3" localSheetId="0" hidden="1">{#N/A,#N/A,FALSE,"TMCOMP96";#N/A,#N/A,FALSE,"MAT96";#N/A,#N/A,FALSE,"FANDA96";#N/A,#N/A,FALSE,"INTRAN96";#N/A,#N/A,FALSE,"NAA9697";#N/A,#N/A,FALSE,"ECWEBB";#N/A,#N/A,FALSE,"MFT96";#N/A,#N/A,FALSE,"CTrecon"}</definedName>
    <definedName name="fg_1_4_3" hidden="1">{#N/A,#N/A,FALSE,"TMCOMP96";#N/A,#N/A,FALSE,"MAT96";#N/A,#N/A,FALSE,"FANDA96";#N/A,#N/A,FALSE,"INTRAN96";#N/A,#N/A,FALSE,"NAA9697";#N/A,#N/A,FALSE,"ECWEBB";#N/A,#N/A,FALSE,"MFT96";#N/A,#N/A,FALSE,"CTrecon"}</definedName>
    <definedName name="fg_1_4_3_1" localSheetId="0" hidden="1">{#N/A,#N/A,FALSE,"TMCOMP96";#N/A,#N/A,FALSE,"MAT96";#N/A,#N/A,FALSE,"FANDA96";#N/A,#N/A,FALSE,"INTRAN96";#N/A,#N/A,FALSE,"NAA9697";#N/A,#N/A,FALSE,"ECWEBB";#N/A,#N/A,FALSE,"MFT96";#N/A,#N/A,FALSE,"CTrecon"}</definedName>
    <definedName name="fg_1_4_3_1" hidden="1">{#N/A,#N/A,FALSE,"TMCOMP96";#N/A,#N/A,FALSE,"MAT96";#N/A,#N/A,FALSE,"FANDA96";#N/A,#N/A,FALSE,"INTRAN96";#N/A,#N/A,FALSE,"NAA9697";#N/A,#N/A,FALSE,"ECWEBB";#N/A,#N/A,FALSE,"MFT96";#N/A,#N/A,FALSE,"CTrecon"}</definedName>
    <definedName name="fg_1_4_3_2" localSheetId="0" hidden="1">{#N/A,#N/A,FALSE,"TMCOMP96";#N/A,#N/A,FALSE,"MAT96";#N/A,#N/A,FALSE,"FANDA96";#N/A,#N/A,FALSE,"INTRAN96";#N/A,#N/A,FALSE,"NAA9697";#N/A,#N/A,FALSE,"ECWEBB";#N/A,#N/A,FALSE,"MFT96";#N/A,#N/A,FALSE,"CTrecon"}</definedName>
    <definedName name="fg_1_4_3_2" hidden="1">{#N/A,#N/A,FALSE,"TMCOMP96";#N/A,#N/A,FALSE,"MAT96";#N/A,#N/A,FALSE,"FANDA96";#N/A,#N/A,FALSE,"INTRAN96";#N/A,#N/A,FALSE,"NAA9697";#N/A,#N/A,FALSE,"ECWEBB";#N/A,#N/A,FALSE,"MFT96";#N/A,#N/A,FALSE,"CTrecon"}</definedName>
    <definedName name="fg_1_4_3_3" localSheetId="0" hidden="1">{#N/A,#N/A,FALSE,"TMCOMP96";#N/A,#N/A,FALSE,"MAT96";#N/A,#N/A,FALSE,"FANDA96";#N/A,#N/A,FALSE,"INTRAN96";#N/A,#N/A,FALSE,"NAA9697";#N/A,#N/A,FALSE,"ECWEBB";#N/A,#N/A,FALSE,"MFT96";#N/A,#N/A,FALSE,"CTrecon"}</definedName>
    <definedName name="fg_1_4_3_3" hidden="1">{#N/A,#N/A,FALSE,"TMCOMP96";#N/A,#N/A,FALSE,"MAT96";#N/A,#N/A,FALSE,"FANDA96";#N/A,#N/A,FALSE,"INTRAN96";#N/A,#N/A,FALSE,"NAA9697";#N/A,#N/A,FALSE,"ECWEBB";#N/A,#N/A,FALSE,"MFT96";#N/A,#N/A,FALSE,"CTrecon"}</definedName>
    <definedName name="fg_1_4_3_4" localSheetId="0" hidden="1">{#N/A,#N/A,FALSE,"TMCOMP96";#N/A,#N/A,FALSE,"MAT96";#N/A,#N/A,FALSE,"FANDA96";#N/A,#N/A,FALSE,"INTRAN96";#N/A,#N/A,FALSE,"NAA9697";#N/A,#N/A,FALSE,"ECWEBB";#N/A,#N/A,FALSE,"MFT96";#N/A,#N/A,FALSE,"CTrecon"}</definedName>
    <definedName name="fg_1_4_3_4" hidden="1">{#N/A,#N/A,FALSE,"TMCOMP96";#N/A,#N/A,FALSE,"MAT96";#N/A,#N/A,FALSE,"FANDA96";#N/A,#N/A,FALSE,"INTRAN96";#N/A,#N/A,FALSE,"NAA9697";#N/A,#N/A,FALSE,"ECWEBB";#N/A,#N/A,FALSE,"MFT96";#N/A,#N/A,FALSE,"CTrecon"}</definedName>
    <definedName name="fg_1_4_3_5" localSheetId="0" hidden="1">{#N/A,#N/A,FALSE,"TMCOMP96";#N/A,#N/A,FALSE,"MAT96";#N/A,#N/A,FALSE,"FANDA96";#N/A,#N/A,FALSE,"INTRAN96";#N/A,#N/A,FALSE,"NAA9697";#N/A,#N/A,FALSE,"ECWEBB";#N/A,#N/A,FALSE,"MFT96";#N/A,#N/A,FALSE,"CTrecon"}</definedName>
    <definedName name="fg_1_4_3_5" hidden="1">{#N/A,#N/A,FALSE,"TMCOMP96";#N/A,#N/A,FALSE,"MAT96";#N/A,#N/A,FALSE,"FANDA96";#N/A,#N/A,FALSE,"INTRAN96";#N/A,#N/A,FALSE,"NAA9697";#N/A,#N/A,FALSE,"ECWEBB";#N/A,#N/A,FALSE,"MFT96";#N/A,#N/A,FALSE,"CTrecon"}</definedName>
    <definedName name="fg_1_4_4" localSheetId="0" hidden="1">{#N/A,#N/A,FALSE,"TMCOMP96";#N/A,#N/A,FALSE,"MAT96";#N/A,#N/A,FALSE,"FANDA96";#N/A,#N/A,FALSE,"INTRAN96";#N/A,#N/A,FALSE,"NAA9697";#N/A,#N/A,FALSE,"ECWEBB";#N/A,#N/A,FALSE,"MFT96";#N/A,#N/A,FALSE,"CTrecon"}</definedName>
    <definedName name="fg_1_4_4" hidden="1">{#N/A,#N/A,FALSE,"TMCOMP96";#N/A,#N/A,FALSE,"MAT96";#N/A,#N/A,FALSE,"FANDA96";#N/A,#N/A,FALSE,"INTRAN96";#N/A,#N/A,FALSE,"NAA9697";#N/A,#N/A,FALSE,"ECWEBB";#N/A,#N/A,FALSE,"MFT96";#N/A,#N/A,FALSE,"CTrecon"}</definedName>
    <definedName name="fg_1_4_4_1" localSheetId="0" hidden="1">{#N/A,#N/A,FALSE,"TMCOMP96";#N/A,#N/A,FALSE,"MAT96";#N/A,#N/A,FALSE,"FANDA96";#N/A,#N/A,FALSE,"INTRAN96";#N/A,#N/A,FALSE,"NAA9697";#N/A,#N/A,FALSE,"ECWEBB";#N/A,#N/A,FALSE,"MFT96";#N/A,#N/A,FALSE,"CTrecon"}</definedName>
    <definedName name="fg_1_4_4_1" hidden="1">{#N/A,#N/A,FALSE,"TMCOMP96";#N/A,#N/A,FALSE,"MAT96";#N/A,#N/A,FALSE,"FANDA96";#N/A,#N/A,FALSE,"INTRAN96";#N/A,#N/A,FALSE,"NAA9697";#N/A,#N/A,FALSE,"ECWEBB";#N/A,#N/A,FALSE,"MFT96";#N/A,#N/A,FALSE,"CTrecon"}</definedName>
    <definedName name="fg_1_4_4_2" localSheetId="0" hidden="1">{#N/A,#N/A,FALSE,"TMCOMP96";#N/A,#N/A,FALSE,"MAT96";#N/A,#N/A,FALSE,"FANDA96";#N/A,#N/A,FALSE,"INTRAN96";#N/A,#N/A,FALSE,"NAA9697";#N/A,#N/A,FALSE,"ECWEBB";#N/A,#N/A,FALSE,"MFT96";#N/A,#N/A,FALSE,"CTrecon"}</definedName>
    <definedName name="fg_1_4_4_2" hidden="1">{#N/A,#N/A,FALSE,"TMCOMP96";#N/A,#N/A,FALSE,"MAT96";#N/A,#N/A,FALSE,"FANDA96";#N/A,#N/A,FALSE,"INTRAN96";#N/A,#N/A,FALSE,"NAA9697";#N/A,#N/A,FALSE,"ECWEBB";#N/A,#N/A,FALSE,"MFT96";#N/A,#N/A,FALSE,"CTrecon"}</definedName>
    <definedName name="fg_1_4_4_3" localSheetId="0" hidden="1">{#N/A,#N/A,FALSE,"TMCOMP96";#N/A,#N/A,FALSE,"MAT96";#N/A,#N/A,FALSE,"FANDA96";#N/A,#N/A,FALSE,"INTRAN96";#N/A,#N/A,FALSE,"NAA9697";#N/A,#N/A,FALSE,"ECWEBB";#N/A,#N/A,FALSE,"MFT96";#N/A,#N/A,FALSE,"CTrecon"}</definedName>
    <definedName name="fg_1_4_4_3" hidden="1">{#N/A,#N/A,FALSE,"TMCOMP96";#N/A,#N/A,FALSE,"MAT96";#N/A,#N/A,FALSE,"FANDA96";#N/A,#N/A,FALSE,"INTRAN96";#N/A,#N/A,FALSE,"NAA9697";#N/A,#N/A,FALSE,"ECWEBB";#N/A,#N/A,FALSE,"MFT96";#N/A,#N/A,FALSE,"CTrecon"}</definedName>
    <definedName name="fg_1_4_4_4" localSheetId="0" hidden="1">{#N/A,#N/A,FALSE,"TMCOMP96";#N/A,#N/A,FALSE,"MAT96";#N/A,#N/A,FALSE,"FANDA96";#N/A,#N/A,FALSE,"INTRAN96";#N/A,#N/A,FALSE,"NAA9697";#N/A,#N/A,FALSE,"ECWEBB";#N/A,#N/A,FALSE,"MFT96";#N/A,#N/A,FALSE,"CTrecon"}</definedName>
    <definedName name="fg_1_4_4_4" hidden="1">{#N/A,#N/A,FALSE,"TMCOMP96";#N/A,#N/A,FALSE,"MAT96";#N/A,#N/A,FALSE,"FANDA96";#N/A,#N/A,FALSE,"INTRAN96";#N/A,#N/A,FALSE,"NAA9697";#N/A,#N/A,FALSE,"ECWEBB";#N/A,#N/A,FALSE,"MFT96";#N/A,#N/A,FALSE,"CTrecon"}</definedName>
    <definedName name="fg_1_4_4_5" localSheetId="0" hidden="1">{#N/A,#N/A,FALSE,"TMCOMP96";#N/A,#N/A,FALSE,"MAT96";#N/A,#N/A,FALSE,"FANDA96";#N/A,#N/A,FALSE,"INTRAN96";#N/A,#N/A,FALSE,"NAA9697";#N/A,#N/A,FALSE,"ECWEBB";#N/A,#N/A,FALSE,"MFT96";#N/A,#N/A,FALSE,"CTrecon"}</definedName>
    <definedName name="fg_1_4_4_5" hidden="1">{#N/A,#N/A,FALSE,"TMCOMP96";#N/A,#N/A,FALSE,"MAT96";#N/A,#N/A,FALSE,"FANDA96";#N/A,#N/A,FALSE,"INTRAN96";#N/A,#N/A,FALSE,"NAA9697";#N/A,#N/A,FALSE,"ECWEBB";#N/A,#N/A,FALSE,"MFT96";#N/A,#N/A,FALSE,"CTrecon"}</definedName>
    <definedName name="fg_1_4_5" localSheetId="0" hidden="1">{#N/A,#N/A,FALSE,"TMCOMP96";#N/A,#N/A,FALSE,"MAT96";#N/A,#N/A,FALSE,"FANDA96";#N/A,#N/A,FALSE,"INTRAN96";#N/A,#N/A,FALSE,"NAA9697";#N/A,#N/A,FALSE,"ECWEBB";#N/A,#N/A,FALSE,"MFT96";#N/A,#N/A,FALSE,"CTrecon"}</definedName>
    <definedName name="fg_1_4_5" hidden="1">{#N/A,#N/A,FALSE,"TMCOMP96";#N/A,#N/A,FALSE,"MAT96";#N/A,#N/A,FALSE,"FANDA96";#N/A,#N/A,FALSE,"INTRAN96";#N/A,#N/A,FALSE,"NAA9697";#N/A,#N/A,FALSE,"ECWEBB";#N/A,#N/A,FALSE,"MFT96";#N/A,#N/A,FALSE,"CTrecon"}</definedName>
    <definedName name="fg_1_5" localSheetId="0" hidden="1">{#N/A,#N/A,FALSE,"TMCOMP96";#N/A,#N/A,FALSE,"MAT96";#N/A,#N/A,FALSE,"FANDA96";#N/A,#N/A,FALSE,"INTRAN96";#N/A,#N/A,FALSE,"NAA9697";#N/A,#N/A,FALSE,"ECWEBB";#N/A,#N/A,FALSE,"MFT96";#N/A,#N/A,FALSE,"CTrecon"}</definedName>
    <definedName name="fg_1_5" hidden="1">{#N/A,#N/A,FALSE,"TMCOMP96";#N/A,#N/A,FALSE,"MAT96";#N/A,#N/A,FALSE,"FANDA96";#N/A,#N/A,FALSE,"INTRAN96";#N/A,#N/A,FALSE,"NAA9697";#N/A,#N/A,FALSE,"ECWEBB";#N/A,#N/A,FALSE,"MFT96";#N/A,#N/A,FALSE,"CTrecon"}</definedName>
    <definedName name="fg_1_5_1" localSheetId="0" hidden="1">{#N/A,#N/A,FALSE,"TMCOMP96";#N/A,#N/A,FALSE,"MAT96";#N/A,#N/A,FALSE,"FANDA96";#N/A,#N/A,FALSE,"INTRAN96";#N/A,#N/A,FALSE,"NAA9697";#N/A,#N/A,FALSE,"ECWEBB";#N/A,#N/A,FALSE,"MFT96";#N/A,#N/A,FALSE,"CTrecon"}</definedName>
    <definedName name="fg_1_5_1" hidden="1">{#N/A,#N/A,FALSE,"TMCOMP96";#N/A,#N/A,FALSE,"MAT96";#N/A,#N/A,FALSE,"FANDA96";#N/A,#N/A,FALSE,"INTRAN96";#N/A,#N/A,FALSE,"NAA9697";#N/A,#N/A,FALSE,"ECWEBB";#N/A,#N/A,FALSE,"MFT96";#N/A,#N/A,FALSE,"CTrecon"}</definedName>
    <definedName name="fg_1_5_1_1" localSheetId="0" hidden="1">{#N/A,#N/A,FALSE,"TMCOMP96";#N/A,#N/A,FALSE,"MAT96";#N/A,#N/A,FALSE,"FANDA96";#N/A,#N/A,FALSE,"INTRAN96";#N/A,#N/A,FALSE,"NAA9697";#N/A,#N/A,FALSE,"ECWEBB";#N/A,#N/A,FALSE,"MFT96";#N/A,#N/A,FALSE,"CTrecon"}</definedName>
    <definedName name="fg_1_5_1_1" hidden="1">{#N/A,#N/A,FALSE,"TMCOMP96";#N/A,#N/A,FALSE,"MAT96";#N/A,#N/A,FALSE,"FANDA96";#N/A,#N/A,FALSE,"INTRAN96";#N/A,#N/A,FALSE,"NAA9697";#N/A,#N/A,FALSE,"ECWEBB";#N/A,#N/A,FALSE,"MFT96";#N/A,#N/A,FALSE,"CTrecon"}</definedName>
    <definedName name="fg_1_5_1_2" localSheetId="0" hidden="1">{#N/A,#N/A,FALSE,"TMCOMP96";#N/A,#N/A,FALSE,"MAT96";#N/A,#N/A,FALSE,"FANDA96";#N/A,#N/A,FALSE,"INTRAN96";#N/A,#N/A,FALSE,"NAA9697";#N/A,#N/A,FALSE,"ECWEBB";#N/A,#N/A,FALSE,"MFT96";#N/A,#N/A,FALSE,"CTrecon"}</definedName>
    <definedName name="fg_1_5_1_2" hidden="1">{#N/A,#N/A,FALSE,"TMCOMP96";#N/A,#N/A,FALSE,"MAT96";#N/A,#N/A,FALSE,"FANDA96";#N/A,#N/A,FALSE,"INTRAN96";#N/A,#N/A,FALSE,"NAA9697";#N/A,#N/A,FALSE,"ECWEBB";#N/A,#N/A,FALSE,"MFT96";#N/A,#N/A,FALSE,"CTrecon"}</definedName>
    <definedName name="fg_1_5_1_3" localSheetId="0" hidden="1">{#N/A,#N/A,FALSE,"TMCOMP96";#N/A,#N/A,FALSE,"MAT96";#N/A,#N/A,FALSE,"FANDA96";#N/A,#N/A,FALSE,"INTRAN96";#N/A,#N/A,FALSE,"NAA9697";#N/A,#N/A,FALSE,"ECWEBB";#N/A,#N/A,FALSE,"MFT96";#N/A,#N/A,FALSE,"CTrecon"}</definedName>
    <definedName name="fg_1_5_1_3" hidden="1">{#N/A,#N/A,FALSE,"TMCOMP96";#N/A,#N/A,FALSE,"MAT96";#N/A,#N/A,FALSE,"FANDA96";#N/A,#N/A,FALSE,"INTRAN96";#N/A,#N/A,FALSE,"NAA9697";#N/A,#N/A,FALSE,"ECWEBB";#N/A,#N/A,FALSE,"MFT96";#N/A,#N/A,FALSE,"CTrecon"}</definedName>
    <definedName name="fg_1_5_1_4" localSheetId="0" hidden="1">{#N/A,#N/A,FALSE,"TMCOMP96";#N/A,#N/A,FALSE,"MAT96";#N/A,#N/A,FALSE,"FANDA96";#N/A,#N/A,FALSE,"INTRAN96";#N/A,#N/A,FALSE,"NAA9697";#N/A,#N/A,FALSE,"ECWEBB";#N/A,#N/A,FALSE,"MFT96";#N/A,#N/A,FALSE,"CTrecon"}</definedName>
    <definedName name="fg_1_5_1_4" hidden="1">{#N/A,#N/A,FALSE,"TMCOMP96";#N/A,#N/A,FALSE,"MAT96";#N/A,#N/A,FALSE,"FANDA96";#N/A,#N/A,FALSE,"INTRAN96";#N/A,#N/A,FALSE,"NAA9697";#N/A,#N/A,FALSE,"ECWEBB";#N/A,#N/A,FALSE,"MFT96";#N/A,#N/A,FALSE,"CTrecon"}</definedName>
    <definedName name="fg_1_5_1_5" localSheetId="0" hidden="1">{#N/A,#N/A,FALSE,"TMCOMP96";#N/A,#N/A,FALSE,"MAT96";#N/A,#N/A,FALSE,"FANDA96";#N/A,#N/A,FALSE,"INTRAN96";#N/A,#N/A,FALSE,"NAA9697";#N/A,#N/A,FALSE,"ECWEBB";#N/A,#N/A,FALSE,"MFT96";#N/A,#N/A,FALSE,"CTrecon"}</definedName>
    <definedName name="fg_1_5_1_5" hidden="1">{#N/A,#N/A,FALSE,"TMCOMP96";#N/A,#N/A,FALSE,"MAT96";#N/A,#N/A,FALSE,"FANDA96";#N/A,#N/A,FALSE,"INTRAN96";#N/A,#N/A,FALSE,"NAA9697";#N/A,#N/A,FALSE,"ECWEBB";#N/A,#N/A,FALSE,"MFT96";#N/A,#N/A,FALSE,"CTrecon"}</definedName>
    <definedName name="fg_1_5_2" localSheetId="0" hidden="1">{#N/A,#N/A,FALSE,"TMCOMP96";#N/A,#N/A,FALSE,"MAT96";#N/A,#N/A,FALSE,"FANDA96";#N/A,#N/A,FALSE,"INTRAN96";#N/A,#N/A,FALSE,"NAA9697";#N/A,#N/A,FALSE,"ECWEBB";#N/A,#N/A,FALSE,"MFT96";#N/A,#N/A,FALSE,"CTrecon"}</definedName>
    <definedName name="fg_1_5_2" hidden="1">{#N/A,#N/A,FALSE,"TMCOMP96";#N/A,#N/A,FALSE,"MAT96";#N/A,#N/A,FALSE,"FANDA96";#N/A,#N/A,FALSE,"INTRAN96";#N/A,#N/A,FALSE,"NAA9697";#N/A,#N/A,FALSE,"ECWEBB";#N/A,#N/A,FALSE,"MFT96";#N/A,#N/A,FALSE,"CTrecon"}</definedName>
    <definedName name="fg_1_5_2_1" localSheetId="0" hidden="1">{#N/A,#N/A,FALSE,"TMCOMP96";#N/A,#N/A,FALSE,"MAT96";#N/A,#N/A,FALSE,"FANDA96";#N/A,#N/A,FALSE,"INTRAN96";#N/A,#N/A,FALSE,"NAA9697";#N/A,#N/A,FALSE,"ECWEBB";#N/A,#N/A,FALSE,"MFT96";#N/A,#N/A,FALSE,"CTrecon"}</definedName>
    <definedName name="fg_1_5_2_1" hidden="1">{#N/A,#N/A,FALSE,"TMCOMP96";#N/A,#N/A,FALSE,"MAT96";#N/A,#N/A,FALSE,"FANDA96";#N/A,#N/A,FALSE,"INTRAN96";#N/A,#N/A,FALSE,"NAA9697";#N/A,#N/A,FALSE,"ECWEBB";#N/A,#N/A,FALSE,"MFT96";#N/A,#N/A,FALSE,"CTrecon"}</definedName>
    <definedName name="fg_1_5_2_2" localSheetId="0" hidden="1">{#N/A,#N/A,FALSE,"TMCOMP96";#N/A,#N/A,FALSE,"MAT96";#N/A,#N/A,FALSE,"FANDA96";#N/A,#N/A,FALSE,"INTRAN96";#N/A,#N/A,FALSE,"NAA9697";#N/A,#N/A,FALSE,"ECWEBB";#N/A,#N/A,FALSE,"MFT96";#N/A,#N/A,FALSE,"CTrecon"}</definedName>
    <definedName name="fg_1_5_2_2" hidden="1">{#N/A,#N/A,FALSE,"TMCOMP96";#N/A,#N/A,FALSE,"MAT96";#N/A,#N/A,FALSE,"FANDA96";#N/A,#N/A,FALSE,"INTRAN96";#N/A,#N/A,FALSE,"NAA9697";#N/A,#N/A,FALSE,"ECWEBB";#N/A,#N/A,FALSE,"MFT96";#N/A,#N/A,FALSE,"CTrecon"}</definedName>
    <definedName name="fg_1_5_2_3" localSheetId="0" hidden="1">{#N/A,#N/A,FALSE,"TMCOMP96";#N/A,#N/A,FALSE,"MAT96";#N/A,#N/A,FALSE,"FANDA96";#N/A,#N/A,FALSE,"INTRAN96";#N/A,#N/A,FALSE,"NAA9697";#N/A,#N/A,FALSE,"ECWEBB";#N/A,#N/A,FALSE,"MFT96";#N/A,#N/A,FALSE,"CTrecon"}</definedName>
    <definedName name="fg_1_5_2_3" hidden="1">{#N/A,#N/A,FALSE,"TMCOMP96";#N/A,#N/A,FALSE,"MAT96";#N/A,#N/A,FALSE,"FANDA96";#N/A,#N/A,FALSE,"INTRAN96";#N/A,#N/A,FALSE,"NAA9697";#N/A,#N/A,FALSE,"ECWEBB";#N/A,#N/A,FALSE,"MFT96";#N/A,#N/A,FALSE,"CTrecon"}</definedName>
    <definedName name="fg_1_5_2_4" localSheetId="0" hidden="1">{#N/A,#N/A,FALSE,"TMCOMP96";#N/A,#N/A,FALSE,"MAT96";#N/A,#N/A,FALSE,"FANDA96";#N/A,#N/A,FALSE,"INTRAN96";#N/A,#N/A,FALSE,"NAA9697";#N/A,#N/A,FALSE,"ECWEBB";#N/A,#N/A,FALSE,"MFT96";#N/A,#N/A,FALSE,"CTrecon"}</definedName>
    <definedName name="fg_1_5_2_4" hidden="1">{#N/A,#N/A,FALSE,"TMCOMP96";#N/A,#N/A,FALSE,"MAT96";#N/A,#N/A,FALSE,"FANDA96";#N/A,#N/A,FALSE,"INTRAN96";#N/A,#N/A,FALSE,"NAA9697";#N/A,#N/A,FALSE,"ECWEBB";#N/A,#N/A,FALSE,"MFT96";#N/A,#N/A,FALSE,"CTrecon"}</definedName>
    <definedName name="fg_1_5_2_5" localSheetId="0" hidden="1">{#N/A,#N/A,FALSE,"TMCOMP96";#N/A,#N/A,FALSE,"MAT96";#N/A,#N/A,FALSE,"FANDA96";#N/A,#N/A,FALSE,"INTRAN96";#N/A,#N/A,FALSE,"NAA9697";#N/A,#N/A,FALSE,"ECWEBB";#N/A,#N/A,FALSE,"MFT96";#N/A,#N/A,FALSE,"CTrecon"}</definedName>
    <definedName name="fg_1_5_2_5" hidden="1">{#N/A,#N/A,FALSE,"TMCOMP96";#N/A,#N/A,FALSE,"MAT96";#N/A,#N/A,FALSE,"FANDA96";#N/A,#N/A,FALSE,"INTRAN96";#N/A,#N/A,FALSE,"NAA9697";#N/A,#N/A,FALSE,"ECWEBB";#N/A,#N/A,FALSE,"MFT96";#N/A,#N/A,FALSE,"CTrecon"}</definedName>
    <definedName name="fg_1_5_3" localSheetId="0" hidden="1">{#N/A,#N/A,FALSE,"TMCOMP96";#N/A,#N/A,FALSE,"MAT96";#N/A,#N/A,FALSE,"FANDA96";#N/A,#N/A,FALSE,"INTRAN96";#N/A,#N/A,FALSE,"NAA9697";#N/A,#N/A,FALSE,"ECWEBB";#N/A,#N/A,FALSE,"MFT96";#N/A,#N/A,FALSE,"CTrecon"}</definedName>
    <definedName name="fg_1_5_3" hidden="1">{#N/A,#N/A,FALSE,"TMCOMP96";#N/A,#N/A,FALSE,"MAT96";#N/A,#N/A,FALSE,"FANDA96";#N/A,#N/A,FALSE,"INTRAN96";#N/A,#N/A,FALSE,"NAA9697";#N/A,#N/A,FALSE,"ECWEBB";#N/A,#N/A,FALSE,"MFT96";#N/A,#N/A,FALSE,"CTrecon"}</definedName>
    <definedName name="fg_1_5_3_1" localSheetId="0" hidden="1">{#N/A,#N/A,FALSE,"TMCOMP96";#N/A,#N/A,FALSE,"MAT96";#N/A,#N/A,FALSE,"FANDA96";#N/A,#N/A,FALSE,"INTRAN96";#N/A,#N/A,FALSE,"NAA9697";#N/A,#N/A,FALSE,"ECWEBB";#N/A,#N/A,FALSE,"MFT96";#N/A,#N/A,FALSE,"CTrecon"}</definedName>
    <definedName name="fg_1_5_3_1" hidden="1">{#N/A,#N/A,FALSE,"TMCOMP96";#N/A,#N/A,FALSE,"MAT96";#N/A,#N/A,FALSE,"FANDA96";#N/A,#N/A,FALSE,"INTRAN96";#N/A,#N/A,FALSE,"NAA9697";#N/A,#N/A,FALSE,"ECWEBB";#N/A,#N/A,FALSE,"MFT96";#N/A,#N/A,FALSE,"CTrecon"}</definedName>
    <definedName name="fg_1_5_3_2" localSheetId="0" hidden="1">{#N/A,#N/A,FALSE,"TMCOMP96";#N/A,#N/A,FALSE,"MAT96";#N/A,#N/A,FALSE,"FANDA96";#N/A,#N/A,FALSE,"INTRAN96";#N/A,#N/A,FALSE,"NAA9697";#N/A,#N/A,FALSE,"ECWEBB";#N/A,#N/A,FALSE,"MFT96";#N/A,#N/A,FALSE,"CTrecon"}</definedName>
    <definedName name="fg_1_5_3_2" hidden="1">{#N/A,#N/A,FALSE,"TMCOMP96";#N/A,#N/A,FALSE,"MAT96";#N/A,#N/A,FALSE,"FANDA96";#N/A,#N/A,FALSE,"INTRAN96";#N/A,#N/A,FALSE,"NAA9697";#N/A,#N/A,FALSE,"ECWEBB";#N/A,#N/A,FALSE,"MFT96";#N/A,#N/A,FALSE,"CTrecon"}</definedName>
    <definedName name="fg_1_5_3_3" localSheetId="0" hidden="1">{#N/A,#N/A,FALSE,"TMCOMP96";#N/A,#N/A,FALSE,"MAT96";#N/A,#N/A,FALSE,"FANDA96";#N/A,#N/A,FALSE,"INTRAN96";#N/A,#N/A,FALSE,"NAA9697";#N/A,#N/A,FALSE,"ECWEBB";#N/A,#N/A,FALSE,"MFT96";#N/A,#N/A,FALSE,"CTrecon"}</definedName>
    <definedName name="fg_1_5_3_3" hidden="1">{#N/A,#N/A,FALSE,"TMCOMP96";#N/A,#N/A,FALSE,"MAT96";#N/A,#N/A,FALSE,"FANDA96";#N/A,#N/A,FALSE,"INTRAN96";#N/A,#N/A,FALSE,"NAA9697";#N/A,#N/A,FALSE,"ECWEBB";#N/A,#N/A,FALSE,"MFT96";#N/A,#N/A,FALSE,"CTrecon"}</definedName>
    <definedName name="fg_1_5_3_4" localSheetId="0" hidden="1">{#N/A,#N/A,FALSE,"TMCOMP96";#N/A,#N/A,FALSE,"MAT96";#N/A,#N/A,FALSE,"FANDA96";#N/A,#N/A,FALSE,"INTRAN96";#N/A,#N/A,FALSE,"NAA9697";#N/A,#N/A,FALSE,"ECWEBB";#N/A,#N/A,FALSE,"MFT96";#N/A,#N/A,FALSE,"CTrecon"}</definedName>
    <definedName name="fg_1_5_3_4" hidden="1">{#N/A,#N/A,FALSE,"TMCOMP96";#N/A,#N/A,FALSE,"MAT96";#N/A,#N/A,FALSE,"FANDA96";#N/A,#N/A,FALSE,"INTRAN96";#N/A,#N/A,FALSE,"NAA9697";#N/A,#N/A,FALSE,"ECWEBB";#N/A,#N/A,FALSE,"MFT96";#N/A,#N/A,FALSE,"CTrecon"}</definedName>
    <definedName name="fg_1_5_3_5" localSheetId="0" hidden="1">{#N/A,#N/A,FALSE,"TMCOMP96";#N/A,#N/A,FALSE,"MAT96";#N/A,#N/A,FALSE,"FANDA96";#N/A,#N/A,FALSE,"INTRAN96";#N/A,#N/A,FALSE,"NAA9697";#N/A,#N/A,FALSE,"ECWEBB";#N/A,#N/A,FALSE,"MFT96";#N/A,#N/A,FALSE,"CTrecon"}</definedName>
    <definedName name="fg_1_5_3_5" hidden="1">{#N/A,#N/A,FALSE,"TMCOMP96";#N/A,#N/A,FALSE,"MAT96";#N/A,#N/A,FALSE,"FANDA96";#N/A,#N/A,FALSE,"INTRAN96";#N/A,#N/A,FALSE,"NAA9697";#N/A,#N/A,FALSE,"ECWEBB";#N/A,#N/A,FALSE,"MFT96";#N/A,#N/A,FALSE,"CTrecon"}</definedName>
    <definedName name="fg_1_5_4" localSheetId="0" hidden="1">{#N/A,#N/A,FALSE,"TMCOMP96";#N/A,#N/A,FALSE,"MAT96";#N/A,#N/A,FALSE,"FANDA96";#N/A,#N/A,FALSE,"INTRAN96";#N/A,#N/A,FALSE,"NAA9697";#N/A,#N/A,FALSE,"ECWEBB";#N/A,#N/A,FALSE,"MFT96";#N/A,#N/A,FALSE,"CTrecon"}</definedName>
    <definedName name="fg_1_5_4" hidden="1">{#N/A,#N/A,FALSE,"TMCOMP96";#N/A,#N/A,FALSE,"MAT96";#N/A,#N/A,FALSE,"FANDA96";#N/A,#N/A,FALSE,"INTRAN96";#N/A,#N/A,FALSE,"NAA9697";#N/A,#N/A,FALSE,"ECWEBB";#N/A,#N/A,FALSE,"MFT96";#N/A,#N/A,FALSE,"CTrecon"}</definedName>
    <definedName name="fg_1_5_5" localSheetId="0" hidden="1">{#N/A,#N/A,FALSE,"TMCOMP96";#N/A,#N/A,FALSE,"MAT96";#N/A,#N/A,FALSE,"FANDA96";#N/A,#N/A,FALSE,"INTRAN96";#N/A,#N/A,FALSE,"NAA9697";#N/A,#N/A,FALSE,"ECWEBB";#N/A,#N/A,FALSE,"MFT96";#N/A,#N/A,FALSE,"CTrecon"}</definedName>
    <definedName name="fg_1_5_5" hidden="1">{#N/A,#N/A,FALSE,"TMCOMP96";#N/A,#N/A,FALSE,"MAT96";#N/A,#N/A,FALSE,"FANDA96";#N/A,#N/A,FALSE,"INTRAN96";#N/A,#N/A,FALSE,"NAA9697";#N/A,#N/A,FALSE,"ECWEBB";#N/A,#N/A,FALSE,"MFT96";#N/A,#N/A,FALSE,"CTrecon"}</definedName>
    <definedName name="fg_2" localSheetId="0" hidden="1">{#N/A,#N/A,FALSE,"TMCOMP96";#N/A,#N/A,FALSE,"MAT96";#N/A,#N/A,FALSE,"FANDA96";#N/A,#N/A,FALSE,"INTRAN96";#N/A,#N/A,FALSE,"NAA9697";#N/A,#N/A,FALSE,"ECWEBB";#N/A,#N/A,FALSE,"MFT96";#N/A,#N/A,FALSE,"CTrecon"}</definedName>
    <definedName name="fg_2" hidden="1">{#N/A,#N/A,FALSE,"TMCOMP96";#N/A,#N/A,FALSE,"MAT96";#N/A,#N/A,FALSE,"FANDA96";#N/A,#N/A,FALSE,"INTRAN96";#N/A,#N/A,FALSE,"NAA9697";#N/A,#N/A,FALSE,"ECWEBB";#N/A,#N/A,FALSE,"MFT96";#N/A,#N/A,FALSE,"CTrecon"}</definedName>
    <definedName name="fg_2_1" localSheetId="0" hidden="1">{#N/A,#N/A,FALSE,"TMCOMP96";#N/A,#N/A,FALSE,"MAT96";#N/A,#N/A,FALSE,"FANDA96";#N/A,#N/A,FALSE,"INTRAN96";#N/A,#N/A,FALSE,"NAA9697";#N/A,#N/A,FALSE,"ECWEBB";#N/A,#N/A,FALSE,"MFT96";#N/A,#N/A,FALSE,"CTrecon"}</definedName>
    <definedName name="fg_2_1" hidden="1">{#N/A,#N/A,FALSE,"TMCOMP96";#N/A,#N/A,FALSE,"MAT96";#N/A,#N/A,FALSE,"FANDA96";#N/A,#N/A,FALSE,"INTRAN96";#N/A,#N/A,FALSE,"NAA9697";#N/A,#N/A,FALSE,"ECWEBB";#N/A,#N/A,FALSE,"MFT96";#N/A,#N/A,FALSE,"CTrecon"}</definedName>
    <definedName name="fg_2_1_1" localSheetId="0" hidden="1">{#N/A,#N/A,FALSE,"TMCOMP96";#N/A,#N/A,FALSE,"MAT96";#N/A,#N/A,FALSE,"FANDA96";#N/A,#N/A,FALSE,"INTRAN96";#N/A,#N/A,FALSE,"NAA9697";#N/A,#N/A,FALSE,"ECWEBB";#N/A,#N/A,FALSE,"MFT96";#N/A,#N/A,FALSE,"CTrecon"}</definedName>
    <definedName name="fg_2_1_1" hidden="1">{#N/A,#N/A,FALSE,"TMCOMP96";#N/A,#N/A,FALSE,"MAT96";#N/A,#N/A,FALSE,"FANDA96";#N/A,#N/A,FALSE,"INTRAN96";#N/A,#N/A,FALSE,"NAA9697";#N/A,#N/A,FALSE,"ECWEBB";#N/A,#N/A,FALSE,"MFT96";#N/A,#N/A,FALSE,"CTrecon"}</definedName>
    <definedName name="fg_2_1_1_1" localSheetId="0" hidden="1">{#N/A,#N/A,FALSE,"TMCOMP96";#N/A,#N/A,FALSE,"MAT96";#N/A,#N/A,FALSE,"FANDA96";#N/A,#N/A,FALSE,"INTRAN96";#N/A,#N/A,FALSE,"NAA9697";#N/A,#N/A,FALSE,"ECWEBB";#N/A,#N/A,FALSE,"MFT96";#N/A,#N/A,FALSE,"CTrecon"}</definedName>
    <definedName name="fg_2_1_1_1" hidden="1">{#N/A,#N/A,FALSE,"TMCOMP96";#N/A,#N/A,FALSE,"MAT96";#N/A,#N/A,FALSE,"FANDA96";#N/A,#N/A,FALSE,"INTRAN96";#N/A,#N/A,FALSE,"NAA9697";#N/A,#N/A,FALSE,"ECWEBB";#N/A,#N/A,FALSE,"MFT96";#N/A,#N/A,FALSE,"CTrecon"}</definedName>
    <definedName name="fg_2_1_1_2" localSheetId="0" hidden="1">{#N/A,#N/A,FALSE,"TMCOMP96";#N/A,#N/A,FALSE,"MAT96";#N/A,#N/A,FALSE,"FANDA96";#N/A,#N/A,FALSE,"INTRAN96";#N/A,#N/A,FALSE,"NAA9697";#N/A,#N/A,FALSE,"ECWEBB";#N/A,#N/A,FALSE,"MFT96";#N/A,#N/A,FALSE,"CTrecon"}</definedName>
    <definedName name="fg_2_1_1_2" hidden="1">{#N/A,#N/A,FALSE,"TMCOMP96";#N/A,#N/A,FALSE,"MAT96";#N/A,#N/A,FALSE,"FANDA96";#N/A,#N/A,FALSE,"INTRAN96";#N/A,#N/A,FALSE,"NAA9697";#N/A,#N/A,FALSE,"ECWEBB";#N/A,#N/A,FALSE,"MFT96";#N/A,#N/A,FALSE,"CTrecon"}</definedName>
    <definedName name="fg_2_1_1_3" localSheetId="0" hidden="1">{#N/A,#N/A,FALSE,"TMCOMP96";#N/A,#N/A,FALSE,"MAT96";#N/A,#N/A,FALSE,"FANDA96";#N/A,#N/A,FALSE,"INTRAN96";#N/A,#N/A,FALSE,"NAA9697";#N/A,#N/A,FALSE,"ECWEBB";#N/A,#N/A,FALSE,"MFT96";#N/A,#N/A,FALSE,"CTrecon"}</definedName>
    <definedName name="fg_2_1_1_3" hidden="1">{#N/A,#N/A,FALSE,"TMCOMP96";#N/A,#N/A,FALSE,"MAT96";#N/A,#N/A,FALSE,"FANDA96";#N/A,#N/A,FALSE,"INTRAN96";#N/A,#N/A,FALSE,"NAA9697";#N/A,#N/A,FALSE,"ECWEBB";#N/A,#N/A,FALSE,"MFT96";#N/A,#N/A,FALSE,"CTrecon"}</definedName>
    <definedName name="fg_2_1_1_4" localSheetId="0" hidden="1">{#N/A,#N/A,FALSE,"TMCOMP96";#N/A,#N/A,FALSE,"MAT96";#N/A,#N/A,FALSE,"FANDA96";#N/A,#N/A,FALSE,"INTRAN96";#N/A,#N/A,FALSE,"NAA9697";#N/A,#N/A,FALSE,"ECWEBB";#N/A,#N/A,FALSE,"MFT96";#N/A,#N/A,FALSE,"CTrecon"}</definedName>
    <definedName name="fg_2_1_1_4" hidden="1">{#N/A,#N/A,FALSE,"TMCOMP96";#N/A,#N/A,FALSE,"MAT96";#N/A,#N/A,FALSE,"FANDA96";#N/A,#N/A,FALSE,"INTRAN96";#N/A,#N/A,FALSE,"NAA9697";#N/A,#N/A,FALSE,"ECWEBB";#N/A,#N/A,FALSE,"MFT96";#N/A,#N/A,FALSE,"CTrecon"}</definedName>
    <definedName name="fg_2_1_1_5" localSheetId="0" hidden="1">{#N/A,#N/A,FALSE,"TMCOMP96";#N/A,#N/A,FALSE,"MAT96";#N/A,#N/A,FALSE,"FANDA96";#N/A,#N/A,FALSE,"INTRAN96";#N/A,#N/A,FALSE,"NAA9697";#N/A,#N/A,FALSE,"ECWEBB";#N/A,#N/A,FALSE,"MFT96";#N/A,#N/A,FALSE,"CTrecon"}</definedName>
    <definedName name="fg_2_1_1_5" hidden="1">{#N/A,#N/A,FALSE,"TMCOMP96";#N/A,#N/A,FALSE,"MAT96";#N/A,#N/A,FALSE,"FANDA96";#N/A,#N/A,FALSE,"INTRAN96";#N/A,#N/A,FALSE,"NAA9697";#N/A,#N/A,FALSE,"ECWEBB";#N/A,#N/A,FALSE,"MFT96";#N/A,#N/A,FALSE,"CTrecon"}</definedName>
    <definedName name="fg_2_1_2" localSheetId="0" hidden="1">{#N/A,#N/A,FALSE,"TMCOMP96";#N/A,#N/A,FALSE,"MAT96";#N/A,#N/A,FALSE,"FANDA96";#N/A,#N/A,FALSE,"INTRAN96";#N/A,#N/A,FALSE,"NAA9697";#N/A,#N/A,FALSE,"ECWEBB";#N/A,#N/A,FALSE,"MFT96";#N/A,#N/A,FALSE,"CTrecon"}</definedName>
    <definedName name="fg_2_1_2" hidden="1">{#N/A,#N/A,FALSE,"TMCOMP96";#N/A,#N/A,FALSE,"MAT96";#N/A,#N/A,FALSE,"FANDA96";#N/A,#N/A,FALSE,"INTRAN96";#N/A,#N/A,FALSE,"NAA9697";#N/A,#N/A,FALSE,"ECWEBB";#N/A,#N/A,FALSE,"MFT96";#N/A,#N/A,FALSE,"CTrecon"}</definedName>
    <definedName name="fg_2_1_2_1" localSheetId="0" hidden="1">{#N/A,#N/A,FALSE,"TMCOMP96";#N/A,#N/A,FALSE,"MAT96";#N/A,#N/A,FALSE,"FANDA96";#N/A,#N/A,FALSE,"INTRAN96";#N/A,#N/A,FALSE,"NAA9697";#N/A,#N/A,FALSE,"ECWEBB";#N/A,#N/A,FALSE,"MFT96";#N/A,#N/A,FALSE,"CTrecon"}</definedName>
    <definedName name="fg_2_1_2_1" hidden="1">{#N/A,#N/A,FALSE,"TMCOMP96";#N/A,#N/A,FALSE,"MAT96";#N/A,#N/A,FALSE,"FANDA96";#N/A,#N/A,FALSE,"INTRAN96";#N/A,#N/A,FALSE,"NAA9697";#N/A,#N/A,FALSE,"ECWEBB";#N/A,#N/A,FALSE,"MFT96";#N/A,#N/A,FALSE,"CTrecon"}</definedName>
    <definedName name="fg_2_1_2_2" localSheetId="0" hidden="1">{#N/A,#N/A,FALSE,"TMCOMP96";#N/A,#N/A,FALSE,"MAT96";#N/A,#N/A,FALSE,"FANDA96";#N/A,#N/A,FALSE,"INTRAN96";#N/A,#N/A,FALSE,"NAA9697";#N/A,#N/A,FALSE,"ECWEBB";#N/A,#N/A,FALSE,"MFT96";#N/A,#N/A,FALSE,"CTrecon"}</definedName>
    <definedName name="fg_2_1_2_2" hidden="1">{#N/A,#N/A,FALSE,"TMCOMP96";#N/A,#N/A,FALSE,"MAT96";#N/A,#N/A,FALSE,"FANDA96";#N/A,#N/A,FALSE,"INTRAN96";#N/A,#N/A,FALSE,"NAA9697";#N/A,#N/A,FALSE,"ECWEBB";#N/A,#N/A,FALSE,"MFT96";#N/A,#N/A,FALSE,"CTrecon"}</definedName>
    <definedName name="fg_2_1_2_3" localSheetId="0" hidden="1">{#N/A,#N/A,FALSE,"TMCOMP96";#N/A,#N/A,FALSE,"MAT96";#N/A,#N/A,FALSE,"FANDA96";#N/A,#N/A,FALSE,"INTRAN96";#N/A,#N/A,FALSE,"NAA9697";#N/A,#N/A,FALSE,"ECWEBB";#N/A,#N/A,FALSE,"MFT96";#N/A,#N/A,FALSE,"CTrecon"}</definedName>
    <definedName name="fg_2_1_2_3" hidden="1">{#N/A,#N/A,FALSE,"TMCOMP96";#N/A,#N/A,FALSE,"MAT96";#N/A,#N/A,FALSE,"FANDA96";#N/A,#N/A,FALSE,"INTRAN96";#N/A,#N/A,FALSE,"NAA9697";#N/A,#N/A,FALSE,"ECWEBB";#N/A,#N/A,FALSE,"MFT96";#N/A,#N/A,FALSE,"CTrecon"}</definedName>
    <definedName name="fg_2_1_2_4" localSheetId="0" hidden="1">{#N/A,#N/A,FALSE,"TMCOMP96";#N/A,#N/A,FALSE,"MAT96";#N/A,#N/A,FALSE,"FANDA96";#N/A,#N/A,FALSE,"INTRAN96";#N/A,#N/A,FALSE,"NAA9697";#N/A,#N/A,FALSE,"ECWEBB";#N/A,#N/A,FALSE,"MFT96";#N/A,#N/A,FALSE,"CTrecon"}</definedName>
    <definedName name="fg_2_1_2_4" hidden="1">{#N/A,#N/A,FALSE,"TMCOMP96";#N/A,#N/A,FALSE,"MAT96";#N/A,#N/A,FALSE,"FANDA96";#N/A,#N/A,FALSE,"INTRAN96";#N/A,#N/A,FALSE,"NAA9697";#N/A,#N/A,FALSE,"ECWEBB";#N/A,#N/A,FALSE,"MFT96";#N/A,#N/A,FALSE,"CTrecon"}</definedName>
    <definedName name="fg_2_1_2_5" localSheetId="0" hidden="1">{#N/A,#N/A,FALSE,"TMCOMP96";#N/A,#N/A,FALSE,"MAT96";#N/A,#N/A,FALSE,"FANDA96";#N/A,#N/A,FALSE,"INTRAN96";#N/A,#N/A,FALSE,"NAA9697";#N/A,#N/A,FALSE,"ECWEBB";#N/A,#N/A,FALSE,"MFT96";#N/A,#N/A,FALSE,"CTrecon"}</definedName>
    <definedName name="fg_2_1_2_5" hidden="1">{#N/A,#N/A,FALSE,"TMCOMP96";#N/A,#N/A,FALSE,"MAT96";#N/A,#N/A,FALSE,"FANDA96";#N/A,#N/A,FALSE,"INTRAN96";#N/A,#N/A,FALSE,"NAA9697";#N/A,#N/A,FALSE,"ECWEBB";#N/A,#N/A,FALSE,"MFT96";#N/A,#N/A,FALSE,"CTrecon"}</definedName>
    <definedName name="fg_2_1_3" localSheetId="0" hidden="1">{#N/A,#N/A,FALSE,"TMCOMP96";#N/A,#N/A,FALSE,"MAT96";#N/A,#N/A,FALSE,"FANDA96";#N/A,#N/A,FALSE,"INTRAN96";#N/A,#N/A,FALSE,"NAA9697";#N/A,#N/A,FALSE,"ECWEBB";#N/A,#N/A,FALSE,"MFT96";#N/A,#N/A,FALSE,"CTrecon"}</definedName>
    <definedName name="fg_2_1_3" hidden="1">{#N/A,#N/A,FALSE,"TMCOMP96";#N/A,#N/A,FALSE,"MAT96";#N/A,#N/A,FALSE,"FANDA96";#N/A,#N/A,FALSE,"INTRAN96";#N/A,#N/A,FALSE,"NAA9697";#N/A,#N/A,FALSE,"ECWEBB";#N/A,#N/A,FALSE,"MFT96";#N/A,#N/A,FALSE,"CTrecon"}</definedName>
    <definedName name="fg_2_1_3_1" localSheetId="0" hidden="1">{#N/A,#N/A,FALSE,"TMCOMP96";#N/A,#N/A,FALSE,"MAT96";#N/A,#N/A,FALSE,"FANDA96";#N/A,#N/A,FALSE,"INTRAN96";#N/A,#N/A,FALSE,"NAA9697";#N/A,#N/A,FALSE,"ECWEBB";#N/A,#N/A,FALSE,"MFT96";#N/A,#N/A,FALSE,"CTrecon"}</definedName>
    <definedName name="fg_2_1_3_1" hidden="1">{#N/A,#N/A,FALSE,"TMCOMP96";#N/A,#N/A,FALSE,"MAT96";#N/A,#N/A,FALSE,"FANDA96";#N/A,#N/A,FALSE,"INTRAN96";#N/A,#N/A,FALSE,"NAA9697";#N/A,#N/A,FALSE,"ECWEBB";#N/A,#N/A,FALSE,"MFT96";#N/A,#N/A,FALSE,"CTrecon"}</definedName>
    <definedName name="fg_2_1_3_2" localSheetId="0" hidden="1">{#N/A,#N/A,FALSE,"TMCOMP96";#N/A,#N/A,FALSE,"MAT96";#N/A,#N/A,FALSE,"FANDA96";#N/A,#N/A,FALSE,"INTRAN96";#N/A,#N/A,FALSE,"NAA9697";#N/A,#N/A,FALSE,"ECWEBB";#N/A,#N/A,FALSE,"MFT96";#N/A,#N/A,FALSE,"CTrecon"}</definedName>
    <definedName name="fg_2_1_3_2" hidden="1">{#N/A,#N/A,FALSE,"TMCOMP96";#N/A,#N/A,FALSE,"MAT96";#N/A,#N/A,FALSE,"FANDA96";#N/A,#N/A,FALSE,"INTRAN96";#N/A,#N/A,FALSE,"NAA9697";#N/A,#N/A,FALSE,"ECWEBB";#N/A,#N/A,FALSE,"MFT96";#N/A,#N/A,FALSE,"CTrecon"}</definedName>
    <definedName name="fg_2_1_3_3" localSheetId="0" hidden="1">{#N/A,#N/A,FALSE,"TMCOMP96";#N/A,#N/A,FALSE,"MAT96";#N/A,#N/A,FALSE,"FANDA96";#N/A,#N/A,FALSE,"INTRAN96";#N/A,#N/A,FALSE,"NAA9697";#N/A,#N/A,FALSE,"ECWEBB";#N/A,#N/A,FALSE,"MFT96";#N/A,#N/A,FALSE,"CTrecon"}</definedName>
    <definedName name="fg_2_1_3_3" hidden="1">{#N/A,#N/A,FALSE,"TMCOMP96";#N/A,#N/A,FALSE,"MAT96";#N/A,#N/A,FALSE,"FANDA96";#N/A,#N/A,FALSE,"INTRAN96";#N/A,#N/A,FALSE,"NAA9697";#N/A,#N/A,FALSE,"ECWEBB";#N/A,#N/A,FALSE,"MFT96";#N/A,#N/A,FALSE,"CTrecon"}</definedName>
    <definedName name="fg_2_1_3_4" localSheetId="0" hidden="1">{#N/A,#N/A,FALSE,"TMCOMP96";#N/A,#N/A,FALSE,"MAT96";#N/A,#N/A,FALSE,"FANDA96";#N/A,#N/A,FALSE,"INTRAN96";#N/A,#N/A,FALSE,"NAA9697";#N/A,#N/A,FALSE,"ECWEBB";#N/A,#N/A,FALSE,"MFT96";#N/A,#N/A,FALSE,"CTrecon"}</definedName>
    <definedName name="fg_2_1_3_4" hidden="1">{#N/A,#N/A,FALSE,"TMCOMP96";#N/A,#N/A,FALSE,"MAT96";#N/A,#N/A,FALSE,"FANDA96";#N/A,#N/A,FALSE,"INTRAN96";#N/A,#N/A,FALSE,"NAA9697";#N/A,#N/A,FALSE,"ECWEBB";#N/A,#N/A,FALSE,"MFT96";#N/A,#N/A,FALSE,"CTrecon"}</definedName>
    <definedName name="fg_2_1_3_5" localSheetId="0" hidden="1">{#N/A,#N/A,FALSE,"TMCOMP96";#N/A,#N/A,FALSE,"MAT96";#N/A,#N/A,FALSE,"FANDA96";#N/A,#N/A,FALSE,"INTRAN96";#N/A,#N/A,FALSE,"NAA9697";#N/A,#N/A,FALSE,"ECWEBB";#N/A,#N/A,FALSE,"MFT96";#N/A,#N/A,FALSE,"CTrecon"}</definedName>
    <definedName name="fg_2_1_3_5" hidden="1">{#N/A,#N/A,FALSE,"TMCOMP96";#N/A,#N/A,FALSE,"MAT96";#N/A,#N/A,FALSE,"FANDA96";#N/A,#N/A,FALSE,"INTRAN96";#N/A,#N/A,FALSE,"NAA9697";#N/A,#N/A,FALSE,"ECWEBB";#N/A,#N/A,FALSE,"MFT96";#N/A,#N/A,FALSE,"CTrecon"}</definedName>
    <definedName name="fg_2_1_4" localSheetId="0" hidden="1">{#N/A,#N/A,FALSE,"TMCOMP96";#N/A,#N/A,FALSE,"MAT96";#N/A,#N/A,FALSE,"FANDA96";#N/A,#N/A,FALSE,"INTRAN96";#N/A,#N/A,FALSE,"NAA9697";#N/A,#N/A,FALSE,"ECWEBB";#N/A,#N/A,FALSE,"MFT96";#N/A,#N/A,FALSE,"CTrecon"}</definedName>
    <definedName name="fg_2_1_4" hidden="1">{#N/A,#N/A,FALSE,"TMCOMP96";#N/A,#N/A,FALSE,"MAT96";#N/A,#N/A,FALSE,"FANDA96";#N/A,#N/A,FALSE,"INTRAN96";#N/A,#N/A,FALSE,"NAA9697";#N/A,#N/A,FALSE,"ECWEBB";#N/A,#N/A,FALSE,"MFT96";#N/A,#N/A,FALSE,"CTrecon"}</definedName>
    <definedName name="fg_2_1_5" localSheetId="0" hidden="1">{#N/A,#N/A,FALSE,"TMCOMP96";#N/A,#N/A,FALSE,"MAT96";#N/A,#N/A,FALSE,"FANDA96";#N/A,#N/A,FALSE,"INTRAN96";#N/A,#N/A,FALSE,"NAA9697";#N/A,#N/A,FALSE,"ECWEBB";#N/A,#N/A,FALSE,"MFT96";#N/A,#N/A,FALSE,"CTrecon"}</definedName>
    <definedName name="fg_2_1_5" hidden="1">{#N/A,#N/A,FALSE,"TMCOMP96";#N/A,#N/A,FALSE,"MAT96";#N/A,#N/A,FALSE,"FANDA96";#N/A,#N/A,FALSE,"INTRAN96";#N/A,#N/A,FALSE,"NAA9697";#N/A,#N/A,FALSE,"ECWEBB";#N/A,#N/A,FALSE,"MFT96";#N/A,#N/A,FALSE,"CTrecon"}</definedName>
    <definedName name="fg_2_2" localSheetId="0" hidden="1">{#N/A,#N/A,FALSE,"TMCOMP96";#N/A,#N/A,FALSE,"MAT96";#N/A,#N/A,FALSE,"FANDA96";#N/A,#N/A,FALSE,"INTRAN96";#N/A,#N/A,FALSE,"NAA9697";#N/A,#N/A,FALSE,"ECWEBB";#N/A,#N/A,FALSE,"MFT96";#N/A,#N/A,FALSE,"CTrecon"}</definedName>
    <definedName name="fg_2_2" hidden="1">{#N/A,#N/A,FALSE,"TMCOMP96";#N/A,#N/A,FALSE,"MAT96";#N/A,#N/A,FALSE,"FANDA96";#N/A,#N/A,FALSE,"INTRAN96";#N/A,#N/A,FALSE,"NAA9697";#N/A,#N/A,FALSE,"ECWEBB";#N/A,#N/A,FALSE,"MFT96";#N/A,#N/A,FALSE,"CTrecon"}</definedName>
    <definedName name="fg_2_2_1" localSheetId="0" hidden="1">{#N/A,#N/A,FALSE,"TMCOMP96";#N/A,#N/A,FALSE,"MAT96";#N/A,#N/A,FALSE,"FANDA96";#N/A,#N/A,FALSE,"INTRAN96";#N/A,#N/A,FALSE,"NAA9697";#N/A,#N/A,FALSE,"ECWEBB";#N/A,#N/A,FALSE,"MFT96";#N/A,#N/A,FALSE,"CTrecon"}</definedName>
    <definedName name="fg_2_2_1" hidden="1">{#N/A,#N/A,FALSE,"TMCOMP96";#N/A,#N/A,FALSE,"MAT96";#N/A,#N/A,FALSE,"FANDA96";#N/A,#N/A,FALSE,"INTRAN96";#N/A,#N/A,FALSE,"NAA9697";#N/A,#N/A,FALSE,"ECWEBB";#N/A,#N/A,FALSE,"MFT96";#N/A,#N/A,FALSE,"CTrecon"}</definedName>
    <definedName name="fg_2_2_2" localSheetId="0" hidden="1">{#N/A,#N/A,FALSE,"TMCOMP96";#N/A,#N/A,FALSE,"MAT96";#N/A,#N/A,FALSE,"FANDA96";#N/A,#N/A,FALSE,"INTRAN96";#N/A,#N/A,FALSE,"NAA9697";#N/A,#N/A,FALSE,"ECWEBB";#N/A,#N/A,FALSE,"MFT96";#N/A,#N/A,FALSE,"CTrecon"}</definedName>
    <definedName name="fg_2_2_2" hidden="1">{#N/A,#N/A,FALSE,"TMCOMP96";#N/A,#N/A,FALSE,"MAT96";#N/A,#N/A,FALSE,"FANDA96";#N/A,#N/A,FALSE,"INTRAN96";#N/A,#N/A,FALSE,"NAA9697";#N/A,#N/A,FALSE,"ECWEBB";#N/A,#N/A,FALSE,"MFT96";#N/A,#N/A,FALSE,"CTrecon"}</definedName>
    <definedName name="fg_2_2_3" localSheetId="0" hidden="1">{#N/A,#N/A,FALSE,"TMCOMP96";#N/A,#N/A,FALSE,"MAT96";#N/A,#N/A,FALSE,"FANDA96";#N/A,#N/A,FALSE,"INTRAN96";#N/A,#N/A,FALSE,"NAA9697";#N/A,#N/A,FALSE,"ECWEBB";#N/A,#N/A,FALSE,"MFT96";#N/A,#N/A,FALSE,"CTrecon"}</definedName>
    <definedName name="fg_2_2_3" hidden="1">{#N/A,#N/A,FALSE,"TMCOMP96";#N/A,#N/A,FALSE,"MAT96";#N/A,#N/A,FALSE,"FANDA96";#N/A,#N/A,FALSE,"INTRAN96";#N/A,#N/A,FALSE,"NAA9697";#N/A,#N/A,FALSE,"ECWEBB";#N/A,#N/A,FALSE,"MFT96";#N/A,#N/A,FALSE,"CTrecon"}</definedName>
    <definedName name="fg_2_2_4" localSheetId="0" hidden="1">{#N/A,#N/A,FALSE,"TMCOMP96";#N/A,#N/A,FALSE,"MAT96";#N/A,#N/A,FALSE,"FANDA96";#N/A,#N/A,FALSE,"INTRAN96";#N/A,#N/A,FALSE,"NAA9697";#N/A,#N/A,FALSE,"ECWEBB";#N/A,#N/A,FALSE,"MFT96";#N/A,#N/A,FALSE,"CTrecon"}</definedName>
    <definedName name="fg_2_2_4" hidden="1">{#N/A,#N/A,FALSE,"TMCOMP96";#N/A,#N/A,FALSE,"MAT96";#N/A,#N/A,FALSE,"FANDA96";#N/A,#N/A,FALSE,"INTRAN96";#N/A,#N/A,FALSE,"NAA9697";#N/A,#N/A,FALSE,"ECWEBB";#N/A,#N/A,FALSE,"MFT96";#N/A,#N/A,FALSE,"CTrecon"}</definedName>
    <definedName name="fg_2_2_5" localSheetId="0" hidden="1">{#N/A,#N/A,FALSE,"TMCOMP96";#N/A,#N/A,FALSE,"MAT96";#N/A,#N/A,FALSE,"FANDA96";#N/A,#N/A,FALSE,"INTRAN96";#N/A,#N/A,FALSE,"NAA9697";#N/A,#N/A,FALSE,"ECWEBB";#N/A,#N/A,FALSE,"MFT96";#N/A,#N/A,FALSE,"CTrecon"}</definedName>
    <definedName name="fg_2_2_5" hidden="1">{#N/A,#N/A,FALSE,"TMCOMP96";#N/A,#N/A,FALSE,"MAT96";#N/A,#N/A,FALSE,"FANDA96";#N/A,#N/A,FALSE,"INTRAN96";#N/A,#N/A,FALSE,"NAA9697";#N/A,#N/A,FALSE,"ECWEBB";#N/A,#N/A,FALSE,"MFT96";#N/A,#N/A,FALSE,"CTrecon"}</definedName>
    <definedName name="fg_2_3" localSheetId="0" hidden="1">{#N/A,#N/A,FALSE,"TMCOMP96";#N/A,#N/A,FALSE,"MAT96";#N/A,#N/A,FALSE,"FANDA96";#N/A,#N/A,FALSE,"INTRAN96";#N/A,#N/A,FALSE,"NAA9697";#N/A,#N/A,FALSE,"ECWEBB";#N/A,#N/A,FALSE,"MFT96";#N/A,#N/A,FALSE,"CTrecon"}</definedName>
    <definedName name="fg_2_3" hidden="1">{#N/A,#N/A,FALSE,"TMCOMP96";#N/A,#N/A,FALSE,"MAT96";#N/A,#N/A,FALSE,"FANDA96";#N/A,#N/A,FALSE,"INTRAN96";#N/A,#N/A,FALSE,"NAA9697";#N/A,#N/A,FALSE,"ECWEBB";#N/A,#N/A,FALSE,"MFT96";#N/A,#N/A,FALSE,"CTrecon"}</definedName>
    <definedName name="fg_2_3_1" localSheetId="0" hidden="1">{#N/A,#N/A,FALSE,"TMCOMP96";#N/A,#N/A,FALSE,"MAT96";#N/A,#N/A,FALSE,"FANDA96";#N/A,#N/A,FALSE,"INTRAN96";#N/A,#N/A,FALSE,"NAA9697";#N/A,#N/A,FALSE,"ECWEBB";#N/A,#N/A,FALSE,"MFT96";#N/A,#N/A,FALSE,"CTrecon"}</definedName>
    <definedName name="fg_2_3_1" hidden="1">{#N/A,#N/A,FALSE,"TMCOMP96";#N/A,#N/A,FALSE,"MAT96";#N/A,#N/A,FALSE,"FANDA96";#N/A,#N/A,FALSE,"INTRAN96";#N/A,#N/A,FALSE,"NAA9697";#N/A,#N/A,FALSE,"ECWEBB";#N/A,#N/A,FALSE,"MFT96";#N/A,#N/A,FALSE,"CTrecon"}</definedName>
    <definedName name="fg_2_3_2" localSheetId="0" hidden="1">{#N/A,#N/A,FALSE,"TMCOMP96";#N/A,#N/A,FALSE,"MAT96";#N/A,#N/A,FALSE,"FANDA96";#N/A,#N/A,FALSE,"INTRAN96";#N/A,#N/A,FALSE,"NAA9697";#N/A,#N/A,FALSE,"ECWEBB";#N/A,#N/A,FALSE,"MFT96";#N/A,#N/A,FALSE,"CTrecon"}</definedName>
    <definedName name="fg_2_3_2" hidden="1">{#N/A,#N/A,FALSE,"TMCOMP96";#N/A,#N/A,FALSE,"MAT96";#N/A,#N/A,FALSE,"FANDA96";#N/A,#N/A,FALSE,"INTRAN96";#N/A,#N/A,FALSE,"NAA9697";#N/A,#N/A,FALSE,"ECWEBB";#N/A,#N/A,FALSE,"MFT96";#N/A,#N/A,FALSE,"CTrecon"}</definedName>
    <definedName name="fg_2_3_3" localSheetId="0" hidden="1">{#N/A,#N/A,FALSE,"TMCOMP96";#N/A,#N/A,FALSE,"MAT96";#N/A,#N/A,FALSE,"FANDA96";#N/A,#N/A,FALSE,"INTRAN96";#N/A,#N/A,FALSE,"NAA9697";#N/A,#N/A,FALSE,"ECWEBB";#N/A,#N/A,FALSE,"MFT96";#N/A,#N/A,FALSE,"CTrecon"}</definedName>
    <definedName name="fg_2_3_3" hidden="1">{#N/A,#N/A,FALSE,"TMCOMP96";#N/A,#N/A,FALSE,"MAT96";#N/A,#N/A,FALSE,"FANDA96";#N/A,#N/A,FALSE,"INTRAN96";#N/A,#N/A,FALSE,"NAA9697";#N/A,#N/A,FALSE,"ECWEBB";#N/A,#N/A,FALSE,"MFT96";#N/A,#N/A,FALSE,"CTrecon"}</definedName>
    <definedName name="fg_2_3_4" localSheetId="0" hidden="1">{#N/A,#N/A,FALSE,"TMCOMP96";#N/A,#N/A,FALSE,"MAT96";#N/A,#N/A,FALSE,"FANDA96";#N/A,#N/A,FALSE,"INTRAN96";#N/A,#N/A,FALSE,"NAA9697";#N/A,#N/A,FALSE,"ECWEBB";#N/A,#N/A,FALSE,"MFT96";#N/A,#N/A,FALSE,"CTrecon"}</definedName>
    <definedName name="fg_2_3_4" hidden="1">{#N/A,#N/A,FALSE,"TMCOMP96";#N/A,#N/A,FALSE,"MAT96";#N/A,#N/A,FALSE,"FANDA96";#N/A,#N/A,FALSE,"INTRAN96";#N/A,#N/A,FALSE,"NAA9697";#N/A,#N/A,FALSE,"ECWEBB";#N/A,#N/A,FALSE,"MFT96";#N/A,#N/A,FALSE,"CTrecon"}</definedName>
    <definedName name="fg_2_3_5" localSheetId="0" hidden="1">{#N/A,#N/A,FALSE,"TMCOMP96";#N/A,#N/A,FALSE,"MAT96";#N/A,#N/A,FALSE,"FANDA96";#N/A,#N/A,FALSE,"INTRAN96";#N/A,#N/A,FALSE,"NAA9697";#N/A,#N/A,FALSE,"ECWEBB";#N/A,#N/A,FALSE,"MFT96";#N/A,#N/A,FALSE,"CTrecon"}</definedName>
    <definedName name="fg_2_3_5" hidden="1">{#N/A,#N/A,FALSE,"TMCOMP96";#N/A,#N/A,FALSE,"MAT96";#N/A,#N/A,FALSE,"FANDA96";#N/A,#N/A,FALSE,"INTRAN96";#N/A,#N/A,FALSE,"NAA9697";#N/A,#N/A,FALSE,"ECWEBB";#N/A,#N/A,FALSE,"MFT96";#N/A,#N/A,FALSE,"CTrecon"}</definedName>
    <definedName name="fg_2_4" localSheetId="0" hidden="1">{#N/A,#N/A,FALSE,"TMCOMP96";#N/A,#N/A,FALSE,"MAT96";#N/A,#N/A,FALSE,"FANDA96";#N/A,#N/A,FALSE,"INTRAN96";#N/A,#N/A,FALSE,"NAA9697";#N/A,#N/A,FALSE,"ECWEBB";#N/A,#N/A,FALSE,"MFT96";#N/A,#N/A,FALSE,"CTrecon"}</definedName>
    <definedName name="fg_2_4" hidden="1">{#N/A,#N/A,FALSE,"TMCOMP96";#N/A,#N/A,FALSE,"MAT96";#N/A,#N/A,FALSE,"FANDA96";#N/A,#N/A,FALSE,"INTRAN96";#N/A,#N/A,FALSE,"NAA9697";#N/A,#N/A,FALSE,"ECWEBB";#N/A,#N/A,FALSE,"MFT96";#N/A,#N/A,FALSE,"CTrecon"}</definedName>
    <definedName name="fg_2_4_1" localSheetId="0" hidden="1">{#N/A,#N/A,FALSE,"TMCOMP96";#N/A,#N/A,FALSE,"MAT96";#N/A,#N/A,FALSE,"FANDA96";#N/A,#N/A,FALSE,"INTRAN96";#N/A,#N/A,FALSE,"NAA9697";#N/A,#N/A,FALSE,"ECWEBB";#N/A,#N/A,FALSE,"MFT96";#N/A,#N/A,FALSE,"CTrecon"}</definedName>
    <definedName name="fg_2_4_1" hidden="1">{#N/A,#N/A,FALSE,"TMCOMP96";#N/A,#N/A,FALSE,"MAT96";#N/A,#N/A,FALSE,"FANDA96";#N/A,#N/A,FALSE,"INTRAN96";#N/A,#N/A,FALSE,"NAA9697";#N/A,#N/A,FALSE,"ECWEBB";#N/A,#N/A,FALSE,"MFT96";#N/A,#N/A,FALSE,"CTrecon"}</definedName>
    <definedName name="fg_2_4_2" localSheetId="0" hidden="1">{#N/A,#N/A,FALSE,"TMCOMP96";#N/A,#N/A,FALSE,"MAT96";#N/A,#N/A,FALSE,"FANDA96";#N/A,#N/A,FALSE,"INTRAN96";#N/A,#N/A,FALSE,"NAA9697";#N/A,#N/A,FALSE,"ECWEBB";#N/A,#N/A,FALSE,"MFT96";#N/A,#N/A,FALSE,"CTrecon"}</definedName>
    <definedName name="fg_2_4_2" hidden="1">{#N/A,#N/A,FALSE,"TMCOMP96";#N/A,#N/A,FALSE,"MAT96";#N/A,#N/A,FALSE,"FANDA96";#N/A,#N/A,FALSE,"INTRAN96";#N/A,#N/A,FALSE,"NAA9697";#N/A,#N/A,FALSE,"ECWEBB";#N/A,#N/A,FALSE,"MFT96";#N/A,#N/A,FALSE,"CTrecon"}</definedName>
    <definedName name="fg_2_4_3" localSheetId="0" hidden="1">{#N/A,#N/A,FALSE,"TMCOMP96";#N/A,#N/A,FALSE,"MAT96";#N/A,#N/A,FALSE,"FANDA96";#N/A,#N/A,FALSE,"INTRAN96";#N/A,#N/A,FALSE,"NAA9697";#N/A,#N/A,FALSE,"ECWEBB";#N/A,#N/A,FALSE,"MFT96";#N/A,#N/A,FALSE,"CTrecon"}</definedName>
    <definedName name="fg_2_4_3" hidden="1">{#N/A,#N/A,FALSE,"TMCOMP96";#N/A,#N/A,FALSE,"MAT96";#N/A,#N/A,FALSE,"FANDA96";#N/A,#N/A,FALSE,"INTRAN96";#N/A,#N/A,FALSE,"NAA9697";#N/A,#N/A,FALSE,"ECWEBB";#N/A,#N/A,FALSE,"MFT96";#N/A,#N/A,FALSE,"CTrecon"}</definedName>
    <definedName name="fg_2_4_4" localSheetId="0" hidden="1">{#N/A,#N/A,FALSE,"TMCOMP96";#N/A,#N/A,FALSE,"MAT96";#N/A,#N/A,FALSE,"FANDA96";#N/A,#N/A,FALSE,"INTRAN96";#N/A,#N/A,FALSE,"NAA9697";#N/A,#N/A,FALSE,"ECWEBB";#N/A,#N/A,FALSE,"MFT96";#N/A,#N/A,FALSE,"CTrecon"}</definedName>
    <definedName name="fg_2_4_4" hidden="1">{#N/A,#N/A,FALSE,"TMCOMP96";#N/A,#N/A,FALSE,"MAT96";#N/A,#N/A,FALSE,"FANDA96";#N/A,#N/A,FALSE,"INTRAN96";#N/A,#N/A,FALSE,"NAA9697";#N/A,#N/A,FALSE,"ECWEBB";#N/A,#N/A,FALSE,"MFT96";#N/A,#N/A,FALSE,"CTrecon"}</definedName>
    <definedName name="fg_2_4_5" localSheetId="0" hidden="1">{#N/A,#N/A,FALSE,"TMCOMP96";#N/A,#N/A,FALSE,"MAT96";#N/A,#N/A,FALSE,"FANDA96";#N/A,#N/A,FALSE,"INTRAN96";#N/A,#N/A,FALSE,"NAA9697";#N/A,#N/A,FALSE,"ECWEBB";#N/A,#N/A,FALSE,"MFT96";#N/A,#N/A,FALSE,"CTrecon"}</definedName>
    <definedName name="fg_2_4_5" hidden="1">{#N/A,#N/A,FALSE,"TMCOMP96";#N/A,#N/A,FALSE,"MAT96";#N/A,#N/A,FALSE,"FANDA96";#N/A,#N/A,FALSE,"INTRAN96";#N/A,#N/A,FALSE,"NAA9697";#N/A,#N/A,FALSE,"ECWEBB";#N/A,#N/A,FALSE,"MFT96";#N/A,#N/A,FALSE,"CTrecon"}</definedName>
    <definedName name="fg_2_5" localSheetId="0" hidden="1">{#N/A,#N/A,FALSE,"TMCOMP96";#N/A,#N/A,FALSE,"MAT96";#N/A,#N/A,FALSE,"FANDA96";#N/A,#N/A,FALSE,"INTRAN96";#N/A,#N/A,FALSE,"NAA9697";#N/A,#N/A,FALSE,"ECWEBB";#N/A,#N/A,FALSE,"MFT96";#N/A,#N/A,FALSE,"CTrecon"}</definedName>
    <definedName name="fg_2_5" hidden="1">{#N/A,#N/A,FALSE,"TMCOMP96";#N/A,#N/A,FALSE,"MAT96";#N/A,#N/A,FALSE,"FANDA96";#N/A,#N/A,FALSE,"INTRAN96";#N/A,#N/A,FALSE,"NAA9697";#N/A,#N/A,FALSE,"ECWEBB";#N/A,#N/A,FALSE,"MFT96";#N/A,#N/A,FALSE,"CTrecon"}</definedName>
    <definedName name="fg_3" localSheetId="0" hidden="1">{#N/A,#N/A,FALSE,"TMCOMP96";#N/A,#N/A,FALSE,"MAT96";#N/A,#N/A,FALSE,"FANDA96";#N/A,#N/A,FALSE,"INTRAN96";#N/A,#N/A,FALSE,"NAA9697";#N/A,#N/A,FALSE,"ECWEBB";#N/A,#N/A,FALSE,"MFT96";#N/A,#N/A,FALSE,"CTrecon"}</definedName>
    <definedName name="fg_3" hidden="1">{#N/A,#N/A,FALSE,"TMCOMP96";#N/A,#N/A,FALSE,"MAT96";#N/A,#N/A,FALSE,"FANDA96";#N/A,#N/A,FALSE,"INTRAN96";#N/A,#N/A,FALSE,"NAA9697";#N/A,#N/A,FALSE,"ECWEBB";#N/A,#N/A,FALSE,"MFT96";#N/A,#N/A,FALSE,"CTrecon"}</definedName>
    <definedName name="fg_3_1" localSheetId="0" hidden="1">{#N/A,#N/A,FALSE,"TMCOMP96";#N/A,#N/A,FALSE,"MAT96";#N/A,#N/A,FALSE,"FANDA96";#N/A,#N/A,FALSE,"INTRAN96";#N/A,#N/A,FALSE,"NAA9697";#N/A,#N/A,FALSE,"ECWEBB";#N/A,#N/A,FALSE,"MFT96";#N/A,#N/A,FALSE,"CTrecon"}</definedName>
    <definedName name="fg_3_1" hidden="1">{#N/A,#N/A,FALSE,"TMCOMP96";#N/A,#N/A,FALSE,"MAT96";#N/A,#N/A,FALSE,"FANDA96";#N/A,#N/A,FALSE,"INTRAN96";#N/A,#N/A,FALSE,"NAA9697";#N/A,#N/A,FALSE,"ECWEBB";#N/A,#N/A,FALSE,"MFT96";#N/A,#N/A,FALSE,"CTrecon"}</definedName>
    <definedName name="fg_3_1_1" localSheetId="0" hidden="1">{#N/A,#N/A,FALSE,"TMCOMP96";#N/A,#N/A,FALSE,"MAT96";#N/A,#N/A,FALSE,"FANDA96";#N/A,#N/A,FALSE,"INTRAN96";#N/A,#N/A,FALSE,"NAA9697";#N/A,#N/A,FALSE,"ECWEBB";#N/A,#N/A,FALSE,"MFT96";#N/A,#N/A,FALSE,"CTrecon"}</definedName>
    <definedName name="fg_3_1_1" hidden="1">{#N/A,#N/A,FALSE,"TMCOMP96";#N/A,#N/A,FALSE,"MAT96";#N/A,#N/A,FALSE,"FANDA96";#N/A,#N/A,FALSE,"INTRAN96";#N/A,#N/A,FALSE,"NAA9697";#N/A,#N/A,FALSE,"ECWEBB";#N/A,#N/A,FALSE,"MFT96";#N/A,#N/A,FALSE,"CTrecon"}</definedName>
    <definedName name="fg_3_1_1_1" localSheetId="0" hidden="1">{#N/A,#N/A,FALSE,"TMCOMP96";#N/A,#N/A,FALSE,"MAT96";#N/A,#N/A,FALSE,"FANDA96";#N/A,#N/A,FALSE,"INTRAN96";#N/A,#N/A,FALSE,"NAA9697";#N/A,#N/A,FALSE,"ECWEBB";#N/A,#N/A,FALSE,"MFT96";#N/A,#N/A,FALSE,"CTrecon"}</definedName>
    <definedName name="fg_3_1_1_1" hidden="1">{#N/A,#N/A,FALSE,"TMCOMP96";#N/A,#N/A,FALSE,"MAT96";#N/A,#N/A,FALSE,"FANDA96";#N/A,#N/A,FALSE,"INTRAN96";#N/A,#N/A,FALSE,"NAA9697";#N/A,#N/A,FALSE,"ECWEBB";#N/A,#N/A,FALSE,"MFT96";#N/A,#N/A,FALSE,"CTrecon"}</definedName>
    <definedName name="fg_3_1_1_2" localSheetId="0" hidden="1">{#N/A,#N/A,FALSE,"TMCOMP96";#N/A,#N/A,FALSE,"MAT96";#N/A,#N/A,FALSE,"FANDA96";#N/A,#N/A,FALSE,"INTRAN96";#N/A,#N/A,FALSE,"NAA9697";#N/A,#N/A,FALSE,"ECWEBB";#N/A,#N/A,FALSE,"MFT96";#N/A,#N/A,FALSE,"CTrecon"}</definedName>
    <definedName name="fg_3_1_1_2" hidden="1">{#N/A,#N/A,FALSE,"TMCOMP96";#N/A,#N/A,FALSE,"MAT96";#N/A,#N/A,FALSE,"FANDA96";#N/A,#N/A,FALSE,"INTRAN96";#N/A,#N/A,FALSE,"NAA9697";#N/A,#N/A,FALSE,"ECWEBB";#N/A,#N/A,FALSE,"MFT96";#N/A,#N/A,FALSE,"CTrecon"}</definedName>
    <definedName name="fg_3_1_1_3" localSheetId="0" hidden="1">{#N/A,#N/A,FALSE,"TMCOMP96";#N/A,#N/A,FALSE,"MAT96";#N/A,#N/A,FALSE,"FANDA96";#N/A,#N/A,FALSE,"INTRAN96";#N/A,#N/A,FALSE,"NAA9697";#N/A,#N/A,FALSE,"ECWEBB";#N/A,#N/A,FALSE,"MFT96";#N/A,#N/A,FALSE,"CTrecon"}</definedName>
    <definedName name="fg_3_1_1_3" hidden="1">{#N/A,#N/A,FALSE,"TMCOMP96";#N/A,#N/A,FALSE,"MAT96";#N/A,#N/A,FALSE,"FANDA96";#N/A,#N/A,FALSE,"INTRAN96";#N/A,#N/A,FALSE,"NAA9697";#N/A,#N/A,FALSE,"ECWEBB";#N/A,#N/A,FALSE,"MFT96";#N/A,#N/A,FALSE,"CTrecon"}</definedName>
    <definedName name="fg_3_1_1_4" localSheetId="0" hidden="1">{#N/A,#N/A,FALSE,"TMCOMP96";#N/A,#N/A,FALSE,"MAT96";#N/A,#N/A,FALSE,"FANDA96";#N/A,#N/A,FALSE,"INTRAN96";#N/A,#N/A,FALSE,"NAA9697";#N/A,#N/A,FALSE,"ECWEBB";#N/A,#N/A,FALSE,"MFT96";#N/A,#N/A,FALSE,"CTrecon"}</definedName>
    <definedName name="fg_3_1_1_4" hidden="1">{#N/A,#N/A,FALSE,"TMCOMP96";#N/A,#N/A,FALSE,"MAT96";#N/A,#N/A,FALSE,"FANDA96";#N/A,#N/A,FALSE,"INTRAN96";#N/A,#N/A,FALSE,"NAA9697";#N/A,#N/A,FALSE,"ECWEBB";#N/A,#N/A,FALSE,"MFT96";#N/A,#N/A,FALSE,"CTrecon"}</definedName>
    <definedName name="fg_3_1_1_5" localSheetId="0" hidden="1">{#N/A,#N/A,FALSE,"TMCOMP96";#N/A,#N/A,FALSE,"MAT96";#N/A,#N/A,FALSE,"FANDA96";#N/A,#N/A,FALSE,"INTRAN96";#N/A,#N/A,FALSE,"NAA9697";#N/A,#N/A,FALSE,"ECWEBB";#N/A,#N/A,FALSE,"MFT96";#N/A,#N/A,FALSE,"CTrecon"}</definedName>
    <definedName name="fg_3_1_1_5" hidden="1">{#N/A,#N/A,FALSE,"TMCOMP96";#N/A,#N/A,FALSE,"MAT96";#N/A,#N/A,FALSE,"FANDA96";#N/A,#N/A,FALSE,"INTRAN96";#N/A,#N/A,FALSE,"NAA9697";#N/A,#N/A,FALSE,"ECWEBB";#N/A,#N/A,FALSE,"MFT96";#N/A,#N/A,FALSE,"CTrecon"}</definedName>
    <definedName name="fg_3_1_2" localSheetId="0" hidden="1">{#N/A,#N/A,FALSE,"TMCOMP96";#N/A,#N/A,FALSE,"MAT96";#N/A,#N/A,FALSE,"FANDA96";#N/A,#N/A,FALSE,"INTRAN96";#N/A,#N/A,FALSE,"NAA9697";#N/A,#N/A,FALSE,"ECWEBB";#N/A,#N/A,FALSE,"MFT96";#N/A,#N/A,FALSE,"CTrecon"}</definedName>
    <definedName name="fg_3_1_2" hidden="1">{#N/A,#N/A,FALSE,"TMCOMP96";#N/A,#N/A,FALSE,"MAT96";#N/A,#N/A,FALSE,"FANDA96";#N/A,#N/A,FALSE,"INTRAN96";#N/A,#N/A,FALSE,"NAA9697";#N/A,#N/A,FALSE,"ECWEBB";#N/A,#N/A,FALSE,"MFT96";#N/A,#N/A,FALSE,"CTrecon"}</definedName>
    <definedName name="fg_3_1_2_1" localSheetId="0" hidden="1">{#N/A,#N/A,FALSE,"TMCOMP96";#N/A,#N/A,FALSE,"MAT96";#N/A,#N/A,FALSE,"FANDA96";#N/A,#N/A,FALSE,"INTRAN96";#N/A,#N/A,FALSE,"NAA9697";#N/A,#N/A,FALSE,"ECWEBB";#N/A,#N/A,FALSE,"MFT96";#N/A,#N/A,FALSE,"CTrecon"}</definedName>
    <definedName name="fg_3_1_2_1" hidden="1">{#N/A,#N/A,FALSE,"TMCOMP96";#N/A,#N/A,FALSE,"MAT96";#N/A,#N/A,FALSE,"FANDA96";#N/A,#N/A,FALSE,"INTRAN96";#N/A,#N/A,FALSE,"NAA9697";#N/A,#N/A,FALSE,"ECWEBB";#N/A,#N/A,FALSE,"MFT96";#N/A,#N/A,FALSE,"CTrecon"}</definedName>
    <definedName name="fg_3_1_2_2" localSheetId="0" hidden="1">{#N/A,#N/A,FALSE,"TMCOMP96";#N/A,#N/A,FALSE,"MAT96";#N/A,#N/A,FALSE,"FANDA96";#N/A,#N/A,FALSE,"INTRAN96";#N/A,#N/A,FALSE,"NAA9697";#N/A,#N/A,FALSE,"ECWEBB";#N/A,#N/A,FALSE,"MFT96";#N/A,#N/A,FALSE,"CTrecon"}</definedName>
    <definedName name="fg_3_1_2_2" hidden="1">{#N/A,#N/A,FALSE,"TMCOMP96";#N/A,#N/A,FALSE,"MAT96";#N/A,#N/A,FALSE,"FANDA96";#N/A,#N/A,FALSE,"INTRAN96";#N/A,#N/A,FALSE,"NAA9697";#N/A,#N/A,FALSE,"ECWEBB";#N/A,#N/A,FALSE,"MFT96";#N/A,#N/A,FALSE,"CTrecon"}</definedName>
    <definedName name="fg_3_1_2_3" localSheetId="0" hidden="1">{#N/A,#N/A,FALSE,"TMCOMP96";#N/A,#N/A,FALSE,"MAT96";#N/A,#N/A,FALSE,"FANDA96";#N/A,#N/A,FALSE,"INTRAN96";#N/A,#N/A,FALSE,"NAA9697";#N/A,#N/A,FALSE,"ECWEBB";#N/A,#N/A,FALSE,"MFT96";#N/A,#N/A,FALSE,"CTrecon"}</definedName>
    <definedName name="fg_3_1_2_3" hidden="1">{#N/A,#N/A,FALSE,"TMCOMP96";#N/A,#N/A,FALSE,"MAT96";#N/A,#N/A,FALSE,"FANDA96";#N/A,#N/A,FALSE,"INTRAN96";#N/A,#N/A,FALSE,"NAA9697";#N/A,#N/A,FALSE,"ECWEBB";#N/A,#N/A,FALSE,"MFT96";#N/A,#N/A,FALSE,"CTrecon"}</definedName>
    <definedName name="fg_3_1_2_4" localSheetId="0" hidden="1">{#N/A,#N/A,FALSE,"TMCOMP96";#N/A,#N/A,FALSE,"MAT96";#N/A,#N/A,FALSE,"FANDA96";#N/A,#N/A,FALSE,"INTRAN96";#N/A,#N/A,FALSE,"NAA9697";#N/A,#N/A,FALSE,"ECWEBB";#N/A,#N/A,FALSE,"MFT96";#N/A,#N/A,FALSE,"CTrecon"}</definedName>
    <definedName name="fg_3_1_2_4" hidden="1">{#N/A,#N/A,FALSE,"TMCOMP96";#N/A,#N/A,FALSE,"MAT96";#N/A,#N/A,FALSE,"FANDA96";#N/A,#N/A,FALSE,"INTRAN96";#N/A,#N/A,FALSE,"NAA9697";#N/A,#N/A,FALSE,"ECWEBB";#N/A,#N/A,FALSE,"MFT96";#N/A,#N/A,FALSE,"CTrecon"}</definedName>
    <definedName name="fg_3_1_2_5" localSheetId="0" hidden="1">{#N/A,#N/A,FALSE,"TMCOMP96";#N/A,#N/A,FALSE,"MAT96";#N/A,#N/A,FALSE,"FANDA96";#N/A,#N/A,FALSE,"INTRAN96";#N/A,#N/A,FALSE,"NAA9697";#N/A,#N/A,FALSE,"ECWEBB";#N/A,#N/A,FALSE,"MFT96";#N/A,#N/A,FALSE,"CTrecon"}</definedName>
    <definedName name="fg_3_1_2_5" hidden="1">{#N/A,#N/A,FALSE,"TMCOMP96";#N/A,#N/A,FALSE,"MAT96";#N/A,#N/A,FALSE,"FANDA96";#N/A,#N/A,FALSE,"INTRAN96";#N/A,#N/A,FALSE,"NAA9697";#N/A,#N/A,FALSE,"ECWEBB";#N/A,#N/A,FALSE,"MFT96";#N/A,#N/A,FALSE,"CTrecon"}</definedName>
    <definedName name="fg_3_1_3" localSheetId="0" hidden="1">{#N/A,#N/A,FALSE,"TMCOMP96";#N/A,#N/A,FALSE,"MAT96";#N/A,#N/A,FALSE,"FANDA96";#N/A,#N/A,FALSE,"INTRAN96";#N/A,#N/A,FALSE,"NAA9697";#N/A,#N/A,FALSE,"ECWEBB";#N/A,#N/A,FALSE,"MFT96";#N/A,#N/A,FALSE,"CTrecon"}</definedName>
    <definedName name="fg_3_1_3" hidden="1">{#N/A,#N/A,FALSE,"TMCOMP96";#N/A,#N/A,FALSE,"MAT96";#N/A,#N/A,FALSE,"FANDA96";#N/A,#N/A,FALSE,"INTRAN96";#N/A,#N/A,FALSE,"NAA9697";#N/A,#N/A,FALSE,"ECWEBB";#N/A,#N/A,FALSE,"MFT96";#N/A,#N/A,FALSE,"CTrecon"}</definedName>
    <definedName name="fg_3_1_3_1" localSheetId="0" hidden="1">{#N/A,#N/A,FALSE,"TMCOMP96";#N/A,#N/A,FALSE,"MAT96";#N/A,#N/A,FALSE,"FANDA96";#N/A,#N/A,FALSE,"INTRAN96";#N/A,#N/A,FALSE,"NAA9697";#N/A,#N/A,FALSE,"ECWEBB";#N/A,#N/A,FALSE,"MFT96";#N/A,#N/A,FALSE,"CTrecon"}</definedName>
    <definedName name="fg_3_1_3_1" hidden="1">{#N/A,#N/A,FALSE,"TMCOMP96";#N/A,#N/A,FALSE,"MAT96";#N/A,#N/A,FALSE,"FANDA96";#N/A,#N/A,FALSE,"INTRAN96";#N/A,#N/A,FALSE,"NAA9697";#N/A,#N/A,FALSE,"ECWEBB";#N/A,#N/A,FALSE,"MFT96";#N/A,#N/A,FALSE,"CTrecon"}</definedName>
    <definedName name="fg_3_1_3_2" localSheetId="0" hidden="1">{#N/A,#N/A,FALSE,"TMCOMP96";#N/A,#N/A,FALSE,"MAT96";#N/A,#N/A,FALSE,"FANDA96";#N/A,#N/A,FALSE,"INTRAN96";#N/A,#N/A,FALSE,"NAA9697";#N/A,#N/A,FALSE,"ECWEBB";#N/A,#N/A,FALSE,"MFT96";#N/A,#N/A,FALSE,"CTrecon"}</definedName>
    <definedName name="fg_3_1_3_2" hidden="1">{#N/A,#N/A,FALSE,"TMCOMP96";#N/A,#N/A,FALSE,"MAT96";#N/A,#N/A,FALSE,"FANDA96";#N/A,#N/A,FALSE,"INTRAN96";#N/A,#N/A,FALSE,"NAA9697";#N/A,#N/A,FALSE,"ECWEBB";#N/A,#N/A,FALSE,"MFT96";#N/A,#N/A,FALSE,"CTrecon"}</definedName>
    <definedName name="fg_3_1_3_3" localSheetId="0" hidden="1">{#N/A,#N/A,FALSE,"TMCOMP96";#N/A,#N/A,FALSE,"MAT96";#N/A,#N/A,FALSE,"FANDA96";#N/A,#N/A,FALSE,"INTRAN96";#N/A,#N/A,FALSE,"NAA9697";#N/A,#N/A,FALSE,"ECWEBB";#N/A,#N/A,FALSE,"MFT96";#N/A,#N/A,FALSE,"CTrecon"}</definedName>
    <definedName name="fg_3_1_3_3" hidden="1">{#N/A,#N/A,FALSE,"TMCOMP96";#N/A,#N/A,FALSE,"MAT96";#N/A,#N/A,FALSE,"FANDA96";#N/A,#N/A,FALSE,"INTRAN96";#N/A,#N/A,FALSE,"NAA9697";#N/A,#N/A,FALSE,"ECWEBB";#N/A,#N/A,FALSE,"MFT96";#N/A,#N/A,FALSE,"CTrecon"}</definedName>
    <definedName name="fg_3_1_3_4" localSheetId="0" hidden="1">{#N/A,#N/A,FALSE,"TMCOMP96";#N/A,#N/A,FALSE,"MAT96";#N/A,#N/A,FALSE,"FANDA96";#N/A,#N/A,FALSE,"INTRAN96";#N/A,#N/A,FALSE,"NAA9697";#N/A,#N/A,FALSE,"ECWEBB";#N/A,#N/A,FALSE,"MFT96";#N/A,#N/A,FALSE,"CTrecon"}</definedName>
    <definedName name="fg_3_1_3_4" hidden="1">{#N/A,#N/A,FALSE,"TMCOMP96";#N/A,#N/A,FALSE,"MAT96";#N/A,#N/A,FALSE,"FANDA96";#N/A,#N/A,FALSE,"INTRAN96";#N/A,#N/A,FALSE,"NAA9697";#N/A,#N/A,FALSE,"ECWEBB";#N/A,#N/A,FALSE,"MFT96";#N/A,#N/A,FALSE,"CTrecon"}</definedName>
    <definedName name="fg_3_1_3_5" localSheetId="0" hidden="1">{#N/A,#N/A,FALSE,"TMCOMP96";#N/A,#N/A,FALSE,"MAT96";#N/A,#N/A,FALSE,"FANDA96";#N/A,#N/A,FALSE,"INTRAN96";#N/A,#N/A,FALSE,"NAA9697";#N/A,#N/A,FALSE,"ECWEBB";#N/A,#N/A,FALSE,"MFT96";#N/A,#N/A,FALSE,"CTrecon"}</definedName>
    <definedName name="fg_3_1_3_5" hidden="1">{#N/A,#N/A,FALSE,"TMCOMP96";#N/A,#N/A,FALSE,"MAT96";#N/A,#N/A,FALSE,"FANDA96";#N/A,#N/A,FALSE,"INTRAN96";#N/A,#N/A,FALSE,"NAA9697";#N/A,#N/A,FALSE,"ECWEBB";#N/A,#N/A,FALSE,"MFT96";#N/A,#N/A,FALSE,"CTrecon"}</definedName>
    <definedName name="fg_3_1_4" localSheetId="0" hidden="1">{#N/A,#N/A,FALSE,"TMCOMP96";#N/A,#N/A,FALSE,"MAT96";#N/A,#N/A,FALSE,"FANDA96";#N/A,#N/A,FALSE,"INTRAN96";#N/A,#N/A,FALSE,"NAA9697";#N/A,#N/A,FALSE,"ECWEBB";#N/A,#N/A,FALSE,"MFT96";#N/A,#N/A,FALSE,"CTrecon"}</definedName>
    <definedName name="fg_3_1_4" hidden="1">{#N/A,#N/A,FALSE,"TMCOMP96";#N/A,#N/A,FALSE,"MAT96";#N/A,#N/A,FALSE,"FANDA96";#N/A,#N/A,FALSE,"INTRAN96";#N/A,#N/A,FALSE,"NAA9697";#N/A,#N/A,FALSE,"ECWEBB";#N/A,#N/A,FALSE,"MFT96";#N/A,#N/A,FALSE,"CTrecon"}</definedName>
    <definedName name="fg_3_1_5" localSheetId="0" hidden="1">{#N/A,#N/A,FALSE,"TMCOMP96";#N/A,#N/A,FALSE,"MAT96";#N/A,#N/A,FALSE,"FANDA96";#N/A,#N/A,FALSE,"INTRAN96";#N/A,#N/A,FALSE,"NAA9697";#N/A,#N/A,FALSE,"ECWEBB";#N/A,#N/A,FALSE,"MFT96";#N/A,#N/A,FALSE,"CTrecon"}</definedName>
    <definedName name="fg_3_1_5" hidden="1">{#N/A,#N/A,FALSE,"TMCOMP96";#N/A,#N/A,FALSE,"MAT96";#N/A,#N/A,FALSE,"FANDA96";#N/A,#N/A,FALSE,"INTRAN96";#N/A,#N/A,FALSE,"NAA9697";#N/A,#N/A,FALSE,"ECWEBB";#N/A,#N/A,FALSE,"MFT96";#N/A,#N/A,FALSE,"CTrecon"}</definedName>
    <definedName name="fg_3_2" localSheetId="0" hidden="1">{#N/A,#N/A,FALSE,"TMCOMP96";#N/A,#N/A,FALSE,"MAT96";#N/A,#N/A,FALSE,"FANDA96";#N/A,#N/A,FALSE,"INTRAN96";#N/A,#N/A,FALSE,"NAA9697";#N/A,#N/A,FALSE,"ECWEBB";#N/A,#N/A,FALSE,"MFT96";#N/A,#N/A,FALSE,"CTrecon"}</definedName>
    <definedName name="fg_3_2" hidden="1">{#N/A,#N/A,FALSE,"TMCOMP96";#N/A,#N/A,FALSE,"MAT96";#N/A,#N/A,FALSE,"FANDA96";#N/A,#N/A,FALSE,"INTRAN96";#N/A,#N/A,FALSE,"NAA9697";#N/A,#N/A,FALSE,"ECWEBB";#N/A,#N/A,FALSE,"MFT96";#N/A,#N/A,FALSE,"CTrecon"}</definedName>
    <definedName name="fg_3_2_1" localSheetId="0" hidden="1">{#N/A,#N/A,FALSE,"TMCOMP96";#N/A,#N/A,FALSE,"MAT96";#N/A,#N/A,FALSE,"FANDA96";#N/A,#N/A,FALSE,"INTRAN96";#N/A,#N/A,FALSE,"NAA9697";#N/A,#N/A,FALSE,"ECWEBB";#N/A,#N/A,FALSE,"MFT96";#N/A,#N/A,FALSE,"CTrecon"}</definedName>
    <definedName name="fg_3_2_1" hidden="1">{#N/A,#N/A,FALSE,"TMCOMP96";#N/A,#N/A,FALSE,"MAT96";#N/A,#N/A,FALSE,"FANDA96";#N/A,#N/A,FALSE,"INTRAN96";#N/A,#N/A,FALSE,"NAA9697";#N/A,#N/A,FALSE,"ECWEBB";#N/A,#N/A,FALSE,"MFT96";#N/A,#N/A,FALSE,"CTrecon"}</definedName>
    <definedName name="fg_3_2_2" localSheetId="0" hidden="1">{#N/A,#N/A,FALSE,"TMCOMP96";#N/A,#N/A,FALSE,"MAT96";#N/A,#N/A,FALSE,"FANDA96";#N/A,#N/A,FALSE,"INTRAN96";#N/A,#N/A,FALSE,"NAA9697";#N/A,#N/A,FALSE,"ECWEBB";#N/A,#N/A,FALSE,"MFT96";#N/A,#N/A,FALSE,"CTrecon"}</definedName>
    <definedName name="fg_3_2_2" hidden="1">{#N/A,#N/A,FALSE,"TMCOMP96";#N/A,#N/A,FALSE,"MAT96";#N/A,#N/A,FALSE,"FANDA96";#N/A,#N/A,FALSE,"INTRAN96";#N/A,#N/A,FALSE,"NAA9697";#N/A,#N/A,FALSE,"ECWEBB";#N/A,#N/A,FALSE,"MFT96";#N/A,#N/A,FALSE,"CTrecon"}</definedName>
    <definedName name="fg_3_2_3" localSheetId="0" hidden="1">{#N/A,#N/A,FALSE,"TMCOMP96";#N/A,#N/A,FALSE,"MAT96";#N/A,#N/A,FALSE,"FANDA96";#N/A,#N/A,FALSE,"INTRAN96";#N/A,#N/A,FALSE,"NAA9697";#N/A,#N/A,FALSE,"ECWEBB";#N/A,#N/A,FALSE,"MFT96";#N/A,#N/A,FALSE,"CTrecon"}</definedName>
    <definedName name="fg_3_2_3" hidden="1">{#N/A,#N/A,FALSE,"TMCOMP96";#N/A,#N/A,FALSE,"MAT96";#N/A,#N/A,FALSE,"FANDA96";#N/A,#N/A,FALSE,"INTRAN96";#N/A,#N/A,FALSE,"NAA9697";#N/A,#N/A,FALSE,"ECWEBB";#N/A,#N/A,FALSE,"MFT96";#N/A,#N/A,FALSE,"CTrecon"}</definedName>
    <definedName name="fg_3_2_4" localSheetId="0" hidden="1">{#N/A,#N/A,FALSE,"TMCOMP96";#N/A,#N/A,FALSE,"MAT96";#N/A,#N/A,FALSE,"FANDA96";#N/A,#N/A,FALSE,"INTRAN96";#N/A,#N/A,FALSE,"NAA9697";#N/A,#N/A,FALSE,"ECWEBB";#N/A,#N/A,FALSE,"MFT96";#N/A,#N/A,FALSE,"CTrecon"}</definedName>
    <definedName name="fg_3_2_4" hidden="1">{#N/A,#N/A,FALSE,"TMCOMP96";#N/A,#N/A,FALSE,"MAT96";#N/A,#N/A,FALSE,"FANDA96";#N/A,#N/A,FALSE,"INTRAN96";#N/A,#N/A,FALSE,"NAA9697";#N/A,#N/A,FALSE,"ECWEBB";#N/A,#N/A,FALSE,"MFT96";#N/A,#N/A,FALSE,"CTrecon"}</definedName>
    <definedName name="fg_3_2_5" localSheetId="0" hidden="1">{#N/A,#N/A,FALSE,"TMCOMP96";#N/A,#N/A,FALSE,"MAT96";#N/A,#N/A,FALSE,"FANDA96";#N/A,#N/A,FALSE,"INTRAN96";#N/A,#N/A,FALSE,"NAA9697";#N/A,#N/A,FALSE,"ECWEBB";#N/A,#N/A,FALSE,"MFT96";#N/A,#N/A,FALSE,"CTrecon"}</definedName>
    <definedName name="fg_3_2_5" hidden="1">{#N/A,#N/A,FALSE,"TMCOMP96";#N/A,#N/A,FALSE,"MAT96";#N/A,#N/A,FALSE,"FANDA96";#N/A,#N/A,FALSE,"INTRAN96";#N/A,#N/A,FALSE,"NAA9697";#N/A,#N/A,FALSE,"ECWEBB";#N/A,#N/A,FALSE,"MFT96";#N/A,#N/A,FALSE,"CTrecon"}</definedName>
    <definedName name="fg_3_3" localSheetId="0" hidden="1">{#N/A,#N/A,FALSE,"TMCOMP96";#N/A,#N/A,FALSE,"MAT96";#N/A,#N/A,FALSE,"FANDA96";#N/A,#N/A,FALSE,"INTRAN96";#N/A,#N/A,FALSE,"NAA9697";#N/A,#N/A,FALSE,"ECWEBB";#N/A,#N/A,FALSE,"MFT96";#N/A,#N/A,FALSE,"CTrecon"}</definedName>
    <definedName name="fg_3_3" hidden="1">{#N/A,#N/A,FALSE,"TMCOMP96";#N/A,#N/A,FALSE,"MAT96";#N/A,#N/A,FALSE,"FANDA96";#N/A,#N/A,FALSE,"INTRAN96";#N/A,#N/A,FALSE,"NAA9697";#N/A,#N/A,FALSE,"ECWEBB";#N/A,#N/A,FALSE,"MFT96";#N/A,#N/A,FALSE,"CTrecon"}</definedName>
    <definedName name="fg_3_3_1" localSheetId="0" hidden="1">{#N/A,#N/A,FALSE,"TMCOMP96";#N/A,#N/A,FALSE,"MAT96";#N/A,#N/A,FALSE,"FANDA96";#N/A,#N/A,FALSE,"INTRAN96";#N/A,#N/A,FALSE,"NAA9697";#N/A,#N/A,FALSE,"ECWEBB";#N/A,#N/A,FALSE,"MFT96";#N/A,#N/A,FALSE,"CTrecon"}</definedName>
    <definedName name="fg_3_3_1" hidden="1">{#N/A,#N/A,FALSE,"TMCOMP96";#N/A,#N/A,FALSE,"MAT96";#N/A,#N/A,FALSE,"FANDA96";#N/A,#N/A,FALSE,"INTRAN96";#N/A,#N/A,FALSE,"NAA9697";#N/A,#N/A,FALSE,"ECWEBB";#N/A,#N/A,FALSE,"MFT96";#N/A,#N/A,FALSE,"CTrecon"}</definedName>
    <definedName name="fg_3_3_2" localSheetId="0" hidden="1">{#N/A,#N/A,FALSE,"TMCOMP96";#N/A,#N/A,FALSE,"MAT96";#N/A,#N/A,FALSE,"FANDA96";#N/A,#N/A,FALSE,"INTRAN96";#N/A,#N/A,FALSE,"NAA9697";#N/A,#N/A,FALSE,"ECWEBB";#N/A,#N/A,FALSE,"MFT96";#N/A,#N/A,FALSE,"CTrecon"}</definedName>
    <definedName name="fg_3_3_2" hidden="1">{#N/A,#N/A,FALSE,"TMCOMP96";#N/A,#N/A,FALSE,"MAT96";#N/A,#N/A,FALSE,"FANDA96";#N/A,#N/A,FALSE,"INTRAN96";#N/A,#N/A,FALSE,"NAA9697";#N/A,#N/A,FALSE,"ECWEBB";#N/A,#N/A,FALSE,"MFT96";#N/A,#N/A,FALSE,"CTrecon"}</definedName>
    <definedName name="fg_3_3_3" localSheetId="0" hidden="1">{#N/A,#N/A,FALSE,"TMCOMP96";#N/A,#N/A,FALSE,"MAT96";#N/A,#N/A,FALSE,"FANDA96";#N/A,#N/A,FALSE,"INTRAN96";#N/A,#N/A,FALSE,"NAA9697";#N/A,#N/A,FALSE,"ECWEBB";#N/A,#N/A,FALSE,"MFT96";#N/A,#N/A,FALSE,"CTrecon"}</definedName>
    <definedName name="fg_3_3_3" hidden="1">{#N/A,#N/A,FALSE,"TMCOMP96";#N/A,#N/A,FALSE,"MAT96";#N/A,#N/A,FALSE,"FANDA96";#N/A,#N/A,FALSE,"INTRAN96";#N/A,#N/A,FALSE,"NAA9697";#N/A,#N/A,FALSE,"ECWEBB";#N/A,#N/A,FALSE,"MFT96";#N/A,#N/A,FALSE,"CTrecon"}</definedName>
    <definedName name="fg_3_3_4" localSheetId="0" hidden="1">{#N/A,#N/A,FALSE,"TMCOMP96";#N/A,#N/A,FALSE,"MAT96";#N/A,#N/A,FALSE,"FANDA96";#N/A,#N/A,FALSE,"INTRAN96";#N/A,#N/A,FALSE,"NAA9697";#N/A,#N/A,FALSE,"ECWEBB";#N/A,#N/A,FALSE,"MFT96";#N/A,#N/A,FALSE,"CTrecon"}</definedName>
    <definedName name="fg_3_3_4" hidden="1">{#N/A,#N/A,FALSE,"TMCOMP96";#N/A,#N/A,FALSE,"MAT96";#N/A,#N/A,FALSE,"FANDA96";#N/A,#N/A,FALSE,"INTRAN96";#N/A,#N/A,FALSE,"NAA9697";#N/A,#N/A,FALSE,"ECWEBB";#N/A,#N/A,FALSE,"MFT96";#N/A,#N/A,FALSE,"CTrecon"}</definedName>
    <definedName name="fg_3_3_5" localSheetId="0" hidden="1">{#N/A,#N/A,FALSE,"TMCOMP96";#N/A,#N/A,FALSE,"MAT96";#N/A,#N/A,FALSE,"FANDA96";#N/A,#N/A,FALSE,"INTRAN96";#N/A,#N/A,FALSE,"NAA9697";#N/A,#N/A,FALSE,"ECWEBB";#N/A,#N/A,FALSE,"MFT96";#N/A,#N/A,FALSE,"CTrecon"}</definedName>
    <definedName name="fg_3_3_5" hidden="1">{#N/A,#N/A,FALSE,"TMCOMP96";#N/A,#N/A,FALSE,"MAT96";#N/A,#N/A,FALSE,"FANDA96";#N/A,#N/A,FALSE,"INTRAN96";#N/A,#N/A,FALSE,"NAA9697";#N/A,#N/A,FALSE,"ECWEBB";#N/A,#N/A,FALSE,"MFT96";#N/A,#N/A,FALSE,"CTrecon"}</definedName>
    <definedName name="fg_3_4" localSheetId="0" hidden="1">{#N/A,#N/A,FALSE,"TMCOMP96";#N/A,#N/A,FALSE,"MAT96";#N/A,#N/A,FALSE,"FANDA96";#N/A,#N/A,FALSE,"INTRAN96";#N/A,#N/A,FALSE,"NAA9697";#N/A,#N/A,FALSE,"ECWEBB";#N/A,#N/A,FALSE,"MFT96";#N/A,#N/A,FALSE,"CTrecon"}</definedName>
    <definedName name="fg_3_4" hidden="1">{#N/A,#N/A,FALSE,"TMCOMP96";#N/A,#N/A,FALSE,"MAT96";#N/A,#N/A,FALSE,"FANDA96";#N/A,#N/A,FALSE,"INTRAN96";#N/A,#N/A,FALSE,"NAA9697";#N/A,#N/A,FALSE,"ECWEBB";#N/A,#N/A,FALSE,"MFT96";#N/A,#N/A,FALSE,"CTrecon"}</definedName>
    <definedName name="fg_3_4_1" localSheetId="0" hidden="1">{#N/A,#N/A,FALSE,"TMCOMP96";#N/A,#N/A,FALSE,"MAT96";#N/A,#N/A,FALSE,"FANDA96";#N/A,#N/A,FALSE,"INTRAN96";#N/A,#N/A,FALSE,"NAA9697";#N/A,#N/A,FALSE,"ECWEBB";#N/A,#N/A,FALSE,"MFT96";#N/A,#N/A,FALSE,"CTrecon"}</definedName>
    <definedName name="fg_3_4_1" hidden="1">{#N/A,#N/A,FALSE,"TMCOMP96";#N/A,#N/A,FALSE,"MAT96";#N/A,#N/A,FALSE,"FANDA96";#N/A,#N/A,FALSE,"INTRAN96";#N/A,#N/A,FALSE,"NAA9697";#N/A,#N/A,FALSE,"ECWEBB";#N/A,#N/A,FALSE,"MFT96";#N/A,#N/A,FALSE,"CTrecon"}</definedName>
    <definedName name="fg_3_4_2" localSheetId="0" hidden="1">{#N/A,#N/A,FALSE,"TMCOMP96";#N/A,#N/A,FALSE,"MAT96";#N/A,#N/A,FALSE,"FANDA96";#N/A,#N/A,FALSE,"INTRAN96";#N/A,#N/A,FALSE,"NAA9697";#N/A,#N/A,FALSE,"ECWEBB";#N/A,#N/A,FALSE,"MFT96";#N/A,#N/A,FALSE,"CTrecon"}</definedName>
    <definedName name="fg_3_4_2" hidden="1">{#N/A,#N/A,FALSE,"TMCOMP96";#N/A,#N/A,FALSE,"MAT96";#N/A,#N/A,FALSE,"FANDA96";#N/A,#N/A,FALSE,"INTRAN96";#N/A,#N/A,FALSE,"NAA9697";#N/A,#N/A,FALSE,"ECWEBB";#N/A,#N/A,FALSE,"MFT96";#N/A,#N/A,FALSE,"CTrecon"}</definedName>
    <definedName name="fg_3_4_3" localSheetId="0" hidden="1">{#N/A,#N/A,FALSE,"TMCOMP96";#N/A,#N/A,FALSE,"MAT96";#N/A,#N/A,FALSE,"FANDA96";#N/A,#N/A,FALSE,"INTRAN96";#N/A,#N/A,FALSE,"NAA9697";#N/A,#N/A,FALSE,"ECWEBB";#N/A,#N/A,FALSE,"MFT96";#N/A,#N/A,FALSE,"CTrecon"}</definedName>
    <definedName name="fg_3_4_3" hidden="1">{#N/A,#N/A,FALSE,"TMCOMP96";#N/A,#N/A,FALSE,"MAT96";#N/A,#N/A,FALSE,"FANDA96";#N/A,#N/A,FALSE,"INTRAN96";#N/A,#N/A,FALSE,"NAA9697";#N/A,#N/A,FALSE,"ECWEBB";#N/A,#N/A,FALSE,"MFT96";#N/A,#N/A,FALSE,"CTrecon"}</definedName>
    <definedName name="fg_3_4_4" localSheetId="0" hidden="1">{#N/A,#N/A,FALSE,"TMCOMP96";#N/A,#N/A,FALSE,"MAT96";#N/A,#N/A,FALSE,"FANDA96";#N/A,#N/A,FALSE,"INTRAN96";#N/A,#N/A,FALSE,"NAA9697";#N/A,#N/A,FALSE,"ECWEBB";#N/A,#N/A,FALSE,"MFT96";#N/A,#N/A,FALSE,"CTrecon"}</definedName>
    <definedName name="fg_3_4_4" hidden="1">{#N/A,#N/A,FALSE,"TMCOMP96";#N/A,#N/A,FALSE,"MAT96";#N/A,#N/A,FALSE,"FANDA96";#N/A,#N/A,FALSE,"INTRAN96";#N/A,#N/A,FALSE,"NAA9697";#N/A,#N/A,FALSE,"ECWEBB";#N/A,#N/A,FALSE,"MFT96";#N/A,#N/A,FALSE,"CTrecon"}</definedName>
    <definedName name="fg_3_4_5" localSheetId="0" hidden="1">{#N/A,#N/A,FALSE,"TMCOMP96";#N/A,#N/A,FALSE,"MAT96";#N/A,#N/A,FALSE,"FANDA96";#N/A,#N/A,FALSE,"INTRAN96";#N/A,#N/A,FALSE,"NAA9697";#N/A,#N/A,FALSE,"ECWEBB";#N/A,#N/A,FALSE,"MFT96";#N/A,#N/A,FALSE,"CTrecon"}</definedName>
    <definedName name="fg_3_4_5" hidden="1">{#N/A,#N/A,FALSE,"TMCOMP96";#N/A,#N/A,FALSE,"MAT96";#N/A,#N/A,FALSE,"FANDA96";#N/A,#N/A,FALSE,"INTRAN96";#N/A,#N/A,FALSE,"NAA9697";#N/A,#N/A,FALSE,"ECWEBB";#N/A,#N/A,FALSE,"MFT96";#N/A,#N/A,FALSE,"CTrecon"}</definedName>
    <definedName name="fg_3_5" localSheetId="0" hidden="1">{#N/A,#N/A,FALSE,"TMCOMP96";#N/A,#N/A,FALSE,"MAT96";#N/A,#N/A,FALSE,"FANDA96";#N/A,#N/A,FALSE,"INTRAN96";#N/A,#N/A,FALSE,"NAA9697";#N/A,#N/A,FALSE,"ECWEBB";#N/A,#N/A,FALSE,"MFT96";#N/A,#N/A,FALSE,"CTrecon"}</definedName>
    <definedName name="fg_3_5" hidden="1">{#N/A,#N/A,FALSE,"TMCOMP96";#N/A,#N/A,FALSE,"MAT96";#N/A,#N/A,FALSE,"FANDA96";#N/A,#N/A,FALSE,"INTRAN96";#N/A,#N/A,FALSE,"NAA9697";#N/A,#N/A,FALSE,"ECWEBB";#N/A,#N/A,FALSE,"MFT96";#N/A,#N/A,FALSE,"CTrecon"}</definedName>
    <definedName name="fg_4" localSheetId="0" hidden="1">{#N/A,#N/A,FALSE,"TMCOMP96";#N/A,#N/A,FALSE,"MAT96";#N/A,#N/A,FALSE,"FANDA96";#N/A,#N/A,FALSE,"INTRAN96";#N/A,#N/A,FALSE,"NAA9697";#N/A,#N/A,FALSE,"ECWEBB";#N/A,#N/A,FALSE,"MFT96";#N/A,#N/A,FALSE,"CTrecon"}</definedName>
    <definedName name="fg_4" hidden="1">{#N/A,#N/A,FALSE,"TMCOMP96";#N/A,#N/A,FALSE,"MAT96";#N/A,#N/A,FALSE,"FANDA96";#N/A,#N/A,FALSE,"INTRAN96";#N/A,#N/A,FALSE,"NAA9697";#N/A,#N/A,FALSE,"ECWEBB";#N/A,#N/A,FALSE,"MFT96";#N/A,#N/A,FALSE,"CTrecon"}</definedName>
    <definedName name="fg_4_1" localSheetId="0" hidden="1">{#N/A,#N/A,FALSE,"TMCOMP96";#N/A,#N/A,FALSE,"MAT96";#N/A,#N/A,FALSE,"FANDA96";#N/A,#N/A,FALSE,"INTRAN96";#N/A,#N/A,FALSE,"NAA9697";#N/A,#N/A,FALSE,"ECWEBB";#N/A,#N/A,FALSE,"MFT96";#N/A,#N/A,FALSE,"CTrecon"}</definedName>
    <definedName name="fg_4_1" hidden="1">{#N/A,#N/A,FALSE,"TMCOMP96";#N/A,#N/A,FALSE,"MAT96";#N/A,#N/A,FALSE,"FANDA96";#N/A,#N/A,FALSE,"INTRAN96";#N/A,#N/A,FALSE,"NAA9697";#N/A,#N/A,FALSE,"ECWEBB";#N/A,#N/A,FALSE,"MFT96";#N/A,#N/A,FALSE,"CTrecon"}</definedName>
    <definedName name="fg_4_1_1" localSheetId="0" hidden="1">{#N/A,#N/A,FALSE,"TMCOMP96";#N/A,#N/A,FALSE,"MAT96";#N/A,#N/A,FALSE,"FANDA96";#N/A,#N/A,FALSE,"INTRAN96";#N/A,#N/A,FALSE,"NAA9697";#N/A,#N/A,FALSE,"ECWEBB";#N/A,#N/A,FALSE,"MFT96";#N/A,#N/A,FALSE,"CTrecon"}</definedName>
    <definedName name="fg_4_1_1" hidden="1">{#N/A,#N/A,FALSE,"TMCOMP96";#N/A,#N/A,FALSE,"MAT96";#N/A,#N/A,FALSE,"FANDA96";#N/A,#N/A,FALSE,"INTRAN96";#N/A,#N/A,FALSE,"NAA9697";#N/A,#N/A,FALSE,"ECWEBB";#N/A,#N/A,FALSE,"MFT96";#N/A,#N/A,FALSE,"CTrecon"}</definedName>
    <definedName name="fg_4_1_1_1" localSheetId="0" hidden="1">{#N/A,#N/A,FALSE,"TMCOMP96";#N/A,#N/A,FALSE,"MAT96";#N/A,#N/A,FALSE,"FANDA96";#N/A,#N/A,FALSE,"INTRAN96";#N/A,#N/A,FALSE,"NAA9697";#N/A,#N/A,FALSE,"ECWEBB";#N/A,#N/A,FALSE,"MFT96";#N/A,#N/A,FALSE,"CTrecon"}</definedName>
    <definedName name="fg_4_1_1_1" hidden="1">{#N/A,#N/A,FALSE,"TMCOMP96";#N/A,#N/A,FALSE,"MAT96";#N/A,#N/A,FALSE,"FANDA96";#N/A,#N/A,FALSE,"INTRAN96";#N/A,#N/A,FALSE,"NAA9697";#N/A,#N/A,FALSE,"ECWEBB";#N/A,#N/A,FALSE,"MFT96";#N/A,#N/A,FALSE,"CTrecon"}</definedName>
    <definedName name="fg_4_1_1_2" localSheetId="0" hidden="1">{#N/A,#N/A,FALSE,"TMCOMP96";#N/A,#N/A,FALSE,"MAT96";#N/A,#N/A,FALSE,"FANDA96";#N/A,#N/A,FALSE,"INTRAN96";#N/A,#N/A,FALSE,"NAA9697";#N/A,#N/A,FALSE,"ECWEBB";#N/A,#N/A,FALSE,"MFT96";#N/A,#N/A,FALSE,"CTrecon"}</definedName>
    <definedName name="fg_4_1_1_2" hidden="1">{#N/A,#N/A,FALSE,"TMCOMP96";#N/A,#N/A,FALSE,"MAT96";#N/A,#N/A,FALSE,"FANDA96";#N/A,#N/A,FALSE,"INTRAN96";#N/A,#N/A,FALSE,"NAA9697";#N/A,#N/A,FALSE,"ECWEBB";#N/A,#N/A,FALSE,"MFT96";#N/A,#N/A,FALSE,"CTrecon"}</definedName>
    <definedName name="fg_4_1_1_3" localSheetId="0" hidden="1">{#N/A,#N/A,FALSE,"TMCOMP96";#N/A,#N/A,FALSE,"MAT96";#N/A,#N/A,FALSE,"FANDA96";#N/A,#N/A,FALSE,"INTRAN96";#N/A,#N/A,FALSE,"NAA9697";#N/A,#N/A,FALSE,"ECWEBB";#N/A,#N/A,FALSE,"MFT96";#N/A,#N/A,FALSE,"CTrecon"}</definedName>
    <definedName name="fg_4_1_1_3" hidden="1">{#N/A,#N/A,FALSE,"TMCOMP96";#N/A,#N/A,FALSE,"MAT96";#N/A,#N/A,FALSE,"FANDA96";#N/A,#N/A,FALSE,"INTRAN96";#N/A,#N/A,FALSE,"NAA9697";#N/A,#N/A,FALSE,"ECWEBB";#N/A,#N/A,FALSE,"MFT96";#N/A,#N/A,FALSE,"CTrecon"}</definedName>
    <definedName name="fg_4_1_1_4" localSheetId="0" hidden="1">{#N/A,#N/A,FALSE,"TMCOMP96";#N/A,#N/A,FALSE,"MAT96";#N/A,#N/A,FALSE,"FANDA96";#N/A,#N/A,FALSE,"INTRAN96";#N/A,#N/A,FALSE,"NAA9697";#N/A,#N/A,FALSE,"ECWEBB";#N/A,#N/A,FALSE,"MFT96";#N/A,#N/A,FALSE,"CTrecon"}</definedName>
    <definedName name="fg_4_1_1_4" hidden="1">{#N/A,#N/A,FALSE,"TMCOMP96";#N/A,#N/A,FALSE,"MAT96";#N/A,#N/A,FALSE,"FANDA96";#N/A,#N/A,FALSE,"INTRAN96";#N/A,#N/A,FALSE,"NAA9697";#N/A,#N/A,FALSE,"ECWEBB";#N/A,#N/A,FALSE,"MFT96";#N/A,#N/A,FALSE,"CTrecon"}</definedName>
    <definedName name="fg_4_1_1_5" localSheetId="0" hidden="1">{#N/A,#N/A,FALSE,"TMCOMP96";#N/A,#N/A,FALSE,"MAT96";#N/A,#N/A,FALSE,"FANDA96";#N/A,#N/A,FALSE,"INTRAN96";#N/A,#N/A,FALSE,"NAA9697";#N/A,#N/A,FALSE,"ECWEBB";#N/A,#N/A,FALSE,"MFT96";#N/A,#N/A,FALSE,"CTrecon"}</definedName>
    <definedName name="fg_4_1_1_5" hidden="1">{#N/A,#N/A,FALSE,"TMCOMP96";#N/A,#N/A,FALSE,"MAT96";#N/A,#N/A,FALSE,"FANDA96";#N/A,#N/A,FALSE,"INTRAN96";#N/A,#N/A,FALSE,"NAA9697";#N/A,#N/A,FALSE,"ECWEBB";#N/A,#N/A,FALSE,"MFT96";#N/A,#N/A,FALSE,"CTrecon"}</definedName>
    <definedName name="fg_4_1_2" localSheetId="0" hidden="1">{#N/A,#N/A,FALSE,"TMCOMP96";#N/A,#N/A,FALSE,"MAT96";#N/A,#N/A,FALSE,"FANDA96";#N/A,#N/A,FALSE,"INTRAN96";#N/A,#N/A,FALSE,"NAA9697";#N/A,#N/A,FALSE,"ECWEBB";#N/A,#N/A,FALSE,"MFT96";#N/A,#N/A,FALSE,"CTrecon"}</definedName>
    <definedName name="fg_4_1_2" hidden="1">{#N/A,#N/A,FALSE,"TMCOMP96";#N/A,#N/A,FALSE,"MAT96";#N/A,#N/A,FALSE,"FANDA96";#N/A,#N/A,FALSE,"INTRAN96";#N/A,#N/A,FALSE,"NAA9697";#N/A,#N/A,FALSE,"ECWEBB";#N/A,#N/A,FALSE,"MFT96";#N/A,#N/A,FALSE,"CTrecon"}</definedName>
    <definedName name="fg_4_1_2_1" localSheetId="0" hidden="1">{#N/A,#N/A,FALSE,"TMCOMP96";#N/A,#N/A,FALSE,"MAT96";#N/A,#N/A,FALSE,"FANDA96";#N/A,#N/A,FALSE,"INTRAN96";#N/A,#N/A,FALSE,"NAA9697";#N/A,#N/A,FALSE,"ECWEBB";#N/A,#N/A,FALSE,"MFT96";#N/A,#N/A,FALSE,"CTrecon"}</definedName>
    <definedName name="fg_4_1_2_1" hidden="1">{#N/A,#N/A,FALSE,"TMCOMP96";#N/A,#N/A,FALSE,"MAT96";#N/A,#N/A,FALSE,"FANDA96";#N/A,#N/A,FALSE,"INTRAN96";#N/A,#N/A,FALSE,"NAA9697";#N/A,#N/A,FALSE,"ECWEBB";#N/A,#N/A,FALSE,"MFT96";#N/A,#N/A,FALSE,"CTrecon"}</definedName>
    <definedName name="fg_4_1_2_2" localSheetId="0" hidden="1">{#N/A,#N/A,FALSE,"TMCOMP96";#N/A,#N/A,FALSE,"MAT96";#N/A,#N/A,FALSE,"FANDA96";#N/A,#N/A,FALSE,"INTRAN96";#N/A,#N/A,FALSE,"NAA9697";#N/A,#N/A,FALSE,"ECWEBB";#N/A,#N/A,FALSE,"MFT96";#N/A,#N/A,FALSE,"CTrecon"}</definedName>
    <definedName name="fg_4_1_2_2" hidden="1">{#N/A,#N/A,FALSE,"TMCOMP96";#N/A,#N/A,FALSE,"MAT96";#N/A,#N/A,FALSE,"FANDA96";#N/A,#N/A,FALSE,"INTRAN96";#N/A,#N/A,FALSE,"NAA9697";#N/A,#N/A,FALSE,"ECWEBB";#N/A,#N/A,FALSE,"MFT96";#N/A,#N/A,FALSE,"CTrecon"}</definedName>
    <definedName name="fg_4_1_2_3" localSheetId="0" hidden="1">{#N/A,#N/A,FALSE,"TMCOMP96";#N/A,#N/A,FALSE,"MAT96";#N/A,#N/A,FALSE,"FANDA96";#N/A,#N/A,FALSE,"INTRAN96";#N/A,#N/A,FALSE,"NAA9697";#N/A,#N/A,FALSE,"ECWEBB";#N/A,#N/A,FALSE,"MFT96";#N/A,#N/A,FALSE,"CTrecon"}</definedName>
    <definedName name="fg_4_1_2_3" hidden="1">{#N/A,#N/A,FALSE,"TMCOMP96";#N/A,#N/A,FALSE,"MAT96";#N/A,#N/A,FALSE,"FANDA96";#N/A,#N/A,FALSE,"INTRAN96";#N/A,#N/A,FALSE,"NAA9697";#N/A,#N/A,FALSE,"ECWEBB";#N/A,#N/A,FALSE,"MFT96";#N/A,#N/A,FALSE,"CTrecon"}</definedName>
    <definedName name="fg_4_1_2_4" localSheetId="0" hidden="1">{#N/A,#N/A,FALSE,"TMCOMP96";#N/A,#N/A,FALSE,"MAT96";#N/A,#N/A,FALSE,"FANDA96";#N/A,#N/A,FALSE,"INTRAN96";#N/A,#N/A,FALSE,"NAA9697";#N/A,#N/A,FALSE,"ECWEBB";#N/A,#N/A,FALSE,"MFT96";#N/A,#N/A,FALSE,"CTrecon"}</definedName>
    <definedName name="fg_4_1_2_4" hidden="1">{#N/A,#N/A,FALSE,"TMCOMP96";#N/A,#N/A,FALSE,"MAT96";#N/A,#N/A,FALSE,"FANDA96";#N/A,#N/A,FALSE,"INTRAN96";#N/A,#N/A,FALSE,"NAA9697";#N/A,#N/A,FALSE,"ECWEBB";#N/A,#N/A,FALSE,"MFT96";#N/A,#N/A,FALSE,"CTrecon"}</definedName>
    <definedName name="fg_4_1_2_5" localSheetId="0" hidden="1">{#N/A,#N/A,FALSE,"TMCOMP96";#N/A,#N/A,FALSE,"MAT96";#N/A,#N/A,FALSE,"FANDA96";#N/A,#N/A,FALSE,"INTRAN96";#N/A,#N/A,FALSE,"NAA9697";#N/A,#N/A,FALSE,"ECWEBB";#N/A,#N/A,FALSE,"MFT96";#N/A,#N/A,FALSE,"CTrecon"}</definedName>
    <definedName name="fg_4_1_2_5" hidden="1">{#N/A,#N/A,FALSE,"TMCOMP96";#N/A,#N/A,FALSE,"MAT96";#N/A,#N/A,FALSE,"FANDA96";#N/A,#N/A,FALSE,"INTRAN96";#N/A,#N/A,FALSE,"NAA9697";#N/A,#N/A,FALSE,"ECWEBB";#N/A,#N/A,FALSE,"MFT96";#N/A,#N/A,FALSE,"CTrecon"}</definedName>
    <definedName name="fg_4_1_3" localSheetId="0" hidden="1">{#N/A,#N/A,FALSE,"TMCOMP96";#N/A,#N/A,FALSE,"MAT96";#N/A,#N/A,FALSE,"FANDA96";#N/A,#N/A,FALSE,"INTRAN96";#N/A,#N/A,FALSE,"NAA9697";#N/A,#N/A,FALSE,"ECWEBB";#N/A,#N/A,FALSE,"MFT96";#N/A,#N/A,FALSE,"CTrecon"}</definedName>
    <definedName name="fg_4_1_3" hidden="1">{#N/A,#N/A,FALSE,"TMCOMP96";#N/A,#N/A,FALSE,"MAT96";#N/A,#N/A,FALSE,"FANDA96";#N/A,#N/A,FALSE,"INTRAN96";#N/A,#N/A,FALSE,"NAA9697";#N/A,#N/A,FALSE,"ECWEBB";#N/A,#N/A,FALSE,"MFT96";#N/A,#N/A,FALSE,"CTrecon"}</definedName>
    <definedName name="fg_4_1_3_1" localSheetId="0" hidden="1">{#N/A,#N/A,FALSE,"TMCOMP96";#N/A,#N/A,FALSE,"MAT96";#N/A,#N/A,FALSE,"FANDA96";#N/A,#N/A,FALSE,"INTRAN96";#N/A,#N/A,FALSE,"NAA9697";#N/A,#N/A,FALSE,"ECWEBB";#N/A,#N/A,FALSE,"MFT96";#N/A,#N/A,FALSE,"CTrecon"}</definedName>
    <definedName name="fg_4_1_3_1" hidden="1">{#N/A,#N/A,FALSE,"TMCOMP96";#N/A,#N/A,FALSE,"MAT96";#N/A,#N/A,FALSE,"FANDA96";#N/A,#N/A,FALSE,"INTRAN96";#N/A,#N/A,FALSE,"NAA9697";#N/A,#N/A,FALSE,"ECWEBB";#N/A,#N/A,FALSE,"MFT96";#N/A,#N/A,FALSE,"CTrecon"}</definedName>
    <definedName name="fg_4_1_3_2" localSheetId="0" hidden="1">{#N/A,#N/A,FALSE,"TMCOMP96";#N/A,#N/A,FALSE,"MAT96";#N/A,#N/A,FALSE,"FANDA96";#N/A,#N/A,FALSE,"INTRAN96";#N/A,#N/A,FALSE,"NAA9697";#N/A,#N/A,FALSE,"ECWEBB";#N/A,#N/A,FALSE,"MFT96";#N/A,#N/A,FALSE,"CTrecon"}</definedName>
    <definedName name="fg_4_1_3_2" hidden="1">{#N/A,#N/A,FALSE,"TMCOMP96";#N/A,#N/A,FALSE,"MAT96";#N/A,#N/A,FALSE,"FANDA96";#N/A,#N/A,FALSE,"INTRAN96";#N/A,#N/A,FALSE,"NAA9697";#N/A,#N/A,FALSE,"ECWEBB";#N/A,#N/A,FALSE,"MFT96";#N/A,#N/A,FALSE,"CTrecon"}</definedName>
    <definedName name="fg_4_1_3_3" localSheetId="0" hidden="1">{#N/A,#N/A,FALSE,"TMCOMP96";#N/A,#N/A,FALSE,"MAT96";#N/A,#N/A,FALSE,"FANDA96";#N/A,#N/A,FALSE,"INTRAN96";#N/A,#N/A,FALSE,"NAA9697";#N/A,#N/A,FALSE,"ECWEBB";#N/A,#N/A,FALSE,"MFT96";#N/A,#N/A,FALSE,"CTrecon"}</definedName>
    <definedName name="fg_4_1_3_3" hidden="1">{#N/A,#N/A,FALSE,"TMCOMP96";#N/A,#N/A,FALSE,"MAT96";#N/A,#N/A,FALSE,"FANDA96";#N/A,#N/A,FALSE,"INTRAN96";#N/A,#N/A,FALSE,"NAA9697";#N/A,#N/A,FALSE,"ECWEBB";#N/A,#N/A,FALSE,"MFT96";#N/A,#N/A,FALSE,"CTrecon"}</definedName>
    <definedName name="fg_4_1_3_4" localSheetId="0" hidden="1">{#N/A,#N/A,FALSE,"TMCOMP96";#N/A,#N/A,FALSE,"MAT96";#N/A,#N/A,FALSE,"FANDA96";#N/A,#N/A,FALSE,"INTRAN96";#N/A,#N/A,FALSE,"NAA9697";#N/A,#N/A,FALSE,"ECWEBB";#N/A,#N/A,FALSE,"MFT96";#N/A,#N/A,FALSE,"CTrecon"}</definedName>
    <definedName name="fg_4_1_3_4" hidden="1">{#N/A,#N/A,FALSE,"TMCOMP96";#N/A,#N/A,FALSE,"MAT96";#N/A,#N/A,FALSE,"FANDA96";#N/A,#N/A,FALSE,"INTRAN96";#N/A,#N/A,FALSE,"NAA9697";#N/A,#N/A,FALSE,"ECWEBB";#N/A,#N/A,FALSE,"MFT96";#N/A,#N/A,FALSE,"CTrecon"}</definedName>
    <definedName name="fg_4_1_3_5" localSheetId="0" hidden="1">{#N/A,#N/A,FALSE,"TMCOMP96";#N/A,#N/A,FALSE,"MAT96";#N/A,#N/A,FALSE,"FANDA96";#N/A,#N/A,FALSE,"INTRAN96";#N/A,#N/A,FALSE,"NAA9697";#N/A,#N/A,FALSE,"ECWEBB";#N/A,#N/A,FALSE,"MFT96";#N/A,#N/A,FALSE,"CTrecon"}</definedName>
    <definedName name="fg_4_1_3_5" hidden="1">{#N/A,#N/A,FALSE,"TMCOMP96";#N/A,#N/A,FALSE,"MAT96";#N/A,#N/A,FALSE,"FANDA96";#N/A,#N/A,FALSE,"INTRAN96";#N/A,#N/A,FALSE,"NAA9697";#N/A,#N/A,FALSE,"ECWEBB";#N/A,#N/A,FALSE,"MFT96";#N/A,#N/A,FALSE,"CTrecon"}</definedName>
    <definedName name="fg_4_1_4" localSheetId="0" hidden="1">{#N/A,#N/A,FALSE,"TMCOMP96";#N/A,#N/A,FALSE,"MAT96";#N/A,#N/A,FALSE,"FANDA96";#N/A,#N/A,FALSE,"INTRAN96";#N/A,#N/A,FALSE,"NAA9697";#N/A,#N/A,FALSE,"ECWEBB";#N/A,#N/A,FALSE,"MFT96";#N/A,#N/A,FALSE,"CTrecon"}</definedName>
    <definedName name="fg_4_1_4" hidden="1">{#N/A,#N/A,FALSE,"TMCOMP96";#N/A,#N/A,FALSE,"MAT96";#N/A,#N/A,FALSE,"FANDA96";#N/A,#N/A,FALSE,"INTRAN96";#N/A,#N/A,FALSE,"NAA9697";#N/A,#N/A,FALSE,"ECWEBB";#N/A,#N/A,FALSE,"MFT96";#N/A,#N/A,FALSE,"CTrecon"}</definedName>
    <definedName name="fg_4_1_5" localSheetId="0" hidden="1">{#N/A,#N/A,FALSE,"TMCOMP96";#N/A,#N/A,FALSE,"MAT96";#N/A,#N/A,FALSE,"FANDA96";#N/A,#N/A,FALSE,"INTRAN96";#N/A,#N/A,FALSE,"NAA9697";#N/A,#N/A,FALSE,"ECWEBB";#N/A,#N/A,FALSE,"MFT96";#N/A,#N/A,FALSE,"CTrecon"}</definedName>
    <definedName name="fg_4_1_5" hidden="1">{#N/A,#N/A,FALSE,"TMCOMP96";#N/A,#N/A,FALSE,"MAT96";#N/A,#N/A,FALSE,"FANDA96";#N/A,#N/A,FALSE,"INTRAN96";#N/A,#N/A,FALSE,"NAA9697";#N/A,#N/A,FALSE,"ECWEBB";#N/A,#N/A,FALSE,"MFT96";#N/A,#N/A,FALSE,"CTrecon"}</definedName>
    <definedName name="fg_4_2" localSheetId="0" hidden="1">{#N/A,#N/A,FALSE,"TMCOMP96";#N/A,#N/A,FALSE,"MAT96";#N/A,#N/A,FALSE,"FANDA96";#N/A,#N/A,FALSE,"INTRAN96";#N/A,#N/A,FALSE,"NAA9697";#N/A,#N/A,FALSE,"ECWEBB";#N/A,#N/A,FALSE,"MFT96";#N/A,#N/A,FALSE,"CTrecon"}</definedName>
    <definedName name="fg_4_2" hidden="1">{#N/A,#N/A,FALSE,"TMCOMP96";#N/A,#N/A,FALSE,"MAT96";#N/A,#N/A,FALSE,"FANDA96";#N/A,#N/A,FALSE,"INTRAN96";#N/A,#N/A,FALSE,"NAA9697";#N/A,#N/A,FALSE,"ECWEBB";#N/A,#N/A,FALSE,"MFT96";#N/A,#N/A,FALSE,"CTrecon"}</definedName>
    <definedName name="fg_4_2_1" localSheetId="0" hidden="1">{#N/A,#N/A,FALSE,"TMCOMP96";#N/A,#N/A,FALSE,"MAT96";#N/A,#N/A,FALSE,"FANDA96";#N/A,#N/A,FALSE,"INTRAN96";#N/A,#N/A,FALSE,"NAA9697";#N/A,#N/A,FALSE,"ECWEBB";#N/A,#N/A,FALSE,"MFT96";#N/A,#N/A,FALSE,"CTrecon"}</definedName>
    <definedName name="fg_4_2_1" hidden="1">{#N/A,#N/A,FALSE,"TMCOMP96";#N/A,#N/A,FALSE,"MAT96";#N/A,#N/A,FALSE,"FANDA96";#N/A,#N/A,FALSE,"INTRAN96";#N/A,#N/A,FALSE,"NAA9697";#N/A,#N/A,FALSE,"ECWEBB";#N/A,#N/A,FALSE,"MFT96";#N/A,#N/A,FALSE,"CTrecon"}</definedName>
    <definedName name="fg_4_2_2" localSheetId="0" hidden="1">{#N/A,#N/A,FALSE,"TMCOMP96";#N/A,#N/A,FALSE,"MAT96";#N/A,#N/A,FALSE,"FANDA96";#N/A,#N/A,FALSE,"INTRAN96";#N/A,#N/A,FALSE,"NAA9697";#N/A,#N/A,FALSE,"ECWEBB";#N/A,#N/A,FALSE,"MFT96";#N/A,#N/A,FALSE,"CTrecon"}</definedName>
    <definedName name="fg_4_2_2" hidden="1">{#N/A,#N/A,FALSE,"TMCOMP96";#N/A,#N/A,FALSE,"MAT96";#N/A,#N/A,FALSE,"FANDA96";#N/A,#N/A,FALSE,"INTRAN96";#N/A,#N/A,FALSE,"NAA9697";#N/A,#N/A,FALSE,"ECWEBB";#N/A,#N/A,FALSE,"MFT96";#N/A,#N/A,FALSE,"CTrecon"}</definedName>
    <definedName name="fg_4_2_3" localSheetId="0" hidden="1">{#N/A,#N/A,FALSE,"TMCOMP96";#N/A,#N/A,FALSE,"MAT96";#N/A,#N/A,FALSE,"FANDA96";#N/A,#N/A,FALSE,"INTRAN96";#N/A,#N/A,FALSE,"NAA9697";#N/A,#N/A,FALSE,"ECWEBB";#N/A,#N/A,FALSE,"MFT96";#N/A,#N/A,FALSE,"CTrecon"}</definedName>
    <definedName name="fg_4_2_3" hidden="1">{#N/A,#N/A,FALSE,"TMCOMP96";#N/A,#N/A,FALSE,"MAT96";#N/A,#N/A,FALSE,"FANDA96";#N/A,#N/A,FALSE,"INTRAN96";#N/A,#N/A,FALSE,"NAA9697";#N/A,#N/A,FALSE,"ECWEBB";#N/A,#N/A,FALSE,"MFT96";#N/A,#N/A,FALSE,"CTrecon"}</definedName>
    <definedName name="fg_4_2_4" localSheetId="0" hidden="1">{#N/A,#N/A,FALSE,"TMCOMP96";#N/A,#N/A,FALSE,"MAT96";#N/A,#N/A,FALSE,"FANDA96";#N/A,#N/A,FALSE,"INTRAN96";#N/A,#N/A,FALSE,"NAA9697";#N/A,#N/A,FALSE,"ECWEBB";#N/A,#N/A,FALSE,"MFT96";#N/A,#N/A,FALSE,"CTrecon"}</definedName>
    <definedName name="fg_4_2_4" hidden="1">{#N/A,#N/A,FALSE,"TMCOMP96";#N/A,#N/A,FALSE,"MAT96";#N/A,#N/A,FALSE,"FANDA96";#N/A,#N/A,FALSE,"INTRAN96";#N/A,#N/A,FALSE,"NAA9697";#N/A,#N/A,FALSE,"ECWEBB";#N/A,#N/A,FALSE,"MFT96";#N/A,#N/A,FALSE,"CTrecon"}</definedName>
    <definedName name="fg_4_2_5" localSheetId="0" hidden="1">{#N/A,#N/A,FALSE,"TMCOMP96";#N/A,#N/A,FALSE,"MAT96";#N/A,#N/A,FALSE,"FANDA96";#N/A,#N/A,FALSE,"INTRAN96";#N/A,#N/A,FALSE,"NAA9697";#N/A,#N/A,FALSE,"ECWEBB";#N/A,#N/A,FALSE,"MFT96";#N/A,#N/A,FALSE,"CTrecon"}</definedName>
    <definedName name="fg_4_2_5" hidden="1">{#N/A,#N/A,FALSE,"TMCOMP96";#N/A,#N/A,FALSE,"MAT96";#N/A,#N/A,FALSE,"FANDA96";#N/A,#N/A,FALSE,"INTRAN96";#N/A,#N/A,FALSE,"NAA9697";#N/A,#N/A,FALSE,"ECWEBB";#N/A,#N/A,FALSE,"MFT96";#N/A,#N/A,FALSE,"CTrecon"}</definedName>
    <definedName name="fg_4_3" localSheetId="0" hidden="1">{#N/A,#N/A,FALSE,"TMCOMP96";#N/A,#N/A,FALSE,"MAT96";#N/A,#N/A,FALSE,"FANDA96";#N/A,#N/A,FALSE,"INTRAN96";#N/A,#N/A,FALSE,"NAA9697";#N/A,#N/A,FALSE,"ECWEBB";#N/A,#N/A,FALSE,"MFT96";#N/A,#N/A,FALSE,"CTrecon"}</definedName>
    <definedName name="fg_4_3" hidden="1">{#N/A,#N/A,FALSE,"TMCOMP96";#N/A,#N/A,FALSE,"MAT96";#N/A,#N/A,FALSE,"FANDA96";#N/A,#N/A,FALSE,"INTRAN96";#N/A,#N/A,FALSE,"NAA9697";#N/A,#N/A,FALSE,"ECWEBB";#N/A,#N/A,FALSE,"MFT96";#N/A,#N/A,FALSE,"CTrecon"}</definedName>
    <definedName name="fg_4_3_1" localSheetId="0" hidden="1">{#N/A,#N/A,FALSE,"TMCOMP96";#N/A,#N/A,FALSE,"MAT96";#N/A,#N/A,FALSE,"FANDA96";#N/A,#N/A,FALSE,"INTRAN96";#N/A,#N/A,FALSE,"NAA9697";#N/A,#N/A,FALSE,"ECWEBB";#N/A,#N/A,FALSE,"MFT96";#N/A,#N/A,FALSE,"CTrecon"}</definedName>
    <definedName name="fg_4_3_1" hidden="1">{#N/A,#N/A,FALSE,"TMCOMP96";#N/A,#N/A,FALSE,"MAT96";#N/A,#N/A,FALSE,"FANDA96";#N/A,#N/A,FALSE,"INTRAN96";#N/A,#N/A,FALSE,"NAA9697";#N/A,#N/A,FALSE,"ECWEBB";#N/A,#N/A,FALSE,"MFT96";#N/A,#N/A,FALSE,"CTrecon"}</definedName>
    <definedName name="fg_4_3_2" localSheetId="0" hidden="1">{#N/A,#N/A,FALSE,"TMCOMP96";#N/A,#N/A,FALSE,"MAT96";#N/A,#N/A,FALSE,"FANDA96";#N/A,#N/A,FALSE,"INTRAN96";#N/A,#N/A,FALSE,"NAA9697";#N/A,#N/A,FALSE,"ECWEBB";#N/A,#N/A,FALSE,"MFT96";#N/A,#N/A,FALSE,"CTrecon"}</definedName>
    <definedName name="fg_4_3_2" hidden="1">{#N/A,#N/A,FALSE,"TMCOMP96";#N/A,#N/A,FALSE,"MAT96";#N/A,#N/A,FALSE,"FANDA96";#N/A,#N/A,FALSE,"INTRAN96";#N/A,#N/A,FALSE,"NAA9697";#N/A,#N/A,FALSE,"ECWEBB";#N/A,#N/A,FALSE,"MFT96";#N/A,#N/A,FALSE,"CTrecon"}</definedName>
    <definedName name="fg_4_3_3" localSheetId="0" hidden="1">{#N/A,#N/A,FALSE,"TMCOMP96";#N/A,#N/A,FALSE,"MAT96";#N/A,#N/A,FALSE,"FANDA96";#N/A,#N/A,FALSE,"INTRAN96";#N/A,#N/A,FALSE,"NAA9697";#N/A,#N/A,FALSE,"ECWEBB";#N/A,#N/A,FALSE,"MFT96";#N/A,#N/A,FALSE,"CTrecon"}</definedName>
    <definedName name="fg_4_3_3" hidden="1">{#N/A,#N/A,FALSE,"TMCOMP96";#N/A,#N/A,FALSE,"MAT96";#N/A,#N/A,FALSE,"FANDA96";#N/A,#N/A,FALSE,"INTRAN96";#N/A,#N/A,FALSE,"NAA9697";#N/A,#N/A,FALSE,"ECWEBB";#N/A,#N/A,FALSE,"MFT96";#N/A,#N/A,FALSE,"CTrecon"}</definedName>
    <definedName name="fg_4_3_4" localSheetId="0" hidden="1">{#N/A,#N/A,FALSE,"TMCOMP96";#N/A,#N/A,FALSE,"MAT96";#N/A,#N/A,FALSE,"FANDA96";#N/A,#N/A,FALSE,"INTRAN96";#N/A,#N/A,FALSE,"NAA9697";#N/A,#N/A,FALSE,"ECWEBB";#N/A,#N/A,FALSE,"MFT96";#N/A,#N/A,FALSE,"CTrecon"}</definedName>
    <definedName name="fg_4_3_4" hidden="1">{#N/A,#N/A,FALSE,"TMCOMP96";#N/A,#N/A,FALSE,"MAT96";#N/A,#N/A,FALSE,"FANDA96";#N/A,#N/A,FALSE,"INTRAN96";#N/A,#N/A,FALSE,"NAA9697";#N/A,#N/A,FALSE,"ECWEBB";#N/A,#N/A,FALSE,"MFT96";#N/A,#N/A,FALSE,"CTrecon"}</definedName>
    <definedName name="fg_4_3_5" localSheetId="0" hidden="1">{#N/A,#N/A,FALSE,"TMCOMP96";#N/A,#N/A,FALSE,"MAT96";#N/A,#N/A,FALSE,"FANDA96";#N/A,#N/A,FALSE,"INTRAN96";#N/A,#N/A,FALSE,"NAA9697";#N/A,#N/A,FALSE,"ECWEBB";#N/A,#N/A,FALSE,"MFT96";#N/A,#N/A,FALSE,"CTrecon"}</definedName>
    <definedName name="fg_4_3_5" hidden="1">{#N/A,#N/A,FALSE,"TMCOMP96";#N/A,#N/A,FALSE,"MAT96";#N/A,#N/A,FALSE,"FANDA96";#N/A,#N/A,FALSE,"INTRAN96";#N/A,#N/A,FALSE,"NAA9697";#N/A,#N/A,FALSE,"ECWEBB";#N/A,#N/A,FALSE,"MFT96";#N/A,#N/A,FALSE,"CTrecon"}</definedName>
    <definedName name="fg_4_4" localSheetId="0" hidden="1">{#N/A,#N/A,FALSE,"TMCOMP96";#N/A,#N/A,FALSE,"MAT96";#N/A,#N/A,FALSE,"FANDA96";#N/A,#N/A,FALSE,"INTRAN96";#N/A,#N/A,FALSE,"NAA9697";#N/A,#N/A,FALSE,"ECWEBB";#N/A,#N/A,FALSE,"MFT96";#N/A,#N/A,FALSE,"CTrecon"}</definedName>
    <definedName name="fg_4_4" hidden="1">{#N/A,#N/A,FALSE,"TMCOMP96";#N/A,#N/A,FALSE,"MAT96";#N/A,#N/A,FALSE,"FANDA96";#N/A,#N/A,FALSE,"INTRAN96";#N/A,#N/A,FALSE,"NAA9697";#N/A,#N/A,FALSE,"ECWEBB";#N/A,#N/A,FALSE,"MFT96";#N/A,#N/A,FALSE,"CTrecon"}</definedName>
    <definedName name="fg_4_4_1" localSheetId="0" hidden="1">{#N/A,#N/A,FALSE,"TMCOMP96";#N/A,#N/A,FALSE,"MAT96";#N/A,#N/A,FALSE,"FANDA96";#N/A,#N/A,FALSE,"INTRAN96";#N/A,#N/A,FALSE,"NAA9697";#N/A,#N/A,FALSE,"ECWEBB";#N/A,#N/A,FALSE,"MFT96";#N/A,#N/A,FALSE,"CTrecon"}</definedName>
    <definedName name="fg_4_4_1" hidden="1">{#N/A,#N/A,FALSE,"TMCOMP96";#N/A,#N/A,FALSE,"MAT96";#N/A,#N/A,FALSE,"FANDA96";#N/A,#N/A,FALSE,"INTRAN96";#N/A,#N/A,FALSE,"NAA9697";#N/A,#N/A,FALSE,"ECWEBB";#N/A,#N/A,FALSE,"MFT96";#N/A,#N/A,FALSE,"CTrecon"}</definedName>
    <definedName name="fg_4_4_2" localSheetId="0" hidden="1">{#N/A,#N/A,FALSE,"TMCOMP96";#N/A,#N/A,FALSE,"MAT96";#N/A,#N/A,FALSE,"FANDA96";#N/A,#N/A,FALSE,"INTRAN96";#N/A,#N/A,FALSE,"NAA9697";#N/A,#N/A,FALSE,"ECWEBB";#N/A,#N/A,FALSE,"MFT96";#N/A,#N/A,FALSE,"CTrecon"}</definedName>
    <definedName name="fg_4_4_2" hidden="1">{#N/A,#N/A,FALSE,"TMCOMP96";#N/A,#N/A,FALSE,"MAT96";#N/A,#N/A,FALSE,"FANDA96";#N/A,#N/A,FALSE,"INTRAN96";#N/A,#N/A,FALSE,"NAA9697";#N/A,#N/A,FALSE,"ECWEBB";#N/A,#N/A,FALSE,"MFT96";#N/A,#N/A,FALSE,"CTrecon"}</definedName>
    <definedName name="fg_4_4_3" localSheetId="0" hidden="1">{#N/A,#N/A,FALSE,"TMCOMP96";#N/A,#N/A,FALSE,"MAT96";#N/A,#N/A,FALSE,"FANDA96";#N/A,#N/A,FALSE,"INTRAN96";#N/A,#N/A,FALSE,"NAA9697";#N/A,#N/A,FALSE,"ECWEBB";#N/A,#N/A,FALSE,"MFT96";#N/A,#N/A,FALSE,"CTrecon"}</definedName>
    <definedName name="fg_4_4_3" hidden="1">{#N/A,#N/A,FALSE,"TMCOMP96";#N/A,#N/A,FALSE,"MAT96";#N/A,#N/A,FALSE,"FANDA96";#N/A,#N/A,FALSE,"INTRAN96";#N/A,#N/A,FALSE,"NAA9697";#N/A,#N/A,FALSE,"ECWEBB";#N/A,#N/A,FALSE,"MFT96";#N/A,#N/A,FALSE,"CTrecon"}</definedName>
    <definedName name="fg_4_4_4" localSheetId="0" hidden="1">{#N/A,#N/A,FALSE,"TMCOMP96";#N/A,#N/A,FALSE,"MAT96";#N/A,#N/A,FALSE,"FANDA96";#N/A,#N/A,FALSE,"INTRAN96";#N/A,#N/A,FALSE,"NAA9697";#N/A,#N/A,FALSE,"ECWEBB";#N/A,#N/A,FALSE,"MFT96";#N/A,#N/A,FALSE,"CTrecon"}</definedName>
    <definedName name="fg_4_4_4" hidden="1">{#N/A,#N/A,FALSE,"TMCOMP96";#N/A,#N/A,FALSE,"MAT96";#N/A,#N/A,FALSE,"FANDA96";#N/A,#N/A,FALSE,"INTRAN96";#N/A,#N/A,FALSE,"NAA9697";#N/A,#N/A,FALSE,"ECWEBB";#N/A,#N/A,FALSE,"MFT96";#N/A,#N/A,FALSE,"CTrecon"}</definedName>
    <definedName name="fg_4_4_5" localSheetId="0" hidden="1">{#N/A,#N/A,FALSE,"TMCOMP96";#N/A,#N/A,FALSE,"MAT96";#N/A,#N/A,FALSE,"FANDA96";#N/A,#N/A,FALSE,"INTRAN96";#N/A,#N/A,FALSE,"NAA9697";#N/A,#N/A,FALSE,"ECWEBB";#N/A,#N/A,FALSE,"MFT96";#N/A,#N/A,FALSE,"CTrecon"}</definedName>
    <definedName name="fg_4_4_5" hidden="1">{#N/A,#N/A,FALSE,"TMCOMP96";#N/A,#N/A,FALSE,"MAT96";#N/A,#N/A,FALSE,"FANDA96";#N/A,#N/A,FALSE,"INTRAN96";#N/A,#N/A,FALSE,"NAA9697";#N/A,#N/A,FALSE,"ECWEBB";#N/A,#N/A,FALSE,"MFT96";#N/A,#N/A,FALSE,"CTrecon"}</definedName>
    <definedName name="fg_4_5" localSheetId="0" hidden="1">{#N/A,#N/A,FALSE,"TMCOMP96";#N/A,#N/A,FALSE,"MAT96";#N/A,#N/A,FALSE,"FANDA96";#N/A,#N/A,FALSE,"INTRAN96";#N/A,#N/A,FALSE,"NAA9697";#N/A,#N/A,FALSE,"ECWEBB";#N/A,#N/A,FALSE,"MFT96";#N/A,#N/A,FALSE,"CTrecon"}</definedName>
    <definedName name="fg_4_5" hidden="1">{#N/A,#N/A,FALSE,"TMCOMP96";#N/A,#N/A,FALSE,"MAT96";#N/A,#N/A,FALSE,"FANDA96";#N/A,#N/A,FALSE,"INTRAN96";#N/A,#N/A,FALSE,"NAA9697";#N/A,#N/A,FALSE,"ECWEBB";#N/A,#N/A,FALSE,"MFT96";#N/A,#N/A,FALSE,"CTrecon"}</definedName>
    <definedName name="fg_5" localSheetId="0" hidden="1">{#N/A,#N/A,FALSE,"TMCOMP96";#N/A,#N/A,FALSE,"MAT96";#N/A,#N/A,FALSE,"FANDA96";#N/A,#N/A,FALSE,"INTRAN96";#N/A,#N/A,FALSE,"NAA9697";#N/A,#N/A,FALSE,"ECWEBB";#N/A,#N/A,FALSE,"MFT96";#N/A,#N/A,FALSE,"CTrecon"}</definedName>
    <definedName name="fg_5" hidden="1">{#N/A,#N/A,FALSE,"TMCOMP96";#N/A,#N/A,FALSE,"MAT96";#N/A,#N/A,FALSE,"FANDA96";#N/A,#N/A,FALSE,"INTRAN96";#N/A,#N/A,FALSE,"NAA9697";#N/A,#N/A,FALSE,"ECWEBB";#N/A,#N/A,FALSE,"MFT96";#N/A,#N/A,FALSE,"CTrecon"}</definedName>
    <definedName name="fg_5_1" localSheetId="0" hidden="1">{#N/A,#N/A,FALSE,"TMCOMP96";#N/A,#N/A,FALSE,"MAT96";#N/A,#N/A,FALSE,"FANDA96";#N/A,#N/A,FALSE,"INTRAN96";#N/A,#N/A,FALSE,"NAA9697";#N/A,#N/A,FALSE,"ECWEBB";#N/A,#N/A,FALSE,"MFT96";#N/A,#N/A,FALSE,"CTrecon"}</definedName>
    <definedName name="fg_5_1" hidden="1">{#N/A,#N/A,FALSE,"TMCOMP96";#N/A,#N/A,FALSE,"MAT96";#N/A,#N/A,FALSE,"FANDA96";#N/A,#N/A,FALSE,"INTRAN96";#N/A,#N/A,FALSE,"NAA9697";#N/A,#N/A,FALSE,"ECWEBB";#N/A,#N/A,FALSE,"MFT96";#N/A,#N/A,FALSE,"CTrecon"}</definedName>
    <definedName name="fg_5_1_1" localSheetId="0" hidden="1">{#N/A,#N/A,FALSE,"TMCOMP96";#N/A,#N/A,FALSE,"MAT96";#N/A,#N/A,FALSE,"FANDA96";#N/A,#N/A,FALSE,"INTRAN96";#N/A,#N/A,FALSE,"NAA9697";#N/A,#N/A,FALSE,"ECWEBB";#N/A,#N/A,FALSE,"MFT96";#N/A,#N/A,FALSE,"CTrecon"}</definedName>
    <definedName name="fg_5_1_1" hidden="1">{#N/A,#N/A,FALSE,"TMCOMP96";#N/A,#N/A,FALSE,"MAT96";#N/A,#N/A,FALSE,"FANDA96";#N/A,#N/A,FALSE,"INTRAN96";#N/A,#N/A,FALSE,"NAA9697";#N/A,#N/A,FALSE,"ECWEBB";#N/A,#N/A,FALSE,"MFT96";#N/A,#N/A,FALSE,"CTrecon"}</definedName>
    <definedName name="fg_5_1_1_1" localSheetId="0" hidden="1">{#N/A,#N/A,FALSE,"TMCOMP96";#N/A,#N/A,FALSE,"MAT96";#N/A,#N/A,FALSE,"FANDA96";#N/A,#N/A,FALSE,"INTRAN96";#N/A,#N/A,FALSE,"NAA9697";#N/A,#N/A,FALSE,"ECWEBB";#N/A,#N/A,FALSE,"MFT96";#N/A,#N/A,FALSE,"CTrecon"}</definedName>
    <definedName name="fg_5_1_1_1" hidden="1">{#N/A,#N/A,FALSE,"TMCOMP96";#N/A,#N/A,FALSE,"MAT96";#N/A,#N/A,FALSE,"FANDA96";#N/A,#N/A,FALSE,"INTRAN96";#N/A,#N/A,FALSE,"NAA9697";#N/A,#N/A,FALSE,"ECWEBB";#N/A,#N/A,FALSE,"MFT96";#N/A,#N/A,FALSE,"CTrecon"}</definedName>
    <definedName name="fg_5_1_1_2" localSheetId="0" hidden="1">{#N/A,#N/A,FALSE,"TMCOMP96";#N/A,#N/A,FALSE,"MAT96";#N/A,#N/A,FALSE,"FANDA96";#N/A,#N/A,FALSE,"INTRAN96";#N/A,#N/A,FALSE,"NAA9697";#N/A,#N/A,FALSE,"ECWEBB";#N/A,#N/A,FALSE,"MFT96";#N/A,#N/A,FALSE,"CTrecon"}</definedName>
    <definedName name="fg_5_1_1_2" hidden="1">{#N/A,#N/A,FALSE,"TMCOMP96";#N/A,#N/A,FALSE,"MAT96";#N/A,#N/A,FALSE,"FANDA96";#N/A,#N/A,FALSE,"INTRAN96";#N/A,#N/A,FALSE,"NAA9697";#N/A,#N/A,FALSE,"ECWEBB";#N/A,#N/A,FALSE,"MFT96";#N/A,#N/A,FALSE,"CTrecon"}</definedName>
    <definedName name="fg_5_1_1_3" localSheetId="0" hidden="1">{#N/A,#N/A,FALSE,"TMCOMP96";#N/A,#N/A,FALSE,"MAT96";#N/A,#N/A,FALSE,"FANDA96";#N/A,#N/A,FALSE,"INTRAN96";#N/A,#N/A,FALSE,"NAA9697";#N/A,#N/A,FALSE,"ECWEBB";#N/A,#N/A,FALSE,"MFT96";#N/A,#N/A,FALSE,"CTrecon"}</definedName>
    <definedName name="fg_5_1_1_3" hidden="1">{#N/A,#N/A,FALSE,"TMCOMP96";#N/A,#N/A,FALSE,"MAT96";#N/A,#N/A,FALSE,"FANDA96";#N/A,#N/A,FALSE,"INTRAN96";#N/A,#N/A,FALSE,"NAA9697";#N/A,#N/A,FALSE,"ECWEBB";#N/A,#N/A,FALSE,"MFT96";#N/A,#N/A,FALSE,"CTrecon"}</definedName>
    <definedName name="fg_5_1_1_4" localSheetId="0" hidden="1">{#N/A,#N/A,FALSE,"TMCOMP96";#N/A,#N/A,FALSE,"MAT96";#N/A,#N/A,FALSE,"FANDA96";#N/A,#N/A,FALSE,"INTRAN96";#N/A,#N/A,FALSE,"NAA9697";#N/A,#N/A,FALSE,"ECWEBB";#N/A,#N/A,FALSE,"MFT96";#N/A,#N/A,FALSE,"CTrecon"}</definedName>
    <definedName name="fg_5_1_1_4" hidden="1">{#N/A,#N/A,FALSE,"TMCOMP96";#N/A,#N/A,FALSE,"MAT96";#N/A,#N/A,FALSE,"FANDA96";#N/A,#N/A,FALSE,"INTRAN96";#N/A,#N/A,FALSE,"NAA9697";#N/A,#N/A,FALSE,"ECWEBB";#N/A,#N/A,FALSE,"MFT96";#N/A,#N/A,FALSE,"CTrecon"}</definedName>
    <definedName name="fg_5_1_1_5" localSheetId="0" hidden="1">{#N/A,#N/A,FALSE,"TMCOMP96";#N/A,#N/A,FALSE,"MAT96";#N/A,#N/A,FALSE,"FANDA96";#N/A,#N/A,FALSE,"INTRAN96";#N/A,#N/A,FALSE,"NAA9697";#N/A,#N/A,FALSE,"ECWEBB";#N/A,#N/A,FALSE,"MFT96";#N/A,#N/A,FALSE,"CTrecon"}</definedName>
    <definedName name="fg_5_1_1_5" hidden="1">{#N/A,#N/A,FALSE,"TMCOMP96";#N/A,#N/A,FALSE,"MAT96";#N/A,#N/A,FALSE,"FANDA96";#N/A,#N/A,FALSE,"INTRAN96";#N/A,#N/A,FALSE,"NAA9697";#N/A,#N/A,FALSE,"ECWEBB";#N/A,#N/A,FALSE,"MFT96";#N/A,#N/A,FALSE,"CTrecon"}</definedName>
    <definedName name="fg_5_1_2" localSheetId="0" hidden="1">{#N/A,#N/A,FALSE,"TMCOMP96";#N/A,#N/A,FALSE,"MAT96";#N/A,#N/A,FALSE,"FANDA96";#N/A,#N/A,FALSE,"INTRAN96";#N/A,#N/A,FALSE,"NAA9697";#N/A,#N/A,FALSE,"ECWEBB";#N/A,#N/A,FALSE,"MFT96";#N/A,#N/A,FALSE,"CTrecon"}</definedName>
    <definedName name="fg_5_1_2" hidden="1">{#N/A,#N/A,FALSE,"TMCOMP96";#N/A,#N/A,FALSE,"MAT96";#N/A,#N/A,FALSE,"FANDA96";#N/A,#N/A,FALSE,"INTRAN96";#N/A,#N/A,FALSE,"NAA9697";#N/A,#N/A,FALSE,"ECWEBB";#N/A,#N/A,FALSE,"MFT96";#N/A,#N/A,FALSE,"CTrecon"}</definedName>
    <definedName name="fg_5_1_2_1" localSheetId="0" hidden="1">{#N/A,#N/A,FALSE,"TMCOMP96";#N/A,#N/A,FALSE,"MAT96";#N/A,#N/A,FALSE,"FANDA96";#N/A,#N/A,FALSE,"INTRAN96";#N/A,#N/A,FALSE,"NAA9697";#N/A,#N/A,FALSE,"ECWEBB";#N/A,#N/A,FALSE,"MFT96";#N/A,#N/A,FALSE,"CTrecon"}</definedName>
    <definedName name="fg_5_1_2_1" hidden="1">{#N/A,#N/A,FALSE,"TMCOMP96";#N/A,#N/A,FALSE,"MAT96";#N/A,#N/A,FALSE,"FANDA96";#N/A,#N/A,FALSE,"INTRAN96";#N/A,#N/A,FALSE,"NAA9697";#N/A,#N/A,FALSE,"ECWEBB";#N/A,#N/A,FALSE,"MFT96";#N/A,#N/A,FALSE,"CTrecon"}</definedName>
    <definedName name="fg_5_1_2_2" localSheetId="0" hidden="1">{#N/A,#N/A,FALSE,"TMCOMP96";#N/A,#N/A,FALSE,"MAT96";#N/A,#N/A,FALSE,"FANDA96";#N/A,#N/A,FALSE,"INTRAN96";#N/A,#N/A,FALSE,"NAA9697";#N/A,#N/A,FALSE,"ECWEBB";#N/A,#N/A,FALSE,"MFT96";#N/A,#N/A,FALSE,"CTrecon"}</definedName>
    <definedName name="fg_5_1_2_2" hidden="1">{#N/A,#N/A,FALSE,"TMCOMP96";#N/A,#N/A,FALSE,"MAT96";#N/A,#N/A,FALSE,"FANDA96";#N/A,#N/A,FALSE,"INTRAN96";#N/A,#N/A,FALSE,"NAA9697";#N/A,#N/A,FALSE,"ECWEBB";#N/A,#N/A,FALSE,"MFT96";#N/A,#N/A,FALSE,"CTrecon"}</definedName>
    <definedName name="fg_5_1_2_3" localSheetId="0" hidden="1">{#N/A,#N/A,FALSE,"TMCOMP96";#N/A,#N/A,FALSE,"MAT96";#N/A,#N/A,FALSE,"FANDA96";#N/A,#N/A,FALSE,"INTRAN96";#N/A,#N/A,FALSE,"NAA9697";#N/A,#N/A,FALSE,"ECWEBB";#N/A,#N/A,FALSE,"MFT96";#N/A,#N/A,FALSE,"CTrecon"}</definedName>
    <definedName name="fg_5_1_2_3" hidden="1">{#N/A,#N/A,FALSE,"TMCOMP96";#N/A,#N/A,FALSE,"MAT96";#N/A,#N/A,FALSE,"FANDA96";#N/A,#N/A,FALSE,"INTRAN96";#N/A,#N/A,FALSE,"NAA9697";#N/A,#N/A,FALSE,"ECWEBB";#N/A,#N/A,FALSE,"MFT96";#N/A,#N/A,FALSE,"CTrecon"}</definedName>
    <definedName name="fg_5_1_2_4" localSheetId="0" hidden="1">{#N/A,#N/A,FALSE,"TMCOMP96";#N/A,#N/A,FALSE,"MAT96";#N/A,#N/A,FALSE,"FANDA96";#N/A,#N/A,FALSE,"INTRAN96";#N/A,#N/A,FALSE,"NAA9697";#N/A,#N/A,FALSE,"ECWEBB";#N/A,#N/A,FALSE,"MFT96";#N/A,#N/A,FALSE,"CTrecon"}</definedName>
    <definedName name="fg_5_1_2_4" hidden="1">{#N/A,#N/A,FALSE,"TMCOMP96";#N/A,#N/A,FALSE,"MAT96";#N/A,#N/A,FALSE,"FANDA96";#N/A,#N/A,FALSE,"INTRAN96";#N/A,#N/A,FALSE,"NAA9697";#N/A,#N/A,FALSE,"ECWEBB";#N/A,#N/A,FALSE,"MFT96";#N/A,#N/A,FALSE,"CTrecon"}</definedName>
    <definedName name="fg_5_1_2_5" localSheetId="0" hidden="1">{#N/A,#N/A,FALSE,"TMCOMP96";#N/A,#N/A,FALSE,"MAT96";#N/A,#N/A,FALSE,"FANDA96";#N/A,#N/A,FALSE,"INTRAN96";#N/A,#N/A,FALSE,"NAA9697";#N/A,#N/A,FALSE,"ECWEBB";#N/A,#N/A,FALSE,"MFT96";#N/A,#N/A,FALSE,"CTrecon"}</definedName>
    <definedName name="fg_5_1_2_5" hidden="1">{#N/A,#N/A,FALSE,"TMCOMP96";#N/A,#N/A,FALSE,"MAT96";#N/A,#N/A,FALSE,"FANDA96";#N/A,#N/A,FALSE,"INTRAN96";#N/A,#N/A,FALSE,"NAA9697";#N/A,#N/A,FALSE,"ECWEBB";#N/A,#N/A,FALSE,"MFT96";#N/A,#N/A,FALSE,"CTrecon"}</definedName>
    <definedName name="fg_5_1_3" localSheetId="0" hidden="1">{#N/A,#N/A,FALSE,"TMCOMP96";#N/A,#N/A,FALSE,"MAT96";#N/A,#N/A,FALSE,"FANDA96";#N/A,#N/A,FALSE,"INTRAN96";#N/A,#N/A,FALSE,"NAA9697";#N/A,#N/A,FALSE,"ECWEBB";#N/A,#N/A,FALSE,"MFT96";#N/A,#N/A,FALSE,"CTrecon"}</definedName>
    <definedName name="fg_5_1_3" hidden="1">{#N/A,#N/A,FALSE,"TMCOMP96";#N/A,#N/A,FALSE,"MAT96";#N/A,#N/A,FALSE,"FANDA96";#N/A,#N/A,FALSE,"INTRAN96";#N/A,#N/A,FALSE,"NAA9697";#N/A,#N/A,FALSE,"ECWEBB";#N/A,#N/A,FALSE,"MFT96";#N/A,#N/A,FALSE,"CTrecon"}</definedName>
    <definedName name="fg_5_1_3_1" localSheetId="0" hidden="1">{#N/A,#N/A,FALSE,"TMCOMP96";#N/A,#N/A,FALSE,"MAT96";#N/A,#N/A,FALSE,"FANDA96";#N/A,#N/A,FALSE,"INTRAN96";#N/A,#N/A,FALSE,"NAA9697";#N/A,#N/A,FALSE,"ECWEBB";#N/A,#N/A,FALSE,"MFT96";#N/A,#N/A,FALSE,"CTrecon"}</definedName>
    <definedName name="fg_5_1_3_1" hidden="1">{#N/A,#N/A,FALSE,"TMCOMP96";#N/A,#N/A,FALSE,"MAT96";#N/A,#N/A,FALSE,"FANDA96";#N/A,#N/A,FALSE,"INTRAN96";#N/A,#N/A,FALSE,"NAA9697";#N/A,#N/A,FALSE,"ECWEBB";#N/A,#N/A,FALSE,"MFT96";#N/A,#N/A,FALSE,"CTrecon"}</definedName>
    <definedName name="fg_5_1_3_2" localSheetId="0" hidden="1">{#N/A,#N/A,FALSE,"TMCOMP96";#N/A,#N/A,FALSE,"MAT96";#N/A,#N/A,FALSE,"FANDA96";#N/A,#N/A,FALSE,"INTRAN96";#N/A,#N/A,FALSE,"NAA9697";#N/A,#N/A,FALSE,"ECWEBB";#N/A,#N/A,FALSE,"MFT96";#N/A,#N/A,FALSE,"CTrecon"}</definedName>
    <definedName name="fg_5_1_3_2" hidden="1">{#N/A,#N/A,FALSE,"TMCOMP96";#N/A,#N/A,FALSE,"MAT96";#N/A,#N/A,FALSE,"FANDA96";#N/A,#N/A,FALSE,"INTRAN96";#N/A,#N/A,FALSE,"NAA9697";#N/A,#N/A,FALSE,"ECWEBB";#N/A,#N/A,FALSE,"MFT96";#N/A,#N/A,FALSE,"CTrecon"}</definedName>
    <definedName name="fg_5_1_3_3" localSheetId="0" hidden="1">{#N/A,#N/A,FALSE,"TMCOMP96";#N/A,#N/A,FALSE,"MAT96";#N/A,#N/A,FALSE,"FANDA96";#N/A,#N/A,FALSE,"INTRAN96";#N/A,#N/A,FALSE,"NAA9697";#N/A,#N/A,FALSE,"ECWEBB";#N/A,#N/A,FALSE,"MFT96";#N/A,#N/A,FALSE,"CTrecon"}</definedName>
    <definedName name="fg_5_1_3_3" hidden="1">{#N/A,#N/A,FALSE,"TMCOMP96";#N/A,#N/A,FALSE,"MAT96";#N/A,#N/A,FALSE,"FANDA96";#N/A,#N/A,FALSE,"INTRAN96";#N/A,#N/A,FALSE,"NAA9697";#N/A,#N/A,FALSE,"ECWEBB";#N/A,#N/A,FALSE,"MFT96";#N/A,#N/A,FALSE,"CTrecon"}</definedName>
    <definedName name="fg_5_1_3_4" localSheetId="0" hidden="1">{#N/A,#N/A,FALSE,"TMCOMP96";#N/A,#N/A,FALSE,"MAT96";#N/A,#N/A,FALSE,"FANDA96";#N/A,#N/A,FALSE,"INTRAN96";#N/A,#N/A,FALSE,"NAA9697";#N/A,#N/A,FALSE,"ECWEBB";#N/A,#N/A,FALSE,"MFT96";#N/A,#N/A,FALSE,"CTrecon"}</definedName>
    <definedName name="fg_5_1_3_4" hidden="1">{#N/A,#N/A,FALSE,"TMCOMP96";#N/A,#N/A,FALSE,"MAT96";#N/A,#N/A,FALSE,"FANDA96";#N/A,#N/A,FALSE,"INTRAN96";#N/A,#N/A,FALSE,"NAA9697";#N/A,#N/A,FALSE,"ECWEBB";#N/A,#N/A,FALSE,"MFT96";#N/A,#N/A,FALSE,"CTrecon"}</definedName>
    <definedName name="fg_5_1_3_5" localSheetId="0" hidden="1">{#N/A,#N/A,FALSE,"TMCOMP96";#N/A,#N/A,FALSE,"MAT96";#N/A,#N/A,FALSE,"FANDA96";#N/A,#N/A,FALSE,"INTRAN96";#N/A,#N/A,FALSE,"NAA9697";#N/A,#N/A,FALSE,"ECWEBB";#N/A,#N/A,FALSE,"MFT96";#N/A,#N/A,FALSE,"CTrecon"}</definedName>
    <definedName name="fg_5_1_3_5" hidden="1">{#N/A,#N/A,FALSE,"TMCOMP96";#N/A,#N/A,FALSE,"MAT96";#N/A,#N/A,FALSE,"FANDA96";#N/A,#N/A,FALSE,"INTRAN96";#N/A,#N/A,FALSE,"NAA9697";#N/A,#N/A,FALSE,"ECWEBB";#N/A,#N/A,FALSE,"MFT96";#N/A,#N/A,FALSE,"CTrecon"}</definedName>
    <definedName name="fg_5_1_4" localSheetId="0" hidden="1">{#N/A,#N/A,FALSE,"TMCOMP96";#N/A,#N/A,FALSE,"MAT96";#N/A,#N/A,FALSE,"FANDA96";#N/A,#N/A,FALSE,"INTRAN96";#N/A,#N/A,FALSE,"NAA9697";#N/A,#N/A,FALSE,"ECWEBB";#N/A,#N/A,FALSE,"MFT96";#N/A,#N/A,FALSE,"CTrecon"}</definedName>
    <definedName name="fg_5_1_4" hidden="1">{#N/A,#N/A,FALSE,"TMCOMP96";#N/A,#N/A,FALSE,"MAT96";#N/A,#N/A,FALSE,"FANDA96";#N/A,#N/A,FALSE,"INTRAN96";#N/A,#N/A,FALSE,"NAA9697";#N/A,#N/A,FALSE,"ECWEBB";#N/A,#N/A,FALSE,"MFT96";#N/A,#N/A,FALSE,"CTrecon"}</definedName>
    <definedName name="fg_5_1_5" localSheetId="0" hidden="1">{#N/A,#N/A,FALSE,"TMCOMP96";#N/A,#N/A,FALSE,"MAT96";#N/A,#N/A,FALSE,"FANDA96";#N/A,#N/A,FALSE,"INTRAN96";#N/A,#N/A,FALSE,"NAA9697";#N/A,#N/A,FALSE,"ECWEBB";#N/A,#N/A,FALSE,"MFT96";#N/A,#N/A,FALSE,"CTrecon"}</definedName>
    <definedName name="fg_5_1_5" hidden="1">{#N/A,#N/A,FALSE,"TMCOMP96";#N/A,#N/A,FALSE,"MAT96";#N/A,#N/A,FALSE,"FANDA96";#N/A,#N/A,FALSE,"INTRAN96";#N/A,#N/A,FALSE,"NAA9697";#N/A,#N/A,FALSE,"ECWEBB";#N/A,#N/A,FALSE,"MFT96";#N/A,#N/A,FALSE,"CTrecon"}</definedName>
    <definedName name="fg_5_2" localSheetId="0" hidden="1">{#N/A,#N/A,FALSE,"TMCOMP96";#N/A,#N/A,FALSE,"MAT96";#N/A,#N/A,FALSE,"FANDA96";#N/A,#N/A,FALSE,"INTRAN96";#N/A,#N/A,FALSE,"NAA9697";#N/A,#N/A,FALSE,"ECWEBB";#N/A,#N/A,FALSE,"MFT96";#N/A,#N/A,FALSE,"CTrecon"}</definedName>
    <definedName name="fg_5_2" hidden="1">{#N/A,#N/A,FALSE,"TMCOMP96";#N/A,#N/A,FALSE,"MAT96";#N/A,#N/A,FALSE,"FANDA96";#N/A,#N/A,FALSE,"INTRAN96";#N/A,#N/A,FALSE,"NAA9697";#N/A,#N/A,FALSE,"ECWEBB";#N/A,#N/A,FALSE,"MFT96";#N/A,#N/A,FALSE,"CTrecon"}</definedName>
    <definedName name="fg_5_2_1" localSheetId="0" hidden="1">{#N/A,#N/A,FALSE,"TMCOMP96";#N/A,#N/A,FALSE,"MAT96";#N/A,#N/A,FALSE,"FANDA96";#N/A,#N/A,FALSE,"INTRAN96";#N/A,#N/A,FALSE,"NAA9697";#N/A,#N/A,FALSE,"ECWEBB";#N/A,#N/A,FALSE,"MFT96";#N/A,#N/A,FALSE,"CTrecon"}</definedName>
    <definedName name="fg_5_2_1" hidden="1">{#N/A,#N/A,FALSE,"TMCOMP96";#N/A,#N/A,FALSE,"MAT96";#N/A,#N/A,FALSE,"FANDA96";#N/A,#N/A,FALSE,"INTRAN96";#N/A,#N/A,FALSE,"NAA9697";#N/A,#N/A,FALSE,"ECWEBB";#N/A,#N/A,FALSE,"MFT96";#N/A,#N/A,FALSE,"CTrecon"}</definedName>
    <definedName name="fg_5_2_2" localSheetId="0" hidden="1">{#N/A,#N/A,FALSE,"TMCOMP96";#N/A,#N/A,FALSE,"MAT96";#N/A,#N/A,FALSE,"FANDA96";#N/A,#N/A,FALSE,"INTRAN96";#N/A,#N/A,FALSE,"NAA9697";#N/A,#N/A,FALSE,"ECWEBB";#N/A,#N/A,FALSE,"MFT96";#N/A,#N/A,FALSE,"CTrecon"}</definedName>
    <definedName name="fg_5_2_2" hidden="1">{#N/A,#N/A,FALSE,"TMCOMP96";#N/A,#N/A,FALSE,"MAT96";#N/A,#N/A,FALSE,"FANDA96";#N/A,#N/A,FALSE,"INTRAN96";#N/A,#N/A,FALSE,"NAA9697";#N/A,#N/A,FALSE,"ECWEBB";#N/A,#N/A,FALSE,"MFT96";#N/A,#N/A,FALSE,"CTrecon"}</definedName>
    <definedName name="fg_5_2_3" localSheetId="0" hidden="1">{#N/A,#N/A,FALSE,"TMCOMP96";#N/A,#N/A,FALSE,"MAT96";#N/A,#N/A,FALSE,"FANDA96";#N/A,#N/A,FALSE,"INTRAN96";#N/A,#N/A,FALSE,"NAA9697";#N/A,#N/A,FALSE,"ECWEBB";#N/A,#N/A,FALSE,"MFT96";#N/A,#N/A,FALSE,"CTrecon"}</definedName>
    <definedName name="fg_5_2_3" hidden="1">{#N/A,#N/A,FALSE,"TMCOMP96";#N/A,#N/A,FALSE,"MAT96";#N/A,#N/A,FALSE,"FANDA96";#N/A,#N/A,FALSE,"INTRAN96";#N/A,#N/A,FALSE,"NAA9697";#N/A,#N/A,FALSE,"ECWEBB";#N/A,#N/A,FALSE,"MFT96";#N/A,#N/A,FALSE,"CTrecon"}</definedName>
    <definedName name="fg_5_2_4" localSheetId="0" hidden="1">{#N/A,#N/A,FALSE,"TMCOMP96";#N/A,#N/A,FALSE,"MAT96";#N/A,#N/A,FALSE,"FANDA96";#N/A,#N/A,FALSE,"INTRAN96";#N/A,#N/A,FALSE,"NAA9697";#N/A,#N/A,FALSE,"ECWEBB";#N/A,#N/A,FALSE,"MFT96";#N/A,#N/A,FALSE,"CTrecon"}</definedName>
    <definedName name="fg_5_2_4" hidden="1">{#N/A,#N/A,FALSE,"TMCOMP96";#N/A,#N/A,FALSE,"MAT96";#N/A,#N/A,FALSE,"FANDA96";#N/A,#N/A,FALSE,"INTRAN96";#N/A,#N/A,FALSE,"NAA9697";#N/A,#N/A,FALSE,"ECWEBB";#N/A,#N/A,FALSE,"MFT96";#N/A,#N/A,FALSE,"CTrecon"}</definedName>
    <definedName name="fg_5_2_5" localSheetId="0" hidden="1">{#N/A,#N/A,FALSE,"TMCOMP96";#N/A,#N/A,FALSE,"MAT96";#N/A,#N/A,FALSE,"FANDA96";#N/A,#N/A,FALSE,"INTRAN96";#N/A,#N/A,FALSE,"NAA9697";#N/A,#N/A,FALSE,"ECWEBB";#N/A,#N/A,FALSE,"MFT96";#N/A,#N/A,FALSE,"CTrecon"}</definedName>
    <definedName name="fg_5_2_5" hidden="1">{#N/A,#N/A,FALSE,"TMCOMP96";#N/A,#N/A,FALSE,"MAT96";#N/A,#N/A,FALSE,"FANDA96";#N/A,#N/A,FALSE,"INTRAN96";#N/A,#N/A,FALSE,"NAA9697";#N/A,#N/A,FALSE,"ECWEBB";#N/A,#N/A,FALSE,"MFT96";#N/A,#N/A,FALSE,"CTrecon"}</definedName>
    <definedName name="fg_5_3" localSheetId="0" hidden="1">{#N/A,#N/A,FALSE,"TMCOMP96";#N/A,#N/A,FALSE,"MAT96";#N/A,#N/A,FALSE,"FANDA96";#N/A,#N/A,FALSE,"INTRAN96";#N/A,#N/A,FALSE,"NAA9697";#N/A,#N/A,FALSE,"ECWEBB";#N/A,#N/A,FALSE,"MFT96";#N/A,#N/A,FALSE,"CTrecon"}</definedName>
    <definedName name="fg_5_3" hidden="1">{#N/A,#N/A,FALSE,"TMCOMP96";#N/A,#N/A,FALSE,"MAT96";#N/A,#N/A,FALSE,"FANDA96";#N/A,#N/A,FALSE,"INTRAN96";#N/A,#N/A,FALSE,"NAA9697";#N/A,#N/A,FALSE,"ECWEBB";#N/A,#N/A,FALSE,"MFT96";#N/A,#N/A,FALSE,"CTrecon"}</definedName>
    <definedName name="fg_5_3_1" localSheetId="0" hidden="1">{#N/A,#N/A,FALSE,"TMCOMP96";#N/A,#N/A,FALSE,"MAT96";#N/A,#N/A,FALSE,"FANDA96";#N/A,#N/A,FALSE,"INTRAN96";#N/A,#N/A,FALSE,"NAA9697";#N/A,#N/A,FALSE,"ECWEBB";#N/A,#N/A,FALSE,"MFT96";#N/A,#N/A,FALSE,"CTrecon"}</definedName>
    <definedName name="fg_5_3_1" hidden="1">{#N/A,#N/A,FALSE,"TMCOMP96";#N/A,#N/A,FALSE,"MAT96";#N/A,#N/A,FALSE,"FANDA96";#N/A,#N/A,FALSE,"INTRAN96";#N/A,#N/A,FALSE,"NAA9697";#N/A,#N/A,FALSE,"ECWEBB";#N/A,#N/A,FALSE,"MFT96";#N/A,#N/A,FALSE,"CTrecon"}</definedName>
    <definedName name="fg_5_3_2" localSheetId="0" hidden="1">{#N/A,#N/A,FALSE,"TMCOMP96";#N/A,#N/A,FALSE,"MAT96";#N/A,#N/A,FALSE,"FANDA96";#N/A,#N/A,FALSE,"INTRAN96";#N/A,#N/A,FALSE,"NAA9697";#N/A,#N/A,FALSE,"ECWEBB";#N/A,#N/A,FALSE,"MFT96";#N/A,#N/A,FALSE,"CTrecon"}</definedName>
    <definedName name="fg_5_3_2" hidden="1">{#N/A,#N/A,FALSE,"TMCOMP96";#N/A,#N/A,FALSE,"MAT96";#N/A,#N/A,FALSE,"FANDA96";#N/A,#N/A,FALSE,"INTRAN96";#N/A,#N/A,FALSE,"NAA9697";#N/A,#N/A,FALSE,"ECWEBB";#N/A,#N/A,FALSE,"MFT96";#N/A,#N/A,FALSE,"CTrecon"}</definedName>
    <definedName name="fg_5_3_3" localSheetId="0" hidden="1">{#N/A,#N/A,FALSE,"TMCOMP96";#N/A,#N/A,FALSE,"MAT96";#N/A,#N/A,FALSE,"FANDA96";#N/A,#N/A,FALSE,"INTRAN96";#N/A,#N/A,FALSE,"NAA9697";#N/A,#N/A,FALSE,"ECWEBB";#N/A,#N/A,FALSE,"MFT96";#N/A,#N/A,FALSE,"CTrecon"}</definedName>
    <definedName name="fg_5_3_3" hidden="1">{#N/A,#N/A,FALSE,"TMCOMP96";#N/A,#N/A,FALSE,"MAT96";#N/A,#N/A,FALSE,"FANDA96";#N/A,#N/A,FALSE,"INTRAN96";#N/A,#N/A,FALSE,"NAA9697";#N/A,#N/A,FALSE,"ECWEBB";#N/A,#N/A,FALSE,"MFT96";#N/A,#N/A,FALSE,"CTrecon"}</definedName>
    <definedName name="fg_5_3_4" localSheetId="0" hidden="1">{#N/A,#N/A,FALSE,"TMCOMP96";#N/A,#N/A,FALSE,"MAT96";#N/A,#N/A,FALSE,"FANDA96";#N/A,#N/A,FALSE,"INTRAN96";#N/A,#N/A,FALSE,"NAA9697";#N/A,#N/A,FALSE,"ECWEBB";#N/A,#N/A,FALSE,"MFT96";#N/A,#N/A,FALSE,"CTrecon"}</definedName>
    <definedName name="fg_5_3_4" hidden="1">{#N/A,#N/A,FALSE,"TMCOMP96";#N/A,#N/A,FALSE,"MAT96";#N/A,#N/A,FALSE,"FANDA96";#N/A,#N/A,FALSE,"INTRAN96";#N/A,#N/A,FALSE,"NAA9697";#N/A,#N/A,FALSE,"ECWEBB";#N/A,#N/A,FALSE,"MFT96";#N/A,#N/A,FALSE,"CTrecon"}</definedName>
    <definedName name="fg_5_3_5" localSheetId="0" hidden="1">{#N/A,#N/A,FALSE,"TMCOMP96";#N/A,#N/A,FALSE,"MAT96";#N/A,#N/A,FALSE,"FANDA96";#N/A,#N/A,FALSE,"INTRAN96";#N/A,#N/A,FALSE,"NAA9697";#N/A,#N/A,FALSE,"ECWEBB";#N/A,#N/A,FALSE,"MFT96";#N/A,#N/A,FALSE,"CTrecon"}</definedName>
    <definedName name="fg_5_3_5" hidden="1">{#N/A,#N/A,FALSE,"TMCOMP96";#N/A,#N/A,FALSE,"MAT96";#N/A,#N/A,FALSE,"FANDA96";#N/A,#N/A,FALSE,"INTRAN96";#N/A,#N/A,FALSE,"NAA9697";#N/A,#N/A,FALSE,"ECWEBB";#N/A,#N/A,FALSE,"MFT96";#N/A,#N/A,FALSE,"CTrecon"}</definedName>
    <definedName name="fg_5_4" localSheetId="0" hidden="1">{#N/A,#N/A,FALSE,"TMCOMP96";#N/A,#N/A,FALSE,"MAT96";#N/A,#N/A,FALSE,"FANDA96";#N/A,#N/A,FALSE,"INTRAN96";#N/A,#N/A,FALSE,"NAA9697";#N/A,#N/A,FALSE,"ECWEBB";#N/A,#N/A,FALSE,"MFT96";#N/A,#N/A,FALSE,"CTrecon"}</definedName>
    <definedName name="fg_5_4" hidden="1">{#N/A,#N/A,FALSE,"TMCOMP96";#N/A,#N/A,FALSE,"MAT96";#N/A,#N/A,FALSE,"FANDA96";#N/A,#N/A,FALSE,"INTRAN96";#N/A,#N/A,FALSE,"NAA9697";#N/A,#N/A,FALSE,"ECWEBB";#N/A,#N/A,FALSE,"MFT96";#N/A,#N/A,FALSE,"CTrecon"}</definedName>
    <definedName name="fg_5_4_1" localSheetId="0" hidden="1">{#N/A,#N/A,FALSE,"TMCOMP96";#N/A,#N/A,FALSE,"MAT96";#N/A,#N/A,FALSE,"FANDA96";#N/A,#N/A,FALSE,"INTRAN96";#N/A,#N/A,FALSE,"NAA9697";#N/A,#N/A,FALSE,"ECWEBB";#N/A,#N/A,FALSE,"MFT96";#N/A,#N/A,FALSE,"CTrecon"}</definedName>
    <definedName name="fg_5_4_1" hidden="1">{#N/A,#N/A,FALSE,"TMCOMP96";#N/A,#N/A,FALSE,"MAT96";#N/A,#N/A,FALSE,"FANDA96";#N/A,#N/A,FALSE,"INTRAN96";#N/A,#N/A,FALSE,"NAA9697";#N/A,#N/A,FALSE,"ECWEBB";#N/A,#N/A,FALSE,"MFT96";#N/A,#N/A,FALSE,"CTrecon"}</definedName>
    <definedName name="fg_5_4_2" localSheetId="0" hidden="1">{#N/A,#N/A,FALSE,"TMCOMP96";#N/A,#N/A,FALSE,"MAT96";#N/A,#N/A,FALSE,"FANDA96";#N/A,#N/A,FALSE,"INTRAN96";#N/A,#N/A,FALSE,"NAA9697";#N/A,#N/A,FALSE,"ECWEBB";#N/A,#N/A,FALSE,"MFT96";#N/A,#N/A,FALSE,"CTrecon"}</definedName>
    <definedName name="fg_5_4_2" hidden="1">{#N/A,#N/A,FALSE,"TMCOMP96";#N/A,#N/A,FALSE,"MAT96";#N/A,#N/A,FALSE,"FANDA96";#N/A,#N/A,FALSE,"INTRAN96";#N/A,#N/A,FALSE,"NAA9697";#N/A,#N/A,FALSE,"ECWEBB";#N/A,#N/A,FALSE,"MFT96";#N/A,#N/A,FALSE,"CTrecon"}</definedName>
    <definedName name="fg_5_4_3" localSheetId="0" hidden="1">{#N/A,#N/A,FALSE,"TMCOMP96";#N/A,#N/A,FALSE,"MAT96";#N/A,#N/A,FALSE,"FANDA96";#N/A,#N/A,FALSE,"INTRAN96";#N/A,#N/A,FALSE,"NAA9697";#N/A,#N/A,FALSE,"ECWEBB";#N/A,#N/A,FALSE,"MFT96";#N/A,#N/A,FALSE,"CTrecon"}</definedName>
    <definedName name="fg_5_4_3" hidden="1">{#N/A,#N/A,FALSE,"TMCOMP96";#N/A,#N/A,FALSE,"MAT96";#N/A,#N/A,FALSE,"FANDA96";#N/A,#N/A,FALSE,"INTRAN96";#N/A,#N/A,FALSE,"NAA9697";#N/A,#N/A,FALSE,"ECWEBB";#N/A,#N/A,FALSE,"MFT96";#N/A,#N/A,FALSE,"CTrecon"}</definedName>
    <definedName name="fg_5_4_4" localSheetId="0" hidden="1">{#N/A,#N/A,FALSE,"TMCOMP96";#N/A,#N/A,FALSE,"MAT96";#N/A,#N/A,FALSE,"FANDA96";#N/A,#N/A,FALSE,"INTRAN96";#N/A,#N/A,FALSE,"NAA9697";#N/A,#N/A,FALSE,"ECWEBB";#N/A,#N/A,FALSE,"MFT96";#N/A,#N/A,FALSE,"CTrecon"}</definedName>
    <definedName name="fg_5_4_4" hidden="1">{#N/A,#N/A,FALSE,"TMCOMP96";#N/A,#N/A,FALSE,"MAT96";#N/A,#N/A,FALSE,"FANDA96";#N/A,#N/A,FALSE,"INTRAN96";#N/A,#N/A,FALSE,"NAA9697";#N/A,#N/A,FALSE,"ECWEBB";#N/A,#N/A,FALSE,"MFT96";#N/A,#N/A,FALSE,"CTrecon"}</definedName>
    <definedName name="fg_5_4_5" localSheetId="0" hidden="1">{#N/A,#N/A,FALSE,"TMCOMP96";#N/A,#N/A,FALSE,"MAT96";#N/A,#N/A,FALSE,"FANDA96";#N/A,#N/A,FALSE,"INTRAN96";#N/A,#N/A,FALSE,"NAA9697";#N/A,#N/A,FALSE,"ECWEBB";#N/A,#N/A,FALSE,"MFT96";#N/A,#N/A,FALSE,"CTrecon"}</definedName>
    <definedName name="fg_5_4_5" hidden="1">{#N/A,#N/A,FALSE,"TMCOMP96";#N/A,#N/A,FALSE,"MAT96";#N/A,#N/A,FALSE,"FANDA96";#N/A,#N/A,FALSE,"INTRAN96";#N/A,#N/A,FALSE,"NAA9697";#N/A,#N/A,FALSE,"ECWEBB";#N/A,#N/A,FALSE,"MFT96";#N/A,#N/A,FALSE,"CTrecon"}</definedName>
    <definedName name="fg_5_5" localSheetId="0" hidden="1">{#N/A,#N/A,FALSE,"TMCOMP96";#N/A,#N/A,FALSE,"MAT96";#N/A,#N/A,FALSE,"FANDA96";#N/A,#N/A,FALSE,"INTRAN96";#N/A,#N/A,FALSE,"NAA9697";#N/A,#N/A,FALSE,"ECWEBB";#N/A,#N/A,FALSE,"MFT96";#N/A,#N/A,FALSE,"CTrecon"}</definedName>
    <definedName name="fg_5_5"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localSheetId="4"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fd_1" localSheetId="0" hidden="1">{#N/A,#N/A,FALSE,"TMCOMP96";#N/A,#N/A,FALSE,"MAT96";#N/A,#N/A,FALSE,"FANDA96";#N/A,#N/A,FALSE,"INTRAN96";#N/A,#N/A,FALSE,"NAA9697";#N/A,#N/A,FALSE,"ECWEBB";#N/A,#N/A,FALSE,"MFT96";#N/A,#N/A,FALSE,"CTrecon"}</definedName>
    <definedName name="fgfd_1" localSheetId="2" hidden="1">{#N/A,#N/A,FALSE,"TMCOMP96";#N/A,#N/A,FALSE,"MAT96";#N/A,#N/A,FALSE,"FANDA96";#N/A,#N/A,FALSE,"INTRAN96";#N/A,#N/A,FALSE,"NAA9697";#N/A,#N/A,FALSE,"ECWEBB";#N/A,#N/A,FALSE,"MFT96";#N/A,#N/A,FALSE,"CTrecon"}</definedName>
    <definedName name="fgfd_1" localSheetId="3" hidden="1">{#N/A,#N/A,FALSE,"TMCOMP96";#N/A,#N/A,FALSE,"MAT96";#N/A,#N/A,FALSE,"FANDA96";#N/A,#N/A,FALSE,"INTRAN96";#N/A,#N/A,FALSE,"NAA9697";#N/A,#N/A,FALSE,"ECWEBB";#N/A,#N/A,FALSE,"MFT96";#N/A,#N/A,FALSE,"CTrecon"}</definedName>
    <definedName name="fgfd_1" localSheetId="5" hidden="1">{#N/A,#N/A,FALSE,"TMCOMP96";#N/A,#N/A,FALSE,"MAT96";#N/A,#N/A,FALSE,"FANDA96";#N/A,#N/A,FALSE,"INTRAN96";#N/A,#N/A,FALSE,"NAA9697";#N/A,#N/A,FALSE,"ECWEBB";#N/A,#N/A,FALSE,"MFT96";#N/A,#N/A,FALSE,"CTrecon"}</definedName>
    <definedName name="fgfd_1" localSheetId="4" hidden="1">{#N/A,#N/A,FALSE,"TMCOMP96";#N/A,#N/A,FALSE,"MAT96";#N/A,#N/A,FALSE,"FANDA96";#N/A,#N/A,FALSE,"INTRAN96";#N/A,#N/A,FALSE,"NAA9697";#N/A,#N/A,FALSE,"ECWEBB";#N/A,#N/A,FALSE,"MFT96";#N/A,#N/A,FALSE,"CTrecon"}</definedName>
    <definedName name="fgfd_1" hidden="1">{#N/A,#N/A,FALSE,"TMCOMP96";#N/A,#N/A,FALSE,"MAT96";#N/A,#N/A,FALSE,"FANDA96";#N/A,#N/A,FALSE,"INTRAN96";#N/A,#N/A,FALSE,"NAA9697";#N/A,#N/A,FALSE,"ECWEBB";#N/A,#N/A,FALSE,"MFT96";#N/A,#N/A,FALSE,"CTrecon"}</definedName>
    <definedName name="fgfd_1_1" localSheetId="0" hidden="1">{#N/A,#N/A,FALSE,"TMCOMP96";#N/A,#N/A,FALSE,"MAT96";#N/A,#N/A,FALSE,"FANDA96";#N/A,#N/A,FALSE,"INTRAN96";#N/A,#N/A,FALSE,"NAA9697";#N/A,#N/A,FALSE,"ECWEBB";#N/A,#N/A,FALSE,"MFT96";#N/A,#N/A,FALSE,"CTrecon"}</definedName>
    <definedName name="fgfd_1_1" hidden="1">{#N/A,#N/A,FALSE,"TMCOMP96";#N/A,#N/A,FALSE,"MAT96";#N/A,#N/A,FALSE,"FANDA96";#N/A,#N/A,FALSE,"INTRAN96";#N/A,#N/A,FALSE,"NAA9697";#N/A,#N/A,FALSE,"ECWEBB";#N/A,#N/A,FALSE,"MFT96";#N/A,#N/A,FALSE,"CTrecon"}</definedName>
    <definedName name="fgfd_1_1_1" localSheetId="0" hidden="1">{#N/A,#N/A,FALSE,"TMCOMP96";#N/A,#N/A,FALSE,"MAT96";#N/A,#N/A,FALSE,"FANDA96";#N/A,#N/A,FALSE,"INTRAN96";#N/A,#N/A,FALSE,"NAA9697";#N/A,#N/A,FALSE,"ECWEBB";#N/A,#N/A,FALSE,"MFT96";#N/A,#N/A,FALSE,"CTrecon"}</definedName>
    <definedName name="fgfd_1_1_1" hidden="1">{#N/A,#N/A,FALSE,"TMCOMP96";#N/A,#N/A,FALSE,"MAT96";#N/A,#N/A,FALSE,"FANDA96";#N/A,#N/A,FALSE,"INTRAN96";#N/A,#N/A,FALSE,"NAA9697";#N/A,#N/A,FALSE,"ECWEBB";#N/A,#N/A,FALSE,"MFT96";#N/A,#N/A,FALSE,"CTrecon"}</definedName>
    <definedName name="fgfd_1_1_1_1" localSheetId="0" hidden="1">{#N/A,#N/A,FALSE,"TMCOMP96";#N/A,#N/A,FALSE,"MAT96";#N/A,#N/A,FALSE,"FANDA96";#N/A,#N/A,FALSE,"INTRAN96";#N/A,#N/A,FALSE,"NAA9697";#N/A,#N/A,FALSE,"ECWEBB";#N/A,#N/A,FALSE,"MFT96";#N/A,#N/A,FALSE,"CTrecon"}</definedName>
    <definedName name="fgfd_1_1_1_1" hidden="1">{#N/A,#N/A,FALSE,"TMCOMP96";#N/A,#N/A,FALSE,"MAT96";#N/A,#N/A,FALSE,"FANDA96";#N/A,#N/A,FALSE,"INTRAN96";#N/A,#N/A,FALSE,"NAA9697";#N/A,#N/A,FALSE,"ECWEBB";#N/A,#N/A,FALSE,"MFT96";#N/A,#N/A,FALSE,"CTrecon"}</definedName>
    <definedName name="fgfd_1_1_1_1_1" localSheetId="0" hidden="1">{#N/A,#N/A,FALSE,"TMCOMP96";#N/A,#N/A,FALSE,"MAT96";#N/A,#N/A,FALSE,"FANDA96";#N/A,#N/A,FALSE,"INTRAN96";#N/A,#N/A,FALSE,"NAA9697";#N/A,#N/A,FALSE,"ECWEBB";#N/A,#N/A,FALSE,"MFT96";#N/A,#N/A,FALSE,"CTrecon"}</definedName>
    <definedName name="fgfd_1_1_1_1_1" hidden="1">{#N/A,#N/A,FALSE,"TMCOMP96";#N/A,#N/A,FALSE,"MAT96";#N/A,#N/A,FALSE,"FANDA96";#N/A,#N/A,FALSE,"INTRAN96";#N/A,#N/A,FALSE,"NAA9697";#N/A,#N/A,FALSE,"ECWEBB";#N/A,#N/A,FALSE,"MFT96";#N/A,#N/A,FALSE,"CTrecon"}</definedName>
    <definedName name="fgfd_1_1_1_1_2" localSheetId="0" hidden="1">{#N/A,#N/A,FALSE,"TMCOMP96";#N/A,#N/A,FALSE,"MAT96";#N/A,#N/A,FALSE,"FANDA96";#N/A,#N/A,FALSE,"INTRAN96";#N/A,#N/A,FALSE,"NAA9697";#N/A,#N/A,FALSE,"ECWEBB";#N/A,#N/A,FALSE,"MFT96";#N/A,#N/A,FALSE,"CTrecon"}</definedName>
    <definedName name="fgfd_1_1_1_1_2" hidden="1">{#N/A,#N/A,FALSE,"TMCOMP96";#N/A,#N/A,FALSE,"MAT96";#N/A,#N/A,FALSE,"FANDA96";#N/A,#N/A,FALSE,"INTRAN96";#N/A,#N/A,FALSE,"NAA9697";#N/A,#N/A,FALSE,"ECWEBB";#N/A,#N/A,FALSE,"MFT96";#N/A,#N/A,FALSE,"CTrecon"}</definedName>
    <definedName name="fgfd_1_1_1_1_3" localSheetId="0" hidden="1">{#N/A,#N/A,FALSE,"TMCOMP96";#N/A,#N/A,FALSE,"MAT96";#N/A,#N/A,FALSE,"FANDA96";#N/A,#N/A,FALSE,"INTRAN96";#N/A,#N/A,FALSE,"NAA9697";#N/A,#N/A,FALSE,"ECWEBB";#N/A,#N/A,FALSE,"MFT96";#N/A,#N/A,FALSE,"CTrecon"}</definedName>
    <definedName name="fgfd_1_1_1_1_3" hidden="1">{#N/A,#N/A,FALSE,"TMCOMP96";#N/A,#N/A,FALSE,"MAT96";#N/A,#N/A,FALSE,"FANDA96";#N/A,#N/A,FALSE,"INTRAN96";#N/A,#N/A,FALSE,"NAA9697";#N/A,#N/A,FALSE,"ECWEBB";#N/A,#N/A,FALSE,"MFT96";#N/A,#N/A,FALSE,"CTrecon"}</definedName>
    <definedName name="fgfd_1_1_1_1_4" localSheetId="0" hidden="1">{#N/A,#N/A,FALSE,"TMCOMP96";#N/A,#N/A,FALSE,"MAT96";#N/A,#N/A,FALSE,"FANDA96";#N/A,#N/A,FALSE,"INTRAN96";#N/A,#N/A,FALSE,"NAA9697";#N/A,#N/A,FALSE,"ECWEBB";#N/A,#N/A,FALSE,"MFT96";#N/A,#N/A,FALSE,"CTrecon"}</definedName>
    <definedName name="fgfd_1_1_1_1_4" hidden="1">{#N/A,#N/A,FALSE,"TMCOMP96";#N/A,#N/A,FALSE,"MAT96";#N/A,#N/A,FALSE,"FANDA96";#N/A,#N/A,FALSE,"INTRAN96";#N/A,#N/A,FALSE,"NAA9697";#N/A,#N/A,FALSE,"ECWEBB";#N/A,#N/A,FALSE,"MFT96";#N/A,#N/A,FALSE,"CTrecon"}</definedName>
    <definedName name="fgfd_1_1_1_1_5" localSheetId="0" hidden="1">{#N/A,#N/A,FALSE,"TMCOMP96";#N/A,#N/A,FALSE,"MAT96";#N/A,#N/A,FALSE,"FANDA96";#N/A,#N/A,FALSE,"INTRAN96";#N/A,#N/A,FALSE,"NAA9697";#N/A,#N/A,FALSE,"ECWEBB";#N/A,#N/A,FALSE,"MFT96";#N/A,#N/A,FALSE,"CTrecon"}</definedName>
    <definedName name="fgfd_1_1_1_1_5" hidden="1">{#N/A,#N/A,FALSE,"TMCOMP96";#N/A,#N/A,FALSE,"MAT96";#N/A,#N/A,FALSE,"FANDA96";#N/A,#N/A,FALSE,"INTRAN96";#N/A,#N/A,FALSE,"NAA9697";#N/A,#N/A,FALSE,"ECWEBB";#N/A,#N/A,FALSE,"MFT96";#N/A,#N/A,FALSE,"CTrecon"}</definedName>
    <definedName name="fgfd_1_1_1_2" localSheetId="0" hidden="1">{#N/A,#N/A,FALSE,"TMCOMP96";#N/A,#N/A,FALSE,"MAT96";#N/A,#N/A,FALSE,"FANDA96";#N/A,#N/A,FALSE,"INTRAN96";#N/A,#N/A,FALSE,"NAA9697";#N/A,#N/A,FALSE,"ECWEBB";#N/A,#N/A,FALSE,"MFT96";#N/A,#N/A,FALSE,"CTrecon"}</definedName>
    <definedName name="fgfd_1_1_1_2" hidden="1">{#N/A,#N/A,FALSE,"TMCOMP96";#N/A,#N/A,FALSE,"MAT96";#N/A,#N/A,FALSE,"FANDA96";#N/A,#N/A,FALSE,"INTRAN96";#N/A,#N/A,FALSE,"NAA9697";#N/A,#N/A,FALSE,"ECWEBB";#N/A,#N/A,FALSE,"MFT96";#N/A,#N/A,FALSE,"CTrecon"}</definedName>
    <definedName name="fgfd_1_1_1_2_1" localSheetId="0" hidden="1">{#N/A,#N/A,FALSE,"TMCOMP96";#N/A,#N/A,FALSE,"MAT96";#N/A,#N/A,FALSE,"FANDA96";#N/A,#N/A,FALSE,"INTRAN96";#N/A,#N/A,FALSE,"NAA9697";#N/A,#N/A,FALSE,"ECWEBB";#N/A,#N/A,FALSE,"MFT96";#N/A,#N/A,FALSE,"CTrecon"}</definedName>
    <definedName name="fgfd_1_1_1_2_1" hidden="1">{#N/A,#N/A,FALSE,"TMCOMP96";#N/A,#N/A,FALSE,"MAT96";#N/A,#N/A,FALSE,"FANDA96";#N/A,#N/A,FALSE,"INTRAN96";#N/A,#N/A,FALSE,"NAA9697";#N/A,#N/A,FALSE,"ECWEBB";#N/A,#N/A,FALSE,"MFT96";#N/A,#N/A,FALSE,"CTrecon"}</definedName>
    <definedName name="fgfd_1_1_1_2_2" localSheetId="0" hidden="1">{#N/A,#N/A,FALSE,"TMCOMP96";#N/A,#N/A,FALSE,"MAT96";#N/A,#N/A,FALSE,"FANDA96";#N/A,#N/A,FALSE,"INTRAN96";#N/A,#N/A,FALSE,"NAA9697";#N/A,#N/A,FALSE,"ECWEBB";#N/A,#N/A,FALSE,"MFT96";#N/A,#N/A,FALSE,"CTrecon"}</definedName>
    <definedName name="fgfd_1_1_1_2_2" hidden="1">{#N/A,#N/A,FALSE,"TMCOMP96";#N/A,#N/A,FALSE,"MAT96";#N/A,#N/A,FALSE,"FANDA96";#N/A,#N/A,FALSE,"INTRAN96";#N/A,#N/A,FALSE,"NAA9697";#N/A,#N/A,FALSE,"ECWEBB";#N/A,#N/A,FALSE,"MFT96";#N/A,#N/A,FALSE,"CTrecon"}</definedName>
    <definedName name="fgfd_1_1_1_2_3" localSheetId="0" hidden="1">{#N/A,#N/A,FALSE,"TMCOMP96";#N/A,#N/A,FALSE,"MAT96";#N/A,#N/A,FALSE,"FANDA96";#N/A,#N/A,FALSE,"INTRAN96";#N/A,#N/A,FALSE,"NAA9697";#N/A,#N/A,FALSE,"ECWEBB";#N/A,#N/A,FALSE,"MFT96";#N/A,#N/A,FALSE,"CTrecon"}</definedName>
    <definedName name="fgfd_1_1_1_2_3" hidden="1">{#N/A,#N/A,FALSE,"TMCOMP96";#N/A,#N/A,FALSE,"MAT96";#N/A,#N/A,FALSE,"FANDA96";#N/A,#N/A,FALSE,"INTRAN96";#N/A,#N/A,FALSE,"NAA9697";#N/A,#N/A,FALSE,"ECWEBB";#N/A,#N/A,FALSE,"MFT96";#N/A,#N/A,FALSE,"CTrecon"}</definedName>
    <definedName name="fgfd_1_1_1_2_4" localSheetId="0" hidden="1">{#N/A,#N/A,FALSE,"TMCOMP96";#N/A,#N/A,FALSE,"MAT96";#N/A,#N/A,FALSE,"FANDA96";#N/A,#N/A,FALSE,"INTRAN96";#N/A,#N/A,FALSE,"NAA9697";#N/A,#N/A,FALSE,"ECWEBB";#N/A,#N/A,FALSE,"MFT96";#N/A,#N/A,FALSE,"CTrecon"}</definedName>
    <definedName name="fgfd_1_1_1_2_4" hidden="1">{#N/A,#N/A,FALSE,"TMCOMP96";#N/A,#N/A,FALSE,"MAT96";#N/A,#N/A,FALSE,"FANDA96";#N/A,#N/A,FALSE,"INTRAN96";#N/A,#N/A,FALSE,"NAA9697";#N/A,#N/A,FALSE,"ECWEBB";#N/A,#N/A,FALSE,"MFT96";#N/A,#N/A,FALSE,"CTrecon"}</definedName>
    <definedName name="fgfd_1_1_1_2_5" localSheetId="0" hidden="1">{#N/A,#N/A,FALSE,"TMCOMP96";#N/A,#N/A,FALSE,"MAT96";#N/A,#N/A,FALSE,"FANDA96";#N/A,#N/A,FALSE,"INTRAN96";#N/A,#N/A,FALSE,"NAA9697";#N/A,#N/A,FALSE,"ECWEBB";#N/A,#N/A,FALSE,"MFT96";#N/A,#N/A,FALSE,"CTrecon"}</definedName>
    <definedName name="fgfd_1_1_1_2_5" hidden="1">{#N/A,#N/A,FALSE,"TMCOMP96";#N/A,#N/A,FALSE,"MAT96";#N/A,#N/A,FALSE,"FANDA96";#N/A,#N/A,FALSE,"INTRAN96";#N/A,#N/A,FALSE,"NAA9697";#N/A,#N/A,FALSE,"ECWEBB";#N/A,#N/A,FALSE,"MFT96";#N/A,#N/A,FALSE,"CTrecon"}</definedName>
    <definedName name="fgfd_1_1_1_3" localSheetId="0" hidden="1">{#N/A,#N/A,FALSE,"TMCOMP96";#N/A,#N/A,FALSE,"MAT96";#N/A,#N/A,FALSE,"FANDA96";#N/A,#N/A,FALSE,"INTRAN96";#N/A,#N/A,FALSE,"NAA9697";#N/A,#N/A,FALSE,"ECWEBB";#N/A,#N/A,FALSE,"MFT96";#N/A,#N/A,FALSE,"CTrecon"}</definedName>
    <definedName name="fgfd_1_1_1_3" hidden="1">{#N/A,#N/A,FALSE,"TMCOMP96";#N/A,#N/A,FALSE,"MAT96";#N/A,#N/A,FALSE,"FANDA96";#N/A,#N/A,FALSE,"INTRAN96";#N/A,#N/A,FALSE,"NAA9697";#N/A,#N/A,FALSE,"ECWEBB";#N/A,#N/A,FALSE,"MFT96";#N/A,#N/A,FALSE,"CTrecon"}</definedName>
    <definedName name="fgfd_1_1_1_3_1" localSheetId="0" hidden="1">{#N/A,#N/A,FALSE,"TMCOMP96";#N/A,#N/A,FALSE,"MAT96";#N/A,#N/A,FALSE,"FANDA96";#N/A,#N/A,FALSE,"INTRAN96";#N/A,#N/A,FALSE,"NAA9697";#N/A,#N/A,FALSE,"ECWEBB";#N/A,#N/A,FALSE,"MFT96";#N/A,#N/A,FALSE,"CTrecon"}</definedName>
    <definedName name="fgfd_1_1_1_3_1" hidden="1">{#N/A,#N/A,FALSE,"TMCOMP96";#N/A,#N/A,FALSE,"MAT96";#N/A,#N/A,FALSE,"FANDA96";#N/A,#N/A,FALSE,"INTRAN96";#N/A,#N/A,FALSE,"NAA9697";#N/A,#N/A,FALSE,"ECWEBB";#N/A,#N/A,FALSE,"MFT96";#N/A,#N/A,FALSE,"CTrecon"}</definedName>
    <definedName name="fgfd_1_1_1_3_2" localSheetId="0" hidden="1">{#N/A,#N/A,FALSE,"TMCOMP96";#N/A,#N/A,FALSE,"MAT96";#N/A,#N/A,FALSE,"FANDA96";#N/A,#N/A,FALSE,"INTRAN96";#N/A,#N/A,FALSE,"NAA9697";#N/A,#N/A,FALSE,"ECWEBB";#N/A,#N/A,FALSE,"MFT96";#N/A,#N/A,FALSE,"CTrecon"}</definedName>
    <definedName name="fgfd_1_1_1_3_2" hidden="1">{#N/A,#N/A,FALSE,"TMCOMP96";#N/A,#N/A,FALSE,"MAT96";#N/A,#N/A,FALSE,"FANDA96";#N/A,#N/A,FALSE,"INTRAN96";#N/A,#N/A,FALSE,"NAA9697";#N/A,#N/A,FALSE,"ECWEBB";#N/A,#N/A,FALSE,"MFT96";#N/A,#N/A,FALSE,"CTrecon"}</definedName>
    <definedName name="fgfd_1_1_1_3_3" localSheetId="0" hidden="1">{#N/A,#N/A,FALSE,"TMCOMP96";#N/A,#N/A,FALSE,"MAT96";#N/A,#N/A,FALSE,"FANDA96";#N/A,#N/A,FALSE,"INTRAN96";#N/A,#N/A,FALSE,"NAA9697";#N/A,#N/A,FALSE,"ECWEBB";#N/A,#N/A,FALSE,"MFT96";#N/A,#N/A,FALSE,"CTrecon"}</definedName>
    <definedName name="fgfd_1_1_1_3_3" hidden="1">{#N/A,#N/A,FALSE,"TMCOMP96";#N/A,#N/A,FALSE,"MAT96";#N/A,#N/A,FALSE,"FANDA96";#N/A,#N/A,FALSE,"INTRAN96";#N/A,#N/A,FALSE,"NAA9697";#N/A,#N/A,FALSE,"ECWEBB";#N/A,#N/A,FALSE,"MFT96";#N/A,#N/A,FALSE,"CTrecon"}</definedName>
    <definedName name="fgfd_1_1_1_3_4" localSheetId="0" hidden="1">{#N/A,#N/A,FALSE,"TMCOMP96";#N/A,#N/A,FALSE,"MAT96";#N/A,#N/A,FALSE,"FANDA96";#N/A,#N/A,FALSE,"INTRAN96";#N/A,#N/A,FALSE,"NAA9697";#N/A,#N/A,FALSE,"ECWEBB";#N/A,#N/A,FALSE,"MFT96";#N/A,#N/A,FALSE,"CTrecon"}</definedName>
    <definedName name="fgfd_1_1_1_3_4" hidden="1">{#N/A,#N/A,FALSE,"TMCOMP96";#N/A,#N/A,FALSE,"MAT96";#N/A,#N/A,FALSE,"FANDA96";#N/A,#N/A,FALSE,"INTRAN96";#N/A,#N/A,FALSE,"NAA9697";#N/A,#N/A,FALSE,"ECWEBB";#N/A,#N/A,FALSE,"MFT96";#N/A,#N/A,FALSE,"CTrecon"}</definedName>
    <definedName name="fgfd_1_1_1_3_5" localSheetId="0" hidden="1">{#N/A,#N/A,FALSE,"TMCOMP96";#N/A,#N/A,FALSE,"MAT96";#N/A,#N/A,FALSE,"FANDA96";#N/A,#N/A,FALSE,"INTRAN96";#N/A,#N/A,FALSE,"NAA9697";#N/A,#N/A,FALSE,"ECWEBB";#N/A,#N/A,FALSE,"MFT96";#N/A,#N/A,FALSE,"CTrecon"}</definedName>
    <definedName name="fgfd_1_1_1_3_5" hidden="1">{#N/A,#N/A,FALSE,"TMCOMP96";#N/A,#N/A,FALSE,"MAT96";#N/A,#N/A,FALSE,"FANDA96";#N/A,#N/A,FALSE,"INTRAN96";#N/A,#N/A,FALSE,"NAA9697";#N/A,#N/A,FALSE,"ECWEBB";#N/A,#N/A,FALSE,"MFT96";#N/A,#N/A,FALSE,"CTrecon"}</definedName>
    <definedName name="fgfd_1_1_1_4" localSheetId="0" hidden="1">{#N/A,#N/A,FALSE,"TMCOMP96";#N/A,#N/A,FALSE,"MAT96";#N/A,#N/A,FALSE,"FANDA96";#N/A,#N/A,FALSE,"INTRAN96";#N/A,#N/A,FALSE,"NAA9697";#N/A,#N/A,FALSE,"ECWEBB";#N/A,#N/A,FALSE,"MFT96";#N/A,#N/A,FALSE,"CTrecon"}</definedName>
    <definedName name="fgfd_1_1_1_4" hidden="1">{#N/A,#N/A,FALSE,"TMCOMP96";#N/A,#N/A,FALSE,"MAT96";#N/A,#N/A,FALSE,"FANDA96";#N/A,#N/A,FALSE,"INTRAN96";#N/A,#N/A,FALSE,"NAA9697";#N/A,#N/A,FALSE,"ECWEBB";#N/A,#N/A,FALSE,"MFT96";#N/A,#N/A,FALSE,"CTrecon"}</definedName>
    <definedName name="fgfd_1_1_1_5" localSheetId="0" hidden="1">{#N/A,#N/A,FALSE,"TMCOMP96";#N/A,#N/A,FALSE,"MAT96";#N/A,#N/A,FALSE,"FANDA96";#N/A,#N/A,FALSE,"INTRAN96";#N/A,#N/A,FALSE,"NAA9697";#N/A,#N/A,FALSE,"ECWEBB";#N/A,#N/A,FALSE,"MFT96";#N/A,#N/A,FALSE,"CTrecon"}</definedName>
    <definedName name="fgfd_1_1_1_5" hidden="1">{#N/A,#N/A,FALSE,"TMCOMP96";#N/A,#N/A,FALSE,"MAT96";#N/A,#N/A,FALSE,"FANDA96";#N/A,#N/A,FALSE,"INTRAN96";#N/A,#N/A,FALSE,"NAA9697";#N/A,#N/A,FALSE,"ECWEBB";#N/A,#N/A,FALSE,"MFT96";#N/A,#N/A,FALSE,"CTrecon"}</definedName>
    <definedName name="fgfd_1_1_2" localSheetId="0" hidden="1">{#N/A,#N/A,FALSE,"TMCOMP96";#N/A,#N/A,FALSE,"MAT96";#N/A,#N/A,FALSE,"FANDA96";#N/A,#N/A,FALSE,"INTRAN96";#N/A,#N/A,FALSE,"NAA9697";#N/A,#N/A,FALSE,"ECWEBB";#N/A,#N/A,FALSE,"MFT96";#N/A,#N/A,FALSE,"CTrecon"}</definedName>
    <definedName name="fgfd_1_1_2" hidden="1">{#N/A,#N/A,FALSE,"TMCOMP96";#N/A,#N/A,FALSE,"MAT96";#N/A,#N/A,FALSE,"FANDA96";#N/A,#N/A,FALSE,"INTRAN96";#N/A,#N/A,FALSE,"NAA9697";#N/A,#N/A,FALSE,"ECWEBB";#N/A,#N/A,FALSE,"MFT96";#N/A,#N/A,FALSE,"CTrecon"}</definedName>
    <definedName name="fgfd_1_1_2_1" localSheetId="0" hidden="1">{#N/A,#N/A,FALSE,"TMCOMP96";#N/A,#N/A,FALSE,"MAT96";#N/A,#N/A,FALSE,"FANDA96";#N/A,#N/A,FALSE,"INTRAN96";#N/A,#N/A,FALSE,"NAA9697";#N/A,#N/A,FALSE,"ECWEBB";#N/A,#N/A,FALSE,"MFT96";#N/A,#N/A,FALSE,"CTrecon"}</definedName>
    <definedName name="fgfd_1_1_2_1" hidden="1">{#N/A,#N/A,FALSE,"TMCOMP96";#N/A,#N/A,FALSE,"MAT96";#N/A,#N/A,FALSE,"FANDA96";#N/A,#N/A,FALSE,"INTRAN96";#N/A,#N/A,FALSE,"NAA9697";#N/A,#N/A,FALSE,"ECWEBB";#N/A,#N/A,FALSE,"MFT96";#N/A,#N/A,FALSE,"CTrecon"}</definedName>
    <definedName name="fgfd_1_1_2_2" localSheetId="0" hidden="1">{#N/A,#N/A,FALSE,"TMCOMP96";#N/A,#N/A,FALSE,"MAT96";#N/A,#N/A,FALSE,"FANDA96";#N/A,#N/A,FALSE,"INTRAN96";#N/A,#N/A,FALSE,"NAA9697";#N/A,#N/A,FALSE,"ECWEBB";#N/A,#N/A,FALSE,"MFT96";#N/A,#N/A,FALSE,"CTrecon"}</definedName>
    <definedName name="fgfd_1_1_2_2" hidden="1">{#N/A,#N/A,FALSE,"TMCOMP96";#N/A,#N/A,FALSE,"MAT96";#N/A,#N/A,FALSE,"FANDA96";#N/A,#N/A,FALSE,"INTRAN96";#N/A,#N/A,FALSE,"NAA9697";#N/A,#N/A,FALSE,"ECWEBB";#N/A,#N/A,FALSE,"MFT96";#N/A,#N/A,FALSE,"CTrecon"}</definedName>
    <definedName name="fgfd_1_1_2_3" localSheetId="0" hidden="1">{#N/A,#N/A,FALSE,"TMCOMP96";#N/A,#N/A,FALSE,"MAT96";#N/A,#N/A,FALSE,"FANDA96";#N/A,#N/A,FALSE,"INTRAN96";#N/A,#N/A,FALSE,"NAA9697";#N/A,#N/A,FALSE,"ECWEBB";#N/A,#N/A,FALSE,"MFT96";#N/A,#N/A,FALSE,"CTrecon"}</definedName>
    <definedName name="fgfd_1_1_2_3" hidden="1">{#N/A,#N/A,FALSE,"TMCOMP96";#N/A,#N/A,FALSE,"MAT96";#N/A,#N/A,FALSE,"FANDA96";#N/A,#N/A,FALSE,"INTRAN96";#N/A,#N/A,FALSE,"NAA9697";#N/A,#N/A,FALSE,"ECWEBB";#N/A,#N/A,FALSE,"MFT96";#N/A,#N/A,FALSE,"CTrecon"}</definedName>
    <definedName name="fgfd_1_1_2_4" localSheetId="0" hidden="1">{#N/A,#N/A,FALSE,"TMCOMP96";#N/A,#N/A,FALSE,"MAT96";#N/A,#N/A,FALSE,"FANDA96";#N/A,#N/A,FALSE,"INTRAN96";#N/A,#N/A,FALSE,"NAA9697";#N/A,#N/A,FALSE,"ECWEBB";#N/A,#N/A,FALSE,"MFT96";#N/A,#N/A,FALSE,"CTrecon"}</definedName>
    <definedName name="fgfd_1_1_2_4" hidden="1">{#N/A,#N/A,FALSE,"TMCOMP96";#N/A,#N/A,FALSE,"MAT96";#N/A,#N/A,FALSE,"FANDA96";#N/A,#N/A,FALSE,"INTRAN96";#N/A,#N/A,FALSE,"NAA9697";#N/A,#N/A,FALSE,"ECWEBB";#N/A,#N/A,FALSE,"MFT96";#N/A,#N/A,FALSE,"CTrecon"}</definedName>
    <definedName name="fgfd_1_1_2_5" localSheetId="0" hidden="1">{#N/A,#N/A,FALSE,"TMCOMP96";#N/A,#N/A,FALSE,"MAT96";#N/A,#N/A,FALSE,"FANDA96";#N/A,#N/A,FALSE,"INTRAN96";#N/A,#N/A,FALSE,"NAA9697";#N/A,#N/A,FALSE,"ECWEBB";#N/A,#N/A,FALSE,"MFT96";#N/A,#N/A,FALSE,"CTrecon"}</definedName>
    <definedName name="fgfd_1_1_2_5" hidden="1">{#N/A,#N/A,FALSE,"TMCOMP96";#N/A,#N/A,FALSE,"MAT96";#N/A,#N/A,FALSE,"FANDA96";#N/A,#N/A,FALSE,"INTRAN96";#N/A,#N/A,FALSE,"NAA9697";#N/A,#N/A,FALSE,"ECWEBB";#N/A,#N/A,FALSE,"MFT96";#N/A,#N/A,FALSE,"CTrecon"}</definedName>
    <definedName name="fgfd_1_1_3" localSheetId="0" hidden="1">{#N/A,#N/A,FALSE,"TMCOMP96";#N/A,#N/A,FALSE,"MAT96";#N/A,#N/A,FALSE,"FANDA96";#N/A,#N/A,FALSE,"INTRAN96";#N/A,#N/A,FALSE,"NAA9697";#N/A,#N/A,FALSE,"ECWEBB";#N/A,#N/A,FALSE,"MFT96";#N/A,#N/A,FALSE,"CTrecon"}</definedName>
    <definedName name="fgfd_1_1_3" hidden="1">{#N/A,#N/A,FALSE,"TMCOMP96";#N/A,#N/A,FALSE,"MAT96";#N/A,#N/A,FALSE,"FANDA96";#N/A,#N/A,FALSE,"INTRAN96";#N/A,#N/A,FALSE,"NAA9697";#N/A,#N/A,FALSE,"ECWEBB";#N/A,#N/A,FALSE,"MFT96";#N/A,#N/A,FALSE,"CTrecon"}</definedName>
    <definedName name="fgfd_1_1_3_1" localSheetId="0" hidden="1">{#N/A,#N/A,FALSE,"TMCOMP96";#N/A,#N/A,FALSE,"MAT96";#N/A,#N/A,FALSE,"FANDA96";#N/A,#N/A,FALSE,"INTRAN96";#N/A,#N/A,FALSE,"NAA9697";#N/A,#N/A,FALSE,"ECWEBB";#N/A,#N/A,FALSE,"MFT96";#N/A,#N/A,FALSE,"CTrecon"}</definedName>
    <definedName name="fgfd_1_1_3_1" hidden="1">{#N/A,#N/A,FALSE,"TMCOMP96";#N/A,#N/A,FALSE,"MAT96";#N/A,#N/A,FALSE,"FANDA96";#N/A,#N/A,FALSE,"INTRAN96";#N/A,#N/A,FALSE,"NAA9697";#N/A,#N/A,FALSE,"ECWEBB";#N/A,#N/A,FALSE,"MFT96";#N/A,#N/A,FALSE,"CTrecon"}</definedName>
    <definedName name="fgfd_1_1_3_2" localSheetId="0" hidden="1">{#N/A,#N/A,FALSE,"TMCOMP96";#N/A,#N/A,FALSE,"MAT96";#N/A,#N/A,FALSE,"FANDA96";#N/A,#N/A,FALSE,"INTRAN96";#N/A,#N/A,FALSE,"NAA9697";#N/A,#N/A,FALSE,"ECWEBB";#N/A,#N/A,FALSE,"MFT96";#N/A,#N/A,FALSE,"CTrecon"}</definedName>
    <definedName name="fgfd_1_1_3_2" hidden="1">{#N/A,#N/A,FALSE,"TMCOMP96";#N/A,#N/A,FALSE,"MAT96";#N/A,#N/A,FALSE,"FANDA96";#N/A,#N/A,FALSE,"INTRAN96";#N/A,#N/A,FALSE,"NAA9697";#N/A,#N/A,FALSE,"ECWEBB";#N/A,#N/A,FALSE,"MFT96";#N/A,#N/A,FALSE,"CTrecon"}</definedName>
    <definedName name="fgfd_1_1_3_3" localSheetId="0" hidden="1">{#N/A,#N/A,FALSE,"TMCOMP96";#N/A,#N/A,FALSE,"MAT96";#N/A,#N/A,FALSE,"FANDA96";#N/A,#N/A,FALSE,"INTRAN96";#N/A,#N/A,FALSE,"NAA9697";#N/A,#N/A,FALSE,"ECWEBB";#N/A,#N/A,FALSE,"MFT96";#N/A,#N/A,FALSE,"CTrecon"}</definedName>
    <definedName name="fgfd_1_1_3_3" hidden="1">{#N/A,#N/A,FALSE,"TMCOMP96";#N/A,#N/A,FALSE,"MAT96";#N/A,#N/A,FALSE,"FANDA96";#N/A,#N/A,FALSE,"INTRAN96";#N/A,#N/A,FALSE,"NAA9697";#N/A,#N/A,FALSE,"ECWEBB";#N/A,#N/A,FALSE,"MFT96";#N/A,#N/A,FALSE,"CTrecon"}</definedName>
    <definedName name="fgfd_1_1_3_4" localSheetId="0" hidden="1">{#N/A,#N/A,FALSE,"TMCOMP96";#N/A,#N/A,FALSE,"MAT96";#N/A,#N/A,FALSE,"FANDA96";#N/A,#N/A,FALSE,"INTRAN96";#N/A,#N/A,FALSE,"NAA9697";#N/A,#N/A,FALSE,"ECWEBB";#N/A,#N/A,FALSE,"MFT96";#N/A,#N/A,FALSE,"CTrecon"}</definedName>
    <definedName name="fgfd_1_1_3_4" hidden="1">{#N/A,#N/A,FALSE,"TMCOMP96";#N/A,#N/A,FALSE,"MAT96";#N/A,#N/A,FALSE,"FANDA96";#N/A,#N/A,FALSE,"INTRAN96";#N/A,#N/A,FALSE,"NAA9697";#N/A,#N/A,FALSE,"ECWEBB";#N/A,#N/A,FALSE,"MFT96";#N/A,#N/A,FALSE,"CTrecon"}</definedName>
    <definedName name="fgfd_1_1_3_5" localSheetId="0" hidden="1">{#N/A,#N/A,FALSE,"TMCOMP96";#N/A,#N/A,FALSE,"MAT96";#N/A,#N/A,FALSE,"FANDA96";#N/A,#N/A,FALSE,"INTRAN96";#N/A,#N/A,FALSE,"NAA9697";#N/A,#N/A,FALSE,"ECWEBB";#N/A,#N/A,FALSE,"MFT96";#N/A,#N/A,FALSE,"CTrecon"}</definedName>
    <definedName name="fgfd_1_1_3_5" hidden="1">{#N/A,#N/A,FALSE,"TMCOMP96";#N/A,#N/A,FALSE,"MAT96";#N/A,#N/A,FALSE,"FANDA96";#N/A,#N/A,FALSE,"INTRAN96";#N/A,#N/A,FALSE,"NAA9697";#N/A,#N/A,FALSE,"ECWEBB";#N/A,#N/A,FALSE,"MFT96";#N/A,#N/A,FALSE,"CTrecon"}</definedName>
    <definedName name="fgfd_1_1_4" localSheetId="0" hidden="1">{#N/A,#N/A,FALSE,"TMCOMP96";#N/A,#N/A,FALSE,"MAT96";#N/A,#N/A,FALSE,"FANDA96";#N/A,#N/A,FALSE,"INTRAN96";#N/A,#N/A,FALSE,"NAA9697";#N/A,#N/A,FALSE,"ECWEBB";#N/A,#N/A,FALSE,"MFT96";#N/A,#N/A,FALSE,"CTrecon"}</definedName>
    <definedName name="fgfd_1_1_4" hidden="1">{#N/A,#N/A,FALSE,"TMCOMP96";#N/A,#N/A,FALSE,"MAT96";#N/A,#N/A,FALSE,"FANDA96";#N/A,#N/A,FALSE,"INTRAN96";#N/A,#N/A,FALSE,"NAA9697";#N/A,#N/A,FALSE,"ECWEBB";#N/A,#N/A,FALSE,"MFT96";#N/A,#N/A,FALSE,"CTrecon"}</definedName>
    <definedName name="fgfd_1_1_4_1" localSheetId="0" hidden="1">{#N/A,#N/A,FALSE,"TMCOMP96";#N/A,#N/A,FALSE,"MAT96";#N/A,#N/A,FALSE,"FANDA96";#N/A,#N/A,FALSE,"INTRAN96";#N/A,#N/A,FALSE,"NAA9697";#N/A,#N/A,FALSE,"ECWEBB";#N/A,#N/A,FALSE,"MFT96";#N/A,#N/A,FALSE,"CTrecon"}</definedName>
    <definedName name="fgfd_1_1_4_1" hidden="1">{#N/A,#N/A,FALSE,"TMCOMP96";#N/A,#N/A,FALSE,"MAT96";#N/A,#N/A,FALSE,"FANDA96";#N/A,#N/A,FALSE,"INTRAN96";#N/A,#N/A,FALSE,"NAA9697";#N/A,#N/A,FALSE,"ECWEBB";#N/A,#N/A,FALSE,"MFT96";#N/A,#N/A,FALSE,"CTrecon"}</definedName>
    <definedName name="fgfd_1_1_4_2" localSheetId="0" hidden="1">{#N/A,#N/A,FALSE,"TMCOMP96";#N/A,#N/A,FALSE,"MAT96";#N/A,#N/A,FALSE,"FANDA96";#N/A,#N/A,FALSE,"INTRAN96";#N/A,#N/A,FALSE,"NAA9697";#N/A,#N/A,FALSE,"ECWEBB";#N/A,#N/A,FALSE,"MFT96";#N/A,#N/A,FALSE,"CTrecon"}</definedName>
    <definedName name="fgfd_1_1_4_2" hidden="1">{#N/A,#N/A,FALSE,"TMCOMP96";#N/A,#N/A,FALSE,"MAT96";#N/A,#N/A,FALSE,"FANDA96";#N/A,#N/A,FALSE,"INTRAN96";#N/A,#N/A,FALSE,"NAA9697";#N/A,#N/A,FALSE,"ECWEBB";#N/A,#N/A,FALSE,"MFT96";#N/A,#N/A,FALSE,"CTrecon"}</definedName>
    <definedName name="fgfd_1_1_4_3" localSheetId="0" hidden="1">{#N/A,#N/A,FALSE,"TMCOMP96";#N/A,#N/A,FALSE,"MAT96";#N/A,#N/A,FALSE,"FANDA96";#N/A,#N/A,FALSE,"INTRAN96";#N/A,#N/A,FALSE,"NAA9697";#N/A,#N/A,FALSE,"ECWEBB";#N/A,#N/A,FALSE,"MFT96";#N/A,#N/A,FALSE,"CTrecon"}</definedName>
    <definedName name="fgfd_1_1_4_3" hidden="1">{#N/A,#N/A,FALSE,"TMCOMP96";#N/A,#N/A,FALSE,"MAT96";#N/A,#N/A,FALSE,"FANDA96";#N/A,#N/A,FALSE,"INTRAN96";#N/A,#N/A,FALSE,"NAA9697";#N/A,#N/A,FALSE,"ECWEBB";#N/A,#N/A,FALSE,"MFT96";#N/A,#N/A,FALSE,"CTrecon"}</definedName>
    <definedName name="fgfd_1_1_4_4" localSheetId="0" hidden="1">{#N/A,#N/A,FALSE,"TMCOMP96";#N/A,#N/A,FALSE,"MAT96";#N/A,#N/A,FALSE,"FANDA96";#N/A,#N/A,FALSE,"INTRAN96";#N/A,#N/A,FALSE,"NAA9697";#N/A,#N/A,FALSE,"ECWEBB";#N/A,#N/A,FALSE,"MFT96";#N/A,#N/A,FALSE,"CTrecon"}</definedName>
    <definedName name="fgfd_1_1_4_4" hidden="1">{#N/A,#N/A,FALSE,"TMCOMP96";#N/A,#N/A,FALSE,"MAT96";#N/A,#N/A,FALSE,"FANDA96";#N/A,#N/A,FALSE,"INTRAN96";#N/A,#N/A,FALSE,"NAA9697";#N/A,#N/A,FALSE,"ECWEBB";#N/A,#N/A,FALSE,"MFT96";#N/A,#N/A,FALSE,"CTrecon"}</definedName>
    <definedName name="fgfd_1_1_4_5" localSheetId="0" hidden="1">{#N/A,#N/A,FALSE,"TMCOMP96";#N/A,#N/A,FALSE,"MAT96";#N/A,#N/A,FALSE,"FANDA96";#N/A,#N/A,FALSE,"INTRAN96";#N/A,#N/A,FALSE,"NAA9697";#N/A,#N/A,FALSE,"ECWEBB";#N/A,#N/A,FALSE,"MFT96";#N/A,#N/A,FALSE,"CTrecon"}</definedName>
    <definedName name="fgfd_1_1_4_5" hidden="1">{#N/A,#N/A,FALSE,"TMCOMP96";#N/A,#N/A,FALSE,"MAT96";#N/A,#N/A,FALSE,"FANDA96";#N/A,#N/A,FALSE,"INTRAN96";#N/A,#N/A,FALSE,"NAA9697";#N/A,#N/A,FALSE,"ECWEBB";#N/A,#N/A,FALSE,"MFT96";#N/A,#N/A,FALSE,"CTrecon"}</definedName>
    <definedName name="fgfd_1_1_5" localSheetId="0" hidden="1">{#N/A,#N/A,FALSE,"TMCOMP96";#N/A,#N/A,FALSE,"MAT96";#N/A,#N/A,FALSE,"FANDA96";#N/A,#N/A,FALSE,"INTRAN96";#N/A,#N/A,FALSE,"NAA9697";#N/A,#N/A,FALSE,"ECWEBB";#N/A,#N/A,FALSE,"MFT96";#N/A,#N/A,FALSE,"CTrecon"}</definedName>
    <definedName name="fgfd_1_1_5" hidden="1">{#N/A,#N/A,FALSE,"TMCOMP96";#N/A,#N/A,FALSE,"MAT96";#N/A,#N/A,FALSE,"FANDA96";#N/A,#N/A,FALSE,"INTRAN96";#N/A,#N/A,FALSE,"NAA9697";#N/A,#N/A,FALSE,"ECWEBB";#N/A,#N/A,FALSE,"MFT96";#N/A,#N/A,FALSE,"CTrecon"}</definedName>
    <definedName name="fgfd_1_2" localSheetId="0" hidden="1">{#N/A,#N/A,FALSE,"TMCOMP96";#N/A,#N/A,FALSE,"MAT96";#N/A,#N/A,FALSE,"FANDA96";#N/A,#N/A,FALSE,"INTRAN96";#N/A,#N/A,FALSE,"NAA9697";#N/A,#N/A,FALSE,"ECWEBB";#N/A,#N/A,FALSE,"MFT96";#N/A,#N/A,FALSE,"CTrecon"}</definedName>
    <definedName name="fgfd_1_2" hidden="1">{#N/A,#N/A,FALSE,"TMCOMP96";#N/A,#N/A,FALSE,"MAT96";#N/A,#N/A,FALSE,"FANDA96";#N/A,#N/A,FALSE,"INTRAN96";#N/A,#N/A,FALSE,"NAA9697";#N/A,#N/A,FALSE,"ECWEBB";#N/A,#N/A,FALSE,"MFT96";#N/A,#N/A,FALSE,"CTrecon"}</definedName>
    <definedName name="fgfd_1_2_1" localSheetId="0" hidden="1">{#N/A,#N/A,FALSE,"TMCOMP96";#N/A,#N/A,FALSE,"MAT96";#N/A,#N/A,FALSE,"FANDA96";#N/A,#N/A,FALSE,"INTRAN96";#N/A,#N/A,FALSE,"NAA9697";#N/A,#N/A,FALSE,"ECWEBB";#N/A,#N/A,FALSE,"MFT96";#N/A,#N/A,FALSE,"CTrecon"}</definedName>
    <definedName name="fgfd_1_2_1" hidden="1">{#N/A,#N/A,FALSE,"TMCOMP96";#N/A,#N/A,FALSE,"MAT96";#N/A,#N/A,FALSE,"FANDA96";#N/A,#N/A,FALSE,"INTRAN96";#N/A,#N/A,FALSE,"NAA9697";#N/A,#N/A,FALSE,"ECWEBB";#N/A,#N/A,FALSE,"MFT96";#N/A,#N/A,FALSE,"CTrecon"}</definedName>
    <definedName name="fgfd_1_2_1_1" localSheetId="0" hidden="1">{#N/A,#N/A,FALSE,"TMCOMP96";#N/A,#N/A,FALSE,"MAT96";#N/A,#N/A,FALSE,"FANDA96";#N/A,#N/A,FALSE,"INTRAN96";#N/A,#N/A,FALSE,"NAA9697";#N/A,#N/A,FALSE,"ECWEBB";#N/A,#N/A,FALSE,"MFT96";#N/A,#N/A,FALSE,"CTrecon"}</definedName>
    <definedName name="fgfd_1_2_1_1" hidden="1">{#N/A,#N/A,FALSE,"TMCOMP96";#N/A,#N/A,FALSE,"MAT96";#N/A,#N/A,FALSE,"FANDA96";#N/A,#N/A,FALSE,"INTRAN96";#N/A,#N/A,FALSE,"NAA9697";#N/A,#N/A,FALSE,"ECWEBB";#N/A,#N/A,FALSE,"MFT96";#N/A,#N/A,FALSE,"CTrecon"}</definedName>
    <definedName name="fgfd_1_2_1_1_1" localSheetId="0" hidden="1">{#N/A,#N/A,FALSE,"TMCOMP96";#N/A,#N/A,FALSE,"MAT96";#N/A,#N/A,FALSE,"FANDA96";#N/A,#N/A,FALSE,"INTRAN96";#N/A,#N/A,FALSE,"NAA9697";#N/A,#N/A,FALSE,"ECWEBB";#N/A,#N/A,FALSE,"MFT96";#N/A,#N/A,FALSE,"CTrecon"}</definedName>
    <definedName name="fgfd_1_2_1_1_1" hidden="1">{#N/A,#N/A,FALSE,"TMCOMP96";#N/A,#N/A,FALSE,"MAT96";#N/A,#N/A,FALSE,"FANDA96";#N/A,#N/A,FALSE,"INTRAN96";#N/A,#N/A,FALSE,"NAA9697";#N/A,#N/A,FALSE,"ECWEBB";#N/A,#N/A,FALSE,"MFT96";#N/A,#N/A,FALSE,"CTrecon"}</definedName>
    <definedName name="fgfd_1_2_1_1_2" localSheetId="0" hidden="1">{#N/A,#N/A,FALSE,"TMCOMP96";#N/A,#N/A,FALSE,"MAT96";#N/A,#N/A,FALSE,"FANDA96";#N/A,#N/A,FALSE,"INTRAN96";#N/A,#N/A,FALSE,"NAA9697";#N/A,#N/A,FALSE,"ECWEBB";#N/A,#N/A,FALSE,"MFT96";#N/A,#N/A,FALSE,"CTrecon"}</definedName>
    <definedName name="fgfd_1_2_1_1_2" hidden="1">{#N/A,#N/A,FALSE,"TMCOMP96";#N/A,#N/A,FALSE,"MAT96";#N/A,#N/A,FALSE,"FANDA96";#N/A,#N/A,FALSE,"INTRAN96";#N/A,#N/A,FALSE,"NAA9697";#N/A,#N/A,FALSE,"ECWEBB";#N/A,#N/A,FALSE,"MFT96";#N/A,#N/A,FALSE,"CTrecon"}</definedName>
    <definedName name="fgfd_1_2_1_1_3" localSheetId="0" hidden="1">{#N/A,#N/A,FALSE,"TMCOMP96";#N/A,#N/A,FALSE,"MAT96";#N/A,#N/A,FALSE,"FANDA96";#N/A,#N/A,FALSE,"INTRAN96";#N/A,#N/A,FALSE,"NAA9697";#N/A,#N/A,FALSE,"ECWEBB";#N/A,#N/A,FALSE,"MFT96";#N/A,#N/A,FALSE,"CTrecon"}</definedName>
    <definedName name="fgfd_1_2_1_1_3" hidden="1">{#N/A,#N/A,FALSE,"TMCOMP96";#N/A,#N/A,FALSE,"MAT96";#N/A,#N/A,FALSE,"FANDA96";#N/A,#N/A,FALSE,"INTRAN96";#N/A,#N/A,FALSE,"NAA9697";#N/A,#N/A,FALSE,"ECWEBB";#N/A,#N/A,FALSE,"MFT96";#N/A,#N/A,FALSE,"CTrecon"}</definedName>
    <definedName name="fgfd_1_2_1_1_4" localSheetId="0" hidden="1">{#N/A,#N/A,FALSE,"TMCOMP96";#N/A,#N/A,FALSE,"MAT96";#N/A,#N/A,FALSE,"FANDA96";#N/A,#N/A,FALSE,"INTRAN96";#N/A,#N/A,FALSE,"NAA9697";#N/A,#N/A,FALSE,"ECWEBB";#N/A,#N/A,FALSE,"MFT96";#N/A,#N/A,FALSE,"CTrecon"}</definedName>
    <definedName name="fgfd_1_2_1_1_4" hidden="1">{#N/A,#N/A,FALSE,"TMCOMP96";#N/A,#N/A,FALSE,"MAT96";#N/A,#N/A,FALSE,"FANDA96";#N/A,#N/A,FALSE,"INTRAN96";#N/A,#N/A,FALSE,"NAA9697";#N/A,#N/A,FALSE,"ECWEBB";#N/A,#N/A,FALSE,"MFT96";#N/A,#N/A,FALSE,"CTrecon"}</definedName>
    <definedName name="fgfd_1_2_1_1_5" localSheetId="0" hidden="1">{#N/A,#N/A,FALSE,"TMCOMP96";#N/A,#N/A,FALSE,"MAT96";#N/A,#N/A,FALSE,"FANDA96";#N/A,#N/A,FALSE,"INTRAN96";#N/A,#N/A,FALSE,"NAA9697";#N/A,#N/A,FALSE,"ECWEBB";#N/A,#N/A,FALSE,"MFT96";#N/A,#N/A,FALSE,"CTrecon"}</definedName>
    <definedName name="fgfd_1_2_1_1_5" hidden="1">{#N/A,#N/A,FALSE,"TMCOMP96";#N/A,#N/A,FALSE,"MAT96";#N/A,#N/A,FALSE,"FANDA96";#N/A,#N/A,FALSE,"INTRAN96";#N/A,#N/A,FALSE,"NAA9697";#N/A,#N/A,FALSE,"ECWEBB";#N/A,#N/A,FALSE,"MFT96";#N/A,#N/A,FALSE,"CTrecon"}</definedName>
    <definedName name="fgfd_1_2_1_2" localSheetId="0" hidden="1">{#N/A,#N/A,FALSE,"TMCOMP96";#N/A,#N/A,FALSE,"MAT96";#N/A,#N/A,FALSE,"FANDA96";#N/A,#N/A,FALSE,"INTRAN96";#N/A,#N/A,FALSE,"NAA9697";#N/A,#N/A,FALSE,"ECWEBB";#N/A,#N/A,FALSE,"MFT96";#N/A,#N/A,FALSE,"CTrecon"}</definedName>
    <definedName name="fgfd_1_2_1_2" hidden="1">{#N/A,#N/A,FALSE,"TMCOMP96";#N/A,#N/A,FALSE,"MAT96";#N/A,#N/A,FALSE,"FANDA96";#N/A,#N/A,FALSE,"INTRAN96";#N/A,#N/A,FALSE,"NAA9697";#N/A,#N/A,FALSE,"ECWEBB";#N/A,#N/A,FALSE,"MFT96";#N/A,#N/A,FALSE,"CTrecon"}</definedName>
    <definedName name="fgfd_1_2_1_2_1" localSheetId="0" hidden="1">{#N/A,#N/A,FALSE,"TMCOMP96";#N/A,#N/A,FALSE,"MAT96";#N/A,#N/A,FALSE,"FANDA96";#N/A,#N/A,FALSE,"INTRAN96";#N/A,#N/A,FALSE,"NAA9697";#N/A,#N/A,FALSE,"ECWEBB";#N/A,#N/A,FALSE,"MFT96";#N/A,#N/A,FALSE,"CTrecon"}</definedName>
    <definedName name="fgfd_1_2_1_2_1" hidden="1">{#N/A,#N/A,FALSE,"TMCOMP96";#N/A,#N/A,FALSE,"MAT96";#N/A,#N/A,FALSE,"FANDA96";#N/A,#N/A,FALSE,"INTRAN96";#N/A,#N/A,FALSE,"NAA9697";#N/A,#N/A,FALSE,"ECWEBB";#N/A,#N/A,FALSE,"MFT96";#N/A,#N/A,FALSE,"CTrecon"}</definedName>
    <definedName name="fgfd_1_2_1_2_2" localSheetId="0" hidden="1">{#N/A,#N/A,FALSE,"TMCOMP96";#N/A,#N/A,FALSE,"MAT96";#N/A,#N/A,FALSE,"FANDA96";#N/A,#N/A,FALSE,"INTRAN96";#N/A,#N/A,FALSE,"NAA9697";#N/A,#N/A,FALSE,"ECWEBB";#N/A,#N/A,FALSE,"MFT96";#N/A,#N/A,FALSE,"CTrecon"}</definedName>
    <definedName name="fgfd_1_2_1_2_2" hidden="1">{#N/A,#N/A,FALSE,"TMCOMP96";#N/A,#N/A,FALSE,"MAT96";#N/A,#N/A,FALSE,"FANDA96";#N/A,#N/A,FALSE,"INTRAN96";#N/A,#N/A,FALSE,"NAA9697";#N/A,#N/A,FALSE,"ECWEBB";#N/A,#N/A,FALSE,"MFT96";#N/A,#N/A,FALSE,"CTrecon"}</definedName>
    <definedName name="fgfd_1_2_1_2_3" localSheetId="0" hidden="1">{#N/A,#N/A,FALSE,"TMCOMP96";#N/A,#N/A,FALSE,"MAT96";#N/A,#N/A,FALSE,"FANDA96";#N/A,#N/A,FALSE,"INTRAN96";#N/A,#N/A,FALSE,"NAA9697";#N/A,#N/A,FALSE,"ECWEBB";#N/A,#N/A,FALSE,"MFT96";#N/A,#N/A,FALSE,"CTrecon"}</definedName>
    <definedName name="fgfd_1_2_1_2_3" hidden="1">{#N/A,#N/A,FALSE,"TMCOMP96";#N/A,#N/A,FALSE,"MAT96";#N/A,#N/A,FALSE,"FANDA96";#N/A,#N/A,FALSE,"INTRAN96";#N/A,#N/A,FALSE,"NAA9697";#N/A,#N/A,FALSE,"ECWEBB";#N/A,#N/A,FALSE,"MFT96";#N/A,#N/A,FALSE,"CTrecon"}</definedName>
    <definedName name="fgfd_1_2_1_2_4" localSheetId="0" hidden="1">{#N/A,#N/A,FALSE,"TMCOMP96";#N/A,#N/A,FALSE,"MAT96";#N/A,#N/A,FALSE,"FANDA96";#N/A,#N/A,FALSE,"INTRAN96";#N/A,#N/A,FALSE,"NAA9697";#N/A,#N/A,FALSE,"ECWEBB";#N/A,#N/A,FALSE,"MFT96";#N/A,#N/A,FALSE,"CTrecon"}</definedName>
    <definedName name="fgfd_1_2_1_2_4" hidden="1">{#N/A,#N/A,FALSE,"TMCOMP96";#N/A,#N/A,FALSE,"MAT96";#N/A,#N/A,FALSE,"FANDA96";#N/A,#N/A,FALSE,"INTRAN96";#N/A,#N/A,FALSE,"NAA9697";#N/A,#N/A,FALSE,"ECWEBB";#N/A,#N/A,FALSE,"MFT96";#N/A,#N/A,FALSE,"CTrecon"}</definedName>
    <definedName name="fgfd_1_2_1_2_5" localSheetId="0" hidden="1">{#N/A,#N/A,FALSE,"TMCOMP96";#N/A,#N/A,FALSE,"MAT96";#N/A,#N/A,FALSE,"FANDA96";#N/A,#N/A,FALSE,"INTRAN96";#N/A,#N/A,FALSE,"NAA9697";#N/A,#N/A,FALSE,"ECWEBB";#N/A,#N/A,FALSE,"MFT96";#N/A,#N/A,FALSE,"CTrecon"}</definedName>
    <definedName name="fgfd_1_2_1_2_5" hidden="1">{#N/A,#N/A,FALSE,"TMCOMP96";#N/A,#N/A,FALSE,"MAT96";#N/A,#N/A,FALSE,"FANDA96";#N/A,#N/A,FALSE,"INTRAN96";#N/A,#N/A,FALSE,"NAA9697";#N/A,#N/A,FALSE,"ECWEBB";#N/A,#N/A,FALSE,"MFT96";#N/A,#N/A,FALSE,"CTrecon"}</definedName>
    <definedName name="fgfd_1_2_1_3" localSheetId="0" hidden="1">{#N/A,#N/A,FALSE,"TMCOMP96";#N/A,#N/A,FALSE,"MAT96";#N/A,#N/A,FALSE,"FANDA96";#N/A,#N/A,FALSE,"INTRAN96";#N/A,#N/A,FALSE,"NAA9697";#N/A,#N/A,FALSE,"ECWEBB";#N/A,#N/A,FALSE,"MFT96";#N/A,#N/A,FALSE,"CTrecon"}</definedName>
    <definedName name="fgfd_1_2_1_3" hidden="1">{#N/A,#N/A,FALSE,"TMCOMP96";#N/A,#N/A,FALSE,"MAT96";#N/A,#N/A,FALSE,"FANDA96";#N/A,#N/A,FALSE,"INTRAN96";#N/A,#N/A,FALSE,"NAA9697";#N/A,#N/A,FALSE,"ECWEBB";#N/A,#N/A,FALSE,"MFT96";#N/A,#N/A,FALSE,"CTrecon"}</definedName>
    <definedName name="fgfd_1_2_1_3_1" localSheetId="0" hidden="1">{#N/A,#N/A,FALSE,"TMCOMP96";#N/A,#N/A,FALSE,"MAT96";#N/A,#N/A,FALSE,"FANDA96";#N/A,#N/A,FALSE,"INTRAN96";#N/A,#N/A,FALSE,"NAA9697";#N/A,#N/A,FALSE,"ECWEBB";#N/A,#N/A,FALSE,"MFT96";#N/A,#N/A,FALSE,"CTrecon"}</definedName>
    <definedName name="fgfd_1_2_1_3_1" hidden="1">{#N/A,#N/A,FALSE,"TMCOMP96";#N/A,#N/A,FALSE,"MAT96";#N/A,#N/A,FALSE,"FANDA96";#N/A,#N/A,FALSE,"INTRAN96";#N/A,#N/A,FALSE,"NAA9697";#N/A,#N/A,FALSE,"ECWEBB";#N/A,#N/A,FALSE,"MFT96";#N/A,#N/A,FALSE,"CTrecon"}</definedName>
    <definedName name="fgfd_1_2_1_3_2" localSheetId="0" hidden="1">{#N/A,#N/A,FALSE,"TMCOMP96";#N/A,#N/A,FALSE,"MAT96";#N/A,#N/A,FALSE,"FANDA96";#N/A,#N/A,FALSE,"INTRAN96";#N/A,#N/A,FALSE,"NAA9697";#N/A,#N/A,FALSE,"ECWEBB";#N/A,#N/A,FALSE,"MFT96";#N/A,#N/A,FALSE,"CTrecon"}</definedName>
    <definedName name="fgfd_1_2_1_3_2" hidden="1">{#N/A,#N/A,FALSE,"TMCOMP96";#N/A,#N/A,FALSE,"MAT96";#N/A,#N/A,FALSE,"FANDA96";#N/A,#N/A,FALSE,"INTRAN96";#N/A,#N/A,FALSE,"NAA9697";#N/A,#N/A,FALSE,"ECWEBB";#N/A,#N/A,FALSE,"MFT96";#N/A,#N/A,FALSE,"CTrecon"}</definedName>
    <definedName name="fgfd_1_2_1_3_3" localSheetId="0" hidden="1">{#N/A,#N/A,FALSE,"TMCOMP96";#N/A,#N/A,FALSE,"MAT96";#N/A,#N/A,FALSE,"FANDA96";#N/A,#N/A,FALSE,"INTRAN96";#N/A,#N/A,FALSE,"NAA9697";#N/A,#N/A,FALSE,"ECWEBB";#N/A,#N/A,FALSE,"MFT96";#N/A,#N/A,FALSE,"CTrecon"}</definedName>
    <definedName name="fgfd_1_2_1_3_3" hidden="1">{#N/A,#N/A,FALSE,"TMCOMP96";#N/A,#N/A,FALSE,"MAT96";#N/A,#N/A,FALSE,"FANDA96";#N/A,#N/A,FALSE,"INTRAN96";#N/A,#N/A,FALSE,"NAA9697";#N/A,#N/A,FALSE,"ECWEBB";#N/A,#N/A,FALSE,"MFT96";#N/A,#N/A,FALSE,"CTrecon"}</definedName>
    <definedName name="fgfd_1_2_1_3_4" localSheetId="0" hidden="1">{#N/A,#N/A,FALSE,"TMCOMP96";#N/A,#N/A,FALSE,"MAT96";#N/A,#N/A,FALSE,"FANDA96";#N/A,#N/A,FALSE,"INTRAN96";#N/A,#N/A,FALSE,"NAA9697";#N/A,#N/A,FALSE,"ECWEBB";#N/A,#N/A,FALSE,"MFT96";#N/A,#N/A,FALSE,"CTrecon"}</definedName>
    <definedName name="fgfd_1_2_1_3_4" hidden="1">{#N/A,#N/A,FALSE,"TMCOMP96";#N/A,#N/A,FALSE,"MAT96";#N/A,#N/A,FALSE,"FANDA96";#N/A,#N/A,FALSE,"INTRAN96";#N/A,#N/A,FALSE,"NAA9697";#N/A,#N/A,FALSE,"ECWEBB";#N/A,#N/A,FALSE,"MFT96";#N/A,#N/A,FALSE,"CTrecon"}</definedName>
    <definedName name="fgfd_1_2_1_3_5" localSheetId="0" hidden="1">{#N/A,#N/A,FALSE,"TMCOMP96";#N/A,#N/A,FALSE,"MAT96";#N/A,#N/A,FALSE,"FANDA96";#N/A,#N/A,FALSE,"INTRAN96";#N/A,#N/A,FALSE,"NAA9697";#N/A,#N/A,FALSE,"ECWEBB";#N/A,#N/A,FALSE,"MFT96";#N/A,#N/A,FALSE,"CTrecon"}</definedName>
    <definedName name="fgfd_1_2_1_3_5" hidden="1">{#N/A,#N/A,FALSE,"TMCOMP96";#N/A,#N/A,FALSE,"MAT96";#N/A,#N/A,FALSE,"FANDA96";#N/A,#N/A,FALSE,"INTRAN96";#N/A,#N/A,FALSE,"NAA9697";#N/A,#N/A,FALSE,"ECWEBB";#N/A,#N/A,FALSE,"MFT96";#N/A,#N/A,FALSE,"CTrecon"}</definedName>
    <definedName name="fgfd_1_2_1_4" localSheetId="0" hidden="1">{#N/A,#N/A,FALSE,"TMCOMP96";#N/A,#N/A,FALSE,"MAT96";#N/A,#N/A,FALSE,"FANDA96";#N/A,#N/A,FALSE,"INTRAN96";#N/A,#N/A,FALSE,"NAA9697";#N/A,#N/A,FALSE,"ECWEBB";#N/A,#N/A,FALSE,"MFT96";#N/A,#N/A,FALSE,"CTrecon"}</definedName>
    <definedName name="fgfd_1_2_1_4" hidden="1">{#N/A,#N/A,FALSE,"TMCOMP96";#N/A,#N/A,FALSE,"MAT96";#N/A,#N/A,FALSE,"FANDA96";#N/A,#N/A,FALSE,"INTRAN96";#N/A,#N/A,FALSE,"NAA9697";#N/A,#N/A,FALSE,"ECWEBB";#N/A,#N/A,FALSE,"MFT96";#N/A,#N/A,FALSE,"CTrecon"}</definedName>
    <definedName name="fgfd_1_2_1_5" localSheetId="0" hidden="1">{#N/A,#N/A,FALSE,"TMCOMP96";#N/A,#N/A,FALSE,"MAT96";#N/A,#N/A,FALSE,"FANDA96";#N/A,#N/A,FALSE,"INTRAN96";#N/A,#N/A,FALSE,"NAA9697";#N/A,#N/A,FALSE,"ECWEBB";#N/A,#N/A,FALSE,"MFT96";#N/A,#N/A,FALSE,"CTrecon"}</definedName>
    <definedName name="fgfd_1_2_1_5" hidden="1">{#N/A,#N/A,FALSE,"TMCOMP96";#N/A,#N/A,FALSE,"MAT96";#N/A,#N/A,FALSE,"FANDA96";#N/A,#N/A,FALSE,"INTRAN96";#N/A,#N/A,FALSE,"NAA9697";#N/A,#N/A,FALSE,"ECWEBB";#N/A,#N/A,FALSE,"MFT96";#N/A,#N/A,FALSE,"CTrecon"}</definedName>
    <definedName name="fgfd_1_2_2" localSheetId="0" hidden="1">{#N/A,#N/A,FALSE,"TMCOMP96";#N/A,#N/A,FALSE,"MAT96";#N/A,#N/A,FALSE,"FANDA96";#N/A,#N/A,FALSE,"INTRAN96";#N/A,#N/A,FALSE,"NAA9697";#N/A,#N/A,FALSE,"ECWEBB";#N/A,#N/A,FALSE,"MFT96";#N/A,#N/A,FALSE,"CTrecon"}</definedName>
    <definedName name="fgfd_1_2_2" hidden="1">{#N/A,#N/A,FALSE,"TMCOMP96";#N/A,#N/A,FALSE,"MAT96";#N/A,#N/A,FALSE,"FANDA96";#N/A,#N/A,FALSE,"INTRAN96";#N/A,#N/A,FALSE,"NAA9697";#N/A,#N/A,FALSE,"ECWEBB";#N/A,#N/A,FALSE,"MFT96";#N/A,#N/A,FALSE,"CTrecon"}</definedName>
    <definedName name="fgfd_1_2_2_1" localSheetId="0" hidden="1">{#N/A,#N/A,FALSE,"TMCOMP96";#N/A,#N/A,FALSE,"MAT96";#N/A,#N/A,FALSE,"FANDA96";#N/A,#N/A,FALSE,"INTRAN96";#N/A,#N/A,FALSE,"NAA9697";#N/A,#N/A,FALSE,"ECWEBB";#N/A,#N/A,FALSE,"MFT96";#N/A,#N/A,FALSE,"CTrecon"}</definedName>
    <definedName name="fgfd_1_2_2_1" hidden="1">{#N/A,#N/A,FALSE,"TMCOMP96";#N/A,#N/A,FALSE,"MAT96";#N/A,#N/A,FALSE,"FANDA96";#N/A,#N/A,FALSE,"INTRAN96";#N/A,#N/A,FALSE,"NAA9697";#N/A,#N/A,FALSE,"ECWEBB";#N/A,#N/A,FALSE,"MFT96";#N/A,#N/A,FALSE,"CTrecon"}</definedName>
    <definedName name="fgfd_1_2_2_2" localSheetId="0" hidden="1">{#N/A,#N/A,FALSE,"TMCOMP96";#N/A,#N/A,FALSE,"MAT96";#N/A,#N/A,FALSE,"FANDA96";#N/A,#N/A,FALSE,"INTRAN96";#N/A,#N/A,FALSE,"NAA9697";#N/A,#N/A,FALSE,"ECWEBB";#N/A,#N/A,FALSE,"MFT96";#N/A,#N/A,FALSE,"CTrecon"}</definedName>
    <definedName name="fgfd_1_2_2_2" hidden="1">{#N/A,#N/A,FALSE,"TMCOMP96";#N/A,#N/A,FALSE,"MAT96";#N/A,#N/A,FALSE,"FANDA96";#N/A,#N/A,FALSE,"INTRAN96";#N/A,#N/A,FALSE,"NAA9697";#N/A,#N/A,FALSE,"ECWEBB";#N/A,#N/A,FALSE,"MFT96";#N/A,#N/A,FALSE,"CTrecon"}</definedName>
    <definedName name="fgfd_1_2_2_3" localSheetId="0" hidden="1">{#N/A,#N/A,FALSE,"TMCOMP96";#N/A,#N/A,FALSE,"MAT96";#N/A,#N/A,FALSE,"FANDA96";#N/A,#N/A,FALSE,"INTRAN96";#N/A,#N/A,FALSE,"NAA9697";#N/A,#N/A,FALSE,"ECWEBB";#N/A,#N/A,FALSE,"MFT96";#N/A,#N/A,FALSE,"CTrecon"}</definedName>
    <definedName name="fgfd_1_2_2_3" hidden="1">{#N/A,#N/A,FALSE,"TMCOMP96";#N/A,#N/A,FALSE,"MAT96";#N/A,#N/A,FALSE,"FANDA96";#N/A,#N/A,FALSE,"INTRAN96";#N/A,#N/A,FALSE,"NAA9697";#N/A,#N/A,FALSE,"ECWEBB";#N/A,#N/A,FALSE,"MFT96";#N/A,#N/A,FALSE,"CTrecon"}</definedName>
    <definedName name="fgfd_1_2_2_4" localSheetId="0" hidden="1">{#N/A,#N/A,FALSE,"TMCOMP96";#N/A,#N/A,FALSE,"MAT96";#N/A,#N/A,FALSE,"FANDA96";#N/A,#N/A,FALSE,"INTRAN96";#N/A,#N/A,FALSE,"NAA9697";#N/A,#N/A,FALSE,"ECWEBB";#N/A,#N/A,FALSE,"MFT96";#N/A,#N/A,FALSE,"CTrecon"}</definedName>
    <definedName name="fgfd_1_2_2_4" hidden="1">{#N/A,#N/A,FALSE,"TMCOMP96";#N/A,#N/A,FALSE,"MAT96";#N/A,#N/A,FALSE,"FANDA96";#N/A,#N/A,FALSE,"INTRAN96";#N/A,#N/A,FALSE,"NAA9697";#N/A,#N/A,FALSE,"ECWEBB";#N/A,#N/A,FALSE,"MFT96";#N/A,#N/A,FALSE,"CTrecon"}</definedName>
    <definedName name="fgfd_1_2_2_5" localSheetId="0" hidden="1">{#N/A,#N/A,FALSE,"TMCOMP96";#N/A,#N/A,FALSE,"MAT96";#N/A,#N/A,FALSE,"FANDA96";#N/A,#N/A,FALSE,"INTRAN96";#N/A,#N/A,FALSE,"NAA9697";#N/A,#N/A,FALSE,"ECWEBB";#N/A,#N/A,FALSE,"MFT96";#N/A,#N/A,FALSE,"CTrecon"}</definedName>
    <definedName name="fgfd_1_2_2_5" hidden="1">{#N/A,#N/A,FALSE,"TMCOMP96";#N/A,#N/A,FALSE,"MAT96";#N/A,#N/A,FALSE,"FANDA96";#N/A,#N/A,FALSE,"INTRAN96";#N/A,#N/A,FALSE,"NAA9697";#N/A,#N/A,FALSE,"ECWEBB";#N/A,#N/A,FALSE,"MFT96";#N/A,#N/A,FALSE,"CTrecon"}</definedName>
    <definedName name="fgfd_1_2_3" localSheetId="0" hidden="1">{#N/A,#N/A,FALSE,"TMCOMP96";#N/A,#N/A,FALSE,"MAT96";#N/A,#N/A,FALSE,"FANDA96";#N/A,#N/A,FALSE,"INTRAN96";#N/A,#N/A,FALSE,"NAA9697";#N/A,#N/A,FALSE,"ECWEBB";#N/A,#N/A,FALSE,"MFT96";#N/A,#N/A,FALSE,"CTrecon"}</definedName>
    <definedName name="fgfd_1_2_3" hidden="1">{#N/A,#N/A,FALSE,"TMCOMP96";#N/A,#N/A,FALSE,"MAT96";#N/A,#N/A,FALSE,"FANDA96";#N/A,#N/A,FALSE,"INTRAN96";#N/A,#N/A,FALSE,"NAA9697";#N/A,#N/A,FALSE,"ECWEBB";#N/A,#N/A,FALSE,"MFT96";#N/A,#N/A,FALSE,"CTrecon"}</definedName>
    <definedName name="fgfd_1_2_3_1" localSheetId="0" hidden="1">{#N/A,#N/A,FALSE,"TMCOMP96";#N/A,#N/A,FALSE,"MAT96";#N/A,#N/A,FALSE,"FANDA96";#N/A,#N/A,FALSE,"INTRAN96";#N/A,#N/A,FALSE,"NAA9697";#N/A,#N/A,FALSE,"ECWEBB";#N/A,#N/A,FALSE,"MFT96";#N/A,#N/A,FALSE,"CTrecon"}</definedName>
    <definedName name="fgfd_1_2_3_1" hidden="1">{#N/A,#N/A,FALSE,"TMCOMP96";#N/A,#N/A,FALSE,"MAT96";#N/A,#N/A,FALSE,"FANDA96";#N/A,#N/A,FALSE,"INTRAN96";#N/A,#N/A,FALSE,"NAA9697";#N/A,#N/A,FALSE,"ECWEBB";#N/A,#N/A,FALSE,"MFT96";#N/A,#N/A,FALSE,"CTrecon"}</definedName>
    <definedName name="fgfd_1_2_3_2" localSheetId="0" hidden="1">{#N/A,#N/A,FALSE,"TMCOMP96";#N/A,#N/A,FALSE,"MAT96";#N/A,#N/A,FALSE,"FANDA96";#N/A,#N/A,FALSE,"INTRAN96";#N/A,#N/A,FALSE,"NAA9697";#N/A,#N/A,FALSE,"ECWEBB";#N/A,#N/A,FALSE,"MFT96";#N/A,#N/A,FALSE,"CTrecon"}</definedName>
    <definedName name="fgfd_1_2_3_2" hidden="1">{#N/A,#N/A,FALSE,"TMCOMP96";#N/A,#N/A,FALSE,"MAT96";#N/A,#N/A,FALSE,"FANDA96";#N/A,#N/A,FALSE,"INTRAN96";#N/A,#N/A,FALSE,"NAA9697";#N/A,#N/A,FALSE,"ECWEBB";#N/A,#N/A,FALSE,"MFT96";#N/A,#N/A,FALSE,"CTrecon"}</definedName>
    <definedName name="fgfd_1_2_3_3" localSheetId="0" hidden="1">{#N/A,#N/A,FALSE,"TMCOMP96";#N/A,#N/A,FALSE,"MAT96";#N/A,#N/A,FALSE,"FANDA96";#N/A,#N/A,FALSE,"INTRAN96";#N/A,#N/A,FALSE,"NAA9697";#N/A,#N/A,FALSE,"ECWEBB";#N/A,#N/A,FALSE,"MFT96";#N/A,#N/A,FALSE,"CTrecon"}</definedName>
    <definedName name="fgfd_1_2_3_3" hidden="1">{#N/A,#N/A,FALSE,"TMCOMP96";#N/A,#N/A,FALSE,"MAT96";#N/A,#N/A,FALSE,"FANDA96";#N/A,#N/A,FALSE,"INTRAN96";#N/A,#N/A,FALSE,"NAA9697";#N/A,#N/A,FALSE,"ECWEBB";#N/A,#N/A,FALSE,"MFT96";#N/A,#N/A,FALSE,"CTrecon"}</definedName>
    <definedName name="fgfd_1_2_3_4" localSheetId="0" hidden="1">{#N/A,#N/A,FALSE,"TMCOMP96";#N/A,#N/A,FALSE,"MAT96";#N/A,#N/A,FALSE,"FANDA96";#N/A,#N/A,FALSE,"INTRAN96";#N/A,#N/A,FALSE,"NAA9697";#N/A,#N/A,FALSE,"ECWEBB";#N/A,#N/A,FALSE,"MFT96";#N/A,#N/A,FALSE,"CTrecon"}</definedName>
    <definedName name="fgfd_1_2_3_4" hidden="1">{#N/A,#N/A,FALSE,"TMCOMP96";#N/A,#N/A,FALSE,"MAT96";#N/A,#N/A,FALSE,"FANDA96";#N/A,#N/A,FALSE,"INTRAN96";#N/A,#N/A,FALSE,"NAA9697";#N/A,#N/A,FALSE,"ECWEBB";#N/A,#N/A,FALSE,"MFT96";#N/A,#N/A,FALSE,"CTrecon"}</definedName>
    <definedName name="fgfd_1_2_3_5" localSheetId="0" hidden="1">{#N/A,#N/A,FALSE,"TMCOMP96";#N/A,#N/A,FALSE,"MAT96";#N/A,#N/A,FALSE,"FANDA96";#N/A,#N/A,FALSE,"INTRAN96";#N/A,#N/A,FALSE,"NAA9697";#N/A,#N/A,FALSE,"ECWEBB";#N/A,#N/A,FALSE,"MFT96";#N/A,#N/A,FALSE,"CTrecon"}</definedName>
    <definedName name="fgfd_1_2_3_5" hidden="1">{#N/A,#N/A,FALSE,"TMCOMP96";#N/A,#N/A,FALSE,"MAT96";#N/A,#N/A,FALSE,"FANDA96";#N/A,#N/A,FALSE,"INTRAN96";#N/A,#N/A,FALSE,"NAA9697";#N/A,#N/A,FALSE,"ECWEBB";#N/A,#N/A,FALSE,"MFT96";#N/A,#N/A,FALSE,"CTrecon"}</definedName>
    <definedName name="fgfd_1_2_4" localSheetId="0" hidden="1">{#N/A,#N/A,FALSE,"TMCOMP96";#N/A,#N/A,FALSE,"MAT96";#N/A,#N/A,FALSE,"FANDA96";#N/A,#N/A,FALSE,"INTRAN96";#N/A,#N/A,FALSE,"NAA9697";#N/A,#N/A,FALSE,"ECWEBB";#N/A,#N/A,FALSE,"MFT96";#N/A,#N/A,FALSE,"CTrecon"}</definedName>
    <definedName name="fgfd_1_2_4" hidden="1">{#N/A,#N/A,FALSE,"TMCOMP96";#N/A,#N/A,FALSE,"MAT96";#N/A,#N/A,FALSE,"FANDA96";#N/A,#N/A,FALSE,"INTRAN96";#N/A,#N/A,FALSE,"NAA9697";#N/A,#N/A,FALSE,"ECWEBB";#N/A,#N/A,FALSE,"MFT96";#N/A,#N/A,FALSE,"CTrecon"}</definedName>
    <definedName name="fgfd_1_2_4_1" localSheetId="0" hidden="1">{#N/A,#N/A,FALSE,"TMCOMP96";#N/A,#N/A,FALSE,"MAT96";#N/A,#N/A,FALSE,"FANDA96";#N/A,#N/A,FALSE,"INTRAN96";#N/A,#N/A,FALSE,"NAA9697";#N/A,#N/A,FALSE,"ECWEBB";#N/A,#N/A,FALSE,"MFT96";#N/A,#N/A,FALSE,"CTrecon"}</definedName>
    <definedName name="fgfd_1_2_4_1" hidden="1">{#N/A,#N/A,FALSE,"TMCOMP96";#N/A,#N/A,FALSE,"MAT96";#N/A,#N/A,FALSE,"FANDA96";#N/A,#N/A,FALSE,"INTRAN96";#N/A,#N/A,FALSE,"NAA9697";#N/A,#N/A,FALSE,"ECWEBB";#N/A,#N/A,FALSE,"MFT96";#N/A,#N/A,FALSE,"CTrecon"}</definedName>
    <definedName name="fgfd_1_2_4_2" localSheetId="0" hidden="1">{#N/A,#N/A,FALSE,"TMCOMP96";#N/A,#N/A,FALSE,"MAT96";#N/A,#N/A,FALSE,"FANDA96";#N/A,#N/A,FALSE,"INTRAN96";#N/A,#N/A,FALSE,"NAA9697";#N/A,#N/A,FALSE,"ECWEBB";#N/A,#N/A,FALSE,"MFT96";#N/A,#N/A,FALSE,"CTrecon"}</definedName>
    <definedName name="fgfd_1_2_4_2" hidden="1">{#N/A,#N/A,FALSE,"TMCOMP96";#N/A,#N/A,FALSE,"MAT96";#N/A,#N/A,FALSE,"FANDA96";#N/A,#N/A,FALSE,"INTRAN96";#N/A,#N/A,FALSE,"NAA9697";#N/A,#N/A,FALSE,"ECWEBB";#N/A,#N/A,FALSE,"MFT96";#N/A,#N/A,FALSE,"CTrecon"}</definedName>
    <definedName name="fgfd_1_2_4_3" localSheetId="0" hidden="1">{#N/A,#N/A,FALSE,"TMCOMP96";#N/A,#N/A,FALSE,"MAT96";#N/A,#N/A,FALSE,"FANDA96";#N/A,#N/A,FALSE,"INTRAN96";#N/A,#N/A,FALSE,"NAA9697";#N/A,#N/A,FALSE,"ECWEBB";#N/A,#N/A,FALSE,"MFT96";#N/A,#N/A,FALSE,"CTrecon"}</definedName>
    <definedName name="fgfd_1_2_4_3" hidden="1">{#N/A,#N/A,FALSE,"TMCOMP96";#N/A,#N/A,FALSE,"MAT96";#N/A,#N/A,FALSE,"FANDA96";#N/A,#N/A,FALSE,"INTRAN96";#N/A,#N/A,FALSE,"NAA9697";#N/A,#N/A,FALSE,"ECWEBB";#N/A,#N/A,FALSE,"MFT96";#N/A,#N/A,FALSE,"CTrecon"}</definedName>
    <definedName name="fgfd_1_2_4_4" localSheetId="0" hidden="1">{#N/A,#N/A,FALSE,"TMCOMP96";#N/A,#N/A,FALSE,"MAT96";#N/A,#N/A,FALSE,"FANDA96";#N/A,#N/A,FALSE,"INTRAN96";#N/A,#N/A,FALSE,"NAA9697";#N/A,#N/A,FALSE,"ECWEBB";#N/A,#N/A,FALSE,"MFT96";#N/A,#N/A,FALSE,"CTrecon"}</definedName>
    <definedName name="fgfd_1_2_4_4" hidden="1">{#N/A,#N/A,FALSE,"TMCOMP96";#N/A,#N/A,FALSE,"MAT96";#N/A,#N/A,FALSE,"FANDA96";#N/A,#N/A,FALSE,"INTRAN96";#N/A,#N/A,FALSE,"NAA9697";#N/A,#N/A,FALSE,"ECWEBB";#N/A,#N/A,FALSE,"MFT96";#N/A,#N/A,FALSE,"CTrecon"}</definedName>
    <definedName name="fgfd_1_2_4_5" localSheetId="0" hidden="1">{#N/A,#N/A,FALSE,"TMCOMP96";#N/A,#N/A,FALSE,"MAT96";#N/A,#N/A,FALSE,"FANDA96";#N/A,#N/A,FALSE,"INTRAN96";#N/A,#N/A,FALSE,"NAA9697";#N/A,#N/A,FALSE,"ECWEBB";#N/A,#N/A,FALSE,"MFT96";#N/A,#N/A,FALSE,"CTrecon"}</definedName>
    <definedName name="fgfd_1_2_4_5" hidden="1">{#N/A,#N/A,FALSE,"TMCOMP96";#N/A,#N/A,FALSE,"MAT96";#N/A,#N/A,FALSE,"FANDA96";#N/A,#N/A,FALSE,"INTRAN96";#N/A,#N/A,FALSE,"NAA9697";#N/A,#N/A,FALSE,"ECWEBB";#N/A,#N/A,FALSE,"MFT96";#N/A,#N/A,FALSE,"CTrecon"}</definedName>
    <definedName name="fgfd_1_2_5" localSheetId="0" hidden="1">{#N/A,#N/A,FALSE,"TMCOMP96";#N/A,#N/A,FALSE,"MAT96";#N/A,#N/A,FALSE,"FANDA96";#N/A,#N/A,FALSE,"INTRAN96";#N/A,#N/A,FALSE,"NAA9697";#N/A,#N/A,FALSE,"ECWEBB";#N/A,#N/A,FALSE,"MFT96";#N/A,#N/A,FALSE,"CTrecon"}</definedName>
    <definedName name="fgfd_1_2_5" hidden="1">{#N/A,#N/A,FALSE,"TMCOMP96";#N/A,#N/A,FALSE,"MAT96";#N/A,#N/A,FALSE,"FANDA96";#N/A,#N/A,FALSE,"INTRAN96";#N/A,#N/A,FALSE,"NAA9697";#N/A,#N/A,FALSE,"ECWEBB";#N/A,#N/A,FALSE,"MFT96";#N/A,#N/A,FALSE,"CTrecon"}</definedName>
    <definedName name="fgfd_1_3" localSheetId="0" hidden="1">{#N/A,#N/A,FALSE,"TMCOMP96";#N/A,#N/A,FALSE,"MAT96";#N/A,#N/A,FALSE,"FANDA96";#N/A,#N/A,FALSE,"INTRAN96";#N/A,#N/A,FALSE,"NAA9697";#N/A,#N/A,FALSE,"ECWEBB";#N/A,#N/A,FALSE,"MFT96";#N/A,#N/A,FALSE,"CTrecon"}</definedName>
    <definedName name="fgfd_1_3" hidden="1">{#N/A,#N/A,FALSE,"TMCOMP96";#N/A,#N/A,FALSE,"MAT96";#N/A,#N/A,FALSE,"FANDA96";#N/A,#N/A,FALSE,"INTRAN96";#N/A,#N/A,FALSE,"NAA9697";#N/A,#N/A,FALSE,"ECWEBB";#N/A,#N/A,FALSE,"MFT96";#N/A,#N/A,FALSE,"CTrecon"}</definedName>
    <definedName name="fgfd_1_3_1" localSheetId="0" hidden="1">{#N/A,#N/A,FALSE,"TMCOMP96";#N/A,#N/A,FALSE,"MAT96";#N/A,#N/A,FALSE,"FANDA96";#N/A,#N/A,FALSE,"INTRAN96";#N/A,#N/A,FALSE,"NAA9697";#N/A,#N/A,FALSE,"ECWEBB";#N/A,#N/A,FALSE,"MFT96";#N/A,#N/A,FALSE,"CTrecon"}</definedName>
    <definedName name="fgfd_1_3_1" hidden="1">{#N/A,#N/A,FALSE,"TMCOMP96";#N/A,#N/A,FALSE,"MAT96";#N/A,#N/A,FALSE,"FANDA96";#N/A,#N/A,FALSE,"INTRAN96";#N/A,#N/A,FALSE,"NAA9697";#N/A,#N/A,FALSE,"ECWEBB";#N/A,#N/A,FALSE,"MFT96";#N/A,#N/A,FALSE,"CTrecon"}</definedName>
    <definedName name="fgfd_1_3_1_1" localSheetId="0" hidden="1">{#N/A,#N/A,FALSE,"TMCOMP96";#N/A,#N/A,FALSE,"MAT96";#N/A,#N/A,FALSE,"FANDA96";#N/A,#N/A,FALSE,"INTRAN96";#N/A,#N/A,FALSE,"NAA9697";#N/A,#N/A,FALSE,"ECWEBB";#N/A,#N/A,FALSE,"MFT96";#N/A,#N/A,FALSE,"CTrecon"}</definedName>
    <definedName name="fgfd_1_3_1_1" hidden="1">{#N/A,#N/A,FALSE,"TMCOMP96";#N/A,#N/A,FALSE,"MAT96";#N/A,#N/A,FALSE,"FANDA96";#N/A,#N/A,FALSE,"INTRAN96";#N/A,#N/A,FALSE,"NAA9697";#N/A,#N/A,FALSE,"ECWEBB";#N/A,#N/A,FALSE,"MFT96";#N/A,#N/A,FALSE,"CTrecon"}</definedName>
    <definedName name="fgfd_1_3_1_1_1" localSheetId="0" hidden="1">{#N/A,#N/A,FALSE,"TMCOMP96";#N/A,#N/A,FALSE,"MAT96";#N/A,#N/A,FALSE,"FANDA96";#N/A,#N/A,FALSE,"INTRAN96";#N/A,#N/A,FALSE,"NAA9697";#N/A,#N/A,FALSE,"ECWEBB";#N/A,#N/A,FALSE,"MFT96";#N/A,#N/A,FALSE,"CTrecon"}</definedName>
    <definedName name="fgfd_1_3_1_1_1" hidden="1">{#N/A,#N/A,FALSE,"TMCOMP96";#N/A,#N/A,FALSE,"MAT96";#N/A,#N/A,FALSE,"FANDA96";#N/A,#N/A,FALSE,"INTRAN96";#N/A,#N/A,FALSE,"NAA9697";#N/A,#N/A,FALSE,"ECWEBB";#N/A,#N/A,FALSE,"MFT96";#N/A,#N/A,FALSE,"CTrecon"}</definedName>
    <definedName name="fgfd_1_3_1_1_2" localSheetId="0" hidden="1">{#N/A,#N/A,FALSE,"TMCOMP96";#N/A,#N/A,FALSE,"MAT96";#N/A,#N/A,FALSE,"FANDA96";#N/A,#N/A,FALSE,"INTRAN96";#N/A,#N/A,FALSE,"NAA9697";#N/A,#N/A,FALSE,"ECWEBB";#N/A,#N/A,FALSE,"MFT96";#N/A,#N/A,FALSE,"CTrecon"}</definedName>
    <definedName name="fgfd_1_3_1_1_2" hidden="1">{#N/A,#N/A,FALSE,"TMCOMP96";#N/A,#N/A,FALSE,"MAT96";#N/A,#N/A,FALSE,"FANDA96";#N/A,#N/A,FALSE,"INTRAN96";#N/A,#N/A,FALSE,"NAA9697";#N/A,#N/A,FALSE,"ECWEBB";#N/A,#N/A,FALSE,"MFT96";#N/A,#N/A,FALSE,"CTrecon"}</definedName>
    <definedName name="fgfd_1_3_1_1_3" localSheetId="0" hidden="1">{#N/A,#N/A,FALSE,"TMCOMP96";#N/A,#N/A,FALSE,"MAT96";#N/A,#N/A,FALSE,"FANDA96";#N/A,#N/A,FALSE,"INTRAN96";#N/A,#N/A,FALSE,"NAA9697";#N/A,#N/A,FALSE,"ECWEBB";#N/A,#N/A,FALSE,"MFT96";#N/A,#N/A,FALSE,"CTrecon"}</definedName>
    <definedName name="fgfd_1_3_1_1_3" hidden="1">{#N/A,#N/A,FALSE,"TMCOMP96";#N/A,#N/A,FALSE,"MAT96";#N/A,#N/A,FALSE,"FANDA96";#N/A,#N/A,FALSE,"INTRAN96";#N/A,#N/A,FALSE,"NAA9697";#N/A,#N/A,FALSE,"ECWEBB";#N/A,#N/A,FALSE,"MFT96";#N/A,#N/A,FALSE,"CTrecon"}</definedName>
    <definedName name="fgfd_1_3_1_1_4" localSheetId="0" hidden="1">{#N/A,#N/A,FALSE,"TMCOMP96";#N/A,#N/A,FALSE,"MAT96";#N/A,#N/A,FALSE,"FANDA96";#N/A,#N/A,FALSE,"INTRAN96";#N/A,#N/A,FALSE,"NAA9697";#N/A,#N/A,FALSE,"ECWEBB";#N/A,#N/A,FALSE,"MFT96";#N/A,#N/A,FALSE,"CTrecon"}</definedName>
    <definedName name="fgfd_1_3_1_1_4" hidden="1">{#N/A,#N/A,FALSE,"TMCOMP96";#N/A,#N/A,FALSE,"MAT96";#N/A,#N/A,FALSE,"FANDA96";#N/A,#N/A,FALSE,"INTRAN96";#N/A,#N/A,FALSE,"NAA9697";#N/A,#N/A,FALSE,"ECWEBB";#N/A,#N/A,FALSE,"MFT96";#N/A,#N/A,FALSE,"CTrecon"}</definedName>
    <definedName name="fgfd_1_3_1_1_5" localSheetId="0" hidden="1">{#N/A,#N/A,FALSE,"TMCOMP96";#N/A,#N/A,FALSE,"MAT96";#N/A,#N/A,FALSE,"FANDA96";#N/A,#N/A,FALSE,"INTRAN96";#N/A,#N/A,FALSE,"NAA9697";#N/A,#N/A,FALSE,"ECWEBB";#N/A,#N/A,FALSE,"MFT96";#N/A,#N/A,FALSE,"CTrecon"}</definedName>
    <definedName name="fgfd_1_3_1_1_5" hidden="1">{#N/A,#N/A,FALSE,"TMCOMP96";#N/A,#N/A,FALSE,"MAT96";#N/A,#N/A,FALSE,"FANDA96";#N/A,#N/A,FALSE,"INTRAN96";#N/A,#N/A,FALSE,"NAA9697";#N/A,#N/A,FALSE,"ECWEBB";#N/A,#N/A,FALSE,"MFT96";#N/A,#N/A,FALSE,"CTrecon"}</definedName>
    <definedName name="fgfd_1_3_1_2" localSheetId="0" hidden="1">{#N/A,#N/A,FALSE,"TMCOMP96";#N/A,#N/A,FALSE,"MAT96";#N/A,#N/A,FALSE,"FANDA96";#N/A,#N/A,FALSE,"INTRAN96";#N/A,#N/A,FALSE,"NAA9697";#N/A,#N/A,FALSE,"ECWEBB";#N/A,#N/A,FALSE,"MFT96";#N/A,#N/A,FALSE,"CTrecon"}</definedName>
    <definedName name="fgfd_1_3_1_2" hidden="1">{#N/A,#N/A,FALSE,"TMCOMP96";#N/A,#N/A,FALSE,"MAT96";#N/A,#N/A,FALSE,"FANDA96";#N/A,#N/A,FALSE,"INTRAN96";#N/A,#N/A,FALSE,"NAA9697";#N/A,#N/A,FALSE,"ECWEBB";#N/A,#N/A,FALSE,"MFT96";#N/A,#N/A,FALSE,"CTrecon"}</definedName>
    <definedName name="fgfd_1_3_1_2_1" localSheetId="0" hidden="1">{#N/A,#N/A,FALSE,"TMCOMP96";#N/A,#N/A,FALSE,"MAT96";#N/A,#N/A,FALSE,"FANDA96";#N/A,#N/A,FALSE,"INTRAN96";#N/A,#N/A,FALSE,"NAA9697";#N/A,#N/A,FALSE,"ECWEBB";#N/A,#N/A,FALSE,"MFT96";#N/A,#N/A,FALSE,"CTrecon"}</definedName>
    <definedName name="fgfd_1_3_1_2_1" hidden="1">{#N/A,#N/A,FALSE,"TMCOMP96";#N/A,#N/A,FALSE,"MAT96";#N/A,#N/A,FALSE,"FANDA96";#N/A,#N/A,FALSE,"INTRAN96";#N/A,#N/A,FALSE,"NAA9697";#N/A,#N/A,FALSE,"ECWEBB";#N/A,#N/A,FALSE,"MFT96";#N/A,#N/A,FALSE,"CTrecon"}</definedName>
    <definedName name="fgfd_1_3_1_2_2" localSheetId="0" hidden="1">{#N/A,#N/A,FALSE,"TMCOMP96";#N/A,#N/A,FALSE,"MAT96";#N/A,#N/A,FALSE,"FANDA96";#N/A,#N/A,FALSE,"INTRAN96";#N/A,#N/A,FALSE,"NAA9697";#N/A,#N/A,FALSE,"ECWEBB";#N/A,#N/A,FALSE,"MFT96";#N/A,#N/A,FALSE,"CTrecon"}</definedName>
    <definedName name="fgfd_1_3_1_2_2" hidden="1">{#N/A,#N/A,FALSE,"TMCOMP96";#N/A,#N/A,FALSE,"MAT96";#N/A,#N/A,FALSE,"FANDA96";#N/A,#N/A,FALSE,"INTRAN96";#N/A,#N/A,FALSE,"NAA9697";#N/A,#N/A,FALSE,"ECWEBB";#N/A,#N/A,FALSE,"MFT96";#N/A,#N/A,FALSE,"CTrecon"}</definedName>
    <definedName name="fgfd_1_3_1_2_3" localSheetId="0" hidden="1">{#N/A,#N/A,FALSE,"TMCOMP96";#N/A,#N/A,FALSE,"MAT96";#N/A,#N/A,FALSE,"FANDA96";#N/A,#N/A,FALSE,"INTRAN96";#N/A,#N/A,FALSE,"NAA9697";#N/A,#N/A,FALSE,"ECWEBB";#N/A,#N/A,FALSE,"MFT96";#N/A,#N/A,FALSE,"CTrecon"}</definedName>
    <definedName name="fgfd_1_3_1_2_3" hidden="1">{#N/A,#N/A,FALSE,"TMCOMP96";#N/A,#N/A,FALSE,"MAT96";#N/A,#N/A,FALSE,"FANDA96";#N/A,#N/A,FALSE,"INTRAN96";#N/A,#N/A,FALSE,"NAA9697";#N/A,#N/A,FALSE,"ECWEBB";#N/A,#N/A,FALSE,"MFT96";#N/A,#N/A,FALSE,"CTrecon"}</definedName>
    <definedName name="fgfd_1_3_1_2_4" localSheetId="0" hidden="1">{#N/A,#N/A,FALSE,"TMCOMP96";#N/A,#N/A,FALSE,"MAT96";#N/A,#N/A,FALSE,"FANDA96";#N/A,#N/A,FALSE,"INTRAN96";#N/A,#N/A,FALSE,"NAA9697";#N/A,#N/A,FALSE,"ECWEBB";#N/A,#N/A,FALSE,"MFT96";#N/A,#N/A,FALSE,"CTrecon"}</definedName>
    <definedName name="fgfd_1_3_1_2_4" hidden="1">{#N/A,#N/A,FALSE,"TMCOMP96";#N/A,#N/A,FALSE,"MAT96";#N/A,#N/A,FALSE,"FANDA96";#N/A,#N/A,FALSE,"INTRAN96";#N/A,#N/A,FALSE,"NAA9697";#N/A,#N/A,FALSE,"ECWEBB";#N/A,#N/A,FALSE,"MFT96";#N/A,#N/A,FALSE,"CTrecon"}</definedName>
    <definedName name="fgfd_1_3_1_2_5" localSheetId="0" hidden="1">{#N/A,#N/A,FALSE,"TMCOMP96";#N/A,#N/A,FALSE,"MAT96";#N/A,#N/A,FALSE,"FANDA96";#N/A,#N/A,FALSE,"INTRAN96";#N/A,#N/A,FALSE,"NAA9697";#N/A,#N/A,FALSE,"ECWEBB";#N/A,#N/A,FALSE,"MFT96";#N/A,#N/A,FALSE,"CTrecon"}</definedName>
    <definedName name="fgfd_1_3_1_2_5" hidden="1">{#N/A,#N/A,FALSE,"TMCOMP96";#N/A,#N/A,FALSE,"MAT96";#N/A,#N/A,FALSE,"FANDA96";#N/A,#N/A,FALSE,"INTRAN96";#N/A,#N/A,FALSE,"NAA9697";#N/A,#N/A,FALSE,"ECWEBB";#N/A,#N/A,FALSE,"MFT96";#N/A,#N/A,FALSE,"CTrecon"}</definedName>
    <definedName name="fgfd_1_3_1_3" localSheetId="0" hidden="1">{#N/A,#N/A,FALSE,"TMCOMP96";#N/A,#N/A,FALSE,"MAT96";#N/A,#N/A,FALSE,"FANDA96";#N/A,#N/A,FALSE,"INTRAN96";#N/A,#N/A,FALSE,"NAA9697";#N/A,#N/A,FALSE,"ECWEBB";#N/A,#N/A,FALSE,"MFT96";#N/A,#N/A,FALSE,"CTrecon"}</definedName>
    <definedName name="fgfd_1_3_1_3" hidden="1">{#N/A,#N/A,FALSE,"TMCOMP96";#N/A,#N/A,FALSE,"MAT96";#N/A,#N/A,FALSE,"FANDA96";#N/A,#N/A,FALSE,"INTRAN96";#N/A,#N/A,FALSE,"NAA9697";#N/A,#N/A,FALSE,"ECWEBB";#N/A,#N/A,FALSE,"MFT96";#N/A,#N/A,FALSE,"CTrecon"}</definedName>
    <definedName name="fgfd_1_3_1_3_1" localSheetId="0" hidden="1">{#N/A,#N/A,FALSE,"TMCOMP96";#N/A,#N/A,FALSE,"MAT96";#N/A,#N/A,FALSE,"FANDA96";#N/A,#N/A,FALSE,"INTRAN96";#N/A,#N/A,FALSE,"NAA9697";#N/A,#N/A,FALSE,"ECWEBB";#N/A,#N/A,FALSE,"MFT96";#N/A,#N/A,FALSE,"CTrecon"}</definedName>
    <definedName name="fgfd_1_3_1_3_1" hidden="1">{#N/A,#N/A,FALSE,"TMCOMP96";#N/A,#N/A,FALSE,"MAT96";#N/A,#N/A,FALSE,"FANDA96";#N/A,#N/A,FALSE,"INTRAN96";#N/A,#N/A,FALSE,"NAA9697";#N/A,#N/A,FALSE,"ECWEBB";#N/A,#N/A,FALSE,"MFT96";#N/A,#N/A,FALSE,"CTrecon"}</definedName>
    <definedName name="fgfd_1_3_1_3_2" localSheetId="0" hidden="1">{#N/A,#N/A,FALSE,"TMCOMP96";#N/A,#N/A,FALSE,"MAT96";#N/A,#N/A,FALSE,"FANDA96";#N/A,#N/A,FALSE,"INTRAN96";#N/A,#N/A,FALSE,"NAA9697";#N/A,#N/A,FALSE,"ECWEBB";#N/A,#N/A,FALSE,"MFT96";#N/A,#N/A,FALSE,"CTrecon"}</definedName>
    <definedName name="fgfd_1_3_1_3_2" hidden="1">{#N/A,#N/A,FALSE,"TMCOMP96";#N/A,#N/A,FALSE,"MAT96";#N/A,#N/A,FALSE,"FANDA96";#N/A,#N/A,FALSE,"INTRAN96";#N/A,#N/A,FALSE,"NAA9697";#N/A,#N/A,FALSE,"ECWEBB";#N/A,#N/A,FALSE,"MFT96";#N/A,#N/A,FALSE,"CTrecon"}</definedName>
    <definedName name="fgfd_1_3_1_3_3" localSheetId="0" hidden="1">{#N/A,#N/A,FALSE,"TMCOMP96";#N/A,#N/A,FALSE,"MAT96";#N/A,#N/A,FALSE,"FANDA96";#N/A,#N/A,FALSE,"INTRAN96";#N/A,#N/A,FALSE,"NAA9697";#N/A,#N/A,FALSE,"ECWEBB";#N/A,#N/A,FALSE,"MFT96";#N/A,#N/A,FALSE,"CTrecon"}</definedName>
    <definedName name="fgfd_1_3_1_3_3" hidden="1">{#N/A,#N/A,FALSE,"TMCOMP96";#N/A,#N/A,FALSE,"MAT96";#N/A,#N/A,FALSE,"FANDA96";#N/A,#N/A,FALSE,"INTRAN96";#N/A,#N/A,FALSE,"NAA9697";#N/A,#N/A,FALSE,"ECWEBB";#N/A,#N/A,FALSE,"MFT96";#N/A,#N/A,FALSE,"CTrecon"}</definedName>
    <definedName name="fgfd_1_3_1_3_4" localSheetId="0" hidden="1">{#N/A,#N/A,FALSE,"TMCOMP96";#N/A,#N/A,FALSE,"MAT96";#N/A,#N/A,FALSE,"FANDA96";#N/A,#N/A,FALSE,"INTRAN96";#N/A,#N/A,FALSE,"NAA9697";#N/A,#N/A,FALSE,"ECWEBB";#N/A,#N/A,FALSE,"MFT96";#N/A,#N/A,FALSE,"CTrecon"}</definedName>
    <definedName name="fgfd_1_3_1_3_4" hidden="1">{#N/A,#N/A,FALSE,"TMCOMP96";#N/A,#N/A,FALSE,"MAT96";#N/A,#N/A,FALSE,"FANDA96";#N/A,#N/A,FALSE,"INTRAN96";#N/A,#N/A,FALSE,"NAA9697";#N/A,#N/A,FALSE,"ECWEBB";#N/A,#N/A,FALSE,"MFT96";#N/A,#N/A,FALSE,"CTrecon"}</definedName>
    <definedName name="fgfd_1_3_1_3_5" localSheetId="0" hidden="1">{#N/A,#N/A,FALSE,"TMCOMP96";#N/A,#N/A,FALSE,"MAT96";#N/A,#N/A,FALSE,"FANDA96";#N/A,#N/A,FALSE,"INTRAN96";#N/A,#N/A,FALSE,"NAA9697";#N/A,#N/A,FALSE,"ECWEBB";#N/A,#N/A,FALSE,"MFT96";#N/A,#N/A,FALSE,"CTrecon"}</definedName>
    <definedName name="fgfd_1_3_1_3_5" hidden="1">{#N/A,#N/A,FALSE,"TMCOMP96";#N/A,#N/A,FALSE,"MAT96";#N/A,#N/A,FALSE,"FANDA96";#N/A,#N/A,FALSE,"INTRAN96";#N/A,#N/A,FALSE,"NAA9697";#N/A,#N/A,FALSE,"ECWEBB";#N/A,#N/A,FALSE,"MFT96";#N/A,#N/A,FALSE,"CTrecon"}</definedName>
    <definedName name="fgfd_1_3_1_4" localSheetId="0" hidden="1">{#N/A,#N/A,FALSE,"TMCOMP96";#N/A,#N/A,FALSE,"MAT96";#N/A,#N/A,FALSE,"FANDA96";#N/A,#N/A,FALSE,"INTRAN96";#N/A,#N/A,FALSE,"NAA9697";#N/A,#N/A,FALSE,"ECWEBB";#N/A,#N/A,FALSE,"MFT96";#N/A,#N/A,FALSE,"CTrecon"}</definedName>
    <definedName name="fgfd_1_3_1_4" hidden="1">{#N/A,#N/A,FALSE,"TMCOMP96";#N/A,#N/A,FALSE,"MAT96";#N/A,#N/A,FALSE,"FANDA96";#N/A,#N/A,FALSE,"INTRAN96";#N/A,#N/A,FALSE,"NAA9697";#N/A,#N/A,FALSE,"ECWEBB";#N/A,#N/A,FALSE,"MFT96";#N/A,#N/A,FALSE,"CTrecon"}</definedName>
    <definedName name="fgfd_1_3_1_5" localSheetId="0" hidden="1">{#N/A,#N/A,FALSE,"TMCOMP96";#N/A,#N/A,FALSE,"MAT96";#N/A,#N/A,FALSE,"FANDA96";#N/A,#N/A,FALSE,"INTRAN96";#N/A,#N/A,FALSE,"NAA9697";#N/A,#N/A,FALSE,"ECWEBB";#N/A,#N/A,FALSE,"MFT96";#N/A,#N/A,FALSE,"CTrecon"}</definedName>
    <definedName name="fgfd_1_3_1_5" hidden="1">{#N/A,#N/A,FALSE,"TMCOMP96";#N/A,#N/A,FALSE,"MAT96";#N/A,#N/A,FALSE,"FANDA96";#N/A,#N/A,FALSE,"INTRAN96";#N/A,#N/A,FALSE,"NAA9697";#N/A,#N/A,FALSE,"ECWEBB";#N/A,#N/A,FALSE,"MFT96";#N/A,#N/A,FALSE,"CTrecon"}</definedName>
    <definedName name="fgfd_1_3_2" localSheetId="0" hidden="1">{#N/A,#N/A,FALSE,"TMCOMP96";#N/A,#N/A,FALSE,"MAT96";#N/A,#N/A,FALSE,"FANDA96";#N/A,#N/A,FALSE,"INTRAN96";#N/A,#N/A,FALSE,"NAA9697";#N/A,#N/A,FALSE,"ECWEBB";#N/A,#N/A,FALSE,"MFT96";#N/A,#N/A,FALSE,"CTrecon"}</definedName>
    <definedName name="fgfd_1_3_2" hidden="1">{#N/A,#N/A,FALSE,"TMCOMP96";#N/A,#N/A,FALSE,"MAT96";#N/A,#N/A,FALSE,"FANDA96";#N/A,#N/A,FALSE,"INTRAN96";#N/A,#N/A,FALSE,"NAA9697";#N/A,#N/A,FALSE,"ECWEBB";#N/A,#N/A,FALSE,"MFT96";#N/A,#N/A,FALSE,"CTrecon"}</definedName>
    <definedName name="fgfd_1_3_2_1" localSheetId="0" hidden="1">{#N/A,#N/A,FALSE,"TMCOMP96";#N/A,#N/A,FALSE,"MAT96";#N/A,#N/A,FALSE,"FANDA96";#N/A,#N/A,FALSE,"INTRAN96";#N/A,#N/A,FALSE,"NAA9697";#N/A,#N/A,FALSE,"ECWEBB";#N/A,#N/A,FALSE,"MFT96";#N/A,#N/A,FALSE,"CTrecon"}</definedName>
    <definedName name="fgfd_1_3_2_1" hidden="1">{#N/A,#N/A,FALSE,"TMCOMP96";#N/A,#N/A,FALSE,"MAT96";#N/A,#N/A,FALSE,"FANDA96";#N/A,#N/A,FALSE,"INTRAN96";#N/A,#N/A,FALSE,"NAA9697";#N/A,#N/A,FALSE,"ECWEBB";#N/A,#N/A,FALSE,"MFT96";#N/A,#N/A,FALSE,"CTrecon"}</definedName>
    <definedName name="fgfd_1_3_2_2" localSheetId="0" hidden="1">{#N/A,#N/A,FALSE,"TMCOMP96";#N/A,#N/A,FALSE,"MAT96";#N/A,#N/A,FALSE,"FANDA96";#N/A,#N/A,FALSE,"INTRAN96";#N/A,#N/A,FALSE,"NAA9697";#N/A,#N/A,FALSE,"ECWEBB";#N/A,#N/A,FALSE,"MFT96";#N/A,#N/A,FALSE,"CTrecon"}</definedName>
    <definedName name="fgfd_1_3_2_2" hidden="1">{#N/A,#N/A,FALSE,"TMCOMP96";#N/A,#N/A,FALSE,"MAT96";#N/A,#N/A,FALSE,"FANDA96";#N/A,#N/A,FALSE,"INTRAN96";#N/A,#N/A,FALSE,"NAA9697";#N/A,#N/A,FALSE,"ECWEBB";#N/A,#N/A,FALSE,"MFT96";#N/A,#N/A,FALSE,"CTrecon"}</definedName>
    <definedName name="fgfd_1_3_2_3" localSheetId="0" hidden="1">{#N/A,#N/A,FALSE,"TMCOMP96";#N/A,#N/A,FALSE,"MAT96";#N/A,#N/A,FALSE,"FANDA96";#N/A,#N/A,FALSE,"INTRAN96";#N/A,#N/A,FALSE,"NAA9697";#N/A,#N/A,FALSE,"ECWEBB";#N/A,#N/A,FALSE,"MFT96";#N/A,#N/A,FALSE,"CTrecon"}</definedName>
    <definedName name="fgfd_1_3_2_3" hidden="1">{#N/A,#N/A,FALSE,"TMCOMP96";#N/A,#N/A,FALSE,"MAT96";#N/A,#N/A,FALSE,"FANDA96";#N/A,#N/A,FALSE,"INTRAN96";#N/A,#N/A,FALSE,"NAA9697";#N/A,#N/A,FALSE,"ECWEBB";#N/A,#N/A,FALSE,"MFT96";#N/A,#N/A,FALSE,"CTrecon"}</definedName>
    <definedName name="fgfd_1_3_2_4" localSheetId="0" hidden="1">{#N/A,#N/A,FALSE,"TMCOMP96";#N/A,#N/A,FALSE,"MAT96";#N/A,#N/A,FALSE,"FANDA96";#N/A,#N/A,FALSE,"INTRAN96";#N/A,#N/A,FALSE,"NAA9697";#N/A,#N/A,FALSE,"ECWEBB";#N/A,#N/A,FALSE,"MFT96";#N/A,#N/A,FALSE,"CTrecon"}</definedName>
    <definedName name="fgfd_1_3_2_4" hidden="1">{#N/A,#N/A,FALSE,"TMCOMP96";#N/A,#N/A,FALSE,"MAT96";#N/A,#N/A,FALSE,"FANDA96";#N/A,#N/A,FALSE,"INTRAN96";#N/A,#N/A,FALSE,"NAA9697";#N/A,#N/A,FALSE,"ECWEBB";#N/A,#N/A,FALSE,"MFT96";#N/A,#N/A,FALSE,"CTrecon"}</definedName>
    <definedName name="fgfd_1_3_2_5" localSheetId="0" hidden="1">{#N/A,#N/A,FALSE,"TMCOMP96";#N/A,#N/A,FALSE,"MAT96";#N/A,#N/A,FALSE,"FANDA96";#N/A,#N/A,FALSE,"INTRAN96";#N/A,#N/A,FALSE,"NAA9697";#N/A,#N/A,FALSE,"ECWEBB";#N/A,#N/A,FALSE,"MFT96";#N/A,#N/A,FALSE,"CTrecon"}</definedName>
    <definedName name="fgfd_1_3_2_5" hidden="1">{#N/A,#N/A,FALSE,"TMCOMP96";#N/A,#N/A,FALSE,"MAT96";#N/A,#N/A,FALSE,"FANDA96";#N/A,#N/A,FALSE,"INTRAN96";#N/A,#N/A,FALSE,"NAA9697";#N/A,#N/A,FALSE,"ECWEBB";#N/A,#N/A,FALSE,"MFT96";#N/A,#N/A,FALSE,"CTrecon"}</definedName>
    <definedName name="fgfd_1_3_3" localSheetId="0" hidden="1">{#N/A,#N/A,FALSE,"TMCOMP96";#N/A,#N/A,FALSE,"MAT96";#N/A,#N/A,FALSE,"FANDA96";#N/A,#N/A,FALSE,"INTRAN96";#N/A,#N/A,FALSE,"NAA9697";#N/A,#N/A,FALSE,"ECWEBB";#N/A,#N/A,FALSE,"MFT96";#N/A,#N/A,FALSE,"CTrecon"}</definedName>
    <definedName name="fgfd_1_3_3" hidden="1">{#N/A,#N/A,FALSE,"TMCOMP96";#N/A,#N/A,FALSE,"MAT96";#N/A,#N/A,FALSE,"FANDA96";#N/A,#N/A,FALSE,"INTRAN96";#N/A,#N/A,FALSE,"NAA9697";#N/A,#N/A,FALSE,"ECWEBB";#N/A,#N/A,FALSE,"MFT96";#N/A,#N/A,FALSE,"CTrecon"}</definedName>
    <definedName name="fgfd_1_3_3_1" localSheetId="0" hidden="1">{#N/A,#N/A,FALSE,"TMCOMP96";#N/A,#N/A,FALSE,"MAT96";#N/A,#N/A,FALSE,"FANDA96";#N/A,#N/A,FALSE,"INTRAN96";#N/A,#N/A,FALSE,"NAA9697";#N/A,#N/A,FALSE,"ECWEBB";#N/A,#N/A,FALSE,"MFT96";#N/A,#N/A,FALSE,"CTrecon"}</definedName>
    <definedName name="fgfd_1_3_3_1" hidden="1">{#N/A,#N/A,FALSE,"TMCOMP96";#N/A,#N/A,FALSE,"MAT96";#N/A,#N/A,FALSE,"FANDA96";#N/A,#N/A,FALSE,"INTRAN96";#N/A,#N/A,FALSE,"NAA9697";#N/A,#N/A,FALSE,"ECWEBB";#N/A,#N/A,FALSE,"MFT96";#N/A,#N/A,FALSE,"CTrecon"}</definedName>
    <definedName name="fgfd_1_3_3_2" localSheetId="0" hidden="1">{#N/A,#N/A,FALSE,"TMCOMP96";#N/A,#N/A,FALSE,"MAT96";#N/A,#N/A,FALSE,"FANDA96";#N/A,#N/A,FALSE,"INTRAN96";#N/A,#N/A,FALSE,"NAA9697";#N/A,#N/A,FALSE,"ECWEBB";#N/A,#N/A,FALSE,"MFT96";#N/A,#N/A,FALSE,"CTrecon"}</definedName>
    <definedName name="fgfd_1_3_3_2" hidden="1">{#N/A,#N/A,FALSE,"TMCOMP96";#N/A,#N/A,FALSE,"MAT96";#N/A,#N/A,FALSE,"FANDA96";#N/A,#N/A,FALSE,"INTRAN96";#N/A,#N/A,FALSE,"NAA9697";#N/A,#N/A,FALSE,"ECWEBB";#N/A,#N/A,FALSE,"MFT96";#N/A,#N/A,FALSE,"CTrecon"}</definedName>
    <definedName name="fgfd_1_3_3_3" localSheetId="0" hidden="1">{#N/A,#N/A,FALSE,"TMCOMP96";#N/A,#N/A,FALSE,"MAT96";#N/A,#N/A,FALSE,"FANDA96";#N/A,#N/A,FALSE,"INTRAN96";#N/A,#N/A,FALSE,"NAA9697";#N/A,#N/A,FALSE,"ECWEBB";#N/A,#N/A,FALSE,"MFT96";#N/A,#N/A,FALSE,"CTrecon"}</definedName>
    <definedName name="fgfd_1_3_3_3" hidden="1">{#N/A,#N/A,FALSE,"TMCOMP96";#N/A,#N/A,FALSE,"MAT96";#N/A,#N/A,FALSE,"FANDA96";#N/A,#N/A,FALSE,"INTRAN96";#N/A,#N/A,FALSE,"NAA9697";#N/A,#N/A,FALSE,"ECWEBB";#N/A,#N/A,FALSE,"MFT96";#N/A,#N/A,FALSE,"CTrecon"}</definedName>
    <definedName name="fgfd_1_3_3_4" localSheetId="0" hidden="1">{#N/A,#N/A,FALSE,"TMCOMP96";#N/A,#N/A,FALSE,"MAT96";#N/A,#N/A,FALSE,"FANDA96";#N/A,#N/A,FALSE,"INTRAN96";#N/A,#N/A,FALSE,"NAA9697";#N/A,#N/A,FALSE,"ECWEBB";#N/A,#N/A,FALSE,"MFT96";#N/A,#N/A,FALSE,"CTrecon"}</definedName>
    <definedName name="fgfd_1_3_3_4" hidden="1">{#N/A,#N/A,FALSE,"TMCOMP96";#N/A,#N/A,FALSE,"MAT96";#N/A,#N/A,FALSE,"FANDA96";#N/A,#N/A,FALSE,"INTRAN96";#N/A,#N/A,FALSE,"NAA9697";#N/A,#N/A,FALSE,"ECWEBB";#N/A,#N/A,FALSE,"MFT96";#N/A,#N/A,FALSE,"CTrecon"}</definedName>
    <definedName name="fgfd_1_3_3_5" localSheetId="0" hidden="1">{#N/A,#N/A,FALSE,"TMCOMP96";#N/A,#N/A,FALSE,"MAT96";#N/A,#N/A,FALSE,"FANDA96";#N/A,#N/A,FALSE,"INTRAN96";#N/A,#N/A,FALSE,"NAA9697";#N/A,#N/A,FALSE,"ECWEBB";#N/A,#N/A,FALSE,"MFT96";#N/A,#N/A,FALSE,"CTrecon"}</definedName>
    <definedName name="fgfd_1_3_3_5" hidden="1">{#N/A,#N/A,FALSE,"TMCOMP96";#N/A,#N/A,FALSE,"MAT96";#N/A,#N/A,FALSE,"FANDA96";#N/A,#N/A,FALSE,"INTRAN96";#N/A,#N/A,FALSE,"NAA9697";#N/A,#N/A,FALSE,"ECWEBB";#N/A,#N/A,FALSE,"MFT96";#N/A,#N/A,FALSE,"CTrecon"}</definedName>
    <definedName name="fgfd_1_3_4" localSheetId="0" hidden="1">{#N/A,#N/A,FALSE,"TMCOMP96";#N/A,#N/A,FALSE,"MAT96";#N/A,#N/A,FALSE,"FANDA96";#N/A,#N/A,FALSE,"INTRAN96";#N/A,#N/A,FALSE,"NAA9697";#N/A,#N/A,FALSE,"ECWEBB";#N/A,#N/A,FALSE,"MFT96";#N/A,#N/A,FALSE,"CTrecon"}</definedName>
    <definedName name="fgfd_1_3_4" hidden="1">{#N/A,#N/A,FALSE,"TMCOMP96";#N/A,#N/A,FALSE,"MAT96";#N/A,#N/A,FALSE,"FANDA96";#N/A,#N/A,FALSE,"INTRAN96";#N/A,#N/A,FALSE,"NAA9697";#N/A,#N/A,FALSE,"ECWEBB";#N/A,#N/A,FALSE,"MFT96";#N/A,#N/A,FALSE,"CTrecon"}</definedName>
    <definedName name="fgfd_1_3_4_1" localSheetId="0" hidden="1">{#N/A,#N/A,FALSE,"TMCOMP96";#N/A,#N/A,FALSE,"MAT96";#N/A,#N/A,FALSE,"FANDA96";#N/A,#N/A,FALSE,"INTRAN96";#N/A,#N/A,FALSE,"NAA9697";#N/A,#N/A,FALSE,"ECWEBB";#N/A,#N/A,FALSE,"MFT96";#N/A,#N/A,FALSE,"CTrecon"}</definedName>
    <definedName name="fgfd_1_3_4_1" hidden="1">{#N/A,#N/A,FALSE,"TMCOMP96";#N/A,#N/A,FALSE,"MAT96";#N/A,#N/A,FALSE,"FANDA96";#N/A,#N/A,FALSE,"INTRAN96";#N/A,#N/A,FALSE,"NAA9697";#N/A,#N/A,FALSE,"ECWEBB";#N/A,#N/A,FALSE,"MFT96";#N/A,#N/A,FALSE,"CTrecon"}</definedName>
    <definedName name="fgfd_1_3_4_2" localSheetId="0" hidden="1">{#N/A,#N/A,FALSE,"TMCOMP96";#N/A,#N/A,FALSE,"MAT96";#N/A,#N/A,FALSE,"FANDA96";#N/A,#N/A,FALSE,"INTRAN96";#N/A,#N/A,FALSE,"NAA9697";#N/A,#N/A,FALSE,"ECWEBB";#N/A,#N/A,FALSE,"MFT96";#N/A,#N/A,FALSE,"CTrecon"}</definedName>
    <definedName name="fgfd_1_3_4_2" hidden="1">{#N/A,#N/A,FALSE,"TMCOMP96";#N/A,#N/A,FALSE,"MAT96";#N/A,#N/A,FALSE,"FANDA96";#N/A,#N/A,FALSE,"INTRAN96";#N/A,#N/A,FALSE,"NAA9697";#N/A,#N/A,FALSE,"ECWEBB";#N/A,#N/A,FALSE,"MFT96";#N/A,#N/A,FALSE,"CTrecon"}</definedName>
    <definedName name="fgfd_1_3_4_3" localSheetId="0" hidden="1">{#N/A,#N/A,FALSE,"TMCOMP96";#N/A,#N/A,FALSE,"MAT96";#N/A,#N/A,FALSE,"FANDA96";#N/A,#N/A,FALSE,"INTRAN96";#N/A,#N/A,FALSE,"NAA9697";#N/A,#N/A,FALSE,"ECWEBB";#N/A,#N/A,FALSE,"MFT96";#N/A,#N/A,FALSE,"CTrecon"}</definedName>
    <definedName name="fgfd_1_3_4_3" hidden="1">{#N/A,#N/A,FALSE,"TMCOMP96";#N/A,#N/A,FALSE,"MAT96";#N/A,#N/A,FALSE,"FANDA96";#N/A,#N/A,FALSE,"INTRAN96";#N/A,#N/A,FALSE,"NAA9697";#N/A,#N/A,FALSE,"ECWEBB";#N/A,#N/A,FALSE,"MFT96";#N/A,#N/A,FALSE,"CTrecon"}</definedName>
    <definedName name="fgfd_1_3_4_4" localSheetId="0" hidden="1">{#N/A,#N/A,FALSE,"TMCOMP96";#N/A,#N/A,FALSE,"MAT96";#N/A,#N/A,FALSE,"FANDA96";#N/A,#N/A,FALSE,"INTRAN96";#N/A,#N/A,FALSE,"NAA9697";#N/A,#N/A,FALSE,"ECWEBB";#N/A,#N/A,FALSE,"MFT96";#N/A,#N/A,FALSE,"CTrecon"}</definedName>
    <definedName name="fgfd_1_3_4_4" hidden="1">{#N/A,#N/A,FALSE,"TMCOMP96";#N/A,#N/A,FALSE,"MAT96";#N/A,#N/A,FALSE,"FANDA96";#N/A,#N/A,FALSE,"INTRAN96";#N/A,#N/A,FALSE,"NAA9697";#N/A,#N/A,FALSE,"ECWEBB";#N/A,#N/A,FALSE,"MFT96";#N/A,#N/A,FALSE,"CTrecon"}</definedName>
    <definedName name="fgfd_1_3_4_5" localSheetId="0" hidden="1">{#N/A,#N/A,FALSE,"TMCOMP96";#N/A,#N/A,FALSE,"MAT96";#N/A,#N/A,FALSE,"FANDA96";#N/A,#N/A,FALSE,"INTRAN96";#N/A,#N/A,FALSE,"NAA9697";#N/A,#N/A,FALSE,"ECWEBB";#N/A,#N/A,FALSE,"MFT96";#N/A,#N/A,FALSE,"CTrecon"}</definedName>
    <definedName name="fgfd_1_3_4_5" hidden="1">{#N/A,#N/A,FALSE,"TMCOMP96";#N/A,#N/A,FALSE,"MAT96";#N/A,#N/A,FALSE,"FANDA96";#N/A,#N/A,FALSE,"INTRAN96";#N/A,#N/A,FALSE,"NAA9697";#N/A,#N/A,FALSE,"ECWEBB";#N/A,#N/A,FALSE,"MFT96";#N/A,#N/A,FALSE,"CTrecon"}</definedName>
    <definedName name="fgfd_1_3_5" localSheetId="0" hidden="1">{#N/A,#N/A,FALSE,"TMCOMP96";#N/A,#N/A,FALSE,"MAT96";#N/A,#N/A,FALSE,"FANDA96";#N/A,#N/A,FALSE,"INTRAN96";#N/A,#N/A,FALSE,"NAA9697";#N/A,#N/A,FALSE,"ECWEBB";#N/A,#N/A,FALSE,"MFT96";#N/A,#N/A,FALSE,"CTrecon"}</definedName>
    <definedName name="fgfd_1_3_5" hidden="1">{#N/A,#N/A,FALSE,"TMCOMP96";#N/A,#N/A,FALSE,"MAT96";#N/A,#N/A,FALSE,"FANDA96";#N/A,#N/A,FALSE,"INTRAN96";#N/A,#N/A,FALSE,"NAA9697";#N/A,#N/A,FALSE,"ECWEBB";#N/A,#N/A,FALSE,"MFT96";#N/A,#N/A,FALSE,"CTrecon"}</definedName>
    <definedName name="fgfd_1_4" localSheetId="0" hidden="1">{#N/A,#N/A,FALSE,"TMCOMP96";#N/A,#N/A,FALSE,"MAT96";#N/A,#N/A,FALSE,"FANDA96";#N/A,#N/A,FALSE,"INTRAN96";#N/A,#N/A,FALSE,"NAA9697";#N/A,#N/A,FALSE,"ECWEBB";#N/A,#N/A,FALSE,"MFT96";#N/A,#N/A,FALSE,"CTrecon"}</definedName>
    <definedName name="fgfd_1_4" hidden="1">{#N/A,#N/A,FALSE,"TMCOMP96";#N/A,#N/A,FALSE,"MAT96";#N/A,#N/A,FALSE,"FANDA96";#N/A,#N/A,FALSE,"INTRAN96";#N/A,#N/A,FALSE,"NAA9697";#N/A,#N/A,FALSE,"ECWEBB";#N/A,#N/A,FALSE,"MFT96";#N/A,#N/A,FALSE,"CTrecon"}</definedName>
    <definedName name="fgfd_1_4_1" localSheetId="0" hidden="1">{#N/A,#N/A,FALSE,"TMCOMP96";#N/A,#N/A,FALSE,"MAT96";#N/A,#N/A,FALSE,"FANDA96";#N/A,#N/A,FALSE,"INTRAN96";#N/A,#N/A,FALSE,"NAA9697";#N/A,#N/A,FALSE,"ECWEBB";#N/A,#N/A,FALSE,"MFT96";#N/A,#N/A,FALSE,"CTrecon"}</definedName>
    <definedName name="fgfd_1_4_1" hidden="1">{#N/A,#N/A,FALSE,"TMCOMP96";#N/A,#N/A,FALSE,"MAT96";#N/A,#N/A,FALSE,"FANDA96";#N/A,#N/A,FALSE,"INTRAN96";#N/A,#N/A,FALSE,"NAA9697";#N/A,#N/A,FALSE,"ECWEBB";#N/A,#N/A,FALSE,"MFT96";#N/A,#N/A,FALSE,"CTrecon"}</definedName>
    <definedName name="fgfd_1_4_1_1" localSheetId="0" hidden="1">{#N/A,#N/A,FALSE,"TMCOMP96";#N/A,#N/A,FALSE,"MAT96";#N/A,#N/A,FALSE,"FANDA96";#N/A,#N/A,FALSE,"INTRAN96";#N/A,#N/A,FALSE,"NAA9697";#N/A,#N/A,FALSE,"ECWEBB";#N/A,#N/A,FALSE,"MFT96";#N/A,#N/A,FALSE,"CTrecon"}</definedName>
    <definedName name="fgfd_1_4_1_1" hidden="1">{#N/A,#N/A,FALSE,"TMCOMP96";#N/A,#N/A,FALSE,"MAT96";#N/A,#N/A,FALSE,"FANDA96";#N/A,#N/A,FALSE,"INTRAN96";#N/A,#N/A,FALSE,"NAA9697";#N/A,#N/A,FALSE,"ECWEBB";#N/A,#N/A,FALSE,"MFT96";#N/A,#N/A,FALSE,"CTrecon"}</definedName>
    <definedName name="fgfd_1_4_1_1_1" localSheetId="0" hidden="1">{#N/A,#N/A,FALSE,"TMCOMP96";#N/A,#N/A,FALSE,"MAT96";#N/A,#N/A,FALSE,"FANDA96";#N/A,#N/A,FALSE,"INTRAN96";#N/A,#N/A,FALSE,"NAA9697";#N/A,#N/A,FALSE,"ECWEBB";#N/A,#N/A,FALSE,"MFT96";#N/A,#N/A,FALSE,"CTrecon"}</definedName>
    <definedName name="fgfd_1_4_1_1_1" hidden="1">{#N/A,#N/A,FALSE,"TMCOMP96";#N/A,#N/A,FALSE,"MAT96";#N/A,#N/A,FALSE,"FANDA96";#N/A,#N/A,FALSE,"INTRAN96";#N/A,#N/A,FALSE,"NAA9697";#N/A,#N/A,FALSE,"ECWEBB";#N/A,#N/A,FALSE,"MFT96";#N/A,#N/A,FALSE,"CTrecon"}</definedName>
    <definedName name="fgfd_1_4_1_1_2" localSheetId="0" hidden="1">{#N/A,#N/A,FALSE,"TMCOMP96";#N/A,#N/A,FALSE,"MAT96";#N/A,#N/A,FALSE,"FANDA96";#N/A,#N/A,FALSE,"INTRAN96";#N/A,#N/A,FALSE,"NAA9697";#N/A,#N/A,FALSE,"ECWEBB";#N/A,#N/A,FALSE,"MFT96";#N/A,#N/A,FALSE,"CTrecon"}</definedName>
    <definedName name="fgfd_1_4_1_1_2" hidden="1">{#N/A,#N/A,FALSE,"TMCOMP96";#N/A,#N/A,FALSE,"MAT96";#N/A,#N/A,FALSE,"FANDA96";#N/A,#N/A,FALSE,"INTRAN96";#N/A,#N/A,FALSE,"NAA9697";#N/A,#N/A,FALSE,"ECWEBB";#N/A,#N/A,FALSE,"MFT96";#N/A,#N/A,FALSE,"CTrecon"}</definedName>
    <definedName name="fgfd_1_4_1_1_3" localSheetId="0" hidden="1">{#N/A,#N/A,FALSE,"TMCOMP96";#N/A,#N/A,FALSE,"MAT96";#N/A,#N/A,FALSE,"FANDA96";#N/A,#N/A,FALSE,"INTRAN96";#N/A,#N/A,FALSE,"NAA9697";#N/A,#N/A,FALSE,"ECWEBB";#N/A,#N/A,FALSE,"MFT96";#N/A,#N/A,FALSE,"CTrecon"}</definedName>
    <definedName name="fgfd_1_4_1_1_3" hidden="1">{#N/A,#N/A,FALSE,"TMCOMP96";#N/A,#N/A,FALSE,"MAT96";#N/A,#N/A,FALSE,"FANDA96";#N/A,#N/A,FALSE,"INTRAN96";#N/A,#N/A,FALSE,"NAA9697";#N/A,#N/A,FALSE,"ECWEBB";#N/A,#N/A,FALSE,"MFT96";#N/A,#N/A,FALSE,"CTrecon"}</definedName>
    <definedName name="fgfd_1_4_1_1_4" localSheetId="0" hidden="1">{#N/A,#N/A,FALSE,"TMCOMP96";#N/A,#N/A,FALSE,"MAT96";#N/A,#N/A,FALSE,"FANDA96";#N/A,#N/A,FALSE,"INTRAN96";#N/A,#N/A,FALSE,"NAA9697";#N/A,#N/A,FALSE,"ECWEBB";#N/A,#N/A,FALSE,"MFT96";#N/A,#N/A,FALSE,"CTrecon"}</definedName>
    <definedName name="fgfd_1_4_1_1_4" hidden="1">{#N/A,#N/A,FALSE,"TMCOMP96";#N/A,#N/A,FALSE,"MAT96";#N/A,#N/A,FALSE,"FANDA96";#N/A,#N/A,FALSE,"INTRAN96";#N/A,#N/A,FALSE,"NAA9697";#N/A,#N/A,FALSE,"ECWEBB";#N/A,#N/A,FALSE,"MFT96";#N/A,#N/A,FALSE,"CTrecon"}</definedName>
    <definedName name="fgfd_1_4_1_1_5" localSheetId="0" hidden="1">{#N/A,#N/A,FALSE,"TMCOMP96";#N/A,#N/A,FALSE,"MAT96";#N/A,#N/A,FALSE,"FANDA96";#N/A,#N/A,FALSE,"INTRAN96";#N/A,#N/A,FALSE,"NAA9697";#N/A,#N/A,FALSE,"ECWEBB";#N/A,#N/A,FALSE,"MFT96";#N/A,#N/A,FALSE,"CTrecon"}</definedName>
    <definedName name="fgfd_1_4_1_1_5" hidden="1">{#N/A,#N/A,FALSE,"TMCOMP96";#N/A,#N/A,FALSE,"MAT96";#N/A,#N/A,FALSE,"FANDA96";#N/A,#N/A,FALSE,"INTRAN96";#N/A,#N/A,FALSE,"NAA9697";#N/A,#N/A,FALSE,"ECWEBB";#N/A,#N/A,FALSE,"MFT96";#N/A,#N/A,FALSE,"CTrecon"}</definedName>
    <definedName name="fgfd_1_4_1_2" localSheetId="0" hidden="1">{#N/A,#N/A,FALSE,"TMCOMP96";#N/A,#N/A,FALSE,"MAT96";#N/A,#N/A,FALSE,"FANDA96";#N/A,#N/A,FALSE,"INTRAN96";#N/A,#N/A,FALSE,"NAA9697";#N/A,#N/A,FALSE,"ECWEBB";#N/A,#N/A,FALSE,"MFT96";#N/A,#N/A,FALSE,"CTrecon"}</definedName>
    <definedName name="fgfd_1_4_1_2" hidden="1">{#N/A,#N/A,FALSE,"TMCOMP96";#N/A,#N/A,FALSE,"MAT96";#N/A,#N/A,FALSE,"FANDA96";#N/A,#N/A,FALSE,"INTRAN96";#N/A,#N/A,FALSE,"NAA9697";#N/A,#N/A,FALSE,"ECWEBB";#N/A,#N/A,FALSE,"MFT96";#N/A,#N/A,FALSE,"CTrecon"}</definedName>
    <definedName name="fgfd_1_4_1_2_1" localSheetId="0" hidden="1">{#N/A,#N/A,FALSE,"TMCOMP96";#N/A,#N/A,FALSE,"MAT96";#N/A,#N/A,FALSE,"FANDA96";#N/A,#N/A,FALSE,"INTRAN96";#N/A,#N/A,FALSE,"NAA9697";#N/A,#N/A,FALSE,"ECWEBB";#N/A,#N/A,FALSE,"MFT96";#N/A,#N/A,FALSE,"CTrecon"}</definedName>
    <definedName name="fgfd_1_4_1_2_1" hidden="1">{#N/A,#N/A,FALSE,"TMCOMP96";#N/A,#N/A,FALSE,"MAT96";#N/A,#N/A,FALSE,"FANDA96";#N/A,#N/A,FALSE,"INTRAN96";#N/A,#N/A,FALSE,"NAA9697";#N/A,#N/A,FALSE,"ECWEBB";#N/A,#N/A,FALSE,"MFT96";#N/A,#N/A,FALSE,"CTrecon"}</definedName>
    <definedName name="fgfd_1_4_1_2_2" localSheetId="0" hidden="1">{#N/A,#N/A,FALSE,"TMCOMP96";#N/A,#N/A,FALSE,"MAT96";#N/A,#N/A,FALSE,"FANDA96";#N/A,#N/A,FALSE,"INTRAN96";#N/A,#N/A,FALSE,"NAA9697";#N/A,#N/A,FALSE,"ECWEBB";#N/A,#N/A,FALSE,"MFT96";#N/A,#N/A,FALSE,"CTrecon"}</definedName>
    <definedName name="fgfd_1_4_1_2_2" hidden="1">{#N/A,#N/A,FALSE,"TMCOMP96";#N/A,#N/A,FALSE,"MAT96";#N/A,#N/A,FALSE,"FANDA96";#N/A,#N/A,FALSE,"INTRAN96";#N/A,#N/A,FALSE,"NAA9697";#N/A,#N/A,FALSE,"ECWEBB";#N/A,#N/A,FALSE,"MFT96";#N/A,#N/A,FALSE,"CTrecon"}</definedName>
    <definedName name="fgfd_1_4_1_2_3" localSheetId="0" hidden="1">{#N/A,#N/A,FALSE,"TMCOMP96";#N/A,#N/A,FALSE,"MAT96";#N/A,#N/A,FALSE,"FANDA96";#N/A,#N/A,FALSE,"INTRAN96";#N/A,#N/A,FALSE,"NAA9697";#N/A,#N/A,FALSE,"ECWEBB";#N/A,#N/A,FALSE,"MFT96";#N/A,#N/A,FALSE,"CTrecon"}</definedName>
    <definedName name="fgfd_1_4_1_2_3" hidden="1">{#N/A,#N/A,FALSE,"TMCOMP96";#N/A,#N/A,FALSE,"MAT96";#N/A,#N/A,FALSE,"FANDA96";#N/A,#N/A,FALSE,"INTRAN96";#N/A,#N/A,FALSE,"NAA9697";#N/A,#N/A,FALSE,"ECWEBB";#N/A,#N/A,FALSE,"MFT96";#N/A,#N/A,FALSE,"CTrecon"}</definedName>
    <definedName name="fgfd_1_4_1_2_4" localSheetId="0" hidden="1">{#N/A,#N/A,FALSE,"TMCOMP96";#N/A,#N/A,FALSE,"MAT96";#N/A,#N/A,FALSE,"FANDA96";#N/A,#N/A,FALSE,"INTRAN96";#N/A,#N/A,FALSE,"NAA9697";#N/A,#N/A,FALSE,"ECWEBB";#N/A,#N/A,FALSE,"MFT96";#N/A,#N/A,FALSE,"CTrecon"}</definedName>
    <definedName name="fgfd_1_4_1_2_4" hidden="1">{#N/A,#N/A,FALSE,"TMCOMP96";#N/A,#N/A,FALSE,"MAT96";#N/A,#N/A,FALSE,"FANDA96";#N/A,#N/A,FALSE,"INTRAN96";#N/A,#N/A,FALSE,"NAA9697";#N/A,#N/A,FALSE,"ECWEBB";#N/A,#N/A,FALSE,"MFT96";#N/A,#N/A,FALSE,"CTrecon"}</definedName>
    <definedName name="fgfd_1_4_1_2_5" localSheetId="0" hidden="1">{#N/A,#N/A,FALSE,"TMCOMP96";#N/A,#N/A,FALSE,"MAT96";#N/A,#N/A,FALSE,"FANDA96";#N/A,#N/A,FALSE,"INTRAN96";#N/A,#N/A,FALSE,"NAA9697";#N/A,#N/A,FALSE,"ECWEBB";#N/A,#N/A,FALSE,"MFT96";#N/A,#N/A,FALSE,"CTrecon"}</definedName>
    <definedName name="fgfd_1_4_1_2_5" hidden="1">{#N/A,#N/A,FALSE,"TMCOMP96";#N/A,#N/A,FALSE,"MAT96";#N/A,#N/A,FALSE,"FANDA96";#N/A,#N/A,FALSE,"INTRAN96";#N/A,#N/A,FALSE,"NAA9697";#N/A,#N/A,FALSE,"ECWEBB";#N/A,#N/A,FALSE,"MFT96";#N/A,#N/A,FALSE,"CTrecon"}</definedName>
    <definedName name="fgfd_1_4_1_3" localSheetId="0" hidden="1">{#N/A,#N/A,FALSE,"TMCOMP96";#N/A,#N/A,FALSE,"MAT96";#N/A,#N/A,FALSE,"FANDA96";#N/A,#N/A,FALSE,"INTRAN96";#N/A,#N/A,FALSE,"NAA9697";#N/A,#N/A,FALSE,"ECWEBB";#N/A,#N/A,FALSE,"MFT96";#N/A,#N/A,FALSE,"CTrecon"}</definedName>
    <definedName name="fgfd_1_4_1_3" hidden="1">{#N/A,#N/A,FALSE,"TMCOMP96";#N/A,#N/A,FALSE,"MAT96";#N/A,#N/A,FALSE,"FANDA96";#N/A,#N/A,FALSE,"INTRAN96";#N/A,#N/A,FALSE,"NAA9697";#N/A,#N/A,FALSE,"ECWEBB";#N/A,#N/A,FALSE,"MFT96";#N/A,#N/A,FALSE,"CTrecon"}</definedName>
    <definedName name="fgfd_1_4_1_3_1" localSheetId="0" hidden="1">{#N/A,#N/A,FALSE,"TMCOMP96";#N/A,#N/A,FALSE,"MAT96";#N/A,#N/A,FALSE,"FANDA96";#N/A,#N/A,FALSE,"INTRAN96";#N/A,#N/A,FALSE,"NAA9697";#N/A,#N/A,FALSE,"ECWEBB";#N/A,#N/A,FALSE,"MFT96";#N/A,#N/A,FALSE,"CTrecon"}</definedName>
    <definedName name="fgfd_1_4_1_3_1" hidden="1">{#N/A,#N/A,FALSE,"TMCOMP96";#N/A,#N/A,FALSE,"MAT96";#N/A,#N/A,FALSE,"FANDA96";#N/A,#N/A,FALSE,"INTRAN96";#N/A,#N/A,FALSE,"NAA9697";#N/A,#N/A,FALSE,"ECWEBB";#N/A,#N/A,FALSE,"MFT96";#N/A,#N/A,FALSE,"CTrecon"}</definedName>
    <definedName name="fgfd_1_4_1_3_2" localSheetId="0" hidden="1">{#N/A,#N/A,FALSE,"TMCOMP96";#N/A,#N/A,FALSE,"MAT96";#N/A,#N/A,FALSE,"FANDA96";#N/A,#N/A,FALSE,"INTRAN96";#N/A,#N/A,FALSE,"NAA9697";#N/A,#N/A,FALSE,"ECWEBB";#N/A,#N/A,FALSE,"MFT96";#N/A,#N/A,FALSE,"CTrecon"}</definedName>
    <definedName name="fgfd_1_4_1_3_2" hidden="1">{#N/A,#N/A,FALSE,"TMCOMP96";#N/A,#N/A,FALSE,"MAT96";#N/A,#N/A,FALSE,"FANDA96";#N/A,#N/A,FALSE,"INTRAN96";#N/A,#N/A,FALSE,"NAA9697";#N/A,#N/A,FALSE,"ECWEBB";#N/A,#N/A,FALSE,"MFT96";#N/A,#N/A,FALSE,"CTrecon"}</definedName>
    <definedName name="fgfd_1_4_1_3_3" localSheetId="0" hidden="1">{#N/A,#N/A,FALSE,"TMCOMP96";#N/A,#N/A,FALSE,"MAT96";#N/A,#N/A,FALSE,"FANDA96";#N/A,#N/A,FALSE,"INTRAN96";#N/A,#N/A,FALSE,"NAA9697";#N/A,#N/A,FALSE,"ECWEBB";#N/A,#N/A,FALSE,"MFT96";#N/A,#N/A,FALSE,"CTrecon"}</definedName>
    <definedName name="fgfd_1_4_1_3_3" hidden="1">{#N/A,#N/A,FALSE,"TMCOMP96";#N/A,#N/A,FALSE,"MAT96";#N/A,#N/A,FALSE,"FANDA96";#N/A,#N/A,FALSE,"INTRAN96";#N/A,#N/A,FALSE,"NAA9697";#N/A,#N/A,FALSE,"ECWEBB";#N/A,#N/A,FALSE,"MFT96";#N/A,#N/A,FALSE,"CTrecon"}</definedName>
    <definedName name="fgfd_1_4_1_3_4" localSheetId="0" hidden="1">{#N/A,#N/A,FALSE,"TMCOMP96";#N/A,#N/A,FALSE,"MAT96";#N/A,#N/A,FALSE,"FANDA96";#N/A,#N/A,FALSE,"INTRAN96";#N/A,#N/A,FALSE,"NAA9697";#N/A,#N/A,FALSE,"ECWEBB";#N/A,#N/A,FALSE,"MFT96";#N/A,#N/A,FALSE,"CTrecon"}</definedName>
    <definedName name="fgfd_1_4_1_3_4" hidden="1">{#N/A,#N/A,FALSE,"TMCOMP96";#N/A,#N/A,FALSE,"MAT96";#N/A,#N/A,FALSE,"FANDA96";#N/A,#N/A,FALSE,"INTRAN96";#N/A,#N/A,FALSE,"NAA9697";#N/A,#N/A,FALSE,"ECWEBB";#N/A,#N/A,FALSE,"MFT96";#N/A,#N/A,FALSE,"CTrecon"}</definedName>
    <definedName name="fgfd_1_4_1_3_5" localSheetId="0" hidden="1">{#N/A,#N/A,FALSE,"TMCOMP96";#N/A,#N/A,FALSE,"MAT96";#N/A,#N/A,FALSE,"FANDA96";#N/A,#N/A,FALSE,"INTRAN96";#N/A,#N/A,FALSE,"NAA9697";#N/A,#N/A,FALSE,"ECWEBB";#N/A,#N/A,FALSE,"MFT96";#N/A,#N/A,FALSE,"CTrecon"}</definedName>
    <definedName name="fgfd_1_4_1_3_5" hidden="1">{#N/A,#N/A,FALSE,"TMCOMP96";#N/A,#N/A,FALSE,"MAT96";#N/A,#N/A,FALSE,"FANDA96";#N/A,#N/A,FALSE,"INTRAN96";#N/A,#N/A,FALSE,"NAA9697";#N/A,#N/A,FALSE,"ECWEBB";#N/A,#N/A,FALSE,"MFT96";#N/A,#N/A,FALSE,"CTrecon"}</definedName>
    <definedName name="fgfd_1_4_1_4" localSheetId="0" hidden="1">{#N/A,#N/A,FALSE,"TMCOMP96";#N/A,#N/A,FALSE,"MAT96";#N/A,#N/A,FALSE,"FANDA96";#N/A,#N/A,FALSE,"INTRAN96";#N/A,#N/A,FALSE,"NAA9697";#N/A,#N/A,FALSE,"ECWEBB";#N/A,#N/A,FALSE,"MFT96";#N/A,#N/A,FALSE,"CTrecon"}</definedName>
    <definedName name="fgfd_1_4_1_4" hidden="1">{#N/A,#N/A,FALSE,"TMCOMP96";#N/A,#N/A,FALSE,"MAT96";#N/A,#N/A,FALSE,"FANDA96";#N/A,#N/A,FALSE,"INTRAN96";#N/A,#N/A,FALSE,"NAA9697";#N/A,#N/A,FALSE,"ECWEBB";#N/A,#N/A,FALSE,"MFT96";#N/A,#N/A,FALSE,"CTrecon"}</definedName>
    <definedName name="fgfd_1_4_1_5" localSheetId="0" hidden="1">{#N/A,#N/A,FALSE,"TMCOMP96";#N/A,#N/A,FALSE,"MAT96";#N/A,#N/A,FALSE,"FANDA96";#N/A,#N/A,FALSE,"INTRAN96";#N/A,#N/A,FALSE,"NAA9697";#N/A,#N/A,FALSE,"ECWEBB";#N/A,#N/A,FALSE,"MFT96";#N/A,#N/A,FALSE,"CTrecon"}</definedName>
    <definedName name="fgfd_1_4_1_5" hidden="1">{#N/A,#N/A,FALSE,"TMCOMP96";#N/A,#N/A,FALSE,"MAT96";#N/A,#N/A,FALSE,"FANDA96";#N/A,#N/A,FALSE,"INTRAN96";#N/A,#N/A,FALSE,"NAA9697";#N/A,#N/A,FALSE,"ECWEBB";#N/A,#N/A,FALSE,"MFT96";#N/A,#N/A,FALSE,"CTrecon"}</definedName>
    <definedName name="fgfd_1_4_2" localSheetId="0" hidden="1">{#N/A,#N/A,FALSE,"TMCOMP96";#N/A,#N/A,FALSE,"MAT96";#N/A,#N/A,FALSE,"FANDA96";#N/A,#N/A,FALSE,"INTRAN96";#N/A,#N/A,FALSE,"NAA9697";#N/A,#N/A,FALSE,"ECWEBB";#N/A,#N/A,FALSE,"MFT96";#N/A,#N/A,FALSE,"CTrecon"}</definedName>
    <definedName name="fgfd_1_4_2" hidden="1">{#N/A,#N/A,FALSE,"TMCOMP96";#N/A,#N/A,FALSE,"MAT96";#N/A,#N/A,FALSE,"FANDA96";#N/A,#N/A,FALSE,"INTRAN96";#N/A,#N/A,FALSE,"NAA9697";#N/A,#N/A,FALSE,"ECWEBB";#N/A,#N/A,FALSE,"MFT96";#N/A,#N/A,FALSE,"CTrecon"}</definedName>
    <definedName name="fgfd_1_4_2_1" localSheetId="0" hidden="1">{#N/A,#N/A,FALSE,"TMCOMP96";#N/A,#N/A,FALSE,"MAT96";#N/A,#N/A,FALSE,"FANDA96";#N/A,#N/A,FALSE,"INTRAN96";#N/A,#N/A,FALSE,"NAA9697";#N/A,#N/A,FALSE,"ECWEBB";#N/A,#N/A,FALSE,"MFT96";#N/A,#N/A,FALSE,"CTrecon"}</definedName>
    <definedName name="fgfd_1_4_2_1" hidden="1">{#N/A,#N/A,FALSE,"TMCOMP96";#N/A,#N/A,FALSE,"MAT96";#N/A,#N/A,FALSE,"FANDA96";#N/A,#N/A,FALSE,"INTRAN96";#N/A,#N/A,FALSE,"NAA9697";#N/A,#N/A,FALSE,"ECWEBB";#N/A,#N/A,FALSE,"MFT96";#N/A,#N/A,FALSE,"CTrecon"}</definedName>
    <definedName name="fgfd_1_4_2_2" localSheetId="0" hidden="1">{#N/A,#N/A,FALSE,"TMCOMP96";#N/A,#N/A,FALSE,"MAT96";#N/A,#N/A,FALSE,"FANDA96";#N/A,#N/A,FALSE,"INTRAN96";#N/A,#N/A,FALSE,"NAA9697";#N/A,#N/A,FALSE,"ECWEBB";#N/A,#N/A,FALSE,"MFT96";#N/A,#N/A,FALSE,"CTrecon"}</definedName>
    <definedName name="fgfd_1_4_2_2" hidden="1">{#N/A,#N/A,FALSE,"TMCOMP96";#N/A,#N/A,FALSE,"MAT96";#N/A,#N/A,FALSE,"FANDA96";#N/A,#N/A,FALSE,"INTRAN96";#N/A,#N/A,FALSE,"NAA9697";#N/A,#N/A,FALSE,"ECWEBB";#N/A,#N/A,FALSE,"MFT96";#N/A,#N/A,FALSE,"CTrecon"}</definedName>
    <definedName name="fgfd_1_4_2_3" localSheetId="0" hidden="1">{#N/A,#N/A,FALSE,"TMCOMP96";#N/A,#N/A,FALSE,"MAT96";#N/A,#N/A,FALSE,"FANDA96";#N/A,#N/A,FALSE,"INTRAN96";#N/A,#N/A,FALSE,"NAA9697";#N/A,#N/A,FALSE,"ECWEBB";#N/A,#N/A,FALSE,"MFT96";#N/A,#N/A,FALSE,"CTrecon"}</definedName>
    <definedName name="fgfd_1_4_2_3" hidden="1">{#N/A,#N/A,FALSE,"TMCOMP96";#N/A,#N/A,FALSE,"MAT96";#N/A,#N/A,FALSE,"FANDA96";#N/A,#N/A,FALSE,"INTRAN96";#N/A,#N/A,FALSE,"NAA9697";#N/A,#N/A,FALSE,"ECWEBB";#N/A,#N/A,FALSE,"MFT96";#N/A,#N/A,FALSE,"CTrecon"}</definedName>
    <definedName name="fgfd_1_4_2_4" localSheetId="0" hidden="1">{#N/A,#N/A,FALSE,"TMCOMP96";#N/A,#N/A,FALSE,"MAT96";#N/A,#N/A,FALSE,"FANDA96";#N/A,#N/A,FALSE,"INTRAN96";#N/A,#N/A,FALSE,"NAA9697";#N/A,#N/A,FALSE,"ECWEBB";#N/A,#N/A,FALSE,"MFT96";#N/A,#N/A,FALSE,"CTrecon"}</definedName>
    <definedName name="fgfd_1_4_2_4" hidden="1">{#N/A,#N/A,FALSE,"TMCOMP96";#N/A,#N/A,FALSE,"MAT96";#N/A,#N/A,FALSE,"FANDA96";#N/A,#N/A,FALSE,"INTRAN96";#N/A,#N/A,FALSE,"NAA9697";#N/A,#N/A,FALSE,"ECWEBB";#N/A,#N/A,FALSE,"MFT96";#N/A,#N/A,FALSE,"CTrecon"}</definedName>
    <definedName name="fgfd_1_4_2_5" localSheetId="0" hidden="1">{#N/A,#N/A,FALSE,"TMCOMP96";#N/A,#N/A,FALSE,"MAT96";#N/A,#N/A,FALSE,"FANDA96";#N/A,#N/A,FALSE,"INTRAN96";#N/A,#N/A,FALSE,"NAA9697";#N/A,#N/A,FALSE,"ECWEBB";#N/A,#N/A,FALSE,"MFT96";#N/A,#N/A,FALSE,"CTrecon"}</definedName>
    <definedName name="fgfd_1_4_2_5" hidden="1">{#N/A,#N/A,FALSE,"TMCOMP96";#N/A,#N/A,FALSE,"MAT96";#N/A,#N/A,FALSE,"FANDA96";#N/A,#N/A,FALSE,"INTRAN96";#N/A,#N/A,FALSE,"NAA9697";#N/A,#N/A,FALSE,"ECWEBB";#N/A,#N/A,FALSE,"MFT96";#N/A,#N/A,FALSE,"CTrecon"}</definedName>
    <definedName name="fgfd_1_4_3" localSheetId="0" hidden="1">{#N/A,#N/A,FALSE,"TMCOMP96";#N/A,#N/A,FALSE,"MAT96";#N/A,#N/A,FALSE,"FANDA96";#N/A,#N/A,FALSE,"INTRAN96";#N/A,#N/A,FALSE,"NAA9697";#N/A,#N/A,FALSE,"ECWEBB";#N/A,#N/A,FALSE,"MFT96";#N/A,#N/A,FALSE,"CTrecon"}</definedName>
    <definedName name="fgfd_1_4_3" hidden="1">{#N/A,#N/A,FALSE,"TMCOMP96";#N/A,#N/A,FALSE,"MAT96";#N/A,#N/A,FALSE,"FANDA96";#N/A,#N/A,FALSE,"INTRAN96";#N/A,#N/A,FALSE,"NAA9697";#N/A,#N/A,FALSE,"ECWEBB";#N/A,#N/A,FALSE,"MFT96";#N/A,#N/A,FALSE,"CTrecon"}</definedName>
    <definedName name="fgfd_1_4_3_1" localSheetId="0" hidden="1">{#N/A,#N/A,FALSE,"TMCOMP96";#N/A,#N/A,FALSE,"MAT96";#N/A,#N/A,FALSE,"FANDA96";#N/A,#N/A,FALSE,"INTRAN96";#N/A,#N/A,FALSE,"NAA9697";#N/A,#N/A,FALSE,"ECWEBB";#N/A,#N/A,FALSE,"MFT96";#N/A,#N/A,FALSE,"CTrecon"}</definedName>
    <definedName name="fgfd_1_4_3_1" hidden="1">{#N/A,#N/A,FALSE,"TMCOMP96";#N/A,#N/A,FALSE,"MAT96";#N/A,#N/A,FALSE,"FANDA96";#N/A,#N/A,FALSE,"INTRAN96";#N/A,#N/A,FALSE,"NAA9697";#N/A,#N/A,FALSE,"ECWEBB";#N/A,#N/A,FALSE,"MFT96";#N/A,#N/A,FALSE,"CTrecon"}</definedName>
    <definedName name="fgfd_1_4_3_2" localSheetId="0" hidden="1">{#N/A,#N/A,FALSE,"TMCOMP96";#N/A,#N/A,FALSE,"MAT96";#N/A,#N/A,FALSE,"FANDA96";#N/A,#N/A,FALSE,"INTRAN96";#N/A,#N/A,FALSE,"NAA9697";#N/A,#N/A,FALSE,"ECWEBB";#N/A,#N/A,FALSE,"MFT96";#N/A,#N/A,FALSE,"CTrecon"}</definedName>
    <definedName name="fgfd_1_4_3_2" hidden="1">{#N/A,#N/A,FALSE,"TMCOMP96";#N/A,#N/A,FALSE,"MAT96";#N/A,#N/A,FALSE,"FANDA96";#N/A,#N/A,FALSE,"INTRAN96";#N/A,#N/A,FALSE,"NAA9697";#N/A,#N/A,FALSE,"ECWEBB";#N/A,#N/A,FALSE,"MFT96";#N/A,#N/A,FALSE,"CTrecon"}</definedName>
    <definedName name="fgfd_1_4_3_3" localSheetId="0" hidden="1">{#N/A,#N/A,FALSE,"TMCOMP96";#N/A,#N/A,FALSE,"MAT96";#N/A,#N/A,FALSE,"FANDA96";#N/A,#N/A,FALSE,"INTRAN96";#N/A,#N/A,FALSE,"NAA9697";#N/A,#N/A,FALSE,"ECWEBB";#N/A,#N/A,FALSE,"MFT96";#N/A,#N/A,FALSE,"CTrecon"}</definedName>
    <definedName name="fgfd_1_4_3_3" hidden="1">{#N/A,#N/A,FALSE,"TMCOMP96";#N/A,#N/A,FALSE,"MAT96";#N/A,#N/A,FALSE,"FANDA96";#N/A,#N/A,FALSE,"INTRAN96";#N/A,#N/A,FALSE,"NAA9697";#N/A,#N/A,FALSE,"ECWEBB";#N/A,#N/A,FALSE,"MFT96";#N/A,#N/A,FALSE,"CTrecon"}</definedName>
    <definedName name="fgfd_1_4_3_4" localSheetId="0" hidden="1">{#N/A,#N/A,FALSE,"TMCOMP96";#N/A,#N/A,FALSE,"MAT96";#N/A,#N/A,FALSE,"FANDA96";#N/A,#N/A,FALSE,"INTRAN96";#N/A,#N/A,FALSE,"NAA9697";#N/A,#N/A,FALSE,"ECWEBB";#N/A,#N/A,FALSE,"MFT96";#N/A,#N/A,FALSE,"CTrecon"}</definedName>
    <definedName name="fgfd_1_4_3_4" hidden="1">{#N/A,#N/A,FALSE,"TMCOMP96";#N/A,#N/A,FALSE,"MAT96";#N/A,#N/A,FALSE,"FANDA96";#N/A,#N/A,FALSE,"INTRAN96";#N/A,#N/A,FALSE,"NAA9697";#N/A,#N/A,FALSE,"ECWEBB";#N/A,#N/A,FALSE,"MFT96";#N/A,#N/A,FALSE,"CTrecon"}</definedName>
    <definedName name="fgfd_1_4_3_5" localSheetId="0" hidden="1">{#N/A,#N/A,FALSE,"TMCOMP96";#N/A,#N/A,FALSE,"MAT96";#N/A,#N/A,FALSE,"FANDA96";#N/A,#N/A,FALSE,"INTRAN96";#N/A,#N/A,FALSE,"NAA9697";#N/A,#N/A,FALSE,"ECWEBB";#N/A,#N/A,FALSE,"MFT96";#N/A,#N/A,FALSE,"CTrecon"}</definedName>
    <definedName name="fgfd_1_4_3_5" hidden="1">{#N/A,#N/A,FALSE,"TMCOMP96";#N/A,#N/A,FALSE,"MAT96";#N/A,#N/A,FALSE,"FANDA96";#N/A,#N/A,FALSE,"INTRAN96";#N/A,#N/A,FALSE,"NAA9697";#N/A,#N/A,FALSE,"ECWEBB";#N/A,#N/A,FALSE,"MFT96";#N/A,#N/A,FALSE,"CTrecon"}</definedName>
    <definedName name="fgfd_1_4_4" localSheetId="0" hidden="1">{#N/A,#N/A,FALSE,"TMCOMP96";#N/A,#N/A,FALSE,"MAT96";#N/A,#N/A,FALSE,"FANDA96";#N/A,#N/A,FALSE,"INTRAN96";#N/A,#N/A,FALSE,"NAA9697";#N/A,#N/A,FALSE,"ECWEBB";#N/A,#N/A,FALSE,"MFT96";#N/A,#N/A,FALSE,"CTrecon"}</definedName>
    <definedName name="fgfd_1_4_4" hidden="1">{#N/A,#N/A,FALSE,"TMCOMP96";#N/A,#N/A,FALSE,"MAT96";#N/A,#N/A,FALSE,"FANDA96";#N/A,#N/A,FALSE,"INTRAN96";#N/A,#N/A,FALSE,"NAA9697";#N/A,#N/A,FALSE,"ECWEBB";#N/A,#N/A,FALSE,"MFT96";#N/A,#N/A,FALSE,"CTrecon"}</definedName>
    <definedName name="fgfd_1_4_4_1" localSheetId="0" hidden="1">{#N/A,#N/A,FALSE,"TMCOMP96";#N/A,#N/A,FALSE,"MAT96";#N/A,#N/A,FALSE,"FANDA96";#N/A,#N/A,FALSE,"INTRAN96";#N/A,#N/A,FALSE,"NAA9697";#N/A,#N/A,FALSE,"ECWEBB";#N/A,#N/A,FALSE,"MFT96";#N/A,#N/A,FALSE,"CTrecon"}</definedName>
    <definedName name="fgfd_1_4_4_1" hidden="1">{#N/A,#N/A,FALSE,"TMCOMP96";#N/A,#N/A,FALSE,"MAT96";#N/A,#N/A,FALSE,"FANDA96";#N/A,#N/A,FALSE,"INTRAN96";#N/A,#N/A,FALSE,"NAA9697";#N/A,#N/A,FALSE,"ECWEBB";#N/A,#N/A,FALSE,"MFT96";#N/A,#N/A,FALSE,"CTrecon"}</definedName>
    <definedName name="fgfd_1_4_4_2" localSheetId="0" hidden="1">{#N/A,#N/A,FALSE,"TMCOMP96";#N/A,#N/A,FALSE,"MAT96";#N/A,#N/A,FALSE,"FANDA96";#N/A,#N/A,FALSE,"INTRAN96";#N/A,#N/A,FALSE,"NAA9697";#N/A,#N/A,FALSE,"ECWEBB";#N/A,#N/A,FALSE,"MFT96";#N/A,#N/A,FALSE,"CTrecon"}</definedName>
    <definedName name="fgfd_1_4_4_2" hidden="1">{#N/A,#N/A,FALSE,"TMCOMP96";#N/A,#N/A,FALSE,"MAT96";#N/A,#N/A,FALSE,"FANDA96";#N/A,#N/A,FALSE,"INTRAN96";#N/A,#N/A,FALSE,"NAA9697";#N/A,#N/A,FALSE,"ECWEBB";#N/A,#N/A,FALSE,"MFT96";#N/A,#N/A,FALSE,"CTrecon"}</definedName>
    <definedName name="fgfd_1_4_4_3" localSheetId="0" hidden="1">{#N/A,#N/A,FALSE,"TMCOMP96";#N/A,#N/A,FALSE,"MAT96";#N/A,#N/A,FALSE,"FANDA96";#N/A,#N/A,FALSE,"INTRAN96";#N/A,#N/A,FALSE,"NAA9697";#N/A,#N/A,FALSE,"ECWEBB";#N/A,#N/A,FALSE,"MFT96";#N/A,#N/A,FALSE,"CTrecon"}</definedName>
    <definedName name="fgfd_1_4_4_3" hidden="1">{#N/A,#N/A,FALSE,"TMCOMP96";#N/A,#N/A,FALSE,"MAT96";#N/A,#N/A,FALSE,"FANDA96";#N/A,#N/A,FALSE,"INTRAN96";#N/A,#N/A,FALSE,"NAA9697";#N/A,#N/A,FALSE,"ECWEBB";#N/A,#N/A,FALSE,"MFT96";#N/A,#N/A,FALSE,"CTrecon"}</definedName>
    <definedName name="fgfd_1_4_4_4" localSheetId="0" hidden="1">{#N/A,#N/A,FALSE,"TMCOMP96";#N/A,#N/A,FALSE,"MAT96";#N/A,#N/A,FALSE,"FANDA96";#N/A,#N/A,FALSE,"INTRAN96";#N/A,#N/A,FALSE,"NAA9697";#N/A,#N/A,FALSE,"ECWEBB";#N/A,#N/A,FALSE,"MFT96";#N/A,#N/A,FALSE,"CTrecon"}</definedName>
    <definedName name="fgfd_1_4_4_4" hidden="1">{#N/A,#N/A,FALSE,"TMCOMP96";#N/A,#N/A,FALSE,"MAT96";#N/A,#N/A,FALSE,"FANDA96";#N/A,#N/A,FALSE,"INTRAN96";#N/A,#N/A,FALSE,"NAA9697";#N/A,#N/A,FALSE,"ECWEBB";#N/A,#N/A,FALSE,"MFT96";#N/A,#N/A,FALSE,"CTrecon"}</definedName>
    <definedName name="fgfd_1_4_4_5" localSheetId="0" hidden="1">{#N/A,#N/A,FALSE,"TMCOMP96";#N/A,#N/A,FALSE,"MAT96";#N/A,#N/A,FALSE,"FANDA96";#N/A,#N/A,FALSE,"INTRAN96";#N/A,#N/A,FALSE,"NAA9697";#N/A,#N/A,FALSE,"ECWEBB";#N/A,#N/A,FALSE,"MFT96";#N/A,#N/A,FALSE,"CTrecon"}</definedName>
    <definedName name="fgfd_1_4_4_5" hidden="1">{#N/A,#N/A,FALSE,"TMCOMP96";#N/A,#N/A,FALSE,"MAT96";#N/A,#N/A,FALSE,"FANDA96";#N/A,#N/A,FALSE,"INTRAN96";#N/A,#N/A,FALSE,"NAA9697";#N/A,#N/A,FALSE,"ECWEBB";#N/A,#N/A,FALSE,"MFT96";#N/A,#N/A,FALSE,"CTrecon"}</definedName>
    <definedName name="fgfd_1_4_5" localSheetId="0" hidden="1">{#N/A,#N/A,FALSE,"TMCOMP96";#N/A,#N/A,FALSE,"MAT96";#N/A,#N/A,FALSE,"FANDA96";#N/A,#N/A,FALSE,"INTRAN96";#N/A,#N/A,FALSE,"NAA9697";#N/A,#N/A,FALSE,"ECWEBB";#N/A,#N/A,FALSE,"MFT96";#N/A,#N/A,FALSE,"CTrecon"}</definedName>
    <definedName name="fgfd_1_4_5" hidden="1">{#N/A,#N/A,FALSE,"TMCOMP96";#N/A,#N/A,FALSE,"MAT96";#N/A,#N/A,FALSE,"FANDA96";#N/A,#N/A,FALSE,"INTRAN96";#N/A,#N/A,FALSE,"NAA9697";#N/A,#N/A,FALSE,"ECWEBB";#N/A,#N/A,FALSE,"MFT96";#N/A,#N/A,FALSE,"CTrecon"}</definedName>
    <definedName name="fgfd_1_5" localSheetId="0" hidden="1">{#N/A,#N/A,FALSE,"TMCOMP96";#N/A,#N/A,FALSE,"MAT96";#N/A,#N/A,FALSE,"FANDA96";#N/A,#N/A,FALSE,"INTRAN96";#N/A,#N/A,FALSE,"NAA9697";#N/A,#N/A,FALSE,"ECWEBB";#N/A,#N/A,FALSE,"MFT96";#N/A,#N/A,FALSE,"CTrecon"}</definedName>
    <definedName name="fgfd_1_5" hidden="1">{#N/A,#N/A,FALSE,"TMCOMP96";#N/A,#N/A,FALSE,"MAT96";#N/A,#N/A,FALSE,"FANDA96";#N/A,#N/A,FALSE,"INTRAN96";#N/A,#N/A,FALSE,"NAA9697";#N/A,#N/A,FALSE,"ECWEBB";#N/A,#N/A,FALSE,"MFT96";#N/A,#N/A,FALSE,"CTrecon"}</definedName>
    <definedName name="fgfd_1_5_1" localSheetId="0" hidden="1">{#N/A,#N/A,FALSE,"TMCOMP96";#N/A,#N/A,FALSE,"MAT96";#N/A,#N/A,FALSE,"FANDA96";#N/A,#N/A,FALSE,"INTRAN96";#N/A,#N/A,FALSE,"NAA9697";#N/A,#N/A,FALSE,"ECWEBB";#N/A,#N/A,FALSE,"MFT96";#N/A,#N/A,FALSE,"CTrecon"}</definedName>
    <definedName name="fgfd_1_5_1" hidden="1">{#N/A,#N/A,FALSE,"TMCOMP96";#N/A,#N/A,FALSE,"MAT96";#N/A,#N/A,FALSE,"FANDA96";#N/A,#N/A,FALSE,"INTRAN96";#N/A,#N/A,FALSE,"NAA9697";#N/A,#N/A,FALSE,"ECWEBB";#N/A,#N/A,FALSE,"MFT96";#N/A,#N/A,FALSE,"CTrecon"}</definedName>
    <definedName name="fgfd_1_5_1_1" localSheetId="0" hidden="1">{#N/A,#N/A,FALSE,"TMCOMP96";#N/A,#N/A,FALSE,"MAT96";#N/A,#N/A,FALSE,"FANDA96";#N/A,#N/A,FALSE,"INTRAN96";#N/A,#N/A,FALSE,"NAA9697";#N/A,#N/A,FALSE,"ECWEBB";#N/A,#N/A,FALSE,"MFT96";#N/A,#N/A,FALSE,"CTrecon"}</definedName>
    <definedName name="fgfd_1_5_1_1" hidden="1">{#N/A,#N/A,FALSE,"TMCOMP96";#N/A,#N/A,FALSE,"MAT96";#N/A,#N/A,FALSE,"FANDA96";#N/A,#N/A,FALSE,"INTRAN96";#N/A,#N/A,FALSE,"NAA9697";#N/A,#N/A,FALSE,"ECWEBB";#N/A,#N/A,FALSE,"MFT96";#N/A,#N/A,FALSE,"CTrecon"}</definedName>
    <definedName name="fgfd_1_5_1_2" localSheetId="0" hidden="1">{#N/A,#N/A,FALSE,"TMCOMP96";#N/A,#N/A,FALSE,"MAT96";#N/A,#N/A,FALSE,"FANDA96";#N/A,#N/A,FALSE,"INTRAN96";#N/A,#N/A,FALSE,"NAA9697";#N/A,#N/A,FALSE,"ECWEBB";#N/A,#N/A,FALSE,"MFT96";#N/A,#N/A,FALSE,"CTrecon"}</definedName>
    <definedName name="fgfd_1_5_1_2" hidden="1">{#N/A,#N/A,FALSE,"TMCOMP96";#N/A,#N/A,FALSE,"MAT96";#N/A,#N/A,FALSE,"FANDA96";#N/A,#N/A,FALSE,"INTRAN96";#N/A,#N/A,FALSE,"NAA9697";#N/A,#N/A,FALSE,"ECWEBB";#N/A,#N/A,FALSE,"MFT96";#N/A,#N/A,FALSE,"CTrecon"}</definedName>
    <definedName name="fgfd_1_5_1_3" localSheetId="0" hidden="1">{#N/A,#N/A,FALSE,"TMCOMP96";#N/A,#N/A,FALSE,"MAT96";#N/A,#N/A,FALSE,"FANDA96";#N/A,#N/A,FALSE,"INTRAN96";#N/A,#N/A,FALSE,"NAA9697";#N/A,#N/A,FALSE,"ECWEBB";#N/A,#N/A,FALSE,"MFT96";#N/A,#N/A,FALSE,"CTrecon"}</definedName>
    <definedName name="fgfd_1_5_1_3" hidden="1">{#N/A,#N/A,FALSE,"TMCOMP96";#N/A,#N/A,FALSE,"MAT96";#N/A,#N/A,FALSE,"FANDA96";#N/A,#N/A,FALSE,"INTRAN96";#N/A,#N/A,FALSE,"NAA9697";#N/A,#N/A,FALSE,"ECWEBB";#N/A,#N/A,FALSE,"MFT96";#N/A,#N/A,FALSE,"CTrecon"}</definedName>
    <definedName name="fgfd_1_5_1_4" localSheetId="0" hidden="1">{#N/A,#N/A,FALSE,"TMCOMP96";#N/A,#N/A,FALSE,"MAT96";#N/A,#N/A,FALSE,"FANDA96";#N/A,#N/A,FALSE,"INTRAN96";#N/A,#N/A,FALSE,"NAA9697";#N/A,#N/A,FALSE,"ECWEBB";#N/A,#N/A,FALSE,"MFT96";#N/A,#N/A,FALSE,"CTrecon"}</definedName>
    <definedName name="fgfd_1_5_1_4" hidden="1">{#N/A,#N/A,FALSE,"TMCOMP96";#N/A,#N/A,FALSE,"MAT96";#N/A,#N/A,FALSE,"FANDA96";#N/A,#N/A,FALSE,"INTRAN96";#N/A,#N/A,FALSE,"NAA9697";#N/A,#N/A,FALSE,"ECWEBB";#N/A,#N/A,FALSE,"MFT96";#N/A,#N/A,FALSE,"CTrecon"}</definedName>
    <definedName name="fgfd_1_5_1_5" localSheetId="0" hidden="1">{#N/A,#N/A,FALSE,"TMCOMP96";#N/A,#N/A,FALSE,"MAT96";#N/A,#N/A,FALSE,"FANDA96";#N/A,#N/A,FALSE,"INTRAN96";#N/A,#N/A,FALSE,"NAA9697";#N/A,#N/A,FALSE,"ECWEBB";#N/A,#N/A,FALSE,"MFT96";#N/A,#N/A,FALSE,"CTrecon"}</definedName>
    <definedName name="fgfd_1_5_1_5" hidden="1">{#N/A,#N/A,FALSE,"TMCOMP96";#N/A,#N/A,FALSE,"MAT96";#N/A,#N/A,FALSE,"FANDA96";#N/A,#N/A,FALSE,"INTRAN96";#N/A,#N/A,FALSE,"NAA9697";#N/A,#N/A,FALSE,"ECWEBB";#N/A,#N/A,FALSE,"MFT96";#N/A,#N/A,FALSE,"CTrecon"}</definedName>
    <definedName name="fgfd_1_5_2" localSheetId="0" hidden="1">{#N/A,#N/A,FALSE,"TMCOMP96";#N/A,#N/A,FALSE,"MAT96";#N/A,#N/A,FALSE,"FANDA96";#N/A,#N/A,FALSE,"INTRAN96";#N/A,#N/A,FALSE,"NAA9697";#N/A,#N/A,FALSE,"ECWEBB";#N/A,#N/A,FALSE,"MFT96";#N/A,#N/A,FALSE,"CTrecon"}</definedName>
    <definedName name="fgfd_1_5_2" hidden="1">{#N/A,#N/A,FALSE,"TMCOMP96";#N/A,#N/A,FALSE,"MAT96";#N/A,#N/A,FALSE,"FANDA96";#N/A,#N/A,FALSE,"INTRAN96";#N/A,#N/A,FALSE,"NAA9697";#N/A,#N/A,FALSE,"ECWEBB";#N/A,#N/A,FALSE,"MFT96";#N/A,#N/A,FALSE,"CTrecon"}</definedName>
    <definedName name="fgfd_1_5_2_1" localSheetId="0" hidden="1">{#N/A,#N/A,FALSE,"TMCOMP96";#N/A,#N/A,FALSE,"MAT96";#N/A,#N/A,FALSE,"FANDA96";#N/A,#N/A,FALSE,"INTRAN96";#N/A,#N/A,FALSE,"NAA9697";#N/A,#N/A,FALSE,"ECWEBB";#N/A,#N/A,FALSE,"MFT96";#N/A,#N/A,FALSE,"CTrecon"}</definedName>
    <definedName name="fgfd_1_5_2_1" hidden="1">{#N/A,#N/A,FALSE,"TMCOMP96";#N/A,#N/A,FALSE,"MAT96";#N/A,#N/A,FALSE,"FANDA96";#N/A,#N/A,FALSE,"INTRAN96";#N/A,#N/A,FALSE,"NAA9697";#N/A,#N/A,FALSE,"ECWEBB";#N/A,#N/A,FALSE,"MFT96";#N/A,#N/A,FALSE,"CTrecon"}</definedName>
    <definedName name="fgfd_1_5_2_2" localSheetId="0" hidden="1">{#N/A,#N/A,FALSE,"TMCOMP96";#N/A,#N/A,FALSE,"MAT96";#N/A,#N/A,FALSE,"FANDA96";#N/A,#N/A,FALSE,"INTRAN96";#N/A,#N/A,FALSE,"NAA9697";#N/A,#N/A,FALSE,"ECWEBB";#N/A,#N/A,FALSE,"MFT96";#N/A,#N/A,FALSE,"CTrecon"}</definedName>
    <definedName name="fgfd_1_5_2_2" hidden="1">{#N/A,#N/A,FALSE,"TMCOMP96";#N/A,#N/A,FALSE,"MAT96";#N/A,#N/A,FALSE,"FANDA96";#N/A,#N/A,FALSE,"INTRAN96";#N/A,#N/A,FALSE,"NAA9697";#N/A,#N/A,FALSE,"ECWEBB";#N/A,#N/A,FALSE,"MFT96";#N/A,#N/A,FALSE,"CTrecon"}</definedName>
    <definedName name="fgfd_1_5_2_3" localSheetId="0" hidden="1">{#N/A,#N/A,FALSE,"TMCOMP96";#N/A,#N/A,FALSE,"MAT96";#N/A,#N/A,FALSE,"FANDA96";#N/A,#N/A,FALSE,"INTRAN96";#N/A,#N/A,FALSE,"NAA9697";#N/A,#N/A,FALSE,"ECWEBB";#N/A,#N/A,FALSE,"MFT96";#N/A,#N/A,FALSE,"CTrecon"}</definedName>
    <definedName name="fgfd_1_5_2_3" hidden="1">{#N/A,#N/A,FALSE,"TMCOMP96";#N/A,#N/A,FALSE,"MAT96";#N/A,#N/A,FALSE,"FANDA96";#N/A,#N/A,FALSE,"INTRAN96";#N/A,#N/A,FALSE,"NAA9697";#N/A,#N/A,FALSE,"ECWEBB";#N/A,#N/A,FALSE,"MFT96";#N/A,#N/A,FALSE,"CTrecon"}</definedName>
    <definedName name="fgfd_1_5_2_4" localSheetId="0" hidden="1">{#N/A,#N/A,FALSE,"TMCOMP96";#N/A,#N/A,FALSE,"MAT96";#N/A,#N/A,FALSE,"FANDA96";#N/A,#N/A,FALSE,"INTRAN96";#N/A,#N/A,FALSE,"NAA9697";#N/A,#N/A,FALSE,"ECWEBB";#N/A,#N/A,FALSE,"MFT96";#N/A,#N/A,FALSE,"CTrecon"}</definedName>
    <definedName name="fgfd_1_5_2_4" hidden="1">{#N/A,#N/A,FALSE,"TMCOMP96";#N/A,#N/A,FALSE,"MAT96";#N/A,#N/A,FALSE,"FANDA96";#N/A,#N/A,FALSE,"INTRAN96";#N/A,#N/A,FALSE,"NAA9697";#N/A,#N/A,FALSE,"ECWEBB";#N/A,#N/A,FALSE,"MFT96";#N/A,#N/A,FALSE,"CTrecon"}</definedName>
    <definedName name="fgfd_1_5_2_5" localSheetId="0" hidden="1">{#N/A,#N/A,FALSE,"TMCOMP96";#N/A,#N/A,FALSE,"MAT96";#N/A,#N/A,FALSE,"FANDA96";#N/A,#N/A,FALSE,"INTRAN96";#N/A,#N/A,FALSE,"NAA9697";#N/A,#N/A,FALSE,"ECWEBB";#N/A,#N/A,FALSE,"MFT96";#N/A,#N/A,FALSE,"CTrecon"}</definedName>
    <definedName name="fgfd_1_5_2_5" hidden="1">{#N/A,#N/A,FALSE,"TMCOMP96";#N/A,#N/A,FALSE,"MAT96";#N/A,#N/A,FALSE,"FANDA96";#N/A,#N/A,FALSE,"INTRAN96";#N/A,#N/A,FALSE,"NAA9697";#N/A,#N/A,FALSE,"ECWEBB";#N/A,#N/A,FALSE,"MFT96";#N/A,#N/A,FALSE,"CTrecon"}</definedName>
    <definedName name="fgfd_1_5_3" localSheetId="0" hidden="1">{#N/A,#N/A,FALSE,"TMCOMP96";#N/A,#N/A,FALSE,"MAT96";#N/A,#N/A,FALSE,"FANDA96";#N/A,#N/A,FALSE,"INTRAN96";#N/A,#N/A,FALSE,"NAA9697";#N/A,#N/A,FALSE,"ECWEBB";#N/A,#N/A,FALSE,"MFT96";#N/A,#N/A,FALSE,"CTrecon"}</definedName>
    <definedName name="fgfd_1_5_3" hidden="1">{#N/A,#N/A,FALSE,"TMCOMP96";#N/A,#N/A,FALSE,"MAT96";#N/A,#N/A,FALSE,"FANDA96";#N/A,#N/A,FALSE,"INTRAN96";#N/A,#N/A,FALSE,"NAA9697";#N/A,#N/A,FALSE,"ECWEBB";#N/A,#N/A,FALSE,"MFT96";#N/A,#N/A,FALSE,"CTrecon"}</definedName>
    <definedName name="fgfd_1_5_3_1" localSheetId="0" hidden="1">{#N/A,#N/A,FALSE,"TMCOMP96";#N/A,#N/A,FALSE,"MAT96";#N/A,#N/A,FALSE,"FANDA96";#N/A,#N/A,FALSE,"INTRAN96";#N/A,#N/A,FALSE,"NAA9697";#N/A,#N/A,FALSE,"ECWEBB";#N/A,#N/A,FALSE,"MFT96";#N/A,#N/A,FALSE,"CTrecon"}</definedName>
    <definedName name="fgfd_1_5_3_1" hidden="1">{#N/A,#N/A,FALSE,"TMCOMP96";#N/A,#N/A,FALSE,"MAT96";#N/A,#N/A,FALSE,"FANDA96";#N/A,#N/A,FALSE,"INTRAN96";#N/A,#N/A,FALSE,"NAA9697";#N/A,#N/A,FALSE,"ECWEBB";#N/A,#N/A,FALSE,"MFT96";#N/A,#N/A,FALSE,"CTrecon"}</definedName>
    <definedName name="fgfd_1_5_3_2" localSheetId="0" hidden="1">{#N/A,#N/A,FALSE,"TMCOMP96";#N/A,#N/A,FALSE,"MAT96";#N/A,#N/A,FALSE,"FANDA96";#N/A,#N/A,FALSE,"INTRAN96";#N/A,#N/A,FALSE,"NAA9697";#N/A,#N/A,FALSE,"ECWEBB";#N/A,#N/A,FALSE,"MFT96";#N/A,#N/A,FALSE,"CTrecon"}</definedName>
    <definedName name="fgfd_1_5_3_2" hidden="1">{#N/A,#N/A,FALSE,"TMCOMP96";#N/A,#N/A,FALSE,"MAT96";#N/A,#N/A,FALSE,"FANDA96";#N/A,#N/A,FALSE,"INTRAN96";#N/A,#N/A,FALSE,"NAA9697";#N/A,#N/A,FALSE,"ECWEBB";#N/A,#N/A,FALSE,"MFT96";#N/A,#N/A,FALSE,"CTrecon"}</definedName>
    <definedName name="fgfd_1_5_3_3" localSheetId="0" hidden="1">{#N/A,#N/A,FALSE,"TMCOMP96";#N/A,#N/A,FALSE,"MAT96";#N/A,#N/A,FALSE,"FANDA96";#N/A,#N/A,FALSE,"INTRAN96";#N/A,#N/A,FALSE,"NAA9697";#N/A,#N/A,FALSE,"ECWEBB";#N/A,#N/A,FALSE,"MFT96";#N/A,#N/A,FALSE,"CTrecon"}</definedName>
    <definedName name="fgfd_1_5_3_3" hidden="1">{#N/A,#N/A,FALSE,"TMCOMP96";#N/A,#N/A,FALSE,"MAT96";#N/A,#N/A,FALSE,"FANDA96";#N/A,#N/A,FALSE,"INTRAN96";#N/A,#N/A,FALSE,"NAA9697";#N/A,#N/A,FALSE,"ECWEBB";#N/A,#N/A,FALSE,"MFT96";#N/A,#N/A,FALSE,"CTrecon"}</definedName>
    <definedName name="fgfd_1_5_3_4" localSheetId="0" hidden="1">{#N/A,#N/A,FALSE,"TMCOMP96";#N/A,#N/A,FALSE,"MAT96";#N/A,#N/A,FALSE,"FANDA96";#N/A,#N/A,FALSE,"INTRAN96";#N/A,#N/A,FALSE,"NAA9697";#N/A,#N/A,FALSE,"ECWEBB";#N/A,#N/A,FALSE,"MFT96";#N/A,#N/A,FALSE,"CTrecon"}</definedName>
    <definedName name="fgfd_1_5_3_4" hidden="1">{#N/A,#N/A,FALSE,"TMCOMP96";#N/A,#N/A,FALSE,"MAT96";#N/A,#N/A,FALSE,"FANDA96";#N/A,#N/A,FALSE,"INTRAN96";#N/A,#N/A,FALSE,"NAA9697";#N/A,#N/A,FALSE,"ECWEBB";#N/A,#N/A,FALSE,"MFT96";#N/A,#N/A,FALSE,"CTrecon"}</definedName>
    <definedName name="fgfd_1_5_3_5" localSheetId="0" hidden="1">{#N/A,#N/A,FALSE,"TMCOMP96";#N/A,#N/A,FALSE,"MAT96";#N/A,#N/A,FALSE,"FANDA96";#N/A,#N/A,FALSE,"INTRAN96";#N/A,#N/A,FALSE,"NAA9697";#N/A,#N/A,FALSE,"ECWEBB";#N/A,#N/A,FALSE,"MFT96";#N/A,#N/A,FALSE,"CTrecon"}</definedName>
    <definedName name="fgfd_1_5_3_5" hidden="1">{#N/A,#N/A,FALSE,"TMCOMP96";#N/A,#N/A,FALSE,"MAT96";#N/A,#N/A,FALSE,"FANDA96";#N/A,#N/A,FALSE,"INTRAN96";#N/A,#N/A,FALSE,"NAA9697";#N/A,#N/A,FALSE,"ECWEBB";#N/A,#N/A,FALSE,"MFT96";#N/A,#N/A,FALSE,"CTrecon"}</definedName>
    <definedName name="fgfd_1_5_4" localSheetId="0" hidden="1">{#N/A,#N/A,FALSE,"TMCOMP96";#N/A,#N/A,FALSE,"MAT96";#N/A,#N/A,FALSE,"FANDA96";#N/A,#N/A,FALSE,"INTRAN96";#N/A,#N/A,FALSE,"NAA9697";#N/A,#N/A,FALSE,"ECWEBB";#N/A,#N/A,FALSE,"MFT96";#N/A,#N/A,FALSE,"CTrecon"}</definedName>
    <definedName name="fgfd_1_5_4" hidden="1">{#N/A,#N/A,FALSE,"TMCOMP96";#N/A,#N/A,FALSE,"MAT96";#N/A,#N/A,FALSE,"FANDA96";#N/A,#N/A,FALSE,"INTRAN96";#N/A,#N/A,FALSE,"NAA9697";#N/A,#N/A,FALSE,"ECWEBB";#N/A,#N/A,FALSE,"MFT96";#N/A,#N/A,FALSE,"CTrecon"}</definedName>
    <definedName name="fgfd_1_5_5" localSheetId="0" hidden="1">{#N/A,#N/A,FALSE,"TMCOMP96";#N/A,#N/A,FALSE,"MAT96";#N/A,#N/A,FALSE,"FANDA96";#N/A,#N/A,FALSE,"INTRAN96";#N/A,#N/A,FALSE,"NAA9697";#N/A,#N/A,FALSE,"ECWEBB";#N/A,#N/A,FALSE,"MFT96";#N/A,#N/A,FALSE,"CTrecon"}</definedName>
    <definedName name="fgfd_1_5_5" hidden="1">{#N/A,#N/A,FALSE,"TMCOMP96";#N/A,#N/A,FALSE,"MAT96";#N/A,#N/A,FALSE,"FANDA96";#N/A,#N/A,FALSE,"INTRAN96";#N/A,#N/A,FALSE,"NAA9697";#N/A,#N/A,FALSE,"ECWEBB";#N/A,#N/A,FALSE,"MFT96";#N/A,#N/A,FALSE,"CTrecon"}</definedName>
    <definedName name="fgfd_2" localSheetId="0" hidden="1">{#N/A,#N/A,FALSE,"TMCOMP96";#N/A,#N/A,FALSE,"MAT96";#N/A,#N/A,FALSE,"FANDA96";#N/A,#N/A,FALSE,"INTRAN96";#N/A,#N/A,FALSE,"NAA9697";#N/A,#N/A,FALSE,"ECWEBB";#N/A,#N/A,FALSE,"MFT96";#N/A,#N/A,FALSE,"CTrecon"}</definedName>
    <definedName name="fgfd_2" hidden="1">{#N/A,#N/A,FALSE,"TMCOMP96";#N/A,#N/A,FALSE,"MAT96";#N/A,#N/A,FALSE,"FANDA96";#N/A,#N/A,FALSE,"INTRAN96";#N/A,#N/A,FALSE,"NAA9697";#N/A,#N/A,FALSE,"ECWEBB";#N/A,#N/A,FALSE,"MFT96";#N/A,#N/A,FALSE,"CTrecon"}</definedName>
    <definedName name="fgfd_2_1" localSheetId="0" hidden="1">{#N/A,#N/A,FALSE,"TMCOMP96";#N/A,#N/A,FALSE,"MAT96";#N/A,#N/A,FALSE,"FANDA96";#N/A,#N/A,FALSE,"INTRAN96";#N/A,#N/A,FALSE,"NAA9697";#N/A,#N/A,FALSE,"ECWEBB";#N/A,#N/A,FALSE,"MFT96";#N/A,#N/A,FALSE,"CTrecon"}</definedName>
    <definedName name="fgfd_2_1" hidden="1">{#N/A,#N/A,FALSE,"TMCOMP96";#N/A,#N/A,FALSE,"MAT96";#N/A,#N/A,FALSE,"FANDA96";#N/A,#N/A,FALSE,"INTRAN96";#N/A,#N/A,FALSE,"NAA9697";#N/A,#N/A,FALSE,"ECWEBB";#N/A,#N/A,FALSE,"MFT96";#N/A,#N/A,FALSE,"CTrecon"}</definedName>
    <definedName name="fgfd_2_1_1" localSheetId="0" hidden="1">{#N/A,#N/A,FALSE,"TMCOMP96";#N/A,#N/A,FALSE,"MAT96";#N/A,#N/A,FALSE,"FANDA96";#N/A,#N/A,FALSE,"INTRAN96";#N/A,#N/A,FALSE,"NAA9697";#N/A,#N/A,FALSE,"ECWEBB";#N/A,#N/A,FALSE,"MFT96";#N/A,#N/A,FALSE,"CTrecon"}</definedName>
    <definedName name="fgfd_2_1_1" hidden="1">{#N/A,#N/A,FALSE,"TMCOMP96";#N/A,#N/A,FALSE,"MAT96";#N/A,#N/A,FALSE,"FANDA96";#N/A,#N/A,FALSE,"INTRAN96";#N/A,#N/A,FALSE,"NAA9697";#N/A,#N/A,FALSE,"ECWEBB";#N/A,#N/A,FALSE,"MFT96";#N/A,#N/A,FALSE,"CTrecon"}</definedName>
    <definedName name="fgfd_2_1_1_1" localSheetId="0" hidden="1">{#N/A,#N/A,FALSE,"TMCOMP96";#N/A,#N/A,FALSE,"MAT96";#N/A,#N/A,FALSE,"FANDA96";#N/A,#N/A,FALSE,"INTRAN96";#N/A,#N/A,FALSE,"NAA9697";#N/A,#N/A,FALSE,"ECWEBB";#N/A,#N/A,FALSE,"MFT96";#N/A,#N/A,FALSE,"CTrecon"}</definedName>
    <definedName name="fgfd_2_1_1_1" hidden="1">{#N/A,#N/A,FALSE,"TMCOMP96";#N/A,#N/A,FALSE,"MAT96";#N/A,#N/A,FALSE,"FANDA96";#N/A,#N/A,FALSE,"INTRAN96";#N/A,#N/A,FALSE,"NAA9697";#N/A,#N/A,FALSE,"ECWEBB";#N/A,#N/A,FALSE,"MFT96";#N/A,#N/A,FALSE,"CTrecon"}</definedName>
    <definedName name="fgfd_2_1_1_2" localSheetId="0" hidden="1">{#N/A,#N/A,FALSE,"TMCOMP96";#N/A,#N/A,FALSE,"MAT96";#N/A,#N/A,FALSE,"FANDA96";#N/A,#N/A,FALSE,"INTRAN96";#N/A,#N/A,FALSE,"NAA9697";#N/A,#N/A,FALSE,"ECWEBB";#N/A,#N/A,FALSE,"MFT96";#N/A,#N/A,FALSE,"CTrecon"}</definedName>
    <definedName name="fgfd_2_1_1_2" hidden="1">{#N/A,#N/A,FALSE,"TMCOMP96";#N/A,#N/A,FALSE,"MAT96";#N/A,#N/A,FALSE,"FANDA96";#N/A,#N/A,FALSE,"INTRAN96";#N/A,#N/A,FALSE,"NAA9697";#N/A,#N/A,FALSE,"ECWEBB";#N/A,#N/A,FALSE,"MFT96";#N/A,#N/A,FALSE,"CTrecon"}</definedName>
    <definedName name="fgfd_2_1_1_3" localSheetId="0" hidden="1">{#N/A,#N/A,FALSE,"TMCOMP96";#N/A,#N/A,FALSE,"MAT96";#N/A,#N/A,FALSE,"FANDA96";#N/A,#N/A,FALSE,"INTRAN96";#N/A,#N/A,FALSE,"NAA9697";#N/A,#N/A,FALSE,"ECWEBB";#N/A,#N/A,FALSE,"MFT96";#N/A,#N/A,FALSE,"CTrecon"}</definedName>
    <definedName name="fgfd_2_1_1_3" hidden="1">{#N/A,#N/A,FALSE,"TMCOMP96";#N/A,#N/A,FALSE,"MAT96";#N/A,#N/A,FALSE,"FANDA96";#N/A,#N/A,FALSE,"INTRAN96";#N/A,#N/A,FALSE,"NAA9697";#N/A,#N/A,FALSE,"ECWEBB";#N/A,#N/A,FALSE,"MFT96";#N/A,#N/A,FALSE,"CTrecon"}</definedName>
    <definedName name="fgfd_2_1_1_4" localSheetId="0" hidden="1">{#N/A,#N/A,FALSE,"TMCOMP96";#N/A,#N/A,FALSE,"MAT96";#N/A,#N/A,FALSE,"FANDA96";#N/A,#N/A,FALSE,"INTRAN96";#N/A,#N/A,FALSE,"NAA9697";#N/A,#N/A,FALSE,"ECWEBB";#N/A,#N/A,FALSE,"MFT96";#N/A,#N/A,FALSE,"CTrecon"}</definedName>
    <definedName name="fgfd_2_1_1_4" hidden="1">{#N/A,#N/A,FALSE,"TMCOMP96";#N/A,#N/A,FALSE,"MAT96";#N/A,#N/A,FALSE,"FANDA96";#N/A,#N/A,FALSE,"INTRAN96";#N/A,#N/A,FALSE,"NAA9697";#N/A,#N/A,FALSE,"ECWEBB";#N/A,#N/A,FALSE,"MFT96";#N/A,#N/A,FALSE,"CTrecon"}</definedName>
    <definedName name="fgfd_2_1_1_5" localSheetId="0" hidden="1">{#N/A,#N/A,FALSE,"TMCOMP96";#N/A,#N/A,FALSE,"MAT96";#N/A,#N/A,FALSE,"FANDA96";#N/A,#N/A,FALSE,"INTRAN96";#N/A,#N/A,FALSE,"NAA9697";#N/A,#N/A,FALSE,"ECWEBB";#N/A,#N/A,FALSE,"MFT96";#N/A,#N/A,FALSE,"CTrecon"}</definedName>
    <definedName name="fgfd_2_1_1_5" hidden="1">{#N/A,#N/A,FALSE,"TMCOMP96";#N/A,#N/A,FALSE,"MAT96";#N/A,#N/A,FALSE,"FANDA96";#N/A,#N/A,FALSE,"INTRAN96";#N/A,#N/A,FALSE,"NAA9697";#N/A,#N/A,FALSE,"ECWEBB";#N/A,#N/A,FALSE,"MFT96";#N/A,#N/A,FALSE,"CTrecon"}</definedName>
    <definedName name="fgfd_2_1_2" localSheetId="0" hidden="1">{#N/A,#N/A,FALSE,"TMCOMP96";#N/A,#N/A,FALSE,"MAT96";#N/A,#N/A,FALSE,"FANDA96";#N/A,#N/A,FALSE,"INTRAN96";#N/A,#N/A,FALSE,"NAA9697";#N/A,#N/A,FALSE,"ECWEBB";#N/A,#N/A,FALSE,"MFT96";#N/A,#N/A,FALSE,"CTrecon"}</definedName>
    <definedName name="fgfd_2_1_2" hidden="1">{#N/A,#N/A,FALSE,"TMCOMP96";#N/A,#N/A,FALSE,"MAT96";#N/A,#N/A,FALSE,"FANDA96";#N/A,#N/A,FALSE,"INTRAN96";#N/A,#N/A,FALSE,"NAA9697";#N/A,#N/A,FALSE,"ECWEBB";#N/A,#N/A,FALSE,"MFT96";#N/A,#N/A,FALSE,"CTrecon"}</definedName>
    <definedName name="fgfd_2_1_2_1" localSheetId="0" hidden="1">{#N/A,#N/A,FALSE,"TMCOMP96";#N/A,#N/A,FALSE,"MAT96";#N/A,#N/A,FALSE,"FANDA96";#N/A,#N/A,FALSE,"INTRAN96";#N/A,#N/A,FALSE,"NAA9697";#N/A,#N/A,FALSE,"ECWEBB";#N/A,#N/A,FALSE,"MFT96";#N/A,#N/A,FALSE,"CTrecon"}</definedName>
    <definedName name="fgfd_2_1_2_1" hidden="1">{#N/A,#N/A,FALSE,"TMCOMP96";#N/A,#N/A,FALSE,"MAT96";#N/A,#N/A,FALSE,"FANDA96";#N/A,#N/A,FALSE,"INTRAN96";#N/A,#N/A,FALSE,"NAA9697";#N/A,#N/A,FALSE,"ECWEBB";#N/A,#N/A,FALSE,"MFT96";#N/A,#N/A,FALSE,"CTrecon"}</definedName>
    <definedName name="fgfd_2_1_2_2" localSheetId="0" hidden="1">{#N/A,#N/A,FALSE,"TMCOMP96";#N/A,#N/A,FALSE,"MAT96";#N/A,#N/A,FALSE,"FANDA96";#N/A,#N/A,FALSE,"INTRAN96";#N/A,#N/A,FALSE,"NAA9697";#N/A,#N/A,FALSE,"ECWEBB";#N/A,#N/A,FALSE,"MFT96";#N/A,#N/A,FALSE,"CTrecon"}</definedName>
    <definedName name="fgfd_2_1_2_2" hidden="1">{#N/A,#N/A,FALSE,"TMCOMP96";#N/A,#N/A,FALSE,"MAT96";#N/A,#N/A,FALSE,"FANDA96";#N/A,#N/A,FALSE,"INTRAN96";#N/A,#N/A,FALSE,"NAA9697";#N/A,#N/A,FALSE,"ECWEBB";#N/A,#N/A,FALSE,"MFT96";#N/A,#N/A,FALSE,"CTrecon"}</definedName>
    <definedName name="fgfd_2_1_2_3" localSheetId="0" hidden="1">{#N/A,#N/A,FALSE,"TMCOMP96";#N/A,#N/A,FALSE,"MAT96";#N/A,#N/A,FALSE,"FANDA96";#N/A,#N/A,FALSE,"INTRAN96";#N/A,#N/A,FALSE,"NAA9697";#N/A,#N/A,FALSE,"ECWEBB";#N/A,#N/A,FALSE,"MFT96";#N/A,#N/A,FALSE,"CTrecon"}</definedName>
    <definedName name="fgfd_2_1_2_3" hidden="1">{#N/A,#N/A,FALSE,"TMCOMP96";#N/A,#N/A,FALSE,"MAT96";#N/A,#N/A,FALSE,"FANDA96";#N/A,#N/A,FALSE,"INTRAN96";#N/A,#N/A,FALSE,"NAA9697";#N/A,#N/A,FALSE,"ECWEBB";#N/A,#N/A,FALSE,"MFT96";#N/A,#N/A,FALSE,"CTrecon"}</definedName>
    <definedName name="fgfd_2_1_2_4" localSheetId="0" hidden="1">{#N/A,#N/A,FALSE,"TMCOMP96";#N/A,#N/A,FALSE,"MAT96";#N/A,#N/A,FALSE,"FANDA96";#N/A,#N/A,FALSE,"INTRAN96";#N/A,#N/A,FALSE,"NAA9697";#N/A,#N/A,FALSE,"ECWEBB";#N/A,#N/A,FALSE,"MFT96";#N/A,#N/A,FALSE,"CTrecon"}</definedName>
    <definedName name="fgfd_2_1_2_4" hidden="1">{#N/A,#N/A,FALSE,"TMCOMP96";#N/A,#N/A,FALSE,"MAT96";#N/A,#N/A,FALSE,"FANDA96";#N/A,#N/A,FALSE,"INTRAN96";#N/A,#N/A,FALSE,"NAA9697";#N/A,#N/A,FALSE,"ECWEBB";#N/A,#N/A,FALSE,"MFT96";#N/A,#N/A,FALSE,"CTrecon"}</definedName>
    <definedName name="fgfd_2_1_2_5" localSheetId="0" hidden="1">{#N/A,#N/A,FALSE,"TMCOMP96";#N/A,#N/A,FALSE,"MAT96";#N/A,#N/A,FALSE,"FANDA96";#N/A,#N/A,FALSE,"INTRAN96";#N/A,#N/A,FALSE,"NAA9697";#N/A,#N/A,FALSE,"ECWEBB";#N/A,#N/A,FALSE,"MFT96";#N/A,#N/A,FALSE,"CTrecon"}</definedName>
    <definedName name="fgfd_2_1_2_5" hidden="1">{#N/A,#N/A,FALSE,"TMCOMP96";#N/A,#N/A,FALSE,"MAT96";#N/A,#N/A,FALSE,"FANDA96";#N/A,#N/A,FALSE,"INTRAN96";#N/A,#N/A,FALSE,"NAA9697";#N/A,#N/A,FALSE,"ECWEBB";#N/A,#N/A,FALSE,"MFT96";#N/A,#N/A,FALSE,"CTrecon"}</definedName>
    <definedName name="fgfd_2_1_3" localSheetId="0" hidden="1">{#N/A,#N/A,FALSE,"TMCOMP96";#N/A,#N/A,FALSE,"MAT96";#N/A,#N/A,FALSE,"FANDA96";#N/A,#N/A,FALSE,"INTRAN96";#N/A,#N/A,FALSE,"NAA9697";#N/A,#N/A,FALSE,"ECWEBB";#N/A,#N/A,FALSE,"MFT96";#N/A,#N/A,FALSE,"CTrecon"}</definedName>
    <definedName name="fgfd_2_1_3" hidden="1">{#N/A,#N/A,FALSE,"TMCOMP96";#N/A,#N/A,FALSE,"MAT96";#N/A,#N/A,FALSE,"FANDA96";#N/A,#N/A,FALSE,"INTRAN96";#N/A,#N/A,FALSE,"NAA9697";#N/A,#N/A,FALSE,"ECWEBB";#N/A,#N/A,FALSE,"MFT96";#N/A,#N/A,FALSE,"CTrecon"}</definedName>
    <definedName name="fgfd_2_1_3_1" localSheetId="0" hidden="1">{#N/A,#N/A,FALSE,"TMCOMP96";#N/A,#N/A,FALSE,"MAT96";#N/A,#N/A,FALSE,"FANDA96";#N/A,#N/A,FALSE,"INTRAN96";#N/A,#N/A,FALSE,"NAA9697";#N/A,#N/A,FALSE,"ECWEBB";#N/A,#N/A,FALSE,"MFT96";#N/A,#N/A,FALSE,"CTrecon"}</definedName>
    <definedName name="fgfd_2_1_3_1" hidden="1">{#N/A,#N/A,FALSE,"TMCOMP96";#N/A,#N/A,FALSE,"MAT96";#N/A,#N/A,FALSE,"FANDA96";#N/A,#N/A,FALSE,"INTRAN96";#N/A,#N/A,FALSE,"NAA9697";#N/A,#N/A,FALSE,"ECWEBB";#N/A,#N/A,FALSE,"MFT96";#N/A,#N/A,FALSE,"CTrecon"}</definedName>
    <definedName name="fgfd_2_1_3_2" localSheetId="0" hidden="1">{#N/A,#N/A,FALSE,"TMCOMP96";#N/A,#N/A,FALSE,"MAT96";#N/A,#N/A,FALSE,"FANDA96";#N/A,#N/A,FALSE,"INTRAN96";#N/A,#N/A,FALSE,"NAA9697";#N/A,#N/A,FALSE,"ECWEBB";#N/A,#N/A,FALSE,"MFT96";#N/A,#N/A,FALSE,"CTrecon"}</definedName>
    <definedName name="fgfd_2_1_3_2" hidden="1">{#N/A,#N/A,FALSE,"TMCOMP96";#N/A,#N/A,FALSE,"MAT96";#N/A,#N/A,FALSE,"FANDA96";#N/A,#N/A,FALSE,"INTRAN96";#N/A,#N/A,FALSE,"NAA9697";#N/A,#N/A,FALSE,"ECWEBB";#N/A,#N/A,FALSE,"MFT96";#N/A,#N/A,FALSE,"CTrecon"}</definedName>
    <definedName name="fgfd_2_1_3_3" localSheetId="0" hidden="1">{#N/A,#N/A,FALSE,"TMCOMP96";#N/A,#N/A,FALSE,"MAT96";#N/A,#N/A,FALSE,"FANDA96";#N/A,#N/A,FALSE,"INTRAN96";#N/A,#N/A,FALSE,"NAA9697";#N/A,#N/A,FALSE,"ECWEBB";#N/A,#N/A,FALSE,"MFT96";#N/A,#N/A,FALSE,"CTrecon"}</definedName>
    <definedName name="fgfd_2_1_3_3" hidden="1">{#N/A,#N/A,FALSE,"TMCOMP96";#N/A,#N/A,FALSE,"MAT96";#N/A,#N/A,FALSE,"FANDA96";#N/A,#N/A,FALSE,"INTRAN96";#N/A,#N/A,FALSE,"NAA9697";#N/A,#N/A,FALSE,"ECWEBB";#N/A,#N/A,FALSE,"MFT96";#N/A,#N/A,FALSE,"CTrecon"}</definedName>
    <definedName name="fgfd_2_1_3_4" localSheetId="0" hidden="1">{#N/A,#N/A,FALSE,"TMCOMP96";#N/A,#N/A,FALSE,"MAT96";#N/A,#N/A,FALSE,"FANDA96";#N/A,#N/A,FALSE,"INTRAN96";#N/A,#N/A,FALSE,"NAA9697";#N/A,#N/A,FALSE,"ECWEBB";#N/A,#N/A,FALSE,"MFT96";#N/A,#N/A,FALSE,"CTrecon"}</definedName>
    <definedName name="fgfd_2_1_3_4" hidden="1">{#N/A,#N/A,FALSE,"TMCOMP96";#N/A,#N/A,FALSE,"MAT96";#N/A,#N/A,FALSE,"FANDA96";#N/A,#N/A,FALSE,"INTRAN96";#N/A,#N/A,FALSE,"NAA9697";#N/A,#N/A,FALSE,"ECWEBB";#N/A,#N/A,FALSE,"MFT96";#N/A,#N/A,FALSE,"CTrecon"}</definedName>
    <definedName name="fgfd_2_1_3_5" localSheetId="0" hidden="1">{#N/A,#N/A,FALSE,"TMCOMP96";#N/A,#N/A,FALSE,"MAT96";#N/A,#N/A,FALSE,"FANDA96";#N/A,#N/A,FALSE,"INTRAN96";#N/A,#N/A,FALSE,"NAA9697";#N/A,#N/A,FALSE,"ECWEBB";#N/A,#N/A,FALSE,"MFT96";#N/A,#N/A,FALSE,"CTrecon"}</definedName>
    <definedName name="fgfd_2_1_3_5" hidden="1">{#N/A,#N/A,FALSE,"TMCOMP96";#N/A,#N/A,FALSE,"MAT96";#N/A,#N/A,FALSE,"FANDA96";#N/A,#N/A,FALSE,"INTRAN96";#N/A,#N/A,FALSE,"NAA9697";#N/A,#N/A,FALSE,"ECWEBB";#N/A,#N/A,FALSE,"MFT96";#N/A,#N/A,FALSE,"CTrecon"}</definedName>
    <definedName name="fgfd_2_1_4" localSheetId="0" hidden="1">{#N/A,#N/A,FALSE,"TMCOMP96";#N/A,#N/A,FALSE,"MAT96";#N/A,#N/A,FALSE,"FANDA96";#N/A,#N/A,FALSE,"INTRAN96";#N/A,#N/A,FALSE,"NAA9697";#N/A,#N/A,FALSE,"ECWEBB";#N/A,#N/A,FALSE,"MFT96";#N/A,#N/A,FALSE,"CTrecon"}</definedName>
    <definedName name="fgfd_2_1_4" hidden="1">{#N/A,#N/A,FALSE,"TMCOMP96";#N/A,#N/A,FALSE,"MAT96";#N/A,#N/A,FALSE,"FANDA96";#N/A,#N/A,FALSE,"INTRAN96";#N/A,#N/A,FALSE,"NAA9697";#N/A,#N/A,FALSE,"ECWEBB";#N/A,#N/A,FALSE,"MFT96";#N/A,#N/A,FALSE,"CTrecon"}</definedName>
    <definedName name="fgfd_2_1_5" localSheetId="0" hidden="1">{#N/A,#N/A,FALSE,"TMCOMP96";#N/A,#N/A,FALSE,"MAT96";#N/A,#N/A,FALSE,"FANDA96";#N/A,#N/A,FALSE,"INTRAN96";#N/A,#N/A,FALSE,"NAA9697";#N/A,#N/A,FALSE,"ECWEBB";#N/A,#N/A,FALSE,"MFT96";#N/A,#N/A,FALSE,"CTrecon"}</definedName>
    <definedName name="fgfd_2_1_5" hidden="1">{#N/A,#N/A,FALSE,"TMCOMP96";#N/A,#N/A,FALSE,"MAT96";#N/A,#N/A,FALSE,"FANDA96";#N/A,#N/A,FALSE,"INTRAN96";#N/A,#N/A,FALSE,"NAA9697";#N/A,#N/A,FALSE,"ECWEBB";#N/A,#N/A,FALSE,"MFT96";#N/A,#N/A,FALSE,"CTrecon"}</definedName>
    <definedName name="fgfd_2_2" localSheetId="0" hidden="1">{#N/A,#N/A,FALSE,"TMCOMP96";#N/A,#N/A,FALSE,"MAT96";#N/A,#N/A,FALSE,"FANDA96";#N/A,#N/A,FALSE,"INTRAN96";#N/A,#N/A,FALSE,"NAA9697";#N/A,#N/A,FALSE,"ECWEBB";#N/A,#N/A,FALSE,"MFT96";#N/A,#N/A,FALSE,"CTrecon"}</definedName>
    <definedName name="fgfd_2_2" hidden="1">{#N/A,#N/A,FALSE,"TMCOMP96";#N/A,#N/A,FALSE,"MAT96";#N/A,#N/A,FALSE,"FANDA96";#N/A,#N/A,FALSE,"INTRAN96";#N/A,#N/A,FALSE,"NAA9697";#N/A,#N/A,FALSE,"ECWEBB";#N/A,#N/A,FALSE,"MFT96";#N/A,#N/A,FALSE,"CTrecon"}</definedName>
    <definedName name="fgfd_2_2_1" localSheetId="0" hidden="1">{#N/A,#N/A,FALSE,"TMCOMP96";#N/A,#N/A,FALSE,"MAT96";#N/A,#N/A,FALSE,"FANDA96";#N/A,#N/A,FALSE,"INTRAN96";#N/A,#N/A,FALSE,"NAA9697";#N/A,#N/A,FALSE,"ECWEBB";#N/A,#N/A,FALSE,"MFT96";#N/A,#N/A,FALSE,"CTrecon"}</definedName>
    <definedName name="fgfd_2_2_1" hidden="1">{#N/A,#N/A,FALSE,"TMCOMP96";#N/A,#N/A,FALSE,"MAT96";#N/A,#N/A,FALSE,"FANDA96";#N/A,#N/A,FALSE,"INTRAN96";#N/A,#N/A,FALSE,"NAA9697";#N/A,#N/A,FALSE,"ECWEBB";#N/A,#N/A,FALSE,"MFT96";#N/A,#N/A,FALSE,"CTrecon"}</definedName>
    <definedName name="fgfd_2_2_2" localSheetId="0" hidden="1">{#N/A,#N/A,FALSE,"TMCOMP96";#N/A,#N/A,FALSE,"MAT96";#N/A,#N/A,FALSE,"FANDA96";#N/A,#N/A,FALSE,"INTRAN96";#N/A,#N/A,FALSE,"NAA9697";#N/A,#N/A,FALSE,"ECWEBB";#N/A,#N/A,FALSE,"MFT96";#N/A,#N/A,FALSE,"CTrecon"}</definedName>
    <definedName name="fgfd_2_2_2" hidden="1">{#N/A,#N/A,FALSE,"TMCOMP96";#N/A,#N/A,FALSE,"MAT96";#N/A,#N/A,FALSE,"FANDA96";#N/A,#N/A,FALSE,"INTRAN96";#N/A,#N/A,FALSE,"NAA9697";#N/A,#N/A,FALSE,"ECWEBB";#N/A,#N/A,FALSE,"MFT96";#N/A,#N/A,FALSE,"CTrecon"}</definedName>
    <definedName name="fgfd_2_2_3" localSheetId="0" hidden="1">{#N/A,#N/A,FALSE,"TMCOMP96";#N/A,#N/A,FALSE,"MAT96";#N/A,#N/A,FALSE,"FANDA96";#N/A,#N/A,FALSE,"INTRAN96";#N/A,#N/A,FALSE,"NAA9697";#N/A,#N/A,FALSE,"ECWEBB";#N/A,#N/A,FALSE,"MFT96";#N/A,#N/A,FALSE,"CTrecon"}</definedName>
    <definedName name="fgfd_2_2_3" hidden="1">{#N/A,#N/A,FALSE,"TMCOMP96";#N/A,#N/A,FALSE,"MAT96";#N/A,#N/A,FALSE,"FANDA96";#N/A,#N/A,FALSE,"INTRAN96";#N/A,#N/A,FALSE,"NAA9697";#N/A,#N/A,FALSE,"ECWEBB";#N/A,#N/A,FALSE,"MFT96";#N/A,#N/A,FALSE,"CTrecon"}</definedName>
    <definedName name="fgfd_2_2_4" localSheetId="0" hidden="1">{#N/A,#N/A,FALSE,"TMCOMP96";#N/A,#N/A,FALSE,"MAT96";#N/A,#N/A,FALSE,"FANDA96";#N/A,#N/A,FALSE,"INTRAN96";#N/A,#N/A,FALSE,"NAA9697";#N/A,#N/A,FALSE,"ECWEBB";#N/A,#N/A,FALSE,"MFT96";#N/A,#N/A,FALSE,"CTrecon"}</definedName>
    <definedName name="fgfd_2_2_4" hidden="1">{#N/A,#N/A,FALSE,"TMCOMP96";#N/A,#N/A,FALSE,"MAT96";#N/A,#N/A,FALSE,"FANDA96";#N/A,#N/A,FALSE,"INTRAN96";#N/A,#N/A,FALSE,"NAA9697";#N/A,#N/A,FALSE,"ECWEBB";#N/A,#N/A,FALSE,"MFT96";#N/A,#N/A,FALSE,"CTrecon"}</definedName>
    <definedName name="fgfd_2_2_5" localSheetId="0" hidden="1">{#N/A,#N/A,FALSE,"TMCOMP96";#N/A,#N/A,FALSE,"MAT96";#N/A,#N/A,FALSE,"FANDA96";#N/A,#N/A,FALSE,"INTRAN96";#N/A,#N/A,FALSE,"NAA9697";#N/A,#N/A,FALSE,"ECWEBB";#N/A,#N/A,FALSE,"MFT96";#N/A,#N/A,FALSE,"CTrecon"}</definedName>
    <definedName name="fgfd_2_2_5" hidden="1">{#N/A,#N/A,FALSE,"TMCOMP96";#N/A,#N/A,FALSE,"MAT96";#N/A,#N/A,FALSE,"FANDA96";#N/A,#N/A,FALSE,"INTRAN96";#N/A,#N/A,FALSE,"NAA9697";#N/A,#N/A,FALSE,"ECWEBB";#N/A,#N/A,FALSE,"MFT96";#N/A,#N/A,FALSE,"CTrecon"}</definedName>
    <definedName name="fgfd_2_3" localSheetId="0" hidden="1">{#N/A,#N/A,FALSE,"TMCOMP96";#N/A,#N/A,FALSE,"MAT96";#N/A,#N/A,FALSE,"FANDA96";#N/A,#N/A,FALSE,"INTRAN96";#N/A,#N/A,FALSE,"NAA9697";#N/A,#N/A,FALSE,"ECWEBB";#N/A,#N/A,FALSE,"MFT96";#N/A,#N/A,FALSE,"CTrecon"}</definedName>
    <definedName name="fgfd_2_3" hidden="1">{#N/A,#N/A,FALSE,"TMCOMP96";#N/A,#N/A,FALSE,"MAT96";#N/A,#N/A,FALSE,"FANDA96";#N/A,#N/A,FALSE,"INTRAN96";#N/A,#N/A,FALSE,"NAA9697";#N/A,#N/A,FALSE,"ECWEBB";#N/A,#N/A,FALSE,"MFT96";#N/A,#N/A,FALSE,"CTrecon"}</definedName>
    <definedName name="fgfd_2_3_1" localSheetId="0" hidden="1">{#N/A,#N/A,FALSE,"TMCOMP96";#N/A,#N/A,FALSE,"MAT96";#N/A,#N/A,FALSE,"FANDA96";#N/A,#N/A,FALSE,"INTRAN96";#N/A,#N/A,FALSE,"NAA9697";#N/A,#N/A,FALSE,"ECWEBB";#N/A,#N/A,FALSE,"MFT96";#N/A,#N/A,FALSE,"CTrecon"}</definedName>
    <definedName name="fgfd_2_3_1" hidden="1">{#N/A,#N/A,FALSE,"TMCOMP96";#N/A,#N/A,FALSE,"MAT96";#N/A,#N/A,FALSE,"FANDA96";#N/A,#N/A,FALSE,"INTRAN96";#N/A,#N/A,FALSE,"NAA9697";#N/A,#N/A,FALSE,"ECWEBB";#N/A,#N/A,FALSE,"MFT96";#N/A,#N/A,FALSE,"CTrecon"}</definedName>
    <definedName name="fgfd_2_3_2" localSheetId="0" hidden="1">{#N/A,#N/A,FALSE,"TMCOMP96";#N/A,#N/A,FALSE,"MAT96";#N/A,#N/A,FALSE,"FANDA96";#N/A,#N/A,FALSE,"INTRAN96";#N/A,#N/A,FALSE,"NAA9697";#N/A,#N/A,FALSE,"ECWEBB";#N/A,#N/A,FALSE,"MFT96";#N/A,#N/A,FALSE,"CTrecon"}</definedName>
    <definedName name="fgfd_2_3_2" hidden="1">{#N/A,#N/A,FALSE,"TMCOMP96";#N/A,#N/A,FALSE,"MAT96";#N/A,#N/A,FALSE,"FANDA96";#N/A,#N/A,FALSE,"INTRAN96";#N/A,#N/A,FALSE,"NAA9697";#N/A,#N/A,FALSE,"ECWEBB";#N/A,#N/A,FALSE,"MFT96";#N/A,#N/A,FALSE,"CTrecon"}</definedName>
    <definedName name="fgfd_2_3_3" localSheetId="0" hidden="1">{#N/A,#N/A,FALSE,"TMCOMP96";#N/A,#N/A,FALSE,"MAT96";#N/A,#N/A,FALSE,"FANDA96";#N/A,#N/A,FALSE,"INTRAN96";#N/A,#N/A,FALSE,"NAA9697";#N/A,#N/A,FALSE,"ECWEBB";#N/A,#N/A,FALSE,"MFT96";#N/A,#N/A,FALSE,"CTrecon"}</definedName>
    <definedName name="fgfd_2_3_3" hidden="1">{#N/A,#N/A,FALSE,"TMCOMP96";#N/A,#N/A,FALSE,"MAT96";#N/A,#N/A,FALSE,"FANDA96";#N/A,#N/A,FALSE,"INTRAN96";#N/A,#N/A,FALSE,"NAA9697";#N/A,#N/A,FALSE,"ECWEBB";#N/A,#N/A,FALSE,"MFT96";#N/A,#N/A,FALSE,"CTrecon"}</definedName>
    <definedName name="fgfd_2_3_4" localSheetId="0" hidden="1">{#N/A,#N/A,FALSE,"TMCOMP96";#N/A,#N/A,FALSE,"MAT96";#N/A,#N/A,FALSE,"FANDA96";#N/A,#N/A,FALSE,"INTRAN96";#N/A,#N/A,FALSE,"NAA9697";#N/A,#N/A,FALSE,"ECWEBB";#N/A,#N/A,FALSE,"MFT96";#N/A,#N/A,FALSE,"CTrecon"}</definedName>
    <definedName name="fgfd_2_3_4" hidden="1">{#N/A,#N/A,FALSE,"TMCOMP96";#N/A,#N/A,FALSE,"MAT96";#N/A,#N/A,FALSE,"FANDA96";#N/A,#N/A,FALSE,"INTRAN96";#N/A,#N/A,FALSE,"NAA9697";#N/A,#N/A,FALSE,"ECWEBB";#N/A,#N/A,FALSE,"MFT96";#N/A,#N/A,FALSE,"CTrecon"}</definedName>
    <definedName name="fgfd_2_3_5" localSheetId="0" hidden="1">{#N/A,#N/A,FALSE,"TMCOMP96";#N/A,#N/A,FALSE,"MAT96";#N/A,#N/A,FALSE,"FANDA96";#N/A,#N/A,FALSE,"INTRAN96";#N/A,#N/A,FALSE,"NAA9697";#N/A,#N/A,FALSE,"ECWEBB";#N/A,#N/A,FALSE,"MFT96";#N/A,#N/A,FALSE,"CTrecon"}</definedName>
    <definedName name="fgfd_2_3_5" hidden="1">{#N/A,#N/A,FALSE,"TMCOMP96";#N/A,#N/A,FALSE,"MAT96";#N/A,#N/A,FALSE,"FANDA96";#N/A,#N/A,FALSE,"INTRAN96";#N/A,#N/A,FALSE,"NAA9697";#N/A,#N/A,FALSE,"ECWEBB";#N/A,#N/A,FALSE,"MFT96";#N/A,#N/A,FALSE,"CTrecon"}</definedName>
    <definedName name="fgfd_2_4" localSheetId="0" hidden="1">{#N/A,#N/A,FALSE,"TMCOMP96";#N/A,#N/A,FALSE,"MAT96";#N/A,#N/A,FALSE,"FANDA96";#N/A,#N/A,FALSE,"INTRAN96";#N/A,#N/A,FALSE,"NAA9697";#N/A,#N/A,FALSE,"ECWEBB";#N/A,#N/A,FALSE,"MFT96";#N/A,#N/A,FALSE,"CTrecon"}</definedName>
    <definedName name="fgfd_2_4" hidden="1">{#N/A,#N/A,FALSE,"TMCOMP96";#N/A,#N/A,FALSE,"MAT96";#N/A,#N/A,FALSE,"FANDA96";#N/A,#N/A,FALSE,"INTRAN96";#N/A,#N/A,FALSE,"NAA9697";#N/A,#N/A,FALSE,"ECWEBB";#N/A,#N/A,FALSE,"MFT96";#N/A,#N/A,FALSE,"CTrecon"}</definedName>
    <definedName name="fgfd_2_4_1" localSheetId="0" hidden="1">{#N/A,#N/A,FALSE,"TMCOMP96";#N/A,#N/A,FALSE,"MAT96";#N/A,#N/A,FALSE,"FANDA96";#N/A,#N/A,FALSE,"INTRAN96";#N/A,#N/A,FALSE,"NAA9697";#N/A,#N/A,FALSE,"ECWEBB";#N/A,#N/A,FALSE,"MFT96";#N/A,#N/A,FALSE,"CTrecon"}</definedName>
    <definedName name="fgfd_2_4_1" hidden="1">{#N/A,#N/A,FALSE,"TMCOMP96";#N/A,#N/A,FALSE,"MAT96";#N/A,#N/A,FALSE,"FANDA96";#N/A,#N/A,FALSE,"INTRAN96";#N/A,#N/A,FALSE,"NAA9697";#N/A,#N/A,FALSE,"ECWEBB";#N/A,#N/A,FALSE,"MFT96";#N/A,#N/A,FALSE,"CTrecon"}</definedName>
    <definedName name="fgfd_2_4_2" localSheetId="0" hidden="1">{#N/A,#N/A,FALSE,"TMCOMP96";#N/A,#N/A,FALSE,"MAT96";#N/A,#N/A,FALSE,"FANDA96";#N/A,#N/A,FALSE,"INTRAN96";#N/A,#N/A,FALSE,"NAA9697";#N/A,#N/A,FALSE,"ECWEBB";#N/A,#N/A,FALSE,"MFT96";#N/A,#N/A,FALSE,"CTrecon"}</definedName>
    <definedName name="fgfd_2_4_2" hidden="1">{#N/A,#N/A,FALSE,"TMCOMP96";#N/A,#N/A,FALSE,"MAT96";#N/A,#N/A,FALSE,"FANDA96";#N/A,#N/A,FALSE,"INTRAN96";#N/A,#N/A,FALSE,"NAA9697";#N/A,#N/A,FALSE,"ECWEBB";#N/A,#N/A,FALSE,"MFT96";#N/A,#N/A,FALSE,"CTrecon"}</definedName>
    <definedName name="fgfd_2_4_3" localSheetId="0" hidden="1">{#N/A,#N/A,FALSE,"TMCOMP96";#N/A,#N/A,FALSE,"MAT96";#N/A,#N/A,FALSE,"FANDA96";#N/A,#N/A,FALSE,"INTRAN96";#N/A,#N/A,FALSE,"NAA9697";#N/A,#N/A,FALSE,"ECWEBB";#N/A,#N/A,FALSE,"MFT96";#N/A,#N/A,FALSE,"CTrecon"}</definedName>
    <definedName name="fgfd_2_4_3" hidden="1">{#N/A,#N/A,FALSE,"TMCOMP96";#N/A,#N/A,FALSE,"MAT96";#N/A,#N/A,FALSE,"FANDA96";#N/A,#N/A,FALSE,"INTRAN96";#N/A,#N/A,FALSE,"NAA9697";#N/A,#N/A,FALSE,"ECWEBB";#N/A,#N/A,FALSE,"MFT96";#N/A,#N/A,FALSE,"CTrecon"}</definedName>
    <definedName name="fgfd_2_4_4" localSheetId="0" hidden="1">{#N/A,#N/A,FALSE,"TMCOMP96";#N/A,#N/A,FALSE,"MAT96";#N/A,#N/A,FALSE,"FANDA96";#N/A,#N/A,FALSE,"INTRAN96";#N/A,#N/A,FALSE,"NAA9697";#N/A,#N/A,FALSE,"ECWEBB";#N/A,#N/A,FALSE,"MFT96";#N/A,#N/A,FALSE,"CTrecon"}</definedName>
    <definedName name="fgfd_2_4_4" hidden="1">{#N/A,#N/A,FALSE,"TMCOMP96";#N/A,#N/A,FALSE,"MAT96";#N/A,#N/A,FALSE,"FANDA96";#N/A,#N/A,FALSE,"INTRAN96";#N/A,#N/A,FALSE,"NAA9697";#N/A,#N/A,FALSE,"ECWEBB";#N/A,#N/A,FALSE,"MFT96";#N/A,#N/A,FALSE,"CTrecon"}</definedName>
    <definedName name="fgfd_2_4_5" localSheetId="0" hidden="1">{#N/A,#N/A,FALSE,"TMCOMP96";#N/A,#N/A,FALSE,"MAT96";#N/A,#N/A,FALSE,"FANDA96";#N/A,#N/A,FALSE,"INTRAN96";#N/A,#N/A,FALSE,"NAA9697";#N/A,#N/A,FALSE,"ECWEBB";#N/A,#N/A,FALSE,"MFT96";#N/A,#N/A,FALSE,"CTrecon"}</definedName>
    <definedName name="fgfd_2_4_5" hidden="1">{#N/A,#N/A,FALSE,"TMCOMP96";#N/A,#N/A,FALSE,"MAT96";#N/A,#N/A,FALSE,"FANDA96";#N/A,#N/A,FALSE,"INTRAN96";#N/A,#N/A,FALSE,"NAA9697";#N/A,#N/A,FALSE,"ECWEBB";#N/A,#N/A,FALSE,"MFT96";#N/A,#N/A,FALSE,"CTrecon"}</definedName>
    <definedName name="fgfd_2_5" localSheetId="0" hidden="1">{#N/A,#N/A,FALSE,"TMCOMP96";#N/A,#N/A,FALSE,"MAT96";#N/A,#N/A,FALSE,"FANDA96";#N/A,#N/A,FALSE,"INTRAN96";#N/A,#N/A,FALSE,"NAA9697";#N/A,#N/A,FALSE,"ECWEBB";#N/A,#N/A,FALSE,"MFT96";#N/A,#N/A,FALSE,"CTrecon"}</definedName>
    <definedName name="fgfd_2_5" hidden="1">{#N/A,#N/A,FALSE,"TMCOMP96";#N/A,#N/A,FALSE,"MAT96";#N/A,#N/A,FALSE,"FANDA96";#N/A,#N/A,FALSE,"INTRAN96";#N/A,#N/A,FALSE,"NAA9697";#N/A,#N/A,FALSE,"ECWEBB";#N/A,#N/A,FALSE,"MFT96";#N/A,#N/A,FALSE,"CTrecon"}</definedName>
    <definedName name="fgfd_3" localSheetId="0" hidden="1">{#N/A,#N/A,FALSE,"TMCOMP96";#N/A,#N/A,FALSE,"MAT96";#N/A,#N/A,FALSE,"FANDA96";#N/A,#N/A,FALSE,"INTRAN96";#N/A,#N/A,FALSE,"NAA9697";#N/A,#N/A,FALSE,"ECWEBB";#N/A,#N/A,FALSE,"MFT96";#N/A,#N/A,FALSE,"CTrecon"}</definedName>
    <definedName name="fgfd_3" hidden="1">{#N/A,#N/A,FALSE,"TMCOMP96";#N/A,#N/A,FALSE,"MAT96";#N/A,#N/A,FALSE,"FANDA96";#N/A,#N/A,FALSE,"INTRAN96";#N/A,#N/A,FALSE,"NAA9697";#N/A,#N/A,FALSE,"ECWEBB";#N/A,#N/A,FALSE,"MFT96";#N/A,#N/A,FALSE,"CTrecon"}</definedName>
    <definedName name="fgfd_3_1" localSheetId="0" hidden="1">{#N/A,#N/A,FALSE,"TMCOMP96";#N/A,#N/A,FALSE,"MAT96";#N/A,#N/A,FALSE,"FANDA96";#N/A,#N/A,FALSE,"INTRAN96";#N/A,#N/A,FALSE,"NAA9697";#N/A,#N/A,FALSE,"ECWEBB";#N/A,#N/A,FALSE,"MFT96";#N/A,#N/A,FALSE,"CTrecon"}</definedName>
    <definedName name="fgfd_3_1" hidden="1">{#N/A,#N/A,FALSE,"TMCOMP96";#N/A,#N/A,FALSE,"MAT96";#N/A,#N/A,FALSE,"FANDA96";#N/A,#N/A,FALSE,"INTRAN96";#N/A,#N/A,FALSE,"NAA9697";#N/A,#N/A,FALSE,"ECWEBB";#N/A,#N/A,FALSE,"MFT96";#N/A,#N/A,FALSE,"CTrecon"}</definedName>
    <definedName name="fgfd_3_1_1" localSheetId="0" hidden="1">{#N/A,#N/A,FALSE,"TMCOMP96";#N/A,#N/A,FALSE,"MAT96";#N/A,#N/A,FALSE,"FANDA96";#N/A,#N/A,FALSE,"INTRAN96";#N/A,#N/A,FALSE,"NAA9697";#N/A,#N/A,FALSE,"ECWEBB";#N/A,#N/A,FALSE,"MFT96";#N/A,#N/A,FALSE,"CTrecon"}</definedName>
    <definedName name="fgfd_3_1_1" hidden="1">{#N/A,#N/A,FALSE,"TMCOMP96";#N/A,#N/A,FALSE,"MAT96";#N/A,#N/A,FALSE,"FANDA96";#N/A,#N/A,FALSE,"INTRAN96";#N/A,#N/A,FALSE,"NAA9697";#N/A,#N/A,FALSE,"ECWEBB";#N/A,#N/A,FALSE,"MFT96";#N/A,#N/A,FALSE,"CTrecon"}</definedName>
    <definedName name="fgfd_3_1_1_1" localSheetId="0" hidden="1">{#N/A,#N/A,FALSE,"TMCOMP96";#N/A,#N/A,FALSE,"MAT96";#N/A,#N/A,FALSE,"FANDA96";#N/A,#N/A,FALSE,"INTRAN96";#N/A,#N/A,FALSE,"NAA9697";#N/A,#N/A,FALSE,"ECWEBB";#N/A,#N/A,FALSE,"MFT96";#N/A,#N/A,FALSE,"CTrecon"}</definedName>
    <definedName name="fgfd_3_1_1_1" hidden="1">{#N/A,#N/A,FALSE,"TMCOMP96";#N/A,#N/A,FALSE,"MAT96";#N/A,#N/A,FALSE,"FANDA96";#N/A,#N/A,FALSE,"INTRAN96";#N/A,#N/A,FALSE,"NAA9697";#N/A,#N/A,FALSE,"ECWEBB";#N/A,#N/A,FALSE,"MFT96";#N/A,#N/A,FALSE,"CTrecon"}</definedName>
    <definedName name="fgfd_3_1_1_2" localSheetId="0" hidden="1">{#N/A,#N/A,FALSE,"TMCOMP96";#N/A,#N/A,FALSE,"MAT96";#N/A,#N/A,FALSE,"FANDA96";#N/A,#N/A,FALSE,"INTRAN96";#N/A,#N/A,FALSE,"NAA9697";#N/A,#N/A,FALSE,"ECWEBB";#N/A,#N/A,FALSE,"MFT96";#N/A,#N/A,FALSE,"CTrecon"}</definedName>
    <definedName name="fgfd_3_1_1_2" hidden="1">{#N/A,#N/A,FALSE,"TMCOMP96";#N/A,#N/A,FALSE,"MAT96";#N/A,#N/A,FALSE,"FANDA96";#N/A,#N/A,FALSE,"INTRAN96";#N/A,#N/A,FALSE,"NAA9697";#N/A,#N/A,FALSE,"ECWEBB";#N/A,#N/A,FALSE,"MFT96";#N/A,#N/A,FALSE,"CTrecon"}</definedName>
    <definedName name="fgfd_3_1_1_3" localSheetId="0" hidden="1">{#N/A,#N/A,FALSE,"TMCOMP96";#N/A,#N/A,FALSE,"MAT96";#N/A,#N/A,FALSE,"FANDA96";#N/A,#N/A,FALSE,"INTRAN96";#N/A,#N/A,FALSE,"NAA9697";#N/A,#N/A,FALSE,"ECWEBB";#N/A,#N/A,FALSE,"MFT96";#N/A,#N/A,FALSE,"CTrecon"}</definedName>
    <definedName name="fgfd_3_1_1_3" hidden="1">{#N/A,#N/A,FALSE,"TMCOMP96";#N/A,#N/A,FALSE,"MAT96";#N/A,#N/A,FALSE,"FANDA96";#N/A,#N/A,FALSE,"INTRAN96";#N/A,#N/A,FALSE,"NAA9697";#N/A,#N/A,FALSE,"ECWEBB";#N/A,#N/A,FALSE,"MFT96";#N/A,#N/A,FALSE,"CTrecon"}</definedName>
    <definedName name="fgfd_3_1_1_4" localSheetId="0" hidden="1">{#N/A,#N/A,FALSE,"TMCOMP96";#N/A,#N/A,FALSE,"MAT96";#N/A,#N/A,FALSE,"FANDA96";#N/A,#N/A,FALSE,"INTRAN96";#N/A,#N/A,FALSE,"NAA9697";#N/A,#N/A,FALSE,"ECWEBB";#N/A,#N/A,FALSE,"MFT96";#N/A,#N/A,FALSE,"CTrecon"}</definedName>
    <definedName name="fgfd_3_1_1_4" hidden="1">{#N/A,#N/A,FALSE,"TMCOMP96";#N/A,#N/A,FALSE,"MAT96";#N/A,#N/A,FALSE,"FANDA96";#N/A,#N/A,FALSE,"INTRAN96";#N/A,#N/A,FALSE,"NAA9697";#N/A,#N/A,FALSE,"ECWEBB";#N/A,#N/A,FALSE,"MFT96";#N/A,#N/A,FALSE,"CTrecon"}</definedName>
    <definedName name="fgfd_3_1_1_5" localSheetId="0" hidden="1">{#N/A,#N/A,FALSE,"TMCOMP96";#N/A,#N/A,FALSE,"MAT96";#N/A,#N/A,FALSE,"FANDA96";#N/A,#N/A,FALSE,"INTRAN96";#N/A,#N/A,FALSE,"NAA9697";#N/A,#N/A,FALSE,"ECWEBB";#N/A,#N/A,FALSE,"MFT96";#N/A,#N/A,FALSE,"CTrecon"}</definedName>
    <definedName name="fgfd_3_1_1_5" hidden="1">{#N/A,#N/A,FALSE,"TMCOMP96";#N/A,#N/A,FALSE,"MAT96";#N/A,#N/A,FALSE,"FANDA96";#N/A,#N/A,FALSE,"INTRAN96";#N/A,#N/A,FALSE,"NAA9697";#N/A,#N/A,FALSE,"ECWEBB";#N/A,#N/A,FALSE,"MFT96";#N/A,#N/A,FALSE,"CTrecon"}</definedName>
    <definedName name="fgfd_3_1_2" localSheetId="0" hidden="1">{#N/A,#N/A,FALSE,"TMCOMP96";#N/A,#N/A,FALSE,"MAT96";#N/A,#N/A,FALSE,"FANDA96";#N/A,#N/A,FALSE,"INTRAN96";#N/A,#N/A,FALSE,"NAA9697";#N/A,#N/A,FALSE,"ECWEBB";#N/A,#N/A,FALSE,"MFT96";#N/A,#N/A,FALSE,"CTrecon"}</definedName>
    <definedName name="fgfd_3_1_2" hidden="1">{#N/A,#N/A,FALSE,"TMCOMP96";#N/A,#N/A,FALSE,"MAT96";#N/A,#N/A,FALSE,"FANDA96";#N/A,#N/A,FALSE,"INTRAN96";#N/A,#N/A,FALSE,"NAA9697";#N/A,#N/A,FALSE,"ECWEBB";#N/A,#N/A,FALSE,"MFT96";#N/A,#N/A,FALSE,"CTrecon"}</definedName>
    <definedName name="fgfd_3_1_2_1" localSheetId="0" hidden="1">{#N/A,#N/A,FALSE,"TMCOMP96";#N/A,#N/A,FALSE,"MAT96";#N/A,#N/A,FALSE,"FANDA96";#N/A,#N/A,FALSE,"INTRAN96";#N/A,#N/A,FALSE,"NAA9697";#N/A,#N/A,FALSE,"ECWEBB";#N/A,#N/A,FALSE,"MFT96";#N/A,#N/A,FALSE,"CTrecon"}</definedName>
    <definedName name="fgfd_3_1_2_1" hidden="1">{#N/A,#N/A,FALSE,"TMCOMP96";#N/A,#N/A,FALSE,"MAT96";#N/A,#N/A,FALSE,"FANDA96";#N/A,#N/A,FALSE,"INTRAN96";#N/A,#N/A,FALSE,"NAA9697";#N/A,#N/A,FALSE,"ECWEBB";#N/A,#N/A,FALSE,"MFT96";#N/A,#N/A,FALSE,"CTrecon"}</definedName>
    <definedName name="fgfd_3_1_2_2" localSheetId="0" hidden="1">{#N/A,#N/A,FALSE,"TMCOMP96";#N/A,#N/A,FALSE,"MAT96";#N/A,#N/A,FALSE,"FANDA96";#N/A,#N/A,FALSE,"INTRAN96";#N/A,#N/A,FALSE,"NAA9697";#N/A,#N/A,FALSE,"ECWEBB";#N/A,#N/A,FALSE,"MFT96";#N/A,#N/A,FALSE,"CTrecon"}</definedName>
    <definedName name="fgfd_3_1_2_2" hidden="1">{#N/A,#N/A,FALSE,"TMCOMP96";#N/A,#N/A,FALSE,"MAT96";#N/A,#N/A,FALSE,"FANDA96";#N/A,#N/A,FALSE,"INTRAN96";#N/A,#N/A,FALSE,"NAA9697";#N/A,#N/A,FALSE,"ECWEBB";#N/A,#N/A,FALSE,"MFT96";#N/A,#N/A,FALSE,"CTrecon"}</definedName>
    <definedName name="fgfd_3_1_2_3" localSheetId="0" hidden="1">{#N/A,#N/A,FALSE,"TMCOMP96";#N/A,#N/A,FALSE,"MAT96";#N/A,#N/A,FALSE,"FANDA96";#N/A,#N/A,FALSE,"INTRAN96";#N/A,#N/A,FALSE,"NAA9697";#N/A,#N/A,FALSE,"ECWEBB";#N/A,#N/A,FALSE,"MFT96";#N/A,#N/A,FALSE,"CTrecon"}</definedName>
    <definedName name="fgfd_3_1_2_3" hidden="1">{#N/A,#N/A,FALSE,"TMCOMP96";#N/A,#N/A,FALSE,"MAT96";#N/A,#N/A,FALSE,"FANDA96";#N/A,#N/A,FALSE,"INTRAN96";#N/A,#N/A,FALSE,"NAA9697";#N/A,#N/A,FALSE,"ECWEBB";#N/A,#N/A,FALSE,"MFT96";#N/A,#N/A,FALSE,"CTrecon"}</definedName>
    <definedName name="fgfd_3_1_2_4" localSheetId="0" hidden="1">{#N/A,#N/A,FALSE,"TMCOMP96";#N/A,#N/A,FALSE,"MAT96";#N/A,#N/A,FALSE,"FANDA96";#N/A,#N/A,FALSE,"INTRAN96";#N/A,#N/A,FALSE,"NAA9697";#N/A,#N/A,FALSE,"ECWEBB";#N/A,#N/A,FALSE,"MFT96";#N/A,#N/A,FALSE,"CTrecon"}</definedName>
    <definedName name="fgfd_3_1_2_4" hidden="1">{#N/A,#N/A,FALSE,"TMCOMP96";#N/A,#N/A,FALSE,"MAT96";#N/A,#N/A,FALSE,"FANDA96";#N/A,#N/A,FALSE,"INTRAN96";#N/A,#N/A,FALSE,"NAA9697";#N/A,#N/A,FALSE,"ECWEBB";#N/A,#N/A,FALSE,"MFT96";#N/A,#N/A,FALSE,"CTrecon"}</definedName>
    <definedName name="fgfd_3_1_2_5" localSheetId="0" hidden="1">{#N/A,#N/A,FALSE,"TMCOMP96";#N/A,#N/A,FALSE,"MAT96";#N/A,#N/A,FALSE,"FANDA96";#N/A,#N/A,FALSE,"INTRAN96";#N/A,#N/A,FALSE,"NAA9697";#N/A,#N/A,FALSE,"ECWEBB";#N/A,#N/A,FALSE,"MFT96";#N/A,#N/A,FALSE,"CTrecon"}</definedName>
    <definedName name="fgfd_3_1_2_5" hidden="1">{#N/A,#N/A,FALSE,"TMCOMP96";#N/A,#N/A,FALSE,"MAT96";#N/A,#N/A,FALSE,"FANDA96";#N/A,#N/A,FALSE,"INTRAN96";#N/A,#N/A,FALSE,"NAA9697";#N/A,#N/A,FALSE,"ECWEBB";#N/A,#N/A,FALSE,"MFT96";#N/A,#N/A,FALSE,"CTrecon"}</definedName>
    <definedName name="fgfd_3_1_3" localSheetId="0" hidden="1">{#N/A,#N/A,FALSE,"TMCOMP96";#N/A,#N/A,FALSE,"MAT96";#N/A,#N/A,FALSE,"FANDA96";#N/A,#N/A,FALSE,"INTRAN96";#N/A,#N/A,FALSE,"NAA9697";#N/A,#N/A,FALSE,"ECWEBB";#N/A,#N/A,FALSE,"MFT96";#N/A,#N/A,FALSE,"CTrecon"}</definedName>
    <definedName name="fgfd_3_1_3" hidden="1">{#N/A,#N/A,FALSE,"TMCOMP96";#N/A,#N/A,FALSE,"MAT96";#N/A,#N/A,FALSE,"FANDA96";#N/A,#N/A,FALSE,"INTRAN96";#N/A,#N/A,FALSE,"NAA9697";#N/A,#N/A,FALSE,"ECWEBB";#N/A,#N/A,FALSE,"MFT96";#N/A,#N/A,FALSE,"CTrecon"}</definedName>
    <definedName name="fgfd_3_1_3_1" localSheetId="0" hidden="1">{#N/A,#N/A,FALSE,"TMCOMP96";#N/A,#N/A,FALSE,"MAT96";#N/A,#N/A,FALSE,"FANDA96";#N/A,#N/A,FALSE,"INTRAN96";#N/A,#N/A,FALSE,"NAA9697";#N/A,#N/A,FALSE,"ECWEBB";#N/A,#N/A,FALSE,"MFT96";#N/A,#N/A,FALSE,"CTrecon"}</definedName>
    <definedName name="fgfd_3_1_3_1" hidden="1">{#N/A,#N/A,FALSE,"TMCOMP96";#N/A,#N/A,FALSE,"MAT96";#N/A,#N/A,FALSE,"FANDA96";#N/A,#N/A,FALSE,"INTRAN96";#N/A,#N/A,FALSE,"NAA9697";#N/A,#N/A,FALSE,"ECWEBB";#N/A,#N/A,FALSE,"MFT96";#N/A,#N/A,FALSE,"CTrecon"}</definedName>
    <definedName name="fgfd_3_1_3_2" localSheetId="0" hidden="1">{#N/A,#N/A,FALSE,"TMCOMP96";#N/A,#N/A,FALSE,"MAT96";#N/A,#N/A,FALSE,"FANDA96";#N/A,#N/A,FALSE,"INTRAN96";#N/A,#N/A,FALSE,"NAA9697";#N/A,#N/A,FALSE,"ECWEBB";#N/A,#N/A,FALSE,"MFT96";#N/A,#N/A,FALSE,"CTrecon"}</definedName>
    <definedName name="fgfd_3_1_3_2" hidden="1">{#N/A,#N/A,FALSE,"TMCOMP96";#N/A,#N/A,FALSE,"MAT96";#N/A,#N/A,FALSE,"FANDA96";#N/A,#N/A,FALSE,"INTRAN96";#N/A,#N/A,FALSE,"NAA9697";#N/A,#N/A,FALSE,"ECWEBB";#N/A,#N/A,FALSE,"MFT96";#N/A,#N/A,FALSE,"CTrecon"}</definedName>
    <definedName name="fgfd_3_1_3_3" localSheetId="0" hidden="1">{#N/A,#N/A,FALSE,"TMCOMP96";#N/A,#N/A,FALSE,"MAT96";#N/A,#N/A,FALSE,"FANDA96";#N/A,#N/A,FALSE,"INTRAN96";#N/A,#N/A,FALSE,"NAA9697";#N/A,#N/A,FALSE,"ECWEBB";#N/A,#N/A,FALSE,"MFT96";#N/A,#N/A,FALSE,"CTrecon"}</definedName>
    <definedName name="fgfd_3_1_3_3" hidden="1">{#N/A,#N/A,FALSE,"TMCOMP96";#N/A,#N/A,FALSE,"MAT96";#N/A,#N/A,FALSE,"FANDA96";#N/A,#N/A,FALSE,"INTRAN96";#N/A,#N/A,FALSE,"NAA9697";#N/A,#N/A,FALSE,"ECWEBB";#N/A,#N/A,FALSE,"MFT96";#N/A,#N/A,FALSE,"CTrecon"}</definedName>
    <definedName name="fgfd_3_1_3_4" localSheetId="0" hidden="1">{#N/A,#N/A,FALSE,"TMCOMP96";#N/A,#N/A,FALSE,"MAT96";#N/A,#N/A,FALSE,"FANDA96";#N/A,#N/A,FALSE,"INTRAN96";#N/A,#N/A,FALSE,"NAA9697";#N/A,#N/A,FALSE,"ECWEBB";#N/A,#N/A,FALSE,"MFT96";#N/A,#N/A,FALSE,"CTrecon"}</definedName>
    <definedName name="fgfd_3_1_3_4" hidden="1">{#N/A,#N/A,FALSE,"TMCOMP96";#N/A,#N/A,FALSE,"MAT96";#N/A,#N/A,FALSE,"FANDA96";#N/A,#N/A,FALSE,"INTRAN96";#N/A,#N/A,FALSE,"NAA9697";#N/A,#N/A,FALSE,"ECWEBB";#N/A,#N/A,FALSE,"MFT96";#N/A,#N/A,FALSE,"CTrecon"}</definedName>
    <definedName name="fgfd_3_1_3_5" localSheetId="0" hidden="1">{#N/A,#N/A,FALSE,"TMCOMP96";#N/A,#N/A,FALSE,"MAT96";#N/A,#N/A,FALSE,"FANDA96";#N/A,#N/A,FALSE,"INTRAN96";#N/A,#N/A,FALSE,"NAA9697";#N/A,#N/A,FALSE,"ECWEBB";#N/A,#N/A,FALSE,"MFT96";#N/A,#N/A,FALSE,"CTrecon"}</definedName>
    <definedName name="fgfd_3_1_3_5" hidden="1">{#N/A,#N/A,FALSE,"TMCOMP96";#N/A,#N/A,FALSE,"MAT96";#N/A,#N/A,FALSE,"FANDA96";#N/A,#N/A,FALSE,"INTRAN96";#N/A,#N/A,FALSE,"NAA9697";#N/A,#N/A,FALSE,"ECWEBB";#N/A,#N/A,FALSE,"MFT96";#N/A,#N/A,FALSE,"CTrecon"}</definedName>
    <definedName name="fgfd_3_1_4" localSheetId="0" hidden="1">{#N/A,#N/A,FALSE,"TMCOMP96";#N/A,#N/A,FALSE,"MAT96";#N/A,#N/A,FALSE,"FANDA96";#N/A,#N/A,FALSE,"INTRAN96";#N/A,#N/A,FALSE,"NAA9697";#N/A,#N/A,FALSE,"ECWEBB";#N/A,#N/A,FALSE,"MFT96";#N/A,#N/A,FALSE,"CTrecon"}</definedName>
    <definedName name="fgfd_3_1_4" hidden="1">{#N/A,#N/A,FALSE,"TMCOMP96";#N/A,#N/A,FALSE,"MAT96";#N/A,#N/A,FALSE,"FANDA96";#N/A,#N/A,FALSE,"INTRAN96";#N/A,#N/A,FALSE,"NAA9697";#N/A,#N/A,FALSE,"ECWEBB";#N/A,#N/A,FALSE,"MFT96";#N/A,#N/A,FALSE,"CTrecon"}</definedName>
    <definedName name="fgfd_3_1_5" localSheetId="0" hidden="1">{#N/A,#N/A,FALSE,"TMCOMP96";#N/A,#N/A,FALSE,"MAT96";#N/A,#N/A,FALSE,"FANDA96";#N/A,#N/A,FALSE,"INTRAN96";#N/A,#N/A,FALSE,"NAA9697";#N/A,#N/A,FALSE,"ECWEBB";#N/A,#N/A,FALSE,"MFT96";#N/A,#N/A,FALSE,"CTrecon"}</definedName>
    <definedName name="fgfd_3_1_5" hidden="1">{#N/A,#N/A,FALSE,"TMCOMP96";#N/A,#N/A,FALSE,"MAT96";#N/A,#N/A,FALSE,"FANDA96";#N/A,#N/A,FALSE,"INTRAN96";#N/A,#N/A,FALSE,"NAA9697";#N/A,#N/A,FALSE,"ECWEBB";#N/A,#N/A,FALSE,"MFT96";#N/A,#N/A,FALSE,"CTrecon"}</definedName>
    <definedName name="fgfd_3_2" localSheetId="0" hidden="1">{#N/A,#N/A,FALSE,"TMCOMP96";#N/A,#N/A,FALSE,"MAT96";#N/A,#N/A,FALSE,"FANDA96";#N/A,#N/A,FALSE,"INTRAN96";#N/A,#N/A,FALSE,"NAA9697";#N/A,#N/A,FALSE,"ECWEBB";#N/A,#N/A,FALSE,"MFT96";#N/A,#N/A,FALSE,"CTrecon"}</definedName>
    <definedName name="fgfd_3_2" hidden="1">{#N/A,#N/A,FALSE,"TMCOMP96";#N/A,#N/A,FALSE,"MAT96";#N/A,#N/A,FALSE,"FANDA96";#N/A,#N/A,FALSE,"INTRAN96";#N/A,#N/A,FALSE,"NAA9697";#N/A,#N/A,FALSE,"ECWEBB";#N/A,#N/A,FALSE,"MFT96";#N/A,#N/A,FALSE,"CTrecon"}</definedName>
    <definedName name="fgfd_3_2_1" localSheetId="0" hidden="1">{#N/A,#N/A,FALSE,"TMCOMP96";#N/A,#N/A,FALSE,"MAT96";#N/A,#N/A,FALSE,"FANDA96";#N/A,#N/A,FALSE,"INTRAN96";#N/A,#N/A,FALSE,"NAA9697";#N/A,#N/A,FALSE,"ECWEBB";#N/A,#N/A,FALSE,"MFT96";#N/A,#N/A,FALSE,"CTrecon"}</definedName>
    <definedName name="fgfd_3_2_1" hidden="1">{#N/A,#N/A,FALSE,"TMCOMP96";#N/A,#N/A,FALSE,"MAT96";#N/A,#N/A,FALSE,"FANDA96";#N/A,#N/A,FALSE,"INTRAN96";#N/A,#N/A,FALSE,"NAA9697";#N/A,#N/A,FALSE,"ECWEBB";#N/A,#N/A,FALSE,"MFT96";#N/A,#N/A,FALSE,"CTrecon"}</definedName>
    <definedName name="fgfd_3_2_2" localSheetId="0" hidden="1">{#N/A,#N/A,FALSE,"TMCOMP96";#N/A,#N/A,FALSE,"MAT96";#N/A,#N/A,FALSE,"FANDA96";#N/A,#N/A,FALSE,"INTRAN96";#N/A,#N/A,FALSE,"NAA9697";#N/A,#N/A,FALSE,"ECWEBB";#N/A,#N/A,FALSE,"MFT96";#N/A,#N/A,FALSE,"CTrecon"}</definedName>
    <definedName name="fgfd_3_2_2" hidden="1">{#N/A,#N/A,FALSE,"TMCOMP96";#N/A,#N/A,FALSE,"MAT96";#N/A,#N/A,FALSE,"FANDA96";#N/A,#N/A,FALSE,"INTRAN96";#N/A,#N/A,FALSE,"NAA9697";#N/A,#N/A,FALSE,"ECWEBB";#N/A,#N/A,FALSE,"MFT96";#N/A,#N/A,FALSE,"CTrecon"}</definedName>
    <definedName name="fgfd_3_2_3" localSheetId="0" hidden="1">{#N/A,#N/A,FALSE,"TMCOMP96";#N/A,#N/A,FALSE,"MAT96";#N/A,#N/A,FALSE,"FANDA96";#N/A,#N/A,FALSE,"INTRAN96";#N/A,#N/A,FALSE,"NAA9697";#N/A,#N/A,FALSE,"ECWEBB";#N/A,#N/A,FALSE,"MFT96";#N/A,#N/A,FALSE,"CTrecon"}</definedName>
    <definedName name="fgfd_3_2_3" hidden="1">{#N/A,#N/A,FALSE,"TMCOMP96";#N/A,#N/A,FALSE,"MAT96";#N/A,#N/A,FALSE,"FANDA96";#N/A,#N/A,FALSE,"INTRAN96";#N/A,#N/A,FALSE,"NAA9697";#N/A,#N/A,FALSE,"ECWEBB";#N/A,#N/A,FALSE,"MFT96";#N/A,#N/A,FALSE,"CTrecon"}</definedName>
    <definedName name="fgfd_3_2_4" localSheetId="0" hidden="1">{#N/A,#N/A,FALSE,"TMCOMP96";#N/A,#N/A,FALSE,"MAT96";#N/A,#N/A,FALSE,"FANDA96";#N/A,#N/A,FALSE,"INTRAN96";#N/A,#N/A,FALSE,"NAA9697";#N/A,#N/A,FALSE,"ECWEBB";#N/A,#N/A,FALSE,"MFT96";#N/A,#N/A,FALSE,"CTrecon"}</definedName>
    <definedName name="fgfd_3_2_4" hidden="1">{#N/A,#N/A,FALSE,"TMCOMP96";#N/A,#N/A,FALSE,"MAT96";#N/A,#N/A,FALSE,"FANDA96";#N/A,#N/A,FALSE,"INTRAN96";#N/A,#N/A,FALSE,"NAA9697";#N/A,#N/A,FALSE,"ECWEBB";#N/A,#N/A,FALSE,"MFT96";#N/A,#N/A,FALSE,"CTrecon"}</definedName>
    <definedName name="fgfd_3_2_5" localSheetId="0" hidden="1">{#N/A,#N/A,FALSE,"TMCOMP96";#N/A,#N/A,FALSE,"MAT96";#N/A,#N/A,FALSE,"FANDA96";#N/A,#N/A,FALSE,"INTRAN96";#N/A,#N/A,FALSE,"NAA9697";#N/A,#N/A,FALSE,"ECWEBB";#N/A,#N/A,FALSE,"MFT96";#N/A,#N/A,FALSE,"CTrecon"}</definedName>
    <definedName name="fgfd_3_2_5" hidden="1">{#N/A,#N/A,FALSE,"TMCOMP96";#N/A,#N/A,FALSE,"MAT96";#N/A,#N/A,FALSE,"FANDA96";#N/A,#N/A,FALSE,"INTRAN96";#N/A,#N/A,FALSE,"NAA9697";#N/A,#N/A,FALSE,"ECWEBB";#N/A,#N/A,FALSE,"MFT96";#N/A,#N/A,FALSE,"CTrecon"}</definedName>
    <definedName name="fgfd_3_3" localSheetId="0" hidden="1">{#N/A,#N/A,FALSE,"TMCOMP96";#N/A,#N/A,FALSE,"MAT96";#N/A,#N/A,FALSE,"FANDA96";#N/A,#N/A,FALSE,"INTRAN96";#N/A,#N/A,FALSE,"NAA9697";#N/A,#N/A,FALSE,"ECWEBB";#N/A,#N/A,FALSE,"MFT96";#N/A,#N/A,FALSE,"CTrecon"}</definedName>
    <definedName name="fgfd_3_3" hidden="1">{#N/A,#N/A,FALSE,"TMCOMP96";#N/A,#N/A,FALSE,"MAT96";#N/A,#N/A,FALSE,"FANDA96";#N/A,#N/A,FALSE,"INTRAN96";#N/A,#N/A,FALSE,"NAA9697";#N/A,#N/A,FALSE,"ECWEBB";#N/A,#N/A,FALSE,"MFT96";#N/A,#N/A,FALSE,"CTrecon"}</definedName>
    <definedName name="fgfd_3_3_1" localSheetId="0" hidden="1">{#N/A,#N/A,FALSE,"TMCOMP96";#N/A,#N/A,FALSE,"MAT96";#N/A,#N/A,FALSE,"FANDA96";#N/A,#N/A,FALSE,"INTRAN96";#N/A,#N/A,FALSE,"NAA9697";#N/A,#N/A,FALSE,"ECWEBB";#N/A,#N/A,FALSE,"MFT96";#N/A,#N/A,FALSE,"CTrecon"}</definedName>
    <definedName name="fgfd_3_3_1" hidden="1">{#N/A,#N/A,FALSE,"TMCOMP96";#N/A,#N/A,FALSE,"MAT96";#N/A,#N/A,FALSE,"FANDA96";#N/A,#N/A,FALSE,"INTRAN96";#N/A,#N/A,FALSE,"NAA9697";#N/A,#N/A,FALSE,"ECWEBB";#N/A,#N/A,FALSE,"MFT96";#N/A,#N/A,FALSE,"CTrecon"}</definedName>
    <definedName name="fgfd_3_3_2" localSheetId="0" hidden="1">{#N/A,#N/A,FALSE,"TMCOMP96";#N/A,#N/A,FALSE,"MAT96";#N/A,#N/A,FALSE,"FANDA96";#N/A,#N/A,FALSE,"INTRAN96";#N/A,#N/A,FALSE,"NAA9697";#N/A,#N/A,FALSE,"ECWEBB";#N/A,#N/A,FALSE,"MFT96";#N/A,#N/A,FALSE,"CTrecon"}</definedName>
    <definedName name="fgfd_3_3_2" hidden="1">{#N/A,#N/A,FALSE,"TMCOMP96";#N/A,#N/A,FALSE,"MAT96";#N/A,#N/A,FALSE,"FANDA96";#N/A,#N/A,FALSE,"INTRAN96";#N/A,#N/A,FALSE,"NAA9697";#N/A,#N/A,FALSE,"ECWEBB";#N/A,#N/A,FALSE,"MFT96";#N/A,#N/A,FALSE,"CTrecon"}</definedName>
    <definedName name="fgfd_3_3_3" localSheetId="0" hidden="1">{#N/A,#N/A,FALSE,"TMCOMP96";#N/A,#N/A,FALSE,"MAT96";#N/A,#N/A,FALSE,"FANDA96";#N/A,#N/A,FALSE,"INTRAN96";#N/A,#N/A,FALSE,"NAA9697";#N/A,#N/A,FALSE,"ECWEBB";#N/A,#N/A,FALSE,"MFT96";#N/A,#N/A,FALSE,"CTrecon"}</definedName>
    <definedName name="fgfd_3_3_3" hidden="1">{#N/A,#N/A,FALSE,"TMCOMP96";#N/A,#N/A,FALSE,"MAT96";#N/A,#N/A,FALSE,"FANDA96";#N/A,#N/A,FALSE,"INTRAN96";#N/A,#N/A,FALSE,"NAA9697";#N/A,#N/A,FALSE,"ECWEBB";#N/A,#N/A,FALSE,"MFT96";#N/A,#N/A,FALSE,"CTrecon"}</definedName>
    <definedName name="fgfd_3_3_4" localSheetId="0" hidden="1">{#N/A,#N/A,FALSE,"TMCOMP96";#N/A,#N/A,FALSE,"MAT96";#N/A,#N/A,FALSE,"FANDA96";#N/A,#N/A,FALSE,"INTRAN96";#N/A,#N/A,FALSE,"NAA9697";#N/A,#N/A,FALSE,"ECWEBB";#N/A,#N/A,FALSE,"MFT96";#N/A,#N/A,FALSE,"CTrecon"}</definedName>
    <definedName name="fgfd_3_3_4" hidden="1">{#N/A,#N/A,FALSE,"TMCOMP96";#N/A,#N/A,FALSE,"MAT96";#N/A,#N/A,FALSE,"FANDA96";#N/A,#N/A,FALSE,"INTRAN96";#N/A,#N/A,FALSE,"NAA9697";#N/A,#N/A,FALSE,"ECWEBB";#N/A,#N/A,FALSE,"MFT96";#N/A,#N/A,FALSE,"CTrecon"}</definedName>
    <definedName name="fgfd_3_3_5" localSheetId="0" hidden="1">{#N/A,#N/A,FALSE,"TMCOMP96";#N/A,#N/A,FALSE,"MAT96";#N/A,#N/A,FALSE,"FANDA96";#N/A,#N/A,FALSE,"INTRAN96";#N/A,#N/A,FALSE,"NAA9697";#N/A,#N/A,FALSE,"ECWEBB";#N/A,#N/A,FALSE,"MFT96";#N/A,#N/A,FALSE,"CTrecon"}</definedName>
    <definedName name="fgfd_3_3_5" hidden="1">{#N/A,#N/A,FALSE,"TMCOMP96";#N/A,#N/A,FALSE,"MAT96";#N/A,#N/A,FALSE,"FANDA96";#N/A,#N/A,FALSE,"INTRAN96";#N/A,#N/A,FALSE,"NAA9697";#N/A,#N/A,FALSE,"ECWEBB";#N/A,#N/A,FALSE,"MFT96";#N/A,#N/A,FALSE,"CTrecon"}</definedName>
    <definedName name="fgfd_3_4" localSheetId="0" hidden="1">{#N/A,#N/A,FALSE,"TMCOMP96";#N/A,#N/A,FALSE,"MAT96";#N/A,#N/A,FALSE,"FANDA96";#N/A,#N/A,FALSE,"INTRAN96";#N/A,#N/A,FALSE,"NAA9697";#N/A,#N/A,FALSE,"ECWEBB";#N/A,#N/A,FALSE,"MFT96";#N/A,#N/A,FALSE,"CTrecon"}</definedName>
    <definedName name="fgfd_3_4" hidden="1">{#N/A,#N/A,FALSE,"TMCOMP96";#N/A,#N/A,FALSE,"MAT96";#N/A,#N/A,FALSE,"FANDA96";#N/A,#N/A,FALSE,"INTRAN96";#N/A,#N/A,FALSE,"NAA9697";#N/A,#N/A,FALSE,"ECWEBB";#N/A,#N/A,FALSE,"MFT96";#N/A,#N/A,FALSE,"CTrecon"}</definedName>
    <definedName name="fgfd_3_4_1" localSheetId="0" hidden="1">{#N/A,#N/A,FALSE,"TMCOMP96";#N/A,#N/A,FALSE,"MAT96";#N/A,#N/A,FALSE,"FANDA96";#N/A,#N/A,FALSE,"INTRAN96";#N/A,#N/A,FALSE,"NAA9697";#N/A,#N/A,FALSE,"ECWEBB";#N/A,#N/A,FALSE,"MFT96";#N/A,#N/A,FALSE,"CTrecon"}</definedName>
    <definedName name="fgfd_3_4_1" hidden="1">{#N/A,#N/A,FALSE,"TMCOMP96";#N/A,#N/A,FALSE,"MAT96";#N/A,#N/A,FALSE,"FANDA96";#N/A,#N/A,FALSE,"INTRAN96";#N/A,#N/A,FALSE,"NAA9697";#N/A,#N/A,FALSE,"ECWEBB";#N/A,#N/A,FALSE,"MFT96";#N/A,#N/A,FALSE,"CTrecon"}</definedName>
    <definedName name="fgfd_3_4_2" localSheetId="0" hidden="1">{#N/A,#N/A,FALSE,"TMCOMP96";#N/A,#N/A,FALSE,"MAT96";#N/A,#N/A,FALSE,"FANDA96";#N/A,#N/A,FALSE,"INTRAN96";#N/A,#N/A,FALSE,"NAA9697";#N/A,#N/A,FALSE,"ECWEBB";#N/A,#N/A,FALSE,"MFT96";#N/A,#N/A,FALSE,"CTrecon"}</definedName>
    <definedName name="fgfd_3_4_2" hidden="1">{#N/A,#N/A,FALSE,"TMCOMP96";#N/A,#N/A,FALSE,"MAT96";#N/A,#N/A,FALSE,"FANDA96";#N/A,#N/A,FALSE,"INTRAN96";#N/A,#N/A,FALSE,"NAA9697";#N/A,#N/A,FALSE,"ECWEBB";#N/A,#N/A,FALSE,"MFT96";#N/A,#N/A,FALSE,"CTrecon"}</definedName>
    <definedName name="fgfd_3_4_3" localSheetId="0" hidden="1">{#N/A,#N/A,FALSE,"TMCOMP96";#N/A,#N/A,FALSE,"MAT96";#N/A,#N/A,FALSE,"FANDA96";#N/A,#N/A,FALSE,"INTRAN96";#N/A,#N/A,FALSE,"NAA9697";#N/A,#N/A,FALSE,"ECWEBB";#N/A,#N/A,FALSE,"MFT96";#N/A,#N/A,FALSE,"CTrecon"}</definedName>
    <definedName name="fgfd_3_4_3" hidden="1">{#N/A,#N/A,FALSE,"TMCOMP96";#N/A,#N/A,FALSE,"MAT96";#N/A,#N/A,FALSE,"FANDA96";#N/A,#N/A,FALSE,"INTRAN96";#N/A,#N/A,FALSE,"NAA9697";#N/A,#N/A,FALSE,"ECWEBB";#N/A,#N/A,FALSE,"MFT96";#N/A,#N/A,FALSE,"CTrecon"}</definedName>
    <definedName name="fgfd_3_4_4" localSheetId="0" hidden="1">{#N/A,#N/A,FALSE,"TMCOMP96";#N/A,#N/A,FALSE,"MAT96";#N/A,#N/A,FALSE,"FANDA96";#N/A,#N/A,FALSE,"INTRAN96";#N/A,#N/A,FALSE,"NAA9697";#N/A,#N/A,FALSE,"ECWEBB";#N/A,#N/A,FALSE,"MFT96";#N/A,#N/A,FALSE,"CTrecon"}</definedName>
    <definedName name="fgfd_3_4_4" hidden="1">{#N/A,#N/A,FALSE,"TMCOMP96";#N/A,#N/A,FALSE,"MAT96";#N/A,#N/A,FALSE,"FANDA96";#N/A,#N/A,FALSE,"INTRAN96";#N/A,#N/A,FALSE,"NAA9697";#N/A,#N/A,FALSE,"ECWEBB";#N/A,#N/A,FALSE,"MFT96";#N/A,#N/A,FALSE,"CTrecon"}</definedName>
    <definedName name="fgfd_3_4_5" localSheetId="0" hidden="1">{#N/A,#N/A,FALSE,"TMCOMP96";#N/A,#N/A,FALSE,"MAT96";#N/A,#N/A,FALSE,"FANDA96";#N/A,#N/A,FALSE,"INTRAN96";#N/A,#N/A,FALSE,"NAA9697";#N/A,#N/A,FALSE,"ECWEBB";#N/A,#N/A,FALSE,"MFT96";#N/A,#N/A,FALSE,"CTrecon"}</definedName>
    <definedName name="fgfd_3_4_5" hidden="1">{#N/A,#N/A,FALSE,"TMCOMP96";#N/A,#N/A,FALSE,"MAT96";#N/A,#N/A,FALSE,"FANDA96";#N/A,#N/A,FALSE,"INTRAN96";#N/A,#N/A,FALSE,"NAA9697";#N/A,#N/A,FALSE,"ECWEBB";#N/A,#N/A,FALSE,"MFT96";#N/A,#N/A,FALSE,"CTrecon"}</definedName>
    <definedName name="fgfd_3_5" localSheetId="0" hidden="1">{#N/A,#N/A,FALSE,"TMCOMP96";#N/A,#N/A,FALSE,"MAT96";#N/A,#N/A,FALSE,"FANDA96";#N/A,#N/A,FALSE,"INTRAN96";#N/A,#N/A,FALSE,"NAA9697";#N/A,#N/A,FALSE,"ECWEBB";#N/A,#N/A,FALSE,"MFT96";#N/A,#N/A,FALSE,"CTrecon"}</definedName>
    <definedName name="fgfd_3_5" hidden="1">{#N/A,#N/A,FALSE,"TMCOMP96";#N/A,#N/A,FALSE,"MAT96";#N/A,#N/A,FALSE,"FANDA96";#N/A,#N/A,FALSE,"INTRAN96";#N/A,#N/A,FALSE,"NAA9697";#N/A,#N/A,FALSE,"ECWEBB";#N/A,#N/A,FALSE,"MFT96";#N/A,#N/A,FALSE,"CTrecon"}</definedName>
    <definedName name="fgfd_4" localSheetId="0" hidden="1">{#N/A,#N/A,FALSE,"TMCOMP96";#N/A,#N/A,FALSE,"MAT96";#N/A,#N/A,FALSE,"FANDA96";#N/A,#N/A,FALSE,"INTRAN96";#N/A,#N/A,FALSE,"NAA9697";#N/A,#N/A,FALSE,"ECWEBB";#N/A,#N/A,FALSE,"MFT96";#N/A,#N/A,FALSE,"CTrecon"}</definedName>
    <definedName name="fgfd_4" hidden="1">{#N/A,#N/A,FALSE,"TMCOMP96";#N/A,#N/A,FALSE,"MAT96";#N/A,#N/A,FALSE,"FANDA96";#N/A,#N/A,FALSE,"INTRAN96";#N/A,#N/A,FALSE,"NAA9697";#N/A,#N/A,FALSE,"ECWEBB";#N/A,#N/A,FALSE,"MFT96";#N/A,#N/A,FALSE,"CTrecon"}</definedName>
    <definedName name="fgfd_4_1" localSheetId="0" hidden="1">{#N/A,#N/A,FALSE,"TMCOMP96";#N/A,#N/A,FALSE,"MAT96";#N/A,#N/A,FALSE,"FANDA96";#N/A,#N/A,FALSE,"INTRAN96";#N/A,#N/A,FALSE,"NAA9697";#N/A,#N/A,FALSE,"ECWEBB";#N/A,#N/A,FALSE,"MFT96";#N/A,#N/A,FALSE,"CTrecon"}</definedName>
    <definedName name="fgfd_4_1" hidden="1">{#N/A,#N/A,FALSE,"TMCOMP96";#N/A,#N/A,FALSE,"MAT96";#N/A,#N/A,FALSE,"FANDA96";#N/A,#N/A,FALSE,"INTRAN96";#N/A,#N/A,FALSE,"NAA9697";#N/A,#N/A,FALSE,"ECWEBB";#N/A,#N/A,FALSE,"MFT96";#N/A,#N/A,FALSE,"CTrecon"}</definedName>
    <definedName name="fgfd_4_1_1" localSheetId="0" hidden="1">{#N/A,#N/A,FALSE,"TMCOMP96";#N/A,#N/A,FALSE,"MAT96";#N/A,#N/A,FALSE,"FANDA96";#N/A,#N/A,FALSE,"INTRAN96";#N/A,#N/A,FALSE,"NAA9697";#N/A,#N/A,FALSE,"ECWEBB";#N/A,#N/A,FALSE,"MFT96";#N/A,#N/A,FALSE,"CTrecon"}</definedName>
    <definedName name="fgfd_4_1_1" hidden="1">{#N/A,#N/A,FALSE,"TMCOMP96";#N/A,#N/A,FALSE,"MAT96";#N/A,#N/A,FALSE,"FANDA96";#N/A,#N/A,FALSE,"INTRAN96";#N/A,#N/A,FALSE,"NAA9697";#N/A,#N/A,FALSE,"ECWEBB";#N/A,#N/A,FALSE,"MFT96";#N/A,#N/A,FALSE,"CTrecon"}</definedName>
    <definedName name="fgfd_4_1_1_1" localSheetId="0" hidden="1">{#N/A,#N/A,FALSE,"TMCOMP96";#N/A,#N/A,FALSE,"MAT96";#N/A,#N/A,FALSE,"FANDA96";#N/A,#N/A,FALSE,"INTRAN96";#N/A,#N/A,FALSE,"NAA9697";#N/A,#N/A,FALSE,"ECWEBB";#N/A,#N/A,FALSE,"MFT96";#N/A,#N/A,FALSE,"CTrecon"}</definedName>
    <definedName name="fgfd_4_1_1_1" hidden="1">{#N/A,#N/A,FALSE,"TMCOMP96";#N/A,#N/A,FALSE,"MAT96";#N/A,#N/A,FALSE,"FANDA96";#N/A,#N/A,FALSE,"INTRAN96";#N/A,#N/A,FALSE,"NAA9697";#N/A,#N/A,FALSE,"ECWEBB";#N/A,#N/A,FALSE,"MFT96";#N/A,#N/A,FALSE,"CTrecon"}</definedName>
    <definedName name="fgfd_4_1_1_2" localSheetId="0" hidden="1">{#N/A,#N/A,FALSE,"TMCOMP96";#N/A,#N/A,FALSE,"MAT96";#N/A,#N/A,FALSE,"FANDA96";#N/A,#N/A,FALSE,"INTRAN96";#N/A,#N/A,FALSE,"NAA9697";#N/A,#N/A,FALSE,"ECWEBB";#N/A,#N/A,FALSE,"MFT96";#N/A,#N/A,FALSE,"CTrecon"}</definedName>
    <definedName name="fgfd_4_1_1_2" hidden="1">{#N/A,#N/A,FALSE,"TMCOMP96";#N/A,#N/A,FALSE,"MAT96";#N/A,#N/A,FALSE,"FANDA96";#N/A,#N/A,FALSE,"INTRAN96";#N/A,#N/A,FALSE,"NAA9697";#N/A,#N/A,FALSE,"ECWEBB";#N/A,#N/A,FALSE,"MFT96";#N/A,#N/A,FALSE,"CTrecon"}</definedName>
    <definedName name="fgfd_4_1_1_3" localSheetId="0" hidden="1">{#N/A,#N/A,FALSE,"TMCOMP96";#N/A,#N/A,FALSE,"MAT96";#N/A,#N/A,FALSE,"FANDA96";#N/A,#N/A,FALSE,"INTRAN96";#N/A,#N/A,FALSE,"NAA9697";#N/A,#N/A,FALSE,"ECWEBB";#N/A,#N/A,FALSE,"MFT96";#N/A,#N/A,FALSE,"CTrecon"}</definedName>
    <definedName name="fgfd_4_1_1_3" hidden="1">{#N/A,#N/A,FALSE,"TMCOMP96";#N/A,#N/A,FALSE,"MAT96";#N/A,#N/A,FALSE,"FANDA96";#N/A,#N/A,FALSE,"INTRAN96";#N/A,#N/A,FALSE,"NAA9697";#N/A,#N/A,FALSE,"ECWEBB";#N/A,#N/A,FALSE,"MFT96";#N/A,#N/A,FALSE,"CTrecon"}</definedName>
    <definedName name="fgfd_4_1_1_4" localSheetId="0" hidden="1">{#N/A,#N/A,FALSE,"TMCOMP96";#N/A,#N/A,FALSE,"MAT96";#N/A,#N/A,FALSE,"FANDA96";#N/A,#N/A,FALSE,"INTRAN96";#N/A,#N/A,FALSE,"NAA9697";#N/A,#N/A,FALSE,"ECWEBB";#N/A,#N/A,FALSE,"MFT96";#N/A,#N/A,FALSE,"CTrecon"}</definedName>
    <definedName name="fgfd_4_1_1_4" hidden="1">{#N/A,#N/A,FALSE,"TMCOMP96";#N/A,#N/A,FALSE,"MAT96";#N/A,#N/A,FALSE,"FANDA96";#N/A,#N/A,FALSE,"INTRAN96";#N/A,#N/A,FALSE,"NAA9697";#N/A,#N/A,FALSE,"ECWEBB";#N/A,#N/A,FALSE,"MFT96";#N/A,#N/A,FALSE,"CTrecon"}</definedName>
    <definedName name="fgfd_4_1_1_5" localSheetId="0" hidden="1">{#N/A,#N/A,FALSE,"TMCOMP96";#N/A,#N/A,FALSE,"MAT96";#N/A,#N/A,FALSE,"FANDA96";#N/A,#N/A,FALSE,"INTRAN96";#N/A,#N/A,FALSE,"NAA9697";#N/A,#N/A,FALSE,"ECWEBB";#N/A,#N/A,FALSE,"MFT96";#N/A,#N/A,FALSE,"CTrecon"}</definedName>
    <definedName name="fgfd_4_1_1_5" hidden="1">{#N/A,#N/A,FALSE,"TMCOMP96";#N/A,#N/A,FALSE,"MAT96";#N/A,#N/A,FALSE,"FANDA96";#N/A,#N/A,FALSE,"INTRAN96";#N/A,#N/A,FALSE,"NAA9697";#N/A,#N/A,FALSE,"ECWEBB";#N/A,#N/A,FALSE,"MFT96";#N/A,#N/A,FALSE,"CTrecon"}</definedName>
    <definedName name="fgfd_4_1_2" localSheetId="0" hidden="1">{#N/A,#N/A,FALSE,"TMCOMP96";#N/A,#N/A,FALSE,"MAT96";#N/A,#N/A,FALSE,"FANDA96";#N/A,#N/A,FALSE,"INTRAN96";#N/A,#N/A,FALSE,"NAA9697";#N/A,#N/A,FALSE,"ECWEBB";#N/A,#N/A,FALSE,"MFT96";#N/A,#N/A,FALSE,"CTrecon"}</definedName>
    <definedName name="fgfd_4_1_2" hidden="1">{#N/A,#N/A,FALSE,"TMCOMP96";#N/A,#N/A,FALSE,"MAT96";#N/A,#N/A,FALSE,"FANDA96";#N/A,#N/A,FALSE,"INTRAN96";#N/A,#N/A,FALSE,"NAA9697";#N/A,#N/A,FALSE,"ECWEBB";#N/A,#N/A,FALSE,"MFT96";#N/A,#N/A,FALSE,"CTrecon"}</definedName>
    <definedName name="fgfd_4_1_2_1" localSheetId="0" hidden="1">{#N/A,#N/A,FALSE,"TMCOMP96";#N/A,#N/A,FALSE,"MAT96";#N/A,#N/A,FALSE,"FANDA96";#N/A,#N/A,FALSE,"INTRAN96";#N/A,#N/A,FALSE,"NAA9697";#N/A,#N/A,FALSE,"ECWEBB";#N/A,#N/A,FALSE,"MFT96";#N/A,#N/A,FALSE,"CTrecon"}</definedName>
    <definedName name="fgfd_4_1_2_1" hidden="1">{#N/A,#N/A,FALSE,"TMCOMP96";#N/A,#N/A,FALSE,"MAT96";#N/A,#N/A,FALSE,"FANDA96";#N/A,#N/A,FALSE,"INTRAN96";#N/A,#N/A,FALSE,"NAA9697";#N/A,#N/A,FALSE,"ECWEBB";#N/A,#N/A,FALSE,"MFT96";#N/A,#N/A,FALSE,"CTrecon"}</definedName>
    <definedName name="fgfd_4_1_2_2" localSheetId="0" hidden="1">{#N/A,#N/A,FALSE,"TMCOMP96";#N/A,#N/A,FALSE,"MAT96";#N/A,#N/A,FALSE,"FANDA96";#N/A,#N/A,FALSE,"INTRAN96";#N/A,#N/A,FALSE,"NAA9697";#N/A,#N/A,FALSE,"ECWEBB";#N/A,#N/A,FALSE,"MFT96";#N/A,#N/A,FALSE,"CTrecon"}</definedName>
    <definedName name="fgfd_4_1_2_2" hidden="1">{#N/A,#N/A,FALSE,"TMCOMP96";#N/A,#N/A,FALSE,"MAT96";#N/A,#N/A,FALSE,"FANDA96";#N/A,#N/A,FALSE,"INTRAN96";#N/A,#N/A,FALSE,"NAA9697";#N/A,#N/A,FALSE,"ECWEBB";#N/A,#N/A,FALSE,"MFT96";#N/A,#N/A,FALSE,"CTrecon"}</definedName>
    <definedName name="fgfd_4_1_2_3" localSheetId="0" hidden="1">{#N/A,#N/A,FALSE,"TMCOMP96";#N/A,#N/A,FALSE,"MAT96";#N/A,#N/A,FALSE,"FANDA96";#N/A,#N/A,FALSE,"INTRAN96";#N/A,#N/A,FALSE,"NAA9697";#N/A,#N/A,FALSE,"ECWEBB";#N/A,#N/A,FALSE,"MFT96";#N/A,#N/A,FALSE,"CTrecon"}</definedName>
    <definedName name="fgfd_4_1_2_3" hidden="1">{#N/A,#N/A,FALSE,"TMCOMP96";#N/A,#N/A,FALSE,"MAT96";#N/A,#N/A,FALSE,"FANDA96";#N/A,#N/A,FALSE,"INTRAN96";#N/A,#N/A,FALSE,"NAA9697";#N/A,#N/A,FALSE,"ECWEBB";#N/A,#N/A,FALSE,"MFT96";#N/A,#N/A,FALSE,"CTrecon"}</definedName>
    <definedName name="fgfd_4_1_2_4" localSheetId="0" hidden="1">{#N/A,#N/A,FALSE,"TMCOMP96";#N/A,#N/A,FALSE,"MAT96";#N/A,#N/A,FALSE,"FANDA96";#N/A,#N/A,FALSE,"INTRAN96";#N/A,#N/A,FALSE,"NAA9697";#N/A,#N/A,FALSE,"ECWEBB";#N/A,#N/A,FALSE,"MFT96";#N/A,#N/A,FALSE,"CTrecon"}</definedName>
    <definedName name="fgfd_4_1_2_4" hidden="1">{#N/A,#N/A,FALSE,"TMCOMP96";#N/A,#N/A,FALSE,"MAT96";#N/A,#N/A,FALSE,"FANDA96";#N/A,#N/A,FALSE,"INTRAN96";#N/A,#N/A,FALSE,"NAA9697";#N/A,#N/A,FALSE,"ECWEBB";#N/A,#N/A,FALSE,"MFT96";#N/A,#N/A,FALSE,"CTrecon"}</definedName>
    <definedName name="fgfd_4_1_2_5" localSheetId="0" hidden="1">{#N/A,#N/A,FALSE,"TMCOMP96";#N/A,#N/A,FALSE,"MAT96";#N/A,#N/A,FALSE,"FANDA96";#N/A,#N/A,FALSE,"INTRAN96";#N/A,#N/A,FALSE,"NAA9697";#N/A,#N/A,FALSE,"ECWEBB";#N/A,#N/A,FALSE,"MFT96";#N/A,#N/A,FALSE,"CTrecon"}</definedName>
    <definedName name="fgfd_4_1_2_5" hidden="1">{#N/A,#N/A,FALSE,"TMCOMP96";#N/A,#N/A,FALSE,"MAT96";#N/A,#N/A,FALSE,"FANDA96";#N/A,#N/A,FALSE,"INTRAN96";#N/A,#N/A,FALSE,"NAA9697";#N/A,#N/A,FALSE,"ECWEBB";#N/A,#N/A,FALSE,"MFT96";#N/A,#N/A,FALSE,"CTrecon"}</definedName>
    <definedName name="fgfd_4_1_3" localSheetId="0" hidden="1">{#N/A,#N/A,FALSE,"TMCOMP96";#N/A,#N/A,FALSE,"MAT96";#N/A,#N/A,FALSE,"FANDA96";#N/A,#N/A,FALSE,"INTRAN96";#N/A,#N/A,FALSE,"NAA9697";#N/A,#N/A,FALSE,"ECWEBB";#N/A,#N/A,FALSE,"MFT96";#N/A,#N/A,FALSE,"CTrecon"}</definedName>
    <definedName name="fgfd_4_1_3" hidden="1">{#N/A,#N/A,FALSE,"TMCOMP96";#N/A,#N/A,FALSE,"MAT96";#N/A,#N/A,FALSE,"FANDA96";#N/A,#N/A,FALSE,"INTRAN96";#N/A,#N/A,FALSE,"NAA9697";#N/A,#N/A,FALSE,"ECWEBB";#N/A,#N/A,FALSE,"MFT96";#N/A,#N/A,FALSE,"CTrecon"}</definedName>
    <definedName name="fgfd_4_1_3_1" localSheetId="0" hidden="1">{#N/A,#N/A,FALSE,"TMCOMP96";#N/A,#N/A,FALSE,"MAT96";#N/A,#N/A,FALSE,"FANDA96";#N/A,#N/A,FALSE,"INTRAN96";#N/A,#N/A,FALSE,"NAA9697";#N/A,#N/A,FALSE,"ECWEBB";#N/A,#N/A,FALSE,"MFT96";#N/A,#N/A,FALSE,"CTrecon"}</definedName>
    <definedName name="fgfd_4_1_3_1" hidden="1">{#N/A,#N/A,FALSE,"TMCOMP96";#N/A,#N/A,FALSE,"MAT96";#N/A,#N/A,FALSE,"FANDA96";#N/A,#N/A,FALSE,"INTRAN96";#N/A,#N/A,FALSE,"NAA9697";#N/A,#N/A,FALSE,"ECWEBB";#N/A,#N/A,FALSE,"MFT96";#N/A,#N/A,FALSE,"CTrecon"}</definedName>
    <definedName name="fgfd_4_1_3_2" localSheetId="0" hidden="1">{#N/A,#N/A,FALSE,"TMCOMP96";#N/A,#N/A,FALSE,"MAT96";#N/A,#N/A,FALSE,"FANDA96";#N/A,#N/A,FALSE,"INTRAN96";#N/A,#N/A,FALSE,"NAA9697";#N/A,#N/A,FALSE,"ECWEBB";#N/A,#N/A,FALSE,"MFT96";#N/A,#N/A,FALSE,"CTrecon"}</definedName>
    <definedName name="fgfd_4_1_3_2" hidden="1">{#N/A,#N/A,FALSE,"TMCOMP96";#N/A,#N/A,FALSE,"MAT96";#N/A,#N/A,FALSE,"FANDA96";#N/A,#N/A,FALSE,"INTRAN96";#N/A,#N/A,FALSE,"NAA9697";#N/A,#N/A,FALSE,"ECWEBB";#N/A,#N/A,FALSE,"MFT96";#N/A,#N/A,FALSE,"CTrecon"}</definedName>
    <definedName name="fgfd_4_1_3_3" localSheetId="0" hidden="1">{#N/A,#N/A,FALSE,"TMCOMP96";#N/A,#N/A,FALSE,"MAT96";#N/A,#N/A,FALSE,"FANDA96";#N/A,#N/A,FALSE,"INTRAN96";#N/A,#N/A,FALSE,"NAA9697";#N/A,#N/A,FALSE,"ECWEBB";#N/A,#N/A,FALSE,"MFT96";#N/A,#N/A,FALSE,"CTrecon"}</definedName>
    <definedName name="fgfd_4_1_3_3" hidden="1">{#N/A,#N/A,FALSE,"TMCOMP96";#N/A,#N/A,FALSE,"MAT96";#N/A,#N/A,FALSE,"FANDA96";#N/A,#N/A,FALSE,"INTRAN96";#N/A,#N/A,FALSE,"NAA9697";#N/A,#N/A,FALSE,"ECWEBB";#N/A,#N/A,FALSE,"MFT96";#N/A,#N/A,FALSE,"CTrecon"}</definedName>
    <definedName name="fgfd_4_1_3_4" localSheetId="0" hidden="1">{#N/A,#N/A,FALSE,"TMCOMP96";#N/A,#N/A,FALSE,"MAT96";#N/A,#N/A,FALSE,"FANDA96";#N/A,#N/A,FALSE,"INTRAN96";#N/A,#N/A,FALSE,"NAA9697";#N/A,#N/A,FALSE,"ECWEBB";#N/A,#N/A,FALSE,"MFT96";#N/A,#N/A,FALSE,"CTrecon"}</definedName>
    <definedName name="fgfd_4_1_3_4" hidden="1">{#N/A,#N/A,FALSE,"TMCOMP96";#N/A,#N/A,FALSE,"MAT96";#N/A,#N/A,FALSE,"FANDA96";#N/A,#N/A,FALSE,"INTRAN96";#N/A,#N/A,FALSE,"NAA9697";#N/A,#N/A,FALSE,"ECWEBB";#N/A,#N/A,FALSE,"MFT96";#N/A,#N/A,FALSE,"CTrecon"}</definedName>
    <definedName name="fgfd_4_1_3_5" localSheetId="0" hidden="1">{#N/A,#N/A,FALSE,"TMCOMP96";#N/A,#N/A,FALSE,"MAT96";#N/A,#N/A,FALSE,"FANDA96";#N/A,#N/A,FALSE,"INTRAN96";#N/A,#N/A,FALSE,"NAA9697";#N/A,#N/A,FALSE,"ECWEBB";#N/A,#N/A,FALSE,"MFT96";#N/A,#N/A,FALSE,"CTrecon"}</definedName>
    <definedName name="fgfd_4_1_3_5" hidden="1">{#N/A,#N/A,FALSE,"TMCOMP96";#N/A,#N/A,FALSE,"MAT96";#N/A,#N/A,FALSE,"FANDA96";#N/A,#N/A,FALSE,"INTRAN96";#N/A,#N/A,FALSE,"NAA9697";#N/A,#N/A,FALSE,"ECWEBB";#N/A,#N/A,FALSE,"MFT96";#N/A,#N/A,FALSE,"CTrecon"}</definedName>
    <definedName name="fgfd_4_1_4" localSheetId="0" hidden="1">{#N/A,#N/A,FALSE,"TMCOMP96";#N/A,#N/A,FALSE,"MAT96";#N/A,#N/A,FALSE,"FANDA96";#N/A,#N/A,FALSE,"INTRAN96";#N/A,#N/A,FALSE,"NAA9697";#N/A,#N/A,FALSE,"ECWEBB";#N/A,#N/A,FALSE,"MFT96";#N/A,#N/A,FALSE,"CTrecon"}</definedName>
    <definedName name="fgfd_4_1_4" hidden="1">{#N/A,#N/A,FALSE,"TMCOMP96";#N/A,#N/A,FALSE,"MAT96";#N/A,#N/A,FALSE,"FANDA96";#N/A,#N/A,FALSE,"INTRAN96";#N/A,#N/A,FALSE,"NAA9697";#N/A,#N/A,FALSE,"ECWEBB";#N/A,#N/A,FALSE,"MFT96";#N/A,#N/A,FALSE,"CTrecon"}</definedName>
    <definedName name="fgfd_4_1_5" localSheetId="0" hidden="1">{#N/A,#N/A,FALSE,"TMCOMP96";#N/A,#N/A,FALSE,"MAT96";#N/A,#N/A,FALSE,"FANDA96";#N/A,#N/A,FALSE,"INTRAN96";#N/A,#N/A,FALSE,"NAA9697";#N/A,#N/A,FALSE,"ECWEBB";#N/A,#N/A,FALSE,"MFT96";#N/A,#N/A,FALSE,"CTrecon"}</definedName>
    <definedName name="fgfd_4_1_5" hidden="1">{#N/A,#N/A,FALSE,"TMCOMP96";#N/A,#N/A,FALSE,"MAT96";#N/A,#N/A,FALSE,"FANDA96";#N/A,#N/A,FALSE,"INTRAN96";#N/A,#N/A,FALSE,"NAA9697";#N/A,#N/A,FALSE,"ECWEBB";#N/A,#N/A,FALSE,"MFT96";#N/A,#N/A,FALSE,"CTrecon"}</definedName>
    <definedName name="fgfd_4_2" localSheetId="0" hidden="1">{#N/A,#N/A,FALSE,"TMCOMP96";#N/A,#N/A,FALSE,"MAT96";#N/A,#N/A,FALSE,"FANDA96";#N/A,#N/A,FALSE,"INTRAN96";#N/A,#N/A,FALSE,"NAA9697";#N/A,#N/A,FALSE,"ECWEBB";#N/A,#N/A,FALSE,"MFT96";#N/A,#N/A,FALSE,"CTrecon"}</definedName>
    <definedName name="fgfd_4_2" hidden="1">{#N/A,#N/A,FALSE,"TMCOMP96";#N/A,#N/A,FALSE,"MAT96";#N/A,#N/A,FALSE,"FANDA96";#N/A,#N/A,FALSE,"INTRAN96";#N/A,#N/A,FALSE,"NAA9697";#N/A,#N/A,FALSE,"ECWEBB";#N/A,#N/A,FALSE,"MFT96";#N/A,#N/A,FALSE,"CTrecon"}</definedName>
    <definedName name="fgfd_4_2_1" localSheetId="0" hidden="1">{#N/A,#N/A,FALSE,"TMCOMP96";#N/A,#N/A,FALSE,"MAT96";#N/A,#N/A,FALSE,"FANDA96";#N/A,#N/A,FALSE,"INTRAN96";#N/A,#N/A,FALSE,"NAA9697";#N/A,#N/A,FALSE,"ECWEBB";#N/A,#N/A,FALSE,"MFT96";#N/A,#N/A,FALSE,"CTrecon"}</definedName>
    <definedName name="fgfd_4_2_1" hidden="1">{#N/A,#N/A,FALSE,"TMCOMP96";#N/A,#N/A,FALSE,"MAT96";#N/A,#N/A,FALSE,"FANDA96";#N/A,#N/A,FALSE,"INTRAN96";#N/A,#N/A,FALSE,"NAA9697";#N/A,#N/A,FALSE,"ECWEBB";#N/A,#N/A,FALSE,"MFT96";#N/A,#N/A,FALSE,"CTrecon"}</definedName>
    <definedName name="fgfd_4_2_2" localSheetId="0" hidden="1">{#N/A,#N/A,FALSE,"TMCOMP96";#N/A,#N/A,FALSE,"MAT96";#N/A,#N/A,FALSE,"FANDA96";#N/A,#N/A,FALSE,"INTRAN96";#N/A,#N/A,FALSE,"NAA9697";#N/A,#N/A,FALSE,"ECWEBB";#N/A,#N/A,FALSE,"MFT96";#N/A,#N/A,FALSE,"CTrecon"}</definedName>
    <definedName name="fgfd_4_2_2" hidden="1">{#N/A,#N/A,FALSE,"TMCOMP96";#N/A,#N/A,FALSE,"MAT96";#N/A,#N/A,FALSE,"FANDA96";#N/A,#N/A,FALSE,"INTRAN96";#N/A,#N/A,FALSE,"NAA9697";#N/A,#N/A,FALSE,"ECWEBB";#N/A,#N/A,FALSE,"MFT96";#N/A,#N/A,FALSE,"CTrecon"}</definedName>
    <definedName name="fgfd_4_2_3" localSheetId="0" hidden="1">{#N/A,#N/A,FALSE,"TMCOMP96";#N/A,#N/A,FALSE,"MAT96";#N/A,#N/A,FALSE,"FANDA96";#N/A,#N/A,FALSE,"INTRAN96";#N/A,#N/A,FALSE,"NAA9697";#N/A,#N/A,FALSE,"ECWEBB";#N/A,#N/A,FALSE,"MFT96";#N/A,#N/A,FALSE,"CTrecon"}</definedName>
    <definedName name="fgfd_4_2_3" hidden="1">{#N/A,#N/A,FALSE,"TMCOMP96";#N/A,#N/A,FALSE,"MAT96";#N/A,#N/A,FALSE,"FANDA96";#N/A,#N/A,FALSE,"INTRAN96";#N/A,#N/A,FALSE,"NAA9697";#N/A,#N/A,FALSE,"ECWEBB";#N/A,#N/A,FALSE,"MFT96";#N/A,#N/A,FALSE,"CTrecon"}</definedName>
    <definedName name="fgfd_4_2_4" localSheetId="0" hidden="1">{#N/A,#N/A,FALSE,"TMCOMP96";#N/A,#N/A,FALSE,"MAT96";#N/A,#N/A,FALSE,"FANDA96";#N/A,#N/A,FALSE,"INTRAN96";#N/A,#N/A,FALSE,"NAA9697";#N/A,#N/A,FALSE,"ECWEBB";#N/A,#N/A,FALSE,"MFT96";#N/A,#N/A,FALSE,"CTrecon"}</definedName>
    <definedName name="fgfd_4_2_4" hidden="1">{#N/A,#N/A,FALSE,"TMCOMP96";#N/A,#N/A,FALSE,"MAT96";#N/A,#N/A,FALSE,"FANDA96";#N/A,#N/A,FALSE,"INTRAN96";#N/A,#N/A,FALSE,"NAA9697";#N/A,#N/A,FALSE,"ECWEBB";#N/A,#N/A,FALSE,"MFT96";#N/A,#N/A,FALSE,"CTrecon"}</definedName>
    <definedName name="fgfd_4_2_5" localSheetId="0" hidden="1">{#N/A,#N/A,FALSE,"TMCOMP96";#N/A,#N/A,FALSE,"MAT96";#N/A,#N/A,FALSE,"FANDA96";#N/A,#N/A,FALSE,"INTRAN96";#N/A,#N/A,FALSE,"NAA9697";#N/A,#N/A,FALSE,"ECWEBB";#N/A,#N/A,FALSE,"MFT96";#N/A,#N/A,FALSE,"CTrecon"}</definedName>
    <definedName name="fgfd_4_2_5" hidden="1">{#N/A,#N/A,FALSE,"TMCOMP96";#N/A,#N/A,FALSE,"MAT96";#N/A,#N/A,FALSE,"FANDA96";#N/A,#N/A,FALSE,"INTRAN96";#N/A,#N/A,FALSE,"NAA9697";#N/A,#N/A,FALSE,"ECWEBB";#N/A,#N/A,FALSE,"MFT96";#N/A,#N/A,FALSE,"CTrecon"}</definedName>
    <definedName name="fgfd_4_3" localSheetId="0" hidden="1">{#N/A,#N/A,FALSE,"TMCOMP96";#N/A,#N/A,FALSE,"MAT96";#N/A,#N/A,FALSE,"FANDA96";#N/A,#N/A,FALSE,"INTRAN96";#N/A,#N/A,FALSE,"NAA9697";#N/A,#N/A,FALSE,"ECWEBB";#N/A,#N/A,FALSE,"MFT96";#N/A,#N/A,FALSE,"CTrecon"}</definedName>
    <definedName name="fgfd_4_3" hidden="1">{#N/A,#N/A,FALSE,"TMCOMP96";#N/A,#N/A,FALSE,"MAT96";#N/A,#N/A,FALSE,"FANDA96";#N/A,#N/A,FALSE,"INTRAN96";#N/A,#N/A,FALSE,"NAA9697";#N/A,#N/A,FALSE,"ECWEBB";#N/A,#N/A,FALSE,"MFT96";#N/A,#N/A,FALSE,"CTrecon"}</definedName>
    <definedName name="fgfd_4_3_1" localSheetId="0" hidden="1">{#N/A,#N/A,FALSE,"TMCOMP96";#N/A,#N/A,FALSE,"MAT96";#N/A,#N/A,FALSE,"FANDA96";#N/A,#N/A,FALSE,"INTRAN96";#N/A,#N/A,FALSE,"NAA9697";#N/A,#N/A,FALSE,"ECWEBB";#N/A,#N/A,FALSE,"MFT96";#N/A,#N/A,FALSE,"CTrecon"}</definedName>
    <definedName name="fgfd_4_3_1" hidden="1">{#N/A,#N/A,FALSE,"TMCOMP96";#N/A,#N/A,FALSE,"MAT96";#N/A,#N/A,FALSE,"FANDA96";#N/A,#N/A,FALSE,"INTRAN96";#N/A,#N/A,FALSE,"NAA9697";#N/A,#N/A,FALSE,"ECWEBB";#N/A,#N/A,FALSE,"MFT96";#N/A,#N/A,FALSE,"CTrecon"}</definedName>
    <definedName name="fgfd_4_3_2" localSheetId="0" hidden="1">{#N/A,#N/A,FALSE,"TMCOMP96";#N/A,#N/A,FALSE,"MAT96";#N/A,#N/A,FALSE,"FANDA96";#N/A,#N/A,FALSE,"INTRAN96";#N/A,#N/A,FALSE,"NAA9697";#N/A,#N/A,FALSE,"ECWEBB";#N/A,#N/A,FALSE,"MFT96";#N/A,#N/A,FALSE,"CTrecon"}</definedName>
    <definedName name="fgfd_4_3_2" hidden="1">{#N/A,#N/A,FALSE,"TMCOMP96";#N/A,#N/A,FALSE,"MAT96";#N/A,#N/A,FALSE,"FANDA96";#N/A,#N/A,FALSE,"INTRAN96";#N/A,#N/A,FALSE,"NAA9697";#N/A,#N/A,FALSE,"ECWEBB";#N/A,#N/A,FALSE,"MFT96";#N/A,#N/A,FALSE,"CTrecon"}</definedName>
    <definedName name="fgfd_4_3_3" localSheetId="0" hidden="1">{#N/A,#N/A,FALSE,"TMCOMP96";#N/A,#N/A,FALSE,"MAT96";#N/A,#N/A,FALSE,"FANDA96";#N/A,#N/A,FALSE,"INTRAN96";#N/A,#N/A,FALSE,"NAA9697";#N/A,#N/A,FALSE,"ECWEBB";#N/A,#N/A,FALSE,"MFT96";#N/A,#N/A,FALSE,"CTrecon"}</definedName>
    <definedName name="fgfd_4_3_3" hidden="1">{#N/A,#N/A,FALSE,"TMCOMP96";#N/A,#N/A,FALSE,"MAT96";#N/A,#N/A,FALSE,"FANDA96";#N/A,#N/A,FALSE,"INTRAN96";#N/A,#N/A,FALSE,"NAA9697";#N/A,#N/A,FALSE,"ECWEBB";#N/A,#N/A,FALSE,"MFT96";#N/A,#N/A,FALSE,"CTrecon"}</definedName>
    <definedName name="fgfd_4_3_4" localSheetId="0" hidden="1">{#N/A,#N/A,FALSE,"TMCOMP96";#N/A,#N/A,FALSE,"MAT96";#N/A,#N/A,FALSE,"FANDA96";#N/A,#N/A,FALSE,"INTRAN96";#N/A,#N/A,FALSE,"NAA9697";#N/A,#N/A,FALSE,"ECWEBB";#N/A,#N/A,FALSE,"MFT96";#N/A,#N/A,FALSE,"CTrecon"}</definedName>
    <definedName name="fgfd_4_3_4" hidden="1">{#N/A,#N/A,FALSE,"TMCOMP96";#N/A,#N/A,FALSE,"MAT96";#N/A,#N/A,FALSE,"FANDA96";#N/A,#N/A,FALSE,"INTRAN96";#N/A,#N/A,FALSE,"NAA9697";#N/A,#N/A,FALSE,"ECWEBB";#N/A,#N/A,FALSE,"MFT96";#N/A,#N/A,FALSE,"CTrecon"}</definedName>
    <definedName name="fgfd_4_3_5" localSheetId="0" hidden="1">{#N/A,#N/A,FALSE,"TMCOMP96";#N/A,#N/A,FALSE,"MAT96";#N/A,#N/A,FALSE,"FANDA96";#N/A,#N/A,FALSE,"INTRAN96";#N/A,#N/A,FALSE,"NAA9697";#N/A,#N/A,FALSE,"ECWEBB";#N/A,#N/A,FALSE,"MFT96";#N/A,#N/A,FALSE,"CTrecon"}</definedName>
    <definedName name="fgfd_4_3_5" hidden="1">{#N/A,#N/A,FALSE,"TMCOMP96";#N/A,#N/A,FALSE,"MAT96";#N/A,#N/A,FALSE,"FANDA96";#N/A,#N/A,FALSE,"INTRAN96";#N/A,#N/A,FALSE,"NAA9697";#N/A,#N/A,FALSE,"ECWEBB";#N/A,#N/A,FALSE,"MFT96";#N/A,#N/A,FALSE,"CTrecon"}</definedName>
    <definedName name="fgfd_4_4" localSheetId="0" hidden="1">{#N/A,#N/A,FALSE,"TMCOMP96";#N/A,#N/A,FALSE,"MAT96";#N/A,#N/A,FALSE,"FANDA96";#N/A,#N/A,FALSE,"INTRAN96";#N/A,#N/A,FALSE,"NAA9697";#N/A,#N/A,FALSE,"ECWEBB";#N/A,#N/A,FALSE,"MFT96";#N/A,#N/A,FALSE,"CTrecon"}</definedName>
    <definedName name="fgfd_4_4" hidden="1">{#N/A,#N/A,FALSE,"TMCOMP96";#N/A,#N/A,FALSE,"MAT96";#N/A,#N/A,FALSE,"FANDA96";#N/A,#N/A,FALSE,"INTRAN96";#N/A,#N/A,FALSE,"NAA9697";#N/A,#N/A,FALSE,"ECWEBB";#N/A,#N/A,FALSE,"MFT96";#N/A,#N/A,FALSE,"CTrecon"}</definedName>
    <definedName name="fgfd_4_4_1" localSheetId="0" hidden="1">{#N/A,#N/A,FALSE,"TMCOMP96";#N/A,#N/A,FALSE,"MAT96";#N/A,#N/A,FALSE,"FANDA96";#N/A,#N/A,FALSE,"INTRAN96";#N/A,#N/A,FALSE,"NAA9697";#N/A,#N/A,FALSE,"ECWEBB";#N/A,#N/A,FALSE,"MFT96";#N/A,#N/A,FALSE,"CTrecon"}</definedName>
    <definedName name="fgfd_4_4_1" hidden="1">{#N/A,#N/A,FALSE,"TMCOMP96";#N/A,#N/A,FALSE,"MAT96";#N/A,#N/A,FALSE,"FANDA96";#N/A,#N/A,FALSE,"INTRAN96";#N/A,#N/A,FALSE,"NAA9697";#N/A,#N/A,FALSE,"ECWEBB";#N/A,#N/A,FALSE,"MFT96";#N/A,#N/A,FALSE,"CTrecon"}</definedName>
    <definedName name="fgfd_4_4_2" localSheetId="0" hidden="1">{#N/A,#N/A,FALSE,"TMCOMP96";#N/A,#N/A,FALSE,"MAT96";#N/A,#N/A,FALSE,"FANDA96";#N/A,#N/A,FALSE,"INTRAN96";#N/A,#N/A,FALSE,"NAA9697";#N/A,#N/A,FALSE,"ECWEBB";#N/A,#N/A,FALSE,"MFT96";#N/A,#N/A,FALSE,"CTrecon"}</definedName>
    <definedName name="fgfd_4_4_2" hidden="1">{#N/A,#N/A,FALSE,"TMCOMP96";#N/A,#N/A,FALSE,"MAT96";#N/A,#N/A,FALSE,"FANDA96";#N/A,#N/A,FALSE,"INTRAN96";#N/A,#N/A,FALSE,"NAA9697";#N/A,#N/A,FALSE,"ECWEBB";#N/A,#N/A,FALSE,"MFT96";#N/A,#N/A,FALSE,"CTrecon"}</definedName>
    <definedName name="fgfd_4_4_3" localSheetId="0" hidden="1">{#N/A,#N/A,FALSE,"TMCOMP96";#N/A,#N/A,FALSE,"MAT96";#N/A,#N/A,FALSE,"FANDA96";#N/A,#N/A,FALSE,"INTRAN96";#N/A,#N/A,FALSE,"NAA9697";#N/A,#N/A,FALSE,"ECWEBB";#N/A,#N/A,FALSE,"MFT96";#N/A,#N/A,FALSE,"CTrecon"}</definedName>
    <definedName name="fgfd_4_4_3" hidden="1">{#N/A,#N/A,FALSE,"TMCOMP96";#N/A,#N/A,FALSE,"MAT96";#N/A,#N/A,FALSE,"FANDA96";#N/A,#N/A,FALSE,"INTRAN96";#N/A,#N/A,FALSE,"NAA9697";#N/A,#N/A,FALSE,"ECWEBB";#N/A,#N/A,FALSE,"MFT96";#N/A,#N/A,FALSE,"CTrecon"}</definedName>
    <definedName name="fgfd_4_4_4" localSheetId="0" hidden="1">{#N/A,#N/A,FALSE,"TMCOMP96";#N/A,#N/A,FALSE,"MAT96";#N/A,#N/A,FALSE,"FANDA96";#N/A,#N/A,FALSE,"INTRAN96";#N/A,#N/A,FALSE,"NAA9697";#N/A,#N/A,FALSE,"ECWEBB";#N/A,#N/A,FALSE,"MFT96";#N/A,#N/A,FALSE,"CTrecon"}</definedName>
    <definedName name="fgfd_4_4_4" hidden="1">{#N/A,#N/A,FALSE,"TMCOMP96";#N/A,#N/A,FALSE,"MAT96";#N/A,#N/A,FALSE,"FANDA96";#N/A,#N/A,FALSE,"INTRAN96";#N/A,#N/A,FALSE,"NAA9697";#N/A,#N/A,FALSE,"ECWEBB";#N/A,#N/A,FALSE,"MFT96";#N/A,#N/A,FALSE,"CTrecon"}</definedName>
    <definedName name="fgfd_4_4_5" localSheetId="0" hidden="1">{#N/A,#N/A,FALSE,"TMCOMP96";#N/A,#N/A,FALSE,"MAT96";#N/A,#N/A,FALSE,"FANDA96";#N/A,#N/A,FALSE,"INTRAN96";#N/A,#N/A,FALSE,"NAA9697";#N/A,#N/A,FALSE,"ECWEBB";#N/A,#N/A,FALSE,"MFT96";#N/A,#N/A,FALSE,"CTrecon"}</definedName>
    <definedName name="fgfd_4_4_5" hidden="1">{#N/A,#N/A,FALSE,"TMCOMP96";#N/A,#N/A,FALSE,"MAT96";#N/A,#N/A,FALSE,"FANDA96";#N/A,#N/A,FALSE,"INTRAN96";#N/A,#N/A,FALSE,"NAA9697";#N/A,#N/A,FALSE,"ECWEBB";#N/A,#N/A,FALSE,"MFT96";#N/A,#N/A,FALSE,"CTrecon"}</definedName>
    <definedName name="fgfd_4_5" localSheetId="0" hidden="1">{#N/A,#N/A,FALSE,"TMCOMP96";#N/A,#N/A,FALSE,"MAT96";#N/A,#N/A,FALSE,"FANDA96";#N/A,#N/A,FALSE,"INTRAN96";#N/A,#N/A,FALSE,"NAA9697";#N/A,#N/A,FALSE,"ECWEBB";#N/A,#N/A,FALSE,"MFT96";#N/A,#N/A,FALSE,"CTrecon"}</definedName>
    <definedName name="fgfd_4_5" hidden="1">{#N/A,#N/A,FALSE,"TMCOMP96";#N/A,#N/A,FALSE,"MAT96";#N/A,#N/A,FALSE,"FANDA96";#N/A,#N/A,FALSE,"INTRAN96";#N/A,#N/A,FALSE,"NAA9697";#N/A,#N/A,FALSE,"ECWEBB";#N/A,#N/A,FALSE,"MFT96";#N/A,#N/A,FALSE,"CTrecon"}</definedName>
    <definedName name="fgfd_5" localSheetId="0" hidden="1">{#N/A,#N/A,FALSE,"TMCOMP96";#N/A,#N/A,FALSE,"MAT96";#N/A,#N/A,FALSE,"FANDA96";#N/A,#N/A,FALSE,"INTRAN96";#N/A,#N/A,FALSE,"NAA9697";#N/A,#N/A,FALSE,"ECWEBB";#N/A,#N/A,FALSE,"MFT96";#N/A,#N/A,FALSE,"CTrecon"}</definedName>
    <definedName name="fgfd_5" hidden="1">{#N/A,#N/A,FALSE,"TMCOMP96";#N/A,#N/A,FALSE,"MAT96";#N/A,#N/A,FALSE,"FANDA96";#N/A,#N/A,FALSE,"INTRAN96";#N/A,#N/A,FALSE,"NAA9697";#N/A,#N/A,FALSE,"ECWEBB";#N/A,#N/A,FALSE,"MFT96";#N/A,#N/A,FALSE,"CTrecon"}</definedName>
    <definedName name="fgfd_5_1" localSheetId="0" hidden="1">{#N/A,#N/A,FALSE,"TMCOMP96";#N/A,#N/A,FALSE,"MAT96";#N/A,#N/A,FALSE,"FANDA96";#N/A,#N/A,FALSE,"INTRAN96";#N/A,#N/A,FALSE,"NAA9697";#N/A,#N/A,FALSE,"ECWEBB";#N/A,#N/A,FALSE,"MFT96";#N/A,#N/A,FALSE,"CTrecon"}</definedName>
    <definedName name="fgfd_5_1" hidden="1">{#N/A,#N/A,FALSE,"TMCOMP96";#N/A,#N/A,FALSE,"MAT96";#N/A,#N/A,FALSE,"FANDA96";#N/A,#N/A,FALSE,"INTRAN96";#N/A,#N/A,FALSE,"NAA9697";#N/A,#N/A,FALSE,"ECWEBB";#N/A,#N/A,FALSE,"MFT96";#N/A,#N/A,FALSE,"CTrecon"}</definedName>
    <definedName name="fgfd_5_1_1" localSheetId="0" hidden="1">{#N/A,#N/A,FALSE,"TMCOMP96";#N/A,#N/A,FALSE,"MAT96";#N/A,#N/A,FALSE,"FANDA96";#N/A,#N/A,FALSE,"INTRAN96";#N/A,#N/A,FALSE,"NAA9697";#N/A,#N/A,FALSE,"ECWEBB";#N/A,#N/A,FALSE,"MFT96";#N/A,#N/A,FALSE,"CTrecon"}</definedName>
    <definedName name="fgfd_5_1_1" hidden="1">{#N/A,#N/A,FALSE,"TMCOMP96";#N/A,#N/A,FALSE,"MAT96";#N/A,#N/A,FALSE,"FANDA96";#N/A,#N/A,FALSE,"INTRAN96";#N/A,#N/A,FALSE,"NAA9697";#N/A,#N/A,FALSE,"ECWEBB";#N/A,#N/A,FALSE,"MFT96";#N/A,#N/A,FALSE,"CTrecon"}</definedName>
    <definedName name="fgfd_5_1_1_1" localSheetId="0" hidden="1">{#N/A,#N/A,FALSE,"TMCOMP96";#N/A,#N/A,FALSE,"MAT96";#N/A,#N/A,FALSE,"FANDA96";#N/A,#N/A,FALSE,"INTRAN96";#N/A,#N/A,FALSE,"NAA9697";#N/A,#N/A,FALSE,"ECWEBB";#N/A,#N/A,FALSE,"MFT96";#N/A,#N/A,FALSE,"CTrecon"}</definedName>
    <definedName name="fgfd_5_1_1_1" hidden="1">{#N/A,#N/A,FALSE,"TMCOMP96";#N/A,#N/A,FALSE,"MAT96";#N/A,#N/A,FALSE,"FANDA96";#N/A,#N/A,FALSE,"INTRAN96";#N/A,#N/A,FALSE,"NAA9697";#N/A,#N/A,FALSE,"ECWEBB";#N/A,#N/A,FALSE,"MFT96";#N/A,#N/A,FALSE,"CTrecon"}</definedName>
    <definedName name="fgfd_5_1_1_2" localSheetId="0" hidden="1">{#N/A,#N/A,FALSE,"TMCOMP96";#N/A,#N/A,FALSE,"MAT96";#N/A,#N/A,FALSE,"FANDA96";#N/A,#N/A,FALSE,"INTRAN96";#N/A,#N/A,FALSE,"NAA9697";#N/A,#N/A,FALSE,"ECWEBB";#N/A,#N/A,FALSE,"MFT96";#N/A,#N/A,FALSE,"CTrecon"}</definedName>
    <definedName name="fgfd_5_1_1_2" hidden="1">{#N/A,#N/A,FALSE,"TMCOMP96";#N/A,#N/A,FALSE,"MAT96";#N/A,#N/A,FALSE,"FANDA96";#N/A,#N/A,FALSE,"INTRAN96";#N/A,#N/A,FALSE,"NAA9697";#N/A,#N/A,FALSE,"ECWEBB";#N/A,#N/A,FALSE,"MFT96";#N/A,#N/A,FALSE,"CTrecon"}</definedName>
    <definedName name="fgfd_5_1_1_3" localSheetId="0" hidden="1">{#N/A,#N/A,FALSE,"TMCOMP96";#N/A,#N/A,FALSE,"MAT96";#N/A,#N/A,FALSE,"FANDA96";#N/A,#N/A,FALSE,"INTRAN96";#N/A,#N/A,FALSE,"NAA9697";#N/A,#N/A,FALSE,"ECWEBB";#N/A,#N/A,FALSE,"MFT96";#N/A,#N/A,FALSE,"CTrecon"}</definedName>
    <definedName name="fgfd_5_1_1_3" hidden="1">{#N/A,#N/A,FALSE,"TMCOMP96";#N/A,#N/A,FALSE,"MAT96";#N/A,#N/A,FALSE,"FANDA96";#N/A,#N/A,FALSE,"INTRAN96";#N/A,#N/A,FALSE,"NAA9697";#N/A,#N/A,FALSE,"ECWEBB";#N/A,#N/A,FALSE,"MFT96";#N/A,#N/A,FALSE,"CTrecon"}</definedName>
    <definedName name="fgfd_5_1_1_4" localSheetId="0" hidden="1">{#N/A,#N/A,FALSE,"TMCOMP96";#N/A,#N/A,FALSE,"MAT96";#N/A,#N/A,FALSE,"FANDA96";#N/A,#N/A,FALSE,"INTRAN96";#N/A,#N/A,FALSE,"NAA9697";#N/A,#N/A,FALSE,"ECWEBB";#N/A,#N/A,FALSE,"MFT96";#N/A,#N/A,FALSE,"CTrecon"}</definedName>
    <definedName name="fgfd_5_1_1_4" hidden="1">{#N/A,#N/A,FALSE,"TMCOMP96";#N/A,#N/A,FALSE,"MAT96";#N/A,#N/A,FALSE,"FANDA96";#N/A,#N/A,FALSE,"INTRAN96";#N/A,#N/A,FALSE,"NAA9697";#N/A,#N/A,FALSE,"ECWEBB";#N/A,#N/A,FALSE,"MFT96";#N/A,#N/A,FALSE,"CTrecon"}</definedName>
    <definedName name="fgfd_5_1_1_5" localSheetId="0" hidden="1">{#N/A,#N/A,FALSE,"TMCOMP96";#N/A,#N/A,FALSE,"MAT96";#N/A,#N/A,FALSE,"FANDA96";#N/A,#N/A,FALSE,"INTRAN96";#N/A,#N/A,FALSE,"NAA9697";#N/A,#N/A,FALSE,"ECWEBB";#N/A,#N/A,FALSE,"MFT96";#N/A,#N/A,FALSE,"CTrecon"}</definedName>
    <definedName name="fgfd_5_1_1_5" hidden="1">{#N/A,#N/A,FALSE,"TMCOMP96";#N/A,#N/A,FALSE,"MAT96";#N/A,#N/A,FALSE,"FANDA96";#N/A,#N/A,FALSE,"INTRAN96";#N/A,#N/A,FALSE,"NAA9697";#N/A,#N/A,FALSE,"ECWEBB";#N/A,#N/A,FALSE,"MFT96";#N/A,#N/A,FALSE,"CTrecon"}</definedName>
    <definedName name="fgfd_5_1_2" localSheetId="0" hidden="1">{#N/A,#N/A,FALSE,"TMCOMP96";#N/A,#N/A,FALSE,"MAT96";#N/A,#N/A,FALSE,"FANDA96";#N/A,#N/A,FALSE,"INTRAN96";#N/A,#N/A,FALSE,"NAA9697";#N/A,#N/A,FALSE,"ECWEBB";#N/A,#N/A,FALSE,"MFT96";#N/A,#N/A,FALSE,"CTrecon"}</definedName>
    <definedName name="fgfd_5_1_2" hidden="1">{#N/A,#N/A,FALSE,"TMCOMP96";#N/A,#N/A,FALSE,"MAT96";#N/A,#N/A,FALSE,"FANDA96";#N/A,#N/A,FALSE,"INTRAN96";#N/A,#N/A,FALSE,"NAA9697";#N/A,#N/A,FALSE,"ECWEBB";#N/A,#N/A,FALSE,"MFT96";#N/A,#N/A,FALSE,"CTrecon"}</definedName>
    <definedName name="fgfd_5_1_2_1" localSheetId="0" hidden="1">{#N/A,#N/A,FALSE,"TMCOMP96";#N/A,#N/A,FALSE,"MAT96";#N/A,#N/A,FALSE,"FANDA96";#N/A,#N/A,FALSE,"INTRAN96";#N/A,#N/A,FALSE,"NAA9697";#N/A,#N/A,FALSE,"ECWEBB";#N/A,#N/A,FALSE,"MFT96";#N/A,#N/A,FALSE,"CTrecon"}</definedName>
    <definedName name="fgfd_5_1_2_1" hidden="1">{#N/A,#N/A,FALSE,"TMCOMP96";#N/A,#N/A,FALSE,"MAT96";#N/A,#N/A,FALSE,"FANDA96";#N/A,#N/A,FALSE,"INTRAN96";#N/A,#N/A,FALSE,"NAA9697";#N/A,#N/A,FALSE,"ECWEBB";#N/A,#N/A,FALSE,"MFT96";#N/A,#N/A,FALSE,"CTrecon"}</definedName>
    <definedName name="fgfd_5_1_2_2" localSheetId="0" hidden="1">{#N/A,#N/A,FALSE,"TMCOMP96";#N/A,#N/A,FALSE,"MAT96";#N/A,#N/A,FALSE,"FANDA96";#N/A,#N/A,FALSE,"INTRAN96";#N/A,#N/A,FALSE,"NAA9697";#N/A,#N/A,FALSE,"ECWEBB";#N/A,#N/A,FALSE,"MFT96";#N/A,#N/A,FALSE,"CTrecon"}</definedName>
    <definedName name="fgfd_5_1_2_2" hidden="1">{#N/A,#N/A,FALSE,"TMCOMP96";#N/A,#N/A,FALSE,"MAT96";#N/A,#N/A,FALSE,"FANDA96";#N/A,#N/A,FALSE,"INTRAN96";#N/A,#N/A,FALSE,"NAA9697";#N/A,#N/A,FALSE,"ECWEBB";#N/A,#N/A,FALSE,"MFT96";#N/A,#N/A,FALSE,"CTrecon"}</definedName>
    <definedName name="fgfd_5_1_2_3" localSheetId="0" hidden="1">{#N/A,#N/A,FALSE,"TMCOMP96";#N/A,#N/A,FALSE,"MAT96";#N/A,#N/A,FALSE,"FANDA96";#N/A,#N/A,FALSE,"INTRAN96";#N/A,#N/A,FALSE,"NAA9697";#N/A,#N/A,FALSE,"ECWEBB";#N/A,#N/A,FALSE,"MFT96";#N/A,#N/A,FALSE,"CTrecon"}</definedName>
    <definedName name="fgfd_5_1_2_3" hidden="1">{#N/A,#N/A,FALSE,"TMCOMP96";#N/A,#N/A,FALSE,"MAT96";#N/A,#N/A,FALSE,"FANDA96";#N/A,#N/A,FALSE,"INTRAN96";#N/A,#N/A,FALSE,"NAA9697";#N/A,#N/A,FALSE,"ECWEBB";#N/A,#N/A,FALSE,"MFT96";#N/A,#N/A,FALSE,"CTrecon"}</definedName>
    <definedName name="fgfd_5_1_2_4" localSheetId="0" hidden="1">{#N/A,#N/A,FALSE,"TMCOMP96";#N/A,#N/A,FALSE,"MAT96";#N/A,#N/A,FALSE,"FANDA96";#N/A,#N/A,FALSE,"INTRAN96";#N/A,#N/A,FALSE,"NAA9697";#N/A,#N/A,FALSE,"ECWEBB";#N/A,#N/A,FALSE,"MFT96";#N/A,#N/A,FALSE,"CTrecon"}</definedName>
    <definedName name="fgfd_5_1_2_4" hidden="1">{#N/A,#N/A,FALSE,"TMCOMP96";#N/A,#N/A,FALSE,"MAT96";#N/A,#N/A,FALSE,"FANDA96";#N/A,#N/A,FALSE,"INTRAN96";#N/A,#N/A,FALSE,"NAA9697";#N/A,#N/A,FALSE,"ECWEBB";#N/A,#N/A,FALSE,"MFT96";#N/A,#N/A,FALSE,"CTrecon"}</definedName>
    <definedName name="fgfd_5_1_2_5" localSheetId="0" hidden="1">{#N/A,#N/A,FALSE,"TMCOMP96";#N/A,#N/A,FALSE,"MAT96";#N/A,#N/A,FALSE,"FANDA96";#N/A,#N/A,FALSE,"INTRAN96";#N/A,#N/A,FALSE,"NAA9697";#N/A,#N/A,FALSE,"ECWEBB";#N/A,#N/A,FALSE,"MFT96";#N/A,#N/A,FALSE,"CTrecon"}</definedName>
    <definedName name="fgfd_5_1_2_5" hidden="1">{#N/A,#N/A,FALSE,"TMCOMP96";#N/A,#N/A,FALSE,"MAT96";#N/A,#N/A,FALSE,"FANDA96";#N/A,#N/A,FALSE,"INTRAN96";#N/A,#N/A,FALSE,"NAA9697";#N/A,#N/A,FALSE,"ECWEBB";#N/A,#N/A,FALSE,"MFT96";#N/A,#N/A,FALSE,"CTrecon"}</definedName>
    <definedName name="fgfd_5_1_3" localSheetId="0" hidden="1">{#N/A,#N/A,FALSE,"TMCOMP96";#N/A,#N/A,FALSE,"MAT96";#N/A,#N/A,FALSE,"FANDA96";#N/A,#N/A,FALSE,"INTRAN96";#N/A,#N/A,FALSE,"NAA9697";#N/A,#N/A,FALSE,"ECWEBB";#N/A,#N/A,FALSE,"MFT96";#N/A,#N/A,FALSE,"CTrecon"}</definedName>
    <definedName name="fgfd_5_1_3" hidden="1">{#N/A,#N/A,FALSE,"TMCOMP96";#N/A,#N/A,FALSE,"MAT96";#N/A,#N/A,FALSE,"FANDA96";#N/A,#N/A,FALSE,"INTRAN96";#N/A,#N/A,FALSE,"NAA9697";#N/A,#N/A,FALSE,"ECWEBB";#N/A,#N/A,FALSE,"MFT96";#N/A,#N/A,FALSE,"CTrecon"}</definedName>
    <definedName name="fgfd_5_1_3_1" localSheetId="0" hidden="1">{#N/A,#N/A,FALSE,"TMCOMP96";#N/A,#N/A,FALSE,"MAT96";#N/A,#N/A,FALSE,"FANDA96";#N/A,#N/A,FALSE,"INTRAN96";#N/A,#N/A,FALSE,"NAA9697";#N/A,#N/A,FALSE,"ECWEBB";#N/A,#N/A,FALSE,"MFT96";#N/A,#N/A,FALSE,"CTrecon"}</definedName>
    <definedName name="fgfd_5_1_3_1" hidden="1">{#N/A,#N/A,FALSE,"TMCOMP96";#N/A,#N/A,FALSE,"MAT96";#N/A,#N/A,FALSE,"FANDA96";#N/A,#N/A,FALSE,"INTRAN96";#N/A,#N/A,FALSE,"NAA9697";#N/A,#N/A,FALSE,"ECWEBB";#N/A,#N/A,FALSE,"MFT96";#N/A,#N/A,FALSE,"CTrecon"}</definedName>
    <definedName name="fgfd_5_1_3_2" localSheetId="0" hidden="1">{#N/A,#N/A,FALSE,"TMCOMP96";#N/A,#N/A,FALSE,"MAT96";#N/A,#N/A,FALSE,"FANDA96";#N/A,#N/A,FALSE,"INTRAN96";#N/A,#N/A,FALSE,"NAA9697";#N/A,#N/A,FALSE,"ECWEBB";#N/A,#N/A,FALSE,"MFT96";#N/A,#N/A,FALSE,"CTrecon"}</definedName>
    <definedName name="fgfd_5_1_3_2" hidden="1">{#N/A,#N/A,FALSE,"TMCOMP96";#N/A,#N/A,FALSE,"MAT96";#N/A,#N/A,FALSE,"FANDA96";#N/A,#N/A,FALSE,"INTRAN96";#N/A,#N/A,FALSE,"NAA9697";#N/A,#N/A,FALSE,"ECWEBB";#N/A,#N/A,FALSE,"MFT96";#N/A,#N/A,FALSE,"CTrecon"}</definedName>
    <definedName name="fgfd_5_1_3_3" localSheetId="0" hidden="1">{#N/A,#N/A,FALSE,"TMCOMP96";#N/A,#N/A,FALSE,"MAT96";#N/A,#N/A,FALSE,"FANDA96";#N/A,#N/A,FALSE,"INTRAN96";#N/A,#N/A,FALSE,"NAA9697";#N/A,#N/A,FALSE,"ECWEBB";#N/A,#N/A,FALSE,"MFT96";#N/A,#N/A,FALSE,"CTrecon"}</definedName>
    <definedName name="fgfd_5_1_3_3" hidden="1">{#N/A,#N/A,FALSE,"TMCOMP96";#N/A,#N/A,FALSE,"MAT96";#N/A,#N/A,FALSE,"FANDA96";#N/A,#N/A,FALSE,"INTRAN96";#N/A,#N/A,FALSE,"NAA9697";#N/A,#N/A,FALSE,"ECWEBB";#N/A,#N/A,FALSE,"MFT96";#N/A,#N/A,FALSE,"CTrecon"}</definedName>
    <definedName name="fgfd_5_1_3_4" localSheetId="0" hidden="1">{#N/A,#N/A,FALSE,"TMCOMP96";#N/A,#N/A,FALSE,"MAT96";#N/A,#N/A,FALSE,"FANDA96";#N/A,#N/A,FALSE,"INTRAN96";#N/A,#N/A,FALSE,"NAA9697";#N/A,#N/A,FALSE,"ECWEBB";#N/A,#N/A,FALSE,"MFT96";#N/A,#N/A,FALSE,"CTrecon"}</definedName>
    <definedName name="fgfd_5_1_3_4" hidden="1">{#N/A,#N/A,FALSE,"TMCOMP96";#N/A,#N/A,FALSE,"MAT96";#N/A,#N/A,FALSE,"FANDA96";#N/A,#N/A,FALSE,"INTRAN96";#N/A,#N/A,FALSE,"NAA9697";#N/A,#N/A,FALSE,"ECWEBB";#N/A,#N/A,FALSE,"MFT96";#N/A,#N/A,FALSE,"CTrecon"}</definedName>
    <definedName name="fgfd_5_1_3_5" localSheetId="0" hidden="1">{#N/A,#N/A,FALSE,"TMCOMP96";#N/A,#N/A,FALSE,"MAT96";#N/A,#N/A,FALSE,"FANDA96";#N/A,#N/A,FALSE,"INTRAN96";#N/A,#N/A,FALSE,"NAA9697";#N/A,#N/A,FALSE,"ECWEBB";#N/A,#N/A,FALSE,"MFT96";#N/A,#N/A,FALSE,"CTrecon"}</definedName>
    <definedName name="fgfd_5_1_3_5" hidden="1">{#N/A,#N/A,FALSE,"TMCOMP96";#N/A,#N/A,FALSE,"MAT96";#N/A,#N/A,FALSE,"FANDA96";#N/A,#N/A,FALSE,"INTRAN96";#N/A,#N/A,FALSE,"NAA9697";#N/A,#N/A,FALSE,"ECWEBB";#N/A,#N/A,FALSE,"MFT96";#N/A,#N/A,FALSE,"CTrecon"}</definedName>
    <definedName name="fgfd_5_1_4" localSheetId="0" hidden="1">{#N/A,#N/A,FALSE,"TMCOMP96";#N/A,#N/A,FALSE,"MAT96";#N/A,#N/A,FALSE,"FANDA96";#N/A,#N/A,FALSE,"INTRAN96";#N/A,#N/A,FALSE,"NAA9697";#N/A,#N/A,FALSE,"ECWEBB";#N/A,#N/A,FALSE,"MFT96";#N/A,#N/A,FALSE,"CTrecon"}</definedName>
    <definedName name="fgfd_5_1_4" hidden="1">{#N/A,#N/A,FALSE,"TMCOMP96";#N/A,#N/A,FALSE,"MAT96";#N/A,#N/A,FALSE,"FANDA96";#N/A,#N/A,FALSE,"INTRAN96";#N/A,#N/A,FALSE,"NAA9697";#N/A,#N/A,FALSE,"ECWEBB";#N/A,#N/A,FALSE,"MFT96";#N/A,#N/A,FALSE,"CTrecon"}</definedName>
    <definedName name="fgfd_5_1_5" localSheetId="0" hidden="1">{#N/A,#N/A,FALSE,"TMCOMP96";#N/A,#N/A,FALSE,"MAT96";#N/A,#N/A,FALSE,"FANDA96";#N/A,#N/A,FALSE,"INTRAN96";#N/A,#N/A,FALSE,"NAA9697";#N/A,#N/A,FALSE,"ECWEBB";#N/A,#N/A,FALSE,"MFT96";#N/A,#N/A,FALSE,"CTrecon"}</definedName>
    <definedName name="fgfd_5_1_5" hidden="1">{#N/A,#N/A,FALSE,"TMCOMP96";#N/A,#N/A,FALSE,"MAT96";#N/A,#N/A,FALSE,"FANDA96";#N/A,#N/A,FALSE,"INTRAN96";#N/A,#N/A,FALSE,"NAA9697";#N/A,#N/A,FALSE,"ECWEBB";#N/A,#N/A,FALSE,"MFT96";#N/A,#N/A,FALSE,"CTrecon"}</definedName>
    <definedName name="fgfd_5_2" localSheetId="0" hidden="1">{#N/A,#N/A,FALSE,"TMCOMP96";#N/A,#N/A,FALSE,"MAT96";#N/A,#N/A,FALSE,"FANDA96";#N/A,#N/A,FALSE,"INTRAN96";#N/A,#N/A,FALSE,"NAA9697";#N/A,#N/A,FALSE,"ECWEBB";#N/A,#N/A,FALSE,"MFT96";#N/A,#N/A,FALSE,"CTrecon"}</definedName>
    <definedName name="fgfd_5_2" hidden="1">{#N/A,#N/A,FALSE,"TMCOMP96";#N/A,#N/A,FALSE,"MAT96";#N/A,#N/A,FALSE,"FANDA96";#N/A,#N/A,FALSE,"INTRAN96";#N/A,#N/A,FALSE,"NAA9697";#N/A,#N/A,FALSE,"ECWEBB";#N/A,#N/A,FALSE,"MFT96";#N/A,#N/A,FALSE,"CTrecon"}</definedName>
    <definedName name="fgfd_5_2_1" localSheetId="0" hidden="1">{#N/A,#N/A,FALSE,"TMCOMP96";#N/A,#N/A,FALSE,"MAT96";#N/A,#N/A,FALSE,"FANDA96";#N/A,#N/A,FALSE,"INTRAN96";#N/A,#N/A,FALSE,"NAA9697";#N/A,#N/A,FALSE,"ECWEBB";#N/A,#N/A,FALSE,"MFT96";#N/A,#N/A,FALSE,"CTrecon"}</definedName>
    <definedName name="fgfd_5_2_1" hidden="1">{#N/A,#N/A,FALSE,"TMCOMP96";#N/A,#N/A,FALSE,"MAT96";#N/A,#N/A,FALSE,"FANDA96";#N/A,#N/A,FALSE,"INTRAN96";#N/A,#N/A,FALSE,"NAA9697";#N/A,#N/A,FALSE,"ECWEBB";#N/A,#N/A,FALSE,"MFT96";#N/A,#N/A,FALSE,"CTrecon"}</definedName>
    <definedName name="fgfd_5_2_2" localSheetId="0" hidden="1">{#N/A,#N/A,FALSE,"TMCOMP96";#N/A,#N/A,FALSE,"MAT96";#N/A,#N/A,FALSE,"FANDA96";#N/A,#N/A,FALSE,"INTRAN96";#N/A,#N/A,FALSE,"NAA9697";#N/A,#N/A,FALSE,"ECWEBB";#N/A,#N/A,FALSE,"MFT96";#N/A,#N/A,FALSE,"CTrecon"}</definedName>
    <definedName name="fgfd_5_2_2" hidden="1">{#N/A,#N/A,FALSE,"TMCOMP96";#N/A,#N/A,FALSE,"MAT96";#N/A,#N/A,FALSE,"FANDA96";#N/A,#N/A,FALSE,"INTRAN96";#N/A,#N/A,FALSE,"NAA9697";#N/A,#N/A,FALSE,"ECWEBB";#N/A,#N/A,FALSE,"MFT96";#N/A,#N/A,FALSE,"CTrecon"}</definedName>
    <definedName name="fgfd_5_2_3" localSheetId="0" hidden="1">{#N/A,#N/A,FALSE,"TMCOMP96";#N/A,#N/A,FALSE,"MAT96";#N/A,#N/A,FALSE,"FANDA96";#N/A,#N/A,FALSE,"INTRAN96";#N/A,#N/A,FALSE,"NAA9697";#N/A,#N/A,FALSE,"ECWEBB";#N/A,#N/A,FALSE,"MFT96";#N/A,#N/A,FALSE,"CTrecon"}</definedName>
    <definedName name="fgfd_5_2_3" hidden="1">{#N/A,#N/A,FALSE,"TMCOMP96";#N/A,#N/A,FALSE,"MAT96";#N/A,#N/A,FALSE,"FANDA96";#N/A,#N/A,FALSE,"INTRAN96";#N/A,#N/A,FALSE,"NAA9697";#N/A,#N/A,FALSE,"ECWEBB";#N/A,#N/A,FALSE,"MFT96";#N/A,#N/A,FALSE,"CTrecon"}</definedName>
    <definedName name="fgfd_5_2_4" localSheetId="0" hidden="1">{#N/A,#N/A,FALSE,"TMCOMP96";#N/A,#N/A,FALSE,"MAT96";#N/A,#N/A,FALSE,"FANDA96";#N/A,#N/A,FALSE,"INTRAN96";#N/A,#N/A,FALSE,"NAA9697";#N/A,#N/A,FALSE,"ECWEBB";#N/A,#N/A,FALSE,"MFT96";#N/A,#N/A,FALSE,"CTrecon"}</definedName>
    <definedName name="fgfd_5_2_4" hidden="1">{#N/A,#N/A,FALSE,"TMCOMP96";#N/A,#N/A,FALSE,"MAT96";#N/A,#N/A,FALSE,"FANDA96";#N/A,#N/A,FALSE,"INTRAN96";#N/A,#N/A,FALSE,"NAA9697";#N/A,#N/A,FALSE,"ECWEBB";#N/A,#N/A,FALSE,"MFT96";#N/A,#N/A,FALSE,"CTrecon"}</definedName>
    <definedName name="fgfd_5_2_5" localSheetId="0" hidden="1">{#N/A,#N/A,FALSE,"TMCOMP96";#N/A,#N/A,FALSE,"MAT96";#N/A,#N/A,FALSE,"FANDA96";#N/A,#N/A,FALSE,"INTRAN96";#N/A,#N/A,FALSE,"NAA9697";#N/A,#N/A,FALSE,"ECWEBB";#N/A,#N/A,FALSE,"MFT96";#N/A,#N/A,FALSE,"CTrecon"}</definedName>
    <definedName name="fgfd_5_2_5" hidden="1">{#N/A,#N/A,FALSE,"TMCOMP96";#N/A,#N/A,FALSE,"MAT96";#N/A,#N/A,FALSE,"FANDA96";#N/A,#N/A,FALSE,"INTRAN96";#N/A,#N/A,FALSE,"NAA9697";#N/A,#N/A,FALSE,"ECWEBB";#N/A,#N/A,FALSE,"MFT96";#N/A,#N/A,FALSE,"CTrecon"}</definedName>
    <definedName name="fgfd_5_3" localSheetId="0" hidden="1">{#N/A,#N/A,FALSE,"TMCOMP96";#N/A,#N/A,FALSE,"MAT96";#N/A,#N/A,FALSE,"FANDA96";#N/A,#N/A,FALSE,"INTRAN96";#N/A,#N/A,FALSE,"NAA9697";#N/A,#N/A,FALSE,"ECWEBB";#N/A,#N/A,FALSE,"MFT96";#N/A,#N/A,FALSE,"CTrecon"}</definedName>
    <definedName name="fgfd_5_3" hidden="1">{#N/A,#N/A,FALSE,"TMCOMP96";#N/A,#N/A,FALSE,"MAT96";#N/A,#N/A,FALSE,"FANDA96";#N/A,#N/A,FALSE,"INTRAN96";#N/A,#N/A,FALSE,"NAA9697";#N/A,#N/A,FALSE,"ECWEBB";#N/A,#N/A,FALSE,"MFT96";#N/A,#N/A,FALSE,"CTrecon"}</definedName>
    <definedName name="fgfd_5_3_1" localSheetId="0" hidden="1">{#N/A,#N/A,FALSE,"TMCOMP96";#N/A,#N/A,FALSE,"MAT96";#N/A,#N/A,FALSE,"FANDA96";#N/A,#N/A,FALSE,"INTRAN96";#N/A,#N/A,FALSE,"NAA9697";#N/A,#N/A,FALSE,"ECWEBB";#N/A,#N/A,FALSE,"MFT96";#N/A,#N/A,FALSE,"CTrecon"}</definedName>
    <definedName name="fgfd_5_3_1" hidden="1">{#N/A,#N/A,FALSE,"TMCOMP96";#N/A,#N/A,FALSE,"MAT96";#N/A,#N/A,FALSE,"FANDA96";#N/A,#N/A,FALSE,"INTRAN96";#N/A,#N/A,FALSE,"NAA9697";#N/A,#N/A,FALSE,"ECWEBB";#N/A,#N/A,FALSE,"MFT96";#N/A,#N/A,FALSE,"CTrecon"}</definedName>
    <definedName name="fgfd_5_3_2" localSheetId="0" hidden="1">{#N/A,#N/A,FALSE,"TMCOMP96";#N/A,#N/A,FALSE,"MAT96";#N/A,#N/A,FALSE,"FANDA96";#N/A,#N/A,FALSE,"INTRAN96";#N/A,#N/A,FALSE,"NAA9697";#N/A,#N/A,FALSE,"ECWEBB";#N/A,#N/A,FALSE,"MFT96";#N/A,#N/A,FALSE,"CTrecon"}</definedName>
    <definedName name="fgfd_5_3_2" hidden="1">{#N/A,#N/A,FALSE,"TMCOMP96";#N/A,#N/A,FALSE,"MAT96";#N/A,#N/A,FALSE,"FANDA96";#N/A,#N/A,FALSE,"INTRAN96";#N/A,#N/A,FALSE,"NAA9697";#N/A,#N/A,FALSE,"ECWEBB";#N/A,#N/A,FALSE,"MFT96";#N/A,#N/A,FALSE,"CTrecon"}</definedName>
    <definedName name="fgfd_5_3_3" localSheetId="0" hidden="1">{#N/A,#N/A,FALSE,"TMCOMP96";#N/A,#N/A,FALSE,"MAT96";#N/A,#N/A,FALSE,"FANDA96";#N/A,#N/A,FALSE,"INTRAN96";#N/A,#N/A,FALSE,"NAA9697";#N/A,#N/A,FALSE,"ECWEBB";#N/A,#N/A,FALSE,"MFT96";#N/A,#N/A,FALSE,"CTrecon"}</definedName>
    <definedName name="fgfd_5_3_3" hidden="1">{#N/A,#N/A,FALSE,"TMCOMP96";#N/A,#N/A,FALSE,"MAT96";#N/A,#N/A,FALSE,"FANDA96";#N/A,#N/A,FALSE,"INTRAN96";#N/A,#N/A,FALSE,"NAA9697";#N/A,#N/A,FALSE,"ECWEBB";#N/A,#N/A,FALSE,"MFT96";#N/A,#N/A,FALSE,"CTrecon"}</definedName>
    <definedName name="fgfd_5_3_4" localSheetId="0" hidden="1">{#N/A,#N/A,FALSE,"TMCOMP96";#N/A,#N/A,FALSE,"MAT96";#N/A,#N/A,FALSE,"FANDA96";#N/A,#N/A,FALSE,"INTRAN96";#N/A,#N/A,FALSE,"NAA9697";#N/A,#N/A,FALSE,"ECWEBB";#N/A,#N/A,FALSE,"MFT96";#N/A,#N/A,FALSE,"CTrecon"}</definedName>
    <definedName name="fgfd_5_3_4" hidden="1">{#N/A,#N/A,FALSE,"TMCOMP96";#N/A,#N/A,FALSE,"MAT96";#N/A,#N/A,FALSE,"FANDA96";#N/A,#N/A,FALSE,"INTRAN96";#N/A,#N/A,FALSE,"NAA9697";#N/A,#N/A,FALSE,"ECWEBB";#N/A,#N/A,FALSE,"MFT96";#N/A,#N/A,FALSE,"CTrecon"}</definedName>
    <definedName name="fgfd_5_3_5" localSheetId="0" hidden="1">{#N/A,#N/A,FALSE,"TMCOMP96";#N/A,#N/A,FALSE,"MAT96";#N/A,#N/A,FALSE,"FANDA96";#N/A,#N/A,FALSE,"INTRAN96";#N/A,#N/A,FALSE,"NAA9697";#N/A,#N/A,FALSE,"ECWEBB";#N/A,#N/A,FALSE,"MFT96";#N/A,#N/A,FALSE,"CTrecon"}</definedName>
    <definedName name="fgfd_5_3_5" hidden="1">{#N/A,#N/A,FALSE,"TMCOMP96";#N/A,#N/A,FALSE,"MAT96";#N/A,#N/A,FALSE,"FANDA96";#N/A,#N/A,FALSE,"INTRAN96";#N/A,#N/A,FALSE,"NAA9697";#N/A,#N/A,FALSE,"ECWEBB";#N/A,#N/A,FALSE,"MFT96";#N/A,#N/A,FALSE,"CTrecon"}</definedName>
    <definedName name="fgfd_5_4" localSheetId="0" hidden="1">{#N/A,#N/A,FALSE,"TMCOMP96";#N/A,#N/A,FALSE,"MAT96";#N/A,#N/A,FALSE,"FANDA96";#N/A,#N/A,FALSE,"INTRAN96";#N/A,#N/A,FALSE,"NAA9697";#N/A,#N/A,FALSE,"ECWEBB";#N/A,#N/A,FALSE,"MFT96";#N/A,#N/A,FALSE,"CTrecon"}</definedName>
    <definedName name="fgfd_5_4" hidden="1">{#N/A,#N/A,FALSE,"TMCOMP96";#N/A,#N/A,FALSE,"MAT96";#N/A,#N/A,FALSE,"FANDA96";#N/A,#N/A,FALSE,"INTRAN96";#N/A,#N/A,FALSE,"NAA9697";#N/A,#N/A,FALSE,"ECWEBB";#N/A,#N/A,FALSE,"MFT96";#N/A,#N/A,FALSE,"CTrecon"}</definedName>
    <definedName name="fgfd_5_4_1" localSheetId="0" hidden="1">{#N/A,#N/A,FALSE,"TMCOMP96";#N/A,#N/A,FALSE,"MAT96";#N/A,#N/A,FALSE,"FANDA96";#N/A,#N/A,FALSE,"INTRAN96";#N/A,#N/A,FALSE,"NAA9697";#N/A,#N/A,FALSE,"ECWEBB";#N/A,#N/A,FALSE,"MFT96";#N/A,#N/A,FALSE,"CTrecon"}</definedName>
    <definedName name="fgfd_5_4_1" hidden="1">{#N/A,#N/A,FALSE,"TMCOMP96";#N/A,#N/A,FALSE,"MAT96";#N/A,#N/A,FALSE,"FANDA96";#N/A,#N/A,FALSE,"INTRAN96";#N/A,#N/A,FALSE,"NAA9697";#N/A,#N/A,FALSE,"ECWEBB";#N/A,#N/A,FALSE,"MFT96";#N/A,#N/A,FALSE,"CTrecon"}</definedName>
    <definedName name="fgfd_5_4_2" localSheetId="0" hidden="1">{#N/A,#N/A,FALSE,"TMCOMP96";#N/A,#N/A,FALSE,"MAT96";#N/A,#N/A,FALSE,"FANDA96";#N/A,#N/A,FALSE,"INTRAN96";#N/A,#N/A,FALSE,"NAA9697";#N/A,#N/A,FALSE,"ECWEBB";#N/A,#N/A,FALSE,"MFT96";#N/A,#N/A,FALSE,"CTrecon"}</definedName>
    <definedName name="fgfd_5_4_2" hidden="1">{#N/A,#N/A,FALSE,"TMCOMP96";#N/A,#N/A,FALSE,"MAT96";#N/A,#N/A,FALSE,"FANDA96";#N/A,#N/A,FALSE,"INTRAN96";#N/A,#N/A,FALSE,"NAA9697";#N/A,#N/A,FALSE,"ECWEBB";#N/A,#N/A,FALSE,"MFT96";#N/A,#N/A,FALSE,"CTrecon"}</definedName>
    <definedName name="fgfd_5_4_3" localSheetId="0" hidden="1">{#N/A,#N/A,FALSE,"TMCOMP96";#N/A,#N/A,FALSE,"MAT96";#N/A,#N/A,FALSE,"FANDA96";#N/A,#N/A,FALSE,"INTRAN96";#N/A,#N/A,FALSE,"NAA9697";#N/A,#N/A,FALSE,"ECWEBB";#N/A,#N/A,FALSE,"MFT96";#N/A,#N/A,FALSE,"CTrecon"}</definedName>
    <definedName name="fgfd_5_4_3" hidden="1">{#N/A,#N/A,FALSE,"TMCOMP96";#N/A,#N/A,FALSE,"MAT96";#N/A,#N/A,FALSE,"FANDA96";#N/A,#N/A,FALSE,"INTRAN96";#N/A,#N/A,FALSE,"NAA9697";#N/A,#N/A,FALSE,"ECWEBB";#N/A,#N/A,FALSE,"MFT96";#N/A,#N/A,FALSE,"CTrecon"}</definedName>
    <definedName name="fgfd_5_4_4" localSheetId="0" hidden="1">{#N/A,#N/A,FALSE,"TMCOMP96";#N/A,#N/A,FALSE,"MAT96";#N/A,#N/A,FALSE,"FANDA96";#N/A,#N/A,FALSE,"INTRAN96";#N/A,#N/A,FALSE,"NAA9697";#N/A,#N/A,FALSE,"ECWEBB";#N/A,#N/A,FALSE,"MFT96";#N/A,#N/A,FALSE,"CTrecon"}</definedName>
    <definedName name="fgfd_5_4_4" hidden="1">{#N/A,#N/A,FALSE,"TMCOMP96";#N/A,#N/A,FALSE,"MAT96";#N/A,#N/A,FALSE,"FANDA96";#N/A,#N/A,FALSE,"INTRAN96";#N/A,#N/A,FALSE,"NAA9697";#N/A,#N/A,FALSE,"ECWEBB";#N/A,#N/A,FALSE,"MFT96";#N/A,#N/A,FALSE,"CTrecon"}</definedName>
    <definedName name="fgfd_5_4_5" localSheetId="0" hidden="1">{#N/A,#N/A,FALSE,"TMCOMP96";#N/A,#N/A,FALSE,"MAT96";#N/A,#N/A,FALSE,"FANDA96";#N/A,#N/A,FALSE,"INTRAN96";#N/A,#N/A,FALSE,"NAA9697";#N/A,#N/A,FALSE,"ECWEBB";#N/A,#N/A,FALSE,"MFT96";#N/A,#N/A,FALSE,"CTrecon"}</definedName>
    <definedName name="fgfd_5_4_5" hidden="1">{#N/A,#N/A,FALSE,"TMCOMP96";#N/A,#N/A,FALSE,"MAT96";#N/A,#N/A,FALSE,"FANDA96";#N/A,#N/A,FALSE,"INTRAN96";#N/A,#N/A,FALSE,"NAA9697";#N/A,#N/A,FALSE,"ECWEBB";#N/A,#N/A,FALSE,"MFT96";#N/A,#N/A,FALSE,"CTrecon"}</definedName>
    <definedName name="fgfd_5_5" localSheetId="0" hidden="1">{#N/A,#N/A,FALSE,"TMCOMP96";#N/A,#N/A,FALSE,"MAT96";#N/A,#N/A,FALSE,"FANDA96";#N/A,#N/A,FALSE,"INTRAN96";#N/A,#N/A,FALSE,"NAA9697";#N/A,#N/A,FALSE,"ECWEBB";#N/A,#N/A,FALSE,"MFT96";#N/A,#N/A,FALSE,"CTrecon"}</definedName>
    <definedName name="fgfd_5_5" hidden="1">{#N/A,#N/A,FALSE,"TMCOMP96";#N/A,#N/A,FALSE,"MAT96";#N/A,#N/A,FALSE,"FANDA96";#N/A,#N/A,FALSE,"INTRAN96";#N/A,#N/A,FALSE,"NAA9697";#N/A,#N/A,FALSE,"ECWEBB";#N/A,#N/A,FALSE,"MFT96";#N/A,#N/A,FALSE,"CTrecon"}</definedName>
    <definedName name="fghfgh" localSheetId="0" hidden="1">{#N/A,#N/A,FALSE,"TMCOMP96";#N/A,#N/A,FALSE,"MAT96";#N/A,#N/A,FALSE,"FANDA96";#N/A,#N/A,FALSE,"INTRAN96";#N/A,#N/A,FALSE,"NAA9697";#N/A,#N/A,FALSE,"ECWEBB";#N/A,#N/A,FALSE,"MFT96";#N/A,#N/A,FALSE,"CTrecon"}</definedName>
    <definedName name="fghfgh" localSheetId="2" hidden="1">{#N/A,#N/A,FALSE,"TMCOMP96";#N/A,#N/A,FALSE,"MAT96";#N/A,#N/A,FALSE,"FANDA96";#N/A,#N/A,FALSE,"INTRAN96";#N/A,#N/A,FALSE,"NAA9697";#N/A,#N/A,FALSE,"ECWEBB";#N/A,#N/A,FALSE,"MFT96";#N/A,#N/A,FALSE,"CTrecon"}</definedName>
    <definedName name="fghfgh" localSheetId="3" hidden="1">{#N/A,#N/A,FALSE,"TMCOMP96";#N/A,#N/A,FALSE,"MAT96";#N/A,#N/A,FALSE,"FANDA96";#N/A,#N/A,FALSE,"INTRAN96";#N/A,#N/A,FALSE,"NAA9697";#N/A,#N/A,FALSE,"ECWEBB";#N/A,#N/A,FALSE,"MFT96";#N/A,#N/A,FALSE,"CTrecon"}</definedName>
    <definedName name="fghfgh" localSheetId="5" hidden="1">{#N/A,#N/A,FALSE,"TMCOMP96";#N/A,#N/A,FALSE,"MAT96";#N/A,#N/A,FALSE,"FANDA96";#N/A,#N/A,FALSE,"INTRAN96";#N/A,#N/A,FALSE,"NAA9697";#N/A,#N/A,FALSE,"ECWEBB";#N/A,#N/A,FALSE,"MFT96";#N/A,#N/A,FALSE,"CTrecon"}</definedName>
    <definedName name="fghfgh" localSheetId="4"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ghfgh_1" localSheetId="0" hidden="1">{#N/A,#N/A,FALSE,"TMCOMP96";#N/A,#N/A,FALSE,"MAT96";#N/A,#N/A,FALSE,"FANDA96";#N/A,#N/A,FALSE,"INTRAN96";#N/A,#N/A,FALSE,"NAA9697";#N/A,#N/A,FALSE,"ECWEBB";#N/A,#N/A,FALSE,"MFT96";#N/A,#N/A,FALSE,"CTrecon"}</definedName>
    <definedName name="fghfgh_1" localSheetId="2" hidden="1">{#N/A,#N/A,FALSE,"TMCOMP96";#N/A,#N/A,FALSE,"MAT96";#N/A,#N/A,FALSE,"FANDA96";#N/A,#N/A,FALSE,"INTRAN96";#N/A,#N/A,FALSE,"NAA9697";#N/A,#N/A,FALSE,"ECWEBB";#N/A,#N/A,FALSE,"MFT96";#N/A,#N/A,FALSE,"CTrecon"}</definedName>
    <definedName name="fghfgh_1" localSheetId="3" hidden="1">{#N/A,#N/A,FALSE,"TMCOMP96";#N/A,#N/A,FALSE,"MAT96";#N/A,#N/A,FALSE,"FANDA96";#N/A,#N/A,FALSE,"INTRAN96";#N/A,#N/A,FALSE,"NAA9697";#N/A,#N/A,FALSE,"ECWEBB";#N/A,#N/A,FALSE,"MFT96";#N/A,#N/A,FALSE,"CTrecon"}</definedName>
    <definedName name="fghfgh_1" localSheetId="5" hidden="1">{#N/A,#N/A,FALSE,"TMCOMP96";#N/A,#N/A,FALSE,"MAT96";#N/A,#N/A,FALSE,"FANDA96";#N/A,#N/A,FALSE,"INTRAN96";#N/A,#N/A,FALSE,"NAA9697";#N/A,#N/A,FALSE,"ECWEBB";#N/A,#N/A,FALSE,"MFT96";#N/A,#N/A,FALSE,"CTrecon"}</definedName>
    <definedName name="fghfgh_1" localSheetId="4" hidden="1">{#N/A,#N/A,FALSE,"TMCOMP96";#N/A,#N/A,FALSE,"MAT96";#N/A,#N/A,FALSE,"FANDA96";#N/A,#N/A,FALSE,"INTRAN96";#N/A,#N/A,FALSE,"NAA9697";#N/A,#N/A,FALSE,"ECWEBB";#N/A,#N/A,FALSE,"MFT96";#N/A,#N/A,FALSE,"CTrecon"}</definedName>
    <definedName name="fghfgh_1" hidden="1">{#N/A,#N/A,FALSE,"TMCOMP96";#N/A,#N/A,FALSE,"MAT96";#N/A,#N/A,FALSE,"FANDA96";#N/A,#N/A,FALSE,"INTRAN96";#N/A,#N/A,FALSE,"NAA9697";#N/A,#N/A,FALSE,"ECWEBB";#N/A,#N/A,FALSE,"MFT96";#N/A,#N/A,FALSE,"CTrecon"}</definedName>
    <definedName name="fghfgh_1_1" localSheetId="0" hidden="1">{#N/A,#N/A,FALSE,"TMCOMP96";#N/A,#N/A,FALSE,"MAT96";#N/A,#N/A,FALSE,"FANDA96";#N/A,#N/A,FALSE,"INTRAN96";#N/A,#N/A,FALSE,"NAA9697";#N/A,#N/A,FALSE,"ECWEBB";#N/A,#N/A,FALSE,"MFT96";#N/A,#N/A,FALSE,"CTrecon"}</definedName>
    <definedName name="fghfgh_1_1" hidden="1">{#N/A,#N/A,FALSE,"TMCOMP96";#N/A,#N/A,FALSE,"MAT96";#N/A,#N/A,FALSE,"FANDA96";#N/A,#N/A,FALSE,"INTRAN96";#N/A,#N/A,FALSE,"NAA9697";#N/A,#N/A,FALSE,"ECWEBB";#N/A,#N/A,FALSE,"MFT96";#N/A,#N/A,FALSE,"CTrecon"}</definedName>
    <definedName name="fghfgh_1_1_1" localSheetId="0" hidden="1">{#N/A,#N/A,FALSE,"TMCOMP96";#N/A,#N/A,FALSE,"MAT96";#N/A,#N/A,FALSE,"FANDA96";#N/A,#N/A,FALSE,"INTRAN96";#N/A,#N/A,FALSE,"NAA9697";#N/A,#N/A,FALSE,"ECWEBB";#N/A,#N/A,FALSE,"MFT96";#N/A,#N/A,FALSE,"CTrecon"}</definedName>
    <definedName name="fghfgh_1_1_1" hidden="1">{#N/A,#N/A,FALSE,"TMCOMP96";#N/A,#N/A,FALSE,"MAT96";#N/A,#N/A,FALSE,"FANDA96";#N/A,#N/A,FALSE,"INTRAN96";#N/A,#N/A,FALSE,"NAA9697";#N/A,#N/A,FALSE,"ECWEBB";#N/A,#N/A,FALSE,"MFT96";#N/A,#N/A,FALSE,"CTrecon"}</definedName>
    <definedName name="fghfgh_1_1_1_1" localSheetId="0" hidden="1">{#N/A,#N/A,FALSE,"TMCOMP96";#N/A,#N/A,FALSE,"MAT96";#N/A,#N/A,FALSE,"FANDA96";#N/A,#N/A,FALSE,"INTRAN96";#N/A,#N/A,FALSE,"NAA9697";#N/A,#N/A,FALSE,"ECWEBB";#N/A,#N/A,FALSE,"MFT96";#N/A,#N/A,FALSE,"CTrecon"}</definedName>
    <definedName name="fghfgh_1_1_1_1" hidden="1">{#N/A,#N/A,FALSE,"TMCOMP96";#N/A,#N/A,FALSE,"MAT96";#N/A,#N/A,FALSE,"FANDA96";#N/A,#N/A,FALSE,"INTRAN96";#N/A,#N/A,FALSE,"NAA9697";#N/A,#N/A,FALSE,"ECWEBB";#N/A,#N/A,FALSE,"MFT96";#N/A,#N/A,FALSE,"CTrecon"}</definedName>
    <definedName name="fghfgh_1_1_1_1_1" localSheetId="0" hidden="1">{#N/A,#N/A,FALSE,"TMCOMP96";#N/A,#N/A,FALSE,"MAT96";#N/A,#N/A,FALSE,"FANDA96";#N/A,#N/A,FALSE,"INTRAN96";#N/A,#N/A,FALSE,"NAA9697";#N/A,#N/A,FALSE,"ECWEBB";#N/A,#N/A,FALSE,"MFT96";#N/A,#N/A,FALSE,"CTrecon"}</definedName>
    <definedName name="fghfgh_1_1_1_1_1" hidden="1">{#N/A,#N/A,FALSE,"TMCOMP96";#N/A,#N/A,FALSE,"MAT96";#N/A,#N/A,FALSE,"FANDA96";#N/A,#N/A,FALSE,"INTRAN96";#N/A,#N/A,FALSE,"NAA9697";#N/A,#N/A,FALSE,"ECWEBB";#N/A,#N/A,FALSE,"MFT96";#N/A,#N/A,FALSE,"CTrecon"}</definedName>
    <definedName name="fghfgh_1_1_1_1_2" localSheetId="0" hidden="1">{#N/A,#N/A,FALSE,"TMCOMP96";#N/A,#N/A,FALSE,"MAT96";#N/A,#N/A,FALSE,"FANDA96";#N/A,#N/A,FALSE,"INTRAN96";#N/A,#N/A,FALSE,"NAA9697";#N/A,#N/A,FALSE,"ECWEBB";#N/A,#N/A,FALSE,"MFT96";#N/A,#N/A,FALSE,"CTrecon"}</definedName>
    <definedName name="fghfgh_1_1_1_1_2" hidden="1">{#N/A,#N/A,FALSE,"TMCOMP96";#N/A,#N/A,FALSE,"MAT96";#N/A,#N/A,FALSE,"FANDA96";#N/A,#N/A,FALSE,"INTRAN96";#N/A,#N/A,FALSE,"NAA9697";#N/A,#N/A,FALSE,"ECWEBB";#N/A,#N/A,FALSE,"MFT96";#N/A,#N/A,FALSE,"CTrecon"}</definedName>
    <definedName name="fghfgh_1_1_1_1_3" localSheetId="0" hidden="1">{#N/A,#N/A,FALSE,"TMCOMP96";#N/A,#N/A,FALSE,"MAT96";#N/A,#N/A,FALSE,"FANDA96";#N/A,#N/A,FALSE,"INTRAN96";#N/A,#N/A,FALSE,"NAA9697";#N/A,#N/A,FALSE,"ECWEBB";#N/A,#N/A,FALSE,"MFT96";#N/A,#N/A,FALSE,"CTrecon"}</definedName>
    <definedName name="fghfgh_1_1_1_1_3" hidden="1">{#N/A,#N/A,FALSE,"TMCOMP96";#N/A,#N/A,FALSE,"MAT96";#N/A,#N/A,FALSE,"FANDA96";#N/A,#N/A,FALSE,"INTRAN96";#N/A,#N/A,FALSE,"NAA9697";#N/A,#N/A,FALSE,"ECWEBB";#N/A,#N/A,FALSE,"MFT96";#N/A,#N/A,FALSE,"CTrecon"}</definedName>
    <definedName name="fghfgh_1_1_1_1_4" localSheetId="0" hidden="1">{#N/A,#N/A,FALSE,"TMCOMP96";#N/A,#N/A,FALSE,"MAT96";#N/A,#N/A,FALSE,"FANDA96";#N/A,#N/A,FALSE,"INTRAN96";#N/A,#N/A,FALSE,"NAA9697";#N/A,#N/A,FALSE,"ECWEBB";#N/A,#N/A,FALSE,"MFT96";#N/A,#N/A,FALSE,"CTrecon"}</definedName>
    <definedName name="fghfgh_1_1_1_1_4" hidden="1">{#N/A,#N/A,FALSE,"TMCOMP96";#N/A,#N/A,FALSE,"MAT96";#N/A,#N/A,FALSE,"FANDA96";#N/A,#N/A,FALSE,"INTRAN96";#N/A,#N/A,FALSE,"NAA9697";#N/A,#N/A,FALSE,"ECWEBB";#N/A,#N/A,FALSE,"MFT96";#N/A,#N/A,FALSE,"CTrecon"}</definedName>
    <definedName name="fghfgh_1_1_1_1_5" localSheetId="0" hidden="1">{#N/A,#N/A,FALSE,"TMCOMP96";#N/A,#N/A,FALSE,"MAT96";#N/A,#N/A,FALSE,"FANDA96";#N/A,#N/A,FALSE,"INTRAN96";#N/A,#N/A,FALSE,"NAA9697";#N/A,#N/A,FALSE,"ECWEBB";#N/A,#N/A,FALSE,"MFT96";#N/A,#N/A,FALSE,"CTrecon"}</definedName>
    <definedName name="fghfgh_1_1_1_1_5" hidden="1">{#N/A,#N/A,FALSE,"TMCOMP96";#N/A,#N/A,FALSE,"MAT96";#N/A,#N/A,FALSE,"FANDA96";#N/A,#N/A,FALSE,"INTRAN96";#N/A,#N/A,FALSE,"NAA9697";#N/A,#N/A,FALSE,"ECWEBB";#N/A,#N/A,FALSE,"MFT96";#N/A,#N/A,FALSE,"CTrecon"}</definedName>
    <definedName name="fghfgh_1_1_1_2" localSheetId="0" hidden="1">{#N/A,#N/A,FALSE,"TMCOMP96";#N/A,#N/A,FALSE,"MAT96";#N/A,#N/A,FALSE,"FANDA96";#N/A,#N/A,FALSE,"INTRAN96";#N/A,#N/A,FALSE,"NAA9697";#N/A,#N/A,FALSE,"ECWEBB";#N/A,#N/A,FALSE,"MFT96";#N/A,#N/A,FALSE,"CTrecon"}</definedName>
    <definedName name="fghfgh_1_1_1_2" hidden="1">{#N/A,#N/A,FALSE,"TMCOMP96";#N/A,#N/A,FALSE,"MAT96";#N/A,#N/A,FALSE,"FANDA96";#N/A,#N/A,FALSE,"INTRAN96";#N/A,#N/A,FALSE,"NAA9697";#N/A,#N/A,FALSE,"ECWEBB";#N/A,#N/A,FALSE,"MFT96";#N/A,#N/A,FALSE,"CTrecon"}</definedName>
    <definedName name="fghfgh_1_1_1_2_1" localSheetId="0" hidden="1">{#N/A,#N/A,FALSE,"TMCOMP96";#N/A,#N/A,FALSE,"MAT96";#N/A,#N/A,FALSE,"FANDA96";#N/A,#N/A,FALSE,"INTRAN96";#N/A,#N/A,FALSE,"NAA9697";#N/A,#N/A,FALSE,"ECWEBB";#N/A,#N/A,FALSE,"MFT96";#N/A,#N/A,FALSE,"CTrecon"}</definedName>
    <definedName name="fghfgh_1_1_1_2_1" hidden="1">{#N/A,#N/A,FALSE,"TMCOMP96";#N/A,#N/A,FALSE,"MAT96";#N/A,#N/A,FALSE,"FANDA96";#N/A,#N/A,FALSE,"INTRAN96";#N/A,#N/A,FALSE,"NAA9697";#N/A,#N/A,FALSE,"ECWEBB";#N/A,#N/A,FALSE,"MFT96";#N/A,#N/A,FALSE,"CTrecon"}</definedName>
    <definedName name="fghfgh_1_1_1_2_2" localSheetId="0" hidden="1">{#N/A,#N/A,FALSE,"TMCOMP96";#N/A,#N/A,FALSE,"MAT96";#N/A,#N/A,FALSE,"FANDA96";#N/A,#N/A,FALSE,"INTRAN96";#N/A,#N/A,FALSE,"NAA9697";#N/A,#N/A,FALSE,"ECWEBB";#N/A,#N/A,FALSE,"MFT96";#N/A,#N/A,FALSE,"CTrecon"}</definedName>
    <definedName name="fghfgh_1_1_1_2_2" hidden="1">{#N/A,#N/A,FALSE,"TMCOMP96";#N/A,#N/A,FALSE,"MAT96";#N/A,#N/A,FALSE,"FANDA96";#N/A,#N/A,FALSE,"INTRAN96";#N/A,#N/A,FALSE,"NAA9697";#N/A,#N/A,FALSE,"ECWEBB";#N/A,#N/A,FALSE,"MFT96";#N/A,#N/A,FALSE,"CTrecon"}</definedName>
    <definedName name="fghfgh_1_1_1_2_3" localSheetId="0" hidden="1">{#N/A,#N/A,FALSE,"TMCOMP96";#N/A,#N/A,FALSE,"MAT96";#N/A,#N/A,FALSE,"FANDA96";#N/A,#N/A,FALSE,"INTRAN96";#N/A,#N/A,FALSE,"NAA9697";#N/A,#N/A,FALSE,"ECWEBB";#N/A,#N/A,FALSE,"MFT96";#N/A,#N/A,FALSE,"CTrecon"}</definedName>
    <definedName name="fghfgh_1_1_1_2_3" hidden="1">{#N/A,#N/A,FALSE,"TMCOMP96";#N/A,#N/A,FALSE,"MAT96";#N/A,#N/A,FALSE,"FANDA96";#N/A,#N/A,FALSE,"INTRAN96";#N/A,#N/A,FALSE,"NAA9697";#N/A,#N/A,FALSE,"ECWEBB";#N/A,#N/A,FALSE,"MFT96";#N/A,#N/A,FALSE,"CTrecon"}</definedName>
    <definedName name="fghfgh_1_1_1_2_4" localSheetId="0" hidden="1">{#N/A,#N/A,FALSE,"TMCOMP96";#N/A,#N/A,FALSE,"MAT96";#N/A,#N/A,FALSE,"FANDA96";#N/A,#N/A,FALSE,"INTRAN96";#N/A,#N/A,FALSE,"NAA9697";#N/A,#N/A,FALSE,"ECWEBB";#N/A,#N/A,FALSE,"MFT96";#N/A,#N/A,FALSE,"CTrecon"}</definedName>
    <definedName name="fghfgh_1_1_1_2_4" hidden="1">{#N/A,#N/A,FALSE,"TMCOMP96";#N/A,#N/A,FALSE,"MAT96";#N/A,#N/A,FALSE,"FANDA96";#N/A,#N/A,FALSE,"INTRAN96";#N/A,#N/A,FALSE,"NAA9697";#N/A,#N/A,FALSE,"ECWEBB";#N/A,#N/A,FALSE,"MFT96";#N/A,#N/A,FALSE,"CTrecon"}</definedName>
    <definedName name="fghfgh_1_1_1_2_5" localSheetId="0" hidden="1">{#N/A,#N/A,FALSE,"TMCOMP96";#N/A,#N/A,FALSE,"MAT96";#N/A,#N/A,FALSE,"FANDA96";#N/A,#N/A,FALSE,"INTRAN96";#N/A,#N/A,FALSE,"NAA9697";#N/A,#N/A,FALSE,"ECWEBB";#N/A,#N/A,FALSE,"MFT96";#N/A,#N/A,FALSE,"CTrecon"}</definedName>
    <definedName name="fghfgh_1_1_1_2_5" hidden="1">{#N/A,#N/A,FALSE,"TMCOMP96";#N/A,#N/A,FALSE,"MAT96";#N/A,#N/A,FALSE,"FANDA96";#N/A,#N/A,FALSE,"INTRAN96";#N/A,#N/A,FALSE,"NAA9697";#N/A,#N/A,FALSE,"ECWEBB";#N/A,#N/A,FALSE,"MFT96";#N/A,#N/A,FALSE,"CTrecon"}</definedName>
    <definedName name="fghfgh_1_1_1_3" localSheetId="0" hidden="1">{#N/A,#N/A,FALSE,"TMCOMP96";#N/A,#N/A,FALSE,"MAT96";#N/A,#N/A,FALSE,"FANDA96";#N/A,#N/A,FALSE,"INTRAN96";#N/A,#N/A,FALSE,"NAA9697";#N/A,#N/A,FALSE,"ECWEBB";#N/A,#N/A,FALSE,"MFT96";#N/A,#N/A,FALSE,"CTrecon"}</definedName>
    <definedName name="fghfgh_1_1_1_3" hidden="1">{#N/A,#N/A,FALSE,"TMCOMP96";#N/A,#N/A,FALSE,"MAT96";#N/A,#N/A,FALSE,"FANDA96";#N/A,#N/A,FALSE,"INTRAN96";#N/A,#N/A,FALSE,"NAA9697";#N/A,#N/A,FALSE,"ECWEBB";#N/A,#N/A,FALSE,"MFT96";#N/A,#N/A,FALSE,"CTrecon"}</definedName>
    <definedName name="fghfgh_1_1_1_3_1" localSheetId="0" hidden="1">{#N/A,#N/A,FALSE,"TMCOMP96";#N/A,#N/A,FALSE,"MAT96";#N/A,#N/A,FALSE,"FANDA96";#N/A,#N/A,FALSE,"INTRAN96";#N/A,#N/A,FALSE,"NAA9697";#N/A,#N/A,FALSE,"ECWEBB";#N/A,#N/A,FALSE,"MFT96";#N/A,#N/A,FALSE,"CTrecon"}</definedName>
    <definedName name="fghfgh_1_1_1_3_1" hidden="1">{#N/A,#N/A,FALSE,"TMCOMP96";#N/A,#N/A,FALSE,"MAT96";#N/A,#N/A,FALSE,"FANDA96";#N/A,#N/A,FALSE,"INTRAN96";#N/A,#N/A,FALSE,"NAA9697";#N/A,#N/A,FALSE,"ECWEBB";#N/A,#N/A,FALSE,"MFT96";#N/A,#N/A,FALSE,"CTrecon"}</definedName>
    <definedName name="fghfgh_1_1_1_3_2" localSheetId="0" hidden="1">{#N/A,#N/A,FALSE,"TMCOMP96";#N/A,#N/A,FALSE,"MAT96";#N/A,#N/A,FALSE,"FANDA96";#N/A,#N/A,FALSE,"INTRAN96";#N/A,#N/A,FALSE,"NAA9697";#N/A,#N/A,FALSE,"ECWEBB";#N/A,#N/A,FALSE,"MFT96";#N/A,#N/A,FALSE,"CTrecon"}</definedName>
    <definedName name="fghfgh_1_1_1_3_2" hidden="1">{#N/A,#N/A,FALSE,"TMCOMP96";#N/A,#N/A,FALSE,"MAT96";#N/A,#N/A,FALSE,"FANDA96";#N/A,#N/A,FALSE,"INTRAN96";#N/A,#N/A,FALSE,"NAA9697";#N/A,#N/A,FALSE,"ECWEBB";#N/A,#N/A,FALSE,"MFT96";#N/A,#N/A,FALSE,"CTrecon"}</definedName>
    <definedName name="fghfgh_1_1_1_3_3" localSheetId="0" hidden="1">{#N/A,#N/A,FALSE,"TMCOMP96";#N/A,#N/A,FALSE,"MAT96";#N/A,#N/A,FALSE,"FANDA96";#N/A,#N/A,FALSE,"INTRAN96";#N/A,#N/A,FALSE,"NAA9697";#N/A,#N/A,FALSE,"ECWEBB";#N/A,#N/A,FALSE,"MFT96";#N/A,#N/A,FALSE,"CTrecon"}</definedName>
    <definedName name="fghfgh_1_1_1_3_3" hidden="1">{#N/A,#N/A,FALSE,"TMCOMP96";#N/A,#N/A,FALSE,"MAT96";#N/A,#N/A,FALSE,"FANDA96";#N/A,#N/A,FALSE,"INTRAN96";#N/A,#N/A,FALSE,"NAA9697";#N/A,#N/A,FALSE,"ECWEBB";#N/A,#N/A,FALSE,"MFT96";#N/A,#N/A,FALSE,"CTrecon"}</definedName>
    <definedName name="fghfgh_1_1_1_3_4" localSheetId="0" hidden="1">{#N/A,#N/A,FALSE,"TMCOMP96";#N/A,#N/A,FALSE,"MAT96";#N/A,#N/A,FALSE,"FANDA96";#N/A,#N/A,FALSE,"INTRAN96";#N/A,#N/A,FALSE,"NAA9697";#N/A,#N/A,FALSE,"ECWEBB";#N/A,#N/A,FALSE,"MFT96";#N/A,#N/A,FALSE,"CTrecon"}</definedName>
    <definedName name="fghfgh_1_1_1_3_4" hidden="1">{#N/A,#N/A,FALSE,"TMCOMP96";#N/A,#N/A,FALSE,"MAT96";#N/A,#N/A,FALSE,"FANDA96";#N/A,#N/A,FALSE,"INTRAN96";#N/A,#N/A,FALSE,"NAA9697";#N/A,#N/A,FALSE,"ECWEBB";#N/A,#N/A,FALSE,"MFT96";#N/A,#N/A,FALSE,"CTrecon"}</definedName>
    <definedName name="fghfgh_1_1_1_3_5" localSheetId="0" hidden="1">{#N/A,#N/A,FALSE,"TMCOMP96";#N/A,#N/A,FALSE,"MAT96";#N/A,#N/A,FALSE,"FANDA96";#N/A,#N/A,FALSE,"INTRAN96";#N/A,#N/A,FALSE,"NAA9697";#N/A,#N/A,FALSE,"ECWEBB";#N/A,#N/A,FALSE,"MFT96";#N/A,#N/A,FALSE,"CTrecon"}</definedName>
    <definedName name="fghfgh_1_1_1_3_5" hidden="1">{#N/A,#N/A,FALSE,"TMCOMP96";#N/A,#N/A,FALSE,"MAT96";#N/A,#N/A,FALSE,"FANDA96";#N/A,#N/A,FALSE,"INTRAN96";#N/A,#N/A,FALSE,"NAA9697";#N/A,#N/A,FALSE,"ECWEBB";#N/A,#N/A,FALSE,"MFT96";#N/A,#N/A,FALSE,"CTrecon"}</definedName>
    <definedName name="fghfgh_1_1_1_4" localSheetId="0" hidden="1">{#N/A,#N/A,FALSE,"TMCOMP96";#N/A,#N/A,FALSE,"MAT96";#N/A,#N/A,FALSE,"FANDA96";#N/A,#N/A,FALSE,"INTRAN96";#N/A,#N/A,FALSE,"NAA9697";#N/A,#N/A,FALSE,"ECWEBB";#N/A,#N/A,FALSE,"MFT96";#N/A,#N/A,FALSE,"CTrecon"}</definedName>
    <definedName name="fghfgh_1_1_1_4" hidden="1">{#N/A,#N/A,FALSE,"TMCOMP96";#N/A,#N/A,FALSE,"MAT96";#N/A,#N/A,FALSE,"FANDA96";#N/A,#N/A,FALSE,"INTRAN96";#N/A,#N/A,FALSE,"NAA9697";#N/A,#N/A,FALSE,"ECWEBB";#N/A,#N/A,FALSE,"MFT96";#N/A,#N/A,FALSE,"CTrecon"}</definedName>
    <definedName name="fghfgh_1_1_1_5" localSheetId="0" hidden="1">{#N/A,#N/A,FALSE,"TMCOMP96";#N/A,#N/A,FALSE,"MAT96";#N/A,#N/A,FALSE,"FANDA96";#N/A,#N/A,FALSE,"INTRAN96";#N/A,#N/A,FALSE,"NAA9697";#N/A,#N/A,FALSE,"ECWEBB";#N/A,#N/A,FALSE,"MFT96";#N/A,#N/A,FALSE,"CTrecon"}</definedName>
    <definedName name="fghfgh_1_1_1_5" hidden="1">{#N/A,#N/A,FALSE,"TMCOMP96";#N/A,#N/A,FALSE,"MAT96";#N/A,#N/A,FALSE,"FANDA96";#N/A,#N/A,FALSE,"INTRAN96";#N/A,#N/A,FALSE,"NAA9697";#N/A,#N/A,FALSE,"ECWEBB";#N/A,#N/A,FALSE,"MFT96";#N/A,#N/A,FALSE,"CTrecon"}</definedName>
    <definedName name="fghfgh_1_1_2" localSheetId="0" hidden="1">{#N/A,#N/A,FALSE,"TMCOMP96";#N/A,#N/A,FALSE,"MAT96";#N/A,#N/A,FALSE,"FANDA96";#N/A,#N/A,FALSE,"INTRAN96";#N/A,#N/A,FALSE,"NAA9697";#N/A,#N/A,FALSE,"ECWEBB";#N/A,#N/A,FALSE,"MFT96";#N/A,#N/A,FALSE,"CTrecon"}</definedName>
    <definedName name="fghfgh_1_1_2" hidden="1">{#N/A,#N/A,FALSE,"TMCOMP96";#N/A,#N/A,FALSE,"MAT96";#N/A,#N/A,FALSE,"FANDA96";#N/A,#N/A,FALSE,"INTRAN96";#N/A,#N/A,FALSE,"NAA9697";#N/A,#N/A,FALSE,"ECWEBB";#N/A,#N/A,FALSE,"MFT96";#N/A,#N/A,FALSE,"CTrecon"}</definedName>
    <definedName name="fghfgh_1_1_2_1" localSheetId="0" hidden="1">{#N/A,#N/A,FALSE,"TMCOMP96";#N/A,#N/A,FALSE,"MAT96";#N/A,#N/A,FALSE,"FANDA96";#N/A,#N/A,FALSE,"INTRAN96";#N/A,#N/A,FALSE,"NAA9697";#N/A,#N/A,FALSE,"ECWEBB";#N/A,#N/A,FALSE,"MFT96";#N/A,#N/A,FALSE,"CTrecon"}</definedName>
    <definedName name="fghfgh_1_1_2_1" hidden="1">{#N/A,#N/A,FALSE,"TMCOMP96";#N/A,#N/A,FALSE,"MAT96";#N/A,#N/A,FALSE,"FANDA96";#N/A,#N/A,FALSE,"INTRAN96";#N/A,#N/A,FALSE,"NAA9697";#N/A,#N/A,FALSE,"ECWEBB";#N/A,#N/A,FALSE,"MFT96";#N/A,#N/A,FALSE,"CTrecon"}</definedName>
    <definedName name="fghfgh_1_1_2_2" localSheetId="0" hidden="1">{#N/A,#N/A,FALSE,"TMCOMP96";#N/A,#N/A,FALSE,"MAT96";#N/A,#N/A,FALSE,"FANDA96";#N/A,#N/A,FALSE,"INTRAN96";#N/A,#N/A,FALSE,"NAA9697";#N/A,#N/A,FALSE,"ECWEBB";#N/A,#N/A,FALSE,"MFT96";#N/A,#N/A,FALSE,"CTrecon"}</definedName>
    <definedName name="fghfgh_1_1_2_2" hidden="1">{#N/A,#N/A,FALSE,"TMCOMP96";#N/A,#N/A,FALSE,"MAT96";#N/A,#N/A,FALSE,"FANDA96";#N/A,#N/A,FALSE,"INTRAN96";#N/A,#N/A,FALSE,"NAA9697";#N/A,#N/A,FALSE,"ECWEBB";#N/A,#N/A,FALSE,"MFT96";#N/A,#N/A,FALSE,"CTrecon"}</definedName>
    <definedName name="fghfgh_1_1_2_3" localSheetId="0" hidden="1">{#N/A,#N/A,FALSE,"TMCOMP96";#N/A,#N/A,FALSE,"MAT96";#N/A,#N/A,FALSE,"FANDA96";#N/A,#N/A,FALSE,"INTRAN96";#N/A,#N/A,FALSE,"NAA9697";#N/A,#N/A,FALSE,"ECWEBB";#N/A,#N/A,FALSE,"MFT96";#N/A,#N/A,FALSE,"CTrecon"}</definedName>
    <definedName name="fghfgh_1_1_2_3" hidden="1">{#N/A,#N/A,FALSE,"TMCOMP96";#N/A,#N/A,FALSE,"MAT96";#N/A,#N/A,FALSE,"FANDA96";#N/A,#N/A,FALSE,"INTRAN96";#N/A,#N/A,FALSE,"NAA9697";#N/A,#N/A,FALSE,"ECWEBB";#N/A,#N/A,FALSE,"MFT96";#N/A,#N/A,FALSE,"CTrecon"}</definedName>
    <definedName name="fghfgh_1_1_2_4" localSheetId="0" hidden="1">{#N/A,#N/A,FALSE,"TMCOMP96";#N/A,#N/A,FALSE,"MAT96";#N/A,#N/A,FALSE,"FANDA96";#N/A,#N/A,FALSE,"INTRAN96";#N/A,#N/A,FALSE,"NAA9697";#N/A,#N/A,FALSE,"ECWEBB";#N/A,#N/A,FALSE,"MFT96";#N/A,#N/A,FALSE,"CTrecon"}</definedName>
    <definedName name="fghfgh_1_1_2_4" hidden="1">{#N/A,#N/A,FALSE,"TMCOMP96";#N/A,#N/A,FALSE,"MAT96";#N/A,#N/A,FALSE,"FANDA96";#N/A,#N/A,FALSE,"INTRAN96";#N/A,#N/A,FALSE,"NAA9697";#N/A,#N/A,FALSE,"ECWEBB";#N/A,#N/A,FALSE,"MFT96";#N/A,#N/A,FALSE,"CTrecon"}</definedName>
    <definedName name="fghfgh_1_1_2_5" localSheetId="0" hidden="1">{#N/A,#N/A,FALSE,"TMCOMP96";#N/A,#N/A,FALSE,"MAT96";#N/A,#N/A,FALSE,"FANDA96";#N/A,#N/A,FALSE,"INTRAN96";#N/A,#N/A,FALSE,"NAA9697";#N/A,#N/A,FALSE,"ECWEBB";#N/A,#N/A,FALSE,"MFT96";#N/A,#N/A,FALSE,"CTrecon"}</definedName>
    <definedName name="fghfgh_1_1_2_5" hidden="1">{#N/A,#N/A,FALSE,"TMCOMP96";#N/A,#N/A,FALSE,"MAT96";#N/A,#N/A,FALSE,"FANDA96";#N/A,#N/A,FALSE,"INTRAN96";#N/A,#N/A,FALSE,"NAA9697";#N/A,#N/A,FALSE,"ECWEBB";#N/A,#N/A,FALSE,"MFT96";#N/A,#N/A,FALSE,"CTrecon"}</definedName>
    <definedName name="fghfgh_1_1_3" localSheetId="0" hidden="1">{#N/A,#N/A,FALSE,"TMCOMP96";#N/A,#N/A,FALSE,"MAT96";#N/A,#N/A,FALSE,"FANDA96";#N/A,#N/A,FALSE,"INTRAN96";#N/A,#N/A,FALSE,"NAA9697";#N/A,#N/A,FALSE,"ECWEBB";#N/A,#N/A,FALSE,"MFT96";#N/A,#N/A,FALSE,"CTrecon"}</definedName>
    <definedName name="fghfgh_1_1_3" hidden="1">{#N/A,#N/A,FALSE,"TMCOMP96";#N/A,#N/A,FALSE,"MAT96";#N/A,#N/A,FALSE,"FANDA96";#N/A,#N/A,FALSE,"INTRAN96";#N/A,#N/A,FALSE,"NAA9697";#N/A,#N/A,FALSE,"ECWEBB";#N/A,#N/A,FALSE,"MFT96";#N/A,#N/A,FALSE,"CTrecon"}</definedName>
    <definedName name="fghfgh_1_1_3_1" localSheetId="0" hidden="1">{#N/A,#N/A,FALSE,"TMCOMP96";#N/A,#N/A,FALSE,"MAT96";#N/A,#N/A,FALSE,"FANDA96";#N/A,#N/A,FALSE,"INTRAN96";#N/A,#N/A,FALSE,"NAA9697";#N/A,#N/A,FALSE,"ECWEBB";#N/A,#N/A,FALSE,"MFT96";#N/A,#N/A,FALSE,"CTrecon"}</definedName>
    <definedName name="fghfgh_1_1_3_1" hidden="1">{#N/A,#N/A,FALSE,"TMCOMP96";#N/A,#N/A,FALSE,"MAT96";#N/A,#N/A,FALSE,"FANDA96";#N/A,#N/A,FALSE,"INTRAN96";#N/A,#N/A,FALSE,"NAA9697";#N/A,#N/A,FALSE,"ECWEBB";#N/A,#N/A,FALSE,"MFT96";#N/A,#N/A,FALSE,"CTrecon"}</definedName>
    <definedName name="fghfgh_1_1_3_2" localSheetId="0" hidden="1">{#N/A,#N/A,FALSE,"TMCOMP96";#N/A,#N/A,FALSE,"MAT96";#N/A,#N/A,FALSE,"FANDA96";#N/A,#N/A,FALSE,"INTRAN96";#N/A,#N/A,FALSE,"NAA9697";#N/A,#N/A,FALSE,"ECWEBB";#N/A,#N/A,FALSE,"MFT96";#N/A,#N/A,FALSE,"CTrecon"}</definedName>
    <definedName name="fghfgh_1_1_3_2" hidden="1">{#N/A,#N/A,FALSE,"TMCOMP96";#N/A,#N/A,FALSE,"MAT96";#N/A,#N/A,FALSE,"FANDA96";#N/A,#N/A,FALSE,"INTRAN96";#N/A,#N/A,FALSE,"NAA9697";#N/A,#N/A,FALSE,"ECWEBB";#N/A,#N/A,FALSE,"MFT96";#N/A,#N/A,FALSE,"CTrecon"}</definedName>
    <definedName name="fghfgh_1_1_3_3" localSheetId="0" hidden="1">{#N/A,#N/A,FALSE,"TMCOMP96";#N/A,#N/A,FALSE,"MAT96";#N/A,#N/A,FALSE,"FANDA96";#N/A,#N/A,FALSE,"INTRAN96";#N/A,#N/A,FALSE,"NAA9697";#N/A,#N/A,FALSE,"ECWEBB";#N/A,#N/A,FALSE,"MFT96";#N/A,#N/A,FALSE,"CTrecon"}</definedName>
    <definedName name="fghfgh_1_1_3_3" hidden="1">{#N/A,#N/A,FALSE,"TMCOMP96";#N/A,#N/A,FALSE,"MAT96";#N/A,#N/A,FALSE,"FANDA96";#N/A,#N/A,FALSE,"INTRAN96";#N/A,#N/A,FALSE,"NAA9697";#N/A,#N/A,FALSE,"ECWEBB";#N/A,#N/A,FALSE,"MFT96";#N/A,#N/A,FALSE,"CTrecon"}</definedName>
    <definedName name="fghfgh_1_1_3_4" localSheetId="0" hidden="1">{#N/A,#N/A,FALSE,"TMCOMP96";#N/A,#N/A,FALSE,"MAT96";#N/A,#N/A,FALSE,"FANDA96";#N/A,#N/A,FALSE,"INTRAN96";#N/A,#N/A,FALSE,"NAA9697";#N/A,#N/A,FALSE,"ECWEBB";#N/A,#N/A,FALSE,"MFT96";#N/A,#N/A,FALSE,"CTrecon"}</definedName>
    <definedName name="fghfgh_1_1_3_4" hidden="1">{#N/A,#N/A,FALSE,"TMCOMP96";#N/A,#N/A,FALSE,"MAT96";#N/A,#N/A,FALSE,"FANDA96";#N/A,#N/A,FALSE,"INTRAN96";#N/A,#N/A,FALSE,"NAA9697";#N/A,#N/A,FALSE,"ECWEBB";#N/A,#N/A,FALSE,"MFT96";#N/A,#N/A,FALSE,"CTrecon"}</definedName>
    <definedName name="fghfgh_1_1_3_5" localSheetId="0" hidden="1">{#N/A,#N/A,FALSE,"TMCOMP96";#N/A,#N/A,FALSE,"MAT96";#N/A,#N/A,FALSE,"FANDA96";#N/A,#N/A,FALSE,"INTRAN96";#N/A,#N/A,FALSE,"NAA9697";#N/A,#N/A,FALSE,"ECWEBB";#N/A,#N/A,FALSE,"MFT96";#N/A,#N/A,FALSE,"CTrecon"}</definedName>
    <definedName name="fghfgh_1_1_3_5" hidden="1">{#N/A,#N/A,FALSE,"TMCOMP96";#N/A,#N/A,FALSE,"MAT96";#N/A,#N/A,FALSE,"FANDA96";#N/A,#N/A,FALSE,"INTRAN96";#N/A,#N/A,FALSE,"NAA9697";#N/A,#N/A,FALSE,"ECWEBB";#N/A,#N/A,FALSE,"MFT96";#N/A,#N/A,FALSE,"CTrecon"}</definedName>
    <definedName name="fghfgh_1_1_4" localSheetId="0" hidden="1">{#N/A,#N/A,FALSE,"TMCOMP96";#N/A,#N/A,FALSE,"MAT96";#N/A,#N/A,FALSE,"FANDA96";#N/A,#N/A,FALSE,"INTRAN96";#N/A,#N/A,FALSE,"NAA9697";#N/A,#N/A,FALSE,"ECWEBB";#N/A,#N/A,FALSE,"MFT96";#N/A,#N/A,FALSE,"CTrecon"}</definedName>
    <definedName name="fghfgh_1_1_4" hidden="1">{#N/A,#N/A,FALSE,"TMCOMP96";#N/A,#N/A,FALSE,"MAT96";#N/A,#N/A,FALSE,"FANDA96";#N/A,#N/A,FALSE,"INTRAN96";#N/A,#N/A,FALSE,"NAA9697";#N/A,#N/A,FALSE,"ECWEBB";#N/A,#N/A,FALSE,"MFT96";#N/A,#N/A,FALSE,"CTrecon"}</definedName>
    <definedName name="fghfgh_1_1_4_1" localSheetId="0" hidden="1">{#N/A,#N/A,FALSE,"TMCOMP96";#N/A,#N/A,FALSE,"MAT96";#N/A,#N/A,FALSE,"FANDA96";#N/A,#N/A,FALSE,"INTRAN96";#N/A,#N/A,FALSE,"NAA9697";#N/A,#N/A,FALSE,"ECWEBB";#N/A,#N/A,FALSE,"MFT96";#N/A,#N/A,FALSE,"CTrecon"}</definedName>
    <definedName name="fghfgh_1_1_4_1" hidden="1">{#N/A,#N/A,FALSE,"TMCOMP96";#N/A,#N/A,FALSE,"MAT96";#N/A,#N/A,FALSE,"FANDA96";#N/A,#N/A,FALSE,"INTRAN96";#N/A,#N/A,FALSE,"NAA9697";#N/A,#N/A,FALSE,"ECWEBB";#N/A,#N/A,FALSE,"MFT96";#N/A,#N/A,FALSE,"CTrecon"}</definedName>
    <definedName name="fghfgh_1_1_4_2" localSheetId="0" hidden="1">{#N/A,#N/A,FALSE,"TMCOMP96";#N/A,#N/A,FALSE,"MAT96";#N/A,#N/A,FALSE,"FANDA96";#N/A,#N/A,FALSE,"INTRAN96";#N/A,#N/A,FALSE,"NAA9697";#N/A,#N/A,FALSE,"ECWEBB";#N/A,#N/A,FALSE,"MFT96";#N/A,#N/A,FALSE,"CTrecon"}</definedName>
    <definedName name="fghfgh_1_1_4_2" hidden="1">{#N/A,#N/A,FALSE,"TMCOMP96";#N/A,#N/A,FALSE,"MAT96";#N/A,#N/A,FALSE,"FANDA96";#N/A,#N/A,FALSE,"INTRAN96";#N/A,#N/A,FALSE,"NAA9697";#N/A,#N/A,FALSE,"ECWEBB";#N/A,#N/A,FALSE,"MFT96";#N/A,#N/A,FALSE,"CTrecon"}</definedName>
    <definedName name="fghfgh_1_1_4_3" localSheetId="0" hidden="1">{#N/A,#N/A,FALSE,"TMCOMP96";#N/A,#N/A,FALSE,"MAT96";#N/A,#N/A,FALSE,"FANDA96";#N/A,#N/A,FALSE,"INTRAN96";#N/A,#N/A,FALSE,"NAA9697";#N/A,#N/A,FALSE,"ECWEBB";#N/A,#N/A,FALSE,"MFT96";#N/A,#N/A,FALSE,"CTrecon"}</definedName>
    <definedName name="fghfgh_1_1_4_3" hidden="1">{#N/A,#N/A,FALSE,"TMCOMP96";#N/A,#N/A,FALSE,"MAT96";#N/A,#N/A,FALSE,"FANDA96";#N/A,#N/A,FALSE,"INTRAN96";#N/A,#N/A,FALSE,"NAA9697";#N/A,#N/A,FALSE,"ECWEBB";#N/A,#N/A,FALSE,"MFT96";#N/A,#N/A,FALSE,"CTrecon"}</definedName>
    <definedName name="fghfgh_1_1_4_4" localSheetId="0" hidden="1">{#N/A,#N/A,FALSE,"TMCOMP96";#N/A,#N/A,FALSE,"MAT96";#N/A,#N/A,FALSE,"FANDA96";#N/A,#N/A,FALSE,"INTRAN96";#N/A,#N/A,FALSE,"NAA9697";#N/A,#N/A,FALSE,"ECWEBB";#N/A,#N/A,FALSE,"MFT96";#N/A,#N/A,FALSE,"CTrecon"}</definedName>
    <definedName name="fghfgh_1_1_4_4" hidden="1">{#N/A,#N/A,FALSE,"TMCOMP96";#N/A,#N/A,FALSE,"MAT96";#N/A,#N/A,FALSE,"FANDA96";#N/A,#N/A,FALSE,"INTRAN96";#N/A,#N/A,FALSE,"NAA9697";#N/A,#N/A,FALSE,"ECWEBB";#N/A,#N/A,FALSE,"MFT96";#N/A,#N/A,FALSE,"CTrecon"}</definedName>
    <definedName name="fghfgh_1_1_4_5" localSheetId="0" hidden="1">{#N/A,#N/A,FALSE,"TMCOMP96";#N/A,#N/A,FALSE,"MAT96";#N/A,#N/A,FALSE,"FANDA96";#N/A,#N/A,FALSE,"INTRAN96";#N/A,#N/A,FALSE,"NAA9697";#N/A,#N/A,FALSE,"ECWEBB";#N/A,#N/A,FALSE,"MFT96";#N/A,#N/A,FALSE,"CTrecon"}</definedName>
    <definedName name="fghfgh_1_1_4_5" hidden="1">{#N/A,#N/A,FALSE,"TMCOMP96";#N/A,#N/A,FALSE,"MAT96";#N/A,#N/A,FALSE,"FANDA96";#N/A,#N/A,FALSE,"INTRAN96";#N/A,#N/A,FALSE,"NAA9697";#N/A,#N/A,FALSE,"ECWEBB";#N/A,#N/A,FALSE,"MFT96";#N/A,#N/A,FALSE,"CTrecon"}</definedName>
    <definedName name="fghfgh_1_1_5" localSheetId="0" hidden="1">{#N/A,#N/A,FALSE,"TMCOMP96";#N/A,#N/A,FALSE,"MAT96";#N/A,#N/A,FALSE,"FANDA96";#N/A,#N/A,FALSE,"INTRAN96";#N/A,#N/A,FALSE,"NAA9697";#N/A,#N/A,FALSE,"ECWEBB";#N/A,#N/A,FALSE,"MFT96";#N/A,#N/A,FALSE,"CTrecon"}</definedName>
    <definedName name="fghfgh_1_1_5" hidden="1">{#N/A,#N/A,FALSE,"TMCOMP96";#N/A,#N/A,FALSE,"MAT96";#N/A,#N/A,FALSE,"FANDA96";#N/A,#N/A,FALSE,"INTRAN96";#N/A,#N/A,FALSE,"NAA9697";#N/A,#N/A,FALSE,"ECWEBB";#N/A,#N/A,FALSE,"MFT96";#N/A,#N/A,FALSE,"CTrecon"}</definedName>
    <definedName name="fghfgh_1_2" localSheetId="0" hidden="1">{#N/A,#N/A,FALSE,"TMCOMP96";#N/A,#N/A,FALSE,"MAT96";#N/A,#N/A,FALSE,"FANDA96";#N/A,#N/A,FALSE,"INTRAN96";#N/A,#N/A,FALSE,"NAA9697";#N/A,#N/A,FALSE,"ECWEBB";#N/A,#N/A,FALSE,"MFT96";#N/A,#N/A,FALSE,"CTrecon"}</definedName>
    <definedName name="fghfgh_1_2" hidden="1">{#N/A,#N/A,FALSE,"TMCOMP96";#N/A,#N/A,FALSE,"MAT96";#N/A,#N/A,FALSE,"FANDA96";#N/A,#N/A,FALSE,"INTRAN96";#N/A,#N/A,FALSE,"NAA9697";#N/A,#N/A,FALSE,"ECWEBB";#N/A,#N/A,FALSE,"MFT96";#N/A,#N/A,FALSE,"CTrecon"}</definedName>
    <definedName name="fghfgh_1_2_1" localSheetId="0" hidden="1">{#N/A,#N/A,FALSE,"TMCOMP96";#N/A,#N/A,FALSE,"MAT96";#N/A,#N/A,FALSE,"FANDA96";#N/A,#N/A,FALSE,"INTRAN96";#N/A,#N/A,FALSE,"NAA9697";#N/A,#N/A,FALSE,"ECWEBB";#N/A,#N/A,FALSE,"MFT96";#N/A,#N/A,FALSE,"CTrecon"}</definedName>
    <definedName name="fghfgh_1_2_1" hidden="1">{#N/A,#N/A,FALSE,"TMCOMP96";#N/A,#N/A,FALSE,"MAT96";#N/A,#N/A,FALSE,"FANDA96";#N/A,#N/A,FALSE,"INTRAN96";#N/A,#N/A,FALSE,"NAA9697";#N/A,#N/A,FALSE,"ECWEBB";#N/A,#N/A,FALSE,"MFT96";#N/A,#N/A,FALSE,"CTrecon"}</definedName>
    <definedName name="fghfgh_1_2_1_1" localSheetId="0" hidden="1">{#N/A,#N/A,FALSE,"TMCOMP96";#N/A,#N/A,FALSE,"MAT96";#N/A,#N/A,FALSE,"FANDA96";#N/A,#N/A,FALSE,"INTRAN96";#N/A,#N/A,FALSE,"NAA9697";#N/A,#N/A,FALSE,"ECWEBB";#N/A,#N/A,FALSE,"MFT96";#N/A,#N/A,FALSE,"CTrecon"}</definedName>
    <definedName name="fghfgh_1_2_1_1" hidden="1">{#N/A,#N/A,FALSE,"TMCOMP96";#N/A,#N/A,FALSE,"MAT96";#N/A,#N/A,FALSE,"FANDA96";#N/A,#N/A,FALSE,"INTRAN96";#N/A,#N/A,FALSE,"NAA9697";#N/A,#N/A,FALSE,"ECWEBB";#N/A,#N/A,FALSE,"MFT96";#N/A,#N/A,FALSE,"CTrecon"}</definedName>
    <definedName name="fghfgh_1_2_1_1_1" localSheetId="0" hidden="1">{#N/A,#N/A,FALSE,"TMCOMP96";#N/A,#N/A,FALSE,"MAT96";#N/A,#N/A,FALSE,"FANDA96";#N/A,#N/A,FALSE,"INTRAN96";#N/A,#N/A,FALSE,"NAA9697";#N/A,#N/A,FALSE,"ECWEBB";#N/A,#N/A,FALSE,"MFT96";#N/A,#N/A,FALSE,"CTrecon"}</definedName>
    <definedName name="fghfgh_1_2_1_1_1" hidden="1">{#N/A,#N/A,FALSE,"TMCOMP96";#N/A,#N/A,FALSE,"MAT96";#N/A,#N/A,FALSE,"FANDA96";#N/A,#N/A,FALSE,"INTRAN96";#N/A,#N/A,FALSE,"NAA9697";#N/A,#N/A,FALSE,"ECWEBB";#N/A,#N/A,FALSE,"MFT96";#N/A,#N/A,FALSE,"CTrecon"}</definedName>
    <definedName name="fghfgh_1_2_1_1_2" localSheetId="0" hidden="1">{#N/A,#N/A,FALSE,"TMCOMP96";#N/A,#N/A,FALSE,"MAT96";#N/A,#N/A,FALSE,"FANDA96";#N/A,#N/A,FALSE,"INTRAN96";#N/A,#N/A,FALSE,"NAA9697";#N/A,#N/A,FALSE,"ECWEBB";#N/A,#N/A,FALSE,"MFT96";#N/A,#N/A,FALSE,"CTrecon"}</definedName>
    <definedName name="fghfgh_1_2_1_1_2" hidden="1">{#N/A,#N/A,FALSE,"TMCOMP96";#N/A,#N/A,FALSE,"MAT96";#N/A,#N/A,FALSE,"FANDA96";#N/A,#N/A,FALSE,"INTRAN96";#N/A,#N/A,FALSE,"NAA9697";#N/A,#N/A,FALSE,"ECWEBB";#N/A,#N/A,FALSE,"MFT96";#N/A,#N/A,FALSE,"CTrecon"}</definedName>
    <definedName name="fghfgh_1_2_1_1_3" localSheetId="0" hidden="1">{#N/A,#N/A,FALSE,"TMCOMP96";#N/A,#N/A,FALSE,"MAT96";#N/A,#N/A,FALSE,"FANDA96";#N/A,#N/A,FALSE,"INTRAN96";#N/A,#N/A,FALSE,"NAA9697";#N/A,#N/A,FALSE,"ECWEBB";#N/A,#N/A,FALSE,"MFT96";#N/A,#N/A,FALSE,"CTrecon"}</definedName>
    <definedName name="fghfgh_1_2_1_1_3" hidden="1">{#N/A,#N/A,FALSE,"TMCOMP96";#N/A,#N/A,FALSE,"MAT96";#N/A,#N/A,FALSE,"FANDA96";#N/A,#N/A,FALSE,"INTRAN96";#N/A,#N/A,FALSE,"NAA9697";#N/A,#N/A,FALSE,"ECWEBB";#N/A,#N/A,FALSE,"MFT96";#N/A,#N/A,FALSE,"CTrecon"}</definedName>
    <definedName name="fghfgh_1_2_1_1_4" localSheetId="0" hidden="1">{#N/A,#N/A,FALSE,"TMCOMP96";#N/A,#N/A,FALSE,"MAT96";#N/A,#N/A,FALSE,"FANDA96";#N/A,#N/A,FALSE,"INTRAN96";#N/A,#N/A,FALSE,"NAA9697";#N/A,#N/A,FALSE,"ECWEBB";#N/A,#N/A,FALSE,"MFT96";#N/A,#N/A,FALSE,"CTrecon"}</definedName>
    <definedName name="fghfgh_1_2_1_1_4" hidden="1">{#N/A,#N/A,FALSE,"TMCOMP96";#N/A,#N/A,FALSE,"MAT96";#N/A,#N/A,FALSE,"FANDA96";#N/A,#N/A,FALSE,"INTRAN96";#N/A,#N/A,FALSE,"NAA9697";#N/A,#N/A,FALSE,"ECWEBB";#N/A,#N/A,FALSE,"MFT96";#N/A,#N/A,FALSE,"CTrecon"}</definedName>
    <definedName name="fghfgh_1_2_1_1_5" localSheetId="0" hidden="1">{#N/A,#N/A,FALSE,"TMCOMP96";#N/A,#N/A,FALSE,"MAT96";#N/A,#N/A,FALSE,"FANDA96";#N/A,#N/A,FALSE,"INTRAN96";#N/A,#N/A,FALSE,"NAA9697";#N/A,#N/A,FALSE,"ECWEBB";#N/A,#N/A,FALSE,"MFT96";#N/A,#N/A,FALSE,"CTrecon"}</definedName>
    <definedName name="fghfgh_1_2_1_1_5" hidden="1">{#N/A,#N/A,FALSE,"TMCOMP96";#N/A,#N/A,FALSE,"MAT96";#N/A,#N/A,FALSE,"FANDA96";#N/A,#N/A,FALSE,"INTRAN96";#N/A,#N/A,FALSE,"NAA9697";#N/A,#N/A,FALSE,"ECWEBB";#N/A,#N/A,FALSE,"MFT96";#N/A,#N/A,FALSE,"CTrecon"}</definedName>
    <definedName name="fghfgh_1_2_1_2" localSheetId="0" hidden="1">{#N/A,#N/A,FALSE,"TMCOMP96";#N/A,#N/A,FALSE,"MAT96";#N/A,#N/A,FALSE,"FANDA96";#N/A,#N/A,FALSE,"INTRAN96";#N/A,#N/A,FALSE,"NAA9697";#N/A,#N/A,FALSE,"ECWEBB";#N/A,#N/A,FALSE,"MFT96";#N/A,#N/A,FALSE,"CTrecon"}</definedName>
    <definedName name="fghfgh_1_2_1_2" hidden="1">{#N/A,#N/A,FALSE,"TMCOMP96";#N/A,#N/A,FALSE,"MAT96";#N/A,#N/A,FALSE,"FANDA96";#N/A,#N/A,FALSE,"INTRAN96";#N/A,#N/A,FALSE,"NAA9697";#N/A,#N/A,FALSE,"ECWEBB";#N/A,#N/A,FALSE,"MFT96";#N/A,#N/A,FALSE,"CTrecon"}</definedName>
    <definedName name="fghfgh_1_2_1_2_1" localSheetId="0" hidden="1">{#N/A,#N/A,FALSE,"TMCOMP96";#N/A,#N/A,FALSE,"MAT96";#N/A,#N/A,FALSE,"FANDA96";#N/A,#N/A,FALSE,"INTRAN96";#N/A,#N/A,FALSE,"NAA9697";#N/A,#N/A,FALSE,"ECWEBB";#N/A,#N/A,FALSE,"MFT96";#N/A,#N/A,FALSE,"CTrecon"}</definedName>
    <definedName name="fghfgh_1_2_1_2_1" hidden="1">{#N/A,#N/A,FALSE,"TMCOMP96";#N/A,#N/A,FALSE,"MAT96";#N/A,#N/A,FALSE,"FANDA96";#N/A,#N/A,FALSE,"INTRAN96";#N/A,#N/A,FALSE,"NAA9697";#N/A,#N/A,FALSE,"ECWEBB";#N/A,#N/A,FALSE,"MFT96";#N/A,#N/A,FALSE,"CTrecon"}</definedName>
    <definedName name="fghfgh_1_2_1_2_2" localSheetId="0" hidden="1">{#N/A,#N/A,FALSE,"TMCOMP96";#N/A,#N/A,FALSE,"MAT96";#N/A,#N/A,FALSE,"FANDA96";#N/A,#N/A,FALSE,"INTRAN96";#N/A,#N/A,FALSE,"NAA9697";#N/A,#N/A,FALSE,"ECWEBB";#N/A,#N/A,FALSE,"MFT96";#N/A,#N/A,FALSE,"CTrecon"}</definedName>
    <definedName name="fghfgh_1_2_1_2_2" hidden="1">{#N/A,#N/A,FALSE,"TMCOMP96";#N/A,#N/A,FALSE,"MAT96";#N/A,#N/A,FALSE,"FANDA96";#N/A,#N/A,FALSE,"INTRAN96";#N/A,#N/A,FALSE,"NAA9697";#N/A,#N/A,FALSE,"ECWEBB";#N/A,#N/A,FALSE,"MFT96";#N/A,#N/A,FALSE,"CTrecon"}</definedName>
    <definedName name="fghfgh_1_2_1_2_3" localSheetId="0" hidden="1">{#N/A,#N/A,FALSE,"TMCOMP96";#N/A,#N/A,FALSE,"MAT96";#N/A,#N/A,FALSE,"FANDA96";#N/A,#N/A,FALSE,"INTRAN96";#N/A,#N/A,FALSE,"NAA9697";#N/A,#N/A,FALSE,"ECWEBB";#N/A,#N/A,FALSE,"MFT96";#N/A,#N/A,FALSE,"CTrecon"}</definedName>
    <definedName name="fghfgh_1_2_1_2_3" hidden="1">{#N/A,#N/A,FALSE,"TMCOMP96";#N/A,#N/A,FALSE,"MAT96";#N/A,#N/A,FALSE,"FANDA96";#N/A,#N/A,FALSE,"INTRAN96";#N/A,#N/A,FALSE,"NAA9697";#N/A,#N/A,FALSE,"ECWEBB";#N/A,#N/A,FALSE,"MFT96";#N/A,#N/A,FALSE,"CTrecon"}</definedName>
    <definedName name="fghfgh_1_2_1_2_4" localSheetId="0" hidden="1">{#N/A,#N/A,FALSE,"TMCOMP96";#N/A,#N/A,FALSE,"MAT96";#N/A,#N/A,FALSE,"FANDA96";#N/A,#N/A,FALSE,"INTRAN96";#N/A,#N/A,FALSE,"NAA9697";#N/A,#N/A,FALSE,"ECWEBB";#N/A,#N/A,FALSE,"MFT96";#N/A,#N/A,FALSE,"CTrecon"}</definedName>
    <definedName name="fghfgh_1_2_1_2_4" hidden="1">{#N/A,#N/A,FALSE,"TMCOMP96";#N/A,#N/A,FALSE,"MAT96";#N/A,#N/A,FALSE,"FANDA96";#N/A,#N/A,FALSE,"INTRAN96";#N/A,#N/A,FALSE,"NAA9697";#N/A,#N/A,FALSE,"ECWEBB";#N/A,#N/A,FALSE,"MFT96";#N/A,#N/A,FALSE,"CTrecon"}</definedName>
    <definedName name="fghfgh_1_2_1_2_5" localSheetId="0" hidden="1">{#N/A,#N/A,FALSE,"TMCOMP96";#N/A,#N/A,FALSE,"MAT96";#N/A,#N/A,FALSE,"FANDA96";#N/A,#N/A,FALSE,"INTRAN96";#N/A,#N/A,FALSE,"NAA9697";#N/A,#N/A,FALSE,"ECWEBB";#N/A,#N/A,FALSE,"MFT96";#N/A,#N/A,FALSE,"CTrecon"}</definedName>
    <definedName name="fghfgh_1_2_1_2_5" hidden="1">{#N/A,#N/A,FALSE,"TMCOMP96";#N/A,#N/A,FALSE,"MAT96";#N/A,#N/A,FALSE,"FANDA96";#N/A,#N/A,FALSE,"INTRAN96";#N/A,#N/A,FALSE,"NAA9697";#N/A,#N/A,FALSE,"ECWEBB";#N/A,#N/A,FALSE,"MFT96";#N/A,#N/A,FALSE,"CTrecon"}</definedName>
    <definedName name="fghfgh_1_2_1_3" localSheetId="0" hidden="1">{#N/A,#N/A,FALSE,"TMCOMP96";#N/A,#N/A,FALSE,"MAT96";#N/A,#N/A,FALSE,"FANDA96";#N/A,#N/A,FALSE,"INTRAN96";#N/A,#N/A,FALSE,"NAA9697";#N/A,#N/A,FALSE,"ECWEBB";#N/A,#N/A,FALSE,"MFT96";#N/A,#N/A,FALSE,"CTrecon"}</definedName>
    <definedName name="fghfgh_1_2_1_3" hidden="1">{#N/A,#N/A,FALSE,"TMCOMP96";#N/A,#N/A,FALSE,"MAT96";#N/A,#N/A,FALSE,"FANDA96";#N/A,#N/A,FALSE,"INTRAN96";#N/A,#N/A,FALSE,"NAA9697";#N/A,#N/A,FALSE,"ECWEBB";#N/A,#N/A,FALSE,"MFT96";#N/A,#N/A,FALSE,"CTrecon"}</definedName>
    <definedName name="fghfgh_1_2_1_3_1" localSheetId="0" hidden="1">{#N/A,#N/A,FALSE,"TMCOMP96";#N/A,#N/A,FALSE,"MAT96";#N/A,#N/A,FALSE,"FANDA96";#N/A,#N/A,FALSE,"INTRAN96";#N/A,#N/A,FALSE,"NAA9697";#N/A,#N/A,FALSE,"ECWEBB";#N/A,#N/A,FALSE,"MFT96";#N/A,#N/A,FALSE,"CTrecon"}</definedName>
    <definedName name="fghfgh_1_2_1_3_1" hidden="1">{#N/A,#N/A,FALSE,"TMCOMP96";#N/A,#N/A,FALSE,"MAT96";#N/A,#N/A,FALSE,"FANDA96";#N/A,#N/A,FALSE,"INTRAN96";#N/A,#N/A,FALSE,"NAA9697";#N/A,#N/A,FALSE,"ECWEBB";#N/A,#N/A,FALSE,"MFT96";#N/A,#N/A,FALSE,"CTrecon"}</definedName>
    <definedName name="fghfgh_1_2_1_3_2" localSheetId="0" hidden="1">{#N/A,#N/A,FALSE,"TMCOMP96";#N/A,#N/A,FALSE,"MAT96";#N/A,#N/A,FALSE,"FANDA96";#N/A,#N/A,FALSE,"INTRAN96";#N/A,#N/A,FALSE,"NAA9697";#N/A,#N/A,FALSE,"ECWEBB";#N/A,#N/A,FALSE,"MFT96";#N/A,#N/A,FALSE,"CTrecon"}</definedName>
    <definedName name="fghfgh_1_2_1_3_2" hidden="1">{#N/A,#N/A,FALSE,"TMCOMP96";#N/A,#N/A,FALSE,"MAT96";#N/A,#N/A,FALSE,"FANDA96";#N/A,#N/A,FALSE,"INTRAN96";#N/A,#N/A,FALSE,"NAA9697";#N/A,#N/A,FALSE,"ECWEBB";#N/A,#N/A,FALSE,"MFT96";#N/A,#N/A,FALSE,"CTrecon"}</definedName>
    <definedName name="fghfgh_1_2_1_3_3" localSheetId="0" hidden="1">{#N/A,#N/A,FALSE,"TMCOMP96";#N/A,#N/A,FALSE,"MAT96";#N/A,#N/A,FALSE,"FANDA96";#N/A,#N/A,FALSE,"INTRAN96";#N/A,#N/A,FALSE,"NAA9697";#N/A,#N/A,FALSE,"ECWEBB";#N/A,#N/A,FALSE,"MFT96";#N/A,#N/A,FALSE,"CTrecon"}</definedName>
    <definedName name="fghfgh_1_2_1_3_3" hidden="1">{#N/A,#N/A,FALSE,"TMCOMP96";#N/A,#N/A,FALSE,"MAT96";#N/A,#N/A,FALSE,"FANDA96";#N/A,#N/A,FALSE,"INTRAN96";#N/A,#N/A,FALSE,"NAA9697";#N/A,#N/A,FALSE,"ECWEBB";#N/A,#N/A,FALSE,"MFT96";#N/A,#N/A,FALSE,"CTrecon"}</definedName>
    <definedName name="fghfgh_1_2_1_3_4" localSheetId="0" hidden="1">{#N/A,#N/A,FALSE,"TMCOMP96";#N/A,#N/A,FALSE,"MAT96";#N/A,#N/A,FALSE,"FANDA96";#N/A,#N/A,FALSE,"INTRAN96";#N/A,#N/A,FALSE,"NAA9697";#N/A,#N/A,FALSE,"ECWEBB";#N/A,#N/A,FALSE,"MFT96";#N/A,#N/A,FALSE,"CTrecon"}</definedName>
    <definedName name="fghfgh_1_2_1_3_4" hidden="1">{#N/A,#N/A,FALSE,"TMCOMP96";#N/A,#N/A,FALSE,"MAT96";#N/A,#N/A,FALSE,"FANDA96";#N/A,#N/A,FALSE,"INTRAN96";#N/A,#N/A,FALSE,"NAA9697";#N/A,#N/A,FALSE,"ECWEBB";#N/A,#N/A,FALSE,"MFT96";#N/A,#N/A,FALSE,"CTrecon"}</definedName>
    <definedName name="fghfgh_1_2_1_3_5" localSheetId="0" hidden="1">{#N/A,#N/A,FALSE,"TMCOMP96";#N/A,#N/A,FALSE,"MAT96";#N/A,#N/A,FALSE,"FANDA96";#N/A,#N/A,FALSE,"INTRAN96";#N/A,#N/A,FALSE,"NAA9697";#N/A,#N/A,FALSE,"ECWEBB";#N/A,#N/A,FALSE,"MFT96";#N/A,#N/A,FALSE,"CTrecon"}</definedName>
    <definedName name="fghfgh_1_2_1_3_5" hidden="1">{#N/A,#N/A,FALSE,"TMCOMP96";#N/A,#N/A,FALSE,"MAT96";#N/A,#N/A,FALSE,"FANDA96";#N/A,#N/A,FALSE,"INTRAN96";#N/A,#N/A,FALSE,"NAA9697";#N/A,#N/A,FALSE,"ECWEBB";#N/A,#N/A,FALSE,"MFT96";#N/A,#N/A,FALSE,"CTrecon"}</definedName>
    <definedName name="fghfgh_1_2_1_4" localSheetId="0" hidden="1">{#N/A,#N/A,FALSE,"TMCOMP96";#N/A,#N/A,FALSE,"MAT96";#N/A,#N/A,FALSE,"FANDA96";#N/A,#N/A,FALSE,"INTRAN96";#N/A,#N/A,FALSE,"NAA9697";#N/A,#N/A,FALSE,"ECWEBB";#N/A,#N/A,FALSE,"MFT96";#N/A,#N/A,FALSE,"CTrecon"}</definedName>
    <definedName name="fghfgh_1_2_1_4" hidden="1">{#N/A,#N/A,FALSE,"TMCOMP96";#N/A,#N/A,FALSE,"MAT96";#N/A,#N/A,FALSE,"FANDA96";#N/A,#N/A,FALSE,"INTRAN96";#N/A,#N/A,FALSE,"NAA9697";#N/A,#N/A,FALSE,"ECWEBB";#N/A,#N/A,FALSE,"MFT96";#N/A,#N/A,FALSE,"CTrecon"}</definedName>
    <definedName name="fghfgh_1_2_1_5" localSheetId="0" hidden="1">{#N/A,#N/A,FALSE,"TMCOMP96";#N/A,#N/A,FALSE,"MAT96";#N/A,#N/A,FALSE,"FANDA96";#N/A,#N/A,FALSE,"INTRAN96";#N/A,#N/A,FALSE,"NAA9697";#N/A,#N/A,FALSE,"ECWEBB";#N/A,#N/A,FALSE,"MFT96";#N/A,#N/A,FALSE,"CTrecon"}</definedName>
    <definedName name="fghfgh_1_2_1_5" hidden="1">{#N/A,#N/A,FALSE,"TMCOMP96";#N/A,#N/A,FALSE,"MAT96";#N/A,#N/A,FALSE,"FANDA96";#N/A,#N/A,FALSE,"INTRAN96";#N/A,#N/A,FALSE,"NAA9697";#N/A,#N/A,FALSE,"ECWEBB";#N/A,#N/A,FALSE,"MFT96";#N/A,#N/A,FALSE,"CTrecon"}</definedName>
    <definedName name="fghfgh_1_2_2" localSheetId="0" hidden="1">{#N/A,#N/A,FALSE,"TMCOMP96";#N/A,#N/A,FALSE,"MAT96";#N/A,#N/A,FALSE,"FANDA96";#N/A,#N/A,FALSE,"INTRAN96";#N/A,#N/A,FALSE,"NAA9697";#N/A,#N/A,FALSE,"ECWEBB";#N/A,#N/A,FALSE,"MFT96";#N/A,#N/A,FALSE,"CTrecon"}</definedName>
    <definedName name="fghfgh_1_2_2" hidden="1">{#N/A,#N/A,FALSE,"TMCOMP96";#N/A,#N/A,FALSE,"MAT96";#N/A,#N/A,FALSE,"FANDA96";#N/A,#N/A,FALSE,"INTRAN96";#N/A,#N/A,FALSE,"NAA9697";#N/A,#N/A,FALSE,"ECWEBB";#N/A,#N/A,FALSE,"MFT96";#N/A,#N/A,FALSE,"CTrecon"}</definedName>
    <definedName name="fghfgh_1_2_2_1" localSheetId="0" hidden="1">{#N/A,#N/A,FALSE,"TMCOMP96";#N/A,#N/A,FALSE,"MAT96";#N/A,#N/A,FALSE,"FANDA96";#N/A,#N/A,FALSE,"INTRAN96";#N/A,#N/A,FALSE,"NAA9697";#N/A,#N/A,FALSE,"ECWEBB";#N/A,#N/A,FALSE,"MFT96";#N/A,#N/A,FALSE,"CTrecon"}</definedName>
    <definedName name="fghfgh_1_2_2_1" hidden="1">{#N/A,#N/A,FALSE,"TMCOMP96";#N/A,#N/A,FALSE,"MAT96";#N/A,#N/A,FALSE,"FANDA96";#N/A,#N/A,FALSE,"INTRAN96";#N/A,#N/A,FALSE,"NAA9697";#N/A,#N/A,FALSE,"ECWEBB";#N/A,#N/A,FALSE,"MFT96";#N/A,#N/A,FALSE,"CTrecon"}</definedName>
    <definedName name="fghfgh_1_2_2_2" localSheetId="0" hidden="1">{#N/A,#N/A,FALSE,"TMCOMP96";#N/A,#N/A,FALSE,"MAT96";#N/A,#N/A,FALSE,"FANDA96";#N/A,#N/A,FALSE,"INTRAN96";#N/A,#N/A,FALSE,"NAA9697";#N/A,#N/A,FALSE,"ECWEBB";#N/A,#N/A,FALSE,"MFT96";#N/A,#N/A,FALSE,"CTrecon"}</definedName>
    <definedName name="fghfgh_1_2_2_2" hidden="1">{#N/A,#N/A,FALSE,"TMCOMP96";#N/A,#N/A,FALSE,"MAT96";#N/A,#N/A,FALSE,"FANDA96";#N/A,#N/A,FALSE,"INTRAN96";#N/A,#N/A,FALSE,"NAA9697";#N/A,#N/A,FALSE,"ECWEBB";#N/A,#N/A,FALSE,"MFT96";#N/A,#N/A,FALSE,"CTrecon"}</definedName>
    <definedName name="fghfgh_1_2_2_3" localSheetId="0" hidden="1">{#N/A,#N/A,FALSE,"TMCOMP96";#N/A,#N/A,FALSE,"MAT96";#N/A,#N/A,FALSE,"FANDA96";#N/A,#N/A,FALSE,"INTRAN96";#N/A,#N/A,FALSE,"NAA9697";#N/A,#N/A,FALSE,"ECWEBB";#N/A,#N/A,FALSE,"MFT96";#N/A,#N/A,FALSE,"CTrecon"}</definedName>
    <definedName name="fghfgh_1_2_2_3" hidden="1">{#N/A,#N/A,FALSE,"TMCOMP96";#N/A,#N/A,FALSE,"MAT96";#N/A,#N/A,FALSE,"FANDA96";#N/A,#N/A,FALSE,"INTRAN96";#N/A,#N/A,FALSE,"NAA9697";#N/A,#N/A,FALSE,"ECWEBB";#N/A,#N/A,FALSE,"MFT96";#N/A,#N/A,FALSE,"CTrecon"}</definedName>
    <definedName name="fghfgh_1_2_2_4" localSheetId="0" hidden="1">{#N/A,#N/A,FALSE,"TMCOMP96";#N/A,#N/A,FALSE,"MAT96";#N/A,#N/A,FALSE,"FANDA96";#N/A,#N/A,FALSE,"INTRAN96";#N/A,#N/A,FALSE,"NAA9697";#N/A,#N/A,FALSE,"ECWEBB";#N/A,#N/A,FALSE,"MFT96";#N/A,#N/A,FALSE,"CTrecon"}</definedName>
    <definedName name="fghfgh_1_2_2_4" hidden="1">{#N/A,#N/A,FALSE,"TMCOMP96";#N/A,#N/A,FALSE,"MAT96";#N/A,#N/A,FALSE,"FANDA96";#N/A,#N/A,FALSE,"INTRAN96";#N/A,#N/A,FALSE,"NAA9697";#N/A,#N/A,FALSE,"ECWEBB";#N/A,#N/A,FALSE,"MFT96";#N/A,#N/A,FALSE,"CTrecon"}</definedName>
    <definedName name="fghfgh_1_2_2_5" localSheetId="0" hidden="1">{#N/A,#N/A,FALSE,"TMCOMP96";#N/A,#N/A,FALSE,"MAT96";#N/A,#N/A,FALSE,"FANDA96";#N/A,#N/A,FALSE,"INTRAN96";#N/A,#N/A,FALSE,"NAA9697";#N/A,#N/A,FALSE,"ECWEBB";#N/A,#N/A,FALSE,"MFT96";#N/A,#N/A,FALSE,"CTrecon"}</definedName>
    <definedName name="fghfgh_1_2_2_5" hidden="1">{#N/A,#N/A,FALSE,"TMCOMP96";#N/A,#N/A,FALSE,"MAT96";#N/A,#N/A,FALSE,"FANDA96";#N/A,#N/A,FALSE,"INTRAN96";#N/A,#N/A,FALSE,"NAA9697";#N/A,#N/A,FALSE,"ECWEBB";#N/A,#N/A,FALSE,"MFT96";#N/A,#N/A,FALSE,"CTrecon"}</definedName>
    <definedName name="fghfgh_1_2_3" localSheetId="0" hidden="1">{#N/A,#N/A,FALSE,"TMCOMP96";#N/A,#N/A,FALSE,"MAT96";#N/A,#N/A,FALSE,"FANDA96";#N/A,#N/A,FALSE,"INTRAN96";#N/A,#N/A,FALSE,"NAA9697";#N/A,#N/A,FALSE,"ECWEBB";#N/A,#N/A,FALSE,"MFT96";#N/A,#N/A,FALSE,"CTrecon"}</definedName>
    <definedName name="fghfgh_1_2_3" hidden="1">{#N/A,#N/A,FALSE,"TMCOMP96";#N/A,#N/A,FALSE,"MAT96";#N/A,#N/A,FALSE,"FANDA96";#N/A,#N/A,FALSE,"INTRAN96";#N/A,#N/A,FALSE,"NAA9697";#N/A,#N/A,FALSE,"ECWEBB";#N/A,#N/A,FALSE,"MFT96";#N/A,#N/A,FALSE,"CTrecon"}</definedName>
    <definedName name="fghfgh_1_2_3_1" localSheetId="0" hidden="1">{#N/A,#N/A,FALSE,"TMCOMP96";#N/A,#N/A,FALSE,"MAT96";#N/A,#N/A,FALSE,"FANDA96";#N/A,#N/A,FALSE,"INTRAN96";#N/A,#N/A,FALSE,"NAA9697";#N/A,#N/A,FALSE,"ECWEBB";#N/A,#N/A,FALSE,"MFT96";#N/A,#N/A,FALSE,"CTrecon"}</definedName>
    <definedName name="fghfgh_1_2_3_1" hidden="1">{#N/A,#N/A,FALSE,"TMCOMP96";#N/A,#N/A,FALSE,"MAT96";#N/A,#N/A,FALSE,"FANDA96";#N/A,#N/A,FALSE,"INTRAN96";#N/A,#N/A,FALSE,"NAA9697";#N/A,#N/A,FALSE,"ECWEBB";#N/A,#N/A,FALSE,"MFT96";#N/A,#N/A,FALSE,"CTrecon"}</definedName>
    <definedName name="fghfgh_1_2_3_2" localSheetId="0" hidden="1">{#N/A,#N/A,FALSE,"TMCOMP96";#N/A,#N/A,FALSE,"MAT96";#N/A,#N/A,FALSE,"FANDA96";#N/A,#N/A,FALSE,"INTRAN96";#N/A,#N/A,FALSE,"NAA9697";#N/A,#N/A,FALSE,"ECWEBB";#N/A,#N/A,FALSE,"MFT96";#N/A,#N/A,FALSE,"CTrecon"}</definedName>
    <definedName name="fghfgh_1_2_3_2" hidden="1">{#N/A,#N/A,FALSE,"TMCOMP96";#N/A,#N/A,FALSE,"MAT96";#N/A,#N/A,FALSE,"FANDA96";#N/A,#N/A,FALSE,"INTRAN96";#N/A,#N/A,FALSE,"NAA9697";#N/A,#N/A,FALSE,"ECWEBB";#N/A,#N/A,FALSE,"MFT96";#N/A,#N/A,FALSE,"CTrecon"}</definedName>
    <definedName name="fghfgh_1_2_3_3" localSheetId="0" hidden="1">{#N/A,#N/A,FALSE,"TMCOMP96";#N/A,#N/A,FALSE,"MAT96";#N/A,#N/A,FALSE,"FANDA96";#N/A,#N/A,FALSE,"INTRAN96";#N/A,#N/A,FALSE,"NAA9697";#N/A,#N/A,FALSE,"ECWEBB";#N/A,#N/A,FALSE,"MFT96";#N/A,#N/A,FALSE,"CTrecon"}</definedName>
    <definedName name="fghfgh_1_2_3_3" hidden="1">{#N/A,#N/A,FALSE,"TMCOMP96";#N/A,#N/A,FALSE,"MAT96";#N/A,#N/A,FALSE,"FANDA96";#N/A,#N/A,FALSE,"INTRAN96";#N/A,#N/A,FALSE,"NAA9697";#N/A,#N/A,FALSE,"ECWEBB";#N/A,#N/A,FALSE,"MFT96";#N/A,#N/A,FALSE,"CTrecon"}</definedName>
    <definedName name="fghfgh_1_2_3_4" localSheetId="0" hidden="1">{#N/A,#N/A,FALSE,"TMCOMP96";#N/A,#N/A,FALSE,"MAT96";#N/A,#N/A,FALSE,"FANDA96";#N/A,#N/A,FALSE,"INTRAN96";#N/A,#N/A,FALSE,"NAA9697";#N/A,#N/A,FALSE,"ECWEBB";#N/A,#N/A,FALSE,"MFT96";#N/A,#N/A,FALSE,"CTrecon"}</definedName>
    <definedName name="fghfgh_1_2_3_4" hidden="1">{#N/A,#N/A,FALSE,"TMCOMP96";#N/A,#N/A,FALSE,"MAT96";#N/A,#N/A,FALSE,"FANDA96";#N/A,#N/A,FALSE,"INTRAN96";#N/A,#N/A,FALSE,"NAA9697";#N/A,#N/A,FALSE,"ECWEBB";#N/A,#N/A,FALSE,"MFT96";#N/A,#N/A,FALSE,"CTrecon"}</definedName>
    <definedName name="fghfgh_1_2_3_5" localSheetId="0" hidden="1">{#N/A,#N/A,FALSE,"TMCOMP96";#N/A,#N/A,FALSE,"MAT96";#N/A,#N/A,FALSE,"FANDA96";#N/A,#N/A,FALSE,"INTRAN96";#N/A,#N/A,FALSE,"NAA9697";#N/A,#N/A,FALSE,"ECWEBB";#N/A,#N/A,FALSE,"MFT96";#N/A,#N/A,FALSE,"CTrecon"}</definedName>
    <definedName name="fghfgh_1_2_3_5" hidden="1">{#N/A,#N/A,FALSE,"TMCOMP96";#N/A,#N/A,FALSE,"MAT96";#N/A,#N/A,FALSE,"FANDA96";#N/A,#N/A,FALSE,"INTRAN96";#N/A,#N/A,FALSE,"NAA9697";#N/A,#N/A,FALSE,"ECWEBB";#N/A,#N/A,FALSE,"MFT96";#N/A,#N/A,FALSE,"CTrecon"}</definedName>
    <definedName name="fghfgh_1_2_4" localSheetId="0" hidden="1">{#N/A,#N/A,FALSE,"TMCOMP96";#N/A,#N/A,FALSE,"MAT96";#N/A,#N/A,FALSE,"FANDA96";#N/A,#N/A,FALSE,"INTRAN96";#N/A,#N/A,FALSE,"NAA9697";#N/A,#N/A,FALSE,"ECWEBB";#N/A,#N/A,FALSE,"MFT96";#N/A,#N/A,FALSE,"CTrecon"}</definedName>
    <definedName name="fghfgh_1_2_4" hidden="1">{#N/A,#N/A,FALSE,"TMCOMP96";#N/A,#N/A,FALSE,"MAT96";#N/A,#N/A,FALSE,"FANDA96";#N/A,#N/A,FALSE,"INTRAN96";#N/A,#N/A,FALSE,"NAA9697";#N/A,#N/A,FALSE,"ECWEBB";#N/A,#N/A,FALSE,"MFT96";#N/A,#N/A,FALSE,"CTrecon"}</definedName>
    <definedName name="fghfgh_1_2_4_1" localSheetId="0" hidden="1">{#N/A,#N/A,FALSE,"TMCOMP96";#N/A,#N/A,FALSE,"MAT96";#N/A,#N/A,FALSE,"FANDA96";#N/A,#N/A,FALSE,"INTRAN96";#N/A,#N/A,FALSE,"NAA9697";#N/A,#N/A,FALSE,"ECWEBB";#N/A,#N/A,FALSE,"MFT96";#N/A,#N/A,FALSE,"CTrecon"}</definedName>
    <definedName name="fghfgh_1_2_4_1" hidden="1">{#N/A,#N/A,FALSE,"TMCOMP96";#N/A,#N/A,FALSE,"MAT96";#N/A,#N/A,FALSE,"FANDA96";#N/A,#N/A,FALSE,"INTRAN96";#N/A,#N/A,FALSE,"NAA9697";#N/A,#N/A,FALSE,"ECWEBB";#N/A,#N/A,FALSE,"MFT96";#N/A,#N/A,FALSE,"CTrecon"}</definedName>
    <definedName name="fghfgh_1_2_4_2" localSheetId="0" hidden="1">{#N/A,#N/A,FALSE,"TMCOMP96";#N/A,#N/A,FALSE,"MAT96";#N/A,#N/A,FALSE,"FANDA96";#N/A,#N/A,FALSE,"INTRAN96";#N/A,#N/A,FALSE,"NAA9697";#N/A,#N/A,FALSE,"ECWEBB";#N/A,#N/A,FALSE,"MFT96";#N/A,#N/A,FALSE,"CTrecon"}</definedName>
    <definedName name="fghfgh_1_2_4_2" hidden="1">{#N/A,#N/A,FALSE,"TMCOMP96";#N/A,#N/A,FALSE,"MAT96";#N/A,#N/A,FALSE,"FANDA96";#N/A,#N/A,FALSE,"INTRAN96";#N/A,#N/A,FALSE,"NAA9697";#N/A,#N/A,FALSE,"ECWEBB";#N/A,#N/A,FALSE,"MFT96";#N/A,#N/A,FALSE,"CTrecon"}</definedName>
    <definedName name="fghfgh_1_2_4_3" localSheetId="0" hidden="1">{#N/A,#N/A,FALSE,"TMCOMP96";#N/A,#N/A,FALSE,"MAT96";#N/A,#N/A,FALSE,"FANDA96";#N/A,#N/A,FALSE,"INTRAN96";#N/A,#N/A,FALSE,"NAA9697";#N/A,#N/A,FALSE,"ECWEBB";#N/A,#N/A,FALSE,"MFT96";#N/A,#N/A,FALSE,"CTrecon"}</definedName>
    <definedName name="fghfgh_1_2_4_3" hidden="1">{#N/A,#N/A,FALSE,"TMCOMP96";#N/A,#N/A,FALSE,"MAT96";#N/A,#N/A,FALSE,"FANDA96";#N/A,#N/A,FALSE,"INTRAN96";#N/A,#N/A,FALSE,"NAA9697";#N/A,#N/A,FALSE,"ECWEBB";#N/A,#N/A,FALSE,"MFT96";#N/A,#N/A,FALSE,"CTrecon"}</definedName>
    <definedName name="fghfgh_1_2_4_4" localSheetId="0" hidden="1">{#N/A,#N/A,FALSE,"TMCOMP96";#N/A,#N/A,FALSE,"MAT96";#N/A,#N/A,FALSE,"FANDA96";#N/A,#N/A,FALSE,"INTRAN96";#N/A,#N/A,FALSE,"NAA9697";#N/A,#N/A,FALSE,"ECWEBB";#N/A,#N/A,FALSE,"MFT96";#N/A,#N/A,FALSE,"CTrecon"}</definedName>
    <definedName name="fghfgh_1_2_4_4" hidden="1">{#N/A,#N/A,FALSE,"TMCOMP96";#N/A,#N/A,FALSE,"MAT96";#N/A,#N/A,FALSE,"FANDA96";#N/A,#N/A,FALSE,"INTRAN96";#N/A,#N/A,FALSE,"NAA9697";#N/A,#N/A,FALSE,"ECWEBB";#N/A,#N/A,FALSE,"MFT96";#N/A,#N/A,FALSE,"CTrecon"}</definedName>
    <definedName name="fghfgh_1_2_4_5" localSheetId="0" hidden="1">{#N/A,#N/A,FALSE,"TMCOMP96";#N/A,#N/A,FALSE,"MAT96";#N/A,#N/A,FALSE,"FANDA96";#N/A,#N/A,FALSE,"INTRAN96";#N/A,#N/A,FALSE,"NAA9697";#N/A,#N/A,FALSE,"ECWEBB";#N/A,#N/A,FALSE,"MFT96";#N/A,#N/A,FALSE,"CTrecon"}</definedName>
    <definedName name="fghfgh_1_2_4_5" hidden="1">{#N/A,#N/A,FALSE,"TMCOMP96";#N/A,#N/A,FALSE,"MAT96";#N/A,#N/A,FALSE,"FANDA96";#N/A,#N/A,FALSE,"INTRAN96";#N/A,#N/A,FALSE,"NAA9697";#N/A,#N/A,FALSE,"ECWEBB";#N/A,#N/A,FALSE,"MFT96";#N/A,#N/A,FALSE,"CTrecon"}</definedName>
    <definedName name="fghfgh_1_2_5" localSheetId="0" hidden="1">{#N/A,#N/A,FALSE,"TMCOMP96";#N/A,#N/A,FALSE,"MAT96";#N/A,#N/A,FALSE,"FANDA96";#N/A,#N/A,FALSE,"INTRAN96";#N/A,#N/A,FALSE,"NAA9697";#N/A,#N/A,FALSE,"ECWEBB";#N/A,#N/A,FALSE,"MFT96";#N/A,#N/A,FALSE,"CTrecon"}</definedName>
    <definedName name="fghfgh_1_2_5" hidden="1">{#N/A,#N/A,FALSE,"TMCOMP96";#N/A,#N/A,FALSE,"MAT96";#N/A,#N/A,FALSE,"FANDA96";#N/A,#N/A,FALSE,"INTRAN96";#N/A,#N/A,FALSE,"NAA9697";#N/A,#N/A,FALSE,"ECWEBB";#N/A,#N/A,FALSE,"MFT96";#N/A,#N/A,FALSE,"CTrecon"}</definedName>
    <definedName name="fghfgh_1_3" localSheetId="0" hidden="1">{#N/A,#N/A,FALSE,"TMCOMP96";#N/A,#N/A,FALSE,"MAT96";#N/A,#N/A,FALSE,"FANDA96";#N/A,#N/A,FALSE,"INTRAN96";#N/A,#N/A,FALSE,"NAA9697";#N/A,#N/A,FALSE,"ECWEBB";#N/A,#N/A,FALSE,"MFT96";#N/A,#N/A,FALSE,"CTrecon"}</definedName>
    <definedName name="fghfgh_1_3" hidden="1">{#N/A,#N/A,FALSE,"TMCOMP96";#N/A,#N/A,FALSE,"MAT96";#N/A,#N/A,FALSE,"FANDA96";#N/A,#N/A,FALSE,"INTRAN96";#N/A,#N/A,FALSE,"NAA9697";#N/A,#N/A,FALSE,"ECWEBB";#N/A,#N/A,FALSE,"MFT96";#N/A,#N/A,FALSE,"CTrecon"}</definedName>
    <definedName name="fghfgh_1_3_1" localSheetId="0" hidden="1">{#N/A,#N/A,FALSE,"TMCOMP96";#N/A,#N/A,FALSE,"MAT96";#N/A,#N/A,FALSE,"FANDA96";#N/A,#N/A,FALSE,"INTRAN96";#N/A,#N/A,FALSE,"NAA9697";#N/A,#N/A,FALSE,"ECWEBB";#N/A,#N/A,FALSE,"MFT96";#N/A,#N/A,FALSE,"CTrecon"}</definedName>
    <definedName name="fghfgh_1_3_1" hidden="1">{#N/A,#N/A,FALSE,"TMCOMP96";#N/A,#N/A,FALSE,"MAT96";#N/A,#N/A,FALSE,"FANDA96";#N/A,#N/A,FALSE,"INTRAN96";#N/A,#N/A,FALSE,"NAA9697";#N/A,#N/A,FALSE,"ECWEBB";#N/A,#N/A,FALSE,"MFT96";#N/A,#N/A,FALSE,"CTrecon"}</definedName>
    <definedName name="fghfgh_1_3_1_1" localSheetId="0" hidden="1">{#N/A,#N/A,FALSE,"TMCOMP96";#N/A,#N/A,FALSE,"MAT96";#N/A,#N/A,FALSE,"FANDA96";#N/A,#N/A,FALSE,"INTRAN96";#N/A,#N/A,FALSE,"NAA9697";#N/A,#N/A,FALSE,"ECWEBB";#N/A,#N/A,FALSE,"MFT96";#N/A,#N/A,FALSE,"CTrecon"}</definedName>
    <definedName name="fghfgh_1_3_1_1" hidden="1">{#N/A,#N/A,FALSE,"TMCOMP96";#N/A,#N/A,FALSE,"MAT96";#N/A,#N/A,FALSE,"FANDA96";#N/A,#N/A,FALSE,"INTRAN96";#N/A,#N/A,FALSE,"NAA9697";#N/A,#N/A,FALSE,"ECWEBB";#N/A,#N/A,FALSE,"MFT96";#N/A,#N/A,FALSE,"CTrecon"}</definedName>
    <definedName name="fghfgh_1_3_1_1_1" localSheetId="0" hidden="1">{#N/A,#N/A,FALSE,"TMCOMP96";#N/A,#N/A,FALSE,"MAT96";#N/A,#N/A,FALSE,"FANDA96";#N/A,#N/A,FALSE,"INTRAN96";#N/A,#N/A,FALSE,"NAA9697";#N/A,#N/A,FALSE,"ECWEBB";#N/A,#N/A,FALSE,"MFT96";#N/A,#N/A,FALSE,"CTrecon"}</definedName>
    <definedName name="fghfgh_1_3_1_1_1" hidden="1">{#N/A,#N/A,FALSE,"TMCOMP96";#N/A,#N/A,FALSE,"MAT96";#N/A,#N/A,FALSE,"FANDA96";#N/A,#N/A,FALSE,"INTRAN96";#N/A,#N/A,FALSE,"NAA9697";#N/A,#N/A,FALSE,"ECWEBB";#N/A,#N/A,FALSE,"MFT96";#N/A,#N/A,FALSE,"CTrecon"}</definedName>
    <definedName name="fghfgh_1_3_1_1_2" localSheetId="0" hidden="1">{#N/A,#N/A,FALSE,"TMCOMP96";#N/A,#N/A,FALSE,"MAT96";#N/A,#N/A,FALSE,"FANDA96";#N/A,#N/A,FALSE,"INTRAN96";#N/A,#N/A,FALSE,"NAA9697";#N/A,#N/A,FALSE,"ECWEBB";#N/A,#N/A,FALSE,"MFT96";#N/A,#N/A,FALSE,"CTrecon"}</definedName>
    <definedName name="fghfgh_1_3_1_1_2" hidden="1">{#N/A,#N/A,FALSE,"TMCOMP96";#N/A,#N/A,FALSE,"MAT96";#N/A,#N/A,FALSE,"FANDA96";#N/A,#N/A,FALSE,"INTRAN96";#N/A,#N/A,FALSE,"NAA9697";#N/A,#N/A,FALSE,"ECWEBB";#N/A,#N/A,FALSE,"MFT96";#N/A,#N/A,FALSE,"CTrecon"}</definedName>
    <definedName name="fghfgh_1_3_1_1_3" localSheetId="0" hidden="1">{#N/A,#N/A,FALSE,"TMCOMP96";#N/A,#N/A,FALSE,"MAT96";#N/A,#N/A,FALSE,"FANDA96";#N/A,#N/A,FALSE,"INTRAN96";#N/A,#N/A,FALSE,"NAA9697";#N/A,#N/A,FALSE,"ECWEBB";#N/A,#N/A,FALSE,"MFT96";#N/A,#N/A,FALSE,"CTrecon"}</definedName>
    <definedName name="fghfgh_1_3_1_1_3" hidden="1">{#N/A,#N/A,FALSE,"TMCOMP96";#N/A,#N/A,FALSE,"MAT96";#N/A,#N/A,FALSE,"FANDA96";#N/A,#N/A,FALSE,"INTRAN96";#N/A,#N/A,FALSE,"NAA9697";#N/A,#N/A,FALSE,"ECWEBB";#N/A,#N/A,FALSE,"MFT96";#N/A,#N/A,FALSE,"CTrecon"}</definedName>
    <definedName name="fghfgh_1_3_1_1_4" localSheetId="0" hidden="1">{#N/A,#N/A,FALSE,"TMCOMP96";#N/A,#N/A,FALSE,"MAT96";#N/A,#N/A,FALSE,"FANDA96";#N/A,#N/A,FALSE,"INTRAN96";#N/A,#N/A,FALSE,"NAA9697";#N/A,#N/A,FALSE,"ECWEBB";#N/A,#N/A,FALSE,"MFT96";#N/A,#N/A,FALSE,"CTrecon"}</definedName>
    <definedName name="fghfgh_1_3_1_1_4" hidden="1">{#N/A,#N/A,FALSE,"TMCOMP96";#N/A,#N/A,FALSE,"MAT96";#N/A,#N/A,FALSE,"FANDA96";#N/A,#N/A,FALSE,"INTRAN96";#N/A,#N/A,FALSE,"NAA9697";#N/A,#N/A,FALSE,"ECWEBB";#N/A,#N/A,FALSE,"MFT96";#N/A,#N/A,FALSE,"CTrecon"}</definedName>
    <definedName name="fghfgh_1_3_1_1_5" localSheetId="0" hidden="1">{#N/A,#N/A,FALSE,"TMCOMP96";#N/A,#N/A,FALSE,"MAT96";#N/A,#N/A,FALSE,"FANDA96";#N/A,#N/A,FALSE,"INTRAN96";#N/A,#N/A,FALSE,"NAA9697";#N/A,#N/A,FALSE,"ECWEBB";#N/A,#N/A,FALSE,"MFT96";#N/A,#N/A,FALSE,"CTrecon"}</definedName>
    <definedName name="fghfgh_1_3_1_1_5" hidden="1">{#N/A,#N/A,FALSE,"TMCOMP96";#N/A,#N/A,FALSE,"MAT96";#N/A,#N/A,FALSE,"FANDA96";#N/A,#N/A,FALSE,"INTRAN96";#N/A,#N/A,FALSE,"NAA9697";#N/A,#N/A,FALSE,"ECWEBB";#N/A,#N/A,FALSE,"MFT96";#N/A,#N/A,FALSE,"CTrecon"}</definedName>
    <definedName name="fghfgh_1_3_1_2" localSheetId="0" hidden="1">{#N/A,#N/A,FALSE,"TMCOMP96";#N/A,#N/A,FALSE,"MAT96";#N/A,#N/A,FALSE,"FANDA96";#N/A,#N/A,FALSE,"INTRAN96";#N/A,#N/A,FALSE,"NAA9697";#N/A,#N/A,FALSE,"ECWEBB";#N/A,#N/A,FALSE,"MFT96";#N/A,#N/A,FALSE,"CTrecon"}</definedName>
    <definedName name="fghfgh_1_3_1_2" hidden="1">{#N/A,#N/A,FALSE,"TMCOMP96";#N/A,#N/A,FALSE,"MAT96";#N/A,#N/A,FALSE,"FANDA96";#N/A,#N/A,FALSE,"INTRAN96";#N/A,#N/A,FALSE,"NAA9697";#N/A,#N/A,FALSE,"ECWEBB";#N/A,#N/A,FALSE,"MFT96";#N/A,#N/A,FALSE,"CTrecon"}</definedName>
    <definedName name="fghfgh_1_3_1_2_1" localSheetId="0" hidden="1">{#N/A,#N/A,FALSE,"TMCOMP96";#N/A,#N/A,FALSE,"MAT96";#N/A,#N/A,FALSE,"FANDA96";#N/A,#N/A,FALSE,"INTRAN96";#N/A,#N/A,FALSE,"NAA9697";#N/A,#N/A,FALSE,"ECWEBB";#N/A,#N/A,FALSE,"MFT96";#N/A,#N/A,FALSE,"CTrecon"}</definedName>
    <definedName name="fghfgh_1_3_1_2_1" hidden="1">{#N/A,#N/A,FALSE,"TMCOMP96";#N/A,#N/A,FALSE,"MAT96";#N/A,#N/A,FALSE,"FANDA96";#N/A,#N/A,FALSE,"INTRAN96";#N/A,#N/A,FALSE,"NAA9697";#N/A,#N/A,FALSE,"ECWEBB";#N/A,#N/A,FALSE,"MFT96";#N/A,#N/A,FALSE,"CTrecon"}</definedName>
    <definedName name="fghfgh_1_3_1_2_2" localSheetId="0" hidden="1">{#N/A,#N/A,FALSE,"TMCOMP96";#N/A,#N/A,FALSE,"MAT96";#N/A,#N/A,FALSE,"FANDA96";#N/A,#N/A,FALSE,"INTRAN96";#N/A,#N/A,FALSE,"NAA9697";#N/A,#N/A,FALSE,"ECWEBB";#N/A,#N/A,FALSE,"MFT96";#N/A,#N/A,FALSE,"CTrecon"}</definedName>
    <definedName name="fghfgh_1_3_1_2_2" hidden="1">{#N/A,#N/A,FALSE,"TMCOMP96";#N/A,#N/A,FALSE,"MAT96";#N/A,#N/A,FALSE,"FANDA96";#N/A,#N/A,FALSE,"INTRAN96";#N/A,#N/A,FALSE,"NAA9697";#N/A,#N/A,FALSE,"ECWEBB";#N/A,#N/A,FALSE,"MFT96";#N/A,#N/A,FALSE,"CTrecon"}</definedName>
    <definedName name="fghfgh_1_3_1_2_3" localSheetId="0" hidden="1">{#N/A,#N/A,FALSE,"TMCOMP96";#N/A,#N/A,FALSE,"MAT96";#N/A,#N/A,FALSE,"FANDA96";#N/A,#N/A,FALSE,"INTRAN96";#N/A,#N/A,FALSE,"NAA9697";#N/A,#N/A,FALSE,"ECWEBB";#N/A,#N/A,FALSE,"MFT96";#N/A,#N/A,FALSE,"CTrecon"}</definedName>
    <definedName name="fghfgh_1_3_1_2_3" hidden="1">{#N/A,#N/A,FALSE,"TMCOMP96";#N/A,#N/A,FALSE,"MAT96";#N/A,#N/A,FALSE,"FANDA96";#N/A,#N/A,FALSE,"INTRAN96";#N/A,#N/A,FALSE,"NAA9697";#N/A,#N/A,FALSE,"ECWEBB";#N/A,#N/A,FALSE,"MFT96";#N/A,#N/A,FALSE,"CTrecon"}</definedName>
    <definedName name="fghfgh_1_3_1_2_4" localSheetId="0" hidden="1">{#N/A,#N/A,FALSE,"TMCOMP96";#N/A,#N/A,FALSE,"MAT96";#N/A,#N/A,FALSE,"FANDA96";#N/A,#N/A,FALSE,"INTRAN96";#N/A,#N/A,FALSE,"NAA9697";#N/A,#N/A,FALSE,"ECWEBB";#N/A,#N/A,FALSE,"MFT96";#N/A,#N/A,FALSE,"CTrecon"}</definedName>
    <definedName name="fghfgh_1_3_1_2_4" hidden="1">{#N/A,#N/A,FALSE,"TMCOMP96";#N/A,#N/A,FALSE,"MAT96";#N/A,#N/A,FALSE,"FANDA96";#N/A,#N/A,FALSE,"INTRAN96";#N/A,#N/A,FALSE,"NAA9697";#N/A,#N/A,FALSE,"ECWEBB";#N/A,#N/A,FALSE,"MFT96";#N/A,#N/A,FALSE,"CTrecon"}</definedName>
    <definedName name="fghfgh_1_3_1_2_5" localSheetId="0" hidden="1">{#N/A,#N/A,FALSE,"TMCOMP96";#N/A,#N/A,FALSE,"MAT96";#N/A,#N/A,FALSE,"FANDA96";#N/A,#N/A,FALSE,"INTRAN96";#N/A,#N/A,FALSE,"NAA9697";#N/A,#N/A,FALSE,"ECWEBB";#N/A,#N/A,FALSE,"MFT96";#N/A,#N/A,FALSE,"CTrecon"}</definedName>
    <definedName name="fghfgh_1_3_1_2_5" hidden="1">{#N/A,#N/A,FALSE,"TMCOMP96";#N/A,#N/A,FALSE,"MAT96";#N/A,#N/A,FALSE,"FANDA96";#N/A,#N/A,FALSE,"INTRAN96";#N/A,#N/A,FALSE,"NAA9697";#N/A,#N/A,FALSE,"ECWEBB";#N/A,#N/A,FALSE,"MFT96";#N/A,#N/A,FALSE,"CTrecon"}</definedName>
    <definedName name="fghfgh_1_3_1_3" localSheetId="0" hidden="1">{#N/A,#N/A,FALSE,"TMCOMP96";#N/A,#N/A,FALSE,"MAT96";#N/A,#N/A,FALSE,"FANDA96";#N/A,#N/A,FALSE,"INTRAN96";#N/A,#N/A,FALSE,"NAA9697";#N/A,#N/A,FALSE,"ECWEBB";#N/A,#N/A,FALSE,"MFT96";#N/A,#N/A,FALSE,"CTrecon"}</definedName>
    <definedName name="fghfgh_1_3_1_3" hidden="1">{#N/A,#N/A,FALSE,"TMCOMP96";#N/A,#N/A,FALSE,"MAT96";#N/A,#N/A,FALSE,"FANDA96";#N/A,#N/A,FALSE,"INTRAN96";#N/A,#N/A,FALSE,"NAA9697";#N/A,#N/A,FALSE,"ECWEBB";#N/A,#N/A,FALSE,"MFT96";#N/A,#N/A,FALSE,"CTrecon"}</definedName>
    <definedName name="fghfgh_1_3_1_3_1" localSheetId="0" hidden="1">{#N/A,#N/A,FALSE,"TMCOMP96";#N/A,#N/A,FALSE,"MAT96";#N/A,#N/A,FALSE,"FANDA96";#N/A,#N/A,FALSE,"INTRAN96";#N/A,#N/A,FALSE,"NAA9697";#N/A,#N/A,FALSE,"ECWEBB";#N/A,#N/A,FALSE,"MFT96";#N/A,#N/A,FALSE,"CTrecon"}</definedName>
    <definedName name="fghfgh_1_3_1_3_1" hidden="1">{#N/A,#N/A,FALSE,"TMCOMP96";#N/A,#N/A,FALSE,"MAT96";#N/A,#N/A,FALSE,"FANDA96";#N/A,#N/A,FALSE,"INTRAN96";#N/A,#N/A,FALSE,"NAA9697";#N/A,#N/A,FALSE,"ECWEBB";#N/A,#N/A,FALSE,"MFT96";#N/A,#N/A,FALSE,"CTrecon"}</definedName>
    <definedName name="fghfgh_1_3_1_3_2" localSheetId="0" hidden="1">{#N/A,#N/A,FALSE,"TMCOMP96";#N/A,#N/A,FALSE,"MAT96";#N/A,#N/A,FALSE,"FANDA96";#N/A,#N/A,FALSE,"INTRAN96";#N/A,#N/A,FALSE,"NAA9697";#N/A,#N/A,FALSE,"ECWEBB";#N/A,#N/A,FALSE,"MFT96";#N/A,#N/A,FALSE,"CTrecon"}</definedName>
    <definedName name="fghfgh_1_3_1_3_2" hidden="1">{#N/A,#N/A,FALSE,"TMCOMP96";#N/A,#N/A,FALSE,"MAT96";#N/A,#N/A,FALSE,"FANDA96";#N/A,#N/A,FALSE,"INTRAN96";#N/A,#N/A,FALSE,"NAA9697";#N/A,#N/A,FALSE,"ECWEBB";#N/A,#N/A,FALSE,"MFT96";#N/A,#N/A,FALSE,"CTrecon"}</definedName>
    <definedName name="fghfgh_1_3_1_3_3" localSheetId="0" hidden="1">{#N/A,#N/A,FALSE,"TMCOMP96";#N/A,#N/A,FALSE,"MAT96";#N/A,#N/A,FALSE,"FANDA96";#N/A,#N/A,FALSE,"INTRAN96";#N/A,#N/A,FALSE,"NAA9697";#N/A,#N/A,FALSE,"ECWEBB";#N/A,#N/A,FALSE,"MFT96";#N/A,#N/A,FALSE,"CTrecon"}</definedName>
    <definedName name="fghfgh_1_3_1_3_3" hidden="1">{#N/A,#N/A,FALSE,"TMCOMP96";#N/A,#N/A,FALSE,"MAT96";#N/A,#N/A,FALSE,"FANDA96";#N/A,#N/A,FALSE,"INTRAN96";#N/A,#N/A,FALSE,"NAA9697";#N/A,#N/A,FALSE,"ECWEBB";#N/A,#N/A,FALSE,"MFT96";#N/A,#N/A,FALSE,"CTrecon"}</definedName>
    <definedName name="fghfgh_1_3_1_3_4" localSheetId="0" hidden="1">{#N/A,#N/A,FALSE,"TMCOMP96";#N/A,#N/A,FALSE,"MAT96";#N/A,#N/A,FALSE,"FANDA96";#N/A,#N/A,FALSE,"INTRAN96";#N/A,#N/A,FALSE,"NAA9697";#N/A,#N/A,FALSE,"ECWEBB";#N/A,#N/A,FALSE,"MFT96";#N/A,#N/A,FALSE,"CTrecon"}</definedName>
    <definedName name="fghfgh_1_3_1_3_4" hidden="1">{#N/A,#N/A,FALSE,"TMCOMP96";#N/A,#N/A,FALSE,"MAT96";#N/A,#N/A,FALSE,"FANDA96";#N/A,#N/A,FALSE,"INTRAN96";#N/A,#N/A,FALSE,"NAA9697";#N/A,#N/A,FALSE,"ECWEBB";#N/A,#N/A,FALSE,"MFT96";#N/A,#N/A,FALSE,"CTrecon"}</definedName>
    <definedName name="fghfgh_1_3_1_3_5" localSheetId="0" hidden="1">{#N/A,#N/A,FALSE,"TMCOMP96";#N/A,#N/A,FALSE,"MAT96";#N/A,#N/A,FALSE,"FANDA96";#N/A,#N/A,FALSE,"INTRAN96";#N/A,#N/A,FALSE,"NAA9697";#N/A,#N/A,FALSE,"ECWEBB";#N/A,#N/A,FALSE,"MFT96";#N/A,#N/A,FALSE,"CTrecon"}</definedName>
    <definedName name="fghfgh_1_3_1_3_5" hidden="1">{#N/A,#N/A,FALSE,"TMCOMP96";#N/A,#N/A,FALSE,"MAT96";#N/A,#N/A,FALSE,"FANDA96";#N/A,#N/A,FALSE,"INTRAN96";#N/A,#N/A,FALSE,"NAA9697";#N/A,#N/A,FALSE,"ECWEBB";#N/A,#N/A,FALSE,"MFT96";#N/A,#N/A,FALSE,"CTrecon"}</definedName>
    <definedName name="fghfgh_1_3_1_4" localSheetId="0" hidden="1">{#N/A,#N/A,FALSE,"TMCOMP96";#N/A,#N/A,FALSE,"MAT96";#N/A,#N/A,FALSE,"FANDA96";#N/A,#N/A,FALSE,"INTRAN96";#N/A,#N/A,FALSE,"NAA9697";#N/A,#N/A,FALSE,"ECWEBB";#N/A,#N/A,FALSE,"MFT96";#N/A,#N/A,FALSE,"CTrecon"}</definedName>
    <definedName name="fghfgh_1_3_1_4" hidden="1">{#N/A,#N/A,FALSE,"TMCOMP96";#N/A,#N/A,FALSE,"MAT96";#N/A,#N/A,FALSE,"FANDA96";#N/A,#N/A,FALSE,"INTRAN96";#N/A,#N/A,FALSE,"NAA9697";#N/A,#N/A,FALSE,"ECWEBB";#N/A,#N/A,FALSE,"MFT96";#N/A,#N/A,FALSE,"CTrecon"}</definedName>
    <definedName name="fghfgh_1_3_1_5" localSheetId="0" hidden="1">{#N/A,#N/A,FALSE,"TMCOMP96";#N/A,#N/A,FALSE,"MAT96";#N/A,#N/A,FALSE,"FANDA96";#N/A,#N/A,FALSE,"INTRAN96";#N/A,#N/A,FALSE,"NAA9697";#N/A,#N/A,FALSE,"ECWEBB";#N/A,#N/A,FALSE,"MFT96";#N/A,#N/A,FALSE,"CTrecon"}</definedName>
    <definedName name="fghfgh_1_3_1_5" hidden="1">{#N/A,#N/A,FALSE,"TMCOMP96";#N/A,#N/A,FALSE,"MAT96";#N/A,#N/A,FALSE,"FANDA96";#N/A,#N/A,FALSE,"INTRAN96";#N/A,#N/A,FALSE,"NAA9697";#N/A,#N/A,FALSE,"ECWEBB";#N/A,#N/A,FALSE,"MFT96";#N/A,#N/A,FALSE,"CTrecon"}</definedName>
    <definedName name="fghfgh_1_3_2" localSheetId="0" hidden="1">{#N/A,#N/A,FALSE,"TMCOMP96";#N/A,#N/A,FALSE,"MAT96";#N/A,#N/A,FALSE,"FANDA96";#N/A,#N/A,FALSE,"INTRAN96";#N/A,#N/A,FALSE,"NAA9697";#N/A,#N/A,FALSE,"ECWEBB";#N/A,#N/A,FALSE,"MFT96";#N/A,#N/A,FALSE,"CTrecon"}</definedName>
    <definedName name="fghfgh_1_3_2" hidden="1">{#N/A,#N/A,FALSE,"TMCOMP96";#N/A,#N/A,FALSE,"MAT96";#N/A,#N/A,FALSE,"FANDA96";#N/A,#N/A,FALSE,"INTRAN96";#N/A,#N/A,FALSE,"NAA9697";#N/A,#N/A,FALSE,"ECWEBB";#N/A,#N/A,FALSE,"MFT96";#N/A,#N/A,FALSE,"CTrecon"}</definedName>
    <definedName name="fghfgh_1_3_2_1" localSheetId="0" hidden="1">{#N/A,#N/A,FALSE,"TMCOMP96";#N/A,#N/A,FALSE,"MAT96";#N/A,#N/A,FALSE,"FANDA96";#N/A,#N/A,FALSE,"INTRAN96";#N/A,#N/A,FALSE,"NAA9697";#N/A,#N/A,FALSE,"ECWEBB";#N/A,#N/A,FALSE,"MFT96";#N/A,#N/A,FALSE,"CTrecon"}</definedName>
    <definedName name="fghfgh_1_3_2_1" hidden="1">{#N/A,#N/A,FALSE,"TMCOMP96";#N/A,#N/A,FALSE,"MAT96";#N/A,#N/A,FALSE,"FANDA96";#N/A,#N/A,FALSE,"INTRAN96";#N/A,#N/A,FALSE,"NAA9697";#N/A,#N/A,FALSE,"ECWEBB";#N/A,#N/A,FALSE,"MFT96";#N/A,#N/A,FALSE,"CTrecon"}</definedName>
    <definedName name="fghfgh_1_3_2_2" localSheetId="0" hidden="1">{#N/A,#N/A,FALSE,"TMCOMP96";#N/A,#N/A,FALSE,"MAT96";#N/A,#N/A,FALSE,"FANDA96";#N/A,#N/A,FALSE,"INTRAN96";#N/A,#N/A,FALSE,"NAA9697";#N/A,#N/A,FALSE,"ECWEBB";#N/A,#N/A,FALSE,"MFT96";#N/A,#N/A,FALSE,"CTrecon"}</definedName>
    <definedName name="fghfgh_1_3_2_2" hidden="1">{#N/A,#N/A,FALSE,"TMCOMP96";#N/A,#N/A,FALSE,"MAT96";#N/A,#N/A,FALSE,"FANDA96";#N/A,#N/A,FALSE,"INTRAN96";#N/A,#N/A,FALSE,"NAA9697";#N/A,#N/A,FALSE,"ECWEBB";#N/A,#N/A,FALSE,"MFT96";#N/A,#N/A,FALSE,"CTrecon"}</definedName>
    <definedName name="fghfgh_1_3_2_3" localSheetId="0" hidden="1">{#N/A,#N/A,FALSE,"TMCOMP96";#N/A,#N/A,FALSE,"MAT96";#N/A,#N/A,FALSE,"FANDA96";#N/A,#N/A,FALSE,"INTRAN96";#N/A,#N/A,FALSE,"NAA9697";#N/A,#N/A,FALSE,"ECWEBB";#N/A,#N/A,FALSE,"MFT96";#N/A,#N/A,FALSE,"CTrecon"}</definedName>
    <definedName name="fghfgh_1_3_2_3" hidden="1">{#N/A,#N/A,FALSE,"TMCOMP96";#N/A,#N/A,FALSE,"MAT96";#N/A,#N/A,FALSE,"FANDA96";#N/A,#N/A,FALSE,"INTRAN96";#N/A,#N/A,FALSE,"NAA9697";#N/A,#N/A,FALSE,"ECWEBB";#N/A,#N/A,FALSE,"MFT96";#N/A,#N/A,FALSE,"CTrecon"}</definedName>
    <definedName name="fghfgh_1_3_2_4" localSheetId="0" hidden="1">{#N/A,#N/A,FALSE,"TMCOMP96";#N/A,#N/A,FALSE,"MAT96";#N/A,#N/A,FALSE,"FANDA96";#N/A,#N/A,FALSE,"INTRAN96";#N/A,#N/A,FALSE,"NAA9697";#N/A,#N/A,FALSE,"ECWEBB";#N/A,#N/A,FALSE,"MFT96";#N/A,#N/A,FALSE,"CTrecon"}</definedName>
    <definedName name="fghfgh_1_3_2_4" hidden="1">{#N/A,#N/A,FALSE,"TMCOMP96";#N/A,#N/A,FALSE,"MAT96";#N/A,#N/A,FALSE,"FANDA96";#N/A,#N/A,FALSE,"INTRAN96";#N/A,#N/A,FALSE,"NAA9697";#N/A,#N/A,FALSE,"ECWEBB";#N/A,#N/A,FALSE,"MFT96";#N/A,#N/A,FALSE,"CTrecon"}</definedName>
    <definedName name="fghfgh_1_3_2_5" localSheetId="0" hidden="1">{#N/A,#N/A,FALSE,"TMCOMP96";#N/A,#N/A,FALSE,"MAT96";#N/A,#N/A,FALSE,"FANDA96";#N/A,#N/A,FALSE,"INTRAN96";#N/A,#N/A,FALSE,"NAA9697";#N/A,#N/A,FALSE,"ECWEBB";#N/A,#N/A,FALSE,"MFT96";#N/A,#N/A,FALSE,"CTrecon"}</definedName>
    <definedName name="fghfgh_1_3_2_5" hidden="1">{#N/A,#N/A,FALSE,"TMCOMP96";#N/A,#N/A,FALSE,"MAT96";#N/A,#N/A,FALSE,"FANDA96";#N/A,#N/A,FALSE,"INTRAN96";#N/A,#N/A,FALSE,"NAA9697";#N/A,#N/A,FALSE,"ECWEBB";#N/A,#N/A,FALSE,"MFT96";#N/A,#N/A,FALSE,"CTrecon"}</definedName>
    <definedName name="fghfgh_1_3_3" localSheetId="0" hidden="1">{#N/A,#N/A,FALSE,"TMCOMP96";#N/A,#N/A,FALSE,"MAT96";#N/A,#N/A,FALSE,"FANDA96";#N/A,#N/A,FALSE,"INTRAN96";#N/A,#N/A,FALSE,"NAA9697";#N/A,#N/A,FALSE,"ECWEBB";#N/A,#N/A,FALSE,"MFT96";#N/A,#N/A,FALSE,"CTrecon"}</definedName>
    <definedName name="fghfgh_1_3_3" hidden="1">{#N/A,#N/A,FALSE,"TMCOMP96";#N/A,#N/A,FALSE,"MAT96";#N/A,#N/A,FALSE,"FANDA96";#N/A,#N/A,FALSE,"INTRAN96";#N/A,#N/A,FALSE,"NAA9697";#N/A,#N/A,FALSE,"ECWEBB";#N/A,#N/A,FALSE,"MFT96";#N/A,#N/A,FALSE,"CTrecon"}</definedName>
    <definedName name="fghfgh_1_3_3_1" localSheetId="0" hidden="1">{#N/A,#N/A,FALSE,"TMCOMP96";#N/A,#N/A,FALSE,"MAT96";#N/A,#N/A,FALSE,"FANDA96";#N/A,#N/A,FALSE,"INTRAN96";#N/A,#N/A,FALSE,"NAA9697";#N/A,#N/A,FALSE,"ECWEBB";#N/A,#N/A,FALSE,"MFT96";#N/A,#N/A,FALSE,"CTrecon"}</definedName>
    <definedName name="fghfgh_1_3_3_1" hidden="1">{#N/A,#N/A,FALSE,"TMCOMP96";#N/A,#N/A,FALSE,"MAT96";#N/A,#N/A,FALSE,"FANDA96";#N/A,#N/A,FALSE,"INTRAN96";#N/A,#N/A,FALSE,"NAA9697";#N/A,#N/A,FALSE,"ECWEBB";#N/A,#N/A,FALSE,"MFT96";#N/A,#N/A,FALSE,"CTrecon"}</definedName>
    <definedName name="fghfgh_1_3_3_2" localSheetId="0" hidden="1">{#N/A,#N/A,FALSE,"TMCOMP96";#N/A,#N/A,FALSE,"MAT96";#N/A,#N/A,FALSE,"FANDA96";#N/A,#N/A,FALSE,"INTRAN96";#N/A,#N/A,FALSE,"NAA9697";#N/A,#N/A,FALSE,"ECWEBB";#N/A,#N/A,FALSE,"MFT96";#N/A,#N/A,FALSE,"CTrecon"}</definedName>
    <definedName name="fghfgh_1_3_3_2" hidden="1">{#N/A,#N/A,FALSE,"TMCOMP96";#N/A,#N/A,FALSE,"MAT96";#N/A,#N/A,FALSE,"FANDA96";#N/A,#N/A,FALSE,"INTRAN96";#N/A,#N/A,FALSE,"NAA9697";#N/A,#N/A,FALSE,"ECWEBB";#N/A,#N/A,FALSE,"MFT96";#N/A,#N/A,FALSE,"CTrecon"}</definedName>
    <definedName name="fghfgh_1_3_3_3" localSheetId="0" hidden="1">{#N/A,#N/A,FALSE,"TMCOMP96";#N/A,#N/A,FALSE,"MAT96";#N/A,#N/A,FALSE,"FANDA96";#N/A,#N/A,FALSE,"INTRAN96";#N/A,#N/A,FALSE,"NAA9697";#N/A,#N/A,FALSE,"ECWEBB";#N/A,#N/A,FALSE,"MFT96";#N/A,#N/A,FALSE,"CTrecon"}</definedName>
    <definedName name="fghfgh_1_3_3_3" hidden="1">{#N/A,#N/A,FALSE,"TMCOMP96";#N/A,#N/A,FALSE,"MAT96";#N/A,#N/A,FALSE,"FANDA96";#N/A,#N/A,FALSE,"INTRAN96";#N/A,#N/A,FALSE,"NAA9697";#N/A,#N/A,FALSE,"ECWEBB";#N/A,#N/A,FALSE,"MFT96";#N/A,#N/A,FALSE,"CTrecon"}</definedName>
    <definedName name="fghfgh_1_3_3_4" localSheetId="0" hidden="1">{#N/A,#N/A,FALSE,"TMCOMP96";#N/A,#N/A,FALSE,"MAT96";#N/A,#N/A,FALSE,"FANDA96";#N/A,#N/A,FALSE,"INTRAN96";#N/A,#N/A,FALSE,"NAA9697";#N/A,#N/A,FALSE,"ECWEBB";#N/A,#N/A,FALSE,"MFT96";#N/A,#N/A,FALSE,"CTrecon"}</definedName>
    <definedName name="fghfgh_1_3_3_4" hidden="1">{#N/A,#N/A,FALSE,"TMCOMP96";#N/A,#N/A,FALSE,"MAT96";#N/A,#N/A,FALSE,"FANDA96";#N/A,#N/A,FALSE,"INTRAN96";#N/A,#N/A,FALSE,"NAA9697";#N/A,#N/A,FALSE,"ECWEBB";#N/A,#N/A,FALSE,"MFT96";#N/A,#N/A,FALSE,"CTrecon"}</definedName>
    <definedName name="fghfgh_1_3_3_5" localSheetId="0" hidden="1">{#N/A,#N/A,FALSE,"TMCOMP96";#N/A,#N/A,FALSE,"MAT96";#N/A,#N/A,FALSE,"FANDA96";#N/A,#N/A,FALSE,"INTRAN96";#N/A,#N/A,FALSE,"NAA9697";#N/A,#N/A,FALSE,"ECWEBB";#N/A,#N/A,FALSE,"MFT96";#N/A,#N/A,FALSE,"CTrecon"}</definedName>
    <definedName name="fghfgh_1_3_3_5" hidden="1">{#N/A,#N/A,FALSE,"TMCOMP96";#N/A,#N/A,FALSE,"MAT96";#N/A,#N/A,FALSE,"FANDA96";#N/A,#N/A,FALSE,"INTRAN96";#N/A,#N/A,FALSE,"NAA9697";#N/A,#N/A,FALSE,"ECWEBB";#N/A,#N/A,FALSE,"MFT96";#N/A,#N/A,FALSE,"CTrecon"}</definedName>
    <definedName name="fghfgh_1_3_4" localSheetId="0" hidden="1">{#N/A,#N/A,FALSE,"TMCOMP96";#N/A,#N/A,FALSE,"MAT96";#N/A,#N/A,FALSE,"FANDA96";#N/A,#N/A,FALSE,"INTRAN96";#N/A,#N/A,FALSE,"NAA9697";#N/A,#N/A,FALSE,"ECWEBB";#N/A,#N/A,FALSE,"MFT96";#N/A,#N/A,FALSE,"CTrecon"}</definedName>
    <definedName name="fghfgh_1_3_4" hidden="1">{#N/A,#N/A,FALSE,"TMCOMP96";#N/A,#N/A,FALSE,"MAT96";#N/A,#N/A,FALSE,"FANDA96";#N/A,#N/A,FALSE,"INTRAN96";#N/A,#N/A,FALSE,"NAA9697";#N/A,#N/A,FALSE,"ECWEBB";#N/A,#N/A,FALSE,"MFT96";#N/A,#N/A,FALSE,"CTrecon"}</definedName>
    <definedName name="fghfgh_1_3_4_1" localSheetId="0" hidden="1">{#N/A,#N/A,FALSE,"TMCOMP96";#N/A,#N/A,FALSE,"MAT96";#N/A,#N/A,FALSE,"FANDA96";#N/A,#N/A,FALSE,"INTRAN96";#N/A,#N/A,FALSE,"NAA9697";#N/A,#N/A,FALSE,"ECWEBB";#N/A,#N/A,FALSE,"MFT96";#N/A,#N/A,FALSE,"CTrecon"}</definedName>
    <definedName name="fghfgh_1_3_4_1" hidden="1">{#N/A,#N/A,FALSE,"TMCOMP96";#N/A,#N/A,FALSE,"MAT96";#N/A,#N/A,FALSE,"FANDA96";#N/A,#N/A,FALSE,"INTRAN96";#N/A,#N/A,FALSE,"NAA9697";#N/A,#N/A,FALSE,"ECWEBB";#N/A,#N/A,FALSE,"MFT96";#N/A,#N/A,FALSE,"CTrecon"}</definedName>
    <definedName name="fghfgh_1_3_4_2" localSheetId="0" hidden="1">{#N/A,#N/A,FALSE,"TMCOMP96";#N/A,#N/A,FALSE,"MAT96";#N/A,#N/A,FALSE,"FANDA96";#N/A,#N/A,FALSE,"INTRAN96";#N/A,#N/A,FALSE,"NAA9697";#N/A,#N/A,FALSE,"ECWEBB";#N/A,#N/A,FALSE,"MFT96";#N/A,#N/A,FALSE,"CTrecon"}</definedName>
    <definedName name="fghfgh_1_3_4_2" hidden="1">{#N/A,#N/A,FALSE,"TMCOMP96";#N/A,#N/A,FALSE,"MAT96";#N/A,#N/A,FALSE,"FANDA96";#N/A,#N/A,FALSE,"INTRAN96";#N/A,#N/A,FALSE,"NAA9697";#N/A,#N/A,FALSE,"ECWEBB";#N/A,#N/A,FALSE,"MFT96";#N/A,#N/A,FALSE,"CTrecon"}</definedName>
    <definedName name="fghfgh_1_3_4_3" localSheetId="0" hidden="1">{#N/A,#N/A,FALSE,"TMCOMP96";#N/A,#N/A,FALSE,"MAT96";#N/A,#N/A,FALSE,"FANDA96";#N/A,#N/A,FALSE,"INTRAN96";#N/A,#N/A,FALSE,"NAA9697";#N/A,#N/A,FALSE,"ECWEBB";#N/A,#N/A,FALSE,"MFT96";#N/A,#N/A,FALSE,"CTrecon"}</definedName>
    <definedName name="fghfgh_1_3_4_3" hidden="1">{#N/A,#N/A,FALSE,"TMCOMP96";#N/A,#N/A,FALSE,"MAT96";#N/A,#N/A,FALSE,"FANDA96";#N/A,#N/A,FALSE,"INTRAN96";#N/A,#N/A,FALSE,"NAA9697";#N/A,#N/A,FALSE,"ECWEBB";#N/A,#N/A,FALSE,"MFT96";#N/A,#N/A,FALSE,"CTrecon"}</definedName>
    <definedName name="fghfgh_1_3_4_4" localSheetId="0" hidden="1">{#N/A,#N/A,FALSE,"TMCOMP96";#N/A,#N/A,FALSE,"MAT96";#N/A,#N/A,FALSE,"FANDA96";#N/A,#N/A,FALSE,"INTRAN96";#N/A,#N/A,FALSE,"NAA9697";#N/A,#N/A,FALSE,"ECWEBB";#N/A,#N/A,FALSE,"MFT96";#N/A,#N/A,FALSE,"CTrecon"}</definedName>
    <definedName name="fghfgh_1_3_4_4" hidden="1">{#N/A,#N/A,FALSE,"TMCOMP96";#N/A,#N/A,FALSE,"MAT96";#N/A,#N/A,FALSE,"FANDA96";#N/A,#N/A,FALSE,"INTRAN96";#N/A,#N/A,FALSE,"NAA9697";#N/A,#N/A,FALSE,"ECWEBB";#N/A,#N/A,FALSE,"MFT96";#N/A,#N/A,FALSE,"CTrecon"}</definedName>
    <definedName name="fghfgh_1_3_4_5" localSheetId="0" hidden="1">{#N/A,#N/A,FALSE,"TMCOMP96";#N/A,#N/A,FALSE,"MAT96";#N/A,#N/A,FALSE,"FANDA96";#N/A,#N/A,FALSE,"INTRAN96";#N/A,#N/A,FALSE,"NAA9697";#N/A,#N/A,FALSE,"ECWEBB";#N/A,#N/A,FALSE,"MFT96";#N/A,#N/A,FALSE,"CTrecon"}</definedName>
    <definedName name="fghfgh_1_3_4_5" hidden="1">{#N/A,#N/A,FALSE,"TMCOMP96";#N/A,#N/A,FALSE,"MAT96";#N/A,#N/A,FALSE,"FANDA96";#N/A,#N/A,FALSE,"INTRAN96";#N/A,#N/A,FALSE,"NAA9697";#N/A,#N/A,FALSE,"ECWEBB";#N/A,#N/A,FALSE,"MFT96";#N/A,#N/A,FALSE,"CTrecon"}</definedName>
    <definedName name="fghfgh_1_3_5" localSheetId="0" hidden="1">{#N/A,#N/A,FALSE,"TMCOMP96";#N/A,#N/A,FALSE,"MAT96";#N/A,#N/A,FALSE,"FANDA96";#N/A,#N/A,FALSE,"INTRAN96";#N/A,#N/A,FALSE,"NAA9697";#N/A,#N/A,FALSE,"ECWEBB";#N/A,#N/A,FALSE,"MFT96";#N/A,#N/A,FALSE,"CTrecon"}</definedName>
    <definedName name="fghfgh_1_3_5" hidden="1">{#N/A,#N/A,FALSE,"TMCOMP96";#N/A,#N/A,FALSE,"MAT96";#N/A,#N/A,FALSE,"FANDA96";#N/A,#N/A,FALSE,"INTRAN96";#N/A,#N/A,FALSE,"NAA9697";#N/A,#N/A,FALSE,"ECWEBB";#N/A,#N/A,FALSE,"MFT96";#N/A,#N/A,FALSE,"CTrecon"}</definedName>
    <definedName name="fghfgh_1_4" localSheetId="0" hidden="1">{#N/A,#N/A,FALSE,"TMCOMP96";#N/A,#N/A,FALSE,"MAT96";#N/A,#N/A,FALSE,"FANDA96";#N/A,#N/A,FALSE,"INTRAN96";#N/A,#N/A,FALSE,"NAA9697";#N/A,#N/A,FALSE,"ECWEBB";#N/A,#N/A,FALSE,"MFT96";#N/A,#N/A,FALSE,"CTrecon"}</definedName>
    <definedName name="fghfgh_1_4" hidden="1">{#N/A,#N/A,FALSE,"TMCOMP96";#N/A,#N/A,FALSE,"MAT96";#N/A,#N/A,FALSE,"FANDA96";#N/A,#N/A,FALSE,"INTRAN96";#N/A,#N/A,FALSE,"NAA9697";#N/A,#N/A,FALSE,"ECWEBB";#N/A,#N/A,FALSE,"MFT96";#N/A,#N/A,FALSE,"CTrecon"}</definedName>
    <definedName name="fghfgh_1_4_1" localSheetId="0" hidden="1">{#N/A,#N/A,FALSE,"TMCOMP96";#N/A,#N/A,FALSE,"MAT96";#N/A,#N/A,FALSE,"FANDA96";#N/A,#N/A,FALSE,"INTRAN96";#N/A,#N/A,FALSE,"NAA9697";#N/A,#N/A,FALSE,"ECWEBB";#N/A,#N/A,FALSE,"MFT96";#N/A,#N/A,FALSE,"CTrecon"}</definedName>
    <definedName name="fghfgh_1_4_1" hidden="1">{#N/A,#N/A,FALSE,"TMCOMP96";#N/A,#N/A,FALSE,"MAT96";#N/A,#N/A,FALSE,"FANDA96";#N/A,#N/A,FALSE,"INTRAN96";#N/A,#N/A,FALSE,"NAA9697";#N/A,#N/A,FALSE,"ECWEBB";#N/A,#N/A,FALSE,"MFT96";#N/A,#N/A,FALSE,"CTrecon"}</definedName>
    <definedName name="fghfgh_1_4_1_1" localSheetId="0" hidden="1">{#N/A,#N/A,FALSE,"TMCOMP96";#N/A,#N/A,FALSE,"MAT96";#N/A,#N/A,FALSE,"FANDA96";#N/A,#N/A,FALSE,"INTRAN96";#N/A,#N/A,FALSE,"NAA9697";#N/A,#N/A,FALSE,"ECWEBB";#N/A,#N/A,FALSE,"MFT96";#N/A,#N/A,FALSE,"CTrecon"}</definedName>
    <definedName name="fghfgh_1_4_1_1" hidden="1">{#N/A,#N/A,FALSE,"TMCOMP96";#N/A,#N/A,FALSE,"MAT96";#N/A,#N/A,FALSE,"FANDA96";#N/A,#N/A,FALSE,"INTRAN96";#N/A,#N/A,FALSE,"NAA9697";#N/A,#N/A,FALSE,"ECWEBB";#N/A,#N/A,FALSE,"MFT96";#N/A,#N/A,FALSE,"CTrecon"}</definedName>
    <definedName name="fghfgh_1_4_1_1_1" localSheetId="0" hidden="1">{#N/A,#N/A,FALSE,"TMCOMP96";#N/A,#N/A,FALSE,"MAT96";#N/A,#N/A,FALSE,"FANDA96";#N/A,#N/A,FALSE,"INTRAN96";#N/A,#N/A,FALSE,"NAA9697";#N/A,#N/A,FALSE,"ECWEBB";#N/A,#N/A,FALSE,"MFT96";#N/A,#N/A,FALSE,"CTrecon"}</definedName>
    <definedName name="fghfgh_1_4_1_1_1" hidden="1">{#N/A,#N/A,FALSE,"TMCOMP96";#N/A,#N/A,FALSE,"MAT96";#N/A,#N/A,FALSE,"FANDA96";#N/A,#N/A,FALSE,"INTRAN96";#N/A,#N/A,FALSE,"NAA9697";#N/A,#N/A,FALSE,"ECWEBB";#N/A,#N/A,FALSE,"MFT96";#N/A,#N/A,FALSE,"CTrecon"}</definedName>
    <definedName name="fghfgh_1_4_1_1_2" localSheetId="0" hidden="1">{#N/A,#N/A,FALSE,"TMCOMP96";#N/A,#N/A,FALSE,"MAT96";#N/A,#N/A,FALSE,"FANDA96";#N/A,#N/A,FALSE,"INTRAN96";#N/A,#N/A,FALSE,"NAA9697";#N/A,#N/A,FALSE,"ECWEBB";#N/A,#N/A,FALSE,"MFT96";#N/A,#N/A,FALSE,"CTrecon"}</definedName>
    <definedName name="fghfgh_1_4_1_1_2" hidden="1">{#N/A,#N/A,FALSE,"TMCOMP96";#N/A,#N/A,FALSE,"MAT96";#N/A,#N/A,FALSE,"FANDA96";#N/A,#N/A,FALSE,"INTRAN96";#N/A,#N/A,FALSE,"NAA9697";#N/A,#N/A,FALSE,"ECWEBB";#N/A,#N/A,FALSE,"MFT96";#N/A,#N/A,FALSE,"CTrecon"}</definedName>
    <definedName name="fghfgh_1_4_1_1_3" localSheetId="0" hidden="1">{#N/A,#N/A,FALSE,"TMCOMP96";#N/A,#N/A,FALSE,"MAT96";#N/A,#N/A,FALSE,"FANDA96";#N/A,#N/A,FALSE,"INTRAN96";#N/A,#N/A,FALSE,"NAA9697";#N/A,#N/A,FALSE,"ECWEBB";#N/A,#N/A,FALSE,"MFT96";#N/A,#N/A,FALSE,"CTrecon"}</definedName>
    <definedName name="fghfgh_1_4_1_1_3" hidden="1">{#N/A,#N/A,FALSE,"TMCOMP96";#N/A,#N/A,FALSE,"MAT96";#N/A,#N/A,FALSE,"FANDA96";#N/A,#N/A,FALSE,"INTRAN96";#N/A,#N/A,FALSE,"NAA9697";#N/A,#N/A,FALSE,"ECWEBB";#N/A,#N/A,FALSE,"MFT96";#N/A,#N/A,FALSE,"CTrecon"}</definedName>
    <definedName name="fghfgh_1_4_1_1_4" localSheetId="0" hidden="1">{#N/A,#N/A,FALSE,"TMCOMP96";#N/A,#N/A,FALSE,"MAT96";#N/A,#N/A,FALSE,"FANDA96";#N/A,#N/A,FALSE,"INTRAN96";#N/A,#N/A,FALSE,"NAA9697";#N/A,#N/A,FALSE,"ECWEBB";#N/A,#N/A,FALSE,"MFT96";#N/A,#N/A,FALSE,"CTrecon"}</definedName>
    <definedName name="fghfgh_1_4_1_1_4" hidden="1">{#N/A,#N/A,FALSE,"TMCOMP96";#N/A,#N/A,FALSE,"MAT96";#N/A,#N/A,FALSE,"FANDA96";#N/A,#N/A,FALSE,"INTRAN96";#N/A,#N/A,FALSE,"NAA9697";#N/A,#N/A,FALSE,"ECWEBB";#N/A,#N/A,FALSE,"MFT96";#N/A,#N/A,FALSE,"CTrecon"}</definedName>
    <definedName name="fghfgh_1_4_1_1_5" localSheetId="0" hidden="1">{#N/A,#N/A,FALSE,"TMCOMP96";#N/A,#N/A,FALSE,"MAT96";#N/A,#N/A,FALSE,"FANDA96";#N/A,#N/A,FALSE,"INTRAN96";#N/A,#N/A,FALSE,"NAA9697";#N/A,#N/A,FALSE,"ECWEBB";#N/A,#N/A,FALSE,"MFT96";#N/A,#N/A,FALSE,"CTrecon"}</definedName>
    <definedName name="fghfgh_1_4_1_1_5" hidden="1">{#N/A,#N/A,FALSE,"TMCOMP96";#N/A,#N/A,FALSE,"MAT96";#N/A,#N/A,FALSE,"FANDA96";#N/A,#N/A,FALSE,"INTRAN96";#N/A,#N/A,FALSE,"NAA9697";#N/A,#N/A,FALSE,"ECWEBB";#N/A,#N/A,FALSE,"MFT96";#N/A,#N/A,FALSE,"CTrecon"}</definedName>
    <definedName name="fghfgh_1_4_1_2" localSheetId="0" hidden="1">{#N/A,#N/A,FALSE,"TMCOMP96";#N/A,#N/A,FALSE,"MAT96";#N/A,#N/A,FALSE,"FANDA96";#N/A,#N/A,FALSE,"INTRAN96";#N/A,#N/A,FALSE,"NAA9697";#N/A,#N/A,FALSE,"ECWEBB";#N/A,#N/A,FALSE,"MFT96";#N/A,#N/A,FALSE,"CTrecon"}</definedName>
    <definedName name="fghfgh_1_4_1_2" hidden="1">{#N/A,#N/A,FALSE,"TMCOMP96";#N/A,#N/A,FALSE,"MAT96";#N/A,#N/A,FALSE,"FANDA96";#N/A,#N/A,FALSE,"INTRAN96";#N/A,#N/A,FALSE,"NAA9697";#N/A,#N/A,FALSE,"ECWEBB";#N/A,#N/A,FALSE,"MFT96";#N/A,#N/A,FALSE,"CTrecon"}</definedName>
    <definedName name="fghfgh_1_4_1_2_1" localSheetId="0" hidden="1">{#N/A,#N/A,FALSE,"TMCOMP96";#N/A,#N/A,FALSE,"MAT96";#N/A,#N/A,FALSE,"FANDA96";#N/A,#N/A,FALSE,"INTRAN96";#N/A,#N/A,FALSE,"NAA9697";#N/A,#N/A,FALSE,"ECWEBB";#N/A,#N/A,FALSE,"MFT96";#N/A,#N/A,FALSE,"CTrecon"}</definedName>
    <definedName name="fghfgh_1_4_1_2_1" hidden="1">{#N/A,#N/A,FALSE,"TMCOMP96";#N/A,#N/A,FALSE,"MAT96";#N/A,#N/A,FALSE,"FANDA96";#N/A,#N/A,FALSE,"INTRAN96";#N/A,#N/A,FALSE,"NAA9697";#N/A,#N/A,FALSE,"ECWEBB";#N/A,#N/A,FALSE,"MFT96";#N/A,#N/A,FALSE,"CTrecon"}</definedName>
    <definedName name="fghfgh_1_4_1_2_2" localSheetId="0" hidden="1">{#N/A,#N/A,FALSE,"TMCOMP96";#N/A,#N/A,FALSE,"MAT96";#N/A,#N/A,FALSE,"FANDA96";#N/A,#N/A,FALSE,"INTRAN96";#N/A,#N/A,FALSE,"NAA9697";#N/A,#N/A,FALSE,"ECWEBB";#N/A,#N/A,FALSE,"MFT96";#N/A,#N/A,FALSE,"CTrecon"}</definedName>
    <definedName name="fghfgh_1_4_1_2_2" hidden="1">{#N/A,#N/A,FALSE,"TMCOMP96";#N/A,#N/A,FALSE,"MAT96";#N/A,#N/A,FALSE,"FANDA96";#N/A,#N/A,FALSE,"INTRAN96";#N/A,#N/A,FALSE,"NAA9697";#N/A,#N/A,FALSE,"ECWEBB";#N/A,#N/A,FALSE,"MFT96";#N/A,#N/A,FALSE,"CTrecon"}</definedName>
    <definedName name="fghfgh_1_4_1_2_3" localSheetId="0" hidden="1">{#N/A,#N/A,FALSE,"TMCOMP96";#N/A,#N/A,FALSE,"MAT96";#N/A,#N/A,FALSE,"FANDA96";#N/A,#N/A,FALSE,"INTRAN96";#N/A,#N/A,FALSE,"NAA9697";#N/A,#N/A,FALSE,"ECWEBB";#N/A,#N/A,FALSE,"MFT96";#N/A,#N/A,FALSE,"CTrecon"}</definedName>
    <definedName name="fghfgh_1_4_1_2_3" hidden="1">{#N/A,#N/A,FALSE,"TMCOMP96";#N/A,#N/A,FALSE,"MAT96";#N/A,#N/A,FALSE,"FANDA96";#N/A,#N/A,FALSE,"INTRAN96";#N/A,#N/A,FALSE,"NAA9697";#N/A,#N/A,FALSE,"ECWEBB";#N/A,#N/A,FALSE,"MFT96";#N/A,#N/A,FALSE,"CTrecon"}</definedName>
    <definedName name="fghfgh_1_4_1_2_4" localSheetId="0" hidden="1">{#N/A,#N/A,FALSE,"TMCOMP96";#N/A,#N/A,FALSE,"MAT96";#N/A,#N/A,FALSE,"FANDA96";#N/A,#N/A,FALSE,"INTRAN96";#N/A,#N/A,FALSE,"NAA9697";#N/A,#N/A,FALSE,"ECWEBB";#N/A,#N/A,FALSE,"MFT96";#N/A,#N/A,FALSE,"CTrecon"}</definedName>
    <definedName name="fghfgh_1_4_1_2_4" hidden="1">{#N/A,#N/A,FALSE,"TMCOMP96";#N/A,#N/A,FALSE,"MAT96";#N/A,#N/A,FALSE,"FANDA96";#N/A,#N/A,FALSE,"INTRAN96";#N/A,#N/A,FALSE,"NAA9697";#N/A,#N/A,FALSE,"ECWEBB";#N/A,#N/A,FALSE,"MFT96";#N/A,#N/A,FALSE,"CTrecon"}</definedName>
    <definedName name="fghfgh_1_4_1_2_5" localSheetId="0" hidden="1">{#N/A,#N/A,FALSE,"TMCOMP96";#N/A,#N/A,FALSE,"MAT96";#N/A,#N/A,FALSE,"FANDA96";#N/A,#N/A,FALSE,"INTRAN96";#N/A,#N/A,FALSE,"NAA9697";#N/A,#N/A,FALSE,"ECWEBB";#N/A,#N/A,FALSE,"MFT96";#N/A,#N/A,FALSE,"CTrecon"}</definedName>
    <definedName name="fghfgh_1_4_1_2_5" hidden="1">{#N/A,#N/A,FALSE,"TMCOMP96";#N/A,#N/A,FALSE,"MAT96";#N/A,#N/A,FALSE,"FANDA96";#N/A,#N/A,FALSE,"INTRAN96";#N/A,#N/A,FALSE,"NAA9697";#N/A,#N/A,FALSE,"ECWEBB";#N/A,#N/A,FALSE,"MFT96";#N/A,#N/A,FALSE,"CTrecon"}</definedName>
    <definedName name="fghfgh_1_4_1_3" localSheetId="0" hidden="1">{#N/A,#N/A,FALSE,"TMCOMP96";#N/A,#N/A,FALSE,"MAT96";#N/A,#N/A,FALSE,"FANDA96";#N/A,#N/A,FALSE,"INTRAN96";#N/A,#N/A,FALSE,"NAA9697";#N/A,#N/A,FALSE,"ECWEBB";#N/A,#N/A,FALSE,"MFT96";#N/A,#N/A,FALSE,"CTrecon"}</definedName>
    <definedName name="fghfgh_1_4_1_3" hidden="1">{#N/A,#N/A,FALSE,"TMCOMP96";#N/A,#N/A,FALSE,"MAT96";#N/A,#N/A,FALSE,"FANDA96";#N/A,#N/A,FALSE,"INTRAN96";#N/A,#N/A,FALSE,"NAA9697";#N/A,#N/A,FALSE,"ECWEBB";#N/A,#N/A,FALSE,"MFT96";#N/A,#N/A,FALSE,"CTrecon"}</definedName>
    <definedName name="fghfgh_1_4_1_3_1" localSheetId="0" hidden="1">{#N/A,#N/A,FALSE,"TMCOMP96";#N/A,#N/A,FALSE,"MAT96";#N/A,#N/A,FALSE,"FANDA96";#N/A,#N/A,FALSE,"INTRAN96";#N/A,#N/A,FALSE,"NAA9697";#N/A,#N/A,FALSE,"ECWEBB";#N/A,#N/A,FALSE,"MFT96";#N/A,#N/A,FALSE,"CTrecon"}</definedName>
    <definedName name="fghfgh_1_4_1_3_1" hidden="1">{#N/A,#N/A,FALSE,"TMCOMP96";#N/A,#N/A,FALSE,"MAT96";#N/A,#N/A,FALSE,"FANDA96";#N/A,#N/A,FALSE,"INTRAN96";#N/A,#N/A,FALSE,"NAA9697";#N/A,#N/A,FALSE,"ECWEBB";#N/A,#N/A,FALSE,"MFT96";#N/A,#N/A,FALSE,"CTrecon"}</definedName>
    <definedName name="fghfgh_1_4_1_3_2" localSheetId="0" hidden="1">{#N/A,#N/A,FALSE,"TMCOMP96";#N/A,#N/A,FALSE,"MAT96";#N/A,#N/A,FALSE,"FANDA96";#N/A,#N/A,FALSE,"INTRAN96";#N/A,#N/A,FALSE,"NAA9697";#N/A,#N/A,FALSE,"ECWEBB";#N/A,#N/A,FALSE,"MFT96";#N/A,#N/A,FALSE,"CTrecon"}</definedName>
    <definedName name="fghfgh_1_4_1_3_2" hidden="1">{#N/A,#N/A,FALSE,"TMCOMP96";#N/A,#N/A,FALSE,"MAT96";#N/A,#N/A,FALSE,"FANDA96";#N/A,#N/A,FALSE,"INTRAN96";#N/A,#N/A,FALSE,"NAA9697";#N/A,#N/A,FALSE,"ECWEBB";#N/A,#N/A,FALSE,"MFT96";#N/A,#N/A,FALSE,"CTrecon"}</definedName>
    <definedName name="fghfgh_1_4_1_3_3" localSheetId="0" hidden="1">{#N/A,#N/A,FALSE,"TMCOMP96";#N/A,#N/A,FALSE,"MAT96";#N/A,#N/A,FALSE,"FANDA96";#N/A,#N/A,FALSE,"INTRAN96";#N/A,#N/A,FALSE,"NAA9697";#N/A,#N/A,FALSE,"ECWEBB";#N/A,#N/A,FALSE,"MFT96";#N/A,#N/A,FALSE,"CTrecon"}</definedName>
    <definedName name="fghfgh_1_4_1_3_3" hidden="1">{#N/A,#N/A,FALSE,"TMCOMP96";#N/A,#N/A,FALSE,"MAT96";#N/A,#N/A,FALSE,"FANDA96";#N/A,#N/A,FALSE,"INTRAN96";#N/A,#N/A,FALSE,"NAA9697";#N/A,#N/A,FALSE,"ECWEBB";#N/A,#N/A,FALSE,"MFT96";#N/A,#N/A,FALSE,"CTrecon"}</definedName>
    <definedName name="fghfgh_1_4_1_3_4" localSheetId="0" hidden="1">{#N/A,#N/A,FALSE,"TMCOMP96";#N/A,#N/A,FALSE,"MAT96";#N/A,#N/A,FALSE,"FANDA96";#N/A,#N/A,FALSE,"INTRAN96";#N/A,#N/A,FALSE,"NAA9697";#N/A,#N/A,FALSE,"ECWEBB";#N/A,#N/A,FALSE,"MFT96";#N/A,#N/A,FALSE,"CTrecon"}</definedName>
    <definedName name="fghfgh_1_4_1_3_4" hidden="1">{#N/A,#N/A,FALSE,"TMCOMP96";#N/A,#N/A,FALSE,"MAT96";#N/A,#N/A,FALSE,"FANDA96";#N/A,#N/A,FALSE,"INTRAN96";#N/A,#N/A,FALSE,"NAA9697";#N/A,#N/A,FALSE,"ECWEBB";#N/A,#N/A,FALSE,"MFT96";#N/A,#N/A,FALSE,"CTrecon"}</definedName>
    <definedName name="fghfgh_1_4_1_3_5" localSheetId="0" hidden="1">{#N/A,#N/A,FALSE,"TMCOMP96";#N/A,#N/A,FALSE,"MAT96";#N/A,#N/A,FALSE,"FANDA96";#N/A,#N/A,FALSE,"INTRAN96";#N/A,#N/A,FALSE,"NAA9697";#N/A,#N/A,FALSE,"ECWEBB";#N/A,#N/A,FALSE,"MFT96";#N/A,#N/A,FALSE,"CTrecon"}</definedName>
    <definedName name="fghfgh_1_4_1_3_5" hidden="1">{#N/A,#N/A,FALSE,"TMCOMP96";#N/A,#N/A,FALSE,"MAT96";#N/A,#N/A,FALSE,"FANDA96";#N/A,#N/A,FALSE,"INTRAN96";#N/A,#N/A,FALSE,"NAA9697";#N/A,#N/A,FALSE,"ECWEBB";#N/A,#N/A,FALSE,"MFT96";#N/A,#N/A,FALSE,"CTrecon"}</definedName>
    <definedName name="fghfgh_1_4_1_4" localSheetId="0" hidden="1">{#N/A,#N/A,FALSE,"TMCOMP96";#N/A,#N/A,FALSE,"MAT96";#N/A,#N/A,FALSE,"FANDA96";#N/A,#N/A,FALSE,"INTRAN96";#N/A,#N/A,FALSE,"NAA9697";#N/A,#N/A,FALSE,"ECWEBB";#N/A,#N/A,FALSE,"MFT96";#N/A,#N/A,FALSE,"CTrecon"}</definedName>
    <definedName name="fghfgh_1_4_1_4" hidden="1">{#N/A,#N/A,FALSE,"TMCOMP96";#N/A,#N/A,FALSE,"MAT96";#N/A,#N/A,FALSE,"FANDA96";#N/A,#N/A,FALSE,"INTRAN96";#N/A,#N/A,FALSE,"NAA9697";#N/A,#N/A,FALSE,"ECWEBB";#N/A,#N/A,FALSE,"MFT96";#N/A,#N/A,FALSE,"CTrecon"}</definedName>
    <definedName name="fghfgh_1_4_1_5" localSheetId="0" hidden="1">{#N/A,#N/A,FALSE,"TMCOMP96";#N/A,#N/A,FALSE,"MAT96";#N/A,#N/A,FALSE,"FANDA96";#N/A,#N/A,FALSE,"INTRAN96";#N/A,#N/A,FALSE,"NAA9697";#N/A,#N/A,FALSE,"ECWEBB";#N/A,#N/A,FALSE,"MFT96";#N/A,#N/A,FALSE,"CTrecon"}</definedName>
    <definedName name="fghfgh_1_4_1_5" hidden="1">{#N/A,#N/A,FALSE,"TMCOMP96";#N/A,#N/A,FALSE,"MAT96";#N/A,#N/A,FALSE,"FANDA96";#N/A,#N/A,FALSE,"INTRAN96";#N/A,#N/A,FALSE,"NAA9697";#N/A,#N/A,FALSE,"ECWEBB";#N/A,#N/A,FALSE,"MFT96";#N/A,#N/A,FALSE,"CTrecon"}</definedName>
    <definedName name="fghfgh_1_4_2" localSheetId="0" hidden="1">{#N/A,#N/A,FALSE,"TMCOMP96";#N/A,#N/A,FALSE,"MAT96";#N/A,#N/A,FALSE,"FANDA96";#N/A,#N/A,FALSE,"INTRAN96";#N/A,#N/A,FALSE,"NAA9697";#N/A,#N/A,FALSE,"ECWEBB";#N/A,#N/A,FALSE,"MFT96";#N/A,#N/A,FALSE,"CTrecon"}</definedName>
    <definedName name="fghfgh_1_4_2" hidden="1">{#N/A,#N/A,FALSE,"TMCOMP96";#N/A,#N/A,FALSE,"MAT96";#N/A,#N/A,FALSE,"FANDA96";#N/A,#N/A,FALSE,"INTRAN96";#N/A,#N/A,FALSE,"NAA9697";#N/A,#N/A,FALSE,"ECWEBB";#N/A,#N/A,FALSE,"MFT96";#N/A,#N/A,FALSE,"CTrecon"}</definedName>
    <definedName name="fghfgh_1_4_2_1" localSheetId="0" hidden="1">{#N/A,#N/A,FALSE,"TMCOMP96";#N/A,#N/A,FALSE,"MAT96";#N/A,#N/A,FALSE,"FANDA96";#N/A,#N/A,FALSE,"INTRAN96";#N/A,#N/A,FALSE,"NAA9697";#N/A,#N/A,FALSE,"ECWEBB";#N/A,#N/A,FALSE,"MFT96";#N/A,#N/A,FALSE,"CTrecon"}</definedName>
    <definedName name="fghfgh_1_4_2_1" hidden="1">{#N/A,#N/A,FALSE,"TMCOMP96";#N/A,#N/A,FALSE,"MAT96";#N/A,#N/A,FALSE,"FANDA96";#N/A,#N/A,FALSE,"INTRAN96";#N/A,#N/A,FALSE,"NAA9697";#N/A,#N/A,FALSE,"ECWEBB";#N/A,#N/A,FALSE,"MFT96";#N/A,#N/A,FALSE,"CTrecon"}</definedName>
    <definedName name="fghfgh_1_4_2_2" localSheetId="0" hidden="1">{#N/A,#N/A,FALSE,"TMCOMP96";#N/A,#N/A,FALSE,"MAT96";#N/A,#N/A,FALSE,"FANDA96";#N/A,#N/A,FALSE,"INTRAN96";#N/A,#N/A,FALSE,"NAA9697";#N/A,#N/A,FALSE,"ECWEBB";#N/A,#N/A,FALSE,"MFT96";#N/A,#N/A,FALSE,"CTrecon"}</definedName>
    <definedName name="fghfgh_1_4_2_2" hidden="1">{#N/A,#N/A,FALSE,"TMCOMP96";#N/A,#N/A,FALSE,"MAT96";#N/A,#N/A,FALSE,"FANDA96";#N/A,#N/A,FALSE,"INTRAN96";#N/A,#N/A,FALSE,"NAA9697";#N/A,#N/A,FALSE,"ECWEBB";#N/A,#N/A,FALSE,"MFT96";#N/A,#N/A,FALSE,"CTrecon"}</definedName>
    <definedName name="fghfgh_1_4_2_3" localSheetId="0" hidden="1">{#N/A,#N/A,FALSE,"TMCOMP96";#N/A,#N/A,FALSE,"MAT96";#N/A,#N/A,FALSE,"FANDA96";#N/A,#N/A,FALSE,"INTRAN96";#N/A,#N/A,FALSE,"NAA9697";#N/A,#N/A,FALSE,"ECWEBB";#N/A,#N/A,FALSE,"MFT96";#N/A,#N/A,FALSE,"CTrecon"}</definedName>
    <definedName name="fghfgh_1_4_2_3" hidden="1">{#N/A,#N/A,FALSE,"TMCOMP96";#N/A,#N/A,FALSE,"MAT96";#N/A,#N/A,FALSE,"FANDA96";#N/A,#N/A,FALSE,"INTRAN96";#N/A,#N/A,FALSE,"NAA9697";#N/A,#N/A,FALSE,"ECWEBB";#N/A,#N/A,FALSE,"MFT96";#N/A,#N/A,FALSE,"CTrecon"}</definedName>
    <definedName name="fghfgh_1_4_2_4" localSheetId="0" hidden="1">{#N/A,#N/A,FALSE,"TMCOMP96";#N/A,#N/A,FALSE,"MAT96";#N/A,#N/A,FALSE,"FANDA96";#N/A,#N/A,FALSE,"INTRAN96";#N/A,#N/A,FALSE,"NAA9697";#N/A,#N/A,FALSE,"ECWEBB";#N/A,#N/A,FALSE,"MFT96";#N/A,#N/A,FALSE,"CTrecon"}</definedName>
    <definedName name="fghfgh_1_4_2_4" hidden="1">{#N/A,#N/A,FALSE,"TMCOMP96";#N/A,#N/A,FALSE,"MAT96";#N/A,#N/A,FALSE,"FANDA96";#N/A,#N/A,FALSE,"INTRAN96";#N/A,#N/A,FALSE,"NAA9697";#N/A,#N/A,FALSE,"ECWEBB";#N/A,#N/A,FALSE,"MFT96";#N/A,#N/A,FALSE,"CTrecon"}</definedName>
    <definedName name="fghfgh_1_4_2_5" localSheetId="0" hidden="1">{#N/A,#N/A,FALSE,"TMCOMP96";#N/A,#N/A,FALSE,"MAT96";#N/A,#N/A,FALSE,"FANDA96";#N/A,#N/A,FALSE,"INTRAN96";#N/A,#N/A,FALSE,"NAA9697";#N/A,#N/A,FALSE,"ECWEBB";#N/A,#N/A,FALSE,"MFT96";#N/A,#N/A,FALSE,"CTrecon"}</definedName>
    <definedName name="fghfgh_1_4_2_5" hidden="1">{#N/A,#N/A,FALSE,"TMCOMP96";#N/A,#N/A,FALSE,"MAT96";#N/A,#N/A,FALSE,"FANDA96";#N/A,#N/A,FALSE,"INTRAN96";#N/A,#N/A,FALSE,"NAA9697";#N/A,#N/A,FALSE,"ECWEBB";#N/A,#N/A,FALSE,"MFT96";#N/A,#N/A,FALSE,"CTrecon"}</definedName>
    <definedName name="fghfgh_1_4_3" localSheetId="0" hidden="1">{#N/A,#N/A,FALSE,"TMCOMP96";#N/A,#N/A,FALSE,"MAT96";#N/A,#N/A,FALSE,"FANDA96";#N/A,#N/A,FALSE,"INTRAN96";#N/A,#N/A,FALSE,"NAA9697";#N/A,#N/A,FALSE,"ECWEBB";#N/A,#N/A,FALSE,"MFT96";#N/A,#N/A,FALSE,"CTrecon"}</definedName>
    <definedName name="fghfgh_1_4_3" hidden="1">{#N/A,#N/A,FALSE,"TMCOMP96";#N/A,#N/A,FALSE,"MAT96";#N/A,#N/A,FALSE,"FANDA96";#N/A,#N/A,FALSE,"INTRAN96";#N/A,#N/A,FALSE,"NAA9697";#N/A,#N/A,FALSE,"ECWEBB";#N/A,#N/A,FALSE,"MFT96";#N/A,#N/A,FALSE,"CTrecon"}</definedName>
    <definedName name="fghfgh_1_4_3_1" localSheetId="0" hidden="1">{#N/A,#N/A,FALSE,"TMCOMP96";#N/A,#N/A,FALSE,"MAT96";#N/A,#N/A,FALSE,"FANDA96";#N/A,#N/A,FALSE,"INTRAN96";#N/A,#N/A,FALSE,"NAA9697";#N/A,#N/A,FALSE,"ECWEBB";#N/A,#N/A,FALSE,"MFT96";#N/A,#N/A,FALSE,"CTrecon"}</definedName>
    <definedName name="fghfgh_1_4_3_1" hidden="1">{#N/A,#N/A,FALSE,"TMCOMP96";#N/A,#N/A,FALSE,"MAT96";#N/A,#N/A,FALSE,"FANDA96";#N/A,#N/A,FALSE,"INTRAN96";#N/A,#N/A,FALSE,"NAA9697";#N/A,#N/A,FALSE,"ECWEBB";#N/A,#N/A,FALSE,"MFT96";#N/A,#N/A,FALSE,"CTrecon"}</definedName>
    <definedName name="fghfgh_1_4_3_2" localSheetId="0" hidden="1">{#N/A,#N/A,FALSE,"TMCOMP96";#N/A,#N/A,FALSE,"MAT96";#N/A,#N/A,FALSE,"FANDA96";#N/A,#N/A,FALSE,"INTRAN96";#N/A,#N/A,FALSE,"NAA9697";#N/A,#N/A,FALSE,"ECWEBB";#N/A,#N/A,FALSE,"MFT96";#N/A,#N/A,FALSE,"CTrecon"}</definedName>
    <definedName name="fghfgh_1_4_3_2" hidden="1">{#N/A,#N/A,FALSE,"TMCOMP96";#N/A,#N/A,FALSE,"MAT96";#N/A,#N/A,FALSE,"FANDA96";#N/A,#N/A,FALSE,"INTRAN96";#N/A,#N/A,FALSE,"NAA9697";#N/A,#N/A,FALSE,"ECWEBB";#N/A,#N/A,FALSE,"MFT96";#N/A,#N/A,FALSE,"CTrecon"}</definedName>
    <definedName name="fghfgh_1_4_3_3" localSheetId="0" hidden="1">{#N/A,#N/A,FALSE,"TMCOMP96";#N/A,#N/A,FALSE,"MAT96";#N/A,#N/A,FALSE,"FANDA96";#N/A,#N/A,FALSE,"INTRAN96";#N/A,#N/A,FALSE,"NAA9697";#N/A,#N/A,FALSE,"ECWEBB";#N/A,#N/A,FALSE,"MFT96";#N/A,#N/A,FALSE,"CTrecon"}</definedName>
    <definedName name="fghfgh_1_4_3_3" hidden="1">{#N/A,#N/A,FALSE,"TMCOMP96";#N/A,#N/A,FALSE,"MAT96";#N/A,#N/A,FALSE,"FANDA96";#N/A,#N/A,FALSE,"INTRAN96";#N/A,#N/A,FALSE,"NAA9697";#N/A,#N/A,FALSE,"ECWEBB";#N/A,#N/A,FALSE,"MFT96";#N/A,#N/A,FALSE,"CTrecon"}</definedName>
    <definedName name="fghfgh_1_4_3_4" localSheetId="0" hidden="1">{#N/A,#N/A,FALSE,"TMCOMP96";#N/A,#N/A,FALSE,"MAT96";#N/A,#N/A,FALSE,"FANDA96";#N/A,#N/A,FALSE,"INTRAN96";#N/A,#N/A,FALSE,"NAA9697";#N/A,#N/A,FALSE,"ECWEBB";#N/A,#N/A,FALSE,"MFT96";#N/A,#N/A,FALSE,"CTrecon"}</definedName>
    <definedName name="fghfgh_1_4_3_4" hidden="1">{#N/A,#N/A,FALSE,"TMCOMP96";#N/A,#N/A,FALSE,"MAT96";#N/A,#N/A,FALSE,"FANDA96";#N/A,#N/A,FALSE,"INTRAN96";#N/A,#N/A,FALSE,"NAA9697";#N/A,#N/A,FALSE,"ECWEBB";#N/A,#N/A,FALSE,"MFT96";#N/A,#N/A,FALSE,"CTrecon"}</definedName>
    <definedName name="fghfgh_1_4_3_5" localSheetId="0" hidden="1">{#N/A,#N/A,FALSE,"TMCOMP96";#N/A,#N/A,FALSE,"MAT96";#N/A,#N/A,FALSE,"FANDA96";#N/A,#N/A,FALSE,"INTRAN96";#N/A,#N/A,FALSE,"NAA9697";#N/A,#N/A,FALSE,"ECWEBB";#N/A,#N/A,FALSE,"MFT96";#N/A,#N/A,FALSE,"CTrecon"}</definedName>
    <definedName name="fghfgh_1_4_3_5" hidden="1">{#N/A,#N/A,FALSE,"TMCOMP96";#N/A,#N/A,FALSE,"MAT96";#N/A,#N/A,FALSE,"FANDA96";#N/A,#N/A,FALSE,"INTRAN96";#N/A,#N/A,FALSE,"NAA9697";#N/A,#N/A,FALSE,"ECWEBB";#N/A,#N/A,FALSE,"MFT96";#N/A,#N/A,FALSE,"CTrecon"}</definedName>
    <definedName name="fghfgh_1_4_4" localSheetId="0" hidden="1">{#N/A,#N/A,FALSE,"TMCOMP96";#N/A,#N/A,FALSE,"MAT96";#N/A,#N/A,FALSE,"FANDA96";#N/A,#N/A,FALSE,"INTRAN96";#N/A,#N/A,FALSE,"NAA9697";#N/A,#N/A,FALSE,"ECWEBB";#N/A,#N/A,FALSE,"MFT96";#N/A,#N/A,FALSE,"CTrecon"}</definedName>
    <definedName name="fghfgh_1_4_4" hidden="1">{#N/A,#N/A,FALSE,"TMCOMP96";#N/A,#N/A,FALSE,"MAT96";#N/A,#N/A,FALSE,"FANDA96";#N/A,#N/A,FALSE,"INTRAN96";#N/A,#N/A,FALSE,"NAA9697";#N/A,#N/A,FALSE,"ECWEBB";#N/A,#N/A,FALSE,"MFT96";#N/A,#N/A,FALSE,"CTrecon"}</definedName>
    <definedName name="fghfgh_1_4_4_1" localSheetId="0" hidden="1">{#N/A,#N/A,FALSE,"TMCOMP96";#N/A,#N/A,FALSE,"MAT96";#N/A,#N/A,FALSE,"FANDA96";#N/A,#N/A,FALSE,"INTRAN96";#N/A,#N/A,FALSE,"NAA9697";#N/A,#N/A,FALSE,"ECWEBB";#N/A,#N/A,FALSE,"MFT96";#N/A,#N/A,FALSE,"CTrecon"}</definedName>
    <definedName name="fghfgh_1_4_4_1" hidden="1">{#N/A,#N/A,FALSE,"TMCOMP96";#N/A,#N/A,FALSE,"MAT96";#N/A,#N/A,FALSE,"FANDA96";#N/A,#N/A,FALSE,"INTRAN96";#N/A,#N/A,FALSE,"NAA9697";#N/A,#N/A,FALSE,"ECWEBB";#N/A,#N/A,FALSE,"MFT96";#N/A,#N/A,FALSE,"CTrecon"}</definedName>
    <definedName name="fghfgh_1_4_4_2" localSheetId="0" hidden="1">{#N/A,#N/A,FALSE,"TMCOMP96";#N/A,#N/A,FALSE,"MAT96";#N/A,#N/A,FALSE,"FANDA96";#N/A,#N/A,FALSE,"INTRAN96";#N/A,#N/A,FALSE,"NAA9697";#N/A,#N/A,FALSE,"ECWEBB";#N/A,#N/A,FALSE,"MFT96";#N/A,#N/A,FALSE,"CTrecon"}</definedName>
    <definedName name="fghfgh_1_4_4_2" hidden="1">{#N/A,#N/A,FALSE,"TMCOMP96";#N/A,#N/A,FALSE,"MAT96";#N/A,#N/A,FALSE,"FANDA96";#N/A,#N/A,FALSE,"INTRAN96";#N/A,#N/A,FALSE,"NAA9697";#N/A,#N/A,FALSE,"ECWEBB";#N/A,#N/A,FALSE,"MFT96";#N/A,#N/A,FALSE,"CTrecon"}</definedName>
    <definedName name="fghfgh_1_4_4_3" localSheetId="0" hidden="1">{#N/A,#N/A,FALSE,"TMCOMP96";#N/A,#N/A,FALSE,"MAT96";#N/A,#N/A,FALSE,"FANDA96";#N/A,#N/A,FALSE,"INTRAN96";#N/A,#N/A,FALSE,"NAA9697";#N/A,#N/A,FALSE,"ECWEBB";#N/A,#N/A,FALSE,"MFT96";#N/A,#N/A,FALSE,"CTrecon"}</definedName>
    <definedName name="fghfgh_1_4_4_3" hidden="1">{#N/A,#N/A,FALSE,"TMCOMP96";#N/A,#N/A,FALSE,"MAT96";#N/A,#N/A,FALSE,"FANDA96";#N/A,#N/A,FALSE,"INTRAN96";#N/A,#N/A,FALSE,"NAA9697";#N/A,#N/A,FALSE,"ECWEBB";#N/A,#N/A,FALSE,"MFT96";#N/A,#N/A,FALSE,"CTrecon"}</definedName>
    <definedName name="fghfgh_1_4_4_4" localSheetId="0" hidden="1">{#N/A,#N/A,FALSE,"TMCOMP96";#N/A,#N/A,FALSE,"MAT96";#N/A,#N/A,FALSE,"FANDA96";#N/A,#N/A,FALSE,"INTRAN96";#N/A,#N/A,FALSE,"NAA9697";#N/A,#N/A,FALSE,"ECWEBB";#N/A,#N/A,FALSE,"MFT96";#N/A,#N/A,FALSE,"CTrecon"}</definedName>
    <definedName name="fghfgh_1_4_4_4" hidden="1">{#N/A,#N/A,FALSE,"TMCOMP96";#N/A,#N/A,FALSE,"MAT96";#N/A,#N/A,FALSE,"FANDA96";#N/A,#N/A,FALSE,"INTRAN96";#N/A,#N/A,FALSE,"NAA9697";#N/A,#N/A,FALSE,"ECWEBB";#N/A,#N/A,FALSE,"MFT96";#N/A,#N/A,FALSE,"CTrecon"}</definedName>
    <definedName name="fghfgh_1_4_4_5" localSheetId="0" hidden="1">{#N/A,#N/A,FALSE,"TMCOMP96";#N/A,#N/A,FALSE,"MAT96";#N/A,#N/A,FALSE,"FANDA96";#N/A,#N/A,FALSE,"INTRAN96";#N/A,#N/A,FALSE,"NAA9697";#N/A,#N/A,FALSE,"ECWEBB";#N/A,#N/A,FALSE,"MFT96";#N/A,#N/A,FALSE,"CTrecon"}</definedName>
    <definedName name="fghfgh_1_4_4_5" hidden="1">{#N/A,#N/A,FALSE,"TMCOMP96";#N/A,#N/A,FALSE,"MAT96";#N/A,#N/A,FALSE,"FANDA96";#N/A,#N/A,FALSE,"INTRAN96";#N/A,#N/A,FALSE,"NAA9697";#N/A,#N/A,FALSE,"ECWEBB";#N/A,#N/A,FALSE,"MFT96";#N/A,#N/A,FALSE,"CTrecon"}</definedName>
    <definedName name="fghfgh_1_4_5" localSheetId="0" hidden="1">{#N/A,#N/A,FALSE,"TMCOMP96";#N/A,#N/A,FALSE,"MAT96";#N/A,#N/A,FALSE,"FANDA96";#N/A,#N/A,FALSE,"INTRAN96";#N/A,#N/A,FALSE,"NAA9697";#N/A,#N/A,FALSE,"ECWEBB";#N/A,#N/A,FALSE,"MFT96";#N/A,#N/A,FALSE,"CTrecon"}</definedName>
    <definedName name="fghfgh_1_4_5" hidden="1">{#N/A,#N/A,FALSE,"TMCOMP96";#N/A,#N/A,FALSE,"MAT96";#N/A,#N/A,FALSE,"FANDA96";#N/A,#N/A,FALSE,"INTRAN96";#N/A,#N/A,FALSE,"NAA9697";#N/A,#N/A,FALSE,"ECWEBB";#N/A,#N/A,FALSE,"MFT96";#N/A,#N/A,FALSE,"CTrecon"}</definedName>
    <definedName name="fghfgh_1_5" localSheetId="0" hidden="1">{#N/A,#N/A,FALSE,"TMCOMP96";#N/A,#N/A,FALSE,"MAT96";#N/A,#N/A,FALSE,"FANDA96";#N/A,#N/A,FALSE,"INTRAN96";#N/A,#N/A,FALSE,"NAA9697";#N/A,#N/A,FALSE,"ECWEBB";#N/A,#N/A,FALSE,"MFT96";#N/A,#N/A,FALSE,"CTrecon"}</definedName>
    <definedName name="fghfgh_1_5" hidden="1">{#N/A,#N/A,FALSE,"TMCOMP96";#N/A,#N/A,FALSE,"MAT96";#N/A,#N/A,FALSE,"FANDA96";#N/A,#N/A,FALSE,"INTRAN96";#N/A,#N/A,FALSE,"NAA9697";#N/A,#N/A,FALSE,"ECWEBB";#N/A,#N/A,FALSE,"MFT96";#N/A,#N/A,FALSE,"CTrecon"}</definedName>
    <definedName name="fghfgh_1_5_1" localSheetId="0" hidden="1">{#N/A,#N/A,FALSE,"TMCOMP96";#N/A,#N/A,FALSE,"MAT96";#N/A,#N/A,FALSE,"FANDA96";#N/A,#N/A,FALSE,"INTRAN96";#N/A,#N/A,FALSE,"NAA9697";#N/A,#N/A,FALSE,"ECWEBB";#N/A,#N/A,FALSE,"MFT96";#N/A,#N/A,FALSE,"CTrecon"}</definedName>
    <definedName name="fghfgh_1_5_1" hidden="1">{#N/A,#N/A,FALSE,"TMCOMP96";#N/A,#N/A,FALSE,"MAT96";#N/A,#N/A,FALSE,"FANDA96";#N/A,#N/A,FALSE,"INTRAN96";#N/A,#N/A,FALSE,"NAA9697";#N/A,#N/A,FALSE,"ECWEBB";#N/A,#N/A,FALSE,"MFT96";#N/A,#N/A,FALSE,"CTrecon"}</definedName>
    <definedName name="fghfgh_1_5_1_1" localSheetId="0" hidden="1">{#N/A,#N/A,FALSE,"TMCOMP96";#N/A,#N/A,FALSE,"MAT96";#N/A,#N/A,FALSE,"FANDA96";#N/A,#N/A,FALSE,"INTRAN96";#N/A,#N/A,FALSE,"NAA9697";#N/A,#N/A,FALSE,"ECWEBB";#N/A,#N/A,FALSE,"MFT96";#N/A,#N/A,FALSE,"CTrecon"}</definedName>
    <definedName name="fghfgh_1_5_1_1" hidden="1">{#N/A,#N/A,FALSE,"TMCOMP96";#N/A,#N/A,FALSE,"MAT96";#N/A,#N/A,FALSE,"FANDA96";#N/A,#N/A,FALSE,"INTRAN96";#N/A,#N/A,FALSE,"NAA9697";#N/A,#N/A,FALSE,"ECWEBB";#N/A,#N/A,FALSE,"MFT96";#N/A,#N/A,FALSE,"CTrecon"}</definedName>
    <definedName name="fghfgh_1_5_1_2" localSheetId="0" hidden="1">{#N/A,#N/A,FALSE,"TMCOMP96";#N/A,#N/A,FALSE,"MAT96";#N/A,#N/A,FALSE,"FANDA96";#N/A,#N/A,FALSE,"INTRAN96";#N/A,#N/A,FALSE,"NAA9697";#N/A,#N/A,FALSE,"ECWEBB";#N/A,#N/A,FALSE,"MFT96";#N/A,#N/A,FALSE,"CTrecon"}</definedName>
    <definedName name="fghfgh_1_5_1_2" hidden="1">{#N/A,#N/A,FALSE,"TMCOMP96";#N/A,#N/A,FALSE,"MAT96";#N/A,#N/A,FALSE,"FANDA96";#N/A,#N/A,FALSE,"INTRAN96";#N/A,#N/A,FALSE,"NAA9697";#N/A,#N/A,FALSE,"ECWEBB";#N/A,#N/A,FALSE,"MFT96";#N/A,#N/A,FALSE,"CTrecon"}</definedName>
    <definedName name="fghfgh_1_5_1_3" localSheetId="0" hidden="1">{#N/A,#N/A,FALSE,"TMCOMP96";#N/A,#N/A,FALSE,"MAT96";#N/A,#N/A,FALSE,"FANDA96";#N/A,#N/A,FALSE,"INTRAN96";#N/A,#N/A,FALSE,"NAA9697";#N/A,#N/A,FALSE,"ECWEBB";#N/A,#N/A,FALSE,"MFT96";#N/A,#N/A,FALSE,"CTrecon"}</definedName>
    <definedName name="fghfgh_1_5_1_3" hidden="1">{#N/A,#N/A,FALSE,"TMCOMP96";#N/A,#N/A,FALSE,"MAT96";#N/A,#N/A,FALSE,"FANDA96";#N/A,#N/A,FALSE,"INTRAN96";#N/A,#N/A,FALSE,"NAA9697";#N/A,#N/A,FALSE,"ECWEBB";#N/A,#N/A,FALSE,"MFT96";#N/A,#N/A,FALSE,"CTrecon"}</definedName>
    <definedName name="fghfgh_1_5_1_4" localSheetId="0" hidden="1">{#N/A,#N/A,FALSE,"TMCOMP96";#N/A,#N/A,FALSE,"MAT96";#N/A,#N/A,FALSE,"FANDA96";#N/A,#N/A,FALSE,"INTRAN96";#N/A,#N/A,FALSE,"NAA9697";#N/A,#N/A,FALSE,"ECWEBB";#N/A,#N/A,FALSE,"MFT96";#N/A,#N/A,FALSE,"CTrecon"}</definedName>
    <definedName name="fghfgh_1_5_1_4" hidden="1">{#N/A,#N/A,FALSE,"TMCOMP96";#N/A,#N/A,FALSE,"MAT96";#N/A,#N/A,FALSE,"FANDA96";#N/A,#N/A,FALSE,"INTRAN96";#N/A,#N/A,FALSE,"NAA9697";#N/A,#N/A,FALSE,"ECWEBB";#N/A,#N/A,FALSE,"MFT96";#N/A,#N/A,FALSE,"CTrecon"}</definedName>
    <definedName name="fghfgh_1_5_1_5" localSheetId="0" hidden="1">{#N/A,#N/A,FALSE,"TMCOMP96";#N/A,#N/A,FALSE,"MAT96";#N/A,#N/A,FALSE,"FANDA96";#N/A,#N/A,FALSE,"INTRAN96";#N/A,#N/A,FALSE,"NAA9697";#N/A,#N/A,FALSE,"ECWEBB";#N/A,#N/A,FALSE,"MFT96";#N/A,#N/A,FALSE,"CTrecon"}</definedName>
    <definedName name="fghfgh_1_5_1_5" hidden="1">{#N/A,#N/A,FALSE,"TMCOMP96";#N/A,#N/A,FALSE,"MAT96";#N/A,#N/A,FALSE,"FANDA96";#N/A,#N/A,FALSE,"INTRAN96";#N/A,#N/A,FALSE,"NAA9697";#N/A,#N/A,FALSE,"ECWEBB";#N/A,#N/A,FALSE,"MFT96";#N/A,#N/A,FALSE,"CTrecon"}</definedName>
    <definedName name="fghfgh_1_5_2" localSheetId="0" hidden="1">{#N/A,#N/A,FALSE,"TMCOMP96";#N/A,#N/A,FALSE,"MAT96";#N/A,#N/A,FALSE,"FANDA96";#N/A,#N/A,FALSE,"INTRAN96";#N/A,#N/A,FALSE,"NAA9697";#N/A,#N/A,FALSE,"ECWEBB";#N/A,#N/A,FALSE,"MFT96";#N/A,#N/A,FALSE,"CTrecon"}</definedName>
    <definedName name="fghfgh_1_5_2" hidden="1">{#N/A,#N/A,FALSE,"TMCOMP96";#N/A,#N/A,FALSE,"MAT96";#N/A,#N/A,FALSE,"FANDA96";#N/A,#N/A,FALSE,"INTRAN96";#N/A,#N/A,FALSE,"NAA9697";#N/A,#N/A,FALSE,"ECWEBB";#N/A,#N/A,FALSE,"MFT96";#N/A,#N/A,FALSE,"CTrecon"}</definedName>
    <definedName name="fghfgh_1_5_2_1" localSheetId="0" hidden="1">{#N/A,#N/A,FALSE,"TMCOMP96";#N/A,#N/A,FALSE,"MAT96";#N/A,#N/A,FALSE,"FANDA96";#N/A,#N/A,FALSE,"INTRAN96";#N/A,#N/A,FALSE,"NAA9697";#N/A,#N/A,FALSE,"ECWEBB";#N/A,#N/A,FALSE,"MFT96";#N/A,#N/A,FALSE,"CTrecon"}</definedName>
    <definedName name="fghfgh_1_5_2_1" hidden="1">{#N/A,#N/A,FALSE,"TMCOMP96";#N/A,#N/A,FALSE,"MAT96";#N/A,#N/A,FALSE,"FANDA96";#N/A,#N/A,FALSE,"INTRAN96";#N/A,#N/A,FALSE,"NAA9697";#N/A,#N/A,FALSE,"ECWEBB";#N/A,#N/A,FALSE,"MFT96";#N/A,#N/A,FALSE,"CTrecon"}</definedName>
    <definedName name="fghfgh_1_5_2_2" localSheetId="0" hidden="1">{#N/A,#N/A,FALSE,"TMCOMP96";#N/A,#N/A,FALSE,"MAT96";#N/A,#N/A,FALSE,"FANDA96";#N/A,#N/A,FALSE,"INTRAN96";#N/A,#N/A,FALSE,"NAA9697";#N/A,#N/A,FALSE,"ECWEBB";#N/A,#N/A,FALSE,"MFT96";#N/A,#N/A,FALSE,"CTrecon"}</definedName>
    <definedName name="fghfgh_1_5_2_2" hidden="1">{#N/A,#N/A,FALSE,"TMCOMP96";#N/A,#N/A,FALSE,"MAT96";#N/A,#N/A,FALSE,"FANDA96";#N/A,#N/A,FALSE,"INTRAN96";#N/A,#N/A,FALSE,"NAA9697";#N/A,#N/A,FALSE,"ECWEBB";#N/A,#N/A,FALSE,"MFT96";#N/A,#N/A,FALSE,"CTrecon"}</definedName>
    <definedName name="fghfgh_1_5_2_3" localSheetId="0" hidden="1">{#N/A,#N/A,FALSE,"TMCOMP96";#N/A,#N/A,FALSE,"MAT96";#N/A,#N/A,FALSE,"FANDA96";#N/A,#N/A,FALSE,"INTRAN96";#N/A,#N/A,FALSE,"NAA9697";#N/A,#N/A,FALSE,"ECWEBB";#N/A,#N/A,FALSE,"MFT96";#N/A,#N/A,FALSE,"CTrecon"}</definedName>
    <definedName name="fghfgh_1_5_2_3" hidden="1">{#N/A,#N/A,FALSE,"TMCOMP96";#N/A,#N/A,FALSE,"MAT96";#N/A,#N/A,FALSE,"FANDA96";#N/A,#N/A,FALSE,"INTRAN96";#N/A,#N/A,FALSE,"NAA9697";#N/A,#N/A,FALSE,"ECWEBB";#N/A,#N/A,FALSE,"MFT96";#N/A,#N/A,FALSE,"CTrecon"}</definedName>
    <definedName name="fghfgh_1_5_2_4" localSheetId="0" hidden="1">{#N/A,#N/A,FALSE,"TMCOMP96";#N/A,#N/A,FALSE,"MAT96";#N/A,#N/A,FALSE,"FANDA96";#N/A,#N/A,FALSE,"INTRAN96";#N/A,#N/A,FALSE,"NAA9697";#N/A,#N/A,FALSE,"ECWEBB";#N/A,#N/A,FALSE,"MFT96";#N/A,#N/A,FALSE,"CTrecon"}</definedName>
    <definedName name="fghfgh_1_5_2_4" hidden="1">{#N/A,#N/A,FALSE,"TMCOMP96";#N/A,#N/A,FALSE,"MAT96";#N/A,#N/A,FALSE,"FANDA96";#N/A,#N/A,FALSE,"INTRAN96";#N/A,#N/A,FALSE,"NAA9697";#N/A,#N/A,FALSE,"ECWEBB";#N/A,#N/A,FALSE,"MFT96";#N/A,#N/A,FALSE,"CTrecon"}</definedName>
    <definedName name="fghfgh_1_5_2_5" localSheetId="0" hidden="1">{#N/A,#N/A,FALSE,"TMCOMP96";#N/A,#N/A,FALSE,"MAT96";#N/A,#N/A,FALSE,"FANDA96";#N/A,#N/A,FALSE,"INTRAN96";#N/A,#N/A,FALSE,"NAA9697";#N/A,#N/A,FALSE,"ECWEBB";#N/A,#N/A,FALSE,"MFT96";#N/A,#N/A,FALSE,"CTrecon"}</definedName>
    <definedName name="fghfgh_1_5_2_5" hidden="1">{#N/A,#N/A,FALSE,"TMCOMP96";#N/A,#N/A,FALSE,"MAT96";#N/A,#N/A,FALSE,"FANDA96";#N/A,#N/A,FALSE,"INTRAN96";#N/A,#N/A,FALSE,"NAA9697";#N/A,#N/A,FALSE,"ECWEBB";#N/A,#N/A,FALSE,"MFT96";#N/A,#N/A,FALSE,"CTrecon"}</definedName>
    <definedName name="fghfgh_1_5_3" localSheetId="0" hidden="1">{#N/A,#N/A,FALSE,"TMCOMP96";#N/A,#N/A,FALSE,"MAT96";#N/A,#N/A,FALSE,"FANDA96";#N/A,#N/A,FALSE,"INTRAN96";#N/A,#N/A,FALSE,"NAA9697";#N/A,#N/A,FALSE,"ECWEBB";#N/A,#N/A,FALSE,"MFT96";#N/A,#N/A,FALSE,"CTrecon"}</definedName>
    <definedName name="fghfgh_1_5_3" hidden="1">{#N/A,#N/A,FALSE,"TMCOMP96";#N/A,#N/A,FALSE,"MAT96";#N/A,#N/A,FALSE,"FANDA96";#N/A,#N/A,FALSE,"INTRAN96";#N/A,#N/A,FALSE,"NAA9697";#N/A,#N/A,FALSE,"ECWEBB";#N/A,#N/A,FALSE,"MFT96";#N/A,#N/A,FALSE,"CTrecon"}</definedName>
    <definedName name="fghfgh_1_5_3_1" localSheetId="0" hidden="1">{#N/A,#N/A,FALSE,"TMCOMP96";#N/A,#N/A,FALSE,"MAT96";#N/A,#N/A,FALSE,"FANDA96";#N/A,#N/A,FALSE,"INTRAN96";#N/A,#N/A,FALSE,"NAA9697";#N/A,#N/A,FALSE,"ECWEBB";#N/A,#N/A,FALSE,"MFT96";#N/A,#N/A,FALSE,"CTrecon"}</definedName>
    <definedName name="fghfgh_1_5_3_1" hidden="1">{#N/A,#N/A,FALSE,"TMCOMP96";#N/A,#N/A,FALSE,"MAT96";#N/A,#N/A,FALSE,"FANDA96";#N/A,#N/A,FALSE,"INTRAN96";#N/A,#N/A,FALSE,"NAA9697";#N/A,#N/A,FALSE,"ECWEBB";#N/A,#N/A,FALSE,"MFT96";#N/A,#N/A,FALSE,"CTrecon"}</definedName>
    <definedName name="fghfgh_1_5_3_2" localSheetId="0" hidden="1">{#N/A,#N/A,FALSE,"TMCOMP96";#N/A,#N/A,FALSE,"MAT96";#N/A,#N/A,FALSE,"FANDA96";#N/A,#N/A,FALSE,"INTRAN96";#N/A,#N/A,FALSE,"NAA9697";#N/A,#N/A,FALSE,"ECWEBB";#N/A,#N/A,FALSE,"MFT96";#N/A,#N/A,FALSE,"CTrecon"}</definedName>
    <definedName name="fghfgh_1_5_3_2" hidden="1">{#N/A,#N/A,FALSE,"TMCOMP96";#N/A,#N/A,FALSE,"MAT96";#N/A,#N/A,FALSE,"FANDA96";#N/A,#N/A,FALSE,"INTRAN96";#N/A,#N/A,FALSE,"NAA9697";#N/A,#N/A,FALSE,"ECWEBB";#N/A,#N/A,FALSE,"MFT96";#N/A,#N/A,FALSE,"CTrecon"}</definedName>
    <definedName name="fghfgh_1_5_3_3" localSheetId="0" hidden="1">{#N/A,#N/A,FALSE,"TMCOMP96";#N/A,#N/A,FALSE,"MAT96";#N/A,#N/A,FALSE,"FANDA96";#N/A,#N/A,FALSE,"INTRAN96";#N/A,#N/A,FALSE,"NAA9697";#N/A,#N/A,FALSE,"ECWEBB";#N/A,#N/A,FALSE,"MFT96";#N/A,#N/A,FALSE,"CTrecon"}</definedName>
    <definedName name="fghfgh_1_5_3_3" hidden="1">{#N/A,#N/A,FALSE,"TMCOMP96";#N/A,#N/A,FALSE,"MAT96";#N/A,#N/A,FALSE,"FANDA96";#N/A,#N/A,FALSE,"INTRAN96";#N/A,#N/A,FALSE,"NAA9697";#N/A,#N/A,FALSE,"ECWEBB";#N/A,#N/A,FALSE,"MFT96";#N/A,#N/A,FALSE,"CTrecon"}</definedName>
    <definedName name="fghfgh_1_5_3_4" localSheetId="0" hidden="1">{#N/A,#N/A,FALSE,"TMCOMP96";#N/A,#N/A,FALSE,"MAT96";#N/A,#N/A,FALSE,"FANDA96";#N/A,#N/A,FALSE,"INTRAN96";#N/A,#N/A,FALSE,"NAA9697";#N/A,#N/A,FALSE,"ECWEBB";#N/A,#N/A,FALSE,"MFT96";#N/A,#N/A,FALSE,"CTrecon"}</definedName>
    <definedName name="fghfgh_1_5_3_4" hidden="1">{#N/A,#N/A,FALSE,"TMCOMP96";#N/A,#N/A,FALSE,"MAT96";#N/A,#N/A,FALSE,"FANDA96";#N/A,#N/A,FALSE,"INTRAN96";#N/A,#N/A,FALSE,"NAA9697";#N/A,#N/A,FALSE,"ECWEBB";#N/A,#N/A,FALSE,"MFT96";#N/A,#N/A,FALSE,"CTrecon"}</definedName>
    <definedName name="fghfgh_1_5_3_5" localSheetId="0" hidden="1">{#N/A,#N/A,FALSE,"TMCOMP96";#N/A,#N/A,FALSE,"MAT96";#N/A,#N/A,FALSE,"FANDA96";#N/A,#N/A,FALSE,"INTRAN96";#N/A,#N/A,FALSE,"NAA9697";#N/A,#N/A,FALSE,"ECWEBB";#N/A,#N/A,FALSE,"MFT96";#N/A,#N/A,FALSE,"CTrecon"}</definedName>
    <definedName name="fghfgh_1_5_3_5" hidden="1">{#N/A,#N/A,FALSE,"TMCOMP96";#N/A,#N/A,FALSE,"MAT96";#N/A,#N/A,FALSE,"FANDA96";#N/A,#N/A,FALSE,"INTRAN96";#N/A,#N/A,FALSE,"NAA9697";#N/A,#N/A,FALSE,"ECWEBB";#N/A,#N/A,FALSE,"MFT96";#N/A,#N/A,FALSE,"CTrecon"}</definedName>
    <definedName name="fghfgh_1_5_4" localSheetId="0" hidden="1">{#N/A,#N/A,FALSE,"TMCOMP96";#N/A,#N/A,FALSE,"MAT96";#N/A,#N/A,FALSE,"FANDA96";#N/A,#N/A,FALSE,"INTRAN96";#N/A,#N/A,FALSE,"NAA9697";#N/A,#N/A,FALSE,"ECWEBB";#N/A,#N/A,FALSE,"MFT96";#N/A,#N/A,FALSE,"CTrecon"}</definedName>
    <definedName name="fghfgh_1_5_4" hidden="1">{#N/A,#N/A,FALSE,"TMCOMP96";#N/A,#N/A,FALSE,"MAT96";#N/A,#N/A,FALSE,"FANDA96";#N/A,#N/A,FALSE,"INTRAN96";#N/A,#N/A,FALSE,"NAA9697";#N/A,#N/A,FALSE,"ECWEBB";#N/A,#N/A,FALSE,"MFT96";#N/A,#N/A,FALSE,"CTrecon"}</definedName>
    <definedName name="fghfgh_1_5_5" localSheetId="0" hidden="1">{#N/A,#N/A,FALSE,"TMCOMP96";#N/A,#N/A,FALSE,"MAT96";#N/A,#N/A,FALSE,"FANDA96";#N/A,#N/A,FALSE,"INTRAN96";#N/A,#N/A,FALSE,"NAA9697";#N/A,#N/A,FALSE,"ECWEBB";#N/A,#N/A,FALSE,"MFT96";#N/A,#N/A,FALSE,"CTrecon"}</definedName>
    <definedName name="fghfgh_1_5_5" hidden="1">{#N/A,#N/A,FALSE,"TMCOMP96";#N/A,#N/A,FALSE,"MAT96";#N/A,#N/A,FALSE,"FANDA96";#N/A,#N/A,FALSE,"INTRAN96";#N/A,#N/A,FALSE,"NAA9697";#N/A,#N/A,FALSE,"ECWEBB";#N/A,#N/A,FALSE,"MFT96";#N/A,#N/A,FALSE,"CTrecon"}</definedName>
    <definedName name="fghfgh_2" localSheetId="0" hidden="1">{#N/A,#N/A,FALSE,"TMCOMP96";#N/A,#N/A,FALSE,"MAT96";#N/A,#N/A,FALSE,"FANDA96";#N/A,#N/A,FALSE,"INTRAN96";#N/A,#N/A,FALSE,"NAA9697";#N/A,#N/A,FALSE,"ECWEBB";#N/A,#N/A,FALSE,"MFT96";#N/A,#N/A,FALSE,"CTrecon"}</definedName>
    <definedName name="fghfgh_2" hidden="1">{#N/A,#N/A,FALSE,"TMCOMP96";#N/A,#N/A,FALSE,"MAT96";#N/A,#N/A,FALSE,"FANDA96";#N/A,#N/A,FALSE,"INTRAN96";#N/A,#N/A,FALSE,"NAA9697";#N/A,#N/A,FALSE,"ECWEBB";#N/A,#N/A,FALSE,"MFT96";#N/A,#N/A,FALSE,"CTrecon"}</definedName>
    <definedName name="fghfgh_2_1" localSheetId="0" hidden="1">{#N/A,#N/A,FALSE,"TMCOMP96";#N/A,#N/A,FALSE,"MAT96";#N/A,#N/A,FALSE,"FANDA96";#N/A,#N/A,FALSE,"INTRAN96";#N/A,#N/A,FALSE,"NAA9697";#N/A,#N/A,FALSE,"ECWEBB";#N/A,#N/A,FALSE,"MFT96";#N/A,#N/A,FALSE,"CTrecon"}</definedName>
    <definedName name="fghfgh_2_1" hidden="1">{#N/A,#N/A,FALSE,"TMCOMP96";#N/A,#N/A,FALSE,"MAT96";#N/A,#N/A,FALSE,"FANDA96";#N/A,#N/A,FALSE,"INTRAN96";#N/A,#N/A,FALSE,"NAA9697";#N/A,#N/A,FALSE,"ECWEBB";#N/A,#N/A,FALSE,"MFT96";#N/A,#N/A,FALSE,"CTrecon"}</definedName>
    <definedName name="fghfgh_2_1_1" localSheetId="0" hidden="1">{#N/A,#N/A,FALSE,"TMCOMP96";#N/A,#N/A,FALSE,"MAT96";#N/A,#N/A,FALSE,"FANDA96";#N/A,#N/A,FALSE,"INTRAN96";#N/A,#N/A,FALSE,"NAA9697";#N/A,#N/A,FALSE,"ECWEBB";#N/A,#N/A,FALSE,"MFT96";#N/A,#N/A,FALSE,"CTrecon"}</definedName>
    <definedName name="fghfgh_2_1_1" hidden="1">{#N/A,#N/A,FALSE,"TMCOMP96";#N/A,#N/A,FALSE,"MAT96";#N/A,#N/A,FALSE,"FANDA96";#N/A,#N/A,FALSE,"INTRAN96";#N/A,#N/A,FALSE,"NAA9697";#N/A,#N/A,FALSE,"ECWEBB";#N/A,#N/A,FALSE,"MFT96";#N/A,#N/A,FALSE,"CTrecon"}</definedName>
    <definedName name="fghfgh_2_1_1_1" localSheetId="0" hidden="1">{#N/A,#N/A,FALSE,"TMCOMP96";#N/A,#N/A,FALSE,"MAT96";#N/A,#N/A,FALSE,"FANDA96";#N/A,#N/A,FALSE,"INTRAN96";#N/A,#N/A,FALSE,"NAA9697";#N/A,#N/A,FALSE,"ECWEBB";#N/A,#N/A,FALSE,"MFT96";#N/A,#N/A,FALSE,"CTrecon"}</definedName>
    <definedName name="fghfgh_2_1_1_1" hidden="1">{#N/A,#N/A,FALSE,"TMCOMP96";#N/A,#N/A,FALSE,"MAT96";#N/A,#N/A,FALSE,"FANDA96";#N/A,#N/A,FALSE,"INTRAN96";#N/A,#N/A,FALSE,"NAA9697";#N/A,#N/A,FALSE,"ECWEBB";#N/A,#N/A,FALSE,"MFT96";#N/A,#N/A,FALSE,"CTrecon"}</definedName>
    <definedName name="fghfgh_2_1_1_2" localSheetId="0" hidden="1">{#N/A,#N/A,FALSE,"TMCOMP96";#N/A,#N/A,FALSE,"MAT96";#N/A,#N/A,FALSE,"FANDA96";#N/A,#N/A,FALSE,"INTRAN96";#N/A,#N/A,FALSE,"NAA9697";#N/A,#N/A,FALSE,"ECWEBB";#N/A,#N/A,FALSE,"MFT96";#N/A,#N/A,FALSE,"CTrecon"}</definedName>
    <definedName name="fghfgh_2_1_1_2" hidden="1">{#N/A,#N/A,FALSE,"TMCOMP96";#N/A,#N/A,FALSE,"MAT96";#N/A,#N/A,FALSE,"FANDA96";#N/A,#N/A,FALSE,"INTRAN96";#N/A,#N/A,FALSE,"NAA9697";#N/A,#N/A,FALSE,"ECWEBB";#N/A,#N/A,FALSE,"MFT96";#N/A,#N/A,FALSE,"CTrecon"}</definedName>
    <definedName name="fghfgh_2_1_1_3" localSheetId="0" hidden="1">{#N/A,#N/A,FALSE,"TMCOMP96";#N/A,#N/A,FALSE,"MAT96";#N/A,#N/A,FALSE,"FANDA96";#N/A,#N/A,FALSE,"INTRAN96";#N/A,#N/A,FALSE,"NAA9697";#N/A,#N/A,FALSE,"ECWEBB";#N/A,#N/A,FALSE,"MFT96";#N/A,#N/A,FALSE,"CTrecon"}</definedName>
    <definedName name="fghfgh_2_1_1_3" hidden="1">{#N/A,#N/A,FALSE,"TMCOMP96";#N/A,#N/A,FALSE,"MAT96";#N/A,#N/A,FALSE,"FANDA96";#N/A,#N/A,FALSE,"INTRAN96";#N/A,#N/A,FALSE,"NAA9697";#N/A,#N/A,FALSE,"ECWEBB";#N/A,#N/A,FALSE,"MFT96";#N/A,#N/A,FALSE,"CTrecon"}</definedName>
    <definedName name="fghfgh_2_1_1_4" localSheetId="0" hidden="1">{#N/A,#N/A,FALSE,"TMCOMP96";#N/A,#N/A,FALSE,"MAT96";#N/A,#N/A,FALSE,"FANDA96";#N/A,#N/A,FALSE,"INTRAN96";#N/A,#N/A,FALSE,"NAA9697";#N/A,#N/A,FALSE,"ECWEBB";#N/A,#N/A,FALSE,"MFT96";#N/A,#N/A,FALSE,"CTrecon"}</definedName>
    <definedName name="fghfgh_2_1_1_4" hidden="1">{#N/A,#N/A,FALSE,"TMCOMP96";#N/A,#N/A,FALSE,"MAT96";#N/A,#N/A,FALSE,"FANDA96";#N/A,#N/A,FALSE,"INTRAN96";#N/A,#N/A,FALSE,"NAA9697";#N/A,#N/A,FALSE,"ECWEBB";#N/A,#N/A,FALSE,"MFT96";#N/A,#N/A,FALSE,"CTrecon"}</definedName>
    <definedName name="fghfgh_2_1_1_5" localSheetId="0" hidden="1">{#N/A,#N/A,FALSE,"TMCOMP96";#N/A,#N/A,FALSE,"MAT96";#N/A,#N/A,FALSE,"FANDA96";#N/A,#N/A,FALSE,"INTRAN96";#N/A,#N/A,FALSE,"NAA9697";#N/A,#N/A,FALSE,"ECWEBB";#N/A,#N/A,FALSE,"MFT96";#N/A,#N/A,FALSE,"CTrecon"}</definedName>
    <definedName name="fghfgh_2_1_1_5" hidden="1">{#N/A,#N/A,FALSE,"TMCOMP96";#N/A,#N/A,FALSE,"MAT96";#N/A,#N/A,FALSE,"FANDA96";#N/A,#N/A,FALSE,"INTRAN96";#N/A,#N/A,FALSE,"NAA9697";#N/A,#N/A,FALSE,"ECWEBB";#N/A,#N/A,FALSE,"MFT96";#N/A,#N/A,FALSE,"CTrecon"}</definedName>
    <definedName name="fghfgh_2_1_2" localSheetId="0" hidden="1">{#N/A,#N/A,FALSE,"TMCOMP96";#N/A,#N/A,FALSE,"MAT96";#N/A,#N/A,FALSE,"FANDA96";#N/A,#N/A,FALSE,"INTRAN96";#N/A,#N/A,FALSE,"NAA9697";#N/A,#N/A,FALSE,"ECWEBB";#N/A,#N/A,FALSE,"MFT96";#N/A,#N/A,FALSE,"CTrecon"}</definedName>
    <definedName name="fghfgh_2_1_2" hidden="1">{#N/A,#N/A,FALSE,"TMCOMP96";#N/A,#N/A,FALSE,"MAT96";#N/A,#N/A,FALSE,"FANDA96";#N/A,#N/A,FALSE,"INTRAN96";#N/A,#N/A,FALSE,"NAA9697";#N/A,#N/A,FALSE,"ECWEBB";#N/A,#N/A,FALSE,"MFT96";#N/A,#N/A,FALSE,"CTrecon"}</definedName>
    <definedName name="fghfgh_2_1_2_1" localSheetId="0" hidden="1">{#N/A,#N/A,FALSE,"TMCOMP96";#N/A,#N/A,FALSE,"MAT96";#N/A,#N/A,FALSE,"FANDA96";#N/A,#N/A,FALSE,"INTRAN96";#N/A,#N/A,FALSE,"NAA9697";#N/A,#N/A,FALSE,"ECWEBB";#N/A,#N/A,FALSE,"MFT96";#N/A,#N/A,FALSE,"CTrecon"}</definedName>
    <definedName name="fghfgh_2_1_2_1" hidden="1">{#N/A,#N/A,FALSE,"TMCOMP96";#N/A,#N/A,FALSE,"MAT96";#N/A,#N/A,FALSE,"FANDA96";#N/A,#N/A,FALSE,"INTRAN96";#N/A,#N/A,FALSE,"NAA9697";#N/A,#N/A,FALSE,"ECWEBB";#N/A,#N/A,FALSE,"MFT96";#N/A,#N/A,FALSE,"CTrecon"}</definedName>
    <definedName name="fghfgh_2_1_2_2" localSheetId="0" hidden="1">{#N/A,#N/A,FALSE,"TMCOMP96";#N/A,#N/A,FALSE,"MAT96";#N/A,#N/A,FALSE,"FANDA96";#N/A,#N/A,FALSE,"INTRAN96";#N/A,#N/A,FALSE,"NAA9697";#N/A,#N/A,FALSE,"ECWEBB";#N/A,#N/A,FALSE,"MFT96";#N/A,#N/A,FALSE,"CTrecon"}</definedName>
    <definedName name="fghfgh_2_1_2_2" hidden="1">{#N/A,#N/A,FALSE,"TMCOMP96";#N/A,#N/A,FALSE,"MAT96";#N/A,#N/A,FALSE,"FANDA96";#N/A,#N/A,FALSE,"INTRAN96";#N/A,#N/A,FALSE,"NAA9697";#N/A,#N/A,FALSE,"ECWEBB";#N/A,#N/A,FALSE,"MFT96";#N/A,#N/A,FALSE,"CTrecon"}</definedName>
    <definedName name="fghfgh_2_1_2_3" localSheetId="0" hidden="1">{#N/A,#N/A,FALSE,"TMCOMP96";#N/A,#N/A,FALSE,"MAT96";#N/A,#N/A,FALSE,"FANDA96";#N/A,#N/A,FALSE,"INTRAN96";#N/A,#N/A,FALSE,"NAA9697";#N/A,#N/A,FALSE,"ECWEBB";#N/A,#N/A,FALSE,"MFT96";#N/A,#N/A,FALSE,"CTrecon"}</definedName>
    <definedName name="fghfgh_2_1_2_3" hidden="1">{#N/A,#N/A,FALSE,"TMCOMP96";#N/A,#N/A,FALSE,"MAT96";#N/A,#N/A,FALSE,"FANDA96";#N/A,#N/A,FALSE,"INTRAN96";#N/A,#N/A,FALSE,"NAA9697";#N/A,#N/A,FALSE,"ECWEBB";#N/A,#N/A,FALSE,"MFT96";#N/A,#N/A,FALSE,"CTrecon"}</definedName>
    <definedName name="fghfgh_2_1_2_4" localSheetId="0" hidden="1">{#N/A,#N/A,FALSE,"TMCOMP96";#N/A,#N/A,FALSE,"MAT96";#N/A,#N/A,FALSE,"FANDA96";#N/A,#N/A,FALSE,"INTRAN96";#N/A,#N/A,FALSE,"NAA9697";#N/A,#N/A,FALSE,"ECWEBB";#N/A,#N/A,FALSE,"MFT96";#N/A,#N/A,FALSE,"CTrecon"}</definedName>
    <definedName name="fghfgh_2_1_2_4" hidden="1">{#N/A,#N/A,FALSE,"TMCOMP96";#N/A,#N/A,FALSE,"MAT96";#N/A,#N/A,FALSE,"FANDA96";#N/A,#N/A,FALSE,"INTRAN96";#N/A,#N/A,FALSE,"NAA9697";#N/A,#N/A,FALSE,"ECWEBB";#N/A,#N/A,FALSE,"MFT96";#N/A,#N/A,FALSE,"CTrecon"}</definedName>
    <definedName name="fghfgh_2_1_2_5" localSheetId="0" hidden="1">{#N/A,#N/A,FALSE,"TMCOMP96";#N/A,#N/A,FALSE,"MAT96";#N/A,#N/A,FALSE,"FANDA96";#N/A,#N/A,FALSE,"INTRAN96";#N/A,#N/A,FALSE,"NAA9697";#N/A,#N/A,FALSE,"ECWEBB";#N/A,#N/A,FALSE,"MFT96";#N/A,#N/A,FALSE,"CTrecon"}</definedName>
    <definedName name="fghfgh_2_1_2_5" hidden="1">{#N/A,#N/A,FALSE,"TMCOMP96";#N/A,#N/A,FALSE,"MAT96";#N/A,#N/A,FALSE,"FANDA96";#N/A,#N/A,FALSE,"INTRAN96";#N/A,#N/A,FALSE,"NAA9697";#N/A,#N/A,FALSE,"ECWEBB";#N/A,#N/A,FALSE,"MFT96";#N/A,#N/A,FALSE,"CTrecon"}</definedName>
    <definedName name="fghfgh_2_1_3" localSheetId="0" hidden="1">{#N/A,#N/A,FALSE,"TMCOMP96";#N/A,#N/A,FALSE,"MAT96";#N/A,#N/A,FALSE,"FANDA96";#N/A,#N/A,FALSE,"INTRAN96";#N/A,#N/A,FALSE,"NAA9697";#N/A,#N/A,FALSE,"ECWEBB";#N/A,#N/A,FALSE,"MFT96";#N/A,#N/A,FALSE,"CTrecon"}</definedName>
    <definedName name="fghfgh_2_1_3" hidden="1">{#N/A,#N/A,FALSE,"TMCOMP96";#N/A,#N/A,FALSE,"MAT96";#N/A,#N/A,FALSE,"FANDA96";#N/A,#N/A,FALSE,"INTRAN96";#N/A,#N/A,FALSE,"NAA9697";#N/A,#N/A,FALSE,"ECWEBB";#N/A,#N/A,FALSE,"MFT96";#N/A,#N/A,FALSE,"CTrecon"}</definedName>
    <definedName name="fghfgh_2_1_3_1" localSheetId="0" hidden="1">{#N/A,#N/A,FALSE,"TMCOMP96";#N/A,#N/A,FALSE,"MAT96";#N/A,#N/A,FALSE,"FANDA96";#N/A,#N/A,FALSE,"INTRAN96";#N/A,#N/A,FALSE,"NAA9697";#N/A,#N/A,FALSE,"ECWEBB";#N/A,#N/A,FALSE,"MFT96";#N/A,#N/A,FALSE,"CTrecon"}</definedName>
    <definedName name="fghfgh_2_1_3_1" hidden="1">{#N/A,#N/A,FALSE,"TMCOMP96";#N/A,#N/A,FALSE,"MAT96";#N/A,#N/A,FALSE,"FANDA96";#N/A,#N/A,FALSE,"INTRAN96";#N/A,#N/A,FALSE,"NAA9697";#N/A,#N/A,FALSE,"ECWEBB";#N/A,#N/A,FALSE,"MFT96";#N/A,#N/A,FALSE,"CTrecon"}</definedName>
    <definedName name="fghfgh_2_1_3_2" localSheetId="0" hidden="1">{#N/A,#N/A,FALSE,"TMCOMP96";#N/A,#N/A,FALSE,"MAT96";#N/A,#N/A,FALSE,"FANDA96";#N/A,#N/A,FALSE,"INTRAN96";#N/A,#N/A,FALSE,"NAA9697";#N/A,#N/A,FALSE,"ECWEBB";#N/A,#N/A,FALSE,"MFT96";#N/A,#N/A,FALSE,"CTrecon"}</definedName>
    <definedName name="fghfgh_2_1_3_2" hidden="1">{#N/A,#N/A,FALSE,"TMCOMP96";#N/A,#N/A,FALSE,"MAT96";#N/A,#N/A,FALSE,"FANDA96";#N/A,#N/A,FALSE,"INTRAN96";#N/A,#N/A,FALSE,"NAA9697";#N/A,#N/A,FALSE,"ECWEBB";#N/A,#N/A,FALSE,"MFT96";#N/A,#N/A,FALSE,"CTrecon"}</definedName>
    <definedName name="fghfgh_2_1_3_3" localSheetId="0" hidden="1">{#N/A,#N/A,FALSE,"TMCOMP96";#N/A,#N/A,FALSE,"MAT96";#N/A,#N/A,FALSE,"FANDA96";#N/A,#N/A,FALSE,"INTRAN96";#N/A,#N/A,FALSE,"NAA9697";#N/A,#N/A,FALSE,"ECWEBB";#N/A,#N/A,FALSE,"MFT96";#N/A,#N/A,FALSE,"CTrecon"}</definedName>
    <definedName name="fghfgh_2_1_3_3" hidden="1">{#N/A,#N/A,FALSE,"TMCOMP96";#N/A,#N/A,FALSE,"MAT96";#N/A,#N/A,FALSE,"FANDA96";#N/A,#N/A,FALSE,"INTRAN96";#N/A,#N/A,FALSE,"NAA9697";#N/A,#N/A,FALSE,"ECWEBB";#N/A,#N/A,FALSE,"MFT96";#N/A,#N/A,FALSE,"CTrecon"}</definedName>
    <definedName name="fghfgh_2_1_3_4" localSheetId="0" hidden="1">{#N/A,#N/A,FALSE,"TMCOMP96";#N/A,#N/A,FALSE,"MAT96";#N/A,#N/A,FALSE,"FANDA96";#N/A,#N/A,FALSE,"INTRAN96";#N/A,#N/A,FALSE,"NAA9697";#N/A,#N/A,FALSE,"ECWEBB";#N/A,#N/A,FALSE,"MFT96";#N/A,#N/A,FALSE,"CTrecon"}</definedName>
    <definedName name="fghfgh_2_1_3_4" hidden="1">{#N/A,#N/A,FALSE,"TMCOMP96";#N/A,#N/A,FALSE,"MAT96";#N/A,#N/A,FALSE,"FANDA96";#N/A,#N/A,FALSE,"INTRAN96";#N/A,#N/A,FALSE,"NAA9697";#N/A,#N/A,FALSE,"ECWEBB";#N/A,#N/A,FALSE,"MFT96";#N/A,#N/A,FALSE,"CTrecon"}</definedName>
    <definedName name="fghfgh_2_1_3_5" localSheetId="0" hidden="1">{#N/A,#N/A,FALSE,"TMCOMP96";#N/A,#N/A,FALSE,"MAT96";#N/A,#N/A,FALSE,"FANDA96";#N/A,#N/A,FALSE,"INTRAN96";#N/A,#N/A,FALSE,"NAA9697";#N/A,#N/A,FALSE,"ECWEBB";#N/A,#N/A,FALSE,"MFT96";#N/A,#N/A,FALSE,"CTrecon"}</definedName>
    <definedName name="fghfgh_2_1_3_5" hidden="1">{#N/A,#N/A,FALSE,"TMCOMP96";#N/A,#N/A,FALSE,"MAT96";#N/A,#N/A,FALSE,"FANDA96";#N/A,#N/A,FALSE,"INTRAN96";#N/A,#N/A,FALSE,"NAA9697";#N/A,#N/A,FALSE,"ECWEBB";#N/A,#N/A,FALSE,"MFT96";#N/A,#N/A,FALSE,"CTrecon"}</definedName>
    <definedName name="fghfgh_2_1_4" localSheetId="0" hidden="1">{#N/A,#N/A,FALSE,"TMCOMP96";#N/A,#N/A,FALSE,"MAT96";#N/A,#N/A,FALSE,"FANDA96";#N/A,#N/A,FALSE,"INTRAN96";#N/A,#N/A,FALSE,"NAA9697";#N/A,#N/A,FALSE,"ECWEBB";#N/A,#N/A,FALSE,"MFT96";#N/A,#N/A,FALSE,"CTrecon"}</definedName>
    <definedName name="fghfgh_2_1_4" hidden="1">{#N/A,#N/A,FALSE,"TMCOMP96";#N/A,#N/A,FALSE,"MAT96";#N/A,#N/A,FALSE,"FANDA96";#N/A,#N/A,FALSE,"INTRAN96";#N/A,#N/A,FALSE,"NAA9697";#N/A,#N/A,FALSE,"ECWEBB";#N/A,#N/A,FALSE,"MFT96";#N/A,#N/A,FALSE,"CTrecon"}</definedName>
    <definedName name="fghfgh_2_1_5" localSheetId="0" hidden="1">{#N/A,#N/A,FALSE,"TMCOMP96";#N/A,#N/A,FALSE,"MAT96";#N/A,#N/A,FALSE,"FANDA96";#N/A,#N/A,FALSE,"INTRAN96";#N/A,#N/A,FALSE,"NAA9697";#N/A,#N/A,FALSE,"ECWEBB";#N/A,#N/A,FALSE,"MFT96";#N/A,#N/A,FALSE,"CTrecon"}</definedName>
    <definedName name="fghfgh_2_1_5" hidden="1">{#N/A,#N/A,FALSE,"TMCOMP96";#N/A,#N/A,FALSE,"MAT96";#N/A,#N/A,FALSE,"FANDA96";#N/A,#N/A,FALSE,"INTRAN96";#N/A,#N/A,FALSE,"NAA9697";#N/A,#N/A,FALSE,"ECWEBB";#N/A,#N/A,FALSE,"MFT96";#N/A,#N/A,FALSE,"CTrecon"}</definedName>
    <definedName name="fghfgh_2_2" localSheetId="0" hidden="1">{#N/A,#N/A,FALSE,"TMCOMP96";#N/A,#N/A,FALSE,"MAT96";#N/A,#N/A,FALSE,"FANDA96";#N/A,#N/A,FALSE,"INTRAN96";#N/A,#N/A,FALSE,"NAA9697";#N/A,#N/A,FALSE,"ECWEBB";#N/A,#N/A,FALSE,"MFT96";#N/A,#N/A,FALSE,"CTrecon"}</definedName>
    <definedName name="fghfgh_2_2" hidden="1">{#N/A,#N/A,FALSE,"TMCOMP96";#N/A,#N/A,FALSE,"MAT96";#N/A,#N/A,FALSE,"FANDA96";#N/A,#N/A,FALSE,"INTRAN96";#N/A,#N/A,FALSE,"NAA9697";#N/A,#N/A,FALSE,"ECWEBB";#N/A,#N/A,FALSE,"MFT96";#N/A,#N/A,FALSE,"CTrecon"}</definedName>
    <definedName name="fghfgh_2_2_1" localSheetId="0" hidden="1">{#N/A,#N/A,FALSE,"TMCOMP96";#N/A,#N/A,FALSE,"MAT96";#N/A,#N/A,FALSE,"FANDA96";#N/A,#N/A,FALSE,"INTRAN96";#N/A,#N/A,FALSE,"NAA9697";#N/A,#N/A,FALSE,"ECWEBB";#N/A,#N/A,FALSE,"MFT96";#N/A,#N/A,FALSE,"CTrecon"}</definedName>
    <definedName name="fghfgh_2_2_1" hidden="1">{#N/A,#N/A,FALSE,"TMCOMP96";#N/A,#N/A,FALSE,"MAT96";#N/A,#N/A,FALSE,"FANDA96";#N/A,#N/A,FALSE,"INTRAN96";#N/A,#N/A,FALSE,"NAA9697";#N/A,#N/A,FALSE,"ECWEBB";#N/A,#N/A,FALSE,"MFT96";#N/A,#N/A,FALSE,"CTrecon"}</definedName>
    <definedName name="fghfgh_2_2_2" localSheetId="0" hidden="1">{#N/A,#N/A,FALSE,"TMCOMP96";#N/A,#N/A,FALSE,"MAT96";#N/A,#N/A,FALSE,"FANDA96";#N/A,#N/A,FALSE,"INTRAN96";#N/A,#N/A,FALSE,"NAA9697";#N/A,#N/A,FALSE,"ECWEBB";#N/A,#N/A,FALSE,"MFT96";#N/A,#N/A,FALSE,"CTrecon"}</definedName>
    <definedName name="fghfgh_2_2_2" hidden="1">{#N/A,#N/A,FALSE,"TMCOMP96";#N/A,#N/A,FALSE,"MAT96";#N/A,#N/A,FALSE,"FANDA96";#N/A,#N/A,FALSE,"INTRAN96";#N/A,#N/A,FALSE,"NAA9697";#N/A,#N/A,FALSE,"ECWEBB";#N/A,#N/A,FALSE,"MFT96";#N/A,#N/A,FALSE,"CTrecon"}</definedName>
    <definedName name="fghfgh_2_2_3" localSheetId="0" hidden="1">{#N/A,#N/A,FALSE,"TMCOMP96";#N/A,#N/A,FALSE,"MAT96";#N/A,#N/A,FALSE,"FANDA96";#N/A,#N/A,FALSE,"INTRAN96";#N/A,#N/A,FALSE,"NAA9697";#N/A,#N/A,FALSE,"ECWEBB";#N/A,#N/A,FALSE,"MFT96";#N/A,#N/A,FALSE,"CTrecon"}</definedName>
    <definedName name="fghfgh_2_2_3" hidden="1">{#N/A,#N/A,FALSE,"TMCOMP96";#N/A,#N/A,FALSE,"MAT96";#N/A,#N/A,FALSE,"FANDA96";#N/A,#N/A,FALSE,"INTRAN96";#N/A,#N/A,FALSE,"NAA9697";#N/A,#N/A,FALSE,"ECWEBB";#N/A,#N/A,FALSE,"MFT96";#N/A,#N/A,FALSE,"CTrecon"}</definedName>
    <definedName name="fghfgh_2_2_4" localSheetId="0" hidden="1">{#N/A,#N/A,FALSE,"TMCOMP96";#N/A,#N/A,FALSE,"MAT96";#N/A,#N/A,FALSE,"FANDA96";#N/A,#N/A,FALSE,"INTRAN96";#N/A,#N/A,FALSE,"NAA9697";#N/A,#N/A,FALSE,"ECWEBB";#N/A,#N/A,FALSE,"MFT96";#N/A,#N/A,FALSE,"CTrecon"}</definedName>
    <definedName name="fghfgh_2_2_4" hidden="1">{#N/A,#N/A,FALSE,"TMCOMP96";#N/A,#N/A,FALSE,"MAT96";#N/A,#N/A,FALSE,"FANDA96";#N/A,#N/A,FALSE,"INTRAN96";#N/A,#N/A,FALSE,"NAA9697";#N/A,#N/A,FALSE,"ECWEBB";#N/A,#N/A,FALSE,"MFT96";#N/A,#N/A,FALSE,"CTrecon"}</definedName>
    <definedName name="fghfgh_2_2_5" localSheetId="0" hidden="1">{#N/A,#N/A,FALSE,"TMCOMP96";#N/A,#N/A,FALSE,"MAT96";#N/A,#N/A,FALSE,"FANDA96";#N/A,#N/A,FALSE,"INTRAN96";#N/A,#N/A,FALSE,"NAA9697";#N/A,#N/A,FALSE,"ECWEBB";#N/A,#N/A,FALSE,"MFT96";#N/A,#N/A,FALSE,"CTrecon"}</definedName>
    <definedName name="fghfgh_2_2_5" hidden="1">{#N/A,#N/A,FALSE,"TMCOMP96";#N/A,#N/A,FALSE,"MAT96";#N/A,#N/A,FALSE,"FANDA96";#N/A,#N/A,FALSE,"INTRAN96";#N/A,#N/A,FALSE,"NAA9697";#N/A,#N/A,FALSE,"ECWEBB";#N/A,#N/A,FALSE,"MFT96";#N/A,#N/A,FALSE,"CTrecon"}</definedName>
    <definedName name="fghfgh_2_3" localSheetId="0" hidden="1">{#N/A,#N/A,FALSE,"TMCOMP96";#N/A,#N/A,FALSE,"MAT96";#N/A,#N/A,FALSE,"FANDA96";#N/A,#N/A,FALSE,"INTRAN96";#N/A,#N/A,FALSE,"NAA9697";#N/A,#N/A,FALSE,"ECWEBB";#N/A,#N/A,FALSE,"MFT96";#N/A,#N/A,FALSE,"CTrecon"}</definedName>
    <definedName name="fghfgh_2_3" hidden="1">{#N/A,#N/A,FALSE,"TMCOMP96";#N/A,#N/A,FALSE,"MAT96";#N/A,#N/A,FALSE,"FANDA96";#N/A,#N/A,FALSE,"INTRAN96";#N/A,#N/A,FALSE,"NAA9697";#N/A,#N/A,FALSE,"ECWEBB";#N/A,#N/A,FALSE,"MFT96";#N/A,#N/A,FALSE,"CTrecon"}</definedName>
    <definedName name="fghfgh_2_3_1" localSheetId="0" hidden="1">{#N/A,#N/A,FALSE,"TMCOMP96";#N/A,#N/A,FALSE,"MAT96";#N/A,#N/A,FALSE,"FANDA96";#N/A,#N/A,FALSE,"INTRAN96";#N/A,#N/A,FALSE,"NAA9697";#N/A,#N/A,FALSE,"ECWEBB";#N/A,#N/A,FALSE,"MFT96";#N/A,#N/A,FALSE,"CTrecon"}</definedName>
    <definedName name="fghfgh_2_3_1" hidden="1">{#N/A,#N/A,FALSE,"TMCOMP96";#N/A,#N/A,FALSE,"MAT96";#N/A,#N/A,FALSE,"FANDA96";#N/A,#N/A,FALSE,"INTRAN96";#N/A,#N/A,FALSE,"NAA9697";#N/A,#N/A,FALSE,"ECWEBB";#N/A,#N/A,FALSE,"MFT96";#N/A,#N/A,FALSE,"CTrecon"}</definedName>
    <definedName name="fghfgh_2_3_2" localSheetId="0" hidden="1">{#N/A,#N/A,FALSE,"TMCOMP96";#N/A,#N/A,FALSE,"MAT96";#N/A,#N/A,FALSE,"FANDA96";#N/A,#N/A,FALSE,"INTRAN96";#N/A,#N/A,FALSE,"NAA9697";#N/A,#N/A,FALSE,"ECWEBB";#N/A,#N/A,FALSE,"MFT96";#N/A,#N/A,FALSE,"CTrecon"}</definedName>
    <definedName name="fghfgh_2_3_2" hidden="1">{#N/A,#N/A,FALSE,"TMCOMP96";#N/A,#N/A,FALSE,"MAT96";#N/A,#N/A,FALSE,"FANDA96";#N/A,#N/A,FALSE,"INTRAN96";#N/A,#N/A,FALSE,"NAA9697";#N/A,#N/A,FALSE,"ECWEBB";#N/A,#N/A,FALSE,"MFT96";#N/A,#N/A,FALSE,"CTrecon"}</definedName>
    <definedName name="fghfgh_2_3_3" localSheetId="0" hidden="1">{#N/A,#N/A,FALSE,"TMCOMP96";#N/A,#N/A,FALSE,"MAT96";#N/A,#N/A,FALSE,"FANDA96";#N/A,#N/A,FALSE,"INTRAN96";#N/A,#N/A,FALSE,"NAA9697";#N/A,#N/A,FALSE,"ECWEBB";#N/A,#N/A,FALSE,"MFT96";#N/A,#N/A,FALSE,"CTrecon"}</definedName>
    <definedName name="fghfgh_2_3_3" hidden="1">{#N/A,#N/A,FALSE,"TMCOMP96";#N/A,#N/A,FALSE,"MAT96";#N/A,#N/A,FALSE,"FANDA96";#N/A,#N/A,FALSE,"INTRAN96";#N/A,#N/A,FALSE,"NAA9697";#N/A,#N/A,FALSE,"ECWEBB";#N/A,#N/A,FALSE,"MFT96";#N/A,#N/A,FALSE,"CTrecon"}</definedName>
    <definedName name="fghfgh_2_3_4" localSheetId="0" hidden="1">{#N/A,#N/A,FALSE,"TMCOMP96";#N/A,#N/A,FALSE,"MAT96";#N/A,#N/A,FALSE,"FANDA96";#N/A,#N/A,FALSE,"INTRAN96";#N/A,#N/A,FALSE,"NAA9697";#N/A,#N/A,FALSE,"ECWEBB";#N/A,#N/A,FALSE,"MFT96";#N/A,#N/A,FALSE,"CTrecon"}</definedName>
    <definedName name="fghfgh_2_3_4" hidden="1">{#N/A,#N/A,FALSE,"TMCOMP96";#N/A,#N/A,FALSE,"MAT96";#N/A,#N/A,FALSE,"FANDA96";#N/A,#N/A,FALSE,"INTRAN96";#N/A,#N/A,FALSE,"NAA9697";#N/A,#N/A,FALSE,"ECWEBB";#N/A,#N/A,FALSE,"MFT96";#N/A,#N/A,FALSE,"CTrecon"}</definedName>
    <definedName name="fghfgh_2_3_5" localSheetId="0" hidden="1">{#N/A,#N/A,FALSE,"TMCOMP96";#N/A,#N/A,FALSE,"MAT96";#N/A,#N/A,FALSE,"FANDA96";#N/A,#N/A,FALSE,"INTRAN96";#N/A,#N/A,FALSE,"NAA9697";#N/A,#N/A,FALSE,"ECWEBB";#N/A,#N/A,FALSE,"MFT96";#N/A,#N/A,FALSE,"CTrecon"}</definedName>
    <definedName name="fghfgh_2_3_5" hidden="1">{#N/A,#N/A,FALSE,"TMCOMP96";#N/A,#N/A,FALSE,"MAT96";#N/A,#N/A,FALSE,"FANDA96";#N/A,#N/A,FALSE,"INTRAN96";#N/A,#N/A,FALSE,"NAA9697";#N/A,#N/A,FALSE,"ECWEBB";#N/A,#N/A,FALSE,"MFT96";#N/A,#N/A,FALSE,"CTrecon"}</definedName>
    <definedName name="fghfgh_2_4" localSheetId="0" hidden="1">{#N/A,#N/A,FALSE,"TMCOMP96";#N/A,#N/A,FALSE,"MAT96";#N/A,#N/A,FALSE,"FANDA96";#N/A,#N/A,FALSE,"INTRAN96";#N/A,#N/A,FALSE,"NAA9697";#N/A,#N/A,FALSE,"ECWEBB";#N/A,#N/A,FALSE,"MFT96";#N/A,#N/A,FALSE,"CTrecon"}</definedName>
    <definedName name="fghfgh_2_4" hidden="1">{#N/A,#N/A,FALSE,"TMCOMP96";#N/A,#N/A,FALSE,"MAT96";#N/A,#N/A,FALSE,"FANDA96";#N/A,#N/A,FALSE,"INTRAN96";#N/A,#N/A,FALSE,"NAA9697";#N/A,#N/A,FALSE,"ECWEBB";#N/A,#N/A,FALSE,"MFT96";#N/A,#N/A,FALSE,"CTrecon"}</definedName>
    <definedName name="fghfgh_2_4_1" localSheetId="0" hidden="1">{#N/A,#N/A,FALSE,"TMCOMP96";#N/A,#N/A,FALSE,"MAT96";#N/A,#N/A,FALSE,"FANDA96";#N/A,#N/A,FALSE,"INTRAN96";#N/A,#N/A,FALSE,"NAA9697";#N/A,#N/A,FALSE,"ECWEBB";#N/A,#N/A,FALSE,"MFT96";#N/A,#N/A,FALSE,"CTrecon"}</definedName>
    <definedName name="fghfgh_2_4_1" hidden="1">{#N/A,#N/A,FALSE,"TMCOMP96";#N/A,#N/A,FALSE,"MAT96";#N/A,#N/A,FALSE,"FANDA96";#N/A,#N/A,FALSE,"INTRAN96";#N/A,#N/A,FALSE,"NAA9697";#N/A,#N/A,FALSE,"ECWEBB";#N/A,#N/A,FALSE,"MFT96";#N/A,#N/A,FALSE,"CTrecon"}</definedName>
    <definedName name="fghfgh_2_4_2" localSheetId="0" hidden="1">{#N/A,#N/A,FALSE,"TMCOMP96";#N/A,#N/A,FALSE,"MAT96";#N/A,#N/A,FALSE,"FANDA96";#N/A,#N/A,FALSE,"INTRAN96";#N/A,#N/A,FALSE,"NAA9697";#N/A,#N/A,FALSE,"ECWEBB";#N/A,#N/A,FALSE,"MFT96";#N/A,#N/A,FALSE,"CTrecon"}</definedName>
    <definedName name="fghfgh_2_4_2" hidden="1">{#N/A,#N/A,FALSE,"TMCOMP96";#N/A,#N/A,FALSE,"MAT96";#N/A,#N/A,FALSE,"FANDA96";#N/A,#N/A,FALSE,"INTRAN96";#N/A,#N/A,FALSE,"NAA9697";#N/A,#N/A,FALSE,"ECWEBB";#N/A,#N/A,FALSE,"MFT96";#N/A,#N/A,FALSE,"CTrecon"}</definedName>
    <definedName name="fghfgh_2_4_3" localSheetId="0" hidden="1">{#N/A,#N/A,FALSE,"TMCOMP96";#N/A,#N/A,FALSE,"MAT96";#N/A,#N/A,FALSE,"FANDA96";#N/A,#N/A,FALSE,"INTRAN96";#N/A,#N/A,FALSE,"NAA9697";#N/A,#N/A,FALSE,"ECWEBB";#N/A,#N/A,FALSE,"MFT96";#N/A,#N/A,FALSE,"CTrecon"}</definedName>
    <definedName name="fghfgh_2_4_3" hidden="1">{#N/A,#N/A,FALSE,"TMCOMP96";#N/A,#N/A,FALSE,"MAT96";#N/A,#N/A,FALSE,"FANDA96";#N/A,#N/A,FALSE,"INTRAN96";#N/A,#N/A,FALSE,"NAA9697";#N/A,#N/A,FALSE,"ECWEBB";#N/A,#N/A,FALSE,"MFT96";#N/A,#N/A,FALSE,"CTrecon"}</definedName>
    <definedName name="fghfgh_2_4_4" localSheetId="0" hidden="1">{#N/A,#N/A,FALSE,"TMCOMP96";#N/A,#N/A,FALSE,"MAT96";#N/A,#N/A,FALSE,"FANDA96";#N/A,#N/A,FALSE,"INTRAN96";#N/A,#N/A,FALSE,"NAA9697";#N/A,#N/A,FALSE,"ECWEBB";#N/A,#N/A,FALSE,"MFT96";#N/A,#N/A,FALSE,"CTrecon"}</definedName>
    <definedName name="fghfgh_2_4_4" hidden="1">{#N/A,#N/A,FALSE,"TMCOMP96";#N/A,#N/A,FALSE,"MAT96";#N/A,#N/A,FALSE,"FANDA96";#N/A,#N/A,FALSE,"INTRAN96";#N/A,#N/A,FALSE,"NAA9697";#N/A,#N/A,FALSE,"ECWEBB";#N/A,#N/A,FALSE,"MFT96";#N/A,#N/A,FALSE,"CTrecon"}</definedName>
    <definedName name="fghfgh_2_4_5" localSheetId="0" hidden="1">{#N/A,#N/A,FALSE,"TMCOMP96";#N/A,#N/A,FALSE,"MAT96";#N/A,#N/A,FALSE,"FANDA96";#N/A,#N/A,FALSE,"INTRAN96";#N/A,#N/A,FALSE,"NAA9697";#N/A,#N/A,FALSE,"ECWEBB";#N/A,#N/A,FALSE,"MFT96";#N/A,#N/A,FALSE,"CTrecon"}</definedName>
    <definedName name="fghfgh_2_4_5" hidden="1">{#N/A,#N/A,FALSE,"TMCOMP96";#N/A,#N/A,FALSE,"MAT96";#N/A,#N/A,FALSE,"FANDA96";#N/A,#N/A,FALSE,"INTRAN96";#N/A,#N/A,FALSE,"NAA9697";#N/A,#N/A,FALSE,"ECWEBB";#N/A,#N/A,FALSE,"MFT96";#N/A,#N/A,FALSE,"CTrecon"}</definedName>
    <definedName name="fghfgh_2_5" localSheetId="0" hidden="1">{#N/A,#N/A,FALSE,"TMCOMP96";#N/A,#N/A,FALSE,"MAT96";#N/A,#N/A,FALSE,"FANDA96";#N/A,#N/A,FALSE,"INTRAN96";#N/A,#N/A,FALSE,"NAA9697";#N/A,#N/A,FALSE,"ECWEBB";#N/A,#N/A,FALSE,"MFT96";#N/A,#N/A,FALSE,"CTrecon"}</definedName>
    <definedName name="fghfgh_2_5" hidden="1">{#N/A,#N/A,FALSE,"TMCOMP96";#N/A,#N/A,FALSE,"MAT96";#N/A,#N/A,FALSE,"FANDA96";#N/A,#N/A,FALSE,"INTRAN96";#N/A,#N/A,FALSE,"NAA9697";#N/A,#N/A,FALSE,"ECWEBB";#N/A,#N/A,FALSE,"MFT96";#N/A,#N/A,FALSE,"CTrecon"}</definedName>
    <definedName name="fghfgh_3" localSheetId="0" hidden="1">{#N/A,#N/A,FALSE,"TMCOMP96";#N/A,#N/A,FALSE,"MAT96";#N/A,#N/A,FALSE,"FANDA96";#N/A,#N/A,FALSE,"INTRAN96";#N/A,#N/A,FALSE,"NAA9697";#N/A,#N/A,FALSE,"ECWEBB";#N/A,#N/A,FALSE,"MFT96";#N/A,#N/A,FALSE,"CTrecon"}</definedName>
    <definedName name="fghfgh_3" hidden="1">{#N/A,#N/A,FALSE,"TMCOMP96";#N/A,#N/A,FALSE,"MAT96";#N/A,#N/A,FALSE,"FANDA96";#N/A,#N/A,FALSE,"INTRAN96";#N/A,#N/A,FALSE,"NAA9697";#N/A,#N/A,FALSE,"ECWEBB";#N/A,#N/A,FALSE,"MFT96";#N/A,#N/A,FALSE,"CTrecon"}</definedName>
    <definedName name="fghfgh_3_1" localSheetId="0" hidden="1">{#N/A,#N/A,FALSE,"TMCOMP96";#N/A,#N/A,FALSE,"MAT96";#N/A,#N/A,FALSE,"FANDA96";#N/A,#N/A,FALSE,"INTRAN96";#N/A,#N/A,FALSE,"NAA9697";#N/A,#N/A,FALSE,"ECWEBB";#N/A,#N/A,FALSE,"MFT96";#N/A,#N/A,FALSE,"CTrecon"}</definedName>
    <definedName name="fghfgh_3_1" hidden="1">{#N/A,#N/A,FALSE,"TMCOMP96";#N/A,#N/A,FALSE,"MAT96";#N/A,#N/A,FALSE,"FANDA96";#N/A,#N/A,FALSE,"INTRAN96";#N/A,#N/A,FALSE,"NAA9697";#N/A,#N/A,FALSE,"ECWEBB";#N/A,#N/A,FALSE,"MFT96";#N/A,#N/A,FALSE,"CTrecon"}</definedName>
    <definedName name="fghfgh_3_1_1" localSheetId="0" hidden="1">{#N/A,#N/A,FALSE,"TMCOMP96";#N/A,#N/A,FALSE,"MAT96";#N/A,#N/A,FALSE,"FANDA96";#N/A,#N/A,FALSE,"INTRAN96";#N/A,#N/A,FALSE,"NAA9697";#N/A,#N/A,FALSE,"ECWEBB";#N/A,#N/A,FALSE,"MFT96";#N/A,#N/A,FALSE,"CTrecon"}</definedName>
    <definedName name="fghfgh_3_1_1" hidden="1">{#N/A,#N/A,FALSE,"TMCOMP96";#N/A,#N/A,FALSE,"MAT96";#N/A,#N/A,FALSE,"FANDA96";#N/A,#N/A,FALSE,"INTRAN96";#N/A,#N/A,FALSE,"NAA9697";#N/A,#N/A,FALSE,"ECWEBB";#N/A,#N/A,FALSE,"MFT96";#N/A,#N/A,FALSE,"CTrecon"}</definedName>
    <definedName name="fghfgh_3_1_1_1" localSheetId="0" hidden="1">{#N/A,#N/A,FALSE,"TMCOMP96";#N/A,#N/A,FALSE,"MAT96";#N/A,#N/A,FALSE,"FANDA96";#N/A,#N/A,FALSE,"INTRAN96";#N/A,#N/A,FALSE,"NAA9697";#N/A,#N/A,FALSE,"ECWEBB";#N/A,#N/A,FALSE,"MFT96";#N/A,#N/A,FALSE,"CTrecon"}</definedName>
    <definedName name="fghfgh_3_1_1_1" hidden="1">{#N/A,#N/A,FALSE,"TMCOMP96";#N/A,#N/A,FALSE,"MAT96";#N/A,#N/A,FALSE,"FANDA96";#N/A,#N/A,FALSE,"INTRAN96";#N/A,#N/A,FALSE,"NAA9697";#N/A,#N/A,FALSE,"ECWEBB";#N/A,#N/A,FALSE,"MFT96";#N/A,#N/A,FALSE,"CTrecon"}</definedName>
    <definedName name="fghfgh_3_1_1_2" localSheetId="0" hidden="1">{#N/A,#N/A,FALSE,"TMCOMP96";#N/A,#N/A,FALSE,"MAT96";#N/A,#N/A,FALSE,"FANDA96";#N/A,#N/A,FALSE,"INTRAN96";#N/A,#N/A,FALSE,"NAA9697";#N/A,#N/A,FALSE,"ECWEBB";#N/A,#N/A,FALSE,"MFT96";#N/A,#N/A,FALSE,"CTrecon"}</definedName>
    <definedName name="fghfgh_3_1_1_2" hidden="1">{#N/A,#N/A,FALSE,"TMCOMP96";#N/A,#N/A,FALSE,"MAT96";#N/A,#N/A,FALSE,"FANDA96";#N/A,#N/A,FALSE,"INTRAN96";#N/A,#N/A,FALSE,"NAA9697";#N/A,#N/A,FALSE,"ECWEBB";#N/A,#N/A,FALSE,"MFT96";#N/A,#N/A,FALSE,"CTrecon"}</definedName>
    <definedName name="fghfgh_3_1_1_3" localSheetId="0" hidden="1">{#N/A,#N/A,FALSE,"TMCOMP96";#N/A,#N/A,FALSE,"MAT96";#N/A,#N/A,FALSE,"FANDA96";#N/A,#N/A,FALSE,"INTRAN96";#N/A,#N/A,FALSE,"NAA9697";#N/A,#N/A,FALSE,"ECWEBB";#N/A,#N/A,FALSE,"MFT96";#N/A,#N/A,FALSE,"CTrecon"}</definedName>
    <definedName name="fghfgh_3_1_1_3" hidden="1">{#N/A,#N/A,FALSE,"TMCOMP96";#N/A,#N/A,FALSE,"MAT96";#N/A,#N/A,FALSE,"FANDA96";#N/A,#N/A,FALSE,"INTRAN96";#N/A,#N/A,FALSE,"NAA9697";#N/A,#N/A,FALSE,"ECWEBB";#N/A,#N/A,FALSE,"MFT96";#N/A,#N/A,FALSE,"CTrecon"}</definedName>
    <definedName name="fghfgh_3_1_1_4" localSheetId="0" hidden="1">{#N/A,#N/A,FALSE,"TMCOMP96";#N/A,#N/A,FALSE,"MAT96";#N/A,#N/A,FALSE,"FANDA96";#N/A,#N/A,FALSE,"INTRAN96";#N/A,#N/A,FALSE,"NAA9697";#N/A,#N/A,FALSE,"ECWEBB";#N/A,#N/A,FALSE,"MFT96";#N/A,#N/A,FALSE,"CTrecon"}</definedName>
    <definedName name="fghfgh_3_1_1_4" hidden="1">{#N/A,#N/A,FALSE,"TMCOMP96";#N/A,#N/A,FALSE,"MAT96";#N/A,#N/A,FALSE,"FANDA96";#N/A,#N/A,FALSE,"INTRAN96";#N/A,#N/A,FALSE,"NAA9697";#N/A,#N/A,FALSE,"ECWEBB";#N/A,#N/A,FALSE,"MFT96";#N/A,#N/A,FALSE,"CTrecon"}</definedName>
    <definedName name="fghfgh_3_1_1_5" localSheetId="0" hidden="1">{#N/A,#N/A,FALSE,"TMCOMP96";#N/A,#N/A,FALSE,"MAT96";#N/A,#N/A,FALSE,"FANDA96";#N/A,#N/A,FALSE,"INTRAN96";#N/A,#N/A,FALSE,"NAA9697";#N/A,#N/A,FALSE,"ECWEBB";#N/A,#N/A,FALSE,"MFT96";#N/A,#N/A,FALSE,"CTrecon"}</definedName>
    <definedName name="fghfgh_3_1_1_5" hidden="1">{#N/A,#N/A,FALSE,"TMCOMP96";#N/A,#N/A,FALSE,"MAT96";#N/A,#N/A,FALSE,"FANDA96";#N/A,#N/A,FALSE,"INTRAN96";#N/A,#N/A,FALSE,"NAA9697";#N/A,#N/A,FALSE,"ECWEBB";#N/A,#N/A,FALSE,"MFT96";#N/A,#N/A,FALSE,"CTrecon"}</definedName>
    <definedName name="fghfgh_3_1_2" localSheetId="0" hidden="1">{#N/A,#N/A,FALSE,"TMCOMP96";#N/A,#N/A,FALSE,"MAT96";#N/A,#N/A,FALSE,"FANDA96";#N/A,#N/A,FALSE,"INTRAN96";#N/A,#N/A,FALSE,"NAA9697";#N/A,#N/A,FALSE,"ECWEBB";#N/A,#N/A,FALSE,"MFT96";#N/A,#N/A,FALSE,"CTrecon"}</definedName>
    <definedName name="fghfgh_3_1_2" hidden="1">{#N/A,#N/A,FALSE,"TMCOMP96";#N/A,#N/A,FALSE,"MAT96";#N/A,#N/A,FALSE,"FANDA96";#N/A,#N/A,FALSE,"INTRAN96";#N/A,#N/A,FALSE,"NAA9697";#N/A,#N/A,FALSE,"ECWEBB";#N/A,#N/A,FALSE,"MFT96";#N/A,#N/A,FALSE,"CTrecon"}</definedName>
    <definedName name="fghfgh_3_1_2_1" localSheetId="0" hidden="1">{#N/A,#N/A,FALSE,"TMCOMP96";#N/A,#N/A,FALSE,"MAT96";#N/A,#N/A,FALSE,"FANDA96";#N/A,#N/A,FALSE,"INTRAN96";#N/A,#N/A,FALSE,"NAA9697";#N/A,#N/A,FALSE,"ECWEBB";#N/A,#N/A,FALSE,"MFT96";#N/A,#N/A,FALSE,"CTrecon"}</definedName>
    <definedName name="fghfgh_3_1_2_1" hidden="1">{#N/A,#N/A,FALSE,"TMCOMP96";#N/A,#N/A,FALSE,"MAT96";#N/A,#N/A,FALSE,"FANDA96";#N/A,#N/A,FALSE,"INTRAN96";#N/A,#N/A,FALSE,"NAA9697";#N/A,#N/A,FALSE,"ECWEBB";#N/A,#N/A,FALSE,"MFT96";#N/A,#N/A,FALSE,"CTrecon"}</definedName>
    <definedName name="fghfgh_3_1_2_2" localSheetId="0" hidden="1">{#N/A,#N/A,FALSE,"TMCOMP96";#N/A,#N/A,FALSE,"MAT96";#N/A,#N/A,FALSE,"FANDA96";#N/A,#N/A,FALSE,"INTRAN96";#N/A,#N/A,FALSE,"NAA9697";#N/A,#N/A,FALSE,"ECWEBB";#N/A,#N/A,FALSE,"MFT96";#N/A,#N/A,FALSE,"CTrecon"}</definedName>
    <definedName name="fghfgh_3_1_2_2" hidden="1">{#N/A,#N/A,FALSE,"TMCOMP96";#N/A,#N/A,FALSE,"MAT96";#N/A,#N/A,FALSE,"FANDA96";#N/A,#N/A,FALSE,"INTRAN96";#N/A,#N/A,FALSE,"NAA9697";#N/A,#N/A,FALSE,"ECWEBB";#N/A,#N/A,FALSE,"MFT96";#N/A,#N/A,FALSE,"CTrecon"}</definedName>
    <definedName name="fghfgh_3_1_2_3" localSheetId="0" hidden="1">{#N/A,#N/A,FALSE,"TMCOMP96";#N/A,#N/A,FALSE,"MAT96";#N/A,#N/A,FALSE,"FANDA96";#N/A,#N/A,FALSE,"INTRAN96";#N/A,#N/A,FALSE,"NAA9697";#N/A,#N/A,FALSE,"ECWEBB";#N/A,#N/A,FALSE,"MFT96";#N/A,#N/A,FALSE,"CTrecon"}</definedName>
    <definedName name="fghfgh_3_1_2_3" hidden="1">{#N/A,#N/A,FALSE,"TMCOMP96";#N/A,#N/A,FALSE,"MAT96";#N/A,#N/A,FALSE,"FANDA96";#N/A,#N/A,FALSE,"INTRAN96";#N/A,#N/A,FALSE,"NAA9697";#N/A,#N/A,FALSE,"ECWEBB";#N/A,#N/A,FALSE,"MFT96";#N/A,#N/A,FALSE,"CTrecon"}</definedName>
    <definedName name="fghfgh_3_1_2_4" localSheetId="0" hidden="1">{#N/A,#N/A,FALSE,"TMCOMP96";#N/A,#N/A,FALSE,"MAT96";#N/A,#N/A,FALSE,"FANDA96";#N/A,#N/A,FALSE,"INTRAN96";#N/A,#N/A,FALSE,"NAA9697";#N/A,#N/A,FALSE,"ECWEBB";#N/A,#N/A,FALSE,"MFT96";#N/A,#N/A,FALSE,"CTrecon"}</definedName>
    <definedName name="fghfgh_3_1_2_4" hidden="1">{#N/A,#N/A,FALSE,"TMCOMP96";#N/A,#N/A,FALSE,"MAT96";#N/A,#N/A,FALSE,"FANDA96";#N/A,#N/A,FALSE,"INTRAN96";#N/A,#N/A,FALSE,"NAA9697";#N/A,#N/A,FALSE,"ECWEBB";#N/A,#N/A,FALSE,"MFT96";#N/A,#N/A,FALSE,"CTrecon"}</definedName>
    <definedName name="fghfgh_3_1_2_5" localSheetId="0" hidden="1">{#N/A,#N/A,FALSE,"TMCOMP96";#N/A,#N/A,FALSE,"MAT96";#N/A,#N/A,FALSE,"FANDA96";#N/A,#N/A,FALSE,"INTRAN96";#N/A,#N/A,FALSE,"NAA9697";#N/A,#N/A,FALSE,"ECWEBB";#N/A,#N/A,FALSE,"MFT96";#N/A,#N/A,FALSE,"CTrecon"}</definedName>
    <definedName name="fghfgh_3_1_2_5" hidden="1">{#N/A,#N/A,FALSE,"TMCOMP96";#N/A,#N/A,FALSE,"MAT96";#N/A,#N/A,FALSE,"FANDA96";#N/A,#N/A,FALSE,"INTRAN96";#N/A,#N/A,FALSE,"NAA9697";#N/A,#N/A,FALSE,"ECWEBB";#N/A,#N/A,FALSE,"MFT96";#N/A,#N/A,FALSE,"CTrecon"}</definedName>
    <definedName name="fghfgh_3_1_3" localSheetId="0" hidden="1">{#N/A,#N/A,FALSE,"TMCOMP96";#N/A,#N/A,FALSE,"MAT96";#N/A,#N/A,FALSE,"FANDA96";#N/A,#N/A,FALSE,"INTRAN96";#N/A,#N/A,FALSE,"NAA9697";#N/A,#N/A,FALSE,"ECWEBB";#N/A,#N/A,FALSE,"MFT96";#N/A,#N/A,FALSE,"CTrecon"}</definedName>
    <definedName name="fghfgh_3_1_3" hidden="1">{#N/A,#N/A,FALSE,"TMCOMP96";#N/A,#N/A,FALSE,"MAT96";#N/A,#N/A,FALSE,"FANDA96";#N/A,#N/A,FALSE,"INTRAN96";#N/A,#N/A,FALSE,"NAA9697";#N/A,#N/A,FALSE,"ECWEBB";#N/A,#N/A,FALSE,"MFT96";#N/A,#N/A,FALSE,"CTrecon"}</definedName>
    <definedName name="fghfgh_3_1_3_1" localSheetId="0" hidden="1">{#N/A,#N/A,FALSE,"TMCOMP96";#N/A,#N/A,FALSE,"MAT96";#N/A,#N/A,FALSE,"FANDA96";#N/A,#N/A,FALSE,"INTRAN96";#N/A,#N/A,FALSE,"NAA9697";#N/A,#N/A,FALSE,"ECWEBB";#N/A,#N/A,FALSE,"MFT96";#N/A,#N/A,FALSE,"CTrecon"}</definedName>
    <definedName name="fghfgh_3_1_3_1" hidden="1">{#N/A,#N/A,FALSE,"TMCOMP96";#N/A,#N/A,FALSE,"MAT96";#N/A,#N/A,FALSE,"FANDA96";#N/A,#N/A,FALSE,"INTRAN96";#N/A,#N/A,FALSE,"NAA9697";#N/A,#N/A,FALSE,"ECWEBB";#N/A,#N/A,FALSE,"MFT96";#N/A,#N/A,FALSE,"CTrecon"}</definedName>
    <definedName name="fghfgh_3_1_3_2" localSheetId="0" hidden="1">{#N/A,#N/A,FALSE,"TMCOMP96";#N/A,#N/A,FALSE,"MAT96";#N/A,#N/A,FALSE,"FANDA96";#N/A,#N/A,FALSE,"INTRAN96";#N/A,#N/A,FALSE,"NAA9697";#N/A,#N/A,FALSE,"ECWEBB";#N/A,#N/A,FALSE,"MFT96";#N/A,#N/A,FALSE,"CTrecon"}</definedName>
    <definedName name="fghfgh_3_1_3_2" hidden="1">{#N/A,#N/A,FALSE,"TMCOMP96";#N/A,#N/A,FALSE,"MAT96";#N/A,#N/A,FALSE,"FANDA96";#N/A,#N/A,FALSE,"INTRAN96";#N/A,#N/A,FALSE,"NAA9697";#N/A,#N/A,FALSE,"ECWEBB";#N/A,#N/A,FALSE,"MFT96";#N/A,#N/A,FALSE,"CTrecon"}</definedName>
    <definedName name="fghfgh_3_1_3_3" localSheetId="0" hidden="1">{#N/A,#N/A,FALSE,"TMCOMP96";#N/A,#N/A,FALSE,"MAT96";#N/A,#N/A,FALSE,"FANDA96";#N/A,#N/A,FALSE,"INTRAN96";#N/A,#N/A,FALSE,"NAA9697";#N/A,#N/A,FALSE,"ECWEBB";#N/A,#N/A,FALSE,"MFT96";#N/A,#N/A,FALSE,"CTrecon"}</definedName>
    <definedName name="fghfgh_3_1_3_3" hidden="1">{#N/A,#N/A,FALSE,"TMCOMP96";#N/A,#N/A,FALSE,"MAT96";#N/A,#N/A,FALSE,"FANDA96";#N/A,#N/A,FALSE,"INTRAN96";#N/A,#N/A,FALSE,"NAA9697";#N/A,#N/A,FALSE,"ECWEBB";#N/A,#N/A,FALSE,"MFT96";#N/A,#N/A,FALSE,"CTrecon"}</definedName>
    <definedName name="fghfgh_3_1_3_4" localSheetId="0" hidden="1">{#N/A,#N/A,FALSE,"TMCOMP96";#N/A,#N/A,FALSE,"MAT96";#N/A,#N/A,FALSE,"FANDA96";#N/A,#N/A,FALSE,"INTRAN96";#N/A,#N/A,FALSE,"NAA9697";#N/A,#N/A,FALSE,"ECWEBB";#N/A,#N/A,FALSE,"MFT96";#N/A,#N/A,FALSE,"CTrecon"}</definedName>
    <definedName name="fghfgh_3_1_3_4" hidden="1">{#N/A,#N/A,FALSE,"TMCOMP96";#N/A,#N/A,FALSE,"MAT96";#N/A,#N/A,FALSE,"FANDA96";#N/A,#N/A,FALSE,"INTRAN96";#N/A,#N/A,FALSE,"NAA9697";#N/A,#N/A,FALSE,"ECWEBB";#N/A,#N/A,FALSE,"MFT96";#N/A,#N/A,FALSE,"CTrecon"}</definedName>
    <definedName name="fghfgh_3_1_3_5" localSheetId="0" hidden="1">{#N/A,#N/A,FALSE,"TMCOMP96";#N/A,#N/A,FALSE,"MAT96";#N/A,#N/A,FALSE,"FANDA96";#N/A,#N/A,FALSE,"INTRAN96";#N/A,#N/A,FALSE,"NAA9697";#N/A,#N/A,FALSE,"ECWEBB";#N/A,#N/A,FALSE,"MFT96";#N/A,#N/A,FALSE,"CTrecon"}</definedName>
    <definedName name="fghfgh_3_1_3_5" hidden="1">{#N/A,#N/A,FALSE,"TMCOMP96";#N/A,#N/A,FALSE,"MAT96";#N/A,#N/A,FALSE,"FANDA96";#N/A,#N/A,FALSE,"INTRAN96";#N/A,#N/A,FALSE,"NAA9697";#N/A,#N/A,FALSE,"ECWEBB";#N/A,#N/A,FALSE,"MFT96";#N/A,#N/A,FALSE,"CTrecon"}</definedName>
    <definedName name="fghfgh_3_1_4" localSheetId="0" hidden="1">{#N/A,#N/A,FALSE,"TMCOMP96";#N/A,#N/A,FALSE,"MAT96";#N/A,#N/A,FALSE,"FANDA96";#N/A,#N/A,FALSE,"INTRAN96";#N/A,#N/A,FALSE,"NAA9697";#N/A,#N/A,FALSE,"ECWEBB";#N/A,#N/A,FALSE,"MFT96";#N/A,#N/A,FALSE,"CTrecon"}</definedName>
    <definedName name="fghfgh_3_1_4" hidden="1">{#N/A,#N/A,FALSE,"TMCOMP96";#N/A,#N/A,FALSE,"MAT96";#N/A,#N/A,FALSE,"FANDA96";#N/A,#N/A,FALSE,"INTRAN96";#N/A,#N/A,FALSE,"NAA9697";#N/A,#N/A,FALSE,"ECWEBB";#N/A,#N/A,FALSE,"MFT96";#N/A,#N/A,FALSE,"CTrecon"}</definedName>
    <definedName name="fghfgh_3_1_5" localSheetId="0" hidden="1">{#N/A,#N/A,FALSE,"TMCOMP96";#N/A,#N/A,FALSE,"MAT96";#N/A,#N/A,FALSE,"FANDA96";#N/A,#N/A,FALSE,"INTRAN96";#N/A,#N/A,FALSE,"NAA9697";#N/A,#N/A,FALSE,"ECWEBB";#N/A,#N/A,FALSE,"MFT96";#N/A,#N/A,FALSE,"CTrecon"}</definedName>
    <definedName name="fghfgh_3_1_5" hidden="1">{#N/A,#N/A,FALSE,"TMCOMP96";#N/A,#N/A,FALSE,"MAT96";#N/A,#N/A,FALSE,"FANDA96";#N/A,#N/A,FALSE,"INTRAN96";#N/A,#N/A,FALSE,"NAA9697";#N/A,#N/A,FALSE,"ECWEBB";#N/A,#N/A,FALSE,"MFT96";#N/A,#N/A,FALSE,"CTrecon"}</definedName>
    <definedName name="fghfgh_3_2" localSheetId="0" hidden="1">{#N/A,#N/A,FALSE,"TMCOMP96";#N/A,#N/A,FALSE,"MAT96";#N/A,#N/A,FALSE,"FANDA96";#N/A,#N/A,FALSE,"INTRAN96";#N/A,#N/A,FALSE,"NAA9697";#N/A,#N/A,FALSE,"ECWEBB";#N/A,#N/A,FALSE,"MFT96";#N/A,#N/A,FALSE,"CTrecon"}</definedName>
    <definedName name="fghfgh_3_2" hidden="1">{#N/A,#N/A,FALSE,"TMCOMP96";#N/A,#N/A,FALSE,"MAT96";#N/A,#N/A,FALSE,"FANDA96";#N/A,#N/A,FALSE,"INTRAN96";#N/A,#N/A,FALSE,"NAA9697";#N/A,#N/A,FALSE,"ECWEBB";#N/A,#N/A,FALSE,"MFT96";#N/A,#N/A,FALSE,"CTrecon"}</definedName>
    <definedName name="fghfgh_3_2_1" localSheetId="0" hidden="1">{#N/A,#N/A,FALSE,"TMCOMP96";#N/A,#N/A,FALSE,"MAT96";#N/A,#N/A,FALSE,"FANDA96";#N/A,#N/A,FALSE,"INTRAN96";#N/A,#N/A,FALSE,"NAA9697";#N/A,#N/A,FALSE,"ECWEBB";#N/A,#N/A,FALSE,"MFT96";#N/A,#N/A,FALSE,"CTrecon"}</definedName>
    <definedName name="fghfgh_3_2_1" hidden="1">{#N/A,#N/A,FALSE,"TMCOMP96";#N/A,#N/A,FALSE,"MAT96";#N/A,#N/A,FALSE,"FANDA96";#N/A,#N/A,FALSE,"INTRAN96";#N/A,#N/A,FALSE,"NAA9697";#N/A,#N/A,FALSE,"ECWEBB";#N/A,#N/A,FALSE,"MFT96";#N/A,#N/A,FALSE,"CTrecon"}</definedName>
    <definedName name="fghfgh_3_2_2" localSheetId="0" hidden="1">{#N/A,#N/A,FALSE,"TMCOMP96";#N/A,#N/A,FALSE,"MAT96";#N/A,#N/A,FALSE,"FANDA96";#N/A,#N/A,FALSE,"INTRAN96";#N/A,#N/A,FALSE,"NAA9697";#N/A,#N/A,FALSE,"ECWEBB";#N/A,#N/A,FALSE,"MFT96";#N/A,#N/A,FALSE,"CTrecon"}</definedName>
    <definedName name="fghfgh_3_2_2" hidden="1">{#N/A,#N/A,FALSE,"TMCOMP96";#N/A,#N/A,FALSE,"MAT96";#N/A,#N/A,FALSE,"FANDA96";#N/A,#N/A,FALSE,"INTRAN96";#N/A,#N/A,FALSE,"NAA9697";#N/A,#N/A,FALSE,"ECWEBB";#N/A,#N/A,FALSE,"MFT96";#N/A,#N/A,FALSE,"CTrecon"}</definedName>
    <definedName name="fghfgh_3_2_3" localSheetId="0" hidden="1">{#N/A,#N/A,FALSE,"TMCOMP96";#N/A,#N/A,FALSE,"MAT96";#N/A,#N/A,FALSE,"FANDA96";#N/A,#N/A,FALSE,"INTRAN96";#N/A,#N/A,FALSE,"NAA9697";#N/A,#N/A,FALSE,"ECWEBB";#N/A,#N/A,FALSE,"MFT96";#N/A,#N/A,FALSE,"CTrecon"}</definedName>
    <definedName name="fghfgh_3_2_3" hidden="1">{#N/A,#N/A,FALSE,"TMCOMP96";#N/A,#N/A,FALSE,"MAT96";#N/A,#N/A,FALSE,"FANDA96";#N/A,#N/A,FALSE,"INTRAN96";#N/A,#N/A,FALSE,"NAA9697";#N/A,#N/A,FALSE,"ECWEBB";#N/A,#N/A,FALSE,"MFT96";#N/A,#N/A,FALSE,"CTrecon"}</definedName>
    <definedName name="fghfgh_3_2_4" localSheetId="0" hidden="1">{#N/A,#N/A,FALSE,"TMCOMP96";#N/A,#N/A,FALSE,"MAT96";#N/A,#N/A,FALSE,"FANDA96";#N/A,#N/A,FALSE,"INTRAN96";#N/A,#N/A,FALSE,"NAA9697";#N/A,#N/A,FALSE,"ECWEBB";#N/A,#N/A,FALSE,"MFT96";#N/A,#N/A,FALSE,"CTrecon"}</definedName>
    <definedName name="fghfgh_3_2_4" hidden="1">{#N/A,#N/A,FALSE,"TMCOMP96";#N/A,#N/A,FALSE,"MAT96";#N/A,#N/A,FALSE,"FANDA96";#N/A,#N/A,FALSE,"INTRAN96";#N/A,#N/A,FALSE,"NAA9697";#N/A,#N/A,FALSE,"ECWEBB";#N/A,#N/A,FALSE,"MFT96";#N/A,#N/A,FALSE,"CTrecon"}</definedName>
    <definedName name="fghfgh_3_2_5" localSheetId="0" hidden="1">{#N/A,#N/A,FALSE,"TMCOMP96";#N/A,#N/A,FALSE,"MAT96";#N/A,#N/A,FALSE,"FANDA96";#N/A,#N/A,FALSE,"INTRAN96";#N/A,#N/A,FALSE,"NAA9697";#N/A,#N/A,FALSE,"ECWEBB";#N/A,#N/A,FALSE,"MFT96";#N/A,#N/A,FALSE,"CTrecon"}</definedName>
    <definedName name="fghfgh_3_2_5" hidden="1">{#N/A,#N/A,FALSE,"TMCOMP96";#N/A,#N/A,FALSE,"MAT96";#N/A,#N/A,FALSE,"FANDA96";#N/A,#N/A,FALSE,"INTRAN96";#N/A,#N/A,FALSE,"NAA9697";#N/A,#N/A,FALSE,"ECWEBB";#N/A,#N/A,FALSE,"MFT96";#N/A,#N/A,FALSE,"CTrecon"}</definedName>
    <definedName name="fghfgh_3_3" localSheetId="0" hidden="1">{#N/A,#N/A,FALSE,"TMCOMP96";#N/A,#N/A,FALSE,"MAT96";#N/A,#N/A,FALSE,"FANDA96";#N/A,#N/A,FALSE,"INTRAN96";#N/A,#N/A,FALSE,"NAA9697";#N/A,#N/A,FALSE,"ECWEBB";#N/A,#N/A,FALSE,"MFT96";#N/A,#N/A,FALSE,"CTrecon"}</definedName>
    <definedName name="fghfgh_3_3" hidden="1">{#N/A,#N/A,FALSE,"TMCOMP96";#N/A,#N/A,FALSE,"MAT96";#N/A,#N/A,FALSE,"FANDA96";#N/A,#N/A,FALSE,"INTRAN96";#N/A,#N/A,FALSE,"NAA9697";#N/A,#N/A,FALSE,"ECWEBB";#N/A,#N/A,FALSE,"MFT96";#N/A,#N/A,FALSE,"CTrecon"}</definedName>
    <definedName name="fghfgh_3_3_1" localSheetId="0" hidden="1">{#N/A,#N/A,FALSE,"TMCOMP96";#N/A,#N/A,FALSE,"MAT96";#N/A,#N/A,FALSE,"FANDA96";#N/A,#N/A,FALSE,"INTRAN96";#N/A,#N/A,FALSE,"NAA9697";#N/A,#N/A,FALSE,"ECWEBB";#N/A,#N/A,FALSE,"MFT96";#N/A,#N/A,FALSE,"CTrecon"}</definedName>
    <definedName name="fghfgh_3_3_1" hidden="1">{#N/A,#N/A,FALSE,"TMCOMP96";#N/A,#N/A,FALSE,"MAT96";#N/A,#N/A,FALSE,"FANDA96";#N/A,#N/A,FALSE,"INTRAN96";#N/A,#N/A,FALSE,"NAA9697";#N/A,#N/A,FALSE,"ECWEBB";#N/A,#N/A,FALSE,"MFT96";#N/A,#N/A,FALSE,"CTrecon"}</definedName>
    <definedName name="fghfgh_3_3_2" localSheetId="0" hidden="1">{#N/A,#N/A,FALSE,"TMCOMP96";#N/A,#N/A,FALSE,"MAT96";#N/A,#N/A,FALSE,"FANDA96";#N/A,#N/A,FALSE,"INTRAN96";#N/A,#N/A,FALSE,"NAA9697";#N/A,#N/A,FALSE,"ECWEBB";#N/A,#N/A,FALSE,"MFT96";#N/A,#N/A,FALSE,"CTrecon"}</definedName>
    <definedName name="fghfgh_3_3_2" hidden="1">{#N/A,#N/A,FALSE,"TMCOMP96";#N/A,#N/A,FALSE,"MAT96";#N/A,#N/A,FALSE,"FANDA96";#N/A,#N/A,FALSE,"INTRAN96";#N/A,#N/A,FALSE,"NAA9697";#N/A,#N/A,FALSE,"ECWEBB";#N/A,#N/A,FALSE,"MFT96";#N/A,#N/A,FALSE,"CTrecon"}</definedName>
    <definedName name="fghfgh_3_3_3" localSheetId="0" hidden="1">{#N/A,#N/A,FALSE,"TMCOMP96";#N/A,#N/A,FALSE,"MAT96";#N/A,#N/A,FALSE,"FANDA96";#N/A,#N/A,FALSE,"INTRAN96";#N/A,#N/A,FALSE,"NAA9697";#N/A,#N/A,FALSE,"ECWEBB";#N/A,#N/A,FALSE,"MFT96";#N/A,#N/A,FALSE,"CTrecon"}</definedName>
    <definedName name="fghfgh_3_3_3" hidden="1">{#N/A,#N/A,FALSE,"TMCOMP96";#N/A,#N/A,FALSE,"MAT96";#N/A,#N/A,FALSE,"FANDA96";#N/A,#N/A,FALSE,"INTRAN96";#N/A,#N/A,FALSE,"NAA9697";#N/A,#N/A,FALSE,"ECWEBB";#N/A,#N/A,FALSE,"MFT96";#N/A,#N/A,FALSE,"CTrecon"}</definedName>
    <definedName name="fghfgh_3_3_4" localSheetId="0" hidden="1">{#N/A,#N/A,FALSE,"TMCOMP96";#N/A,#N/A,FALSE,"MAT96";#N/A,#N/A,FALSE,"FANDA96";#N/A,#N/A,FALSE,"INTRAN96";#N/A,#N/A,FALSE,"NAA9697";#N/A,#N/A,FALSE,"ECWEBB";#N/A,#N/A,FALSE,"MFT96";#N/A,#N/A,FALSE,"CTrecon"}</definedName>
    <definedName name="fghfgh_3_3_4" hidden="1">{#N/A,#N/A,FALSE,"TMCOMP96";#N/A,#N/A,FALSE,"MAT96";#N/A,#N/A,FALSE,"FANDA96";#N/A,#N/A,FALSE,"INTRAN96";#N/A,#N/A,FALSE,"NAA9697";#N/A,#N/A,FALSE,"ECWEBB";#N/A,#N/A,FALSE,"MFT96";#N/A,#N/A,FALSE,"CTrecon"}</definedName>
    <definedName name="fghfgh_3_3_5" localSheetId="0" hidden="1">{#N/A,#N/A,FALSE,"TMCOMP96";#N/A,#N/A,FALSE,"MAT96";#N/A,#N/A,FALSE,"FANDA96";#N/A,#N/A,FALSE,"INTRAN96";#N/A,#N/A,FALSE,"NAA9697";#N/A,#N/A,FALSE,"ECWEBB";#N/A,#N/A,FALSE,"MFT96";#N/A,#N/A,FALSE,"CTrecon"}</definedName>
    <definedName name="fghfgh_3_3_5" hidden="1">{#N/A,#N/A,FALSE,"TMCOMP96";#N/A,#N/A,FALSE,"MAT96";#N/A,#N/A,FALSE,"FANDA96";#N/A,#N/A,FALSE,"INTRAN96";#N/A,#N/A,FALSE,"NAA9697";#N/A,#N/A,FALSE,"ECWEBB";#N/A,#N/A,FALSE,"MFT96";#N/A,#N/A,FALSE,"CTrecon"}</definedName>
    <definedName name="fghfgh_3_4" localSheetId="0" hidden="1">{#N/A,#N/A,FALSE,"TMCOMP96";#N/A,#N/A,FALSE,"MAT96";#N/A,#N/A,FALSE,"FANDA96";#N/A,#N/A,FALSE,"INTRAN96";#N/A,#N/A,FALSE,"NAA9697";#N/A,#N/A,FALSE,"ECWEBB";#N/A,#N/A,FALSE,"MFT96";#N/A,#N/A,FALSE,"CTrecon"}</definedName>
    <definedName name="fghfgh_3_4" hidden="1">{#N/A,#N/A,FALSE,"TMCOMP96";#N/A,#N/A,FALSE,"MAT96";#N/A,#N/A,FALSE,"FANDA96";#N/A,#N/A,FALSE,"INTRAN96";#N/A,#N/A,FALSE,"NAA9697";#N/A,#N/A,FALSE,"ECWEBB";#N/A,#N/A,FALSE,"MFT96";#N/A,#N/A,FALSE,"CTrecon"}</definedName>
    <definedName name="fghfgh_3_4_1" localSheetId="0" hidden="1">{#N/A,#N/A,FALSE,"TMCOMP96";#N/A,#N/A,FALSE,"MAT96";#N/A,#N/A,FALSE,"FANDA96";#N/A,#N/A,FALSE,"INTRAN96";#N/A,#N/A,FALSE,"NAA9697";#N/A,#N/A,FALSE,"ECWEBB";#N/A,#N/A,FALSE,"MFT96";#N/A,#N/A,FALSE,"CTrecon"}</definedName>
    <definedName name="fghfgh_3_4_1" hidden="1">{#N/A,#N/A,FALSE,"TMCOMP96";#N/A,#N/A,FALSE,"MAT96";#N/A,#N/A,FALSE,"FANDA96";#N/A,#N/A,FALSE,"INTRAN96";#N/A,#N/A,FALSE,"NAA9697";#N/A,#N/A,FALSE,"ECWEBB";#N/A,#N/A,FALSE,"MFT96";#N/A,#N/A,FALSE,"CTrecon"}</definedName>
    <definedName name="fghfgh_3_4_2" localSheetId="0" hidden="1">{#N/A,#N/A,FALSE,"TMCOMP96";#N/A,#N/A,FALSE,"MAT96";#N/A,#N/A,FALSE,"FANDA96";#N/A,#N/A,FALSE,"INTRAN96";#N/A,#N/A,FALSE,"NAA9697";#N/A,#N/A,FALSE,"ECWEBB";#N/A,#N/A,FALSE,"MFT96";#N/A,#N/A,FALSE,"CTrecon"}</definedName>
    <definedName name="fghfgh_3_4_2" hidden="1">{#N/A,#N/A,FALSE,"TMCOMP96";#N/A,#N/A,FALSE,"MAT96";#N/A,#N/A,FALSE,"FANDA96";#N/A,#N/A,FALSE,"INTRAN96";#N/A,#N/A,FALSE,"NAA9697";#N/A,#N/A,FALSE,"ECWEBB";#N/A,#N/A,FALSE,"MFT96";#N/A,#N/A,FALSE,"CTrecon"}</definedName>
    <definedName name="fghfgh_3_4_3" localSheetId="0" hidden="1">{#N/A,#N/A,FALSE,"TMCOMP96";#N/A,#N/A,FALSE,"MAT96";#N/A,#N/A,FALSE,"FANDA96";#N/A,#N/A,FALSE,"INTRAN96";#N/A,#N/A,FALSE,"NAA9697";#N/A,#N/A,FALSE,"ECWEBB";#N/A,#N/A,FALSE,"MFT96";#N/A,#N/A,FALSE,"CTrecon"}</definedName>
    <definedName name="fghfgh_3_4_3" hidden="1">{#N/A,#N/A,FALSE,"TMCOMP96";#N/A,#N/A,FALSE,"MAT96";#N/A,#N/A,FALSE,"FANDA96";#N/A,#N/A,FALSE,"INTRAN96";#N/A,#N/A,FALSE,"NAA9697";#N/A,#N/A,FALSE,"ECWEBB";#N/A,#N/A,FALSE,"MFT96";#N/A,#N/A,FALSE,"CTrecon"}</definedName>
    <definedName name="fghfgh_3_4_4" localSheetId="0" hidden="1">{#N/A,#N/A,FALSE,"TMCOMP96";#N/A,#N/A,FALSE,"MAT96";#N/A,#N/A,FALSE,"FANDA96";#N/A,#N/A,FALSE,"INTRAN96";#N/A,#N/A,FALSE,"NAA9697";#N/A,#N/A,FALSE,"ECWEBB";#N/A,#N/A,FALSE,"MFT96";#N/A,#N/A,FALSE,"CTrecon"}</definedName>
    <definedName name="fghfgh_3_4_4" hidden="1">{#N/A,#N/A,FALSE,"TMCOMP96";#N/A,#N/A,FALSE,"MAT96";#N/A,#N/A,FALSE,"FANDA96";#N/A,#N/A,FALSE,"INTRAN96";#N/A,#N/A,FALSE,"NAA9697";#N/A,#N/A,FALSE,"ECWEBB";#N/A,#N/A,FALSE,"MFT96";#N/A,#N/A,FALSE,"CTrecon"}</definedName>
    <definedName name="fghfgh_3_4_5" localSheetId="0" hidden="1">{#N/A,#N/A,FALSE,"TMCOMP96";#N/A,#N/A,FALSE,"MAT96";#N/A,#N/A,FALSE,"FANDA96";#N/A,#N/A,FALSE,"INTRAN96";#N/A,#N/A,FALSE,"NAA9697";#N/A,#N/A,FALSE,"ECWEBB";#N/A,#N/A,FALSE,"MFT96";#N/A,#N/A,FALSE,"CTrecon"}</definedName>
    <definedName name="fghfgh_3_4_5" hidden="1">{#N/A,#N/A,FALSE,"TMCOMP96";#N/A,#N/A,FALSE,"MAT96";#N/A,#N/A,FALSE,"FANDA96";#N/A,#N/A,FALSE,"INTRAN96";#N/A,#N/A,FALSE,"NAA9697";#N/A,#N/A,FALSE,"ECWEBB";#N/A,#N/A,FALSE,"MFT96";#N/A,#N/A,FALSE,"CTrecon"}</definedName>
    <definedName name="fghfgh_3_5" localSheetId="0" hidden="1">{#N/A,#N/A,FALSE,"TMCOMP96";#N/A,#N/A,FALSE,"MAT96";#N/A,#N/A,FALSE,"FANDA96";#N/A,#N/A,FALSE,"INTRAN96";#N/A,#N/A,FALSE,"NAA9697";#N/A,#N/A,FALSE,"ECWEBB";#N/A,#N/A,FALSE,"MFT96";#N/A,#N/A,FALSE,"CTrecon"}</definedName>
    <definedName name="fghfgh_3_5" hidden="1">{#N/A,#N/A,FALSE,"TMCOMP96";#N/A,#N/A,FALSE,"MAT96";#N/A,#N/A,FALSE,"FANDA96";#N/A,#N/A,FALSE,"INTRAN96";#N/A,#N/A,FALSE,"NAA9697";#N/A,#N/A,FALSE,"ECWEBB";#N/A,#N/A,FALSE,"MFT96";#N/A,#N/A,FALSE,"CTrecon"}</definedName>
    <definedName name="fghfgh_4" localSheetId="0" hidden="1">{#N/A,#N/A,FALSE,"TMCOMP96";#N/A,#N/A,FALSE,"MAT96";#N/A,#N/A,FALSE,"FANDA96";#N/A,#N/A,FALSE,"INTRAN96";#N/A,#N/A,FALSE,"NAA9697";#N/A,#N/A,FALSE,"ECWEBB";#N/A,#N/A,FALSE,"MFT96";#N/A,#N/A,FALSE,"CTrecon"}</definedName>
    <definedName name="fghfgh_4" hidden="1">{#N/A,#N/A,FALSE,"TMCOMP96";#N/A,#N/A,FALSE,"MAT96";#N/A,#N/A,FALSE,"FANDA96";#N/A,#N/A,FALSE,"INTRAN96";#N/A,#N/A,FALSE,"NAA9697";#N/A,#N/A,FALSE,"ECWEBB";#N/A,#N/A,FALSE,"MFT96";#N/A,#N/A,FALSE,"CTrecon"}</definedName>
    <definedName name="fghfgh_4_1" localSheetId="0" hidden="1">{#N/A,#N/A,FALSE,"TMCOMP96";#N/A,#N/A,FALSE,"MAT96";#N/A,#N/A,FALSE,"FANDA96";#N/A,#N/A,FALSE,"INTRAN96";#N/A,#N/A,FALSE,"NAA9697";#N/A,#N/A,FALSE,"ECWEBB";#N/A,#N/A,FALSE,"MFT96";#N/A,#N/A,FALSE,"CTrecon"}</definedName>
    <definedName name="fghfgh_4_1" hidden="1">{#N/A,#N/A,FALSE,"TMCOMP96";#N/A,#N/A,FALSE,"MAT96";#N/A,#N/A,FALSE,"FANDA96";#N/A,#N/A,FALSE,"INTRAN96";#N/A,#N/A,FALSE,"NAA9697";#N/A,#N/A,FALSE,"ECWEBB";#N/A,#N/A,FALSE,"MFT96";#N/A,#N/A,FALSE,"CTrecon"}</definedName>
    <definedName name="fghfgh_4_1_1" localSheetId="0" hidden="1">{#N/A,#N/A,FALSE,"TMCOMP96";#N/A,#N/A,FALSE,"MAT96";#N/A,#N/A,FALSE,"FANDA96";#N/A,#N/A,FALSE,"INTRAN96";#N/A,#N/A,FALSE,"NAA9697";#N/A,#N/A,FALSE,"ECWEBB";#N/A,#N/A,FALSE,"MFT96";#N/A,#N/A,FALSE,"CTrecon"}</definedName>
    <definedName name="fghfgh_4_1_1" hidden="1">{#N/A,#N/A,FALSE,"TMCOMP96";#N/A,#N/A,FALSE,"MAT96";#N/A,#N/A,FALSE,"FANDA96";#N/A,#N/A,FALSE,"INTRAN96";#N/A,#N/A,FALSE,"NAA9697";#N/A,#N/A,FALSE,"ECWEBB";#N/A,#N/A,FALSE,"MFT96";#N/A,#N/A,FALSE,"CTrecon"}</definedName>
    <definedName name="fghfgh_4_1_1_1" localSheetId="0" hidden="1">{#N/A,#N/A,FALSE,"TMCOMP96";#N/A,#N/A,FALSE,"MAT96";#N/A,#N/A,FALSE,"FANDA96";#N/A,#N/A,FALSE,"INTRAN96";#N/A,#N/A,FALSE,"NAA9697";#N/A,#N/A,FALSE,"ECWEBB";#N/A,#N/A,FALSE,"MFT96";#N/A,#N/A,FALSE,"CTrecon"}</definedName>
    <definedName name="fghfgh_4_1_1_1" hidden="1">{#N/A,#N/A,FALSE,"TMCOMP96";#N/A,#N/A,FALSE,"MAT96";#N/A,#N/A,FALSE,"FANDA96";#N/A,#N/A,FALSE,"INTRAN96";#N/A,#N/A,FALSE,"NAA9697";#N/A,#N/A,FALSE,"ECWEBB";#N/A,#N/A,FALSE,"MFT96";#N/A,#N/A,FALSE,"CTrecon"}</definedName>
    <definedName name="fghfgh_4_1_1_2" localSheetId="0" hidden="1">{#N/A,#N/A,FALSE,"TMCOMP96";#N/A,#N/A,FALSE,"MAT96";#N/A,#N/A,FALSE,"FANDA96";#N/A,#N/A,FALSE,"INTRAN96";#N/A,#N/A,FALSE,"NAA9697";#N/A,#N/A,FALSE,"ECWEBB";#N/A,#N/A,FALSE,"MFT96";#N/A,#N/A,FALSE,"CTrecon"}</definedName>
    <definedName name="fghfgh_4_1_1_2" hidden="1">{#N/A,#N/A,FALSE,"TMCOMP96";#N/A,#N/A,FALSE,"MAT96";#N/A,#N/A,FALSE,"FANDA96";#N/A,#N/A,FALSE,"INTRAN96";#N/A,#N/A,FALSE,"NAA9697";#N/A,#N/A,FALSE,"ECWEBB";#N/A,#N/A,FALSE,"MFT96";#N/A,#N/A,FALSE,"CTrecon"}</definedName>
    <definedName name="fghfgh_4_1_1_3" localSheetId="0" hidden="1">{#N/A,#N/A,FALSE,"TMCOMP96";#N/A,#N/A,FALSE,"MAT96";#N/A,#N/A,FALSE,"FANDA96";#N/A,#N/A,FALSE,"INTRAN96";#N/A,#N/A,FALSE,"NAA9697";#N/A,#N/A,FALSE,"ECWEBB";#N/A,#N/A,FALSE,"MFT96";#N/A,#N/A,FALSE,"CTrecon"}</definedName>
    <definedName name="fghfgh_4_1_1_3" hidden="1">{#N/A,#N/A,FALSE,"TMCOMP96";#N/A,#N/A,FALSE,"MAT96";#N/A,#N/A,FALSE,"FANDA96";#N/A,#N/A,FALSE,"INTRAN96";#N/A,#N/A,FALSE,"NAA9697";#N/A,#N/A,FALSE,"ECWEBB";#N/A,#N/A,FALSE,"MFT96";#N/A,#N/A,FALSE,"CTrecon"}</definedName>
    <definedName name="fghfgh_4_1_1_4" localSheetId="0" hidden="1">{#N/A,#N/A,FALSE,"TMCOMP96";#N/A,#N/A,FALSE,"MAT96";#N/A,#N/A,FALSE,"FANDA96";#N/A,#N/A,FALSE,"INTRAN96";#N/A,#N/A,FALSE,"NAA9697";#N/A,#N/A,FALSE,"ECWEBB";#N/A,#N/A,FALSE,"MFT96";#N/A,#N/A,FALSE,"CTrecon"}</definedName>
    <definedName name="fghfgh_4_1_1_4" hidden="1">{#N/A,#N/A,FALSE,"TMCOMP96";#N/A,#N/A,FALSE,"MAT96";#N/A,#N/A,FALSE,"FANDA96";#N/A,#N/A,FALSE,"INTRAN96";#N/A,#N/A,FALSE,"NAA9697";#N/A,#N/A,FALSE,"ECWEBB";#N/A,#N/A,FALSE,"MFT96";#N/A,#N/A,FALSE,"CTrecon"}</definedName>
    <definedName name="fghfgh_4_1_1_5" localSheetId="0" hidden="1">{#N/A,#N/A,FALSE,"TMCOMP96";#N/A,#N/A,FALSE,"MAT96";#N/A,#N/A,FALSE,"FANDA96";#N/A,#N/A,FALSE,"INTRAN96";#N/A,#N/A,FALSE,"NAA9697";#N/A,#N/A,FALSE,"ECWEBB";#N/A,#N/A,FALSE,"MFT96";#N/A,#N/A,FALSE,"CTrecon"}</definedName>
    <definedName name="fghfgh_4_1_1_5" hidden="1">{#N/A,#N/A,FALSE,"TMCOMP96";#N/A,#N/A,FALSE,"MAT96";#N/A,#N/A,FALSE,"FANDA96";#N/A,#N/A,FALSE,"INTRAN96";#N/A,#N/A,FALSE,"NAA9697";#N/A,#N/A,FALSE,"ECWEBB";#N/A,#N/A,FALSE,"MFT96";#N/A,#N/A,FALSE,"CTrecon"}</definedName>
    <definedName name="fghfgh_4_1_2" localSheetId="0" hidden="1">{#N/A,#N/A,FALSE,"TMCOMP96";#N/A,#N/A,FALSE,"MAT96";#N/A,#N/A,FALSE,"FANDA96";#N/A,#N/A,FALSE,"INTRAN96";#N/A,#N/A,FALSE,"NAA9697";#N/A,#N/A,FALSE,"ECWEBB";#N/A,#N/A,FALSE,"MFT96";#N/A,#N/A,FALSE,"CTrecon"}</definedName>
    <definedName name="fghfgh_4_1_2" hidden="1">{#N/A,#N/A,FALSE,"TMCOMP96";#N/A,#N/A,FALSE,"MAT96";#N/A,#N/A,FALSE,"FANDA96";#N/A,#N/A,FALSE,"INTRAN96";#N/A,#N/A,FALSE,"NAA9697";#N/A,#N/A,FALSE,"ECWEBB";#N/A,#N/A,FALSE,"MFT96";#N/A,#N/A,FALSE,"CTrecon"}</definedName>
    <definedName name="fghfgh_4_1_2_1" localSheetId="0" hidden="1">{#N/A,#N/A,FALSE,"TMCOMP96";#N/A,#N/A,FALSE,"MAT96";#N/A,#N/A,FALSE,"FANDA96";#N/A,#N/A,FALSE,"INTRAN96";#N/A,#N/A,FALSE,"NAA9697";#N/A,#N/A,FALSE,"ECWEBB";#N/A,#N/A,FALSE,"MFT96";#N/A,#N/A,FALSE,"CTrecon"}</definedName>
    <definedName name="fghfgh_4_1_2_1" hidden="1">{#N/A,#N/A,FALSE,"TMCOMP96";#N/A,#N/A,FALSE,"MAT96";#N/A,#N/A,FALSE,"FANDA96";#N/A,#N/A,FALSE,"INTRAN96";#N/A,#N/A,FALSE,"NAA9697";#N/A,#N/A,FALSE,"ECWEBB";#N/A,#N/A,FALSE,"MFT96";#N/A,#N/A,FALSE,"CTrecon"}</definedName>
    <definedName name="fghfgh_4_1_2_2" localSheetId="0" hidden="1">{#N/A,#N/A,FALSE,"TMCOMP96";#N/A,#N/A,FALSE,"MAT96";#N/A,#N/A,FALSE,"FANDA96";#N/A,#N/A,FALSE,"INTRAN96";#N/A,#N/A,FALSE,"NAA9697";#N/A,#N/A,FALSE,"ECWEBB";#N/A,#N/A,FALSE,"MFT96";#N/A,#N/A,FALSE,"CTrecon"}</definedName>
    <definedName name="fghfgh_4_1_2_2" hidden="1">{#N/A,#N/A,FALSE,"TMCOMP96";#N/A,#N/A,FALSE,"MAT96";#N/A,#N/A,FALSE,"FANDA96";#N/A,#N/A,FALSE,"INTRAN96";#N/A,#N/A,FALSE,"NAA9697";#N/A,#N/A,FALSE,"ECWEBB";#N/A,#N/A,FALSE,"MFT96";#N/A,#N/A,FALSE,"CTrecon"}</definedName>
    <definedName name="fghfgh_4_1_2_3" localSheetId="0" hidden="1">{#N/A,#N/A,FALSE,"TMCOMP96";#N/A,#N/A,FALSE,"MAT96";#N/A,#N/A,FALSE,"FANDA96";#N/A,#N/A,FALSE,"INTRAN96";#N/A,#N/A,FALSE,"NAA9697";#N/A,#N/A,FALSE,"ECWEBB";#N/A,#N/A,FALSE,"MFT96";#N/A,#N/A,FALSE,"CTrecon"}</definedName>
    <definedName name="fghfgh_4_1_2_3" hidden="1">{#N/A,#N/A,FALSE,"TMCOMP96";#N/A,#N/A,FALSE,"MAT96";#N/A,#N/A,FALSE,"FANDA96";#N/A,#N/A,FALSE,"INTRAN96";#N/A,#N/A,FALSE,"NAA9697";#N/A,#N/A,FALSE,"ECWEBB";#N/A,#N/A,FALSE,"MFT96";#N/A,#N/A,FALSE,"CTrecon"}</definedName>
    <definedName name="fghfgh_4_1_2_4" localSheetId="0" hidden="1">{#N/A,#N/A,FALSE,"TMCOMP96";#N/A,#N/A,FALSE,"MAT96";#N/A,#N/A,FALSE,"FANDA96";#N/A,#N/A,FALSE,"INTRAN96";#N/A,#N/A,FALSE,"NAA9697";#N/A,#N/A,FALSE,"ECWEBB";#N/A,#N/A,FALSE,"MFT96";#N/A,#N/A,FALSE,"CTrecon"}</definedName>
    <definedName name="fghfgh_4_1_2_4" hidden="1">{#N/A,#N/A,FALSE,"TMCOMP96";#N/A,#N/A,FALSE,"MAT96";#N/A,#N/A,FALSE,"FANDA96";#N/A,#N/A,FALSE,"INTRAN96";#N/A,#N/A,FALSE,"NAA9697";#N/A,#N/A,FALSE,"ECWEBB";#N/A,#N/A,FALSE,"MFT96";#N/A,#N/A,FALSE,"CTrecon"}</definedName>
    <definedName name="fghfgh_4_1_2_5" localSheetId="0" hidden="1">{#N/A,#N/A,FALSE,"TMCOMP96";#N/A,#N/A,FALSE,"MAT96";#N/A,#N/A,FALSE,"FANDA96";#N/A,#N/A,FALSE,"INTRAN96";#N/A,#N/A,FALSE,"NAA9697";#N/A,#N/A,FALSE,"ECWEBB";#N/A,#N/A,FALSE,"MFT96";#N/A,#N/A,FALSE,"CTrecon"}</definedName>
    <definedName name="fghfgh_4_1_2_5" hidden="1">{#N/A,#N/A,FALSE,"TMCOMP96";#N/A,#N/A,FALSE,"MAT96";#N/A,#N/A,FALSE,"FANDA96";#N/A,#N/A,FALSE,"INTRAN96";#N/A,#N/A,FALSE,"NAA9697";#N/A,#N/A,FALSE,"ECWEBB";#N/A,#N/A,FALSE,"MFT96";#N/A,#N/A,FALSE,"CTrecon"}</definedName>
    <definedName name="fghfgh_4_1_3" localSheetId="0" hidden="1">{#N/A,#N/A,FALSE,"TMCOMP96";#N/A,#N/A,FALSE,"MAT96";#N/A,#N/A,FALSE,"FANDA96";#N/A,#N/A,FALSE,"INTRAN96";#N/A,#N/A,FALSE,"NAA9697";#N/A,#N/A,FALSE,"ECWEBB";#N/A,#N/A,FALSE,"MFT96";#N/A,#N/A,FALSE,"CTrecon"}</definedName>
    <definedName name="fghfgh_4_1_3" hidden="1">{#N/A,#N/A,FALSE,"TMCOMP96";#N/A,#N/A,FALSE,"MAT96";#N/A,#N/A,FALSE,"FANDA96";#N/A,#N/A,FALSE,"INTRAN96";#N/A,#N/A,FALSE,"NAA9697";#N/A,#N/A,FALSE,"ECWEBB";#N/A,#N/A,FALSE,"MFT96";#N/A,#N/A,FALSE,"CTrecon"}</definedName>
    <definedName name="fghfgh_4_1_3_1" localSheetId="0" hidden="1">{#N/A,#N/A,FALSE,"TMCOMP96";#N/A,#N/A,FALSE,"MAT96";#N/A,#N/A,FALSE,"FANDA96";#N/A,#N/A,FALSE,"INTRAN96";#N/A,#N/A,FALSE,"NAA9697";#N/A,#N/A,FALSE,"ECWEBB";#N/A,#N/A,FALSE,"MFT96";#N/A,#N/A,FALSE,"CTrecon"}</definedName>
    <definedName name="fghfgh_4_1_3_1" hidden="1">{#N/A,#N/A,FALSE,"TMCOMP96";#N/A,#N/A,FALSE,"MAT96";#N/A,#N/A,FALSE,"FANDA96";#N/A,#N/A,FALSE,"INTRAN96";#N/A,#N/A,FALSE,"NAA9697";#N/A,#N/A,FALSE,"ECWEBB";#N/A,#N/A,FALSE,"MFT96";#N/A,#N/A,FALSE,"CTrecon"}</definedName>
    <definedName name="fghfgh_4_1_3_2" localSheetId="0" hidden="1">{#N/A,#N/A,FALSE,"TMCOMP96";#N/A,#N/A,FALSE,"MAT96";#N/A,#N/A,FALSE,"FANDA96";#N/A,#N/A,FALSE,"INTRAN96";#N/A,#N/A,FALSE,"NAA9697";#N/A,#N/A,FALSE,"ECWEBB";#N/A,#N/A,FALSE,"MFT96";#N/A,#N/A,FALSE,"CTrecon"}</definedName>
    <definedName name="fghfgh_4_1_3_2" hidden="1">{#N/A,#N/A,FALSE,"TMCOMP96";#N/A,#N/A,FALSE,"MAT96";#N/A,#N/A,FALSE,"FANDA96";#N/A,#N/A,FALSE,"INTRAN96";#N/A,#N/A,FALSE,"NAA9697";#N/A,#N/A,FALSE,"ECWEBB";#N/A,#N/A,FALSE,"MFT96";#N/A,#N/A,FALSE,"CTrecon"}</definedName>
    <definedName name="fghfgh_4_1_3_3" localSheetId="0" hidden="1">{#N/A,#N/A,FALSE,"TMCOMP96";#N/A,#N/A,FALSE,"MAT96";#N/A,#N/A,FALSE,"FANDA96";#N/A,#N/A,FALSE,"INTRAN96";#N/A,#N/A,FALSE,"NAA9697";#N/A,#N/A,FALSE,"ECWEBB";#N/A,#N/A,FALSE,"MFT96";#N/A,#N/A,FALSE,"CTrecon"}</definedName>
    <definedName name="fghfgh_4_1_3_3" hidden="1">{#N/A,#N/A,FALSE,"TMCOMP96";#N/A,#N/A,FALSE,"MAT96";#N/A,#N/A,FALSE,"FANDA96";#N/A,#N/A,FALSE,"INTRAN96";#N/A,#N/A,FALSE,"NAA9697";#N/A,#N/A,FALSE,"ECWEBB";#N/A,#N/A,FALSE,"MFT96";#N/A,#N/A,FALSE,"CTrecon"}</definedName>
    <definedName name="fghfgh_4_1_3_4" localSheetId="0" hidden="1">{#N/A,#N/A,FALSE,"TMCOMP96";#N/A,#N/A,FALSE,"MAT96";#N/A,#N/A,FALSE,"FANDA96";#N/A,#N/A,FALSE,"INTRAN96";#N/A,#N/A,FALSE,"NAA9697";#N/A,#N/A,FALSE,"ECWEBB";#N/A,#N/A,FALSE,"MFT96";#N/A,#N/A,FALSE,"CTrecon"}</definedName>
    <definedName name="fghfgh_4_1_3_4" hidden="1">{#N/A,#N/A,FALSE,"TMCOMP96";#N/A,#N/A,FALSE,"MAT96";#N/A,#N/A,FALSE,"FANDA96";#N/A,#N/A,FALSE,"INTRAN96";#N/A,#N/A,FALSE,"NAA9697";#N/A,#N/A,FALSE,"ECWEBB";#N/A,#N/A,FALSE,"MFT96";#N/A,#N/A,FALSE,"CTrecon"}</definedName>
    <definedName name="fghfgh_4_1_3_5" localSheetId="0" hidden="1">{#N/A,#N/A,FALSE,"TMCOMP96";#N/A,#N/A,FALSE,"MAT96";#N/A,#N/A,FALSE,"FANDA96";#N/A,#N/A,FALSE,"INTRAN96";#N/A,#N/A,FALSE,"NAA9697";#N/A,#N/A,FALSE,"ECWEBB";#N/A,#N/A,FALSE,"MFT96";#N/A,#N/A,FALSE,"CTrecon"}</definedName>
    <definedName name="fghfgh_4_1_3_5" hidden="1">{#N/A,#N/A,FALSE,"TMCOMP96";#N/A,#N/A,FALSE,"MAT96";#N/A,#N/A,FALSE,"FANDA96";#N/A,#N/A,FALSE,"INTRAN96";#N/A,#N/A,FALSE,"NAA9697";#N/A,#N/A,FALSE,"ECWEBB";#N/A,#N/A,FALSE,"MFT96";#N/A,#N/A,FALSE,"CTrecon"}</definedName>
    <definedName name="fghfgh_4_1_4" localSheetId="0" hidden="1">{#N/A,#N/A,FALSE,"TMCOMP96";#N/A,#N/A,FALSE,"MAT96";#N/A,#N/A,FALSE,"FANDA96";#N/A,#N/A,FALSE,"INTRAN96";#N/A,#N/A,FALSE,"NAA9697";#N/A,#N/A,FALSE,"ECWEBB";#N/A,#N/A,FALSE,"MFT96";#N/A,#N/A,FALSE,"CTrecon"}</definedName>
    <definedName name="fghfgh_4_1_4" hidden="1">{#N/A,#N/A,FALSE,"TMCOMP96";#N/A,#N/A,FALSE,"MAT96";#N/A,#N/A,FALSE,"FANDA96";#N/A,#N/A,FALSE,"INTRAN96";#N/A,#N/A,FALSE,"NAA9697";#N/A,#N/A,FALSE,"ECWEBB";#N/A,#N/A,FALSE,"MFT96";#N/A,#N/A,FALSE,"CTrecon"}</definedName>
    <definedName name="fghfgh_4_1_5" localSheetId="0" hidden="1">{#N/A,#N/A,FALSE,"TMCOMP96";#N/A,#N/A,FALSE,"MAT96";#N/A,#N/A,FALSE,"FANDA96";#N/A,#N/A,FALSE,"INTRAN96";#N/A,#N/A,FALSE,"NAA9697";#N/A,#N/A,FALSE,"ECWEBB";#N/A,#N/A,FALSE,"MFT96";#N/A,#N/A,FALSE,"CTrecon"}</definedName>
    <definedName name="fghfgh_4_1_5" hidden="1">{#N/A,#N/A,FALSE,"TMCOMP96";#N/A,#N/A,FALSE,"MAT96";#N/A,#N/A,FALSE,"FANDA96";#N/A,#N/A,FALSE,"INTRAN96";#N/A,#N/A,FALSE,"NAA9697";#N/A,#N/A,FALSE,"ECWEBB";#N/A,#N/A,FALSE,"MFT96";#N/A,#N/A,FALSE,"CTrecon"}</definedName>
    <definedName name="fghfgh_4_2" localSheetId="0" hidden="1">{#N/A,#N/A,FALSE,"TMCOMP96";#N/A,#N/A,FALSE,"MAT96";#N/A,#N/A,FALSE,"FANDA96";#N/A,#N/A,FALSE,"INTRAN96";#N/A,#N/A,FALSE,"NAA9697";#N/A,#N/A,FALSE,"ECWEBB";#N/A,#N/A,FALSE,"MFT96";#N/A,#N/A,FALSE,"CTrecon"}</definedName>
    <definedName name="fghfgh_4_2" hidden="1">{#N/A,#N/A,FALSE,"TMCOMP96";#N/A,#N/A,FALSE,"MAT96";#N/A,#N/A,FALSE,"FANDA96";#N/A,#N/A,FALSE,"INTRAN96";#N/A,#N/A,FALSE,"NAA9697";#N/A,#N/A,FALSE,"ECWEBB";#N/A,#N/A,FALSE,"MFT96";#N/A,#N/A,FALSE,"CTrecon"}</definedName>
    <definedName name="fghfgh_4_2_1" localSheetId="0" hidden="1">{#N/A,#N/A,FALSE,"TMCOMP96";#N/A,#N/A,FALSE,"MAT96";#N/A,#N/A,FALSE,"FANDA96";#N/A,#N/A,FALSE,"INTRAN96";#N/A,#N/A,FALSE,"NAA9697";#N/A,#N/A,FALSE,"ECWEBB";#N/A,#N/A,FALSE,"MFT96";#N/A,#N/A,FALSE,"CTrecon"}</definedName>
    <definedName name="fghfgh_4_2_1" hidden="1">{#N/A,#N/A,FALSE,"TMCOMP96";#N/A,#N/A,FALSE,"MAT96";#N/A,#N/A,FALSE,"FANDA96";#N/A,#N/A,FALSE,"INTRAN96";#N/A,#N/A,FALSE,"NAA9697";#N/A,#N/A,FALSE,"ECWEBB";#N/A,#N/A,FALSE,"MFT96";#N/A,#N/A,FALSE,"CTrecon"}</definedName>
    <definedName name="fghfgh_4_2_2" localSheetId="0" hidden="1">{#N/A,#N/A,FALSE,"TMCOMP96";#N/A,#N/A,FALSE,"MAT96";#N/A,#N/A,FALSE,"FANDA96";#N/A,#N/A,FALSE,"INTRAN96";#N/A,#N/A,FALSE,"NAA9697";#N/A,#N/A,FALSE,"ECWEBB";#N/A,#N/A,FALSE,"MFT96";#N/A,#N/A,FALSE,"CTrecon"}</definedName>
    <definedName name="fghfgh_4_2_2" hidden="1">{#N/A,#N/A,FALSE,"TMCOMP96";#N/A,#N/A,FALSE,"MAT96";#N/A,#N/A,FALSE,"FANDA96";#N/A,#N/A,FALSE,"INTRAN96";#N/A,#N/A,FALSE,"NAA9697";#N/A,#N/A,FALSE,"ECWEBB";#N/A,#N/A,FALSE,"MFT96";#N/A,#N/A,FALSE,"CTrecon"}</definedName>
    <definedName name="fghfgh_4_2_3" localSheetId="0" hidden="1">{#N/A,#N/A,FALSE,"TMCOMP96";#N/A,#N/A,FALSE,"MAT96";#N/A,#N/A,FALSE,"FANDA96";#N/A,#N/A,FALSE,"INTRAN96";#N/A,#N/A,FALSE,"NAA9697";#N/A,#N/A,FALSE,"ECWEBB";#N/A,#N/A,FALSE,"MFT96";#N/A,#N/A,FALSE,"CTrecon"}</definedName>
    <definedName name="fghfgh_4_2_3" hidden="1">{#N/A,#N/A,FALSE,"TMCOMP96";#N/A,#N/A,FALSE,"MAT96";#N/A,#N/A,FALSE,"FANDA96";#N/A,#N/A,FALSE,"INTRAN96";#N/A,#N/A,FALSE,"NAA9697";#N/A,#N/A,FALSE,"ECWEBB";#N/A,#N/A,FALSE,"MFT96";#N/A,#N/A,FALSE,"CTrecon"}</definedName>
    <definedName name="fghfgh_4_2_4" localSheetId="0" hidden="1">{#N/A,#N/A,FALSE,"TMCOMP96";#N/A,#N/A,FALSE,"MAT96";#N/A,#N/A,FALSE,"FANDA96";#N/A,#N/A,FALSE,"INTRAN96";#N/A,#N/A,FALSE,"NAA9697";#N/A,#N/A,FALSE,"ECWEBB";#N/A,#N/A,FALSE,"MFT96";#N/A,#N/A,FALSE,"CTrecon"}</definedName>
    <definedName name="fghfgh_4_2_4" hidden="1">{#N/A,#N/A,FALSE,"TMCOMP96";#N/A,#N/A,FALSE,"MAT96";#N/A,#N/A,FALSE,"FANDA96";#N/A,#N/A,FALSE,"INTRAN96";#N/A,#N/A,FALSE,"NAA9697";#N/A,#N/A,FALSE,"ECWEBB";#N/A,#N/A,FALSE,"MFT96";#N/A,#N/A,FALSE,"CTrecon"}</definedName>
    <definedName name="fghfgh_4_2_5" localSheetId="0" hidden="1">{#N/A,#N/A,FALSE,"TMCOMP96";#N/A,#N/A,FALSE,"MAT96";#N/A,#N/A,FALSE,"FANDA96";#N/A,#N/A,FALSE,"INTRAN96";#N/A,#N/A,FALSE,"NAA9697";#N/A,#N/A,FALSE,"ECWEBB";#N/A,#N/A,FALSE,"MFT96";#N/A,#N/A,FALSE,"CTrecon"}</definedName>
    <definedName name="fghfgh_4_2_5" hidden="1">{#N/A,#N/A,FALSE,"TMCOMP96";#N/A,#N/A,FALSE,"MAT96";#N/A,#N/A,FALSE,"FANDA96";#N/A,#N/A,FALSE,"INTRAN96";#N/A,#N/A,FALSE,"NAA9697";#N/A,#N/A,FALSE,"ECWEBB";#N/A,#N/A,FALSE,"MFT96";#N/A,#N/A,FALSE,"CTrecon"}</definedName>
    <definedName name="fghfgh_4_3" localSheetId="0" hidden="1">{#N/A,#N/A,FALSE,"TMCOMP96";#N/A,#N/A,FALSE,"MAT96";#N/A,#N/A,FALSE,"FANDA96";#N/A,#N/A,FALSE,"INTRAN96";#N/A,#N/A,FALSE,"NAA9697";#N/A,#N/A,FALSE,"ECWEBB";#N/A,#N/A,FALSE,"MFT96";#N/A,#N/A,FALSE,"CTrecon"}</definedName>
    <definedName name="fghfgh_4_3" hidden="1">{#N/A,#N/A,FALSE,"TMCOMP96";#N/A,#N/A,FALSE,"MAT96";#N/A,#N/A,FALSE,"FANDA96";#N/A,#N/A,FALSE,"INTRAN96";#N/A,#N/A,FALSE,"NAA9697";#N/A,#N/A,FALSE,"ECWEBB";#N/A,#N/A,FALSE,"MFT96";#N/A,#N/A,FALSE,"CTrecon"}</definedName>
    <definedName name="fghfgh_4_3_1" localSheetId="0" hidden="1">{#N/A,#N/A,FALSE,"TMCOMP96";#N/A,#N/A,FALSE,"MAT96";#N/A,#N/A,FALSE,"FANDA96";#N/A,#N/A,FALSE,"INTRAN96";#N/A,#N/A,FALSE,"NAA9697";#N/A,#N/A,FALSE,"ECWEBB";#N/A,#N/A,FALSE,"MFT96";#N/A,#N/A,FALSE,"CTrecon"}</definedName>
    <definedName name="fghfgh_4_3_1" hidden="1">{#N/A,#N/A,FALSE,"TMCOMP96";#N/A,#N/A,FALSE,"MAT96";#N/A,#N/A,FALSE,"FANDA96";#N/A,#N/A,FALSE,"INTRAN96";#N/A,#N/A,FALSE,"NAA9697";#N/A,#N/A,FALSE,"ECWEBB";#N/A,#N/A,FALSE,"MFT96";#N/A,#N/A,FALSE,"CTrecon"}</definedName>
    <definedName name="fghfgh_4_3_2" localSheetId="0" hidden="1">{#N/A,#N/A,FALSE,"TMCOMP96";#N/A,#N/A,FALSE,"MAT96";#N/A,#N/A,FALSE,"FANDA96";#N/A,#N/A,FALSE,"INTRAN96";#N/A,#N/A,FALSE,"NAA9697";#N/A,#N/A,FALSE,"ECWEBB";#N/A,#N/A,FALSE,"MFT96";#N/A,#N/A,FALSE,"CTrecon"}</definedName>
    <definedName name="fghfgh_4_3_2" hidden="1">{#N/A,#N/A,FALSE,"TMCOMP96";#N/A,#N/A,FALSE,"MAT96";#N/A,#N/A,FALSE,"FANDA96";#N/A,#N/A,FALSE,"INTRAN96";#N/A,#N/A,FALSE,"NAA9697";#N/A,#N/A,FALSE,"ECWEBB";#N/A,#N/A,FALSE,"MFT96";#N/A,#N/A,FALSE,"CTrecon"}</definedName>
    <definedName name="fghfgh_4_3_3" localSheetId="0" hidden="1">{#N/A,#N/A,FALSE,"TMCOMP96";#N/A,#N/A,FALSE,"MAT96";#N/A,#N/A,FALSE,"FANDA96";#N/A,#N/A,FALSE,"INTRAN96";#N/A,#N/A,FALSE,"NAA9697";#N/A,#N/A,FALSE,"ECWEBB";#N/A,#N/A,FALSE,"MFT96";#N/A,#N/A,FALSE,"CTrecon"}</definedName>
    <definedName name="fghfgh_4_3_3" hidden="1">{#N/A,#N/A,FALSE,"TMCOMP96";#N/A,#N/A,FALSE,"MAT96";#N/A,#N/A,FALSE,"FANDA96";#N/A,#N/A,FALSE,"INTRAN96";#N/A,#N/A,FALSE,"NAA9697";#N/A,#N/A,FALSE,"ECWEBB";#N/A,#N/A,FALSE,"MFT96";#N/A,#N/A,FALSE,"CTrecon"}</definedName>
    <definedName name="fghfgh_4_3_4" localSheetId="0" hidden="1">{#N/A,#N/A,FALSE,"TMCOMP96";#N/A,#N/A,FALSE,"MAT96";#N/A,#N/A,FALSE,"FANDA96";#N/A,#N/A,FALSE,"INTRAN96";#N/A,#N/A,FALSE,"NAA9697";#N/A,#N/A,FALSE,"ECWEBB";#N/A,#N/A,FALSE,"MFT96";#N/A,#N/A,FALSE,"CTrecon"}</definedName>
    <definedName name="fghfgh_4_3_4" hidden="1">{#N/A,#N/A,FALSE,"TMCOMP96";#N/A,#N/A,FALSE,"MAT96";#N/A,#N/A,FALSE,"FANDA96";#N/A,#N/A,FALSE,"INTRAN96";#N/A,#N/A,FALSE,"NAA9697";#N/A,#N/A,FALSE,"ECWEBB";#N/A,#N/A,FALSE,"MFT96";#N/A,#N/A,FALSE,"CTrecon"}</definedName>
    <definedName name="fghfgh_4_3_5" localSheetId="0" hidden="1">{#N/A,#N/A,FALSE,"TMCOMP96";#N/A,#N/A,FALSE,"MAT96";#N/A,#N/A,FALSE,"FANDA96";#N/A,#N/A,FALSE,"INTRAN96";#N/A,#N/A,FALSE,"NAA9697";#N/A,#N/A,FALSE,"ECWEBB";#N/A,#N/A,FALSE,"MFT96";#N/A,#N/A,FALSE,"CTrecon"}</definedName>
    <definedName name="fghfgh_4_3_5" hidden="1">{#N/A,#N/A,FALSE,"TMCOMP96";#N/A,#N/A,FALSE,"MAT96";#N/A,#N/A,FALSE,"FANDA96";#N/A,#N/A,FALSE,"INTRAN96";#N/A,#N/A,FALSE,"NAA9697";#N/A,#N/A,FALSE,"ECWEBB";#N/A,#N/A,FALSE,"MFT96";#N/A,#N/A,FALSE,"CTrecon"}</definedName>
    <definedName name="fghfgh_4_4" localSheetId="0" hidden="1">{#N/A,#N/A,FALSE,"TMCOMP96";#N/A,#N/A,FALSE,"MAT96";#N/A,#N/A,FALSE,"FANDA96";#N/A,#N/A,FALSE,"INTRAN96";#N/A,#N/A,FALSE,"NAA9697";#N/A,#N/A,FALSE,"ECWEBB";#N/A,#N/A,FALSE,"MFT96";#N/A,#N/A,FALSE,"CTrecon"}</definedName>
    <definedName name="fghfgh_4_4" hidden="1">{#N/A,#N/A,FALSE,"TMCOMP96";#N/A,#N/A,FALSE,"MAT96";#N/A,#N/A,FALSE,"FANDA96";#N/A,#N/A,FALSE,"INTRAN96";#N/A,#N/A,FALSE,"NAA9697";#N/A,#N/A,FALSE,"ECWEBB";#N/A,#N/A,FALSE,"MFT96";#N/A,#N/A,FALSE,"CTrecon"}</definedName>
    <definedName name="fghfgh_4_4_1" localSheetId="0" hidden="1">{#N/A,#N/A,FALSE,"TMCOMP96";#N/A,#N/A,FALSE,"MAT96";#N/A,#N/A,FALSE,"FANDA96";#N/A,#N/A,FALSE,"INTRAN96";#N/A,#N/A,FALSE,"NAA9697";#N/A,#N/A,FALSE,"ECWEBB";#N/A,#N/A,FALSE,"MFT96";#N/A,#N/A,FALSE,"CTrecon"}</definedName>
    <definedName name="fghfgh_4_4_1" hidden="1">{#N/A,#N/A,FALSE,"TMCOMP96";#N/A,#N/A,FALSE,"MAT96";#N/A,#N/A,FALSE,"FANDA96";#N/A,#N/A,FALSE,"INTRAN96";#N/A,#N/A,FALSE,"NAA9697";#N/A,#N/A,FALSE,"ECWEBB";#N/A,#N/A,FALSE,"MFT96";#N/A,#N/A,FALSE,"CTrecon"}</definedName>
    <definedName name="fghfgh_4_4_2" localSheetId="0" hidden="1">{#N/A,#N/A,FALSE,"TMCOMP96";#N/A,#N/A,FALSE,"MAT96";#N/A,#N/A,FALSE,"FANDA96";#N/A,#N/A,FALSE,"INTRAN96";#N/A,#N/A,FALSE,"NAA9697";#N/A,#N/A,FALSE,"ECWEBB";#N/A,#N/A,FALSE,"MFT96";#N/A,#N/A,FALSE,"CTrecon"}</definedName>
    <definedName name="fghfgh_4_4_2" hidden="1">{#N/A,#N/A,FALSE,"TMCOMP96";#N/A,#N/A,FALSE,"MAT96";#N/A,#N/A,FALSE,"FANDA96";#N/A,#N/A,FALSE,"INTRAN96";#N/A,#N/A,FALSE,"NAA9697";#N/A,#N/A,FALSE,"ECWEBB";#N/A,#N/A,FALSE,"MFT96";#N/A,#N/A,FALSE,"CTrecon"}</definedName>
    <definedName name="fghfgh_4_4_3" localSheetId="0" hidden="1">{#N/A,#N/A,FALSE,"TMCOMP96";#N/A,#N/A,FALSE,"MAT96";#N/A,#N/A,FALSE,"FANDA96";#N/A,#N/A,FALSE,"INTRAN96";#N/A,#N/A,FALSE,"NAA9697";#N/A,#N/A,FALSE,"ECWEBB";#N/A,#N/A,FALSE,"MFT96";#N/A,#N/A,FALSE,"CTrecon"}</definedName>
    <definedName name="fghfgh_4_4_3" hidden="1">{#N/A,#N/A,FALSE,"TMCOMP96";#N/A,#N/A,FALSE,"MAT96";#N/A,#N/A,FALSE,"FANDA96";#N/A,#N/A,FALSE,"INTRAN96";#N/A,#N/A,FALSE,"NAA9697";#N/A,#N/A,FALSE,"ECWEBB";#N/A,#N/A,FALSE,"MFT96";#N/A,#N/A,FALSE,"CTrecon"}</definedName>
    <definedName name="fghfgh_4_4_4" localSheetId="0" hidden="1">{#N/A,#N/A,FALSE,"TMCOMP96";#N/A,#N/A,FALSE,"MAT96";#N/A,#N/A,FALSE,"FANDA96";#N/A,#N/A,FALSE,"INTRAN96";#N/A,#N/A,FALSE,"NAA9697";#N/A,#N/A,FALSE,"ECWEBB";#N/A,#N/A,FALSE,"MFT96";#N/A,#N/A,FALSE,"CTrecon"}</definedName>
    <definedName name="fghfgh_4_4_4" hidden="1">{#N/A,#N/A,FALSE,"TMCOMP96";#N/A,#N/A,FALSE,"MAT96";#N/A,#N/A,FALSE,"FANDA96";#N/A,#N/A,FALSE,"INTRAN96";#N/A,#N/A,FALSE,"NAA9697";#N/A,#N/A,FALSE,"ECWEBB";#N/A,#N/A,FALSE,"MFT96";#N/A,#N/A,FALSE,"CTrecon"}</definedName>
    <definedName name="fghfgh_4_4_5" localSheetId="0" hidden="1">{#N/A,#N/A,FALSE,"TMCOMP96";#N/A,#N/A,FALSE,"MAT96";#N/A,#N/A,FALSE,"FANDA96";#N/A,#N/A,FALSE,"INTRAN96";#N/A,#N/A,FALSE,"NAA9697";#N/A,#N/A,FALSE,"ECWEBB";#N/A,#N/A,FALSE,"MFT96";#N/A,#N/A,FALSE,"CTrecon"}</definedName>
    <definedName name="fghfgh_4_4_5" hidden="1">{#N/A,#N/A,FALSE,"TMCOMP96";#N/A,#N/A,FALSE,"MAT96";#N/A,#N/A,FALSE,"FANDA96";#N/A,#N/A,FALSE,"INTRAN96";#N/A,#N/A,FALSE,"NAA9697";#N/A,#N/A,FALSE,"ECWEBB";#N/A,#N/A,FALSE,"MFT96";#N/A,#N/A,FALSE,"CTrecon"}</definedName>
    <definedName name="fghfgh_4_5" localSheetId="0" hidden="1">{#N/A,#N/A,FALSE,"TMCOMP96";#N/A,#N/A,FALSE,"MAT96";#N/A,#N/A,FALSE,"FANDA96";#N/A,#N/A,FALSE,"INTRAN96";#N/A,#N/A,FALSE,"NAA9697";#N/A,#N/A,FALSE,"ECWEBB";#N/A,#N/A,FALSE,"MFT96";#N/A,#N/A,FALSE,"CTrecon"}</definedName>
    <definedName name="fghfgh_4_5" hidden="1">{#N/A,#N/A,FALSE,"TMCOMP96";#N/A,#N/A,FALSE,"MAT96";#N/A,#N/A,FALSE,"FANDA96";#N/A,#N/A,FALSE,"INTRAN96";#N/A,#N/A,FALSE,"NAA9697";#N/A,#N/A,FALSE,"ECWEBB";#N/A,#N/A,FALSE,"MFT96";#N/A,#N/A,FALSE,"CTrecon"}</definedName>
    <definedName name="fghfgh_5" localSheetId="0" hidden="1">{#N/A,#N/A,FALSE,"TMCOMP96";#N/A,#N/A,FALSE,"MAT96";#N/A,#N/A,FALSE,"FANDA96";#N/A,#N/A,FALSE,"INTRAN96";#N/A,#N/A,FALSE,"NAA9697";#N/A,#N/A,FALSE,"ECWEBB";#N/A,#N/A,FALSE,"MFT96";#N/A,#N/A,FALSE,"CTrecon"}</definedName>
    <definedName name="fghfgh_5" hidden="1">{#N/A,#N/A,FALSE,"TMCOMP96";#N/A,#N/A,FALSE,"MAT96";#N/A,#N/A,FALSE,"FANDA96";#N/A,#N/A,FALSE,"INTRAN96";#N/A,#N/A,FALSE,"NAA9697";#N/A,#N/A,FALSE,"ECWEBB";#N/A,#N/A,FALSE,"MFT96";#N/A,#N/A,FALSE,"CTrecon"}</definedName>
    <definedName name="fghfgh_5_1" localSheetId="0" hidden="1">{#N/A,#N/A,FALSE,"TMCOMP96";#N/A,#N/A,FALSE,"MAT96";#N/A,#N/A,FALSE,"FANDA96";#N/A,#N/A,FALSE,"INTRAN96";#N/A,#N/A,FALSE,"NAA9697";#N/A,#N/A,FALSE,"ECWEBB";#N/A,#N/A,FALSE,"MFT96";#N/A,#N/A,FALSE,"CTrecon"}</definedName>
    <definedName name="fghfgh_5_1" hidden="1">{#N/A,#N/A,FALSE,"TMCOMP96";#N/A,#N/A,FALSE,"MAT96";#N/A,#N/A,FALSE,"FANDA96";#N/A,#N/A,FALSE,"INTRAN96";#N/A,#N/A,FALSE,"NAA9697";#N/A,#N/A,FALSE,"ECWEBB";#N/A,#N/A,FALSE,"MFT96";#N/A,#N/A,FALSE,"CTrecon"}</definedName>
    <definedName name="fghfgh_5_1_1" localSheetId="0" hidden="1">{#N/A,#N/A,FALSE,"TMCOMP96";#N/A,#N/A,FALSE,"MAT96";#N/A,#N/A,FALSE,"FANDA96";#N/A,#N/A,FALSE,"INTRAN96";#N/A,#N/A,FALSE,"NAA9697";#N/A,#N/A,FALSE,"ECWEBB";#N/A,#N/A,FALSE,"MFT96";#N/A,#N/A,FALSE,"CTrecon"}</definedName>
    <definedName name="fghfgh_5_1_1" hidden="1">{#N/A,#N/A,FALSE,"TMCOMP96";#N/A,#N/A,FALSE,"MAT96";#N/A,#N/A,FALSE,"FANDA96";#N/A,#N/A,FALSE,"INTRAN96";#N/A,#N/A,FALSE,"NAA9697";#N/A,#N/A,FALSE,"ECWEBB";#N/A,#N/A,FALSE,"MFT96";#N/A,#N/A,FALSE,"CTrecon"}</definedName>
    <definedName name="fghfgh_5_1_1_1" localSheetId="0" hidden="1">{#N/A,#N/A,FALSE,"TMCOMP96";#N/A,#N/A,FALSE,"MAT96";#N/A,#N/A,FALSE,"FANDA96";#N/A,#N/A,FALSE,"INTRAN96";#N/A,#N/A,FALSE,"NAA9697";#N/A,#N/A,FALSE,"ECWEBB";#N/A,#N/A,FALSE,"MFT96";#N/A,#N/A,FALSE,"CTrecon"}</definedName>
    <definedName name="fghfgh_5_1_1_1" hidden="1">{#N/A,#N/A,FALSE,"TMCOMP96";#N/A,#N/A,FALSE,"MAT96";#N/A,#N/A,FALSE,"FANDA96";#N/A,#N/A,FALSE,"INTRAN96";#N/A,#N/A,FALSE,"NAA9697";#N/A,#N/A,FALSE,"ECWEBB";#N/A,#N/A,FALSE,"MFT96";#N/A,#N/A,FALSE,"CTrecon"}</definedName>
    <definedName name="fghfgh_5_1_1_2" localSheetId="0" hidden="1">{#N/A,#N/A,FALSE,"TMCOMP96";#N/A,#N/A,FALSE,"MAT96";#N/A,#N/A,FALSE,"FANDA96";#N/A,#N/A,FALSE,"INTRAN96";#N/A,#N/A,FALSE,"NAA9697";#N/A,#N/A,FALSE,"ECWEBB";#N/A,#N/A,FALSE,"MFT96";#N/A,#N/A,FALSE,"CTrecon"}</definedName>
    <definedName name="fghfgh_5_1_1_2" hidden="1">{#N/A,#N/A,FALSE,"TMCOMP96";#N/A,#N/A,FALSE,"MAT96";#N/A,#N/A,FALSE,"FANDA96";#N/A,#N/A,FALSE,"INTRAN96";#N/A,#N/A,FALSE,"NAA9697";#N/A,#N/A,FALSE,"ECWEBB";#N/A,#N/A,FALSE,"MFT96";#N/A,#N/A,FALSE,"CTrecon"}</definedName>
    <definedName name="fghfgh_5_1_1_3" localSheetId="0" hidden="1">{#N/A,#N/A,FALSE,"TMCOMP96";#N/A,#N/A,FALSE,"MAT96";#N/A,#N/A,FALSE,"FANDA96";#N/A,#N/A,FALSE,"INTRAN96";#N/A,#N/A,FALSE,"NAA9697";#N/A,#N/A,FALSE,"ECWEBB";#N/A,#N/A,FALSE,"MFT96";#N/A,#N/A,FALSE,"CTrecon"}</definedName>
    <definedName name="fghfgh_5_1_1_3" hidden="1">{#N/A,#N/A,FALSE,"TMCOMP96";#N/A,#N/A,FALSE,"MAT96";#N/A,#N/A,FALSE,"FANDA96";#N/A,#N/A,FALSE,"INTRAN96";#N/A,#N/A,FALSE,"NAA9697";#N/A,#N/A,FALSE,"ECWEBB";#N/A,#N/A,FALSE,"MFT96";#N/A,#N/A,FALSE,"CTrecon"}</definedName>
    <definedName name="fghfgh_5_1_1_4" localSheetId="0" hidden="1">{#N/A,#N/A,FALSE,"TMCOMP96";#N/A,#N/A,FALSE,"MAT96";#N/A,#N/A,FALSE,"FANDA96";#N/A,#N/A,FALSE,"INTRAN96";#N/A,#N/A,FALSE,"NAA9697";#N/A,#N/A,FALSE,"ECWEBB";#N/A,#N/A,FALSE,"MFT96";#N/A,#N/A,FALSE,"CTrecon"}</definedName>
    <definedName name="fghfgh_5_1_1_4" hidden="1">{#N/A,#N/A,FALSE,"TMCOMP96";#N/A,#N/A,FALSE,"MAT96";#N/A,#N/A,FALSE,"FANDA96";#N/A,#N/A,FALSE,"INTRAN96";#N/A,#N/A,FALSE,"NAA9697";#N/A,#N/A,FALSE,"ECWEBB";#N/A,#N/A,FALSE,"MFT96";#N/A,#N/A,FALSE,"CTrecon"}</definedName>
    <definedName name="fghfgh_5_1_1_5" localSheetId="0" hidden="1">{#N/A,#N/A,FALSE,"TMCOMP96";#N/A,#N/A,FALSE,"MAT96";#N/A,#N/A,FALSE,"FANDA96";#N/A,#N/A,FALSE,"INTRAN96";#N/A,#N/A,FALSE,"NAA9697";#N/A,#N/A,FALSE,"ECWEBB";#N/A,#N/A,FALSE,"MFT96";#N/A,#N/A,FALSE,"CTrecon"}</definedName>
    <definedName name="fghfgh_5_1_1_5" hidden="1">{#N/A,#N/A,FALSE,"TMCOMP96";#N/A,#N/A,FALSE,"MAT96";#N/A,#N/A,FALSE,"FANDA96";#N/A,#N/A,FALSE,"INTRAN96";#N/A,#N/A,FALSE,"NAA9697";#N/A,#N/A,FALSE,"ECWEBB";#N/A,#N/A,FALSE,"MFT96";#N/A,#N/A,FALSE,"CTrecon"}</definedName>
    <definedName name="fghfgh_5_1_2" localSheetId="0" hidden="1">{#N/A,#N/A,FALSE,"TMCOMP96";#N/A,#N/A,FALSE,"MAT96";#N/A,#N/A,FALSE,"FANDA96";#N/A,#N/A,FALSE,"INTRAN96";#N/A,#N/A,FALSE,"NAA9697";#N/A,#N/A,FALSE,"ECWEBB";#N/A,#N/A,FALSE,"MFT96";#N/A,#N/A,FALSE,"CTrecon"}</definedName>
    <definedName name="fghfgh_5_1_2" hidden="1">{#N/A,#N/A,FALSE,"TMCOMP96";#N/A,#N/A,FALSE,"MAT96";#N/A,#N/A,FALSE,"FANDA96";#N/A,#N/A,FALSE,"INTRAN96";#N/A,#N/A,FALSE,"NAA9697";#N/A,#N/A,FALSE,"ECWEBB";#N/A,#N/A,FALSE,"MFT96";#N/A,#N/A,FALSE,"CTrecon"}</definedName>
    <definedName name="fghfgh_5_1_2_1" localSheetId="0" hidden="1">{#N/A,#N/A,FALSE,"TMCOMP96";#N/A,#N/A,FALSE,"MAT96";#N/A,#N/A,FALSE,"FANDA96";#N/A,#N/A,FALSE,"INTRAN96";#N/A,#N/A,FALSE,"NAA9697";#N/A,#N/A,FALSE,"ECWEBB";#N/A,#N/A,FALSE,"MFT96";#N/A,#N/A,FALSE,"CTrecon"}</definedName>
    <definedName name="fghfgh_5_1_2_1" hidden="1">{#N/A,#N/A,FALSE,"TMCOMP96";#N/A,#N/A,FALSE,"MAT96";#N/A,#N/A,FALSE,"FANDA96";#N/A,#N/A,FALSE,"INTRAN96";#N/A,#N/A,FALSE,"NAA9697";#N/A,#N/A,FALSE,"ECWEBB";#N/A,#N/A,FALSE,"MFT96";#N/A,#N/A,FALSE,"CTrecon"}</definedName>
    <definedName name="fghfgh_5_1_2_2" localSheetId="0" hidden="1">{#N/A,#N/A,FALSE,"TMCOMP96";#N/A,#N/A,FALSE,"MAT96";#N/A,#N/A,FALSE,"FANDA96";#N/A,#N/A,FALSE,"INTRAN96";#N/A,#N/A,FALSE,"NAA9697";#N/A,#N/A,FALSE,"ECWEBB";#N/A,#N/A,FALSE,"MFT96";#N/A,#N/A,FALSE,"CTrecon"}</definedName>
    <definedName name="fghfgh_5_1_2_2" hidden="1">{#N/A,#N/A,FALSE,"TMCOMP96";#N/A,#N/A,FALSE,"MAT96";#N/A,#N/A,FALSE,"FANDA96";#N/A,#N/A,FALSE,"INTRAN96";#N/A,#N/A,FALSE,"NAA9697";#N/A,#N/A,FALSE,"ECWEBB";#N/A,#N/A,FALSE,"MFT96";#N/A,#N/A,FALSE,"CTrecon"}</definedName>
    <definedName name="fghfgh_5_1_2_3" localSheetId="0" hidden="1">{#N/A,#N/A,FALSE,"TMCOMP96";#N/A,#N/A,FALSE,"MAT96";#N/A,#N/A,FALSE,"FANDA96";#N/A,#N/A,FALSE,"INTRAN96";#N/A,#N/A,FALSE,"NAA9697";#N/A,#N/A,FALSE,"ECWEBB";#N/A,#N/A,FALSE,"MFT96";#N/A,#N/A,FALSE,"CTrecon"}</definedName>
    <definedName name="fghfgh_5_1_2_3" hidden="1">{#N/A,#N/A,FALSE,"TMCOMP96";#N/A,#N/A,FALSE,"MAT96";#N/A,#N/A,FALSE,"FANDA96";#N/A,#N/A,FALSE,"INTRAN96";#N/A,#N/A,FALSE,"NAA9697";#N/A,#N/A,FALSE,"ECWEBB";#N/A,#N/A,FALSE,"MFT96";#N/A,#N/A,FALSE,"CTrecon"}</definedName>
    <definedName name="fghfgh_5_1_2_4" localSheetId="0" hidden="1">{#N/A,#N/A,FALSE,"TMCOMP96";#N/A,#N/A,FALSE,"MAT96";#N/A,#N/A,FALSE,"FANDA96";#N/A,#N/A,FALSE,"INTRAN96";#N/A,#N/A,FALSE,"NAA9697";#N/A,#N/A,FALSE,"ECWEBB";#N/A,#N/A,FALSE,"MFT96";#N/A,#N/A,FALSE,"CTrecon"}</definedName>
    <definedName name="fghfgh_5_1_2_4" hidden="1">{#N/A,#N/A,FALSE,"TMCOMP96";#N/A,#N/A,FALSE,"MAT96";#N/A,#N/A,FALSE,"FANDA96";#N/A,#N/A,FALSE,"INTRAN96";#N/A,#N/A,FALSE,"NAA9697";#N/A,#N/A,FALSE,"ECWEBB";#N/A,#N/A,FALSE,"MFT96";#N/A,#N/A,FALSE,"CTrecon"}</definedName>
    <definedName name="fghfgh_5_1_2_5" localSheetId="0" hidden="1">{#N/A,#N/A,FALSE,"TMCOMP96";#N/A,#N/A,FALSE,"MAT96";#N/A,#N/A,FALSE,"FANDA96";#N/A,#N/A,FALSE,"INTRAN96";#N/A,#N/A,FALSE,"NAA9697";#N/A,#N/A,FALSE,"ECWEBB";#N/A,#N/A,FALSE,"MFT96";#N/A,#N/A,FALSE,"CTrecon"}</definedName>
    <definedName name="fghfgh_5_1_2_5" hidden="1">{#N/A,#N/A,FALSE,"TMCOMP96";#N/A,#N/A,FALSE,"MAT96";#N/A,#N/A,FALSE,"FANDA96";#N/A,#N/A,FALSE,"INTRAN96";#N/A,#N/A,FALSE,"NAA9697";#N/A,#N/A,FALSE,"ECWEBB";#N/A,#N/A,FALSE,"MFT96";#N/A,#N/A,FALSE,"CTrecon"}</definedName>
    <definedName name="fghfgh_5_1_3" localSheetId="0" hidden="1">{#N/A,#N/A,FALSE,"TMCOMP96";#N/A,#N/A,FALSE,"MAT96";#N/A,#N/A,FALSE,"FANDA96";#N/A,#N/A,FALSE,"INTRAN96";#N/A,#N/A,FALSE,"NAA9697";#N/A,#N/A,FALSE,"ECWEBB";#N/A,#N/A,FALSE,"MFT96";#N/A,#N/A,FALSE,"CTrecon"}</definedName>
    <definedName name="fghfgh_5_1_3" hidden="1">{#N/A,#N/A,FALSE,"TMCOMP96";#N/A,#N/A,FALSE,"MAT96";#N/A,#N/A,FALSE,"FANDA96";#N/A,#N/A,FALSE,"INTRAN96";#N/A,#N/A,FALSE,"NAA9697";#N/A,#N/A,FALSE,"ECWEBB";#N/A,#N/A,FALSE,"MFT96";#N/A,#N/A,FALSE,"CTrecon"}</definedName>
    <definedName name="fghfgh_5_1_3_1" localSheetId="0" hidden="1">{#N/A,#N/A,FALSE,"TMCOMP96";#N/A,#N/A,FALSE,"MAT96";#N/A,#N/A,FALSE,"FANDA96";#N/A,#N/A,FALSE,"INTRAN96";#N/A,#N/A,FALSE,"NAA9697";#N/A,#N/A,FALSE,"ECWEBB";#N/A,#N/A,FALSE,"MFT96";#N/A,#N/A,FALSE,"CTrecon"}</definedName>
    <definedName name="fghfgh_5_1_3_1" hidden="1">{#N/A,#N/A,FALSE,"TMCOMP96";#N/A,#N/A,FALSE,"MAT96";#N/A,#N/A,FALSE,"FANDA96";#N/A,#N/A,FALSE,"INTRAN96";#N/A,#N/A,FALSE,"NAA9697";#N/A,#N/A,FALSE,"ECWEBB";#N/A,#N/A,FALSE,"MFT96";#N/A,#N/A,FALSE,"CTrecon"}</definedName>
    <definedName name="fghfgh_5_1_3_2" localSheetId="0" hidden="1">{#N/A,#N/A,FALSE,"TMCOMP96";#N/A,#N/A,FALSE,"MAT96";#N/A,#N/A,FALSE,"FANDA96";#N/A,#N/A,FALSE,"INTRAN96";#N/A,#N/A,FALSE,"NAA9697";#N/A,#N/A,FALSE,"ECWEBB";#N/A,#N/A,FALSE,"MFT96";#N/A,#N/A,FALSE,"CTrecon"}</definedName>
    <definedName name="fghfgh_5_1_3_2" hidden="1">{#N/A,#N/A,FALSE,"TMCOMP96";#N/A,#N/A,FALSE,"MAT96";#N/A,#N/A,FALSE,"FANDA96";#N/A,#N/A,FALSE,"INTRAN96";#N/A,#N/A,FALSE,"NAA9697";#N/A,#N/A,FALSE,"ECWEBB";#N/A,#N/A,FALSE,"MFT96";#N/A,#N/A,FALSE,"CTrecon"}</definedName>
    <definedName name="fghfgh_5_1_3_3" localSheetId="0" hidden="1">{#N/A,#N/A,FALSE,"TMCOMP96";#N/A,#N/A,FALSE,"MAT96";#N/A,#N/A,FALSE,"FANDA96";#N/A,#N/A,FALSE,"INTRAN96";#N/A,#N/A,FALSE,"NAA9697";#N/A,#N/A,FALSE,"ECWEBB";#N/A,#N/A,FALSE,"MFT96";#N/A,#N/A,FALSE,"CTrecon"}</definedName>
    <definedName name="fghfgh_5_1_3_3" hidden="1">{#N/A,#N/A,FALSE,"TMCOMP96";#N/A,#N/A,FALSE,"MAT96";#N/A,#N/A,FALSE,"FANDA96";#N/A,#N/A,FALSE,"INTRAN96";#N/A,#N/A,FALSE,"NAA9697";#N/A,#N/A,FALSE,"ECWEBB";#N/A,#N/A,FALSE,"MFT96";#N/A,#N/A,FALSE,"CTrecon"}</definedName>
    <definedName name="fghfgh_5_1_3_4" localSheetId="0" hidden="1">{#N/A,#N/A,FALSE,"TMCOMP96";#N/A,#N/A,FALSE,"MAT96";#N/A,#N/A,FALSE,"FANDA96";#N/A,#N/A,FALSE,"INTRAN96";#N/A,#N/A,FALSE,"NAA9697";#N/A,#N/A,FALSE,"ECWEBB";#N/A,#N/A,FALSE,"MFT96";#N/A,#N/A,FALSE,"CTrecon"}</definedName>
    <definedName name="fghfgh_5_1_3_4" hidden="1">{#N/A,#N/A,FALSE,"TMCOMP96";#N/A,#N/A,FALSE,"MAT96";#N/A,#N/A,FALSE,"FANDA96";#N/A,#N/A,FALSE,"INTRAN96";#N/A,#N/A,FALSE,"NAA9697";#N/A,#N/A,FALSE,"ECWEBB";#N/A,#N/A,FALSE,"MFT96";#N/A,#N/A,FALSE,"CTrecon"}</definedName>
    <definedName name="fghfgh_5_1_3_5" localSheetId="0" hidden="1">{#N/A,#N/A,FALSE,"TMCOMP96";#N/A,#N/A,FALSE,"MAT96";#N/A,#N/A,FALSE,"FANDA96";#N/A,#N/A,FALSE,"INTRAN96";#N/A,#N/A,FALSE,"NAA9697";#N/A,#N/A,FALSE,"ECWEBB";#N/A,#N/A,FALSE,"MFT96";#N/A,#N/A,FALSE,"CTrecon"}</definedName>
    <definedName name="fghfgh_5_1_3_5" hidden="1">{#N/A,#N/A,FALSE,"TMCOMP96";#N/A,#N/A,FALSE,"MAT96";#N/A,#N/A,FALSE,"FANDA96";#N/A,#N/A,FALSE,"INTRAN96";#N/A,#N/A,FALSE,"NAA9697";#N/A,#N/A,FALSE,"ECWEBB";#N/A,#N/A,FALSE,"MFT96";#N/A,#N/A,FALSE,"CTrecon"}</definedName>
    <definedName name="fghfgh_5_1_4" localSheetId="0" hidden="1">{#N/A,#N/A,FALSE,"TMCOMP96";#N/A,#N/A,FALSE,"MAT96";#N/A,#N/A,FALSE,"FANDA96";#N/A,#N/A,FALSE,"INTRAN96";#N/A,#N/A,FALSE,"NAA9697";#N/A,#N/A,FALSE,"ECWEBB";#N/A,#N/A,FALSE,"MFT96";#N/A,#N/A,FALSE,"CTrecon"}</definedName>
    <definedName name="fghfgh_5_1_4" hidden="1">{#N/A,#N/A,FALSE,"TMCOMP96";#N/A,#N/A,FALSE,"MAT96";#N/A,#N/A,FALSE,"FANDA96";#N/A,#N/A,FALSE,"INTRAN96";#N/A,#N/A,FALSE,"NAA9697";#N/A,#N/A,FALSE,"ECWEBB";#N/A,#N/A,FALSE,"MFT96";#N/A,#N/A,FALSE,"CTrecon"}</definedName>
    <definedName name="fghfgh_5_1_5" localSheetId="0" hidden="1">{#N/A,#N/A,FALSE,"TMCOMP96";#N/A,#N/A,FALSE,"MAT96";#N/A,#N/A,FALSE,"FANDA96";#N/A,#N/A,FALSE,"INTRAN96";#N/A,#N/A,FALSE,"NAA9697";#N/A,#N/A,FALSE,"ECWEBB";#N/A,#N/A,FALSE,"MFT96";#N/A,#N/A,FALSE,"CTrecon"}</definedName>
    <definedName name="fghfgh_5_1_5" hidden="1">{#N/A,#N/A,FALSE,"TMCOMP96";#N/A,#N/A,FALSE,"MAT96";#N/A,#N/A,FALSE,"FANDA96";#N/A,#N/A,FALSE,"INTRAN96";#N/A,#N/A,FALSE,"NAA9697";#N/A,#N/A,FALSE,"ECWEBB";#N/A,#N/A,FALSE,"MFT96";#N/A,#N/A,FALSE,"CTrecon"}</definedName>
    <definedName name="fghfgh_5_2" localSheetId="0" hidden="1">{#N/A,#N/A,FALSE,"TMCOMP96";#N/A,#N/A,FALSE,"MAT96";#N/A,#N/A,FALSE,"FANDA96";#N/A,#N/A,FALSE,"INTRAN96";#N/A,#N/A,FALSE,"NAA9697";#N/A,#N/A,FALSE,"ECWEBB";#N/A,#N/A,FALSE,"MFT96";#N/A,#N/A,FALSE,"CTrecon"}</definedName>
    <definedName name="fghfgh_5_2" hidden="1">{#N/A,#N/A,FALSE,"TMCOMP96";#N/A,#N/A,FALSE,"MAT96";#N/A,#N/A,FALSE,"FANDA96";#N/A,#N/A,FALSE,"INTRAN96";#N/A,#N/A,FALSE,"NAA9697";#N/A,#N/A,FALSE,"ECWEBB";#N/A,#N/A,FALSE,"MFT96";#N/A,#N/A,FALSE,"CTrecon"}</definedName>
    <definedName name="fghfgh_5_2_1" localSheetId="0" hidden="1">{#N/A,#N/A,FALSE,"TMCOMP96";#N/A,#N/A,FALSE,"MAT96";#N/A,#N/A,FALSE,"FANDA96";#N/A,#N/A,FALSE,"INTRAN96";#N/A,#N/A,FALSE,"NAA9697";#N/A,#N/A,FALSE,"ECWEBB";#N/A,#N/A,FALSE,"MFT96";#N/A,#N/A,FALSE,"CTrecon"}</definedName>
    <definedName name="fghfgh_5_2_1" hidden="1">{#N/A,#N/A,FALSE,"TMCOMP96";#N/A,#N/A,FALSE,"MAT96";#N/A,#N/A,FALSE,"FANDA96";#N/A,#N/A,FALSE,"INTRAN96";#N/A,#N/A,FALSE,"NAA9697";#N/A,#N/A,FALSE,"ECWEBB";#N/A,#N/A,FALSE,"MFT96";#N/A,#N/A,FALSE,"CTrecon"}</definedName>
    <definedName name="fghfgh_5_2_2" localSheetId="0" hidden="1">{#N/A,#N/A,FALSE,"TMCOMP96";#N/A,#N/A,FALSE,"MAT96";#N/A,#N/A,FALSE,"FANDA96";#N/A,#N/A,FALSE,"INTRAN96";#N/A,#N/A,FALSE,"NAA9697";#N/A,#N/A,FALSE,"ECWEBB";#N/A,#N/A,FALSE,"MFT96";#N/A,#N/A,FALSE,"CTrecon"}</definedName>
    <definedName name="fghfgh_5_2_2" hidden="1">{#N/A,#N/A,FALSE,"TMCOMP96";#N/A,#N/A,FALSE,"MAT96";#N/A,#N/A,FALSE,"FANDA96";#N/A,#N/A,FALSE,"INTRAN96";#N/A,#N/A,FALSE,"NAA9697";#N/A,#N/A,FALSE,"ECWEBB";#N/A,#N/A,FALSE,"MFT96";#N/A,#N/A,FALSE,"CTrecon"}</definedName>
    <definedName name="fghfgh_5_2_3" localSheetId="0" hidden="1">{#N/A,#N/A,FALSE,"TMCOMP96";#N/A,#N/A,FALSE,"MAT96";#N/A,#N/A,FALSE,"FANDA96";#N/A,#N/A,FALSE,"INTRAN96";#N/A,#N/A,FALSE,"NAA9697";#N/A,#N/A,FALSE,"ECWEBB";#N/A,#N/A,FALSE,"MFT96";#N/A,#N/A,FALSE,"CTrecon"}</definedName>
    <definedName name="fghfgh_5_2_3" hidden="1">{#N/A,#N/A,FALSE,"TMCOMP96";#N/A,#N/A,FALSE,"MAT96";#N/A,#N/A,FALSE,"FANDA96";#N/A,#N/A,FALSE,"INTRAN96";#N/A,#N/A,FALSE,"NAA9697";#N/A,#N/A,FALSE,"ECWEBB";#N/A,#N/A,FALSE,"MFT96";#N/A,#N/A,FALSE,"CTrecon"}</definedName>
    <definedName name="fghfgh_5_2_4" localSheetId="0" hidden="1">{#N/A,#N/A,FALSE,"TMCOMP96";#N/A,#N/A,FALSE,"MAT96";#N/A,#N/A,FALSE,"FANDA96";#N/A,#N/A,FALSE,"INTRAN96";#N/A,#N/A,FALSE,"NAA9697";#N/A,#N/A,FALSE,"ECWEBB";#N/A,#N/A,FALSE,"MFT96";#N/A,#N/A,FALSE,"CTrecon"}</definedName>
    <definedName name="fghfgh_5_2_4" hidden="1">{#N/A,#N/A,FALSE,"TMCOMP96";#N/A,#N/A,FALSE,"MAT96";#N/A,#N/A,FALSE,"FANDA96";#N/A,#N/A,FALSE,"INTRAN96";#N/A,#N/A,FALSE,"NAA9697";#N/A,#N/A,FALSE,"ECWEBB";#N/A,#N/A,FALSE,"MFT96";#N/A,#N/A,FALSE,"CTrecon"}</definedName>
    <definedName name="fghfgh_5_2_5" localSheetId="0" hidden="1">{#N/A,#N/A,FALSE,"TMCOMP96";#N/A,#N/A,FALSE,"MAT96";#N/A,#N/A,FALSE,"FANDA96";#N/A,#N/A,FALSE,"INTRAN96";#N/A,#N/A,FALSE,"NAA9697";#N/A,#N/A,FALSE,"ECWEBB";#N/A,#N/A,FALSE,"MFT96";#N/A,#N/A,FALSE,"CTrecon"}</definedName>
    <definedName name="fghfgh_5_2_5" hidden="1">{#N/A,#N/A,FALSE,"TMCOMP96";#N/A,#N/A,FALSE,"MAT96";#N/A,#N/A,FALSE,"FANDA96";#N/A,#N/A,FALSE,"INTRAN96";#N/A,#N/A,FALSE,"NAA9697";#N/A,#N/A,FALSE,"ECWEBB";#N/A,#N/A,FALSE,"MFT96";#N/A,#N/A,FALSE,"CTrecon"}</definedName>
    <definedName name="fghfgh_5_3" localSheetId="0" hidden="1">{#N/A,#N/A,FALSE,"TMCOMP96";#N/A,#N/A,FALSE,"MAT96";#N/A,#N/A,FALSE,"FANDA96";#N/A,#N/A,FALSE,"INTRAN96";#N/A,#N/A,FALSE,"NAA9697";#N/A,#N/A,FALSE,"ECWEBB";#N/A,#N/A,FALSE,"MFT96";#N/A,#N/A,FALSE,"CTrecon"}</definedName>
    <definedName name="fghfgh_5_3" hidden="1">{#N/A,#N/A,FALSE,"TMCOMP96";#N/A,#N/A,FALSE,"MAT96";#N/A,#N/A,FALSE,"FANDA96";#N/A,#N/A,FALSE,"INTRAN96";#N/A,#N/A,FALSE,"NAA9697";#N/A,#N/A,FALSE,"ECWEBB";#N/A,#N/A,FALSE,"MFT96";#N/A,#N/A,FALSE,"CTrecon"}</definedName>
    <definedName name="fghfgh_5_3_1" localSheetId="0" hidden="1">{#N/A,#N/A,FALSE,"TMCOMP96";#N/A,#N/A,FALSE,"MAT96";#N/A,#N/A,FALSE,"FANDA96";#N/A,#N/A,FALSE,"INTRAN96";#N/A,#N/A,FALSE,"NAA9697";#N/A,#N/A,FALSE,"ECWEBB";#N/A,#N/A,FALSE,"MFT96";#N/A,#N/A,FALSE,"CTrecon"}</definedName>
    <definedName name="fghfgh_5_3_1" hidden="1">{#N/A,#N/A,FALSE,"TMCOMP96";#N/A,#N/A,FALSE,"MAT96";#N/A,#N/A,FALSE,"FANDA96";#N/A,#N/A,FALSE,"INTRAN96";#N/A,#N/A,FALSE,"NAA9697";#N/A,#N/A,FALSE,"ECWEBB";#N/A,#N/A,FALSE,"MFT96";#N/A,#N/A,FALSE,"CTrecon"}</definedName>
    <definedName name="fghfgh_5_3_2" localSheetId="0" hidden="1">{#N/A,#N/A,FALSE,"TMCOMP96";#N/A,#N/A,FALSE,"MAT96";#N/A,#N/A,FALSE,"FANDA96";#N/A,#N/A,FALSE,"INTRAN96";#N/A,#N/A,FALSE,"NAA9697";#N/A,#N/A,FALSE,"ECWEBB";#N/A,#N/A,FALSE,"MFT96";#N/A,#N/A,FALSE,"CTrecon"}</definedName>
    <definedName name="fghfgh_5_3_2" hidden="1">{#N/A,#N/A,FALSE,"TMCOMP96";#N/A,#N/A,FALSE,"MAT96";#N/A,#N/A,FALSE,"FANDA96";#N/A,#N/A,FALSE,"INTRAN96";#N/A,#N/A,FALSE,"NAA9697";#N/A,#N/A,FALSE,"ECWEBB";#N/A,#N/A,FALSE,"MFT96";#N/A,#N/A,FALSE,"CTrecon"}</definedName>
    <definedName name="fghfgh_5_3_3" localSheetId="0" hidden="1">{#N/A,#N/A,FALSE,"TMCOMP96";#N/A,#N/A,FALSE,"MAT96";#N/A,#N/A,FALSE,"FANDA96";#N/A,#N/A,FALSE,"INTRAN96";#N/A,#N/A,FALSE,"NAA9697";#N/A,#N/A,FALSE,"ECWEBB";#N/A,#N/A,FALSE,"MFT96";#N/A,#N/A,FALSE,"CTrecon"}</definedName>
    <definedName name="fghfgh_5_3_3" hidden="1">{#N/A,#N/A,FALSE,"TMCOMP96";#N/A,#N/A,FALSE,"MAT96";#N/A,#N/A,FALSE,"FANDA96";#N/A,#N/A,FALSE,"INTRAN96";#N/A,#N/A,FALSE,"NAA9697";#N/A,#N/A,FALSE,"ECWEBB";#N/A,#N/A,FALSE,"MFT96";#N/A,#N/A,FALSE,"CTrecon"}</definedName>
    <definedName name="fghfgh_5_3_4" localSheetId="0" hidden="1">{#N/A,#N/A,FALSE,"TMCOMP96";#N/A,#N/A,FALSE,"MAT96";#N/A,#N/A,FALSE,"FANDA96";#N/A,#N/A,FALSE,"INTRAN96";#N/A,#N/A,FALSE,"NAA9697";#N/A,#N/A,FALSE,"ECWEBB";#N/A,#N/A,FALSE,"MFT96";#N/A,#N/A,FALSE,"CTrecon"}</definedName>
    <definedName name="fghfgh_5_3_4" hidden="1">{#N/A,#N/A,FALSE,"TMCOMP96";#N/A,#N/A,FALSE,"MAT96";#N/A,#N/A,FALSE,"FANDA96";#N/A,#N/A,FALSE,"INTRAN96";#N/A,#N/A,FALSE,"NAA9697";#N/A,#N/A,FALSE,"ECWEBB";#N/A,#N/A,FALSE,"MFT96";#N/A,#N/A,FALSE,"CTrecon"}</definedName>
    <definedName name="fghfgh_5_3_5" localSheetId="0" hidden="1">{#N/A,#N/A,FALSE,"TMCOMP96";#N/A,#N/A,FALSE,"MAT96";#N/A,#N/A,FALSE,"FANDA96";#N/A,#N/A,FALSE,"INTRAN96";#N/A,#N/A,FALSE,"NAA9697";#N/A,#N/A,FALSE,"ECWEBB";#N/A,#N/A,FALSE,"MFT96";#N/A,#N/A,FALSE,"CTrecon"}</definedName>
    <definedName name="fghfgh_5_3_5" hidden="1">{#N/A,#N/A,FALSE,"TMCOMP96";#N/A,#N/A,FALSE,"MAT96";#N/A,#N/A,FALSE,"FANDA96";#N/A,#N/A,FALSE,"INTRAN96";#N/A,#N/A,FALSE,"NAA9697";#N/A,#N/A,FALSE,"ECWEBB";#N/A,#N/A,FALSE,"MFT96";#N/A,#N/A,FALSE,"CTrecon"}</definedName>
    <definedName name="fghfgh_5_4" localSheetId="0" hidden="1">{#N/A,#N/A,FALSE,"TMCOMP96";#N/A,#N/A,FALSE,"MAT96";#N/A,#N/A,FALSE,"FANDA96";#N/A,#N/A,FALSE,"INTRAN96";#N/A,#N/A,FALSE,"NAA9697";#N/A,#N/A,FALSE,"ECWEBB";#N/A,#N/A,FALSE,"MFT96";#N/A,#N/A,FALSE,"CTrecon"}</definedName>
    <definedName name="fghfgh_5_4" hidden="1">{#N/A,#N/A,FALSE,"TMCOMP96";#N/A,#N/A,FALSE,"MAT96";#N/A,#N/A,FALSE,"FANDA96";#N/A,#N/A,FALSE,"INTRAN96";#N/A,#N/A,FALSE,"NAA9697";#N/A,#N/A,FALSE,"ECWEBB";#N/A,#N/A,FALSE,"MFT96";#N/A,#N/A,FALSE,"CTrecon"}</definedName>
    <definedName name="fghfgh_5_4_1" localSheetId="0" hidden="1">{#N/A,#N/A,FALSE,"TMCOMP96";#N/A,#N/A,FALSE,"MAT96";#N/A,#N/A,FALSE,"FANDA96";#N/A,#N/A,FALSE,"INTRAN96";#N/A,#N/A,FALSE,"NAA9697";#N/A,#N/A,FALSE,"ECWEBB";#N/A,#N/A,FALSE,"MFT96";#N/A,#N/A,FALSE,"CTrecon"}</definedName>
    <definedName name="fghfgh_5_4_1" hidden="1">{#N/A,#N/A,FALSE,"TMCOMP96";#N/A,#N/A,FALSE,"MAT96";#N/A,#N/A,FALSE,"FANDA96";#N/A,#N/A,FALSE,"INTRAN96";#N/A,#N/A,FALSE,"NAA9697";#N/A,#N/A,FALSE,"ECWEBB";#N/A,#N/A,FALSE,"MFT96";#N/A,#N/A,FALSE,"CTrecon"}</definedName>
    <definedName name="fghfgh_5_4_2" localSheetId="0" hidden="1">{#N/A,#N/A,FALSE,"TMCOMP96";#N/A,#N/A,FALSE,"MAT96";#N/A,#N/A,FALSE,"FANDA96";#N/A,#N/A,FALSE,"INTRAN96";#N/A,#N/A,FALSE,"NAA9697";#N/A,#N/A,FALSE,"ECWEBB";#N/A,#N/A,FALSE,"MFT96";#N/A,#N/A,FALSE,"CTrecon"}</definedName>
    <definedName name="fghfgh_5_4_2" hidden="1">{#N/A,#N/A,FALSE,"TMCOMP96";#N/A,#N/A,FALSE,"MAT96";#N/A,#N/A,FALSE,"FANDA96";#N/A,#N/A,FALSE,"INTRAN96";#N/A,#N/A,FALSE,"NAA9697";#N/A,#N/A,FALSE,"ECWEBB";#N/A,#N/A,FALSE,"MFT96";#N/A,#N/A,FALSE,"CTrecon"}</definedName>
    <definedName name="fghfgh_5_4_3" localSheetId="0" hidden="1">{#N/A,#N/A,FALSE,"TMCOMP96";#N/A,#N/A,FALSE,"MAT96";#N/A,#N/A,FALSE,"FANDA96";#N/A,#N/A,FALSE,"INTRAN96";#N/A,#N/A,FALSE,"NAA9697";#N/A,#N/A,FALSE,"ECWEBB";#N/A,#N/A,FALSE,"MFT96";#N/A,#N/A,FALSE,"CTrecon"}</definedName>
    <definedName name="fghfgh_5_4_3" hidden="1">{#N/A,#N/A,FALSE,"TMCOMP96";#N/A,#N/A,FALSE,"MAT96";#N/A,#N/A,FALSE,"FANDA96";#N/A,#N/A,FALSE,"INTRAN96";#N/A,#N/A,FALSE,"NAA9697";#N/A,#N/A,FALSE,"ECWEBB";#N/A,#N/A,FALSE,"MFT96";#N/A,#N/A,FALSE,"CTrecon"}</definedName>
    <definedName name="fghfgh_5_4_4" localSheetId="0" hidden="1">{#N/A,#N/A,FALSE,"TMCOMP96";#N/A,#N/A,FALSE,"MAT96";#N/A,#N/A,FALSE,"FANDA96";#N/A,#N/A,FALSE,"INTRAN96";#N/A,#N/A,FALSE,"NAA9697";#N/A,#N/A,FALSE,"ECWEBB";#N/A,#N/A,FALSE,"MFT96";#N/A,#N/A,FALSE,"CTrecon"}</definedName>
    <definedName name="fghfgh_5_4_4" hidden="1">{#N/A,#N/A,FALSE,"TMCOMP96";#N/A,#N/A,FALSE,"MAT96";#N/A,#N/A,FALSE,"FANDA96";#N/A,#N/A,FALSE,"INTRAN96";#N/A,#N/A,FALSE,"NAA9697";#N/A,#N/A,FALSE,"ECWEBB";#N/A,#N/A,FALSE,"MFT96";#N/A,#N/A,FALSE,"CTrecon"}</definedName>
    <definedName name="fghfgh_5_4_5" localSheetId="0" hidden="1">{#N/A,#N/A,FALSE,"TMCOMP96";#N/A,#N/A,FALSE,"MAT96";#N/A,#N/A,FALSE,"FANDA96";#N/A,#N/A,FALSE,"INTRAN96";#N/A,#N/A,FALSE,"NAA9697";#N/A,#N/A,FALSE,"ECWEBB";#N/A,#N/A,FALSE,"MFT96";#N/A,#N/A,FALSE,"CTrecon"}</definedName>
    <definedName name="fghfgh_5_4_5" hidden="1">{#N/A,#N/A,FALSE,"TMCOMP96";#N/A,#N/A,FALSE,"MAT96";#N/A,#N/A,FALSE,"FANDA96";#N/A,#N/A,FALSE,"INTRAN96";#N/A,#N/A,FALSE,"NAA9697";#N/A,#N/A,FALSE,"ECWEBB";#N/A,#N/A,FALSE,"MFT96";#N/A,#N/A,FALSE,"CTrecon"}</definedName>
    <definedName name="fghfgh_5_5" localSheetId="0" hidden="1">{#N/A,#N/A,FALSE,"TMCOMP96";#N/A,#N/A,FALSE,"MAT96";#N/A,#N/A,FALSE,"FANDA96";#N/A,#N/A,FALSE,"INTRAN96";#N/A,#N/A,FALSE,"NAA9697";#N/A,#N/A,FALSE,"ECWEBB";#N/A,#N/A,FALSE,"MFT96";#N/A,#N/A,FALSE,"CTrecon"}</definedName>
    <definedName name="fghfgh_5_5"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localSheetId="2"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localSheetId="4"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hj_1" localSheetId="0" hidden="1">{#N/A,#N/A,FALSE,"TMCOMP96";#N/A,#N/A,FALSE,"MAT96";#N/A,#N/A,FALSE,"FANDA96";#N/A,#N/A,FALSE,"INTRAN96";#N/A,#N/A,FALSE,"NAA9697";#N/A,#N/A,FALSE,"ECWEBB";#N/A,#N/A,FALSE,"MFT96";#N/A,#N/A,FALSE,"CTrecon"}</definedName>
    <definedName name="ghj_1" localSheetId="2" hidden="1">{#N/A,#N/A,FALSE,"TMCOMP96";#N/A,#N/A,FALSE,"MAT96";#N/A,#N/A,FALSE,"FANDA96";#N/A,#N/A,FALSE,"INTRAN96";#N/A,#N/A,FALSE,"NAA9697";#N/A,#N/A,FALSE,"ECWEBB";#N/A,#N/A,FALSE,"MFT96";#N/A,#N/A,FALSE,"CTrecon"}</definedName>
    <definedName name="ghj_1" localSheetId="3" hidden="1">{#N/A,#N/A,FALSE,"TMCOMP96";#N/A,#N/A,FALSE,"MAT96";#N/A,#N/A,FALSE,"FANDA96";#N/A,#N/A,FALSE,"INTRAN96";#N/A,#N/A,FALSE,"NAA9697";#N/A,#N/A,FALSE,"ECWEBB";#N/A,#N/A,FALSE,"MFT96";#N/A,#N/A,FALSE,"CTrecon"}</definedName>
    <definedName name="ghj_1" localSheetId="5" hidden="1">{#N/A,#N/A,FALSE,"TMCOMP96";#N/A,#N/A,FALSE,"MAT96";#N/A,#N/A,FALSE,"FANDA96";#N/A,#N/A,FALSE,"INTRAN96";#N/A,#N/A,FALSE,"NAA9697";#N/A,#N/A,FALSE,"ECWEBB";#N/A,#N/A,FALSE,"MFT96";#N/A,#N/A,FALSE,"CTrecon"}</definedName>
    <definedName name="ghj_1" localSheetId="4" hidden="1">{#N/A,#N/A,FALSE,"TMCOMP96";#N/A,#N/A,FALSE,"MAT96";#N/A,#N/A,FALSE,"FANDA96";#N/A,#N/A,FALSE,"INTRAN96";#N/A,#N/A,FALSE,"NAA9697";#N/A,#N/A,FALSE,"ECWEBB";#N/A,#N/A,FALSE,"MFT96";#N/A,#N/A,FALSE,"CTrecon"}</definedName>
    <definedName name="ghj_1" hidden="1">{#N/A,#N/A,FALSE,"TMCOMP96";#N/A,#N/A,FALSE,"MAT96";#N/A,#N/A,FALSE,"FANDA96";#N/A,#N/A,FALSE,"INTRAN96";#N/A,#N/A,FALSE,"NAA9697";#N/A,#N/A,FALSE,"ECWEBB";#N/A,#N/A,FALSE,"MFT96";#N/A,#N/A,FALSE,"CTrecon"}</definedName>
    <definedName name="ghj_1_1" localSheetId="0" hidden="1">{#N/A,#N/A,FALSE,"TMCOMP96";#N/A,#N/A,FALSE,"MAT96";#N/A,#N/A,FALSE,"FANDA96";#N/A,#N/A,FALSE,"INTRAN96";#N/A,#N/A,FALSE,"NAA9697";#N/A,#N/A,FALSE,"ECWEBB";#N/A,#N/A,FALSE,"MFT96";#N/A,#N/A,FALSE,"CTrecon"}</definedName>
    <definedName name="ghj_1_1" hidden="1">{#N/A,#N/A,FALSE,"TMCOMP96";#N/A,#N/A,FALSE,"MAT96";#N/A,#N/A,FALSE,"FANDA96";#N/A,#N/A,FALSE,"INTRAN96";#N/A,#N/A,FALSE,"NAA9697";#N/A,#N/A,FALSE,"ECWEBB";#N/A,#N/A,FALSE,"MFT96";#N/A,#N/A,FALSE,"CTrecon"}</definedName>
    <definedName name="ghj_1_1_1" localSheetId="0" hidden="1">{#N/A,#N/A,FALSE,"TMCOMP96";#N/A,#N/A,FALSE,"MAT96";#N/A,#N/A,FALSE,"FANDA96";#N/A,#N/A,FALSE,"INTRAN96";#N/A,#N/A,FALSE,"NAA9697";#N/A,#N/A,FALSE,"ECWEBB";#N/A,#N/A,FALSE,"MFT96";#N/A,#N/A,FALSE,"CTrecon"}</definedName>
    <definedName name="ghj_1_1_1" hidden="1">{#N/A,#N/A,FALSE,"TMCOMP96";#N/A,#N/A,FALSE,"MAT96";#N/A,#N/A,FALSE,"FANDA96";#N/A,#N/A,FALSE,"INTRAN96";#N/A,#N/A,FALSE,"NAA9697";#N/A,#N/A,FALSE,"ECWEBB";#N/A,#N/A,FALSE,"MFT96";#N/A,#N/A,FALSE,"CTrecon"}</definedName>
    <definedName name="ghj_1_1_1_1" localSheetId="0" hidden="1">{#N/A,#N/A,FALSE,"TMCOMP96";#N/A,#N/A,FALSE,"MAT96";#N/A,#N/A,FALSE,"FANDA96";#N/A,#N/A,FALSE,"INTRAN96";#N/A,#N/A,FALSE,"NAA9697";#N/A,#N/A,FALSE,"ECWEBB";#N/A,#N/A,FALSE,"MFT96";#N/A,#N/A,FALSE,"CTrecon"}</definedName>
    <definedName name="ghj_1_1_1_1" hidden="1">{#N/A,#N/A,FALSE,"TMCOMP96";#N/A,#N/A,FALSE,"MAT96";#N/A,#N/A,FALSE,"FANDA96";#N/A,#N/A,FALSE,"INTRAN96";#N/A,#N/A,FALSE,"NAA9697";#N/A,#N/A,FALSE,"ECWEBB";#N/A,#N/A,FALSE,"MFT96";#N/A,#N/A,FALSE,"CTrecon"}</definedName>
    <definedName name="ghj_1_1_1_1_1" localSheetId="0" hidden="1">{#N/A,#N/A,FALSE,"TMCOMP96";#N/A,#N/A,FALSE,"MAT96";#N/A,#N/A,FALSE,"FANDA96";#N/A,#N/A,FALSE,"INTRAN96";#N/A,#N/A,FALSE,"NAA9697";#N/A,#N/A,FALSE,"ECWEBB";#N/A,#N/A,FALSE,"MFT96";#N/A,#N/A,FALSE,"CTrecon"}</definedName>
    <definedName name="ghj_1_1_1_1_1" hidden="1">{#N/A,#N/A,FALSE,"TMCOMP96";#N/A,#N/A,FALSE,"MAT96";#N/A,#N/A,FALSE,"FANDA96";#N/A,#N/A,FALSE,"INTRAN96";#N/A,#N/A,FALSE,"NAA9697";#N/A,#N/A,FALSE,"ECWEBB";#N/A,#N/A,FALSE,"MFT96";#N/A,#N/A,FALSE,"CTrecon"}</definedName>
    <definedName name="ghj_1_1_1_1_2" localSheetId="0" hidden="1">{#N/A,#N/A,FALSE,"TMCOMP96";#N/A,#N/A,FALSE,"MAT96";#N/A,#N/A,FALSE,"FANDA96";#N/A,#N/A,FALSE,"INTRAN96";#N/A,#N/A,FALSE,"NAA9697";#N/A,#N/A,FALSE,"ECWEBB";#N/A,#N/A,FALSE,"MFT96";#N/A,#N/A,FALSE,"CTrecon"}</definedName>
    <definedName name="ghj_1_1_1_1_2" hidden="1">{#N/A,#N/A,FALSE,"TMCOMP96";#N/A,#N/A,FALSE,"MAT96";#N/A,#N/A,FALSE,"FANDA96";#N/A,#N/A,FALSE,"INTRAN96";#N/A,#N/A,FALSE,"NAA9697";#N/A,#N/A,FALSE,"ECWEBB";#N/A,#N/A,FALSE,"MFT96";#N/A,#N/A,FALSE,"CTrecon"}</definedName>
    <definedName name="ghj_1_1_1_1_3" localSheetId="0" hidden="1">{#N/A,#N/A,FALSE,"TMCOMP96";#N/A,#N/A,FALSE,"MAT96";#N/A,#N/A,FALSE,"FANDA96";#N/A,#N/A,FALSE,"INTRAN96";#N/A,#N/A,FALSE,"NAA9697";#N/A,#N/A,FALSE,"ECWEBB";#N/A,#N/A,FALSE,"MFT96";#N/A,#N/A,FALSE,"CTrecon"}</definedName>
    <definedName name="ghj_1_1_1_1_3" hidden="1">{#N/A,#N/A,FALSE,"TMCOMP96";#N/A,#N/A,FALSE,"MAT96";#N/A,#N/A,FALSE,"FANDA96";#N/A,#N/A,FALSE,"INTRAN96";#N/A,#N/A,FALSE,"NAA9697";#N/A,#N/A,FALSE,"ECWEBB";#N/A,#N/A,FALSE,"MFT96";#N/A,#N/A,FALSE,"CTrecon"}</definedName>
    <definedName name="ghj_1_1_1_1_4" localSheetId="0" hidden="1">{#N/A,#N/A,FALSE,"TMCOMP96";#N/A,#N/A,FALSE,"MAT96";#N/A,#N/A,FALSE,"FANDA96";#N/A,#N/A,FALSE,"INTRAN96";#N/A,#N/A,FALSE,"NAA9697";#N/A,#N/A,FALSE,"ECWEBB";#N/A,#N/A,FALSE,"MFT96";#N/A,#N/A,FALSE,"CTrecon"}</definedName>
    <definedName name="ghj_1_1_1_1_4" hidden="1">{#N/A,#N/A,FALSE,"TMCOMP96";#N/A,#N/A,FALSE,"MAT96";#N/A,#N/A,FALSE,"FANDA96";#N/A,#N/A,FALSE,"INTRAN96";#N/A,#N/A,FALSE,"NAA9697";#N/A,#N/A,FALSE,"ECWEBB";#N/A,#N/A,FALSE,"MFT96";#N/A,#N/A,FALSE,"CTrecon"}</definedName>
    <definedName name="ghj_1_1_1_1_5" localSheetId="0" hidden="1">{#N/A,#N/A,FALSE,"TMCOMP96";#N/A,#N/A,FALSE,"MAT96";#N/A,#N/A,FALSE,"FANDA96";#N/A,#N/A,FALSE,"INTRAN96";#N/A,#N/A,FALSE,"NAA9697";#N/A,#N/A,FALSE,"ECWEBB";#N/A,#N/A,FALSE,"MFT96";#N/A,#N/A,FALSE,"CTrecon"}</definedName>
    <definedName name="ghj_1_1_1_1_5" hidden="1">{#N/A,#N/A,FALSE,"TMCOMP96";#N/A,#N/A,FALSE,"MAT96";#N/A,#N/A,FALSE,"FANDA96";#N/A,#N/A,FALSE,"INTRAN96";#N/A,#N/A,FALSE,"NAA9697";#N/A,#N/A,FALSE,"ECWEBB";#N/A,#N/A,FALSE,"MFT96";#N/A,#N/A,FALSE,"CTrecon"}</definedName>
    <definedName name="ghj_1_1_1_2" localSheetId="0" hidden="1">{#N/A,#N/A,FALSE,"TMCOMP96";#N/A,#N/A,FALSE,"MAT96";#N/A,#N/A,FALSE,"FANDA96";#N/A,#N/A,FALSE,"INTRAN96";#N/A,#N/A,FALSE,"NAA9697";#N/A,#N/A,FALSE,"ECWEBB";#N/A,#N/A,FALSE,"MFT96";#N/A,#N/A,FALSE,"CTrecon"}</definedName>
    <definedName name="ghj_1_1_1_2" hidden="1">{#N/A,#N/A,FALSE,"TMCOMP96";#N/A,#N/A,FALSE,"MAT96";#N/A,#N/A,FALSE,"FANDA96";#N/A,#N/A,FALSE,"INTRAN96";#N/A,#N/A,FALSE,"NAA9697";#N/A,#N/A,FALSE,"ECWEBB";#N/A,#N/A,FALSE,"MFT96";#N/A,#N/A,FALSE,"CTrecon"}</definedName>
    <definedName name="ghj_1_1_1_2_1" localSheetId="0" hidden="1">{#N/A,#N/A,FALSE,"TMCOMP96";#N/A,#N/A,FALSE,"MAT96";#N/A,#N/A,FALSE,"FANDA96";#N/A,#N/A,FALSE,"INTRAN96";#N/A,#N/A,FALSE,"NAA9697";#N/A,#N/A,FALSE,"ECWEBB";#N/A,#N/A,FALSE,"MFT96";#N/A,#N/A,FALSE,"CTrecon"}</definedName>
    <definedName name="ghj_1_1_1_2_1" hidden="1">{#N/A,#N/A,FALSE,"TMCOMP96";#N/A,#N/A,FALSE,"MAT96";#N/A,#N/A,FALSE,"FANDA96";#N/A,#N/A,FALSE,"INTRAN96";#N/A,#N/A,FALSE,"NAA9697";#N/A,#N/A,FALSE,"ECWEBB";#N/A,#N/A,FALSE,"MFT96";#N/A,#N/A,FALSE,"CTrecon"}</definedName>
    <definedName name="ghj_1_1_1_2_2" localSheetId="0" hidden="1">{#N/A,#N/A,FALSE,"TMCOMP96";#N/A,#N/A,FALSE,"MAT96";#N/A,#N/A,FALSE,"FANDA96";#N/A,#N/A,FALSE,"INTRAN96";#N/A,#N/A,FALSE,"NAA9697";#N/A,#N/A,FALSE,"ECWEBB";#N/A,#N/A,FALSE,"MFT96";#N/A,#N/A,FALSE,"CTrecon"}</definedName>
    <definedName name="ghj_1_1_1_2_2" hidden="1">{#N/A,#N/A,FALSE,"TMCOMP96";#N/A,#N/A,FALSE,"MAT96";#N/A,#N/A,FALSE,"FANDA96";#N/A,#N/A,FALSE,"INTRAN96";#N/A,#N/A,FALSE,"NAA9697";#N/A,#N/A,FALSE,"ECWEBB";#N/A,#N/A,FALSE,"MFT96";#N/A,#N/A,FALSE,"CTrecon"}</definedName>
    <definedName name="ghj_1_1_1_2_3" localSheetId="0" hidden="1">{#N/A,#N/A,FALSE,"TMCOMP96";#N/A,#N/A,FALSE,"MAT96";#N/A,#N/A,FALSE,"FANDA96";#N/A,#N/A,FALSE,"INTRAN96";#N/A,#N/A,FALSE,"NAA9697";#N/A,#N/A,FALSE,"ECWEBB";#N/A,#N/A,FALSE,"MFT96";#N/A,#N/A,FALSE,"CTrecon"}</definedName>
    <definedName name="ghj_1_1_1_2_3" hidden="1">{#N/A,#N/A,FALSE,"TMCOMP96";#N/A,#N/A,FALSE,"MAT96";#N/A,#N/A,FALSE,"FANDA96";#N/A,#N/A,FALSE,"INTRAN96";#N/A,#N/A,FALSE,"NAA9697";#N/A,#N/A,FALSE,"ECWEBB";#N/A,#N/A,FALSE,"MFT96";#N/A,#N/A,FALSE,"CTrecon"}</definedName>
    <definedName name="ghj_1_1_1_2_4" localSheetId="0" hidden="1">{#N/A,#N/A,FALSE,"TMCOMP96";#N/A,#N/A,FALSE,"MAT96";#N/A,#N/A,FALSE,"FANDA96";#N/A,#N/A,FALSE,"INTRAN96";#N/A,#N/A,FALSE,"NAA9697";#N/A,#N/A,FALSE,"ECWEBB";#N/A,#N/A,FALSE,"MFT96";#N/A,#N/A,FALSE,"CTrecon"}</definedName>
    <definedName name="ghj_1_1_1_2_4" hidden="1">{#N/A,#N/A,FALSE,"TMCOMP96";#N/A,#N/A,FALSE,"MAT96";#N/A,#N/A,FALSE,"FANDA96";#N/A,#N/A,FALSE,"INTRAN96";#N/A,#N/A,FALSE,"NAA9697";#N/A,#N/A,FALSE,"ECWEBB";#N/A,#N/A,FALSE,"MFT96";#N/A,#N/A,FALSE,"CTrecon"}</definedName>
    <definedName name="ghj_1_1_1_2_5" localSheetId="0" hidden="1">{#N/A,#N/A,FALSE,"TMCOMP96";#N/A,#N/A,FALSE,"MAT96";#N/A,#N/A,FALSE,"FANDA96";#N/A,#N/A,FALSE,"INTRAN96";#N/A,#N/A,FALSE,"NAA9697";#N/A,#N/A,FALSE,"ECWEBB";#N/A,#N/A,FALSE,"MFT96";#N/A,#N/A,FALSE,"CTrecon"}</definedName>
    <definedName name="ghj_1_1_1_2_5" hidden="1">{#N/A,#N/A,FALSE,"TMCOMP96";#N/A,#N/A,FALSE,"MAT96";#N/A,#N/A,FALSE,"FANDA96";#N/A,#N/A,FALSE,"INTRAN96";#N/A,#N/A,FALSE,"NAA9697";#N/A,#N/A,FALSE,"ECWEBB";#N/A,#N/A,FALSE,"MFT96";#N/A,#N/A,FALSE,"CTrecon"}</definedName>
    <definedName name="ghj_1_1_1_3" localSheetId="0" hidden="1">{#N/A,#N/A,FALSE,"TMCOMP96";#N/A,#N/A,FALSE,"MAT96";#N/A,#N/A,FALSE,"FANDA96";#N/A,#N/A,FALSE,"INTRAN96";#N/A,#N/A,FALSE,"NAA9697";#N/A,#N/A,FALSE,"ECWEBB";#N/A,#N/A,FALSE,"MFT96";#N/A,#N/A,FALSE,"CTrecon"}</definedName>
    <definedName name="ghj_1_1_1_3" hidden="1">{#N/A,#N/A,FALSE,"TMCOMP96";#N/A,#N/A,FALSE,"MAT96";#N/A,#N/A,FALSE,"FANDA96";#N/A,#N/A,FALSE,"INTRAN96";#N/A,#N/A,FALSE,"NAA9697";#N/A,#N/A,FALSE,"ECWEBB";#N/A,#N/A,FALSE,"MFT96";#N/A,#N/A,FALSE,"CTrecon"}</definedName>
    <definedName name="ghj_1_1_1_3_1" localSheetId="0" hidden="1">{#N/A,#N/A,FALSE,"TMCOMP96";#N/A,#N/A,FALSE,"MAT96";#N/A,#N/A,FALSE,"FANDA96";#N/A,#N/A,FALSE,"INTRAN96";#N/A,#N/A,FALSE,"NAA9697";#N/A,#N/A,FALSE,"ECWEBB";#N/A,#N/A,FALSE,"MFT96";#N/A,#N/A,FALSE,"CTrecon"}</definedName>
    <definedName name="ghj_1_1_1_3_1" hidden="1">{#N/A,#N/A,FALSE,"TMCOMP96";#N/A,#N/A,FALSE,"MAT96";#N/A,#N/A,FALSE,"FANDA96";#N/A,#N/A,FALSE,"INTRAN96";#N/A,#N/A,FALSE,"NAA9697";#N/A,#N/A,FALSE,"ECWEBB";#N/A,#N/A,FALSE,"MFT96";#N/A,#N/A,FALSE,"CTrecon"}</definedName>
    <definedName name="ghj_1_1_1_3_2" localSheetId="0" hidden="1">{#N/A,#N/A,FALSE,"TMCOMP96";#N/A,#N/A,FALSE,"MAT96";#N/A,#N/A,FALSE,"FANDA96";#N/A,#N/A,FALSE,"INTRAN96";#N/A,#N/A,FALSE,"NAA9697";#N/A,#N/A,FALSE,"ECWEBB";#N/A,#N/A,FALSE,"MFT96";#N/A,#N/A,FALSE,"CTrecon"}</definedName>
    <definedName name="ghj_1_1_1_3_2" hidden="1">{#N/A,#N/A,FALSE,"TMCOMP96";#N/A,#N/A,FALSE,"MAT96";#N/A,#N/A,FALSE,"FANDA96";#N/A,#N/A,FALSE,"INTRAN96";#N/A,#N/A,FALSE,"NAA9697";#N/A,#N/A,FALSE,"ECWEBB";#N/A,#N/A,FALSE,"MFT96";#N/A,#N/A,FALSE,"CTrecon"}</definedName>
    <definedName name="ghj_1_1_1_3_3" localSheetId="0" hidden="1">{#N/A,#N/A,FALSE,"TMCOMP96";#N/A,#N/A,FALSE,"MAT96";#N/A,#N/A,FALSE,"FANDA96";#N/A,#N/A,FALSE,"INTRAN96";#N/A,#N/A,FALSE,"NAA9697";#N/A,#N/A,FALSE,"ECWEBB";#N/A,#N/A,FALSE,"MFT96";#N/A,#N/A,FALSE,"CTrecon"}</definedName>
    <definedName name="ghj_1_1_1_3_3" hidden="1">{#N/A,#N/A,FALSE,"TMCOMP96";#N/A,#N/A,FALSE,"MAT96";#N/A,#N/A,FALSE,"FANDA96";#N/A,#N/A,FALSE,"INTRAN96";#N/A,#N/A,FALSE,"NAA9697";#N/A,#N/A,FALSE,"ECWEBB";#N/A,#N/A,FALSE,"MFT96";#N/A,#N/A,FALSE,"CTrecon"}</definedName>
    <definedName name="ghj_1_1_1_3_4" localSheetId="0" hidden="1">{#N/A,#N/A,FALSE,"TMCOMP96";#N/A,#N/A,FALSE,"MAT96";#N/A,#N/A,FALSE,"FANDA96";#N/A,#N/A,FALSE,"INTRAN96";#N/A,#N/A,FALSE,"NAA9697";#N/A,#N/A,FALSE,"ECWEBB";#N/A,#N/A,FALSE,"MFT96";#N/A,#N/A,FALSE,"CTrecon"}</definedName>
    <definedName name="ghj_1_1_1_3_4" hidden="1">{#N/A,#N/A,FALSE,"TMCOMP96";#N/A,#N/A,FALSE,"MAT96";#N/A,#N/A,FALSE,"FANDA96";#N/A,#N/A,FALSE,"INTRAN96";#N/A,#N/A,FALSE,"NAA9697";#N/A,#N/A,FALSE,"ECWEBB";#N/A,#N/A,FALSE,"MFT96";#N/A,#N/A,FALSE,"CTrecon"}</definedName>
    <definedName name="ghj_1_1_1_3_5" localSheetId="0" hidden="1">{#N/A,#N/A,FALSE,"TMCOMP96";#N/A,#N/A,FALSE,"MAT96";#N/A,#N/A,FALSE,"FANDA96";#N/A,#N/A,FALSE,"INTRAN96";#N/A,#N/A,FALSE,"NAA9697";#N/A,#N/A,FALSE,"ECWEBB";#N/A,#N/A,FALSE,"MFT96";#N/A,#N/A,FALSE,"CTrecon"}</definedName>
    <definedName name="ghj_1_1_1_3_5" hidden="1">{#N/A,#N/A,FALSE,"TMCOMP96";#N/A,#N/A,FALSE,"MAT96";#N/A,#N/A,FALSE,"FANDA96";#N/A,#N/A,FALSE,"INTRAN96";#N/A,#N/A,FALSE,"NAA9697";#N/A,#N/A,FALSE,"ECWEBB";#N/A,#N/A,FALSE,"MFT96";#N/A,#N/A,FALSE,"CTrecon"}</definedName>
    <definedName name="ghj_1_1_1_4" localSheetId="0" hidden="1">{#N/A,#N/A,FALSE,"TMCOMP96";#N/A,#N/A,FALSE,"MAT96";#N/A,#N/A,FALSE,"FANDA96";#N/A,#N/A,FALSE,"INTRAN96";#N/A,#N/A,FALSE,"NAA9697";#N/A,#N/A,FALSE,"ECWEBB";#N/A,#N/A,FALSE,"MFT96";#N/A,#N/A,FALSE,"CTrecon"}</definedName>
    <definedName name="ghj_1_1_1_4" hidden="1">{#N/A,#N/A,FALSE,"TMCOMP96";#N/A,#N/A,FALSE,"MAT96";#N/A,#N/A,FALSE,"FANDA96";#N/A,#N/A,FALSE,"INTRAN96";#N/A,#N/A,FALSE,"NAA9697";#N/A,#N/A,FALSE,"ECWEBB";#N/A,#N/A,FALSE,"MFT96";#N/A,#N/A,FALSE,"CTrecon"}</definedName>
    <definedName name="ghj_1_1_1_5" localSheetId="0" hidden="1">{#N/A,#N/A,FALSE,"TMCOMP96";#N/A,#N/A,FALSE,"MAT96";#N/A,#N/A,FALSE,"FANDA96";#N/A,#N/A,FALSE,"INTRAN96";#N/A,#N/A,FALSE,"NAA9697";#N/A,#N/A,FALSE,"ECWEBB";#N/A,#N/A,FALSE,"MFT96";#N/A,#N/A,FALSE,"CTrecon"}</definedName>
    <definedName name="ghj_1_1_1_5" hidden="1">{#N/A,#N/A,FALSE,"TMCOMP96";#N/A,#N/A,FALSE,"MAT96";#N/A,#N/A,FALSE,"FANDA96";#N/A,#N/A,FALSE,"INTRAN96";#N/A,#N/A,FALSE,"NAA9697";#N/A,#N/A,FALSE,"ECWEBB";#N/A,#N/A,FALSE,"MFT96";#N/A,#N/A,FALSE,"CTrecon"}</definedName>
    <definedName name="ghj_1_1_2" localSheetId="0" hidden="1">{#N/A,#N/A,FALSE,"TMCOMP96";#N/A,#N/A,FALSE,"MAT96";#N/A,#N/A,FALSE,"FANDA96";#N/A,#N/A,FALSE,"INTRAN96";#N/A,#N/A,FALSE,"NAA9697";#N/A,#N/A,FALSE,"ECWEBB";#N/A,#N/A,FALSE,"MFT96";#N/A,#N/A,FALSE,"CTrecon"}</definedName>
    <definedName name="ghj_1_1_2" hidden="1">{#N/A,#N/A,FALSE,"TMCOMP96";#N/A,#N/A,FALSE,"MAT96";#N/A,#N/A,FALSE,"FANDA96";#N/A,#N/A,FALSE,"INTRAN96";#N/A,#N/A,FALSE,"NAA9697";#N/A,#N/A,FALSE,"ECWEBB";#N/A,#N/A,FALSE,"MFT96";#N/A,#N/A,FALSE,"CTrecon"}</definedName>
    <definedName name="ghj_1_1_2_1" localSheetId="0" hidden="1">{#N/A,#N/A,FALSE,"TMCOMP96";#N/A,#N/A,FALSE,"MAT96";#N/A,#N/A,FALSE,"FANDA96";#N/A,#N/A,FALSE,"INTRAN96";#N/A,#N/A,FALSE,"NAA9697";#N/A,#N/A,FALSE,"ECWEBB";#N/A,#N/A,FALSE,"MFT96";#N/A,#N/A,FALSE,"CTrecon"}</definedName>
    <definedName name="ghj_1_1_2_1" hidden="1">{#N/A,#N/A,FALSE,"TMCOMP96";#N/A,#N/A,FALSE,"MAT96";#N/A,#N/A,FALSE,"FANDA96";#N/A,#N/A,FALSE,"INTRAN96";#N/A,#N/A,FALSE,"NAA9697";#N/A,#N/A,FALSE,"ECWEBB";#N/A,#N/A,FALSE,"MFT96";#N/A,#N/A,FALSE,"CTrecon"}</definedName>
    <definedName name="ghj_1_1_2_2" localSheetId="0" hidden="1">{#N/A,#N/A,FALSE,"TMCOMP96";#N/A,#N/A,FALSE,"MAT96";#N/A,#N/A,FALSE,"FANDA96";#N/A,#N/A,FALSE,"INTRAN96";#N/A,#N/A,FALSE,"NAA9697";#N/A,#N/A,FALSE,"ECWEBB";#N/A,#N/A,FALSE,"MFT96";#N/A,#N/A,FALSE,"CTrecon"}</definedName>
    <definedName name="ghj_1_1_2_2" hidden="1">{#N/A,#N/A,FALSE,"TMCOMP96";#N/A,#N/A,FALSE,"MAT96";#N/A,#N/A,FALSE,"FANDA96";#N/A,#N/A,FALSE,"INTRAN96";#N/A,#N/A,FALSE,"NAA9697";#N/A,#N/A,FALSE,"ECWEBB";#N/A,#N/A,FALSE,"MFT96";#N/A,#N/A,FALSE,"CTrecon"}</definedName>
    <definedName name="ghj_1_1_2_3" localSheetId="0" hidden="1">{#N/A,#N/A,FALSE,"TMCOMP96";#N/A,#N/A,FALSE,"MAT96";#N/A,#N/A,FALSE,"FANDA96";#N/A,#N/A,FALSE,"INTRAN96";#N/A,#N/A,FALSE,"NAA9697";#N/A,#N/A,FALSE,"ECWEBB";#N/A,#N/A,FALSE,"MFT96";#N/A,#N/A,FALSE,"CTrecon"}</definedName>
    <definedName name="ghj_1_1_2_3" hidden="1">{#N/A,#N/A,FALSE,"TMCOMP96";#N/A,#N/A,FALSE,"MAT96";#N/A,#N/A,FALSE,"FANDA96";#N/A,#N/A,FALSE,"INTRAN96";#N/A,#N/A,FALSE,"NAA9697";#N/A,#N/A,FALSE,"ECWEBB";#N/A,#N/A,FALSE,"MFT96";#N/A,#N/A,FALSE,"CTrecon"}</definedName>
    <definedName name="ghj_1_1_2_4" localSheetId="0" hidden="1">{#N/A,#N/A,FALSE,"TMCOMP96";#N/A,#N/A,FALSE,"MAT96";#N/A,#N/A,FALSE,"FANDA96";#N/A,#N/A,FALSE,"INTRAN96";#N/A,#N/A,FALSE,"NAA9697";#N/A,#N/A,FALSE,"ECWEBB";#N/A,#N/A,FALSE,"MFT96";#N/A,#N/A,FALSE,"CTrecon"}</definedName>
    <definedName name="ghj_1_1_2_4" hidden="1">{#N/A,#N/A,FALSE,"TMCOMP96";#N/A,#N/A,FALSE,"MAT96";#N/A,#N/A,FALSE,"FANDA96";#N/A,#N/A,FALSE,"INTRAN96";#N/A,#N/A,FALSE,"NAA9697";#N/A,#N/A,FALSE,"ECWEBB";#N/A,#N/A,FALSE,"MFT96";#N/A,#N/A,FALSE,"CTrecon"}</definedName>
    <definedName name="ghj_1_1_2_5" localSheetId="0" hidden="1">{#N/A,#N/A,FALSE,"TMCOMP96";#N/A,#N/A,FALSE,"MAT96";#N/A,#N/A,FALSE,"FANDA96";#N/A,#N/A,FALSE,"INTRAN96";#N/A,#N/A,FALSE,"NAA9697";#N/A,#N/A,FALSE,"ECWEBB";#N/A,#N/A,FALSE,"MFT96";#N/A,#N/A,FALSE,"CTrecon"}</definedName>
    <definedName name="ghj_1_1_2_5" hidden="1">{#N/A,#N/A,FALSE,"TMCOMP96";#N/A,#N/A,FALSE,"MAT96";#N/A,#N/A,FALSE,"FANDA96";#N/A,#N/A,FALSE,"INTRAN96";#N/A,#N/A,FALSE,"NAA9697";#N/A,#N/A,FALSE,"ECWEBB";#N/A,#N/A,FALSE,"MFT96";#N/A,#N/A,FALSE,"CTrecon"}</definedName>
    <definedName name="ghj_1_1_3" localSheetId="0" hidden="1">{#N/A,#N/A,FALSE,"TMCOMP96";#N/A,#N/A,FALSE,"MAT96";#N/A,#N/A,FALSE,"FANDA96";#N/A,#N/A,FALSE,"INTRAN96";#N/A,#N/A,FALSE,"NAA9697";#N/A,#N/A,FALSE,"ECWEBB";#N/A,#N/A,FALSE,"MFT96";#N/A,#N/A,FALSE,"CTrecon"}</definedName>
    <definedName name="ghj_1_1_3" hidden="1">{#N/A,#N/A,FALSE,"TMCOMP96";#N/A,#N/A,FALSE,"MAT96";#N/A,#N/A,FALSE,"FANDA96";#N/A,#N/A,FALSE,"INTRAN96";#N/A,#N/A,FALSE,"NAA9697";#N/A,#N/A,FALSE,"ECWEBB";#N/A,#N/A,FALSE,"MFT96";#N/A,#N/A,FALSE,"CTrecon"}</definedName>
    <definedName name="ghj_1_1_3_1" localSheetId="0" hidden="1">{#N/A,#N/A,FALSE,"TMCOMP96";#N/A,#N/A,FALSE,"MAT96";#N/A,#N/A,FALSE,"FANDA96";#N/A,#N/A,FALSE,"INTRAN96";#N/A,#N/A,FALSE,"NAA9697";#N/A,#N/A,FALSE,"ECWEBB";#N/A,#N/A,FALSE,"MFT96";#N/A,#N/A,FALSE,"CTrecon"}</definedName>
    <definedName name="ghj_1_1_3_1" hidden="1">{#N/A,#N/A,FALSE,"TMCOMP96";#N/A,#N/A,FALSE,"MAT96";#N/A,#N/A,FALSE,"FANDA96";#N/A,#N/A,FALSE,"INTRAN96";#N/A,#N/A,FALSE,"NAA9697";#N/A,#N/A,FALSE,"ECWEBB";#N/A,#N/A,FALSE,"MFT96";#N/A,#N/A,FALSE,"CTrecon"}</definedName>
    <definedName name="ghj_1_1_3_2" localSheetId="0" hidden="1">{#N/A,#N/A,FALSE,"TMCOMP96";#N/A,#N/A,FALSE,"MAT96";#N/A,#N/A,FALSE,"FANDA96";#N/A,#N/A,FALSE,"INTRAN96";#N/A,#N/A,FALSE,"NAA9697";#N/A,#N/A,FALSE,"ECWEBB";#N/A,#N/A,FALSE,"MFT96";#N/A,#N/A,FALSE,"CTrecon"}</definedName>
    <definedName name="ghj_1_1_3_2" hidden="1">{#N/A,#N/A,FALSE,"TMCOMP96";#N/A,#N/A,FALSE,"MAT96";#N/A,#N/A,FALSE,"FANDA96";#N/A,#N/A,FALSE,"INTRAN96";#N/A,#N/A,FALSE,"NAA9697";#N/A,#N/A,FALSE,"ECWEBB";#N/A,#N/A,FALSE,"MFT96";#N/A,#N/A,FALSE,"CTrecon"}</definedName>
    <definedName name="ghj_1_1_3_3" localSheetId="0" hidden="1">{#N/A,#N/A,FALSE,"TMCOMP96";#N/A,#N/A,FALSE,"MAT96";#N/A,#N/A,FALSE,"FANDA96";#N/A,#N/A,FALSE,"INTRAN96";#N/A,#N/A,FALSE,"NAA9697";#N/A,#N/A,FALSE,"ECWEBB";#N/A,#N/A,FALSE,"MFT96";#N/A,#N/A,FALSE,"CTrecon"}</definedName>
    <definedName name="ghj_1_1_3_3" hidden="1">{#N/A,#N/A,FALSE,"TMCOMP96";#N/A,#N/A,FALSE,"MAT96";#N/A,#N/A,FALSE,"FANDA96";#N/A,#N/A,FALSE,"INTRAN96";#N/A,#N/A,FALSE,"NAA9697";#N/A,#N/A,FALSE,"ECWEBB";#N/A,#N/A,FALSE,"MFT96";#N/A,#N/A,FALSE,"CTrecon"}</definedName>
    <definedName name="ghj_1_1_3_4" localSheetId="0" hidden="1">{#N/A,#N/A,FALSE,"TMCOMP96";#N/A,#N/A,FALSE,"MAT96";#N/A,#N/A,FALSE,"FANDA96";#N/A,#N/A,FALSE,"INTRAN96";#N/A,#N/A,FALSE,"NAA9697";#N/A,#N/A,FALSE,"ECWEBB";#N/A,#N/A,FALSE,"MFT96";#N/A,#N/A,FALSE,"CTrecon"}</definedName>
    <definedName name="ghj_1_1_3_4" hidden="1">{#N/A,#N/A,FALSE,"TMCOMP96";#N/A,#N/A,FALSE,"MAT96";#N/A,#N/A,FALSE,"FANDA96";#N/A,#N/A,FALSE,"INTRAN96";#N/A,#N/A,FALSE,"NAA9697";#N/A,#N/A,FALSE,"ECWEBB";#N/A,#N/A,FALSE,"MFT96";#N/A,#N/A,FALSE,"CTrecon"}</definedName>
    <definedName name="ghj_1_1_3_5" localSheetId="0" hidden="1">{#N/A,#N/A,FALSE,"TMCOMP96";#N/A,#N/A,FALSE,"MAT96";#N/A,#N/A,FALSE,"FANDA96";#N/A,#N/A,FALSE,"INTRAN96";#N/A,#N/A,FALSE,"NAA9697";#N/A,#N/A,FALSE,"ECWEBB";#N/A,#N/A,FALSE,"MFT96";#N/A,#N/A,FALSE,"CTrecon"}</definedName>
    <definedName name="ghj_1_1_3_5" hidden="1">{#N/A,#N/A,FALSE,"TMCOMP96";#N/A,#N/A,FALSE,"MAT96";#N/A,#N/A,FALSE,"FANDA96";#N/A,#N/A,FALSE,"INTRAN96";#N/A,#N/A,FALSE,"NAA9697";#N/A,#N/A,FALSE,"ECWEBB";#N/A,#N/A,FALSE,"MFT96";#N/A,#N/A,FALSE,"CTrecon"}</definedName>
    <definedName name="ghj_1_1_4" localSheetId="0" hidden="1">{#N/A,#N/A,FALSE,"TMCOMP96";#N/A,#N/A,FALSE,"MAT96";#N/A,#N/A,FALSE,"FANDA96";#N/A,#N/A,FALSE,"INTRAN96";#N/A,#N/A,FALSE,"NAA9697";#N/A,#N/A,FALSE,"ECWEBB";#N/A,#N/A,FALSE,"MFT96";#N/A,#N/A,FALSE,"CTrecon"}</definedName>
    <definedName name="ghj_1_1_4" hidden="1">{#N/A,#N/A,FALSE,"TMCOMP96";#N/A,#N/A,FALSE,"MAT96";#N/A,#N/A,FALSE,"FANDA96";#N/A,#N/A,FALSE,"INTRAN96";#N/A,#N/A,FALSE,"NAA9697";#N/A,#N/A,FALSE,"ECWEBB";#N/A,#N/A,FALSE,"MFT96";#N/A,#N/A,FALSE,"CTrecon"}</definedName>
    <definedName name="ghj_1_1_4_1" localSheetId="0" hidden="1">{#N/A,#N/A,FALSE,"TMCOMP96";#N/A,#N/A,FALSE,"MAT96";#N/A,#N/A,FALSE,"FANDA96";#N/A,#N/A,FALSE,"INTRAN96";#N/A,#N/A,FALSE,"NAA9697";#N/A,#N/A,FALSE,"ECWEBB";#N/A,#N/A,FALSE,"MFT96";#N/A,#N/A,FALSE,"CTrecon"}</definedName>
    <definedName name="ghj_1_1_4_1" hidden="1">{#N/A,#N/A,FALSE,"TMCOMP96";#N/A,#N/A,FALSE,"MAT96";#N/A,#N/A,FALSE,"FANDA96";#N/A,#N/A,FALSE,"INTRAN96";#N/A,#N/A,FALSE,"NAA9697";#N/A,#N/A,FALSE,"ECWEBB";#N/A,#N/A,FALSE,"MFT96";#N/A,#N/A,FALSE,"CTrecon"}</definedName>
    <definedName name="ghj_1_1_4_2" localSheetId="0" hidden="1">{#N/A,#N/A,FALSE,"TMCOMP96";#N/A,#N/A,FALSE,"MAT96";#N/A,#N/A,FALSE,"FANDA96";#N/A,#N/A,FALSE,"INTRAN96";#N/A,#N/A,FALSE,"NAA9697";#N/A,#N/A,FALSE,"ECWEBB";#N/A,#N/A,FALSE,"MFT96";#N/A,#N/A,FALSE,"CTrecon"}</definedName>
    <definedName name="ghj_1_1_4_2" hidden="1">{#N/A,#N/A,FALSE,"TMCOMP96";#N/A,#N/A,FALSE,"MAT96";#N/A,#N/A,FALSE,"FANDA96";#N/A,#N/A,FALSE,"INTRAN96";#N/A,#N/A,FALSE,"NAA9697";#N/A,#N/A,FALSE,"ECWEBB";#N/A,#N/A,FALSE,"MFT96";#N/A,#N/A,FALSE,"CTrecon"}</definedName>
    <definedName name="ghj_1_1_4_3" localSheetId="0" hidden="1">{#N/A,#N/A,FALSE,"TMCOMP96";#N/A,#N/A,FALSE,"MAT96";#N/A,#N/A,FALSE,"FANDA96";#N/A,#N/A,FALSE,"INTRAN96";#N/A,#N/A,FALSE,"NAA9697";#N/A,#N/A,FALSE,"ECWEBB";#N/A,#N/A,FALSE,"MFT96";#N/A,#N/A,FALSE,"CTrecon"}</definedName>
    <definedName name="ghj_1_1_4_3" hidden="1">{#N/A,#N/A,FALSE,"TMCOMP96";#N/A,#N/A,FALSE,"MAT96";#N/A,#N/A,FALSE,"FANDA96";#N/A,#N/A,FALSE,"INTRAN96";#N/A,#N/A,FALSE,"NAA9697";#N/A,#N/A,FALSE,"ECWEBB";#N/A,#N/A,FALSE,"MFT96";#N/A,#N/A,FALSE,"CTrecon"}</definedName>
    <definedName name="ghj_1_1_4_4" localSheetId="0" hidden="1">{#N/A,#N/A,FALSE,"TMCOMP96";#N/A,#N/A,FALSE,"MAT96";#N/A,#N/A,FALSE,"FANDA96";#N/A,#N/A,FALSE,"INTRAN96";#N/A,#N/A,FALSE,"NAA9697";#N/A,#N/A,FALSE,"ECWEBB";#N/A,#N/A,FALSE,"MFT96";#N/A,#N/A,FALSE,"CTrecon"}</definedName>
    <definedName name="ghj_1_1_4_4" hidden="1">{#N/A,#N/A,FALSE,"TMCOMP96";#N/A,#N/A,FALSE,"MAT96";#N/A,#N/A,FALSE,"FANDA96";#N/A,#N/A,FALSE,"INTRAN96";#N/A,#N/A,FALSE,"NAA9697";#N/A,#N/A,FALSE,"ECWEBB";#N/A,#N/A,FALSE,"MFT96";#N/A,#N/A,FALSE,"CTrecon"}</definedName>
    <definedName name="ghj_1_1_4_5" localSheetId="0" hidden="1">{#N/A,#N/A,FALSE,"TMCOMP96";#N/A,#N/A,FALSE,"MAT96";#N/A,#N/A,FALSE,"FANDA96";#N/A,#N/A,FALSE,"INTRAN96";#N/A,#N/A,FALSE,"NAA9697";#N/A,#N/A,FALSE,"ECWEBB";#N/A,#N/A,FALSE,"MFT96";#N/A,#N/A,FALSE,"CTrecon"}</definedName>
    <definedName name="ghj_1_1_4_5" hidden="1">{#N/A,#N/A,FALSE,"TMCOMP96";#N/A,#N/A,FALSE,"MAT96";#N/A,#N/A,FALSE,"FANDA96";#N/A,#N/A,FALSE,"INTRAN96";#N/A,#N/A,FALSE,"NAA9697";#N/A,#N/A,FALSE,"ECWEBB";#N/A,#N/A,FALSE,"MFT96";#N/A,#N/A,FALSE,"CTrecon"}</definedName>
    <definedName name="ghj_1_1_5" localSheetId="0" hidden="1">{#N/A,#N/A,FALSE,"TMCOMP96";#N/A,#N/A,FALSE,"MAT96";#N/A,#N/A,FALSE,"FANDA96";#N/A,#N/A,FALSE,"INTRAN96";#N/A,#N/A,FALSE,"NAA9697";#N/A,#N/A,FALSE,"ECWEBB";#N/A,#N/A,FALSE,"MFT96";#N/A,#N/A,FALSE,"CTrecon"}</definedName>
    <definedName name="ghj_1_1_5" hidden="1">{#N/A,#N/A,FALSE,"TMCOMP96";#N/A,#N/A,FALSE,"MAT96";#N/A,#N/A,FALSE,"FANDA96";#N/A,#N/A,FALSE,"INTRAN96";#N/A,#N/A,FALSE,"NAA9697";#N/A,#N/A,FALSE,"ECWEBB";#N/A,#N/A,FALSE,"MFT96";#N/A,#N/A,FALSE,"CTrecon"}</definedName>
    <definedName name="ghj_1_2" localSheetId="0" hidden="1">{#N/A,#N/A,FALSE,"TMCOMP96";#N/A,#N/A,FALSE,"MAT96";#N/A,#N/A,FALSE,"FANDA96";#N/A,#N/A,FALSE,"INTRAN96";#N/A,#N/A,FALSE,"NAA9697";#N/A,#N/A,FALSE,"ECWEBB";#N/A,#N/A,FALSE,"MFT96";#N/A,#N/A,FALSE,"CTrecon"}</definedName>
    <definedName name="ghj_1_2" hidden="1">{#N/A,#N/A,FALSE,"TMCOMP96";#N/A,#N/A,FALSE,"MAT96";#N/A,#N/A,FALSE,"FANDA96";#N/A,#N/A,FALSE,"INTRAN96";#N/A,#N/A,FALSE,"NAA9697";#N/A,#N/A,FALSE,"ECWEBB";#N/A,#N/A,FALSE,"MFT96";#N/A,#N/A,FALSE,"CTrecon"}</definedName>
    <definedName name="ghj_1_2_1" localSheetId="0" hidden="1">{#N/A,#N/A,FALSE,"TMCOMP96";#N/A,#N/A,FALSE,"MAT96";#N/A,#N/A,FALSE,"FANDA96";#N/A,#N/A,FALSE,"INTRAN96";#N/A,#N/A,FALSE,"NAA9697";#N/A,#N/A,FALSE,"ECWEBB";#N/A,#N/A,FALSE,"MFT96";#N/A,#N/A,FALSE,"CTrecon"}</definedName>
    <definedName name="ghj_1_2_1" hidden="1">{#N/A,#N/A,FALSE,"TMCOMP96";#N/A,#N/A,FALSE,"MAT96";#N/A,#N/A,FALSE,"FANDA96";#N/A,#N/A,FALSE,"INTRAN96";#N/A,#N/A,FALSE,"NAA9697";#N/A,#N/A,FALSE,"ECWEBB";#N/A,#N/A,FALSE,"MFT96";#N/A,#N/A,FALSE,"CTrecon"}</definedName>
    <definedName name="ghj_1_2_1_1" localSheetId="0" hidden="1">{#N/A,#N/A,FALSE,"TMCOMP96";#N/A,#N/A,FALSE,"MAT96";#N/A,#N/A,FALSE,"FANDA96";#N/A,#N/A,FALSE,"INTRAN96";#N/A,#N/A,FALSE,"NAA9697";#N/A,#N/A,FALSE,"ECWEBB";#N/A,#N/A,FALSE,"MFT96";#N/A,#N/A,FALSE,"CTrecon"}</definedName>
    <definedName name="ghj_1_2_1_1" hidden="1">{#N/A,#N/A,FALSE,"TMCOMP96";#N/A,#N/A,FALSE,"MAT96";#N/A,#N/A,FALSE,"FANDA96";#N/A,#N/A,FALSE,"INTRAN96";#N/A,#N/A,FALSE,"NAA9697";#N/A,#N/A,FALSE,"ECWEBB";#N/A,#N/A,FALSE,"MFT96";#N/A,#N/A,FALSE,"CTrecon"}</definedName>
    <definedName name="ghj_1_2_1_1_1" localSheetId="0" hidden="1">{#N/A,#N/A,FALSE,"TMCOMP96";#N/A,#N/A,FALSE,"MAT96";#N/A,#N/A,FALSE,"FANDA96";#N/A,#N/A,FALSE,"INTRAN96";#N/A,#N/A,FALSE,"NAA9697";#N/A,#N/A,FALSE,"ECWEBB";#N/A,#N/A,FALSE,"MFT96";#N/A,#N/A,FALSE,"CTrecon"}</definedName>
    <definedName name="ghj_1_2_1_1_1" hidden="1">{#N/A,#N/A,FALSE,"TMCOMP96";#N/A,#N/A,FALSE,"MAT96";#N/A,#N/A,FALSE,"FANDA96";#N/A,#N/A,FALSE,"INTRAN96";#N/A,#N/A,FALSE,"NAA9697";#N/A,#N/A,FALSE,"ECWEBB";#N/A,#N/A,FALSE,"MFT96";#N/A,#N/A,FALSE,"CTrecon"}</definedName>
    <definedName name="ghj_1_2_1_1_2" localSheetId="0" hidden="1">{#N/A,#N/A,FALSE,"TMCOMP96";#N/A,#N/A,FALSE,"MAT96";#N/A,#N/A,FALSE,"FANDA96";#N/A,#N/A,FALSE,"INTRAN96";#N/A,#N/A,FALSE,"NAA9697";#N/A,#N/A,FALSE,"ECWEBB";#N/A,#N/A,FALSE,"MFT96";#N/A,#N/A,FALSE,"CTrecon"}</definedName>
    <definedName name="ghj_1_2_1_1_2" hidden="1">{#N/A,#N/A,FALSE,"TMCOMP96";#N/A,#N/A,FALSE,"MAT96";#N/A,#N/A,FALSE,"FANDA96";#N/A,#N/A,FALSE,"INTRAN96";#N/A,#N/A,FALSE,"NAA9697";#N/A,#N/A,FALSE,"ECWEBB";#N/A,#N/A,FALSE,"MFT96";#N/A,#N/A,FALSE,"CTrecon"}</definedName>
    <definedName name="ghj_1_2_1_1_3" localSheetId="0" hidden="1">{#N/A,#N/A,FALSE,"TMCOMP96";#N/A,#N/A,FALSE,"MAT96";#N/A,#N/A,FALSE,"FANDA96";#N/A,#N/A,FALSE,"INTRAN96";#N/A,#N/A,FALSE,"NAA9697";#N/A,#N/A,FALSE,"ECWEBB";#N/A,#N/A,FALSE,"MFT96";#N/A,#N/A,FALSE,"CTrecon"}</definedName>
    <definedName name="ghj_1_2_1_1_3" hidden="1">{#N/A,#N/A,FALSE,"TMCOMP96";#N/A,#N/A,FALSE,"MAT96";#N/A,#N/A,FALSE,"FANDA96";#N/A,#N/A,FALSE,"INTRAN96";#N/A,#N/A,FALSE,"NAA9697";#N/A,#N/A,FALSE,"ECWEBB";#N/A,#N/A,FALSE,"MFT96";#N/A,#N/A,FALSE,"CTrecon"}</definedName>
    <definedName name="ghj_1_2_1_1_4" localSheetId="0" hidden="1">{#N/A,#N/A,FALSE,"TMCOMP96";#N/A,#N/A,FALSE,"MAT96";#N/A,#N/A,FALSE,"FANDA96";#N/A,#N/A,FALSE,"INTRAN96";#N/A,#N/A,FALSE,"NAA9697";#N/A,#N/A,FALSE,"ECWEBB";#N/A,#N/A,FALSE,"MFT96";#N/A,#N/A,FALSE,"CTrecon"}</definedName>
    <definedName name="ghj_1_2_1_1_4" hidden="1">{#N/A,#N/A,FALSE,"TMCOMP96";#N/A,#N/A,FALSE,"MAT96";#N/A,#N/A,FALSE,"FANDA96";#N/A,#N/A,FALSE,"INTRAN96";#N/A,#N/A,FALSE,"NAA9697";#N/A,#N/A,FALSE,"ECWEBB";#N/A,#N/A,FALSE,"MFT96";#N/A,#N/A,FALSE,"CTrecon"}</definedName>
    <definedName name="ghj_1_2_1_1_5" localSheetId="0" hidden="1">{#N/A,#N/A,FALSE,"TMCOMP96";#N/A,#N/A,FALSE,"MAT96";#N/A,#N/A,FALSE,"FANDA96";#N/A,#N/A,FALSE,"INTRAN96";#N/A,#N/A,FALSE,"NAA9697";#N/A,#N/A,FALSE,"ECWEBB";#N/A,#N/A,FALSE,"MFT96";#N/A,#N/A,FALSE,"CTrecon"}</definedName>
    <definedName name="ghj_1_2_1_1_5" hidden="1">{#N/A,#N/A,FALSE,"TMCOMP96";#N/A,#N/A,FALSE,"MAT96";#N/A,#N/A,FALSE,"FANDA96";#N/A,#N/A,FALSE,"INTRAN96";#N/A,#N/A,FALSE,"NAA9697";#N/A,#N/A,FALSE,"ECWEBB";#N/A,#N/A,FALSE,"MFT96";#N/A,#N/A,FALSE,"CTrecon"}</definedName>
    <definedName name="ghj_1_2_1_2" localSheetId="0" hidden="1">{#N/A,#N/A,FALSE,"TMCOMP96";#N/A,#N/A,FALSE,"MAT96";#N/A,#N/A,FALSE,"FANDA96";#N/A,#N/A,FALSE,"INTRAN96";#N/A,#N/A,FALSE,"NAA9697";#N/A,#N/A,FALSE,"ECWEBB";#N/A,#N/A,FALSE,"MFT96";#N/A,#N/A,FALSE,"CTrecon"}</definedName>
    <definedName name="ghj_1_2_1_2" hidden="1">{#N/A,#N/A,FALSE,"TMCOMP96";#N/A,#N/A,FALSE,"MAT96";#N/A,#N/A,FALSE,"FANDA96";#N/A,#N/A,FALSE,"INTRAN96";#N/A,#N/A,FALSE,"NAA9697";#N/A,#N/A,FALSE,"ECWEBB";#N/A,#N/A,FALSE,"MFT96";#N/A,#N/A,FALSE,"CTrecon"}</definedName>
    <definedName name="ghj_1_2_1_2_1" localSheetId="0" hidden="1">{#N/A,#N/A,FALSE,"TMCOMP96";#N/A,#N/A,FALSE,"MAT96";#N/A,#N/A,FALSE,"FANDA96";#N/A,#N/A,FALSE,"INTRAN96";#N/A,#N/A,FALSE,"NAA9697";#N/A,#N/A,FALSE,"ECWEBB";#N/A,#N/A,FALSE,"MFT96";#N/A,#N/A,FALSE,"CTrecon"}</definedName>
    <definedName name="ghj_1_2_1_2_1" hidden="1">{#N/A,#N/A,FALSE,"TMCOMP96";#N/A,#N/A,FALSE,"MAT96";#N/A,#N/A,FALSE,"FANDA96";#N/A,#N/A,FALSE,"INTRAN96";#N/A,#N/A,FALSE,"NAA9697";#N/A,#N/A,FALSE,"ECWEBB";#N/A,#N/A,FALSE,"MFT96";#N/A,#N/A,FALSE,"CTrecon"}</definedName>
    <definedName name="ghj_1_2_1_2_2" localSheetId="0" hidden="1">{#N/A,#N/A,FALSE,"TMCOMP96";#N/A,#N/A,FALSE,"MAT96";#N/A,#N/A,FALSE,"FANDA96";#N/A,#N/A,FALSE,"INTRAN96";#N/A,#N/A,FALSE,"NAA9697";#N/A,#N/A,FALSE,"ECWEBB";#N/A,#N/A,FALSE,"MFT96";#N/A,#N/A,FALSE,"CTrecon"}</definedName>
    <definedName name="ghj_1_2_1_2_2" hidden="1">{#N/A,#N/A,FALSE,"TMCOMP96";#N/A,#N/A,FALSE,"MAT96";#N/A,#N/A,FALSE,"FANDA96";#N/A,#N/A,FALSE,"INTRAN96";#N/A,#N/A,FALSE,"NAA9697";#N/A,#N/A,FALSE,"ECWEBB";#N/A,#N/A,FALSE,"MFT96";#N/A,#N/A,FALSE,"CTrecon"}</definedName>
    <definedName name="ghj_1_2_1_2_3" localSheetId="0" hidden="1">{#N/A,#N/A,FALSE,"TMCOMP96";#N/A,#N/A,FALSE,"MAT96";#N/A,#N/A,FALSE,"FANDA96";#N/A,#N/A,FALSE,"INTRAN96";#N/A,#N/A,FALSE,"NAA9697";#N/A,#N/A,FALSE,"ECWEBB";#N/A,#N/A,FALSE,"MFT96";#N/A,#N/A,FALSE,"CTrecon"}</definedName>
    <definedName name="ghj_1_2_1_2_3" hidden="1">{#N/A,#N/A,FALSE,"TMCOMP96";#N/A,#N/A,FALSE,"MAT96";#N/A,#N/A,FALSE,"FANDA96";#N/A,#N/A,FALSE,"INTRAN96";#N/A,#N/A,FALSE,"NAA9697";#N/A,#N/A,FALSE,"ECWEBB";#N/A,#N/A,FALSE,"MFT96";#N/A,#N/A,FALSE,"CTrecon"}</definedName>
    <definedName name="ghj_1_2_1_2_4" localSheetId="0" hidden="1">{#N/A,#N/A,FALSE,"TMCOMP96";#N/A,#N/A,FALSE,"MAT96";#N/A,#N/A,FALSE,"FANDA96";#N/A,#N/A,FALSE,"INTRAN96";#N/A,#N/A,FALSE,"NAA9697";#N/A,#N/A,FALSE,"ECWEBB";#N/A,#N/A,FALSE,"MFT96";#N/A,#N/A,FALSE,"CTrecon"}</definedName>
    <definedName name="ghj_1_2_1_2_4" hidden="1">{#N/A,#N/A,FALSE,"TMCOMP96";#N/A,#N/A,FALSE,"MAT96";#N/A,#N/A,FALSE,"FANDA96";#N/A,#N/A,FALSE,"INTRAN96";#N/A,#N/A,FALSE,"NAA9697";#N/A,#N/A,FALSE,"ECWEBB";#N/A,#N/A,FALSE,"MFT96";#N/A,#N/A,FALSE,"CTrecon"}</definedName>
    <definedName name="ghj_1_2_1_2_5" localSheetId="0" hidden="1">{#N/A,#N/A,FALSE,"TMCOMP96";#N/A,#N/A,FALSE,"MAT96";#N/A,#N/A,FALSE,"FANDA96";#N/A,#N/A,FALSE,"INTRAN96";#N/A,#N/A,FALSE,"NAA9697";#N/A,#N/A,FALSE,"ECWEBB";#N/A,#N/A,FALSE,"MFT96";#N/A,#N/A,FALSE,"CTrecon"}</definedName>
    <definedName name="ghj_1_2_1_2_5" hidden="1">{#N/A,#N/A,FALSE,"TMCOMP96";#N/A,#N/A,FALSE,"MAT96";#N/A,#N/A,FALSE,"FANDA96";#N/A,#N/A,FALSE,"INTRAN96";#N/A,#N/A,FALSE,"NAA9697";#N/A,#N/A,FALSE,"ECWEBB";#N/A,#N/A,FALSE,"MFT96";#N/A,#N/A,FALSE,"CTrecon"}</definedName>
    <definedName name="ghj_1_2_1_3" localSheetId="0" hidden="1">{#N/A,#N/A,FALSE,"TMCOMP96";#N/A,#N/A,FALSE,"MAT96";#N/A,#N/A,FALSE,"FANDA96";#N/A,#N/A,FALSE,"INTRAN96";#N/A,#N/A,FALSE,"NAA9697";#N/A,#N/A,FALSE,"ECWEBB";#N/A,#N/A,FALSE,"MFT96";#N/A,#N/A,FALSE,"CTrecon"}</definedName>
    <definedName name="ghj_1_2_1_3" hidden="1">{#N/A,#N/A,FALSE,"TMCOMP96";#N/A,#N/A,FALSE,"MAT96";#N/A,#N/A,FALSE,"FANDA96";#N/A,#N/A,FALSE,"INTRAN96";#N/A,#N/A,FALSE,"NAA9697";#N/A,#N/A,FALSE,"ECWEBB";#N/A,#N/A,FALSE,"MFT96";#N/A,#N/A,FALSE,"CTrecon"}</definedName>
    <definedName name="ghj_1_2_1_3_1" localSheetId="0" hidden="1">{#N/A,#N/A,FALSE,"TMCOMP96";#N/A,#N/A,FALSE,"MAT96";#N/A,#N/A,FALSE,"FANDA96";#N/A,#N/A,FALSE,"INTRAN96";#N/A,#N/A,FALSE,"NAA9697";#N/A,#N/A,FALSE,"ECWEBB";#N/A,#N/A,FALSE,"MFT96";#N/A,#N/A,FALSE,"CTrecon"}</definedName>
    <definedName name="ghj_1_2_1_3_1" hidden="1">{#N/A,#N/A,FALSE,"TMCOMP96";#N/A,#N/A,FALSE,"MAT96";#N/A,#N/A,FALSE,"FANDA96";#N/A,#N/A,FALSE,"INTRAN96";#N/A,#N/A,FALSE,"NAA9697";#N/A,#N/A,FALSE,"ECWEBB";#N/A,#N/A,FALSE,"MFT96";#N/A,#N/A,FALSE,"CTrecon"}</definedName>
    <definedName name="ghj_1_2_1_3_2" localSheetId="0" hidden="1">{#N/A,#N/A,FALSE,"TMCOMP96";#N/A,#N/A,FALSE,"MAT96";#N/A,#N/A,FALSE,"FANDA96";#N/A,#N/A,FALSE,"INTRAN96";#N/A,#N/A,FALSE,"NAA9697";#N/A,#N/A,FALSE,"ECWEBB";#N/A,#N/A,FALSE,"MFT96";#N/A,#N/A,FALSE,"CTrecon"}</definedName>
    <definedName name="ghj_1_2_1_3_2" hidden="1">{#N/A,#N/A,FALSE,"TMCOMP96";#N/A,#N/A,FALSE,"MAT96";#N/A,#N/A,FALSE,"FANDA96";#N/A,#N/A,FALSE,"INTRAN96";#N/A,#N/A,FALSE,"NAA9697";#N/A,#N/A,FALSE,"ECWEBB";#N/A,#N/A,FALSE,"MFT96";#N/A,#N/A,FALSE,"CTrecon"}</definedName>
    <definedName name="ghj_1_2_1_3_3" localSheetId="0" hidden="1">{#N/A,#N/A,FALSE,"TMCOMP96";#N/A,#N/A,FALSE,"MAT96";#N/A,#N/A,FALSE,"FANDA96";#N/A,#N/A,FALSE,"INTRAN96";#N/A,#N/A,FALSE,"NAA9697";#N/A,#N/A,FALSE,"ECWEBB";#N/A,#N/A,FALSE,"MFT96";#N/A,#N/A,FALSE,"CTrecon"}</definedName>
    <definedName name="ghj_1_2_1_3_3" hidden="1">{#N/A,#N/A,FALSE,"TMCOMP96";#N/A,#N/A,FALSE,"MAT96";#N/A,#N/A,FALSE,"FANDA96";#N/A,#N/A,FALSE,"INTRAN96";#N/A,#N/A,FALSE,"NAA9697";#N/A,#N/A,FALSE,"ECWEBB";#N/A,#N/A,FALSE,"MFT96";#N/A,#N/A,FALSE,"CTrecon"}</definedName>
    <definedName name="ghj_1_2_1_3_4" localSheetId="0" hidden="1">{#N/A,#N/A,FALSE,"TMCOMP96";#N/A,#N/A,FALSE,"MAT96";#N/A,#N/A,FALSE,"FANDA96";#N/A,#N/A,FALSE,"INTRAN96";#N/A,#N/A,FALSE,"NAA9697";#N/A,#N/A,FALSE,"ECWEBB";#N/A,#N/A,FALSE,"MFT96";#N/A,#N/A,FALSE,"CTrecon"}</definedName>
    <definedName name="ghj_1_2_1_3_4" hidden="1">{#N/A,#N/A,FALSE,"TMCOMP96";#N/A,#N/A,FALSE,"MAT96";#N/A,#N/A,FALSE,"FANDA96";#N/A,#N/A,FALSE,"INTRAN96";#N/A,#N/A,FALSE,"NAA9697";#N/A,#N/A,FALSE,"ECWEBB";#N/A,#N/A,FALSE,"MFT96";#N/A,#N/A,FALSE,"CTrecon"}</definedName>
    <definedName name="ghj_1_2_1_3_5" localSheetId="0" hidden="1">{#N/A,#N/A,FALSE,"TMCOMP96";#N/A,#N/A,FALSE,"MAT96";#N/A,#N/A,FALSE,"FANDA96";#N/A,#N/A,FALSE,"INTRAN96";#N/A,#N/A,FALSE,"NAA9697";#N/A,#N/A,FALSE,"ECWEBB";#N/A,#N/A,FALSE,"MFT96";#N/A,#N/A,FALSE,"CTrecon"}</definedName>
    <definedName name="ghj_1_2_1_3_5" hidden="1">{#N/A,#N/A,FALSE,"TMCOMP96";#N/A,#N/A,FALSE,"MAT96";#N/A,#N/A,FALSE,"FANDA96";#N/A,#N/A,FALSE,"INTRAN96";#N/A,#N/A,FALSE,"NAA9697";#N/A,#N/A,FALSE,"ECWEBB";#N/A,#N/A,FALSE,"MFT96";#N/A,#N/A,FALSE,"CTrecon"}</definedName>
    <definedName name="ghj_1_2_1_4" localSheetId="0" hidden="1">{#N/A,#N/A,FALSE,"TMCOMP96";#N/A,#N/A,FALSE,"MAT96";#N/A,#N/A,FALSE,"FANDA96";#N/A,#N/A,FALSE,"INTRAN96";#N/A,#N/A,FALSE,"NAA9697";#N/A,#N/A,FALSE,"ECWEBB";#N/A,#N/A,FALSE,"MFT96";#N/A,#N/A,FALSE,"CTrecon"}</definedName>
    <definedName name="ghj_1_2_1_4" hidden="1">{#N/A,#N/A,FALSE,"TMCOMP96";#N/A,#N/A,FALSE,"MAT96";#N/A,#N/A,FALSE,"FANDA96";#N/A,#N/A,FALSE,"INTRAN96";#N/A,#N/A,FALSE,"NAA9697";#N/A,#N/A,FALSE,"ECWEBB";#N/A,#N/A,FALSE,"MFT96";#N/A,#N/A,FALSE,"CTrecon"}</definedName>
    <definedName name="ghj_1_2_1_5" localSheetId="0" hidden="1">{#N/A,#N/A,FALSE,"TMCOMP96";#N/A,#N/A,FALSE,"MAT96";#N/A,#N/A,FALSE,"FANDA96";#N/A,#N/A,FALSE,"INTRAN96";#N/A,#N/A,FALSE,"NAA9697";#N/A,#N/A,FALSE,"ECWEBB";#N/A,#N/A,FALSE,"MFT96";#N/A,#N/A,FALSE,"CTrecon"}</definedName>
    <definedName name="ghj_1_2_1_5" hidden="1">{#N/A,#N/A,FALSE,"TMCOMP96";#N/A,#N/A,FALSE,"MAT96";#N/A,#N/A,FALSE,"FANDA96";#N/A,#N/A,FALSE,"INTRAN96";#N/A,#N/A,FALSE,"NAA9697";#N/A,#N/A,FALSE,"ECWEBB";#N/A,#N/A,FALSE,"MFT96";#N/A,#N/A,FALSE,"CTrecon"}</definedName>
    <definedName name="ghj_1_2_2" localSheetId="0" hidden="1">{#N/A,#N/A,FALSE,"TMCOMP96";#N/A,#N/A,FALSE,"MAT96";#N/A,#N/A,FALSE,"FANDA96";#N/A,#N/A,FALSE,"INTRAN96";#N/A,#N/A,FALSE,"NAA9697";#N/A,#N/A,FALSE,"ECWEBB";#N/A,#N/A,FALSE,"MFT96";#N/A,#N/A,FALSE,"CTrecon"}</definedName>
    <definedName name="ghj_1_2_2" hidden="1">{#N/A,#N/A,FALSE,"TMCOMP96";#N/A,#N/A,FALSE,"MAT96";#N/A,#N/A,FALSE,"FANDA96";#N/A,#N/A,FALSE,"INTRAN96";#N/A,#N/A,FALSE,"NAA9697";#N/A,#N/A,FALSE,"ECWEBB";#N/A,#N/A,FALSE,"MFT96";#N/A,#N/A,FALSE,"CTrecon"}</definedName>
    <definedName name="ghj_1_2_2_1" localSheetId="0" hidden="1">{#N/A,#N/A,FALSE,"TMCOMP96";#N/A,#N/A,FALSE,"MAT96";#N/A,#N/A,FALSE,"FANDA96";#N/A,#N/A,FALSE,"INTRAN96";#N/A,#N/A,FALSE,"NAA9697";#N/A,#N/A,FALSE,"ECWEBB";#N/A,#N/A,FALSE,"MFT96";#N/A,#N/A,FALSE,"CTrecon"}</definedName>
    <definedName name="ghj_1_2_2_1" hidden="1">{#N/A,#N/A,FALSE,"TMCOMP96";#N/A,#N/A,FALSE,"MAT96";#N/A,#N/A,FALSE,"FANDA96";#N/A,#N/A,FALSE,"INTRAN96";#N/A,#N/A,FALSE,"NAA9697";#N/A,#N/A,FALSE,"ECWEBB";#N/A,#N/A,FALSE,"MFT96";#N/A,#N/A,FALSE,"CTrecon"}</definedName>
    <definedName name="ghj_1_2_2_2" localSheetId="0" hidden="1">{#N/A,#N/A,FALSE,"TMCOMP96";#N/A,#N/A,FALSE,"MAT96";#N/A,#N/A,FALSE,"FANDA96";#N/A,#N/A,FALSE,"INTRAN96";#N/A,#N/A,FALSE,"NAA9697";#N/A,#N/A,FALSE,"ECWEBB";#N/A,#N/A,FALSE,"MFT96";#N/A,#N/A,FALSE,"CTrecon"}</definedName>
    <definedName name="ghj_1_2_2_2" hidden="1">{#N/A,#N/A,FALSE,"TMCOMP96";#N/A,#N/A,FALSE,"MAT96";#N/A,#N/A,FALSE,"FANDA96";#N/A,#N/A,FALSE,"INTRAN96";#N/A,#N/A,FALSE,"NAA9697";#N/A,#N/A,FALSE,"ECWEBB";#N/A,#N/A,FALSE,"MFT96";#N/A,#N/A,FALSE,"CTrecon"}</definedName>
    <definedName name="ghj_1_2_2_3" localSheetId="0" hidden="1">{#N/A,#N/A,FALSE,"TMCOMP96";#N/A,#N/A,FALSE,"MAT96";#N/A,#N/A,FALSE,"FANDA96";#N/A,#N/A,FALSE,"INTRAN96";#N/A,#N/A,FALSE,"NAA9697";#N/A,#N/A,FALSE,"ECWEBB";#N/A,#N/A,FALSE,"MFT96";#N/A,#N/A,FALSE,"CTrecon"}</definedName>
    <definedName name="ghj_1_2_2_3" hidden="1">{#N/A,#N/A,FALSE,"TMCOMP96";#N/A,#N/A,FALSE,"MAT96";#N/A,#N/A,FALSE,"FANDA96";#N/A,#N/A,FALSE,"INTRAN96";#N/A,#N/A,FALSE,"NAA9697";#N/A,#N/A,FALSE,"ECWEBB";#N/A,#N/A,FALSE,"MFT96";#N/A,#N/A,FALSE,"CTrecon"}</definedName>
    <definedName name="ghj_1_2_2_4" localSheetId="0" hidden="1">{#N/A,#N/A,FALSE,"TMCOMP96";#N/A,#N/A,FALSE,"MAT96";#N/A,#N/A,FALSE,"FANDA96";#N/A,#N/A,FALSE,"INTRAN96";#N/A,#N/A,FALSE,"NAA9697";#N/A,#N/A,FALSE,"ECWEBB";#N/A,#N/A,FALSE,"MFT96";#N/A,#N/A,FALSE,"CTrecon"}</definedName>
    <definedName name="ghj_1_2_2_4" hidden="1">{#N/A,#N/A,FALSE,"TMCOMP96";#N/A,#N/A,FALSE,"MAT96";#N/A,#N/A,FALSE,"FANDA96";#N/A,#N/A,FALSE,"INTRAN96";#N/A,#N/A,FALSE,"NAA9697";#N/A,#N/A,FALSE,"ECWEBB";#N/A,#N/A,FALSE,"MFT96";#N/A,#N/A,FALSE,"CTrecon"}</definedName>
    <definedName name="ghj_1_2_2_5" localSheetId="0" hidden="1">{#N/A,#N/A,FALSE,"TMCOMP96";#N/A,#N/A,FALSE,"MAT96";#N/A,#N/A,FALSE,"FANDA96";#N/A,#N/A,FALSE,"INTRAN96";#N/A,#N/A,FALSE,"NAA9697";#N/A,#N/A,FALSE,"ECWEBB";#N/A,#N/A,FALSE,"MFT96";#N/A,#N/A,FALSE,"CTrecon"}</definedName>
    <definedName name="ghj_1_2_2_5" hidden="1">{#N/A,#N/A,FALSE,"TMCOMP96";#N/A,#N/A,FALSE,"MAT96";#N/A,#N/A,FALSE,"FANDA96";#N/A,#N/A,FALSE,"INTRAN96";#N/A,#N/A,FALSE,"NAA9697";#N/A,#N/A,FALSE,"ECWEBB";#N/A,#N/A,FALSE,"MFT96";#N/A,#N/A,FALSE,"CTrecon"}</definedName>
    <definedName name="ghj_1_2_3" localSheetId="0" hidden="1">{#N/A,#N/A,FALSE,"TMCOMP96";#N/A,#N/A,FALSE,"MAT96";#N/A,#N/A,FALSE,"FANDA96";#N/A,#N/A,FALSE,"INTRAN96";#N/A,#N/A,FALSE,"NAA9697";#N/A,#N/A,FALSE,"ECWEBB";#N/A,#N/A,FALSE,"MFT96";#N/A,#N/A,FALSE,"CTrecon"}</definedName>
    <definedName name="ghj_1_2_3" hidden="1">{#N/A,#N/A,FALSE,"TMCOMP96";#N/A,#N/A,FALSE,"MAT96";#N/A,#N/A,FALSE,"FANDA96";#N/A,#N/A,FALSE,"INTRAN96";#N/A,#N/A,FALSE,"NAA9697";#N/A,#N/A,FALSE,"ECWEBB";#N/A,#N/A,FALSE,"MFT96";#N/A,#N/A,FALSE,"CTrecon"}</definedName>
    <definedName name="ghj_1_2_3_1" localSheetId="0" hidden="1">{#N/A,#N/A,FALSE,"TMCOMP96";#N/A,#N/A,FALSE,"MAT96";#N/A,#N/A,FALSE,"FANDA96";#N/A,#N/A,FALSE,"INTRAN96";#N/A,#N/A,FALSE,"NAA9697";#N/A,#N/A,FALSE,"ECWEBB";#N/A,#N/A,FALSE,"MFT96";#N/A,#N/A,FALSE,"CTrecon"}</definedName>
    <definedName name="ghj_1_2_3_1" hidden="1">{#N/A,#N/A,FALSE,"TMCOMP96";#N/A,#N/A,FALSE,"MAT96";#N/A,#N/A,FALSE,"FANDA96";#N/A,#N/A,FALSE,"INTRAN96";#N/A,#N/A,FALSE,"NAA9697";#N/A,#N/A,FALSE,"ECWEBB";#N/A,#N/A,FALSE,"MFT96";#N/A,#N/A,FALSE,"CTrecon"}</definedName>
    <definedName name="ghj_1_2_3_2" localSheetId="0" hidden="1">{#N/A,#N/A,FALSE,"TMCOMP96";#N/A,#N/A,FALSE,"MAT96";#N/A,#N/A,FALSE,"FANDA96";#N/A,#N/A,FALSE,"INTRAN96";#N/A,#N/A,FALSE,"NAA9697";#N/A,#N/A,FALSE,"ECWEBB";#N/A,#N/A,FALSE,"MFT96";#N/A,#N/A,FALSE,"CTrecon"}</definedName>
    <definedName name="ghj_1_2_3_2" hidden="1">{#N/A,#N/A,FALSE,"TMCOMP96";#N/A,#N/A,FALSE,"MAT96";#N/A,#N/A,FALSE,"FANDA96";#N/A,#N/A,FALSE,"INTRAN96";#N/A,#N/A,FALSE,"NAA9697";#N/A,#N/A,FALSE,"ECWEBB";#N/A,#N/A,FALSE,"MFT96";#N/A,#N/A,FALSE,"CTrecon"}</definedName>
    <definedName name="ghj_1_2_3_3" localSheetId="0" hidden="1">{#N/A,#N/A,FALSE,"TMCOMP96";#N/A,#N/A,FALSE,"MAT96";#N/A,#N/A,FALSE,"FANDA96";#N/A,#N/A,FALSE,"INTRAN96";#N/A,#N/A,FALSE,"NAA9697";#N/A,#N/A,FALSE,"ECWEBB";#N/A,#N/A,FALSE,"MFT96";#N/A,#N/A,FALSE,"CTrecon"}</definedName>
    <definedName name="ghj_1_2_3_3" hidden="1">{#N/A,#N/A,FALSE,"TMCOMP96";#N/A,#N/A,FALSE,"MAT96";#N/A,#N/A,FALSE,"FANDA96";#N/A,#N/A,FALSE,"INTRAN96";#N/A,#N/A,FALSE,"NAA9697";#N/A,#N/A,FALSE,"ECWEBB";#N/A,#N/A,FALSE,"MFT96";#N/A,#N/A,FALSE,"CTrecon"}</definedName>
    <definedName name="ghj_1_2_3_4" localSheetId="0" hidden="1">{#N/A,#N/A,FALSE,"TMCOMP96";#N/A,#N/A,FALSE,"MAT96";#N/A,#N/A,FALSE,"FANDA96";#N/A,#N/A,FALSE,"INTRAN96";#N/A,#N/A,FALSE,"NAA9697";#N/A,#N/A,FALSE,"ECWEBB";#N/A,#N/A,FALSE,"MFT96";#N/A,#N/A,FALSE,"CTrecon"}</definedName>
    <definedName name="ghj_1_2_3_4" hidden="1">{#N/A,#N/A,FALSE,"TMCOMP96";#N/A,#N/A,FALSE,"MAT96";#N/A,#N/A,FALSE,"FANDA96";#N/A,#N/A,FALSE,"INTRAN96";#N/A,#N/A,FALSE,"NAA9697";#N/A,#N/A,FALSE,"ECWEBB";#N/A,#N/A,FALSE,"MFT96";#N/A,#N/A,FALSE,"CTrecon"}</definedName>
    <definedName name="ghj_1_2_3_5" localSheetId="0" hidden="1">{#N/A,#N/A,FALSE,"TMCOMP96";#N/A,#N/A,FALSE,"MAT96";#N/A,#N/A,FALSE,"FANDA96";#N/A,#N/A,FALSE,"INTRAN96";#N/A,#N/A,FALSE,"NAA9697";#N/A,#N/A,FALSE,"ECWEBB";#N/A,#N/A,FALSE,"MFT96";#N/A,#N/A,FALSE,"CTrecon"}</definedName>
    <definedName name="ghj_1_2_3_5" hidden="1">{#N/A,#N/A,FALSE,"TMCOMP96";#N/A,#N/A,FALSE,"MAT96";#N/A,#N/A,FALSE,"FANDA96";#N/A,#N/A,FALSE,"INTRAN96";#N/A,#N/A,FALSE,"NAA9697";#N/A,#N/A,FALSE,"ECWEBB";#N/A,#N/A,FALSE,"MFT96";#N/A,#N/A,FALSE,"CTrecon"}</definedName>
    <definedName name="ghj_1_2_4" localSheetId="0" hidden="1">{#N/A,#N/A,FALSE,"TMCOMP96";#N/A,#N/A,FALSE,"MAT96";#N/A,#N/A,FALSE,"FANDA96";#N/A,#N/A,FALSE,"INTRAN96";#N/A,#N/A,FALSE,"NAA9697";#N/A,#N/A,FALSE,"ECWEBB";#N/A,#N/A,FALSE,"MFT96";#N/A,#N/A,FALSE,"CTrecon"}</definedName>
    <definedName name="ghj_1_2_4" hidden="1">{#N/A,#N/A,FALSE,"TMCOMP96";#N/A,#N/A,FALSE,"MAT96";#N/A,#N/A,FALSE,"FANDA96";#N/A,#N/A,FALSE,"INTRAN96";#N/A,#N/A,FALSE,"NAA9697";#N/A,#N/A,FALSE,"ECWEBB";#N/A,#N/A,FALSE,"MFT96";#N/A,#N/A,FALSE,"CTrecon"}</definedName>
    <definedName name="ghj_1_2_4_1" localSheetId="0" hidden="1">{#N/A,#N/A,FALSE,"TMCOMP96";#N/A,#N/A,FALSE,"MAT96";#N/A,#N/A,FALSE,"FANDA96";#N/A,#N/A,FALSE,"INTRAN96";#N/A,#N/A,FALSE,"NAA9697";#N/A,#N/A,FALSE,"ECWEBB";#N/A,#N/A,FALSE,"MFT96";#N/A,#N/A,FALSE,"CTrecon"}</definedName>
    <definedName name="ghj_1_2_4_1" hidden="1">{#N/A,#N/A,FALSE,"TMCOMP96";#N/A,#N/A,FALSE,"MAT96";#N/A,#N/A,FALSE,"FANDA96";#N/A,#N/A,FALSE,"INTRAN96";#N/A,#N/A,FALSE,"NAA9697";#N/A,#N/A,FALSE,"ECWEBB";#N/A,#N/A,FALSE,"MFT96";#N/A,#N/A,FALSE,"CTrecon"}</definedName>
    <definedName name="ghj_1_2_4_2" localSheetId="0" hidden="1">{#N/A,#N/A,FALSE,"TMCOMP96";#N/A,#N/A,FALSE,"MAT96";#N/A,#N/A,FALSE,"FANDA96";#N/A,#N/A,FALSE,"INTRAN96";#N/A,#N/A,FALSE,"NAA9697";#N/A,#N/A,FALSE,"ECWEBB";#N/A,#N/A,FALSE,"MFT96";#N/A,#N/A,FALSE,"CTrecon"}</definedName>
    <definedName name="ghj_1_2_4_2" hidden="1">{#N/A,#N/A,FALSE,"TMCOMP96";#N/A,#N/A,FALSE,"MAT96";#N/A,#N/A,FALSE,"FANDA96";#N/A,#N/A,FALSE,"INTRAN96";#N/A,#N/A,FALSE,"NAA9697";#N/A,#N/A,FALSE,"ECWEBB";#N/A,#N/A,FALSE,"MFT96";#N/A,#N/A,FALSE,"CTrecon"}</definedName>
    <definedName name="ghj_1_2_4_3" localSheetId="0" hidden="1">{#N/A,#N/A,FALSE,"TMCOMP96";#N/A,#N/A,FALSE,"MAT96";#N/A,#N/A,FALSE,"FANDA96";#N/A,#N/A,FALSE,"INTRAN96";#N/A,#N/A,FALSE,"NAA9697";#N/A,#N/A,FALSE,"ECWEBB";#N/A,#N/A,FALSE,"MFT96";#N/A,#N/A,FALSE,"CTrecon"}</definedName>
    <definedName name="ghj_1_2_4_3" hidden="1">{#N/A,#N/A,FALSE,"TMCOMP96";#N/A,#N/A,FALSE,"MAT96";#N/A,#N/A,FALSE,"FANDA96";#N/A,#N/A,FALSE,"INTRAN96";#N/A,#N/A,FALSE,"NAA9697";#N/A,#N/A,FALSE,"ECWEBB";#N/A,#N/A,FALSE,"MFT96";#N/A,#N/A,FALSE,"CTrecon"}</definedName>
    <definedName name="ghj_1_2_4_4" localSheetId="0" hidden="1">{#N/A,#N/A,FALSE,"TMCOMP96";#N/A,#N/A,FALSE,"MAT96";#N/A,#N/A,FALSE,"FANDA96";#N/A,#N/A,FALSE,"INTRAN96";#N/A,#N/A,FALSE,"NAA9697";#N/A,#N/A,FALSE,"ECWEBB";#N/A,#N/A,FALSE,"MFT96";#N/A,#N/A,FALSE,"CTrecon"}</definedName>
    <definedName name="ghj_1_2_4_4" hidden="1">{#N/A,#N/A,FALSE,"TMCOMP96";#N/A,#N/A,FALSE,"MAT96";#N/A,#N/A,FALSE,"FANDA96";#N/A,#N/A,FALSE,"INTRAN96";#N/A,#N/A,FALSE,"NAA9697";#N/A,#N/A,FALSE,"ECWEBB";#N/A,#N/A,FALSE,"MFT96";#N/A,#N/A,FALSE,"CTrecon"}</definedName>
    <definedName name="ghj_1_2_4_5" localSheetId="0" hidden="1">{#N/A,#N/A,FALSE,"TMCOMP96";#N/A,#N/A,FALSE,"MAT96";#N/A,#N/A,FALSE,"FANDA96";#N/A,#N/A,FALSE,"INTRAN96";#N/A,#N/A,FALSE,"NAA9697";#N/A,#N/A,FALSE,"ECWEBB";#N/A,#N/A,FALSE,"MFT96";#N/A,#N/A,FALSE,"CTrecon"}</definedName>
    <definedName name="ghj_1_2_4_5" hidden="1">{#N/A,#N/A,FALSE,"TMCOMP96";#N/A,#N/A,FALSE,"MAT96";#N/A,#N/A,FALSE,"FANDA96";#N/A,#N/A,FALSE,"INTRAN96";#N/A,#N/A,FALSE,"NAA9697";#N/A,#N/A,FALSE,"ECWEBB";#N/A,#N/A,FALSE,"MFT96";#N/A,#N/A,FALSE,"CTrecon"}</definedName>
    <definedName name="ghj_1_2_5" localSheetId="0" hidden="1">{#N/A,#N/A,FALSE,"TMCOMP96";#N/A,#N/A,FALSE,"MAT96";#N/A,#N/A,FALSE,"FANDA96";#N/A,#N/A,FALSE,"INTRAN96";#N/A,#N/A,FALSE,"NAA9697";#N/A,#N/A,FALSE,"ECWEBB";#N/A,#N/A,FALSE,"MFT96";#N/A,#N/A,FALSE,"CTrecon"}</definedName>
    <definedName name="ghj_1_2_5" hidden="1">{#N/A,#N/A,FALSE,"TMCOMP96";#N/A,#N/A,FALSE,"MAT96";#N/A,#N/A,FALSE,"FANDA96";#N/A,#N/A,FALSE,"INTRAN96";#N/A,#N/A,FALSE,"NAA9697";#N/A,#N/A,FALSE,"ECWEBB";#N/A,#N/A,FALSE,"MFT96";#N/A,#N/A,FALSE,"CTrecon"}</definedName>
    <definedName name="ghj_1_3" localSheetId="0" hidden="1">{#N/A,#N/A,FALSE,"TMCOMP96";#N/A,#N/A,FALSE,"MAT96";#N/A,#N/A,FALSE,"FANDA96";#N/A,#N/A,FALSE,"INTRAN96";#N/A,#N/A,FALSE,"NAA9697";#N/A,#N/A,FALSE,"ECWEBB";#N/A,#N/A,FALSE,"MFT96";#N/A,#N/A,FALSE,"CTrecon"}</definedName>
    <definedName name="ghj_1_3" hidden="1">{#N/A,#N/A,FALSE,"TMCOMP96";#N/A,#N/A,FALSE,"MAT96";#N/A,#N/A,FALSE,"FANDA96";#N/A,#N/A,FALSE,"INTRAN96";#N/A,#N/A,FALSE,"NAA9697";#N/A,#N/A,FALSE,"ECWEBB";#N/A,#N/A,FALSE,"MFT96";#N/A,#N/A,FALSE,"CTrecon"}</definedName>
    <definedName name="ghj_1_3_1" localSheetId="0" hidden="1">{#N/A,#N/A,FALSE,"TMCOMP96";#N/A,#N/A,FALSE,"MAT96";#N/A,#N/A,FALSE,"FANDA96";#N/A,#N/A,FALSE,"INTRAN96";#N/A,#N/A,FALSE,"NAA9697";#N/A,#N/A,FALSE,"ECWEBB";#N/A,#N/A,FALSE,"MFT96";#N/A,#N/A,FALSE,"CTrecon"}</definedName>
    <definedName name="ghj_1_3_1" hidden="1">{#N/A,#N/A,FALSE,"TMCOMP96";#N/A,#N/A,FALSE,"MAT96";#N/A,#N/A,FALSE,"FANDA96";#N/A,#N/A,FALSE,"INTRAN96";#N/A,#N/A,FALSE,"NAA9697";#N/A,#N/A,FALSE,"ECWEBB";#N/A,#N/A,FALSE,"MFT96";#N/A,#N/A,FALSE,"CTrecon"}</definedName>
    <definedName name="ghj_1_3_1_1" localSheetId="0" hidden="1">{#N/A,#N/A,FALSE,"TMCOMP96";#N/A,#N/A,FALSE,"MAT96";#N/A,#N/A,FALSE,"FANDA96";#N/A,#N/A,FALSE,"INTRAN96";#N/A,#N/A,FALSE,"NAA9697";#N/A,#N/A,FALSE,"ECWEBB";#N/A,#N/A,FALSE,"MFT96";#N/A,#N/A,FALSE,"CTrecon"}</definedName>
    <definedName name="ghj_1_3_1_1" hidden="1">{#N/A,#N/A,FALSE,"TMCOMP96";#N/A,#N/A,FALSE,"MAT96";#N/A,#N/A,FALSE,"FANDA96";#N/A,#N/A,FALSE,"INTRAN96";#N/A,#N/A,FALSE,"NAA9697";#N/A,#N/A,FALSE,"ECWEBB";#N/A,#N/A,FALSE,"MFT96";#N/A,#N/A,FALSE,"CTrecon"}</definedName>
    <definedName name="ghj_1_3_1_1_1" localSheetId="0" hidden="1">{#N/A,#N/A,FALSE,"TMCOMP96";#N/A,#N/A,FALSE,"MAT96";#N/A,#N/A,FALSE,"FANDA96";#N/A,#N/A,FALSE,"INTRAN96";#N/A,#N/A,FALSE,"NAA9697";#N/A,#N/A,FALSE,"ECWEBB";#N/A,#N/A,FALSE,"MFT96";#N/A,#N/A,FALSE,"CTrecon"}</definedName>
    <definedName name="ghj_1_3_1_1_1" hidden="1">{#N/A,#N/A,FALSE,"TMCOMP96";#N/A,#N/A,FALSE,"MAT96";#N/A,#N/A,FALSE,"FANDA96";#N/A,#N/A,FALSE,"INTRAN96";#N/A,#N/A,FALSE,"NAA9697";#N/A,#N/A,FALSE,"ECWEBB";#N/A,#N/A,FALSE,"MFT96";#N/A,#N/A,FALSE,"CTrecon"}</definedName>
    <definedName name="ghj_1_3_1_1_2" localSheetId="0" hidden="1">{#N/A,#N/A,FALSE,"TMCOMP96";#N/A,#N/A,FALSE,"MAT96";#N/A,#N/A,FALSE,"FANDA96";#N/A,#N/A,FALSE,"INTRAN96";#N/A,#N/A,FALSE,"NAA9697";#N/A,#N/A,FALSE,"ECWEBB";#N/A,#N/A,FALSE,"MFT96";#N/A,#N/A,FALSE,"CTrecon"}</definedName>
    <definedName name="ghj_1_3_1_1_2" hidden="1">{#N/A,#N/A,FALSE,"TMCOMP96";#N/A,#N/A,FALSE,"MAT96";#N/A,#N/A,FALSE,"FANDA96";#N/A,#N/A,FALSE,"INTRAN96";#N/A,#N/A,FALSE,"NAA9697";#N/A,#N/A,FALSE,"ECWEBB";#N/A,#N/A,FALSE,"MFT96";#N/A,#N/A,FALSE,"CTrecon"}</definedName>
    <definedName name="ghj_1_3_1_1_3" localSheetId="0" hidden="1">{#N/A,#N/A,FALSE,"TMCOMP96";#N/A,#N/A,FALSE,"MAT96";#N/A,#N/A,FALSE,"FANDA96";#N/A,#N/A,FALSE,"INTRAN96";#N/A,#N/A,FALSE,"NAA9697";#N/A,#N/A,FALSE,"ECWEBB";#N/A,#N/A,FALSE,"MFT96";#N/A,#N/A,FALSE,"CTrecon"}</definedName>
    <definedName name="ghj_1_3_1_1_3" hidden="1">{#N/A,#N/A,FALSE,"TMCOMP96";#N/A,#N/A,FALSE,"MAT96";#N/A,#N/A,FALSE,"FANDA96";#N/A,#N/A,FALSE,"INTRAN96";#N/A,#N/A,FALSE,"NAA9697";#N/A,#N/A,FALSE,"ECWEBB";#N/A,#N/A,FALSE,"MFT96";#N/A,#N/A,FALSE,"CTrecon"}</definedName>
    <definedName name="ghj_1_3_1_1_4" localSheetId="0" hidden="1">{#N/A,#N/A,FALSE,"TMCOMP96";#N/A,#N/A,FALSE,"MAT96";#N/A,#N/A,FALSE,"FANDA96";#N/A,#N/A,FALSE,"INTRAN96";#N/A,#N/A,FALSE,"NAA9697";#N/A,#N/A,FALSE,"ECWEBB";#N/A,#N/A,FALSE,"MFT96";#N/A,#N/A,FALSE,"CTrecon"}</definedName>
    <definedName name="ghj_1_3_1_1_4" hidden="1">{#N/A,#N/A,FALSE,"TMCOMP96";#N/A,#N/A,FALSE,"MAT96";#N/A,#N/A,FALSE,"FANDA96";#N/A,#N/A,FALSE,"INTRAN96";#N/A,#N/A,FALSE,"NAA9697";#N/A,#N/A,FALSE,"ECWEBB";#N/A,#N/A,FALSE,"MFT96";#N/A,#N/A,FALSE,"CTrecon"}</definedName>
    <definedName name="ghj_1_3_1_1_5" localSheetId="0" hidden="1">{#N/A,#N/A,FALSE,"TMCOMP96";#N/A,#N/A,FALSE,"MAT96";#N/A,#N/A,FALSE,"FANDA96";#N/A,#N/A,FALSE,"INTRAN96";#N/A,#N/A,FALSE,"NAA9697";#N/A,#N/A,FALSE,"ECWEBB";#N/A,#N/A,FALSE,"MFT96";#N/A,#N/A,FALSE,"CTrecon"}</definedName>
    <definedName name="ghj_1_3_1_1_5" hidden="1">{#N/A,#N/A,FALSE,"TMCOMP96";#N/A,#N/A,FALSE,"MAT96";#N/A,#N/A,FALSE,"FANDA96";#N/A,#N/A,FALSE,"INTRAN96";#N/A,#N/A,FALSE,"NAA9697";#N/A,#N/A,FALSE,"ECWEBB";#N/A,#N/A,FALSE,"MFT96";#N/A,#N/A,FALSE,"CTrecon"}</definedName>
    <definedName name="ghj_1_3_1_2" localSheetId="0" hidden="1">{#N/A,#N/A,FALSE,"TMCOMP96";#N/A,#N/A,FALSE,"MAT96";#N/A,#N/A,FALSE,"FANDA96";#N/A,#N/A,FALSE,"INTRAN96";#N/A,#N/A,FALSE,"NAA9697";#N/A,#N/A,FALSE,"ECWEBB";#N/A,#N/A,FALSE,"MFT96";#N/A,#N/A,FALSE,"CTrecon"}</definedName>
    <definedName name="ghj_1_3_1_2" hidden="1">{#N/A,#N/A,FALSE,"TMCOMP96";#N/A,#N/A,FALSE,"MAT96";#N/A,#N/A,FALSE,"FANDA96";#N/A,#N/A,FALSE,"INTRAN96";#N/A,#N/A,FALSE,"NAA9697";#N/A,#N/A,FALSE,"ECWEBB";#N/A,#N/A,FALSE,"MFT96";#N/A,#N/A,FALSE,"CTrecon"}</definedName>
    <definedName name="ghj_1_3_1_2_1" localSheetId="0" hidden="1">{#N/A,#N/A,FALSE,"TMCOMP96";#N/A,#N/A,FALSE,"MAT96";#N/A,#N/A,FALSE,"FANDA96";#N/A,#N/A,FALSE,"INTRAN96";#N/A,#N/A,FALSE,"NAA9697";#N/A,#N/A,FALSE,"ECWEBB";#N/A,#N/A,FALSE,"MFT96";#N/A,#N/A,FALSE,"CTrecon"}</definedName>
    <definedName name="ghj_1_3_1_2_1" hidden="1">{#N/A,#N/A,FALSE,"TMCOMP96";#N/A,#N/A,FALSE,"MAT96";#N/A,#N/A,FALSE,"FANDA96";#N/A,#N/A,FALSE,"INTRAN96";#N/A,#N/A,FALSE,"NAA9697";#N/A,#N/A,FALSE,"ECWEBB";#N/A,#N/A,FALSE,"MFT96";#N/A,#N/A,FALSE,"CTrecon"}</definedName>
    <definedName name="ghj_1_3_1_2_2" localSheetId="0" hidden="1">{#N/A,#N/A,FALSE,"TMCOMP96";#N/A,#N/A,FALSE,"MAT96";#N/A,#N/A,FALSE,"FANDA96";#N/A,#N/A,FALSE,"INTRAN96";#N/A,#N/A,FALSE,"NAA9697";#N/A,#N/A,FALSE,"ECWEBB";#N/A,#N/A,FALSE,"MFT96";#N/A,#N/A,FALSE,"CTrecon"}</definedName>
    <definedName name="ghj_1_3_1_2_2" hidden="1">{#N/A,#N/A,FALSE,"TMCOMP96";#N/A,#N/A,FALSE,"MAT96";#N/A,#N/A,FALSE,"FANDA96";#N/A,#N/A,FALSE,"INTRAN96";#N/A,#N/A,FALSE,"NAA9697";#N/A,#N/A,FALSE,"ECWEBB";#N/A,#N/A,FALSE,"MFT96";#N/A,#N/A,FALSE,"CTrecon"}</definedName>
    <definedName name="ghj_1_3_1_2_3" localSheetId="0" hidden="1">{#N/A,#N/A,FALSE,"TMCOMP96";#N/A,#N/A,FALSE,"MAT96";#N/A,#N/A,FALSE,"FANDA96";#N/A,#N/A,FALSE,"INTRAN96";#N/A,#N/A,FALSE,"NAA9697";#N/A,#N/A,FALSE,"ECWEBB";#N/A,#N/A,FALSE,"MFT96";#N/A,#N/A,FALSE,"CTrecon"}</definedName>
    <definedName name="ghj_1_3_1_2_3" hidden="1">{#N/A,#N/A,FALSE,"TMCOMP96";#N/A,#N/A,FALSE,"MAT96";#N/A,#N/A,FALSE,"FANDA96";#N/A,#N/A,FALSE,"INTRAN96";#N/A,#N/A,FALSE,"NAA9697";#N/A,#N/A,FALSE,"ECWEBB";#N/A,#N/A,FALSE,"MFT96";#N/A,#N/A,FALSE,"CTrecon"}</definedName>
    <definedName name="ghj_1_3_1_2_4" localSheetId="0" hidden="1">{#N/A,#N/A,FALSE,"TMCOMP96";#N/A,#N/A,FALSE,"MAT96";#N/A,#N/A,FALSE,"FANDA96";#N/A,#N/A,FALSE,"INTRAN96";#N/A,#N/A,FALSE,"NAA9697";#N/A,#N/A,FALSE,"ECWEBB";#N/A,#N/A,FALSE,"MFT96";#N/A,#N/A,FALSE,"CTrecon"}</definedName>
    <definedName name="ghj_1_3_1_2_4" hidden="1">{#N/A,#N/A,FALSE,"TMCOMP96";#N/A,#N/A,FALSE,"MAT96";#N/A,#N/A,FALSE,"FANDA96";#N/A,#N/A,FALSE,"INTRAN96";#N/A,#N/A,FALSE,"NAA9697";#N/A,#N/A,FALSE,"ECWEBB";#N/A,#N/A,FALSE,"MFT96";#N/A,#N/A,FALSE,"CTrecon"}</definedName>
    <definedName name="ghj_1_3_1_2_5" localSheetId="0" hidden="1">{#N/A,#N/A,FALSE,"TMCOMP96";#N/A,#N/A,FALSE,"MAT96";#N/A,#N/A,FALSE,"FANDA96";#N/A,#N/A,FALSE,"INTRAN96";#N/A,#N/A,FALSE,"NAA9697";#N/A,#N/A,FALSE,"ECWEBB";#N/A,#N/A,FALSE,"MFT96";#N/A,#N/A,FALSE,"CTrecon"}</definedName>
    <definedName name="ghj_1_3_1_2_5" hidden="1">{#N/A,#N/A,FALSE,"TMCOMP96";#N/A,#N/A,FALSE,"MAT96";#N/A,#N/A,FALSE,"FANDA96";#N/A,#N/A,FALSE,"INTRAN96";#N/A,#N/A,FALSE,"NAA9697";#N/A,#N/A,FALSE,"ECWEBB";#N/A,#N/A,FALSE,"MFT96";#N/A,#N/A,FALSE,"CTrecon"}</definedName>
    <definedName name="ghj_1_3_1_3" localSheetId="0" hidden="1">{#N/A,#N/A,FALSE,"TMCOMP96";#N/A,#N/A,FALSE,"MAT96";#N/A,#N/A,FALSE,"FANDA96";#N/A,#N/A,FALSE,"INTRAN96";#N/A,#N/A,FALSE,"NAA9697";#N/A,#N/A,FALSE,"ECWEBB";#N/A,#N/A,FALSE,"MFT96";#N/A,#N/A,FALSE,"CTrecon"}</definedName>
    <definedName name="ghj_1_3_1_3" hidden="1">{#N/A,#N/A,FALSE,"TMCOMP96";#N/A,#N/A,FALSE,"MAT96";#N/A,#N/A,FALSE,"FANDA96";#N/A,#N/A,FALSE,"INTRAN96";#N/A,#N/A,FALSE,"NAA9697";#N/A,#N/A,FALSE,"ECWEBB";#N/A,#N/A,FALSE,"MFT96";#N/A,#N/A,FALSE,"CTrecon"}</definedName>
    <definedName name="ghj_1_3_1_3_1" localSheetId="0" hidden="1">{#N/A,#N/A,FALSE,"TMCOMP96";#N/A,#N/A,FALSE,"MAT96";#N/A,#N/A,FALSE,"FANDA96";#N/A,#N/A,FALSE,"INTRAN96";#N/A,#N/A,FALSE,"NAA9697";#N/A,#N/A,FALSE,"ECWEBB";#N/A,#N/A,FALSE,"MFT96";#N/A,#N/A,FALSE,"CTrecon"}</definedName>
    <definedName name="ghj_1_3_1_3_1" hidden="1">{#N/A,#N/A,FALSE,"TMCOMP96";#N/A,#N/A,FALSE,"MAT96";#N/A,#N/A,FALSE,"FANDA96";#N/A,#N/A,FALSE,"INTRAN96";#N/A,#N/A,FALSE,"NAA9697";#N/A,#N/A,FALSE,"ECWEBB";#N/A,#N/A,FALSE,"MFT96";#N/A,#N/A,FALSE,"CTrecon"}</definedName>
    <definedName name="ghj_1_3_1_3_2" localSheetId="0" hidden="1">{#N/A,#N/A,FALSE,"TMCOMP96";#N/A,#N/A,FALSE,"MAT96";#N/A,#N/A,FALSE,"FANDA96";#N/A,#N/A,FALSE,"INTRAN96";#N/A,#N/A,FALSE,"NAA9697";#N/A,#N/A,FALSE,"ECWEBB";#N/A,#N/A,FALSE,"MFT96";#N/A,#N/A,FALSE,"CTrecon"}</definedName>
    <definedName name="ghj_1_3_1_3_2" hidden="1">{#N/A,#N/A,FALSE,"TMCOMP96";#N/A,#N/A,FALSE,"MAT96";#N/A,#N/A,FALSE,"FANDA96";#N/A,#N/A,FALSE,"INTRAN96";#N/A,#N/A,FALSE,"NAA9697";#N/A,#N/A,FALSE,"ECWEBB";#N/A,#N/A,FALSE,"MFT96";#N/A,#N/A,FALSE,"CTrecon"}</definedName>
    <definedName name="ghj_1_3_1_3_3" localSheetId="0" hidden="1">{#N/A,#N/A,FALSE,"TMCOMP96";#N/A,#N/A,FALSE,"MAT96";#N/A,#N/A,FALSE,"FANDA96";#N/A,#N/A,FALSE,"INTRAN96";#N/A,#N/A,FALSE,"NAA9697";#N/A,#N/A,FALSE,"ECWEBB";#N/A,#N/A,FALSE,"MFT96";#N/A,#N/A,FALSE,"CTrecon"}</definedName>
    <definedName name="ghj_1_3_1_3_3" hidden="1">{#N/A,#N/A,FALSE,"TMCOMP96";#N/A,#N/A,FALSE,"MAT96";#N/A,#N/A,FALSE,"FANDA96";#N/A,#N/A,FALSE,"INTRAN96";#N/A,#N/A,FALSE,"NAA9697";#N/A,#N/A,FALSE,"ECWEBB";#N/A,#N/A,FALSE,"MFT96";#N/A,#N/A,FALSE,"CTrecon"}</definedName>
    <definedName name="ghj_1_3_1_3_4" localSheetId="0" hidden="1">{#N/A,#N/A,FALSE,"TMCOMP96";#N/A,#N/A,FALSE,"MAT96";#N/A,#N/A,FALSE,"FANDA96";#N/A,#N/A,FALSE,"INTRAN96";#N/A,#N/A,FALSE,"NAA9697";#N/A,#N/A,FALSE,"ECWEBB";#N/A,#N/A,FALSE,"MFT96";#N/A,#N/A,FALSE,"CTrecon"}</definedName>
    <definedName name="ghj_1_3_1_3_4" hidden="1">{#N/A,#N/A,FALSE,"TMCOMP96";#N/A,#N/A,FALSE,"MAT96";#N/A,#N/A,FALSE,"FANDA96";#N/A,#N/A,FALSE,"INTRAN96";#N/A,#N/A,FALSE,"NAA9697";#N/A,#N/A,FALSE,"ECWEBB";#N/A,#N/A,FALSE,"MFT96";#N/A,#N/A,FALSE,"CTrecon"}</definedName>
    <definedName name="ghj_1_3_1_3_5" localSheetId="0" hidden="1">{#N/A,#N/A,FALSE,"TMCOMP96";#N/A,#N/A,FALSE,"MAT96";#N/A,#N/A,FALSE,"FANDA96";#N/A,#N/A,FALSE,"INTRAN96";#N/A,#N/A,FALSE,"NAA9697";#N/A,#N/A,FALSE,"ECWEBB";#N/A,#N/A,FALSE,"MFT96";#N/A,#N/A,FALSE,"CTrecon"}</definedName>
    <definedName name="ghj_1_3_1_3_5" hidden="1">{#N/A,#N/A,FALSE,"TMCOMP96";#N/A,#N/A,FALSE,"MAT96";#N/A,#N/A,FALSE,"FANDA96";#N/A,#N/A,FALSE,"INTRAN96";#N/A,#N/A,FALSE,"NAA9697";#N/A,#N/A,FALSE,"ECWEBB";#N/A,#N/A,FALSE,"MFT96";#N/A,#N/A,FALSE,"CTrecon"}</definedName>
    <definedName name="ghj_1_3_1_4" localSheetId="0" hidden="1">{#N/A,#N/A,FALSE,"TMCOMP96";#N/A,#N/A,FALSE,"MAT96";#N/A,#N/A,FALSE,"FANDA96";#N/A,#N/A,FALSE,"INTRAN96";#N/A,#N/A,FALSE,"NAA9697";#N/A,#N/A,FALSE,"ECWEBB";#N/A,#N/A,FALSE,"MFT96";#N/A,#N/A,FALSE,"CTrecon"}</definedName>
    <definedName name="ghj_1_3_1_4" hidden="1">{#N/A,#N/A,FALSE,"TMCOMP96";#N/A,#N/A,FALSE,"MAT96";#N/A,#N/A,FALSE,"FANDA96";#N/A,#N/A,FALSE,"INTRAN96";#N/A,#N/A,FALSE,"NAA9697";#N/A,#N/A,FALSE,"ECWEBB";#N/A,#N/A,FALSE,"MFT96";#N/A,#N/A,FALSE,"CTrecon"}</definedName>
    <definedName name="ghj_1_3_1_5" localSheetId="0" hidden="1">{#N/A,#N/A,FALSE,"TMCOMP96";#N/A,#N/A,FALSE,"MAT96";#N/A,#N/A,FALSE,"FANDA96";#N/A,#N/A,FALSE,"INTRAN96";#N/A,#N/A,FALSE,"NAA9697";#N/A,#N/A,FALSE,"ECWEBB";#N/A,#N/A,FALSE,"MFT96";#N/A,#N/A,FALSE,"CTrecon"}</definedName>
    <definedName name="ghj_1_3_1_5" hidden="1">{#N/A,#N/A,FALSE,"TMCOMP96";#N/A,#N/A,FALSE,"MAT96";#N/A,#N/A,FALSE,"FANDA96";#N/A,#N/A,FALSE,"INTRAN96";#N/A,#N/A,FALSE,"NAA9697";#N/A,#N/A,FALSE,"ECWEBB";#N/A,#N/A,FALSE,"MFT96";#N/A,#N/A,FALSE,"CTrecon"}</definedName>
    <definedName name="ghj_1_3_2" localSheetId="0" hidden="1">{#N/A,#N/A,FALSE,"TMCOMP96";#N/A,#N/A,FALSE,"MAT96";#N/A,#N/A,FALSE,"FANDA96";#N/A,#N/A,FALSE,"INTRAN96";#N/A,#N/A,FALSE,"NAA9697";#N/A,#N/A,FALSE,"ECWEBB";#N/A,#N/A,FALSE,"MFT96";#N/A,#N/A,FALSE,"CTrecon"}</definedName>
    <definedName name="ghj_1_3_2" hidden="1">{#N/A,#N/A,FALSE,"TMCOMP96";#N/A,#N/A,FALSE,"MAT96";#N/A,#N/A,FALSE,"FANDA96";#N/A,#N/A,FALSE,"INTRAN96";#N/A,#N/A,FALSE,"NAA9697";#N/A,#N/A,FALSE,"ECWEBB";#N/A,#N/A,FALSE,"MFT96";#N/A,#N/A,FALSE,"CTrecon"}</definedName>
    <definedName name="ghj_1_3_2_1" localSheetId="0" hidden="1">{#N/A,#N/A,FALSE,"TMCOMP96";#N/A,#N/A,FALSE,"MAT96";#N/A,#N/A,FALSE,"FANDA96";#N/A,#N/A,FALSE,"INTRAN96";#N/A,#N/A,FALSE,"NAA9697";#N/A,#N/A,FALSE,"ECWEBB";#N/A,#N/A,FALSE,"MFT96";#N/A,#N/A,FALSE,"CTrecon"}</definedName>
    <definedName name="ghj_1_3_2_1" hidden="1">{#N/A,#N/A,FALSE,"TMCOMP96";#N/A,#N/A,FALSE,"MAT96";#N/A,#N/A,FALSE,"FANDA96";#N/A,#N/A,FALSE,"INTRAN96";#N/A,#N/A,FALSE,"NAA9697";#N/A,#N/A,FALSE,"ECWEBB";#N/A,#N/A,FALSE,"MFT96";#N/A,#N/A,FALSE,"CTrecon"}</definedName>
    <definedName name="ghj_1_3_2_2" localSheetId="0" hidden="1">{#N/A,#N/A,FALSE,"TMCOMP96";#N/A,#N/A,FALSE,"MAT96";#N/A,#N/A,FALSE,"FANDA96";#N/A,#N/A,FALSE,"INTRAN96";#N/A,#N/A,FALSE,"NAA9697";#N/A,#N/A,FALSE,"ECWEBB";#N/A,#N/A,FALSE,"MFT96";#N/A,#N/A,FALSE,"CTrecon"}</definedName>
    <definedName name="ghj_1_3_2_2" hidden="1">{#N/A,#N/A,FALSE,"TMCOMP96";#N/A,#N/A,FALSE,"MAT96";#N/A,#N/A,FALSE,"FANDA96";#N/A,#N/A,FALSE,"INTRAN96";#N/A,#N/A,FALSE,"NAA9697";#N/A,#N/A,FALSE,"ECWEBB";#N/A,#N/A,FALSE,"MFT96";#N/A,#N/A,FALSE,"CTrecon"}</definedName>
    <definedName name="ghj_1_3_2_3" localSheetId="0" hidden="1">{#N/A,#N/A,FALSE,"TMCOMP96";#N/A,#N/A,FALSE,"MAT96";#N/A,#N/A,FALSE,"FANDA96";#N/A,#N/A,FALSE,"INTRAN96";#N/A,#N/A,FALSE,"NAA9697";#N/A,#N/A,FALSE,"ECWEBB";#N/A,#N/A,FALSE,"MFT96";#N/A,#N/A,FALSE,"CTrecon"}</definedName>
    <definedName name="ghj_1_3_2_3" hidden="1">{#N/A,#N/A,FALSE,"TMCOMP96";#N/A,#N/A,FALSE,"MAT96";#N/A,#N/A,FALSE,"FANDA96";#N/A,#N/A,FALSE,"INTRAN96";#N/A,#N/A,FALSE,"NAA9697";#N/A,#N/A,FALSE,"ECWEBB";#N/A,#N/A,FALSE,"MFT96";#N/A,#N/A,FALSE,"CTrecon"}</definedName>
    <definedName name="ghj_1_3_2_4" localSheetId="0" hidden="1">{#N/A,#N/A,FALSE,"TMCOMP96";#N/A,#N/A,FALSE,"MAT96";#N/A,#N/A,FALSE,"FANDA96";#N/A,#N/A,FALSE,"INTRAN96";#N/A,#N/A,FALSE,"NAA9697";#N/A,#N/A,FALSE,"ECWEBB";#N/A,#N/A,FALSE,"MFT96";#N/A,#N/A,FALSE,"CTrecon"}</definedName>
    <definedName name="ghj_1_3_2_4" hidden="1">{#N/A,#N/A,FALSE,"TMCOMP96";#N/A,#N/A,FALSE,"MAT96";#N/A,#N/A,FALSE,"FANDA96";#N/A,#N/A,FALSE,"INTRAN96";#N/A,#N/A,FALSE,"NAA9697";#N/A,#N/A,FALSE,"ECWEBB";#N/A,#N/A,FALSE,"MFT96";#N/A,#N/A,FALSE,"CTrecon"}</definedName>
    <definedName name="ghj_1_3_2_5" localSheetId="0" hidden="1">{#N/A,#N/A,FALSE,"TMCOMP96";#N/A,#N/A,FALSE,"MAT96";#N/A,#N/A,FALSE,"FANDA96";#N/A,#N/A,FALSE,"INTRAN96";#N/A,#N/A,FALSE,"NAA9697";#N/A,#N/A,FALSE,"ECWEBB";#N/A,#N/A,FALSE,"MFT96";#N/A,#N/A,FALSE,"CTrecon"}</definedName>
    <definedName name="ghj_1_3_2_5" hidden="1">{#N/A,#N/A,FALSE,"TMCOMP96";#N/A,#N/A,FALSE,"MAT96";#N/A,#N/A,FALSE,"FANDA96";#N/A,#N/A,FALSE,"INTRAN96";#N/A,#N/A,FALSE,"NAA9697";#N/A,#N/A,FALSE,"ECWEBB";#N/A,#N/A,FALSE,"MFT96";#N/A,#N/A,FALSE,"CTrecon"}</definedName>
    <definedName name="ghj_1_3_3" localSheetId="0" hidden="1">{#N/A,#N/A,FALSE,"TMCOMP96";#N/A,#N/A,FALSE,"MAT96";#N/A,#N/A,FALSE,"FANDA96";#N/A,#N/A,FALSE,"INTRAN96";#N/A,#N/A,FALSE,"NAA9697";#N/A,#N/A,FALSE,"ECWEBB";#N/A,#N/A,FALSE,"MFT96";#N/A,#N/A,FALSE,"CTrecon"}</definedName>
    <definedName name="ghj_1_3_3" hidden="1">{#N/A,#N/A,FALSE,"TMCOMP96";#N/A,#N/A,FALSE,"MAT96";#N/A,#N/A,FALSE,"FANDA96";#N/A,#N/A,FALSE,"INTRAN96";#N/A,#N/A,FALSE,"NAA9697";#N/A,#N/A,FALSE,"ECWEBB";#N/A,#N/A,FALSE,"MFT96";#N/A,#N/A,FALSE,"CTrecon"}</definedName>
    <definedName name="ghj_1_3_3_1" localSheetId="0" hidden="1">{#N/A,#N/A,FALSE,"TMCOMP96";#N/A,#N/A,FALSE,"MAT96";#N/A,#N/A,FALSE,"FANDA96";#N/A,#N/A,FALSE,"INTRAN96";#N/A,#N/A,FALSE,"NAA9697";#N/A,#N/A,FALSE,"ECWEBB";#N/A,#N/A,FALSE,"MFT96";#N/A,#N/A,FALSE,"CTrecon"}</definedName>
    <definedName name="ghj_1_3_3_1" hidden="1">{#N/A,#N/A,FALSE,"TMCOMP96";#N/A,#N/A,FALSE,"MAT96";#N/A,#N/A,FALSE,"FANDA96";#N/A,#N/A,FALSE,"INTRAN96";#N/A,#N/A,FALSE,"NAA9697";#N/A,#N/A,FALSE,"ECWEBB";#N/A,#N/A,FALSE,"MFT96";#N/A,#N/A,FALSE,"CTrecon"}</definedName>
    <definedName name="ghj_1_3_3_2" localSheetId="0" hidden="1">{#N/A,#N/A,FALSE,"TMCOMP96";#N/A,#N/A,FALSE,"MAT96";#N/A,#N/A,FALSE,"FANDA96";#N/A,#N/A,FALSE,"INTRAN96";#N/A,#N/A,FALSE,"NAA9697";#N/A,#N/A,FALSE,"ECWEBB";#N/A,#N/A,FALSE,"MFT96";#N/A,#N/A,FALSE,"CTrecon"}</definedName>
    <definedName name="ghj_1_3_3_2" hidden="1">{#N/A,#N/A,FALSE,"TMCOMP96";#N/A,#N/A,FALSE,"MAT96";#N/A,#N/A,FALSE,"FANDA96";#N/A,#N/A,FALSE,"INTRAN96";#N/A,#N/A,FALSE,"NAA9697";#N/A,#N/A,FALSE,"ECWEBB";#N/A,#N/A,FALSE,"MFT96";#N/A,#N/A,FALSE,"CTrecon"}</definedName>
    <definedName name="ghj_1_3_3_3" localSheetId="0" hidden="1">{#N/A,#N/A,FALSE,"TMCOMP96";#N/A,#N/A,FALSE,"MAT96";#N/A,#N/A,FALSE,"FANDA96";#N/A,#N/A,FALSE,"INTRAN96";#N/A,#N/A,FALSE,"NAA9697";#N/A,#N/A,FALSE,"ECWEBB";#N/A,#N/A,FALSE,"MFT96";#N/A,#N/A,FALSE,"CTrecon"}</definedName>
    <definedName name="ghj_1_3_3_3" hidden="1">{#N/A,#N/A,FALSE,"TMCOMP96";#N/A,#N/A,FALSE,"MAT96";#N/A,#N/A,FALSE,"FANDA96";#N/A,#N/A,FALSE,"INTRAN96";#N/A,#N/A,FALSE,"NAA9697";#N/A,#N/A,FALSE,"ECWEBB";#N/A,#N/A,FALSE,"MFT96";#N/A,#N/A,FALSE,"CTrecon"}</definedName>
    <definedName name="ghj_1_3_3_4" localSheetId="0" hidden="1">{#N/A,#N/A,FALSE,"TMCOMP96";#N/A,#N/A,FALSE,"MAT96";#N/A,#N/A,FALSE,"FANDA96";#N/A,#N/A,FALSE,"INTRAN96";#N/A,#N/A,FALSE,"NAA9697";#N/A,#N/A,FALSE,"ECWEBB";#N/A,#N/A,FALSE,"MFT96";#N/A,#N/A,FALSE,"CTrecon"}</definedName>
    <definedName name="ghj_1_3_3_4" hidden="1">{#N/A,#N/A,FALSE,"TMCOMP96";#N/A,#N/A,FALSE,"MAT96";#N/A,#N/A,FALSE,"FANDA96";#N/A,#N/A,FALSE,"INTRAN96";#N/A,#N/A,FALSE,"NAA9697";#N/A,#N/A,FALSE,"ECWEBB";#N/A,#N/A,FALSE,"MFT96";#N/A,#N/A,FALSE,"CTrecon"}</definedName>
    <definedName name="ghj_1_3_3_5" localSheetId="0" hidden="1">{#N/A,#N/A,FALSE,"TMCOMP96";#N/A,#N/A,FALSE,"MAT96";#N/A,#N/A,FALSE,"FANDA96";#N/A,#N/A,FALSE,"INTRAN96";#N/A,#N/A,FALSE,"NAA9697";#N/A,#N/A,FALSE,"ECWEBB";#N/A,#N/A,FALSE,"MFT96";#N/A,#N/A,FALSE,"CTrecon"}</definedName>
    <definedName name="ghj_1_3_3_5" hidden="1">{#N/A,#N/A,FALSE,"TMCOMP96";#N/A,#N/A,FALSE,"MAT96";#N/A,#N/A,FALSE,"FANDA96";#N/A,#N/A,FALSE,"INTRAN96";#N/A,#N/A,FALSE,"NAA9697";#N/A,#N/A,FALSE,"ECWEBB";#N/A,#N/A,FALSE,"MFT96";#N/A,#N/A,FALSE,"CTrecon"}</definedName>
    <definedName name="ghj_1_3_4" localSheetId="0" hidden="1">{#N/A,#N/A,FALSE,"TMCOMP96";#N/A,#N/A,FALSE,"MAT96";#N/A,#N/A,FALSE,"FANDA96";#N/A,#N/A,FALSE,"INTRAN96";#N/A,#N/A,FALSE,"NAA9697";#N/A,#N/A,FALSE,"ECWEBB";#N/A,#N/A,FALSE,"MFT96";#N/A,#N/A,FALSE,"CTrecon"}</definedName>
    <definedName name="ghj_1_3_4" hidden="1">{#N/A,#N/A,FALSE,"TMCOMP96";#N/A,#N/A,FALSE,"MAT96";#N/A,#N/A,FALSE,"FANDA96";#N/A,#N/A,FALSE,"INTRAN96";#N/A,#N/A,FALSE,"NAA9697";#N/A,#N/A,FALSE,"ECWEBB";#N/A,#N/A,FALSE,"MFT96";#N/A,#N/A,FALSE,"CTrecon"}</definedName>
    <definedName name="ghj_1_3_4_1" localSheetId="0" hidden="1">{#N/A,#N/A,FALSE,"TMCOMP96";#N/A,#N/A,FALSE,"MAT96";#N/A,#N/A,FALSE,"FANDA96";#N/A,#N/A,FALSE,"INTRAN96";#N/A,#N/A,FALSE,"NAA9697";#N/A,#N/A,FALSE,"ECWEBB";#N/A,#N/A,FALSE,"MFT96";#N/A,#N/A,FALSE,"CTrecon"}</definedName>
    <definedName name="ghj_1_3_4_1" hidden="1">{#N/A,#N/A,FALSE,"TMCOMP96";#N/A,#N/A,FALSE,"MAT96";#N/A,#N/A,FALSE,"FANDA96";#N/A,#N/A,FALSE,"INTRAN96";#N/A,#N/A,FALSE,"NAA9697";#N/A,#N/A,FALSE,"ECWEBB";#N/A,#N/A,FALSE,"MFT96";#N/A,#N/A,FALSE,"CTrecon"}</definedName>
    <definedName name="ghj_1_3_4_2" localSheetId="0" hidden="1">{#N/A,#N/A,FALSE,"TMCOMP96";#N/A,#N/A,FALSE,"MAT96";#N/A,#N/A,FALSE,"FANDA96";#N/A,#N/A,FALSE,"INTRAN96";#N/A,#N/A,FALSE,"NAA9697";#N/A,#N/A,FALSE,"ECWEBB";#N/A,#N/A,FALSE,"MFT96";#N/A,#N/A,FALSE,"CTrecon"}</definedName>
    <definedName name="ghj_1_3_4_2" hidden="1">{#N/A,#N/A,FALSE,"TMCOMP96";#N/A,#N/A,FALSE,"MAT96";#N/A,#N/A,FALSE,"FANDA96";#N/A,#N/A,FALSE,"INTRAN96";#N/A,#N/A,FALSE,"NAA9697";#N/A,#N/A,FALSE,"ECWEBB";#N/A,#N/A,FALSE,"MFT96";#N/A,#N/A,FALSE,"CTrecon"}</definedName>
    <definedName name="ghj_1_3_4_3" localSheetId="0" hidden="1">{#N/A,#N/A,FALSE,"TMCOMP96";#N/A,#N/A,FALSE,"MAT96";#N/A,#N/A,FALSE,"FANDA96";#N/A,#N/A,FALSE,"INTRAN96";#N/A,#N/A,FALSE,"NAA9697";#N/A,#N/A,FALSE,"ECWEBB";#N/A,#N/A,FALSE,"MFT96";#N/A,#N/A,FALSE,"CTrecon"}</definedName>
    <definedName name="ghj_1_3_4_3" hidden="1">{#N/A,#N/A,FALSE,"TMCOMP96";#N/A,#N/A,FALSE,"MAT96";#N/A,#N/A,FALSE,"FANDA96";#N/A,#N/A,FALSE,"INTRAN96";#N/A,#N/A,FALSE,"NAA9697";#N/A,#N/A,FALSE,"ECWEBB";#N/A,#N/A,FALSE,"MFT96";#N/A,#N/A,FALSE,"CTrecon"}</definedName>
    <definedName name="ghj_1_3_4_4" localSheetId="0" hidden="1">{#N/A,#N/A,FALSE,"TMCOMP96";#N/A,#N/A,FALSE,"MAT96";#N/A,#N/A,FALSE,"FANDA96";#N/A,#N/A,FALSE,"INTRAN96";#N/A,#N/A,FALSE,"NAA9697";#N/A,#N/A,FALSE,"ECWEBB";#N/A,#N/A,FALSE,"MFT96";#N/A,#N/A,FALSE,"CTrecon"}</definedName>
    <definedName name="ghj_1_3_4_4" hidden="1">{#N/A,#N/A,FALSE,"TMCOMP96";#N/A,#N/A,FALSE,"MAT96";#N/A,#N/A,FALSE,"FANDA96";#N/A,#N/A,FALSE,"INTRAN96";#N/A,#N/A,FALSE,"NAA9697";#N/A,#N/A,FALSE,"ECWEBB";#N/A,#N/A,FALSE,"MFT96";#N/A,#N/A,FALSE,"CTrecon"}</definedName>
    <definedName name="ghj_1_3_4_5" localSheetId="0" hidden="1">{#N/A,#N/A,FALSE,"TMCOMP96";#N/A,#N/A,FALSE,"MAT96";#N/A,#N/A,FALSE,"FANDA96";#N/A,#N/A,FALSE,"INTRAN96";#N/A,#N/A,FALSE,"NAA9697";#N/A,#N/A,FALSE,"ECWEBB";#N/A,#N/A,FALSE,"MFT96";#N/A,#N/A,FALSE,"CTrecon"}</definedName>
    <definedName name="ghj_1_3_4_5" hidden="1">{#N/A,#N/A,FALSE,"TMCOMP96";#N/A,#N/A,FALSE,"MAT96";#N/A,#N/A,FALSE,"FANDA96";#N/A,#N/A,FALSE,"INTRAN96";#N/A,#N/A,FALSE,"NAA9697";#N/A,#N/A,FALSE,"ECWEBB";#N/A,#N/A,FALSE,"MFT96";#N/A,#N/A,FALSE,"CTrecon"}</definedName>
    <definedName name="ghj_1_3_5" localSheetId="0" hidden="1">{#N/A,#N/A,FALSE,"TMCOMP96";#N/A,#N/A,FALSE,"MAT96";#N/A,#N/A,FALSE,"FANDA96";#N/A,#N/A,FALSE,"INTRAN96";#N/A,#N/A,FALSE,"NAA9697";#N/A,#N/A,FALSE,"ECWEBB";#N/A,#N/A,FALSE,"MFT96";#N/A,#N/A,FALSE,"CTrecon"}</definedName>
    <definedName name="ghj_1_3_5" hidden="1">{#N/A,#N/A,FALSE,"TMCOMP96";#N/A,#N/A,FALSE,"MAT96";#N/A,#N/A,FALSE,"FANDA96";#N/A,#N/A,FALSE,"INTRAN96";#N/A,#N/A,FALSE,"NAA9697";#N/A,#N/A,FALSE,"ECWEBB";#N/A,#N/A,FALSE,"MFT96";#N/A,#N/A,FALSE,"CTrecon"}</definedName>
    <definedName name="ghj_1_4" localSheetId="0" hidden="1">{#N/A,#N/A,FALSE,"TMCOMP96";#N/A,#N/A,FALSE,"MAT96";#N/A,#N/A,FALSE,"FANDA96";#N/A,#N/A,FALSE,"INTRAN96";#N/A,#N/A,FALSE,"NAA9697";#N/A,#N/A,FALSE,"ECWEBB";#N/A,#N/A,FALSE,"MFT96";#N/A,#N/A,FALSE,"CTrecon"}</definedName>
    <definedName name="ghj_1_4" hidden="1">{#N/A,#N/A,FALSE,"TMCOMP96";#N/A,#N/A,FALSE,"MAT96";#N/A,#N/A,FALSE,"FANDA96";#N/A,#N/A,FALSE,"INTRAN96";#N/A,#N/A,FALSE,"NAA9697";#N/A,#N/A,FALSE,"ECWEBB";#N/A,#N/A,FALSE,"MFT96";#N/A,#N/A,FALSE,"CTrecon"}</definedName>
    <definedName name="ghj_1_4_1" localSheetId="0" hidden="1">{#N/A,#N/A,FALSE,"TMCOMP96";#N/A,#N/A,FALSE,"MAT96";#N/A,#N/A,FALSE,"FANDA96";#N/A,#N/A,FALSE,"INTRAN96";#N/A,#N/A,FALSE,"NAA9697";#N/A,#N/A,FALSE,"ECWEBB";#N/A,#N/A,FALSE,"MFT96";#N/A,#N/A,FALSE,"CTrecon"}</definedName>
    <definedName name="ghj_1_4_1" hidden="1">{#N/A,#N/A,FALSE,"TMCOMP96";#N/A,#N/A,FALSE,"MAT96";#N/A,#N/A,FALSE,"FANDA96";#N/A,#N/A,FALSE,"INTRAN96";#N/A,#N/A,FALSE,"NAA9697";#N/A,#N/A,FALSE,"ECWEBB";#N/A,#N/A,FALSE,"MFT96";#N/A,#N/A,FALSE,"CTrecon"}</definedName>
    <definedName name="ghj_1_4_1_1" localSheetId="0" hidden="1">{#N/A,#N/A,FALSE,"TMCOMP96";#N/A,#N/A,FALSE,"MAT96";#N/A,#N/A,FALSE,"FANDA96";#N/A,#N/A,FALSE,"INTRAN96";#N/A,#N/A,FALSE,"NAA9697";#N/A,#N/A,FALSE,"ECWEBB";#N/A,#N/A,FALSE,"MFT96";#N/A,#N/A,FALSE,"CTrecon"}</definedName>
    <definedName name="ghj_1_4_1_1" hidden="1">{#N/A,#N/A,FALSE,"TMCOMP96";#N/A,#N/A,FALSE,"MAT96";#N/A,#N/A,FALSE,"FANDA96";#N/A,#N/A,FALSE,"INTRAN96";#N/A,#N/A,FALSE,"NAA9697";#N/A,#N/A,FALSE,"ECWEBB";#N/A,#N/A,FALSE,"MFT96";#N/A,#N/A,FALSE,"CTrecon"}</definedName>
    <definedName name="ghj_1_4_1_1_1" localSheetId="0" hidden="1">{#N/A,#N/A,FALSE,"TMCOMP96";#N/A,#N/A,FALSE,"MAT96";#N/A,#N/A,FALSE,"FANDA96";#N/A,#N/A,FALSE,"INTRAN96";#N/A,#N/A,FALSE,"NAA9697";#N/A,#N/A,FALSE,"ECWEBB";#N/A,#N/A,FALSE,"MFT96";#N/A,#N/A,FALSE,"CTrecon"}</definedName>
    <definedName name="ghj_1_4_1_1_1" hidden="1">{#N/A,#N/A,FALSE,"TMCOMP96";#N/A,#N/A,FALSE,"MAT96";#N/A,#N/A,FALSE,"FANDA96";#N/A,#N/A,FALSE,"INTRAN96";#N/A,#N/A,FALSE,"NAA9697";#N/A,#N/A,FALSE,"ECWEBB";#N/A,#N/A,FALSE,"MFT96";#N/A,#N/A,FALSE,"CTrecon"}</definedName>
    <definedName name="ghj_1_4_1_1_2" localSheetId="0" hidden="1">{#N/A,#N/A,FALSE,"TMCOMP96";#N/A,#N/A,FALSE,"MAT96";#N/A,#N/A,FALSE,"FANDA96";#N/A,#N/A,FALSE,"INTRAN96";#N/A,#N/A,FALSE,"NAA9697";#N/A,#N/A,FALSE,"ECWEBB";#N/A,#N/A,FALSE,"MFT96";#N/A,#N/A,FALSE,"CTrecon"}</definedName>
    <definedName name="ghj_1_4_1_1_2" hidden="1">{#N/A,#N/A,FALSE,"TMCOMP96";#N/A,#N/A,FALSE,"MAT96";#N/A,#N/A,FALSE,"FANDA96";#N/A,#N/A,FALSE,"INTRAN96";#N/A,#N/A,FALSE,"NAA9697";#N/A,#N/A,FALSE,"ECWEBB";#N/A,#N/A,FALSE,"MFT96";#N/A,#N/A,FALSE,"CTrecon"}</definedName>
    <definedName name="ghj_1_4_1_1_3" localSheetId="0" hidden="1">{#N/A,#N/A,FALSE,"TMCOMP96";#N/A,#N/A,FALSE,"MAT96";#N/A,#N/A,FALSE,"FANDA96";#N/A,#N/A,FALSE,"INTRAN96";#N/A,#N/A,FALSE,"NAA9697";#N/A,#N/A,FALSE,"ECWEBB";#N/A,#N/A,FALSE,"MFT96";#N/A,#N/A,FALSE,"CTrecon"}</definedName>
    <definedName name="ghj_1_4_1_1_3" hidden="1">{#N/A,#N/A,FALSE,"TMCOMP96";#N/A,#N/A,FALSE,"MAT96";#N/A,#N/A,FALSE,"FANDA96";#N/A,#N/A,FALSE,"INTRAN96";#N/A,#N/A,FALSE,"NAA9697";#N/A,#N/A,FALSE,"ECWEBB";#N/A,#N/A,FALSE,"MFT96";#N/A,#N/A,FALSE,"CTrecon"}</definedName>
    <definedName name="ghj_1_4_1_1_4" localSheetId="0" hidden="1">{#N/A,#N/A,FALSE,"TMCOMP96";#N/A,#N/A,FALSE,"MAT96";#N/A,#N/A,FALSE,"FANDA96";#N/A,#N/A,FALSE,"INTRAN96";#N/A,#N/A,FALSE,"NAA9697";#N/A,#N/A,FALSE,"ECWEBB";#N/A,#N/A,FALSE,"MFT96";#N/A,#N/A,FALSE,"CTrecon"}</definedName>
    <definedName name="ghj_1_4_1_1_4" hidden="1">{#N/A,#N/A,FALSE,"TMCOMP96";#N/A,#N/A,FALSE,"MAT96";#N/A,#N/A,FALSE,"FANDA96";#N/A,#N/A,FALSE,"INTRAN96";#N/A,#N/A,FALSE,"NAA9697";#N/A,#N/A,FALSE,"ECWEBB";#N/A,#N/A,FALSE,"MFT96";#N/A,#N/A,FALSE,"CTrecon"}</definedName>
    <definedName name="ghj_1_4_1_1_5" localSheetId="0" hidden="1">{#N/A,#N/A,FALSE,"TMCOMP96";#N/A,#N/A,FALSE,"MAT96";#N/A,#N/A,FALSE,"FANDA96";#N/A,#N/A,FALSE,"INTRAN96";#N/A,#N/A,FALSE,"NAA9697";#N/A,#N/A,FALSE,"ECWEBB";#N/A,#N/A,FALSE,"MFT96";#N/A,#N/A,FALSE,"CTrecon"}</definedName>
    <definedName name="ghj_1_4_1_1_5" hidden="1">{#N/A,#N/A,FALSE,"TMCOMP96";#N/A,#N/A,FALSE,"MAT96";#N/A,#N/A,FALSE,"FANDA96";#N/A,#N/A,FALSE,"INTRAN96";#N/A,#N/A,FALSE,"NAA9697";#N/A,#N/A,FALSE,"ECWEBB";#N/A,#N/A,FALSE,"MFT96";#N/A,#N/A,FALSE,"CTrecon"}</definedName>
    <definedName name="ghj_1_4_1_2" localSheetId="0" hidden="1">{#N/A,#N/A,FALSE,"TMCOMP96";#N/A,#N/A,FALSE,"MAT96";#N/A,#N/A,FALSE,"FANDA96";#N/A,#N/A,FALSE,"INTRAN96";#N/A,#N/A,FALSE,"NAA9697";#N/A,#N/A,FALSE,"ECWEBB";#N/A,#N/A,FALSE,"MFT96";#N/A,#N/A,FALSE,"CTrecon"}</definedName>
    <definedName name="ghj_1_4_1_2" hidden="1">{#N/A,#N/A,FALSE,"TMCOMP96";#N/A,#N/A,FALSE,"MAT96";#N/A,#N/A,FALSE,"FANDA96";#N/A,#N/A,FALSE,"INTRAN96";#N/A,#N/A,FALSE,"NAA9697";#N/A,#N/A,FALSE,"ECWEBB";#N/A,#N/A,FALSE,"MFT96";#N/A,#N/A,FALSE,"CTrecon"}</definedName>
    <definedName name="ghj_1_4_1_2_1" localSheetId="0" hidden="1">{#N/A,#N/A,FALSE,"TMCOMP96";#N/A,#N/A,FALSE,"MAT96";#N/A,#N/A,FALSE,"FANDA96";#N/A,#N/A,FALSE,"INTRAN96";#N/A,#N/A,FALSE,"NAA9697";#N/A,#N/A,FALSE,"ECWEBB";#N/A,#N/A,FALSE,"MFT96";#N/A,#N/A,FALSE,"CTrecon"}</definedName>
    <definedName name="ghj_1_4_1_2_1" hidden="1">{#N/A,#N/A,FALSE,"TMCOMP96";#N/A,#N/A,FALSE,"MAT96";#N/A,#N/A,FALSE,"FANDA96";#N/A,#N/A,FALSE,"INTRAN96";#N/A,#N/A,FALSE,"NAA9697";#N/A,#N/A,FALSE,"ECWEBB";#N/A,#N/A,FALSE,"MFT96";#N/A,#N/A,FALSE,"CTrecon"}</definedName>
    <definedName name="ghj_1_4_1_2_2" localSheetId="0" hidden="1">{#N/A,#N/A,FALSE,"TMCOMP96";#N/A,#N/A,FALSE,"MAT96";#N/A,#N/A,FALSE,"FANDA96";#N/A,#N/A,FALSE,"INTRAN96";#N/A,#N/A,FALSE,"NAA9697";#N/A,#N/A,FALSE,"ECWEBB";#N/A,#N/A,FALSE,"MFT96";#N/A,#N/A,FALSE,"CTrecon"}</definedName>
    <definedName name="ghj_1_4_1_2_2" hidden="1">{#N/A,#N/A,FALSE,"TMCOMP96";#N/A,#N/A,FALSE,"MAT96";#N/A,#N/A,FALSE,"FANDA96";#N/A,#N/A,FALSE,"INTRAN96";#N/A,#N/A,FALSE,"NAA9697";#N/A,#N/A,FALSE,"ECWEBB";#N/A,#N/A,FALSE,"MFT96";#N/A,#N/A,FALSE,"CTrecon"}</definedName>
    <definedName name="ghj_1_4_1_2_3" localSheetId="0" hidden="1">{#N/A,#N/A,FALSE,"TMCOMP96";#N/A,#N/A,FALSE,"MAT96";#N/A,#N/A,FALSE,"FANDA96";#N/A,#N/A,FALSE,"INTRAN96";#N/A,#N/A,FALSE,"NAA9697";#N/A,#N/A,FALSE,"ECWEBB";#N/A,#N/A,FALSE,"MFT96";#N/A,#N/A,FALSE,"CTrecon"}</definedName>
    <definedName name="ghj_1_4_1_2_3" hidden="1">{#N/A,#N/A,FALSE,"TMCOMP96";#N/A,#N/A,FALSE,"MAT96";#N/A,#N/A,FALSE,"FANDA96";#N/A,#N/A,FALSE,"INTRAN96";#N/A,#N/A,FALSE,"NAA9697";#N/A,#N/A,FALSE,"ECWEBB";#N/A,#N/A,FALSE,"MFT96";#N/A,#N/A,FALSE,"CTrecon"}</definedName>
    <definedName name="ghj_1_4_1_2_4" localSheetId="0" hidden="1">{#N/A,#N/A,FALSE,"TMCOMP96";#N/A,#N/A,FALSE,"MAT96";#N/A,#N/A,FALSE,"FANDA96";#N/A,#N/A,FALSE,"INTRAN96";#N/A,#N/A,FALSE,"NAA9697";#N/A,#N/A,FALSE,"ECWEBB";#N/A,#N/A,FALSE,"MFT96";#N/A,#N/A,FALSE,"CTrecon"}</definedName>
    <definedName name="ghj_1_4_1_2_4" hidden="1">{#N/A,#N/A,FALSE,"TMCOMP96";#N/A,#N/A,FALSE,"MAT96";#N/A,#N/A,FALSE,"FANDA96";#N/A,#N/A,FALSE,"INTRAN96";#N/A,#N/A,FALSE,"NAA9697";#N/A,#N/A,FALSE,"ECWEBB";#N/A,#N/A,FALSE,"MFT96";#N/A,#N/A,FALSE,"CTrecon"}</definedName>
    <definedName name="ghj_1_4_1_2_5" localSheetId="0" hidden="1">{#N/A,#N/A,FALSE,"TMCOMP96";#N/A,#N/A,FALSE,"MAT96";#N/A,#N/A,FALSE,"FANDA96";#N/A,#N/A,FALSE,"INTRAN96";#N/A,#N/A,FALSE,"NAA9697";#N/A,#N/A,FALSE,"ECWEBB";#N/A,#N/A,FALSE,"MFT96";#N/A,#N/A,FALSE,"CTrecon"}</definedName>
    <definedName name="ghj_1_4_1_2_5" hidden="1">{#N/A,#N/A,FALSE,"TMCOMP96";#N/A,#N/A,FALSE,"MAT96";#N/A,#N/A,FALSE,"FANDA96";#N/A,#N/A,FALSE,"INTRAN96";#N/A,#N/A,FALSE,"NAA9697";#N/A,#N/A,FALSE,"ECWEBB";#N/A,#N/A,FALSE,"MFT96";#N/A,#N/A,FALSE,"CTrecon"}</definedName>
    <definedName name="ghj_1_4_1_3" localSheetId="0" hidden="1">{#N/A,#N/A,FALSE,"TMCOMP96";#N/A,#N/A,FALSE,"MAT96";#N/A,#N/A,FALSE,"FANDA96";#N/A,#N/A,FALSE,"INTRAN96";#N/A,#N/A,FALSE,"NAA9697";#N/A,#N/A,FALSE,"ECWEBB";#N/A,#N/A,FALSE,"MFT96";#N/A,#N/A,FALSE,"CTrecon"}</definedName>
    <definedName name="ghj_1_4_1_3" hidden="1">{#N/A,#N/A,FALSE,"TMCOMP96";#N/A,#N/A,FALSE,"MAT96";#N/A,#N/A,FALSE,"FANDA96";#N/A,#N/A,FALSE,"INTRAN96";#N/A,#N/A,FALSE,"NAA9697";#N/A,#N/A,FALSE,"ECWEBB";#N/A,#N/A,FALSE,"MFT96";#N/A,#N/A,FALSE,"CTrecon"}</definedName>
    <definedName name="ghj_1_4_1_3_1" localSheetId="0" hidden="1">{#N/A,#N/A,FALSE,"TMCOMP96";#N/A,#N/A,FALSE,"MAT96";#N/A,#N/A,FALSE,"FANDA96";#N/A,#N/A,FALSE,"INTRAN96";#N/A,#N/A,FALSE,"NAA9697";#N/A,#N/A,FALSE,"ECWEBB";#N/A,#N/A,FALSE,"MFT96";#N/A,#N/A,FALSE,"CTrecon"}</definedName>
    <definedName name="ghj_1_4_1_3_1" hidden="1">{#N/A,#N/A,FALSE,"TMCOMP96";#N/A,#N/A,FALSE,"MAT96";#N/A,#N/A,FALSE,"FANDA96";#N/A,#N/A,FALSE,"INTRAN96";#N/A,#N/A,FALSE,"NAA9697";#N/A,#N/A,FALSE,"ECWEBB";#N/A,#N/A,FALSE,"MFT96";#N/A,#N/A,FALSE,"CTrecon"}</definedName>
    <definedName name="ghj_1_4_1_3_2" localSheetId="0" hidden="1">{#N/A,#N/A,FALSE,"TMCOMP96";#N/A,#N/A,FALSE,"MAT96";#N/A,#N/A,FALSE,"FANDA96";#N/A,#N/A,FALSE,"INTRAN96";#N/A,#N/A,FALSE,"NAA9697";#N/A,#N/A,FALSE,"ECWEBB";#N/A,#N/A,FALSE,"MFT96";#N/A,#N/A,FALSE,"CTrecon"}</definedName>
    <definedName name="ghj_1_4_1_3_2" hidden="1">{#N/A,#N/A,FALSE,"TMCOMP96";#N/A,#N/A,FALSE,"MAT96";#N/A,#N/A,FALSE,"FANDA96";#N/A,#N/A,FALSE,"INTRAN96";#N/A,#N/A,FALSE,"NAA9697";#N/A,#N/A,FALSE,"ECWEBB";#N/A,#N/A,FALSE,"MFT96";#N/A,#N/A,FALSE,"CTrecon"}</definedName>
    <definedName name="ghj_1_4_1_3_3" localSheetId="0" hidden="1">{#N/A,#N/A,FALSE,"TMCOMP96";#N/A,#N/A,FALSE,"MAT96";#N/A,#N/A,FALSE,"FANDA96";#N/A,#N/A,FALSE,"INTRAN96";#N/A,#N/A,FALSE,"NAA9697";#N/A,#N/A,FALSE,"ECWEBB";#N/A,#N/A,FALSE,"MFT96";#N/A,#N/A,FALSE,"CTrecon"}</definedName>
    <definedName name="ghj_1_4_1_3_3" hidden="1">{#N/A,#N/A,FALSE,"TMCOMP96";#N/A,#N/A,FALSE,"MAT96";#N/A,#N/A,FALSE,"FANDA96";#N/A,#N/A,FALSE,"INTRAN96";#N/A,#N/A,FALSE,"NAA9697";#N/A,#N/A,FALSE,"ECWEBB";#N/A,#N/A,FALSE,"MFT96";#N/A,#N/A,FALSE,"CTrecon"}</definedName>
    <definedName name="ghj_1_4_1_3_4" localSheetId="0" hidden="1">{#N/A,#N/A,FALSE,"TMCOMP96";#N/A,#N/A,FALSE,"MAT96";#N/A,#N/A,FALSE,"FANDA96";#N/A,#N/A,FALSE,"INTRAN96";#N/A,#N/A,FALSE,"NAA9697";#N/A,#N/A,FALSE,"ECWEBB";#N/A,#N/A,FALSE,"MFT96";#N/A,#N/A,FALSE,"CTrecon"}</definedName>
    <definedName name="ghj_1_4_1_3_4" hidden="1">{#N/A,#N/A,FALSE,"TMCOMP96";#N/A,#N/A,FALSE,"MAT96";#N/A,#N/A,FALSE,"FANDA96";#N/A,#N/A,FALSE,"INTRAN96";#N/A,#N/A,FALSE,"NAA9697";#N/A,#N/A,FALSE,"ECWEBB";#N/A,#N/A,FALSE,"MFT96";#N/A,#N/A,FALSE,"CTrecon"}</definedName>
    <definedName name="ghj_1_4_1_3_5" localSheetId="0" hidden="1">{#N/A,#N/A,FALSE,"TMCOMP96";#N/A,#N/A,FALSE,"MAT96";#N/A,#N/A,FALSE,"FANDA96";#N/A,#N/A,FALSE,"INTRAN96";#N/A,#N/A,FALSE,"NAA9697";#N/A,#N/A,FALSE,"ECWEBB";#N/A,#N/A,FALSE,"MFT96";#N/A,#N/A,FALSE,"CTrecon"}</definedName>
    <definedName name="ghj_1_4_1_3_5" hidden="1">{#N/A,#N/A,FALSE,"TMCOMP96";#N/A,#N/A,FALSE,"MAT96";#N/A,#N/A,FALSE,"FANDA96";#N/A,#N/A,FALSE,"INTRAN96";#N/A,#N/A,FALSE,"NAA9697";#N/A,#N/A,FALSE,"ECWEBB";#N/A,#N/A,FALSE,"MFT96";#N/A,#N/A,FALSE,"CTrecon"}</definedName>
    <definedName name="ghj_1_4_1_4" localSheetId="0" hidden="1">{#N/A,#N/A,FALSE,"TMCOMP96";#N/A,#N/A,FALSE,"MAT96";#N/A,#N/A,FALSE,"FANDA96";#N/A,#N/A,FALSE,"INTRAN96";#N/A,#N/A,FALSE,"NAA9697";#N/A,#N/A,FALSE,"ECWEBB";#N/A,#N/A,FALSE,"MFT96";#N/A,#N/A,FALSE,"CTrecon"}</definedName>
    <definedName name="ghj_1_4_1_4" hidden="1">{#N/A,#N/A,FALSE,"TMCOMP96";#N/A,#N/A,FALSE,"MAT96";#N/A,#N/A,FALSE,"FANDA96";#N/A,#N/A,FALSE,"INTRAN96";#N/A,#N/A,FALSE,"NAA9697";#N/A,#N/A,FALSE,"ECWEBB";#N/A,#N/A,FALSE,"MFT96";#N/A,#N/A,FALSE,"CTrecon"}</definedName>
    <definedName name="ghj_1_4_1_5" localSheetId="0" hidden="1">{#N/A,#N/A,FALSE,"TMCOMP96";#N/A,#N/A,FALSE,"MAT96";#N/A,#N/A,FALSE,"FANDA96";#N/A,#N/A,FALSE,"INTRAN96";#N/A,#N/A,FALSE,"NAA9697";#N/A,#N/A,FALSE,"ECWEBB";#N/A,#N/A,FALSE,"MFT96";#N/A,#N/A,FALSE,"CTrecon"}</definedName>
    <definedName name="ghj_1_4_1_5" hidden="1">{#N/A,#N/A,FALSE,"TMCOMP96";#N/A,#N/A,FALSE,"MAT96";#N/A,#N/A,FALSE,"FANDA96";#N/A,#N/A,FALSE,"INTRAN96";#N/A,#N/A,FALSE,"NAA9697";#N/A,#N/A,FALSE,"ECWEBB";#N/A,#N/A,FALSE,"MFT96";#N/A,#N/A,FALSE,"CTrecon"}</definedName>
    <definedName name="ghj_1_4_2" localSheetId="0" hidden="1">{#N/A,#N/A,FALSE,"TMCOMP96";#N/A,#N/A,FALSE,"MAT96";#N/A,#N/A,FALSE,"FANDA96";#N/A,#N/A,FALSE,"INTRAN96";#N/A,#N/A,FALSE,"NAA9697";#N/A,#N/A,FALSE,"ECWEBB";#N/A,#N/A,FALSE,"MFT96";#N/A,#N/A,FALSE,"CTrecon"}</definedName>
    <definedName name="ghj_1_4_2" hidden="1">{#N/A,#N/A,FALSE,"TMCOMP96";#N/A,#N/A,FALSE,"MAT96";#N/A,#N/A,FALSE,"FANDA96";#N/A,#N/A,FALSE,"INTRAN96";#N/A,#N/A,FALSE,"NAA9697";#N/A,#N/A,FALSE,"ECWEBB";#N/A,#N/A,FALSE,"MFT96";#N/A,#N/A,FALSE,"CTrecon"}</definedName>
    <definedName name="ghj_1_4_2_1" localSheetId="0" hidden="1">{#N/A,#N/A,FALSE,"TMCOMP96";#N/A,#N/A,FALSE,"MAT96";#N/A,#N/A,FALSE,"FANDA96";#N/A,#N/A,FALSE,"INTRAN96";#N/A,#N/A,FALSE,"NAA9697";#N/A,#N/A,FALSE,"ECWEBB";#N/A,#N/A,FALSE,"MFT96";#N/A,#N/A,FALSE,"CTrecon"}</definedName>
    <definedName name="ghj_1_4_2_1" hidden="1">{#N/A,#N/A,FALSE,"TMCOMP96";#N/A,#N/A,FALSE,"MAT96";#N/A,#N/A,FALSE,"FANDA96";#N/A,#N/A,FALSE,"INTRAN96";#N/A,#N/A,FALSE,"NAA9697";#N/A,#N/A,FALSE,"ECWEBB";#N/A,#N/A,FALSE,"MFT96";#N/A,#N/A,FALSE,"CTrecon"}</definedName>
    <definedName name="ghj_1_4_2_2" localSheetId="0" hidden="1">{#N/A,#N/A,FALSE,"TMCOMP96";#N/A,#N/A,FALSE,"MAT96";#N/A,#N/A,FALSE,"FANDA96";#N/A,#N/A,FALSE,"INTRAN96";#N/A,#N/A,FALSE,"NAA9697";#N/A,#N/A,FALSE,"ECWEBB";#N/A,#N/A,FALSE,"MFT96";#N/A,#N/A,FALSE,"CTrecon"}</definedName>
    <definedName name="ghj_1_4_2_2" hidden="1">{#N/A,#N/A,FALSE,"TMCOMP96";#N/A,#N/A,FALSE,"MAT96";#N/A,#N/A,FALSE,"FANDA96";#N/A,#N/A,FALSE,"INTRAN96";#N/A,#N/A,FALSE,"NAA9697";#N/A,#N/A,FALSE,"ECWEBB";#N/A,#N/A,FALSE,"MFT96";#N/A,#N/A,FALSE,"CTrecon"}</definedName>
    <definedName name="ghj_1_4_2_3" localSheetId="0" hidden="1">{#N/A,#N/A,FALSE,"TMCOMP96";#N/A,#N/A,FALSE,"MAT96";#N/A,#N/A,FALSE,"FANDA96";#N/A,#N/A,FALSE,"INTRAN96";#N/A,#N/A,FALSE,"NAA9697";#N/A,#N/A,FALSE,"ECWEBB";#N/A,#N/A,FALSE,"MFT96";#N/A,#N/A,FALSE,"CTrecon"}</definedName>
    <definedName name="ghj_1_4_2_3" hidden="1">{#N/A,#N/A,FALSE,"TMCOMP96";#N/A,#N/A,FALSE,"MAT96";#N/A,#N/A,FALSE,"FANDA96";#N/A,#N/A,FALSE,"INTRAN96";#N/A,#N/A,FALSE,"NAA9697";#N/A,#N/A,FALSE,"ECWEBB";#N/A,#N/A,FALSE,"MFT96";#N/A,#N/A,FALSE,"CTrecon"}</definedName>
    <definedName name="ghj_1_4_2_4" localSheetId="0" hidden="1">{#N/A,#N/A,FALSE,"TMCOMP96";#N/A,#N/A,FALSE,"MAT96";#N/A,#N/A,FALSE,"FANDA96";#N/A,#N/A,FALSE,"INTRAN96";#N/A,#N/A,FALSE,"NAA9697";#N/A,#N/A,FALSE,"ECWEBB";#N/A,#N/A,FALSE,"MFT96";#N/A,#N/A,FALSE,"CTrecon"}</definedName>
    <definedName name="ghj_1_4_2_4" hidden="1">{#N/A,#N/A,FALSE,"TMCOMP96";#N/A,#N/A,FALSE,"MAT96";#N/A,#N/A,FALSE,"FANDA96";#N/A,#N/A,FALSE,"INTRAN96";#N/A,#N/A,FALSE,"NAA9697";#N/A,#N/A,FALSE,"ECWEBB";#N/A,#N/A,FALSE,"MFT96";#N/A,#N/A,FALSE,"CTrecon"}</definedName>
    <definedName name="ghj_1_4_2_5" localSheetId="0" hidden="1">{#N/A,#N/A,FALSE,"TMCOMP96";#N/A,#N/A,FALSE,"MAT96";#N/A,#N/A,FALSE,"FANDA96";#N/A,#N/A,FALSE,"INTRAN96";#N/A,#N/A,FALSE,"NAA9697";#N/A,#N/A,FALSE,"ECWEBB";#N/A,#N/A,FALSE,"MFT96";#N/A,#N/A,FALSE,"CTrecon"}</definedName>
    <definedName name="ghj_1_4_2_5" hidden="1">{#N/A,#N/A,FALSE,"TMCOMP96";#N/A,#N/A,FALSE,"MAT96";#N/A,#N/A,FALSE,"FANDA96";#N/A,#N/A,FALSE,"INTRAN96";#N/A,#N/A,FALSE,"NAA9697";#N/A,#N/A,FALSE,"ECWEBB";#N/A,#N/A,FALSE,"MFT96";#N/A,#N/A,FALSE,"CTrecon"}</definedName>
    <definedName name="ghj_1_4_3" localSheetId="0" hidden="1">{#N/A,#N/A,FALSE,"TMCOMP96";#N/A,#N/A,FALSE,"MAT96";#N/A,#N/A,FALSE,"FANDA96";#N/A,#N/A,FALSE,"INTRAN96";#N/A,#N/A,FALSE,"NAA9697";#N/A,#N/A,FALSE,"ECWEBB";#N/A,#N/A,FALSE,"MFT96";#N/A,#N/A,FALSE,"CTrecon"}</definedName>
    <definedName name="ghj_1_4_3" hidden="1">{#N/A,#N/A,FALSE,"TMCOMP96";#N/A,#N/A,FALSE,"MAT96";#N/A,#N/A,FALSE,"FANDA96";#N/A,#N/A,FALSE,"INTRAN96";#N/A,#N/A,FALSE,"NAA9697";#N/A,#N/A,FALSE,"ECWEBB";#N/A,#N/A,FALSE,"MFT96";#N/A,#N/A,FALSE,"CTrecon"}</definedName>
    <definedName name="ghj_1_4_3_1" localSheetId="0" hidden="1">{#N/A,#N/A,FALSE,"TMCOMP96";#N/A,#N/A,FALSE,"MAT96";#N/A,#N/A,FALSE,"FANDA96";#N/A,#N/A,FALSE,"INTRAN96";#N/A,#N/A,FALSE,"NAA9697";#N/A,#N/A,FALSE,"ECWEBB";#N/A,#N/A,FALSE,"MFT96";#N/A,#N/A,FALSE,"CTrecon"}</definedName>
    <definedName name="ghj_1_4_3_1" hidden="1">{#N/A,#N/A,FALSE,"TMCOMP96";#N/A,#N/A,FALSE,"MAT96";#N/A,#N/A,FALSE,"FANDA96";#N/A,#N/A,FALSE,"INTRAN96";#N/A,#N/A,FALSE,"NAA9697";#N/A,#N/A,FALSE,"ECWEBB";#N/A,#N/A,FALSE,"MFT96";#N/A,#N/A,FALSE,"CTrecon"}</definedName>
    <definedName name="ghj_1_4_3_2" localSheetId="0" hidden="1">{#N/A,#N/A,FALSE,"TMCOMP96";#N/A,#N/A,FALSE,"MAT96";#N/A,#N/A,FALSE,"FANDA96";#N/A,#N/A,FALSE,"INTRAN96";#N/A,#N/A,FALSE,"NAA9697";#N/A,#N/A,FALSE,"ECWEBB";#N/A,#N/A,FALSE,"MFT96";#N/A,#N/A,FALSE,"CTrecon"}</definedName>
    <definedName name="ghj_1_4_3_2" hidden="1">{#N/A,#N/A,FALSE,"TMCOMP96";#N/A,#N/A,FALSE,"MAT96";#N/A,#N/A,FALSE,"FANDA96";#N/A,#N/A,FALSE,"INTRAN96";#N/A,#N/A,FALSE,"NAA9697";#N/A,#N/A,FALSE,"ECWEBB";#N/A,#N/A,FALSE,"MFT96";#N/A,#N/A,FALSE,"CTrecon"}</definedName>
    <definedName name="ghj_1_4_3_3" localSheetId="0" hidden="1">{#N/A,#N/A,FALSE,"TMCOMP96";#N/A,#N/A,FALSE,"MAT96";#N/A,#N/A,FALSE,"FANDA96";#N/A,#N/A,FALSE,"INTRAN96";#N/A,#N/A,FALSE,"NAA9697";#N/A,#N/A,FALSE,"ECWEBB";#N/A,#N/A,FALSE,"MFT96";#N/A,#N/A,FALSE,"CTrecon"}</definedName>
    <definedName name="ghj_1_4_3_3" hidden="1">{#N/A,#N/A,FALSE,"TMCOMP96";#N/A,#N/A,FALSE,"MAT96";#N/A,#N/A,FALSE,"FANDA96";#N/A,#N/A,FALSE,"INTRAN96";#N/A,#N/A,FALSE,"NAA9697";#N/A,#N/A,FALSE,"ECWEBB";#N/A,#N/A,FALSE,"MFT96";#N/A,#N/A,FALSE,"CTrecon"}</definedName>
    <definedName name="ghj_1_4_3_4" localSheetId="0" hidden="1">{#N/A,#N/A,FALSE,"TMCOMP96";#N/A,#N/A,FALSE,"MAT96";#N/A,#N/A,FALSE,"FANDA96";#N/A,#N/A,FALSE,"INTRAN96";#N/A,#N/A,FALSE,"NAA9697";#N/A,#N/A,FALSE,"ECWEBB";#N/A,#N/A,FALSE,"MFT96";#N/A,#N/A,FALSE,"CTrecon"}</definedName>
    <definedName name="ghj_1_4_3_4" hidden="1">{#N/A,#N/A,FALSE,"TMCOMP96";#N/A,#N/A,FALSE,"MAT96";#N/A,#N/A,FALSE,"FANDA96";#N/A,#N/A,FALSE,"INTRAN96";#N/A,#N/A,FALSE,"NAA9697";#N/A,#N/A,FALSE,"ECWEBB";#N/A,#N/A,FALSE,"MFT96";#N/A,#N/A,FALSE,"CTrecon"}</definedName>
    <definedName name="ghj_1_4_3_5" localSheetId="0" hidden="1">{#N/A,#N/A,FALSE,"TMCOMP96";#N/A,#N/A,FALSE,"MAT96";#N/A,#N/A,FALSE,"FANDA96";#N/A,#N/A,FALSE,"INTRAN96";#N/A,#N/A,FALSE,"NAA9697";#N/A,#N/A,FALSE,"ECWEBB";#N/A,#N/A,FALSE,"MFT96";#N/A,#N/A,FALSE,"CTrecon"}</definedName>
    <definedName name="ghj_1_4_3_5" hidden="1">{#N/A,#N/A,FALSE,"TMCOMP96";#N/A,#N/A,FALSE,"MAT96";#N/A,#N/A,FALSE,"FANDA96";#N/A,#N/A,FALSE,"INTRAN96";#N/A,#N/A,FALSE,"NAA9697";#N/A,#N/A,FALSE,"ECWEBB";#N/A,#N/A,FALSE,"MFT96";#N/A,#N/A,FALSE,"CTrecon"}</definedName>
    <definedName name="ghj_1_4_4" localSheetId="0" hidden="1">{#N/A,#N/A,FALSE,"TMCOMP96";#N/A,#N/A,FALSE,"MAT96";#N/A,#N/A,FALSE,"FANDA96";#N/A,#N/A,FALSE,"INTRAN96";#N/A,#N/A,FALSE,"NAA9697";#N/A,#N/A,FALSE,"ECWEBB";#N/A,#N/A,FALSE,"MFT96";#N/A,#N/A,FALSE,"CTrecon"}</definedName>
    <definedName name="ghj_1_4_4" hidden="1">{#N/A,#N/A,FALSE,"TMCOMP96";#N/A,#N/A,FALSE,"MAT96";#N/A,#N/A,FALSE,"FANDA96";#N/A,#N/A,FALSE,"INTRAN96";#N/A,#N/A,FALSE,"NAA9697";#N/A,#N/A,FALSE,"ECWEBB";#N/A,#N/A,FALSE,"MFT96";#N/A,#N/A,FALSE,"CTrecon"}</definedName>
    <definedName name="ghj_1_4_4_1" localSheetId="0" hidden="1">{#N/A,#N/A,FALSE,"TMCOMP96";#N/A,#N/A,FALSE,"MAT96";#N/A,#N/A,FALSE,"FANDA96";#N/A,#N/A,FALSE,"INTRAN96";#N/A,#N/A,FALSE,"NAA9697";#N/A,#N/A,FALSE,"ECWEBB";#N/A,#N/A,FALSE,"MFT96";#N/A,#N/A,FALSE,"CTrecon"}</definedName>
    <definedName name="ghj_1_4_4_1" hidden="1">{#N/A,#N/A,FALSE,"TMCOMP96";#N/A,#N/A,FALSE,"MAT96";#N/A,#N/A,FALSE,"FANDA96";#N/A,#N/A,FALSE,"INTRAN96";#N/A,#N/A,FALSE,"NAA9697";#N/A,#N/A,FALSE,"ECWEBB";#N/A,#N/A,FALSE,"MFT96";#N/A,#N/A,FALSE,"CTrecon"}</definedName>
    <definedName name="ghj_1_4_4_2" localSheetId="0" hidden="1">{#N/A,#N/A,FALSE,"TMCOMP96";#N/A,#N/A,FALSE,"MAT96";#N/A,#N/A,FALSE,"FANDA96";#N/A,#N/A,FALSE,"INTRAN96";#N/A,#N/A,FALSE,"NAA9697";#N/A,#N/A,FALSE,"ECWEBB";#N/A,#N/A,FALSE,"MFT96";#N/A,#N/A,FALSE,"CTrecon"}</definedName>
    <definedName name="ghj_1_4_4_2" hidden="1">{#N/A,#N/A,FALSE,"TMCOMP96";#N/A,#N/A,FALSE,"MAT96";#N/A,#N/A,FALSE,"FANDA96";#N/A,#N/A,FALSE,"INTRAN96";#N/A,#N/A,FALSE,"NAA9697";#N/A,#N/A,FALSE,"ECWEBB";#N/A,#N/A,FALSE,"MFT96";#N/A,#N/A,FALSE,"CTrecon"}</definedName>
    <definedName name="ghj_1_4_4_3" localSheetId="0" hidden="1">{#N/A,#N/A,FALSE,"TMCOMP96";#N/A,#N/A,FALSE,"MAT96";#N/A,#N/A,FALSE,"FANDA96";#N/A,#N/A,FALSE,"INTRAN96";#N/A,#N/A,FALSE,"NAA9697";#N/A,#N/A,FALSE,"ECWEBB";#N/A,#N/A,FALSE,"MFT96";#N/A,#N/A,FALSE,"CTrecon"}</definedName>
    <definedName name="ghj_1_4_4_3" hidden="1">{#N/A,#N/A,FALSE,"TMCOMP96";#N/A,#N/A,FALSE,"MAT96";#N/A,#N/A,FALSE,"FANDA96";#N/A,#N/A,FALSE,"INTRAN96";#N/A,#N/A,FALSE,"NAA9697";#N/A,#N/A,FALSE,"ECWEBB";#N/A,#N/A,FALSE,"MFT96";#N/A,#N/A,FALSE,"CTrecon"}</definedName>
    <definedName name="ghj_1_4_4_4" localSheetId="0" hidden="1">{#N/A,#N/A,FALSE,"TMCOMP96";#N/A,#N/A,FALSE,"MAT96";#N/A,#N/A,FALSE,"FANDA96";#N/A,#N/A,FALSE,"INTRAN96";#N/A,#N/A,FALSE,"NAA9697";#N/A,#N/A,FALSE,"ECWEBB";#N/A,#N/A,FALSE,"MFT96";#N/A,#N/A,FALSE,"CTrecon"}</definedName>
    <definedName name="ghj_1_4_4_4" hidden="1">{#N/A,#N/A,FALSE,"TMCOMP96";#N/A,#N/A,FALSE,"MAT96";#N/A,#N/A,FALSE,"FANDA96";#N/A,#N/A,FALSE,"INTRAN96";#N/A,#N/A,FALSE,"NAA9697";#N/A,#N/A,FALSE,"ECWEBB";#N/A,#N/A,FALSE,"MFT96";#N/A,#N/A,FALSE,"CTrecon"}</definedName>
    <definedName name="ghj_1_4_4_5" localSheetId="0" hidden="1">{#N/A,#N/A,FALSE,"TMCOMP96";#N/A,#N/A,FALSE,"MAT96";#N/A,#N/A,FALSE,"FANDA96";#N/A,#N/A,FALSE,"INTRAN96";#N/A,#N/A,FALSE,"NAA9697";#N/A,#N/A,FALSE,"ECWEBB";#N/A,#N/A,FALSE,"MFT96";#N/A,#N/A,FALSE,"CTrecon"}</definedName>
    <definedName name="ghj_1_4_4_5" hidden="1">{#N/A,#N/A,FALSE,"TMCOMP96";#N/A,#N/A,FALSE,"MAT96";#N/A,#N/A,FALSE,"FANDA96";#N/A,#N/A,FALSE,"INTRAN96";#N/A,#N/A,FALSE,"NAA9697";#N/A,#N/A,FALSE,"ECWEBB";#N/A,#N/A,FALSE,"MFT96";#N/A,#N/A,FALSE,"CTrecon"}</definedName>
    <definedName name="ghj_1_4_5" localSheetId="0" hidden="1">{#N/A,#N/A,FALSE,"TMCOMP96";#N/A,#N/A,FALSE,"MAT96";#N/A,#N/A,FALSE,"FANDA96";#N/A,#N/A,FALSE,"INTRAN96";#N/A,#N/A,FALSE,"NAA9697";#N/A,#N/A,FALSE,"ECWEBB";#N/A,#N/A,FALSE,"MFT96";#N/A,#N/A,FALSE,"CTrecon"}</definedName>
    <definedName name="ghj_1_4_5" hidden="1">{#N/A,#N/A,FALSE,"TMCOMP96";#N/A,#N/A,FALSE,"MAT96";#N/A,#N/A,FALSE,"FANDA96";#N/A,#N/A,FALSE,"INTRAN96";#N/A,#N/A,FALSE,"NAA9697";#N/A,#N/A,FALSE,"ECWEBB";#N/A,#N/A,FALSE,"MFT96";#N/A,#N/A,FALSE,"CTrecon"}</definedName>
    <definedName name="ghj_1_5" localSheetId="0" hidden="1">{#N/A,#N/A,FALSE,"TMCOMP96";#N/A,#N/A,FALSE,"MAT96";#N/A,#N/A,FALSE,"FANDA96";#N/A,#N/A,FALSE,"INTRAN96";#N/A,#N/A,FALSE,"NAA9697";#N/A,#N/A,FALSE,"ECWEBB";#N/A,#N/A,FALSE,"MFT96";#N/A,#N/A,FALSE,"CTrecon"}</definedName>
    <definedName name="ghj_1_5" hidden="1">{#N/A,#N/A,FALSE,"TMCOMP96";#N/A,#N/A,FALSE,"MAT96";#N/A,#N/A,FALSE,"FANDA96";#N/A,#N/A,FALSE,"INTRAN96";#N/A,#N/A,FALSE,"NAA9697";#N/A,#N/A,FALSE,"ECWEBB";#N/A,#N/A,FALSE,"MFT96";#N/A,#N/A,FALSE,"CTrecon"}</definedName>
    <definedName name="ghj_1_5_1" localSheetId="0" hidden="1">{#N/A,#N/A,FALSE,"TMCOMP96";#N/A,#N/A,FALSE,"MAT96";#N/A,#N/A,FALSE,"FANDA96";#N/A,#N/A,FALSE,"INTRAN96";#N/A,#N/A,FALSE,"NAA9697";#N/A,#N/A,FALSE,"ECWEBB";#N/A,#N/A,FALSE,"MFT96";#N/A,#N/A,FALSE,"CTrecon"}</definedName>
    <definedName name="ghj_1_5_1" hidden="1">{#N/A,#N/A,FALSE,"TMCOMP96";#N/A,#N/A,FALSE,"MAT96";#N/A,#N/A,FALSE,"FANDA96";#N/A,#N/A,FALSE,"INTRAN96";#N/A,#N/A,FALSE,"NAA9697";#N/A,#N/A,FALSE,"ECWEBB";#N/A,#N/A,FALSE,"MFT96";#N/A,#N/A,FALSE,"CTrecon"}</definedName>
    <definedName name="ghj_1_5_1_1" localSheetId="0" hidden="1">{#N/A,#N/A,FALSE,"TMCOMP96";#N/A,#N/A,FALSE,"MAT96";#N/A,#N/A,FALSE,"FANDA96";#N/A,#N/A,FALSE,"INTRAN96";#N/A,#N/A,FALSE,"NAA9697";#N/A,#N/A,FALSE,"ECWEBB";#N/A,#N/A,FALSE,"MFT96";#N/A,#N/A,FALSE,"CTrecon"}</definedName>
    <definedName name="ghj_1_5_1_1" hidden="1">{#N/A,#N/A,FALSE,"TMCOMP96";#N/A,#N/A,FALSE,"MAT96";#N/A,#N/A,FALSE,"FANDA96";#N/A,#N/A,FALSE,"INTRAN96";#N/A,#N/A,FALSE,"NAA9697";#N/A,#N/A,FALSE,"ECWEBB";#N/A,#N/A,FALSE,"MFT96";#N/A,#N/A,FALSE,"CTrecon"}</definedName>
    <definedName name="ghj_1_5_1_2" localSheetId="0" hidden="1">{#N/A,#N/A,FALSE,"TMCOMP96";#N/A,#N/A,FALSE,"MAT96";#N/A,#N/A,FALSE,"FANDA96";#N/A,#N/A,FALSE,"INTRAN96";#N/A,#N/A,FALSE,"NAA9697";#N/A,#N/A,FALSE,"ECWEBB";#N/A,#N/A,FALSE,"MFT96";#N/A,#N/A,FALSE,"CTrecon"}</definedName>
    <definedName name="ghj_1_5_1_2" hidden="1">{#N/A,#N/A,FALSE,"TMCOMP96";#N/A,#N/A,FALSE,"MAT96";#N/A,#N/A,FALSE,"FANDA96";#N/A,#N/A,FALSE,"INTRAN96";#N/A,#N/A,FALSE,"NAA9697";#N/A,#N/A,FALSE,"ECWEBB";#N/A,#N/A,FALSE,"MFT96";#N/A,#N/A,FALSE,"CTrecon"}</definedName>
    <definedName name="ghj_1_5_1_3" localSheetId="0" hidden="1">{#N/A,#N/A,FALSE,"TMCOMP96";#N/A,#N/A,FALSE,"MAT96";#N/A,#N/A,FALSE,"FANDA96";#N/A,#N/A,FALSE,"INTRAN96";#N/A,#N/A,FALSE,"NAA9697";#N/A,#N/A,FALSE,"ECWEBB";#N/A,#N/A,FALSE,"MFT96";#N/A,#N/A,FALSE,"CTrecon"}</definedName>
    <definedName name="ghj_1_5_1_3" hidden="1">{#N/A,#N/A,FALSE,"TMCOMP96";#N/A,#N/A,FALSE,"MAT96";#N/A,#N/A,FALSE,"FANDA96";#N/A,#N/A,FALSE,"INTRAN96";#N/A,#N/A,FALSE,"NAA9697";#N/A,#N/A,FALSE,"ECWEBB";#N/A,#N/A,FALSE,"MFT96";#N/A,#N/A,FALSE,"CTrecon"}</definedName>
    <definedName name="ghj_1_5_1_4" localSheetId="0" hidden="1">{#N/A,#N/A,FALSE,"TMCOMP96";#N/A,#N/A,FALSE,"MAT96";#N/A,#N/A,FALSE,"FANDA96";#N/A,#N/A,FALSE,"INTRAN96";#N/A,#N/A,FALSE,"NAA9697";#N/A,#N/A,FALSE,"ECWEBB";#N/A,#N/A,FALSE,"MFT96";#N/A,#N/A,FALSE,"CTrecon"}</definedName>
    <definedName name="ghj_1_5_1_4" hidden="1">{#N/A,#N/A,FALSE,"TMCOMP96";#N/A,#N/A,FALSE,"MAT96";#N/A,#N/A,FALSE,"FANDA96";#N/A,#N/A,FALSE,"INTRAN96";#N/A,#N/A,FALSE,"NAA9697";#N/A,#N/A,FALSE,"ECWEBB";#N/A,#N/A,FALSE,"MFT96";#N/A,#N/A,FALSE,"CTrecon"}</definedName>
    <definedName name="ghj_1_5_1_5" localSheetId="0" hidden="1">{#N/A,#N/A,FALSE,"TMCOMP96";#N/A,#N/A,FALSE,"MAT96";#N/A,#N/A,FALSE,"FANDA96";#N/A,#N/A,FALSE,"INTRAN96";#N/A,#N/A,FALSE,"NAA9697";#N/A,#N/A,FALSE,"ECWEBB";#N/A,#N/A,FALSE,"MFT96";#N/A,#N/A,FALSE,"CTrecon"}</definedName>
    <definedName name="ghj_1_5_1_5" hidden="1">{#N/A,#N/A,FALSE,"TMCOMP96";#N/A,#N/A,FALSE,"MAT96";#N/A,#N/A,FALSE,"FANDA96";#N/A,#N/A,FALSE,"INTRAN96";#N/A,#N/A,FALSE,"NAA9697";#N/A,#N/A,FALSE,"ECWEBB";#N/A,#N/A,FALSE,"MFT96";#N/A,#N/A,FALSE,"CTrecon"}</definedName>
    <definedName name="ghj_1_5_2" localSheetId="0" hidden="1">{#N/A,#N/A,FALSE,"TMCOMP96";#N/A,#N/A,FALSE,"MAT96";#N/A,#N/A,FALSE,"FANDA96";#N/A,#N/A,FALSE,"INTRAN96";#N/A,#N/A,FALSE,"NAA9697";#N/A,#N/A,FALSE,"ECWEBB";#N/A,#N/A,FALSE,"MFT96";#N/A,#N/A,FALSE,"CTrecon"}</definedName>
    <definedName name="ghj_1_5_2" hidden="1">{#N/A,#N/A,FALSE,"TMCOMP96";#N/A,#N/A,FALSE,"MAT96";#N/A,#N/A,FALSE,"FANDA96";#N/A,#N/A,FALSE,"INTRAN96";#N/A,#N/A,FALSE,"NAA9697";#N/A,#N/A,FALSE,"ECWEBB";#N/A,#N/A,FALSE,"MFT96";#N/A,#N/A,FALSE,"CTrecon"}</definedName>
    <definedName name="ghj_1_5_2_1" localSheetId="0" hidden="1">{#N/A,#N/A,FALSE,"TMCOMP96";#N/A,#N/A,FALSE,"MAT96";#N/A,#N/A,FALSE,"FANDA96";#N/A,#N/A,FALSE,"INTRAN96";#N/A,#N/A,FALSE,"NAA9697";#N/A,#N/A,FALSE,"ECWEBB";#N/A,#N/A,FALSE,"MFT96";#N/A,#N/A,FALSE,"CTrecon"}</definedName>
    <definedName name="ghj_1_5_2_1" hidden="1">{#N/A,#N/A,FALSE,"TMCOMP96";#N/A,#N/A,FALSE,"MAT96";#N/A,#N/A,FALSE,"FANDA96";#N/A,#N/A,FALSE,"INTRAN96";#N/A,#N/A,FALSE,"NAA9697";#N/A,#N/A,FALSE,"ECWEBB";#N/A,#N/A,FALSE,"MFT96";#N/A,#N/A,FALSE,"CTrecon"}</definedName>
    <definedName name="ghj_1_5_2_2" localSheetId="0" hidden="1">{#N/A,#N/A,FALSE,"TMCOMP96";#N/A,#N/A,FALSE,"MAT96";#N/A,#N/A,FALSE,"FANDA96";#N/A,#N/A,FALSE,"INTRAN96";#N/A,#N/A,FALSE,"NAA9697";#N/A,#N/A,FALSE,"ECWEBB";#N/A,#N/A,FALSE,"MFT96";#N/A,#N/A,FALSE,"CTrecon"}</definedName>
    <definedName name="ghj_1_5_2_2" hidden="1">{#N/A,#N/A,FALSE,"TMCOMP96";#N/A,#N/A,FALSE,"MAT96";#N/A,#N/A,FALSE,"FANDA96";#N/A,#N/A,FALSE,"INTRAN96";#N/A,#N/A,FALSE,"NAA9697";#N/A,#N/A,FALSE,"ECWEBB";#N/A,#N/A,FALSE,"MFT96";#N/A,#N/A,FALSE,"CTrecon"}</definedName>
    <definedName name="ghj_1_5_2_3" localSheetId="0" hidden="1">{#N/A,#N/A,FALSE,"TMCOMP96";#N/A,#N/A,FALSE,"MAT96";#N/A,#N/A,FALSE,"FANDA96";#N/A,#N/A,FALSE,"INTRAN96";#N/A,#N/A,FALSE,"NAA9697";#N/A,#N/A,FALSE,"ECWEBB";#N/A,#N/A,FALSE,"MFT96";#N/A,#N/A,FALSE,"CTrecon"}</definedName>
    <definedName name="ghj_1_5_2_3" hidden="1">{#N/A,#N/A,FALSE,"TMCOMP96";#N/A,#N/A,FALSE,"MAT96";#N/A,#N/A,FALSE,"FANDA96";#N/A,#N/A,FALSE,"INTRAN96";#N/A,#N/A,FALSE,"NAA9697";#N/A,#N/A,FALSE,"ECWEBB";#N/A,#N/A,FALSE,"MFT96";#N/A,#N/A,FALSE,"CTrecon"}</definedName>
    <definedName name="ghj_1_5_2_4" localSheetId="0" hidden="1">{#N/A,#N/A,FALSE,"TMCOMP96";#N/A,#N/A,FALSE,"MAT96";#N/A,#N/A,FALSE,"FANDA96";#N/A,#N/A,FALSE,"INTRAN96";#N/A,#N/A,FALSE,"NAA9697";#N/A,#N/A,FALSE,"ECWEBB";#N/A,#N/A,FALSE,"MFT96";#N/A,#N/A,FALSE,"CTrecon"}</definedName>
    <definedName name="ghj_1_5_2_4" hidden="1">{#N/A,#N/A,FALSE,"TMCOMP96";#N/A,#N/A,FALSE,"MAT96";#N/A,#N/A,FALSE,"FANDA96";#N/A,#N/A,FALSE,"INTRAN96";#N/A,#N/A,FALSE,"NAA9697";#N/A,#N/A,FALSE,"ECWEBB";#N/A,#N/A,FALSE,"MFT96";#N/A,#N/A,FALSE,"CTrecon"}</definedName>
    <definedName name="ghj_1_5_2_5" localSheetId="0" hidden="1">{#N/A,#N/A,FALSE,"TMCOMP96";#N/A,#N/A,FALSE,"MAT96";#N/A,#N/A,FALSE,"FANDA96";#N/A,#N/A,FALSE,"INTRAN96";#N/A,#N/A,FALSE,"NAA9697";#N/A,#N/A,FALSE,"ECWEBB";#N/A,#N/A,FALSE,"MFT96";#N/A,#N/A,FALSE,"CTrecon"}</definedName>
    <definedName name="ghj_1_5_2_5" hidden="1">{#N/A,#N/A,FALSE,"TMCOMP96";#N/A,#N/A,FALSE,"MAT96";#N/A,#N/A,FALSE,"FANDA96";#N/A,#N/A,FALSE,"INTRAN96";#N/A,#N/A,FALSE,"NAA9697";#N/A,#N/A,FALSE,"ECWEBB";#N/A,#N/A,FALSE,"MFT96";#N/A,#N/A,FALSE,"CTrecon"}</definedName>
    <definedName name="ghj_1_5_3" localSheetId="0" hidden="1">{#N/A,#N/A,FALSE,"TMCOMP96";#N/A,#N/A,FALSE,"MAT96";#N/A,#N/A,FALSE,"FANDA96";#N/A,#N/A,FALSE,"INTRAN96";#N/A,#N/A,FALSE,"NAA9697";#N/A,#N/A,FALSE,"ECWEBB";#N/A,#N/A,FALSE,"MFT96";#N/A,#N/A,FALSE,"CTrecon"}</definedName>
    <definedName name="ghj_1_5_3" hidden="1">{#N/A,#N/A,FALSE,"TMCOMP96";#N/A,#N/A,FALSE,"MAT96";#N/A,#N/A,FALSE,"FANDA96";#N/A,#N/A,FALSE,"INTRAN96";#N/A,#N/A,FALSE,"NAA9697";#N/A,#N/A,FALSE,"ECWEBB";#N/A,#N/A,FALSE,"MFT96";#N/A,#N/A,FALSE,"CTrecon"}</definedName>
    <definedName name="ghj_1_5_3_1" localSheetId="0" hidden="1">{#N/A,#N/A,FALSE,"TMCOMP96";#N/A,#N/A,FALSE,"MAT96";#N/A,#N/A,FALSE,"FANDA96";#N/A,#N/A,FALSE,"INTRAN96";#N/A,#N/A,FALSE,"NAA9697";#N/A,#N/A,FALSE,"ECWEBB";#N/A,#N/A,FALSE,"MFT96";#N/A,#N/A,FALSE,"CTrecon"}</definedName>
    <definedName name="ghj_1_5_3_1" hidden="1">{#N/A,#N/A,FALSE,"TMCOMP96";#N/A,#N/A,FALSE,"MAT96";#N/A,#N/A,FALSE,"FANDA96";#N/A,#N/A,FALSE,"INTRAN96";#N/A,#N/A,FALSE,"NAA9697";#N/A,#N/A,FALSE,"ECWEBB";#N/A,#N/A,FALSE,"MFT96";#N/A,#N/A,FALSE,"CTrecon"}</definedName>
    <definedName name="ghj_1_5_3_2" localSheetId="0" hidden="1">{#N/A,#N/A,FALSE,"TMCOMP96";#N/A,#N/A,FALSE,"MAT96";#N/A,#N/A,FALSE,"FANDA96";#N/A,#N/A,FALSE,"INTRAN96";#N/A,#N/A,FALSE,"NAA9697";#N/A,#N/A,FALSE,"ECWEBB";#N/A,#N/A,FALSE,"MFT96";#N/A,#N/A,FALSE,"CTrecon"}</definedName>
    <definedName name="ghj_1_5_3_2" hidden="1">{#N/A,#N/A,FALSE,"TMCOMP96";#N/A,#N/A,FALSE,"MAT96";#N/A,#N/A,FALSE,"FANDA96";#N/A,#N/A,FALSE,"INTRAN96";#N/A,#N/A,FALSE,"NAA9697";#N/A,#N/A,FALSE,"ECWEBB";#N/A,#N/A,FALSE,"MFT96";#N/A,#N/A,FALSE,"CTrecon"}</definedName>
    <definedName name="ghj_1_5_3_3" localSheetId="0" hidden="1">{#N/A,#N/A,FALSE,"TMCOMP96";#N/A,#N/A,FALSE,"MAT96";#N/A,#N/A,FALSE,"FANDA96";#N/A,#N/A,FALSE,"INTRAN96";#N/A,#N/A,FALSE,"NAA9697";#N/A,#N/A,FALSE,"ECWEBB";#N/A,#N/A,FALSE,"MFT96";#N/A,#N/A,FALSE,"CTrecon"}</definedName>
    <definedName name="ghj_1_5_3_3" hidden="1">{#N/A,#N/A,FALSE,"TMCOMP96";#N/A,#N/A,FALSE,"MAT96";#N/A,#N/A,FALSE,"FANDA96";#N/A,#N/A,FALSE,"INTRAN96";#N/A,#N/A,FALSE,"NAA9697";#N/A,#N/A,FALSE,"ECWEBB";#N/A,#N/A,FALSE,"MFT96";#N/A,#N/A,FALSE,"CTrecon"}</definedName>
    <definedName name="ghj_1_5_3_4" localSheetId="0" hidden="1">{#N/A,#N/A,FALSE,"TMCOMP96";#N/A,#N/A,FALSE,"MAT96";#N/A,#N/A,FALSE,"FANDA96";#N/A,#N/A,FALSE,"INTRAN96";#N/A,#N/A,FALSE,"NAA9697";#N/A,#N/A,FALSE,"ECWEBB";#N/A,#N/A,FALSE,"MFT96";#N/A,#N/A,FALSE,"CTrecon"}</definedName>
    <definedName name="ghj_1_5_3_4" hidden="1">{#N/A,#N/A,FALSE,"TMCOMP96";#N/A,#N/A,FALSE,"MAT96";#N/A,#N/A,FALSE,"FANDA96";#N/A,#N/A,FALSE,"INTRAN96";#N/A,#N/A,FALSE,"NAA9697";#N/A,#N/A,FALSE,"ECWEBB";#N/A,#N/A,FALSE,"MFT96";#N/A,#N/A,FALSE,"CTrecon"}</definedName>
    <definedName name="ghj_1_5_3_5" localSheetId="0" hidden="1">{#N/A,#N/A,FALSE,"TMCOMP96";#N/A,#N/A,FALSE,"MAT96";#N/A,#N/A,FALSE,"FANDA96";#N/A,#N/A,FALSE,"INTRAN96";#N/A,#N/A,FALSE,"NAA9697";#N/A,#N/A,FALSE,"ECWEBB";#N/A,#N/A,FALSE,"MFT96";#N/A,#N/A,FALSE,"CTrecon"}</definedName>
    <definedName name="ghj_1_5_3_5" hidden="1">{#N/A,#N/A,FALSE,"TMCOMP96";#N/A,#N/A,FALSE,"MAT96";#N/A,#N/A,FALSE,"FANDA96";#N/A,#N/A,FALSE,"INTRAN96";#N/A,#N/A,FALSE,"NAA9697";#N/A,#N/A,FALSE,"ECWEBB";#N/A,#N/A,FALSE,"MFT96";#N/A,#N/A,FALSE,"CTrecon"}</definedName>
    <definedName name="ghj_1_5_4" localSheetId="0" hidden="1">{#N/A,#N/A,FALSE,"TMCOMP96";#N/A,#N/A,FALSE,"MAT96";#N/A,#N/A,FALSE,"FANDA96";#N/A,#N/A,FALSE,"INTRAN96";#N/A,#N/A,FALSE,"NAA9697";#N/A,#N/A,FALSE,"ECWEBB";#N/A,#N/A,FALSE,"MFT96";#N/A,#N/A,FALSE,"CTrecon"}</definedName>
    <definedName name="ghj_1_5_4" hidden="1">{#N/A,#N/A,FALSE,"TMCOMP96";#N/A,#N/A,FALSE,"MAT96";#N/A,#N/A,FALSE,"FANDA96";#N/A,#N/A,FALSE,"INTRAN96";#N/A,#N/A,FALSE,"NAA9697";#N/A,#N/A,FALSE,"ECWEBB";#N/A,#N/A,FALSE,"MFT96";#N/A,#N/A,FALSE,"CTrecon"}</definedName>
    <definedName name="ghj_1_5_5" localSheetId="0" hidden="1">{#N/A,#N/A,FALSE,"TMCOMP96";#N/A,#N/A,FALSE,"MAT96";#N/A,#N/A,FALSE,"FANDA96";#N/A,#N/A,FALSE,"INTRAN96";#N/A,#N/A,FALSE,"NAA9697";#N/A,#N/A,FALSE,"ECWEBB";#N/A,#N/A,FALSE,"MFT96";#N/A,#N/A,FALSE,"CTrecon"}</definedName>
    <definedName name="ghj_1_5_5" hidden="1">{#N/A,#N/A,FALSE,"TMCOMP96";#N/A,#N/A,FALSE,"MAT96";#N/A,#N/A,FALSE,"FANDA96";#N/A,#N/A,FALSE,"INTRAN96";#N/A,#N/A,FALSE,"NAA9697";#N/A,#N/A,FALSE,"ECWEBB";#N/A,#N/A,FALSE,"MFT96";#N/A,#N/A,FALSE,"CTrecon"}</definedName>
    <definedName name="ghj_2" localSheetId="0" hidden="1">{#N/A,#N/A,FALSE,"TMCOMP96";#N/A,#N/A,FALSE,"MAT96";#N/A,#N/A,FALSE,"FANDA96";#N/A,#N/A,FALSE,"INTRAN96";#N/A,#N/A,FALSE,"NAA9697";#N/A,#N/A,FALSE,"ECWEBB";#N/A,#N/A,FALSE,"MFT96";#N/A,#N/A,FALSE,"CTrecon"}</definedName>
    <definedName name="ghj_2" hidden="1">{#N/A,#N/A,FALSE,"TMCOMP96";#N/A,#N/A,FALSE,"MAT96";#N/A,#N/A,FALSE,"FANDA96";#N/A,#N/A,FALSE,"INTRAN96";#N/A,#N/A,FALSE,"NAA9697";#N/A,#N/A,FALSE,"ECWEBB";#N/A,#N/A,FALSE,"MFT96";#N/A,#N/A,FALSE,"CTrecon"}</definedName>
    <definedName name="ghj_2_1" localSheetId="0" hidden="1">{#N/A,#N/A,FALSE,"TMCOMP96";#N/A,#N/A,FALSE,"MAT96";#N/A,#N/A,FALSE,"FANDA96";#N/A,#N/A,FALSE,"INTRAN96";#N/A,#N/A,FALSE,"NAA9697";#N/A,#N/A,FALSE,"ECWEBB";#N/A,#N/A,FALSE,"MFT96";#N/A,#N/A,FALSE,"CTrecon"}</definedName>
    <definedName name="ghj_2_1" hidden="1">{#N/A,#N/A,FALSE,"TMCOMP96";#N/A,#N/A,FALSE,"MAT96";#N/A,#N/A,FALSE,"FANDA96";#N/A,#N/A,FALSE,"INTRAN96";#N/A,#N/A,FALSE,"NAA9697";#N/A,#N/A,FALSE,"ECWEBB";#N/A,#N/A,FALSE,"MFT96";#N/A,#N/A,FALSE,"CTrecon"}</definedName>
    <definedName name="ghj_2_1_1" localSheetId="0" hidden="1">{#N/A,#N/A,FALSE,"TMCOMP96";#N/A,#N/A,FALSE,"MAT96";#N/A,#N/A,FALSE,"FANDA96";#N/A,#N/A,FALSE,"INTRAN96";#N/A,#N/A,FALSE,"NAA9697";#N/A,#N/A,FALSE,"ECWEBB";#N/A,#N/A,FALSE,"MFT96";#N/A,#N/A,FALSE,"CTrecon"}</definedName>
    <definedName name="ghj_2_1_1" hidden="1">{#N/A,#N/A,FALSE,"TMCOMP96";#N/A,#N/A,FALSE,"MAT96";#N/A,#N/A,FALSE,"FANDA96";#N/A,#N/A,FALSE,"INTRAN96";#N/A,#N/A,FALSE,"NAA9697";#N/A,#N/A,FALSE,"ECWEBB";#N/A,#N/A,FALSE,"MFT96";#N/A,#N/A,FALSE,"CTrecon"}</definedName>
    <definedName name="ghj_2_1_1_1" localSheetId="0" hidden="1">{#N/A,#N/A,FALSE,"TMCOMP96";#N/A,#N/A,FALSE,"MAT96";#N/A,#N/A,FALSE,"FANDA96";#N/A,#N/A,FALSE,"INTRAN96";#N/A,#N/A,FALSE,"NAA9697";#N/A,#N/A,FALSE,"ECWEBB";#N/A,#N/A,FALSE,"MFT96";#N/A,#N/A,FALSE,"CTrecon"}</definedName>
    <definedName name="ghj_2_1_1_1" hidden="1">{#N/A,#N/A,FALSE,"TMCOMP96";#N/A,#N/A,FALSE,"MAT96";#N/A,#N/A,FALSE,"FANDA96";#N/A,#N/A,FALSE,"INTRAN96";#N/A,#N/A,FALSE,"NAA9697";#N/A,#N/A,FALSE,"ECWEBB";#N/A,#N/A,FALSE,"MFT96";#N/A,#N/A,FALSE,"CTrecon"}</definedName>
    <definedName name="ghj_2_1_1_2" localSheetId="0" hidden="1">{#N/A,#N/A,FALSE,"TMCOMP96";#N/A,#N/A,FALSE,"MAT96";#N/A,#N/A,FALSE,"FANDA96";#N/A,#N/A,FALSE,"INTRAN96";#N/A,#N/A,FALSE,"NAA9697";#N/A,#N/A,FALSE,"ECWEBB";#N/A,#N/A,FALSE,"MFT96";#N/A,#N/A,FALSE,"CTrecon"}</definedName>
    <definedName name="ghj_2_1_1_2" hidden="1">{#N/A,#N/A,FALSE,"TMCOMP96";#N/A,#N/A,FALSE,"MAT96";#N/A,#N/A,FALSE,"FANDA96";#N/A,#N/A,FALSE,"INTRAN96";#N/A,#N/A,FALSE,"NAA9697";#N/A,#N/A,FALSE,"ECWEBB";#N/A,#N/A,FALSE,"MFT96";#N/A,#N/A,FALSE,"CTrecon"}</definedName>
    <definedName name="ghj_2_1_1_3" localSheetId="0" hidden="1">{#N/A,#N/A,FALSE,"TMCOMP96";#N/A,#N/A,FALSE,"MAT96";#N/A,#N/A,FALSE,"FANDA96";#N/A,#N/A,FALSE,"INTRAN96";#N/A,#N/A,FALSE,"NAA9697";#N/A,#N/A,FALSE,"ECWEBB";#N/A,#N/A,FALSE,"MFT96";#N/A,#N/A,FALSE,"CTrecon"}</definedName>
    <definedName name="ghj_2_1_1_3" hidden="1">{#N/A,#N/A,FALSE,"TMCOMP96";#N/A,#N/A,FALSE,"MAT96";#N/A,#N/A,FALSE,"FANDA96";#N/A,#N/A,FALSE,"INTRAN96";#N/A,#N/A,FALSE,"NAA9697";#N/A,#N/A,FALSE,"ECWEBB";#N/A,#N/A,FALSE,"MFT96";#N/A,#N/A,FALSE,"CTrecon"}</definedName>
    <definedName name="ghj_2_1_1_4" localSheetId="0" hidden="1">{#N/A,#N/A,FALSE,"TMCOMP96";#N/A,#N/A,FALSE,"MAT96";#N/A,#N/A,FALSE,"FANDA96";#N/A,#N/A,FALSE,"INTRAN96";#N/A,#N/A,FALSE,"NAA9697";#N/A,#N/A,FALSE,"ECWEBB";#N/A,#N/A,FALSE,"MFT96";#N/A,#N/A,FALSE,"CTrecon"}</definedName>
    <definedName name="ghj_2_1_1_4" hidden="1">{#N/A,#N/A,FALSE,"TMCOMP96";#N/A,#N/A,FALSE,"MAT96";#N/A,#N/A,FALSE,"FANDA96";#N/A,#N/A,FALSE,"INTRAN96";#N/A,#N/A,FALSE,"NAA9697";#N/A,#N/A,FALSE,"ECWEBB";#N/A,#N/A,FALSE,"MFT96";#N/A,#N/A,FALSE,"CTrecon"}</definedName>
    <definedName name="ghj_2_1_1_5" localSheetId="0" hidden="1">{#N/A,#N/A,FALSE,"TMCOMP96";#N/A,#N/A,FALSE,"MAT96";#N/A,#N/A,FALSE,"FANDA96";#N/A,#N/A,FALSE,"INTRAN96";#N/A,#N/A,FALSE,"NAA9697";#N/A,#N/A,FALSE,"ECWEBB";#N/A,#N/A,FALSE,"MFT96";#N/A,#N/A,FALSE,"CTrecon"}</definedName>
    <definedName name="ghj_2_1_1_5" hidden="1">{#N/A,#N/A,FALSE,"TMCOMP96";#N/A,#N/A,FALSE,"MAT96";#N/A,#N/A,FALSE,"FANDA96";#N/A,#N/A,FALSE,"INTRAN96";#N/A,#N/A,FALSE,"NAA9697";#N/A,#N/A,FALSE,"ECWEBB";#N/A,#N/A,FALSE,"MFT96";#N/A,#N/A,FALSE,"CTrecon"}</definedName>
    <definedName name="ghj_2_1_2" localSheetId="0" hidden="1">{#N/A,#N/A,FALSE,"TMCOMP96";#N/A,#N/A,FALSE,"MAT96";#N/A,#N/A,FALSE,"FANDA96";#N/A,#N/A,FALSE,"INTRAN96";#N/A,#N/A,FALSE,"NAA9697";#N/A,#N/A,FALSE,"ECWEBB";#N/A,#N/A,FALSE,"MFT96";#N/A,#N/A,FALSE,"CTrecon"}</definedName>
    <definedName name="ghj_2_1_2" hidden="1">{#N/A,#N/A,FALSE,"TMCOMP96";#N/A,#N/A,FALSE,"MAT96";#N/A,#N/A,FALSE,"FANDA96";#N/A,#N/A,FALSE,"INTRAN96";#N/A,#N/A,FALSE,"NAA9697";#N/A,#N/A,FALSE,"ECWEBB";#N/A,#N/A,FALSE,"MFT96";#N/A,#N/A,FALSE,"CTrecon"}</definedName>
    <definedName name="ghj_2_1_2_1" localSheetId="0" hidden="1">{#N/A,#N/A,FALSE,"TMCOMP96";#N/A,#N/A,FALSE,"MAT96";#N/A,#N/A,FALSE,"FANDA96";#N/A,#N/A,FALSE,"INTRAN96";#N/A,#N/A,FALSE,"NAA9697";#N/A,#N/A,FALSE,"ECWEBB";#N/A,#N/A,FALSE,"MFT96";#N/A,#N/A,FALSE,"CTrecon"}</definedName>
    <definedName name="ghj_2_1_2_1" hidden="1">{#N/A,#N/A,FALSE,"TMCOMP96";#N/A,#N/A,FALSE,"MAT96";#N/A,#N/A,FALSE,"FANDA96";#N/A,#N/A,FALSE,"INTRAN96";#N/A,#N/A,FALSE,"NAA9697";#N/A,#N/A,FALSE,"ECWEBB";#N/A,#N/A,FALSE,"MFT96";#N/A,#N/A,FALSE,"CTrecon"}</definedName>
    <definedName name="ghj_2_1_2_2" localSheetId="0" hidden="1">{#N/A,#N/A,FALSE,"TMCOMP96";#N/A,#N/A,FALSE,"MAT96";#N/A,#N/A,FALSE,"FANDA96";#N/A,#N/A,FALSE,"INTRAN96";#N/A,#N/A,FALSE,"NAA9697";#N/A,#N/A,FALSE,"ECWEBB";#N/A,#N/A,FALSE,"MFT96";#N/A,#N/A,FALSE,"CTrecon"}</definedName>
    <definedName name="ghj_2_1_2_2" hidden="1">{#N/A,#N/A,FALSE,"TMCOMP96";#N/A,#N/A,FALSE,"MAT96";#N/A,#N/A,FALSE,"FANDA96";#N/A,#N/A,FALSE,"INTRAN96";#N/A,#N/A,FALSE,"NAA9697";#N/A,#N/A,FALSE,"ECWEBB";#N/A,#N/A,FALSE,"MFT96";#N/A,#N/A,FALSE,"CTrecon"}</definedName>
    <definedName name="ghj_2_1_2_3" localSheetId="0" hidden="1">{#N/A,#N/A,FALSE,"TMCOMP96";#N/A,#N/A,FALSE,"MAT96";#N/A,#N/A,FALSE,"FANDA96";#N/A,#N/A,FALSE,"INTRAN96";#N/A,#N/A,FALSE,"NAA9697";#N/A,#N/A,FALSE,"ECWEBB";#N/A,#N/A,FALSE,"MFT96";#N/A,#N/A,FALSE,"CTrecon"}</definedName>
    <definedName name="ghj_2_1_2_3" hidden="1">{#N/A,#N/A,FALSE,"TMCOMP96";#N/A,#N/A,FALSE,"MAT96";#N/A,#N/A,FALSE,"FANDA96";#N/A,#N/A,FALSE,"INTRAN96";#N/A,#N/A,FALSE,"NAA9697";#N/A,#N/A,FALSE,"ECWEBB";#N/A,#N/A,FALSE,"MFT96";#N/A,#N/A,FALSE,"CTrecon"}</definedName>
    <definedName name="ghj_2_1_2_4" localSheetId="0" hidden="1">{#N/A,#N/A,FALSE,"TMCOMP96";#N/A,#N/A,FALSE,"MAT96";#N/A,#N/A,FALSE,"FANDA96";#N/A,#N/A,FALSE,"INTRAN96";#N/A,#N/A,FALSE,"NAA9697";#N/A,#N/A,FALSE,"ECWEBB";#N/A,#N/A,FALSE,"MFT96";#N/A,#N/A,FALSE,"CTrecon"}</definedName>
    <definedName name="ghj_2_1_2_4" hidden="1">{#N/A,#N/A,FALSE,"TMCOMP96";#N/A,#N/A,FALSE,"MAT96";#N/A,#N/A,FALSE,"FANDA96";#N/A,#N/A,FALSE,"INTRAN96";#N/A,#N/A,FALSE,"NAA9697";#N/A,#N/A,FALSE,"ECWEBB";#N/A,#N/A,FALSE,"MFT96";#N/A,#N/A,FALSE,"CTrecon"}</definedName>
    <definedName name="ghj_2_1_2_5" localSheetId="0" hidden="1">{#N/A,#N/A,FALSE,"TMCOMP96";#N/A,#N/A,FALSE,"MAT96";#N/A,#N/A,FALSE,"FANDA96";#N/A,#N/A,FALSE,"INTRAN96";#N/A,#N/A,FALSE,"NAA9697";#N/A,#N/A,FALSE,"ECWEBB";#N/A,#N/A,FALSE,"MFT96";#N/A,#N/A,FALSE,"CTrecon"}</definedName>
    <definedName name="ghj_2_1_2_5" hidden="1">{#N/A,#N/A,FALSE,"TMCOMP96";#N/A,#N/A,FALSE,"MAT96";#N/A,#N/A,FALSE,"FANDA96";#N/A,#N/A,FALSE,"INTRAN96";#N/A,#N/A,FALSE,"NAA9697";#N/A,#N/A,FALSE,"ECWEBB";#N/A,#N/A,FALSE,"MFT96";#N/A,#N/A,FALSE,"CTrecon"}</definedName>
    <definedName name="ghj_2_1_3" localSheetId="0" hidden="1">{#N/A,#N/A,FALSE,"TMCOMP96";#N/A,#N/A,FALSE,"MAT96";#N/A,#N/A,FALSE,"FANDA96";#N/A,#N/A,FALSE,"INTRAN96";#N/A,#N/A,FALSE,"NAA9697";#N/A,#N/A,FALSE,"ECWEBB";#N/A,#N/A,FALSE,"MFT96";#N/A,#N/A,FALSE,"CTrecon"}</definedName>
    <definedName name="ghj_2_1_3" hidden="1">{#N/A,#N/A,FALSE,"TMCOMP96";#N/A,#N/A,FALSE,"MAT96";#N/A,#N/A,FALSE,"FANDA96";#N/A,#N/A,FALSE,"INTRAN96";#N/A,#N/A,FALSE,"NAA9697";#N/A,#N/A,FALSE,"ECWEBB";#N/A,#N/A,FALSE,"MFT96";#N/A,#N/A,FALSE,"CTrecon"}</definedName>
    <definedName name="ghj_2_1_3_1" localSheetId="0" hidden="1">{#N/A,#N/A,FALSE,"TMCOMP96";#N/A,#N/A,FALSE,"MAT96";#N/A,#N/A,FALSE,"FANDA96";#N/A,#N/A,FALSE,"INTRAN96";#N/A,#N/A,FALSE,"NAA9697";#N/A,#N/A,FALSE,"ECWEBB";#N/A,#N/A,FALSE,"MFT96";#N/A,#N/A,FALSE,"CTrecon"}</definedName>
    <definedName name="ghj_2_1_3_1" hidden="1">{#N/A,#N/A,FALSE,"TMCOMP96";#N/A,#N/A,FALSE,"MAT96";#N/A,#N/A,FALSE,"FANDA96";#N/A,#N/A,FALSE,"INTRAN96";#N/A,#N/A,FALSE,"NAA9697";#N/A,#N/A,FALSE,"ECWEBB";#N/A,#N/A,FALSE,"MFT96";#N/A,#N/A,FALSE,"CTrecon"}</definedName>
    <definedName name="ghj_2_1_3_2" localSheetId="0" hidden="1">{#N/A,#N/A,FALSE,"TMCOMP96";#N/A,#N/A,FALSE,"MAT96";#N/A,#N/A,FALSE,"FANDA96";#N/A,#N/A,FALSE,"INTRAN96";#N/A,#N/A,FALSE,"NAA9697";#N/A,#N/A,FALSE,"ECWEBB";#N/A,#N/A,FALSE,"MFT96";#N/A,#N/A,FALSE,"CTrecon"}</definedName>
    <definedName name="ghj_2_1_3_2" hidden="1">{#N/A,#N/A,FALSE,"TMCOMP96";#N/A,#N/A,FALSE,"MAT96";#N/A,#N/A,FALSE,"FANDA96";#N/A,#N/A,FALSE,"INTRAN96";#N/A,#N/A,FALSE,"NAA9697";#N/A,#N/A,FALSE,"ECWEBB";#N/A,#N/A,FALSE,"MFT96";#N/A,#N/A,FALSE,"CTrecon"}</definedName>
    <definedName name="ghj_2_1_3_3" localSheetId="0" hidden="1">{#N/A,#N/A,FALSE,"TMCOMP96";#N/A,#N/A,FALSE,"MAT96";#N/A,#N/A,FALSE,"FANDA96";#N/A,#N/A,FALSE,"INTRAN96";#N/A,#N/A,FALSE,"NAA9697";#N/A,#N/A,FALSE,"ECWEBB";#N/A,#N/A,FALSE,"MFT96";#N/A,#N/A,FALSE,"CTrecon"}</definedName>
    <definedName name="ghj_2_1_3_3" hidden="1">{#N/A,#N/A,FALSE,"TMCOMP96";#N/A,#N/A,FALSE,"MAT96";#N/A,#N/A,FALSE,"FANDA96";#N/A,#N/A,FALSE,"INTRAN96";#N/A,#N/A,FALSE,"NAA9697";#N/A,#N/A,FALSE,"ECWEBB";#N/A,#N/A,FALSE,"MFT96";#N/A,#N/A,FALSE,"CTrecon"}</definedName>
    <definedName name="ghj_2_1_3_4" localSheetId="0" hidden="1">{#N/A,#N/A,FALSE,"TMCOMP96";#N/A,#N/A,FALSE,"MAT96";#N/A,#N/A,FALSE,"FANDA96";#N/A,#N/A,FALSE,"INTRAN96";#N/A,#N/A,FALSE,"NAA9697";#N/A,#N/A,FALSE,"ECWEBB";#N/A,#N/A,FALSE,"MFT96";#N/A,#N/A,FALSE,"CTrecon"}</definedName>
    <definedName name="ghj_2_1_3_4" hidden="1">{#N/A,#N/A,FALSE,"TMCOMP96";#N/A,#N/A,FALSE,"MAT96";#N/A,#N/A,FALSE,"FANDA96";#N/A,#N/A,FALSE,"INTRAN96";#N/A,#N/A,FALSE,"NAA9697";#N/A,#N/A,FALSE,"ECWEBB";#N/A,#N/A,FALSE,"MFT96";#N/A,#N/A,FALSE,"CTrecon"}</definedName>
    <definedName name="ghj_2_1_3_5" localSheetId="0" hidden="1">{#N/A,#N/A,FALSE,"TMCOMP96";#N/A,#N/A,FALSE,"MAT96";#N/A,#N/A,FALSE,"FANDA96";#N/A,#N/A,FALSE,"INTRAN96";#N/A,#N/A,FALSE,"NAA9697";#N/A,#N/A,FALSE,"ECWEBB";#N/A,#N/A,FALSE,"MFT96";#N/A,#N/A,FALSE,"CTrecon"}</definedName>
    <definedName name="ghj_2_1_3_5" hidden="1">{#N/A,#N/A,FALSE,"TMCOMP96";#N/A,#N/A,FALSE,"MAT96";#N/A,#N/A,FALSE,"FANDA96";#N/A,#N/A,FALSE,"INTRAN96";#N/A,#N/A,FALSE,"NAA9697";#N/A,#N/A,FALSE,"ECWEBB";#N/A,#N/A,FALSE,"MFT96";#N/A,#N/A,FALSE,"CTrecon"}</definedName>
    <definedName name="ghj_2_1_4" localSheetId="0" hidden="1">{#N/A,#N/A,FALSE,"TMCOMP96";#N/A,#N/A,FALSE,"MAT96";#N/A,#N/A,FALSE,"FANDA96";#N/A,#N/A,FALSE,"INTRAN96";#N/A,#N/A,FALSE,"NAA9697";#N/A,#N/A,FALSE,"ECWEBB";#N/A,#N/A,FALSE,"MFT96";#N/A,#N/A,FALSE,"CTrecon"}</definedName>
    <definedName name="ghj_2_1_4" hidden="1">{#N/A,#N/A,FALSE,"TMCOMP96";#N/A,#N/A,FALSE,"MAT96";#N/A,#N/A,FALSE,"FANDA96";#N/A,#N/A,FALSE,"INTRAN96";#N/A,#N/A,FALSE,"NAA9697";#N/A,#N/A,FALSE,"ECWEBB";#N/A,#N/A,FALSE,"MFT96";#N/A,#N/A,FALSE,"CTrecon"}</definedName>
    <definedName name="ghj_2_1_5" localSheetId="0" hidden="1">{#N/A,#N/A,FALSE,"TMCOMP96";#N/A,#N/A,FALSE,"MAT96";#N/A,#N/A,FALSE,"FANDA96";#N/A,#N/A,FALSE,"INTRAN96";#N/A,#N/A,FALSE,"NAA9697";#N/A,#N/A,FALSE,"ECWEBB";#N/A,#N/A,FALSE,"MFT96";#N/A,#N/A,FALSE,"CTrecon"}</definedName>
    <definedName name="ghj_2_1_5" hidden="1">{#N/A,#N/A,FALSE,"TMCOMP96";#N/A,#N/A,FALSE,"MAT96";#N/A,#N/A,FALSE,"FANDA96";#N/A,#N/A,FALSE,"INTRAN96";#N/A,#N/A,FALSE,"NAA9697";#N/A,#N/A,FALSE,"ECWEBB";#N/A,#N/A,FALSE,"MFT96";#N/A,#N/A,FALSE,"CTrecon"}</definedName>
    <definedName name="ghj_2_2" localSheetId="0" hidden="1">{#N/A,#N/A,FALSE,"TMCOMP96";#N/A,#N/A,FALSE,"MAT96";#N/A,#N/A,FALSE,"FANDA96";#N/A,#N/A,FALSE,"INTRAN96";#N/A,#N/A,FALSE,"NAA9697";#N/A,#N/A,FALSE,"ECWEBB";#N/A,#N/A,FALSE,"MFT96";#N/A,#N/A,FALSE,"CTrecon"}</definedName>
    <definedName name="ghj_2_2" hidden="1">{#N/A,#N/A,FALSE,"TMCOMP96";#N/A,#N/A,FALSE,"MAT96";#N/A,#N/A,FALSE,"FANDA96";#N/A,#N/A,FALSE,"INTRAN96";#N/A,#N/A,FALSE,"NAA9697";#N/A,#N/A,FALSE,"ECWEBB";#N/A,#N/A,FALSE,"MFT96";#N/A,#N/A,FALSE,"CTrecon"}</definedName>
    <definedName name="ghj_2_2_1" localSheetId="0" hidden="1">{#N/A,#N/A,FALSE,"TMCOMP96";#N/A,#N/A,FALSE,"MAT96";#N/A,#N/A,FALSE,"FANDA96";#N/A,#N/A,FALSE,"INTRAN96";#N/A,#N/A,FALSE,"NAA9697";#N/A,#N/A,FALSE,"ECWEBB";#N/A,#N/A,FALSE,"MFT96";#N/A,#N/A,FALSE,"CTrecon"}</definedName>
    <definedName name="ghj_2_2_1" hidden="1">{#N/A,#N/A,FALSE,"TMCOMP96";#N/A,#N/A,FALSE,"MAT96";#N/A,#N/A,FALSE,"FANDA96";#N/A,#N/A,FALSE,"INTRAN96";#N/A,#N/A,FALSE,"NAA9697";#N/A,#N/A,FALSE,"ECWEBB";#N/A,#N/A,FALSE,"MFT96";#N/A,#N/A,FALSE,"CTrecon"}</definedName>
    <definedName name="ghj_2_2_2" localSheetId="0" hidden="1">{#N/A,#N/A,FALSE,"TMCOMP96";#N/A,#N/A,FALSE,"MAT96";#N/A,#N/A,FALSE,"FANDA96";#N/A,#N/A,FALSE,"INTRAN96";#N/A,#N/A,FALSE,"NAA9697";#N/A,#N/A,FALSE,"ECWEBB";#N/A,#N/A,FALSE,"MFT96";#N/A,#N/A,FALSE,"CTrecon"}</definedName>
    <definedName name="ghj_2_2_2" hidden="1">{#N/A,#N/A,FALSE,"TMCOMP96";#N/A,#N/A,FALSE,"MAT96";#N/A,#N/A,FALSE,"FANDA96";#N/A,#N/A,FALSE,"INTRAN96";#N/A,#N/A,FALSE,"NAA9697";#N/A,#N/A,FALSE,"ECWEBB";#N/A,#N/A,FALSE,"MFT96";#N/A,#N/A,FALSE,"CTrecon"}</definedName>
    <definedName name="ghj_2_2_3" localSheetId="0" hidden="1">{#N/A,#N/A,FALSE,"TMCOMP96";#N/A,#N/A,FALSE,"MAT96";#N/A,#N/A,FALSE,"FANDA96";#N/A,#N/A,FALSE,"INTRAN96";#N/A,#N/A,FALSE,"NAA9697";#N/A,#N/A,FALSE,"ECWEBB";#N/A,#N/A,FALSE,"MFT96";#N/A,#N/A,FALSE,"CTrecon"}</definedName>
    <definedName name="ghj_2_2_3" hidden="1">{#N/A,#N/A,FALSE,"TMCOMP96";#N/A,#N/A,FALSE,"MAT96";#N/A,#N/A,FALSE,"FANDA96";#N/A,#N/A,FALSE,"INTRAN96";#N/A,#N/A,FALSE,"NAA9697";#N/A,#N/A,FALSE,"ECWEBB";#N/A,#N/A,FALSE,"MFT96";#N/A,#N/A,FALSE,"CTrecon"}</definedName>
    <definedName name="ghj_2_2_4" localSheetId="0" hidden="1">{#N/A,#N/A,FALSE,"TMCOMP96";#N/A,#N/A,FALSE,"MAT96";#N/A,#N/A,FALSE,"FANDA96";#N/A,#N/A,FALSE,"INTRAN96";#N/A,#N/A,FALSE,"NAA9697";#N/A,#N/A,FALSE,"ECWEBB";#N/A,#N/A,FALSE,"MFT96";#N/A,#N/A,FALSE,"CTrecon"}</definedName>
    <definedName name="ghj_2_2_4" hidden="1">{#N/A,#N/A,FALSE,"TMCOMP96";#N/A,#N/A,FALSE,"MAT96";#N/A,#N/A,FALSE,"FANDA96";#N/A,#N/A,FALSE,"INTRAN96";#N/A,#N/A,FALSE,"NAA9697";#N/A,#N/A,FALSE,"ECWEBB";#N/A,#N/A,FALSE,"MFT96";#N/A,#N/A,FALSE,"CTrecon"}</definedName>
    <definedName name="ghj_2_2_5" localSheetId="0" hidden="1">{#N/A,#N/A,FALSE,"TMCOMP96";#N/A,#N/A,FALSE,"MAT96";#N/A,#N/A,FALSE,"FANDA96";#N/A,#N/A,FALSE,"INTRAN96";#N/A,#N/A,FALSE,"NAA9697";#N/A,#N/A,FALSE,"ECWEBB";#N/A,#N/A,FALSE,"MFT96";#N/A,#N/A,FALSE,"CTrecon"}</definedName>
    <definedName name="ghj_2_2_5" hidden="1">{#N/A,#N/A,FALSE,"TMCOMP96";#N/A,#N/A,FALSE,"MAT96";#N/A,#N/A,FALSE,"FANDA96";#N/A,#N/A,FALSE,"INTRAN96";#N/A,#N/A,FALSE,"NAA9697";#N/A,#N/A,FALSE,"ECWEBB";#N/A,#N/A,FALSE,"MFT96";#N/A,#N/A,FALSE,"CTrecon"}</definedName>
    <definedName name="ghj_2_3" localSheetId="0" hidden="1">{#N/A,#N/A,FALSE,"TMCOMP96";#N/A,#N/A,FALSE,"MAT96";#N/A,#N/A,FALSE,"FANDA96";#N/A,#N/A,FALSE,"INTRAN96";#N/A,#N/A,FALSE,"NAA9697";#N/A,#N/A,FALSE,"ECWEBB";#N/A,#N/A,FALSE,"MFT96";#N/A,#N/A,FALSE,"CTrecon"}</definedName>
    <definedName name="ghj_2_3" hidden="1">{#N/A,#N/A,FALSE,"TMCOMP96";#N/A,#N/A,FALSE,"MAT96";#N/A,#N/A,FALSE,"FANDA96";#N/A,#N/A,FALSE,"INTRAN96";#N/A,#N/A,FALSE,"NAA9697";#N/A,#N/A,FALSE,"ECWEBB";#N/A,#N/A,FALSE,"MFT96";#N/A,#N/A,FALSE,"CTrecon"}</definedName>
    <definedName name="ghj_2_3_1" localSheetId="0" hidden="1">{#N/A,#N/A,FALSE,"TMCOMP96";#N/A,#N/A,FALSE,"MAT96";#N/A,#N/A,FALSE,"FANDA96";#N/A,#N/A,FALSE,"INTRAN96";#N/A,#N/A,FALSE,"NAA9697";#N/A,#N/A,FALSE,"ECWEBB";#N/A,#N/A,FALSE,"MFT96";#N/A,#N/A,FALSE,"CTrecon"}</definedName>
    <definedName name="ghj_2_3_1" hidden="1">{#N/A,#N/A,FALSE,"TMCOMP96";#N/A,#N/A,FALSE,"MAT96";#N/A,#N/A,FALSE,"FANDA96";#N/A,#N/A,FALSE,"INTRAN96";#N/A,#N/A,FALSE,"NAA9697";#N/A,#N/A,FALSE,"ECWEBB";#N/A,#N/A,FALSE,"MFT96";#N/A,#N/A,FALSE,"CTrecon"}</definedName>
    <definedName name="ghj_2_3_2" localSheetId="0" hidden="1">{#N/A,#N/A,FALSE,"TMCOMP96";#N/A,#N/A,FALSE,"MAT96";#N/A,#N/A,FALSE,"FANDA96";#N/A,#N/A,FALSE,"INTRAN96";#N/A,#N/A,FALSE,"NAA9697";#N/A,#N/A,FALSE,"ECWEBB";#N/A,#N/A,FALSE,"MFT96";#N/A,#N/A,FALSE,"CTrecon"}</definedName>
    <definedName name="ghj_2_3_2" hidden="1">{#N/A,#N/A,FALSE,"TMCOMP96";#N/A,#N/A,FALSE,"MAT96";#N/A,#N/A,FALSE,"FANDA96";#N/A,#N/A,FALSE,"INTRAN96";#N/A,#N/A,FALSE,"NAA9697";#N/A,#N/A,FALSE,"ECWEBB";#N/A,#N/A,FALSE,"MFT96";#N/A,#N/A,FALSE,"CTrecon"}</definedName>
    <definedName name="ghj_2_3_3" localSheetId="0" hidden="1">{#N/A,#N/A,FALSE,"TMCOMP96";#N/A,#N/A,FALSE,"MAT96";#N/A,#N/A,FALSE,"FANDA96";#N/A,#N/A,FALSE,"INTRAN96";#N/A,#N/A,FALSE,"NAA9697";#N/A,#N/A,FALSE,"ECWEBB";#N/A,#N/A,FALSE,"MFT96";#N/A,#N/A,FALSE,"CTrecon"}</definedName>
    <definedName name="ghj_2_3_3" hidden="1">{#N/A,#N/A,FALSE,"TMCOMP96";#N/A,#N/A,FALSE,"MAT96";#N/A,#N/A,FALSE,"FANDA96";#N/A,#N/A,FALSE,"INTRAN96";#N/A,#N/A,FALSE,"NAA9697";#N/A,#N/A,FALSE,"ECWEBB";#N/A,#N/A,FALSE,"MFT96";#N/A,#N/A,FALSE,"CTrecon"}</definedName>
    <definedName name="ghj_2_3_4" localSheetId="0" hidden="1">{#N/A,#N/A,FALSE,"TMCOMP96";#N/A,#N/A,FALSE,"MAT96";#N/A,#N/A,FALSE,"FANDA96";#N/A,#N/A,FALSE,"INTRAN96";#N/A,#N/A,FALSE,"NAA9697";#N/A,#N/A,FALSE,"ECWEBB";#N/A,#N/A,FALSE,"MFT96";#N/A,#N/A,FALSE,"CTrecon"}</definedName>
    <definedName name="ghj_2_3_4" hidden="1">{#N/A,#N/A,FALSE,"TMCOMP96";#N/A,#N/A,FALSE,"MAT96";#N/A,#N/A,FALSE,"FANDA96";#N/A,#N/A,FALSE,"INTRAN96";#N/A,#N/A,FALSE,"NAA9697";#N/A,#N/A,FALSE,"ECWEBB";#N/A,#N/A,FALSE,"MFT96";#N/A,#N/A,FALSE,"CTrecon"}</definedName>
    <definedName name="ghj_2_3_5" localSheetId="0" hidden="1">{#N/A,#N/A,FALSE,"TMCOMP96";#N/A,#N/A,FALSE,"MAT96";#N/A,#N/A,FALSE,"FANDA96";#N/A,#N/A,FALSE,"INTRAN96";#N/A,#N/A,FALSE,"NAA9697";#N/A,#N/A,FALSE,"ECWEBB";#N/A,#N/A,FALSE,"MFT96";#N/A,#N/A,FALSE,"CTrecon"}</definedName>
    <definedName name="ghj_2_3_5" hidden="1">{#N/A,#N/A,FALSE,"TMCOMP96";#N/A,#N/A,FALSE,"MAT96";#N/A,#N/A,FALSE,"FANDA96";#N/A,#N/A,FALSE,"INTRAN96";#N/A,#N/A,FALSE,"NAA9697";#N/A,#N/A,FALSE,"ECWEBB";#N/A,#N/A,FALSE,"MFT96";#N/A,#N/A,FALSE,"CTrecon"}</definedName>
    <definedName name="ghj_2_4" localSheetId="0" hidden="1">{#N/A,#N/A,FALSE,"TMCOMP96";#N/A,#N/A,FALSE,"MAT96";#N/A,#N/A,FALSE,"FANDA96";#N/A,#N/A,FALSE,"INTRAN96";#N/A,#N/A,FALSE,"NAA9697";#N/A,#N/A,FALSE,"ECWEBB";#N/A,#N/A,FALSE,"MFT96";#N/A,#N/A,FALSE,"CTrecon"}</definedName>
    <definedName name="ghj_2_4" hidden="1">{#N/A,#N/A,FALSE,"TMCOMP96";#N/A,#N/A,FALSE,"MAT96";#N/A,#N/A,FALSE,"FANDA96";#N/A,#N/A,FALSE,"INTRAN96";#N/A,#N/A,FALSE,"NAA9697";#N/A,#N/A,FALSE,"ECWEBB";#N/A,#N/A,FALSE,"MFT96";#N/A,#N/A,FALSE,"CTrecon"}</definedName>
    <definedName name="ghj_2_4_1" localSheetId="0" hidden="1">{#N/A,#N/A,FALSE,"TMCOMP96";#N/A,#N/A,FALSE,"MAT96";#N/A,#N/A,FALSE,"FANDA96";#N/A,#N/A,FALSE,"INTRAN96";#N/A,#N/A,FALSE,"NAA9697";#N/A,#N/A,FALSE,"ECWEBB";#N/A,#N/A,FALSE,"MFT96";#N/A,#N/A,FALSE,"CTrecon"}</definedName>
    <definedName name="ghj_2_4_1" hidden="1">{#N/A,#N/A,FALSE,"TMCOMP96";#N/A,#N/A,FALSE,"MAT96";#N/A,#N/A,FALSE,"FANDA96";#N/A,#N/A,FALSE,"INTRAN96";#N/A,#N/A,FALSE,"NAA9697";#N/A,#N/A,FALSE,"ECWEBB";#N/A,#N/A,FALSE,"MFT96";#N/A,#N/A,FALSE,"CTrecon"}</definedName>
    <definedName name="ghj_2_4_2" localSheetId="0" hidden="1">{#N/A,#N/A,FALSE,"TMCOMP96";#N/A,#N/A,FALSE,"MAT96";#N/A,#N/A,FALSE,"FANDA96";#N/A,#N/A,FALSE,"INTRAN96";#N/A,#N/A,FALSE,"NAA9697";#N/A,#N/A,FALSE,"ECWEBB";#N/A,#N/A,FALSE,"MFT96";#N/A,#N/A,FALSE,"CTrecon"}</definedName>
    <definedName name="ghj_2_4_2" hidden="1">{#N/A,#N/A,FALSE,"TMCOMP96";#N/A,#N/A,FALSE,"MAT96";#N/A,#N/A,FALSE,"FANDA96";#N/A,#N/A,FALSE,"INTRAN96";#N/A,#N/A,FALSE,"NAA9697";#N/A,#N/A,FALSE,"ECWEBB";#N/A,#N/A,FALSE,"MFT96";#N/A,#N/A,FALSE,"CTrecon"}</definedName>
    <definedName name="ghj_2_4_3" localSheetId="0" hidden="1">{#N/A,#N/A,FALSE,"TMCOMP96";#N/A,#N/A,FALSE,"MAT96";#N/A,#N/A,FALSE,"FANDA96";#N/A,#N/A,FALSE,"INTRAN96";#N/A,#N/A,FALSE,"NAA9697";#N/A,#N/A,FALSE,"ECWEBB";#N/A,#N/A,FALSE,"MFT96";#N/A,#N/A,FALSE,"CTrecon"}</definedName>
    <definedName name="ghj_2_4_3" hidden="1">{#N/A,#N/A,FALSE,"TMCOMP96";#N/A,#N/A,FALSE,"MAT96";#N/A,#N/A,FALSE,"FANDA96";#N/A,#N/A,FALSE,"INTRAN96";#N/A,#N/A,FALSE,"NAA9697";#N/A,#N/A,FALSE,"ECWEBB";#N/A,#N/A,FALSE,"MFT96";#N/A,#N/A,FALSE,"CTrecon"}</definedName>
    <definedName name="ghj_2_4_4" localSheetId="0" hidden="1">{#N/A,#N/A,FALSE,"TMCOMP96";#N/A,#N/A,FALSE,"MAT96";#N/A,#N/A,FALSE,"FANDA96";#N/A,#N/A,FALSE,"INTRAN96";#N/A,#N/A,FALSE,"NAA9697";#N/A,#N/A,FALSE,"ECWEBB";#N/A,#N/A,FALSE,"MFT96";#N/A,#N/A,FALSE,"CTrecon"}</definedName>
    <definedName name="ghj_2_4_4" hidden="1">{#N/A,#N/A,FALSE,"TMCOMP96";#N/A,#N/A,FALSE,"MAT96";#N/A,#N/A,FALSE,"FANDA96";#N/A,#N/A,FALSE,"INTRAN96";#N/A,#N/A,FALSE,"NAA9697";#N/A,#N/A,FALSE,"ECWEBB";#N/A,#N/A,FALSE,"MFT96";#N/A,#N/A,FALSE,"CTrecon"}</definedName>
    <definedName name="ghj_2_4_5" localSheetId="0" hidden="1">{#N/A,#N/A,FALSE,"TMCOMP96";#N/A,#N/A,FALSE,"MAT96";#N/A,#N/A,FALSE,"FANDA96";#N/A,#N/A,FALSE,"INTRAN96";#N/A,#N/A,FALSE,"NAA9697";#N/A,#N/A,FALSE,"ECWEBB";#N/A,#N/A,FALSE,"MFT96";#N/A,#N/A,FALSE,"CTrecon"}</definedName>
    <definedName name="ghj_2_4_5" hidden="1">{#N/A,#N/A,FALSE,"TMCOMP96";#N/A,#N/A,FALSE,"MAT96";#N/A,#N/A,FALSE,"FANDA96";#N/A,#N/A,FALSE,"INTRAN96";#N/A,#N/A,FALSE,"NAA9697";#N/A,#N/A,FALSE,"ECWEBB";#N/A,#N/A,FALSE,"MFT96";#N/A,#N/A,FALSE,"CTrecon"}</definedName>
    <definedName name="ghj_2_5" localSheetId="0" hidden="1">{#N/A,#N/A,FALSE,"TMCOMP96";#N/A,#N/A,FALSE,"MAT96";#N/A,#N/A,FALSE,"FANDA96";#N/A,#N/A,FALSE,"INTRAN96";#N/A,#N/A,FALSE,"NAA9697";#N/A,#N/A,FALSE,"ECWEBB";#N/A,#N/A,FALSE,"MFT96";#N/A,#N/A,FALSE,"CTrecon"}</definedName>
    <definedName name="ghj_2_5" hidden="1">{#N/A,#N/A,FALSE,"TMCOMP96";#N/A,#N/A,FALSE,"MAT96";#N/A,#N/A,FALSE,"FANDA96";#N/A,#N/A,FALSE,"INTRAN96";#N/A,#N/A,FALSE,"NAA9697";#N/A,#N/A,FALSE,"ECWEBB";#N/A,#N/A,FALSE,"MFT96";#N/A,#N/A,FALSE,"CTrecon"}</definedName>
    <definedName name="ghj_3" localSheetId="0" hidden="1">{#N/A,#N/A,FALSE,"TMCOMP96";#N/A,#N/A,FALSE,"MAT96";#N/A,#N/A,FALSE,"FANDA96";#N/A,#N/A,FALSE,"INTRAN96";#N/A,#N/A,FALSE,"NAA9697";#N/A,#N/A,FALSE,"ECWEBB";#N/A,#N/A,FALSE,"MFT96";#N/A,#N/A,FALSE,"CTrecon"}</definedName>
    <definedName name="ghj_3" hidden="1">{#N/A,#N/A,FALSE,"TMCOMP96";#N/A,#N/A,FALSE,"MAT96";#N/A,#N/A,FALSE,"FANDA96";#N/A,#N/A,FALSE,"INTRAN96";#N/A,#N/A,FALSE,"NAA9697";#N/A,#N/A,FALSE,"ECWEBB";#N/A,#N/A,FALSE,"MFT96";#N/A,#N/A,FALSE,"CTrecon"}</definedName>
    <definedName name="ghj_3_1" localSheetId="0" hidden="1">{#N/A,#N/A,FALSE,"TMCOMP96";#N/A,#N/A,FALSE,"MAT96";#N/A,#N/A,FALSE,"FANDA96";#N/A,#N/A,FALSE,"INTRAN96";#N/A,#N/A,FALSE,"NAA9697";#N/A,#N/A,FALSE,"ECWEBB";#N/A,#N/A,FALSE,"MFT96";#N/A,#N/A,FALSE,"CTrecon"}</definedName>
    <definedName name="ghj_3_1" hidden="1">{#N/A,#N/A,FALSE,"TMCOMP96";#N/A,#N/A,FALSE,"MAT96";#N/A,#N/A,FALSE,"FANDA96";#N/A,#N/A,FALSE,"INTRAN96";#N/A,#N/A,FALSE,"NAA9697";#N/A,#N/A,FALSE,"ECWEBB";#N/A,#N/A,FALSE,"MFT96";#N/A,#N/A,FALSE,"CTrecon"}</definedName>
    <definedName name="ghj_3_1_1" localSheetId="0" hidden="1">{#N/A,#N/A,FALSE,"TMCOMP96";#N/A,#N/A,FALSE,"MAT96";#N/A,#N/A,FALSE,"FANDA96";#N/A,#N/A,FALSE,"INTRAN96";#N/A,#N/A,FALSE,"NAA9697";#N/A,#N/A,FALSE,"ECWEBB";#N/A,#N/A,FALSE,"MFT96";#N/A,#N/A,FALSE,"CTrecon"}</definedName>
    <definedName name="ghj_3_1_1" hidden="1">{#N/A,#N/A,FALSE,"TMCOMP96";#N/A,#N/A,FALSE,"MAT96";#N/A,#N/A,FALSE,"FANDA96";#N/A,#N/A,FALSE,"INTRAN96";#N/A,#N/A,FALSE,"NAA9697";#N/A,#N/A,FALSE,"ECWEBB";#N/A,#N/A,FALSE,"MFT96";#N/A,#N/A,FALSE,"CTrecon"}</definedName>
    <definedName name="ghj_3_1_1_1" localSheetId="0" hidden="1">{#N/A,#N/A,FALSE,"TMCOMP96";#N/A,#N/A,FALSE,"MAT96";#N/A,#N/A,FALSE,"FANDA96";#N/A,#N/A,FALSE,"INTRAN96";#N/A,#N/A,FALSE,"NAA9697";#N/A,#N/A,FALSE,"ECWEBB";#N/A,#N/A,FALSE,"MFT96";#N/A,#N/A,FALSE,"CTrecon"}</definedName>
    <definedName name="ghj_3_1_1_1" hidden="1">{#N/A,#N/A,FALSE,"TMCOMP96";#N/A,#N/A,FALSE,"MAT96";#N/A,#N/A,FALSE,"FANDA96";#N/A,#N/A,FALSE,"INTRAN96";#N/A,#N/A,FALSE,"NAA9697";#N/A,#N/A,FALSE,"ECWEBB";#N/A,#N/A,FALSE,"MFT96";#N/A,#N/A,FALSE,"CTrecon"}</definedName>
    <definedName name="ghj_3_1_1_2" localSheetId="0" hidden="1">{#N/A,#N/A,FALSE,"TMCOMP96";#N/A,#N/A,FALSE,"MAT96";#N/A,#N/A,FALSE,"FANDA96";#N/A,#N/A,FALSE,"INTRAN96";#N/A,#N/A,FALSE,"NAA9697";#N/A,#N/A,FALSE,"ECWEBB";#N/A,#N/A,FALSE,"MFT96";#N/A,#N/A,FALSE,"CTrecon"}</definedName>
    <definedName name="ghj_3_1_1_2" hidden="1">{#N/A,#N/A,FALSE,"TMCOMP96";#N/A,#N/A,FALSE,"MAT96";#N/A,#N/A,FALSE,"FANDA96";#N/A,#N/A,FALSE,"INTRAN96";#N/A,#N/A,FALSE,"NAA9697";#N/A,#N/A,FALSE,"ECWEBB";#N/A,#N/A,FALSE,"MFT96";#N/A,#N/A,FALSE,"CTrecon"}</definedName>
    <definedName name="ghj_3_1_1_3" localSheetId="0" hidden="1">{#N/A,#N/A,FALSE,"TMCOMP96";#N/A,#N/A,FALSE,"MAT96";#N/A,#N/A,FALSE,"FANDA96";#N/A,#N/A,FALSE,"INTRAN96";#N/A,#N/A,FALSE,"NAA9697";#N/A,#N/A,FALSE,"ECWEBB";#N/A,#N/A,FALSE,"MFT96";#N/A,#N/A,FALSE,"CTrecon"}</definedName>
    <definedName name="ghj_3_1_1_3" hidden="1">{#N/A,#N/A,FALSE,"TMCOMP96";#N/A,#N/A,FALSE,"MAT96";#N/A,#N/A,FALSE,"FANDA96";#N/A,#N/A,FALSE,"INTRAN96";#N/A,#N/A,FALSE,"NAA9697";#N/A,#N/A,FALSE,"ECWEBB";#N/A,#N/A,FALSE,"MFT96";#N/A,#N/A,FALSE,"CTrecon"}</definedName>
    <definedName name="ghj_3_1_1_4" localSheetId="0" hidden="1">{#N/A,#N/A,FALSE,"TMCOMP96";#N/A,#N/A,FALSE,"MAT96";#N/A,#N/A,FALSE,"FANDA96";#N/A,#N/A,FALSE,"INTRAN96";#N/A,#N/A,FALSE,"NAA9697";#N/A,#N/A,FALSE,"ECWEBB";#N/A,#N/A,FALSE,"MFT96";#N/A,#N/A,FALSE,"CTrecon"}</definedName>
    <definedName name="ghj_3_1_1_4" hidden="1">{#N/A,#N/A,FALSE,"TMCOMP96";#N/A,#N/A,FALSE,"MAT96";#N/A,#N/A,FALSE,"FANDA96";#N/A,#N/A,FALSE,"INTRAN96";#N/A,#N/A,FALSE,"NAA9697";#N/A,#N/A,FALSE,"ECWEBB";#N/A,#N/A,FALSE,"MFT96";#N/A,#N/A,FALSE,"CTrecon"}</definedName>
    <definedName name="ghj_3_1_1_5" localSheetId="0" hidden="1">{#N/A,#N/A,FALSE,"TMCOMP96";#N/A,#N/A,FALSE,"MAT96";#N/A,#N/A,FALSE,"FANDA96";#N/A,#N/A,FALSE,"INTRAN96";#N/A,#N/A,FALSE,"NAA9697";#N/A,#N/A,FALSE,"ECWEBB";#N/A,#N/A,FALSE,"MFT96";#N/A,#N/A,FALSE,"CTrecon"}</definedName>
    <definedName name="ghj_3_1_1_5" hidden="1">{#N/A,#N/A,FALSE,"TMCOMP96";#N/A,#N/A,FALSE,"MAT96";#N/A,#N/A,FALSE,"FANDA96";#N/A,#N/A,FALSE,"INTRAN96";#N/A,#N/A,FALSE,"NAA9697";#N/A,#N/A,FALSE,"ECWEBB";#N/A,#N/A,FALSE,"MFT96";#N/A,#N/A,FALSE,"CTrecon"}</definedName>
    <definedName name="ghj_3_1_2" localSheetId="0" hidden="1">{#N/A,#N/A,FALSE,"TMCOMP96";#N/A,#N/A,FALSE,"MAT96";#N/A,#N/A,FALSE,"FANDA96";#N/A,#N/A,FALSE,"INTRAN96";#N/A,#N/A,FALSE,"NAA9697";#N/A,#N/A,FALSE,"ECWEBB";#N/A,#N/A,FALSE,"MFT96";#N/A,#N/A,FALSE,"CTrecon"}</definedName>
    <definedName name="ghj_3_1_2" hidden="1">{#N/A,#N/A,FALSE,"TMCOMP96";#N/A,#N/A,FALSE,"MAT96";#N/A,#N/A,FALSE,"FANDA96";#N/A,#N/A,FALSE,"INTRAN96";#N/A,#N/A,FALSE,"NAA9697";#N/A,#N/A,FALSE,"ECWEBB";#N/A,#N/A,FALSE,"MFT96";#N/A,#N/A,FALSE,"CTrecon"}</definedName>
    <definedName name="ghj_3_1_2_1" localSheetId="0" hidden="1">{#N/A,#N/A,FALSE,"TMCOMP96";#N/A,#N/A,FALSE,"MAT96";#N/A,#N/A,FALSE,"FANDA96";#N/A,#N/A,FALSE,"INTRAN96";#N/A,#N/A,FALSE,"NAA9697";#N/A,#N/A,FALSE,"ECWEBB";#N/A,#N/A,FALSE,"MFT96";#N/A,#N/A,FALSE,"CTrecon"}</definedName>
    <definedName name="ghj_3_1_2_1" hidden="1">{#N/A,#N/A,FALSE,"TMCOMP96";#N/A,#N/A,FALSE,"MAT96";#N/A,#N/A,FALSE,"FANDA96";#N/A,#N/A,FALSE,"INTRAN96";#N/A,#N/A,FALSE,"NAA9697";#N/A,#N/A,FALSE,"ECWEBB";#N/A,#N/A,FALSE,"MFT96";#N/A,#N/A,FALSE,"CTrecon"}</definedName>
    <definedName name="ghj_3_1_2_2" localSheetId="0" hidden="1">{#N/A,#N/A,FALSE,"TMCOMP96";#N/A,#N/A,FALSE,"MAT96";#N/A,#N/A,FALSE,"FANDA96";#N/A,#N/A,FALSE,"INTRAN96";#N/A,#N/A,FALSE,"NAA9697";#N/A,#N/A,FALSE,"ECWEBB";#N/A,#N/A,FALSE,"MFT96";#N/A,#N/A,FALSE,"CTrecon"}</definedName>
    <definedName name="ghj_3_1_2_2" hidden="1">{#N/A,#N/A,FALSE,"TMCOMP96";#N/A,#N/A,FALSE,"MAT96";#N/A,#N/A,FALSE,"FANDA96";#N/A,#N/A,FALSE,"INTRAN96";#N/A,#N/A,FALSE,"NAA9697";#N/A,#N/A,FALSE,"ECWEBB";#N/A,#N/A,FALSE,"MFT96";#N/A,#N/A,FALSE,"CTrecon"}</definedName>
    <definedName name="ghj_3_1_2_3" localSheetId="0" hidden="1">{#N/A,#N/A,FALSE,"TMCOMP96";#N/A,#N/A,FALSE,"MAT96";#N/A,#N/A,FALSE,"FANDA96";#N/A,#N/A,FALSE,"INTRAN96";#N/A,#N/A,FALSE,"NAA9697";#N/A,#N/A,FALSE,"ECWEBB";#N/A,#N/A,FALSE,"MFT96";#N/A,#N/A,FALSE,"CTrecon"}</definedName>
    <definedName name="ghj_3_1_2_3" hidden="1">{#N/A,#N/A,FALSE,"TMCOMP96";#N/A,#N/A,FALSE,"MAT96";#N/A,#N/A,FALSE,"FANDA96";#N/A,#N/A,FALSE,"INTRAN96";#N/A,#N/A,FALSE,"NAA9697";#N/A,#N/A,FALSE,"ECWEBB";#N/A,#N/A,FALSE,"MFT96";#N/A,#N/A,FALSE,"CTrecon"}</definedName>
    <definedName name="ghj_3_1_2_4" localSheetId="0" hidden="1">{#N/A,#N/A,FALSE,"TMCOMP96";#N/A,#N/A,FALSE,"MAT96";#N/A,#N/A,FALSE,"FANDA96";#N/A,#N/A,FALSE,"INTRAN96";#N/A,#N/A,FALSE,"NAA9697";#N/A,#N/A,FALSE,"ECWEBB";#N/A,#N/A,FALSE,"MFT96";#N/A,#N/A,FALSE,"CTrecon"}</definedName>
    <definedName name="ghj_3_1_2_4" hidden="1">{#N/A,#N/A,FALSE,"TMCOMP96";#N/A,#N/A,FALSE,"MAT96";#N/A,#N/A,FALSE,"FANDA96";#N/A,#N/A,FALSE,"INTRAN96";#N/A,#N/A,FALSE,"NAA9697";#N/A,#N/A,FALSE,"ECWEBB";#N/A,#N/A,FALSE,"MFT96";#N/A,#N/A,FALSE,"CTrecon"}</definedName>
    <definedName name="ghj_3_1_2_5" localSheetId="0" hidden="1">{#N/A,#N/A,FALSE,"TMCOMP96";#N/A,#N/A,FALSE,"MAT96";#N/A,#N/A,FALSE,"FANDA96";#N/A,#N/A,FALSE,"INTRAN96";#N/A,#N/A,FALSE,"NAA9697";#N/A,#N/A,FALSE,"ECWEBB";#N/A,#N/A,FALSE,"MFT96";#N/A,#N/A,FALSE,"CTrecon"}</definedName>
    <definedName name="ghj_3_1_2_5" hidden="1">{#N/A,#N/A,FALSE,"TMCOMP96";#N/A,#N/A,FALSE,"MAT96";#N/A,#N/A,FALSE,"FANDA96";#N/A,#N/A,FALSE,"INTRAN96";#N/A,#N/A,FALSE,"NAA9697";#N/A,#N/A,FALSE,"ECWEBB";#N/A,#N/A,FALSE,"MFT96";#N/A,#N/A,FALSE,"CTrecon"}</definedName>
    <definedName name="ghj_3_1_3" localSheetId="0" hidden="1">{#N/A,#N/A,FALSE,"TMCOMP96";#N/A,#N/A,FALSE,"MAT96";#N/A,#N/A,FALSE,"FANDA96";#N/A,#N/A,FALSE,"INTRAN96";#N/A,#N/A,FALSE,"NAA9697";#N/A,#N/A,FALSE,"ECWEBB";#N/A,#N/A,FALSE,"MFT96";#N/A,#N/A,FALSE,"CTrecon"}</definedName>
    <definedName name="ghj_3_1_3" hidden="1">{#N/A,#N/A,FALSE,"TMCOMP96";#N/A,#N/A,FALSE,"MAT96";#N/A,#N/A,FALSE,"FANDA96";#N/A,#N/A,FALSE,"INTRAN96";#N/A,#N/A,FALSE,"NAA9697";#N/A,#N/A,FALSE,"ECWEBB";#N/A,#N/A,FALSE,"MFT96";#N/A,#N/A,FALSE,"CTrecon"}</definedName>
    <definedName name="ghj_3_1_3_1" localSheetId="0" hidden="1">{#N/A,#N/A,FALSE,"TMCOMP96";#N/A,#N/A,FALSE,"MAT96";#N/A,#N/A,FALSE,"FANDA96";#N/A,#N/A,FALSE,"INTRAN96";#N/A,#N/A,FALSE,"NAA9697";#N/A,#N/A,FALSE,"ECWEBB";#N/A,#N/A,FALSE,"MFT96";#N/A,#N/A,FALSE,"CTrecon"}</definedName>
    <definedName name="ghj_3_1_3_1" hidden="1">{#N/A,#N/A,FALSE,"TMCOMP96";#N/A,#N/A,FALSE,"MAT96";#N/A,#N/A,FALSE,"FANDA96";#N/A,#N/A,FALSE,"INTRAN96";#N/A,#N/A,FALSE,"NAA9697";#N/A,#N/A,FALSE,"ECWEBB";#N/A,#N/A,FALSE,"MFT96";#N/A,#N/A,FALSE,"CTrecon"}</definedName>
    <definedName name="ghj_3_1_3_2" localSheetId="0" hidden="1">{#N/A,#N/A,FALSE,"TMCOMP96";#N/A,#N/A,FALSE,"MAT96";#N/A,#N/A,FALSE,"FANDA96";#N/A,#N/A,FALSE,"INTRAN96";#N/A,#N/A,FALSE,"NAA9697";#N/A,#N/A,FALSE,"ECWEBB";#N/A,#N/A,FALSE,"MFT96";#N/A,#N/A,FALSE,"CTrecon"}</definedName>
    <definedName name="ghj_3_1_3_2" hidden="1">{#N/A,#N/A,FALSE,"TMCOMP96";#N/A,#N/A,FALSE,"MAT96";#N/A,#N/A,FALSE,"FANDA96";#N/A,#N/A,FALSE,"INTRAN96";#N/A,#N/A,FALSE,"NAA9697";#N/A,#N/A,FALSE,"ECWEBB";#N/A,#N/A,FALSE,"MFT96";#N/A,#N/A,FALSE,"CTrecon"}</definedName>
    <definedName name="ghj_3_1_3_3" localSheetId="0" hidden="1">{#N/A,#N/A,FALSE,"TMCOMP96";#N/A,#N/A,FALSE,"MAT96";#N/A,#N/A,FALSE,"FANDA96";#N/A,#N/A,FALSE,"INTRAN96";#N/A,#N/A,FALSE,"NAA9697";#N/A,#N/A,FALSE,"ECWEBB";#N/A,#N/A,FALSE,"MFT96";#N/A,#N/A,FALSE,"CTrecon"}</definedName>
    <definedName name="ghj_3_1_3_3" hidden="1">{#N/A,#N/A,FALSE,"TMCOMP96";#N/A,#N/A,FALSE,"MAT96";#N/A,#N/A,FALSE,"FANDA96";#N/A,#N/A,FALSE,"INTRAN96";#N/A,#N/A,FALSE,"NAA9697";#N/A,#N/A,FALSE,"ECWEBB";#N/A,#N/A,FALSE,"MFT96";#N/A,#N/A,FALSE,"CTrecon"}</definedName>
    <definedName name="ghj_3_1_3_4" localSheetId="0" hidden="1">{#N/A,#N/A,FALSE,"TMCOMP96";#N/A,#N/A,FALSE,"MAT96";#N/A,#N/A,FALSE,"FANDA96";#N/A,#N/A,FALSE,"INTRAN96";#N/A,#N/A,FALSE,"NAA9697";#N/A,#N/A,FALSE,"ECWEBB";#N/A,#N/A,FALSE,"MFT96";#N/A,#N/A,FALSE,"CTrecon"}</definedName>
    <definedName name="ghj_3_1_3_4" hidden="1">{#N/A,#N/A,FALSE,"TMCOMP96";#N/A,#N/A,FALSE,"MAT96";#N/A,#N/A,FALSE,"FANDA96";#N/A,#N/A,FALSE,"INTRAN96";#N/A,#N/A,FALSE,"NAA9697";#N/A,#N/A,FALSE,"ECWEBB";#N/A,#N/A,FALSE,"MFT96";#N/A,#N/A,FALSE,"CTrecon"}</definedName>
    <definedName name="ghj_3_1_3_5" localSheetId="0" hidden="1">{#N/A,#N/A,FALSE,"TMCOMP96";#N/A,#N/A,FALSE,"MAT96";#N/A,#N/A,FALSE,"FANDA96";#N/A,#N/A,FALSE,"INTRAN96";#N/A,#N/A,FALSE,"NAA9697";#N/A,#N/A,FALSE,"ECWEBB";#N/A,#N/A,FALSE,"MFT96";#N/A,#N/A,FALSE,"CTrecon"}</definedName>
    <definedName name="ghj_3_1_3_5" hidden="1">{#N/A,#N/A,FALSE,"TMCOMP96";#N/A,#N/A,FALSE,"MAT96";#N/A,#N/A,FALSE,"FANDA96";#N/A,#N/A,FALSE,"INTRAN96";#N/A,#N/A,FALSE,"NAA9697";#N/A,#N/A,FALSE,"ECWEBB";#N/A,#N/A,FALSE,"MFT96";#N/A,#N/A,FALSE,"CTrecon"}</definedName>
    <definedName name="ghj_3_1_4" localSheetId="0" hidden="1">{#N/A,#N/A,FALSE,"TMCOMP96";#N/A,#N/A,FALSE,"MAT96";#N/A,#N/A,FALSE,"FANDA96";#N/A,#N/A,FALSE,"INTRAN96";#N/A,#N/A,FALSE,"NAA9697";#N/A,#N/A,FALSE,"ECWEBB";#N/A,#N/A,FALSE,"MFT96";#N/A,#N/A,FALSE,"CTrecon"}</definedName>
    <definedName name="ghj_3_1_4" hidden="1">{#N/A,#N/A,FALSE,"TMCOMP96";#N/A,#N/A,FALSE,"MAT96";#N/A,#N/A,FALSE,"FANDA96";#N/A,#N/A,FALSE,"INTRAN96";#N/A,#N/A,FALSE,"NAA9697";#N/A,#N/A,FALSE,"ECWEBB";#N/A,#N/A,FALSE,"MFT96";#N/A,#N/A,FALSE,"CTrecon"}</definedName>
    <definedName name="ghj_3_1_5" localSheetId="0" hidden="1">{#N/A,#N/A,FALSE,"TMCOMP96";#N/A,#N/A,FALSE,"MAT96";#N/A,#N/A,FALSE,"FANDA96";#N/A,#N/A,FALSE,"INTRAN96";#N/A,#N/A,FALSE,"NAA9697";#N/A,#N/A,FALSE,"ECWEBB";#N/A,#N/A,FALSE,"MFT96";#N/A,#N/A,FALSE,"CTrecon"}</definedName>
    <definedName name="ghj_3_1_5" hidden="1">{#N/A,#N/A,FALSE,"TMCOMP96";#N/A,#N/A,FALSE,"MAT96";#N/A,#N/A,FALSE,"FANDA96";#N/A,#N/A,FALSE,"INTRAN96";#N/A,#N/A,FALSE,"NAA9697";#N/A,#N/A,FALSE,"ECWEBB";#N/A,#N/A,FALSE,"MFT96";#N/A,#N/A,FALSE,"CTrecon"}</definedName>
    <definedName name="ghj_3_2" localSheetId="0" hidden="1">{#N/A,#N/A,FALSE,"TMCOMP96";#N/A,#N/A,FALSE,"MAT96";#N/A,#N/A,FALSE,"FANDA96";#N/A,#N/A,FALSE,"INTRAN96";#N/A,#N/A,FALSE,"NAA9697";#N/A,#N/A,FALSE,"ECWEBB";#N/A,#N/A,FALSE,"MFT96";#N/A,#N/A,FALSE,"CTrecon"}</definedName>
    <definedName name="ghj_3_2" hidden="1">{#N/A,#N/A,FALSE,"TMCOMP96";#N/A,#N/A,FALSE,"MAT96";#N/A,#N/A,FALSE,"FANDA96";#N/A,#N/A,FALSE,"INTRAN96";#N/A,#N/A,FALSE,"NAA9697";#N/A,#N/A,FALSE,"ECWEBB";#N/A,#N/A,FALSE,"MFT96";#N/A,#N/A,FALSE,"CTrecon"}</definedName>
    <definedName name="ghj_3_2_1" localSheetId="0" hidden="1">{#N/A,#N/A,FALSE,"TMCOMP96";#N/A,#N/A,FALSE,"MAT96";#N/A,#N/A,FALSE,"FANDA96";#N/A,#N/A,FALSE,"INTRAN96";#N/A,#N/A,FALSE,"NAA9697";#N/A,#N/A,FALSE,"ECWEBB";#N/A,#N/A,FALSE,"MFT96";#N/A,#N/A,FALSE,"CTrecon"}</definedName>
    <definedName name="ghj_3_2_1" hidden="1">{#N/A,#N/A,FALSE,"TMCOMP96";#N/A,#N/A,FALSE,"MAT96";#N/A,#N/A,FALSE,"FANDA96";#N/A,#N/A,FALSE,"INTRAN96";#N/A,#N/A,FALSE,"NAA9697";#N/A,#N/A,FALSE,"ECWEBB";#N/A,#N/A,FALSE,"MFT96";#N/A,#N/A,FALSE,"CTrecon"}</definedName>
    <definedName name="ghj_3_2_2" localSheetId="0" hidden="1">{#N/A,#N/A,FALSE,"TMCOMP96";#N/A,#N/A,FALSE,"MAT96";#N/A,#N/A,FALSE,"FANDA96";#N/A,#N/A,FALSE,"INTRAN96";#N/A,#N/A,FALSE,"NAA9697";#N/A,#N/A,FALSE,"ECWEBB";#N/A,#N/A,FALSE,"MFT96";#N/A,#N/A,FALSE,"CTrecon"}</definedName>
    <definedName name="ghj_3_2_2" hidden="1">{#N/A,#N/A,FALSE,"TMCOMP96";#N/A,#N/A,FALSE,"MAT96";#N/A,#N/A,FALSE,"FANDA96";#N/A,#N/A,FALSE,"INTRAN96";#N/A,#N/A,FALSE,"NAA9697";#N/A,#N/A,FALSE,"ECWEBB";#N/A,#N/A,FALSE,"MFT96";#N/A,#N/A,FALSE,"CTrecon"}</definedName>
    <definedName name="ghj_3_2_3" localSheetId="0" hidden="1">{#N/A,#N/A,FALSE,"TMCOMP96";#N/A,#N/A,FALSE,"MAT96";#N/A,#N/A,FALSE,"FANDA96";#N/A,#N/A,FALSE,"INTRAN96";#N/A,#N/A,FALSE,"NAA9697";#N/A,#N/A,FALSE,"ECWEBB";#N/A,#N/A,FALSE,"MFT96";#N/A,#N/A,FALSE,"CTrecon"}</definedName>
    <definedName name="ghj_3_2_3" hidden="1">{#N/A,#N/A,FALSE,"TMCOMP96";#N/A,#N/A,FALSE,"MAT96";#N/A,#N/A,FALSE,"FANDA96";#N/A,#N/A,FALSE,"INTRAN96";#N/A,#N/A,FALSE,"NAA9697";#N/A,#N/A,FALSE,"ECWEBB";#N/A,#N/A,FALSE,"MFT96";#N/A,#N/A,FALSE,"CTrecon"}</definedName>
    <definedName name="ghj_3_2_4" localSheetId="0" hidden="1">{#N/A,#N/A,FALSE,"TMCOMP96";#N/A,#N/A,FALSE,"MAT96";#N/A,#N/A,FALSE,"FANDA96";#N/A,#N/A,FALSE,"INTRAN96";#N/A,#N/A,FALSE,"NAA9697";#N/A,#N/A,FALSE,"ECWEBB";#N/A,#N/A,FALSE,"MFT96";#N/A,#N/A,FALSE,"CTrecon"}</definedName>
    <definedName name="ghj_3_2_4" hidden="1">{#N/A,#N/A,FALSE,"TMCOMP96";#N/A,#N/A,FALSE,"MAT96";#N/A,#N/A,FALSE,"FANDA96";#N/A,#N/A,FALSE,"INTRAN96";#N/A,#N/A,FALSE,"NAA9697";#N/A,#N/A,FALSE,"ECWEBB";#N/A,#N/A,FALSE,"MFT96";#N/A,#N/A,FALSE,"CTrecon"}</definedName>
    <definedName name="ghj_3_2_5" localSheetId="0" hidden="1">{#N/A,#N/A,FALSE,"TMCOMP96";#N/A,#N/A,FALSE,"MAT96";#N/A,#N/A,FALSE,"FANDA96";#N/A,#N/A,FALSE,"INTRAN96";#N/A,#N/A,FALSE,"NAA9697";#N/A,#N/A,FALSE,"ECWEBB";#N/A,#N/A,FALSE,"MFT96";#N/A,#N/A,FALSE,"CTrecon"}</definedName>
    <definedName name="ghj_3_2_5" hidden="1">{#N/A,#N/A,FALSE,"TMCOMP96";#N/A,#N/A,FALSE,"MAT96";#N/A,#N/A,FALSE,"FANDA96";#N/A,#N/A,FALSE,"INTRAN96";#N/A,#N/A,FALSE,"NAA9697";#N/A,#N/A,FALSE,"ECWEBB";#N/A,#N/A,FALSE,"MFT96";#N/A,#N/A,FALSE,"CTrecon"}</definedName>
    <definedName name="ghj_3_3" localSheetId="0" hidden="1">{#N/A,#N/A,FALSE,"TMCOMP96";#N/A,#N/A,FALSE,"MAT96";#N/A,#N/A,FALSE,"FANDA96";#N/A,#N/A,FALSE,"INTRAN96";#N/A,#N/A,FALSE,"NAA9697";#N/A,#N/A,FALSE,"ECWEBB";#N/A,#N/A,FALSE,"MFT96";#N/A,#N/A,FALSE,"CTrecon"}</definedName>
    <definedName name="ghj_3_3" hidden="1">{#N/A,#N/A,FALSE,"TMCOMP96";#N/A,#N/A,FALSE,"MAT96";#N/A,#N/A,FALSE,"FANDA96";#N/A,#N/A,FALSE,"INTRAN96";#N/A,#N/A,FALSE,"NAA9697";#N/A,#N/A,FALSE,"ECWEBB";#N/A,#N/A,FALSE,"MFT96";#N/A,#N/A,FALSE,"CTrecon"}</definedName>
    <definedName name="ghj_3_3_1" localSheetId="0" hidden="1">{#N/A,#N/A,FALSE,"TMCOMP96";#N/A,#N/A,FALSE,"MAT96";#N/A,#N/A,FALSE,"FANDA96";#N/A,#N/A,FALSE,"INTRAN96";#N/A,#N/A,FALSE,"NAA9697";#N/A,#N/A,FALSE,"ECWEBB";#N/A,#N/A,FALSE,"MFT96";#N/A,#N/A,FALSE,"CTrecon"}</definedName>
    <definedName name="ghj_3_3_1" hidden="1">{#N/A,#N/A,FALSE,"TMCOMP96";#N/A,#N/A,FALSE,"MAT96";#N/A,#N/A,FALSE,"FANDA96";#N/A,#N/A,FALSE,"INTRAN96";#N/A,#N/A,FALSE,"NAA9697";#N/A,#N/A,FALSE,"ECWEBB";#N/A,#N/A,FALSE,"MFT96";#N/A,#N/A,FALSE,"CTrecon"}</definedName>
    <definedName name="ghj_3_3_2" localSheetId="0" hidden="1">{#N/A,#N/A,FALSE,"TMCOMP96";#N/A,#N/A,FALSE,"MAT96";#N/A,#N/A,FALSE,"FANDA96";#N/A,#N/A,FALSE,"INTRAN96";#N/A,#N/A,FALSE,"NAA9697";#N/A,#N/A,FALSE,"ECWEBB";#N/A,#N/A,FALSE,"MFT96";#N/A,#N/A,FALSE,"CTrecon"}</definedName>
    <definedName name="ghj_3_3_2" hidden="1">{#N/A,#N/A,FALSE,"TMCOMP96";#N/A,#N/A,FALSE,"MAT96";#N/A,#N/A,FALSE,"FANDA96";#N/A,#N/A,FALSE,"INTRAN96";#N/A,#N/A,FALSE,"NAA9697";#N/A,#N/A,FALSE,"ECWEBB";#N/A,#N/A,FALSE,"MFT96";#N/A,#N/A,FALSE,"CTrecon"}</definedName>
    <definedName name="ghj_3_3_3" localSheetId="0" hidden="1">{#N/A,#N/A,FALSE,"TMCOMP96";#N/A,#N/A,FALSE,"MAT96";#N/A,#N/A,FALSE,"FANDA96";#N/A,#N/A,FALSE,"INTRAN96";#N/A,#N/A,FALSE,"NAA9697";#N/A,#N/A,FALSE,"ECWEBB";#N/A,#N/A,FALSE,"MFT96";#N/A,#N/A,FALSE,"CTrecon"}</definedName>
    <definedName name="ghj_3_3_3" hidden="1">{#N/A,#N/A,FALSE,"TMCOMP96";#N/A,#N/A,FALSE,"MAT96";#N/A,#N/A,FALSE,"FANDA96";#N/A,#N/A,FALSE,"INTRAN96";#N/A,#N/A,FALSE,"NAA9697";#N/A,#N/A,FALSE,"ECWEBB";#N/A,#N/A,FALSE,"MFT96";#N/A,#N/A,FALSE,"CTrecon"}</definedName>
    <definedName name="ghj_3_3_4" localSheetId="0" hidden="1">{#N/A,#N/A,FALSE,"TMCOMP96";#N/A,#N/A,FALSE,"MAT96";#N/A,#N/A,FALSE,"FANDA96";#N/A,#N/A,FALSE,"INTRAN96";#N/A,#N/A,FALSE,"NAA9697";#N/A,#N/A,FALSE,"ECWEBB";#N/A,#N/A,FALSE,"MFT96";#N/A,#N/A,FALSE,"CTrecon"}</definedName>
    <definedName name="ghj_3_3_4" hidden="1">{#N/A,#N/A,FALSE,"TMCOMP96";#N/A,#N/A,FALSE,"MAT96";#N/A,#N/A,FALSE,"FANDA96";#N/A,#N/A,FALSE,"INTRAN96";#N/A,#N/A,FALSE,"NAA9697";#N/A,#N/A,FALSE,"ECWEBB";#N/A,#N/A,FALSE,"MFT96";#N/A,#N/A,FALSE,"CTrecon"}</definedName>
    <definedName name="ghj_3_3_5" localSheetId="0" hidden="1">{#N/A,#N/A,FALSE,"TMCOMP96";#N/A,#N/A,FALSE,"MAT96";#N/A,#N/A,FALSE,"FANDA96";#N/A,#N/A,FALSE,"INTRAN96";#N/A,#N/A,FALSE,"NAA9697";#N/A,#N/A,FALSE,"ECWEBB";#N/A,#N/A,FALSE,"MFT96";#N/A,#N/A,FALSE,"CTrecon"}</definedName>
    <definedName name="ghj_3_3_5" hidden="1">{#N/A,#N/A,FALSE,"TMCOMP96";#N/A,#N/A,FALSE,"MAT96";#N/A,#N/A,FALSE,"FANDA96";#N/A,#N/A,FALSE,"INTRAN96";#N/A,#N/A,FALSE,"NAA9697";#N/A,#N/A,FALSE,"ECWEBB";#N/A,#N/A,FALSE,"MFT96";#N/A,#N/A,FALSE,"CTrecon"}</definedName>
    <definedName name="ghj_3_4" localSheetId="0" hidden="1">{#N/A,#N/A,FALSE,"TMCOMP96";#N/A,#N/A,FALSE,"MAT96";#N/A,#N/A,FALSE,"FANDA96";#N/A,#N/A,FALSE,"INTRAN96";#N/A,#N/A,FALSE,"NAA9697";#N/A,#N/A,FALSE,"ECWEBB";#N/A,#N/A,FALSE,"MFT96";#N/A,#N/A,FALSE,"CTrecon"}</definedName>
    <definedName name="ghj_3_4" hidden="1">{#N/A,#N/A,FALSE,"TMCOMP96";#N/A,#N/A,FALSE,"MAT96";#N/A,#N/A,FALSE,"FANDA96";#N/A,#N/A,FALSE,"INTRAN96";#N/A,#N/A,FALSE,"NAA9697";#N/A,#N/A,FALSE,"ECWEBB";#N/A,#N/A,FALSE,"MFT96";#N/A,#N/A,FALSE,"CTrecon"}</definedName>
    <definedName name="ghj_3_4_1" localSheetId="0" hidden="1">{#N/A,#N/A,FALSE,"TMCOMP96";#N/A,#N/A,FALSE,"MAT96";#N/A,#N/A,FALSE,"FANDA96";#N/A,#N/A,FALSE,"INTRAN96";#N/A,#N/A,FALSE,"NAA9697";#N/A,#N/A,FALSE,"ECWEBB";#N/A,#N/A,FALSE,"MFT96";#N/A,#N/A,FALSE,"CTrecon"}</definedName>
    <definedName name="ghj_3_4_1" hidden="1">{#N/A,#N/A,FALSE,"TMCOMP96";#N/A,#N/A,FALSE,"MAT96";#N/A,#N/A,FALSE,"FANDA96";#N/A,#N/A,FALSE,"INTRAN96";#N/A,#N/A,FALSE,"NAA9697";#N/A,#N/A,FALSE,"ECWEBB";#N/A,#N/A,FALSE,"MFT96";#N/A,#N/A,FALSE,"CTrecon"}</definedName>
    <definedName name="ghj_3_4_2" localSheetId="0" hidden="1">{#N/A,#N/A,FALSE,"TMCOMP96";#N/A,#N/A,FALSE,"MAT96";#N/A,#N/A,FALSE,"FANDA96";#N/A,#N/A,FALSE,"INTRAN96";#N/A,#N/A,FALSE,"NAA9697";#N/A,#N/A,FALSE,"ECWEBB";#N/A,#N/A,FALSE,"MFT96";#N/A,#N/A,FALSE,"CTrecon"}</definedName>
    <definedName name="ghj_3_4_2" hidden="1">{#N/A,#N/A,FALSE,"TMCOMP96";#N/A,#N/A,FALSE,"MAT96";#N/A,#N/A,FALSE,"FANDA96";#N/A,#N/A,FALSE,"INTRAN96";#N/A,#N/A,FALSE,"NAA9697";#N/A,#N/A,FALSE,"ECWEBB";#N/A,#N/A,FALSE,"MFT96";#N/A,#N/A,FALSE,"CTrecon"}</definedName>
    <definedName name="ghj_3_4_3" localSheetId="0" hidden="1">{#N/A,#N/A,FALSE,"TMCOMP96";#N/A,#N/A,FALSE,"MAT96";#N/A,#N/A,FALSE,"FANDA96";#N/A,#N/A,FALSE,"INTRAN96";#N/A,#N/A,FALSE,"NAA9697";#N/A,#N/A,FALSE,"ECWEBB";#N/A,#N/A,FALSE,"MFT96";#N/A,#N/A,FALSE,"CTrecon"}</definedName>
    <definedName name="ghj_3_4_3" hidden="1">{#N/A,#N/A,FALSE,"TMCOMP96";#N/A,#N/A,FALSE,"MAT96";#N/A,#N/A,FALSE,"FANDA96";#N/A,#N/A,FALSE,"INTRAN96";#N/A,#N/A,FALSE,"NAA9697";#N/A,#N/A,FALSE,"ECWEBB";#N/A,#N/A,FALSE,"MFT96";#N/A,#N/A,FALSE,"CTrecon"}</definedName>
    <definedName name="ghj_3_4_4" localSheetId="0" hidden="1">{#N/A,#N/A,FALSE,"TMCOMP96";#N/A,#N/A,FALSE,"MAT96";#N/A,#N/A,FALSE,"FANDA96";#N/A,#N/A,FALSE,"INTRAN96";#N/A,#N/A,FALSE,"NAA9697";#N/A,#N/A,FALSE,"ECWEBB";#N/A,#N/A,FALSE,"MFT96";#N/A,#N/A,FALSE,"CTrecon"}</definedName>
    <definedName name="ghj_3_4_4" hidden="1">{#N/A,#N/A,FALSE,"TMCOMP96";#N/A,#N/A,FALSE,"MAT96";#N/A,#N/A,FALSE,"FANDA96";#N/A,#N/A,FALSE,"INTRAN96";#N/A,#N/A,FALSE,"NAA9697";#N/A,#N/A,FALSE,"ECWEBB";#N/A,#N/A,FALSE,"MFT96";#N/A,#N/A,FALSE,"CTrecon"}</definedName>
    <definedName name="ghj_3_4_5" localSheetId="0" hidden="1">{#N/A,#N/A,FALSE,"TMCOMP96";#N/A,#N/A,FALSE,"MAT96";#N/A,#N/A,FALSE,"FANDA96";#N/A,#N/A,FALSE,"INTRAN96";#N/A,#N/A,FALSE,"NAA9697";#N/A,#N/A,FALSE,"ECWEBB";#N/A,#N/A,FALSE,"MFT96";#N/A,#N/A,FALSE,"CTrecon"}</definedName>
    <definedName name="ghj_3_4_5" hidden="1">{#N/A,#N/A,FALSE,"TMCOMP96";#N/A,#N/A,FALSE,"MAT96";#N/A,#N/A,FALSE,"FANDA96";#N/A,#N/A,FALSE,"INTRAN96";#N/A,#N/A,FALSE,"NAA9697";#N/A,#N/A,FALSE,"ECWEBB";#N/A,#N/A,FALSE,"MFT96";#N/A,#N/A,FALSE,"CTrecon"}</definedName>
    <definedName name="ghj_3_5" localSheetId="0" hidden="1">{#N/A,#N/A,FALSE,"TMCOMP96";#N/A,#N/A,FALSE,"MAT96";#N/A,#N/A,FALSE,"FANDA96";#N/A,#N/A,FALSE,"INTRAN96";#N/A,#N/A,FALSE,"NAA9697";#N/A,#N/A,FALSE,"ECWEBB";#N/A,#N/A,FALSE,"MFT96";#N/A,#N/A,FALSE,"CTrecon"}</definedName>
    <definedName name="ghj_3_5" hidden="1">{#N/A,#N/A,FALSE,"TMCOMP96";#N/A,#N/A,FALSE,"MAT96";#N/A,#N/A,FALSE,"FANDA96";#N/A,#N/A,FALSE,"INTRAN96";#N/A,#N/A,FALSE,"NAA9697";#N/A,#N/A,FALSE,"ECWEBB";#N/A,#N/A,FALSE,"MFT96";#N/A,#N/A,FALSE,"CTrecon"}</definedName>
    <definedName name="ghj_4" localSheetId="0" hidden="1">{#N/A,#N/A,FALSE,"TMCOMP96";#N/A,#N/A,FALSE,"MAT96";#N/A,#N/A,FALSE,"FANDA96";#N/A,#N/A,FALSE,"INTRAN96";#N/A,#N/A,FALSE,"NAA9697";#N/A,#N/A,FALSE,"ECWEBB";#N/A,#N/A,FALSE,"MFT96";#N/A,#N/A,FALSE,"CTrecon"}</definedName>
    <definedName name="ghj_4" hidden="1">{#N/A,#N/A,FALSE,"TMCOMP96";#N/A,#N/A,FALSE,"MAT96";#N/A,#N/A,FALSE,"FANDA96";#N/A,#N/A,FALSE,"INTRAN96";#N/A,#N/A,FALSE,"NAA9697";#N/A,#N/A,FALSE,"ECWEBB";#N/A,#N/A,FALSE,"MFT96";#N/A,#N/A,FALSE,"CTrecon"}</definedName>
    <definedName name="ghj_4_1" localSheetId="0" hidden="1">{#N/A,#N/A,FALSE,"TMCOMP96";#N/A,#N/A,FALSE,"MAT96";#N/A,#N/A,FALSE,"FANDA96";#N/A,#N/A,FALSE,"INTRAN96";#N/A,#N/A,FALSE,"NAA9697";#N/A,#N/A,FALSE,"ECWEBB";#N/A,#N/A,FALSE,"MFT96";#N/A,#N/A,FALSE,"CTrecon"}</definedName>
    <definedName name="ghj_4_1" hidden="1">{#N/A,#N/A,FALSE,"TMCOMP96";#N/A,#N/A,FALSE,"MAT96";#N/A,#N/A,FALSE,"FANDA96";#N/A,#N/A,FALSE,"INTRAN96";#N/A,#N/A,FALSE,"NAA9697";#N/A,#N/A,FALSE,"ECWEBB";#N/A,#N/A,FALSE,"MFT96";#N/A,#N/A,FALSE,"CTrecon"}</definedName>
    <definedName name="ghj_4_1_1" localSheetId="0" hidden="1">{#N/A,#N/A,FALSE,"TMCOMP96";#N/A,#N/A,FALSE,"MAT96";#N/A,#N/A,FALSE,"FANDA96";#N/A,#N/A,FALSE,"INTRAN96";#N/A,#N/A,FALSE,"NAA9697";#N/A,#N/A,FALSE,"ECWEBB";#N/A,#N/A,FALSE,"MFT96";#N/A,#N/A,FALSE,"CTrecon"}</definedName>
    <definedName name="ghj_4_1_1" hidden="1">{#N/A,#N/A,FALSE,"TMCOMP96";#N/A,#N/A,FALSE,"MAT96";#N/A,#N/A,FALSE,"FANDA96";#N/A,#N/A,FALSE,"INTRAN96";#N/A,#N/A,FALSE,"NAA9697";#N/A,#N/A,FALSE,"ECWEBB";#N/A,#N/A,FALSE,"MFT96";#N/A,#N/A,FALSE,"CTrecon"}</definedName>
    <definedName name="ghj_4_1_1_1" localSheetId="0" hidden="1">{#N/A,#N/A,FALSE,"TMCOMP96";#N/A,#N/A,FALSE,"MAT96";#N/A,#N/A,FALSE,"FANDA96";#N/A,#N/A,FALSE,"INTRAN96";#N/A,#N/A,FALSE,"NAA9697";#N/A,#N/A,FALSE,"ECWEBB";#N/A,#N/A,FALSE,"MFT96";#N/A,#N/A,FALSE,"CTrecon"}</definedName>
    <definedName name="ghj_4_1_1_1" hidden="1">{#N/A,#N/A,FALSE,"TMCOMP96";#N/A,#N/A,FALSE,"MAT96";#N/A,#N/A,FALSE,"FANDA96";#N/A,#N/A,FALSE,"INTRAN96";#N/A,#N/A,FALSE,"NAA9697";#N/A,#N/A,FALSE,"ECWEBB";#N/A,#N/A,FALSE,"MFT96";#N/A,#N/A,FALSE,"CTrecon"}</definedName>
    <definedName name="ghj_4_1_1_2" localSheetId="0" hidden="1">{#N/A,#N/A,FALSE,"TMCOMP96";#N/A,#N/A,FALSE,"MAT96";#N/A,#N/A,FALSE,"FANDA96";#N/A,#N/A,FALSE,"INTRAN96";#N/A,#N/A,FALSE,"NAA9697";#N/A,#N/A,FALSE,"ECWEBB";#N/A,#N/A,FALSE,"MFT96";#N/A,#N/A,FALSE,"CTrecon"}</definedName>
    <definedName name="ghj_4_1_1_2" hidden="1">{#N/A,#N/A,FALSE,"TMCOMP96";#N/A,#N/A,FALSE,"MAT96";#N/A,#N/A,FALSE,"FANDA96";#N/A,#N/A,FALSE,"INTRAN96";#N/A,#N/A,FALSE,"NAA9697";#N/A,#N/A,FALSE,"ECWEBB";#N/A,#N/A,FALSE,"MFT96";#N/A,#N/A,FALSE,"CTrecon"}</definedName>
    <definedName name="ghj_4_1_1_3" localSheetId="0" hidden="1">{#N/A,#N/A,FALSE,"TMCOMP96";#N/A,#N/A,FALSE,"MAT96";#N/A,#N/A,FALSE,"FANDA96";#N/A,#N/A,FALSE,"INTRAN96";#N/A,#N/A,FALSE,"NAA9697";#N/A,#N/A,FALSE,"ECWEBB";#N/A,#N/A,FALSE,"MFT96";#N/A,#N/A,FALSE,"CTrecon"}</definedName>
    <definedName name="ghj_4_1_1_3" hidden="1">{#N/A,#N/A,FALSE,"TMCOMP96";#N/A,#N/A,FALSE,"MAT96";#N/A,#N/A,FALSE,"FANDA96";#N/A,#N/A,FALSE,"INTRAN96";#N/A,#N/A,FALSE,"NAA9697";#N/A,#N/A,FALSE,"ECWEBB";#N/A,#N/A,FALSE,"MFT96";#N/A,#N/A,FALSE,"CTrecon"}</definedName>
    <definedName name="ghj_4_1_1_4" localSheetId="0" hidden="1">{#N/A,#N/A,FALSE,"TMCOMP96";#N/A,#N/A,FALSE,"MAT96";#N/A,#N/A,FALSE,"FANDA96";#N/A,#N/A,FALSE,"INTRAN96";#N/A,#N/A,FALSE,"NAA9697";#N/A,#N/A,FALSE,"ECWEBB";#N/A,#N/A,FALSE,"MFT96";#N/A,#N/A,FALSE,"CTrecon"}</definedName>
    <definedName name="ghj_4_1_1_4" hidden="1">{#N/A,#N/A,FALSE,"TMCOMP96";#N/A,#N/A,FALSE,"MAT96";#N/A,#N/A,FALSE,"FANDA96";#N/A,#N/A,FALSE,"INTRAN96";#N/A,#N/A,FALSE,"NAA9697";#N/A,#N/A,FALSE,"ECWEBB";#N/A,#N/A,FALSE,"MFT96";#N/A,#N/A,FALSE,"CTrecon"}</definedName>
    <definedName name="ghj_4_1_1_5" localSheetId="0" hidden="1">{#N/A,#N/A,FALSE,"TMCOMP96";#N/A,#N/A,FALSE,"MAT96";#N/A,#N/A,FALSE,"FANDA96";#N/A,#N/A,FALSE,"INTRAN96";#N/A,#N/A,FALSE,"NAA9697";#N/A,#N/A,FALSE,"ECWEBB";#N/A,#N/A,FALSE,"MFT96";#N/A,#N/A,FALSE,"CTrecon"}</definedName>
    <definedName name="ghj_4_1_1_5" hidden="1">{#N/A,#N/A,FALSE,"TMCOMP96";#N/A,#N/A,FALSE,"MAT96";#N/A,#N/A,FALSE,"FANDA96";#N/A,#N/A,FALSE,"INTRAN96";#N/A,#N/A,FALSE,"NAA9697";#N/A,#N/A,FALSE,"ECWEBB";#N/A,#N/A,FALSE,"MFT96";#N/A,#N/A,FALSE,"CTrecon"}</definedName>
    <definedName name="ghj_4_1_2" localSheetId="0" hidden="1">{#N/A,#N/A,FALSE,"TMCOMP96";#N/A,#N/A,FALSE,"MAT96";#N/A,#N/A,FALSE,"FANDA96";#N/A,#N/A,FALSE,"INTRAN96";#N/A,#N/A,FALSE,"NAA9697";#N/A,#N/A,FALSE,"ECWEBB";#N/A,#N/A,FALSE,"MFT96";#N/A,#N/A,FALSE,"CTrecon"}</definedName>
    <definedName name="ghj_4_1_2" hidden="1">{#N/A,#N/A,FALSE,"TMCOMP96";#N/A,#N/A,FALSE,"MAT96";#N/A,#N/A,FALSE,"FANDA96";#N/A,#N/A,FALSE,"INTRAN96";#N/A,#N/A,FALSE,"NAA9697";#N/A,#N/A,FALSE,"ECWEBB";#N/A,#N/A,FALSE,"MFT96";#N/A,#N/A,FALSE,"CTrecon"}</definedName>
    <definedName name="ghj_4_1_2_1" localSheetId="0" hidden="1">{#N/A,#N/A,FALSE,"TMCOMP96";#N/A,#N/A,FALSE,"MAT96";#N/A,#N/A,FALSE,"FANDA96";#N/A,#N/A,FALSE,"INTRAN96";#N/A,#N/A,FALSE,"NAA9697";#N/A,#N/A,FALSE,"ECWEBB";#N/A,#N/A,FALSE,"MFT96";#N/A,#N/A,FALSE,"CTrecon"}</definedName>
    <definedName name="ghj_4_1_2_1" hidden="1">{#N/A,#N/A,FALSE,"TMCOMP96";#N/A,#N/A,FALSE,"MAT96";#N/A,#N/A,FALSE,"FANDA96";#N/A,#N/A,FALSE,"INTRAN96";#N/A,#N/A,FALSE,"NAA9697";#N/A,#N/A,FALSE,"ECWEBB";#N/A,#N/A,FALSE,"MFT96";#N/A,#N/A,FALSE,"CTrecon"}</definedName>
    <definedName name="ghj_4_1_2_2" localSheetId="0" hidden="1">{#N/A,#N/A,FALSE,"TMCOMP96";#N/A,#N/A,FALSE,"MAT96";#N/A,#N/A,FALSE,"FANDA96";#N/A,#N/A,FALSE,"INTRAN96";#N/A,#N/A,FALSE,"NAA9697";#N/A,#N/A,FALSE,"ECWEBB";#N/A,#N/A,FALSE,"MFT96";#N/A,#N/A,FALSE,"CTrecon"}</definedName>
    <definedName name="ghj_4_1_2_2" hidden="1">{#N/A,#N/A,FALSE,"TMCOMP96";#N/A,#N/A,FALSE,"MAT96";#N/A,#N/A,FALSE,"FANDA96";#N/A,#N/A,FALSE,"INTRAN96";#N/A,#N/A,FALSE,"NAA9697";#N/A,#N/A,FALSE,"ECWEBB";#N/A,#N/A,FALSE,"MFT96";#N/A,#N/A,FALSE,"CTrecon"}</definedName>
    <definedName name="ghj_4_1_2_3" localSheetId="0" hidden="1">{#N/A,#N/A,FALSE,"TMCOMP96";#N/A,#N/A,FALSE,"MAT96";#N/A,#N/A,FALSE,"FANDA96";#N/A,#N/A,FALSE,"INTRAN96";#N/A,#N/A,FALSE,"NAA9697";#N/A,#N/A,FALSE,"ECWEBB";#N/A,#N/A,FALSE,"MFT96";#N/A,#N/A,FALSE,"CTrecon"}</definedName>
    <definedName name="ghj_4_1_2_3" hidden="1">{#N/A,#N/A,FALSE,"TMCOMP96";#N/A,#N/A,FALSE,"MAT96";#N/A,#N/A,FALSE,"FANDA96";#N/A,#N/A,FALSE,"INTRAN96";#N/A,#N/A,FALSE,"NAA9697";#N/A,#N/A,FALSE,"ECWEBB";#N/A,#N/A,FALSE,"MFT96";#N/A,#N/A,FALSE,"CTrecon"}</definedName>
    <definedName name="ghj_4_1_2_4" localSheetId="0" hidden="1">{#N/A,#N/A,FALSE,"TMCOMP96";#N/A,#N/A,FALSE,"MAT96";#N/A,#N/A,FALSE,"FANDA96";#N/A,#N/A,FALSE,"INTRAN96";#N/A,#N/A,FALSE,"NAA9697";#N/A,#N/A,FALSE,"ECWEBB";#N/A,#N/A,FALSE,"MFT96";#N/A,#N/A,FALSE,"CTrecon"}</definedName>
    <definedName name="ghj_4_1_2_4" hidden="1">{#N/A,#N/A,FALSE,"TMCOMP96";#N/A,#N/A,FALSE,"MAT96";#N/A,#N/A,FALSE,"FANDA96";#N/A,#N/A,FALSE,"INTRAN96";#N/A,#N/A,FALSE,"NAA9697";#N/A,#N/A,FALSE,"ECWEBB";#N/A,#N/A,FALSE,"MFT96";#N/A,#N/A,FALSE,"CTrecon"}</definedName>
    <definedName name="ghj_4_1_2_5" localSheetId="0" hidden="1">{#N/A,#N/A,FALSE,"TMCOMP96";#N/A,#N/A,FALSE,"MAT96";#N/A,#N/A,FALSE,"FANDA96";#N/A,#N/A,FALSE,"INTRAN96";#N/A,#N/A,FALSE,"NAA9697";#N/A,#N/A,FALSE,"ECWEBB";#N/A,#N/A,FALSE,"MFT96";#N/A,#N/A,FALSE,"CTrecon"}</definedName>
    <definedName name="ghj_4_1_2_5" hidden="1">{#N/A,#N/A,FALSE,"TMCOMP96";#N/A,#N/A,FALSE,"MAT96";#N/A,#N/A,FALSE,"FANDA96";#N/A,#N/A,FALSE,"INTRAN96";#N/A,#N/A,FALSE,"NAA9697";#N/A,#N/A,FALSE,"ECWEBB";#N/A,#N/A,FALSE,"MFT96";#N/A,#N/A,FALSE,"CTrecon"}</definedName>
    <definedName name="ghj_4_1_3" localSheetId="0" hidden="1">{#N/A,#N/A,FALSE,"TMCOMP96";#N/A,#N/A,FALSE,"MAT96";#N/A,#N/A,FALSE,"FANDA96";#N/A,#N/A,FALSE,"INTRAN96";#N/A,#N/A,FALSE,"NAA9697";#N/A,#N/A,FALSE,"ECWEBB";#N/A,#N/A,FALSE,"MFT96";#N/A,#N/A,FALSE,"CTrecon"}</definedName>
    <definedName name="ghj_4_1_3" hidden="1">{#N/A,#N/A,FALSE,"TMCOMP96";#N/A,#N/A,FALSE,"MAT96";#N/A,#N/A,FALSE,"FANDA96";#N/A,#N/A,FALSE,"INTRAN96";#N/A,#N/A,FALSE,"NAA9697";#N/A,#N/A,FALSE,"ECWEBB";#N/A,#N/A,FALSE,"MFT96";#N/A,#N/A,FALSE,"CTrecon"}</definedName>
    <definedName name="ghj_4_1_3_1" localSheetId="0" hidden="1">{#N/A,#N/A,FALSE,"TMCOMP96";#N/A,#N/A,FALSE,"MAT96";#N/A,#N/A,FALSE,"FANDA96";#N/A,#N/A,FALSE,"INTRAN96";#N/A,#N/A,FALSE,"NAA9697";#N/A,#N/A,FALSE,"ECWEBB";#N/A,#N/A,FALSE,"MFT96";#N/A,#N/A,FALSE,"CTrecon"}</definedName>
    <definedName name="ghj_4_1_3_1" hidden="1">{#N/A,#N/A,FALSE,"TMCOMP96";#N/A,#N/A,FALSE,"MAT96";#N/A,#N/A,FALSE,"FANDA96";#N/A,#N/A,FALSE,"INTRAN96";#N/A,#N/A,FALSE,"NAA9697";#N/A,#N/A,FALSE,"ECWEBB";#N/A,#N/A,FALSE,"MFT96";#N/A,#N/A,FALSE,"CTrecon"}</definedName>
    <definedName name="ghj_4_1_3_2" localSheetId="0" hidden="1">{#N/A,#N/A,FALSE,"TMCOMP96";#N/A,#N/A,FALSE,"MAT96";#N/A,#N/A,FALSE,"FANDA96";#N/A,#N/A,FALSE,"INTRAN96";#N/A,#N/A,FALSE,"NAA9697";#N/A,#N/A,FALSE,"ECWEBB";#N/A,#N/A,FALSE,"MFT96";#N/A,#N/A,FALSE,"CTrecon"}</definedName>
    <definedName name="ghj_4_1_3_2" hidden="1">{#N/A,#N/A,FALSE,"TMCOMP96";#N/A,#N/A,FALSE,"MAT96";#N/A,#N/A,FALSE,"FANDA96";#N/A,#N/A,FALSE,"INTRAN96";#N/A,#N/A,FALSE,"NAA9697";#N/A,#N/A,FALSE,"ECWEBB";#N/A,#N/A,FALSE,"MFT96";#N/A,#N/A,FALSE,"CTrecon"}</definedName>
    <definedName name="ghj_4_1_3_3" localSheetId="0" hidden="1">{#N/A,#N/A,FALSE,"TMCOMP96";#N/A,#N/A,FALSE,"MAT96";#N/A,#N/A,FALSE,"FANDA96";#N/A,#N/A,FALSE,"INTRAN96";#N/A,#N/A,FALSE,"NAA9697";#N/A,#N/A,FALSE,"ECWEBB";#N/A,#N/A,FALSE,"MFT96";#N/A,#N/A,FALSE,"CTrecon"}</definedName>
    <definedName name="ghj_4_1_3_3" hidden="1">{#N/A,#N/A,FALSE,"TMCOMP96";#N/A,#N/A,FALSE,"MAT96";#N/A,#N/A,FALSE,"FANDA96";#N/A,#N/A,FALSE,"INTRAN96";#N/A,#N/A,FALSE,"NAA9697";#N/A,#N/A,FALSE,"ECWEBB";#N/A,#N/A,FALSE,"MFT96";#N/A,#N/A,FALSE,"CTrecon"}</definedName>
    <definedName name="ghj_4_1_3_4" localSheetId="0" hidden="1">{#N/A,#N/A,FALSE,"TMCOMP96";#N/A,#N/A,FALSE,"MAT96";#N/A,#N/A,FALSE,"FANDA96";#N/A,#N/A,FALSE,"INTRAN96";#N/A,#N/A,FALSE,"NAA9697";#N/A,#N/A,FALSE,"ECWEBB";#N/A,#N/A,FALSE,"MFT96";#N/A,#N/A,FALSE,"CTrecon"}</definedName>
    <definedName name="ghj_4_1_3_4" hidden="1">{#N/A,#N/A,FALSE,"TMCOMP96";#N/A,#N/A,FALSE,"MAT96";#N/A,#N/A,FALSE,"FANDA96";#N/A,#N/A,FALSE,"INTRAN96";#N/A,#N/A,FALSE,"NAA9697";#N/A,#N/A,FALSE,"ECWEBB";#N/A,#N/A,FALSE,"MFT96";#N/A,#N/A,FALSE,"CTrecon"}</definedName>
    <definedName name="ghj_4_1_3_5" localSheetId="0" hidden="1">{#N/A,#N/A,FALSE,"TMCOMP96";#N/A,#N/A,FALSE,"MAT96";#N/A,#N/A,FALSE,"FANDA96";#N/A,#N/A,FALSE,"INTRAN96";#N/A,#N/A,FALSE,"NAA9697";#N/A,#N/A,FALSE,"ECWEBB";#N/A,#N/A,FALSE,"MFT96";#N/A,#N/A,FALSE,"CTrecon"}</definedName>
    <definedName name="ghj_4_1_3_5" hidden="1">{#N/A,#N/A,FALSE,"TMCOMP96";#N/A,#N/A,FALSE,"MAT96";#N/A,#N/A,FALSE,"FANDA96";#N/A,#N/A,FALSE,"INTRAN96";#N/A,#N/A,FALSE,"NAA9697";#N/A,#N/A,FALSE,"ECWEBB";#N/A,#N/A,FALSE,"MFT96";#N/A,#N/A,FALSE,"CTrecon"}</definedName>
    <definedName name="ghj_4_1_4" localSheetId="0" hidden="1">{#N/A,#N/A,FALSE,"TMCOMP96";#N/A,#N/A,FALSE,"MAT96";#N/A,#N/A,FALSE,"FANDA96";#N/A,#N/A,FALSE,"INTRAN96";#N/A,#N/A,FALSE,"NAA9697";#N/A,#N/A,FALSE,"ECWEBB";#N/A,#N/A,FALSE,"MFT96";#N/A,#N/A,FALSE,"CTrecon"}</definedName>
    <definedName name="ghj_4_1_4" hidden="1">{#N/A,#N/A,FALSE,"TMCOMP96";#N/A,#N/A,FALSE,"MAT96";#N/A,#N/A,FALSE,"FANDA96";#N/A,#N/A,FALSE,"INTRAN96";#N/A,#N/A,FALSE,"NAA9697";#N/A,#N/A,FALSE,"ECWEBB";#N/A,#N/A,FALSE,"MFT96";#N/A,#N/A,FALSE,"CTrecon"}</definedName>
    <definedName name="ghj_4_1_5" localSheetId="0" hidden="1">{#N/A,#N/A,FALSE,"TMCOMP96";#N/A,#N/A,FALSE,"MAT96";#N/A,#N/A,FALSE,"FANDA96";#N/A,#N/A,FALSE,"INTRAN96";#N/A,#N/A,FALSE,"NAA9697";#N/A,#N/A,FALSE,"ECWEBB";#N/A,#N/A,FALSE,"MFT96";#N/A,#N/A,FALSE,"CTrecon"}</definedName>
    <definedName name="ghj_4_1_5" hidden="1">{#N/A,#N/A,FALSE,"TMCOMP96";#N/A,#N/A,FALSE,"MAT96";#N/A,#N/A,FALSE,"FANDA96";#N/A,#N/A,FALSE,"INTRAN96";#N/A,#N/A,FALSE,"NAA9697";#N/A,#N/A,FALSE,"ECWEBB";#N/A,#N/A,FALSE,"MFT96";#N/A,#N/A,FALSE,"CTrecon"}</definedName>
    <definedName name="ghj_4_2" localSheetId="0" hidden="1">{#N/A,#N/A,FALSE,"TMCOMP96";#N/A,#N/A,FALSE,"MAT96";#N/A,#N/A,FALSE,"FANDA96";#N/A,#N/A,FALSE,"INTRAN96";#N/A,#N/A,FALSE,"NAA9697";#N/A,#N/A,FALSE,"ECWEBB";#N/A,#N/A,FALSE,"MFT96";#N/A,#N/A,FALSE,"CTrecon"}</definedName>
    <definedName name="ghj_4_2" hidden="1">{#N/A,#N/A,FALSE,"TMCOMP96";#N/A,#N/A,FALSE,"MAT96";#N/A,#N/A,FALSE,"FANDA96";#N/A,#N/A,FALSE,"INTRAN96";#N/A,#N/A,FALSE,"NAA9697";#N/A,#N/A,FALSE,"ECWEBB";#N/A,#N/A,FALSE,"MFT96";#N/A,#N/A,FALSE,"CTrecon"}</definedName>
    <definedName name="ghj_4_2_1" localSheetId="0" hidden="1">{#N/A,#N/A,FALSE,"TMCOMP96";#N/A,#N/A,FALSE,"MAT96";#N/A,#N/A,FALSE,"FANDA96";#N/A,#N/A,FALSE,"INTRAN96";#N/A,#N/A,FALSE,"NAA9697";#N/A,#N/A,FALSE,"ECWEBB";#N/A,#N/A,FALSE,"MFT96";#N/A,#N/A,FALSE,"CTrecon"}</definedName>
    <definedName name="ghj_4_2_1" hidden="1">{#N/A,#N/A,FALSE,"TMCOMP96";#N/A,#N/A,FALSE,"MAT96";#N/A,#N/A,FALSE,"FANDA96";#N/A,#N/A,FALSE,"INTRAN96";#N/A,#N/A,FALSE,"NAA9697";#N/A,#N/A,FALSE,"ECWEBB";#N/A,#N/A,FALSE,"MFT96";#N/A,#N/A,FALSE,"CTrecon"}</definedName>
    <definedName name="ghj_4_2_2" localSheetId="0" hidden="1">{#N/A,#N/A,FALSE,"TMCOMP96";#N/A,#N/A,FALSE,"MAT96";#N/A,#N/A,FALSE,"FANDA96";#N/A,#N/A,FALSE,"INTRAN96";#N/A,#N/A,FALSE,"NAA9697";#N/A,#N/A,FALSE,"ECWEBB";#N/A,#N/A,FALSE,"MFT96";#N/A,#N/A,FALSE,"CTrecon"}</definedName>
    <definedName name="ghj_4_2_2" hidden="1">{#N/A,#N/A,FALSE,"TMCOMP96";#N/A,#N/A,FALSE,"MAT96";#N/A,#N/A,FALSE,"FANDA96";#N/A,#N/A,FALSE,"INTRAN96";#N/A,#N/A,FALSE,"NAA9697";#N/A,#N/A,FALSE,"ECWEBB";#N/A,#N/A,FALSE,"MFT96";#N/A,#N/A,FALSE,"CTrecon"}</definedName>
    <definedName name="ghj_4_2_3" localSheetId="0" hidden="1">{#N/A,#N/A,FALSE,"TMCOMP96";#N/A,#N/A,FALSE,"MAT96";#N/A,#N/A,FALSE,"FANDA96";#N/A,#N/A,FALSE,"INTRAN96";#N/A,#N/A,FALSE,"NAA9697";#N/A,#N/A,FALSE,"ECWEBB";#N/A,#N/A,FALSE,"MFT96";#N/A,#N/A,FALSE,"CTrecon"}</definedName>
    <definedName name="ghj_4_2_3" hidden="1">{#N/A,#N/A,FALSE,"TMCOMP96";#N/A,#N/A,FALSE,"MAT96";#N/A,#N/A,FALSE,"FANDA96";#N/A,#N/A,FALSE,"INTRAN96";#N/A,#N/A,FALSE,"NAA9697";#N/A,#N/A,FALSE,"ECWEBB";#N/A,#N/A,FALSE,"MFT96";#N/A,#N/A,FALSE,"CTrecon"}</definedName>
    <definedName name="ghj_4_2_4" localSheetId="0" hidden="1">{#N/A,#N/A,FALSE,"TMCOMP96";#N/A,#N/A,FALSE,"MAT96";#N/A,#N/A,FALSE,"FANDA96";#N/A,#N/A,FALSE,"INTRAN96";#N/A,#N/A,FALSE,"NAA9697";#N/A,#N/A,FALSE,"ECWEBB";#N/A,#N/A,FALSE,"MFT96";#N/A,#N/A,FALSE,"CTrecon"}</definedName>
    <definedName name="ghj_4_2_4" hidden="1">{#N/A,#N/A,FALSE,"TMCOMP96";#N/A,#N/A,FALSE,"MAT96";#N/A,#N/A,FALSE,"FANDA96";#N/A,#N/A,FALSE,"INTRAN96";#N/A,#N/A,FALSE,"NAA9697";#N/A,#N/A,FALSE,"ECWEBB";#N/A,#N/A,FALSE,"MFT96";#N/A,#N/A,FALSE,"CTrecon"}</definedName>
    <definedName name="ghj_4_2_5" localSheetId="0" hidden="1">{#N/A,#N/A,FALSE,"TMCOMP96";#N/A,#N/A,FALSE,"MAT96";#N/A,#N/A,FALSE,"FANDA96";#N/A,#N/A,FALSE,"INTRAN96";#N/A,#N/A,FALSE,"NAA9697";#N/A,#N/A,FALSE,"ECWEBB";#N/A,#N/A,FALSE,"MFT96";#N/A,#N/A,FALSE,"CTrecon"}</definedName>
    <definedName name="ghj_4_2_5" hidden="1">{#N/A,#N/A,FALSE,"TMCOMP96";#N/A,#N/A,FALSE,"MAT96";#N/A,#N/A,FALSE,"FANDA96";#N/A,#N/A,FALSE,"INTRAN96";#N/A,#N/A,FALSE,"NAA9697";#N/A,#N/A,FALSE,"ECWEBB";#N/A,#N/A,FALSE,"MFT96";#N/A,#N/A,FALSE,"CTrecon"}</definedName>
    <definedName name="ghj_4_3" localSheetId="0" hidden="1">{#N/A,#N/A,FALSE,"TMCOMP96";#N/A,#N/A,FALSE,"MAT96";#N/A,#N/A,FALSE,"FANDA96";#N/A,#N/A,FALSE,"INTRAN96";#N/A,#N/A,FALSE,"NAA9697";#N/A,#N/A,FALSE,"ECWEBB";#N/A,#N/A,FALSE,"MFT96";#N/A,#N/A,FALSE,"CTrecon"}</definedName>
    <definedName name="ghj_4_3" hidden="1">{#N/A,#N/A,FALSE,"TMCOMP96";#N/A,#N/A,FALSE,"MAT96";#N/A,#N/A,FALSE,"FANDA96";#N/A,#N/A,FALSE,"INTRAN96";#N/A,#N/A,FALSE,"NAA9697";#N/A,#N/A,FALSE,"ECWEBB";#N/A,#N/A,FALSE,"MFT96";#N/A,#N/A,FALSE,"CTrecon"}</definedName>
    <definedName name="ghj_4_3_1" localSheetId="0" hidden="1">{#N/A,#N/A,FALSE,"TMCOMP96";#N/A,#N/A,FALSE,"MAT96";#N/A,#N/A,FALSE,"FANDA96";#N/A,#N/A,FALSE,"INTRAN96";#N/A,#N/A,FALSE,"NAA9697";#N/A,#N/A,FALSE,"ECWEBB";#N/A,#N/A,FALSE,"MFT96";#N/A,#N/A,FALSE,"CTrecon"}</definedName>
    <definedName name="ghj_4_3_1" hidden="1">{#N/A,#N/A,FALSE,"TMCOMP96";#N/A,#N/A,FALSE,"MAT96";#N/A,#N/A,FALSE,"FANDA96";#N/A,#N/A,FALSE,"INTRAN96";#N/A,#N/A,FALSE,"NAA9697";#N/A,#N/A,FALSE,"ECWEBB";#N/A,#N/A,FALSE,"MFT96";#N/A,#N/A,FALSE,"CTrecon"}</definedName>
    <definedName name="ghj_4_3_2" localSheetId="0" hidden="1">{#N/A,#N/A,FALSE,"TMCOMP96";#N/A,#N/A,FALSE,"MAT96";#N/A,#N/A,FALSE,"FANDA96";#N/A,#N/A,FALSE,"INTRAN96";#N/A,#N/A,FALSE,"NAA9697";#N/A,#N/A,FALSE,"ECWEBB";#N/A,#N/A,FALSE,"MFT96";#N/A,#N/A,FALSE,"CTrecon"}</definedName>
    <definedName name="ghj_4_3_2" hidden="1">{#N/A,#N/A,FALSE,"TMCOMP96";#N/A,#N/A,FALSE,"MAT96";#N/A,#N/A,FALSE,"FANDA96";#N/A,#N/A,FALSE,"INTRAN96";#N/A,#N/A,FALSE,"NAA9697";#N/A,#N/A,FALSE,"ECWEBB";#N/A,#N/A,FALSE,"MFT96";#N/A,#N/A,FALSE,"CTrecon"}</definedName>
    <definedName name="ghj_4_3_3" localSheetId="0" hidden="1">{#N/A,#N/A,FALSE,"TMCOMP96";#N/A,#N/A,FALSE,"MAT96";#N/A,#N/A,FALSE,"FANDA96";#N/A,#N/A,FALSE,"INTRAN96";#N/A,#N/A,FALSE,"NAA9697";#N/A,#N/A,FALSE,"ECWEBB";#N/A,#N/A,FALSE,"MFT96";#N/A,#N/A,FALSE,"CTrecon"}</definedName>
    <definedName name="ghj_4_3_3" hidden="1">{#N/A,#N/A,FALSE,"TMCOMP96";#N/A,#N/A,FALSE,"MAT96";#N/A,#N/A,FALSE,"FANDA96";#N/A,#N/A,FALSE,"INTRAN96";#N/A,#N/A,FALSE,"NAA9697";#N/A,#N/A,FALSE,"ECWEBB";#N/A,#N/A,FALSE,"MFT96";#N/A,#N/A,FALSE,"CTrecon"}</definedName>
    <definedName name="ghj_4_3_4" localSheetId="0" hidden="1">{#N/A,#N/A,FALSE,"TMCOMP96";#N/A,#N/A,FALSE,"MAT96";#N/A,#N/A,FALSE,"FANDA96";#N/A,#N/A,FALSE,"INTRAN96";#N/A,#N/A,FALSE,"NAA9697";#N/A,#N/A,FALSE,"ECWEBB";#N/A,#N/A,FALSE,"MFT96";#N/A,#N/A,FALSE,"CTrecon"}</definedName>
    <definedName name="ghj_4_3_4" hidden="1">{#N/A,#N/A,FALSE,"TMCOMP96";#N/A,#N/A,FALSE,"MAT96";#N/A,#N/A,FALSE,"FANDA96";#N/A,#N/A,FALSE,"INTRAN96";#N/A,#N/A,FALSE,"NAA9697";#N/A,#N/A,FALSE,"ECWEBB";#N/A,#N/A,FALSE,"MFT96";#N/A,#N/A,FALSE,"CTrecon"}</definedName>
    <definedName name="ghj_4_3_5" localSheetId="0" hidden="1">{#N/A,#N/A,FALSE,"TMCOMP96";#N/A,#N/A,FALSE,"MAT96";#N/A,#N/A,FALSE,"FANDA96";#N/A,#N/A,FALSE,"INTRAN96";#N/A,#N/A,FALSE,"NAA9697";#N/A,#N/A,FALSE,"ECWEBB";#N/A,#N/A,FALSE,"MFT96";#N/A,#N/A,FALSE,"CTrecon"}</definedName>
    <definedName name="ghj_4_3_5" hidden="1">{#N/A,#N/A,FALSE,"TMCOMP96";#N/A,#N/A,FALSE,"MAT96";#N/A,#N/A,FALSE,"FANDA96";#N/A,#N/A,FALSE,"INTRAN96";#N/A,#N/A,FALSE,"NAA9697";#N/A,#N/A,FALSE,"ECWEBB";#N/A,#N/A,FALSE,"MFT96";#N/A,#N/A,FALSE,"CTrecon"}</definedName>
    <definedName name="ghj_4_4" localSheetId="0" hidden="1">{#N/A,#N/A,FALSE,"TMCOMP96";#N/A,#N/A,FALSE,"MAT96";#N/A,#N/A,FALSE,"FANDA96";#N/A,#N/A,FALSE,"INTRAN96";#N/A,#N/A,FALSE,"NAA9697";#N/A,#N/A,FALSE,"ECWEBB";#N/A,#N/A,FALSE,"MFT96";#N/A,#N/A,FALSE,"CTrecon"}</definedName>
    <definedName name="ghj_4_4" hidden="1">{#N/A,#N/A,FALSE,"TMCOMP96";#N/A,#N/A,FALSE,"MAT96";#N/A,#N/A,FALSE,"FANDA96";#N/A,#N/A,FALSE,"INTRAN96";#N/A,#N/A,FALSE,"NAA9697";#N/A,#N/A,FALSE,"ECWEBB";#N/A,#N/A,FALSE,"MFT96";#N/A,#N/A,FALSE,"CTrecon"}</definedName>
    <definedName name="ghj_4_4_1" localSheetId="0" hidden="1">{#N/A,#N/A,FALSE,"TMCOMP96";#N/A,#N/A,FALSE,"MAT96";#N/A,#N/A,FALSE,"FANDA96";#N/A,#N/A,FALSE,"INTRAN96";#N/A,#N/A,FALSE,"NAA9697";#N/A,#N/A,FALSE,"ECWEBB";#N/A,#N/A,FALSE,"MFT96";#N/A,#N/A,FALSE,"CTrecon"}</definedName>
    <definedName name="ghj_4_4_1" hidden="1">{#N/A,#N/A,FALSE,"TMCOMP96";#N/A,#N/A,FALSE,"MAT96";#N/A,#N/A,FALSE,"FANDA96";#N/A,#N/A,FALSE,"INTRAN96";#N/A,#N/A,FALSE,"NAA9697";#N/A,#N/A,FALSE,"ECWEBB";#N/A,#N/A,FALSE,"MFT96";#N/A,#N/A,FALSE,"CTrecon"}</definedName>
    <definedName name="ghj_4_4_2" localSheetId="0" hidden="1">{#N/A,#N/A,FALSE,"TMCOMP96";#N/A,#N/A,FALSE,"MAT96";#N/A,#N/A,FALSE,"FANDA96";#N/A,#N/A,FALSE,"INTRAN96";#N/A,#N/A,FALSE,"NAA9697";#N/A,#N/A,FALSE,"ECWEBB";#N/A,#N/A,FALSE,"MFT96";#N/A,#N/A,FALSE,"CTrecon"}</definedName>
    <definedName name="ghj_4_4_2" hidden="1">{#N/A,#N/A,FALSE,"TMCOMP96";#N/A,#N/A,FALSE,"MAT96";#N/A,#N/A,FALSE,"FANDA96";#N/A,#N/A,FALSE,"INTRAN96";#N/A,#N/A,FALSE,"NAA9697";#N/A,#N/A,FALSE,"ECWEBB";#N/A,#N/A,FALSE,"MFT96";#N/A,#N/A,FALSE,"CTrecon"}</definedName>
    <definedName name="ghj_4_4_3" localSheetId="0" hidden="1">{#N/A,#N/A,FALSE,"TMCOMP96";#N/A,#N/A,FALSE,"MAT96";#N/A,#N/A,FALSE,"FANDA96";#N/A,#N/A,FALSE,"INTRAN96";#N/A,#N/A,FALSE,"NAA9697";#N/A,#N/A,FALSE,"ECWEBB";#N/A,#N/A,FALSE,"MFT96";#N/A,#N/A,FALSE,"CTrecon"}</definedName>
    <definedName name="ghj_4_4_3" hidden="1">{#N/A,#N/A,FALSE,"TMCOMP96";#N/A,#N/A,FALSE,"MAT96";#N/A,#N/A,FALSE,"FANDA96";#N/A,#N/A,FALSE,"INTRAN96";#N/A,#N/A,FALSE,"NAA9697";#N/A,#N/A,FALSE,"ECWEBB";#N/A,#N/A,FALSE,"MFT96";#N/A,#N/A,FALSE,"CTrecon"}</definedName>
    <definedName name="ghj_4_4_4" localSheetId="0" hidden="1">{#N/A,#N/A,FALSE,"TMCOMP96";#N/A,#N/A,FALSE,"MAT96";#N/A,#N/A,FALSE,"FANDA96";#N/A,#N/A,FALSE,"INTRAN96";#N/A,#N/A,FALSE,"NAA9697";#N/A,#N/A,FALSE,"ECWEBB";#N/A,#N/A,FALSE,"MFT96";#N/A,#N/A,FALSE,"CTrecon"}</definedName>
    <definedName name="ghj_4_4_4" hidden="1">{#N/A,#N/A,FALSE,"TMCOMP96";#N/A,#N/A,FALSE,"MAT96";#N/A,#N/A,FALSE,"FANDA96";#N/A,#N/A,FALSE,"INTRAN96";#N/A,#N/A,FALSE,"NAA9697";#N/A,#N/A,FALSE,"ECWEBB";#N/A,#N/A,FALSE,"MFT96";#N/A,#N/A,FALSE,"CTrecon"}</definedName>
    <definedName name="ghj_4_4_5" localSheetId="0" hidden="1">{#N/A,#N/A,FALSE,"TMCOMP96";#N/A,#N/A,FALSE,"MAT96";#N/A,#N/A,FALSE,"FANDA96";#N/A,#N/A,FALSE,"INTRAN96";#N/A,#N/A,FALSE,"NAA9697";#N/A,#N/A,FALSE,"ECWEBB";#N/A,#N/A,FALSE,"MFT96";#N/A,#N/A,FALSE,"CTrecon"}</definedName>
    <definedName name="ghj_4_4_5" hidden="1">{#N/A,#N/A,FALSE,"TMCOMP96";#N/A,#N/A,FALSE,"MAT96";#N/A,#N/A,FALSE,"FANDA96";#N/A,#N/A,FALSE,"INTRAN96";#N/A,#N/A,FALSE,"NAA9697";#N/A,#N/A,FALSE,"ECWEBB";#N/A,#N/A,FALSE,"MFT96";#N/A,#N/A,FALSE,"CTrecon"}</definedName>
    <definedName name="ghj_4_5" localSheetId="0" hidden="1">{#N/A,#N/A,FALSE,"TMCOMP96";#N/A,#N/A,FALSE,"MAT96";#N/A,#N/A,FALSE,"FANDA96";#N/A,#N/A,FALSE,"INTRAN96";#N/A,#N/A,FALSE,"NAA9697";#N/A,#N/A,FALSE,"ECWEBB";#N/A,#N/A,FALSE,"MFT96";#N/A,#N/A,FALSE,"CTrecon"}</definedName>
    <definedName name="ghj_4_5" hidden="1">{#N/A,#N/A,FALSE,"TMCOMP96";#N/A,#N/A,FALSE,"MAT96";#N/A,#N/A,FALSE,"FANDA96";#N/A,#N/A,FALSE,"INTRAN96";#N/A,#N/A,FALSE,"NAA9697";#N/A,#N/A,FALSE,"ECWEBB";#N/A,#N/A,FALSE,"MFT96";#N/A,#N/A,FALSE,"CTrecon"}</definedName>
    <definedName name="ghj_5" localSheetId="0" hidden="1">{#N/A,#N/A,FALSE,"TMCOMP96";#N/A,#N/A,FALSE,"MAT96";#N/A,#N/A,FALSE,"FANDA96";#N/A,#N/A,FALSE,"INTRAN96";#N/A,#N/A,FALSE,"NAA9697";#N/A,#N/A,FALSE,"ECWEBB";#N/A,#N/A,FALSE,"MFT96";#N/A,#N/A,FALSE,"CTrecon"}</definedName>
    <definedName name="ghj_5" hidden="1">{#N/A,#N/A,FALSE,"TMCOMP96";#N/A,#N/A,FALSE,"MAT96";#N/A,#N/A,FALSE,"FANDA96";#N/A,#N/A,FALSE,"INTRAN96";#N/A,#N/A,FALSE,"NAA9697";#N/A,#N/A,FALSE,"ECWEBB";#N/A,#N/A,FALSE,"MFT96";#N/A,#N/A,FALSE,"CTrecon"}</definedName>
    <definedName name="ghj_5_1" localSheetId="0" hidden="1">{#N/A,#N/A,FALSE,"TMCOMP96";#N/A,#N/A,FALSE,"MAT96";#N/A,#N/A,FALSE,"FANDA96";#N/A,#N/A,FALSE,"INTRAN96";#N/A,#N/A,FALSE,"NAA9697";#N/A,#N/A,FALSE,"ECWEBB";#N/A,#N/A,FALSE,"MFT96";#N/A,#N/A,FALSE,"CTrecon"}</definedName>
    <definedName name="ghj_5_1" hidden="1">{#N/A,#N/A,FALSE,"TMCOMP96";#N/A,#N/A,FALSE,"MAT96";#N/A,#N/A,FALSE,"FANDA96";#N/A,#N/A,FALSE,"INTRAN96";#N/A,#N/A,FALSE,"NAA9697";#N/A,#N/A,FALSE,"ECWEBB";#N/A,#N/A,FALSE,"MFT96";#N/A,#N/A,FALSE,"CTrecon"}</definedName>
    <definedName name="ghj_5_1_1" localSheetId="0" hidden="1">{#N/A,#N/A,FALSE,"TMCOMP96";#N/A,#N/A,FALSE,"MAT96";#N/A,#N/A,FALSE,"FANDA96";#N/A,#N/A,FALSE,"INTRAN96";#N/A,#N/A,FALSE,"NAA9697";#N/A,#N/A,FALSE,"ECWEBB";#N/A,#N/A,FALSE,"MFT96";#N/A,#N/A,FALSE,"CTrecon"}</definedName>
    <definedName name="ghj_5_1_1" hidden="1">{#N/A,#N/A,FALSE,"TMCOMP96";#N/A,#N/A,FALSE,"MAT96";#N/A,#N/A,FALSE,"FANDA96";#N/A,#N/A,FALSE,"INTRAN96";#N/A,#N/A,FALSE,"NAA9697";#N/A,#N/A,FALSE,"ECWEBB";#N/A,#N/A,FALSE,"MFT96";#N/A,#N/A,FALSE,"CTrecon"}</definedName>
    <definedName name="ghj_5_1_1_1" localSheetId="0" hidden="1">{#N/A,#N/A,FALSE,"TMCOMP96";#N/A,#N/A,FALSE,"MAT96";#N/A,#N/A,FALSE,"FANDA96";#N/A,#N/A,FALSE,"INTRAN96";#N/A,#N/A,FALSE,"NAA9697";#N/A,#N/A,FALSE,"ECWEBB";#N/A,#N/A,FALSE,"MFT96";#N/A,#N/A,FALSE,"CTrecon"}</definedName>
    <definedName name="ghj_5_1_1_1" hidden="1">{#N/A,#N/A,FALSE,"TMCOMP96";#N/A,#N/A,FALSE,"MAT96";#N/A,#N/A,FALSE,"FANDA96";#N/A,#N/A,FALSE,"INTRAN96";#N/A,#N/A,FALSE,"NAA9697";#N/A,#N/A,FALSE,"ECWEBB";#N/A,#N/A,FALSE,"MFT96";#N/A,#N/A,FALSE,"CTrecon"}</definedName>
    <definedName name="ghj_5_1_1_2" localSheetId="0" hidden="1">{#N/A,#N/A,FALSE,"TMCOMP96";#N/A,#N/A,FALSE,"MAT96";#N/A,#N/A,FALSE,"FANDA96";#N/A,#N/A,FALSE,"INTRAN96";#N/A,#N/A,FALSE,"NAA9697";#N/A,#N/A,FALSE,"ECWEBB";#N/A,#N/A,FALSE,"MFT96";#N/A,#N/A,FALSE,"CTrecon"}</definedName>
    <definedName name="ghj_5_1_1_2" hidden="1">{#N/A,#N/A,FALSE,"TMCOMP96";#N/A,#N/A,FALSE,"MAT96";#N/A,#N/A,FALSE,"FANDA96";#N/A,#N/A,FALSE,"INTRAN96";#N/A,#N/A,FALSE,"NAA9697";#N/A,#N/A,FALSE,"ECWEBB";#N/A,#N/A,FALSE,"MFT96";#N/A,#N/A,FALSE,"CTrecon"}</definedName>
    <definedName name="ghj_5_1_1_3" localSheetId="0" hidden="1">{#N/A,#N/A,FALSE,"TMCOMP96";#N/A,#N/A,FALSE,"MAT96";#N/A,#N/A,FALSE,"FANDA96";#N/A,#N/A,FALSE,"INTRAN96";#N/A,#N/A,FALSE,"NAA9697";#N/A,#N/A,FALSE,"ECWEBB";#N/A,#N/A,FALSE,"MFT96";#N/A,#N/A,FALSE,"CTrecon"}</definedName>
    <definedName name="ghj_5_1_1_3" hidden="1">{#N/A,#N/A,FALSE,"TMCOMP96";#N/A,#N/A,FALSE,"MAT96";#N/A,#N/A,FALSE,"FANDA96";#N/A,#N/A,FALSE,"INTRAN96";#N/A,#N/A,FALSE,"NAA9697";#N/A,#N/A,FALSE,"ECWEBB";#N/A,#N/A,FALSE,"MFT96";#N/A,#N/A,FALSE,"CTrecon"}</definedName>
    <definedName name="ghj_5_1_1_4" localSheetId="0" hidden="1">{#N/A,#N/A,FALSE,"TMCOMP96";#N/A,#N/A,FALSE,"MAT96";#N/A,#N/A,FALSE,"FANDA96";#N/A,#N/A,FALSE,"INTRAN96";#N/A,#N/A,FALSE,"NAA9697";#N/A,#N/A,FALSE,"ECWEBB";#N/A,#N/A,FALSE,"MFT96";#N/A,#N/A,FALSE,"CTrecon"}</definedName>
    <definedName name="ghj_5_1_1_4" hidden="1">{#N/A,#N/A,FALSE,"TMCOMP96";#N/A,#N/A,FALSE,"MAT96";#N/A,#N/A,FALSE,"FANDA96";#N/A,#N/A,FALSE,"INTRAN96";#N/A,#N/A,FALSE,"NAA9697";#N/A,#N/A,FALSE,"ECWEBB";#N/A,#N/A,FALSE,"MFT96";#N/A,#N/A,FALSE,"CTrecon"}</definedName>
    <definedName name="ghj_5_1_1_5" localSheetId="0" hidden="1">{#N/A,#N/A,FALSE,"TMCOMP96";#N/A,#N/A,FALSE,"MAT96";#N/A,#N/A,FALSE,"FANDA96";#N/A,#N/A,FALSE,"INTRAN96";#N/A,#N/A,FALSE,"NAA9697";#N/A,#N/A,FALSE,"ECWEBB";#N/A,#N/A,FALSE,"MFT96";#N/A,#N/A,FALSE,"CTrecon"}</definedName>
    <definedName name="ghj_5_1_1_5" hidden="1">{#N/A,#N/A,FALSE,"TMCOMP96";#N/A,#N/A,FALSE,"MAT96";#N/A,#N/A,FALSE,"FANDA96";#N/A,#N/A,FALSE,"INTRAN96";#N/A,#N/A,FALSE,"NAA9697";#N/A,#N/A,FALSE,"ECWEBB";#N/A,#N/A,FALSE,"MFT96";#N/A,#N/A,FALSE,"CTrecon"}</definedName>
    <definedName name="ghj_5_1_2" localSheetId="0" hidden="1">{#N/A,#N/A,FALSE,"TMCOMP96";#N/A,#N/A,FALSE,"MAT96";#N/A,#N/A,FALSE,"FANDA96";#N/A,#N/A,FALSE,"INTRAN96";#N/A,#N/A,FALSE,"NAA9697";#N/A,#N/A,FALSE,"ECWEBB";#N/A,#N/A,FALSE,"MFT96";#N/A,#N/A,FALSE,"CTrecon"}</definedName>
    <definedName name="ghj_5_1_2" hidden="1">{#N/A,#N/A,FALSE,"TMCOMP96";#N/A,#N/A,FALSE,"MAT96";#N/A,#N/A,FALSE,"FANDA96";#N/A,#N/A,FALSE,"INTRAN96";#N/A,#N/A,FALSE,"NAA9697";#N/A,#N/A,FALSE,"ECWEBB";#N/A,#N/A,FALSE,"MFT96";#N/A,#N/A,FALSE,"CTrecon"}</definedName>
    <definedName name="ghj_5_1_2_1" localSheetId="0" hidden="1">{#N/A,#N/A,FALSE,"TMCOMP96";#N/A,#N/A,FALSE,"MAT96";#N/A,#N/A,FALSE,"FANDA96";#N/A,#N/A,FALSE,"INTRAN96";#N/A,#N/A,FALSE,"NAA9697";#N/A,#N/A,FALSE,"ECWEBB";#N/A,#N/A,FALSE,"MFT96";#N/A,#N/A,FALSE,"CTrecon"}</definedName>
    <definedName name="ghj_5_1_2_1" hidden="1">{#N/A,#N/A,FALSE,"TMCOMP96";#N/A,#N/A,FALSE,"MAT96";#N/A,#N/A,FALSE,"FANDA96";#N/A,#N/A,FALSE,"INTRAN96";#N/A,#N/A,FALSE,"NAA9697";#N/A,#N/A,FALSE,"ECWEBB";#N/A,#N/A,FALSE,"MFT96";#N/A,#N/A,FALSE,"CTrecon"}</definedName>
    <definedName name="ghj_5_1_2_2" localSheetId="0" hidden="1">{#N/A,#N/A,FALSE,"TMCOMP96";#N/A,#N/A,FALSE,"MAT96";#N/A,#N/A,FALSE,"FANDA96";#N/A,#N/A,FALSE,"INTRAN96";#N/A,#N/A,FALSE,"NAA9697";#N/A,#N/A,FALSE,"ECWEBB";#N/A,#N/A,FALSE,"MFT96";#N/A,#N/A,FALSE,"CTrecon"}</definedName>
    <definedName name="ghj_5_1_2_2" hidden="1">{#N/A,#N/A,FALSE,"TMCOMP96";#N/A,#N/A,FALSE,"MAT96";#N/A,#N/A,FALSE,"FANDA96";#N/A,#N/A,FALSE,"INTRAN96";#N/A,#N/A,FALSE,"NAA9697";#N/A,#N/A,FALSE,"ECWEBB";#N/A,#N/A,FALSE,"MFT96";#N/A,#N/A,FALSE,"CTrecon"}</definedName>
    <definedName name="ghj_5_1_2_3" localSheetId="0" hidden="1">{#N/A,#N/A,FALSE,"TMCOMP96";#N/A,#N/A,FALSE,"MAT96";#N/A,#N/A,FALSE,"FANDA96";#N/A,#N/A,FALSE,"INTRAN96";#N/A,#N/A,FALSE,"NAA9697";#N/A,#N/A,FALSE,"ECWEBB";#N/A,#N/A,FALSE,"MFT96";#N/A,#N/A,FALSE,"CTrecon"}</definedName>
    <definedName name="ghj_5_1_2_3" hidden="1">{#N/A,#N/A,FALSE,"TMCOMP96";#N/A,#N/A,FALSE,"MAT96";#N/A,#N/A,FALSE,"FANDA96";#N/A,#N/A,FALSE,"INTRAN96";#N/A,#N/A,FALSE,"NAA9697";#N/A,#N/A,FALSE,"ECWEBB";#N/A,#N/A,FALSE,"MFT96";#N/A,#N/A,FALSE,"CTrecon"}</definedName>
    <definedName name="ghj_5_1_2_4" localSheetId="0" hidden="1">{#N/A,#N/A,FALSE,"TMCOMP96";#N/A,#N/A,FALSE,"MAT96";#N/A,#N/A,FALSE,"FANDA96";#N/A,#N/A,FALSE,"INTRAN96";#N/A,#N/A,FALSE,"NAA9697";#N/A,#N/A,FALSE,"ECWEBB";#N/A,#N/A,FALSE,"MFT96";#N/A,#N/A,FALSE,"CTrecon"}</definedName>
    <definedName name="ghj_5_1_2_4" hidden="1">{#N/A,#N/A,FALSE,"TMCOMP96";#N/A,#N/A,FALSE,"MAT96";#N/A,#N/A,FALSE,"FANDA96";#N/A,#N/A,FALSE,"INTRAN96";#N/A,#N/A,FALSE,"NAA9697";#N/A,#N/A,FALSE,"ECWEBB";#N/A,#N/A,FALSE,"MFT96";#N/A,#N/A,FALSE,"CTrecon"}</definedName>
    <definedName name="ghj_5_1_2_5" localSheetId="0" hidden="1">{#N/A,#N/A,FALSE,"TMCOMP96";#N/A,#N/A,FALSE,"MAT96";#N/A,#N/A,FALSE,"FANDA96";#N/A,#N/A,FALSE,"INTRAN96";#N/A,#N/A,FALSE,"NAA9697";#N/A,#N/A,FALSE,"ECWEBB";#N/A,#N/A,FALSE,"MFT96";#N/A,#N/A,FALSE,"CTrecon"}</definedName>
    <definedName name="ghj_5_1_2_5" hidden="1">{#N/A,#N/A,FALSE,"TMCOMP96";#N/A,#N/A,FALSE,"MAT96";#N/A,#N/A,FALSE,"FANDA96";#N/A,#N/A,FALSE,"INTRAN96";#N/A,#N/A,FALSE,"NAA9697";#N/A,#N/A,FALSE,"ECWEBB";#N/A,#N/A,FALSE,"MFT96";#N/A,#N/A,FALSE,"CTrecon"}</definedName>
    <definedName name="ghj_5_1_3" localSheetId="0" hidden="1">{#N/A,#N/A,FALSE,"TMCOMP96";#N/A,#N/A,FALSE,"MAT96";#N/A,#N/A,FALSE,"FANDA96";#N/A,#N/A,FALSE,"INTRAN96";#N/A,#N/A,FALSE,"NAA9697";#N/A,#N/A,FALSE,"ECWEBB";#N/A,#N/A,FALSE,"MFT96";#N/A,#N/A,FALSE,"CTrecon"}</definedName>
    <definedName name="ghj_5_1_3" hidden="1">{#N/A,#N/A,FALSE,"TMCOMP96";#N/A,#N/A,FALSE,"MAT96";#N/A,#N/A,FALSE,"FANDA96";#N/A,#N/A,FALSE,"INTRAN96";#N/A,#N/A,FALSE,"NAA9697";#N/A,#N/A,FALSE,"ECWEBB";#N/A,#N/A,FALSE,"MFT96";#N/A,#N/A,FALSE,"CTrecon"}</definedName>
    <definedName name="ghj_5_1_3_1" localSheetId="0" hidden="1">{#N/A,#N/A,FALSE,"TMCOMP96";#N/A,#N/A,FALSE,"MAT96";#N/A,#N/A,FALSE,"FANDA96";#N/A,#N/A,FALSE,"INTRAN96";#N/A,#N/A,FALSE,"NAA9697";#N/A,#N/A,FALSE,"ECWEBB";#N/A,#N/A,FALSE,"MFT96";#N/A,#N/A,FALSE,"CTrecon"}</definedName>
    <definedName name="ghj_5_1_3_1" hidden="1">{#N/A,#N/A,FALSE,"TMCOMP96";#N/A,#N/A,FALSE,"MAT96";#N/A,#N/A,FALSE,"FANDA96";#N/A,#N/A,FALSE,"INTRAN96";#N/A,#N/A,FALSE,"NAA9697";#N/A,#N/A,FALSE,"ECWEBB";#N/A,#N/A,FALSE,"MFT96";#N/A,#N/A,FALSE,"CTrecon"}</definedName>
    <definedName name="ghj_5_1_3_2" localSheetId="0" hidden="1">{#N/A,#N/A,FALSE,"TMCOMP96";#N/A,#N/A,FALSE,"MAT96";#N/A,#N/A,FALSE,"FANDA96";#N/A,#N/A,FALSE,"INTRAN96";#N/A,#N/A,FALSE,"NAA9697";#N/A,#N/A,FALSE,"ECWEBB";#N/A,#N/A,FALSE,"MFT96";#N/A,#N/A,FALSE,"CTrecon"}</definedName>
    <definedName name="ghj_5_1_3_2" hidden="1">{#N/A,#N/A,FALSE,"TMCOMP96";#N/A,#N/A,FALSE,"MAT96";#N/A,#N/A,FALSE,"FANDA96";#N/A,#N/A,FALSE,"INTRAN96";#N/A,#N/A,FALSE,"NAA9697";#N/A,#N/A,FALSE,"ECWEBB";#N/A,#N/A,FALSE,"MFT96";#N/A,#N/A,FALSE,"CTrecon"}</definedName>
    <definedName name="ghj_5_1_3_3" localSheetId="0" hidden="1">{#N/A,#N/A,FALSE,"TMCOMP96";#N/A,#N/A,FALSE,"MAT96";#N/A,#N/A,FALSE,"FANDA96";#N/A,#N/A,FALSE,"INTRAN96";#N/A,#N/A,FALSE,"NAA9697";#N/A,#N/A,FALSE,"ECWEBB";#N/A,#N/A,FALSE,"MFT96";#N/A,#N/A,FALSE,"CTrecon"}</definedName>
    <definedName name="ghj_5_1_3_3" hidden="1">{#N/A,#N/A,FALSE,"TMCOMP96";#N/A,#N/A,FALSE,"MAT96";#N/A,#N/A,FALSE,"FANDA96";#N/A,#N/A,FALSE,"INTRAN96";#N/A,#N/A,FALSE,"NAA9697";#N/A,#N/A,FALSE,"ECWEBB";#N/A,#N/A,FALSE,"MFT96";#N/A,#N/A,FALSE,"CTrecon"}</definedName>
    <definedName name="ghj_5_1_3_4" localSheetId="0" hidden="1">{#N/A,#N/A,FALSE,"TMCOMP96";#N/A,#N/A,FALSE,"MAT96";#N/A,#N/A,FALSE,"FANDA96";#N/A,#N/A,FALSE,"INTRAN96";#N/A,#N/A,FALSE,"NAA9697";#N/A,#N/A,FALSE,"ECWEBB";#N/A,#N/A,FALSE,"MFT96";#N/A,#N/A,FALSE,"CTrecon"}</definedName>
    <definedName name="ghj_5_1_3_4" hidden="1">{#N/A,#N/A,FALSE,"TMCOMP96";#N/A,#N/A,FALSE,"MAT96";#N/A,#N/A,FALSE,"FANDA96";#N/A,#N/A,FALSE,"INTRAN96";#N/A,#N/A,FALSE,"NAA9697";#N/A,#N/A,FALSE,"ECWEBB";#N/A,#N/A,FALSE,"MFT96";#N/A,#N/A,FALSE,"CTrecon"}</definedName>
    <definedName name="ghj_5_1_3_5" localSheetId="0" hidden="1">{#N/A,#N/A,FALSE,"TMCOMP96";#N/A,#N/A,FALSE,"MAT96";#N/A,#N/A,FALSE,"FANDA96";#N/A,#N/A,FALSE,"INTRAN96";#N/A,#N/A,FALSE,"NAA9697";#N/A,#N/A,FALSE,"ECWEBB";#N/A,#N/A,FALSE,"MFT96";#N/A,#N/A,FALSE,"CTrecon"}</definedName>
    <definedName name="ghj_5_1_3_5" hidden="1">{#N/A,#N/A,FALSE,"TMCOMP96";#N/A,#N/A,FALSE,"MAT96";#N/A,#N/A,FALSE,"FANDA96";#N/A,#N/A,FALSE,"INTRAN96";#N/A,#N/A,FALSE,"NAA9697";#N/A,#N/A,FALSE,"ECWEBB";#N/A,#N/A,FALSE,"MFT96";#N/A,#N/A,FALSE,"CTrecon"}</definedName>
    <definedName name="ghj_5_1_4" localSheetId="0" hidden="1">{#N/A,#N/A,FALSE,"TMCOMP96";#N/A,#N/A,FALSE,"MAT96";#N/A,#N/A,FALSE,"FANDA96";#N/A,#N/A,FALSE,"INTRAN96";#N/A,#N/A,FALSE,"NAA9697";#N/A,#N/A,FALSE,"ECWEBB";#N/A,#N/A,FALSE,"MFT96";#N/A,#N/A,FALSE,"CTrecon"}</definedName>
    <definedName name="ghj_5_1_4" hidden="1">{#N/A,#N/A,FALSE,"TMCOMP96";#N/A,#N/A,FALSE,"MAT96";#N/A,#N/A,FALSE,"FANDA96";#N/A,#N/A,FALSE,"INTRAN96";#N/A,#N/A,FALSE,"NAA9697";#N/A,#N/A,FALSE,"ECWEBB";#N/A,#N/A,FALSE,"MFT96";#N/A,#N/A,FALSE,"CTrecon"}</definedName>
    <definedName name="ghj_5_1_5" localSheetId="0" hidden="1">{#N/A,#N/A,FALSE,"TMCOMP96";#N/A,#N/A,FALSE,"MAT96";#N/A,#N/A,FALSE,"FANDA96";#N/A,#N/A,FALSE,"INTRAN96";#N/A,#N/A,FALSE,"NAA9697";#N/A,#N/A,FALSE,"ECWEBB";#N/A,#N/A,FALSE,"MFT96";#N/A,#N/A,FALSE,"CTrecon"}</definedName>
    <definedName name="ghj_5_1_5" hidden="1">{#N/A,#N/A,FALSE,"TMCOMP96";#N/A,#N/A,FALSE,"MAT96";#N/A,#N/A,FALSE,"FANDA96";#N/A,#N/A,FALSE,"INTRAN96";#N/A,#N/A,FALSE,"NAA9697";#N/A,#N/A,FALSE,"ECWEBB";#N/A,#N/A,FALSE,"MFT96";#N/A,#N/A,FALSE,"CTrecon"}</definedName>
    <definedName name="ghj_5_2" localSheetId="0" hidden="1">{#N/A,#N/A,FALSE,"TMCOMP96";#N/A,#N/A,FALSE,"MAT96";#N/A,#N/A,FALSE,"FANDA96";#N/A,#N/A,FALSE,"INTRAN96";#N/A,#N/A,FALSE,"NAA9697";#N/A,#N/A,FALSE,"ECWEBB";#N/A,#N/A,FALSE,"MFT96";#N/A,#N/A,FALSE,"CTrecon"}</definedName>
    <definedName name="ghj_5_2" hidden="1">{#N/A,#N/A,FALSE,"TMCOMP96";#N/A,#N/A,FALSE,"MAT96";#N/A,#N/A,FALSE,"FANDA96";#N/A,#N/A,FALSE,"INTRAN96";#N/A,#N/A,FALSE,"NAA9697";#N/A,#N/A,FALSE,"ECWEBB";#N/A,#N/A,FALSE,"MFT96";#N/A,#N/A,FALSE,"CTrecon"}</definedName>
    <definedName name="ghj_5_2_1" localSheetId="0" hidden="1">{#N/A,#N/A,FALSE,"TMCOMP96";#N/A,#N/A,FALSE,"MAT96";#N/A,#N/A,FALSE,"FANDA96";#N/A,#N/A,FALSE,"INTRAN96";#N/A,#N/A,FALSE,"NAA9697";#N/A,#N/A,FALSE,"ECWEBB";#N/A,#N/A,FALSE,"MFT96";#N/A,#N/A,FALSE,"CTrecon"}</definedName>
    <definedName name="ghj_5_2_1" hidden="1">{#N/A,#N/A,FALSE,"TMCOMP96";#N/A,#N/A,FALSE,"MAT96";#N/A,#N/A,FALSE,"FANDA96";#N/A,#N/A,FALSE,"INTRAN96";#N/A,#N/A,FALSE,"NAA9697";#N/A,#N/A,FALSE,"ECWEBB";#N/A,#N/A,FALSE,"MFT96";#N/A,#N/A,FALSE,"CTrecon"}</definedName>
    <definedName name="ghj_5_2_2" localSheetId="0" hidden="1">{#N/A,#N/A,FALSE,"TMCOMP96";#N/A,#N/A,FALSE,"MAT96";#N/A,#N/A,FALSE,"FANDA96";#N/A,#N/A,FALSE,"INTRAN96";#N/A,#N/A,FALSE,"NAA9697";#N/A,#N/A,FALSE,"ECWEBB";#N/A,#N/A,FALSE,"MFT96";#N/A,#N/A,FALSE,"CTrecon"}</definedName>
    <definedName name="ghj_5_2_2" hidden="1">{#N/A,#N/A,FALSE,"TMCOMP96";#N/A,#N/A,FALSE,"MAT96";#N/A,#N/A,FALSE,"FANDA96";#N/A,#N/A,FALSE,"INTRAN96";#N/A,#N/A,FALSE,"NAA9697";#N/A,#N/A,FALSE,"ECWEBB";#N/A,#N/A,FALSE,"MFT96";#N/A,#N/A,FALSE,"CTrecon"}</definedName>
    <definedName name="ghj_5_2_3" localSheetId="0" hidden="1">{#N/A,#N/A,FALSE,"TMCOMP96";#N/A,#N/A,FALSE,"MAT96";#N/A,#N/A,FALSE,"FANDA96";#N/A,#N/A,FALSE,"INTRAN96";#N/A,#N/A,FALSE,"NAA9697";#N/A,#N/A,FALSE,"ECWEBB";#N/A,#N/A,FALSE,"MFT96";#N/A,#N/A,FALSE,"CTrecon"}</definedName>
    <definedName name="ghj_5_2_3" hidden="1">{#N/A,#N/A,FALSE,"TMCOMP96";#N/A,#N/A,FALSE,"MAT96";#N/A,#N/A,FALSE,"FANDA96";#N/A,#N/A,FALSE,"INTRAN96";#N/A,#N/A,FALSE,"NAA9697";#N/A,#N/A,FALSE,"ECWEBB";#N/A,#N/A,FALSE,"MFT96";#N/A,#N/A,FALSE,"CTrecon"}</definedName>
    <definedName name="ghj_5_2_4" localSheetId="0" hidden="1">{#N/A,#N/A,FALSE,"TMCOMP96";#N/A,#N/A,FALSE,"MAT96";#N/A,#N/A,FALSE,"FANDA96";#N/A,#N/A,FALSE,"INTRAN96";#N/A,#N/A,FALSE,"NAA9697";#N/A,#N/A,FALSE,"ECWEBB";#N/A,#N/A,FALSE,"MFT96";#N/A,#N/A,FALSE,"CTrecon"}</definedName>
    <definedName name="ghj_5_2_4" hidden="1">{#N/A,#N/A,FALSE,"TMCOMP96";#N/A,#N/A,FALSE,"MAT96";#N/A,#N/A,FALSE,"FANDA96";#N/A,#N/A,FALSE,"INTRAN96";#N/A,#N/A,FALSE,"NAA9697";#N/A,#N/A,FALSE,"ECWEBB";#N/A,#N/A,FALSE,"MFT96";#N/A,#N/A,FALSE,"CTrecon"}</definedName>
    <definedName name="ghj_5_2_5" localSheetId="0" hidden="1">{#N/A,#N/A,FALSE,"TMCOMP96";#N/A,#N/A,FALSE,"MAT96";#N/A,#N/A,FALSE,"FANDA96";#N/A,#N/A,FALSE,"INTRAN96";#N/A,#N/A,FALSE,"NAA9697";#N/A,#N/A,FALSE,"ECWEBB";#N/A,#N/A,FALSE,"MFT96";#N/A,#N/A,FALSE,"CTrecon"}</definedName>
    <definedName name="ghj_5_2_5" hidden="1">{#N/A,#N/A,FALSE,"TMCOMP96";#N/A,#N/A,FALSE,"MAT96";#N/A,#N/A,FALSE,"FANDA96";#N/A,#N/A,FALSE,"INTRAN96";#N/A,#N/A,FALSE,"NAA9697";#N/A,#N/A,FALSE,"ECWEBB";#N/A,#N/A,FALSE,"MFT96";#N/A,#N/A,FALSE,"CTrecon"}</definedName>
    <definedName name="ghj_5_3" localSheetId="0" hidden="1">{#N/A,#N/A,FALSE,"TMCOMP96";#N/A,#N/A,FALSE,"MAT96";#N/A,#N/A,FALSE,"FANDA96";#N/A,#N/A,FALSE,"INTRAN96";#N/A,#N/A,FALSE,"NAA9697";#N/A,#N/A,FALSE,"ECWEBB";#N/A,#N/A,FALSE,"MFT96";#N/A,#N/A,FALSE,"CTrecon"}</definedName>
    <definedName name="ghj_5_3" hidden="1">{#N/A,#N/A,FALSE,"TMCOMP96";#N/A,#N/A,FALSE,"MAT96";#N/A,#N/A,FALSE,"FANDA96";#N/A,#N/A,FALSE,"INTRAN96";#N/A,#N/A,FALSE,"NAA9697";#N/A,#N/A,FALSE,"ECWEBB";#N/A,#N/A,FALSE,"MFT96";#N/A,#N/A,FALSE,"CTrecon"}</definedName>
    <definedName name="ghj_5_3_1" localSheetId="0" hidden="1">{#N/A,#N/A,FALSE,"TMCOMP96";#N/A,#N/A,FALSE,"MAT96";#N/A,#N/A,FALSE,"FANDA96";#N/A,#N/A,FALSE,"INTRAN96";#N/A,#N/A,FALSE,"NAA9697";#N/A,#N/A,FALSE,"ECWEBB";#N/A,#N/A,FALSE,"MFT96";#N/A,#N/A,FALSE,"CTrecon"}</definedName>
    <definedName name="ghj_5_3_1" hidden="1">{#N/A,#N/A,FALSE,"TMCOMP96";#N/A,#N/A,FALSE,"MAT96";#N/A,#N/A,FALSE,"FANDA96";#N/A,#N/A,FALSE,"INTRAN96";#N/A,#N/A,FALSE,"NAA9697";#N/A,#N/A,FALSE,"ECWEBB";#N/A,#N/A,FALSE,"MFT96";#N/A,#N/A,FALSE,"CTrecon"}</definedName>
    <definedName name="ghj_5_3_2" localSheetId="0" hidden="1">{#N/A,#N/A,FALSE,"TMCOMP96";#N/A,#N/A,FALSE,"MAT96";#N/A,#N/A,FALSE,"FANDA96";#N/A,#N/A,FALSE,"INTRAN96";#N/A,#N/A,FALSE,"NAA9697";#N/A,#N/A,FALSE,"ECWEBB";#N/A,#N/A,FALSE,"MFT96";#N/A,#N/A,FALSE,"CTrecon"}</definedName>
    <definedName name="ghj_5_3_2" hidden="1">{#N/A,#N/A,FALSE,"TMCOMP96";#N/A,#N/A,FALSE,"MAT96";#N/A,#N/A,FALSE,"FANDA96";#N/A,#N/A,FALSE,"INTRAN96";#N/A,#N/A,FALSE,"NAA9697";#N/A,#N/A,FALSE,"ECWEBB";#N/A,#N/A,FALSE,"MFT96";#N/A,#N/A,FALSE,"CTrecon"}</definedName>
    <definedName name="ghj_5_3_3" localSheetId="0" hidden="1">{#N/A,#N/A,FALSE,"TMCOMP96";#N/A,#N/A,FALSE,"MAT96";#N/A,#N/A,FALSE,"FANDA96";#N/A,#N/A,FALSE,"INTRAN96";#N/A,#N/A,FALSE,"NAA9697";#N/A,#N/A,FALSE,"ECWEBB";#N/A,#N/A,FALSE,"MFT96";#N/A,#N/A,FALSE,"CTrecon"}</definedName>
    <definedName name="ghj_5_3_3" hidden="1">{#N/A,#N/A,FALSE,"TMCOMP96";#N/A,#N/A,FALSE,"MAT96";#N/A,#N/A,FALSE,"FANDA96";#N/A,#N/A,FALSE,"INTRAN96";#N/A,#N/A,FALSE,"NAA9697";#N/A,#N/A,FALSE,"ECWEBB";#N/A,#N/A,FALSE,"MFT96";#N/A,#N/A,FALSE,"CTrecon"}</definedName>
    <definedName name="ghj_5_3_4" localSheetId="0" hidden="1">{#N/A,#N/A,FALSE,"TMCOMP96";#N/A,#N/A,FALSE,"MAT96";#N/A,#N/A,FALSE,"FANDA96";#N/A,#N/A,FALSE,"INTRAN96";#N/A,#N/A,FALSE,"NAA9697";#N/A,#N/A,FALSE,"ECWEBB";#N/A,#N/A,FALSE,"MFT96";#N/A,#N/A,FALSE,"CTrecon"}</definedName>
    <definedName name="ghj_5_3_4" hidden="1">{#N/A,#N/A,FALSE,"TMCOMP96";#N/A,#N/A,FALSE,"MAT96";#N/A,#N/A,FALSE,"FANDA96";#N/A,#N/A,FALSE,"INTRAN96";#N/A,#N/A,FALSE,"NAA9697";#N/A,#N/A,FALSE,"ECWEBB";#N/A,#N/A,FALSE,"MFT96";#N/A,#N/A,FALSE,"CTrecon"}</definedName>
    <definedName name="ghj_5_3_5" localSheetId="0" hidden="1">{#N/A,#N/A,FALSE,"TMCOMP96";#N/A,#N/A,FALSE,"MAT96";#N/A,#N/A,FALSE,"FANDA96";#N/A,#N/A,FALSE,"INTRAN96";#N/A,#N/A,FALSE,"NAA9697";#N/A,#N/A,FALSE,"ECWEBB";#N/A,#N/A,FALSE,"MFT96";#N/A,#N/A,FALSE,"CTrecon"}</definedName>
    <definedName name="ghj_5_3_5" hidden="1">{#N/A,#N/A,FALSE,"TMCOMP96";#N/A,#N/A,FALSE,"MAT96";#N/A,#N/A,FALSE,"FANDA96";#N/A,#N/A,FALSE,"INTRAN96";#N/A,#N/A,FALSE,"NAA9697";#N/A,#N/A,FALSE,"ECWEBB";#N/A,#N/A,FALSE,"MFT96";#N/A,#N/A,FALSE,"CTrecon"}</definedName>
    <definedName name="ghj_5_4" localSheetId="0" hidden="1">{#N/A,#N/A,FALSE,"TMCOMP96";#N/A,#N/A,FALSE,"MAT96";#N/A,#N/A,FALSE,"FANDA96";#N/A,#N/A,FALSE,"INTRAN96";#N/A,#N/A,FALSE,"NAA9697";#N/A,#N/A,FALSE,"ECWEBB";#N/A,#N/A,FALSE,"MFT96";#N/A,#N/A,FALSE,"CTrecon"}</definedName>
    <definedName name="ghj_5_4" hidden="1">{#N/A,#N/A,FALSE,"TMCOMP96";#N/A,#N/A,FALSE,"MAT96";#N/A,#N/A,FALSE,"FANDA96";#N/A,#N/A,FALSE,"INTRAN96";#N/A,#N/A,FALSE,"NAA9697";#N/A,#N/A,FALSE,"ECWEBB";#N/A,#N/A,FALSE,"MFT96";#N/A,#N/A,FALSE,"CTrecon"}</definedName>
    <definedName name="ghj_5_4_1" localSheetId="0" hidden="1">{#N/A,#N/A,FALSE,"TMCOMP96";#N/A,#N/A,FALSE,"MAT96";#N/A,#N/A,FALSE,"FANDA96";#N/A,#N/A,FALSE,"INTRAN96";#N/A,#N/A,FALSE,"NAA9697";#N/A,#N/A,FALSE,"ECWEBB";#N/A,#N/A,FALSE,"MFT96";#N/A,#N/A,FALSE,"CTrecon"}</definedName>
    <definedName name="ghj_5_4_1" hidden="1">{#N/A,#N/A,FALSE,"TMCOMP96";#N/A,#N/A,FALSE,"MAT96";#N/A,#N/A,FALSE,"FANDA96";#N/A,#N/A,FALSE,"INTRAN96";#N/A,#N/A,FALSE,"NAA9697";#N/A,#N/A,FALSE,"ECWEBB";#N/A,#N/A,FALSE,"MFT96";#N/A,#N/A,FALSE,"CTrecon"}</definedName>
    <definedName name="ghj_5_4_2" localSheetId="0" hidden="1">{#N/A,#N/A,FALSE,"TMCOMP96";#N/A,#N/A,FALSE,"MAT96";#N/A,#N/A,FALSE,"FANDA96";#N/A,#N/A,FALSE,"INTRAN96";#N/A,#N/A,FALSE,"NAA9697";#N/A,#N/A,FALSE,"ECWEBB";#N/A,#N/A,FALSE,"MFT96";#N/A,#N/A,FALSE,"CTrecon"}</definedName>
    <definedName name="ghj_5_4_2" hidden="1">{#N/A,#N/A,FALSE,"TMCOMP96";#N/A,#N/A,FALSE,"MAT96";#N/A,#N/A,FALSE,"FANDA96";#N/A,#N/A,FALSE,"INTRAN96";#N/A,#N/A,FALSE,"NAA9697";#N/A,#N/A,FALSE,"ECWEBB";#N/A,#N/A,FALSE,"MFT96";#N/A,#N/A,FALSE,"CTrecon"}</definedName>
    <definedName name="ghj_5_4_3" localSheetId="0" hidden="1">{#N/A,#N/A,FALSE,"TMCOMP96";#N/A,#N/A,FALSE,"MAT96";#N/A,#N/A,FALSE,"FANDA96";#N/A,#N/A,FALSE,"INTRAN96";#N/A,#N/A,FALSE,"NAA9697";#N/A,#N/A,FALSE,"ECWEBB";#N/A,#N/A,FALSE,"MFT96";#N/A,#N/A,FALSE,"CTrecon"}</definedName>
    <definedName name="ghj_5_4_3" hidden="1">{#N/A,#N/A,FALSE,"TMCOMP96";#N/A,#N/A,FALSE,"MAT96";#N/A,#N/A,FALSE,"FANDA96";#N/A,#N/A,FALSE,"INTRAN96";#N/A,#N/A,FALSE,"NAA9697";#N/A,#N/A,FALSE,"ECWEBB";#N/A,#N/A,FALSE,"MFT96";#N/A,#N/A,FALSE,"CTrecon"}</definedName>
    <definedName name="ghj_5_4_4" localSheetId="0" hidden="1">{#N/A,#N/A,FALSE,"TMCOMP96";#N/A,#N/A,FALSE,"MAT96";#N/A,#N/A,FALSE,"FANDA96";#N/A,#N/A,FALSE,"INTRAN96";#N/A,#N/A,FALSE,"NAA9697";#N/A,#N/A,FALSE,"ECWEBB";#N/A,#N/A,FALSE,"MFT96";#N/A,#N/A,FALSE,"CTrecon"}</definedName>
    <definedName name="ghj_5_4_4" hidden="1">{#N/A,#N/A,FALSE,"TMCOMP96";#N/A,#N/A,FALSE,"MAT96";#N/A,#N/A,FALSE,"FANDA96";#N/A,#N/A,FALSE,"INTRAN96";#N/A,#N/A,FALSE,"NAA9697";#N/A,#N/A,FALSE,"ECWEBB";#N/A,#N/A,FALSE,"MFT96";#N/A,#N/A,FALSE,"CTrecon"}</definedName>
    <definedName name="ghj_5_4_5" localSheetId="0" hidden="1">{#N/A,#N/A,FALSE,"TMCOMP96";#N/A,#N/A,FALSE,"MAT96";#N/A,#N/A,FALSE,"FANDA96";#N/A,#N/A,FALSE,"INTRAN96";#N/A,#N/A,FALSE,"NAA9697";#N/A,#N/A,FALSE,"ECWEBB";#N/A,#N/A,FALSE,"MFT96";#N/A,#N/A,FALSE,"CTrecon"}</definedName>
    <definedName name="ghj_5_4_5" hidden="1">{#N/A,#N/A,FALSE,"TMCOMP96";#N/A,#N/A,FALSE,"MAT96";#N/A,#N/A,FALSE,"FANDA96";#N/A,#N/A,FALSE,"INTRAN96";#N/A,#N/A,FALSE,"NAA9697";#N/A,#N/A,FALSE,"ECWEBB";#N/A,#N/A,FALSE,"MFT96";#N/A,#N/A,FALSE,"CTrecon"}</definedName>
    <definedName name="ghj_5_5" localSheetId="0" hidden="1">{#N/A,#N/A,FALSE,"TMCOMP96";#N/A,#N/A,FALSE,"MAT96";#N/A,#N/A,FALSE,"FANDA96";#N/A,#N/A,FALSE,"INTRAN96";#N/A,#N/A,FALSE,"NAA9697";#N/A,#N/A,FALSE,"ECWEBB";#N/A,#N/A,FALSE,"MFT96";#N/A,#N/A,FALSE,"CTrecon"}</definedName>
    <definedName name="ghj_5_5" hidden="1">{#N/A,#N/A,FALSE,"TMCOMP96";#N/A,#N/A,FALSE,"MAT96";#N/A,#N/A,FALSE,"FANDA96";#N/A,#N/A,FALSE,"INTRAN96";#N/A,#N/A,FALSE,"NAA9697";#N/A,#N/A,FALSE,"ECWEBB";#N/A,#N/A,FALSE,"MFT96";#N/A,#N/A,FALSE,"CTrecon"}</definedName>
    <definedName name="HTML_CodePage" hidden="1">1252</definedName>
    <definedName name="HTML_Control" localSheetId="0" hidden="1">{"'Trust by name'!$A$6:$E$350","'Trust by name'!$A$1:$D$348"}</definedName>
    <definedName name="HTML_Control" localSheetId="2" hidden="1">{"'Trust by name'!$A$6:$E$350","'Trust by name'!$A$1:$D$348"}</definedName>
    <definedName name="HTML_Control" localSheetId="3" hidden="1">{"'Trust by name'!$A$6:$E$350","'Trust by name'!$A$1:$D$348"}</definedName>
    <definedName name="HTML_Control" localSheetId="5" hidden="1">{"'Trust by name'!$A$6:$E$350","'Trust by name'!$A$1:$D$348"}</definedName>
    <definedName name="HTML_Control" localSheetId="4" hidden="1">{"'Trust by name'!$A$6:$E$350","'Trust by name'!$A$1:$D$348"}</definedName>
    <definedName name="HTML_Control" hidden="1">{"'Trust by name'!$A$6:$E$350","'Trust by name'!$A$1:$D$348"}</definedName>
    <definedName name="HTML_Control_1" localSheetId="0" hidden="1">{"'Trust by name'!$A$6:$E$350","'Trust by name'!$A$1:$D$348"}</definedName>
    <definedName name="HTML_Control_1" localSheetId="2" hidden="1">{"'Trust by name'!$A$6:$E$350","'Trust by name'!$A$1:$D$348"}</definedName>
    <definedName name="HTML_Control_1" localSheetId="3" hidden="1">{"'Trust by name'!$A$6:$E$350","'Trust by name'!$A$1:$D$348"}</definedName>
    <definedName name="HTML_Control_1" localSheetId="5" hidden="1">{"'Trust by name'!$A$6:$E$350","'Trust by name'!$A$1:$D$348"}</definedName>
    <definedName name="HTML_Control_1" localSheetId="4" hidden="1">{"'Trust by name'!$A$6:$E$350","'Trust by name'!$A$1:$D$348"}</definedName>
    <definedName name="HTML_Control_1" hidden="1">{"'Trust by name'!$A$6:$E$350","'Trust by name'!$A$1:$D$348"}</definedName>
    <definedName name="HTML_Control_1_1" localSheetId="0" hidden="1">{"'Trust by name'!$A$6:$E$350","'Trust by name'!$A$1:$D$348"}</definedName>
    <definedName name="HTML_Control_1_1" hidden="1">{"'Trust by name'!$A$6:$E$350","'Trust by name'!$A$1:$D$348"}</definedName>
    <definedName name="HTML_Control_1_1_1" localSheetId="0" hidden="1">{"'Trust by name'!$A$6:$E$350","'Trust by name'!$A$1:$D$348"}</definedName>
    <definedName name="HTML_Control_1_1_1" hidden="1">{"'Trust by name'!$A$6:$E$350","'Trust by name'!$A$1:$D$348"}</definedName>
    <definedName name="HTML_Control_1_1_1_1" localSheetId="0" hidden="1">{"'Trust by name'!$A$6:$E$350","'Trust by name'!$A$1:$D$348"}</definedName>
    <definedName name="HTML_Control_1_1_1_1" hidden="1">{"'Trust by name'!$A$6:$E$350","'Trust by name'!$A$1:$D$348"}</definedName>
    <definedName name="HTML_Control_1_1_1_1_1" localSheetId="0" hidden="1">{"'Trust by name'!$A$6:$E$350","'Trust by name'!$A$1:$D$348"}</definedName>
    <definedName name="HTML_Control_1_1_1_1_1" hidden="1">{"'Trust by name'!$A$6:$E$350","'Trust by name'!$A$1:$D$348"}</definedName>
    <definedName name="HTML_Control_1_1_1_1_2" localSheetId="0" hidden="1">{"'Trust by name'!$A$6:$E$350","'Trust by name'!$A$1:$D$348"}</definedName>
    <definedName name="HTML_Control_1_1_1_1_2" hidden="1">{"'Trust by name'!$A$6:$E$350","'Trust by name'!$A$1:$D$348"}</definedName>
    <definedName name="HTML_Control_1_1_1_1_3" localSheetId="0" hidden="1">{"'Trust by name'!$A$6:$E$350","'Trust by name'!$A$1:$D$348"}</definedName>
    <definedName name="HTML_Control_1_1_1_1_3" hidden="1">{"'Trust by name'!$A$6:$E$350","'Trust by name'!$A$1:$D$348"}</definedName>
    <definedName name="HTML_Control_1_1_1_1_4" localSheetId="0" hidden="1">{"'Trust by name'!$A$6:$E$350","'Trust by name'!$A$1:$D$348"}</definedName>
    <definedName name="HTML_Control_1_1_1_1_4" hidden="1">{"'Trust by name'!$A$6:$E$350","'Trust by name'!$A$1:$D$348"}</definedName>
    <definedName name="HTML_Control_1_1_1_1_5" localSheetId="0" hidden="1">{"'Trust by name'!$A$6:$E$350","'Trust by name'!$A$1:$D$348"}</definedName>
    <definedName name="HTML_Control_1_1_1_1_5" hidden="1">{"'Trust by name'!$A$6:$E$350","'Trust by name'!$A$1:$D$348"}</definedName>
    <definedName name="HTML_Control_1_1_1_2" localSheetId="0" hidden="1">{"'Trust by name'!$A$6:$E$350","'Trust by name'!$A$1:$D$348"}</definedName>
    <definedName name="HTML_Control_1_1_1_2" hidden="1">{"'Trust by name'!$A$6:$E$350","'Trust by name'!$A$1:$D$348"}</definedName>
    <definedName name="HTML_Control_1_1_1_2_1" localSheetId="0" hidden="1">{"'Trust by name'!$A$6:$E$350","'Trust by name'!$A$1:$D$348"}</definedName>
    <definedName name="HTML_Control_1_1_1_2_1" hidden="1">{"'Trust by name'!$A$6:$E$350","'Trust by name'!$A$1:$D$348"}</definedName>
    <definedName name="HTML_Control_1_1_1_2_2" localSheetId="0" hidden="1">{"'Trust by name'!$A$6:$E$350","'Trust by name'!$A$1:$D$348"}</definedName>
    <definedName name="HTML_Control_1_1_1_2_2" hidden="1">{"'Trust by name'!$A$6:$E$350","'Trust by name'!$A$1:$D$348"}</definedName>
    <definedName name="HTML_Control_1_1_1_2_3" localSheetId="0" hidden="1">{"'Trust by name'!$A$6:$E$350","'Trust by name'!$A$1:$D$348"}</definedName>
    <definedName name="HTML_Control_1_1_1_2_3" hidden="1">{"'Trust by name'!$A$6:$E$350","'Trust by name'!$A$1:$D$348"}</definedName>
    <definedName name="HTML_Control_1_1_1_2_4" localSheetId="0" hidden="1">{"'Trust by name'!$A$6:$E$350","'Trust by name'!$A$1:$D$348"}</definedName>
    <definedName name="HTML_Control_1_1_1_2_4" hidden="1">{"'Trust by name'!$A$6:$E$350","'Trust by name'!$A$1:$D$348"}</definedName>
    <definedName name="HTML_Control_1_1_1_2_5" localSheetId="0" hidden="1">{"'Trust by name'!$A$6:$E$350","'Trust by name'!$A$1:$D$348"}</definedName>
    <definedName name="HTML_Control_1_1_1_2_5" hidden="1">{"'Trust by name'!$A$6:$E$350","'Trust by name'!$A$1:$D$348"}</definedName>
    <definedName name="HTML_Control_1_1_1_3" localSheetId="0" hidden="1">{"'Trust by name'!$A$6:$E$350","'Trust by name'!$A$1:$D$348"}</definedName>
    <definedName name="HTML_Control_1_1_1_3" hidden="1">{"'Trust by name'!$A$6:$E$350","'Trust by name'!$A$1:$D$348"}</definedName>
    <definedName name="HTML_Control_1_1_1_3_1" localSheetId="0" hidden="1">{"'Trust by name'!$A$6:$E$350","'Trust by name'!$A$1:$D$348"}</definedName>
    <definedName name="HTML_Control_1_1_1_3_1" hidden="1">{"'Trust by name'!$A$6:$E$350","'Trust by name'!$A$1:$D$348"}</definedName>
    <definedName name="HTML_Control_1_1_1_3_2" localSheetId="0" hidden="1">{"'Trust by name'!$A$6:$E$350","'Trust by name'!$A$1:$D$348"}</definedName>
    <definedName name="HTML_Control_1_1_1_3_2" hidden="1">{"'Trust by name'!$A$6:$E$350","'Trust by name'!$A$1:$D$348"}</definedName>
    <definedName name="HTML_Control_1_1_1_3_3" localSheetId="0" hidden="1">{"'Trust by name'!$A$6:$E$350","'Trust by name'!$A$1:$D$348"}</definedName>
    <definedName name="HTML_Control_1_1_1_3_3" hidden="1">{"'Trust by name'!$A$6:$E$350","'Trust by name'!$A$1:$D$348"}</definedName>
    <definedName name="HTML_Control_1_1_1_3_4" localSheetId="0" hidden="1">{"'Trust by name'!$A$6:$E$350","'Trust by name'!$A$1:$D$348"}</definedName>
    <definedName name="HTML_Control_1_1_1_3_4" hidden="1">{"'Trust by name'!$A$6:$E$350","'Trust by name'!$A$1:$D$348"}</definedName>
    <definedName name="HTML_Control_1_1_1_3_5" localSheetId="0" hidden="1">{"'Trust by name'!$A$6:$E$350","'Trust by name'!$A$1:$D$348"}</definedName>
    <definedName name="HTML_Control_1_1_1_3_5" hidden="1">{"'Trust by name'!$A$6:$E$350","'Trust by name'!$A$1:$D$348"}</definedName>
    <definedName name="HTML_Control_1_1_1_4" localSheetId="0" hidden="1">{"'Trust by name'!$A$6:$E$350","'Trust by name'!$A$1:$D$348"}</definedName>
    <definedName name="HTML_Control_1_1_1_4" hidden="1">{"'Trust by name'!$A$6:$E$350","'Trust by name'!$A$1:$D$348"}</definedName>
    <definedName name="HTML_Control_1_1_1_5" localSheetId="0" hidden="1">{"'Trust by name'!$A$6:$E$350","'Trust by name'!$A$1:$D$348"}</definedName>
    <definedName name="HTML_Control_1_1_1_5" hidden="1">{"'Trust by name'!$A$6:$E$350","'Trust by name'!$A$1:$D$348"}</definedName>
    <definedName name="HTML_Control_1_1_2" localSheetId="0" hidden="1">{"'Trust by name'!$A$6:$E$350","'Trust by name'!$A$1:$D$348"}</definedName>
    <definedName name="HTML_Control_1_1_2" hidden="1">{"'Trust by name'!$A$6:$E$350","'Trust by name'!$A$1:$D$348"}</definedName>
    <definedName name="HTML_Control_1_1_2_1" localSheetId="0" hidden="1">{"'Trust by name'!$A$6:$E$350","'Trust by name'!$A$1:$D$348"}</definedName>
    <definedName name="HTML_Control_1_1_2_1" hidden="1">{"'Trust by name'!$A$6:$E$350","'Trust by name'!$A$1:$D$348"}</definedName>
    <definedName name="HTML_Control_1_1_2_2" localSheetId="0" hidden="1">{"'Trust by name'!$A$6:$E$350","'Trust by name'!$A$1:$D$348"}</definedName>
    <definedName name="HTML_Control_1_1_2_2" hidden="1">{"'Trust by name'!$A$6:$E$350","'Trust by name'!$A$1:$D$348"}</definedName>
    <definedName name="HTML_Control_1_1_2_3" localSheetId="0" hidden="1">{"'Trust by name'!$A$6:$E$350","'Trust by name'!$A$1:$D$348"}</definedName>
    <definedName name="HTML_Control_1_1_2_3" hidden="1">{"'Trust by name'!$A$6:$E$350","'Trust by name'!$A$1:$D$348"}</definedName>
    <definedName name="HTML_Control_1_1_2_4" localSheetId="0" hidden="1">{"'Trust by name'!$A$6:$E$350","'Trust by name'!$A$1:$D$348"}</definedName>
    <definedName name="HTML_Control_1_1_2_4" hidden="1">{"'Trust by name'!$A$6:$E$350","'Trust by name'!$A$1:$D$348"}</definedName>
    <definedName name="HTML_Control_1_1_2_5" localSheetId="0" hidden="1">{"'Trust by name'!$A$6:$E$350","'Trust by name'!$A$1:$D$348"}</definedName>
    <definedName name="HTML_Control_1_1_2_5" hidden="1">{"'Trust by name'!$A$6:$E$350","'Trust by name'!$A$1:$D$348"}</definedName>
    <definedName name="HTML_Control_1_1_3" localSheetId="0" hidden="1">{"'Trust by name'!$A$6:$E$350","'Trust by name'!$A$1:$D$348"}</definedName>
    <definedName name="HTML_Control_1_1_3" hidden="1">{"'Trust by name'!$A$6:$E$350","'Trust by name'!$A$1:$D$348"}</definedName>
    <definedName name="HTML_Control_1_1_3_1" localSheetId="0" hidden="1">{"'Trust by name'!$A$6:$E$350","'Trust by name'!$A$1:$D$348"}</definedName>
    <definedName name="HTML_Control_1_1_3_1" hidden="1">{"'Trust by name'!$A$6:$E$350","'Trust by name'!$A$1:$D$348"}</definedName>
    <definedName name="HTML_Control_1_1_3_2" localSheetId="0" hidden="1">{"'Trust by name'!$A$6:$E$350","'Trust by name'!$A$1:$D$348"}</definedName>
    <definedName name="HTML_Control_1_1_3_2" hidden="1">{"'Trust by name'!$A$6:$E$350","'Trust by name'!$A$1:$D$348"}</definedName>
    <definedName name="HTML_Control_1_1_3_3" localSheetId="0" hidden="1">{"'Trust by name'!$A$6:$E$350","'Trust by name'!$A$1:$D$348"}</definedName>
    <definedName name="HTML_Control_1_1_3_3" hidden="1">{"'Trust by name'!$A$6:$E$350","'Trust by name'!$A$1:$D$348"}</definedName>
    <definedName name="HTML_Control_1_1_3_4" localSheetId="0" hidden="1">{"'Trust by name'!$A$6:$E$350","'Trust by name'!$A$1:$D$348"}</definedName>
    <definedName name="HTML_Control_1_1_3_4" hidden="1">{"'Trust by name'!$A$6:$E$350","'Trust by name'!$A$1:$D$348"}</definedName>
    <definedName name="HTML_Control_1_1_3_5" localSheetId="0" hidden="1">{"'Trust by name'!$A$6:$E$350","'Trust by name'!$A$1:$D$348"}</definedName>
    <definedName name="HTML_Control_1_1_3_5" hidden="1">{"'Trust by name'!$A$6:$E$350","'Trust by name'!$A$1:$D$348"}</definedName>
    <definedName name="HTML_Control_1_1_4" localSheetId="0" hidden="1">{"'Trust by name'!$A$6:$E$350","'Trust by name'!$A$1:$D$348"}</definedName>
    <definedName name="HTML_Control_1_1_4" hidden="1">{"'Trust by name'!$A$6:$E$350","'Trust by name'!$A$1:$D$348"}</definedName>
    <definedName name="HTML_Control_1_1_4_1" localSheetId="0" hidden="1">{"'Trust by name'!$A$6:$E$350","'Trust by name'!$A$1:$D$348"}</definedName>
    <definedName name="HTML_Control_1_1_4_1" hidden="1">{"'Trust by name'!$A$6:$E$350","'Trust by name'!$A$1:$D$348"}</definedName>
    <definedName name="HTML_Control_1_1_4_2" localSheetId="0" hidden="1">{"'Trust by name'!$A$6:$E$350","'Trust by name'!$A$1:$D$348"}</definedName>
    <definedName name="HTML_Control_1_1_4_2" hidden="1">{"'Trust by name'!$A$6:$E$350","'Trust by name'!$A$1:$D$348"}</definedName>
    <definedName name="HTML_Control_1_1_4_3" localSheetId="0" hidden="1">{"'Trust by name'!$A$6:$E$350","'Trust by name'!$A$1:$D$348"}</definedName>
    <definedName name="HTML_Control_1_1_4_3" hidden="1">{"'Trust by name'!$A$6:$E$350","'Trust by name'!$A$1:$D$348"}</definedName>
    <definedName name="HTML_Control_1_1_4_4" localSheetId="0" hidden="1">{"'Trust by name'!$A$6:$E$350","'Trust by name'!$A$1:$D$348"}</definedName>
    <definedName name="HTML_Control_1_1_4_4" hidden="1">{"'Trust by name'!$A$6:$E$350","'Trust by name'!$A$1:$D$348"}</definedName>
    <definedName name="HTML_Control_1_1_4_5" localSheetId="0" hidden="1">{"'Trust by name'!$A$6:$E$350","'Trust by name'!$A$1:$D$348"}</definedName>
    <definedName name="HTML_Control_1_1_4_5" hidden="1">{"'Trust by name'!$A$6:$E$350","'Trust by name'!$A$1:$D$348"}</definedName>
    <definedName name="HTML_Control_1_1_5" localSheetId="0" hidden="1">{"'Trust by name'!$A$6:$E$350","'Trust by name'!$A$1:$D$348"}</definedName>
    <definedName name="HTML_Control_1_1_5" hidden="1">{"'Trust by name'!$A$6:$E$350","'Trust by name'!$A$1:$D$348"}</definedName>
    <definedName name="HTML_Control_1_2" localSheetId="0" hidden="1">{"'Trust by name'!$A$6:$E$350","'Trust by name'!$A$1:$D$348"}</definedName>
    <definedName name="HTML_Control_1_2" hidden="1">{"'Trust by name'!$A$6:$E$350","'Trust by name'!$A$1:$D$348"}</definedName>
    <definedName name="HTML_Control_1_2_1" localSheetId="0" hidden="1">{"'Trust by name'!$A$6:$E$350","'Trust by name'!$A$1:$D$348"}</definedName>
    <definedName name="HTML_Control_1_2_1" hidden="1">{"'Trust by name'!$A$6:$E$350","'Trust by name'!$A$1:$D$348"}</definedName>
    <definedName name="HTML_Control_1_2_1_1" localSheetId="0" hidden="1">{"'Trust by name'!$A$6:$E$350","'Trust by name'!$A$1:$D$348"}</definedName>
    <definedName name="HTML_Control_1_2_1_1" hidden="1">{"'Trust by name'!$A$6:$E$350","'Trust by name'!$A$1:$D$348"}</definedName>
    <definedName name="HTML_Control_1_2_1_1_1" localSheetId="0" hidden="1">{"'Trust by name'!$A$6:$E$350","'Trust by name'!$A$1:$D$348"}</definedName>
    <definedName name="HTML_Control_1_2_1_1_1" hidden="1">{"'Trust by name'!$A$6:$E$350","'Trust by name'!$A$1:$D$348"}</definedName>
    <definedName name="HTML_Control_1_2_1_1_2" localSheetId="0" hidden="1">{"'Trust by name'!$A$6:$E$350","'Trust by name'!$A$1:$D$348"}</definedName>
    <definedName name="HTML_Control_1_2_1_1_2" hidden="1">{"'Trust by name'!$A$6:$E$350","'Trust by name'!$A$1:$D$348"}</definedName>
    <definedName name="HTML_Control_1_2_1_1_3" localSheetId="0" hidden="1">{"'Trust by name'!$A$6:$E$350","'Trust by name'!$A$1:$D$348"}</definedName>
    <definedName name="HTML_Control_1_2_1_1_3" hidden="1">{"'Trust by name'!$A$6:$E$350","'Trust by name'!$A$1:$D$348"}</definedName>
    <definedName name="HTML_Control_1_2_1_1_4" localSheetId="0" hidden="1">{"'Trust by name'!$A$6:$E$350","'Trust by name'!$A$1:$D$348"}</definedName>
    <definedName name="HTML_Control_1_2_1_1_4" hidden="1">{"'Trust by name'!$A$6:$E$350","'Trust by name'!$A$1:$D$348"}</definedName>
    <definedName name="HTML_Control_1_2_1_1_5" localSheetId="0" hidden="1">{"'Trust by name'!$A$6:$E$350","'Trust by name'!$A$1:$D$348"}</definedName>
    <definedName name="HTML_Control_1_2_1_1_5" hidden="1">{"'Trust by name'!$A$6:$E$350","'Trust by name'!$A$1:$D$348"}</definedName>
    <definedName name="HTML_Control_1_2_1_2" localSheetId="0" hidden="1">{"'Trust by name'!$A$6:$E$350","'Trust by name'!$A$1:$D$348"}</definedName>
    <definedName name="HTML_Control_1_2_1_2" hidden="1">{"'Trust by name'!$A$6:$E$350","'Trust by name'!$A$1:$D$348"}</definedName>
    <definedName name="HTML_Control_1_2_1_2_1" localSheetId="0" hidden="1">{"'Trust by name'!$A$6:$E$350","'Trust by name'!$A$1:$D$348"}</definedName>
    <definedName name="HTML_Control_1_2_1_2_1" hidden="1">{"'Trust by name'!$A$6:$E$350","'Trust by name'!$A$1:$D$348"}</definedName>
    <definedName name="HTML_Control_1_2_1_2_2" localSheetId="0" hidden="1">{"'Trust by name'!$A$6:$E$350","'Trust by name'!$A$1:$D$348"}</definedName>
    <definedName name="HTML_Control_1_2_1_2_2" hidden="1">{"'Trust by name'!$A$6:$E$350","'Trust by name'!$A$1:$D$348"}</definedName>
    <definedName name="HTML_Control_1_2_1_2_3" localSheetId="0" hidden="1">{"'Trust by name'!$A$6:$E$350","'Trust by name'!$A$1:$D$348"}</definedName>
    <definedName name="HTML_Control_1_2_1_2_3" hidden="1">{"'Trust by name'!$A$6:$E$350","'Trust by name'!$A$1:$D$348"}</definedName>
    <definedName name="HTML_Control_1_2_1_2_4" localSheetId="0" hidden="1">{"'Trust by name'!$A$6:$E$350","'Trust by name'!$A$1:$D$348"}</definedName>
    <definedName name="HTML_Control_1_2_1_2_4" hidden="1">{"'Trust by name'!$A$6:$E$350","'Trust by name'!$A$1:$D$348"}</definedName>
    <definedName name="HTML_Control_1_2_1_2_5" localSheetId="0" hidden="1">{"'Trust by name'!$A$6:$E$350","'Trust by name'!$A$1:$D$348"}</definedName>
    <definedName name="HTML_Control_1_2_1_2_5" hidden="1">{"'Trust by name'!$A$6:$E$350","'Trust by name'!$A$1:$D$348"}</definedName>
    <definedName name="HTML_Control_1_2_1_3" localSheetId="0" hidden="1">{"'Trust by name'!$A$6:$E$350","'Trust by name'!$A$1:$D$348"}</definedName>
    <definedName name="HTML_Control_1_2_1_3" hidden="1">{"'Trust by name'!$A$6:$E$350","'Trust by name'!$A$1:$D$348"}</definedName>
    <definedName name="HTML_Control_1_2_1_3_1" localSheetId="0" hidden="1">{"'Trust by name'!$A$6:$E$350","'Trust by name'!$A$1:$D$348"}</definedName>
    <definedName name="HTML_Control_1_2_1_3_1" hidden="1">{"'Trust by name'!$A$6:$E$350","'Trust by name'!$A$1:$D$348"}</definedName>
    <definedName name="HTML_Control_1_2_1_3_2" localSheetId="0" hidden="1">{"'Trust by name'!$A$6:$E$350","'Trust by name'!$A$1:$D$348"}</definedName>
    <definedName name="HTML_Control_1_2_1_3_2" hidden="1">{"'Trust by name'!$A$6:$E$350","'Trust by name'!$A$1:$D$348"}</definedName>
    <definedName name="HTML_Control_1_2_1_3_3" localSheetId="0" hidden="1">{"'Trust by name'!$A$6:$E$350","'Trust by name'!$A$1:$D$348"}</definedName>
    <definedName name="HTML_Control_1_2_1_3_3" hidden="1">{"'Trust by name'!$A$6:$E$350","'Trust by name'!$A$1:$D$348"}</definedName>
    <definedName name="HTML_Control_1_2_1_3_4" localSheetId="0" hidden="1">{"'Trust by name'!$A$6:$E$350","'Trust by name'!$A$1:$D$348"}</definedName>
    <definedName name="HTML_Control_1_2_1_3_4" hidden="1">{"'Trust by name'!$A$6:$E$350","'Trust by name'!$A$1:$D$348"}</definedName>
    <definedName name="HTML_Control_1_2_1_3_5" localSheetId="0" hidden="1">{"'Trust by name'!$A$6:$E$350","'Trust by name'!$A$1:$D$348"}</definedName>
    <definedName name="HTML_Control_1_2_1_3_5" hidden="1">{"'Trust by name'!$A$6:$E$350","'Trust by name'!$A$1:$D$348"}</definedName>
    <definedName name="HTML_Control_1_2_1_4" localSheetId="0" hidden="1">{"'Trust by name'!$A$6:$E$350","'Trust by name'!$A$1:$D$348"}</definedName>
    <definedName name="HTML_Control_1_2_1_4" hidden="1">{"'Trust by name'!$A$6:$E$350","'Trust by name'!$A$1:$D$348"}</definedName>
    <definedName name="HTML_Control_1_2_1_5" localSheetId="0" hidden="1">{"'Trust by name'!$A$6:$E$350","'Trust by name'!$A$1:$D$348"}</definedName>
    <definedName name="HTML_Control_1_2_1_5" hidden="1">{"'Trust by name'!$A$6:$E$350","'Trust by name'!$A$1:$D$348"}</definedName>
    <definedName name="HTML_Control_1_2_2" localSheetId="0" hidden="1">{"'Trust by name'!$A$6:$E$350","'Trust by name'!$A$1:$D$348"}</definedName>
    <definedName name="HTML_Control_1_2_2" hidden="1">{"'Trust by name'!$A$6:$E$350","'Trust by name'!$A$1:$D$348"}</definedName>
    <definedName name="HTML_Control_1_2_2_1" localSheetId="0" hidden="1">{"'Trust by name'!$A$6:$E$350","'Trust by name'!$A$1:$D$348"}</definedName>
    <definedName name="HTML_Control_1_2_2_1" hidden="1">{"'Trust by name'!$A$6:$E$350","'Trust by name'!$A$1:$D$348"}</definedName>
    <definedName name="HTML_Control_1_2_2_2" localSheetId="0" hidden="1">{"'Trust by name'!$A$6:$E$350","'Trust by name'!$A$1:$D$348"}</definedName>
    <definedName name="HTML_Control_1_2_2_2" hidden="1">{"'Trust by name'!$A$6:$E$350","'Trust by name'!$A$1:$D$348"}</definedName>
    <definedName name="HTML_Control_1_2_2_3" localSheetId="0" hidden="1">{"'Trust by name'!$A$6:$E$350","'Trust by name'!$A$1:$D$348"}</definedName>
    <definedName name="HTML_Control_1_2_2_3" hidden="1">{"'Trust by name'!$A$6:$E$350","'Trust by name'!$A$1:$D$348"}</definedName>
    <definedName name="HTML_Control_1_2_2_4" localSheetId="0" hidden="1">{"'Trust by name'!$A$6:$E$350","'Trust by name'!$A$1:$D$348"}</definedName>
    <definedName name="HTML_Control_1_2_2_4" hidden="1">{"'Trust by name'!$A$6:$E$350","'Trust by name'!$A$1:$D$348"}</definedName>
    <definedName name="HTML_Control_1_2_2_5" localSheetId="0" hidden="1">{"'Trust by name'!$A$6:$E$350","'Trust by name'!$A$1:$D$348"}</definedName>
    <definedName name="HTML_Control_1_2_2_5" hidden="1">{"'Trust by name'!$A$6:$E$350","'Trust by name'!$A$1:$D$348"}</definedName>
    <definedName name="HTML_Control_1_2_3" localSheetId="0" hidden="1">{"'Trust by name'!$A$6:$E$350","'Trust by name'!$A$1:$D$348"}</definedName>
    <definedName name="HTML_Control_1_2_3" hidden="1">{"'Trust by name'!$A$6:$E$350","'Trust by name'!$A$1:$D$348"}</definedName>
    <definedName name="HTML_Control_1_2_3_1" localSheetId="0" hidden="1">{"'Trust by name'!$A$6:$E$350","'Trust by name'!$A$1:$D$348"}</definedName>
    <definedName name="HTML_Control_1_2_3_1" hidden="1">{"'Trust by name'!$A$6:$E$350","'Trust by name'!$A$1:$D$348"}</definedName>
    <definedName name="HTML_Control_1_2_3_2" localSheetId="0" hidden="1">{"'Trust by name'!$A$6:$E$350","'Trust by name'!$A$1:$D$348"}</definedName>
    <definedName name="HTML_Control_1_2_3_2" hidden="1">{"'Trust by name'!$A$6:$E$350","'Trust by name'!$A$1:$D$348"}</definedName>
    <definedName name="HTML_Control_1_2_3_3" localSheetId="0" hidden="1">{"'Trust by name'!$A$6:$E$350","'Trust by name'!$A$1:$D$348"}</definedName>
    <definedName name="HTML_Control_1_2_3_3" hidden="1">{"'Trust by name'!$A$6:$E$350","'Trust by name'!$A$1:$D$348"}</definedName>
    <definedName name="HTML_Control_1_2_3_4" localSheetId="0" hidden="1">{"'Trust by name'!$A$6:$E$350","'Trust by name'!$A$1:$D$348"}</definedName>
    <definedName name="HTML_Control_1_2_3_4" hidden="1">{"'Trust by name'!$A$6:$E$350","'Trust by name'!$A$1:$D$348"}</definedName>
    <definedName name="HTML_Control_1_2_3_5" localSheetId="0" hidden="1">{"'Trust by name'!$A$6:$E$350","'Trust by name'!$A$1:$D$348"}</definedName>
    <definedName name="HTML_Control_1_2_3_5" hidden="1">{"'Trust by name'!$A$6:$E$350","'Trust by name'!$A$1:$D$348"}</definedName>
    <definedName name="HTML_Control_1_2_4" localSheetId="0" hidden="1">{"'Trust by name'!$A$6:$E$350","'Trust by name'!$A$1:$D$348"}</definedName>
    <definedName name="HTML_Control_1_2_4" hidden="1">{"'Trust by name'!$A$6:$E$350","'Trust by name'!$A$1:$D$348"}</definedName>
    <definedName name="HTML_Control_1_2_4_1" localSheetId="0" hidden="1">{"'Trust by name'!$A$6:$E$350","'Trust by name'!$A$1:$D$348"}</definedName>
    <definedName name="HTML_Control_1_2_4_1" hidden="1">{"'Trust by name'!$A$6:$E$350","'Trust by name'!$A$1:$D$348"}</definedName>
    <definedName name="HTML_Control_1_2_4_2" localSheetId="0" hidden="1">{"'Trust by name'!$A$6:$E$350","'Trust by name'!$A$1:$D$348"}</definedName>
    <definedName name="HTML_Control_1_2_4_2" hidden="1">{"'Trust by name'!$A$6:$E$350","'Trust by name'!$A$1:$D$348"}</definedName>
    <definedName name="HTML_Control_1_2_4_3" localSheetId="0" hidden="1">{"'Trust by name'!$A$6:$E$350","'Trust by name'!$A$1:$D$348"}</definedName>
    <definedName name="HTML_Control_1_2_4_3" hidden="1">{"'Trust by name'!$A$6:$E$350","'Trust by name'!$A$1:$D$348"}</definedName>
    <definedName name="HTML_Control_1_2_4_4" localSheetId="0" hidden="1">{"'Trust by name'!$A$6:$E$350","'Trust by name'!$A$1:$D$348"}</definedName>
    <definedName name="HTML_Control_1_2_4_4" hidden="1">{"'Trust by name'!$A$6:$E$350","'Trust by name'!$A$1:$D$348"}</definedName>
    <definedName name="HTML_Control_1_2_4_5" localSheetId="0" hidden="1">{"'Trust by name'!$A$6:$E$350","'Trust by name'!$A$1:$D$348"}</definedName>
    <definedName name="HTML_Control_1_2_4_5" hidden="1">{"'Trust by name'!$A$6:$E$350","'Trust by name'!$A$1:$D$348"}</definedName>
    <definedName name="HTML_Control_1_2_5" localSheetId="0" hidden="1">{"'Trust by name'!$A$6:$E$350","'Trust by name'!$A$1:$D$348"}</definedName>
    <definedName name="HTML_Control_1_2_5" hidden="1">{"'Trust by name'!$A$6:$E$350","'Trust by name'!$A$1:$D$348"}</definedName>
    <definedName name="HTML_Control_1_3" localSheetId="0" hidden="1">{"'Trust by name'!$A$6:$E$350","'Trust by name'!$A$1:$D$348"}</definedName>
    <definedName name="HTML_Control_1_3" hidden="1">{"'Trust by name'!$A$6:$E$350","'Trust by name'!$A$1:$D$348"}</definedName>
    <definedName name="HTML_Control_1_3_1" localSheetId="0" hidden="1">{"'Trust by name'!$A$6:$E$350","'Trust by name'!$A$1:$D$348"}</definedName>
    <definedName name="HTML_Control_1_3_1" hidden="1">{"'Trust by name'!$A$6:$E$350","'Trust by name'!$A$1:$D$348"}</definedName>
    <definedName name="HTML_Control_1_3_1_1" localSheetId="0" hidden="1">{"'Trust by name'!$A$6:$E$350","'Trust by name'!$A$1:$D$348"}</definedName>
    <definedName name="HTML_Control_1_3_1_1" hidden="1">{"'Trust by name'!$A$6:$E$350","'Trust by name'!$A$1:$D$348"}</definedName>
    <definedName name="HTML_Control_1_3_1_1_1" localSheetId="0" hidden="1">{"'Trust by name'!$A$6:$E$350","'Trust by name'!$A$1:$D$348"}</definedName>
    <definedName name="HTML_Control_1_3_1_1_1" hidden="1">{"'Trust by name'!$A$6:$E$350","'Trust by name'!$A$1:$D$348"}</definedName>
    <definedName name="HTML_Control_1_3_1_1_2" localSheetId="0" hidden="1">{"'Trust by name'!$A$6:$E$350","'Trust by name'!$A$1:$D$348"}</definedName>
    <definedName name="HTML_Control_1_3_1_1_2" hidden="1">{"'Trust by name'!$A$6:$E$350","'Trust by name'!$A$1:$D$348"}</definedName>
    <definedName name="HTML_Control_1_3_1_1_3" localSheetId="0" hidden="1">{"'Trust by name'!$A$6:$E$350","'Trust by name'!$A$1:$D$348"}</definedName>
    <definedName name="HTML_Control_1_3_1_1_3" hidden="1">{"'Trust by name'!$A$6:$E$350","'Trust by name'!$A$1:$D$348"}</definedName>
    <definedName name="HTML_Control_1_3_1_1_4" localSheetId="0" hidden="1">{"'Trust by name'!$A$6:$E$350","'Trust by name'!$A$1:$D$348"}</definedName>
    <definedName name="HTML_Control_1_3_1_1_4" hidden="1">{"'Trust by name'!$A$6:$E$350","'Trust by name'!$A$1:$D$348"}</definedName>
    <definedName name="HTML_Control_1_3_1_1_5" localSheetId="0" hidden="1">{"'Trust by name'!$A$6:$E$350","'Trust by name'!$A$1:$D$348"}</definedName>
    <definedName name="HTML_Control_1_3_1_1_5" hidden="1">{"'Trust by name'!$A$6:$E$350","'Trust by name'!$A$1:$D$348"}</definedName>
    <definedName name="HTML_Control_1_3_1_2" localSheetId="0" hidden="1">{"'Trust by name'!$A$6:$E$350","'Trust by name'!$A$1:$D$348"}</definedName>
    <definedName name="HTML_Control_1_3_1_2" hidden="1">{"'Trust by name'!$A$6:$E$350","'Trust by name'!$A$1:$D$348"}</definedName>
    <definedName name="HTML_Control_1_3_1_2_1" localSheetId="0" hidden="1">{"'Trust by name'!$A$6:$E$350","'Trust by name'!$A$1:$D$348"}</definedName>
    <definedName name="HTML_Control_1_3_1_2_1" hidden="1">{"'Trust by name'!$A$6:$E$350","'Trust by name'!$A$1:$D$348"}</definedName>
    <definedName name="HTML_Control_1_3_1_2_2" localSheetId="0" hidden="1">{"'Trust by name'!$A$6:$E$350","'Trust by name'!$A$1:$D$348"}</definedName>
    <definedName name="HTML_Control_1_3_1_2_2" hidden="1">{"'Trust by name'!$A$6:$E$350","'Trust by name'!$A$1:$D$348"}</definedName>
    <definedName name="HTML_Control_1_3_1_2_3" localSheetId="0" hidden="1">{"'Trust by name'!$A$6:$E$350","'Trust by name'!$A$1:$D$348"}</definedName>
    <definedName name="HTML_Control_1_3_1_2_3" hidden="1">{"'Trust by name'!$A$6:$E$350","'Trust by name'!$A$1:$D$348"}</definedName>
    <definedName name="HTML_Control_1_3_1_2_4" localSheetId="0" hidden="1">{"'Trust by name'!$A$6:$E$350","'Trust by name'!$A$1:$D$348"}</definedName>
    <definedName name="HTML_Control_1_3_1_2_4" hidden="1">{"'Trust by name'!$A$6:$E$350","'Trust by name'!$A$1:$D$348"}</definedName>
    <definedName name="HTML_Control_1_3_1_2_5" localSheetId="0" hidden="1">{"'Trust by name'!$A$6:$E$350","'Trust by name'!$A$1:$D$348"}</definedName>
    <definedName name="HTML_Control_1_3_1_2_5" hidden="1">{"'Trust by name'!$A$6:$E$350","'Trust by name'!$A$1:$D$348"}</definedName>
    <definedName name="HTML_Control_1_3_1_3" localSheetId="0" hidden="1">{"'Trust by name'!$A$6:$E$350","'Trust by name'!$A$1:$D$348"}</definedName>
    <definedName name="HTML_Control_1_3_1_3" hidden="1">{"'Trust by name'!$A$6:$E$350","'Trust by name'!$A$1:$D$348"}</definedName>
    <definedName name="HTML_Control_1_3_1_3_1" localSheetId="0" hidden="1">{"'Trust by name'!$A$6:$E$350","'Trust by name'!$A$1:$D$348"}</definedName>
    <definedName name="HTML_Control_1_3_1_3_1" hidden="1">{"'Trust by name'!$A$6:$E$350","'Trust by name'!$A$1:$D$348"}</definedName>
    <definedName name="HTML_Control_1_3_1_3_2" localSheetId="0" hidden="1">{"'Trust by name'!$A$6:$E$350","'Trust by name'!$A$1:$D$348"}</definedName>
    <definedName name="HTML_Control_1_3_1_3_2" hidden="1">{"'Trust by name'!$A$6:$E$350","'Trust by name'!$A$1:$D$348"}</definedName>
    <definedName name="HTML_Control_1_3_1_3_3" localSheetId="0" hidden="1">{"'Trust by name'!$A$6:$E$350","'Trust by name'!$A$1:$D$348"}</definedName>
    <definedName name="HTML_Control_1_3_1_3_3" hidden="1">{"'Trust by name'!$A$6:$E$350","'Trust by name'!$A$1:$D$348"}</definedName>
    <definedName name="HTML_Control_1_3_1_3_4" localSheetId="0" hidden="1">{"'Trust by name'!$A$6:$E$350","'Trust by name'!$A$1:$D$348"}</definedName>
    <definedName name="HTML_Control_1_3_1_3_4" hidden="1">{"'Trust by name'!$A$6:$E$350","'Trust by name'!$A$1:$D$348"}</definedName>
    <definedName name="HTML_Control_1_3_1_3_5" localSheetId="0" hidden="1">{"'Trust by name'!$A$6:$E$350","'Trust by name'!$A$1:$D$348"}</definedName>
    <definedName name="HTML_Control_1_3_1_3_5" hidden="1">{"'Trust by name'!$A$6:$E$350","'Trust by name'!$A$1:$D$348"}</definedName>
    <definedName name="HTML_Control_1_3_1_4" localSheetId="0" hidden="1">{"'Trust by name'!$A$6:$E$350","'Trust by name'!$A$1:$D$348"}</definedName>
    <definedName name="HTML_Control_1_3_1_4" hidden="1">{"'Trust by name'!$A$6:$E$350","'Trust by name'!$A$1:$D$348"}</definedName>
    <definedName name="HTML_Control_1_3_1_5" localSheetId="0" hidden="1">{"'Trust by name'!$A$6:$E$350","'Trust by name'!$A$1:$D$348"}</definedName>
    <definedName name="HTML_Control_1_3_1_5" hidden="1">{"'Trust by name'!$A$6:$E$350","'Trust by name'!$A$1:$D$348"}</definedName>
    <definedName name="HTML_Control_1_3_2" localSheetId="0" hidden="1">{"'Trust by name'!$A$6:$E$350","'Trust by name'!$A$1:$D$348"}</definedName>
    <definedName name="HTML_Control_1_3_2" hidden="1">{"'Trust by name'!$A$6:$E$350","'Trust by name'!$A$1:$D$348"}</definedName>
    <definedName name="HTML_Control_1_3_2_1" localSheetId="0" hidden="1">{"'Trust by name'!$A$6:$E$350","'Trust by name'!$A$1:$D$348"}</definedName>
    <definedName name="HTML_Control_1_3_2_1" hidden="1">{"'Trust by name'!$A$6:$E$350","'Trust by name'!$A$1:$D$348"}</definedName>
    <definedName name="HTML_Control_1_3_2_2" localSheetId="0" hidden="1">{"'Trust by name'!$A$6:$E$350","'Trust by name'!$A$1:$D$348"}</definedName>
    <definedName name="HTML_Control_1_3_2_2" hidden="1">{"'Trust by name'!$A$6:$E$350","'Trust by name'!$A$1:$D$348"}</definedName>
    <definedName name="HTML_Control_1_3_2_3" localSheetId="0" hidden="1">{"'Trust by name'!$A$6:$E$350","'Trust by name'!$A$1:$D$348"}</definedName>
    <definedName name="HTML_Control_1_3_2_3" hidden="1">{"'Trust by name'!$A$6:$E$350","'Trust by name'!$A$1:$D$348"}</definedName>
    <definedName name="HTML_Control_1_3_2_4" localSheetId="0" hidden="1">{"'Trust by name'!$A$6:$E$350","'Trust by name'!$A$1:$D$348"}</definedName>
    <definedName name="HTML_Control_1_3_2_4" hidden="1">{"'Trust by name'!$A$6:$E$350","'Trust by name'!$A$1:$D$348"}</definedName>
    <definedName name="HTML_Control_1_3_2_5" localSheetId="0" hidden="1">{"'Trust by name'!$A$6:$E$350","'Trust by name'!$A$1:$D$348"}</definedName>
    <definedName name="HTML_Control_1_3_2_5" hidden="1">{"'Trust by name'!$A$6:$E$350","'Trust by name'!$A$1:$D$348"}</definedName>
    <definedName name="HTML_Control_1_3_3" localSheetId="0" hidden="1">{"'Trust by name'!$A$6:$E$350","'Trust by name'!$A$1:$D$348"}</definedName>
    <definedName name="HTML_Control_1_3_3" hidden="1">{"'Trust by name'!$A$6:$E$350","'Trust by name'!$A$1:$D$348"}</definedName>
    <definedName name="HTML_Control_1_3_3_1" localSheetId="0" hidden="1">{"'Trust by name'!$A$6:$E$350","'Trust by name'!$A$1:$D$348"}</definedName>
    <definedName name="HTML_Control_1_3_3_1" hidden="1">{"'Trust by name'!$A$6:$E$350","'Trust by name'!$A$1:$D$348"}</definedName>
    <definedName name="HTML_Control_1_3_3_2" localSheetId="0" hidden="1">{"'Trust by name'!$A$6:$E$350","'Trust by name'!$A$1:$D$348"}</definedName>
    <definedName name="HTML_Control_1_3_3_2" hidden="1">{"'Trust by name'!$A$6:$E$350","'Trust by name'!$A$1:$D$348"}</definedName>
    <definedName name="HTML_Control_1_3_3_3" localSheetId="0" hidden="1">{"'Trust by name'!$A$6:$E$350","'Trust by name'!$A$1:$D$348"}</definedName>
    <definedName name="HTML_Control_1_3_3_3" hidden="1">{"'Trust by name'!$A$6:$E$350","'Trust by name'!$A$1:$D$348"}</definedName>
    <definedName name="HTML_Control_1_3_3_4" localSheetId="0" hidden="1">{"'Trust by name'!$A$6:$E$350","'Trust by name'!$A$1:$D$348"}</definedName>
    <definedName name="HTML_Control_1_3_3_4" hidden="1">{"'Trust by name'!$A$6:$E$350","'Trust by name'!$A$1:$D$348"}</definedName>
    <definedName name="HTML_Control_1_3_3_5" localSheetId="0" hidden="1">{"'Trust by name'!$A$6:$E$350","'Trust by name'!$A$1:$D$348"}</definedName>
    <definedName name="HTML_Control_1_3_3_5" hidden="1">{"'Trust by name'!$A$6:$E$350","'Trust by name'!$A$1:$D$348"}</definedName>
    <definedName name="HTML_Control_1_3_4" localSheetId="0" hidden="1">{"'Trust by name'!$A$6:$E$350","'Trust by name'!$A$1:$D$348"}</definedName>
    <definedName name="HTML_Control_1_3_4" hidden="1">{"'Trust by name'!$A$6:$E$350","'Trust by name'!$A$1:$D$348"}</definedName>
    <definedName name="HTML_Control_1_3_4_1" localSheetId="0" hidden="1">{"'Trust by name'!$A$6:$E$350","'Trust by name'!$A$1:$D$348"}</definedName>
    <definedName name="HTML_Control_1_3_4_1" hidden="1">{"'Trust by name'!$A$6:$E$350","'Trust by name'!$A$1:$D$348"}</definedName>
    <definedName name="HTML_Control_1_3_4_2" localSheetId="0" hidden="1">{"'Trust by name'!$A$6:$E$350","'Trust by name'!$A$1:$D$348"}</definedName>
    <definedName name="HTML_Control_1_3_4_2" hidden="1">{"'Trust by name'!$A$6:$E$350","'Trust by name'!$A$1:$D$348"}</definedName>
    <definedName name="HTML_Control_1_3_4_3" localSheetId="0" hidden="1">{"'Trust by name'!$A$6:$E$350","'Trust by name'!$A$1:$D$348"}</definedName>
    <definedName name="HTML_Control_1_3_4_3" hidden="1">{"'Trust by name'!$A$6:$E$350","'Trust by name'!$A$1:$D$348"}</definedName>
    <definedName name="HTML_Control_1_3_4_4" localSheetId="0" hidden="1">{"'Trust by name'!$A$6:$E$350","'Trust by name'!$A$1:$D$348"}</definedName>
    <definedName name="HTML_Control_1_3_4_4" hidden="1">{"'Trust by name'!$A$6:$E$350","'Trust by name'!$A$1:$D$348"}</definedName>
    <definedName name="HTML_Control_1_3_4_5" localSheetId="0" hidden="1">{"'Trust by name'!$A$6:$E$350","'Trust by name'!$A$1:$D$348"}</definedName>
    <definedName name="HTML_Control_1_3_4_5" hidden="1">{"'Trust by name'!$A$6:$E$350","'Trust by name'!$A$1:$D$348"}</definedName>
    <definedName name="HTML_Control_1_3_5" localSheetId="0" hidden="1">{"'Trust by name'!$A$6:$E$350","'Trust by name'!$A$1:$D$348"}</definedName>
    <definedName name="HTML_Control_1_3_5" hidden="1">{"'Trust by name'!$A$6:$E$350","'Trust by name'!$A$1:$D$348"}</definedName>
    <definedName name="HTML_Control_1_4" localSheetId="0" hidden="1">{"'Trust by name'!$A$6:$E$350","'Trust by name'!$A$1:$D$348"}</definedName>
    <definedName name="HTML_Control_1_4" hidden="1">{"'Trust by name'!$A$6:$E$350","'Trust by name'!$A$1:$D$348"}</definedName>
    <definedName name="HTML_Control_1_4_1" localSheetId="0" hidden="1">{"'Trust by name'!$A$6:$E$350","'Trust by name'!$A$1:$D$348"}</definedName>
    <definedName name="HTML_Control_1_4_1" hidden="1">{"'Trust by name'!$A$6:$E$350","'Trust by name'!$A$1:$D$348"}</definedName>
    <definedName name="HTML_Control_1_4_1_1" localSheetId="0" hidden="1">{"'Trust by name'!$A$6:$E$350","'Trust by name'!$A$1:$D$348"}</definedName>
    <definedName name="HTML_Control_1_4_1_1" hidden="1">{"'Trust by name'!$A$6:$E$350","'Trust by name'!$A$1:$D$348"}</definedName>
    <definedName name="HTML_Control_1_4_1_1_1" localSheetId="0" hidden="1">{"'Trust by name'!$A$6:$E$350","'Trust by name'!$A$1:$D$348"}</definedName>
    <definedName name="HTML_Control_1_4_1_1_1" hidden="1">{"'Trust by name'!$A$6:$E$350","'Trust by name'!$A$1:$D$348"}</definedName>
    <definedName name="HTML_Control_1_4_1_1_2" localSheetId="0" hidden="1">{"'Trust by name'!$A$6:$E$350","'Trust by name'!$A$1:$D$348"}</definedName>
    <definedName name="HTML_Control_1_4_1_1_2" hidden="1">{"'Trust by name'!$A$6:$E$350","'Trust by name'!$A$1:$D$348"}</definedName>
    <definedName name="HTML_Control_1_4_1_1_3" localSheetId="0" hidden="1">{"'Trust by name'!$A$6:$E$350","'Trust by name'!$A$1:$D$348"}</definedName>
    <definedName name="HTML_Control_1_4_1_1_3" hidden="1">{"'Trust by name'!$A$6:$E$350","'Trust by name'!$A$1:$D$348"}</definedName>
    <definedName name="HTML_Control_1_4_1_1_4" localSheetId="0" hidden="1">{"'Trust by name'!$A$6:$E$350","'Trust by name'!$A$1:$D$348"}</definedName>
    <definedName name="HTML_Control_1_4_1_1_4" hidden="1">{"'Trust by name'!$A$6:$E$350","'Trust by name'!$A$1:$D$348"}</definedName>
    <definedName name="HTML_Control_1_4_1_1_5" localSheetId="0" hidden="1">{"'Trust by name'!$A$6:$E$350","'Trust by name'!$A$1:$D$348"}</definedName>
    <definedName name="HTML_Control_1_4_1_1_5" hidden="1">{"'Trust by name'!$A$6:$E$350","'Trust by name'!$A$1:$D$348"}</definedName>
    <definedName name="HTML_Control_1_4_1_2" localSheetId="0" hidden="1">{"'Trust by name'!$A$6:$E$350","'Trust by name'!$A$1:$D$348"}</definedName>
    <definedName name="HTML_Control_1_4_1_2" hidden="1">{"'Trust by name'!$A$6:$E$350","'Trust by name'!$A$1:$D$348"}</definedName>
    <definedName name="HTML_Control_1_4_1_2_1" localSheetId="0" hidden="1">{"'Trust by name'!$A$6:$E$350","'Trust by name'!$A$1:$D$348"}</definedName>
    <definedName name="HTML_Control_1_4_1_2_1" hidden="1">{"'Trust by name'!$A$6:$E$350","'Trust by name'!$A$1:$D$348"}</definedName>
    <definedName name="HTML_Control_1_4_1_2_2" localSheetId="0" hidden="1">{"'Trust by name'!$A$6:$E$350","'Trust by name'!$A$1:$D$348"}</definedName>
    <definedName name="HTML_Control_1_4_1_2_2" hidden="1">{"'Trust by name'!$A$6:$E$350","'Trust by name'!$A$1:$D$348"}</definedName>
    <definedName name="HTML_Control_1_4_1_2_3" localSheetId="0" hidden="1">{"'Trust by name'!$A$6:$E$350","'Trust by name'!$A$1:$D$348"}</definedName>
    <definedName name="HTML_Control_1_4_1_2_3" hidden="1">{"'Trust by name'!$A$6:$E$350","'Trust by name'!$A$1:$D$348"}</definedName>
    <definedName name="HTML_Control_1_4_1_2_4" localSheetId="0" hidden="1">{"'Trust by name'!$A$6:$E$350","'Trust by name'!$A$1:$D$348"}</definedName>
    <definedName name="HTML_Control_1_4_1_2_4" hidden="1">{"'Trust by name'!$A$6:$E$350","'Trust by name'!$A$1:$D$348"}</definedName>
    <definedName name="HTML_Control_1_4_1_2_5" localSheetId="0" hidden="1">{"'Trust by name'!$A$6:$E$350","'Trust by name'!$A$1:$D$348"}</definedName>
    <definedName name="HTML_Control_1_4_1_2_5" hidden="1">{"'Trust by name'!$A$6:$E$350","'Trust by name'!$A$1:$D$348"}</definedName>
    <definedName name="HTML_Control_1_4_1_3" localSheetId="0" hidden="1">{"'Trust by name'!$A$6:$E$350","'Trust by name'!$A$1:$D$348"}</definedName>
    <definedName name="HTML_Control_1_4_1_3" hidden="1">{"'Trust by name'!$A$6:$E$350","'Trust by name'!$A$1:$D$348"}</definedName>
    <definedName name="HTML_Control_1_4_1_3_1" localSheetId="0" hidden="1">{"'Trust by name'!$A$6:$E$350","'Trust by name'!$A$1:$D$348"}</definedName>
    <definedName name="HTML_Control_1_4_1_3_1" hidden="1">{"'Trust by name'!$A$6:$E$350","'Trust by name'!$A$1:$D$348"}</definedName>
    <definedName name="HTML_Control_1_4_1_3_2" localSheetId="0" hidden="1">{"'Trust by name'!$A$6:$E$350","'Trust by name'!$A$1:$D$348"}</definedName>
    <definedName name="HTML_Control_1_4_1_3_2" hidden="1">{"'Trust by name'!$A$6:$E$350","'Trust by name'!$A$1:$D$348"}</definedName>
    <definedName name="HTML_Control_1_4_1_3_3" localSheetId="0" hidden="1">{"'Trust by name'!$A$6:$E$350","'Trust by name'!$A$1:$D$348"}</definedName>
    <definedName name="HTML_Control_1_4_1_3_3" hidden="1">{"'Trust by name'!$A$6:$E$350","'Trust by name'!$A$1:$D$348"}</definedName>
    <definedName name="HTML_Control_1_4_1_3_4" localSheetId="0" hidden="1">{"'Trust by name'!$A$6:$E$350","'Trust by name'!$A$1:$D$348"}</definedName>
    <definedName name="HTML_Control_1_4_1_3_4" hidden="1">{"'Trust by name'!$A$6:$E$350","'Trust by name'!$A$1:$D$348"}</definedName>
    <definedName name="HTML_Control_1_4_1_3_5" localSheetId="0" hidden="1">{"'Trust by name'!$A$6:$E$350","'Trust by name'!$A$1:$D$348"}</definedName>
    <definedName name="HTML_Control_1_4_1_3_5" hidden="1">{"'Trust by name'!$A$6:$E$350","'Trust by name'!$A$1:$D$348"}</definedName>
    <definedName name="HTML_Control_1_4_1_4" localSheetId="0" hidden="1">{"'Trust by name'!$A$6:$E$350","'Trust by name'!$A$1:$D$348"}</definedName>
    <definedName name="HTML_Control_1_4_1_4" hidden="1">{"'Trust by name'!$A$6:$E$350","'Trust by name'!$A$1:$D$348"}</definedName>
    <definedName name="HTML_Control_1_4_1_5" localSheetId="0" hidden="1">{"'Trust by name'!$A$6:$E$350","'Trust by name'!$A$1:$D$348"}</definedName>
    <definedName name="HTML_Control_1_4_1_5" hidden="1">{"'Trust by name'!$A$6:$E$350","'Trust by name'!$A$1:$D$348"}</definedName>
    <definedName name="HTML_Control_1_4_2" localSheetId="0" hidden="1">{"'Trust by name'!$A$6:$E$350","'Trust by name'!$A$1:$D$348"}</definedName>
    <definedName name="HTML_Control_1_4_2" hidden="1">{"'Trust by name'!$A$6:$E$350","'Trust by name'!$A$1:$D$348"}</definedName>
    <definedName name="HTML_Control_1_4_2_1" localSheetId="0" hidden="1">{"'Trust by name'!$A$6:$E$350","'Trust by name'!$A$1:$D$348"}</definedName>
    <definedName name="HTML_Control_1_4_2_1" hidden="1">{"'Trust by name'!$A$6:$E$350","'Trust by name'!$A$1:$D$348"}</definedName>
    <definedName name="HTML_Control_1_4_2_2" localSheetId="0" hidden="1">{"'Trust by name'!$A$6:$E$350","'Trust by name'!$A$1:$D$348"}</definedName>
    <definedName name="HTML_Control_1_4_2_2" hidden="1">{"'Trust by name'!$A$6:$E$350","'Trust by name'!$A$1:$D$348"}</definedName>
    <definedName name="HTML_Control_1_4_2_3" localSheetId="0" hidden="1">{"'Trust by name'!$A$6:$E$350","'Trust by name'!$A$1:$D$348"}</definedName>
    <definedName name="HTML_Control_1_4_2_3" hidden="1">{"'Trust by name'!$A$6:$E$350","'Trust by name'!$A$1:$D$348"}</definedName>
    <definedName name="HTML_Control_1_4_2_4" localSheetId="0" hidden="1">{"'Trust by name'!$A$6:$E$350","'Trust by name'!$A$1:$D$348"}</definedName>
    <definedName name="HTML_Control_1_4_2_4" hidden="1">{"'Trust by name'!$A$6:$E$350","'Trust by name'!$A$1:$D$348"}</definedName>
    <definedName name="HTML_Control_1_4_2_5" localSheetId="0" hidden="1">{"'Trust by name'!$A$6:$E$350","'Trust by name'!$A$1:$D$348"}</definedName>
    <definedName name="HTML_Control_1_4_2_5" hidden="1">{"'Trust by name'!$A$6:$E$350","'Trust by name'!$A$1:$D$348"}</definedName>
    <definedName name="HTML_Control_1_4_3" localSheetId="0" hidden="1">{"'Trust by name'!$A$6:$E$350","'Trust by name'!$A$1:$D$348"}</definedName>
    <definedName name="HTML_Control_1_4_3" hidden="1">{"'Trust by name'!$A$6:$E$350","'Trust by name'!$A$1:$D$348"}</definedName>
    <definedName name="HTML_Control_1_4_3_1" localSheetId="0" hidden="1">{"'Trust by name'!$A$6:$E$350","'Trust by name'!$A$1:$D$348"}</definedName>
    <definedName name="HTML_Control_1_4_3_1" hidden="1">{"'Trust by name'!$A$6:$E$350","'Trust by name'!$A$1:$D$348"}</definedName>
    <definedName name="HTML_Control_1_4_3_2" localSheetId="0" hidden="1">{"'Trust by name'!$A$6:$E$350","'Trust by name'!$A$1:$D$348"}</definedName>
    <definedName name="HTML_Control_1_4_3_2" hidden="1">{"'Trust by name'!$A$6:$E$350","'Trust by name'!$A$1:$D$348"}</definedName>
    <definedName name="HTML_Control_1_4_3_3" localSheetId="0" hidden="1">{"'Trust by name'!$A$6:$E$350","'Trust by name'!$A$1:$D$348"}</definedName>
    <definedName name="HTML_Control_1_4_3_3" hidden="1">{"'Trust by name'!$A$6:$E$350","'Trust by name'!$A$1:$D$348"}</definedName>
    <definedName name="HTML_Control_1_4_3_4" localSheetId="0" hidden="1">{"'Trust by name'!$A$6:$E$350","'Trust by name'!$A$1:$D$348"}</definedName>
    <definedName name="HTML_Control_1_4_3_4" hidden="1">{"'Trust by name'!$A$6:$E$350","'Trust by name'!$A$1:$D$348"}</definedName>
    <definedName name="HTML_Control_1_4_3_5" localSheetId="0" hidden="1">{"'Trust by name'!$A$6:$E$350","'Trust by name'!$A$1:$D$348"}</definedName>
    <definedName name="HTML_Control_1_4_3_5" hidden="1">{"'Trust by name'!$A$6:$E$350","'Trust by name'!$A$1:$D$348"}</definedName>
    <definedName name="HTML_Control_1_4_4" localSheetId="0" hidden="1">{"'Trust by name'!$A$6:$E$350","'Trust by name'!$A$1:$D$348"}</definedName>
    <definedName name="HTML_Control_1_4_4" hidden="1">{"'Trust by name'!$A$6:$E$350","'Trust by name'!$A$1:$D$348"}</definedName>
    <definedName name="HTML_Control_1_4_4_1" localSheetId="0" hidden="1">{"'Trust by name'!$A$6:$E$350","'Trust by name'!$A$1:$D$348"}</definedName>
    <definedName name="HTML_Control_1_4_4_1" hidden="1">{"'Trust by name'!$A$6:$E$350","'Trust by name'!$A$1:$D$348"}</definedName>
    <definedName name="HTML_Control_1_4_4_2" localSheetId="0" hidden="1">{"'Trust by name'!$A$6:$E$350","'Trust by name'!$A$1:$D$348"}</definedName>
    <definedName name="HTML_Control_1_4_4_2" hidden="1">{"'Trust by name'!$A$6:$E$350","'Trust by name'!$A$1:$D$348"}</definedName>
    <definedName name="HTML_Control_1_4_4_3" localSheetId="0" hidden="1">{"'Trust by name'!$A$6:$E$350","'Trust by name'!$A$1:$D$348"}</definedName>
    <definedName name="HTML_Control_1_4_4_3" hidden="1">{"'Trust by name'!$A$6:$E$350","'Trust by name'!$A$1:$D$348"}</definedName>
    <definedName name="HTML_Control_1_4_4_4" localSheetId="0" hidden="1">{"'Trust by name'!$A$6:$E$350","'Trust by name'!$A$1:$D$348"}</definedName>
    <definedName name="HTML_Control_1_4_4_4" hidden="1">{"'Trust by name'!$A$6:$E$350","'Trust by name'!$A$1:$D$348"}</definedName>
    <definedName name="HTML_Control_1_4_4_5" localSheetId="0" hidden="1">{"'Trust by name'!$A$6:$E$350","'Trust by name'!$A$1:$D$348"}</definedName>
    <definedName name="HTML_Control_1_4_4_5" hidden="1">{"'Trust by name'!$A$6:$E$350","'Trust by name'!$A$1:$D$348"}</definedName>
    <definedName name="HTML_Control_1_4_5" localSheetId="0" hidden="1">{"'Trust by name'!$A$6:$E$350","'Trust by name'!$A$1:$D$348"}</definedName>
    <definedName name="HTML_Control_1_4_5" hidden="1">{"'Trust by name'!$A$6:$E$350","'Trust by name'!$A$1:$D$348"}</definedName>
    <definedName name="HTML_Control_1_5" localSheetId="0" hidden="1">{"'Trust by name'!$A$6:$E$350","'Trust by name'!$A$1:$D$348"}</definedName>
    <definedName name="HTML_Control_1_5" hidden="1">{"'Trust by name'!$A$6:$E$350","'Trust by name'!$A$1:$D$348"}</definedName>
    <definedName name="HTML_Control_1_5_1" localSheetId="0" hidden="1">{"'Trust by name'!$A$6:$E$350","'Trust by name'!$A$1:$D$348"}</definedName>
    <definedName name="HTML_Control_1_5_1" hidden="1">{"'Trust by name'!$A$6:$E$350","'Trust by name'!$A$1:$D$348"}</definedName>
    <definedName name="HTML_Control_1_5_1_1" localSheetId="0" hidden="1">{"'Trust by name'!$A$6:$E$350","'Trust by name'!$A$1:$D$348"}</definedName>
    <definedName name="HTML_Control_1_5_1_1" hidden="1">{"'Trust by name'!$A$6:$E$350","'Trust by name'!$A$1:$D$348"}</definedName>
    <definedName name="HTML_Control_1_5_1_2" localSheetId="0" hidden="1">{"'Trust by name'!$A$6:$E$350","'Trust by name'!$A$1:$D$348"}</definedName>
    <definedName name="HTML_Control_1_5_1_2" hidden="1">{"'Trust by name'!$A$6:$E$350","'Trust by name'!$A$1:$D$348"}</definedName>
    <definedName name="HTML_Control_1_5_1_3" localSheetId="0" hidden="1">{"'Trust by name'!$A$6:$E$350","'Trust by name'!$A$1:$D$348"}</definedName>
    <definedName name="HTML_Control_1_5_1_3" hidden="1">{"'Trust by name'!$A$6:$E$350","'Trust by name'!$A$1:$D$348"}</definedName>
    <definedName name="HTML_Control_1_5_1_4" localSheetId="0" hidden="1">{"'Trust by name'!$A$6:$E$350","'Trust by name'!$A$1:$D$348"}</definedName>
    <definedName name="HTML_Control_1_5_1_4" hidden="1">{"'Trust by name'!$A$6:$E$350","'Trust by name'!$A$1:$D$348"}</definedName>
    <definedName name="HTML_Control_1_5_1_5" localSheetId="0" hidden="1">{"'Trust by name'!$A$6:$E$350","'Trust by name'!$A$1:$D$348"}</definedName>
    <definedName name="HTML_Control_1_5_1_5" hidden="1">{"'Trust by name'!$A$6:$E$350","'Trust by name'!$A$1:$D$348"}</definedName>
    <definedName name="HTML_Control_1_5_2" localSheetId="0" hidden="1">{"'Trust by name'!$A$6:$E$350","'Trust by name'!$A$1:$D$348"}</definedName>
    <definedName name="HTML_Control_1_5_2" hidden="1">{"'Trust by name'!$A$6:$E$350","'Trust by name'!$A$1:$D$348"}</definedName>
    <definedName name="HTML_Control_1_5_2_1" localSheetId="0" hidden="1">{"'Trust by name'!$A$6:$E$350","'Trust by name'!$A$1:$D$348"}</definedName>
    <definedName name="HTML_Control_1_5_2_1" hidden="1">{"'Trust by name'!$A$6:$E$350","'Trust by name'!$A$1:$D$348"}</definedName>
    <definedName name="HTML_Control_1_5_2_2" localSheetId="0" hidden="1">{"'Trust by name'!$A$6:$E$350","'Trust by name'!$A$1:$D$348"}</definedName>
    <definedName name="HTML_Control_1_5_2_2" hidden="1">{"'Trust by name'!$A$6:$E$350","'Trust by name'!$A$1:$D$348"}</definedName>
    <definedName name="HTML_Control_1_5_2_3" localSheetId="0" hidden="1">{"'Trust by name'!$A$6:$E$350","'Trust by name'!$A$1:$D$348"}</definedName>
    <definedName name="HTML_Control_1_5_2_3" hidden="1">{"'Trust by name'!$A$6:$E$350","'Trust by name'!$A$1:$D$348"}</definedName>
    <definedName name="HTML_Control_1_5_2_4" localSheetId="0" hidden="1">{"'Trust by name'!$A$6:$E$350","'Trust by name'!$A$1:$D$348"}</definedName>
    <definedName name="HTML_Control_1_5_2_4" hidden="1">{"'Trust by name'!$A$6:$E$350","'Trust by name'!$A$1:$D$348"}</definedName>
    <definedName name="HTML_Control_1_5_2_5" localSheetId="0" hidden="1">{"'Trust by name'!$A$6:$E$350","'Trust by name'!$A$1:$D$348"}</definedName>
    <definedName name="HTML_Control_1_5_2_5" hidden="1">{"'Trust by name'!$A$6:$E$350","'Trust by name'!$A$1:$D$348"}</definedName>
    <definedName name="HTML_Control_1_5_3" localSheetId="0" hidden="1">{"'Trust by name'!$A$6:$E$350","'Trust by name'!$A$1:$D$348"}</definedName>
    <definedName name="HTML_Control_1_5_3" hidden="1">{"'Trust by name'!$A$6:$E$350","'Trust by name'!$A$1:$D$348"}</definedName>
    <definedName name="HTML_Control_1_5_3_1" localSheetId="0" hidden="1">{"'Trust by name'!$A$6:$E$350","'Trust by name'!$A$1:$D$348"}</definedName>
    <definedName name="HTML_Control_1_5_3_1" hidden="1">{"'Trust by name'!$A$6:$E$350","'Trust by name'!$A$1:$D$348"}</definedName>
    <definedName name="HTML_Control_1_5_3_2" localSheetId="0" hidden="1">{"'Trust by name'!$A$6:$E$350","'Trust by name'!$A$1:$D$348"}</definedName>
    <definedName name="HTML_Control_1_5_3_2" hidden="1">{"'Trust by name'!$A$6:$E$350","'Trust by name'!$A$1:$D$348"}</definedName>
    <definedName name="HTML_Control_1_5_3_3" localSheetId="0" hidden="1">{"'Trust by name'!$A$6:$E$350","'Trust by name'!$A$1:$D$348"}</definedName>
    <definedName name="HTML_Control_1_5_3_3" hidden="1">{"'Trust by name'!$A$6:$E$350","'Trust by name'!$A$1:$D$348"}</definedName>
    <definedName name="HTML_Control_1_5_3_4" localSheetId="0" hidden="1">{"'Trust by name'!$A$6:$E$350","'Trust by name'!$A$1:$D$348"}</definedName>
    <definedName name="HTML_Control_1_5_3_4" hidden="1">{"'Trust by name'!$A$6:$E$350","'Trust by name'!$A$1:$D$348"}</definedName>
    <definedName name="HTML_Control_1_5_3_5" localSheetId="0" hidden="1">{"'Trust by name'!$A$6:$E$350","'Trust by name'!$A$1:$D$348"}</definedName>
    <definedName name="HTML_Control_1_5_3_5" hidden="1">{"'Trust by name'!$A$6:$E$350","'Trust by name'!$A$1:$D$348"}</definedName>
    <definedName name="HTML_Control_1_5_4" localSheetId="0" hidden="1">{"'Trust by name'!$A$6:$E$350","'Trust by name'!$A$1:$D$348"}</definedName>
    <definedName name="HTML_Control_1_5_4" hidden="1">{"'Trust by name'!$A$6:$E$350","'Trust by name'!$A$1:$D$348"}</definedName>
    <definedName name="HTML_Control_1_5_5" localSheetId="0" hidden="1">{"'Trust by name'!$A$6:$E$350","'Trust by name'!$A$1:$D$348"}</definedName>
    <definedName name="HTML_Control_1_5_5" hidden="1">{"'Trust by name'!$A$6:$E$350","'Trust by name'!$A$1:$D$348"}</definedName>
    <definedName name="HTML_Control_2" localSheetId="0" hidden="1">{"'Trust by name'!$A$6:$E$350","'Trust by name'!$A$1:$D$348"}</definedName>
    <definedName name="HTML_Control_2" hidden="1">{"'Trust by name'!$A$6:$E$350","'Trust by name'!$A$1:$D$348"}</definedName>
    <definedName name="HTML_Control_2_1" localSheetId="0" hidden="1">{"'Trust by name'!$A$6:$E$350","'Trust by name'!$A$1:$D$348"}</definedName>
    <definedName name="HTML_Control_2_1" hidden="1">{"'Trust by name'!$A$6:$E$350","'Trust by name'!$A$1:$D$348"}</definedName>
    <definedName name="HTML_Control_2_1_1" localSheetId="0" hidden="1">{"'Trust by name'!$A$6:$E$350","'Trust by name'!$A$1:$D$348"}</definedName>
    <definedName name="HTML_Control_2_1_1" hidden="1">{"'Trust by name'!$A$6:$E$350","'Trust by name'!$A$1:$D$348"}</definedName>
    <definedName name="HTML_Control_2_1_1_1" localSheetId="0" hidden="1">{"'Trust by name'!$A$6:$E$350","'Trust by name'!$A$1:$D$348"}</definedName>
    <definedName name="HTML_Control_2_1_1_1" hidden="1">{"'Trust by name'!$A$6:$E$350","'Trust by name'!$A$1:$D$348"}</definedName>
    <definedName name="HTML_Control_2_1_1_2" localSheetId="0" hidden="1">{"'Trust by name'!$A$6:$E$350","'Trust by name'!$A$1:$D$348"}</definedName>
    <definedName name="HTML_Control_2_1_1_2" hidden="1">{"'Trust by name'!$A$6:$E$350","'Trust by name'!$A$1:$D$348"}</definedName>
    <definedName name="HTML_Control_2_1_1_3" localSheetId="0" hidden="1">{"'Trust by name'!$A$6:$E$350","'Trust by name'!$A$1:$D$348"}</definedName>
    <definedName name="HTML_Control_2_1_1_3" hidden="1">{"'Trust by name'!$A$6:$E$350","'Trust by name'!$A$1:$D$348"}</definedName>
    <definedName name="HTML_Control_2_1_1_4" localSheetId="0" hidden="1">{"'Trust by name'!$A$6:$E$350","'Trust by name'!$A$1:$D$348"}</definedName>
    <definedName name="HTML_Control_2_1_1_4" hidden="1">{"'Trust by name'!$A$6:$E$350","'Trust by name'!$A$1:$D$348"}</definedName>
    <definedName name="HTML_Control_2_1_1_5" localSheetId="0" hidden="1">{"'Trust by name'!$A$6:$E$350","'Trust by name'!$A$1:$D$348"}</definedName>
    <definedName name="HTML_Control_2_1_1_5" hidden="1">{"'Trust by name'!$A$6:$E$350","'Trust by name'!$A$1:$D$348"}</definedName>
    <definedName name="HTML_Control_2_1_2" localSheetId="0" hidden="1">{"'Trust by name'!$A$6:$E$350","'Trust by name'!$A$1:$D$348"}</definedName>
    <definedName name="HTML_Control_2_1_2" hidden="1">{"'Trust by name'!$A$6:$E$350","'Trust by name'!$A$1:$D$348"}</definedName>
    <definedName name="HTML_Control_2_1_2_1" localSheetId="0" hidden="1">{"'Trust by name'!$A$6:$E$350","'Trust by name'!$A$1:$D$348"}</definedName>
    <definedName name="HTML_Control_2_1_2_1" hidden="1">{"'Trust by name'!$A$6:$E$350","'Trust by name'!$A$1:$D$348"}</definedName>
    <definedName name="HTML_Control_2_1_2_2" localSheetId="0" hidden="1">{"'Trust by name'!$A$6:$E$350","'Trust by name'!$A$1:$D$348"}</definedName>
    <definedName name="HTML_Control_2_1_2_2" hidden="1">{"'Trust by name'!$A$6:$E$350","'Trust by name'!$A$1:$D$348"}</definedName>
    <definedName name="HTML_Control_2_1_2_3" localSheetId="0" hidden="1">{"'Trust by name'!$A$6:$E$350","'Trust by name'!$A$1:$D$348"}</definedName>
    <definedName name="HTML_Control_2_1_2_3" hidden="1">{"'Trust by name'!$A$6:$E$350","'Trust by name'!$A$1:$D$348"}</definedName>
    <definedName name="HTML_Control_2_1_2_4" localSheetId="0" hidden="1">{"'Trust by name'!$A$6:$E$350","'Trust by name'!$A$1:$D$348"}</definedName>
    <definedName name="HTML_Control_2_1_2_4" hidden="1">{"'Trust by name'!$A$6:$E$350","'Trust by name'!$A$1:$D$348"}</definedName>
    <definedName name="HTML_Control_2_1_2_5" localSheetId="0" hidden="1">{"'Trust by name'!$A$6:$E$350","'Trust by name'!$A$1:$D$348"}</definedName>
    <definedName name="HTML_Control_2_1_2_5" hidden="1">{"'Trust by name'!$A$6:$E$350","'Trust by name'!$A$1:$D$348"}</definedName>
    <definedName name="HTML_Control_2_1_3" localSheetId="0" hidden="1">{"'Trust by name'!$A$6:$E$350","'Trust by name'!$A$1:$D$348"}</definedName>
    <definedName name="HTML_Control_2_1_3" hidden="1">{"'Trust by name'!$A$6:$E$350","'Trust by name'!$A$1:$D$348"}</definedName>
    <definedName name="HTML_Control_2_1_3_1" localSheetId="0" hidden="1">{"'Trust by name'!$A$6:$E$350","'Trust by name'!$A$1:$D$348"}</definedName>
    <definedName name="HTML_Control_2_1_3_1" hidden="1">{"'Trust by name'!$A$6:$E$350","'Trust by name'!$A$1:$D$348"}</definedName>
    <definedName name="HTML_Control_2_1_3_2" localSheetId="0" hidden="1">{"'Trust by name'!$A$6:$E$350","'Trust by name'!$A$1:$D$348"}</definedName>
    <definedName name="HTML_Control_2_1_3_2" hidden="1">{"'Trust by name'!$A$6:$E$350","'Trust by name'!$A$1:$D$348"}</definedName>
    <definedName name="HTML_Control_2_1_3_3" localSheetId="0" hidden="1">{"'Trust by name'!$A$6:$E$350","'Trust by name'!$A$1:$D$348"}</definedName>
    <definedName name="HTML_Control_2_1_3_3" hidden="1">{"'Trust by name'!$A$6:$E$350","'Trust by name'!$A$1:$D$348"}</definedName>
    <definedName name="HTML_Control_2_1_3_4" localSheetId="0" hidden="1">{"'Trust by name'!$A$6:$E$350","'Trust by name'!$A$1:$D$348"}</definedName>
    <definedName name="HTML_Control_2_1_3_4" hidden="1">{"'Trust by name'!$A$6:$E$350","'Trust by name'!$A$1:$D$348"}</definedName>
    <definedName name="HTML_Control_2_1_3_5" localSheetId="0" hidden="1">{"'Trust by name'!$A$6:$E$350","'Trust by name'!$A$1:$D$348"}</definedName>
    <definedName name="HTML_Control_2_1_3_5" hidden="1">{"'Trust by name'!$A$6:$E$350","'Trust by name'!$A$1:$D$348"}</definedName>
    <definedName name="HTML_Control_2_1_4" localSheetId="0" hidden="1">{"'Trust by name'!$A$6:$E$350","'Trust by name'!$A$1:$D$348"}</definedName>
    <definedName name="HTML_Control_2_1_4" hidden="1">{"'Trust by name'!$A$6:$E$350","'Trust by name'!$A$1:$D$348"}</definedName>
    <definedName name="HTML_Control_2_1_5" localSheetId="0" hidden="1">{"'Trust by name'!$A$6:$E$350","'Trust by name'!$A$1:$D$348"}</definedName>
    <definedName name="HTML_Control_2_1_5" hidden="1">{"'Trust by name'!$A$6:$E$350","'Trust by name'!$A$1:$D$348"}</definedName>
    <definedName name="HTML_Control_2_2" localSheetId="0" hidden="1">{"'Trust by name'!$A$6:$E$350","'Trust by name'!$A$1:$D$348"}</definedName>
    <definedName name="HTML_Control_2_2" hidden="1">{"'Trust by name'!$A$6:$E$350","'Trust by name'!$A$1:$D$348"}</definedName>
    <definedName name="HTML_Control_2_2_1" localSheetId="0" hidden="1">{"'Trust by name'!$A$6:$E$350","'Trust by name'!$A$1:$D$348"}</definedName>
    <definedName name="HTML_Control_2_2_1" hidden="1">{"'Trust by name'!$A$6:$E$350","'Trust by name'!$A$1:$D$348"}</definedName>
    <definedName name="HTML_Control_2_2_2" localSheetId="0" hidden="1">{"'Trust by name'!$A$6:$E$350","'Trust by name'!$A$1:$D$348"}</definedName>
    <definedName name="HTML_Control_2_2_2" hidden="1">{"'Trust by name'!$A$6:$E$350","'Trust by name'!$A$1:$D$348"}</definedName>
    <definedName name="HTML_Control_2_2_3" localSheetId="0" hidden="1">{"'Trust by name'!$A$6:$E$350","'Trust by name'!$A$1:$D$348"}</definedName>
    <definedName name="HTML_Control_2_2_3" hidden="1">{"'Trust by name'!$A$6:$E$350","'Trust by name'!$A$1:$D$348"}</definedName>
    <definedName name="HTML_Control_2_2_4" localSheetId="0" hidden="1">{"'Trust by name'!$A$6:$E$350","'Trust by name'!$A$1:$D$348"}</definedName>
    <definedName name="HTML_Control_2_2_4" hidden="1">{"'Trust by name'!$A$6:$E$350","'Trust by name'!$A$1:$D$348"}</definedName>
    <definedName name="HTML_Control_2_2_5" localSheetId="0" hidden="1">{"'Trust by name'!$A$6:$E$350","'Trust by name'!$A$1:$D$348"}</definedName>
    <definedName name="HTML_Control_2_2_5" hidden="1">{"'Trust by name'!$A$6:$E$350","'Trust by name'!$A$1:$D$348"}</definedName>
    <definedName name="HTML_Control_2_3" localSheetId="0" hidden="1">{"'Trust by name'!$A$6:$E$350","'Trust by name'!$A$1:$D$348"}</definedName>
    <definedName name="HTML_Control_2_3" hidden="1">{"'Trust by name'!$A$6:$E$350","'Trust by name'!$A$1:$D$348"}</definedName>
    <definedName name="HTML_Control_2_3_1" localSheetId="0" hidden="1">{"'Trust by name'!$A$6:$E$350","'Trust by name'!$A$1:$D$348"}</definedName>
    <definedName name="HTML_Control_2_3_1" hidden="1">{"'Trust by name'!$A$6:$E$350","'Trust by name'!$A$1:$D$348"}</definedName>
    <definedName name="HTML_Control_2_3_2" localSheetId="0" hidden="1">{"'Trust by name'!$A$6:$E$350","'Trust by name'!$A$1:$D$348"}</definedName>
    <definedName name="HTML_Control_2_3_2" hidden="1">{"'Trust by name'!$A$6:$E$350","'Trust by name'!$A$1:$D$348"}</definedName>
    <definedName name="HTML_Control_2_3_3" localSheetId="0" hidden="1">{"'Trust by name'!$A$6:$E$350","'Trust by name'!$A$1:$D$348"}</definedName>
    <definedName name="HTML_Control_2_3_3" hidden="1">{"'Trust by name'!$A$6:$E$350","'Trust by name'!$A$1:$D$348"}</definedName>
    <definedName name="HTML_Control_2_3_4" localSheetId="0" hidden="1">{"'Trust by name'!$A$6:$E$350","'Trust by name'!$A$1:$D$348"}</definedName>
    <definedName name="HTML_Control_2_3_4" hidden="1">{"'Trust by name'!$A$6:$E$350","'Trust by name'!$A$1:$D$348"}</definedName>
    <definedName name="HTML_Control_2_3_5" localSheetId="0" hidden="1">{"'Trust by name'!$A$6:$E$350","'Trust by name'!$A$1:$D$348"}</definedName>
    <definedName name="HTML_Control_2_3_5" hidden="1">{"'Trust by name'!$A$6:$E$350","'Trust by name'!$A$1:$D$348"}</definedName>
    <definedName name="HTML_Control_2_4" localSheetId="0" hidden="1">{"'Trust by name'!$A$6:$E$350","'Trust by name'!$A$1:$D$348"}</definedName>
    <definedName name="HTML_Control_2_4" hidden="1">{"'Trust by name'!$A$6:$E$350","'Trust by name'!$A$1:$D$348"}</definedName>
    <definedName name="HTML_Control_2_4_1" localSheetId="0" hidden="1">{"'Trust by name'!$A$6:$E$350","'Trust by name'!$A$1:$D$348"}</definedName>
    <definedName name="HTML_Control_2_4_1" hidden="1">{"'Trust by name'!$A$6:$E$350","'Trust by name'!$A$1:$D$348"}</definedName>
    <definedName name="HTML_Control_2_4_2" localSheetId="0" hidden="1">{"'Trust by name'!$A$6:$E$350","'Trust by name'!$A$1:$D$348"}</definedName>
    <definedName name="HTML_Control_2_4_2" hidden="1">{"'Trust by name'!$A$6:$E$350","'Trust by name'!$A$1:$D$348"}</definedName>
    <definedName name="HTML_Control_2_4_3" localSheetId="0" hidden="1">{"'Trust by name'!$A$6:$E$350","'Trust by name'!$A$1:$D$348"}</definedName>
    <definedName name="HTML_Control_2_4_3" hidden="1">{"'Trust by name'!$A$6:$E$350","'Trust by name'!$A$1:$D$348"}</definedName>
    <definedName name="HTML_Control_2_4_4" localSheetId="0" hidden="1">{"'Trust by name'!$A$6:$E$350","'Trust by name'!$A$1:$D$348"}</definedName>
    <definedName name="HTML_Control_2_4_4" hidden="1">{"'Trust by name'!$A$6:$E$350","'Trust by name'!$A$1:$D$348"}</definedName>
    <definedName name="HTML_Control_2_4_5" localSheetId="0" hidden="1">{"'Trust by name'!$A$6:$E$350","'Trust by name'!$A$1:$D$348"}</definedName>
    <definedName name="HTML_Control_2_4_5" hidden="1">{"'Trust by name'!$A$6:$E$350","'Trust by name'!$A$1:$D$348"}</definedName>
    <definedName name="HTML_Control_2_5" localSheetId="0" hidden="1">{"'Trust by name'!$A$6:$E$350","'Trust by name'!$A$1:$D$348"}</definedName>
    <definedName name="HTML_Control_2_5" hidden="1">{"'Trust by name'!$A$6:$E$350","'Trust by name'!$A$1:$D$348"}</definedName>
    <definedName name="HTML_Control_3" localSheetId="0" hidden="1">{"'Trust by name'!$A$6:$E$350","'Trust by name'!$A$1:$D$348"}</definedName>
    <definedName name="HTML_Control_3" hidden="1">{"'Trust by name'!$A$6:$E$350","'Trust by name'!$A$1:$D$348"}</definedName>
    <definedName name="HTML_Control_3_1" localSheetId="0" hidden="1">{"'Trust by name'!$A$6:$E$350","'Trust by name'!$A$1:$D$348"}</definedName>
    <definedName name="HTML_Control_3_1" hidden="1">{"'Trust by name'!$A$6:$E$350","'Trust by name'!$A$1:$D$348"}</definedName>
    <definedName name="HTML_Control_3_1_1" localSheetId="0" hidden="1">{"'Trust by name'!$A$6:$E$350","'Trust by name'!$A$1:$D$348"}</definedName>
    <definedName name="HTML_Control_3_1_1" hidden="1">{"'Trust by name'!$A$6:$E$350","'Trust by name'!$A$1:$D$348"}</definedName>
    <definedName name="HTML_Control_3_1_1_1" localSheetId="0" hidden="1">{"'Trust by name'!$A$6:$E$350","'Trust by name'!$A$1:$D$348"}</definedName>
    <definedName name="HTML_Control_3_1_1_1" hidden="1">{"'Trust by name'!$A$6:$E$350","'Trust by name'!$A$1:$D$348"}</definedName>
    <definedName name="HTML_Control_3_1_1_2" localSheetId="0" hidden="1">{"'Trust by name'!$A$6:$E$350","'Trust by name'!$A$1:$D$348"}</definedName>
    <definedName name="HTML_Control_3_1_1_2" hidden="1">{"'Trust by name'!$A$6:$E$350","'Trust by name'!$A$1:$D$348"}</definedName>
    <definedName name="HTML_Control_3_1_1_3" localSheetId="0" hidden="1">{"'Trust by name'!$A$6:$E$350","'Trust by name'!$A$1:$D$348"}</definedName>
    <definedName name="HTML_Control_3_1_1_3" hidden="1">{"'Trust by name'!$A$6:$E$350","'Trust by name'!$A$1:$D$348"}</definedName>
    <definedName name="HTML_Control_3_1_1_4" localSheetId="0" hidden="1">{"'Trust by name'!$A$6:$E$350","'Trust by name'!$A$1:$D$348"}</definedName>
    <definedName name="HTML_Control_3_1_1_4" hidden="1">{"'Trust by name'!$A$6:$E$350","'Trust by name'!$A$1:$D$348"}</definedName>
    <definedName name="HTML_Control_3_1_1_5" localSheetId="0" hidden="1">{"'Trust by name'!$A$6:$E$350","'Trust by name'!$A$1:$D$348"}</definedName>
    <definedName name="HTML_Control_3_1_1_5" hidden="1">{"'Trust by name'!$A$6:$E$350","'Trust by name'!$A$1:$D$348"}</definedName>
    <definedName name="HTML_Control_3_1_2" localSheetId="0" hidden="1">{"'Trust by name'!$A$6:$E$350","'Trust by name'!$A$1:$D$348"}</definedName>
    <definedName name="HTML_Control_3_1_2" hidden="1">{"'Trust by name'!$A$6:$E$350","'Trust by name'!$A$1:$D$348"}</definedName>
    <definedName name="HTML_Control_3_1_2_1" localSheetId="0" hidden="1">{"'Trust by name'!$A$6:$E$350","'Trust by name'!$A$1:$D$348"}</definedName>
    <definedName name="HTML_Control_3_1_2_1" hidden="1">{"'Trust by name'!$A$6:$E$350","'Trust by name'!$A$1:$D$348"}</definedName>
    <definedName name="HTML_Control_3_1_2_2" localSheetId="0" hidden="1">{"'Trust by name'!$A$6:$E$350","'Trust by name'!$A$1:$D$348"}</definedName>
    <definedName name="HTML_Control_3_1_2_2" hidden="1">{"'Trust by name'!$A$6:$E$350","'Trust by name'!$A$1:$D$348"}</definedName>
    <definedName name="HTML_Control_3_1_2_3" localSheetId="0" hidden="1">{"'Trust by name'!$A$6:$E$350","'Trust by name'!$A$1:$D$348"}</definedName>
    <definedName name="HTML_Control_3_1_2_3" hidden="1">{"'Trust by name'!$A$6:$E$350","'Trust by name'!$A$1:$D$348"}</definedName>
    <definedName name="HTML_Control_3_1_2_4" localSheetId="0" hidden="1">{"'Trust by name'!$A$6:$E$350","'Trust by name'!$A$1:$D$348"}</definedName>
    <definedName name="HTML_Control_3_1_2_4" hidden="1">{"'Trust by name'!$A$6:$E$350","'Trust by name'!$A$1:$D$348"}</definedName>
    <definedName name="HTML_Control_3_1_2_5" localSheetId="0" hidden="1">{"'Trust by name'!$A$6:$E$350","'Trust by name'!$A$1:$D$348"}</definedName>
    <definedName name="HTML_Control_3_1_2_5" hidden="1">{"'Trust by name'!$A$6:$E$350","'Trust by name'!$A$1:$D$348"}</definedName>
    <definedName name="HTML_Control_3_1_3" localSheetId="0" hidden="1">{"'Trust by name'!$A$6:$E$350","'Trust by name'!$A$1:$D$348"}</definedName>
    <definedName name="HTML_Control_3_1_3" hidden="1">{"'Trust by name'!$A$6:$E$350","'Trust by name'!$A$1:$D$348"}</definedName>
    <definedName name="HTML_Control_3_1_3_1" localSheetId="0" hidden="1">{"'Trust by name'!$A$6:$E$350","'Trust by name'!$A$1:$D$348"}</definedName>
    <definedName name="HTML_Control_3_1_3_1" hidden="1">{"'Trust by name'!$A$6:$E$350","'Trust by name'!$A$1:$D$348"}</definedName>
    <definedName name="HTML_Control_3_1_3_2" localSheetId="0" hidden="1">{"'Trust by name'!$A$6:$E$350","'Trust by name'!$A$1:$D$348"}</definedName>
    <definedName name="HTML_Control_3_1_3_2" hidden="1">{"'Trust by name'!$A$6:$E$350","'Trust by name'!$A$1:$D$348"}</definedName>
    <definedName name="HTML_Control_3_1_3_3" localSheetId="0" hidden="1">{"'Trust by name'!$A$6:$E$350","'Trust by name'!$A$1:$D$348"}</definedName>
    <definedName name="HTML_Control_3_1_3_3" hidden="1">{"'Trust by name'!$A$6:$E$350","'Trust by name'!$A$1:$D$348"}</definedName>
    <definedName name="HTML_Control_3_1_3_4" localSheetId="0" hidden="1">{"'Trust by name'!$A$6:$E$350","'Trust by name'!$A$1:$D$348"}</definedName>
    <definedName name="HTML_Control_3_1_3_4" hidden="1">{"'Trust by name'!$A$6:$E$350","'Trust by name'!$A$1:$D$348"}</definedName>
    <definedName name="HTML_Control_3_1_3_5" localSheetId="0" hidden="1">{"'Trust by name'!$A$6:$E$350","'Trust by name'!$A$1:$D$348"}</definedName>
    <definedName name="HTML_Control_3_1_3_5" hidden="1">{"'Trust by name'!$A$6:$E$350","'Trust by name'!$A$1:$D$348"}</definedName>
    <definedName name="HTML_Control_3_1_4" localSheetId="0" hidden="1">{"'Trust by name'!$A$6:$E$350","'Trust by name'!$A$1:$D$348"}</definedName>
    <definedName name="HTML_Control_3_1_4" hidden="1">{"'Trust by name'!$A$6:$E$350","'Trust by name'!$A$1:$D$348"}</definedName>
    <definedName name="HTML_Control_3_1_5" localSheetId="0" hidden="1">{"'Trust by name'!$A$6:$E$350","'Trust by name'!$A$1:$D$348"}</definedName>
    <definedName name="HTML_Control_3_1_5" hidden="1">{"'Trust by name'!$A$6:$E$350","'Trust by name'!$A$1:$D$348"}</definedName>
    <definedName name="HTML_Control_3_2" localSheetId="0" hidden="1">{"'Trust by name'!$A$6:$E$350","'Trust by name'!$A$1:$D$348"}</definedName>
    <definedName name="HTML_Control_3_2" hidden="1">{"'Trust by name'!$A$6:$E$350","'Trust by name'!$A$1:$D$348"}</definedName>
    <definedName name="HTML_Control_3_2_1" localSheetId="0" hidden="1">{"'Trust by name'!$A$6:$E$350","'Trust by name'!$A$1:$D$348"}</definedName>
    <definedName name="HTML_Control_3_2_1" hidden="1">{"'Trust by name'!$A$6:$E$350","'Trust by name'!$A$1:$D$348"}</definedName>
    <definedName name="HTML_Control_3_2_2" localSheetId="0" hidden="1">{"'Trust by name'!$A$6:$E$350","'Trust by name'!$A$1:$D$348"}</definedName>
    <definedName name="HTML_Control_3_2_2" hidden="1">{"'Trust by name'!$A$6:$E$350","'Trust by name'!$A$1:$D$348"}</definedName>
    <definedName name="HTML_Control_3_2_3" localSheetId="0" hidden="1">{"'Trust by name'!$A$6:$E$350","'Trust by name'!$A$1:$D$348"}</definedName>
    <definedName name="HTML_Control_3_2_3" hidden="1">{"'Trust by name'!$A$6:$E$350","'Trust by name'!$A$1:$D$348"}</definedName>
    <definedName name="HTML_Control_3_2_4" localSheetId="0" hidden="1">{"'Trust by name'!$A$6:$E$350","'Trust by name'!$A$1:$D$348"}</definedName>
    <definedName name="HTML_Control_3_2_4" hidden="1">{"'Trust by name'!$A$6:$E$350","'Trust by name'!$A$1:$D$348"}</definedName>
    <definedName name="HTML_Control_3_2_5" localSheetId="0" hidden="1">{"'Trust by name'!$A$6:$E$350","'Trust by name'!$A$1:$D$348"}</definedName>
    <definedName name="HTML_Control_3_2_5" hidden="1">{"'Trust by name'!$A$6:$E$350","'Trust by name'!$A$1:$D$348"}</definedName>
    <definedName name="HTML_Control_3_3" localSheetId="0" hidden="1">{"'Trust by name'!$A$6:$E$350","'Trust by name'!$A$1:$D$348"}</definedName>
    <definedName name="HTML_Control_3_3" hidden="1">{"'Trust by name'!$A$6:$E$350","'Trust by name'!$A$1:$D$348"}</definedName>
    <definedName name="HTML_Control_3_3_1" localSheetId="0" hidden="1">{"'Trust by name'!$A$6:$E$350","'Trust by name'!$A$1:$D$348"}</definedName>
    <definedName name="HTML_Control_3_3_1" hidden="1">{"'Trust by name'!$A$6:$E$350","'Trust by name'!$A$1:$D$348"}</definedName>
    <definedName name="HTML_Control_3_3_2" localSheetId="0" hidden="1">{"'Trust by name'!$A$6:$E$350","'Trust by name'!$A$1:$D$348"}</definedName>
    <definedName name="HTML_Control_3_3_2" hidden="1">{"'Trust by name'!$A$6:$E$350","'Trust by name'!$A$1:$D$348"}</definedName>
    <definedName name="HTML_Control_3_3_3" localSheetId="0" hidden="1">{"'Trust by name'!$A$6:$E$350","'Trust by name'!$A$1:$D$348"}</definedName>
    <definedName name="HTML_Control_3_3_3" hidden="1">{"'Trust by name'!$A$6:$E$350","'Trust by name'!$A$1:$D$348"}</definedName>
    <definedName name="HTML_Control_3_3_4" localSheetId="0" hidden="1">{"'Trust by name'!$A$6:$E$350","'Trust by name'!$A$1:$D$348"}</definedName>
    <definedName name="HTML_Control_3_3_4" hidden="1">{"'Trust by name'!$A$6:$E$350","'Trust by name'!$A$1:$D$348"}</definedName>
    <definedName name="HTML_Control_3_3_5" localSheetId="0" hidden="1">{"'Trust by name'!$A$6:$E$350","'Trust by name'!$A$1:$D$348"}</definedName>
    <definedName name="HTML_Control_3_3_5" hidden="1">{"'Trust by name'!$A$6:$E$350","'Trust by name'!$A$1:$D$348"}</definedName>
    <definedName name="HTML_Control_3_4" localSheetId="0" hidden="1">{"'Trust by name'!$A$6:$E$350","'Trust by name'!$A$1:$D$348"}</definedName>
    <definedName name="HTML_Control_3_4" hidden="1">{"'Trust by name'!$A$6:$E$350","'Trust by name'!$A$1:$D$348"}</definedName>
    <definedName name="HTML_Control_3_4_1" localSheetId="0" hidden="1">{"'Trust by name'!$A$6:$E$350","'Trust by name'!$A$1:$D$348"}</definedName>
    <definedName name="HTML_Control_3_4_1" hidden="1">{"'Trust by name'!$A$6:$E$350","'Trust by name'!$A$1:$D$348"}</definedName>
    <definedName name="HTML_Control_3_4_2" localSheetId="0" hidden="1">{"'Trust by name'!$A$6:$E$350","'Trust by name'!$A$1:$D$348"}</definedName>
    <definedName name="HTML_Control_3_4_2" hidden="1">{"'Trust by name'!$A$6:$E$350","'Trust by name'!$A$1:$D$348"}</definedName>
    <definedName name="HTML_Control_3_4_3" localSheetId="0" hidden="1">{"'Trust by name'!$A$6:$E$350","'Trust by name'!$A$1:$D$348"}</definedName>
    <definedName name="HTML_Control_3_4_3" hidden="1">{"'Trust by name'!$A$6:$E$350","'Trust by name'!$A$1:$D$348"}</definedName>
    <definedName name="HTML_Control_3_4_4" localSheetId="0" hidden="1">{"'Trust by name'!$A$6:$E$350","'Trust by name'!$A$1:$D$348"}</definedName>
    <definedName name="HTML_Control_3_4_4" hidden="1">{"'Trust by name'!$A$6:$E$350","'Trust by name'!$A$1:$D$348"}</definedName>
    <definedName name="HTML_Control_3_4_5" localSheetId="0" hidden="1">{"'Trust by name'!$A$6:$E$350","'Trust by name'!$A$1:$D$348"}</definedName>
    <definedName name="HTML_Control_3_4_5" hidden="1">{"'Trust by name'!$A$6:$E$350","'Trust by name'!$A$1:$D$348"}</definedName>
    <definedName name="HTML_Control_3_5" localSheetId="0" hidden="1">{"'Trust by name'!$A$6:$E$350","'Trust by name'!$A$1:$D$348"}</definedName>
    <definedName name="HTML_Control_3_5" hidden="1">{"'Trust by name'!$A$6:$E$350","'Trust by name'!$A$1:$D$348"}</definedName>
    <definedName name="HTML_Control_4" localSheetId="0" hidden="1">{"'Trust by name'!$A$6:$E$350","'Trust by name'!$A$1:$D$348"}</definedName>
    <definedName name="HTML_Control_4" hidden="1">{"'Trust by name'!$A$6:$E$350","'Trust by name'!$A$1:$D$348"}</definedName>
    <definedName name="HTML_Control_4_1" localSheetId="0" hidden="1">{"'Trust by name'!$A$6:$E$350","'Trust by name'!$A$1:$D$348"}</definedName>
    <definedName name="HTML_Control_4_1" hidden="1">{"'Trust by name'!$A$6:$E$350","'Trust by name'!$A$1:$D$348"}</definedName>
    <definedName name="HTML_Control_4_1_1" localSheetId="0" hidden="1">{"'Trust by name'!$A$6:$E$350","'Trust by name'!$A$1:$D$348"}</definedName>
    <definedName name="HTML_Control_4_1_1" hidden="1">{"'Trust by name'!$A$6:$E$350","'Trust by name'!$A$1:$D$348"}</definedName>
    <definedName name="HTML_Control_4_1_1_1" localSheetId="0" hidden="1">{"'Trust by name'!$A$6:$E$350","'Trust by name'!$A$1:$D$348"}</definedName>
    <definedName name="HTML_Control_4_1_1_1" hidden="1">{"'Trust by name'!$A$6:$E$350","'Trust by name'!$A$1:$D$348"}</definedName>
    <definedName name="HTML_Control_4_1_1_2" localSheetId="0" hidden="1">{"'Trust by name'!$A$6:$E$350","'Trust by name'!$A$1:$D$348"}</definedName>
    <definedName name="HTML_Control_4_1_1_2" hidden="1">{"'Trust by name'!$A$6:$E$350","'Trust by name'!$A$1:$D$348"}</definedName>
    <definedName name="HTML_Control_4_1_1_3" localSheetId="0" hidden="1">{"'Trust by name'!$A$6:$E$350","'Trust by name'!$A$1:$D$348"}</definedName>
    <definedName name="HTML_Control_4_1_1_3" hidden="1">{"'Trust by name'!$A$6:$E$350","'Trust by name'!$A$1:$D$348"}</definedName>
    <definedName name="HTML_Control_4_1_1_4" localSheetId="0" hidden="1">{"'Trust by name'!$A$6:$E$350","'Trust by name'!$A$1:$D$348"}</definedName>
    <definedName name="HTML_Control_4_1_1_4" hidden="1">{"'Trust by name'!$A$6:$E$350","'Trust by name'!$A$1:$D$348"}</definedName>
    <definedName name="HTML_Control_4_1_1_5" localSheetId="0" hidden="1">{"'Trust by name'!$A$6:$E$350","'Trust by name'!$A$1:$D$348"}</definedName>
    <definedName name="HTML_Control_4_1_1_5" hidden="1">{"'Trust by name'!$A$6:$E$350","'Trust by name'!$A$1:$D$348"}</definedName>
    <definedName name="HTML_Control_4_1_2" localSheetId="0" hidden="1">{"'Trust by name'!$A$6:$E$350","'Trust by name'!$A$1:$D$348"}</definedName>
    <definedName name="HTML_Control_4_1_2" hidden="1">{"'Trust by name'!$A$6:$E$350","'Trust by name'!$A$1:$D$348"}</definedName>
    <definedName name="HTML_Control_4_1_2_1" localSheetId="0" hidden="1">{"'Trust by name'!$A$6:$E$350","'Trust by name'!$A$1:$D$348"}</definedName>
    <definedName name="HTML_Control_4_1_2_1" hidden="1">{"'Trust by name'!$A$6:$E$350","'Trust by name'!$A$1:$D$348"}</definedName>
    <definedName name="HTML_Control_4_1_2_2" localSheetId="0" hidden="1">{"'Trust by name'!$A$6:$E$350","'Trust by name'!$A$1:$D$348"}</definedName>
    <definedName name="HTML_Control_4_1_2_2" hidden="1">{"'Trust by name'!$A$6:$E$350","'Trust by name'!$A$1:$D$348"}</definedName>
    <definedName name="HTML_Control_4_1_2_3" localSheetId="0" hidden="1">{"'Trust by name'!$A$6:$E$350","'Trust by name'!$A$1:$D$348"}</definedName>
    <definedName name="HTML_Control_4_1_2_3" hidden="1">{"'Trust by name'!$A$6:$E$350","'Trust by name'!$A$1:$D$348"}</definedName>
    <definedName name="HTML_Control_4_1_2_4" localSheetId="0" hidden="1">{"'Trust by name'!$A$6:$E$350","'Trust by name'!$A$1:$D$348"}</definedName>
    <definedName name="HTML_Control_4_1_2_4" hidden="1">{"'Trust by name'!$A$6:$E$350","'Trust by name'!$A$1:$D$348"}</definedName>
    <definedName name="HTML_Control_4_1_2_5" localSheetId="0" hidden="1">{"'Trust by name'!$A$6:$E$350","'Trust by name'!$A$1:$D$348"}</definedName>
    <definedName name="HTML_Control_4_1_2_5" hidden="1">{"'Trust by name'!$A$6:$E$350","'Trust by name'!$A$1:$D$348"}</definedName>
    <definedName name="HTML_Control_4_1_3" localSheetId="0" hidden="1">{"'Trust by name'!$A$6:$E$350","'Trust by name'!$A$1:$D$348"}</definedName>
    <definedName name="HTML_Control_4_1_3" hidden="1">{"'Trust by name'!$A$6:$E$350","'Trust by name'!$A$1:$D$348"}</definedName>
    <definedName name="HTML_Control_4_1_3_1" localSheetId="0" hidden="1">{"'Trust by name'!$A$6:$E$350","'Trust by name'!$A$1:$D$348"}</definedName>
    <definedName name="HTML_Control_4_1_3_1" hidden="1">{"'Trust by name'!$A$6:$E$350","'Trust by name'!$A$1:$D$348"}</definedName>
    <definedName name="HTML_Control_4_1_3_2" localSheetId="0" hidden="1">{"'Trust by name'!$A$6:$E$350","'Trust by name'!$A$1:$D$348"}</definedName>
    <definedName name="HTML_Control_4_1_3_2" hidden="1">{"'Trust by name'!$A$6:$E$350","'Trust by name'!$A$1:$D$348"}</definedName>
    <definedName name="HTML_Control_4_1_3_3" localSheetId="0" hidden="1">{"'Trust by name'!$A$6:$E$350","'Trust by name'!$A$1:$D$348"}</definedName>
    <definedName name="HTML_Control_4_1_3_3" hidden="1">{"'Trust by name'!$A$6:$E$350","'Trust by name'!$A$1:$D$348"}</definedName>
    <definedName name="HTML_Control_4_1_3_4" localSheetId="0" hidden="1">{"'Trust by name'!$A$6:$E$350","'Trust by name'!$A$1:$D$348"}</definedName>
    <definedName name="HTML_Control_4_1_3_4" hidden="1">{"'Trust by name'!$A$6:$E$350","'Trust by name'!$A$1:$D$348"}</definedName>
    <definedName name="HTML_Control_4_1_3_5" localSheetId="0" hidden="1">{"'Trust by name'!$A$6:$E$350","'Trust by name'!$A$1:$D$348"}</definedName>
    <definedName name="HTML_Control_4_1_3_5" hidden="1">{"'Trust by name'!$A$6:$E$350","'Trust by name'!$A$1:$D$348"}</definedName>
    <definedName name="HTML_Control_4_1_4" localSheetId="0" hidden="1">{"'Trust by name'!$A$6:$E$350","'Trust by name'!$A$1:$D$348"}</definedName>
    <definedName name="HTML_Control_4_1_4" hidden="1">{"'Trust by name'!$A$6:$E$350","'Trust by name'!$A$1:$D$348"}</definedName>
    <definedName name="HTML_Control_4_1_5" localSheetId="0" hidden="1">{"'Trust by name'!$A$6:$E$350","'Trust by name'!$A$1:$D$348"}</definedName>
    <definedName name="HTML_Control_4_1_5" hidden="1">{"'Trust by name'!$A$6:$E$350","'Trust by name'!$A$1:$D$348"}</definedName>
    <definedName name="HTML_Control_4_2" localSheetId="0" hidden="1">{"'Trust by name'!$A$6:$E$350","'Trust by name'!$A$1:$D$348"}</definedName>
    <definedName name="HTML_Control_4_2" hidden="1">{"'Trust by name'!$A$6:$E$350","'Trust by name'!$A$1:$D$348"}</definedName>
    <definedName name="HTML_Control_4_2_1" localSheetId="0" hidden="1">{"'Trust by name'!$A$6:$E$350","'Trust by name'!$A$1:$D$348"}</definedName>
    <definedName name="HTML_Control_4_2_1" hidden="1">{"'Trust by name'!$A$6:$E$350","'Trust by name'!$A$1:$D$348"}</definedName>
    <definedName name="HTML_Control_4_2_2" localSheetId="0" hidden="1">{"'Trust by name'!$A$6:$E$350","'Trust by name'!$A$1:$D$348"}</definedName>
    <definedName name="HTML_Control_4_2_2" hidden="1">{"'Trust by name'!$A$6:$E$350","'Trust by name'!$A$1:$D$348"}</definedName>
    <definedName name="HTML_Control_4_2_3" localSheetId="0" hidden="1">{"'Trust by name'!$A$6:$E$350","'Trust by name'!$A$1:$D$348"}</definedName>
    <definedName name="HTML_Control_4_2_3" hidden="1">{"'Trust by name'!$A$6:$E$350","'Trust by name'!$A$1:$D$348"}</definedName>
    <definedName name="HTML_Control_4_2_4" localSheetId="0" hidden="1">{"'Trust by name'!$A$6:$E$350","'Trust by name'!$A$1:$D$348"}</definedName>
    <definedName name="HTML_Control_4_2_4" hidden="1">{"'Trust by name'!$A$6:$E$350","'Trust by name'!$A$1:$D$348"}</definedName>
    <definedName name="HTML_Control_4_2_5" localSheetId="0" hidden="1">{"'Trust by name'!$A$6:$E$350","'Trust by name'!$A$1:$D$348"}</definedName>
    <definedName name="HTML_Control_4_2_5" hidden="1">{"'Trust by name'!$A$6:$E$350","'Trust by name'!$A$1:$D$348"}</definedName>
    <definedName name="HTML_Control_4_3" localSheetId="0" hidden="1">{"'Trust by name'!$A$6:$E$350","'Trust by name'!$A$1:$D$348"}</definedName>
    <definedName name="HTML_Control_4_3" hidden="1">{"'Trust by name'!$A$6:$E$350","'Trust by name'!$A$1:$D$348"}</definedName>
    <definedName name="HTML_Control_4_3_1" localSheetId="0" hidden="1">{"'Trust by name'!$A$6:$E$350","'Trust by name'!$A$1:$D$348"}</definedName>
    <definedName name="HTML_Control_4_3_1" hidden="1">{"'Trust by name'!$A$6:$E$350","'Trust by name'!$A$1:$D$348"}</definedName>
    <definedName name="HTML_Control_4_3_2" localSheetId="0" hidden="1">{"'Trust by name'!$A$6:$E$350","'Trust by name'!$A$1:$D$348"}</definedName>
    <definedName name="HTML_Control_4_3_2" hidden="1">{"'Trust by name'!$A$6:$E$350","'Trust by name'!$A$1:$D$348"}</definedName>
    <definedName name="HTML_Control_4_3_3" localSheetId="0" hidden="1">{"'Trust by name'!$A$6:$E$350","'Trust by name'!$A$1:$D$348"}</definedName>
    <definedName name="HTML_Control_4_3_3" hidden="1">{"'Trust by name'!$A$6:$E$350","'Trust by name'!$A$1:$D$348"}</definedName>
    <definedName name="HTML_Control_4_3_4" localSheetId="0" hidden="1">{"'Trust by name'!$A$6:$E$350","'Trust by name'!$A$1:$D$348"}</definedName>
    <definedName name="HTML_Control_4_3_4" hidden="1">{"'Trust by name'!$A$6:$E$350","'Trust by name'!$A$1:$D$348"}</definedName>
    <definedName name="HTML_Control_4_3_5" localSheetId="0" hidden="1">{"'Trust by name'!$A$6:$E$350","'Trust by name'!$A$1:$D$348"}</definedName>
    <definedName name="HTML_Control_4_3_5" hidden="1">{"'Trust by name'!$A$6:$E$350","'Trust by name'!$A$1:$D$348"}</definedName>
    <definedName name="HTML_Control_4_4" localSheetId="0" hidden="1">{"'Trust by name'!$A$6:$E$350","'Trust by name'!$A$1:$D$348"}</definedName>
    <definedName name="HTML_Control_4_4" hidden="1">{"'Trust by name'!$A$6:$E$350","'Trust by name'!$A$1:$D$348"}</definedName>
    <definedName name="HTML_Control_4_4_1" localSheetId="0" hidden="1">{"'Trust by name'!$A$6:$E$350","'Trust by name'!$A$1:$D$348"}</definedName>
    <definedName name="HTML_Control_4_4_1" hidden="1">{"'Trust by name'!$A$6:$E$350","'Trust by name'!$A$1:$D$348"}</definedName>
    <definedName name="HTML_Control_4_4_2" localSheetId="0" hidden="1">{"'Trust by name'!$A$6:$E$350","'Trust by name'!$A$1:$D$348"}</definedName>
    <definedName name="HTML_Control_4_4_2" hidden="1">{"'Trust by name'!$A$6:$E$350","'Trust by name'!$A$1:$D$348"}</definedName>
    <definedName name="HTML_Control_4_4_3" localSheetId="0" hidden="1">{"'Trust by name'!$A$6:$E$350","'Trust by name'!$A$1:$D$348"}</definedName>
    <definedName name="HTML_Control_4_4_3" hidden="1">{"'Trust by name'!$A$6:$E$350","'Trust by name'!$A$1:$D$348"}</definedName>
    <definedName name="HTML_Control_4_4_4" localSheetId="0" hidden="1">{"'Trust by name'!$A$6:$E$350","'Trust by name'!$A$1:$D$348"}</definedName>
    <definedName name="HTML_Control_4_4_4" hidden="1">{"'Trust by name'!$A$6:$E$350","'Trust by name'!$A$1:$D$348"}</definedName>
    <definedName name="HTML_Control_4_4_5" localSheetId="0" hidden="1">{"'Trust by name'!$A$6:$E$350","'Trust by name'!$A$1:$D$348"}</definedName>
    <definedName name="HTML_Control_4_4_5" hidden="1">{"'Trust by name'!$A$6:$E$350","'Trust by name'!$A$1:$D$348"}</definedName>
    <definedName name="HTML_Control_4_5" localSheetId="0" hidden="1">{"'Trust by name'!$A$6:$E$350","'Trust by name'!$A$1:$D$348"}</definedName>
    <definedName name="HTML_Control_4_5" hidden="1">{"'Trust by name'!$A$6:$E$350","'Trust by name'!$A$1:$D$348"}</definedName>
    <definedName name="HTML_Control_5" localSheetId="0" hidden="1">{"'Trust by name'!$A$6:$E$350","'Trust by name'!$A$1:$D$348"}</definedName>
    <definedName name="HTML_Control_5" hidden="1">{"'Trust by name'!$A$6:$E$350","'Trust by name'!$A$1:$D$348"}</definedName>
    <definedName name="HTML_Control_5_1" localSheetId="0" hidden="1">{"'Trust by name'!$A$6:$E$350","'Trust by name'!$A$1:$D$348"}</definedName>
    <definedName name="HTML_Control_5_1" hidden="1">{"'Trust by name'!$A$6:$E$350","'Trust by name'!$A$1:$D$348"}</definedName>
    <definedName name="HTML_Control_5_1_1" localSheetId="0" hidden="1">{"'Trust by name'!$A$6:$E$350","'Trust by name'!$A$1:$D$348"}</definedName>
    <definedName name="HTML_Control_5_1_1" hidden="1">{"'Trust by name'!$A$6:$E$350","'Trust by name'!$A$1:$D$348"}</definedName>
    <definedName name="HTML_Control_5_1_1_1" localSheetId="0" hidden="1">{"'Trust by name'!$A$6:$E$350","'Trust by name'!$A$1:$D$348"}</definedName>
    <definedName name="HTML_Control_5_1_1_1" hidden="1">{"'Trust by name'!$A$6:$E$350","'Trust by name'!$A$1:$D$348"}</definedName>
    <definedName name="HTML_Control_5_1_1_2" localSheetId="0" hidden="1">{"'Trust by name'!$A$6:$E$350","'Trust by name'!$A$1:$D$348"}</definedName>
    <definedName name="HTML_Control_5_1_1_2" hidden="1">{"'Trust by name'!$A$6:$E$350","'Trust by name'!$A$1:$D$348"}</definedName>
    <definedName name="HTML_Control_5_1_1_3" localSheetId="0" hidden="1">{"'Trust by name'!$A$6:$E$350","'Trust by name'!$A$1:$D$348"}</definedName>
    <definedName name="HTML_Control_5_1_1_3" hidden="1">{"'Trust by name'!$A$6:$E$350","'Trust by name'!$A$1:$D$348"}</definedName>
    <definedName name="HTML_Control_5_1_1_4" localSheetId="0" hidden="1">{"'Trust by name'!$A$6:$E$350","'Trust by name'!$A$1:$D$348"}</definedName>
    <definedName name="HTML_Control_5_1_1_4" hidden="1">{"'Trust by name'!$A$6:$E$350","'Trust by name'!$A$1:$D$348"}</definedName>
    <definedName name="HTML_Control_5_1_1_5" localSheetId="0" hidden="1">{"'Trust by name'!$A$6:$E$350","'Trust by name'!$A$1:$D$348"}</definedName>
    <definedName name="HTML_Control_5_1_1_5" hidden="1">{"'Trust by name'!$A$6:$E$350","'Trust by name'!$A$1:$D$348"}</definedName>
    <definedName name="HTML_Control_5_1_2" localSheetId="0" hidden="1">{"'Trust by name'!$A$6:$E$350","'Trust by name'!$A$1:$D$348"}</definedName>
    <definedName name="HTML_Control_5_1_2" hidden="1">{"'Trust by name'!$A$6:$E$350","'Trust by name'!$A$1:$D$348"}</definedName>
    <definedName name="HTML_Control_5_1_2_1" localSheetId="0" hidden="1">{"'Trust by name'!$A$6:$E$350","'Trust by name'!$A$1:$D$348"}</definedName>
    <definedName name="HTML_Control_5_1_2_1" hidden="1">{"'Trust by name'!$A$6:$E$350","'Trust by name'!$A$1:$D$348"}</definedName>
    <definedName name="HTML_Control_5_1_2_2" localSheetId="0" hidden="1">{"'Trust by name'!$A$6:$E$350","'Trust by name'!$A$1:$D$348"}</definedName>
    <definedName name="HTML_Control_5_1_2_2" hidden="1">{"'Trust by name'!$A$6:$E$350","'Trust by name'!$A$1:$D$348"}</definedName>
    <definedName name="HTML_Control_5_1_2_3" localSheetId="0" hidden="1">{"'Trust by name'!$A$6:$E$350","'Trust by name'!$A$1:$D$348"}</definedName>
    <definedName name="HTML_Control_5_1_2_3" hidden="1">{"'Trust by name'!$A$6:$E$350","'Trust by name'!$A$1:$D$348"}</definedName>
    <definedName name="HTML_Control_5_1_2_4" localSheetId="0" hidden="1">{"'Trust by name'!$A$6:$E$350","'Trust by name'!$A$1:$D$348"}</definedName>
    <definedName name="HTML_Control_5_1_2_4" hidden="1">{"'Trust by name'!$A$6:$E$350","'Trust by name'!$A$1:$D$348"}</definedName>
    <definedName name="HTML_Control_5_1_2_5" localSheetId="0" hidden="1">{"'Trust by name'!$A$6:$E$350","'Trust by name'!$A$1:$D$348"}</definedName>
    <definedName name="HTML_Control_5_1_2_5" hidden="1">{"'Trust by name'!$A$6:$E$350","'Trust by name'!$A$1:$D$348"}</definedName>
    <definedName name="HTML_Control_5_1_3" localSheetId="0" hidden="1">{"'Trust by name'!$A$6:$E$350","'Trust by name'!$A$1:$D$348"}</definedName>
    <definedName name="HTML_Control_5_1_3" hidden="1">{"'Trust by name'!$A$6:$E$350","'Trust by name'!$A$1:$D$348"}</definedName>
    <definedName name="HTML_Control_5_1_3_1" localSheetId="0" hidden="1">{"'Trust by name'!$A$6:$E$350","'Trust by name'!$A$1:$D$348"}</definedName>
    <definedName name="HTML_Control_5_1_3_1" hidden="1">{"'Trust by name'!$A$6:$E$350","'Trust by name'!$A$1:$D$348"}</definedName>
    <definedName name="HTML_Control_5_1_3_2" localSheetId="0" hidden="1">{"'Trust by name'!$A$6:$E$350","'Trust by name'!$A$1:$D$348"}</definedName>
    <definedName name="HTML_Control_5_1_3_2" hidden="1">{"'Trust by name'!$A$6:$E$350","'Trust by name'!$A$1:$D$348"}</definedName>
    <definedName name="HTML_Control_5_1_3_3" localSheetId="0" hidden="1">{"'Trust by name'!$A$6:$E$350","'Trust by name'!$A$1:$D$348"}</definedName>
    <definedName name="HTML_Control_5_1_3_3" hidden="1">{"'Trust by name'!$A$6:$E$350","'Trust by name'!$A$1:$D$348"}</definedName>
    <definedName name="HTML_Control_5_1_3_4" localSheetId="0" hidden="1">{"'Trust by name'!$A$6:$E$350","'Trust by name'!$A$1:$D$348"}</definedName>
    <definedName name="HTML_Control_5_1_3_4" hidden="1">{"'Trust by name'!$A$6:$E$350","'Trust by name'!$A$1:$D$348"}</definedName>
    <definedName name="HTML_Control_5_1_3_5" localSheetId="0" hidden="1">{"'Trust by name'!$A$6:$E$350","'Trust by name'!$A$1:$D$348"}</definedName>
    <definedName name="HTML_Control_5_1_3_5" hidden="1">{"'Trust by name'!$A$6:$E$350","'Trust by name'!$A$1:$D$348"}</definedName>
    <definedName name="HTML_Control_5_1_4" localSheetId="0" hidden="1">{"'Trust by name'!$A$6:$E$350","'Trust by name'!$A$1:$D$348"}</definedName>
    <definedName name="HTML_Control_5_1_4" hidden="1">{"'Trust by name'!$A$6:$E$350","'Trust by name'!$A$1:$D$348"}</definedName>
    <definedName name="HTML_Control_5_1_5" localSheetId="0" hidden="1">{"'Trust by name'!$A$6:$E$350","'Trust by name'!$A$1:$D$348"}</definedName>
    <definedName name="HTML_Control_5_1_5" hidden="1">{"'Trust by name'!$A$6:$E$350","'Trust by name'!$A$1:$D$348"}</definedName>
    <definedName name="HTML_Control_5_2" localSheetId="0" hidden="1">{"'Trust by name'!$A$6:$E$350","'Trust by name'!$A$1:$D$348"}</definedName>
    <definedName name="HTML_Control_5_2" hidden="1">{"'Trust by name'!$A$6:$E$350","'Trust by name'!$A$1:$D$348"}</definedName>
    <definedName name="HTML_Control_5_2_1" localSheetId="0" hidden="1">{"'Trust by name'!$A$6:$E$350","'Trust by name'!$A$1:$D$348"}</definedName>
    <definedName name="HTML_Control_5_2_1" hidden="1">{"'Trust by name'!$A$6:$E$350","'Trust by name'!$A$1:$D$348"}</definedName>
    <definedName name="HTML_Control_5_2_2" localSheetId="0" hidden="1">{"'Trust by name'!$A$6:$E$350","'Trust by name'!$A$1:$D$348"}</definedName>
    <definedName name="HTML_Control_5_2_2" hidden="1">{"'Trust by name'!$A$6:$E$350","'Trust by name'!$A$1:$D$348"}</definedName>
    <definedName name="HTML_Control_5_2_3" localSheetId="0" hidden="1">{"'Trust by name'!$A$6:$E$350","'Trust by name'!$A$1:$D$348"}</definedName>
    <definedName name="HTML_Control_5_2_3" hidden="1">{"'Trust by name'!$A$6:$E$350","'Trust by name'!$A$1:$D$348"}</definedName>
    <definedName name="HTML_Control_5_2_4" localSheetId="0" hidden="1">{"'Trust by name'!$A$6:$E$350","'Trust by name'!$A$1:$D$348"}</definedName>
    <definedName name="HTML_Control_5_2_4" hidden="1">{"'Trust by name'!$A$6:$E$350","'Trust by name'!$A$1:$D$348"}</definedName>
    <definedName name="HTML_Control_5_2_5" localSheetId="0" hidden="1">{"'Trust by name'!$A$6:$E$350","'Trust by name'!$A$1:$D$348"}</definedName>
    <definedName name="HTML_Control_5_2_5" hidden="1">{"'Trust by name'!$A$6:$E$350","'Trust by name'!$A$1:$D$348"}</definedName>
    <definedName name="HTML_Control_5_3" localSheetId="0" hidden="1">{"'Trust by name'!$A$6:$E$350","'Trust by name'!$A$1:$D$348"}</definedName>
    <definedName name="HTML_Control_5_3" hidden="1">{"'Trust by name'!$A$6:$E$350","'Trust by name'!$A$1:$D$348"}</definedName>
    <definedName name="HTML_Control_5_3_1" localSheetId="0" hidden="1">{"'Trust by name'!$A$6:$E$350","'Trust by name'!$A$1:$D$348"}</definedName>
    <definedName name="HTML_Control_5_3_1" hidden="1">{"'Trust by name'!$A$6:$E$350","'Trust by name'!$A$1:$D$348"}</definedName>
    <definedName name="HTML_Control_5_3_2" localSheetId="0" hidden="1">{"'Trust by name'!$A$6:$E$350","'Trust by name'!$A$1:$D$348"}</definedName>
    <definedName name="HTML_Control_5_3_2" hidden="1">{"'Trust by name'!$A$6:$E$350","'Trust by name'!$A$1:$D$348"}</definedName>
    <definedName name="HTML_Control_5_3_3" localSheetId="0" hidden="1">{"'Trust by name'!$A$6:$E$350","'Trust by name'!$A$1:$D$348"}</definedName>
    <definedName name="HTML_Control_5_3_3" hidden="1">{"'Trust by name'!$A$6:$E$350","'Trust by name'!$A$1:$D$348"}</definedName>
    <definedName name="HTML_Control_5_3_4" localSheetId="0" hidden="1">{"'Trust by name'!$A$6:$E$350","'Trust by name'!$A$1:$D$348"}</definedName>
    <definedName name="HTML_Control_5_3_4" hidden="1">{"'Trust by name'!$A$6:$E$350","'Trust by name'!$A$1:$D$348"}</definedName>
    <definedName name="HTML_Control_5_3_5" localSheetId="0" hidden="1">{"'Trust by name'!$A$6:$E$350","'Trust by name'!$A$1:$D$348"}</definedName>
    <definedName name="HTML_Control_5_3_5" hidden="1">{"'Trust by name'!$A$6:$E$350","'Trust by name'!$A$1:$D$348"}</definedName>
    <definedName name="HTML_Control_5_4" localSheetId="0" hidden="1">{"'Trust by name'!$A$6:$E$350","'Trust by name'!$A$1:$D$348"}</definedName>
    <definedName name="HTML_Control_5_4" hidden="1">{"'Trust by name'!$A$6:$E$350","'Trust by name'!$A$1:$D$348"}</definedName>
    <definedName name="HTML_Control_5_4_1" localSheetId="0" hidden="1">{"'Trust by name'!$A$6:$E$350","'Trust by name'!$A$1:$D$348"}</definedName>
    <definedName name="HTML_Control_5_4_1" hidden="1">{"'Trust by name'!$A$6:$E$350","'Trust by name'!$A$1:$D$348"}</definedName>
    <definedName name="HTML_Control_5_4_2" localSheetId="0" hidden="1">{"'Trust by name'!$A$6:$E$350","'Trust by name'!$A$1:$D$348"}</definedName>
    <definedName name="HTML_Control_5_4_2" hidden="1">{"'Trust by name'!$A$6:$E$350","'Trust by name'!$A$1:$D$348"}</definedName>
    <definedName name="HTML_Control_5_4_3" localSheetId="0" hidden="1">{"'Trust by name'!$A$6:$E$350","'Trust by name'!$A$1:$D$348"}</definedName>
    <definedName name="HTML_Control_5_4_3" hidden="1">{"'Trust by name'!$A$6:$E$350","'Trust by name'!$A$1:$D$348"}</definedName>
    <definedName name="HTML_Control_5_4_4" localSheetId="0" hidden="1">{"'Trust by name'!$A$6:$E$350","'Trust by name'!$A$1:$D$348"}</definedName>
    <definedName name="HTML_Control_5_4_4" hidden="1">{"'Trust by name'!$A$6:$E$350","'Trust by name'!$A$1:$D$348"}</definedName>
    <definedName name="HTML_Control_5_4_5" localSheetId="0" hidden="1">{"'Trust by name'!$A$6:$E$350","'Trust by name'!$A$1:$D$348"}</definedName>
    <definedName name="HTML_Control_5_4_5" hidden="1">{"'Trust by name'!$A$6:$E$350","'Trust by name'!$A$1:$D$348"}</definedName>
    <definedName name="HTML_Control_5_5" localSheetId="0" hidden="1">{"'Trust by name'!$A$6:$E$350","'Trust by name'!$A$1:$D$348"}</definedName>
    <definedName name="HTML_Control_5_5"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mport_LA_Code">'Part 1'!$K$13</definedName>
    <definedName name="Import_LA_Name">'Part 1'!$K$12</definedName>
    <definedName name="jhkgh" localSheetId="0" hidden="1">{#N/A,#N/A,FALSE,"TMCOMP96";#N/A,#N/A,FALSE,"MAT96";#N/A,#N/A,FALSE,"FANDA96";#N/A,#N/A,FALSE,"INTRAN96";#N/A,#N/A,FALSE,"NAA9697";#N/A,#N/A,FALSE,"ECWEBB";#N/A,#N/A,FALSE,"MFT96";#N/A,#N/A,FALSE,"CTrecon"}</definedName>
    <definedName name="jhkgh" localSheetId="2"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localSheetId="4"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_1" localSheetId="0" hidden="1">{#N/A,#N/A,FALSE,"TMCOMP96";#N/A,#N/A,FALSE,"MAT96";#N/A,#N/A,FALSE,"FANDA96";#N/A,#N/A,FALSE,"INTRAN96";#N/A,#N/A,FALSE,"NAA9697";#N/A,#N/A,FALSE,"ECWEBB";#N/A,#N/A,FALSE,"MFT96";#N/A,#N/A,FALSE,"CTrecon"}</definedName>
    <definedName name="jhkgh_1" localSheetId="2" hidden="1">{#N/A,#N/A,FALSE,"TMCOMP96";#N/A,#N/A,FALSE,"MAT96";#N/A,#N/A,FALSE,"FANDA96";#N/A,#N/A,FALSE,"INTRAN96";#N/A,#N/A,FALSE,"NAA9697";#N/A,#N/A,FALSE,"ECWEBB";#N/A,#N/A,FALSE,"MFT96";#N/A,#N/A,FALSE,"CTrecon"}</definedName>
    <definedName name="jhkgh_1" localSheetId="3" hidden="1">{#N/A,#N/A,FALSE,"TMCOMP96";#N/A,#N/A,FALSE,"MAT96";#N/A,#N/A,FALSE,"FANDA96";#N/A,#N/A,FALSE,"INTRAN96";#N/A,#N/A,FALSE,"NAA9697";#N/A,#N/A,FALSE,"ECWEBB";#N/A,#N/A,FALSE,"MFT96";#N/A,#N/A,FALSE,"CTrecon"}</definedName>
    <definedName name="jhkgh_1" localSheetId="5" hidden="1">{#N/A,#N/A,FALSE,"TMCOMP96";#N/A,#N/A,FALSE,"MAT96";#N/A,#N/A,FALSE,"FANDA96";#N/A,#N/A,FALSE,"INTRAN96";#N/A,#N/A,FALSE,"NAA9697";#N/A,#N/A,FALSE,"ECWEBB";#N/A,#N/A,FALSE,"MFT96";#N/A,#N/A,FALSE,"CTrecon"}</definedName>
    <definedName name="jhkgh_1" localSheetId="4" hidden="1">{#N/A,#N/A,FALSE,"TMCOMP96";#N/A,#N/A,FALSE,"MAT96";#N/A,#N/A,FALSE,"FANDA96";#N/A,#N/A,FALSE,"INTRAN96";#N/A,#N/A,FALSE,"NAA9697";#N/A,#N/A,FALSE,"ECWEBB";#N/A,#N/A,FALSE,"MFT96";#N/A,#N/A,FALSE,"CTrecon"}</definedName>
    <definedName name="jhkgh_1" hidden="1">{#N/A,#N/A,FALSE,"TMCOMP96";#N/A,#N/A,FALSE,"MAT96";#N/A,#N/A,FALSE,"FANDA96";#N/A,#N/A,FALSE,"INTRAN96";#N/A,#N/A,FALSE,"NAA9697";#N/A,#N/A,FALSE,"ECWEBB";#N/A,#N/A,FALSE,"MFT96";#N/A,#N/A,FALSE,"CTrecon"}</definedName>
    <definedName name="jhkgh_1_1" localSheetId="0" hidden="1">{#N/A,#N/A,FALSE,"TMCOMP96";#N/A,#N/A,FALSE,"MAT96";#N/A,#N/A,FALSE,"FANDA96";#N/A,#N/A,FALSE,"INTRAN96";#N/A,#N/A,FALSE,"NAA9697";#N/A,#N/A,FALSE,"ECWEBB";#N/A,#N/A,FALSE,"MFT96";#N/A,#N/A,FALSE,"CTrecon"}</definedName>
    <definedName name="jhkgh_1_1" hidden="1">{#N/A,#N/A,FALSE,"TMCOMP96";#N/A,#N/A,FALSE,"MAT96";#N/A,#N/A,FALSE,"FANDA96";#N/A,#N/A,FALSE,"INTRAN96";#N/A,#N/A,FALSE,"NAA9697";#N/A,#N/A,FALSE,"ECWEBB";#N/A,#N/A,FALSE,"MFT96";#N/A,#N/A,FALSE,"CTrecon"}</definedName>
    <definedName name="jhkgh_1_1_1" localSheetId="0" hidden="1">{#N/A,#N/A,FALSE,"TMCOMP96";#N/A,#N/A,FALSE,"MAT96";#N/A,#N/A,FALSE,"FANDA96";#N/A,#N/A,FALSE,"INTRAN96";#N/A,#N/A,FALSE,"NAA9697";#N/A,#N/A,FALSE,"ECWEBB";#N/A,#N/A,FALSE,"MFT96";#N/A,#N/A,FALSE,"CTrecon"}</definedName>
    <definedName name="jhkgh_1_1_1" hidden="1">{#N/A,#N/A,FALSE,"TMCOMP96";#N/A,#N/A,FALSE,"MAT96";#N/A,#N/A,FALSE,"FANDA96";#N/A,#N/A,FALSE,"INTRAN96";#N/A,#N/A,FALSE,"NAA9697";#N/A,#N/A,FALSE,"ECWEBB";#N/A,#N/A,FALSE,"MFT96";#N/A,#N/A,FALSE,"CTrecon"}</definedName>
    <definedName name="jhkgh_1_1_1_1" localSheetId="0" hidden="1">{#N/A,#N/A,FALSE,"TMCOMP96";#N/A,#N/A,FALSE,"MAT96";#N/A,#N/A,FALSE,"FANDA96";#N/A,#N/A,FALSE,"INTRAN96";#N/A,#N/A,FALSE,"NAA9697";#N/A,#N/A,FALSE,"ECWEBB";#N/A,#N/A,FALSE,"MFT96";#N/A,#N/A,FALSE,"CTrecon"}</definedName>
    <definedName name="jhkgh_1_1_1_1" hidden="1">{#N/A,#N/A,FALSE,"TMCOMP96";#N/A,#N/A,FALSE,"MAT96";#N/A,#N/A,FALSE,"FANDA96";#N/A,#N/A,FALSE,"INTRAN96";#N/A,#N/A,FALSE,"NAA9697";#N/A,#N/A,FALSE,"ECWEBB";#N/A,#N/A,FALSE,"MFT96";#N/A,#N/A,FALSE,"CTrecon"}</definedName>
    <definedName name="jhkgh_1_1_1_1_1" localSheetId="0" hidden="1">{#N/A,#N/A,FALSE,"TMCOMP96";#N/A,#N/A,FALSE,"MAT96";#N/A,#N/A,FALSE,"FANDA96";#N/A,#N/A,FALSE,"INTRAN96";#N/A,#N/A,FALSE,"NAA9697";#N/A,#N/A,FALSE,"ECWEBB";#N/A,#N/A,FALSE,"MFT96";#N/A,#N/A,FALSE,"CTrecon"}</definedName>
    <definedName name="jhkgh_1_1_1_1_1" hidden="1">{#N/A,#N/A,FALSE,"TMCOMP96";#N/A,#N/A,FALSE,"MAT96";#N/A,#N/A,FALSE,"FANDA96";#N/A,#N/A,FALSE,"INTRAN96";#N/A,#N/A,FALSE,"NAA9697";#N/A,#N/A,FALSE,"ECWEBB";#N/A,#N/A,FALSE,"MFT96";#N/A,#N/A,FALSE,"CTrecon"}</definedName>
    <definedName name="jhkgh_1_1_1_1_2" localSheetId="0" hidden="1">{#N/A,#N/A,FALSE,"TMCOMP96";#N/A,#N/A,FALSE,"MAT96";#N/A,#N/A,FALSE,"FANDA96";#N/A,#N/A,FALSE,"INTRAN96";#N/A,#N/A,FALSE,"NAA9697";#N/A,#N/A,FALSE,"ECWEBB";#N/A,#N/A,FALSE,"MFT96";#N/A,#N/A,FALSE,"CTrecon"}</definedName>
    <definedName name="jhkgh_1_1_1_1_2" hidden="1">{#N/A,#N/A,FALSE,"TMCOMP96";#N/A,#N/A,FALSE,"MAT96";#N/A,#N/A,FALSE,"FANDA96";#N/A,#N/A,FALSE,"INTRAN96";#N/A,#N/A,FALSE,"NAA9697";#N/A,#N/A,FALSE,"ECWEBB";#N/A,#N/A,FALSE,"MFT96";#N/A,#N/A,FALSE,"CTrecon"}</definedName>
    <definedName name="jhkgh_1_1_1_1_3" localSheetId="0" hidden="1">{#N/A,#N/A,FALSE,"TMCOMP96";#N/A,#N/A,FALSE,"MAT96";#N/A,#N/A,FALSE,"FANDA96";#N/A,#N/A,FALSE,"INTRAN96";#N/A,#N/A,FALSE,"NAA9697";#N/A,#N/A,FALSE,"ECWEBB";#N/A,#N/A,FALSE,"MFT96";#N/A,#N/A,FALSE,"CTrecon"}</definedName>
    <definedName name="jhkgh_1_1_1_1_3" hidden="1">{#N/A,#N/A,FALSE,"TMCOMP96";#N/A,#N/A,FALSE,"MAT96";#N/A,#N/A,FALSE,"FANDA96";#N/A,#N/A,FALSE,"INTRAN96";#N/A,#N/A,FALSE,"NAA9697";#N/A,#N/A,FALSE,"ECWEBB";#N/A,#N/A,FALSE,"MFT96";#N/A,#N/A,FALSE,"CTrecon"}</definedName>
    <definedName name="jhkgh_1_1_1_1_4" localSheetId="0" hidden="1">{#N/A,#N/A,FALSE,"TMCOMP96";#N/A,#N/A,FALSE,"MAT96";#N/A,#N/A,FALSE,"FANDA96";#N/A,#N/A,FALSE,"INTRAN96";#N/A,#N/A,FALSE,"NAA9697";#N/A,#N/A,FALSE,"ECWEBB";#N/A,#N/A,FALSE,"MFT96";#N/A,#N/A,FALSE,"CTrecon"}</definedName>
    <definedName name="jhkgh_1_1_1_1_4" hidden="1">{#N/A,#N/A,FALSE,"TMCOMP96";#N/A,#N/A,FALSE,"MAT96";#N/A,#N/A,FALSE,"FANDA96";#N/A,#N/A,FALSE,"INTRAN96";#N/A,#N/A,FALSE,"NAA9697";#N/A,#N/A,FALSE,"ECWEBB";#N/A,#N/A,FALSE,"MFT96";#N/A,#N/A,FALSE,"CTrecon"}</definedName>
    <definedName name="jhkgh_1_1_1_1_5" localSheetId="0" hidden="1">{#N/A,#N/A,FALSE,"TMCOMP96";#N/A,#N/A,FALSE,"MAT96";#N/A,#N/A,FALSE,"FANDA96";#N/A,#N/A,FALSE,"INTRAN96";#N/A,#N/A,FALSE,"NAA9697";#N/A,#N/A,FALSE,"ECWEBB";#N/A,#N/A,FALSE,"MFT96";#N/A,#N/A,FALSE,"CTrecon"}</definedName>
    <definedName name="jhkgh_1_1_1_1_5" hidden="1">{#N/A,#N/A,FALSE,"TMCOMP96";#N/A,#N/A,FALSE,"MAT96";#N/A,#N/A,FALSE,"FANDA96";#N/A,#N/A,FALSE,"INTRAN96";#N/A,#N/A,FALSE,"NAA9697";#N/A,#N/A,FALSE,"ECWEBB";#N/A,#N/A,FALSE,"MFT96";#N/A,#N/A,FALSE,"CTrecon"}</definedName>
    <definedName name="jhkgh_1_1_1_2" localSheetId="0" hidden="1">{#N/A,#N/A,FALSE,"TMCOMP96";#N/A,#N/A,FALSE,"MAT96";#N/A,#N/A,FALSE,"FANDA96";#N/A,#N/A,FALSE,"INTRAN96";#N/A,#N/A,FALSE,"NAA9697";#N/A,#N/A,FALSE,"ECWEBB";#N/A,#N/A,FALSE,"MFT96";#N/A,#N/A,FALSE,"CTrecon"}</definedName>
    <definedName name="jhkgh_1_1_1_2" hidden="1">{#N/A,#N/A,FALSE,"TMCOMP96";#N/A,#N/A,FALSE,"MAT96";#N/A,#N/A,FALSE,"FANDA96";#N/A,#N/A,FALSE,"INTRAN96";#N/A,#N/A,FALSE,"NAA9697";#N/A,#N/A,FALSE,"ECWEBB";#N/A,#N/A,FALSE,"MFT96";#N/A,#N/A,FALSE,"CTrecon"}</definedName>
    <definedName name="jhkgh_1_1_1_2_1" localSheetId="0" hidden="1">{#N/A,#N/A,FALSE,"TMCOMP96";#N/A,#N/A,FALSE,"MAT96";#N/A,#N/A,FALSE,"FANDA96";#N/A,#N/A,FALSE,"INTRAN96";#N/A,#N/A,FALSE,"NAA9697";#N/A,#N/A,FALSE,"ECWEBB";#N/A,#N/A,FALSE,"MFT96";#N/A,#N/A,FALSE,"CTrecon"}</definedName>
    <definedName name="jhkgh_1_1_1_2_1" hidden="1">{#N/A,#N/A,FALSE,"TMCOMP96";#N/A,#N/A,FALSE,"MAT96";#N/A,#N/A,FALSE,"FANDA96";#N/A,#N/A,FALSE,"INTRAN96";#N/A,#N/A,FALSE,"NAA9697";#N/A,#N/A,FALSE,"ECWEBB";#N/A,#N/A,FALSE,"MFT96";#N/A,#N/A,FALSE,"CTrecon"}</definedName>
    <definedName name="jhkgh_1_1_1_2_2" localSheetId="0" hidden="1">{#N/A,#N/A,FALSE,"TMCOMP96";#N/A,#N/A,FALSE,"MAT96";#N/A,#N/A,FALSE,"FANDA96";#N/A,#N/A,FALSE,"INTRAN96";#N/A,#N/A,FALSE,"NAA9697";#N/A,#N/A,FALSE,"ECWEBB";#N/A,#N/A,FALSE,"MFT96";#N/A,#N/A,FALSE,"CTrecon"}</definedName>
    <definedName name="jhkgh_1_1_1_2_2" hidden="1">{#N/A,#N/A,FALSE,"TMCOMP96";#N/A,#N/A,FALSE,"MAT96";#N/A,#N/A,FALSE,"FANDA96";#N/A,#N/A,FALSE,"INTRAN96";#N/A,#N/A,FALSE,"NAA9697";#N/A,#N/A,FALSE,"ECWEBB";#N/A,#N/A,FALSE,"MFT96";#N/A,#N/A,FALSE,"CTrecon"}</definedName>
    <definedName name="jhkgh_1_1_1_2_3" localSheetId="0" hidden="1">{#N/A,#N/A,FALSE,"TMCOMP96";#N/A,#N/A,FALSE,"MAT96";#N/A,#N/A,FALSE,"FANDA96";#N/A,#N/A,FALSE,"INTRAN96";#N/A,#N/A,FALSE,"NAA9697";#N/A,#N/A,FALSE,"ECWEBB";#N/A,#N/A,FALSE,"MFT96";#N/A,#N/A,FALSE,"CTrecon"}</definedName>
    <definedName name="jhkgh_1_1_1_2_3" hidden="1">{#N/A,#N/A,FALSE,"TMCOMP96";#N/A,#N/A,FALSE,"MAT96";#N/A,#N/A,FALSE,"FANDA96";#N/A,#N/A,FALSE,"INTRAN96";#N/A,#N/A,FALSE,"NAA9697";#N/A,#N/A,FALSE,"ECWEBB";#N/A,#N/A,FALSE,"MFT96";#N/A,#N/A,FALSE,"CTrecon"}</definedName>
    <definedName name="jhkgh_1_1_1_2_4" localSheetId="0" hidden="1">{#N/A,#N/A,FALSE,"TMCOMP96";#N/A,#N/A,FALSE,"MAT96";#N/A,#N/A,FALSE,"FANDA96";#N/A,#N/A,FALSE,"INTRAN96";#N/A,#N/A,FALSE,"NAA9697";#N/A,#N/A,FALSE,"ECWEBB";#N/A,#N/A,FALSE,"MFT96";#N/A,#N/A,FALSE,"CTrecon"}</definedName>
    <definedName name="jhkgh_1_1_1_2_4" hidden="1">{#N/A,#N/A,FALSE,"TMCOMP96";#N/A,#N/A,FALSE,"MAT96";#N/A,#N/A,FALSE,"FANDA96";#N/A,#N/A,FALSE,"INTRAN96";#N/A,#N/A,FALSE,"NAA9697";#N/A,#N/A,FALSE,"ECWEBB";#N/A,#N/A,FALSE,"MFT96";#N/A,#N/A,FALSE,"CTrecon"}</definedName>
    <definedName name="jhkgh_1_1_1_2_5" localSheetId="0" hidden="1">{#N/A,#N/A,FALSE,"TMCOMP96";#N/A,#N/A,FALSE,"MAT96";#N/A,#N/A,FALSE,"FANDA96";#N/A,#N/A,FALSE,"INTRAN96";#N/A,#N/A,FALSE,"NAA9697";#N/A,#N/A,FALSE,"ECWEBB";#N/A,#N/A,FALSE,"MFT96";#N/A,#N/A,FALSE,"CTrecon"}</definedName>
    <definedName name="jhkgh_1_1_1_2_5" hidden="1">{#N/A,#N/A,FALSE,"TMCOMP96";#N/A,#N/A,FALSE,"MAT96";#N/A,#N/A,FALSE,"FANDA96";#N/A,#N/A,FALSE,"INTRAN96";#N/A,#N/A,FALSE,"NAA9697";#N/A,#N/A,FALSE,"ECWEBB";#N/A,#N/A,FALSE,"MFT96";#N/A,#N/A,FALSE,"CTrecon"}</definedName>
    <definedName name="jhkgh_1_1_1_3" localSheetId="0" hidden="1">{#N/A,#N/A,FALSE,"TMCOMP96";#N/A,#N/A,FALSE,"MAT96";#N/A,#N/A,FALSE,"FANDA96";#N/A,#N/A,FALSE,"INTRAN96";#N/A,#N/A,FALSE,"NAA9697";#N/A,#N/A,FALSE,"ECWEBB";#N/A,#N/A,FALSE,"MFT96";#N/A,#N/A,FALSE,"CTrecon"}</definedName>
    <definedName name="jhkgh_1_1_1_3" hidden="1">{#N/A,#N/A,FALSE,"TMCOMP96";#N/A,#N/A,FALSE,"MAT96";#N/A,#N/A,FALSE,"FANDA96";#N/A,#N/A,FALSE,"INTRAN96";#N/A,#N/A,FALSE,"NAA9697";#N/A,#N/A,FALSE,"ECWEBB";#N/A,#N/A,FALSE,"MFT96";#N/A,#N/A,FALSE,"CTrecon"}</definedName>
    <definedName name="jhkgh_1_1_1_3_1" localSheetId="0" hidden="1">{#N/A,#N/A,FALSE,"TMCOMP96";#N/A,#N/A,FALSE,"MAT96";#N/A,#N/A,FALSE,"FANDA96";#N/A,#N/A,FALSE,"INTRAN96";#N/A,#N/A,FALSE,"NAA9697";#N/A,#N/A,FALSE,"ECWEBB";#N/A,#N/A,FALSE,"MFT96";#N/A,#N/A,FALSE,"CTrecon"}</definedName>
    <definedName name="jhkgh_1_1_1_3_1" hidden="1">{#N/A,#N/A,FALSE,"TMCOMP96";#N/A,#N/A,FALSE,"MAT96";#N/A,#N/A,FALSE,"FANDA96";#N/A,#N/A,FALSE,"INTRAN96";#N/A,#N/A,FALSE,"NAA9697";#N/A,#N/A,FALSE,"ECWEBB";#N/A,#N/A,FALSE,"MFT96";#N/A,#N/A,FALSE,"CTrecon"}</definedName>
    <definedName name="jhkgh_1_1_1_3_2" localSheetId="0" hidden="1">{#N/A,#N/A,FALSE,"TMCOMP96";#N/A,#N/A,FALSE,"MAT96";#N/A,#N/A,FALSE,"FANDA96";#N/A,#N/A,FALSE,"INTRAN96";#N/A,#N/A,FALSE,"NAA9697";#N/A,#N/A,FALSE,"ECWEBB";#N/A,#N/A,FALSE,"MFT96";#N/A,#N/A,FALSE,"CTrecon"}</definedName>
    <definedName name="jhkgh_1_1_1_3_2" hidden="1">{#N/A,#N/A,FALSE,"TMCOMP96";#N/A,#N/A,FALSE,"MAT96";#N/A,#N/A,FALSE,"FANDA96";#N/A,#N/A,FALSE,"INTRAN96";#N/A,#N/A,FALSE,"NAA9697";#N/A,#N/A,FALSE,"ECWEBB";#N/A,#N/A,FALSE,"MFT96";#N/A,#N/A,FALSE,"CTrecon"}</definedName>
    <definedName name="jhkgh_1_1_1_3_3" localSheetId="0" hidden="1">{#N/A,#N/A,FALSE,"TMCOMP96";#N/A,#N/A,FALSE,"MAT96";#N/A,#N/A,FALSE,"FANDA96";#N/A,#N/A,FALSE,"INTRAN96";#N/A,#N/A,FALSE,"NAA9697";#N/A,#N/A,FALSE,"ECWEBB";#N/A,#N/A,FALSE,"MFT96";#N/A,#N/A,FALSE,"CTrecon"}</definedName>
    <definedName name="jhkgh_1_1_1_3_3" hidden="1">{#N/A,#N/A,FALSE,"TMCOMP96";#N/A,#N/A,FALSE,"MAT96";#N/A,#N/A,FALSE,"FANDA96";#N/A,#N/A,FALSE,"INTRAN96";#N/A,#N/A,FALSE,"NAA9697";#N/A,#N/A,FALSE,"ECWEBB";#N/A,#N/A,FALSE,"MFT96";#N/A,#N/A,FALSE,"CTrecon"}</definedName>
    <definedName name="jhkgh_1_1_1_3_4" localSheetId="0" hidden="1">{#N/A,#N/A,FALSE,"TMCOMP96";#N/A,#N/A,FALSE,"MAT96";#N/A,#N/A,FALSE,"FANDA96";#N/A,#N/A,FALSE,"INTRAN96";#N/A,#N/A,FALSE,"NAA9697";#N/A,#N/A,FALSE,"ECWEBB";#N/A,#N/A,FALSE,"MFT96";#N/A,#N/A,FALSE,"CTrecon"}</definedName>
    <definedName name="jhkgh_1_1_1_3_4" hidden="1">{#N/A,#N/A,FALSE,"TMCOMP96";#N/A,#N/A,FALSE,"MAT96";#N/A,#N/A,FALSE,"FANDA96";#N/A,#N/A,FALSE,"INTRAN96";#N/A,#N/A,FALSE,"NAA9697";#N/A,#N/A,FALSE,"ECWEBB";#N/A,#N/A,FALSE,"MFT96";#N/A,#N/A,FALSE,"CTrecon"}</definedName>
    <definedName name="jhkgh_1_1_1_3_5" localSheetId="0" hidden="1">{#N/A,#N/A,FALSE,"TMCOMP96";#N/A,#N/A,FALSE,"MAT96";#N/A,#N/A,FALSE,"FANDA96";#N/A,#N/A,FALSE,"INTRAN96";#N/A,#N/A,FALSE,"NAA9697";#N/A,#N/A,FALSE,"ECWEBB";#N/A,#N/A,FALSE,"MFT96";#N/A,#N/A,FALSE,"CTrecon"}</definedName>
    <definedName name="jhkgh_1_1_1_3_5" hidden="1">{#N/A,#N/A,FALSE,"TMCOMP96";#N/A,#N/A,FALSE,"MAT96";#N/A,#N/A,FALSE,"FANDA96";#N/A,#N/A,FALSE,"INTRAN96";#N/A,#N/A,FALSE,"NAA9697";#N/A,#N/A,FALSE,"ECWEBB";#N/A,#N/A,FALSE,"MFT96";#N/A,#N/A,FALSE,"CTrecon"}</definedName>
    <definedName name="jhkgh_1_1_1_4" localSheetId="0" hidden="1">{#N/A,#N/A,FALSE,"TMCOMP96";#N/A,#N/A,FALSE,"MAT96";#N/A,#N/A,FALSE,"FANDA96";#N/A,#N/A,FALSE,"INTRAN96";#N/A,#N/A,FALSE,"NAA9697";#N/A,#N/A,FALSE,"ECWEBB";#N/A,#N/A,FALSE,"MFT96";#N/A,#N/A,FALSE,"CTrecon"}</definedName>
    <definedName name="jhkgh_1_1_1_4" hidden="1">{#N/A,#N/A,FALSE,"TMCOMP96";#N/A,#N/A,FALSE,"MAT96";#N/A,#N/A,FALSE,"FANDA96";#N/A,#N/A,FALSE,"INTRAN96";#N/A,#N/A,FALSE,"NAA9697";#N/A,#N/A,FALSE,"ECWEBB";#N/A,#N/A,FALSE,"MFT96";#N/A,#N/A,FALSE,"CTrecon"}</definedName>
    <definedName name="jhkgh_1_1_1_5" localSheetId="0" hidden="1">{#N/A,#N/A,FALSE,"TMCOMP96";#N/A,#N/A,FALSE,"MAT96";#N/A,#N/A,FALSE,"FANDA96";#N/A,#N/A,FALSE,"INTRAN96";#N/A,#N/A,FALSE,"NAA9697";#N/A,#N/A,FALSE,"ECWEBB";#N/A,#N/A,FALSE,"MFT96";#N/A,#N/A,FALSE,"CTrecon"}</definedName>
    <definedName name="jhkgh_1_1_1_5" hidden="1">{#N/A,#N/A,FALSE,"TMCOMP96";#N/A,#N/A,FALSE,"MAT96";#N/A,#N/A,FALSE,"FANDA96";#N/A,#N/A,FALSE,"INTRAN96";#N/A,#N/A,FALSE,"NAA9697";#N/A,#N/A,FALSE,"ECWEBB";#N/A,#N/A,FALSE,"MFT96";#N/A,#N/A,FALSE,"CTrecon"}</definedName>
    <definedName name="jhkgh_1_1_2" localSheetId="0" hidden="1">{#N/A,#N/A,FALSE,"TMCOMP96";#N/A,#N/A,FALSE,"MAT96";#N/A,#N/A,FALSE,"FANDA96";#N/A,#N/A,FALSE,"INTRAN96";#N/A,#N/A,FALSE,"NAA9697";#N/A,#N/A,FALSE,"ECWEBB";#N/A,#N/A,FALSE,"MFT96";#N/A,#N/A,FALSE,"CTrecon"}</definedName>
    <definedName name="jhkgh_1_1_2" hidden="1">{#N/A,#N/A,FALSE,"TMCOMP96";#N/A,#N/A,FALSE,"MAT96";#N/A,#N/A,FALSE,"FANDA96";#N/A,#N/A,FALSE,"INTRAN96";#N/A,#N/A,FALSE,"NAA9697";#N/A,#N/A,FALSE,"ECWEBB";#N/A,#N/A,FALSE,"MFT96";#N/A,#N/A,FALSE,"CTrecon"}</definedName>
    <definedName name="jhkgh_1_1_2_1" localSheetId="0" hidden="1">{#N/A,#N/A,FALSE,"TMCOMP96";#N/A,#N/A,FALSE,"MAT96";#N/A,#N/A,FALSE,"FANDA96";#N/A,#N/A,FALSE,"INTRAN96";#N/A,#N/A,FALSE,"NAA9697";#N/A,#N/A,FALSE,"ECWEBB";#N/A,#N/A,FALSE,"MFT96";#N/A,#N/A,FALSE,"CTrecon"}</definedName>
    <definedName name="jhkgh_1_1_2_1" hidden="1">{#N/A,#N/A,FALSE,"TMCOMP96";#N/A,#N/A,FALSE,"MAT96";#N/A,#N/A,FALSE,"FANDA96";#N/A,#N/A,FALSE,"INTRAN96";#N/A,#N/A,FALSE,"NAA9697";#N/A,#N/A,FALSE,"ECWEBB";#N/A,#N/A,FALSE,"MFT96";#N/A,#N/A,FALSE,"CTrecon"}</definedName>
    <definedName name="jhkgh_1_1_2_2" localSheetId="0" hidden="1">{#N/A,#N/A,FALSE,"TMCOMP96";#N/A,#N/A,FALSE,"MAT96";#N/A,#N/A,FALSE,"FANDA96";#N/A,#N/A,FALSE,"INTRAN96";#N/A,#N/A,FALSE,"NAA9697";#N/A,#N/A,FALSE,"ECWEBB";#N/A,#N/A,FALSE,"MFT96";#N/A,#N/A,FALSE,"CTrecon"}</definedName>
    <definedName name="jhkgh_1_1_2_2" hidden="1">{#N/A,#N/A,FALSE,"TMCOMP96";#N/A,#N/A,FALSE,"MAT96";#N/A,#N/A,FALSE,"FANDA96";#N/A,#N/A,FALSE,"INTRAN96";#N/A,#N/A,FALSE,"NAA9697";#N/A,#N/A,FALSE,"ECWEBB";#N/A,#N/A,FALSE,"MFT96";#N/A,#N/A,FALSE,"CTrecon"}</definedName>
    <definedName name="jhkgh_1_1_2_3" localSheetId="0" hidden="1">{#N/A,#N/A,FALSE,"TMCOMP96";#N/A,#N/A,FALSE,"MAT96";#N/A,#N/A,FALSE,"FANDA96";#N/A,#N/A,FALSE,"INTRAN96";#N/A,#N/A,FALSE,"NAA9697";#N/A,#N/A,FALSE,"ECWEBB";#N/A,#N/A,FALSE,"MFT96";#N/A,#N/A,FALSE,"CTrecon"}</definedName>
    <definedName name="jhkgh_1_1_2_3" hidden="1">{#N/A,#N/A,FALSE,"TMCOMP96";#N/A,#N/A,FALSE,"MAT96";#N/A,#N/A,FALSE,"FANDA96";#N/A,#N/A,FALSE,"INTRAN96";#N/A,#N/A,FALSE,"NAA9697";#N/A,#N/A,FALSE,"ECWEBB";#N/A,#N/A,FALSE,"MFT96";#N/A,#N/A,FALSE,"CTrecon"}</definedName>
    <definedName name="jhkgh_1_1_2_4" localSheetId="0" hidden="1">{#N/A,#N/A,FALSE,"TMCOMP96";#N/A,#N/A,FALSE,"MAT96";#N/A,#N/A,FALSE,"FANDA96";#N/A,#N/A,FALSE,"INTRAN96";#N/A,#N/A,FALSE,"NAA9697";#N/A,#N/A,FALSE,"ECWEBB";#N/A,#N/A,FALSE,"MFT96";#N/A,#N/A,FALSE,"CTrecon"}</definedName>
    <definedName name="jhkgh_1_1_2_4" hidden="1">{#N/A,#N/A,FALSE,"TMCOMP96";#N/A,#N/A,FALSE,"MAT96";#N/A,#N/A,FALSE,"FANDA96";#N/A,#N/A,FALSE,"INTRAN96";#N/A,#N/A,FALSE,"NAA9697";#N/A,#N/A,FALSE,"ECWEBB";#N/A,#N/A,FALSE,"MFT96";#N/A,#N/A,FALSE,"CTrecon"}</definedName>
    <definedName name="jhkgh_1_1_2_5" localSheetId="0" hidden="1">{#N/A,#N/A,FALSE,"TMCOMP96";#N/A,#N/A,FALSE,"MAT96";#N/A,#N/A,FALSE,"FANDA96";#N/A,#N/A,FALSE,"INTRAN96";#N/A,#N/A,FALSE,"NAA9697";#N/A,#N/A,FALSE,"ECWEBB";#N/A,#N/A,FALSE,"MFT96";#N/A,#N/A,FALSE,"CTrecon"}</definedName>
    <definedName name="jhkgh_1_1_2_5" hidden="1">{#N/A,#N/A,FALSE,"TMCOMP96";#N/A,#N/A,FALSE,"MAT96";#N/A,#N/A,FALSE,"FANDA96";#N/A,#N/A,FALSE,"INTRAN96";#N/A,#N/A,FALSE,"NAA9697";#N/A,#N/A,FALSE,"ECWEBB";#N/A,#N/A,FALSE,"MFT96";#N/A,#N/A,FALSE,"CTrecon"}</definedName>
    <definedName name="jhkgh_1_1_3" localSheetId="0" hidden="1">{#N/A,#N/A,FALSE,"TMCOMP96";#N/A,#N/A,FALSE,"MAT96";#N/A,#N/A,FALSE,"FANDA96";#N/A,#N/A,FALSE,"INTRAN96";#N/A,#N/A,FALSE,"NAA9697";#N/A,#N/A,FALSE,"ECWEBB";#N/A,#N/A,FALSE,"MFT96";#N/A,#N/A,FALSE,"CTrecon"}</definedName>
    <definedName name="jhkgh_1_1_3" hidden="1">{#N/A,#N/A,FALSE,"TMCOMP96";#N/A,#N/A,FALSE,"MAT96";#N/A,#N/A,FALSE,"FANDA96";#N/A,#N/A,FALSE,"INTRAN96";#N/A,#N/A,FALSE,"NAA9697";#N/A,#N/A,FALSE,"ECWEBB";#N/A,#N/A,FALSE,"MFT96";#N/A,#N/A,FALSE,"CTrecon"}</definedName>
    <definedName name="jhkgh_1_1_3_1" localSheetId="0" hidden="1">{#N/A,#N/A,FALSE,"TMCOMP96";#N/A,#N/A,FALSE,"MAT96";#N/A,#N/A,FALSE,"FANDA96";#N/A,#N/A,FALSE,"INTRAN96";#N/A,#N/A,FALSE,"NAA9697";#N/A,#N/A,FALSE,"ECWEBB";#N/A,#N/A,FALSE,"MFT96";#N/A,#N/A,FALSE,"CTrecon"}</definedName>
    <definedName name="jhkgh_1_1_3_1" hidden="1">{#N/A,#N/A,FALSE,"TMCOMP96";#N/A,#N/A,FALSE,"MAT96";#N/A,#N/A,FALSE,"FANDA96";#N/A,#N/A,FALSE,"INTRAN96";#N/A,#N/A,FALSE,"NAA9697";#N/A,#N/A,FALSE,"ECWEBB";#N/A,#N/A,FALSE,"MFT96";#N/A,#N/A,FALSE,"CTrecon"}</definedName>
    <definedName name="jhkgh_1_1_3_2" localSheetId="0" hidden="1">{#N/A,#N/A,FALSE,"TMCOMP96";#N/A,#N/A,FALSE,"MAT96";#N/A,#N/A,FALSE,"FANDA96";#N/A,#N/A,FALSE,"INTRAN96";#N/A,#N/A,FALSE,"NAA9697";#N/A,#N/A,FALSE,"ECWEBB";#N/A,#N/A,FALSE,"MFT96";#N/A,#N/A,FALSE,"CTrecon"}</definedName>
    <definedName name="jhkgh_1_1_3_2" hidden="1">{#N/A,#N/A,FALSE,"TMCOMP96";#N/A,#N/A,FALSE,"MAT96";#N/A,#N/A,FALSE,"FANDA96";#N/A,#N/A,FALSE,"INTRAN96";#N/A,#N/A,FALSE,"NAA9697";#N/A,#N/A,FALSE,"ECWEBB";#N/A,#N/A,FALSE,"MFT96";#N/A,#N/A,FALSE,"CTrecon"}</definedName>
    <definedName name="jhkgh_1_1_3_3" localSheetId="0" hidden="1">{#N/A,#N/A,FALSE,"TMCOMP96";#N/A,#N/A,FALSE,"MAT96";#N/A,#N/A,FALSE,"FANDA96";#N/A,#N/A,FALSE,"INTRAN96";#N/A,#N/A,FALSE,"NAA9697";#N/A,#N/A,FALSE,"ECWEBB";#N/A,#N/A,FALSE,"MFT96";#N/A,#N/A,FALSE,"CTrecon"}</definedName>
    <definedName name="jhkgh_1_1_3_3" hidden="1">{#N/A,#N/A,FALSE,"TMCOMP96";#N/A,#N/A,FALSE,"MAT96";#N/A,#N/A,FALSE,"FANDA96";#N/A,#N/A,FALSE,"INTRAN96";#N/A,#N/A,FALSE,"NAA9697";#N/A,#N/A,FALSE,"ECWEBB";#N/A,#N/A,FALSE,"MFT96";#N/A,#N/A,FALSE,"CTrecon"}</definedName>
    <definedName name="jhkgh_1_1_3_4" localSheetId="0" hidden="1">{#N/A,#N/A,FALSE,"TMCOMP96";#N/A,#N/A,FALSE,"MAT96";#N/A,#N/A,FALSE,"FANDA96";#N/A,#N/A,FALSE,"INTRAN96";#N/A,#N/A,FALSE,"NAA9697";#N/A,#N/A,FALSE,"ECWEBB";#N/A,#N/A,FALSE,"MFT96";#N/A,#N/A,FALSE,"CTrecon"}</definedName>
    <definedName name="jhkgh_1_1_3_4" hidden="1">{#N/A,#N/A,FALSE,"TMCOMP96";#N/A,#N/A,FALSE,"MAT96";#N/A,#N/A,FALSE,"FANDA96";#N/A,#N/A,FALSE,"INTRAN96";#N/A,#N/A,FALSE,"NAA9697";#N/A,#N/A,FALSE,"ECWEBB";#N/A,#N/A,FALSE,"MFT96";#N/A,#N/A,FALSE,"CTrecon"}</definedName>
    <definedName name="jhkgh_1_1_3_5" localSheetId="0" hidden="1">{#N/A,#N/A,FALSE,"TMCOMP96";#N/A,#N/A,FALSE,"MAT96";#N/A,#N/A,FALSE,"FANDA96";#N/A,#N/A,FALSE,"INTRAN96";#N/A,#N/A,FALSE,"NAA9697";#N/A,#N/A,FALSE,"ECWEBB";#N/A,#N/A,FALSE,"MFT96";#N/A,#N/A,FALSE,"CTrecon"}</definedName>
    <definedName name="jhkgh_1_1_3_5" hidden="1">{#N/A,#N/A,FALSE,"TMCOMP96";#N/A,#N/A,FALSE,"MAT96";#N/A,#N/A,FALSE,"FANDA96";#N/A,#N/A,FALSE,"INTRAN96";#N/A,#N/A,FALSE,"NAA9697";#N/A,#N/A,FALSE,"ECWEBB";#N/A,#N/A,FALSE,"MFT96";#N/A,#N/A,FALSE,"CTrecon"}</definedName>
    <definedName name="jhkgh_1_1_4" localSheetId="0" hidden="1">{#N/A,#N/A,FALSE,"TMCOMP96";#N/A,#N/A,FALSE,"MAT96";#N/A,#N/A,FALSE,"FANDA96";#N/A,#N/A,FALSE,"INTRAN96";#N/A,#N/A,FALSE,"NAA9697";#N/A,#N/A,FALSE,"ECWEBB";#N/A,#N/A,FALSE,"MFT96";#N/A,#N/A,FALSE,"CTrecon"}</definedName>
    <definedName name="jhkgh_1_1_4" hidden="1">{#N/A,#N/A,FALSE,"TMCOMP96";#N/A,#N/A,FALSE,"MAT96";#N/A,#N/A,FALSE,"FANDA96";#N/A,#N/A,FALSE,"INTRAN96";#N/A,#N/A,FALSE,"NAA9697";#N/A,#N/A,FALSE,"ECWEBB";#N/A,#N/A,FALSE,"MFT96";#N/A,#N/A,FALSE,"CTrecon"}</definedName>
    <definedName name="jhkgh_1_1_4_1" localSheetId="0" hidden="1">{#N/A,#N/A,FALSE,"TMCOMP96";#N/A,#N/A,FALSE,"MAT96";#N/A,#N/A,FALSE,"FANDA96";#N/A,#N/A,FALSE,"INTRAN96";#N/A,#N/A,FALSE,"NAA9697";#N/A,#N/A,FALSE,"ECWEBB";#N/A,#N/A,FALSE,"MFT96";#N/A,#N/A,FALSE,"CTrecon"}</definedName>
    <definedName name="jhkgh_1_1_4_1" hidden="1">{#N/A,#N/A,FALSE,"TMCOMP96";#N/A,#N/A,FALSE,"MAT96";#N/A,#N/A,FALSE,"FANDA96";#N/A,#N/A,FALSE,"INTRAN96";#N/A,#N/A,FALSE,"NAA9697";#N/A,#N/A,FALSE,"ECWEBB";#N/A,#N/A,FALSE,"MFT96";#N/A,#N/A,FALSE,"CTrecon"}</definedName>
    <definedName name="jhkgh_1_1_4_2" localSheetId="0" hidden="1">{#N/A,#N/A,FALSE,"TMCOMP96";#N/A,#N/A,FALSE,"MAT96";#N/A,#N/A,FALSE,"FANDA96";#N/A,#N/A,FALSE,"INTRAN96";#N/A,#N/A,FALSE,"NAA9697";#N/A,#N/A,FALSE,"ECWEBB";#N/A,#N/A,FALSE,"MFT96";#N/A,#N/A,FALSE,"CTrecon"}</definedName>
    <definedName name="jhkgh_1_1_4_2" hidden="1">{#N/A,#N/A,FALSE,"TMCOMP96";#N/A,#N/A,FALSE,"MAT96";#N/A,#N/A,FALSE,"FANDA96";#N/A,#N/A,FALSE,"INTRAN96";#N/A,#N/A,FALSE,"NAA9697";#N/A,#N/A,FALSE,"ECWEBB";#N/A,#N/A,FALSE,"MFT96";#N/A,#N/A,FALSE,"CTrecon"}</definedName>
    <definedName name="jhkgh_1_1_4_3" localSheetId="0" hidden="1">{#N/A,#N/A,FALSE,"TMCOMP96";#N/A,#N/A,FALSE,"MAT96";#N/A,#N/A,FALSE,"FANDA96";#N/A,#N/A,FALSE,"INTRAN96";#N/A,#N/A,FALSE,"NAA9697";#N/A,#N/A,FALSE,"ECWEBB";#N/A,#N/A,FALSE,"MFT96";#N/A,#N/A,FALSE,"CTrecon"}</definedName>
    <definedName name="jhkgh_1_1_4_3" hidden="1">{#N/A,#N/A,FALSE,"TMCOMP96";#N/A,#N/A,FALSE,"MAT96";#N/A,#N/A,FALSE,"FANDA96";#N/A,#N/A,FALSE,"INTRAN96";#N/A,#N/A,FALSE,"NAA9697";#N/A,#N/A,FALSE,"ECWEBB";#N/A,#N/A,FALSE,"MFT96";#N/A,#N/A,FALSE,"CTrecon"}</definedName>
    <definedName name="jhkgh_1_1_4_4" localSheetId="0" hidden="1">{#N/A,#N/A,FALSE,"TMCOMP96";#N/A,#N/A,FALSE,"MAT96";#N/A,#N/A,FALSE,"FANDA96";#N/A,#N/A,FALSE,"INTRAN96";#N/A,#N/A,FALSE,"NAA9697";#N/A,#N/A,FALSE,"ECWEBB";#N/A,#N/A,FALSE,"MFT96";#N/A,#N/A,FALSE,"CTrecon"}</definedName>
    <definedName name="jhkgh_1_1_4_4" hidden="1">{#N/A,#N/A,FALSE,"TMCOMP96";#N/A,#N/A,FALSE,"MAT96";#N/A,#N/A,FALSE,"FANDA96";#N/A,#N/A,FALSE,"INTRAN96";#N/A,#N/A,FALSE,"NAA9697";#N/A,#N/A,FALSE,"ECWEBB";#N/A,#N/A,FALSE,"MFT96";#N/A,#N/A,FALSE,"CTrecon"}</definedName>
    <definedName name="jhkgh_1_1_4_5" localSheetId="0" hidden="1">{#N/A,#N/A,FALSE,"TMCOMP96";#N/A,#N/A,FALSE,"MAT96";#N/A,#N/A,FALSE,"FANDA96";#N/A,#N/A,FALSE,"INTRAN96";#N/A,#N/A,FALSE,"NAA9697";#N/A,#N/A,FALSE,"ECWEBB";#N/A,#N/A,FALSE,"MFT96";#N/A,#N/A,FALSE,"CTrecon"}</definedName>
    <definedName name="jhkgh_1_1_4_5" hidden="1">{#N/A,#N/A,FALSE,"TMCOMP96";#N/A,#N/A,FALSE,"MAT96";#N/A,#N/A,FALSE,"FANDA96";#N/A,#N/A,FALSE,"INTRAN96";#N/A,#N/A,FALSE,"NAA9697";#N/A,#N/A,FALSE,"ECWEBB";#N/A,#N/A,FALSE,"MFT96";#N/A,#N/A,FALSE,"CTrecon"}</definedName>
    <definedName name="jhkgh_1_1_5" localSheetId="0" hidden="1">{#N/A,#N/A,FALSE,"TMCOMP96";#N/A,#N/A,FALSE,"MAT96";#N/A,#N/A,FALSE,"FANDA96";#N/A,#N/A,FALSE,"INTRAN96";#N/A,#N/A,FALSE,"NAA9697";#N/A,#N/A,FALSE,"ECWEBB";#N/A,#N/A,FALSE,"MFT96";#N/A,#N/A,FALSE,"CTrecon"}</definedName>
    <definedName name="jhkgh_1_1_5" hidden="1">{#N/A,#N/A,FALSE,"TMCOMP96";#N/A,#N/A,FALSE,"MAT96";#N/A,#N/A,FALSE,"FANDA96";#N/A,#N/A,FALSE,"INTRAN96";#N/A,#N/A,FALSE,"NAA9697";#N/A,#N/A,FALSE,"ECWEBB";#N/A,#N/A,FALSE,"MFT96";#N/A,#N/A,FALSE,"CTrecon"}</definedName>
    <definedName name="jhkgh_1_2" localSheetId="0" hidden="1">{#N/A,#N/A,FALSE,"TMCOMP96";#N/A,#N/A,FALSE,"MAT96";#N/A,#N/A,FALSE,"FANDA96";#N/A,#N/A,FALSE,"INTRAN96";#N/A,#N/A,FALSE,"NAA9697";#N/A,#N/A,FALSE,"ECWEBB";#N/A,#N/A,FALSE,"MFT96";#N/A,#N/A,FALSE,"CTrecon"}</definedName>
    <definedName name="jhkgh_1_2" hidden="1">{#N/A,#N/A,FALSE,"TMCOMP96";#N/A,#N/A,FALSE,"MAT96";#N/A,#N/A,FALSE,"FANDA96";#N/A,#N/A,FALSE,"INTRAN96";#N/A,#N/A,FALSE,"NAA9697";#N/A,#N/A,FALSE,"ECWEBB";#N/A,#N/A,FALSE,"MFT96";#N/A,#N/A,FALSE,"CTrecon"}</definedName>
    <definedName name="jhkgh_1_2_1" localSheetId="0" hidden="1">{#N/A,#N/A,FALSE,"TMCOMP96";#N/A,#N/A,FALSE,"MAT96";#N/A,#N/A,FALSE,"FANDA96";#N/A,#N/A,FALSE,"INTRAN96";#N/A,#N/A,FALSE,"NAA9697";#N/A,#N/A,FALSE,"ECWEBB";#N/A,#N/A,FALSE,"MFT96";#N/A,#N/A,FALSE,"CTrecon"}</definedName>
    <definedName name="jhkgh_1_2_1" hidden="1">{#N/A,#N/A,FALSE,"TMCOMP96";#N/A,#N/A,FALSE,"MAT96";#N/A,#N/A,FALSE,"FANDA96";#N/A,#N/A,FALSE,"INTRAN96";#N/A,#N/A,FALSE,"NAA9697";#N/A,#N/A,FALSE,"ECWEBB";#N/A,#N/A,FALSE,"MFT96";#N/A,#N/A,FALSE,"CTrecon"}</definedName>
    <definedName name="jhkgh_1_2_1_1" localSheetId="0" hidden="1">{#N/A,#N/A,FALSE,"TMCOMP96";#N/A,#N/A,FALSE,"MAT96";#N/A,#N/A,FALSE,"FANDA96";#N/A,#N/A,FALSE,"INTRAN96";#N/A,#N/A,FALSE,"NAA9697";#N/A,#N/A,FALSE,"ECWEBB";#N/A,#N/A,FALSE,"MFT96";#N/A,#N/A,FALSE,"CTrecon"}</definedName>
    <definedName name="jhkgh_1_2_1_1" hidden="1">{#N/A,#N/A,FALSE,"TMCOMP96";#N/A,#N/A,FALSE,"MAT96";#N/A,#N/A,FALSE,"FANDA96";#N/A,#N/A,FALSE,"INTRAN96";#N/A,#N/A,FALSE,"NAA9697";#N/A,#N/A,FALSE,"ECWEBB";#N/A,#N/A,FALSE,"MFT96";#N/A,#N/A,FALSE,"CTrecon"}</definedName>
    <definedName name="jhkgh_1_2_1_1_1" localSheetId="0" hidden="1">{#N/A,#N/A,FALSE,"TMCOMP96";#N/A,#N/A,FALSE,"MAT96";#N/A,#N/A,FALSE,"FANDA96";#N/A,#N/A,FALSE,"INTRAN96";#N/A,#N/A,FALSE,"NAA9697";#N/A,#N/A,FALSE,"ECWEBB";#N/A,#N/A,FALSE,"MFT96";#N/A,#N/A,FALSE,"CTrecon"}</definedName>
    <definedName name="jhkgh_1_2_1_1_1" hidden="1">{#N/A,#N/A,FALSE,"TMCOMP96";#N/A,#N/A,FALSE,"MAT96";#N/A,#N/A,FALSE,"FANDA96";#N/A,#N/A,FALSE,"INTRAN96";#N/A,#N/A,FALSE,"NAA9697";#N/A,#N/A,FALSE,"ECWEBB";#N/A,#N/A,FALSE,"MFT96";#N/A,#N/A,FALSE,"CTrecon"}</definedName>
    <definedName name="jhkgh_1_2_1_1_2" localSheetId="0" hidden="1">{#N/A,#N/A,FALSE,"TMCOMP96";#N/A,#N/A,FALSE,"MAT96";#N/A,#N/A,FALSE,"FANDA96";#N/A,#N/A,FALSE,"INTRAN96";#N/A,#N/A,FALSE,"NAA9697";#N/A,#N/A,FALSE,"ECWEBB";#N/A,#N/A,FALSE,"MFT96";#N/A,#N/A,FALSE,"CTrecon"}</definedName>
    <definedName name="jhkgh_1_2_1_1_2" hidden="1">{#N/A,#N/A,FALSE,"TMCOMP96";#N/A,#N/A,FALSE,"MAT96";#N/A,#N/A,FALSE,"FANDA96";#N/A,#N/A,FALSE,"INTRAN96";#N/A,#N/A,FALSE,"NAA9697";#N/A,#N/A,FALSE,"ECWEBB";#N/A,#N/A,FALSE,"MFT96";#N/A,#N/A,FALSE,"CTrecon"}</definedName>
    <definedName name="jhkgh_1_2_1_1_3" localSheetId="0" hidden="1">{#N/A,#N/A,FALSE,"TMCOMP96";#N/A,#N/A,FALSE,"MAT96";#N/A,#N/A,FALSE,"FANDA96";#N/A,#N/A,FALSE,"INTRAN96";#N/A,#N/A,FALSE,"NAA9697";#N/A,#N/A,FALSE,"ECWEBB";#N/A,#N/A,FALSE,"MFT96";#N/A,#N/A,FALSE,"CTrecon"}</definedName>
    <definedName name="jhkgh_1_2_1_1_3" hidden="1">{#N/A,#N/A,FALSE,"TMCOMP96";#N/A,#N/A,FALSE,"MAT96";#N/A,#N/A,FALSE,"FANDA96";#N/A,#N/A,FALSE,"INTRAN96";#N/A,#N/A,FALSE,"NAA9697";#N/A,#N/A,FALSE,"ECWEBB";#N/A,#N/A,FALSE,"MFT96";#N/A,#N/A,FALSE,"CTrecon"}</definedName>
    <definedName name="jhkgh_1_2_1_1_4" localSheetId="0" hidden="1">{#N/A,#N/A,FALSE,"TMCOMP96";#N/A,#N/A,FALSE,"MAT96";#N/A,#N/A,FALSE,"FANDA96";#N/A,#N/A,FALSE,"INTRAN96";#N/A,#N/A,FALSE,"NAA9697";#N/A,#N/A,FALSE,"ECWEBB";#N/A,#N/A,FALSE,"MFT96";#N/A,#N/A,FALSE,"CTrecon"}</definedName>
    <definedName name="jhkgh_1_2_1_1_4" hidden="1">{#N/A,#N/A,FALSE,"TMCOMP96";#N/A,#N/A,FALSE,"MAT96";#N/A,#N/A,FALSE,"FANDA96";#N/A,#N/A,FALSE,"INTRAN96";#N/A,#N/A,FALSE,"NAA9697";#N/A,#N/A,FALSE,"ECWEBB";#N/A,#N/A,FALSE,"MFT96";#N/A,#N/A,FALSE,"CTrecon"}</definedName>
    <definedName name="jhkgh_1_2_1_1_5" localSheetId="0" hidden="1">{#N/A,#N/A,FALSE,"TMCOMP96";#N/A,#N/A,FALSE,"MAT96";#N/A,#N/A,FALSE,"FANDA96";#N/A,#N/A,FALSE,"INTRAN96";#N/A,#N/A,FALSE,"NAA9697";#N/A,#N/A,FALSE,"ECWEBB";#N/A,#N/A,FALSE,"MFT96";#N/A,#N/A,FALSE,"CTrecon"}</definedName>
    <definedName name="jhkgh_1_2_1_1_5" hidden="1">{#N/A,#N/A,FALSE,"TMCOMP96";#N/A,#N/A,FALSE,"MAT96";#N/A,#N/A,FALSE,"FANDA96";#N/A,#N/A,FALSE,"INTRAN96";#N/A,#N/A,FALSE,"NAA9697";#N/A,#N/A,FALSE,"ECWEBB";#N/A,#N/A,FALSE,"MFT96";#N/A,#N/A,FALSE,"CTrecon"}</definedName>
    <definedName name="jhkgh_1_2_1_2" localSheetId="0" hidden="1">{#N/A,#N/A,FALSE,"TMCOMP96";#N/A,#N/A,FALSE,"MAT96";#N/A,#N/A,FALSE,"FANDA96";#N/A,#N/A,FALSE,"INTRAN96";#N/A,#N/A,FALSE,"NAA9697";#N/A,#N/A,FALSE,"ECWEBB";#N/A,#N/A,FALSE,"MFT96";#N/A,#N/A,FALSE,"CTrecon"}</definedName>
    <definedName name="jhkgh_1_2_1_2" hidden="1">{#N/A,#N/A,FALSE,"TMCOMP96";#N/A,#N/A,FALSE,"MAT96";#N/A,#N/A,FALSE,"FANDA96";#N/A,#N/A,FALSE,"INTRAN96";#N/A,#N/A,FALSE,"NAA9697";#N/A,#N/A,FALSE,"ECWEBB";#N/A,#N/A,FALSE,"MFT96";#N/A,#N/A,FALSE,"CTrecon"}</definedName>
    <definedName name="jhkgh_1_2_1_2_1" localSheetId="0" hidden="1">{#N/A,#N/A,FALSE,"TMCOMP96";#N/A,#N/A,FALSE,"MAT96";#N/A,#N/A,FALSE,"FANDA96";#N/A,#N/A,FALSE,"INTRAN96";#N/A,#N/A,FALSE,"NAA9697";#N/A,#N/A,FALSE,"ECWEBB";#N/A,#N/A,FALSE,"MFT96";#N/A,#N/A,FALSE,"CTrecon"}</definedName>
    <definedName name="jhkgh_1_2_1_2_1" hidden="1">{#N/A,#N/A,FALSE,"TMCOMP96";#N/A,#N/A,FALSE,"MAT96";#N/A,#N/A,FALSE,"FANDA96";#N/A,#N/A,FALSE,"INTRAN96";#N/A,#N/A,FALSE,"NAA9697";#N/A,#N/A,FALSE,"ECWEBB";#N/A,#N/A,FALSE,"MFT96";#N/A,#N/A,FALSE,"CTrecon"}</definedName>
    <definedName name="jhkgh_1_2_1_2_2" localSheetId="0" hidden="1">{#N/A,#N/A,FALSE,"TMCOMP96";#N/A,#N/A,FALSE,"MAT96";#N/A,#N/A,FALSE,"FANDA96";#N/A,#N/A,FALSE,"INTRAN96";#N/A,#N/A,FALSE,"NAA9697";#N/A,#N/A,FALSE,"ECWEBB";#N/A,#N/A,FALSE,"MFT96";#N/A,#N/A,FALSE,"CTrecon"}</definedName>
    <definedName name="jhkgh_1_2_1_2_2" hidden="1">{#N/A,#N/A,FALSE,"TMCOMP96";#N/A,#N/A,FALSE,"MAT96";#N/A,#N/A,FALSE,"FANDA96";#N/A,#N/A,FALSE,"INTRAN96";#N/A,#N/A,FALSE,"NAA9697";#N/A,#N/A,FALSE,"ECWEBB";#N/A,#N/A,FALSE,"MFT96";#N/A,#N/A,FALSE,"CTrecon"}</definedName>
    <definedName name="jhkgh_1_2_1_2_3" localSheetId="0" hidden="1">{#N/A,#N/A,FALSE,"TMCOMP96";#N/A,#N/A,FALSE,"MAT96";#N/A,#N/A,FALSE,"FANDA96";#N/A,#N/A,FALSE,"INTRAN96";#N/A,#N/A,FALSE,"NAA9697";#N/A,#N/A,FALSE,"ECWEBB";#N/A,#N/A,FALSE,"MFT96";#N/A,#N/A,FALSE,"CTrecon"}</definedName>
    <definedName name="jhkgh_1_2_1_2_3" hidden="1">{#N/A,#N/A,FALSE,"TMCOMP96";#N/A,#N/A,FALSE,"MAT96";#N/A,#N/A,FALSE,"FANDA96";#N/A,#N/A,FALSE,"INTRAN96";#N/A,#N/A,FALSE,"NAA9697";#N/A,#N/A,FALSE,"ECWEBB";#N/A,#N/A,FALSE,"MFT96";#N/A,#N/A,FALSE,"CTrecon"}</definedName>
    <definedName name="jhkgh_1_2_1_2_4" localSheetId="0" hidden="1">{#N/A,#N/A,FALSE,"TMCOMP96";#N/A,#N/A,FALSE,"MAT96";#N/A,#N/A,FALSE,"FANDA96";#N/A,#N/A,FALSE,"INTRAN96";#N/A,#N/A,FALSE,"NAA9697";#N/A,#N/A,FALSE,"ECWEBB";#N/A,#N/A,FALSE,"MFT96";#N/A,#N/A,FALSE,"CTrecon"}</definedName>
    <definedName name="jhkgh_1_2_1_2_4" hidden="1">{#N/A,#N/A,FALSE,"TMCOMP96";#N/A,#N/A,FALSE,"MAT96";#N/A,#N/A,FALSE,"FANDA96";#N/A,#N/A,FALSE,"INTRAN96";#N/A,#N/A,FALSE,"NAA9697";#N/A,#N/A,FALSE,"ECWEBB";#N/A,#N/A,FALSE,"MFT96";#N/A,#N/A,FALSE,"CTrecon"}</definedName>
    <definedName name="jhkgh_1_2_1_2_5" localSheetId="0" hidden="1">{#N/A,#N/A,FALSE,"TMCOMP96";#N/A,#N/A,FALSE,"MAT96";#N/A,#N/A,FALSE,"FANDA96";#N/A,#N/A,FALSE,"INTRAN96";#N/A,#N/A,FALSE,"NAA9697";#N/A,#N/A,FALSE,"ECWEBB";#N/A,#N/A,FALSE,"MFT96";#N/A,#N/A,FALSE,"CTrecon"}</definedName>
    <definedName name="jhkgh_1_2_1_2_5" hidden="1">{#N/A,#N/A,FALSE,"TMCOMP96";#N/A,#N/A,FALSE,"MAT96";#N/A,#N/A,FALSE,"FANDA96";#N/A,#N/A,FALSE,"INTRAN96";#N/A,#N/A,FALSE,"NAA9697";#N/A,#N/A,FALSE,"ECWEBB";#N/A,#N/A,FALSE,"MFT96";#N/A,#N/A,FALSE,"CTrecon"}</definedName>
    <definedName name="jhkgh_1_2_1_3" localSheetId="0" hidden="1">{#N/A,#N/A,FALSE,"TMCOMP96";#N/A,#N/A,FALSE,"MAT96";#N/A,#N/A,FALSE,"FANDA96";#N/A,#N/A,FALSE,"INTRAN96";#N/A,#N/A,FALSE,"NAA9697";#N/A,#N/A,FALSE,"ECWEBB";#N/A,#N/A,FALSE,"MFT96";#N/A,#N/A,FALSE,"CTrecon"}</definedName>
    <definedName name="jhkgh_1_2_1_3" hidden="1">{#N/A,#N/A,FALSE,"TMCOMP96";#N/A,#N/A,FALSE,"MAT96";#N/A,#N/A,FALSE,"FANDA96";#N/A,#N/A,FALSE,"INTRAN96";#N/A,#N/A,FALSE,"NAA9697";#N/A,#N/A,FALSE,"ECWEBB";#N/A,#N/A,FALSE,"MFT96";#N/A,#N/A,FALSE,"CTrecon"}</definedName>
    <definedName name="jhkgh_1_2_1_3_1" localSheetId="0" hidden="1">{#N/A,#N/A,FALSE,"TMCOMP96";#N/A,#N/A,FALSE,"MAT96";#N/A,#N/A,FALSE,"FANDA96";#N/A,#N/A,FALSE,"INTRAN96";#N/A,#N/A,FALSE,"NAA9697";#N/A,#N/A,FALSE,"ECWEBB";#N/A,#N/A,FALSE,"MFT96";#N/A,#N/A,FALSE,"CTrecon"}</definedName>
    <definedName name="jhkgh_1_2_1_3_1" hidden="1">{#N/A,#N/A,FALSE,"TMCOMP96";#N/A,#N/A,FALSE,"MAT96";#N/A,#N/A,FALSE,"FANDA96";#N/A,#N/A,FALSE,"INTRAN96";#N/A,#N/A,FALSE,"NAA9697";#N/A,#N/A,FALSE,"ECWEBB";#N/A,#N/A,FALSE,"MFT96";#N/A,#N/A,FALSE,"CTrecon"}</definedName>
    <definedName name="jhkgh_1_2_1_3_2" localSheetId="0" hidden="1">{#N/A,#N/A,FALSE,"TMCOMP96";#N/A,#N/A,FALSE,"MAT96";#N/A,#N/A,FALSE,"FANDA96";#N/A,#N/A,FALSE,"INTRAN96";#N/A,#N/A,FALSE,"NAA9697";#N/A,#N/A,FALSE,"ECWEBB";#N/A,#N/A,FALSE,"MFT96";#N/A,#N/A,FALSE,"CTrecon"}</definedName>
    <definedName name="jhkgh_1_2_1_3_2" hidden="1">{#N/A,#N/A,FALSE,"TMCOMP96";#N/A,#N/A,FALSE,"MAT96";#N/A,#N/A,FALSE,"FANDA96";#N/A,#N/A,FALSE,"INTRAN96";#N/A,#N/A,FALSE,"NAA9697";#N/A,#N/A,FALSE,"ECWEBB";#N/A,#N/A,FALSE,"MFT96";#N/A,#N/A,FALSE,"CTrecon"}</definedName>
    <definedName name="jhkgh_1_2_1_3_3" localSheetId="0" hidden="1">{#N/A,#N/A,FALSE,"TMCOMP96";#N/A,#N/A,FALSE,"MAT96";#N/A,#N/A,FALSE,"FANDA96";#N/A,#N/A,FALSE,"INTRAN96";#N/A,#N/A,FALSE,"NAA9697";#N/A,#N/A,FALSE,"ECWEBB";#N/A,#N/A,FALSE,"MFT96";#N/A,#N/A,FALSE,"CTrecon"}</definedName>
    <definedName name="jhkgh_1_2_1_3_3" hidden="1">{#N/A,#N/A,FALSE,"TMCOMP96";#N/A,#N/A,FALSE,"MAT96";#N/A,#N/A,FALSE,"FANDA96";#N/A,#N/A,FALSE,"INTRAN96";#N/A,#N/A,FALSE,"NAA9697";#N/A,#N/A,FALSE,"ECWEBB";#N/A,#N/A,FALSE,"MFT96";#N/A,#N/A,FALSE,"CTrecon"}</definedName>
    <definedName name="jhkgh_1_2_1_3_4" localSheetId="0" hidden="1">{#N/A,#N/A,FALSE,"TMCOMP96";#N/A,#N/A,FALSE,"MAT96";#N/A,#N/A,FALSE,"FANDA96";#N/A,#N/A,FALSE,"INTRAN96";#N/A,#N/A,FALSE,"NAA9697";#N/A,#N/A,FALSE,"ECWEBB";#N/A,#N/A,FALSE,"MFT96";#N/A,#N/A,FALSE,"CTrecon"}</definedName>
    <definedName name="jhkgh_1_2_1_3_4" hidden="1">{#N/A,#N/A,FALSE,"TMCOMP96";#N/A,#N/A,FALSE,"MAT96";#N/A,#N/A,FALSE,"FANDA96";#N/A,#N/A,FALSE,"INTRAN96";#N/A,#N/A,FALSE,"NAA9697";#N/A,#N/A,FALSE,"ECWEBB";#N/A,#N/A,FALSE,"MFT96";#N/A,#N/A,FALSE,"CTrecon"}</definedName>
    <definedName name="jhkgh_1_2_1_3_5" localSheetId="0" hidden="1">{#N/A,#N/A,FALSE,"TMCOMP96";#N/A,#N/A,FALSE,"MAT96";#N/A,#N/A,FALSE,"FANDA96";#N/A,#N/A,FALSE,"INTRAN96";#N/A,#N/A,FALSE,"NAA9697";#N/A,#N/A,FALSE,"ECWEBB";#N/A,#N/A,FALSE,"MFT96";#N/A,#N/A,FALSE,"CTrecon"}</definedName>
    <definedName name="jhkgh_1_2_1_3_5" hidden="1">{#N/A,#N/A,FALSE,"TMCOMP96";#N/A,#N/A,FALSE,"MAT96";#N/A,#N/A,FALSE,"FANDA96";#N/A,#N/A,FALSE,"INTRAN96";#N/A,#N/A,FALSE,"NAA9697";#N/A,#N/A,FALSE,"ECWEBB";#N/A,#N/A,FALSE,"MFT96";#N/A,#N/A,FALSE,"CTrecon"}</definedName>
    <definedName name="jhkgh_1_2_1_4" localSheetId="0" hidden="1">{#N/A,#N/A,FALSE,"TMCOMP96";#N/A,#N/A,FALSE,"MAT96";#N/A,#N/A,FALSE,"FANDA96";#N/A,#N/A,FALSE,"INTRAN96";#N/A,#N/A,FALSE,"NAA9697";#N/A,#N/A,FALSE,"ECWEBB";#N/A,#N/A,FALSE,"MFT96";#N/A,#N/A,FALSE,"CTrecon"}</definedName>
    <definedName name="jhkgh_1_2_1_4" hidden="1">{#N/A,#N/A,FALSE,"TMCOMP96";#N/A,#N/A,FALSE,"MAT96";#N/A,#N/A,FALSE,"FANDA96";#N/A,#N/A,FALSE,"INTRAN96";#N/A,#N/A,FALSE,"NAA9697";#N/A,#N/A,FALSE,"ECWEBB";#N/A,#N/A,FALSE,"MFT96";#N/A,#N/A,FALSE,"CTrecon"}</definedName>
    <definedName name="jhkgh_1_2_1_5" localSheetId="0" hidden="1">{#N/A,#N/A,FALSE,"TMCOMP96";#N/A,#N/A,FALSE,"MAT96";#N/A,#N/A,FALSE,"FANDA96";#N/A,#N/A,FALSE,"INTRAN96";#N/A,#N/A,FALSE,"NAA9697";#N/A,#N/A,FALSE,"ECWEBB";#N/A,#N/A,FALSE,"MFT96";#N/A,#N/A,FALSE,"CTrecon"}</definedName>
    <definedName name="jhkgh_1_2_1_5" hidden="1">{#N/A,#N/A,FALSE,"TMCOMP96";#N/A,#N/A,FALSE,"MAT96";#N/A,#N/A,FALSE,"FANDA96";#N/A,#N/A,FALSE,"INTRAN96";#N/A,#N/A,FALSE,"NAA9697";#N/A,#N/A,FALSE,"ECWEBB";#N/A,#N/A,FALSE,"MFT96";#N/A,#N/A,FALSE,"CTrecon"}</definedName>
    <definedName name="jhkgh_1_2_2" localSheetId="0" hidden="1">{#N/A,#N/A,FALSE,"TMCOMP96";#N/A,#N/A,FALSE,"MAT96";#N/A,#N/A,FALSE,"FANDA96";#N/A,#N/A,FALSE,"INTRAN96";#N/A,#N/A,FALSE,"NAA9697";#N/A,#N/A,FALSE,"ECWEBB";#N/A,#N/A,FALSE,"MFT96";#N/A,#N/A,FALSE,"CTrecon"}</definedName>
    <definedName name="jhkgh_1_2_2" hidden="1">{#N/A,#N/A,FALSE,"TMCOMP96";#N/A,#N/A,FALSE,"MAT96";#N/A,#N/A,FALSE,"FANDA96";#N/A,#N/A,FALSE,"INTRAN96";#N/A,#N/A,FALSE,"NAA9697";#N/A,#N/A,FALSE,"ECWEBB";#N/A,#N/A,FALSE,"MFT96";#N/A,#N/A,FALSE,"CTrecon"}</definedName>
    <definedName name="jhkgh_1_2_2_1" localSheetId="0" hidden="1">{#N/A,#N/A,FALSE,"TMCOMP96";#N/A,#N/A,FALSE,"MAT96";#N/A,#N/A,FALSE,"FANDA96";#N/A,#N/A,FALSE,"INTRAN96";#N/A,#N/A,FALSE,"NAA9697";#N/A,#N/A,FALSE,"ECWEBB";#N/A,#N/A,FALSE,"MFT96";#N/A,#N/A,FALSE,"CTrecon"}</definedName>
    <definedName name="jhkgh_1_2_2_1" hidden="1">{#N/A,#N/A,FALSE,"TMCOMP96";#N/A,#N/A,FALSE,"MAT96";#N/A,#N/A,FALSE,"FANDA96";#N/A,#N/A,FALSE,"INTRAN96";#N/A,#N/A,FALSE,"NAA9697";#N/A,#N/A,FALSE,"ECWEBB";#N/A,#N/A,FALSE,"MFT96";#N/A,#N/A,FALSE,"CTrecon"}</definedName>
    <definedName name="jhkgh_1_2_2_2" localSheetId="0" hidden="1">{#N/A,#N/A,FALSE,"TMCOMP96";#N/A,#N/A,FALSE,"MAT96";#N/A,#N/A,FALSE,"FANDA96";#N/A,#N/A,FALSE,"INTRAN96";#N/A,#N/A,FALSE,"NAA9697";#N/A,#N/A,FALSE,"ECWEBB";#N/A,#N/A,FALSE,"MFT96";#N/A,#N/A,FALSE,"CTrecon"}</definedName>
    <definedName name="jhkgh_1_2_2_2" hidden="1">{#N/A,#N/A,FALSE,"TMCOMP96";#N/A,#N/A,FALSE,"MAT96";#N/A,#N/A,FALSE,"FANDA96";#N/A,#N/A,FALSE,"INTRAN96";#N/A,#N/A,FALSE,"NAA9697";#N/A,#N/A,FALSE,"ECWEBB";#N/A,#N/A,FALSE,"MFT96";#N/A,#N/A,FALSE,"CTrecon"}</definedName>
    <definedName name="jhkgh_1_2_2_3" localSheetId="0" hidden="1">{#N/A,#N/A,FALSE,"TMCOMP96";#N/A,#N/A,FALSE,"MAT96";#N/A,#N/A,FALSE,"FANDA96";#N/A,#N/A,FALSE,"INTRAN96";#N/A,#N/A,FALSE,"NAA9697";#N/A,#N/A,FALSE,"ECWEBB";#N/A,#N/A,FALSE,"MFT96";#N/A,#N/A,FALSE,"CTrecon"}</definedName>
    <definedName name="jhkgh_1_2_2_3" hidden="1">{#N/A,#N/A,FALSE,"TMCOMP96";#N/A,#N/A,FALSE,"MAT96";#N/A,#N/A,FALSE,"FANDA96";#N/A,#N/A,FALSE,"INTRAN96";#N/A,#N/A,FALSE,"NAA9697";#N/A,#N/A,FALSE,"ECWEBB";#N/A,#N/A,FALSE,"MFT96";#N/A,#N/A,FALSE,"CTrecon"}</definedName>
    <definedName name="jhkgh_1_2_2_4" localSheetId="0" hidden="1">{#N/A,#N/A,FALSE,"TMCOMP96";#N/A,#N/A,FALSE,"MAT96";#N/A,#N/A,FALSE,"FANDA96";#N/A,#N/A,FALSE,"INTRAN96";#N/A,#N/A,FALSE,"NAA9697";#N/A,#N/A,FALSE,"ECWEBB";#N/A,#N/A,FALSE,"MFT96";#N/A,#N/A,FALSE,"CTrecon"}</definedName>
    <definedName name="jhkgh_1_2_2_4" hidden="1">{#N/A,#N/A,FALSE,"TMCOMP96";#N/A,#N/A,FALSE,"MAT96";#N/A,#N/A,FALSE,"FANDA96";#N/A,#N/A,FALSE,"INTRAN96";#N/A,#N/A,FALSE,"NAA9697";#N/A,#N/A,FALSE,"ECWEBB";#N/A,#N/A,FALSE,"MFT96";#N/A,#N/A,FALSE,"CTrecon"}</definedName>
    <definedName name="jhkgh_1_2_2_5" localSheetId="0" hidden="1">{#N/A,#N/A,FALSE,"TMCOMP96";#N/A,#N/A,FALSE,"MAT96";#N/A,#N/A,FALSE,"FANDA96";#N/A,#N/A,FALSE,"INTRAN96";#N/A,#N/A,FALSE,"NAA9697";#N/A,#N/A,FALSE,"ECWEBB";#N/A,#N/A,FALSE,"MFT96";#N/A,#N/A,FALSE,"CTrecon"}</definedName>
    <definedName name="jhkgh_1_2_2_5" hidden="1">{#N/A,#N/A,FALSE,"TMCOMP96";#N/A,#N/A,FALSE,"MAT96";#N/A,#N/A,FALSE,"FANDA96";#N/A,#N/A,FALSE,"INTRAN96";#N/A,#N/A,FALSE,"NAA9697";#N/A,#N/A,FALSE,"ECWEBB";#N/A,#N/A,FALSE,"MFT96";#N/A,#N/A,FALSE,"CTrecon"}</definedName>
    <definedName name="jhkgh_1_2_3" localSheetId="0" hidden="1">{#N/A,#N/A,FALSE,"TMCOMP96";#N/A,#N/A,FALSE,"MAT96";#N/A,#N/A,FALSE,"FANDA96";#N/A,#N/A,FALSE,"INTRAN96";#N/A,#N/A,FALSE,"NAA9697";#N/A,#N/A,FALSE,"ECWEBB";#N/A,#N/A,FALSE,"MFT96";#N/A,#N/A,FALSE,"CTrecon"}</definedName>
    <definedName name="jhkgh_1_2_3" hidden="1">{#N/A,#N/A,FALSE,"TMCOMP96";#N/A,#N/A,FALSE,"MAT96";#N/A,#N/A,FALSE,"FANDA96";#N/A,#N/A,FALSE,"INTRAN96";#N/A,#N/A,FALSE,"NAA9697";#N/A,#N/A,FALSE,"ECWEBB";#N/A,#N/A,FALSE,"MFT96";#N/A,#N/A,FALSE,"CTrecon"}</definedName>
    <definedName name="jhkgh_1_2_3_1" localSheetId="0" hidden="1">{#N/A,#N/A,FALSE,"TMCOMP96";#N/A,#N/A,FALSE,"MAT96";#N/A,#N/A,FALSE,"FANDA96";#N/A,#N/A,FALSE,"INTRAN96";#N/A,#N/A,FALSE,"NAA9697";#N/A,#N/A,FALSE,"ECWEBB";#N/A,#N/A,FALSE,"MFT96";#N/A,#N/A,FALSE,"CTrecon"}</definedName>
    <definedName name="jhkgh_1_2_3_1" hidden="1">{#N/A,#N/A,FALSE,"TMCOMP96";#N/A,#N/A,FALSE,"MAT96";#N/A,#N/A,FALSE,"FANDA96";#N/A,#N/A,FALSE,"INTRAN96";#N/A,#N/A,FALSE,"NAA9697";#N/A,#N/A,FALSE,"ECWEBB";#N/A,#N/A,FALSE,"MFT96";#N/A,#N/A,FALSE,"CTrecon"}</definedName>
    <definedName name="jhkgh_1_2_3_2" localSheetId="0" hidden="1">{#N/A,#N/A,FALSE,"TMCOMP96";#N/A,#N/A,FALSE,"MAT96";#N/A,#N/A,FALSE,"FANDA96";#N/A,#N/A,FALSE,"INTRAN96";#N/A,#N/A,FALSE,"NAA9697";#N/A,#N/A,FALSE,"ECWEBB";#N/A,#N/A,FALSE,"MFT96";#N/A,#N/A,FALSE,"CTrecon"}</definedName>
    <definedName name="jhkgh_1_2_3_2" hidden="1">{#N/A,#N/A,FALSE,"TMCOMP96";#N/A,#N/A,FALSE,"MAT96";#N/A,#N/A,FALSE,"FANDA96";#N/A,#N/A,FALSE,"INTRAN96";#N/A,#N/A,FALSE,"NAA9697";#N/A,#N/A,FALSE,"ECWEBB";#N/A,#N/A,FALSE,"MFT96";#N/A,#N/A,FALSE,"CTrecon"}</definedName>
    <definedName name="jhkgh_1_2_3_3" localSheetId="0" hidden="1">{#N/A,#N/A,FALSE,"TMCOMP96";#N/A,#N/A,FALSE,"MAT96";#N/A,#N/A,FALSE,"FANDA96";#N/A,#N/A,FALSE,"INTRAN96";#N/A,#N/A,FALSE,"NAA9697";#N/A,#N/A,FALSE,"ECWEBB";#N/A,#N/A,FALSE,"MFT96";#N/A,#N/A,FALSE,"CTrecon"}</definedName>
    <definedName name="jhkgh_1_2_3_3" hidden="1">{#N/A,#N/A,FALSE,"TMCOMP96";#N/A,#N/A,FALSE,"MAT96";#N/A,#N/A,FALSE,"FANDA96";#N/A,#N/A,FALSE,"INTRAN96";#N/A,#N/A,FALSE,"NAA9697";#N/A,#N/A,FALSE,"ECWEBB";#N/A,#N/A,FALSE,"MFT96";#N/A,#N/A,FALSE,"CTrecon"}</definedName>
    <definedName name="jhkgh_1_2_3_4" localSheetId="0" hidden="1">{#N/A,#N/A,FALSE,"TMCOMP96";#N/A,#N/A,FALSE,"MAT96";#N/A,#N/A,FALSE,"FANDA96";#N/A,#N/A,FALSE,"INTRAN96";#N/A,#N/A,FALSE,"NAA9697";#N/A,#N/A,FALSE,"ECWEBB";#N/A,#N/A,FALSE,"MFT96";#N/A,#N/A,FALSE,"CTrecon"}</definedName>
    <definedName name="jhkgh_1_2_3_4" hidden="1">{#N/A,#N/A,FALSE,"TMCOMP96";#N/A,#N/A,FALSE,"MAT96";#N/A,#N/A,FALSE,"FANDA96";#N/A,#N/A,FALSE,"INTRAN96";#N/A,#N/A,FALSE,"NAA9697";#N/A,#N/A,FALSE,"ECWEBB";#N/A,#N/A,FALSE,"MFT96";#N/A,#N/A,FALSE,"CTrecon"}</definedName>
    <definedName name="jhkgh_1_2_3_5" localSheetId="0" hidden="1">{#N/A,#N/A,FALSE,"TMCOMP96";#N/A,#N/A,FALSE,"MAT96";#N/A,#N/A,FALSE,"FANDA96";#N/A,#N/A,FALSE,"INTRAN96";#N/A,#N/A,FALSE,"NAA9697";#N/A,#N/A,FALSE,"ECWEBB";#N/A,#N/A,FALSE,"MFT96";#N/A,#N/A,FALSE,"CTrecon"}</definedName>
    <definedName name="jhkgh_1_2_3_5" hidden="1">{#N/A,#N/A,FALSE,"TMCOMP96";#N/A,#N/A,FALSE,"MAT96";#N/A,#N/A,FALSE,"FANDA96";#N/A,#N/A,FALSE,"INTRAN96";#N/A,#N/A,FALSE,"NAA9697";#N/A,#N/A,FALSE,"ECWEBB";#N/A,#N/A,FALSE,"MFT96";#N/A,#N/A,FALSE,"CTrecon"}</definedName>
    <definedName name="jhkgh_1_2_4" localSheetId="0" hidden="1">{#N/A,#N/A,FALSE,"TMCOMP96";#N/A,#N/A,FALSE,"MAT96";#N/A,#N/A,FALSE,"FANDA96";#N/A,#N/A,FALSE,"INTRAN96";#N/A,#N/A,FALSE,"NAA9697";#N/A,#N/A,FALSE,"ECWEBB";#N/A,#N/A,FALSE,"MFT96";#N/A,#N/A,FALSE,"CTrecon"}</definedName>
    <definedName name="jhkgh_1_2_4" hidden="1">{#N/A,#N/A,FALSE,"TMCOMP96";#N/A,#N/A,FALSE,"MAT96";#N/A,#N/A,FALSE,"FANDA96";#N/A,#N/A,FALSE,"INTRAN96";#N/A,#N/A,FALSE,"NAA9697";#N/A,#N/A,FALSE,"ECWEBB";#N/A,#N/A,FALSE,"MFT96";#N/A,#N/A,FALSE,"CTrecon"}</definedName>
    <definedName name="jhkgh_1_2_4_1" localSheetId="0" hidden="1">{#N/A,#N/A,FALSE,"TMCOMP96";#N/A,#N/A,FALSE,"MAT96";#N/A,#N/A,FALSE,"FANDA96";#N/A,#N/A,FALSE,"INTRAN96";#N/A,#N/A,FALSE,"NAA9697";#N/A,#N/A,FALSE,"ECWEBB";#N/A,#N/A,FALSE,"MFT96";#N/A,#N/A,FALSE,"CTrecon"}</definedName>
    <definedName name="jhkgh_1_2_4_1" hidden="1">{#N/A,#N/A,FALSE,"TMCOMP96";#N/A,#N/A,FALSE,"MAT96";#N/A,#N/A,FALSE,"FANDA96";#N/A,#N/A,FALSE,"INTRAN96";#N/A,#N/A,FALSE,"NAA9697";#N/A,#N/A,FALSE,"ECWEBB";#N/A,#N/A,FALSE,"MFT96";#N/A,#N/A,FALSE,"CTrecon"}</definedName>
    <definedName name="jhkgh_1_2_4_2" localSheetId="0" hidden="1">{#N/A,#N/A,FALSE,"TMCOMP96";#N/A,#N/A,FALSE,"MAT96";#N/A,#N/A,FALSE,"FANDA96";#N/A,#N/A,FALSE,"INTRAN96";#N/A,#N/A,FALSE,"NAA9697";#N/A,#N/A,FALSE,"ECWEBB";#N/A,#N/A,FALSE,"MFT96";#N/A,#N/A,FALSE,"CTrecon"}</definedName>
    <definedName name="jhkgh_1_2_4_2" hidden="1">{#N/A,#N/A,FALSE,"TMCOMP96";#N/A,#N/A,FALSE,"MAT96";#N/A,#N/A,FALSE,"FANDA96";#N/A,#N/A,FALSE,"INTRAN96";#N/A,#N/A,FALSE,"NAA9697";#N/A,#N/A,FALSE,"ECWEBB";#N/A,#N/A,FALSE,"MFT96";#N/A,#N/A,FALSE,"CTrecon"}</definedName>
    <definedName name="jhkgh_1_2_4_3" localSheetId="0" hidden="1">{#N/A,#N/A,FALSE,"TMCOMP96";#N/A,#N/A,FALSE,"MAT96";#N/A,#N/A,FALSE,"FANDA96";#N/A,#N/A,FALSE,"INTRAN96";#N/A,#N/A,FALSE,"NAA9697";#N/A,#N/A,FALSE,"ECWEBB";#N/A,#N/A,FALSE,"MFT96";#N/A,#N/A,FALSE,"CTrecon"}</definedName>
    <definedName name="jhkgh_1_2_4_3" hidden="1">{#N/A,#N/A,FALSE,"TMCOMP96";#N/A,#N/A,FALSE,"MAT96";#N/A,#N/A,FALSE,"FANDA96";#N/A,#N/A,FALSE,"INTRAN96";#N/A,#N/A,FALSE,"NAA9697";#N/A,#N/A,FALSE,"ECWEBB";#N/A,#N/A,FALSE,"MFT96";#N/A,#N/A,FALSE,"CTrecon"}</definedName>
    <definedName name="jhkgh_1_2_4_4" localSheetId="0" hidden="1">{#N/A,#N/A,FALSE,"TMCOMP96";#N/A,#N/A,FALSE,"MAT96";#N/A,#N/A,FALSE,"FANDA96";#N/A,#N/A,FALSE,"INTRAN96";#N/A,#N/A,FALSE,"NAA9697";#N/A,#N/A,FALSE,"ECWEBB";#N/A,#N/A,FALSE,"MFT96";#N/A,#N/A,FALSE,"CTrecon"}</definedName>
    <definedName name="jhkgh_1_2_4_4" hidden="1">{#N/A,#N/A,FALSE,"TMCOMP96";#N/A,#N/A,FALSE,"MAT96";#N/A,#N/A,FALSE,"FANDA96";#N/A,#N/A,FALSE,"INTRAN96";#N/A,#N/A,FALSE,"NAA9697";#N/A,#N/A,FALSE,"ECWEBB";#N/A,#N/A,FALSE,"MFT96";#N/A,#N/A,FALSE,"CTrecon"}</definedName>
    <definedName name="jhkgh_1_2_4_5" localSheetId="0" hidden="1">{#N/A,#N/A,FALSE,"TMCOMP96";#N/A,#N/A,FALSE,"MAT96";#N/A,#N/A,FALSE,"FANDA96";#N/A,#N/A,FALSE,"INTRAN96";#N/A,#N/A,FALSE,"NAA9697";#N/A,#N/A,FALSE,"ECWEBB";#N/A,#N/A,FALSE,"MFT96";#N/A,#N/A,FALSE,"CTrecon"}</definedName>
    <definedName name="jhkgh_1_2_4_5" hidden="1">{#N/A,#N/A,FALSE,"TMCOMP96";#N/A,#N/A,FALSE,"MAT96";#N/A,#N/A,FALSE,"FANDA96";#N/A,#N/A,FALSE,"INTRAN96";#N/A,#N/A,FALSE,"NAA9697";#N/A,#N/A,FALSE,"ECWEBB";#N/A,#N/A,FALSE,"MFT96";#N/A,#N/A,FALSE,"CTrecon"}</definedName>
    <definedName name="jhkgh_1_2_5" localSheetId="0" hidden="1">{#N/A,#N/A,FALSE,"TMCOMP96";#N/A,#N/A,FALSE,"MAT96";#N/A,#N/A,FALSE,"FANDA96";#N/A,#N/A,FALSE,"INTRAN96";#N/A,#N/A,FALSE,"NAA9697";#N/A,#N/A,FALSE,"ECWEBB";#N/A,#N/A,FALSE,"MFT96";#N/A,#N/A,FALSE,"CTrecon"}</definedName>
    <definedName name="jhkgh_1_2_5" hidden="1">{#N/A,#N/A,FALSE,"TMCOMP96";#N/A,#N/A,FALSE,"MAT96";#N/A,#N/A,FALSE,"FANDA96";#N/A,#N/A,FALSE,"INTRAN96";#N/A,#N/A,FALSE,"NAA9697";#N/A,#N/A,FALSE,"ECWEBB";#N/A,#N/A,FALSE,"MFT96";#N/A,#N/A,FALSE,"CTrecon"}</definedName>
    <definedName name="jhkgh_1_3" localSheetId="0" hidden="1">{#N/A,#N/A,FALSE,"TMCOMP96";#N/A,#N/A,FALSE,"MAT96";#N/A,#N/A,FALSE,"FANDA96";#N/A,#N/A,FALSE,"INTRAN96";#N/A,#N/A,FALSE,"NAA9697";#N/A,#N/A,FALSE,"ECWEBB";#N/A,#N/A,FALSE,"MFT96";#N/A,#N/A,FALSE,"CTrecon"}</definedName>
    <definedName name="jhkgh_1_3" hidden="1">{#N/A,#N/A,FALSE,"TMCOMP96";#N/A,#N/A,FALSE,"MAT96";#N/A,#N/A,FALSE,"FANDA96";#N/A,#N/A,FALSE,"INTRAN96";#N/A,#N/A,FALSE,"NAA9697";#N/A,#N/A,FALSE,"ECWEBB";#N/A,#N/A,FALSE,"MFT96";#N/A,#N/A,FALSE,"CTrecon"}</definedName>
    <definedName name="jhkgh_1_3_1" localSheetId="0" hidden="1">{#N/A,#N/A,FALSE,"TMCOMP96";#N/A,#N/A,FALSE,"MAT96";#N/A,#N/A,FALSE,"FANDA96";#N/A,#N/A,FALSE,"INTRAN96";#N/A,#N/A,FALSE,"NAA9697";#N/A,#N/A,FALSE,"ECWEBB";#N/A,#N/A,FALSE,"MFT96";#N/A,#N/A,FALSE,"CTrecon"}</definedName>
    <definedName name="jhkgh_1_3_1" hidden="1">{#N/A,#N/A,FALSE,"TMCOMP96";#N/A,#N/A,FALSE,"MAT96";#N/A,#N/A,FALSE,"FANDA96";#N/A,#N/A,FALSE,"INTRAN96";#N/A,#N/A,FALSE,"NAA9697";#N/A,#N/A,FALSE,"ECWEBB";#N/A,#N/A,FALSE,"MFT96";#N/A,#N/A,FALSE,"CTrecon"}</definedName>
    <definedName name="jhkgh_1_3_1_1" localSheetId="0" hidden="1">{#N/A,#N/A,FALSE,"TMCOMP96";#N/A,#N/A,FALSE,"MAT96";#N/A,#N/A,FALSE,"FANDA96";#N/A,#N/A,FALSE,"INTRAN96";#N/A,#N/A,FALSE,"NAA9697";#N/A,#N/A,FALSE,"ECWEBB";#N/A,#N/A,FALSE,"MFT96";#N/A,#N/A,FALSE,"CTrecon"}</definedName>
    <definedName name="jhkgh_1_3_1_1" hidden="1">{#N/A,#N/A,FALSE,"TMCOMP96";#N/A,#N/A,FALSE,"MAT96";#N/A,#N/A,FALSE,"FANDA96";#N/A,#N/A,FALSE,"INTRAN96";#N/A,#N/A,FALSE,"NAA9697";#N/A,#N/A,FALSE,"ECWEBB";#N/A,#N/A,FALSE,"MFT96";#N/A,#N/A,FALSE,"CTrecon"}</definedName>
    <definedName name="jhkgh_1_3_1_1_1" localSheetId="0" hidden="1">{#N/A,#N/A,FALSE,"TMCOMP96";#N/A,#N/A,FALSE,"MAT96";#N/A,#N/A,FALSE,"FANDA96";#N/A,#N/A,FALSE,"INTRAN96";#N/A,#N/A,FALSE,"NAA9697";#N/A,#N/A,FALSE,"ECWEBB";#N/A,#N/A,FALSE,"MFT96";#N/A,#N/A,FALSE,"CTrecon"}</definedName>
    <definedName name="jhkgh_1_3_1_1_1" hidden="1">{#N/A,#N/A,FALSE,"TMCOMP96";#N/A,#N/A,FALSE,"MAT96";#N/A,#N/A,FALSE,"FANDA96";#N/A,#N/A,FALSE,"INTRAN96";#N/A,#N/A,FALSE,"NAA9697";#N/A,#N/A,FALSE,"ECWEBB";#N/A,#N/A,FALSE,"MFT96";#N/A,#N/A,FALSE,"CTrecon"}</definedName>
    <definedName name="jhkgh_1_3_1_1_2" localSheetId="0" hidden="1">{#N/A,#N/A,FALSE,"TMCOMP96";#N/A,#N/A,FALSE,"MAT96";#N/A,#N/A,FALSE,"FANDA96";#N/A,#N/A,FALSE,"INTRAN96";#N/A,#N/A,FALSE,"NAA9697";#N/A,#N/A,FALSE,"ECWEBB";#N/A,#N/A,FALSE,"MFT96";#N/A,#N/A,FALSE,"CTrecon"}</definedName>
    <definedName name="jhkgh_1_3_1_1_2" hidden="1">{#N/A,#N/A,FALSE,"TMCOMP96";#N/A,#N/A,FALSE,"MAT96";#N/A,#N/A,FALSE,"FANDA96";#N/A,#N/A,FALSE,"INTRAN96";#N/A,#N/A,FALSE,"NAA9697";#N/A,#N/A,FALSE,"ECWEBB";#N/A,#N/A,FALSE,"MFT96";#N/A,#N/A,FALSE,"CTrecon"}</definedName>
    <definedName name="jhkgh_1_3_1_1_3" localSheetId="0" hidden="1">{#N/A,#N/A,FALSE,"TMCOMP96";#N/A,#N/A,FALSE,"MAT96";#N/A,#N/A,FALSE,"FANDA96";#N/A,#N/A,FALSE,"INTRAN96";#N/A,#N/A,FALSE,"NAA9697";#N/A,#N/A,FALSE,"ECWEBB";#N/A,#N/A,FALSE,"MFT96";#N/A,#N/A,FALSE,"CTrecon"}</definedName>
    <definedName name="jhkgh_1_3_1_1_3" hidden="1">{#N/A,#N/A,FALSE,"TMCOMP96";#N/A,#N/A,FALSE,"MAT96";#N/A,#N/A,FALSE,"FANDA96";#N/A,#N/A,FALSE,"INTRAN96";#N/A,#N/A,FALSE,"NAA9697";#N/A,#N/A,FALSE,"ECWEBB";#N/A,#N/A,FALSE,"MFT96";#N/A,#N/A,FALSE,"CTrecon"}</definedName>
    <definedName name="jhkgh_1_3_1_1_4" localSheetId="0" hidden="1">{#N/A,#N/A,FALSE,"TMCOMP96";#N/A,#N/A,FALSE,"MAT96";#N/A,#N/A,FALSE,"FANDA96";#N/A,#N/A,FALSE,"INTRAN96";#N/A,#N/A,FALSE,"NAA9697";#N/A,#N/A,FALSE,"ECWEBB";#N/A,#N/A,FALSE,"MFT96";#N/A,#N/A,FALSE,"CTrecon"}</definedName>
    <definedName name="jhkgh_1_3_1_1_4" hidden="1">{#N/A,#N/A,FALSE,"TMCOMP96";#N/A,#N/A,FALSE,"MAT96";#N/A,#N/A,FALSE,"FANDA96";#N/A,#N/A,FALSE,"INTRAN96";#N/A,#N/A,FALSE,"NAA9697";#N/A,#N/A,FALSE,"ECWEBB";#N/A,#N/A,FALSE,"MFT96";#N/A,#N/A,FALSE,"CTrecon"}</definedName>
    <definedName name="jhkgh_1_3_1_1_5" localSheetId="0" hidden="1">{#N/A,#N/A,FALSE,"TMCOMP96";#N/A,#N/A,FALSE,"MAT96";#N/A,#N/A,FALSE,"FANDA96";#N/A,#N/A,FALSE,"INTRAN96";#N/A,#N/A,FALSE,"NAA9697";#N/A,#N/A,FALSE,"ECWEBB";#N/A,#N/A,FALSE,"MFT96";#N/A,#N/A,FALSE,"CTrecon"}</definedName>
    <definedName name="jhkgh_1_3_1_1_5" hidden="1">{#N/A,#N/A,FALSE,"TMCOMP96";#N/A,#N/A,FALSE,"MAT96";#N/A,#N/A,FALSE,"FANDA96";#N/A,#N/A,FALSE,"INTRAN96";#N/A,#N/A,FALSE,"NAA9697";#N/A,#N/A,FALSE,"ECWEBB";#N/A,#N/A,FALSE,"MFT96";#N/A,#N/A,FALSE,"CTrecon"}</definedName>
    <definedName name="jhkgh_1_3_1_2" localSheetId="0" hidden="1">{#N/A,#N/A,FALSE,"TMCOMP96";#N/A,#N/A,FALSE,"MAT96";#N/A,#N/A,FALSE,"FANDA96";#N/A,#N/A,FALSE,"INTRAN96";#N/A,#N/A,FALSE,"NAA9697";#N/A,#N/A,FALSE,"ECWEBB";#N/A,#N/A,FALSE,"MFT96";#N/A,#N/A,FALSE,"CTrecon"}</definedName>
    <definedName name="jhkgh_1_3_1_2" hidden="1">{#N/A,#N/A,FALSE,"TMCOMP96";#N/A,#N/A,FALSE,"MAT96";#N/A,#N/A,FALSE,"FANDA96";#N/A,#N/A,FALSE,"INTRAN96";#N/A,#N/A,FALSE,"NAA9697";#N/A,#N/A,FALSE,"ECWEBB";#N/A,#N/A,FALSE,"MFT96";#N/A,#N/A,FALSE,"CTrecon"}</definedName>
    <definedName name="jhkgh_1_3_1_2_1" localSheetId="0" hidden="1">{#N/A,#N/A,FALSE,"TMCOMP96";#N/A,#N/A,FALSE,"MAT96";#N/A,#N/A,FALSE,"FANDA96";#N/A,#N/A,FALSE,"INTRAN96";#N/A,#N/A,FALSE,"NAA9697";#N/A,#N/A,FALSE,"ECWEBB";#N/A,#N/A,FALSE,"MFT96";#N/A,#N/A,FALSE,"CTrecon"}</definedName>
    <definedName name="jhkgh_1_3_1_2_1" hidden="1">{#N/A,#N/A,FALSE,"TMCOMP96";#N/A,#N/A,FALSE,"MAT96";#N/A,#N/A,FALSE,"FANDA96";#N/A,#N/A,FALSE,"INTRAN96";#N/A,#N/A,FALSE,"NAA9697";#N/A,#N/A,FALSE,"ECWEBB";#N/A,#N/A,FALSE,"MFT96";#N/A,#N/A,FALSE,"CTrecon"}</definedName>
    <definedName name="jhkgh_1_3_1_2_2" localSheetId="0" hidden="1">{#N/A,#N/A,FALSE,"TMCOMP96";#N/A,#N/A,FALSE,"MAT96";#N/A,#N/A,FALSE,"FANDA96";#N/A,#N/A,FALSE,"INTRAN96";#N/A,#N/A,FALSE,"NAA9697";#N/A,#N/A,FALSE,"ECWEBB";#N/A,#N/A,FALSE,"MFT96";#N/A,#N/A,FALSE,"CTrecon"}</definedName>
    <definedName name="jhkgh_1_3_1_2_2" hidden="1">{#N/A,#N/A,FALSE,"TMCOMP96";#N/A,#N/A,FALSE,"MAT96";#N/A,#N/A,FALSE,"FANDA96";#N/A,#N/A,FALSE,"INTRAN96";#N/A,#N/A,FALSE,"NAA9697";#N/A,#N/A,FALSE,"ECWEBB";#N/A,#N/A,FALSE,"MFT96";#N/A,#N/A,FALSE,"CTrecon"}</definedName>
    <definedName name="jhkgh_1_3_1_2_3" localSheetId="0" hidden="1">{#N/A,#N/A,FALSE,"TMCOMP96";#N/A,#N/A,FALSE,"MAT96";#N/A,#N/A,FALSE,"FANDA96";#N/A,#N/A,FALSE,"INTRAN96";#N/A,#N/A,FALSE,"NAA9697";#N/A,#N/A,FALSE,"ECWEBB";#N/A,#N/A,FALSE,"MFT96";#N/A,#N/A,FALSE,"CTrecon"}</definedName>
    <definedName name="jhkgh_1_3_1_2_3" hidden="1">{#N/A,#N/A,FALSE,"TMCOMP96";#N/A,#N/A,FALSE,"MAT96";#N/A,#N/A,FALSE,"FANDA96";#N/A,#N/A,FALSE,"INTRAN96";#N/A,#N/A,FALSE,"NAA9697";#N/A,#N/A,FALSE,"ECWEBB";#N/A,#N/A,FALSE,"MFT96";#N/A,#N/A,FALSE,"CTrecon"}</definedName>
    <definedName name="jhkgh_1_3_1_2_4" localSheetId="0" hidden="1">{#N/A,#N/A,FALSE,"TMCOMP96";#N/A,#N/A,FALSE,"MAT96";#N/A,#N/A,FALSE,"FANDA96";#N/A,#N/A,FALSE,"INTRAN96";#N/A,#N/A,FALSE,"NAA9697";#N/A,#N/A,FALSE,"ECWEBB";#N/A,#N/A,FALSE,"MFT96";#N/A,#N/A,FALSE,"CTrecon"}</definedName>
    <definedName name="jhkgh_1_3_1_2_4" hidden="1">{#N/A,#N/A,FALSE,"TMCOMP96";#N/A,#N/A,FALSE,"MAT96";#N/A,#N/A,FALSE,"FANDA96";#N/A,#N/A,FALSE,"INTRAN96";#N/A,#N/A,FALSE,"NAA9697";#N/A,#N/A,FALSE,"ECWEBB";#N/A,#N/A,FALSE,"MFT96";#N/A,#N/A,FALSE,"CTrecon"}</definedName>
    <definedName name="jhkgh_1_3_1_2_5" localSheetId="0" hidden="1">{#N/A,#N/A,FALSE,"TMCOMP96";#N/A,#N/A,FALSE,"MAT96";#N/A,#N/A,FALSE,"FANDA96";#N/A,#N/A,FALSE,"INTRAN96";#N/A,#N/A,FALSE,"NAA9697";#N/A,#N/A,FALSE,"ECWEBB";#N/A,#N/A,FALSE,"MFT96";#N/A,#N/A,FALSE,"CTrecon"}</definedName>
    <definedName name="jhkgh_1_3_1_2_5" hidden="1">{#N/A,#N/A,FALSE,"TMCOMP96";#N/A,#N/A,FALSE,"MAT96";#N/A,#N/A,FALSE,"FANDA96";#N/A,#N/A,FALSE,"INTRAN96";#N/A,#N/A,FALSE,"NAA9697";#N/A,#N/A,FALSE,"ECWEBB";#N/A,#N/A,FALSE,"MFT96";#N/A,#N/A,FALSE,"CTrecon"}</definedName>
    <definedName name="jhkgh_1_3_1_3" localSheetId="0" hidden="1">{#N/A,#N/A,FALSE,"TMCOMP96";#N/A,#N/A,FALSE,"MAT96";#N/A,#N/A,FALSE,"FANDA96";#N/A,#N/A,FALSE,"INTRAN96";#N/A,#N/A,FALSE,"NAA9697";#N/A,#N/A,FALSE,"ECWEBB";#N/A,#N/A,FALSE,"MFT96";#N/A,#N/A,FALSE,"CTrecon"}</definedName>
    <definedName name="jhkgh_1_3_1_3" hidden="1">{#N/A,#N/A,FALSE,"TMCOMP96";#N/A,#N/A,FALSE,"MAT96";#N/A,#N/A,FALSE,"FANDA96";#N/A,#N/A,FALSE,"INTRAN96";#N/A,#N/A,FALSE,"NAA9697";#N/A,#N/A,FALSE,"ECWEBB";#N/A,#N/A,FALSE,"MFT96";#N/A,#N/A,FALSE,"CTrecon"}</definedName>
    <definedName name="jhkgh_1_3_1_3_1" localSheetId="0" hidden="1">{#N/A,#N/A,FALSE,"TMCOMP96";#N/A,#N/A,FALSE,"MAT96";#N/A,#N/A,FALSE,"FANDA96";#N/A,#N/A,FALSE,"INTRAN96";#N/A,#N/A,FALSE,"NAA9697";#N/A,#N/A,FALSE,"ECWEBB";#N/A,#N/A,FALSE,"MFT96";#N/A,#N/A,FALSE,"CTrecon"}</definedName>
    <definedName name="jhkgh_1_3_1_3_1" hidden="1">{#N/A,#N/A,FALSE,"TMCOMP96";#N/A,#N/A,FALSE,"MAT96";#N/A,#N/A,FALSE,"FANDA96";#N/A,#N/A,FALSE,"INTRAN96";#N/A,#N/A,FALSE,"NAA9697";#N/A,#N/A,FALSE,"ECWEBB";#N/A,#N/A,FALSE,"MFT96";#N/A,#N/A,FALSE,"CTrecon"}</definedName>
    <definedName name="jhkgh_1_3_1_3_2" localSheetId="0" hidden="1">{#N/A,#N/A,FALSE,"TMCOMP96";#N/A,#N/A,FALSE,"MAT96";#N/A,#N/A,FALSE,"FANDA96";#N/A,#N/A,FALSE,"INTRAN96";#N/A,#N/A,FALSE,"NAA9697";#N/A,#N/A,FALSE,"ECWEBB";#N/A,#N/A,FALSE,"MFT96";#N/A,#N/A,FALSE,"CTrecon"}</definedName>
    <definedName name="jhkgh_1_3_1_3_2" hidden="1">{#N/A,#N/A,FALSE,"TMCOMP96";#N/A,#N/A,FALSE,"MAT96";#N/A,#N/A,FALSE,"FANDA96";#N/A,#N/A,FALSE,"INTRAN96";#N/A,#N/A,FALSE,"NAA9697";#N/A,#N/A,FALSE,"ECWEBB";#N/A,#N/A,FALSE,"MFT96";#N/A,#N/A,FALSE,"CTrecon"}</definedName>
    <definedName name="jhkgh_1_3_1_3_3" localSheetId="0" hidden="1">{#N/A,#N/A,FALSE,"TMCOMP96";#N/A,#N/A,FALSE,"MAT96";#N/A,#N/A,FALSE,"FANDA96";#N/A,#N/A,FALSE,"INTRAN96";#N/A,#N/A,FALSE,"NAA9697";#N/A,#N/A,FALSE,"ECWEBB";#N/A,#N/A,FALSE,"MFT96";#N/A,#N/A,FALSE,"CTrecon"}</definedName>
    <definedName name="jhkgh_1_3_1_3_3" hidden="1">{#N/A,#N/A,FALSE,"TMCOMP96";#N/A,#N/A,FALSE,"MAT96";#N/A,#N/A,FALSE,"FANDA96";#N/A,#N/A,FALSE,"INTRAN96";#N/A,#N/A,FALSE,"NAA9697";#N/A,#N/A,FALSE,"ECWEBB";#N/A,#N/A,FALSE,"MFT96";#N/A,#N/A,FALSE,"CTrecon"}</definedName>
    <definedName name="jhkgh_1_3_1_3_4" localSheetId="0" hidden="1">{#N/A,#N/A,FALSE,"TMCOMP96";#N/A,#N/A,FALSE,"MAT96";#N/A,#N/A,FALSE,"FANDA96";#N/A,#N/A,FALSE,"INTRAN96";#N/A,#N/A,FALSE,"NAA9697";#N/A,#N/A,FALSE,"ECWEBB";#N/A,#N/A,FALSE,"MFT96";#N/A,#N/A,FALSE,"CTrecon"}</definedName>
    <definedName name="jhkgh_1_3_1_3_4" hidden="1">{#N/A,#N/A,FALSE,"TMCOMP96";#N/A,#N/A,FALSE,"MAT96";#N/A,#N/A,FALSE,"FANDA96";#N/A,#N/A,FALSE,"INTRAN96";#N/A,#N/A,FALSE,"NAA9697";#N/A,#N/A,FALSE,"ECWEBB";#N/A,#N/A,FALSE,"MFT96";#N/A,#N/A,FALSE,"CTrecon"}</definedName>
    <definedName name="jhkgh_1_3_1_3_5" localSheetId="0" hidden="1">{#N/A,#N/A,FALSE,"TMCOMP96";#N/A,#N/A,FALSE,"MAT96";#N/A,#N/A,FALSE,"FANDA96";#N/A,#N/A,FALSE,"INTRAN96";#N/A,#N/A,FALSE,"NAA9697";#N/A,#N/A,FALSE,"ECWEBB";#N/A,#N/A,FALSE,"MFT96";#N/A,#N/A,FALSE,"CTrecon"}</definedName>
    <definedName name="jhkgh_1_3_1_3_5" hidden="1">{#N/A,#N/A,FALSE,"TMCOMP96";#N/A,#N/A,FALSE,"MAT96";#N/A,#N/A,FALSE,"FANDA96";#N/A,#N/A,FALSE,"INTRAN96";#N/A,#N/A,FALSE,"NAA9697";#N/A,#N/A,FALSE,"ECWEBB";#N/A,#N/A,FALSE,"MFT96";#N/A,#N/A,FALSE,"CTrecon"}</definedName>
    <definedName name="jhkgh_1_3_1_4" localSheetId="0" hidden="1">{#N/A,#N/A,FALSE,"TMCOMP96";#N/A,#N/A,FALSE,"MAT96";#N/A,#N/A,FALSE,"FANDA96";#N/A,#N/A,FALSE,"INTRAN96";#N/A,#N/A,FALSE,"NAA9697";#N/A,#N/A,FALSE,"ECWEBB";#N/A,#N/A,FALSE,"MFT96";#N/A,#N/A,FALSE,"CTrecon"}</definedName>
    <definedName name="jhkgh_1_3_1_4" hidden="1">{#N/A,#N/A,FALSE,"TMCOMP96";#N/A,#N/A,FALSE,"MAT96";#N/A,#N/A,FALSE,"FANDA96";#N/A,#N/A,FALSE,"INTRAN96";#N/A,#N/A,FALSE,"NAA9697";#N/A,#N/A,FALSE,"ECWEBB";#N/A,#N/A,FALSE,"MFT96";#N/A,#N/A,FALSE,"CTrecon"}</definedName>
    <definedName name="jhkgh_1_3_1_5" localSheetId="0" hidden="1">{#N/A,#N/A,FALSE,"TMCOMP96";#N/A,#N/A,FALSE,"MAT96";#N/A,#N/A,FALSE,"FANDA96";#N/A,#N/A,FALSE,"INTRAN96";#N/A,#N/A,FALSE,"NAA9697";#N/A,#N/A,FALSE,"ECWEBB";#N/A,#N/A,FALSE,"MFT96";#N/A,#N/A,FALSE,"CTrecon"}</definedName>
    <definedName name="jhkgh_1_3_1_5" hidden="1">{#N/A,#N/A,FALSE,"TMCOMP96";#N/A,#N/A,FALSE,"MAT96";#N/A,#N/A,FALSE,"FANDA96";#N/A,#N/A,FALSE,"INTRAN96";#N/A,#N/A,FALSE,"NAA9697";#N/A,#N/A,FALSE,"ECWEBB";#N/A,#N/A,FALSE,"MFT96";#N/A,#N/A,FALSE,"CTrecon"}</definedName>
    <definedName name="jhkgh_1_3_2" localSheetId="0" hidden="1">{#N/A,#N/A,FALSE,"TMCOMP96";#N/A,#N/A,FALSE,"MAT96";#N/A,#N/A,FALSE,"FANDA96";#N/A,#N/A,FALSE,"INTRAN96";#N/A,#N/A,FALSE,"NAA9697";#N/A,#N/A,FALSE,"ECWEBB";#N/A,#N/A,FALSE,"MFT96";#N/A,#N/A,FALSE,"CTrecon"}</definedName>
    <definedName name="jhkgh_1_3_2" hidden="1">{#N/A,#N/A,FALSE,"TMCOMP96";#N/A,#N/A,FALSE,"MAT96";#N/A,#N/A,FALSE,"FANDA96";#N/A,#N/A,FALSE,"INTRAN96";#N/A,#N/A,FALSE,"NAA9697";#N/A,#N/A,FALSE,"ECWEBB";#N/A,#N/A,FALSE,"MFT96";#N/A,#N/A,FALSE,"CTrecon"}</definedName>
    <definedName name="jhkgh_1_3_2_1" localSheetId="0" hidden="1">{#N/A,#N/A,FALSE,"TMCOMP96";#N/A,#N/A,FALSE,"MAT96";#N/A,#N/A,FALSE,"FANDA96";#N/A,#N/A,FALSE,"INTRAN96";#N/A,#N/A,FALSE,"NAA9697";#N/A,#N/A,FALSE,"ECWEBB";#N/A,#N/A,FALSE,"MFT96";#N/A,#N/A,FALSE,"CTrecon"}</definedName>
    <definedName name="jhkgh_1_3_2_1" hidden="1">{#N/A,#N/A,FALSE,"TMCOMP96";#N/A,#N/A,FALSE,"MAT96";#N/A,#N/A,FALSE,"FANDA96";#N/A,#N/A,FALSE,"INTRAN96";#N/A,#N/A,FALSE,"NAA9697";#N/A,#N/A,FALSE,"ECWEBB";#N/A,#N/A,FALSE,"MFT96";#N/A,#N/A,FALSE,"CTrecon"}</definedName>
    <definedName name="jhkgh_1_3_2_2" localSheetId="0" hidden="1">{#N/A,#N/A,FALSE,"TMCOMP96";#N/A,#N/A,FALSE,"MAT96";#N/A,#N/A,FALSE,"FANDA96";#N/A,#N/A,FALSE,"INTRAN96";#N/A,#N/A,FALSE,"NAA9697";#N/A,#N/A,FALSE,"ECWEBB";#N/A,#N/A,FALSE,"MFT96";#N/A,#N/A,FALSE,"CTrecon"}</definedName>
    <definedName name="jhkgh_1_3_2_2" hidden="1">{#N/A,#N/A,FALSE,"TMCOMP96";#N/A,#N/A,FALSE,"MAT96";#N/A,#N/A,FALSE,"FANDA96";#N/A,#N/A,FALSE,"INTRAN96";#N/A,#N/A,FALSE,"NAA9697";#N/A,#N/A,FALSE,"ECWEBB";#N/A,#N/A,FALSE,"MFT96";#N/A,#N/A,FALSE,"CTrecon"}</definedName>
    <definedName name="jhkgh_1_3_2_3" localSheetId="0" hidden="1">{#N/A,#N/A,FALSE,"TMCOMP96";#N/A,#N/A,FALSE,"MAT96";#N/A,#N/A,FALSE,"FANDA96";#N/A,#N/A,FALSE,"INTRAN96";#N/A,#N/A,FALSE,"NAA9697";#N/A,#N/A,FALSE,"ECWEBB";#N/A,#N/A,FALSE,"MFT96";#N/A,#N/A,FALSE,"CTrecon"}</definedName>
    <definedName name="jhkgh_1_3_2_3" hidden="1">{#N/A,#N/A,FALSE,"TMCOMP96";#N/A,#N/A,FALSE,"MAT96";#N/A,#N/A,FALSE,"FANDA96";#N/A,#N/A,FALSE,"INTRAN96";#N/A,#N/A,FALSE,"NAA9697";#N/A,#N/A,FALSE,"ECWEBB";#N/A,#N/A,FALSE,"MFT96";#N/A,#N/A,FALSE,"CTrecon"}</definedName>
    <definedName name="jhkgh_1_3_2_4" localSheetId="0" hidden="1">{#N/A,#N/A,FALSE,"TMCOMP96";#N/A,#N/A,FALSE,"MAT96";#N/A,#N/A,FALSE,"FANDA96";#N/A,#N/A,FALSE,"INTRAN96";#N/A,#N/A,FALSE,"NAA9697";#N/A,#N/A,FALSE,"ECWEBB";#N/A,#N/A,FALSE,"MFT96";#N/A,#N/A,FALSE,"CTrecon"}</definedName>
    <definedName name="jhkgh_1_3_2_4" hidden="1">{#N/A,#N/A,FALSE,"TMCOMP96";#N/A,#N/A,FALSE,"MAT96";#N/A,#N/A,FALSE,"FANDA96";#N/A,#N/A,FALSE,"INTRAN96";#N/A,#N/A,FALSE,"NAA9697";#N/A,#N/A,FALSE,"ECWEBB";#N/A,#N/A,FALSE,"MFT96";#N/A,#N/A,FALSE,"CTrecon"}</definedName>
    <definedName name="jhkgh_1_3_2_5" localSheetId="0" hidden="1">{#N/A,#N/A,FALSE,"TMCOMP96";#N/A,#N/A,FALSE,"MAT96";#N/A,#N/A,FALSE,"FANDA96";#N/A,#N/A,FALSE,"INTRAN96";#N/A,#N/A,FALSE,"NAA9697";#N/A,#N/A,FALSE,"ECWEBB";#N/A,#N/A,FALSE,"MFT96";#N/A,#N/A,FALSE,"CTrecon"}</definedName>
    <definedName name="jhkgh_1_3_2_5" hidden="1">{#N/A,#N/A,FALSE,"TMCOMP96";#N/A,#N/A,FALSE,"MAT96";#N/A,#N/A,FALSE,"FANDA96";#N/A,#N/A,FALSE,"INTRAN96";#N/A,#N/A,FALSE,"NAA9697";#N/A,#N/A,FALSE,"ECWEBB";#N/A,#N/A,FALSE,"MFT96";#N/A,#N/A,FALSE,"CTrecon"}</definedName>
    <definedName name="jhkgh_1_3_3" localSheetId="0" hidden="1">{#N/A,#N/A,FALSE,"TMCOMP96";#N/A,#N/A,FALSE,"MAT96";#N/A,#N/A,FALSE,"FANDA96";#N/A,#N/A,FALSE,"INTRAN96";#N/A,#N/A,FALSE,"NAA9697";#N/A,#N/A,FALSE,"ECWEBB";#N/A,#N/A,FALSE,"MFT96";#N/A,#N/A,FALSE,"CTrecon"}</definedName>
    <definedName name="jhkgh_1_3_3" hidden="1">{#N/A,#N/A,FALSE,"TMCOMP96";#N/A,#N/A,FALSE,"MAT96";#N/A,#N/A,FALSE,"FANDA96";#N/A,#N/A,FALSE,"INTRAN96";#N/A,#N/A,FALSE,"NAA9697";#N/A,#N/A,FALSE,"ECWEBB";#N/A,#N/A,FALSE,"MFT96";#N/A,#N/A,FALSE,"CTrecon"}</definedName>
    <definedName name="jhkgh_1_3_3_1" localSheetId="0" hidden="1">{#N/A,#N/A,FALSE,"TMCOMP96";#N/A,#N/A,FALSE,"MAT96";#N/A,#N/A,FALSE,"FANDA96";#N/A,#N/A,FALSE,"INTRAN96";#N/A,#N/A,FALSE,"NAA9697";#N/A,#N/A,FALSE,"ECWEBB";#N/A,#N/A,FALSE,"MFT96";#N/A,#N/A,FALSE,"CTrecon"}</definedName>
    <definedName name="jhkgh_1_3_3_1" hidden="1">{#N/A,#N/A,FALSE,"TMCOMP96";#N/A,#N/A,FALSE,"MAT96";#N/A,#N/A,FALSE,"FANDA96";#N/A,#N/A,FALSE,"INTRAN96";#N/A,#N/A,FALSE,"NAA9697";#N/A,#N/A,FALSE,"ECWEBB";#N/A,#N/A,FALSE,"MFT96";#N/A,#N/A,FALSE,"CTrecon"}</definedName>
    <definedName name="jhkgh_1_3_3_2" localSheetId="0" hidden="1">{#N/A,#N/A,FALSE,"TMCOMP96";#N/A,#N/A,FALSE,"MAT96";#N/A,#N/A,FALSE,"FANDA96";#N/A,#N/A,FALSE,"INTRAN96";#N/A,#N/A,FALSE,"NAA9697";#N/A,#N/A,FALSE,"ECWEBB";#N/A,#N/A,FALSE,"MFT96";#N/A,#N/A,FALSE,"CTrecon"}</definedName>
    <definedName name="jhkgh_1_3_3_2" hidden="1">{#N/A,#N/A,FALSE,"TMCOMP96";#N/A,#N/A,FALSE,"MAT96";#N/A,#N/A,FALSE,"FANDA96";#N/A,#N/A,FALSE,"INTRAN96";#N/A,#N/A,FALSE,"NAA9697";#N/A,#N/A,FALSE,"ECWEBB";#N/A,#N/A,FALSE,"MFT96";#N/A,#N/A,FALSE,"CTrecon"}</definedName>
    <definedName name="jhkgh_1_3_3_3" localSheetId="0" hidden="1">{#N/A,#N/A,FALSE,"TMCOMP96";#N/A,#N/A,FALSE,"MAT96";#N/A,#N/A,FALSE,"FANDA96";#N/A,#N/A,FALSE,"INTRAN96";#N/A,#N/A,FALSE,"NAA9697";#N/A,#N/A,FALSE,"ECWEBB";#N/A,#N/A,FALSE,"MFT96";#N/A,#N/A,FALSE,"CTrecon"}</definedName>
    <definedName name="jhkgh_1_3_3_3" hidden="1">{#N/A,#N/A,FALSE,"TMCOMP96";#N/A,#N/A,FALSE,"MAT96";#N/A,#N/A,FALSE,"FANDA96";#N/A,#N/A,FALSE,"INTRAN96";#N/A,#N/A,FALSE,"NAA9697";#N/A,#N/A,FALSE,"ECWEBB";#N/A,#N/A,FALSE,"MFT96";#N/A,#N/A,FALSE,"CTrecon"}</definedName>
    <definedName name="jhkgh_1_3_3_4" localSheetId="0" hidden="1">{#N/A,#N/A,FALSE,"TMCOMP96";#N/A,#N/A,FALSE,"MAT96";#N/A,#N/A,FALSE,"FANDA96";#N/A,#N/A,FALSE,"INTRAN96";#N/A,#N/A,FALSE,"NAA9697";#N/A,#N/A,FALSE,"ECWEBB";#N/A,#N/A,FALSE,"MFT96";#N/A,#N/A,FALSE,"CTrecon"}</definedName>
    <definedName name="jhkgh_1_3_3_4" hidden="1">{#N/A,#N/A,FALSE,"TMCOMP96";#N/A,#N/A,FALSE,"MAT96";#N/A,#N/A,FALSE,"FANDA96";#N/A,#N/A,FALSE,"INTRAN96";#N/A,#N/A,FALSE,"NAA9697";#N/A,#N/A,FALSE,"ECWEBB";#N/A,#N/A,FALSE,"MFT96";#N/A,#N/A,FALSE,"CTrecon"}</definedName>
    <definedName name="jhkgh_1_3_3_5" localSheetId="0" hidden="1">{#N/A,#N/A,FALSE,"TMCOMP96";#N/A,#N/A,FALSE,"MAT96";#N/A,#N/A,FALSE,"FANDA96";#N/A,#N/A,FALSE,"INTRAN96";#N/A,#N/A,FALSE,"NAA9697";#N/A,#N/A,FALSE,"ECWEBB";#N/A,#N/A,FALSE,"MFT96";#N/A,#N/A,FALSE,"CTrecon"}</definedName>
    <definedName name="jhkgh_1_3_3_5" hidden="1">{#N/A,#N/A,FALSE,"TMCOMP96";#N/A,#N/A,FALSE,"MAT96";#N/A,#N/A,FALSE,"FANDA96";#N/A,#N/A,FALSE,"INTRAN96";#N/A,#N/A,FALSE,"NAA9697";#N/A,#N/A,FALSE,"ECWEBB";#N/A,#N/A,FALSE,"MFT96";#N/A,#N/A,FALSE,"CTrecon"}</definedName>
    <definedName name="jhkgh_1_3_4" localSheetId="0" hidden="1">{#N/A,#N/A,FALSE,"TMCOMP96";#N/A,#N/A,FALSE,"MAT96";#N/A,#N/A,FALSE,"FANDA96";#N/A,#N/A,FALSE,"INTRAN96";#N/A,#N/A,FALSE,"NAA9697";#N/A,#N/A,FALSE,"ECWEBB";#N/A,#N/A,FALSE,"MFT96";#N/A,#N/A,FALSE,"CTrecon"}</definedName>
    <definedName name="jhkgh_1_3_4" hidden="1">{#N/A,#N/A,FALSE,"TMCOMP96";#N/A,#N/A,FALSE,"MAT96";#N/A,#N/A,FALSE,"FANDA96";#N/A,#N/A,FALSE,"INTRAN96";#N/A,#N/A,FALSE,"NAA9697";#N/A,#N/A,FALSE,"ECWEBB";#N/A,#N/A,FALSE,"MFT96";#N/A,#N/A,FALSE,"CTrecon"}</definedName>
    <definedName name="jhkgh_1_3_4_1" localSheetId="0" hidden="1">{#N/A,#N/A,FALSE,"TMCOMP96";#N/A,#N/A,FALSE,"MAT96";#N/A,#N/A,FALSE,"FANDA96";#N/A,#N/A,FALSE,"INTRAN96";#N/A,#N/A,FALSE,"NAA9697";#N/A,#N/A,FALSE,"ECWEBB";#N/A,#N/A,FALSE,"MFT96";#N/A,#N/A,FALSE,"CTrecon"}</definedName>
    <definedName name="jhkgh_1_3_4_1" hidden="1">{#N/A,#N/A,FALSE,"TMCOMP96";#N/A,#N/A,FALSE,"MAT96";#N/A,#N/A,FALSE,"FANDA96";#N/A,#N/A,FALSE,"INTRAN96";#N/A,#N/A,FALSE,"NAA9697";#N/A,#N/A,FALSE,"ECWEBB";#N/A,#N/A,FALSE,"MFT96";#N/A,#N/A,FALSE,"CTrecon"}</definedName>
    <definedName name="jhkgh_1_3_4_2" localSheetId="0" hidden="1">{#N/A,#N/A,FALSE,"TMCOMP96";#N/A,#N/A,FALSE,"MAT96";#N/A,#N/A,FALSE,"FANDA96";#N/A,#N/A,FALSE,"INTRAN96";#N/A,#N/A,FALSE,"NAA9697";#N/A,#N/A,FALSE,"ECWEBB";#N/A,#N/A,FALSE,"MFT96";#N/A,#N/A,FALSE,"CTrecon"}</definedName>
    <definedName name="jhkgh_1_3_4_2" hidden="1">{#N/A,#N/A,FALSE,"TMCOMP96";#N/A,#N/A,FALSE,"MAT96";#N/A,#N/A,FALSE,"FANDA96";#N/A,#N/A,FALSE,"INTRAN96";#N/A,#N/A,FALSE,"NAA9697";#N/A,#N/A,FALSE,"ECWEBB";#N/A,#N/A,FALSE,"MFT96";#N/A,#N/A,FALSE,"CTrecon"}</definedName>
    <definedName name="jhkgh_1_3_4_3" localSheetId="0" hidden="1">{#N/A,#N/A,FALSE,"TMCOMP96";#N/A,#N/A,FALSE,"MAT96";#N/A,#N/A,FALSE,"FANDA96";#N/A,#N/A,FALSE,"INTRAN96";#N/A,#N/A,FALSE,"NAA9697";#N/A,#N/A,FALSE,"ECWEBB";#N/A,#N/A,FALSE,"MFT96";#N/A,#N/A,FALSE,"CTrecon"}</definedName>
    <definedName name="jhkgh_1_3_4_3" hidden="1">{#N/A,#N/A,FALSE,"TMCOMP96";#N/A,#N/A,FALSE,"MAT96";#N/A,#N/A,FALSE,"FANDA96";#N/A,#N/A,FALSE,"INTRAN96";#N/A,#N/A,FALSE,"NAA9697";#N/A,#N/A,FALSE,"ECWEBB";#N/A,#N/A,FALSE,"MFT96";#N/A,#N/A,FALSE,"CTrecon"}</definedName>
    <definedName name="jhkgh_1_3_4_4" localSheetId="0" hidden="1">{#N/A,#N/A,FALSE,"TMCOMP96";#N/A,#N/A,FALSE,"MAT96";#N/A,#N/A,FALSE,"FANDA96";#N/A,#N/A,FALSE,"INTRAN96";#N/A,#N/A,FALSE,"NAA9697";#N/A,#N/A,FALSE,"ECWEBB";#N/A,#N/A,FALSE,"MFT96";#N/A,#N/A,FALSE,"CTrecon"}</definedName>
    <definedName name="jhkgh_1_3_4_4" hidden="1">{#N/A,#N/A,FALSE,"TMCOMP96";#N/A,#N/A,FALSE,"MAT96";#N/A,#N/A,FALSE,"FANDA96";#N/A,#N/A,FALSE,"INTRAN96";#N/A,#N/A,FALSE,"NAA9697";#N/A,#N/A,FALSE,"ECWEBB";#N/A,#N/A,FALSE,"MFT96";#N/A,#N/A,FALSE,"CTrecon"}</definedName>
    <definedName name="jhkgh_1_3_4_5" localSheetId="0" hidden="1">{#N/A,#N/A,FALSE,"TMCOMP96";#N/A,#N/A,FALSE,"MAT96";#N/A,#N/A,FALSE,"FANDA96";#N/A,#N/A,FALSE,"INTRAN96";#N/A,#N/A,FALSE,"NAA9697";#N/A,#N/A,FALSE,"ECWEBB";#N/A,#N/A,FALSE,"MFT96";#N/A,#N/A,FALSE,"CTrecon"}</definedName>
    <definedName name="jhkgh_1_3_4_5" hidden="1">{#N/A,#N/A,FALSE,"TMCOMP96";#N/A,#N/A,FALSE,"MAT96";#N/A,#N/A,FALSE,"FANDA96";#N/A,#N/A,FALSE,"INTRAN96";#N/A,#N/A,FALSE,"NAA9697";#N/A,#N/A,FALSE,"ECWEBB";#N/A,#N/A,FALSE,"MFT96";#N/A,#N/A,FALSE,"CTrecon"}</definedName>
    <definedName name="jhkgh_1_3_5" localSheetId="0" hidden="1">{#N/A,#N/A,FALSE,"TMCOMP96";#N/A,#N/A,FALSE,"MAT96";#N/A,#N/A,FALSE,"FANDA96";#N/A,#N/A,FALSE,"INTRAN96";#N/A,#N/A,FALSE,"NAA9697";#N/A,#N/A,FALSE,"ECWEBB";#N/A,#N/A,FALSE,"MFT96";#N/A,#N/A,FALSE,"CTrecon"}</definedName>
    <definedName name="jhkgh_1_3_5" hidden="1">{#N/A,#N/A,FALSE,"TMCOMP96";#N/A,#N/A,FALSE,"MAT96";#N/A,#N/A,FALSE,"FANDA96";#N/A,#N/A,FALSE,"INTRAN96";#N/A,#N/A,FALSE,"NAA9697";#N/A,#N/A,FALSE,"ECWEBB";#N/A,#N/A,FALSE,"MFT96";#N/A,#N/A,FALSE,"CTrecon"}</definedName>
    <definedName name="jhkgh_1_4" localSheetId="0" hidden="1">{#N/A,#N/A,FALSE,"TMCOMP96";#N/A,#N/A,FALSE,"MAT96";#N/A,#N/A,FALSE,"FANDA96";#N/A,#N/A,FALSE,"INTRAN96";#N/A,#N/A,FALSE,"NAA9697";#N/A,#N/A,FALSE,"ECWEBB";#N/A,#N/A,FALSE,"MFT96";#N/A,#N/A,FALSE,"CTrecon"}</definedName>
    <definedName name="jhkgh_1_4" hidden="1">{#N/A,#N/A,FALSE,"TMCOMP96";#N/A,#N/A,FALSE,"MAT96";#N/A,#N/A,FALSE,"FANDA96";#N/A,#N/A,FALSE,"INTRAN96";#N/A,#N/A,FALSE,"NAA9697";#N/A,#N/A,FALSE,"ECWEBB";#N/A,#N/A,FALSE,"MFT96";#N/A,#N/A,FALSE,"CTrecon"}</definedName>
    <definedName name="jhkgh_1_4_1" localSheetId="0" hidden="1">{#N/A,#N/A,FALSE,"TMCOMP96";#N/A,#N/A,FALSE,"MAT96";#N/A,#N/A,FALSE,"FANDA96";#N/A,#N/A,FALSE,"INTRAN96";#N/A,#N/A,FALSE,"NAA9697";#N/A,#N/A,FALSE,"ECWEBB";#N/A,#N/A,FALSE,"MFT96";#N/A,#N/A,FALSE,"CTrecon"}</definedName>
    <definedName name="jhkgh_1_4_1" hidden="1">{#N/A,#N/A,FALSE,"TMCOMP96";#N/A,#N/A,FALSE,"MAT96";#N/A,#N/A,FALSE,"FANDA96";#N/A,#N/A,FALSE,"INTRAN96";#N/A,#N/A,FALSE,"NAA9697";#N/A,#N/A,FALSE,"ECWEBB";#N/A,#N/A,FALSE,"MFT96";#N/A,#N/A,FALSE,"CTrecon"}</definedName>
    <definedName name="jhkgh_1_4_1_1" localSheetId="0" hidden="1">{#N/A,#N/A,FALSE,"TMCOMP96";#N/A,#N/A,FALSE,"MAT96";#N/A,#N/A,FALSE,"FANDA96";#N/A,#N/A,FALSE,"INTRAN96";#N/A,#N/A,FALSE,"NAA9697";#N/A,#N/A,FALSE,"ECWEBB";#N/A,#N/A,FALSE,"MFT96";#N/A,#N/A,FALSE,"CTrecon"}</definedName>
    <definedName name="jhkgh_1_4_1_1" hidden="1">{#N/A,#N/A,FALSE,"TMCOMP96";#N/A,#N/A,FALSE,"MAT96";#N/A,#N/A,FALSE,"FANDA96";#N/A,#N/A,FALSE,"INTRAN96";#N/A,#N/A,FALSE,"NAA9697";#N/A,#N/A,FALSE,"ECWEBB";#N/A,#N/A,FALSE,"MFT96";#N/A,#N/A,FALSE,"CTrecon"}</definedName>
    <definedName name="jhkgh_1_4_1_1_1" localSheetId="0" hidden="1">{#N/A,#N/A,FALSE,"TMCOMP96";#N/A,#N/A,FALSE,"MAT96";#N/A,#N/A,FALSE,"FANDA96";#N/A,#N/A,FALSE,"INTRAN96";#N/A,#N/A,FALSE,"NAA9697";#N/A,#N/A,FALSE,"ECWEBB";#N/A,#N/A,FALSE,"MFT96";#N/A,#N/A,FALSE,"CTrecon"}</definedName>
    <definedName name="jhkgh_1_4_1_1_1" hidden="1">{#N/A,#N/A,FALSE,"TMCOMP96";#N/A,#N/A,FALSE,"MAT96";#N/A,#N/A,FALSE,"FANDA96";#N/A,#N/A,FALSE,"INTRAN96";#N/A,#N/A,FALSE,"NAA9697";#N/A,#N/A,FALSE,"ECWEBB";#N/A,#N/A,FALSE,"MFT96";#N/A,#N/A,FALSE,"CTrecon"}</definedName>
    <definedName name="jhkgh_1_4_1_1_2" localSheetId="0" hidden="1">{#N/A,#N/A,FALSE,"TMCOMP96";#N/A,#N/A,FALSE,"MAT96";#N/A,#N/A,FALSE,"FANDA96";#N/A,#N/A,FALSE,"INTRAN96";#N/A,#N/A,FALSE,"NAA9697";#N/A,#N/A,FALSE,"ECWEBB";#N/A,#N/A,FALSE,"MFT96";#N/A,#N/A,FALSE,"CTrecon"}</definedName>
    <definedName name="jhkgh_1_4_1_1_2" hidden="1">{#N/A,#N/A,FALSE,"TMCOMP96";#N/A,#N/A,FALSE,"MAT96";#N/A,#N/A,FALSE,"FANDA96";#N/A,#N/A,FALSE,"INTRAN96";#N/A,#N/A,FALSE,"NAA9697";#N/A,#N/A,FALSE,"ECWEBB";#N/A,#N/A,FALSE,"MFT96";#N/A,#N/A,FALSE,"CTrecon"}</definedName>
    <definedName name="jhkgh_1_4_1_1_3" localSheetId="0" hidden="1">{#N/A,#N/A,FALSE,"TMCOMP96";#N/A,#N/A,FALSE,"MAT96";#N/A,#N/A,FALSE,"FANDA96";#N/A,#N/A,FALSE,"INTRAN96";#N/A,#N/A,FALSE,"NAA9697";#N/A,#N/A,FALSE,"ECWEBB";#N/A,#N/A,FALSE,"MFT96";#N/A,#N/A,FALSE,"CTrecon"}</definedName>
    <definedName name="jhkgh_1_4_1_1_3" hidden="1">{#N/A,#N/A,FALSE,"TMCOMP96";#N/A,#N/A,FALSE,"MAT96";#N/A,#N/A,FALSE,"FANDA96";#N/A,#N/A,FALSE,"INTRAN96";#N/A,#N/A,FALSE,"NAA9697";#N/A,#N/A,FALSE,"ECWEBB";#N/A,#N/A,FALSE,"MFT96";#N/A,#N/A,FALSE,"CTrecon"}</definedName>
    <definedName name="jhkgh_1_4_1_1_4" localSheetId="0" hidden="1">{#N/A,#N/A,FALSE,"TMCOMP96";#N/A,#N/A,FALSE,"MAT96";#N/A,#N/A,FALSE,"FANDA96";#N/A,#N/A,FALSE,"INTRAN96";#N/A,#N/A,FALSE,"NAA9697";#N/A,#N/A,FALSE,"ECWEBB";#N/A,#N/A,FALSE,"MFT96";#N/A,#N/A,FALSE,"CTrecon"}</definedName>
    <definedName name="jhkgh_1_4_1_1_4" hidden="1">{#N/A,#N/A,FALSE,"TMCOMP96";#N/A,#N/A,FALSE,"MAT96";#N/A,#N/A,FALSE,"FANDA96";#N/A,#N/A,FALSE,"INTRAN96";#N/A,#N/A,FALSE,"NAA9697";#N/A,#N/A,FALSE,"ECWEBB";#N/A,#N/A,FALSE,"MFT96";#N/A,#N/A,FALSE,"CTrecon"}</definedName>
    <definedName name="jhkgh_1_4_1_1_5" localSheetId="0" hidden="1">{#N/A,#N/A,FALSE,"TMCOMP96";#N/A,#N/A,FALSE,"MAT96";#N/A,#N/A,FALSE,"FANDA96";#N/A,#N/A,FALSE,"INTRAN96";#N/A,#N/A,FALSE,"NAA9697";#N/A,#N/A,FALSE,"ECWEBB";#N/A,#N/A,FALSE,"MFT96";#N/A,#N/A,FALSE,"CTrecon"}</definedName>
    <definedName name="jhkgh_1_4_1_1_5" hidden="1">{#N/A,#N/A,FALSE,"TMCOMP96";#N/A,#N/A,FALSE,"MAT96";#N/A,#N/A,FALSE,"FANDA96";#N/A,#N/A,FALSE,"INTRAN96";#N/A,#N/A,FALSE,"NAA9697";#N/A,#N/A,FALSE,"ECWEBB";#N/A,#N/A,FALSE,"MFT96";#N/A,#N/A,FALSE,"CTrecon"}</definedName>
    <definedName name="jhkgh_1_4_1_2" localSheetId="0" hidden="1">{#N/A,#N/A,FALSE,"TMCOMP96";#N/A,#N/A,FALSE,"MAT96";#N/A,#N/A,FALSE,"FANDA96";#N/A,#N/A,FALSE,"INTRAN96";#N/A,#N/A,FALSE,"NAA9697";#N/A,#N/A,FALSE,"ECWEBB";#N/A,#N/A,FALSE,"MFT96";#N/A,#N/A,FALSE,"CTrecon"}</definedName>
    <definedName name="jhkgh_1_4_1_2" hidden="1">{#N/A,#N/A,FALSE,"TMCOMP96";#N/A,#N/A,FALSE,"MAT96";#N/A,#N/A,FALSE,"FANDA96";#N/A,#N/A,FALSE,"INTRAN96";#N/A,#N/A,FALSE,"NAA9697";#N/A,#N/A,FALSE,"ECWEBB";#N/A,#N/A,FALSE,"MFT96";#N/A,#N/A,FALSE,"CTrecon"}</definedName>
    <definedName name="jhkgh_1_4_1_2_1" localSheetId="0" hidden="1">{#N/A,#N/A,FALSE,"TMCOMP96";#N/A,#N/A,FALSE,"MAT96";#N/A,#N/A,FALSE,"FANDA96";#N/A,#N/A,FALSE,"INTRAN96";#N/A,#N/A,FALSE,"NAA9697";#N/A,#N/A,FALSE,"ECWEBB";#N/A,#N/A,FALSE,"MFT96";#N/A,#N/A,FALSE,"CTrecon"}</definedName>
    <definedName name="jhkgh_1_4_1_2_1" hidden="1">{#N/A,#N/A,FALSE,"TMCOMP96";#N/A,#N/A,FALSE,"MAT96";#N/A,#N/A,FALSE,"FANDA96";#N/A,#N/A,FALSE,"INTRAN96";#N/A,#N/A,FALSE,"NAA9697";#N/A,#N/A,FALSE,"ECWEBB";#N/A,#N/A,FALSE,"MFT96";#N/A,#N/A,FALSE,"CTrecon"}</definedName>
    <definedName name="jhkgh_1_4_1_2_2" localSheetId="0" hidden="1">{#N/A,#N/A,FALSE,"TMCOMP96";#N/A,#N/A,FALSE,"MAT96";#N/A,#N/A,FALSE,"FANDA96";#N/A,#N/A,FALSE,"INTRAN96";#N/A,#N/A,FALSE,"NAA9697";#N/A,#N/A,FALSE,"ECWEBB";#N/A,#N/A,FALSE,"MFT96";#N/A,#N/A,FALSE,"CTrecon"}</definedName>
    <definedName name="jhkgh_1_4_1_2_2" hidden="1">{#N/A,#N/A,FALSE,"TMCOMP96";#N/A,#N/A,FALSE,"MAT96";#N/A,#N/A,FALSE,"FANDA96";#N/A,#N/A,FALSE,"INTRAN96";#N/A,#N/A,FALSE,"NAA9697";#N/A,#N/A,FALSE,"ECWEBB";#N/A,#N/A,FALSE,"MFT96";#N/A,#N/A,FALSE,"CTrecon"}</definedName>
    <definedName name="jhkgh_1_4_1_2_3" localSheetId="0" hidden="1">{#N/A,#N/A,FALSE,"TMCOMP96";#N/A,#N/A,FALSE,"MAT96";#N/A,#N/A,FALSE,"FANDA96";#N/A,#N/A,FALSE,"INTRAN96";#N/A,#N/A,FALSE,"NAA9697";#N/A,#N/A,FALSE,"ECWEBB";#N/A,#N/A,FALSE,"MFT96";#N/A,#N/A,FALSE,"CTrecon"}</definedName>
    <definedName name="jhkgh_1_4_1_2_3" hidden="1">{#N/A,#N/A,FALSE,"TMCOMP96";#N/A,#N/A,FALSE,"MAT96";#N/A,#N/A,FALSE,"FANDA96";#N/A,#N/A,FALSE,"INTRAN96";#N/A,#N/A,FALSE,"NAA9697";#N/A,#N/A,FALSE,"ECWEBB";#N/A,#N/A,FALSE,"MFT96";#N/A,#N/A,FALSE,"CTrecon"}</definedName>
    <definedName name="jhkgh_1_4_1_2_4" localSheetId="0" hidden="1">{#N/A,#N/A,FALSE,"TMCOMP96";#N/A,#N/A,FALSE,"MAT96";#N/A,#N/A,FALSE,"FANDA96";#N/A,#N/A,FALSE,"INTRAN96";#N/A,#N/A,FALSE,"NAA9697";#N/A,#N/A,FALSE,"ECWEBB";#N/A,#N/A,FALSE,"MFT96";#N/A,#N/A,FALSE,"CTrecon"}</definedName>
    <definedName name="jhkgh_1_4_1_2_4" hidden="1">{#N/A,#N/A,FALSE,"TMCOMP96";#N/A,#N/A,FALSE,"MAT96";#N/A,#N/A,FALSE,"FANDA96";#N/A,#N/A,FALSE,"INTRAN96";#N/A,#N/A,FALSE,"NAA9697";#N/A,#N/A,FALSE,"ECWEBB";#N/A,#N/A,FALSE,"MFT96";#N/A,#N/A,FALSE,"CTrecon"}</definedName>
    <definedName name="jhkgh_1_4_1_2_5" localSheetId="0" hidden="1">{#N/A,#N/A,FALSE,"TMCOMP96";#N/A,#N/A,FALSE,"MAT96";#N/A,#N/A,FALSE,"FANDA96";#N/A,#N/A,FALSE,"INTRAN96";#N/A,#N/A,FALSE,"NAA9697";#N/A,#N/A,FALSE,"ECWEBB";#N/A,#N/A,FALSE,"MFT96";#N/A,#N/A,FALSE,"CTrecon"}</definedName>
    <definedName name="jhkgh_1_4_1_2_5" hidden="1">{#N/A,#N/A,FALSE,"TMCOMP96";#N/A,#N/A,FALSE,"MAT96";#N/A,#N/A,FALSE,"FANDA96";#N/A,#N/A,FALSE,"INTRAN96";#N/A,#N/A,FALSE,"NAA9697";#N/A,#N/A,FALSE,"ECWEBB";#N/A,#N/A,FALSE,"MFT96";#N/A,#N/A,FALSE,"CTrecon"}</definedName>
    <definedName name="jhkgh_1_4_1_3" localSheetId="0" hidden="1">{#N/A,#N/A,FALSE,"TMCOMP96";#N/A,#N/A,FALSE,"MAT96";#N/A,#N/A,FALSE,"FANDA96";#N/A,#N/A,FALSE,"INTRAN96";#N/A,#N/A,FALSE,"NAA9697";#N/A,#N/A,FALSE,"ECWEBB";#N/A,#N/A,FALSE,"MFT96";#N/A,#N/A,FALSE,"CTrecon"}</definedName>
    <definedName name="jhkgh_1_4_1_3" hidden="1">{#N/A,#N/A,FALSE,"TMCOMP96";#N/A,#N/A,FALSE,"MAT96";#N/A,#N/A,FALSE,"FANDA96";#N/A,#N/A,FALSE,"INTRAN96";#N/A,#N/A,FALSE,"NAA9697";#N/A,#N/A,FALSE,"ECWEBB";#N/A,#N/A,FALSE,"MFT96";#N/A,#N/A,FALSE,"CTrecon"}</definedName>
    <definedName name="jhkgh_1_4_1_3_1" localSheetId="0" hidden="1">{#N/A,#N/A,FALSE,"TMCOMP96";#N/A,#N/A,FALSE,"MAT96";#N/A,#N/A,FALSE,"FANDA96";#N/A,#N/A,FALSE,"INTRAN96";#N/A,#N/A,FALSE,"NAA9697";#N/A,#N/A,FALSE,"ECWEBB";#N/A,#N/A,FALSE,"MFT96";#N/A,#N/A,FALSE,"CTrecon"}</definedName>
    <definedName name="jhkgh_1_4_1_3_1" hidden="1">{#N/A,#N/A,FALSE,"TMCOMP96";#N/A,#N/A,FALSE,"MAT96";#N/A,#N/A,FALSE,"FANDA96";#N/A,#N/A,FALSE,"INTRAN96";#N/A,#N/A,FALSE,"NAA9697";#N/A,#N/A,FALSE,"ECWEBB";#N/A,#N/A,FALSE,"MFT96";#N/A,#N/A,FALSE,"CTrecon"}</definedName>
    <definedName name="jhkgh_1_4_1_3_2" localSheetId="0" hidden="1">{#N/A,#N/A,FALSE,"TMCOMP96";#N/A,#N/A,FALSE,"MAT96";#N/A,#N/A,FALSE,"FANDA96";#N/A,#N/A,FALSE,"INTRAN96";#N/A,#N/A,FALSE,"NAA9697";#N/A,#N/A,FALSE,"ECWEBB";#N/A,#N/A,FALSE,"MFT96";#N/A,#N/A,FALSE,"CTrecon"}</definedName>
    <definedName name="jhkgh_1_4_1_3_2" hidden="1">{#N/A,#N/A,FALSE,"TMCOMP96";#N/A,#N/A,FALSE,"MAT96";#N/A,#N/A,FALSE,"FANDA96";#N/A,#N/A,FALSE,"INTRAN96";#N/A,#N/A,FALSE,"NAA9697";#N/A,#N/A,FALSE,"ECWEBB";#N/A,#N/A,FALSE,"MFT96";#N/A,#N/A,FALSE,"CTrecon"}</definedName>
    <definedName name="jhkgh_1_4_1_3_3" localSheetId="0" hidden="1">{#N/A,#N/A,FALSE,"TMCOMP96";#N/A,#N/A,FALSE,"MAT96";#N/A,#N/A,FALSE,"FANDA96";#N/A,#N/A,FALSE,"INTRAN96";#N/A,#N/A,FALSE,"NAA9697";#N/A,#N/A,FALSE,"ECWEBB";#N/A,#N/A,FALSE,"MFT96";#N/A,#N/A,FALSE,"CTrecon"}</definedName>
    <definedName name="jhkgh_1_4_1_3_3" hidden="1">{#N/A,#N/A,FALSE,"TMCOMP96";#N/A,#N/A,FALSE,"MAT96";#N/A,#N/A,FALSE,"FANDA96";#N/A,#N/A,FALSE,"INTRAN96";#N/A,#N/A,FALSE,"NAA9697";#N/A,#N/A,FALSE,"ECWEBB";#N/A,#N/A,FALSE,"MFT96";#N/A,#N/A,FALSE,"CTrecon"}</definedName>
    <definedName name="jhkgh_1_4_1_3_4" localSheetId="0" hidden="1">{#N/A,#N/A,FALSE,"TMCOMP96";#N/A,#N/A,FALSE,"MAT96";#N/A,#N/A,FALSE,"FANDA96";#N/A,#N/A,FALSE,"INTRAN96";#N/A,#N/A,FALSE,"NAA9697";#N/A,#N/A,FALSE,"ECWEBB";#N/A,#N/A,FALSE,"MFT96";#N/A,#N/A,FALSE,"CTrecon"}</definedName>
    <definedName name="jhkgh_1_4_1_3_4" hidden="1">{#N/A,#N/A,FALSE,"TMCOMP96";#N/A,#N/A,FALSE,"MAT96";#N/A,#N/A,FALSE,"FANDA96";#N/A,#N/A,FALSE,"INTRAN96";#N/A,#N/A,FALSE,"NAA9697";#N/A,#N/A,FALSE,"ECWEBB";#N/A,#N/A,FALSE,"MFT96";#N/A,#N/A,FALSE,"CTrecon"}</definedName>
    <definedName name="jhkgh_1_4_1_3_5" localSheetId="0" hidden="1">{#N/A,#N/A,FALSE,"TMCOMP96";#N/A,#N/A,FALSE,"MAT96";#N/A,#N/A,FALSE,"FANDA96";#N/A,#N/A,FALSE,"INTRAN96";#N/A,#N/A,FALSE,"NAA9697";#N/A,#N/A,FALSE,"ECWEBB";#N/A,#N/A,FALSE,"MFT96";#N/A,#N/A,FALSE,"CTrecon"}</definedName>
    <definedName name="jhkgh_1_4_1_3_5" hidden="1">{#N/A,#N/A,FALSE,"TMCOMP96";#N/A,#N/A,FALSE,"MAT96";#N/A,#N/A,FALSE,"FANDA96";#N/A,#N/A,FALSE,"INTRAN96";#N/A,#N/A,FALSE,"NAA9697";#N/A,#N/A,FALSE,"ECWEBB";#N/A,#N/A,FALSE,"MFT96";#N/A,#N/A,FALSE,"CTrecon"}</definedName>
    <definedName name="jhkgh_1_4_1_4" localSheetId="0" hidden="1">{#N/A,#N/A,FALSE,"TMCOMP96";#N/A,#N/A,FALSE,"MAT96";#N/A,#N/A,FALSE,"FANDA96";#N/A,#N/A,FALSE,"INTRAN96";#N/A,#N/A,FALSE,"NAA9697";#N/A,#N/A,FALSE,"ECWEBB";#N/A,#N/A,FALSE,"MFT96";#N/A,#N/A,FALSE,"CTrecon"}</definedName>
    <definedName name="jhkgh_1_4_1_4" hidden="1">{#N/A,#N/A,FALSE,"TMCOMP96";#N/A,#N/A,FALSE,"MAT96";#N/A,#N/A,FALSE,"FANDA96";#N/A,#N/A,FALSE,"INTRAN96";#N/A,#N/A,FALSE,"NAA9697";#N/A,#N/A,FALSE,"ECWEBB";#N/A,#N/A,FALSE,"MFT96";#N/A,#N/A,FALSE,"CTrecon"}</definedName>
    <definedName name="jhkgh_1_4_1_5" localSheetId="0" hidden="1">{#N/A,#N/A,FALSE,"TMCOMP96";#N/A,#N/A,FALSE,"MAT96";#N/A,#N/A,FALSE,"FANDA96";#N/A,#N/A,FALSE,"INTRAN96";#N/A,#N/A,FALSE,"NAA9697";#N/A,#N/A,FALSE,"ECWEBB";#N/A,#N/A,FALSE,"MFT96";#N/A,#N/A,FALSE,"CTrecon"}</definedName>
    <definedName name="jhkgh_1_4_1_5" hidden="1">{#N/A,#N/A,FALSE,"TMCOMP96";#N/A,#N/A,FALSE,"MAT96";#N/A,#N/A,FALSE,"FANDA96";#N/A,#N/A,FALSE,"INTRAN96";#N/A,#N/A,FALSE,"NAA9697";#N/A,#N/A,FALSE,"ECWEBB";#N/A,#N/A,FALSE,"MFT96";#N/A,#N/A,FALSE,"CTrecon"}</definedName>
    <definedName name="jhkgh_1_4_2" localSheetId="0" hidden="1">{#N/A,#N/A,FALSE,"TMCOMP96";#N/A,#N/A,FALSE,"MAT96";#N/A,#N/A,FALSE,"FANDA96";#N/A,#N/A,FALSE,"INTRAN96";#N/A,#N/A,FALSE,"NAA9697";#N/A,#N/A,FALSE,"ECWEBB";#N/A,#N/A,FALSE,"MFT96";#N/A,#N/A,FALSE,"CTrecon"}</definedName>
    <definedName name="jhkgh_1_4_2" hidden="1">{#N/A,#N/A,FALSE,"TMCOMP96";#N/A,#N/A,FALSE,"MAT96";#N/A,#N/A,FALSE,"FANDA96";#N/A,#N/A,FALSE,"INTRAN96";#N/A,#N/A,FALSE,"NAA9697";#N/A,#N/A,FALSE,"ECWEBB";#N/A,#N/A,FALSE,"MFT96";#N/A,#N/A,FALSE,"CTrecon"}</definedName>
    <definedName name="jhkgh_1_4_2_1" localSheetId="0" hidden="1">{#N/A,#N/A,FALSE,"TMCOMP96";#N/A,#N/A,FALSE,"MAT96";#N/A,#N/A,FALSE,"FANDA96";#N/A,#N/A,FALSE,"INTRAN96";#N/A,#N/A,FALSE,"NAA9697";#N/A,#N/A,FALSE,"ECWEBB";#N/A,#N/A,FALSE,"MFT96";#N/A,#N/A,FALSE,"CTrecon"}</definedName>
    <definedName name="jhkgh_1_4_2_1" hidden="1">{#N/A,#N/A,FALSE,"TMCOMP96";#N/A,#N/A,FALSE,"MAT96";#N/A,#N/A,FALSE,"FANDA96";#N/A,#N/A,FALSE,"INTRAN96";#N/A,#N/A,FALSE,"NAA9697";#N/A,#N/A,FALSE,"ECWEBB";#N/A,#N/A,FALSE,"MFT96";#N/A,#N/A,FALSE,"CTrecon"}</definedName>
    <definedName name="jhkgh_1_4_2_2" localSheetId="0" hidden="1">{#N/A,#N/A,FALSE,"TMCOMP96";#N/A,#N/A,FALSE,"MAT96";#N/A,#N/A,FALSE,"FANDA96";#N/A,#N/A,FALSE,"INTRAN96";#N/A,#N/A,FALSE,"NAA9697";#N/A,#N/A,FALSE,"ECWEBB";#N/A,#N/A,FALSE,"MFT96";#N/A,#N/A,FALSE,"CTrecon"}</definedName>
    <definedName name="jhkgh_1_4_2_2" hidden="1">{#N/A,#N/A,FALSE,"TMCOMP96";#N/A,#N/A,FALSE,"MAT96";#N/A,#N/A,FALSE,"FANDA96";#N/A,#N/A,FALSE,"INTRAN96";#N/A,#N/A,FALSE,"NAA9697";#N/A,#N/A,FALSE,"ECWEBB";#N/A,#N/A,FALSE,"MFT96";#N/A,#N/A,FALSE,"CTrecon"}</definedName>
    <definedName name="jhkgh_1_4_2_3" localSheetId="0" hidden="1">{#N/A,#N/A,FALSE,"TMCOMP96";#N/A,#N/A,FALSE,"MAT96";#N/A,#N/A,FALSE,"FANDA96";#N/A,#N/A,FALSE,"INTRAN96";#N/A,#N/A,FALSE,"NAA9697";#N/A,#N/A,FALSE,"ECWEBB";#N/A,#N/A,FALSE,"MFT96";#N/A,#N/A,FALSE,"CTrecon"}</definedName>
    <definedName name="jhkgh_1_4_2_3" hidden="1">{#N/A,#N/A,FALSE,"TMCOMP96";#N/A,#N/A,FALSE,"MAT96";#N/A,#N/A,FALSE,"FANDA96";#N/A,#N/A,FALSE,"INTRAN96";#N/A,#N/A,FALSE,"NAA9697";#N/A,#N/A,FALSE,"ECWEBB";#N/A,#N/A,FALSE,"MFT96";#N/A,#N/A,FALSE,"CTrecon"}</definedName>
    <definedName name="jhkgh_1_4_2_4" localSheetId="0" hidden="1">{#N/A,#N/A,FALSE,"TMCOMP96";#N/A,#N/A,FALSE,"MAT96";#N/A,#N/A,FALSE,"FANDA96";#N/A,#N/A,FALSE,"INTRAN96";#N/A,#N/A,FALSE,"NAA9697";#N/A,#N/A,FALSE,"ECWEBB";#N/A,#N/A,FALSE,"MFT96";#N/A,#N/A,FALSE,"CTrecon"}</definedName>
    <definedName name="jhkgh_1_4_2_4" hidden="1">{#N/A,#N/A,FALSE,"TMCOMP96";#N/A,#N/A,FALSE,"MAT96";#N/A,#N/A,FALSE,"FANDA96";#N/A,#N/A,FALSE,"INTRAN96";#N/A,#N/A,FALSE,"NAA9697";#N/A,#N/A,FALSE,"ECWEBB";#N/A,#N/A,FALSE,"MFT96";#N/A,#N/A,FALSE,"CTrecon"}</definedName>
    <definedName name="jhkgh_1_4_2_5" localSheetId="0" hidden="1">{#N/A,#N/A,FALSE,"TMCOMP96";#N/A,#N/A,FALSE,"MAT96";#N/A,#N/A,FALSE,"FANDA96";#N/A,#N/A,FALSE,"INTRAN96";#N/A,#N/A,FALSE,"NAA9697";#N/A,#N/A,FALSE,"ECWEBB";#N/A,#N/A,FALSE,"MFT96";#N/A,#N/A,FALSE,"CTrecon"}</definedName>
    <definedName name="jhkgh_1_4_2_5" hidden="1">{#N/A,#N/A,FALSE,"TMCOMP96";#N/A,#N/A,FALSE,"MAT96";#N/A,#N/A,FALSE,"FANDA96";#N/A,#N/A,FALSE,"INTRAN96";#N/A,#N/A,FALSE,"NAA9697";#N/A,#N/A,FALSE,"ECWEBB";#N/A,#N/A,FALSE,"MFT96";#N/A,#N/A,FALSE,"CTrecon"}</definedName>
    <definedName name="jhkgh_1_4_3" localSheetId="0" hidden="1">{#N/A,#N/A,FALSE,"TMCOMP96";#N/A,#N/A,FALSE,"MAT96";#N/A,#N/A,FALSE,"FANDA96";#N/A,#N/A,FALSE,"INTRAN96";#N/A,#N/A,FALSE,"NAA9697";#N/A,#N/A,FALSE,"ECWEBB";#N/A,#N/A,FALSE,"MFT96";#N/A,#N/A,FALSE,"CTrecon"}</definedName>
    <definedName name="jhkgh_1_4_3" hidden="1">{#N/A,#N/A,FALSE,"TMCOMP96";#N/A,#N/A,FALSE,"MAT96";#N/A,#N/A,FALSE,"FANDA96";#N/A,#N/A,FALSE,"INTRAN96";#N/A,#N/A,FALSE,"NAA9697";#N/A,#N/A,FALSE,"ECWEBB";#N/A,#N/A,FALSE,"MFT96";#N/A,#N/A,FALSE,"CTrecon"}</definedName>
    <definedName name="jhkgh_1_4_3_1" localSheetId="0" hidden="1">{#N/A,#N/A,FALSE,"TMCOMP96";#N/A,#N/A,FALSE,"MAT96";#N/A,#N/A,FALSE,"FANDA96";#N/A,#N/A,FALSE,"INTRAN96";#N/A,#N/A,FALSE,"NAA9697";#N/A,#N/A,FALSE,"ECWEBB";#N/A,#N/A,FALSE,"MFT96";#N/A,#N/A,FALSE,"CTrecon"}</definedName>
    <definedName name="jhkgh_1_4_3_1" hidden="1">{#N/A,#N/A,FALSE,"TMCOMP96";#N/A,#N/A,FALSE,"MAT96";#N/A,#N/A,FALSE,"FANDA96";#N/A,#N/A,FALSE,"INTRAN96";#N/A,#N/A,FALSE,"NAA9697";#N/A,#N/A,FALSE,"ECWEBB";#N/A,#N/A,FALSE,"MFT96";#N/A,#N/A,FALSE,"CTrecon"}</definedName>
    <definedName name="jhkgh_1_4_3_2" localSheetId="0" hidden="1">{#N/A,#N/A,FALSE,"TMCOMP96";#N/A,#N/A,FALSE,"MAT96";#N/A,#N/A,FALSE,"FANDA96";#N/A,#N/A,FALSE,"INTRAN96";#N/A,#N/A,FALSE,"NAA9697";#N/A,#N/A,FALSE,"ECWEBB";#N/A,#N/A,FALSE,"MFT96";#N/A,#N/A,FALSE,"CTrecon"}</definedName>
    <definedName name="jhkgh_1_4_3_2" hidden="1">{#N/A,#N/A,FALSE,"TMCOMP96";#N/A,#N/A,FALSE,"MAT96";#N/A,#N/A,FALSE,"FANDA96";#N/A,#N/A,FALSE,"INTRAN96";#N/A,#N/A,FALSE,"NAA9697";#N/A,#N/A,FALSE,"ECWEBB";#N/A,#N/A,FALSE,"MFT96";#N/A,#N/A,FALSE,"CTrecon"}</definedName>
    <definedName name="jhkgh_1_4_3_3" localSheetId="0" hidden="1">{#N/A,#N/A,FALSE,"TMCOMP96";#N/A,#N/A,FALSE,"MAT96";#N/A,#N/A,FALSE,"FANDA96";#N/A,#N/A,FALSE,"INTRAN96";#N/A,#N/A,FALSE,"NAA9697";#N/A,#N/A,FALSE,"ECWEBB";#N/A,#N/A,FALSE,"MFT96";#N/A,#N/A,FALSE,"CTrecon"}</definedName>
    <definedName name="jhkgh_1_4_3_3" hidden="1">{#N/A,#N/A,FALSE,"TMCOMP96";#N/A,#N/A,FALSE,"MAT96";#N/A,#N/A,FALSE,"FANDA96";#N/A,#N/A,FALSE,"INTRAN96";#N/A,#N/A,FALSE,"NAA9697";#N/A,#N/A,FALSE,"ECWEBB";#N/A,#N/A,FALSE,"MFT96";#N/A,#N/A,FALSE,"CTrecon"}</definedName>
    <definedName name="jhkgh_1_4_3_4" localSheetId="0" hidden="1">{#N/A,#N/A,FALSE,"TMCOMP96";#N/A,#N/A,FALSE,"MAT96";#N/A,#N/A,FALSE,"FANDA96";#N/A,#N/A,FALSE,"INTRAN96";#N/A,#N/A,FALSE,"NAA9697";#N/A,#N/A,FALSE,"ECWEBB";#N/A,#N/A,FALSE,"MFT96";#N/A,#N/A,FALSE,"CTrecon"}</definedName>
    <definedName name="jhkgh_1_4_3_4" hidden="1">{#N/A,#N/A,FALSE,"TMCOMP96";#N/A,#N/A,FALSE,"MAT96";#N/A,#N/A,FALSE,"FANDA96";#N/A,#N/A,FALSE,"INTRAN96";#N/A,#N/A,FALSE,"NAA9697";#N/A,#N/A,FALSE,"ECWEBB";#N/A,#N/A,FALSE,"MFT96";#N/A,#N/A,FALSE,"CTrecon"}</definedName>
    <definedName name="jhkgh_1_4_3_5" localSheetId="0" hidden="1">{#N/A,#N/A,FALSE,"TMCOMP96";#N/A,#N/A,FALSE,"MAT96";#N/A,#N/A,FALSE,"FANDA96";#N/A,#N/A,FALSE,"INTRAN96";#N/A,#N/A,FALSE,"NAA9697";#N/A,#N/A,FALSE,"ECWEBB";#N/A,#N/A,FALSE,"MFT96";#N/A,#N/A,FALSE,"CTrecon"}</definedName>
    <definedName name="jhkgh_1_4_3_5" hidden="1">{#N/A,#N/A,FALSE,"TMCOMP96";#N/A,#N/A,FALSE,"MAT96";#N/A,#N/A,FALSE,"FANDA96";#N/A,#N/A,FALSE,"INTRAN96";#N/A,#N/A,FALSE,"NAA9697";#N/A,#N/A,FALSE,"ECWEBB";#N/A,#N/A,FALSE,"MFT96";#N/A,#N/A,FALSE,"CTrecon"}</definedName>
    <definedName name="jhkgh_1_4_4" localSheetId="0" hidden="1">{#N/A,#N/A,FALSE,"TMCOMP96";#N/A,#N/A,FALSE,"MAT96";#N/A,#N/A,FALSE,"FANDA96";#N/A,#N/A,FALSE,"INTRAN96";#N/A,#N/A,FALSE,"NAA9697";#N/A,#N/A,FALSE,"ECWEBB";#N/A,#N/A,FALSE,"MFT96";#N/A,#N/A,FALSE,"CTrecon"}</definedName>
    <definedName name="jhkgh_1_4_4" hidden="1">{#N/A,#N/A,FALSE,"TMCOMP96";#N/A,#N/A,FALSE,"MAT96";#N/A,#N/A,FALSE,"FANDA96";#N/A,#N/A,FALSE,"INTRAN96";#N/A,#N/A,FALSE,"NAA9697";#N/A,#N/A,FALSE,"ECWEBB";#N/A,#N/A,FALSE,"MFT96";#N/A,#N/A,FALSE,"CTrecon"}</definedName>
    <definedName name="jhkgh_1_4_4_1" localSheetId="0" hidden="1">{#N/A,#N/A,FALSE,"TMCOMP96";#N/A,#N/A,FALSE,"MAT96";#N/A,#N/A,FALSE,"FANDA96";#N/A,#N/A,FALSE,"INTRAN96";#N/A,#N/A,FALSE,"NAA9697";#N/A,#N/A,FALSE,"ECWEBB";#N/A,#N/A,FALSE,"MFT96";#N/A,#N/A,FALSE,"CTrecon"}</definedName>
    <definedName name="jhkgh_1_4_4_1" hidden="1">{#N/A,#N/A,FALSE,"TMCOMP96";#N/A,#N/A,FALSE,"MAT96";#N/A,#N/A,FALSE,"FANDA96";#N/A,#N/A,FALSE,"INTRAN96";#N/A,#N/A,FALSE,"NAA9697";#N/A,#N/A,FALSE,"ECWEBB";#N/A,#N/A,FALSE,"MFT96";#N/A,#N/A,FALSE,"CTrecon"}</definedName>
    <definedName name="jhkgh_1_4_4_2" localSheetId="0" hidden="1">{#N/A,#N/A,FALSE,"TMCOMP96";#N/A,#N/A,FALSE,"MAT96";#N/A,#N/A,FALSE,"FANDA96";#N/A,#N/A,FALSE,"INTRAN96";#N/A,#N/A,FALSE,"NAA9697";#N/A,#N/A,FALSE,"ECWEBB";#N/A,#N/A,FALSE,"MFT96";#N/A,#N/A,FALSE,"CTrecon"}</definedName>
    <definedName name="jhkgh_1_4_4_2" hidden="1">{#N/A,#N/A,FALSE,"TMCOMP96";#N/A,#N/A,FALSE,"MAT96";#N/A,#N/A,FALSE,"FANDA96";#N/A,#N/A,FALSE,"INTRAN96";#N/A,#N/A,FALSE,"NAA9697";#N/A,#N/A,FALSE,"ECWEBB";#N/A,#N/A,FALSE,"MFT96";#N/A,#N/A,FALSE,"CTrecon"}</definedName>
    <definedName name="jhkgh_1_4_4_3" localSheetId="0" hidden="1">{#N/A,#N/A,FALSE,"TMCOMP96";#N/A,#N/A,FALSE,"MAT96";#N/A,#N/A,FALSE,"FANDA96";#N/A,#N/A,FALSE,"INTRAN96";#N/A,#N/A,FALSE,"NAA9697";#N/A,#N/A,FALSE,"ECWEBB";#N/A,#N/A,FALSE,"MFT96";#N/A,#N/A,FALSE,"CTrecon"}</definedName>
    <definedName name="jhkgh_1_4_4_3" hidden="1">{#N/A,#N/A,FALSE,"TMCOMP96";#N/A,#N/A,FALSE,"MAT96";#N/A,#N/A,FALSE,"FANDA96";#N/A,#N/A,FALSE,"INTRAN96";#N/A,#N/A,FALSE,"NAA9697";#N/A,#N/A,FALSE,"ECWEBB";#N/A,#N/A,FALSE,"MFT96";#N/A,#N/A,FALSE,"CTrecon"}</definedName>
    <definedName name="jhkgh_1_4_4_4" localSheetId="0" hidden="1">{#N/A,#N/A,FALSE,"TMCOMP96";#N/A,#N/A,FALSE,"MAT96";#N/A,#N/A,FALSE,"FANDA96";#N/A,#N/A,FALSE,"INTRAN96";#N/A,#N/A,FALSE,"NAA9697";#N/A,#N/A,FALSE,"ECWEBB";#N/A,#N/A,FALSE,"MFT96";#N/A,#N/A,FALSE,"CTrecon"}</definedName>
    <definedName name="jhkgh_1_4_4_4" hidden="1">{#N/A,#N/A,FALSE,"TMCOMP96";#N/A,#N/A,FALSE,"MAT96";#N/A,#N/A,FALSE,"FANDA96";#N/A,#N/A,FALSE,"INTRAN96";#N/A,#N/A,FALSE,"NAA9697";#N/A,#N/A,FALSE,"ECWEBB";#N/A,#N/A,FALSE,"MFT96";#N/A,#N/A,FALSE,"CTrecon"}</definedName>
    <definedName name="jhkgh_1_4_4_5" localSheetId="0" hidden="1">{#N/A,#N/A,FALSE,"TMCOMP96";#N/A,#N/A,FALSE,"MAT96";#N/A,#N/A,FALSE,"FANDA96";#N/A,#N/A,FALSE,"INTRAN96";#N/A,#N/A,FALSE,"NAA9697";#N/A,#N/A,FALSE,"ECWEBB";#N/A,#N/A,FALSE,"MFT96";#N/A,#N/A,FALSE,"CTrecon"}</definedName>
    <definedName name="jhkgh_1_4_4_5" hidden="1">{#N/A,#N/A,FALSE,"TMCOMP96";#N/A,#N/A,FALSE,"MAT96";#N/A,#N/A,FALSE,"FANDA96";#N/A,#N/A,FALSE,"INTRAN96";#N/A,#N/A,FALSE,"NAA9697";#N/A,#N/A,FALSE,"ECWEBB";#N/A,#N/A,FALSE,"MFT96";#N/A,#N/A,FALSE,"CTrecon"}</definedName>
    <definedName name="jhkgh_1_4_5" localSheetId="0" hidden="1">{#N/A,#N/A,FALSE,"TMCOMP96";#N/A,#N/A,FALSE,"MAT96";#N/A,#N/A,FALSE,"FANDA96";#N/A,#N/A,FALSE,"INTRAN96";#N/A,#N/A,FALSE,"NAA9697";#N/A,#N/A,FALSE,"ECWEBB";#N/A,#N/A,FALSE,"MFT96";#N/A,#N/A,FALSE,"CTrecon"}</definedName>
    <definedName name="jhkgh_1_4_5" hidden="1">{#N/A,#N/A,FALSE,"TMCOMP96";#N/A,#N/A,FALSE,"MAT96";#N/A,#N/A,FALSE,"FANDA96";#N/A,#N/A,FALSE,"INTRAN96";#N/A,#N/A,FALSE,"NAA9697";#N/A,#N/A,FALSE,"ECWEBB";#N/A,#N/A,FALSE,"MFT96";#N/A,#N/A,FALSE,"CTrecon"}</definedName>
    <definedName name="jhkgh_1_5" localSheetId="0" hidden="1">{#N/A,#N/A,FALSE,"TMCOMP96";#N/A,#N/A,FALSE,"MAT96";#N/A,#N/A,FALSE,"FANDA96";#N/A,#N/A,FALSE,"INTRAN96";#N/A,#N/A,FALSE,"NAA9697";#N/A,#N/A,FALSE,"ECWEBB";#N/A,#N/A,FALSE,"MFT96";#N/A,#N/A,FALSE,"CTrecon"}</definedName>
    <definedName name="jhkgh_1_5" hidden="1">{#N/A,#N/A,FALSE,"TMCOMP96";#N/A,#N/A,FALSE,"MAT96";#N/A,#N/A,FALSE,"FANDA96";#N/A,#N/A,FALSE,"INTRAN96";#N/A,#N/A,FALSE,"NAA9697";#N/A,#N/A,FALSE,"ECWEBB";#N/A,#N/A,FALSE,"MFT96";#N/A,#N/A,FALSE,"CTrecon"}</definedName>
    <definedName name="jhkgh_1_5_1" localSheetId="0" hidden="1">{#N/A,#N/A,FALSE,"TMCOMP96";#N/A,#N/A,FALSE,"MAT96";#N/A,#N/A,FALSE,"FANDA96";#N/A,#N/A,FALSE,"INTRAN96";#N/A,#N/A,FALSE,"NAA9697";#N/A,#N/A,FALSE,"ECWEBB";#N/A,#N/A,FALSE,"MFT96";#N/A,#N/A,FALSE,"CTrecon"}</definedName>
    <definedName name="jhkgh_1_5_1" hidden="1">{#N/A,#N/A,FALSE,"TMCOMP96";#N/A,#N/A,FALSE,"MAT96";#N/A,#N/A,FALSE,"FANDA96";#N/A,#N/A,FALSE,"INTRAN96";#N/A,#N/A,FALSE,"NAA9697";#N/A,#N/A,FALSE,"ECWEBB";#N/A,#N/A,FALSE,"MFT96";#N/A,#N/A,FALSE,"CTrecon"}</definedName>
    <definedName name="jhkgh_1_5_1_1" localSheetId="0" hidden="1">{#N/A,#N/A,FALSE,"TMCOMP96";#N/A,#N/A,FALSE,"MAT96";#N/A,#N/A,FALSE,"FANDA96";#N/A,#N/A,FALSE,"INTRAN96";#N/A,#N/A,FALSE,"NAA9697";#N/A,#N/A,FALSE,"ECWEBB";#N/A,#N/A,FALSE,"MFT96";#N/A,#N/A,FALSE,"CTrecon"}</definedName>
    <definedName name="jhkgh_1_5_1_1" hidden="1">{#N/A,#N/A,FALSE,"TMCOMP96";#N/A,#N/A,FALSE,"MAT96";#N/A,#N/A,FALSE,"FANDA96";#N/A,#N/A,FALSE,"INTRAN96";#N/A,#N/A,FALSE,"NAA9697";#N/A,#N/A,FALSE,"ECWEBB";#N/A,#N/A,FALSE,"MFT96";#N/A,#N/A,FALSE,"CTrecon"}</definedName>
    <definedName name="jhkgh_1_5_1_2" localSheetId="0" hidden="1">{#N/A,#N/A,FALSE,"TMCOMP96";#N/A,#N/A,FALSE,"MAT96";#N/A,#N/A,FALSE,"FANDA96";#N/A,#N/A,FALSE,"INTRAN96";#N/A,#N/A,FALSE,"NAA9697";#N/A,#N/A,FALSE,"ECWEBB";#N/A,#N/A,FALSE,"MFT96";#N/A,#N/A,FALSE,"CTrecon"}</definedName>
    <definedName name="jhkgh_1_5_1_2" hidden="1">{#N/A,#N/A,FALSE,"TMCOMP96";#N/A,#N/A,FALSE,"MAT96";#N/A,#N/A,FALSE,"FANDA96";#N/A,#N/A,FALSE,"INTRAN96";#N/A,#N/A,FALSE,"NAA9697";#N/A,#N/A,FALSE,"ECWEBB";#N/A,#N/A,FALSE,"MFT96";#N/A,#N/A,FALSE,"CTrecon"}</definedName>
    <definedName name="jhkgh_1_5_1_3" localSheetId="0" hidden="1">{#N/A,#N/A,FALSE,"TMCOMP96";#N/A,#N/A,FALSE,"MAT96";#N/A,#N/A,FALSE,"FANDA96";#N/A,#N/A,FALSE,"INTRAN96";#N/A,#N/A,FALSE,"NAA9697";#N/A,#N/A,FALSE,"ECWEBB";#N/A,#N/A,FALSE,"MFT96";#N/A,#N/A,FALSE,"CTrecon"}</definedName>
    <definedName name="jhkgh_1_5_1_3" hidden="1">{#N/A,#N/A,FALSE,"TMCOMP96";#N/A,#N/A,FALSE,"MAT96";#N/A,#N/A,FALSE,"FANDA96";#N/A,#N/A,FALSE,"INTRAN96";#N/A,#N/A,FALSE,"NAA9697";#N/A,#N/A,FALSE,"ECWEBB";#N/A,#N/A,FALSE,"MFT96";#N/A,#N/A,FALSE,"CTrecon"}</definedName>
    <definedName name="jhkgh_1_5_1_4" localSheetId="0" hidden="1">{#N/A,#N/A,FALSE,"TMCOMP96";#N/A,#N/A,FALSE,"MAT96";#N/A,#N/A,FALSE,"FANDA96";#N/A,#N/A,FALSE,"INTRAN96";#N/A,#N/A,FALSE,"NAA9697";#N/A,#N/A,FALSE,"ECWEBB";#N/A,#N/A,FALSE,"MFT96";#N/A,#N/A,FALSE,"CTrecon"}</definedName>
    <definedName name="jhkgh_1_5_1_4" hidden="1">{#N/A,#N/A,FALSE,"TMCOMP96";#N/A,#N/A,FALSE,"MAT96";#N/A,#N/A,FALSE,"FANDA96";#N/A,#N/A,FALSE,"INTRAN96";#N/A,#N/A,FALSE,"NAA9697";#N/A,#N/A,FALSE,"ECWEBB";#N/A,#N/A,FALSE,"MFT96";#N/A,#N/A,FALSE,"CTrecon"}</definedName>
    <definedName name="jhkgh_1_5_1_5" localSheetId="0" hidden="1">{#N/A,#N/A,FALSE,"TMCOMP96";#N/A,#N/A,FALSE,"MAT96";#N/A,#N/A,FALSE,"FANDA96";#N/A,#N/A,FALSE,"INTRAN96";#N/A,#N/A,FALSE,"NAA9697";#N/A,#N/A,FALSE,"ECWEBB";#N/A,#N/A,FALSE,"MFT96";#N/A,#N/A,FALSE,"CTrecon"}</definedName>
    <definedName name="jhkgh_1_5_1_5" hidden="1">{#N/A,#N/A,FALSE,"TMCOMP96";#N/A,#N/A,FALSE,"MAT96";#N/A,#N/A,FALSE,"FANDA96";#N/A,#N/A,FALSE,"INTRAN96";#N/A,#N/A,FALSE,"NAA9697";#N/A,#N/A,FALSE,"ECWEBB";#N/A,#N/A,FALSE,"MFT96";#N/A,#N/A,FALSE,"CTrecon"}</definedName>
    <definedName name="jhkgh_1_5_2" localSheetId="0" hidden="1">{#N/A,#N/A,FALSE,"TMCOMP96";#N/A,#N/A,FALSE,"MAT96";#N/A,#N/A,FALSE,"FANDA96";#N/A,#N/A,FALSE,"INTRAN96";#N/A,#N/A,FALSE,"NAA9697";#N/A,#N/A,FALSE,"ECWEBB";#N/A,#N/A,FALSE,"MFT96";#N/A,#N/A,FALSE,"CTrecon"}</definedName>
    <definedName name="jhkgh_1_5_2" hidden="1">{#N/A,#N/A,FALSE,"TMCOMP96";#N/A,#N/A,FALSE,"MAT96";#N/A,#N/A,FALSE,"FANDA96";#N/A,#N/A,FALSE,"INTRAN96";#N/A,#N/A,FALSE,"NAA9697";#N/A,#N/A,FALSE,"ECWEBB";#N/A,#N/A,FALSE,"MFT96";#N/A,#N/A,FALSE,"CTrecon"}</definedName>
    <definedName name="jhkgh_1_5_2_1" localSheetId="0" hidden="1">{#N/A,#N/A,FALSE,"TMCOMP96";#N/A,#N/A,FALSE,"MAT96";#N/A,#N/A,FALSE,"FANDA96";#N/A,#N/A,FALSE,"INTRAN96";#N/A,#N/A,FALSE,"NAA9697";#N/A,#N/A,FALSE,"ECWEBB";#N/A,#N/A,FALSE,"MFT96";#N/A,#N/A,FALSE,"CTrecon"}</definedName>
    <definedName name="jhkgh_1_5_2_1" hidden="1">{#N/A,#N/A,FALSE,"TMCOMP96";#N/A,#N/A,FALSE,"MAT96";#N/A,#N/A,FALSE,"FANDA96";#N/A,#N/A,FALSE,"INTRAN96";#N/A,#N/A,FALSE,"NAA9697";#N/A,#N/A,FALSE,"ECWEBB";#N/A,#N/A,FALSE,"MFT96";#N/A,#N/A,FALSE,"CTrecon"}</definedName>
    <definedName name="jhkgh_1_5_2_2" localSheetId="0" hidden="1">{#N/A,#N/A,FALSE,"TMCOMP96";#N/A,#N/A,FALSE,"MAT96";#N/A,#N/A,FALSE,"FANDA96";#N/A,#N/A,FALSE,"INTRAN96";#N/A,#N/A,FALSE,"NAA9697";#N/A,#N/A,FALSE,"ECWEBB";#N/A,#N/A,FALSE,"MFT96";#N/A,#N/A,FALSE,"CTrecon"}</definedName>
    <definedName name="jhkgh_1_5_2_2" hidden="1">{#N/A,#N/A,FALSE,"TMCOMP96";#N/A,#N/A,FALSE,"MAT96";#N/A,#N/A,FALSE,"FANDA96";#N/A,#N/A,FALSE,"INTRAN96";#N/A,#N/A,FALSE,"NAA9697";#N/A,#N/A,FALSE,"ECWEBB";#N/A,#N/A,FALSE,"MFT96";#N/A,#N/A,FALSE,"CTrecon"}</definedName>
    <definedName name="jhkgh_1_5_2_3" localSheetId="0" hidden="1">{#N/A,#N/A,FALSE,"TMCOMP96";#N/A,#N/A,FALSE,"MAT96";#N/A,#N/A,FALSE,"FANDA96";#N/A,#N/A,FALSE,"INTRAN96";#N/A,#N/A,FALSE,"NAA9697";#N/A,#N/A,FALSE,"ECWEBB";#N/A,#N/A,FALSE,"MFT96";#N/A,#N/A,FALSE,"CTrecon"}</definedName>
    <definedName name="jhkgh_1_5_2_3" hidden="1">{#N/A,#N/A,FALSE,"TMCOMP96";#N/A,#N/A,FALSE,"MAT96";#N/A,#N/A,FALSE,"FANDA96";#N/A,#N/A,FALSE,"INTRAN96";#N/A,#N/A,FALSE,"NAA9697";#N/A,#N/A,FALSE,"ECWEBB";#N/A,#N/A,FALSE,"MFT96";#N/A,#N/A,FALSE,"CTrecon"}</definedName>
    <definedName name="jhkgh_1_5_2_4" localSheetId="0" hidden="1">{#N/A,#N/A,FALSE,"TMCOMP96";#N/A,#N/A,FALSE,"MAT96";#N/A,#N/A,FALSE,"FANDA96";#N/A,#N/A,FALSE,"INTRAN96";#N/A,#N/A,FALSE,"NAA9697";#N/A,#N/A,FALSE,"ECWEBB";#N/A,#N/A,FALSE,"MFT96";#N/A,#N/A,FALSE,"CTrecon"}</definedName>
    <definedName name="jhkgh_1_5_2_4" hidden="1">{#N/A,#N/A,FALSE,"TMCOMP96";#N/A,#N/A,FALSE,"MAT96";#N/A,#N/A,FALSE,"FANDA96";#N/A,#N/A,FALSE,"INTRAN96";#N/A,#N/A,FALSE,"NAA9697";#N/A,#N/A,FALSE,"ECWEBB";#N/A,#N/A,FALSE,"MFT96";#N/A,#N/A,FALSE,"CTrecon"}</definedName>
    <definedName name="jhkgh_1_5_2_5" localSheetId="0" hidden="1">{#N/A,#N/A,FALSE,"TMCOMP96";#N/A,#N/A,FALSE,"MAT96";#N/A,#N/A,FALSE,"FANDA96";#N/A,#N/A,FALSE,"INTRAN96";#N/A,#N/A,FALSE,"NAA9697";#N/A,#N/A,FALSE,"ECWEBB";#N/A,#N/A,FALSE,"MFT96";#N/A,#N/A,FALSE,"CTrecon"}</definedName>
    <definedName name="jhkgh_1_5_2_5" hidden="1">{#N/A,#N/A,FALSE,"TMCOMP96";#N/A,#N/A,FALSE,"MAT96";#N/A,#N/A,FALSE,"FANDA96";#N/A,#N/A,FALSE,"INTRAN96";#N/A,#N/A,FALSE,"NAA9697";#N/A,#N/A,FALSE,"ECWEBB";#N/A,#N/A,FALSE,"MFT96";#N/A,#N/A,FALSE,"CTrecon"}</definedName>
    <definedName name="jhkgh_1_5_3" localSheetId="0" hidden="1">{#N/A,#N/A,FALSE,"TMCOMP96";#N/A,#N/A,FALSE,"MAT96";#N/A,#N/A,FALSE,"FANDA96";#N/A,#N/A,FALSE,"INTRAN96";#N/A,#N/A,FALSE,"NAA9697";#N/A,#N/A,FALSE,"ECWEBB";#N/A,#N/A,FALSE,"MFT96";#N/A,#N/A,FALSE,"CTrecon"}</definedName>
    <definedName name="jhkgh_1_5_3" hidden="1">{#N/A,#N/A,FALSE,"TMCOMP96";#N/A,#N/A,FALSE,"MAT96";#N/A,#N/A,FALSE,"FANDA96";#N/A,#N/A,FALSE,"INTRAN96";#N/A,#N/A,FALSE,"NAA9697";#N/A,#N/A,FALSE,"ECWEBB";#N/A,#N/A,FALSE,"MFT96";#N/A,#N/A,FALSE,"CTrecon"}</definedName>
    <definedName name="jhkgh_1_5_3_1" localSheetId="0" hidden="1">{#N/A,#N/A,FALSE,"TMCOMP96";#N/A,#N/A,FALSE,"MAT96";#N/A,#N/A,FALSE,"FANDA96";#N/A,#N/A,FALSE,"INTRAN96";#N/A,#N/A,FALSE,"NAA9697";#N/A,#N/A,FALSE,"ECWEBB";#N/A,#N/A,FALSE,"MFT96";#N/A,#N/A,FALSE,"CTrecon"}</definedName>
    <definedName name="jhkgh_1_5_3_1" hidden="1">{#N/A,#N/A,FALSE,"TMCOMP96";#N/A,#N/A,FALSE,"MAT96";#N/A,#N/A,FALSE,"FANDA96";#N/A,#N/A,FALSE,"INTRAN96";#N/A,#N/A,FALSE,"NAA9697";#N/A,#N/A,FALSE,"ECWEBB";#N/A,#N/A,FALSE,"MFT96";#N/A,#N/A,FALSE,"CTrecon"}</definedName>
    <definedName name="jhkgh_1_5_3_2" localSheetId="0" hidden="1">{#N/A,#N/A,FALSE,"TMCOMP96";#N/A,#N/A,FALSE,"MAT96";#N/A,#N/A,FALSE,"FANDA96";#N/A,#N/A,FALSE,"INTRAN96";#N/A,#N/A,FALSE,"NAA9697";#N/A,#N/A,FALSE,"ECWEBB";#N/A,#N/A,FALSE,"MFT96";#N/A,#N/A,FALSE,"CTrecon"}</definedName>
    <definedName name="jhkgh_1_5_3_2" hidden="1">{#N/A,#N/A,FALSE,"TMCOMP96";#N/A,#N/A,FALSE,"MAT96";#N/A,#N/A,FALSE,"FANDA96";#N/A,#N/A,FALSE,"INTRAN96";#N/A,#N/A,FALSE,"NAA9697";#N/A,#N/A,FALSE,"ECWEBB";#N/A,#N/A,FALSE,"MFT96";#N/A,#N/A,FALSE,"CTrecon"}</definedName>
    <definedName name="jhkgh_1_5_3_3" localSheetId="0" hidden="1">{#N/A,#N/A,FALSE,"TMCOMP96";#N/A,#N/A,FALSE,"MAT96";#N/A,#N/A,FALSE,"FANDA96";#N/A,#N/A,FALSE,"INTRAN96";#N/A,#N/A,FALSE,"NAA9697";#N/A,#N/A,FALSE,"ECWEBB";#N/A,#N/A,FALSE,"MFT96";#N/A,#N/A,FALSE,"CTrecon"}</definedName>
    <definedName name="jhkgh_1_5_3_3" hidden="1">{#N/A,#N/A,FALSE,"TMCOMP96";#N/A,#N/A,FALSE,"MAT96";#N/A,#N/A,FALSE,"FANDA96";#N/A,#N/A,FALSE,"INTRAN96";#N/A,#N/A,FALSE,"NAA9697";#N/A,#N/A,FALSE,"ECWEBB";#N/A,#N/A,FALSE,"MFT96";#N/A,#N/A,FALSE,"CTrecon"}</definedName>
    <definedName name="jhkgh_1_5_3_4" localSheetId="0" hidden="1">{#N/A,#N/A,FALSE,"TMCOMP96";#N/A,#N/A,FALSE,"MAT96";#N/A,#N/A,FALSE,"FANDA96";#N/A,#N/A,FALSE,"INTRAN96";#N/A,#N/A,FALSE,"NAA9697";#N/A,#N/A,FALSE,"ECWEBB";#N/A,#N/A,FALSE,"MFT96";#N/A,#N/A,FALSE,"CTrecon"}</definedName>
    <definedName name="jhkgh_1_5_3_4" hidden="1">{#N/A,#N/A,FALSE,"TMCOMP96";#N/A,#N/A,FALSE,"MAT96";#N/A,#N/A,FALSE,"FANDA96";#N/A,#N/A,FALSE,"INTRAN96";#N/A,#N/A,FALSE,"NAA9697";#N/A,#N/A,FALSE,"ECWEBB";#N/A,#N/A,FALSE,"MFT96";#N/A,#N/A,FALSE,"CTrecon"}</definedName>
    <definedName name="jhkgh_1_5_3_5" localSheetId="0" hidden="1">{#N/A,#N/A,FALSE,"TMCOMP96";#N/A,#N/A,FALSE,"MAT96";#N/A,#N/A,FALSE,"FANDA96";#N/A,#N/A,FALSE,"INTRAN96";#N/A,#N/A,FALSE,"NAA9697";#N/A,#N/A,FALSE,"ECWEBB";#N/A,#N/A,FALSE,"MFT96";#N/A,#N/A,FALSE,"CTrecon"}</definedName>
    <definedName name="jhkgh_1_5_3_5" hidden="1">{#N/A,#N/A,FALSE,"TMCOMP96";#N/A,#N/A,FALSE,"MAT96";#N/A,#N/A,FALSE,"FANDA96";#N/A,#N/A,FALSE,"INTRAN96";#N/A,#N/A,FALSE,"NAA9697";#N/A,#N/A,FALSE,"ECWEBB";#N/A,#N/A,FALSE,"MFT96";#N/A,#N/A,FALSE,"CTrecon"}</definedName>
    <definedName name="jhkgh_1_5_4" localSheetId="0" hidden="1">{#N/A,#N/A,FALSE,"TMCOMP96";#N/A,#N/A,FALSE,"MAT96";#N/A,#N/A,FALSE,"FANDA96";#N/A,#N/A,FALSE,"INTRAN96";#N/A,#N/A,FALSE,"NAA9697";#N/A,#N/A,FALSE,"ECWEBB";#N/A,#N/A,FALSE,"MFT96";#N/A,#N/A,FALSE,"CTrecon"}</definedName>
    <definedName name="jhkgh_1_5_4" hidden="1">{#N/A,#N/A,FALSE,"TMCOMP96";#N/A,#N/A,FALSE,"MAT96";#N/A,#N/A,FALSE,"FANDA96";#N/A,#N/A,FALSE,"INTRAN96";#N/A,#N/A,FALSE,"NAA9697";#N/A,#N/A,FALSE,"ECWEBB";#N/A,#N/A,FALSE,"MFT96";#N/A,#N/A,FALSE,"CTrecon"}</definedName>
    <definedName name="jhkgh_1_5_5" localSheetId="0" hidden="1">{#N/A,#N/A,FALSE,"TMCOMP96";#N/A,#N/A,FALSE,"MAT96";#N/A,#N/A,FALSE,"FANDA96";#N/A,#N/A,FALSE,"INTRAN96";#N/A,#N/A,FALSE,"NAA9697";#N/A,#N/A,FALSE,"ECWEBB";#N/A,#N/A,FALSE,"MFT96";#N/A,#N/A,FALSE,"CTrecon"}</definedName>
    <definedName name="jhkgh_1_5_5" hidden="1">{#N/A,#N/A,FALSE,"TMCOMP96";#N/A,#N/A,FALSE,"MAT96";#N/A,#N/A,FALSE,"FANDA96";#N/A,#N/A,FALSE,"INTRAN96";#N/A,#N/A,FALSE,"NAA9697";#N/A,#N/A,FALSE,"ECWEBB";#N/A,#N/A,FALSE,"MFT96";#N/A,#N/A,FALSE,"CTrecon"}</definedName>
    <definedName name="jhkgh_2" localSheetId="0" hidden="1">{#N/A,#N/A,FALSE,"TMCOMP96";#N/A,#N/A,FALSE,"MAT96";#N/A,#N/A,FALSE,"FANDA96";#N/A,#N/A,FALSE,"INTRAN96";#N/A,#N/A,FALSE,"NAA9697";#N/A,#N/A,FALSE,"ECWEBB";#N/A,#N/A,FALSE,"MFT96";#N/A,#N/A,FALSE,"CTrecon"}</definedName>
    <definedName name="jhkgh_2" hidden="1">{#N/A,#N/A,FALSE,"TMCOMP96";#N/A,#N/A,FALSE,"MAT96";#N/A,#N/A,FALSE,"FANDA96";#N/A,#N/A,FALSE,"INTRAN96";#N/A,#N/A,FALSE,"NAA9697";#N/A,#N/A,FALSE,"ECWEBB";#N/A,#N/A,FALSE,"MFT96";#N/A,#N/A,FALSE,"CTrecon"}</definedName>
    <definedName name="jhkgh_2_1" localSheetId="0" hidden="1">{#N/A,#N/A,FALSE,"TMCOMP96";#N/A,#N/A,FALSE,"MAT96";#N/A,#N/A,FALSE,"FANDA96";#N/A,#N/A,FALSE,"INTRAN96";#N/A,#N/A,FALSE,"NAA9697";#N/A,#N/A,FALSE,"ECWEBB";#N/A,#N/A,FALSE,"MFT96";#N/A,#N/A,FALSE,"CTrecon"}</definedName>
    <definedName name="jhkgh_2_1" hidden="1">{#N/A,#N/A,FALSE,"TMCOMP96";#N/A,#N/A,FALSE,"MAT96";#N/A,#N/A,FALSE,"FANDA96";#N/A,#N/A,FALSE,"INTRAN96";#N/A,#N/A,FALSE,"NAA9697";#N/A,#N/A,FALSE,"ECWEBB";#N/A,#N/A,FALSE,"MFT96";#N/A,#N/A,FALSE,"CTrecon"}</definedName>
    <definedName name="jhkgh_2_1_1" localSheetId="0" hidden="1">{#N/A,#N/A,FALSE,"TMCOMP96";#N/A,#N/A,FALSE,"MAT96";#N/A,#N/A,FALSE,"FANDA96";#N/A,#N/A,FALSE,"INTRAN96";#N/A,#N/A,FALSE,"NAA9697";#N/A,#N/A,FALSE,"ECWEBB";#N/A,#N/A,FALSE,"MFT96";#N/A,#N/A,FALSE,"CTrecon"}</definedName>
    <definedName name="jhkgh_2_1_1" hidden="1">{#N/A,#N/A,FALSE,"TMCOMP96";#N/A,#N/A,FALSE,"MAT96";#N/A,#N/A,FALSE,"FANDA96";#N/A,#N/A,FALSE,"INTRAN96";#N/A,#N/A,FALSE,"NAA9697";#N/A,#N/A,FALSE,"ECWEBB";#N/A,#N/A,FALSE,"MFT96";#N/A,#N/A,FALSE,"CTrecon"}</definedName>
    <definedName name="jhkgh_2_1_1_1" localSheetId="0" hidden="1">{#N/A,#N/A,FALSE,"TMCOMP96";#N/A,#N/A,FALSE,"MAT96";#N/A,#N/A,FALSE,"FANDA96";#N/A,#N/A,FALSE,"INTRAN96";#N/A,#N/A,FALSE,"NAA9697";#N/A,#N/A,FALSE,"ECWEBB";#N/A,#N/A,FALSE,"MFT96";#N/A,#N/A,FALSE,"CTrecon"}</definedName>
    <definedName name="jhkgh_2_1_1_1" hidden="1">{#N/A,#N/A,FALSE,"TMCOMP96";#N/A,#N/A,FALSE,"MAT96";#N/A,#N/A,FALSE,"FANDA96";#N/A,#N/A,FALSE,"INTRAN96";#N/A,#N/A,FALSE,"NAA9697";#N/A,#N/A,FALSE,"ECWEBB";#N/A,#N/A,FALSE,"MFT96";#N/A,#N/A,FALSE,"CTrecon"}</definedName>
    <definedName name="jhkgh_2_1_1_2" localSheetId="0" hidden="1">{#N/A,#N/A,FALSE,"TMCOMP96";#N/A,#N/A,FALSE,"MAT96";#N/A,#N/A,FALSE,"FANDA96";#N/A,#N/A,FALSE,"INTRAN96";#N/A,#N/A,FALSE,"NAA9697";#N/A,#N/A,FALSE,"ECWEBB";#N/A,#N/A,FALSE,"MFT96";#N/A,#N/A,FALSE,"CTrecon"}</definedName>
    <definedName name="jhkgh_2_1_1_2" hidden="1">{#N/A,#N/A,FALSE,"TMCOMP96";#N/A,#N/A,FALSE,"MAT96";#N/A,#N/A,FALSE,"FANDA96";#N/A,#N/A,FALSE,"INTRAN96";#N/A,#N/A,FALSE,"NAA9697";#N/A,#N/A,FALSE,"ECWEBB";#N/A,#N/A,FALSE,"MFT96";#N/A,#N/A,FALSE,"CTrecon"}</definedName>
    <definedName name="jhkgh_2_1_1_3" localSheetId="0" hidden="1">{#N/A,#N/A,FALSE,"TMCOMP96";#N/A,#N/A,FALSE,"MAT96";#N/A,#N/A,FALSE,"FANDA96";#N/A,#N/A,FALSE,"INTRAN96";#N/A,#N/A,FALSE,"NAA9697";#N/A,#N/A,FALSE,"ECWEBB";#N/A,#N/A,FALSE,"MFT96";#N/A,#N/A,FALSE,"CTrecon"}</definedName>
    <definedName name="jhkgh_2_1_1_3" hidden="1">{#N/A,#N/A,FALSE,"TMCOMP96";#N/A,#N/A,FALSE,"MAT96";#N/A,#N/A,FALSE,"FANDA96";#N/A,#N/A,FALSE,"INTRAN96";#N/A,#N/A,FALSE,"NAA9697";#N/A,#N/A,FALSE,"ECWEBB";#N/A,#N/A,FALSE,"MFT96";#N/A,#N/A,FALSE,"CTrecon"}</definedName>
    <definedName name="jhkgh_2_1_1_4" localSheetId="0" hidden="1">{#N/A,#N/A,FALSE,"TMCOMP96";#N/A,#N/A,FALSE,"MAT96";#N/A,#N/A,FALSE,"FANDA96";#N/A,#N/A,FALSE,"INTRAN96";#N/A,#N/A,FALSE,"NAA9697";#N/A,#N/A,FALSE,"ECWEBB";#N/A,#N/A,FALSE,"MFT96";#N/A,#N/A,FALSE,"CTrecon"}</definedName>
    <definedName name="jhkgh_2_1_1_4" hidden="1">{#N/A,#N/A,FALSE,"TMCOMP96";#N/A,#N/A,FALSE,"MAT96";#N/A,#N/A,FALSE,"FANDA96";#N/A,#N/A,FALSE,"INTRAN96";#N/A,#N/A,FALSE,"NAA9697";#N/A,#N/A,FALSE,"ECWEBB";#N/A,#N/A,FALSE,"MFT96";#N/A,#N/A,FALSE,"CTrecon"}</definedName>
    <definedName name="jhkgh_2_1_1_5" localSheetId="0" hidden="1">{#N/A,#N/A,FALSE,"TMCOMP96";#N/A,#N/A,FALSE,"MAT96";#N/A,#N/A,FALSE,"FANDA96";#N/A,#N/A,FALSE,"INTRAN96";#N/A,#N/A,FALSE,"NAA9697";#N/A,#N/A,FALSE,"ECWEBB";#N/A,#N/A,FALSE,"MFT96";#N/A,#N/A,FALSE,"CTrecon"}</definedName>
    <definedName name="jhkgh_2_1_1_5" hidden="1">{#N/A,#N/A,FALSE,"TMCOMP96";#N/A,#N/A,FALSE,"MAT96";#N/A,#N/A,FALSE,"FANDA96";#N/A,#N/A,FALSE,"INTRAN96";#N/A,#N/A,FALSE,"NAA9697";#N/A,#N/A,FALSE,"ECWEBB";#N/A,#N/A,FALSE,"MFT96";#N/A,#N/A,FALSE,"CTrecon"}</definedName>
    <definedName name="jhkgh_2_1_2" localSheetId="0" hidden="1">{#N/A,#N/A,FALSE,"TMCOMP96";#N/A,#N/A,FALSE,"MAT96";#N/A,#N/A,FALSE,"FANDA96";#N/A,#N/A,FALSE,"INTRAN96";#N/A,#N/A,FALSE,"NAA9697";#N/A,#N/A,FALSE,"ECWEBB";#N/A,#N/A,FALSE,"MFT96";#N/A,#N/A,FALSE,"CTrecon"}</definedName>
    <definedName name="jhkgh_2_1_2" hidden="1">{#N/A,#N/A,FALSE,"TMCOMP96";#N/A,#N/A,FALSE,"MAT96";#N/A,#N/A,FALSE,"FANDA96";#N/A,#N/A,FALSE,"INTRAN96";#N/A,#N/A,FALSE,"NAA9697";#N/A,#N/A,FALSE,"ECWEBB";#N/A,#N/A,FALSE,"MFT96";#N/A,#N/A,FALSE,"CTrecon"}</definedName>
    <definedName name="jhkgh_2_1_2_1" localSheetId="0" hidden="1">{#N/A,#N/A,FALSE,"TMCOMP96";#N/A,#N/A,FALSE,"MAT96";#N/A,#N/A,FALSE,"FANDA96";#N/A,#N/A,FALSE,"INTRAN96";#N/A,#N/A,FALSE,"NAA9697";#N/A,#N/A,FALSE,"ECWEBB";#N/A,#N/A,FALSE,"MFT96";#N/A,#N/A,FALSE,"CTrecon"}</definedName>
    <definedName name="jhkgh_2_1_2_1" hidden="1">{#N/A,#N/A,FALSE,"TMCOMP96";#N/A,#N/A,FALSE,"MAT96";#N/A,#N/A,FALSE,"FANDA96";#N/A,#N/A,FALSE,"INTRAN96";#N/A,#N/A,FALSE,"NAA9697";#N/A,#N/A,FALSE,"ECWEBB";#N/A,#N/A,FALSE,"MFT96";#N/A,#N/A,FALSE,"CTrecon"}</definedName>
    <definedName name="jhkgh_2_1_2_2" localSheetId="0" hidden="1">{#N/A,#N/A,FALSE,"TMCOMP96";#N/A,#N/A,FALSE,"MAT96";#N/A,#N/A,FALSE,"FANDA96";#N/A,#N/A,FALSE,"INTRAN96";#N/A,#N/A,FALSE,"NAA9697";#N/A,#N/A,FALSE,"ECWEBB";#N/A,#N/A,FALSE,"MFT96";#N/A,#N/A,FALSE,"CTrecon"}</definedName>
    <definedName name="jhkgh_2_1_2_2" hidden="1">{#N/A,#N/A,FALSE,"TMCOMP96";#N/A,#N/A,FALSE,"MAT96";#N/A,#N/A,FALSE,"FANDA96";#N/A,#N/A,FALSE,"INTRAN96";#N/A,#N/A,FALSE,"NAA9697";#N/A,#N/A,FALSE,"ECWEBB";#N/A,#N/A,FALSE,"MFT96";#N/A,#N/A,FALSE,"CTrecon"}</definedName>
    <definedName name="jhkgh_2_1_2_3" localSheetId="0" hidden="1">{#N/A,#N/A,FALSE,"TMCOMP96";#N/A,#N/A,FALSE,"MAT96";#N/A,#N/A,FALSE,"FANDA96";#N/A,#N/A,FALSE,"INTRAN96";#N/A,#N/A,FALSE,"NAA9697";#N/A,#N/A,FALSE,"ECWEBB";#N/A,#N/A,FALSE,"MFT96";#N/A,#N/A,FALSE,"CTrecon"}</definedName>
    <definedName name="jhkgh_2_1_2_3" hidden="1">{#N/A,#N/A,FALSE,"TMCOMP96";#N/A,#N/A,FALSE,"MAT96";#N/A,#N/A,FALSE,"FANDA96";#N/A,#N/A,FALSE,"INTRAN96";#N/A,#N/A,FALSE,"NAA9697";#N/A,#N/A,FALSE,"ECWEBB";#N/A,#N/A,FALSE,"MFT96";#N/A,#N/A,FALSE,"CTrecon"}</definedName>
    <definedName name="jhkgh_2_1_2_4" localSheetId="0" hidden="1">{#N/A,#N/A,FALSE,"TMCOMP96";#N/A,#N/A,FALSE,"MAT96";#N/A,#N/A,FALSE,"FANDA96";#N/A,#N/A,FALSE,"INTRAN96";#N/A,#N/A,FALSE,"NAA9697";#N/A,#N/A,FALSE,"ECWEBB";#N/A,#N/A,FALSE,"MFT96";#N/A,#N/A,FALSE,"CTrecon"}</definedName>
    <definedName name="jhkgh_2_1_2_4" hidden="1">{#N/A,#N/A,FALSE,"TMCOMP96";#N/A,#N/A,FALSE,"MAT96";#N/A,#N/A,FALSE,"FANDA96";#N/A,#N/A,FALSE,"INTRAN96";#N/A,#N/A,FALSE,"NAA9697";#N/A,#N/A,FALSE,"ECWEBB";#N/A,#N/A,FALSE,"MFT96";#N/A,#N/A,FALSE,"CTrecon"}</definedName>
    <definedName name="jhkgh_2_1_2_5" localSheetId="0" hidden="1">{#N/A,#N/A,FALSE,"TMCOMP96";#N/A,#N/A,FALSE,"MAT96";#N/A,#N/A,FALSE,"FANDA96";#N/A,#N/A,FALSE,"INTRAN96";#N/A,#N/A,FALSE,"NAA9697";#N/A,#N/A,FALSE,"ECWEBB";#N/A,#N/A,FALSE,"MFT96";#N/A,#N/A,FALSE,"CTrecon"}</definedName>
    <definedName name="jhkgh_2_1_2_5" hidden="1">{#N/A,#N/A,FALSE,"TMCOMP96";#N/A,#N/A,FALSE,"MAT96";#N/A,#N/A,FALSE,"FANDA96";#N/A,#N/A,FALSE,"INTRAN96";#N/A,#N/A,FALSE,"NAA9697";#N/A,#N/A,FALSE,"ECWEBB";#N/A,#N/A,FALSE,"MFT96";#N/A,#N/A,FALSE,"CTrecon"}</definedName>
    <definedName name="jhkgh_2_1_3" localSheetId="0" hidden="1">{#N/A,#N/A,FALSE,"TMCOMP96";#N/A,#N/A,FALSE,"MAT96";#N/A,#N/A,FALSE,"FANDA96";#N/A,#N/A,FALSE,"INTRAN96";#N/A,#N/A,FALSE,"NAA9697";#N/A,#N/A,FALSE,"ECWEBB";#N/A,#N/A,FALSE,"MFT96";#N/A,#N/A,FALSE,"CTrecon"}</definedName>
    <definedName name="jhkgh_2_1_3" hidden="1">{#N/A,#N/A,FALSE,"TMCOMP96";#N/A,#N/A,FALSE,"MAT96";#N/A,#N/A,FALSE,"FANDA96";#N/A,#N/A,FALSE,"INTRAN96";#N/A,#N/A,FALSE,"NAA9697";#N/A,#N/A,FALSE,"ECWEBB";#N/A,#N/A,FALSE,"MFT96";#N/A,#N/A,FALSE,"CTrecon"}</definedName>
    <definedName name="jhkgh_2_1_3_1" localSheetId="0" hidden="1">{#N/A,#N/A,FALSE,"TMCOMP96";#N/A,#N/A,FALSE,"MAT96";#N/A,#N/A,FALSE,"FANDA96";#N/A,#N/A,FALSE,"INTRAN96";#N/A,#N/A,FALSE,"NAA9697";#N/A,#N/A,FALSE,"ECWEBB";#N/A,#N/A,FALSE,"MFT96";#N/A,#N/A,FALSE,"CTrecon"}</definedName>
    <definedName name="jhkgh_2_1_3_1" hidden="1">{#N/A,#N/A,FALSE,"TMCOMP96";#N/A,#N/A,FALSE,"MAT96";#N/A,#N/A,FALSE,"FANDA96";#N/A,#N/A,FALSE,"INTRAN96";#N/A,#N/A,FALSE,"NAA9697";#N/A,#N/A,FALSE,"ECWEBB";#N/A,#N/A,FALSE,"MFT96";#N/A,#N/A,FALSE,"CTrecon"}</definedName>
    <definedName name="jhkgh_2_1_3_2" localSheetId="0" hidden="1">{#N/A,#N/A,FALSE,"TMCOMP96";#N/A,#N/A,FALSE,"MAT96";#N/A,#N/A,FALSE,"FANDA96";#N/A,#N/A,FALSE,"INTRAN96";#N/A,#N/A,FALSE,"NAA9697";#N/A,#N/A,FALSE,"ECWEBB";#N/A,#N/A,FALSE,"MFT96";#N/A,#N/A,FALSE,"CTrecon"}</definedName>
    <definedName name="jhkgh_2_1_3_2" hidden="1">{#N/A,#N/A,FALSE,"TMCOMP96";#N/A,#N/A,FALSE,"MAT96";#N/A,#N/A,FALSE,"FANDA96";#N/A,#N/A,FALSE,"INTRAN96";#N/A,#N/A,FALSE,"NAA9697";#N/A,#N/A,FALSE,"ECWEBB";#N/A,#N/A,FALSE,"MFT96";#N/A,#N/A,FALSE,"CTrecon"}</definedName>
    <definedName name="jhkgh_2_1_3_3" localSheetId="0" hidden="1">{#N/A,#N/A,FALSE,"TMCOMP96";#N/A,#N/A,FALSE,"MAT96";#N/A,#N/A,FALSE,"FANDA96";#N/A,#N/A,FALSE,"INTRAN96";#N/A,#N/A,FALSE,"NAA9697";#N/A,#N/A,FALSE,"ECWEBB";#N/A,#N/A,FALSE,"MFT96";#N/A,#N/A,FALSE,"CTrecon"}</definedName>
    <definedName name="jhkgh_2_1_3_3" hidden="1">{#N/A,#N/A,FALSE,"TMCOMP96";#N/A,#N/A,FALSE,"MAT96";#N/A,#N/A,FALSE,"FANDA96";#N/A,#N/A,FALSE,"INTRAN96";#N/A,#N/A,FALSE,"NAA9697";#N/A,#N/A,FALSE,"ECWEBB";#N/A,#N/A,FALSE,"MFT96";#N/A,#N/A,FALSE,"CTrecon"}</definedName>
    <definedName name="jhkgh_2_1_3_4" localSheetId="0" hidden="1">{#N/A,#N/A,FALSE,"TMCOMP96";#N/A,#N/A,FALSE,"MAT96";#N/A,#N/A,FALSE,"FANDA96";#N/A,#N/A,FALSE,"INTRAN96";#N/A,#N/A,FALSE,"NAA9697";#N/A,#N/A,FALSE,"ECWEBB";#N/A,#N/A,FALSE,"MFT96";#N/A,#N/A,FALSE,"CTrecon"}</definedName>
    <definedName name="jhkgh_2_1_3_4" hidden="1">{#N/A,#N/A,FALSE,"TMCOMP96";#N/A,#N/A,FALSE,"MAT96";#N/A,#N/A,FALSE,"FANDA96";#N/A,#N/A,FALSE,"INTRAN96";#N/A,#N/A,FALSE,"NAA9697";#N/A,#N/A,FALSE,"ECWEBB";#N/A,#N/A,FALSE,"MFT96";#N/A,#N/A,FALSE,"CTrecon"}</definedName>
    <definedName name="jhkgh_2_1_3_5" localSheetId="0" hidden="1">{#N/A,#N/A,FALSE,"TMCOMP96";#N/A,#N/A,FALSE,"MAT96";#N/A,#N/A,FALSE,"FANDA96";#N/A,#N/A,FALSE,"INTRAN96";#N/A,#N/A,FALSE,"NAA9697";#N/A,#N/A,FALSE,"ECWEBB";#N/A,#N/A,FALSE,"MFT96";#N/A,#N/A,FALSE,"CTrecon"}</definedName>
    <definedName name="jhkgh_2_1_3_5" hidden="1">{#N/A,#N/A,FALSE,"TMCOMP96";#N/A,#N/A,FALSE,"MAT96";#N/A,#N/A,FALSE,"FANDA96";#N/A,#N/A,FALSE,"INTRAN96";#N/A,#N/A,FALSE,"NAA9697";#N/A,#N/A,FALSE,"ECWEBB";#N/A,#N/A,FALSE,"MFT96";#N/A,#N/A,FALSE,"CTrecon"}</definedName>
    <definedName name="jhkgh_2_1_4" localSheetId="0" hidden="1">{#N/A,#N/A,FALSE,"TMCOMP96";#N/A,#N/A,FALSE,"MAT96";#N/A,#N/A,FALSE,"FANDA96";#N/A,#N/A,FALSE,"INTRAN96";#N/A,#N/A,FALSE,"NAA9697";#N/A,#N/A,FALSE,"ECWEBB";#N/A,#N/A,FALSE,"MFT96";#N/A,#N/A,FALSE,"CTrecon"}</definedName>
    <definedName name="jhkgh_2_1_4" hidden="1">{#N/A,#N/A,FALSE,"TMCOMP96";#N/A,#N/A,FALSE,"MAT96";#N/A,#N/A,FALSE,"FANDA96";#N/A,#N/A,FALSE,"INTRAN96";#N/A,#N/A,FALSE,"NAA9697";#N/A,#N/A,FALSE,"ECWEBB";#N/A,#N/A,FALSE,"MFT96";#N/A,#N/A,FALSE,"CTrecon"}</definedName>
    <definedName name="jhkgh_2_1_5" localSheetId="0" hidden="1">{#N/A,#N/A,FALSE,"TMCOMP96";#N/A,#N/A,FALSE,"MAT96";#N/A,#N/A,FALSE,"FANDA96";#N/A,#N/A,FALSE,"INTRAN96";#N/A,#N/A,FALSE,"NAA9697";#N/A,#N/A,FALSE,"ECWEBB";#N/A,#N/A,FALSE,"MFT96";#N/A,#N/A,FALSE,"CTrecon"}</definedName>
    <definedName name="jhkgh_2_1_5" hidden="1">{#N/A,#N/A,FALSE,"TMCOMP96";#N/A,#N/A,FALSE,"MAT96";#N/A,#N/A,FALSE,"FANDA96";#N/A,#N/A,FALSE,"INTRAN96";#N/A,#N/A,FALSE,"NAA9697";#N/A,#N/A,FALSE,"ECWEBB";#N/A,#N/A,FALSE,"MFT96";#N/A,#N/A,FALSE,"CTrecon"}</definedName>
    <definedName name="jhkgh_2_2" localSheetId="0" hidden="1">{#N/A,#N/A,FALSE,"TMCOMP96";#N/A,#N/A,FALSE,"MAT96";#N/A,#N/A,FALSE,"FANDA96";#N/A,#N/A,FALSE,"INTRAN96";#N/A,#N/A,FALSE,"NAA9697";#N/A,#N/A,FALSE,"ECWEBB";#N/A,#N/A,FALSE,"MFT96";#N/A,#N/A,FALSE,"CTrecon"}</definedName>
    <definedName name="jhkgh_2_2" hidden="1">{#N/A,#N/A,FALSE,"TMCOMP96";#N/A,#N/A,FALSE,"MAT96";#N/A,#N/A,FALSE,"FANDA96";#N/A,#N/A,FALSE,"INTRAN96";#N/A,#N/A,FALSE,"NAA9697";#N/A,#N/A,FALSE,"ECWEBB";#N/A,#N/A,FALSE,"MFT96";#N/A,#N/A,FALSE,"CTrecon"}</definedName>
    <definedName name="jhkgh_2_2_1" localSheetId="0" hidden="1">{#N/A,#N/A,FALSE,"TMCOMP96";#N/A,#N/A,FALSE,"MAT96";#N/A,#N/A,FALSE,"FANDA96";#N/A,#N/A,FALSE,"INTRAN96";#N/A,#N/A,FALSE,"NAA9697";#N/A,#N/A,FALSE,"ECWEBB";#N/A,#N/A,FALSE,"MFT96";#N/A,#N/A,FALSE,"CTrecon"}</definedName>
    <definedName name="jhkgh_2_2_1" hidden="1">{#N/A,#N/A,FALSE,"TMCOMP96";#N/A,#N/A,FALSE,"MAT96";#N/A,#N/A,FALSE,"FANDA96";#N/A,#N/A,FALSE,"INTRAN96";#N/A,#N/A,FALSE,"NAA9697";#N/A,#N/A,FALSE,"ECWEBB";#N/A,#N/A,FALSE,"MFT96";#N/A,#N/A,FALSE,"CTrecon"}</definedName>
    <definedName name="jhkgh_2_2_2" localSheetId="0" hidden="1">{#N/A,#N/A,FALSE,"TMCOMP96";#N/A,#N/A,FALSE,"MAT96";#N/A,#N/A,FALSE,"FANDA96";#N/A,#N/A,FALSE,"INTRAN96";#N/A,#N/A,FALSE,"NAA9697";#N/A,#N/A,FALSE,"ECWEBB";#N/A,#N/A,FALSE,"MFT96";#N/A,#N/A,FALSE,"CTrecon"}</definedName>
    <definedName name="jhkgh_2_2_2" hidden="1">{#N/A,#N/A,FALSE,"TMCOMP96";#N/A,#N/A,FALSE,"MAT96";#N/A,#N/A,FALSE,"FANDA96";#N/A,#N/A,FALSE,"INTRAN96";#N/A,#N/A,FALSE,"NAA9697";#N/A,#N/A,FALSE,"ECWEBB";#N/A,#N/A,FALSE,"MFT96";#N/A,#N/A,FALSE,"CTrecon"}</definedName>
    <definedName name="jhkgh_2_2_3" localSheetId="0" hidden="1">{#N/A,#N/A,FALSE,"TMCOMP96";#N/A,#N/A,FALSE,"MAT96";#N/A,#N/A,FALSE,"FANDA96";#N/A,#N/A,FALSE,"INTRAN96";#N/A,#N/A,FALSE,"NAA9697";#N/A,#N/A,FALSE,"ECWEBB";#N/A,#N/A,FALSE,"MFT96";#N/A,#N/A,FALSE,"CTrecon"}</definedName>
    <definedName name="jhkgh_2_2_3" hidden="1">{#N/A,#N/A,FALSE,"TMCOMP96";#N/A,#N/A,FALSE,"MAT96";#N/A,#N/A,FALSE,"FANDA96";#N/A,#N/A,FALSE,"INTRAN96";#N/A,#N/A,FALSE,"NAA9697";#N/A,#N/A,FALSE,"ECWEBB";#N/A,#N/A,FALSE,"MFT96";#N/A,#N/A,FALSE,"CTrecon"}</definedName>
    <definedName name="jhkgh_2_2_4" localSheetId="0" hidden="1">{#N/A,#N/A,FALSE,"TMCOMP96";#N/A,#N/A,FALSE,"MAT96";#N/A,#N/A,FALSE,"FANDA96";#N/A,#N/A,FALSE,"INTRAN96";#N/A,#N/A,FALSE,"NAA9697";#N/A,#N/A,FALSE,"ECWEBB";#N/A,#N/A,FALSE,"MFT96";#N/A,#N/A,FALSE,"CTrecon"}</definedName>
    <definedName name="jhkgh_2_2_4" hidden="1">{#N/A,#N/A,FALSE,"TMCOMP96";#N/A,#N/A,FALSE,"MAT96";#N/A,#N/A,FALSE,"FANDA96";#N/A,#N/A,FALSE,"INTRAN96";#N/A,#N/A,FALSE,"NAA9697";#N/A,#N/A,FALSE,"ECWEBB";#N/A,#N/A,FALSE,"MFT96";#N/A,#N/A,FALSE,"CTrecon"}</definedName>
    <definedName name="jhkgh_2_2_5" localSheetId="0" hidden="1">{#N/A,#N/A,FALSE,"TMCOMP96";#N/A,#N/A,FALSE,"MAT96";#N/A,#N/A,FALSE,"FANDA96";#N/A,#N/A,FALSE,"INTRAN96";#N/A,#N/A,FALSE,"NAA9697";#N/A,#N/A,FALSE,"ECWEBB";#N/A,#N/A,FALSE,"MFT96";#N/A,#N/A,FALSE,"CTrecon"}</definedName>
    <definedName name="jhkgh_2_2_5" hidden="1">{#N/A,#N/A,FALSE,"TMCOMP96";#N/A,#N/A,FALSE,"MAT96";#N/A,#N/A,FALSE,"FANDA96";#N/A,#N/A,FALSE,"INTRAN96";#N/A,#N/A,FALSE,"NAA9697";#N/A,#N/A,FALSE,"ECWEBB";#N/A,#N/A,FALSE,"MFT96";#N/A,#N/A,FALSE,"CTrecon"}</definedName>
    <definedName name="jhkgh_2_3" localSheetId="0" hidden="1">{#N/A,#N/A,FALSE,"TMCOMP96";#N/A,#N/A,FALSE,"MAT96";#N/A,#N/A,FALSE,"FANDA96";#N/A,#N/A,FALSE,"INTRAN96";#N/A,#N/A,FALSE,"NAA9697";#N/A,#N/A,FALSE,"ECWEBB";#N/A,#N/A,FALSE,"MFT96";#N/A,#N/A,FALSE,"CTrecon"}</definedName>
    <definedName name="jhkgh_2_3" hidden="1">{#N/A,#N/A,FALSE,"TMCOMP96";#N/A,#N/A,FALSE,"MAT96";#N/A,#N/A,FALSE,"FANDA96";#N/A,#N/A,FALSE,"INTRAN96";#N/A,#N/A,FALSE,"NAA9697";#N/A,#N/A,FALSE,"ECWEBB";#N/A,#N/A,FALSE,"MFT96";#N/A,#N/A,FALSE,"CTrecon"}</definedName>
    <definedName name="jhkgh_2_3_1" localSheetId="0" hidden="1">{#N/A,#N/A,FALSE,"TMCOMP96";#N/A,#N/A,FALSE,"MAT96";#N/A,#N/A,FALSE,"FANDA96";#N/A,#N/A,FALSE,"INTRAN96";#N/A,#N/A,FALSE,"NAA9697";#N/A,#N/A,FALSE,"ECWEBB";#N/A,#N/A,FALSE,"MFT96";#N/A,#N/A,FALSE,"CTrecon"}</definedName>
    <definedName name="jhkgh_2_3_1" hidden="1">{#N/A,#N/A,FALSE,"TMCOMP96";#N/A,#N/A,FALSE,"MAT96";#N/A,#N/A,FALSE,"FANDA96";#N/A,#N/A,FALSE,"INTRAN96";#N/A,#N/A,FALSE,"NAA9697";#N/A,#N/A,FALSE,"ECWEBB";#N/A,#N/A,FALSE,"MFT96";#N/A,#N/A,FALSE,"CTrecon"}</definedName>
    <definedName name="jhkgh_2_3_2" localSheetId="0" hidden="1">{#N/A,#N/A,FALSE,"TMCOMP96";#N/A,#N/A,FALSE,"MAT96";#N/A,#N/A,FALSE,"FANDA96";#N/A,#N/A,FALSE,"INTRAN96";#N/A,#N/A,FALSE,"NAA9697";#N/A,#N/A,FALSE,"ECWEBB";#N/A,#N/A,FALSE,"MFT96";#N/A,#N/A,FALSE,"CTrecon"}</definedName>
    <definedName name="jhkgh_2_3_2" hidden="1">{#N/A,#N/A,FALSE,"TMCOMP96";#N/A,#N/A,FALSE,"MAT96";#N/A,#N/A,FALSE,"FANDA96";#N/A,#N/A,FALSE,"INTRAN96";#N/A,#N/A,FALSE,"NAA9697";#N/A,#N/A,FALSE,"ECWEBB";#N/A,#N/A,FALSE,"MFT96";#N/A,#N/A,FALSE,"CTrecon"}</definedName>
    <definedName name="jhkgh_2_3_3" localSheetId="0" hidden="1">{#N/A,#N/A,FALSE,"TMCOMP96";#N/A,#N/A,FALSE,"MAT96";#N/A,#N/A,FALSE,"FANDA96";#N/A,#N/A,FALSE,"INTRAN96";#N/A,#N/A,FALSE,"NAA9697";#N/A,#N/A,FALSE,"ECWEBB";#N/A,#N/A,FALSE,"MFT96";#N/A,#N/A,FALSE,"CTrecon"}</definedName>
    <definedName name="jhkgh_2_3_3" hidden="1">{#N/A,#N/A,FALSE,"TMCOMP96";#N/A,#N/A,FALSE,"MAT96";#N/A,#N/A,FALSE,"FANDA96";#N/A,#N/A,FALSE,"INTRAN96";#N/A,#N/A,FALSE,"NAA9697";#N/A,#N/A,FALSE,"ECWEBB";#N/A,#N/A,FALSE,"MFT96";#N/A,#N/A,FALSE,"CTrecon"}</definedName>
    <definedName name="jhkgh_2_3_4" localSheetId="0" hidden="1">{#N/A,#N/A,FALSE,"TMCOMP96";#N/A,#N/A,FALSE,"MAT96";#N/A,#N/A,FALSE,"FANDA96";#N/A,#N/A,FALSE,"INTRAN96";#N/A,#N/A,FALSE,"NAA9697";#N/A,#N/A,FALSE,"ECWEBB";#N/A,#N/A,FALSE,"MFT96";#N/A,#N/A,FALSE,"CTrecon"}</definedName>
    <definedName name="jhkgh_2_3_4" hidden="1">{#N/A,#N/A,FALSE,"TMCOMP96";#N/A,#N/A,FALSE,"MAT96";#N/A,#N/A,FALSE,"FANDA96";#N/A,#N/A,FALSE,"INTRAN96";#N/A,#N/A,FALSE,"NAA9697";#N/A,#N/A,FALSE,"ECWEBB";#N/A,#N/A,FALSE,"MFT96";#N/A,#N/A,FALSE,"CTrecon"}</definedName>
    <definedName name="jhkgh_2_3_5" localSheetId="0" hidden="1">{#N/A,#N/A,FALSE,"TMCOMP96";#N/A,#N/A,FALSE,"MAT96";#N/A,#N/A,FALSE,"FANDA96";#N/A,#N/A,FALSE,"INTRAN96";#N/A,#N/A,FALSE,"NAA9697";#N/A,#N/A,FALSE,"ECWEBB";#N/A,#N/A,FALSE,"MFT96";#N/A,#N/A,FALSE,"CTrecon"}</definedName>
    <definedName name="jhkgh_2_3_5" hidden="1">{#N/A,#N/A,FALSE,"TMCOMP96";#N/A,#N/A,FALSE,"MAT96";#N/A,#N/A,FALSE,"FANDA96";#N/A,#N/A,FALSE,"INTRAN96";#N/A,#N/A,FALSE,"NAA9697";#N/A,#N/A,FALSE,"ECWEBB";#N/A,#N/A,FALSE,"MFT96";#N/A,#N/A,FALSE,"CTrecon"}</definedName>
    <definedName name="jhkgh_2_4" localSheetId="0" hidden="1">{#N/A,#N/A,FALSE,"TMCOMP96";#N/A,#N/A,FALSE,"MAT96";#N/A,#N/A,FALSE,"FANDA96";#N/A,#N/A,FALSE,"INTRAN96";#N/A,#N/A,FALSE,"NAA9697";#N/A,#N/A,FALSE,"ECWEBB";#N/A,#N/A,FALSE,"MFT96";#N/A,#N/A,FALSE,"CTrecon"}</definedName>
    <definedName name="jhkgh_2_4" hidden="1">{#N/A,#N/A,FALSE,"TMCOMP96";#N/A,#N/A,FALSE,"MAT96";#N/A,#N/A,FALSE,"FANDA96";#N/A,#N/A,FALSE,"INTRAN96";#N/A,#N/A,FALSE,"NAA9697";#N/A,#N/A,FALSE,"ECWEBB";#N/A,#N/A,FALSE,"MFT96";#N/A,#N/A,FALSE,"CTrecon"}</definedName>
    <definedName name="jhkgh_2_4_1" localSheetId="0" hidden="1">{#N/A,#N/A,FALSE,"TMCOMP96";#N/A,#N/A,FALSE,"MAT96";#N/A,#N/A,FALSE,"FANDA96";#N/A,#N/A,FALSE,"INTRAN96";#N/A,#N/A,FALSE,"NAA9697";#N/A,#N/A,FALSE,"ECWEBB";#N/A,#N/A,FALSE,"MFT96";#N/A,#N/A,FALSE,"CTrecon"}</definedName>
    <definedName name="jhkgh_2_4_1" hidden="1">{#N/A,#N/A,FALSE,"TMCOMP96";#N/A,#N/A,FALSE,"MAT96";#N/A,#N/A,FALSE,"FANDA96";#N/A,#N/A,FALSE,"INTRAN96";#N/A,#N/A,FALSE,"NAA9697";#N/A,#N/A,FALSE,"ECWEBB";#N/A,#N/A,FALSE,"MFT96";#N/A,#N/A,FALSE,"CTrecon"}</definedName>
    <definedName name="jhkgh_2_4_2" localSheetId="0" hidden="1">{#N/A,#N/A,FALSE,"TMCOMP96";#N/A,#N/A,FALSE,"MAT96";#N/A,#N/A,FALSE,"FANDA96";#N/A,#N/A,FALSE,"INTRAN96";#N/A,#N/A,FALSE,"NAA9697";#N/A,#N/A,FALSE,"ECWEBB";#N/A,#N/A,FALSE,"MFT96";#N/A,#N/A,FALSE,"CTrecon"}</definedName>
    <definedName name="jhkgh_2_4_2" hidden="1">{#N/A,#N/A,FALSE,"TMCOMP96";#N/A,#N/A,FALSE,"MAT96";#N/A,#N/A,FALSE,"FANDA96";#N/A,#N/A,FALSE,"INTRAN96";#N/A,#N/A,FALSE,"NAA9697";#N/A,#N/A,FALSE,"ECWEBB";#N/A,#N/A,FALSE,"MFT96";#N/A,#N/A,FALSE,"CTrecon"}</definedName>
    <definedName name="jhkgh_2_4_3" localSheetId="0" hidden="1">{#N/A,#N/A,FALSE,"TMCOMP96";#N/A,#N/A,FALSE,"MAT96";#N/A,#N/A,FALSE,"FANDA96";#N/A,#N/A,FALSE,"INTRAN96";#N/A,#N/A,FALSE,"NAA9697";#N/A,#N/A,FALSE,"ECWEBB";#N/A,#N/A,FALSE,"MFT96";#N/A,#N/A,FALSE,"CTrecon"}</definedName>
    <definedName name="jhkgh_2_4_3" hidden="1">{#N/A,#N/A,FALSE,"TMCOMP96";#N/A,#N/A,FALSE,"MAT96";#N/A,#N/A,FALSE,"FANDA96";#N/A,#N/A,FALSE,"INTRAN96";#N/A,#N/A,FALSE,"NAA9697";#N/A,#N/A,FALSE,"ECWEBB";#N/A,#N/A,FALSE,"MFT96";#N/A,#N/A,FALSE,"CTrecon"}</definedName>
    <definedName name="jhkgh_2_4_4" localSheetId="0" hidden="1">{#N/A,#N/A,FALSE,"TMCOMP96";#N/A,#N/A,FALSE,"MAT96";#N/A,#N/A,FALSE,"FANDA96";#N/A,#N/A,FALSE,"INTRAN96";#N/A,#N/A,FALSE,"NAA9697";#N/A,#N/A,FALSE,"ECWEBB";#N/A,#N/A,FALSE,"MFT96";#N/A,#N/A,FALSE,"CTrecon"}</definedName>
    <definedName name="jhkgh_2_4_4" hidden="1">{#N/A,#N/A,FALSE,"TMCOMP96";#N/A,#N/A,FALSE,"MAT96";#N/A,#N/A,FALSE,"FANDA96";#N/A,#N/A,FALSE,"INTRAN96";#N/A,#N/A,FALSE,"NAA9697";#N/A,#N/A,FALSE,"ECWEBB";#N/A,#N/A,FALSE,"MFT96";#N/A,#N/A,FALSE,"CTrecon"}</definedName>
    <definedName name="jhkgh_2_4_5" localSheetId="0" hidden="1">{#N/A,#N/A,FALSE,"TMCOMP96";#N/A,#N/A,FALSE,"MAT96";#N/A,#N/A,FALSE,"FANDA96";#N/A,#N/A,FALSE,"INTRAN96";#N/A,#N/A,FALSE,"NAA9697";#N/A,#N/A,FALSE,"ECWEBB";#N/A,#N/A,FALSE,"MFT96";#N/A,#N/A,FALSE,"CTrecon"}</definedName>
    <definedName name="jhkgh_2_4_5" hidden="1">{#N/A,#N/A,FALSE,"TMCOMP96";#N/A,#N/A,FALSE,"MAT96";#N/A,#N/A,FALSE,"FANDA96";#N/A,#N/A,FALSE,"INTRAN96";#N/A,#N/A,FALSE,"NAA9697";#N/A,#N/A,FALSE,"ECWEBB";#N/A,#N/A,FALSE,"MFT96";#N/A,#N/A,FALSE,"CTrecon"}</definedName>
    <definedName name="jhkgh_2_5" localSheetId="0" hidden="1">{#N/A,#N/A,FALSE,"TMCOMP96";#N/A,#N/A,FALSE,"MAT96";#N/A,#N/A,FALSE,"FANDA96";#N/A,#N/A,FALSE,"INTRAN96";#N/A,#N/A,FALSE,"NAA9697";#N/A,#N/A,FALSE,"ECWEBB";#N/A,#N/A,FALSE,"MFT96";#N/A,#N/A,FALSE,"CTrecon"}</definedName>
    <definedName name="jhkgh_2_5" hidden="1">{#N/A,#N/A,FALSE,"TMCOMP96";#N/A,#N/A,FALSE,"MAT96";#N/A,#N/A,FALSE,"FANDA96";#N/A,#N/A,FALSE,"INTRAN96";#N/A,#N/A,FALSE,"NAA9697";#N/A,#N/A,FALSE,"ECWEBB";#N/A,#N/A,FALSE,"MFT96";#N/A,#N/A,FALSE,"CTrecon"}</definedName>
    <definedName name="jhkgh_3" localSheetId="0" hidden="1">{#N/A,#N/A,FALSE,"TMCOMP96";#N/A,#N/A,FALSE,"MAT96";#N/A,#N/A,FALSE,"FANDA96";#N/A,#N/A,FALSE,"INTRAN96";#N/A,#N/A,FALSE,"NAA9697";#N/A,#N/A,FALSE,"ECWEBB";#N/A,#N/A,FALSE,"MFT96";#N/A,#N/A,FALSE,"CTrecon"}</definedName>
    <definedName name="jhkgh_3" hidden="1">{#N/A,#N/A,FALSE,"TMCOMP96";#N/A,#N/A,FALSE,"MAT96";#N/A,#N/A,FALSE,"FANDA96";#N/A,#N/A,FALSE,"INTRAN96";#N/A,#N/A,FALSE,"NAA9697";#N/A,#N/A,FALSE,"ECWEBB";#N/A,#N/A,FALSE,"MFT96";#N/A,#N/A,FALSE,"CTrecon"}</definedName>
    <definedName name="jhkgh_3_1" localSheetId="0" hidden="1">{#N/A,#N/A,FALSE,"TMCOMP96";#N/A,#N/A,FALSE,"MAT96";#N/A,#N/A,FALSE,"FANDA96";#N/A,#N/A,FALSE,"INTRAN96";#N/A,#N/A,FALSE,"NAA9697";#N/A,#N/A,FALSE,"ECWEBB";#N/A,#N/A,FALSE,"MFT96";#N/A,#N/A,FALSE,"CTrecon"}</definedName>
    <definedName name="jhkgh_3_1" hidden="1">{#N/A,#N/A,FALSE,"TMCOMP96";#N/A,#N/A,FALSE,"MAT96";#N/A,#N/A,FALSE,"FANDA96";#N/A,#N/A,FALSE,"INTRAN96";#N/A,#N/A,FALSE,"NAA9697";#N/A,#N/A,FALSE,"ECWEBB";#N/A,#N/A,FALSE,"MFT96";#N/A,#N/A,FALSE,"CTrecon"}</definedName>
    <definedName name="jhkgh_3_1_1" localSheetId="0" hidden="1">{#N/A,#N/A,FALSE,"TMCOMP96";#N/A,#N/A,FALSE,"MAT96";#N/A,#N/A,FALSE,"FANDA96";#N/A,#N/A,FALSE,"INTRAN96";#N/A,#N/A,FALSE,"NAA9697";#N/A,#N/A,FALSE,"ECWEBB";#N/A,#N/A,FALSE,"MFT96";#N/A,#N/A,FALSE,"CTrecon"}</definedName>
    <definedName name="jhkgh_3_1_1" hidden="1">{#N/A,#N/A,FALSE,"TMCOMP96";#N/A,#N/A,FALSE,"MAT96";#N/A,#N/A,FALSE,"FANDA96";#N/A,#N/A,FALSE,"INTRAN96";#N/A,#N/A,FALSE,"NAA9697";#N/A,#N/A,FALSE,"ECWEBB";#N/A,#N/A,FALSE,"MFT96";#N/A,#N/A,FALSE,"CTrecon"}</definedName>
    <definedName name="jhkgh_3_1_1_1" localSheetId="0" hidden="1">{#N/A,#N/A,FALSE,"TMCOMP96";#N/A,#N/A,FALSE,"MAT96";#N/A,#N/A,FALSE,"FANDA96";#N/A,#N/A,FALSE,"INTRAN96";#N/A,#N/A,FALSE,"NAA9697";#N/A,#N/A,FALSE,"ECWEBB";#N/A,#N/A,FALSE,"MFT96";#N/A,#N/A,FALSE,"CTrecon"}</definedName>
    <definedName name="jhkgh_3_1_1_1" hidden="1">{#N/A,#N/A,FALSE,"TMCOMP96";#N/A,#N/A,FALSE,"MAT96";#N/A,#N/A,FALSE,"FANDA96";#N/A,#N/A,FALSE,"INTRAN96";#N/A,#N/A,FALSE,"NAA9697";#N/A,#N/A,FALSE,"ECWEBB";#N/A,#N/A,FALSE,"MFT96";#N/A,#N/A,FALSE,"CTrecon"}</definedName>
    <definedName name="jhkgh_3_1_1_2" localSheetId="0" hidden="1">{#N/A,#N/A,FALSE,"TMCOMP96";#N/A,#N/A,FALSE,"MAT96";#N/A,#N/A,FALSE,"FANDA96";#N/A,#N/A,FALSE,"INTRAN96";#N/A,#N/A,FALSE,"NAA9697";#N/A,#N/A,FALSE,"ECWEBB";#N/A,#N/A,FALSE,"MFT96";#N/A,#N/A,FALSE,"CTrecon"}</definedName>
    <definedName name="jhkgh_3_1_1_2" hidden="1">{#N/A,#N/A,FALSE,"TMCOMP96";#N/A,#N/A,FALSE,"MAT96";#N/A,#N/A,FALSE,"FANDA96";#N/A,#N/A,FALSE,"INTRAN96";#N/A,#N/A,FALSE,"NAA9697";#N/A,#N/A,FALSE,"ECWEBB";#N/A,#N/A,FALSE,"MFT96";#N/A,#N/A,FALSE,"CTrecon"}</definedName>
    <definedName name="jhkgh_3_1_1_3" localSheetId="0" hidden="1">{#N/A,#N/A,FALSE,"TMCOMP96";#N/A,#N/A,FALSE,"MAT96";#N/A,#N/A,FALSE,"FANDA96";#N/A,#N/A,FALSE,"INTRAN96";#N/A,#N/A,FALSE,"NAA9697";#N/A,#N/A,FALSE,"ECWEBB";#N/A,#N/A,FALSE,"MFT96";#N/A,#N/A,FALSE,"CTrecon"}</definedName>
    <definedName name="jhkgh_3_1_1_3" hidden="1">{#N/A,#N/A,FALSE,"TMCOMP96";#N/A,#N/A,FALSE,"MAT96";#N/A,#N/A,FALSE,"FANDA96";#N/A,#N/A,FALSE,"INTRAN96";#N/A,#N/A,FALSE,"NAA9697";#N/A,#N/A,FALSE,"ECWEBB";#N/A,#N/A,FALSE,"MFT96";#N/A,#N/A,FALSE,"CTrecon"}</definedName>
    <definedName name="jhkgh_3_1_1_4" localSheetId="0" hidden="1">{#N/A,#N/A,FALSE,"TMCOMP96";#N/A,#N/A,FALSE,"MAT96";#N/A,#N/A,FALSE,"FANDA96";#N/A,#N/A,FALSE,"INTRAN96";#N/A,#N/A,FALSE,"NAA9697";#N/A,#N/A,FALSE,"ECWEBB";#N/A,#N/A,FALSE,"MFT96";#N/A,#N/A,FALSE,"CTrecon"}</definedName>
    <definedName name="jhkgh_3_1_1_4" hidden="1">{#N/A,#N/A,FALSE,"TMCOMP96";#N/A,#N/A,FALSE,"MAT96";#N/A,#N/A,FALSE,"FANDA96";#N/A,#N/A,FALSE,"INTRAN96";#N/A,#N/A,FALSE,"NAA9697";#N/A,#N/A,FALSE,"ECWEBB";#N/A,#N/A,FALSE,"MFT96";#N/A,#N/A,FALSE,"CTrecon"}</definedName>
    <definedName name="jhkgh_3_1_1_5" localSheetId="0" hidden="1">{#N/A,#N/A,FALSE,"TMCOMP96";#N/A,#N/A,FALSE,"MAT96";#N/A,#N/A,FALSE,"FANDA96";#N/A,#N/A,FALSE,"INTRAN96";#N/A,#N/A,FALSE,"NAA9697";#N/A,#N/A,FALSE,"ECWEBB";#N/A,#N/A,FALSE,"MFT96";#N/A,#N/A,FALSE,"CTrecon"}</definedName>
    <definedName name="jhkgh_3_1_1_5" hidden="1">{#N/A,#N/A,FALSE,"TMCOMP96";#N/A,#N/A,FALSE,"MAT96";#N/A,#N/A,FALSE,"FANDA96";#N/A,#N/A,FALSE,"INTRAN96";#N/A,#N/A,FALSE,"NAA9697";#N/A,#N/A,FALSE,"ECWEBB";#N/A,#N/A,FALSE,"MFT96";#N/A,#N/A,FALSE,"CTrecon"}</definedName>
    <definedName name="jhkgh_3_1_2" localSheetId="0" hidden="1">{#N/A,#N/A,FALSE,"TMCOMP96";#N/A,#N/A,FALSE,"MAT96";#N/A,#N/A,FALSE,"FANDA96";#N/A,#N/A,FALSE,"INTRAN96";#N/A,#N/A,FALSE,"NAA9697";#N/A,#N/A,FALSE,"ECWEBB";#N/A,#N/A,FALSE,"MFT96";#N/A,#N/A,FALSE,"CTrecon"}</definedName>
    <definedName name="jhkgh_3_1_2" hidden="1">{#N/A,#N/A,FALSE,"TMCOMP96";#N/A,#N/A,FALSE,"MAT96";#N/A,#N/A,FALSE,"FANDA96";#N/A,#N/A,FALSE,"INTRAN96";#N/A,#N/A,FALSE,"NAA9697";#N/A,#N/A,FALSE,"ECWEBB";#N/A,#N/A,FALSE,"MFT96";#N/A,#N/A,FALSE,"CTrecon"}</definedName>
    <definedName name="jhkgh_3_1_2_1" localSheetId="0" hidden="1">{#N/A,#N/A,FALSE,"TMCOMP96";#N/A,#N/A,FALSE,"MAT96";#N/A,#N/A,FALSE,"FANDA96";#N/A,#N/A,FALSE,"INTRAN96";#N/A,#N/A,FALSE,"NAA9697";#N/A,#N/A,FALSE,"ECWEBB";#N/A,#N/A,FALSE,"MFT96";#N/A,#N/A,FALSE,"CTrecon"}</definedName>
    <definedName name="jhkgh_3_1_2_1" hidden="1">{#N/A,#N/A,FALSE,"TMCOMP96";#N/A,#N/A,FALSE,"MAT96";#N/A,#N/A,FALSE,"FANDA96";#N/A,#N/A,FALSE,"INTRAN96";#N/A,#N/A,FALSE,"NAA9697";#N/A,#N/A,FALSE,"ECWEBB";#N/A,#N/A,FALSE,"MFT96";#N/A,#N/A,FALSE,"CTrecon"}</definedName>
    <definedName name="jhkgh_3_1_2_2" localSheetId="0" hidden="1">{#N/A,#N/A,FALSE,"TMCOMP96";#N/A,#N/A,FALSE,"MAT96";#N/A,#N/A,FALSE,"FANDA96";#N/A,#N/A,FALSE,"INTRAN96";#N/A,#N/A,FALSE,"NAA9697";#N/A,#N/A,FALSE,"ECWEBB";#N/A,#N/A,FALSE,"MFT96";#N/A,#N/A,FALSE,"CTrecon"}</definedName>
    <definedName name="jhkgh_3_1_2_2" hidden="1">{#N/A,#N/A,FALSE,"TMCOMP96";#N/A,#N/A,FALSE,"MAT96";#N/A,#N/A,FALSE,"FANDA96";#N/A,#N/A,FALSE,"INTRAN96";#N/A,#N/A,FALSE,"NAA9697";#N/A,#N/A,FALSE,"ECWEBB";#N/A,#N/A,FALSE,"MFT96";#N/A,#N/A,FALSE,"CTrecon"}</definedName>
    <definedName name="jhkgh_3_1_2_3" localSheetId="0" hidden="1">{#N/A,#N/A,FALSE,"TMCOMP96";#N/A,#N/A,FALSE,"MAT96";#N/A,#N/A,FALSE,"FANDA96";#N/A,#N/A,FALSE,"INTRAN96";#N/A,#N/A,FALSE,"NAA9697";#N/A,#N/A,FALSE,"ECWEBB";#N/A,#N/A,FALSE,"MFT96";#N/A,#N/A,FALSE,"CTrecon"}</definedName>
    <definedName name="jhkgh_3_1_2_3" hidden="1">{#N/A,#N/A,FALSE,"TMCOMP96";#N/A,#N/A,FALSE,"MAT96";#N/A,#N/A,FALSE,"FANDA96";#N/A,#N/A,FALSE,"INTRAN96";#N/A,#N/A,FALSE,"NAA9697";#N/A,#N/A,FALSE,"ECWEBB";#N/A,#N/A,FALSE,"MFT96";#N/A,#N/A,FALSE,"CTrecon"}</definedName>
    <definedName name="jhkgh_3_1_2_4" localSheetId="0" hidden="1">{#N/A,#N/A,FALSE,"TMCOMP96";#N/A,#N/A,FALSE,"MAT96";#N/A,#N/A,FALSE,"FANDA96";#N/A,#N/A,FALSE,"INTRAN96";#N/A,#N/A,FALSE,"NAA9697";#N/A,#N/A,FALSE,"ECWEBB";#N/A,#N/A,FALSE,"MFT96";#N/A,#N/A,FALSE,"CTrecon"}</definedName>
    <definedName name="jhkgh_3_1_2_4" hidden="1">{#N/A,#N/A,FALSE,"TMCOMP96";#N/A,#N/A,FALSE,"MAT96";#N/A,#N/A,FALSE,"FANDA96";#N/A,#N/A,FALSE,"INTRAN96";#N/A,#N/A,FALSE,"NAA9697";#N/A,#N/A,FALSE,"ECWEBB";#N/A,#N/A,FALSE,"MFT96";#N/A,#N/A,FALSE,"CTrecon"}</definedName>
    <definedName name="jhkgh_3_1_2_5" localSheetId="0" hidden="1">{#N/A,#N/A,FALSE,"TMCOMP96";#N/A,#N/A,FALSE,"MAT96";#N/A,#N/A,FALSE,"FANDA96";#N/A,#N/A,FALSE,"INTRAN96";#N/A,#N/A,FALSE,"NAA9697";#N/A,#N/A,FALSE,"ECWEBB";#N/A,#N/A,FALSE,"MFT96";#N/A,#N/A,FALSE,"CTrecon"}</definedName>
    <definedName name="jhkgh_3_1_2_5" hidden="1">{#N/A,#N/A,FALSE,"TMCOMP96";#N/A,#N/A,FALSE,"MAT96";#N/A,#N/A,FALSE,"FANDA96";#N/A,#N/A,FALSE,"INTRAN96";#N/A,#N/A,FALSE,"NAA9697";#N/A,#N/A,FALSE,"ECWEBB";#N/A,#N/A,FALSE,"MFT96";#N/A,#N/A,FALSE,"CTrecon"}</definedName>
    <definedName name="jhkgh_3_1_3" localSheetId="0" hidden="1">{#N/A,#N/A,FALSE,"TMCOMP96";#N/A,#N/A,FALSE,"MAT96";#N/A,#N/A,FALSE,"FANDA96";#N/A,#N/A,FALSE,"INTRAN96";#N/A,#N/A,FALSE,"NAA9697";#N/A,#N/A,FALSE,"ECWEBB";#N/A,#N/A,FALSE,"MFT96";#N/A,#N/A,FALSE,"CTrecon"}</definedName>
    <definedName name="jhkgh_3_1_3" hidden="1">{#N/A,#N/A,FALSE,"TMCOMP96";#N/A,#N/A,FALSE,"MAT96";#N/A,#N/A,FALSE,"FANDA96";#N/A,#N/A,FALSE,"INTRAN96";#N/A,#N/A,FALSE,"NAA9697";#N/A,#N/A,FALSE,"ECWEBB";#N/A,#N/A,FALSE,"MFT96";#N/A,#N/A,FALSE,"CTrecon"}</definedName>
    <definedName name="jhkgh_3_1_3_1" localSheetId="0" hidden="1">{#N/A,#N/A,FALSE,"TMCOMP96";#N/A,#N/A,FALSE,"MAT96";#N/A,#N/A,FALSE,"FANDA96";#N/A,#N/A,FALSE,"INTRAN96";#N/A,#N/A,FALSE,"NAA9697";#N/A,#N/A,FALSE,"ECWEBB";#N/A,#N/A,FALSE,"MFT96";#N/A,#N/A,FALSE,"CTrecon"}</definedName>
    <definedName name="jhkgh_3_1_3_1" hidden="1">{#N/A,#N/A,FALSE,"TMCOMP96";#N/A,#N/A,FALSE,"MAT96";#N/A,#N/A,FALSE,"FANDA96";#N/A,#N/A,FALSE,"INTRAN96";#N/A,#N/A,FALSE,"NAA9697";#N/A,#N/A,FALSE,"ECWEBB";#N/A,#N/A,FALSE,"MFT96";#N/A,#N/A,FALSE,"CTrecon"}</definedName>
    <definedName name="jhkgh_3_1_3_2" localSheetId="0" hidden="1">{#N/A,#N/A,FALSE,"TMCOMP96";#N/A,#N/A,FALSE,"MAT96";#N/A,#N/A,FALSE,"FANDA96";#N/A,#N/A,FALSE,"INTRAN96";#N/A,#N/A,FALSE,"NAA9697";#N/A,#N/A,FALSE,"ECWEBB";#N/A,#N/A,FALSE,"MFT96";#N/A,#N/A,FALSE,"CTrecon"}</definedName>
    <definedName name="jhkgh_3_1_3_2" hidden="1">{#N/A,#N/A,FALSE,"TMCOMP96";#N/A,#N/A,FALSE,"MAT96";#N/A,#N/A,FALSE,"FANDA96";#N/A,#N/A,FALSE,"INTRAN96";#N/A,#N/A,FALSE,"NAA9697";#N/A,#N/A,FALSE,"ECWEBB";#N/A,#N/A,FALSE,"MFT96";#N/A,#N/A,FALSE,"CTrecon"}</definedName>
    <definedName name="jhkgh_3_1_3_3" localSheetId="0" hidden="1">{#N/A,#N/A,FALSE,"TMCOMP96";#N/A,#N/A,FALSE,"MAT96";#N/A,#N/A,FALSE,"FANDA96";#N/A,#N/A,FALSE,"INTRAN96";#N/A,#N/A,FALSE,"NAA9697";#N/A,#N/A,FALSE,"ECWEBB";#N/A,#N/A,FALSE,"MFT96";#N/A,#N/A,FALSE,"CTrecon"}</definedName>
    <definedName name="jhkgh_3_1_3_3" hidden="1">{#N/A,#N/A,FALSE,"TMCOMP96";#N/A,#N/A,FALSE,"MAT96";#N/A,#N/A,FALSE,"FANDA96";#N/A,#N/A,FALSE,"INTRAN96";#N/A,#N/A,FALSE,"NAA9697";#N/A,#N/A,FALSE,"ECWEBB";#N/A,#N/A,FALSE,"MFT96";#N/A,#N/A,FALSE,"CTrecon"}</definedName>
    <definedName name="jhkgh_3_1_3_4" localSheetId="0" hidden="1">{#N/A,#N/A,FALSE,"TMCOMP96";#N/A,#N/A,FALSE,"MAT96";#N/A,#N/A,FALSE,"FANDA96";#N/A,#N/A,FALSE,"INTRAN96";#N/A,#N/A,FALSE,"NAA9697";#N/A,#N/A,FALSE,"ECWEBB";#N/A,#N/A,FALSE,"MFT96";#N/A,#N/A,FALSE,"CTrecon"}</definedName>
    <definedName name="jhkgh_3_1_3_4" hidden="1">{#N/A,#N/A,FALSE,"TMCOMP96";#N/A,#N/A,FALSE,"MAT96";#N/A,#N/A,FALSE,"FANDA96";#N/A,#N/A,FALSE,"INTRAN96";#N/A,#N/A,FALSE,"NAA9697";#N/A,#N/A,FALSE,"ECWEBB";#N/A,#N/A,FALSE,"MFT96";#N/A,#N/A,FALSE,"CTrecon"}</definedName>
    <definedName name="jhkgh_3_1_3_5" localSheetId="0" hidden="1">{#N/A,#N/A,FALSE,"TMCOMP96";#N/A,#N/A,FALSE,"MAT96";#N/A,#N/A,FALSE,"FANDA96";#N/A,#N/A,FALSE,"INTRAN96";#N/A,#N/A,FALSE,"NAA9697";#N/A,#N/A,FALSE,"ECWEBB";#N/A,#N/A,FALSE,"MFT96";#N/A,#N/A,FALSE,"CTrecon"}</definedName>
    <definedName name="jhkgh_3_1_3_5" hidden="1">{#N/A,#N/A,FALSE,"TMCOMP96";#N/A,#N/A,FALSE,"MAT96";#N/A,#N/A,FALSE,"FANDA96";#N/A,#N/A,FALSE,"INTRAN96";#N/A,#N/A,FALSE,"NAA9697";#N/A,#N/A,FALSE,"ECWEBB";#N/A,#N/A,FALSE,"MFT96";#N/A,#N/A,FALSE,"CTrecon"}</definedName>
    <definedName name="jhkgh_3_1_4" localSheetId="0" hidden="1">{#N/A,#N/A,FALSE,"TMCOMP96";#N/A,#N/A,FALSE,"MAT96";#N/A,#N/A,FALSE,"FANDA96";#N/A,#N/A,FALSE,"INTRAN96";#N/A,#N/A,FALSE,"NAA9697";#N/A,#N/A,FALSE,"ECWEBB";#N/A,#N/A,FALSE,"MFT96";#N/A,#N/A,FALSE,"CTrecon"}</definedName>
    <definedName name="jhkgh_3_1_4" hidden="1">{#N/A,#N/A,FALSE,"TMCOMP96";#N/A,#N/A,FALSE,"MAT96";#N/A,#N/A,FALSE,"FANDA96";#N/A,#N/A,FALSE,"INTRAN96";#N/A,#N/A,FALSE,"NAA9697";#N/A,#N/A,FALSE,"ECWEBB";#N/A,#N/A,FALSE,"MFT96";#N/A,#N/A,FALSE,"CTrecon"}</definedName>
    <definedName name="jhkgh_3_1_5" localSheetId="0" hidden="1">{#N/A,#N/A,FALSE,"TMCOMP96";#N/A,#N/A,FALSE,"MAT96";#N/A,#N/A,FALSE,"FANDA96";#N/A,#N/A,FALSE,"INTRAN96";#N/A,#N/A,FALSE,"NAA9697";#N/A,#N/A,FALSE,"ECWEBB";#N/A,#N/A,FALSE,"MFT96";#N/A,#N/A,FALSE,"CTrecon"}</definedName>
    <definedName name="jhkgh_3_1_5" hidden="1">{#N/A,#N/A,FALSE,"TMCOMP96";#N/A,#N/A,FALSE,"MAT96";#N/A,#N/A,FALSE,"FANDA96";#N/A,#N/A,FALSE,"INTRAN96";#N/A,#N/A,FALSE,"NAA9697";#N/A,#N/A,FALSE,"ECWEBB";#N/A,#N/A,FALSE,"MFT96";#N/A,#N/A,FALSE,"CTrecon"}</definedName>
    <definedName name="jhkgh_3_2" localSheetId="0" hidden="1">{#N/A,#N/A,FALSE,"TMCOMP96";#N/A,#N/A,FALSE,"MAT96";#N/A,#N/A,FALSE,"FANDA96";#N/A,#N/A,FALSE,"INTRAN96";#N/A,#N/A,FALSE,"NAA9697";#N/A,#N/A,FALSE,"ECWEBB";#N/A,#N/A,FALSE,"MFT96";#N/A,#N/A,FALSE,"CTrecon"}</definedName>
    <definedName name="jhkgh_3_2" hidden="1">{#N/A,#N/A,FALSE,"TMCOMP96";#N/A,#N/A,FALSE,"MAT96";#N/A,#N/A,FALSE,"FANDA96";#N/A,#N/A,FALSE,"INTRAN96";#N/A,#N/A,FALSE,"NAA9697";#N/A,#N/A,FALSE,"ECWEBB";#N/A,#N/A,FALSE,"MFT96";#N/A,#N/A,FALSE,"CTrecon"}</definedName>
    <definedName name="jhkgh_3_2_1" localSheetId="0" hidden="1">{#N/A,#N/A,FALSE,"TMCOMP96";#N/A,#N/A,FALSE,"MAT96";#N/A,#N/A,FALSE,"FANDA96";#N/A,#N/A,FALSE,"INTRAN96";#N/A,#N/A,FALSE,"NAA9697";#N/A,#N/A,FALSE,"ECWEBB";#N/A,#N/A,FALSE,"MFT96";#N/A,#N/A,FALSE,"CTrecon"}</definedName>
    <definedName name="jhkgh_3_2_1" hidden="1">{#N/A,#N/A,FALSE,"TMCOMP96";#N/A,#N/A,FALSE,"MAT96";#N/A,#N/A,FALSE,"FANDA96";#N/A,#N/A,FALSE,"INTRAN96";#N/A,#N/A,FALSE,"NAA9697";#N/A,#N/A,FALSE,"ECWEBB";#N/A,#N/A,FALSE,"MFT96";#N/A,#N/A,FALSE,"CTrecon"}</definedName>
    <definedName name="jhkgh_3_2_2" localSheetId="0" hidden="1">{#N/A,#N/A,FALSE,"TMCOMP96";#N/A,#N/A,FALSE,"MAT96";#N/A,#N/A,FALSE,"FANDA96";#N/A,#N/A,FALSE,"INTRAN96";#N/A,#N/A,FALSE,"NAA9697";#N/A,#N/A,FALSE,"ECWEBB";#N/A,#N/A,FALSE,"MFT96";#N/A,#N/A,FALSE,"CTrecon"}</definedName>
    <definedName name="jhkgh_3_2_2" hidden="1">{#N/A,#N/A,FALSE,"TMCOMP96";#N/A,#N/A,FALSE,"MAT96";#N/A,#N/A,FALSE,"FANDA96";#N/A,#N/A,FALSE,"INTRAN96";#N/A,#N/A,FALSE,"NAA9697";#N/A,#N/A,FALSE,"ECWEBB";#N/A,#N/A,FALSE,"MFT96";#N/A,#N/A,FALSE,"CTrecon"}</definedName>
    <definedName name="jhkgh_3_2_3" localSheetId="0" hidden="1">{#N/A,#N/A,FALSE,"TMCOMP96";#N/A,#N/A,FALSE,"MAT96";#N/A,#N/A,FALSE,"FANDA96";#N/A,#N/A,FALSE,"INTRAN96";#N/A,#N/A,FALSE,"NAA9697";#N/A,#N/A,FALSE,"ECWEBB";#N/A,#N/A,FALSE,"MFT96";#N/A,#N/A,FALSE,"CTrecon"}</definedName>
    <definedName name="jhkgh_3_2_3" hidden="1">{#N/A,#N/A,FALSE,"TMCOMP96";#N/A,#N/A,FALSE,"MAT96";#N/A,#N/A,FALSE,"FANDA96";#N/A,#N/A,FALSE,"INTRAN96";#N/A,#N/A,FALSE,"NAA9697";#N/A,#N/A,FALSE,"ECWEBB";#N/A,#N/A,FALSE,"MFT96";#N/A,#N/A,FALSE,"CTrecon"}</definedName>
    <definedName name="jhkgh_3_2_4" localSheetId="0" hidden="1">{#N/A,#N/A,FALSE,"TMCOMP96";#N/A,#N/A,FALSE,"MAT96";#N/A,#N/A,FALSE,"FANDA96";#N/A,#N/A,FALSE,"INTRAN96";#N/A,#N/A,FALSE,"NAA9697";#N/A,#N/A,FALSE,"ECWEBB";#N/A,#N/A,FALSE,"MFT96";#N/A,#N/A,FALSE,"CTrecon"}</definedName>
    <definedName name="jhkgh_3_2_4" hidden="1">{#N/A,#N/A,FALSE,"TMCOMP96";#N/A,#N/A,FALSE,"MAT96";#N/A,#N/A,FALSE,"FANDA96";#N/A,#N/A,FALSE,"INTRAN96";#N/A,#N/A,FALSE,"NAA9697";#N/A,#N/A,FALSE,"ECWEBB";#N/A,#N/A,FALSE,"MFT96";#N/A,#N/A,FALSE,"CTrecon"}</definedName>
    <definedName name="jhkgh_3_2_5" localSheetId="0" hidden="1">{#N/A,#N/A,FALSE,"TMCOMP96";#N/A,#N/A,FALSE,"MAT96";#N/A,#N/A,FALSE,"FANDA96";#N/A,#N/A,FALSE,"INTRAN96";#N/A,#N/A,FALSE,"NAA9697";#N/A,#N/A,FALSE,"ECWEBB";#N/A,#N/A,FALSE,"MFT96";#N/A,#N/A,FALSE,"CTrecon"}</definedName>
    <definedName name="jhkgh_3_2_5" hidden="1">{#N/A,#N/A,FALSE,"TMCOMP96";#N/A,#N/A,FALSE,"MAT96";#N/A,#N/A,FALSE,"FANDA96";#N/A,#N/A,FALSE,"INTRAN96";#N/A,#N/A,FALSE,"NAA9697";#N/A,#N/A,FALSE,"ECWEBB";#N/A,#N/A,FALSE,"MFT96";#N/A,#N/A,FALSE,"CTrecon"}</definedName>
    <definedName name="jhkgh_3_3" localSheetId="0" hidden="1">{#N/A,#N/A,FALSE,"TMCOMP96";#N/A,#N/A,FALSE,"MAT96";#N/A,#N/A,FALSE,"FANDA96";#N/A,#N/A,FALSE,"INTRAN96";#N/A,#N/A,FALSE,"NAA9697";#N/A,#N/A,FALSE,"ECWEBB";#N/A,#N/A,FALSE,"MFT96";#N/A,#N/A,FALSE,"CTrecon"}</definedName>
    <definedName name="jhkgh_3_3" hidden="1">{#N/A,#N/A,FALSE,"TMCOMP96";#N/A,#N/A,FALSE,"MAT96";#N/A,#N/A,FALSE,"FANDA96";#N/A,#N/A,FALSE,"INTRAN96";#N/A,#N/A,FALSE,"NAA9697";#N/A,#N/A,FALSE,"ECWEBB";#N/A,#N/A,FALSE,"MFT96";#N/A,#N/A,FALSE,"CTrecon"}</definedName>
    <definedName name="jhkgh_3_3_1" localSheetId="0" hidden="1">{#N/A,#N/A,FALSE,"TMCOMP96";#N/A,#N/A,FALSE,"MAT96";#N/A,#N/A,FALSE,"FANDA96";#N/A,#N/A,FALSE,"INTRAN96";#N/A,#N/A,FALSE,"NAA9697";#N/A,#N/A,FALSE,"ECWEBB";#N/A,#N/A,FALSE,"MFT96";#N/A,#N/A,FALSE,"CTrecon"}</definedName>
    <definedName name="jhkgh_3_3_1" hidden="1">{#N/A,#N/A,FALSE,"TMCOMP96";#N/A,#N/A,FALSE,"MAT96";#N/A,#N/A,FALSE,"FANDA96";#N/A,#N/A,FALSE,"INTRAN96";#N/A,#N/A,FALSE,"NAA9697";#N/A,#N/A,FALSE,"ECWEBB";#N/A,#N/A,FALSE,"MFT96";#N/A,#N/A,FALSE,"CTrecon"}</definedName>
    <definedName name="jhkgh_3_3_2" localSheetId="0" hidden="1">{#N/A,#N/A,FALSE,"TMCOMP96";#N/A,#N/A,FALSE,"MAT96";#N/A,#N/A,FALSE,"FANDA96";#N/A,#N/A,FALSE,"INTRAN96";#N/A,#N/A,FALSE,"NAA9697";#N/A,#N/A,FALSE,"ECWEBB";#N/A,#N/A,FALSE,"MFT96";#N/A,#N/A,FALSE,"CTrecon"}</definedName>
    <definedName name="jhkgh_3_3_2" hidden="1">{#N/A,#N/A,FALSE,"TMCOMP96";#N/A,#N/A,FALSE,"MAT96";#N/A,#N/A,FALSE,"FANDA96";#N/A,#N/A,FALSE,"INTRAN96";#N/A,#N/A,FALSE,"NAA9697";#N/A,#N/A,FALSE,"ECWEBB";#N/A,#N/A,FALSE,"MFT96";#N/A,#N/A,FALSE,"CTrecon"}</definedName>
    <definedName name="jhkgh_3_3_3" localSheetId="0" hidden="1">{#N/A,#N/A,FALSE,"TMCOMP96";#N/A,#N/A,FALSE,"MAT96";#N/A,#N/A,FALSE,"FANDA96";#N/A,#N/A,FALSE,"INTRAN96";#N/A,#N/A,FALSE,"NAA9697";#N/A,#N/A,FALSE,"ECWEBB";#N/A,#N/A,FALSE,"MFT96";#N/A,#N/A,FALSE,"CTrecon"}</definedName>
    <definedName name="jhkgh_3_3_3" hidden="1">{#N/A,#N/A,FALSE,"TMCOMP96";#N/A,#N/A,FALSE,"MAT96";#N/A,#N/A,FALSE,"FANDA96";#N/A,#N/A,FALSE,"INTRAN96";#N/A,#N/A,FALSE,"NAA9697";#N/A,#N/A,FALSE,"ECWEBB";#N/A,#N/A,FALSE,"MFT96";#N/A,#N/A,FALSE,"CTrecon"}</definedName>
    <definedName name="jhkgh_3_3_4" localSheetId="0" hidden="1">{#N/A,#N/A,FALSE,"TMCOMP96";#N/A,#N/A,FALSE,"MAT96";#N/A,#N/A,FALSE,"FANDA96";#N/A,#N/A,FALSE,"INTRAN96";#N/A,#N/A,FALSE,"NAA9697";#N/A,#N/A,FALSE,"ECWEBB";#N/A,#N/A,FALSE,"MFT96";#N/A,#N/A,FALSE,"CTrecon"}</definedName>
    <definedName name="jhkgh_3_3_4" hidden="1">{#N/A,#N/A,FALSE,"TMCOMP96";#N/A,#N/A,FALSE,"MAT96";#N/A,#N/A,FALSE,"FANDA96";#N/A,#N/A,FALSE,"INTRAN96";#N/A,#N/A,FALSE,"NAA9697";#N/A,#N/A,FALSE,"ECWEBB";#N/A,#N/A,FALSE,"MFT96";#N/A,#N/A,FALSE,"CTrecon"}</definedName>
    <definedName name="jhkgh_3_3_5" localSheetId="0" hidden="1">{#N/A,#N/A,FALSE,"TMCOMP96";#N/A,#N/A,FALSE,"MAT96";#N/A,#N/A,FALSE,"FANDA96";#N/A,#N/A,FALSE,"INTRAN96";#N/A,#N/A,FALSE,"NAA9697";#N/A,#N/A,FALSE,"ECWEBB";#N/A,#N/A,FALSE,"MFT96";#N/A,#N/A,FALSE,"CTrecon"}</definedName>
    <definedName name="jhkgh_3_3_5" hidden="1">{#N/A,#N/A,FALSE,"TMCOMP96";#N/A,#N/A,FALSE,"MAT96";#N/A,#N/A,FALSE,"FANDA96";#N/A,#N/A,FALSE,"INTRAN96";#N/A,#N/A,FALSE,"NAA9697";#N/A,#N/A,FALSE,"ECWEBB";#N/A,#N/A,FALSE,"MFT96";#N/A,#N/A,FALSE,"CTrecon"}</definedName>
    <definedName name="jhkgh_3_4" localSheetId="0" hidden="1">{#N/A,#N/A,FALSE,"TMCOMP96";#N/A,#N/A,FALSE,"MAT96";#N/A,#N/A,FALSE,"FANDA96";#N/A,#N/A,FALSE,"INTRAN96";#N/A,#N/A,FALSE,"NAA9697";#N/A,#N/A,FALSE,"ECWEBB";#N/A,#N/A,FALSE,"MFT96";#N/A,#N/A,FALSE,"CTrecon"}</definedName>
    <definedName name="jhkgh_3_4" hidden="1">{#N/A,#N/A,FALSE,"TMCOMP96";#N/A,#N/A,FALSE,"MAT96";#N/A,#N/A,FALSE,"FANDA96";#N/A,#N/A,FALSE,"INTRAN96";#N/A,#N/A,FALSE,"NAA9697";#N/A,#N/A,FALSE,"ECWEBB";#N/A,#N/A,FALSE,"MFT96";#N/A,#N/A,FALSE,"CTrecon"}</definedName>
    <definedName name="jhkgh_3_4_1" localSheetId="0" hidden="1">{#N/A,#N/A,FALSE,"TMCOMP96";#N/A,#N/A,FALSE,"MAT96";#N/A,#N/A,FALSE,"FANDA96";#N/A,#N/A,FALSE,"INTRAN96";#N/A,#N/A,FALSE,"NAA9697";#N/A,#N/A,FALSE,"ECWEBB";#N/A,#N/A,FALSE,"MFT96";#N/A,#N/A,FALSE,"CTrecon"}</definedName>
    <definedName name="jhkgh_3_4_1" hidden="1">{#N/A,#N/A,FALSE,"TMCOMP96";#N/A,#N/A,FALSE,"MAT96";#N/A,#N/A,FALSE,"FANDA96";#N/A,#N/A,FALSE,"INTRAN96";#N/A,#N/A,FALSE,"NAA9697";#N/A,#N/A,FALSE,"ECWEBB";#N/A,#N/A,FALSE,"MFT96";#N/A,#N/A,FALSE,"CTrecon"}</definedName>
    <definedName name="jhkgh_3_4_2" localSheetId="0" hidden="1">{#N/A,#N/A,FALSE,"TMCOMP96";#N/A,#N/A,FALSE,"MAT96";#N/A,#N/A,FALSE,"FANDA96";#N/A,#N/A,FALSE,"INTRAN96";#N/A,#N/A,FALSE,"NAA9697";#N/A,#N/A,FALSE,"ECWEBB";#N/A,#N/A,FALSE,"MFT96";#N/A,#N/A,FALSE,"CTrecon"}</definedName>
    <definedName name="jhkgh_3_4_2" hidden="1">{#N/A,#N/A,FALSE,"TMCOMP96";#N/A,#N/A,FALSE,"MAT96";#N/A,#N/A,FALSE,"FANDA96";#N/A,#N/A,FALSE,"INTRAN96";#N/A,#N/A,FALSE,"NAA9697";#N/A,#N/A,FALSE,"ECWEBB";#N/A,#N/A,FALSE,"MFT96";#N/A,#N/A,FALSE,"CTrecon"}</definedName>
    <definedName name="jhkgh_3_4_3" localSheetId="0" hidden="1">{#N/A,#N/A,FALSE,"TMCOMP96";#N/A,#N/A,FALSE,"MAT96";#N/A,#N/A,FALSE,"FANDA96";#N/A,#N/A,FALSE,"INTRAN96";#N/A,#N/A,FALSE,"NAA9697";#N/A,#N/A,FALSE,"ECWEBB";#N/A,#N/A,FALSE,"MFT96";#N/A,#N/A,FALSE,"CTrecon"}</definedName>
    <definedName name="jhkgh_3_4_3" hidden="1">{#N/A,#N/A,FALSE,"TMCOMP96";#N/A,#N/A,FALSE,"MAT96";#N/A,#N/A,FALSE,"FANDA96";#N/A,#N/A,FALSE,"INTRAN96";#N/A,#N/A,FALSE,"NAA9697";#N/A,#N/A,FALSE,"ECWEBB";#N/A,#N/A,FALSE,"MFT96";#N/A,#N/A,FALSE,"CTrecon"}</definedName>
    <definedName name="jhkgh_3_4_4" localSheetId="0" hidden="1">{#N/A,#N/A,FALSE,"TMCOMP96";#N/A,#N/A,FALSE,"MAT96";#N/A,#N/A,FALSE,"FANDA96";#N/A,#N/A,FALSE,"INTRAN96";#N/A,#N/A,FALSE,"NAA9697";#N/A,#N/A,FALSE,"ECWEBB";#N/A,#N/A,FALSE,"MFT96";#N/A,#N/A,FALSE,"CTrecon"}</definedName>
    <definedName name="jhkgh_3_4_4" hidden="1">{#N/A,#N/A,FALSE,"TMCOMP96";#N/A,#N/A,FALSE,"MAT96";#N/A,#N/A,FALSE,"FANDA96";#N/A,#N/A,FALSE,"INTRAN96";#N/A,#N/A,FALSE,"NAA9697";#N/A,#N/A,FALSE,"ECWEBB";#N/A,#N/A,FALSE,"MFT96";#N/A,#N/A,FALSE,"CTrecon"}</definedName>
    <definedName name="jhkgh_3_4_5" localSheetId="0" hidden="1">{#N/A,#N/A,FALSE,"TMCOMP96";#N/A,#N/A,FALSE,"MAT96";#N/A,#N/A,FALSE,"FANDA96";#N/A,#N/A,FALSE,"INTRAN96";#N/A,#N/A,FALSE,"NAA9697";#N/A,#N/A,FALSE,"ECWEBB";#N/A,#N/A,FALSE,"MFT96";#N/A,#N/A,FALSE,"CTrecon"}</definedName>
    <definedName name="jhkgh_3_4_5" hidden="1">{#N/A,#N/A,FALSE,"TMCOMP96";#N/A,#N/A,FALSE,"MAT96";#N/A,#N/A,FALSE,"FANDA96";#N/A,#N/A,FALSE,"INTRAN96";#N/A,#N/A,FALSE,"NAA9697";#N/A,#N/A,FALSE,"ECWEBB";#N/A,#N/A,FALSE,"MFT96";#N/A,#N/A,FALSE,"CTrecon"}</definedName>
    <definedName name="jhkgh_3_5" localSheetId="0" hidden="1">{#N/A,#N/A,FALSE,"TMCOMP96";#N/A,#N/A,FALSE,"MAT96";#N/A,#N/A,FALSE,"FANDA96";#N/A,#N/A,FALSE,"INTRAN96";#N/A,#N/A,FALSE,"NAA9697";#N/A,#N/A,FALSE,"ECWEBB";#N/A,#N/A,FALSE,"MFT96";#N/A,#N/A,FALSE,"CTrecon"}</definedName>
    <definedName name="jhkgh_3_5" hidden="1">{#N/A,#N/A,FALSE,"TMCOMP96";#N/A,#N/A,FALSE,"MAT96";#N/A,#N/A,FALSE,"FANDA96";#N/A,#N/A,FALSE,"INTRAN96";#N/A,#N/A,FALSE,"NAA9697";#N/A,#N/A,FALSE,"ECWEBB";#N/A,#N/A,FALSE,"MFT96";#N/A,#N/A,FALSE,"CTrecon"}</definedName>
    <definedName name="jhkgh_4" localSheetId="0" hidden="1">{#N/A,#N/A,FALSE,"TMCOMP96";#N/A,#N/A,FALSE,"MAT96";#N/A,#N/A,FALSE,"FANDA96";#N/A,#N/A,FALSE,"INTRAN96";#N/A,#N/A,FALSE,"NAA9697";#N/A,#N/A,FALSE,"ECWEBB";#N/A,#N/A,FALSE,"MFT96";#N/A,#N/A,FALSE,"CTrecon"}</definedName>
    <definedName name="jhkgh_4" hidden="1">{#N/A,#N/A,FALSE,"TMCOMP96";#N/A,#N/A,FALSE,"MAT96";#N/A,#N/A,FALSE,"FANDA96";#N/A,#N/A,FALSE,"INTRAN96";#N/A,#N/A,FALSE,"NAA9697";#N/A,#N/A,FALSE,"ECWEBB";#N/A,#N/A,FALSE,"MFT96";#N/A,#N/A,FALSE,"CTrecon"}</definedName>
    <definedName name="jhkgh_4_1" localSheetId="0" hidden="1">{#N/A,#N/A,FALSE,"TMCOMP96";#N/A,#N/A,FALSE,"MAT96";#N/A,#N/A,FALSE,"FANDA96";#N/A,#N/A,FALSE,"INTRAN96";#N/A,#N/A,FALSE,"NAA9697";#N/A,#N/A,FALSE,"ECWEBB";#N/A,#N/A,FALSE,"MFT96";#N/A,#N/A,FALSE,"CTrecon"}</definedName>
    <definedName name="jhkgh_4_1" hidden="1">{#N/A,#N/A,FALSE,"TMCOMP96";#N/A,#N/A,FALSE,"MAT96";#N/A,#N/A,FALSE,"FANDA96";#N/A,#N/A,FALSE,"INTRAN96";#N/A,#N/A,FALSE,"NAA9697";#N/A,#N/A,FALSE,"ECWEBB";#N/A,#N/A,FALSE,"MFT96";#N/A,#N/A,FALSE,"CTrecon"}</definedName>
    <definedName name="jhkgh_4_1_1" localSheetId="0" hidden="1">{#N/A,#N/A,FALSE,"TMCOMP96";#N/A,#N/A,FALSE,"MAT96";#N/A,#N/A,FALSE,"FANDA96";#N/A,#N/A,FALSE,"INTRAN96";#N/A,#N/A,FALSE,"NAA9697";#N/A,#N/A,FALSE,"ECWEBB";#N/A,#N/A,FALSE,"MFT96";#N/A,#N/A,FALSE,"CTrecon"}</definedName>
    <definedName name="jhkgh_4_1_1" hidden="1">{#N/A,#N/A,FALSE,"TMCOMP96";#N/A,#N/A,FALSE,"MAT96";#N/A,#N/A,FALSE,"FANDA96";#N/A,#N/A,FALSE,"INTRAN96";#N/A,#N/A,FALSE,"NAA9697";#N/A,#N/A,FALSE,"ECWEBB";#N/A,#N/A,FALSE,"MFT96";#N/A,#N/A,FALSE,"CTrecon"}</definedName>
    <definedName name="jhkgh_4_1_1_1" localSheetId="0" hidden="1">{#N/A,#N/A,FALSE,"TMCOMP96";#N/A,#N/A,FALSE,"MAT96";#N/A,#N/A,FALSE,"FANDA96";#N/A,#N/A,FALSE,"INTRAN96";#N/A,#N/A,FALSE,"NAA9697";#N/A,#N/A,FALSE,"ECWEBB";#N/A,#N/A,FALSE,"MFT96";#N/A,#N/A,FALSE,"CTrecon"}</definedName>
    <definedName name="jhkgh_4_1_1_1" hidden="1">{#N/A,#N/A,FALSE,"TMCOMP96";#N/A,#N/A,FALSE,"MAT96";#N/A,#N/A,FALSE,"FANDA96";#N/A,#N/A,FALSE,"INTRAN96";#N/A,#N/A,FALSE,"NAA9697";#N/A,#N/A,FALSE,"ECWEBB";#N/A,#N/A,FALSE,"MFT96";#N/A,#N/A,FALSE,"CTrecon"}</definedName>
    <definedName name="jhkgh_4_1_1_2" localSheetId="0" hidden="1">{#N/A,#N/A,FALSE,"TMCOMP96";#N/A,#N/A,FALSE,"MAT96";#N/A,#N/A,FALSE,"FANDA96";#N/A,#N/A,FALSE,"INTRAN96";#N/A,#N/A,FALSE,"NAA9697";#N/A,#N/A,FALSE,"ECWEBB";#N/A,#N/A,FALSE,"MFT96";#N/A,#N/A,FALSE,"CTrecon"}</definedName>
    <definedName name="jhkgh_4_1_1_2" hidden="1">{#N/A,#N/A,FALSE,"TMCOMP96";#N/A,#N/A,FALSE,"MAT96";#N/A,#N/A,FALSE,"FANDA96";#N/A,#N/A,FALSE,"INTRAN96";#N/A,#N/A,FALSE,"NAA9697";#N/A,#N/A,FALSE,"ECWEBB";#N/A,#N/A,FALSE,"MFT96";#N/A,#N/A,FALSE,"CTrecon"}</definedName>
    <definedName name="jhkgh_4_1_1_3" localSheetId="0" hidden="1">{#N/A,#N/A,FALSE,"TMCOMP96";#N/A,#N/A,FALSE,"MAT96";#N/A,#N/A,FALSE,"FANDA96";#N/A,#N/A,FALSE,"INTRAN96";#N/A,#N/A,FALSE,"NAA9697";#N/A,#N/A,FALSE,"ECWEBB";#N/A,#N/A,FALSE,"MFT96";#N/A,#N/A,FALSE,"CTrecon"}</definedName>
    <definedName name="jhkgh_4_1_1_3" hidden="1">{#N/A,#N/A,FALSE,"TMCOMP96";#N/A,#N/A,FALSE,"MAT96";#N/A,#N/A,FALSE,"FANDA96";#N/A,#N/A,FALSE,"INTRAN96";#N/A,#N/A,FALSE,"NAA9697";#N/A,#N/A,FALSE,"ECWEBB";#N/A,#N/A,FALSE,"MFT96";#N/A,#N/A,FALSE,"CTrecon"}</definedName>
    <definedName name="jhkgh_4_1_1_4" localSheetId="0" hidden="1">{#N/A,#N/A,FALSE,"TMCOMP96";#N/A,#N/A,FALSE,"MAT96";#N/A,#N/A,FALSE,"FANDA96";#N/A,#N/A,FALSE,"INTRAN96";#N/A,#N/A,FALSE,"NAA9697";#N/A,#N/A,FALSE,"ECWEBB";#N/A,#N/A,FALSE,"MFT96";#N/A,#N/A,FALSE,"CTrecon"}</definedName>
    <definedName name="jhkgh_4_1_1_4" hidden="1">{#N/A,#N/A,FALSE,"TMCOMP96";#N/A,#N/A,FALSE,"MAT96";#N/A,#N/A,FALSE,"FANDA96";#N/A,#N/A,FALSE,"INTRAN96";#N/A,#N/A,FALSE,"NAA9697";#N/A,#N/A,FALSE,"ECWEBB";#N/A,#N/A,FALSE,"MFT96";#N/A,#N/A,FALSE,"CTrecon"}</definedName>
    <definedName name="jhkgh_4_1_1_5" localSheetId="0" hidden="1">{#N/A,#N/A,FALSE,"TMCOMP96";#N/A,#N/A,FALSE,"MAT96";#N/A,#N/A,FALSE,"FANDA96";#N/A,#N/A,FALSE,"INTRAN96";#N/A,#N/A,FALSE,"NAA9697";#N/A,#N/A,FALSE,"ECWEBB";#N/A,#N/A,FALSE,"MFT96";#N/A,#N/A,FALSE,"CTrecon"}</definedName>
    <definedName name="jhkgh_4_1_1_5" hidden="1">{#N/A,#N/A,FALSE,"TMCOMP96";#N/A,#N/A,FALSE,"MAT96";#N/A,#N/A,FALSE,"FANDA96";#N/A,#N/A,FALSE,"INTRAN96";#N/A,#N/A,FALSE,"NAA9697";#N/A,#N/A,FALSE,"ECWEBB";#N/A,#N/A,FALSE,"MFT96";#N/A,#N/A,FALSE,"CTrecon"}</definedName>
    <definedName name="jhkgh_4_1_2" localSheetId="0" hidden="1">{#N/A,#N/A,FALSE,"TMCOMP96";#N/A,#N/A,FALSE,"MAT96";#N/A,#N/A,FALSE,"FANDA96";#N/A,#N/A,FALSE,"INTRAN96";#N/A,#N/A,FALSE,"NAA9697";#N/A,#N/A,FALSE,"ECWEBB";#N/A,#N/A,FALSE,"MFT96";#N/A,#N/A,FALSE,"CTrecon"}</definedName>
    <definedName name="jhkgh_4_1_2" hidden="1">{#N/A,#N/A,FALSE,"TMCOMP96";#N/A,#N/A,FALSE,"MAT96";#N/A,#N/A,FALSE,"FANDA96";#N/A,#N/A,FALSE,"INTRAN96";#N/A,#N/A,FALSE,"NAA9697";#N/A,#N/A,FALSE,"ECWEBB";#N/A,#N/A,FALSE,"MFT96";#N/A,#N/A,FALSE,"CTrecon"}</definedName>
    <definedName name="jhkgh_4_1_2_1" localSheetId="0" hidden="1">{#N/A,#N/A,FALSE,"TMCOMP96";#N/A,#N/A,FALSE,"MAT96";#N/A,#N/A,FALSE,"FANDA96";#N/A,#N/A,FALSE,"INTRAN96";#N/A,#N/A,FALSE,"NAA9697";#N/A,#N/A,FALSE,"ECWEBB";#N/A,#N/A,FALSE,"MFT96";#N/A,#N/A,FALSE,"CTrecon"}</definedName>
    <definedName name="jhkgh_4_1_2_1" hidden="1">{#N/A,#N/A,FALSE,"TMCOMP96";#N/A,#N/A,FALSE,"MAT96";#N/A,#N/A,FALSE,"FANDA96";#N/A,#N/A,FALSE,"INTRAN96";#N/A,#N/A,FALSE,"NAA9697";#N/A,#N/A,FALSE,"ECWEBB";#N/A,#N/A,FALSE,"MFT96";#N/A,#N/A,FALSE,"CTrecon"}</definedName>
    <definedName name="jhkgh_4_1_2_2" localSheetId="0" hidden="1">{#N/A,#N/A,FALSE,"TMCOMP96";#N/A,#N/A,FALSE,"MAT96";#N/A,#N/A,FALSE,"FANDA96";#N/A,#N/A,FALSE,"INTRAN96";#N/A,#N/A,FALSE,"NAA9697";#N/A,#N/A,FALSE,"ECWEBB";#N/A,#N/A,FALSE,"MFT96";#N/A,#N/A,FALSE,"CTrecon"}</definedName>
    <definedName name="jhkgh_4_1_2_2" hidden="1">{#N/A,#N/A,FALSE,"TMCOMP96";#N/A,#N/A,FALSE,"MAT96";#N/A,#N/A,FALSE,"FANDA96";#N/A,#N/A,FALSE,"INTRAN96";#N/A,#N/A,FALSE,"NAA9697";#N/A,#N/A,FALSE,"ECWEBB";#N/A,#N/A,FALSE,"MFT96";#N/A,#N/A,FALSE,"CTrecon"}</definedName>
    <definedName name="jhkgh_4_1_2_3" localSheetId="0" hidden="1">{#N/A,#N/A,FALSE,"TMCOMP96";#N/A,#N/A,FALSE,"MAT96";#N/A,#N/A,FALSE,"FANDA96";#N/A,#N/A,FALSE,"INTRAN96";#N/A,#N/A,FALSE,"NAA9697";#N/A,#N/A,FALSE,"ECWEBB";#N/A,#N/A,FALSE,"MFT96";#N/A,#N/A,FALSE,"CTrecon"}</definedName>
    <definedName name="jhkgh_4_1_2_3" hidden="1">{#N/A,#N/A,FALSE,"TMCOMP96";#N/A,#N/A,FALSE,"MAT96";#N/A,#N/A,FALSE,"FANDA96";#N/A,#N/A,FALSE,"INTRAN96";#N/A,#N/A,FALSE,"NAA9697";#N/A,#N/A,FALSE,"ECWEBB";#N/A,#N/A,FALSE,"MFT96";#N/A,#N/A,FALSE,"CTrecon"}</definedName>
    <definedName name="jhkgh_4_1_2_4" localSheetId="0" hidden="1">{#N/A,#N/A,FALSE,"TMCOMP96";#N/A,#N/A,FALSE,"MAT96";#N/A,#N/A,FALSE,"FANDA96";#N/A,#N/A,FALSE,"INTRAN96";#N/A,#N/A,FALSE,"NAA9697";#N/A,#N/A,FALSE,"ECWEBB";#N/A,#N/A,FALSE,"MFT96";#N/A,#N/A,FALSE,"CTrecon"}</definedName>
    <definedName name="jhkgh_4_1_2_4" hidden="1">{#N/A,#N/A,FALSE,"TMCOMP96";#N/A,#N/A,FALSE,"MAT96";#N/A,#N/A,FALSE,"FANDA96";#N/A,#N/A,FALSE,"INTRAN96";#N/A,#N/A,FALSE,"NAA9697";#N/A,#N/A,FALSE,"ECWEBB";#N/A,#N/A,FALSE,"MFT96";#N/A,#N/A,FALSE,"CTrecon"}</definedName>
    <definedName name="jhkgh_4_1_2_5" localSheetId="0" hidden="1">{#N/A,#N/A,FALSE,"TMCOMP96";#N/A,#N/A,FALSE,"MAT96";#N/A,#N/A,FALSE,"FANDA96";#N/A,#N/A,FALSE,"INTRAN96";#N/A,#N/A,FALSE,"NAA9697";#N/A,#N/A,FALSE,"ECWEBB";#N/A,#N/A,FALSE,"MFT96";#N/A,#N/A,FALSE,"CTrecon"}</definedName>
    <definedName name="jhkgh_4_1_2_5" hidden="1">{#N/A,#N/A,FALSE,"TMCOMP96";#N/A,#N/A,FALSE,"MAT96";#N/A,#N/A,FALSE,"FANDA96";#N/A,#N/A,FALSE,"INTRAN96";#N/A,#N/A,FALSE,"NAA9697";#N/A,#N/A,FALSE,"ECWEBB";#N/A,#N/A,FALSE,"MFT96";#N/A,#N/A,FALSE,"CTrecon"}</definedName>
    <definedName name="jhkgh_4_1_3" localSheetId="0" hidden="1">{#N/A,#N/A,FALSE,"TMCOMP96";#N/A,#N/A,FALSE,"MAT96";#N/A,#N/A,FALSE,"FANDA96";#N/A,#N/A,FALSE,"INTRAN96";#N/A,#N/A,FALSE,"NAA9697";#N/A,#N/A,FALSE,"ECWEBB";#N/A,#N/A,FALSE,"MFT96";#N/A,#N/A,FALSE,"CTrecon"}</definedName>
    <definedName name="jhkgh_4_1_3" hidden="1">{#N/A,#N/A,FALSE,"TMCOMP96";#N/A,#N/A,FALSE,"MAT96";#N/A,#N/A,FALSE,"FANDA96";#N/A,#N/A,FALSE,"INTRAN96";#N/A,#N/A,FALSE,"NAA9697";#N/A,#N/A,FALSE,"ECWEBB";#N/A,#N/A,FALSE,"MFT96";#N/A,#N/A,FALSE,"CTrecon"}</definedName>
    <definedName name="jhkgh_4_1_3_1" localSheetId="0" hidden="1">{#N/A,#N/A,FALSE,"TMCOMP96";#N/A,#N/A,FALSE,"MAT96";#N/A,#N/A,FALSE,"FANDA96";#N/A,#N/A,FALSE,"INTRAN96";#N/A,#N/A,FALSE,"NAA9697";#N/A,#N/A,FALSE,"ECWEBB";#N/A,#N/A,FALSE,"MFT96";#N/A,#N/A,FALSE,"CTrecon"}</definedName>
    <definedName name="jhkgh_4_1_3_1" hidden="1">{#N/A,#N/A,FALSE,"TMCOMP96";#N/A,#N/A,FALSE,"MAT96";#N/A,#N/A,FALSE,"FANDA96";#N/A,#N/A,FALSE,"INTRAN96";#N/A,#N/A,FALSE,"NAA9697";#N/A,#N/A,FALSE,"ECWEBB";#N/A,#N/A,FALSE,"MFT96";#N/A,#N/A,FALSE,"CTrecon"}</definedName>
    <definedName name="jhkgh_4_1_3_2" localSheetId="0" hidden="1">{#N/A,#N/A,FALSE,"TMCOMP96";#N/A,#N/A,FALSE,"MAT96";#N/A,#N/A,FALSE,"FANDA96";#N/A,#N/A,FALSE,"INTRAN96";#N/A,#N/A,FALSE,"NAA9697";#N/A,#N/A,FALSE,"ECWEBB";#N/A,#N/A,FALSE,"MFT96";#N/A,#N/A,FALSE,"CTrecon"}</definedName>
    <definedName name="jhkgh_4_1_3_2" hidden="1">{#N/A,#N/A,FALSE,"TMCOMP96";#N/A,#N/A,FALSE,"MAT96";#N/A,#N/A,FALSE,"FANDA96";#N/A,#N/A,FALSE,"INTRAN96";#N/A,#N/A,FALSE,"NAA9697";#N/A,#N/A,FALSE,"ECWEBB";#N/A,#N/A,FALSE,"MFT96";#N/A,#N/A,FALSE,"CTrecon"}</definedName>
    <definedName name="jhkgh_4_1_3_3" localSheetId="0" hidden="1">{#N/A,#N/A,FALSE,"TMCOMP96";#N/A,#N/A,FALSE,"MAT96";#N/A,#N/A,FALSE,"FANDA96";#N/A,#N/A,FALSE,"INTRAN96";#N/A,#N/A,FALSE,"NAA9697";#N/A,#N/A,FALSE,"ECWEBB";#N/A,#N/A,FALSE,"MFT96";#N/A,#N/A,FALSE,"CTrecon"}</definedName>
    <definedName name="jhkgh_4_1_3_3" hidden="1">{#N/A,#N/A,FALSE,"TMCOMP96";#N/A,#N/A,FALSE,"MAT96";#N/A,#N/A,FALSE,"FANDA96";#N/A,#N/A,FALSE,"INTRAN96";#N/A,#N/A,FALSE,"NAA9697";#N/A,#N/A,FALSE,"ECWEBB";#N/A,#N/A,FALSE,"MFT96";#N/A,#N/A,FALSE,"CTrecon"}</definedName>
    <definedName name="jhkgh_4_1_3_4" localSheetId="0" hidden="1">{#N/A,#N/A,FALSE,"TMCOMP96";#N/A,#N/A,FALSE,"MAT96";#N/A,#N/A,FALSE,"FANDA96";#N/A,#N/A,FALSE,"INTRAN96";#N/A,#N/A,FALSE,"NAA9697";#N/A,#N/A,FALSE,"ECWEBB";#N/A,#N/A,FALSE,"MFT96";#N/A,#N/A,FALSE,"CTrecon"}</definedName>
    <definedName name="jhkgh_4_1_3_4" hidden="1">{#N/A,#N/A,FALSE,"TMCOMP96";#N/A,#N/A,FALSE,"MAT96";#N/A,#N/A,FALSE,"FANDA96";#N/A,#N/A,FALSE,"INTRAN96";#N/A,#N/A,FALSE,"NAA9697";#N/A,#N/A,FALSE,"ECWEBB";#N/A,#N/A,FALSE,"MFT96";#N/A,#N/A,FALSE,"CTrecon"}</definedName>
    <definedName name="jhkgh_4_1_3_5" localSheetId="0" hidden="1">{#N/A,#N/A,FALSE,"TMCOMP96";#N/A,#N/A,FALSE,"MAT96";#N/A,#N/A,FALSE,"FANDA96";#N/A,#N/A,FALSE,"INTRAN96";#N/A,#N/A,FALSE,"NAA9697";#N/A,#N/A,FALSE,"ECWEBB";#N/A,#N/A,FALSE,"MFT96";#N/A,#N/A,FALSE,"CTrecon"}</definedName>
    <definedName name="jhkgh_4_1_3_5" hidden="1">{#N/A,#N/A,FALSE,"TMCOMP96";#N/A,#N/A,FALSE,"MAT96";#N/A,#N/A,FALSE,"FANDA96";#N/A,#N/A,FALSE,"INTRAN96";#N/A,#N/A,FALSE,"NAA9697";#N/A,#N/A,FALSE,"ECWEBB";#N/A,#N/A,FALSE,"MFT96";#N/A,#N/A,FALSE,"CTrecon"}</definedName>
    <definedName name="jhkgh_4_1_4" localSheetId="0" hidden="1">{#N/A,#N/A,FALSE,"TMCOMP96";#N/A,#N/A,FALSE,"MAT96";#N/A,#N/A,FALSE,"FANDA96";#N/A,#N/A,FALSE,"INTRAN96";#N/A,#N/A,FALSE,"NAA9697";#N/A,#N/A,FALSE,"ECWEBB";#N/A,#N/A,FALSE,"MFT96";#N/A,#N/A,FALSE,"CTrecon"}</definedName>
    <definedName name="jhkgh_4_1_4" hidden="1">{#N/A,#N/A,FALSE,"TMCOMP96";#N/A,#N/A,FALSE,"MAT96";#N/A,#N/A,FALSE,"FANDA96";#N/A,#N/A,FALSE,"INTRAN96";#N/A,#N/A,FALSE,"NAA9697";#N/A,#N/A,FALSE,"ECWEBB";#N/A,#N/A,FALSE,"MFT96";#N/A,#N/A,FALSE,"CTrecon"}</definedName>
    <definedName name="jhkgh_4_1_5" localSheetId="0" hidden="1">{#N/A,#N/A,FALSE,"TMCOMP96";#N/A,#N/A,FALSE,"MAT96";#N/A,#N/A,FALSE,"FANDA96";#N/A,#N/A,FALSE,"INTRAN96";#N/A,#N/A,FALSE,"NAA9697";#N/A,#N/A,FALSE,"ECWEBB";#N/A,#N/A,FALSE,"MFT96";#N/A,#N/A,FALSE,"CTrecon"}</definedName>
    <definedName name="jhkgh_4_1_5" hidden="1">{#N/A,#N/A,FALSE,"TMCOMP96";#N/A,#N/A,FALSE,"MAT96";#N/A,#N/A,FALSE,"FANDA96";#N/A,#N/A,FALSE,"INTRAN96";#N/A,#N/A,FALSE,"NAA9697";#N/A,#N/A,FALSE,"ECWEBB";#N/A,#N/A,FALSE,"MFT96";#N/A,#N/A,FALSE,"CTrecon"}</definedName>
    <definedName name="jhkgh_4_2" localSheetId="0" hidden="1">{#N/A,#N/A,FALSE,"TMCOMP96";#N/A,#N/A,FALSE,"MAT96";#N/A,#N/A,FALSE,"FANDA96";#N/A,#N/A,FALSE,"INTRAN96";#N/A,#N/A,FALSE,"NAA9697";#N/A,#N/A,FALSE,"ECWEBB";#N/A,#N/A,FALSE,"MFT96";#N/A,#N/A,FALSE,"CTrecon"}</definedName>
    <definedName name="jhkgh_4_2" hidden="1">{#N/A,#N/A,FALSE,"TMCOMP96";#N/A,#N/A,FALSE,"MAT96";#N/A,#N/A,FALSE,"FANDA96";#N/A,#N/A,FALSE,"INTRAN96";#N/A,#N/A,FALSE,"NAA9697";#N/A,#N/A,FALSE,"ECWEBB";#N/A,#N/A,FALSE,"MFT96";#N/A,#N/A,FALSE,"CTrecon"}</definedName>
    <definedName name="jhkgh_4_2_1" localSheetId="0" hidden="1">{#N/A,#N/A,FALSE,"TMCOMP96";#N/A,#N/A,FALSE,"MAT96";#N/A,#N/A,FALSE,"FANDA96";#N/A,#N/A,FALSE,"INTRAN96";#N/A,#N/A,FALSE,"NAA9697";#N/A,#N/A,FALSE,"ECWEBB";#N/A,#N/A,FALSE,"MFT96";#N/A,#N/A,FALSE,"CTrecon"}</definedName>
    <definedName name="jhkgh_4_2_1" hidden="1">{#N/A,#N/A,FALSE,"TMCOMP96";#N/A,#N/A,FALSE,"MAT96";#N/A,#N/A,FALSE,"FANDA96";#N/A,#N/A,FALSE,"INTRAN96";#N/A,#N/A,FALSE,"NAA9697";#N/A,#N/A,FALSE,"ECWEBB";#N/A,#N/A,FALSE,"MFT96";#N/A,#N/A,FALSE,"CTrecon"}</definedName>
    <definedName name="jhkgh_4_2_2" localSheetId="0" hidden="1">{#N/A,#N/A,FALSE,"TMCOMP96";#N/A,#N/A,FALSE,"MAT96";#N/A,#N/A,FALSE,"FANDA96";#N/A,#N/A,FALSE,"INTRAN96";#N/A,#N/A,FALSE,"NAA9697";#N/A,#N/A,FALSE,"ECWEBB";#N/A,#N/A,FALSE,"MFT96";#N/A,#N/A,FALSE,"CTrecon"}</definedName>
    <definedName name="jhkgh_4_2_2" hidden="1">{#N/A,#N/A,FALSE,"TMCOMP96";#N/A,#N/A,FALSE,"MAT96";#N/A,#N/A,FALSE,"FANDA96";#N/A,#N/A,FALSE,"INTRAN96";#N/A,#N/A,FALSE,"NAA9697";#N/A,#N/A,FALSE,"ECWEBB";#N/A,#N/A,FALSE,"MFT96";#N/A,#N/A,FALSE,"CTrecon"}</definedName>
    <definedName name="jhkgh_4_2_3" localSheetId="0" hidden="1">{#N/A,#N/A,FALSE,"TMCOMP96";#N/A,#N/A,FALSE,"MAT96";#N/A,#N/A,FALSE,"FANDA96";#N/A,#N/A,FALSE,"INTRAN96";#N/A,#N/A,FALSE,"NAA9697";#N/A,#N/A,FALSE,"ECWEBB";#N/A,#N/A,FALSE,"MFT96";#N/A,#N/A,FALSE,"CTrecon"}</definedName>
    <definedName name="jhkgh_4_2_3" hidden="1">{#N/A,#N/A,FALSE,"TMCOMP96";#N/A,#N/A,FALSE,"MAT96";#N/A,#N/A,FALSE,"FANDA96";#N/A,#N/A,FALSE,"INTRAN96";#N/A,#N/A,FALSE,"NAA9697";#N/A,#N/A,FALSE,"ECWEBB";#N/A,#N/A,FALSE,"MFT96";#N/A,#N/A,FALSE,"CTrecon"}</definedName>
    <definedName name="jhkgh_4_2_4" localSheetId="0" hidden="1">{#N/A,#N/A,FALSE,"TMCOMP96";#N/A,#N/A,FALSE,"MAT96";#N/A,#N/A,FALSE,"FANDA96";#N/A,#N/A,FALSE,"INTRAN96";#N/A,#N/A,FALSE,"NAA9697";#N/A,#N/A,FALSE,"ECWEBB";#N/A,#N/A,FALSE,"MFT96";#N/A,#N/A,FALSE,"CTrecon"}</definedName>
    <definedName name="jhkgh_4_2_4" hidden="1">{#N/A,#N/A,FALSE,"TMCOMP96";#N/A,#N/A,FALSE,"MAT96";#N/A,#N/A,FALSE,"FANDA96";#N/A,#N/A,FALSE,"INTRAN96";#N/A,#N/A,FALSE,"NAA9697";#N/A,#N/A,FALSE,"ECWEBB";#N/A,#N/A,FALSE,"MFT96";#N/A,#N/A,FALSE,"CTrecon"}</definedName>
    <definedName name="jhkgh_4_2_5" localSheetId="0" hidden="1">{#N/A,#N/A,FALSE,"TMCOMP96";#N/A,#N/A,FALSE,"MAT96";#N/A,#N/A,FALSE,"FANDA96";#N/A,#N/A,FALSE,"INTRAN96";#N/A,#N/A,FALSE,"NAA9697";#N/A,#N/A,FALSE,"ECWEBB";#N/A,#N/A,FALSE,"MFT96";#N/A,#N/A,FALSE,"CTrecon"}</definedName>
    <definedName name="jhkgh_4_2_5" hidden="1">{#N/A,#N/A,FALSE,"TMCOMP96";#N/A,#N/A,FALSE,"MAT96";#N/A,#N/A,FALSE,"FANDA96";#N/A,#N/A,FALSE,"INTRAN96";#N/A,#N/A,FALSE,"NAA9697";#N/A,#N/A,FALSE,"ECWEBB";#N/A,#N/A,FALSE,"MFT96";#N/A,#N/A,FALSE,"CTrecon"}</definedName>
    <definedName name="jhkgh_4_3" localSheetId="0" hidden="1">{#N/A,#N/A,FALSE,"TMCOMP96";#N/A,#N/A,FALSE,"MAT96";#N/A,#N/A,FALSE,"FANDA96";#N/A,#N/A,FALSE,"INTRAN96";#N/A,#N/A,FALSE,"NAA9697";#N/A,#N/A,FALSE,"ECWEBB";#N/A,#N/A,FALSE,"MFT96";#N/A,#N/A,FALSE,"CTrecon"}</definedName>
    <definedName name="jhkgh_4_3" hidden="1">{#N/A,#N/A,FALSE,"TMCOMP96";#N/A,#N/A,FALSE,"MAT96";#N/A,#N/A,FALSE,"FANDA96";#N/A,#N/A,FALSE,"INTRAN96";#N/A,#N/A,FALSE,"NAA9697";#N/A,#N/A,FALSE,"ECWEBB";#N/A,#N/A,FALSE,"MFT96";#N/A,#N/A,FALSE,"CTrecon"}</definedName>
    <definedName name="jhkgh_4_3_1" localSheetId="0" hidden="1">{#N/A,#N/A,FALSE,"TMCOMP96";#N/A,#N/A,FALSE,"MAT96";#N/A,#N/A,FALSE,"FANDA96";#N/A,#N/A,FALSE,"INTRAN96";#N/A,#N/A,FALSE,"NAA9697";#N/A,#N/A,FALSE,"ECWEBB";#N/A,#N/A,FALSE,"MFT96";#N/A,#N/A,FALSE,"CTrecon"}</definedName>
    <definedName name="jhkgh_4_3_1" hidden="1">{#N/A,#N/A,FALSE,"TMCOMP96";#N/A,#N/A,FALSE,"MAT96";#N/A,#N/A,FALSE,"FANDA96";#N/A,#N/A,FALSE,"INTRAN96";#N/A,#N/A,FALSE,"NAA9697";#N/A,#N/A,FALSE,"ECWEBB";#N/A,#N/A,FALSE,"MFT96";#N/A,#N/A,FALSE,"CTrecon"}</definedName>
    <definedName name="jhkgh_4_3_2" localSheetId="0" hidden="1">{#N/A,#N/A,FALSE,"TMCOMP96";#N/A,#N/A,FALSE,"MAT96";#N/A,#N/A,FALSE,"FANDA96";#N/A,#N/A,FALSE,"INTRAN96";#N/A,#N/A,FALSE,"NAA9697";#N/A,#N/A,FALSE,"ECWEBB";#N/A,#N/A,FALSE,"MFT96";#N/A,#N/A,FALSE,"CTrecon"}</definedName>
    <definedName name="jhkgh_4_3_2" hidden="1">{#N/A,#N/A,FALSE,"TMCOMP96";#N/A,#N/A,FALSE,"MAT96";#N/A,#N/A,FALSE,"FANDA96";#N/A,#N/A,FALSE,"INTRAN96";#N/A,#N/A,FALSE,"NAA9697";#N/A,#N/A,FALSE,"ECWEBB";#N/A,#N/A,FALSE,"MFT96";#N/A,#N/A,FALSE,"CTrecon"}</definedName>
    <definedName name="jhkgh_4_3_3" localSheetId="0" hidden="1">{#N/A,#N/A,FALSE,"TMCOMP96";#N/A,#N/A,FALSE,"MAT96";#N/A,#N/A,FALSE,"FANDA96";#N/A,#N/A,FALSE,"INTRAN96";#N/A,#N/A,FALSE,"NAA9697";#N/A,#N/A,FALSE,"ECWEBB";#N/A,#N/A,FALSE,"MFT96";#N/A,#N/A,FALSE,"CTrecon"}</definedName>
    <definedName name="jhkgh_4_3_3" hidden="1">{#N/A,#N/A,FALSE,"TMCOMP96";#N/A,#N/A,FALSE,"MAT96";#N/A,#N/A,FALSE,"FANDA96";#N/A,#N/A,FALSE,"INTRAN96";#N/A,#N/A,FALSE,"NAA9697";#N/A,#N/A,FALSE,"ECWEBB";#N/A,#N/A,FALSE,"MFT96";#N/A,#N/A,FALSE,"CTrecon"}</definedName>
    <definedName name="jhkgh_4_3_4" localSheetId="0" hidden="1">{#N/A,#N/A,FALSE,"TMCOMP96";#N/A,#N/A,FALSE,"MAT96";#N/A,#N/A,FALSE,"FANDA96";#N/A,#N/A,FALSE,"INTRAN96";#N/A,#N/A,FALSE,"NAA9697";#N/A,#N/A,FALSE,"ECWEBB";#N/A,#N/A,FALSE,"MFT96";#N/A,#N/A,FALSE,"CTrecon"}</definedName>
    <definedName name="jhkgh_4_3_4" hidden="1">{#N/A,#N/A,FALSE,"TMCOMP96";#N/A,#N/A,FALSE,"MAT96";#N/A,#N/A,FALSE,"FANDA96";#N/A,#N/A,FALSE,"INTRAN96";#N/A,#N/A,FALSE,"NAA9697";#N/A,#N/A,FALSE,"ECWEBB";#N/A,#N/A,FALSE,"MFT96";#N/A,#N/A,FALSE,"CTrecon"}</definedName>
    <definedName name="jhkgh_4_3_5" localSheetId="0" hidden="1">{#N/A,#N/A,FALSE,"TMCOMP96";#N/A,#N/A,FALSE,"MAT96";#N/A,#N/A,FALSE,"FANDA96";#N/A,#N/A,FALSE,"INTRAN96";#N/A,#N/A,FALSE,"NAA9697";#N/A,#N/A,FALSE,"ECWEBB";#N/A,#N/A,FALSE,"MFT96";#N/A,#N/A,FALSE,"CTrecon"}</definedName>
    <definedName name="jhkgh_4_3_5" hidden="1">{#N/A,#N/A,FALSE,"TMCOMP96";#N/A,#N/A,FALSE,"MAT96";#N/A,#N/A,FALSE,"FANDA96";#N/A,#N/A,FALSE,"INTRAN96";#N/A,#N/A,FALSE,"NAA9697";#N/A,#N/A,FALSE,"ECWEBB";#N/A,#N/A,FALSE,"MFT96";#N/A,#N/A,FALSE,"CTrecon"}</definedName>
    <definedName name="jhkgh_4_4" localSheetId="0" hidden="1">{#N/A,#N/A,FALSE,"TMCOMP96";#N/A,#N/A,FALSE,"MAT96";#N/A,#N/A,FALSE,"FANDA96";#N/A,#N/A,FALSE,"INTRAN96";#N/A,#N/A,FALSE,"NAA9697";#N/A,#N/A,FALSE,"ECWEBB";#N/A,#N/A,FALSE,"MFT96";#N/A,#N/A,FALSE,"CTrecon"}</definedName>
    <definedName name="jhkgh_4_4" hidden="1">{#N/A,#N/A,FALSE,"TMCOMP96";#N/A,#N/A,FALSE,"MAT96";#N/A,#N/A,FALSE,"FANDA96";#N/A,#N/A,FALSE,"INTRAN96";#N/A,#N/A,FALSE,"NAA9697";#N/A,#N/A,FALSE,"ECWEBB";#N/A,#N/A,FALSE,"MFT96";#N/A,#N/A,FALSE,"CTrecon"}</definedName>
    <definedName name="jhkgh_4_4_1" localSheetId="0" hidden="1">{#N/A,#N/A,FALSE,"TMCOMP96";#N/A,#N/A,FALSE,"MAT96";#N/A,#N/A,FALSE,"FANDA96";#N/A,#N/A,FALSE,"INTRAN96";#N/A,#N/A,FALSE,"NAA9697";#N/A,#N/A,FALSE,"ECWEBB";#N/A,#N/A,FALSE,"MFT96";#N/A,#N/A,FALSE,"CTrecon"}</definedName>
    <definedName name="jhkgh_4_4_1" hidden="1">{#N/A,#N/A,FALSE,"TMCOMP96";#N/A,#N/A,FALSE,"MAT96";#N/A,#N/A,FALSE,"FANDA96";#N/A,#N/A,FALSE,"INTRAN96";#N/A,#N/A,FALSE,"NAA9697";#N/A,#N/A,FALSE,"ECWEBB";#N/A,#N/A,FALSE,"MFT96";#N/A,#N/A,FALSE,"CTrecon"}</definedName>
    <definedName name="jhkgh_4_4_2" localSheetId="0" hidden="1">{#N/A,#N/A,FALSE,"TMCOMP96";#N/A,#N/A,FALSE,"MAT96";#N/A,#N/A,FALSE,"FANDA96";#N/A,#N/A,FALSE,"INTRAN96";#N/A,#N/A,FALSE,"NAA9697";#N/A,#N/A,FALSE,"ECWEBB";#N/A,#N/A,FALSE,"MFT96";#N/A,#N/A,FALSE,"CTrecon"}</definedName>
    <definedName name="jhkgh_4_4_2" hidden="1">{#N/A,#N/A,FALSE,"TMCOMP96";#N/A,#N/A,FALSE,"MAT96";#N/A,#N/A,FALSE,"FANDA96";#N/A,#N/A,FALSE,"INTRAN96";#N/A,#N/A,FALSE,"NAA9697";#N/A,#N/A,FALSE,"ECWEBB";#N/A,#N/A,FALSE,"MFT96";#N/A,#N/A,FALSE,"CTrecon"}</definedName>
    <definedName name="jhkgh_4_4_3" localSheetId="0" hidden="1">{#N/A,#N/A,FALSE,"TMCOMP96";#N/A,#N/A,FALSE,"MAT96";#N/A,#N/A,FALSE,"FANDA96";#N/A,#N/A,FALSE,"INTRAN96";#N/A,#N/A,FALSE,"NAA9697";#N/A,#N/A,FALSE,"ECWEBB";#N/A,#N/A,FALSE,"MFT96";#N/A,#N/A,FALSE,"CTrecon"}</definedName>
    <definedName name="jhkgh_4_4_3" hidden="1">{#N/A,#N/A,FALSE,"TMCOMP96";#N/A,#N/A,FALSE,"MAT96";#N/A,#N/A,FALSE,"FANDA96";#N/A,#N/A,FALSE,"INTRAN96";#N/A,#N/A,FALSE,"NAA9697";#N/A,#N/A,FALSE,"ECWEBB";#N/A,#N/A,FALSE,"MFT96";#N/A,#N/A,FALSE,"CTrecon"}</definedName>
    <definedName name="jhkgh_4_4_4" localSheetId="0" hidden="1">{#N/A,#N/A,FALSE,"TMCOMP96";#N/A,#N/A,FALSE,"MAT96";#N/A,#N/A,FALSE,"FANDA96";#N/A,#N/A,FALSE,"INTRAN96";#N/A,#N/A,FALSE,"NAA9697";#N/A,#N/A,FALSE,"ECWEBB";#N/A,#N/A,FALSE,"MFT96";#N/A,#N/A,FALSE,"CTrecon"}</definedName>
    <definedName name="jhkgh_4_4_4" hidden="1">{#N/A,#N/A,FALSE,"TMCOMP96";#N/A,#N/A,FALSE,"MAT96";#N/A,#N/A,FALSE,"FANDA96";#N/A,#N/A,FALSE,"INTRAN96";#N/A,#N/A,FALSE,"NAA9697";#N/A,#N/A,FALSE,"ECWEBB";#N/A,#N/A,FALSE,"MFT96";#N/A,#N/A,FALSE,"CTrecon"}</definedName>
    <definedName name="jhkgh_4_4_5" localSheetId="0" hidden="1">{#N/A,#N/A,FALSE,"TMCOMP96";#N/A,#N/A,FALSE,"MAT96";#N/A,#N/A,FALSE,"FANDA96";#N/A,#N/A,FALSE,"INTRAN96";#N/A,#N/A,FALSE,"NAA9697";#N/A,#N/A,FALSE,"ECWEBB";#N/A,#N/A,FALSE,"MFT96";#N/A,#N/A,FALSE,"CTrecon"}</definedName>
    <definedName name="jhkgh_4_4_5" hidden="1">{#N/A,#N/A,FALSE,"TMCOMP96";#N/A,#N/A,FALSE,"MAT96";#N/A,#N/A,FALSE,"FANDA96";#N/A,#N/A,FALSE,"INTRAN96";#N/A,#N/A,FALSE,"NAA9697";#N/A,#N/A,FALSE,"ECWEBB";#N/A,#N/A,FALSE,"MFT96";#N/A,#N/A,FALSE,"CTrecon"}</definedName>
    <definedName name="jhkgh_4_5" localSheetId="0" hidden="1">{#N/A,#N/A,FALSE,"TMCOMP96";#N/A,#N/A,FALSE,"MAT96";#N/A,#N/A,FALSE,"FANDA96";#N/A,#N/A,FALSE,"INTRAN96";#N/A,#N/A,FALSE,"NAA9697";#N/A,#N/A,FALSE,"ECWEBB";#N/A,#N/A,FALSE,"MFT96";#N/A,#N/A,FALSE,"CTrecon"}</definedName>
    <definedName name="jhkgh_4_5" hidden="1">{#N/A,#N/A,FALSE,"TMCOMP96";#N/A,#N/A,FALSE,"MAT96";#N/A,#N/A,FALSE,"FANDA96";#N/A,#N/A,FALSE,"INTRAN96";#N/A,#N/A,FALSE,"NAA9697";#N/A,#N/A,FALSE,"ECWEBB";#N/A,#N/A,FALSE,"MFT96";#N/A,#N/A,FALSE,"CTrecon"}</definedName>
    <definedName name="jhkgh_5" localSheetId="0" hidden="1">{#N/A,#N/A,FALSE,"TMCOMP96";#N/A,#N/A,FALSE,"MAT96";#N/A,#N/A,FALSE,"FANDA96";#N/A,#N/A,FALSE,"INTRAN96";#N/A,#N/A,FALSE,"NAA9697";#N/A,#N/A,FALSE,"ECWEBB";#N/A,#N/A,FALSE,"MFT96";#N/A,#N/A,FALSE,"CTrecon"}</definedName>
    <definedName name="jhkgh_5" hidden="1">{#N/A,#N/A,FALSE,"TMCOMP96";#N/A,#N/A,FALSE,"MAT96";#N/A,#N/A,FALSE,"FANDA96";#N/A,#N/A,FALSE,"INTRAN96";#N/A,#N/A,FALSE,"NAA9697";#N/A,#N/A,FALSE,"ECWEBB";#N/A,#N/A,FALSE,"MFT96";#N/A,#N/A,FALSE,"CTrecon"}</definedName>
    <definedName name="jhkgh_5_1" localSheetId="0" hidden="1">{#N/A,#N/A,FALSE,"TMCOMP96";#N/A,#N/A,FALSE,"MAT96";#N/A,#N/A,FALSE,"FANDA96";#N/A,#N/A,FALSE,"INTRAN96";#N/A,#N/A,FALSE,"NAA9697";#N/A,#N/A,FALSE,"ECWEBB";#N/A,#N/A,FALSE,"MFT96";#N/A,#N/A,FALSE,"CTrecon"}</definedName>
    <definedName name="jhkgh_5_1" hidden="1">{#N/A,#N/A,FALSE,"TMCOMP96";#N/A,#N/A,FALSE,"MAT96";#N/A,#N/A,FALSE,"FANDA96";#N/A,#N/A,FALSE,"INTRAN96";#N/A,#N/A,FALSE,"NAA9697";#N/A,#N/A,FALSE,"ECWEBB";#N/A,#N/A,FALSE,"MFT96";#N/A,#N/A,FALSE,"CTrecon"}</definedName>
    <definedName name="jhkgh_5_1_1" localSheetId="0" hidden="1">{#N/A,#N/A,FALSE,"TMCOMP96";#N/A,#N/A,FALSE,"MAT96";#N/A,#N/A,FALSE,"FANDA96";#N/A,#N/A,FALSE,"INTRAN96";#N/A,#N/A,FALSE,"NAA9697";#N/A,#N/A,FALSE,"ECWEBB";#N/A,#N/A,FALSE,"MFT96";#N/A,#N/A,FALSE,"CTrecon"}</definedName>
    <definedName name="jhkgh_5_1_1" hidden="1">{#N/A,#N/A,FALSE,"TMCOMP96";#N/A,#N/A,FALSE,"MAT96";#N/A,#N/A,FALSE,"FANDA96";#N/A,#N/A,FALSE,"INTRAN96";#N/A,#N/A,FALSE,"NAA9697";#N/A,#N/A,FALSE,"ECWEBB";#N/A,#N/A,FALSE,"MFT96";#N/A,#N/A,FALSE,"CTrecon"}</definedName>
    <definedName name="jhkgh_5_1_1_1" localSheetId="0" hidden="1">{#N/A,#N/A,FALSE,"TMCOMP96";#N/A,#N/A,FALSE,"MAT96";#N/A,#N/A,FALSE,"FANDA96";#N/A,#N/A,FALSE,"INTRAN96";#N/A,#N/A,FALSE,"NAA9697";#N/A,#N/A,FALSE,"ECWEBB";#N/A,#N/A,FALSE,"MFT96";#N/A,#N/A,FALSE,"CTrecon"}</definedName>
    <definedName name="jhkgh_5_1_1_1" hidden="1">{#N/A,#N/A,FALSE,"TMCOMP96";#N/A,#N/A,FALSE,"MAT96";#N/A,#N/A,FALSE,"FANDA96";#N/A,#N/A,FALSE,"INTRAN96";#N/A,#N/A,FALSE,"NAA9697";#N/A,#N/A,FALSE,"ECWEBB";#N/A,#N/A,FALSE,"MFT96";#N/A,#N/A,FALSE,"CTrecon"}</definedName>
    <definedName name="jhkgh_5_1_1_2" localSheetId="0" hidden="1">{#N/A,#N/A,FALSE,"TMCOMP96";#N/A,#N/A,FALSE,"MAT96";#N/A,#N/A,FALSE,"FANDA96";#N/A,#N/A,FALSE,"INTRAN96";#N/A,#N/A,FALSE,"NAA9697";#N/A,#N/A,FALSE,"ECWEBB";#N/A,#N/A,FALSE,"MFT96";#N/A,#N/A,FALSE,"CTrecon"}</definedName>
    <definedName name="jhkgh_5_1_1_2" hidden="1">{#N/A,#N/A,FALSE,"TMCOMP96";#N/A,#N/A,FALSE,"MAT96";#N/A,#N/A,FALSE,"FANDA96";#N/A,#N/A,FALSE,"INTRAN96";#N/A,#N/A,FALSE,"NAA9697";#N/A,#N/A,FALSE,"ECWEBB";#N/A,#N/A,FALSE,"MFT96";#N/A,#N/A,FALSE,"CTrecon"}</definedName>
    <definedName name="jhkgh_5_1_1_3" localSheetId="0" hidden="1">{#N/A,#N/A,FALSE,"TMCOMP96";#N/A,#N/A,FALSE,"MAT96";#N/A,#N/A,FALSE,"FANDA96";#N/A,#N/A,FALSE,"INTRAN96";#N/A,#N/A,FALSE,"NAA9697";#N/A,#N/A,FALSE,"ECWEBB";#N/A,#N/A,FALSE,"MFT96";#N/A,#N/A,FALSE,"CTrecon"}</definedName>
    <definedName name="jhkgh_5_1_1_3" hidden="1">{#N/A,#N/A,FALSE,"TMCOMP96";#N/A,#N/A,FALSE,"MAT96";#N/A,#N/A,FALSE,"FANDA96";#N/A,#N/A,FALSE,"INTRAN96";#N/A,#N/A,FALSE,"NAA9697";#N/A,#N/A,FALSE,"ECWEBB";#N/A,#N/A,FALSE,"MFT96";#N/A,#N/A,FALSE,"CTrecon"}</definedName>
    <definedName name="jhkgh_5_1_1_4" localSheetId="0" hidden="1">{#N/A,#N/A,FALSE,"TMCOMP96";#N/A,#N/A,FALSE,"MAT96";#N/A,#N/A,FALSE,"FANDA96";#N/A,#N/A,FALSE,"INTRAN96";#N/A,#N/A,FALSE,"NAA9697";#N/A,#N/A,FALSE,"ECWEBB";#N/A,#N/A,FALSE,"MFT96";#N/A,#N/A,FALSE,"CTrecon"}</definedName>
    <definedName name="jhkgh_5_1_1_4" hidden="1">{#N/A,#N/A,FALSE,"TMCOMP96";#N/A,#N/A,FALSE,"MAT96";#N/A,#N/A,FALSE,"FANDA96";#N/A,#N/A,FALSE,"INTRAN96";#N/A,#N/A,FALSE,"NAA9697";#N/A,#N/A,FALSE,"ECWEBB";#N/A,#N/A,FALSE,"MFT96";#N/A,#N/A,FALSE,"CTrecon"}</definedName>
    <definedName name="jhkgh_5_1_1_5" localSheetId="0" hidden="1">{#N/A,#N/A,FALSE,"TMCOMP96";#N/A,#N/A,FALSE,"MAT96";#N/A,#N/A,FALSE,"FANDA96";#N/A,#N/A,FALSE,"INTRAN96";#N/A,#N/A,FALSE,"NAA9697";#N/A,#N/A,FALSE,"ECWEBB";#N/A,#N/A,FALSE,"MFT96";#N/A,#N/A,FALSE,"CTrecon"}</definedName>
    <definedName name="jhkgh_5_1_1_5" hidden="1">{#N/A,#N/A,FALSE,"TMCOMP96";#N/A,#N/A,FALSE,"MAT96";#N/A,#N/A,FALSE,"FANDA96";#N/A,#N/A,FALSE,"INTRAN96";#N/A,#N/A,FALSE,"NAA9697";#N/A,#N/A,FALSE,"ECWEBB";#N/A,#N/A,FALSE,"MFT96";#N/A,#N/A,FALSE,"CTrecon"}</definedName>
    <definedName name="jhkgh_5_1_2" localSheetId="0" hidden="1">{#N/A,#N/A,FALSE,"TMCOMP96";#N/A,#N/A,FALSE,"MAT96";#N/A,#N/A,FALSE,"FANDA96";#N/A,#N/A,FALSE,"INTRAN96";#N/A,#N/A,FALSE,"NAA9697";#N/A,#N/A,FALSE,"ECWEBB";#N/A,#N/A,FALSE,"MFT96";#N/A,#N/A,FALSE,"CTrecon"}</definedName>
    <definedName name="jhkgh_5_1_2" hidden="1">{#N/A,#N/A,FALSE,"TMCOMP96";#N/A,#N/A,FALSE,"MAT96";#N/A,#N/A,FALSE,"FANDA96";#N/A,#N/A,FALSE,"INTRAN96";#N/A,#N/A,FALSE,"NAA9697";#N/A,#N/A,FALSE,"ECWEBB";#N/A,#N/A,FALSE,"MFT96";#N/A,#N/A,FALSE,"CTrecon"}</definedName>
    <definedName name="jhkgh_5_1_2_1" localSheetId="0" hidden="1">{#N/A,#N/A,FALSE,"TMCOMP96";#N/A,#N/A,FALSE,"MAT96";#N/A,#N/A,FALSE,"FANDA96";#N/A,#N/A,FALSE,"INTRAN96";#N/A,#N/A,FALSE,"NAA9697";#N/A,#N/A,FALSE,"ECWEBB";#N/A,#N/A,FALSE,"MFT96";#N/A,#N/A,FALSE,"CTrecon"}</definedName>
    <definedName name="jhkgh_5_1_2_1" hidden="1">{#N/A,#N/A,FALSE,"TMCOMP96";#N/A,#N/A,FALSE,"MAT96";#N/A,#N/A,FALSE,"FANDA96";#N/A,#N/A,FALSE,"INTRAN96";#N/A,#N/A,FALSE,"NAA9697";#N/A,#N/A,FALSE,"ECWEBB";#N/A,#N/A,FALSE,"MFT96";#N/A,#N/A,FALSE,"CTrecon"}</definedName>
    <definedName name="jhkgh_5_1_2_2" localSheetId="0" hidden="1">{#N/A,#N/A,FALSE,"TMCOMP96";#N/A,#N/A,FALSE,"MAT96";#N/A,#N/A,FALSE,"FANDA96";#N/A,#N/A,FALSE,"INTRAN96";#N/A,#N/A,FALSE,"NAA9697";#N/A,#N/A,FALSE,"ECWEBB";#N/A,#N/A,FALSE,"MFT96";#N/A,#N/A,FALSE,"CTrecon"}</definedName>
    <definedName name="jhkgh_5_1_2_2" hidden="1">{#N/A,#N/A,FALSE,"TMCOMP96";#N/A,#N/A,FALSE,"MAT96";#N/A,#N/A,FALSE,"FANDA96";#N/A,#N/A,FALSE,"INTRAN96";#N/A,#N/A,FALSE,"NAA9697";#N/A,#N/A,FALSE,"ECWEBB";#N/A,#N/A,FALSE,"MFT96";#N/A,#N/A,FALSE,"CTrecon"}</definedName>
    <definedName name="jhkgh_5_1_2_3" localSheetId="0" hidden="1">{#N/A,#N/A,FALSE,"TMCOMP96";#N/A,#N/A,FALSE,"MAT96";#N/A,#N/A,FALSE,"FANDA96";#N/A,#N/A,FALSE,"INTRAN96";#N/A,#N/A,FALSE,"NAA9697";#N/A,#N/A,FALSE,"ECWEBB";#N/A,#N/A,FALSE,"MFT96";#N/A,#N/A,FALSE,"CTrecon"}</definedName>
    <definedName name="jhkgh_5_1_2_3" hidden="1">{#N/A,#N/A,FALSE,"TMCOMP96";#N/A,#N/A,FALSE,"MAT96";#N/A,#N/A,FALSE,"FANDA96";#N/A,#N/A,FALSE,"INTRAN96";#N/A,#N/A,FALSE,"NAA9697";#N/A,#N/A,FALSE,"ECWEBB";#N/A,#N/A,FALSE,"MFT96";#N/A,#N/A,FALSE,"CTrecon"}</definedName>
    <definedName name="jhkgh_5_1_2_4" localSheetId="0" hidden="1">{#N/A,#N/A,FALSE,"TMCOMP96";#N/A,#N/A,FALSE,"MAT96";#N/A,#N/A,FALSE,"FANDA96";#N/A,#N/A,FALSE,"INTRAN96";#N/A,#N/A,FALSE,"NAA9697";#N/A,#N/A,FALSE,"ECWEBB";#N/A,#N/A,FALSE,"MFT96";#N/A,#N/A,FALSE,"CTrecon"}</definedName>
    <definedName name="jhkgh_5_1_2_4" hidden="1">{#N/A,#N/A,FALSE,"TMCOMP96";#N/A,#N/A,FALSE,"MAT96";#N/A,#N/A,FALSE,"FANDA96";#N/A,#N/A,FALSE,"INTRAN96";#N/A,#N/A,FALSE,"NAA9697";#N/A,#N/A,FALSE,"ECWEBB";#N/A,#N/A,FALSE,"MFT96";#N/A,#N/A,FALSE,"CTrecon"}</definedName>
    <definedName name="jhkgh_5_1_2_5" localSheetId="0" hidden="1">{#N/A,#N/A,FALSE,"TMCOMP96";#N/A,#N/A,FALSE,"MAT96";#N/A,#N/A,FALSE,"FANDA96";#N/A,#N/A,FALSE,"INTRAN96";#N/A,#N/A,FALSE,"NAA9697";#N/A,#N/A,FALSE,"ECWEBB";#N/A,#N/A,FALSE,"MFT96";#N/A,#N/A,FALSE,"CTrecon"}</definedName>
    <definedName name="jhkgh_5_1_2_5" hidden="1">{#N/A,#N/A,FALSE,"TMCOMP96";#N/A,#N/A,FALSE,"MAT96";#N/A,#N/A,FALSE,"FANDA96";#N/A,#N/A,FALSE,"INTRAN96";#N/A,#N/A,FALSE,"NAA9697";#N/A,#N/A,FALSE,"ECWEBB";#N/A,#N/A,FALSE,"MFT96";#N/A,#N/A,FALSE,"CTrecon"}</definedName>
    <definedName name="jhkgh_5_1_3" localSheetId="0" hidden="1">{#N/A,#N/A,FALSE,"TMCOMP96";#N/A,#N/A,FALSE,"MAT96";#N/A,#N/A,FALSE,"FANDA96";#N/A,#N/A,FALSE,"INTRAN96";#N/A,#N/A,FALSE,"NAA9697";#N/A,#N/A,FALSE,"ECWEBB";#N/A,#N/A,FALSE,"MFT96";#N/A,#N/A,FALSE,"CTrecon"}</definedName>
    <definedName name="jhkgh_5_1_3" hidden="1">{#N/A,#N/A,FALSE,"TMCOMP96";#N/A,#N/A,FALSE,"MAT96";#N/A,#N/A,FALSE,"FANDA96";#N/A,#N/A,FALSE,"INTRAN96";#N/A,#N/A,FALSE,"NAA9697";#N/A,#N/A,FALSE,"ECWEBB";#N/A,#N/A,FALSE,"MFT96";#N/A,#N/A,FALSE,"CTrecon"}</definedName>
    <definedName name="jhkgh_5_1_3_1" localSheetId="0" hidden="1">{#N/A,#N/A,FALSE,"TMCOMP96";#N/A,#N/A,FALSE,"MAT96";#N/A,#N/A,FALSE,"FANDA96";#N/A,#N/A,FALSE,"INTRAN96";#N/A,#N/A,FALSE,"NAA9697";#N/A,#N/A,FALSE,"ECWEBB";#N/A,#N/A,FALSE,"MFT96";#N/A,#N/A,FALSE,"CTrecon"}</definedName>
    <definedName name="jhkgh_5_1_3_1" hidden="1">{#N/A,#N/A,FALSE,"TMCOMP96";#N/A,#N/A,FALSE,"MAT96";#N/A,#N/A,FALSE,"FANDA96";#N/A,#N/A,FALSE,"INTRAN96";#N/A,#N/A,FALSE,"NAA9697";#N/A,#N/A,FALSE,"ECWEBB";#N/A,#N/A,FALSE,"MFT96";#N/A,#N/A,FALSE,"CTrecon"}</definedName>
    <definedName name="jhkgh_5_1_3_2" localSheetId="0" hidden="1">{#N/A,#N/A,FALSE,"TMCOMP96";#N/A,#N/A,FALSE,"MAT96";#N/A,#N/A,FALSE,"FANDA96";#N/A,#N/A,FALSE,"INTRAN96";#N/A,#N/A,FALSE,"NAA9697";#N/A,#N/A,FALSE,"ECWEBB";#N/A,#N/A,FALSE,"MFT96";#N/A,#N/A,FALSE,"CTrecon"}</definedName>
    <definedName name="jhkgh_5_1_3_2" hidden="1">{#N/A,#N/A,FALSE,"TMCOMP96";#N/A,#N/A,FALSE,"MAT96";#N/A,#N/A,FALSE,"FANDA96";#N/A,#N/A,FALSE,"INTRAN96";#N/A,#N/A,FALSE,"NAA9697";#N/A,#N/A,FALSE,"ECWEBB";#N/A,#N/A,FALSE,"MFT96";#N/A,#N/A,FALSE,"CTrecon"}</definedName>
    <definedName name="jhkgh_5_1_3_3" localSheetId="0" hidden="1">{#N/A,#N/A,FALSE,"TMCOMP96";#N/A,#N/A,FALSE,"MAT96";#N/A,#N/A,FALSE,"FANDA96";#N/A,#N/A,FALSE,"INTRAN96";#N/A,#N/A,FALSE,"NAA9697";#N/A,#N/A,FALSE,"ECWEBB";#N/A,#N/A,FALSE,"MFT96";#N/A,#N/A,FALSE,"CTrecon"}</definedName>
    <definedName name="jhkgh_5_1_3_3" hidden="1">{#N/A,#N/A,FALSE,"TMCOMP96";#N/A,#N/A,FALSE,"MAT96";#N/A,#N/A,FALSE,"FANDA96";#N/A,#N/A,FALSE,"INTRAN96";#N/A,#N/A,FALSE,"NAA9697";#N/A,#N/A,FALSE,"ECWEBB";#N/A,#N/A,FALSE,"MFT96";#N/A,#N/A,FALSE,"CTrecon"}</definedName>
    <definedName name="jhkgh_5_1_3_4" localSheetId="0" hidden="1">{#N/A,#N/A,FALSE,"TMCOMP96";#N/A,#N/A,FALSE,"MAT96";#N/A,#N/A,FALSE,"FANDA96";#N/A,#N/A,FALSE,"INTRAN96";#N/A,#N/A,FALSE,"NAA9697";#N/A,#N/A,FALSE,"ECWEBB";#N/A,#N/A,FALSE,"MFT96";#N/A,#N/A,FALSE,"CTrecon"}</definedName>
    <definedName name="jhkgh_5_1_3_4" hidden="1">{#N/A,#N/A,FALSE,"TMCOMP96";#N/A,#N/A,FALSE,"MAT96";#N/A,#N/A,FALSE,"FANDA96";#N/A,#N/A,FALSE,"INTRAN96";#N/A,#N/A,FALSE,"NAA9697";#N/A,#N/A,FALSE,"ECWEBB";#N/A,#N/A,FALSE,"MFT96";#N/A,#N/A,FALSE,"CTrecon"}</definedName>
    <definedName name="jhkgh_5_1_3_5" localSheetId="0" hidden="1">{#N/A,#N/A,FALSE,"TMCOMP96";#N/A,#N/A,FALSE,"MAT96";#N/A,#N/A,FALSE,"FANDA96";#N/A,#N/A,FALSE,"INTRAN96";#N/A,#N/A,FALSE,"NAA9697";#N/A,#N/A,FALSE,"ECWEBB";#N/A,#N/A,FALSE,"MFT96";#N/A,#N/A,FALSE,"CTrecon"}</definedName>
    <definedName name="jhkgh_5_1_3_5" hidden="1">{#N/A,#N/A,FALSE,"TMCOMP96";#N/A,#N/A,FALSE,"MAT96";#N/A,#N/A,FALSE,"FANDA96";#N/A,#N/A,FALSE,"INTRAN96";#N/A,#N/A,FALSE,"NAA9697";#N/A,#N/A,FALSE,"ECWEBB";#N/A,#N/A,FALSE,"MFT96";#N/A,#N/A,FALSE,"CTrecon"}</definedName>
    <definedName name="jhkgh_5_1_4" localSheetId="0" hidden="1">{#N/A,#N/A,FALSE,"TMCOMP96";#N/A,#N/A,FALSE,"MAT96";#N/A,#N/A,FALSE,"FANDA96";#N/A,#N/A,FALSE,"INTRAN96";#N/A,#N/A,FALSE,"NAA9697";#N/A,#N/A,FALSE,"ECWEBB";#N/A,#N/A,FALSE,"MFT96";#N/A,#N/A,FALSE,"CTrecon"}</definedName>
    <definedName name="jhkgh_5_1_4" hidden="1">{#N/A,#N/A,FALSE,"TMCOMP96";#N/A,#N/A,FALSE,"MAT96";#N/A,#N/A,FALSE,"FANDA96";#N/A,#N/A,FALSE,"INTRAN96";#N/A,#N/A,FALSE,"NAA9697";#N/A,#N/A,FALSE,"ECWEBB";#N/A,#N/A,FALSE,"MFT96";#N/A,#N/A,FALSE,"CTrecon"}</definedName>
    <definedName name="jhkgh_5_1_5" localSheetId="0" hidden="1">{#N/A,#N/A,FALSE,"TMCOMP96";#N/A,#N/A,FALSE,"MAT96";#N/A,#N/A,FALSE,"FANDA96";#N/A,#N/A,FALSE,"INTRAN96";#N/A,#N/A,FALSE,"NAA9697";#N/A,#N/A,FALSE,"ECWEBB";#N/A,#N/A,FALSE,"MFT96";#N/A,#N/A,FALSE,"CTrecon"}</definedName>
    <definedName name="jhkgh_5_1_5" hidden="1">{#N/A,#N/A,FALSE,"TMCOMP96";#N/A,#N/A,FALSE,"MAT96";#N/A,#N/A,FALSE,"FANDA96";#N/A,#N/A,FALSE,"INTRAN96";#N/A,#N/A,FALSE,"NAA9697";#N/A,#N/A,FALSE,"ECWEBB";#N/A,#N/A,FALSE,"MFT96";#N/A,#N/A,FALSE,"CTrecon"}</definedName>
    <definedName name="jhkgh_5_2" localSheetId="0" hidden="1">{#N/A,#N/A,FALSE,"TMCOMP96";#N/A,#N/A,FALSE,"MAT96";#N/A,#N/A,FALSE,"FANDA96";#N/A,#N/A,FALSE,"INTRAN96";#N/A,#N/A,FALSE,"NAA9697";#N/A,#N/A,FALSE,"ECWEBB";#N/A,#N/A,FALSE,"MFT96";#N/A,#N/A,FALSE,"CTrecon"}</definedName>
    <definedName name="jhkgh_5_2" hidden="1">{#N/A,#N/A,FALSE,"TMCOMP96";#N/A,#N/A,FALSE,"MAT96";#N/A,#N/A,FALSE,"FANDA96";#N/A,#N/A,FALSE,"INTRAN96";#N/A,#N/A,FALSE,"NAA9697";#N/A,#N/A,FALSE,"ECWEBB";#N/A,#N/A,FALSE,"MFT96";#N/A,#N/A,FALSE,"CTrecon"}</definedName>
    <definedName name="jhkgh_5_2_1" localSheetId="0" hidden="1">{#N/A,#N/A,FALSE,"TMCOMP96";#N/A,#N/A,FALSE,"MAT96";#N/A,#N/A,FALSE,"FANDA96";#N/A,#N/A,FALSE,"INTRAN96";#N/A,#N/A,FALSE,"NAA9697";#N/A,#N/A,FALSE,"ECWEBB";#N/A,#N/A,FALSE,"MFT96";#N/A,#N/A,FALSE,"CTrecon"}</definedName>
    <definedName name="jhkgh_5_2_1" hidden="1">{#N/A,#N/A,FALSE,"TMCOMP96";#N/A,#N/A,FALSE,"MAT96";#N/A,#N/A,FALSE,"FANDA96";#N/A,#N/A,FALSE,"INTRAN96";#N/A,#N/A,FALSE,"NAA9697";#N/A,#N/A,FALSE,"ECWEBB";#N/A,#N/A,FALSE,"MFT96";#N/A,#N/A,FALSE,"CTrecon"}</definedName>
    <definedName name="jhkgh_5_2_2" localSheetId="0" hidden="1">{#N/A,#N/A,FALSE,"TMCOMP96";#N/A,#N/A,FALSE,"MAT96";#N/A,#N/A,FALSE,"FANDA96";#N/A,#N/A,FALSE,"INTRAN96";#N/A,#N/A,FALSE,"NAA9697";#N/A,#N/A,FALSE,"ECWEBB";#N/A,#N/A,FALSE,"MFT96";#N/A,#N/A,FALSE,"CTrecon"}</definedName>
    <definedName name="jhkgh_5_2_2" hidden="1">{#N/A,#N/A,FALSE,"TMCOMP96";#N/A,#N/A,FALSE,"MAT96";#N/A,#N/A,FALSE,"FANDA96";#N/A,#N/A,FALSE,"INTRAN96";#N/A,#N/A,FALSE,"NAA9697";#N/A,#N/A,FALSE,"ECWEBB";#N/A,#N/A,FALSE,"MFT96";#N/A,#N/A,FALSE,"CTrecon"}</definedName>
    <definedName name="jhkgh_5_2_3" localSheetId="0" hidden="1">{#N/A,#N/A,FALSE,"TMCOMP96";#N/A,#N/A,FALSE,"MAT96";#N/A,#N/A,FALSE,"FANDA96";#N/A,#N/A,FALSE,"INTRAN96";#N/A,#N/A,FALSE,"NAA9697";#N/A,#N/A,FALSE,"ECWEBB";#N/A,#N/A,FALSE,"MFT96";#N/A,#N/A,FALSE,"CTrecon"}</definedName>
    <definedName name="jhkgh_5_2_3" hidden="1">{#N/A,#N/A,FALSE,"TMCOMP96";#N/A,#N/A,FALSE,"MAT96";#N/A,#N/A,FALSE,"FANDA96";#N/A,#N/A,FALSE,"INTRAN96";#N/A,#N/A,FALSE,"NAA9697";#N/A,#N/A,FALSE,"ECWEBB";#N/A,#N/A,FALSE,"MFT96";#N/A,#N/A,FALSE,"CTrecon"}</definedName>
    <definedName name="jhkgh_5_2_4" localSheetId="0" hidden="1">{#N/A,#N/A,FALSE,"TMCOMP96";#N/A,#N/A,FALSE,"MAT96";#N/A,#N/A,FALSE,"FANDA96";#N/A,#N/A,FALSE,"INTRAN96";#N/A,#N/A,FALSE,"NAA9697";#N/A,#N/A,FALSE,"ECWEBB";#N/A,#N/A,FALSE,"MFT96";#N/A,#N/A,FALSE,"CTrecon"}</definedName>
    <definedName name="jhkgh_5_2_4" hidden="1">{#N/A,#N/A,FALSE,"TMCOMP96";#N/A,#N/A,FALSE,"MAT96";#N/A,#N/A,FALSE,"FANDA96";#N/A,#N/A,FALSE,"INTRAN96";#N/A,#N/A,FALSE,"NAA9697";#N/A,#N/A,FALSE,"ECWEBB";#N/A,#N/A,FALSE,"MFT96";#N/A,#N/A,FALSE,"CTrecon"}</definedName>
    <definedName name="jhkgh_5_2_5" localSheetId="0" hidden="1">{#N/A,#N/A,FALSE,"TMCOMP96";#N/A,#N/A,FALSE,"MAT96";#N/A,#N/A,FALSE,"FANDA96";#N/A,#N/A,FALSE,"INTRAN96";#N/A,#N/A,FALSE,"NAA9697";#N/A,#N/A,FALSE,"ECWEBB";#N/A,#N/A,FALSE,"MFT96";#N/A,#N/A,FALSE,"CTrecon"}</definedName>
    <definedName name="jhkgh_5_2_5" hidden="1">{#N/A,#N/A,FALSE,"TMCOMP96";#N/A,#N/A,FALSE,"MAT96";#N/A,#N/A,FALSE,"FANDA96";#N/A,#N/A,FALSE,"INTRAN96";#N/A,#N/A,FALSE,"NAA9697";#N/A,#N/A,FALSE,"ECWEBB";#N/A,#N/A,FALSE,"MFT96";#N/A,#N/A,FALSE,"CTrecon"}</definedName>
    <definedName name="jhkgh_5_3" localSheetId="0" hidden="1">{#N/A,#N/A,FALSE,"TMCOMP96";#N/A,#N/A,FALSE,"MAT96";#N/A,#N/A,FALSE,"FANDA96";#N/A,#N/A,FALSE,"INTRAN96";#N/A,#N/A,FALSE,"NAA9697";#N/A,#N/A,FALSE,"ECWEBB";#N/A,#N/A,FALSE,"MFT96";#N/A,#N/A,FALSE,"CTrecon"}</definedName>
    <definedName name="jhkgh_5_3" hidden="1">{#N/A,#N/A,FALSE,"TMCOMP96";#N/A,#N/A,FALSE,"MAT96";#N/A,#N/A,FALSE,"FANDA96";#N/A,#N/A,FALSE,"INTRAN96";#N/A,#N/A,FALSE,"NAA9697";#N/A,#N/A,FALSE,"ECWEBB";#N/A,#N/A,FALSE,"MFT96";#N/A,#N/A,FALSE,"CTrecon"}</definedName>
    <definedName name="jhkgh_5_3_1" localSheetId="0" hidden="1">{#N/A,#N/A,FALSE,"TMCOMP96";#N/A,#N/A,FALSE,"MAT96";#N/A,#N/A,FALSE,"FANDA96";#N/A,#N/A,FALSE,"INTRAN96";#N/A,#N/A,FALSE,"NAA9697";#N/A,#N/A,FALSE,"ECWEBB";#N/A,#N/A,FALSE,"MFT96";#N/A,#N/A,FALSE,"CTrecon"}</definedName>
    <definedName name="jhkgh_5_3_1" hidden="1">{#N/A,#N/A,FALSE,"TMCOMP96";#N/A,#N/A,FALSE,"MAT96";#N/A,#N/A,FALSE,"FANDA96";#N/A,#N/A,FALSE,"INTRAN96";#N/A,#N/A,FALSE,"NAA9697";#N/A,#N/A,FALSE,"ECWEBB";#N/A,#N/A,FALSE,"MFT96";#N/A,#N/A,FALSE,"CTrecon"}</definedName>
    <definedName name="jhkgh_5_3_2" localSheetId="0" hidden="1">{#N/A,#N/A,FALSE,"TMCOMP96";#N/A,#N/A,FALSE,"MAT96";#N/A,#N/A,FALSE,"FANDA96";#N/A,#N/A,FALSE,"INTRAN96";#N/A,#N/A,FALSE,"NAA9697";#N/A,#N/A,FALSE,"ECWEBB";#N/A,#N/A,FALSE,"MFT96";#N/A,#N/A,FALSE,"CTrecon"}</definedName>
    <definedName name="jhkgh_5_3_2" hidden="1">{#N/A,#N/A,FALSE,"TMCOMP96";#N/A,#N/A,FALSE,"MAT96";#N/A,#N/A,FALSE,"FANDA96";#N/A,#N/A,FALSE,"INTRAN96";#N/A,#N/A,FALSE,"NAA9697";#N/A,#N/A,FALSE,"ECWEBB";#N/A,#N/A,FALSE,"MFT96";#N/A,#N/A,FALSE,"CTrecon"}</definedName>
    <definedName name="jhkgh_5_3_3" localSheetId="0" hidden="1">{#N/A,#N/A,FALSE,"TMCOMP96";#N/A,#N/A,FALSE,"MAT96";#N/A,#N/A,FALSE,"FANDA96";#N/A,#N/A,FALSE,"INTRAN96";#N/A,#N/A,FALSE,"NAA9697";#N/A,#N/A,FALSE,"ECWEBB";#N/A,#N/A,FALSE,"MFT96";#N/A,#N/A,FALSE,"CTrecon"}</definedName>
    <definedName name="jhkgh_5_3_3" hidden="1">{#N/A,#N/A,FALSE,"TMCOMP96";#N/A,#N/A,FALSE,"MAT96";#N/A,#N/A,FALSE,"FANDA96";#N/A,#N/A,FALSE,"INTRAN96";#N/A,#N/A,FALSE,"NAA9697";#N/A,#N/A,FALSE,"ECWEBB";#N/A,#N/A,FALSE,"MFT96";#N/A,#N/A,FALSE,"CTrecon"}</definedName>
    <definedName name="jhkgh_5_3_4" localSheetId="0" hidden="1">{#N/A,#N/A,FALSE,"TMCOMP96";#N/A,#N/A,FALSE,"MAT96";#N/A,#N/A,FALSE,"FANDA96";#N/A,#N/A,FALSE,"INTRAN96";#N/A,#N/A,FALSE,"NAA9697";#N/A,#N/A,FALSE,"ECWEBB";#N/A,#N/A,FALSE,"MFT96";#N/A,#N/A,FALSE,"CTrecon"}</definedName>
    <definedName name="jhkgh_5_3_4" hidden="1">{#N/A,#N/A,FALSE,"TMCOMP96";#N/A,#N/A,FALSE,"MAT96";#N/A,#N/A,FALSE,"FANDA96";#N/A,#N/A,FALSE,"INTRAN96";#N/A,#N/A,FALSE,"NAA9697";#N/A,#N/A,FALSE,"ECWEBB";#N/A,#N/A,FALSE,"MFT96";#N/A,#N/A,FALSE,"CTrecon"}</definedName>
    <definedName name="jhkgh_5_3_5" localSheetId="0" hidden="1">{#N/A,#N/A,FALSE,"TMCOMP96";#N/A,#N/A,FALSE,"MAT96";#N/A,#N/A,FALSE,"FANDA96";#N/A,#N/A,FALSE,"INTRAN96";#N/A,#N/A,FALSE,"NAA9697";#N/A,#N/A,FALSE,"ECWEBB";#N/A,#N/A,FALSE,"MFT96";#N/A,#N/A,FALSE,"CTrecon"}</definedName>
    <definedName name="jhkgh_5_3_5" hidden="1">{#N/A,#N/A,FALSE,"TMCOMP96";#N/A,#N/A,FALSE,"MAT96";#N/A,#N/A,FALSE,"FANDA96";#N/A,#N/A,FALSE,"INTRAN96";#N/A,#N/A,FALSE,"NAA9697";#N/A,#N/A,FALSE,"ECWEBB";#N/A,#N/A,FALSE,"MFT96";#N/A,#N/A,FALSE,"CTrecon"}</definedName>
    <definedName name="jhkgh_5_4" localSheetId="0" hidden="1">{#N/A,#N/A,FALSE,"TMCOMP96";#N/A,#N/A,FALSE,"MAT96";#N/A,#N/A,FALSE,"FANDA96";#N/A,#N/A,FALSE,"INTRAN96";#N/A,#N/A,FALSE,"NAA9697";#N/A,#N/A,FALSE,"ECWEBB";#N/A,#N/A,FALSE,"MFT96";#N/A,#N/A,FALSE,"CTrecon"}</definedName>
    <definedName name="jhkgh_5_4" hidden="1">{#N/A,#N/A,FALSE,"TMCOMP96";#N/A,#N/A,FALSE,"MAT96";#N/A,#N/A,FALSE,"FANDA96";#N/A,#N/A,FALSE,"INTRAN96";#N/A,#N/A,FALSE,"NAA9697";#N/A,#N/A,FALSE,"ECWEBB";#N/A,#N/A,FALSE,"MFT96";#N/A,#N/A,FALSE,"CTrecon"}</definedName>
    <definedName name="jhkgh_5_4_1" localSheetId="0" hidden="1">{#N/A,#N/A,FALSE,"TMCOMP96";#N/A,#N/A,FALSE,"MAT96";#N/A,#N/A,FALSE,"FANDA96";#N/A,#N/A,FALSE,"INTRAN96";#N/A,#N/A,FALSE,"NAA9697";#N/A,#N/A,FALSE,"ECWEBB";#N/A,#N/A,FALSE,"MFT96";#N/A,#N/A,FALSE,"CTrecon"}</definedName>
    <definedName name="jhkgh_5_4_1" hidden="1">{#N/A,#N/A,FALSE,"TMCOMP96";#N/A,#N/A,FALSE,"MAT96";#N/A,#N/A,FALSE,"FANDA96";#N/A,#N/A,FALSE,"INTRAN96";#N/A,#N/A,FALSE,"NAA9697";#N/A,#N/A,FALSE,"ECWEBB";#N/A,#N/A,FALSE,"MFT96";#N/A,#N/A,FALSE,"CTrecon"}</definedName>
    <definedName name="jhkgh_5_4_2" localSheetId="0" hidden="1">{#N/A,#N/A,FALSE,"TMCOMP96";#N/A,#N/A,FALSE,"MAT96";#N/A,#N/A,FALSE,"FANDA96";#N/A,#N/A,FALSE,"INTRAN96";#N/A,#N/A,FALSE,"NAA9697";#N/A,#N/A,FALSE,"ECWEBB";#N/A,#N/A,FALSE,"MFT96";#N/A,#N/A,FALSE,"CTrecon"}</definedName>
    <definedName name="jhkgh_5_4_2" hidden="1">{#N/A,#N/A,FALSE,"TMCOMP96";#N/A,#N/A,FALSE,"MAT96";#N/A,#N/A,FALSE,"FANDA96";#N/A,#N/A,FALSE,"INTRAN96";#N/A,#N/A,FALSE,"NAA9697";#N/A,#N/A,FALSE,"ECWEBB";#N/A,#N/A,FALSE,"MFT96";#N/A,#N/A,FALSE,"CTrecon"}</definedName>
    <definedName name="jhkgh_5_4_3" localSheetId="0" hidden="1">{#N/A,#N/A,FALSE,"TMCOMP96";#N/A,#N/A,FALSE,"MAT96";#N/A,#N/A,FALSE,"FANDA96";#N/A,#N/A,FALSE,"INTRAN96";#N/A,#N/A,FALSE,"NAA9697";#N/A,#N/A,FALSE,"ECWEBB";#N/A,#N/A,FALSE,"MFT96";#N/A,#N/A,FALSE,"CTrecon"}</definedName>
    <definedName name="jhkgh_5_4_3" hidden="1">{#N/A,#N/A,FALSE,"TMCOMP96";#N/A,#N/A,FALSE,"MAT96";#N/A,#N/A,FALSE,"FANDA96";#N/A,#N/A,FALSE,"INTRAN96";#N/A,#N/A,FALSE,"NAA9697";#N/A,#N/A,FALSE,"ECWEBB";#N/A,#N/A,FALSE,"MFT96";#N/A,#N/A,FALSE,"CTrecon"}</definedName>
    <definedName name="jhkgh_5_4_4" localSheetId="0" hidden="1">{#N/A,#N/A,FALSE,"TMCOMP96";#N/A,#N/A,FALSE,"MAT96";#N/A,#N/A,FALSE,"FANDA96";#N/A,#N/A,FALSE,"INTRAN96";#N/A,#N/A,FALSE,"NAA9697";#N/A,#N/A,FALSE,"ECWEBB";#N/A,#N/A,FALSE,"MFT96";#N/A,#N/A,FALSE,"CTrecon"}</definedName>
    <definedName name="jhkgh_5_4_4" hidden="1">{#N/A,#N/A,FALSE,"TMCOMP96";#N/A,#N/A,FALSE,"MAT96";#N/A,#N/A,FALSE,"FANDA96";#N/A,#N/A,FALSE,"INTRAN96";#N/A,#N/A,FALSE,"NAA9697";#N/A,#N/A,FALSE,"ECWEBB";#N/A,#N/A,FALSE,"MFT96";#N/A,#N/A,FALSE,"CTrecon"}</definedName>
    <definedName name="jhkgh_5_4_5" localSheetId="0" hidden="1">{#N/A,#N/A,FALSE,"TMCOMP96";#N/A,#N/A,FALSE,"MAT96";#N/A,#N/A,FALSE,"FANDA96";#N/A,#N/A,FALSE,"INTRAN96";#N/A,#N/A,FALSE,"NAA9697";#N/A,#N/A,FALSE,"ECWEBB";#N/A,#N/A,FALSE,"MFT96";#N/A,#N/A,FALSE,"CTrecon"}</definedName>
    <definedName name="jhkgh_5_4_5" hidden="1">{#N/A,#N/A,FALSE,"TMCOMP96";#N/A,#N/A,FALSE,"MAT96";#N/A,#N/A,FALSE,"FANDA96";#N/A,#N/A,FALSE,"INTRAN96";#N/A,#N/A,FALSE,"NAA9697";#N/A,#N/A,FALSE,"ECWEBB";#N/A,#N/A,FALSE,"MFT96";#N/A,#N/A,FALSE,"CTrecon"}</definedName>
    <definedName name="jhkgh_5_5" localSheetId="0" hidden="1">{#N/A,#N/A,FALSE,"TMCOMP96";#N/A,#N/A,FALSE,"MAT96";#N/A,#N/A,FALSE,"FANDA96";#N/A,#N/A,FALSE,"INTRAN96";#N/A,#N/A,FALSE,"NAA9697";#N/A,#N/A,FALSE,"ECWEBB";#N/A,#N/A,FALSE,"MFT96";#N/A,#N/A,FALSE,"CTrecon"}</definedName>
    <definedName name="jhkgh_5_5"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localSheetId="4"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hkgh2_1" localSheetId="0" hidden="1">{#N/A,#N/A,FALSE,"TMCOMP96";#N/A,#N/A,FALSE,"MAT96";#N/A,#N/A,FALSE,"FANDA96";#N/A,#N/A,FALSE,"INTRAN96";#N/A,#N/A,FALSE,"NAA9697";#N/A,#N/A,FALSE,"ECWEBB";#N/A,#N/A,FALSE,"MFT96";#N/A,#N/A,FALSE,"CTrecon"}</definedName>
    <definedName name="jhkgh2_1" localSheetId="2" hidden="1">{#N/A,#N/A,FALSE,"TMCOMP96";#N/A,#N/A,FALSE,"MAT96";#N/A,#N/A,FALSE,"FANDA96";#N/A,#N/A,FALSE,"INTRAN96";#N/A,#N/A,FALSE,"NAA9697";#N/A,#N/A,FALSE,"ECWEBB";#N/A,#N/A,FALSE,"MFT96";#N/A,#N/A,FALSE,"CTrecon"}</definedName>
    <definedName name="jhkgh2_1" localSheetId="3" hidden="1">{#N/A,#N/A,FALSE,"TMCOMP96";#N/A,#N/A,FALSE,"MAT96";#N/A,#N/A,FALSE,"FANDA96";#N/A,#N/A,FALSE,"INTRAN96";#N/A,#N/A,FALSE,"NAA9697";#N/A,#N/A,FALSE,"ECWEBB";#N/A,#N/A,FALSE,"MFT96";#N/A,#N/A,FALSE,"CTrecon"}</definedName>
    <definedName name="jhkgh2_1" localSheetId="5" hidden="1">{#N/A,#N/A,FALSE,"TMCOMP96";#N/A,#N/A,FALSE,"MAT96";#N/A,#N/A,FALSE,"FANDA96";#N/A,#N/A,FALSE,"INTRAN96";#N/A,#N/A,FALSE,"NAA9697";#N/A,#N/A,FALSE,"ECWEBB";#N/A,#N/A,FALSE,"MFT96";#N/A,#N/A,FALSE,"CTrecon"}</definedName>
    <definedName name="jhkgh2_1" localSheetId="4" hidden="1">{#N/A,#N/A,FALSE,"TMCOMP96";#N/A,#N/A,FALSE,"MAT96";#N/A,#N/A,FALSE,"FANDA96";#N/A,#N/A,FALSE,"INTRAN96";#N/A,#N/A,FALSE,"NAA9697";#N/A,#N/A,FALSE,"ECWEBB";#N/A,#N/A,FALSE,"MFT96";#N/A,#N/A,FALSE,"CTrecon"}</definedName>
    <definedName name="jhkgh2_1" hidden="1">{#N/A,#N/A,FALSE,"TMCOMP96";#N/A,#N/A,FALSE,"MAT96";#N/A,#N/A,FALSE,"FANDA96";#N/A,#N/A,FALSE,"INTRAN96";#N/A,#N/A,FALSE,"NAA9697";#N/A,#N/A,FALSE,"ECWEBB";#N/A,#N/A,FALSE,"MFT96";#N/A,#N/A,FALSE,"CTrecon"}</definedName>
    <definedName name="jhkgh2_1_1" localSheetId="0" hidden="1">{#N/A,#N/A,FALSE,"TMCOMP96";#N/A,#N/A,FALSE,"MAT96";#N/A,#N/A,FALSE,"FANDA96";#N/A,#N/A,FALSE,"INTRAN96";#N/A,#N/A,FALSE,"NAA9697";#N/A,#N/A,FALSE,"ECWEBB";#N/A,#N/A,FALSE,"MFT96";#N/A,#N/A,FALSE,"CTrecon"}</definedName>
    <definedName name="jhkgh2_1_1" hidden="1">{#N/A,#N/A,FALSE,"TMCOMP96";#N/A,#N/A,FALSE,"MAT96";#N/A,#N/A,FALSE,"FANDA96";#N/A,#N/A,FALSE,"INTRAN96";#N/A,#N/A,FALSE,"NAA9697";#N/A,#N/A,FALSE,"ECWEBB";#N/A,#N/A,FALSE,"MFT96";#N/A,#N/A,FALSE,"CTrecon"}</definedName>
    <definedName name="jhkgh2_1_1_1" localSheetId="0" hidden="1">{#N/A,#N/A,FALSE,"TMCOMP96";#N/A,#N/A,FALSE,"MAT96";#N/A,#N/A,FALSE,"FANDA96";#N/A,#N/A,FALSE,"INTRAN96";#N/A,#N/A,FALSE,"NAA9697";#N/A,#N/A,FALSE,"ECWEBB";#N/A,#N/A,FALSE,"MFT96";#N/A,#N/A,FALSE,"CTrecon"}</definedName>
    <definedName name="jhkgh2_1_1_1" hidden="1">{#N/A,#N/A,FALSE,"TMCOMP96";#N/A,#N/A,FALSE,"MAT96";#N/A,#N/A,FALSE,"FANDA96";#N/A,#N/A,FALSE,"INTRAN96";#N/A,#N/A,FALSE,"NAA9697";#N/A,#N/A,FALSE,"ECWEBB";#N/A,#N/A,FALSE,"MFT96";#N/A,#N/A,FALSE,"CTrecon"}</definedName>
    <definedName name="jhkgh2_1_1_1_1" localSheetId="0" hidden="1">{#N/A,#N/A,FALSE,"TMCOMP96";#N/A,#N/A,FALSE,"MAT96";#N/A,#N/A,FALSE,"FANDA96";#N/A,#N/A,FALSE,"INTRAN96";#N/A,#N/A,FALSE,"NAA9697";#N/A,#N/A,FALSE,"ECWEBB";#N/A,#N/A,FALSE,"MFT96";#N/A,#N/A,FALSE,"CTrecon"}</definedName>
    <definedName name="jhkgh2_1_1_1_1" hidden="1">{#N/A,#N/A,FALSE,"TMCOMP96";#N/A,#N/A,FALSE,"MAT96";#N/A,#N/A,FALSE,"FANDA96";#N/A,#N/A,FALSE,"INTRAN96";#N/A,#N/A,FALSE,"NAA9697";#N/A,#N/A,FALSE,"ECWEBB";#N/A,#N/A,FALSE,"MFT96";#N/A,#N/A,FALSE,"CTrecon"}</definedName>
    <definedName name="jhkgh2_1_1_1_1_1" localSheetId="0" hidden="1">{#N/A,#N/A,FALSE,"TMCOMP96";#N/A,#N/A,FALSE,"MAT96";#N/A,#N/A,FALSE,"FANDA96";#N/A,#N/A,FALSE,"INTRAN96";#N/A,#N/A,FALSE,"NAA9697";#N/A,#N/A,FALSE,"ECWEBB";#N/A,#N/A,FALSE,"MFT96";#N/A,#N/A,FALSE,"CTrecon"}</definedName>
    <definedName name="jhkgh2_1_1_1_1_1" hidden="1">{#N/A,#N/A,FALSE,"TMCOMP96";#N/A,#N/A,FALSE,"MAT96";#N/A,#N/A,FALSE,"FANDA96";#N/A,#N/A,FALSE,"INTRAN96";#N/A,#N/A,FALSE,"NAA9697";#N/A,#N/A,FALSE,"ECWEBB";#N/A,#N/A,FALSE,"MFT96";#N/A,#N/A,FALSE,"CTrecon"}</definedName>
    <definedName name="jhkgh2_1_1_1_1_2" localSheetId="0" hidden="1">{#N/A,#N/A,FALSE,"TMCOMP96";#N/A,#N/A,FALSE,"MAT96";#N/A,#N/A,FALSE,"FANDA96";#N/A,#N/A,FALSE,"INTRAN96";#N/A,#N/A,FALSE,"NAA9697";#N/A,#N/A,FALSE,"ECWEBB";#N/A,#N/A,FALSE,"MFT96";#N/A,#N/A,FALSE,"CTrecon"}</definedName>
    <definedName name="jhkgh2_1_1_1_1_2" hidden="1">{#N/A,#N/A,FALSE,"TMCOMP96";#N/A,#N/A,FALSE,"MAT96";#N/A,#N/A,FALSE,"FANDA96";#N/A,#N/A,FALSE,"INTRAN96";#N/A,#N/A,FALSE,"NAA9697";#N/A,#N/A,FALSE,"ECWEBB";#N/A,#N/A,FALSE,"MFT96";#N/A,#N/A,FALSE,"CTrecon"}</definedName>
    <definedName name="jhkgh2_1_1_1_1_3" localSheetId="0" hidden="1">{#N/A,#N/A,FALSE,"TMCOMP96";#N/A,#N/A,FALSE,"MAT96";#N/A,#N/A,FALSE,"FANDA96";#N/A,#N/A,FALSE,"INTRAN96";#N/A,#N/A,FALSE,"NAA9697";#N/A,#N/A,FALSE,"ECWEBB";#N/A,#N/A,FALSE,"MFT96";#N/A,#N/A,FALSE,"CTrecon"}</definedName>
    <definedName name="jhkgh2_1_1_1_1_3" hidden="1">{#N/A,#N/A,FALSE,"TMCOMP96";#N/A,#N/A,FALSE,"MAT96";#N/A,#N/A,FALSE,"FANDA96";#N/A,#N/A,FALSE,"INTRAN96";#N/A,#N/A,FALSE,"NAA9697";#N/A,#N/A,FALSE,"ECWEBB";#N/A,#N/A,FALSE,"MFT96";#N/A,#N/A,FALSE,"CTrecon"}</definedName>
    <definedName name="jhkgh2_1_1_1_1_4" localSheetId="0" hidden="1">{#N/A,#N/A,FALSE,"TMCOMP96";#N/A,#N/A,FALSE,"MAT96";#N/A,#N/A,FALSE,"FANDA96";#N/A,#N/A,FALSE,"INTRAN96";#N/A,#N/A,FALSE,"NAA9697";#N/A,#N/A,FALSE,"ECWEBB";#N/A,#N/A,FALSE,"MFT96";#N/A,#N/A,FALSE,"CTrecon"}</definedName>
    <definedName name="jhkgh2_1_1_1_1_4" hidden="1">{#N/A,#N/A,FALSE,"TMCOMP96";#N/A,#N/A,FALSE,"MAT96";#N/A,#N/A,FALSE,"FANDA96";#N/A,#N/A,FALSE,"INTRAN96";#N/A,#N/A,FALSE,"NAA9697";#N/A,#N/A,FALSE,"ECWEBB";#N/A,#N/A,FALSE,"MFT96";#N/A,#N/A,FALSE,"CTrecon"}</definedName>
    <definedName name="jhkgh2_1_1_1_1_5" localSheetId="0" hidden="1">{#N/A,#N/A,FALSE,"TMCOMP96";#N/A,#N/A,FALSE,"MAT96";#N/A,#N/A,FALSE,"FANDA96";#N/A,#N/A,FALSE,"INTRAN96";#N/A,#N/A,FALSE,"NAA9697";#N/A,#N/A,FALSE,"ECWEBB";#N/A,#N/A,FALSE,"MFT96";#N/A,#N/A,FALSE,"CTrecon"}</definedName>
    <definedName name="jhkgh2_1_1_1_1_5" hidden="1">{#N/A,#N/A,FALSE,"TMCOMP96";#N/A,#N/A,FALSE,"MAT96";#N/A,#N/A,FALSE,"FANDA96";#N/A,#N/A,FALSE,"INTRAN96";#N/A,#N/A,FALSE,"NAA9697";#N/A,#N/A,FALSE,"ECWEBB";#N/A,#N/A,FALSE,"MFT96";#N/A,#N/A,FALSE,"CTrecon"}</definedName>
    <definedName name="jhkgh2_1_1_1_2" localSheetId="0" hidden="1">{#N/A,#N/A,FALSE,"TMCOMP96";#N/A,#N/A,FALSE,"MAT96";#N/A,#N/A,FALSE,"FANDA96";#N/A,#N/A,FALSE,"INTRAN96";#N/A,#N/A,FALSE,"NAA9697";#N/A,#N/A,FALSE,"ECWEBB";#N/A,#N/A,FALSE,"MFT96";#N/A,#N/A,FALSE,"CTrecon"}</definedName>
    <definedName name="jhkgh2_1_1_1_2" hidden="1">{#N/A,#N/A,FALSE,"TMCOMP96";#N/A,#N/A,FALSE,"MAT96";#N/A,#N/A,FALSE,"FANDA96";#N/A,#N/A,FALSE,"INTRAN96";#N/A,#N/A,FALSE,"NAA9697";#N/A,#N/A,FALSE,"ECWEBB";#N/A,#N/A,FALSE,"MFT96";#N/A,#N/A,FALSE,"CTrecon"}</definedName>
    <definedName name="jhkgh2_1_1_1_2_1" localSheetId="0" hidden="1">{#N/A,#N/A,FALSE,"TMCOMP96";#N/A,#N/A,FALSE,"MAT96";#N/A,#N/A,FALSE,"FANDA96";#N/A,#N/A,FALSE,"INTRAN96";#N/A,#N/A,FALSE,"NAA9697";#N/A,#N/A,FALSE,"ECWEBB";#N/A,#N/A,FALSE,"MFT96";#N/A,#N/A,FALSE,"CTrecon"}</definedName>
    <definedName name="jhkgh2_1_1_1_2_1" hidden="1">{#N/A,#N/A,FALSE,"TMCOMP96";#N/A,#N/A,FALSE,"MAT96";#N/A,#N/A,FALSE,"FANDA96";#N/A,#N/A,FALSE,"INTRAN96";#N/A,#N/A,FALSE,"NAA9697";#N/A,#N/A,FALSE,"ECWEBB";#N/A,#N/A,FALSE,"MFT96";#N/A,#N/A,FALSE,"CTrecon"}</definedName>
    <definedName name="jhkgh2_1_1_1_2_2" localSheetId="0" hidden="1">{#N/A,#N/A,FALSE,"TMCOMP96";#N/A,#N/A,FALSE,"MAT96";#N/A,#N/A,FALSE,"FANDA96";#N/A,#N/A,FALSE,"INTRAN96";#N/A,#N/A,FALSE,"NAA9697";#N/A,#N/A,FALSE,"ECWEBB";#N/A,#N/A,FALSE,"MFT96";#N/A,#N/A,FALSE,"CTrecon"}</definedName>
    <definedName name="jhkgh2_1_1_1_2_2" hidden="1">{#N/A,#N/A,FALSE,"TMCOMP96";#N/A,#N/A,FALSE,"MAT96";#N/A,#N/A,FALSE,"FANDA96";#N/A,#N/A,FALSE,"INTRAN96";#N/A,#N/A,FALSE,"NAA9697";#N/A,#N/A,FALSE,"ECWEBB";#N/A,#N/A,FALSE,"MFT96";#N/A,#N/A,FALSE,"CTrecon"}</definedName>
    <definedName name="jhkgh2_1_1_1_2_3" localSheetId="0" hidden="1">{#N/A,#N/A,FALSE,"TMCOMP96";#N/A,#N/A,FALSE,"MAT96";#N/A,#N/A,FALSE,"FANDA96";#N/A,#N/A,FALSE,"INTRAN96";#N/A,#N/A,FALSE,"NAA9697";#N/A,#N/A,FALSE,"ECWEBB";#N/A,#N/A,FALSE,"MFT96";#N/A,#N/A,FALSE,"CTrecon"}</definedName>
    <definedName name="jhkgh2_1_1_1_2_3" hidden="1">{#N/A,#N/A,FALSE,"TMCOMP96";#N/A,#N/A,FALSE,"MAT96";#N/A,#N/A,FALSE,"FANDA96";#N/A,#N/A,FALSE,"INTRAN96";#N/A,#N/A,FALSE,"NAA9697";#N/A,#N/A,FALSE,"ECWEBB";#N/A,#N/A,FALSE,"MFT96";#N/A,#N/A,FALSE,"CTrecon"}</definedName>
    <definedName name="jhkgh2_1_1_1_2_4" localSheetId="0" hidden="1">{#N/A,#N/A,FALSE,"TMCOMP96";#N/A,#N/A,FALSE,"MAT96";#N/A,#N/A,FALSE,"FANDA96";#N/A,#N/A,FALSE,"INTRAN96";#N/A,#N/A,FALSE,"NAA9697";#N/A,#N/A,FALSE,"ECWEBB";#N/A,#N/A,FALSE,"MFT96";#N/A,#N/A,FALSE,"CTrecon"}</definedName>
    <definedName name="jhkgh2_1_1_1_2_4" hidden="1">{#N/A,#N/A,FALSE,"TMCOMP96";#N/A,#N/A,FALSE,"MAT96";#N/A,#N/A,FALSE,"FANDA96";#N/A,#N/A,FALSE,"INTRAN96";#N/A,#N/A,FALSE,"NAA9697";#N/A,#N/A,FALSE,"ECWEBB";#N/A,#N/A,FALSE,"MFT96";#N/A,#N/A,FALSE,"CTrecon"}</definedName>
    <definedName name="jhkgh2_1_1_1_2_5" localSheetId="0" hidden="1">{#N/A,#N/A,FALSE,"TMCOMP96";#N/A,#N/A,FALSE,"MAT96";#N/A,#N/A,FALSE,"FANDA96";#N/A,#N/A,FALSE,"INTRAN96";#N/A,#N/A,FALSE,"NAA9697";#N/A,#N/A,FALSE,"ECWEBB";#N/A,#N/A,FALSE,"MFT96";#N/A,#N/A,FALSE,"CTrecon"}</definedName>
    <definedName name="jhkgh2_1_1_1_2_5" hidden="1">{#N/A,#N/A,FALSE,"TMCOMP96";#N/A,#N/A,FALSE,"MAT96";#N/A,#N/A,FALSE,"FANDA96";#N/A,#N/A,FALSE,"INTRAN96";#N/A,#N/A,FALSE,"NAA9697";#N/A,#N/A,FALSE,"ECWEBB";#N/A,#N/A,FALSE,"MFT96";#N/A,#N/A,FALSE,"CTrecon"}</definedName>
    <definedName name="jhkgh2_1_1_1_3" localSheetId="0" hidden="1">{#N/A,#N/A,FALSE,"TMCOMP96";#N/A,#N/A,FALSE,"MAT96";#N/A,#N/A,FALSE,"FANDA96";#N/A,#N/A,FALSE,"INTRAN96";#N/A,#N/A,FALSE,"NAA9697";#N/A,#N/A,FALSE,"ECWEBB";#N/A,#N/A,FALSE,"MFT96";#N/A,#N/A,FALSE,"CTrecon"}</definedName>
    <definedName name="jhkgh2_1_1_1_3" hidden="1">{#N/A,#N/A,FALSE,"TMCOMP96";#N/A,#N/A,FALSE,"MAT96";#N/A,#N/A,FALSE,"FANDA96";#N/A,#N/A,FALSE,"INTRAN96";#N/A,#N/A,FALSE,"NAA9697";#N/A,#N/A,FALSE,"ECWEBB";#N/A,#N/A,FALSE,"MFT96";#N/A,#N/A,FALSE,"CTrecon"}</definedName>
    <definedName name="jhkgh2_1_1_1_3_1" localSheetId="0" hidden="1">{#N/A,#N/A,FALSE,"TMCOMP96";#N/A,#N/A,FALSE,"MAT96";#N/A,#N/A,FALSE,"FANDA96";#N/A,#N/A,FALSE,"INTRAN96";#N/A,#N/A,FALSE,"NAA9697";#N/A,#N/A,FALSE,"ECWEBB";#N/A,#N/A,FALSE,"MFT96";#N/A,#N/A,FALSE,"CTrecon"}</definedName>
    <definedName name="jhkgh2_1_1_1_3_1" hidden="1">{#N/A,#N/A,FALSE,"TMCOMP96";#N/A,#N/A,FALSE,"MAT96";#N/A,#N/A,FALSE,"FANDA96";#N/A,#N/A,FALSE,"INTRAN96";#N/A,#N/A,FALSE,"NAA9697";#N/A,#N/A,FALSE,"ECWEBB";#N/A,#N/A,FALSE,"MFT96";#N/A,#N/A,FALSE,"CTrecon"}</definedName>
    <definedName name="jhkgh2_1_1_1_3_2" localSheetId="0" hidden="1">{#N/A,#N/A,FALSE,"TMCOMP96";#N/A,#N/A,FALSE,"MAT96";#N/A,#N/A,FALSE,"FANDA96";#N/A,#N/A,FALSE,"INTRAN96";#N/A,#N/A,FALSE,"NAA9697";#N/A,#N/A,FALSE,"ECWEBB";#N/A,#N/A,FALSE,"MFT96";#N/A,#N/A,FALSE,"CTrecon"}</definedName>
    <definedName name="jhkgh2_1_1_1_3_2" hidden="1">{#N/A,#N/A,FALSE,"TMCOMP96";#N/A,#N/A,FALSE,"MAT96";#N/A,#N/A,FALSE,"FANDA96";#N/A,#N/A,FALSE,"INTRAN96";#N/A,#N/A,FALSE,"NAA9697";#N/A,#N/A,FALSE,"ECWEBB";#N/A,#N/A,FALSE,"MFT96";#N/A,#N/A,FALSE,"CTrecon"}</definedName>
    <definedName name="jhkgh2_1_1_1_3_3" localSheetId="0" hidden="1">{#N/A,#N/A,FALSE,"TMCOMP96";#N/A,#N/A,FALSE,"MAT96";#N/A,#N/A,FALSE,"FANDA96";#N/A,#N/A,FALSE,"INTRAN96";#N/A,#N/A,FALSE,"NAA9697";#N/A,#N/A,FALSE,"ECWEBB";#N/A,#N/A,FALSE,"MFT96";#N/A,#N/A,FALSE,"CTrecon"}</definedName>
    <definedName name="jhkgh2_1_1_1_3_3" hidden="1">{#N/A,#N/A,FALSE,"TMCOMP96";#N/A,#N/A,FALSE,"MAT96";#N/A,#N/A,FALSE,"FANDA96";#N/A,#N/A,FALSE,"INTRAN96";#N/A,#N/A,FALSE,"NAA9697";#N/A,#N/A,FALSE,"ECWEBB";#N/A,#N/A,FALSE,"MFT96";#N/A,#N/A,FALSE,"CTrecon"}</definedName>
    <definedName name="jhkgh2_1_1_1_3_4" localSheetId="0" hidden="1">{#N/A,#N/A,FALSE,"TMCOMP96";#N/A,#N/A,FALSE,"MAT96";#N/A,#N/A,FALSE,"FANDA96";#N/A,#N/A,FALSE,"INTRAN96";#N/A,#N/A,FALSE,"NAA9697";#N/A,#N/A,FALSE,"ECWEBB";#N/A,#N/A,FALSE,"MFT96";#N/A,#N/A,FALSE,"CTrecon"}</definedName>
    <definedName name="jhkgh2_1_1_1_3_4" hidden="1">{#N/A,#N/A,FALSE,"TMCOMP96";#N/A,#N/A,FALSE,"MAT96";#N/A,#N/A,FALSE,"FANDA96";#N/A,#N/A,FALSE,"INTRAN96";#N/A,#N/A,FALSE,"NAA9697";#N/A,#N/A,FALSE,"ECWEBB";#N/A,#N/A,FALSE,"MFT96";#N/A,#N/A,FALSE,"CTrecon"}</definedName>
    <definedName name="jhkgh2_1_1_1_3_5" localSheetId="0" hidden="1">{#N/A,#N/A,FALSE,"TMCOMP96";#N/A,#N/A,FALSE,"MAT96";#N/A,#N/A,FALSE,"FANDA96";#N/A,#N/A,FALSE,"INTRAN96";#N/A,#N/A,FALSE,"NAA9697";#N/A,#N/A,FALSE,"ECWEBB";#N/A,#N/A,FALSE,"MFT96";#N/A,#N/A,FALSE,"CTrecon"}</definedName>
    <definedName name="jhkgh2_1_1_1_3_5" hidden="1">{#N/A,#N/A,FALSE,"TMCOMP96";#N/A,#N/A,FALSE,"MAT96";#N/A,#N/A,FALSE,"FANDA96";#N/A,#N/A,FALSE,"INTRAN96";#N/A,#N/A,FALSE,"NAA9697";#N/A,#N/A,FALSE,"ECWEBB";#N/A,#N/A,FALSE,"MFT96";#N/A,#N/A,FALSE,"CTrecon"}</definedName>
    <definedName name="jhkgh2_1_1_1_4" localSheetId="0" hidden="1">{#N/A,#N/A,FALSE,"TMCOMP96";#N/A,#N/A,FALSE,"MAT96";#N/A,#N/A,FALSE,"FANDA96";#N/A,#N/A,FALSE,"INTRAN96";#N/A,#N/A,FALSE,"NAA9697";#N/A,#N/A,FALSE,"ECWEBB";#N/A,#N/A,FALSE,"MFT96";#N/A,#N/A,FALSE,"CTrecon"}</definedName>
    <definedName name="jhkgh2_1_1_1_4" hidden="1">{#N/A,#N/A,FALSE,"TMCOMP96";#N/A,#N/A,FALSE,"MAT96";#N/A,#N/A,FALSE,"FANDA96";#N/A,#N/A,FALSE,"INTRAN96";#N/A,#N/A,FALSE,"NAA9697";#N/A,#N/A,FALSE,"ECWEBB";#N/A,#N/A,FALSE,"MFT96";#N/A,#N/A,FALSE,"CTrecon"}</definedName>
    <definedName name="jhkgh2_1_1_1_5" localSheetId="0" hidden="1">{#N/A,#N/A,FALSE,"TMCOMP96";#N/A,#N/A,FALSE,"MAT96";#N/A,#N/A,FALSE,"FANDA96";#N/A,#N/A,FALSE,"INTRAN96";#N/A,#N/A,FALSE,"NAA9697";#N/A,#N/A,FALSE,"ECWEBB";#N/A,#N/A,FALSE,"MFT96";#N/A,#N/A,FALSE,"CTrecon"}</definedName>
    <definedName name="jhkgh2_1_1_1_5" hidden="1">{#N/A,#N/A,FALSE,"TMCOMP96";#N/A,#N/A,FALSE,"MAT96";#N/A,#N/A,FALSE,"FANDA96";#N/A,#N/A,FALSE,"INTRAN96";#N/A,#N/A,FALSE,"NAA9697";#N/A,#N/A,FALSE,"ECWEBB";#N/A,#N/A,FALSE,"MFT96";#N/A,#N/A,FALSE,"CTrecon"}</definedName>
    <definedName name="jhkgh2_1_1_2" localSheetId="0" hidden="1">{#N/A,#N/A,FALSE,"TMCOMP96";#N/A,#N/A,FALSE,"MAT96";#N/A,#N/A,FALSE,"FANDA96";#N/A,#N/A,FALSE,"INTRAN96";#N/A,#N/A,FALSE,"NAA9697";#N/A,#N/A,FALSE,"ECWEBB";#N/A,#N/A,FALSE,"MFT96";#N/A,#N/A,FALSE,"CTrecon"}</definedName>
    <definedName name="jhkgh2_1_1_2" hidden="1">{#N/A,#N/A,FALSE,"TMCOMP96";#N/A,#N/A,FALSE,"MAT96";#N/A,#N/A,FALSE,"FANDA96";#N/A,#N/A,FALSE,"INTRAN96";#N/A,#N/A,FALSE,"NAA9697";#N/A,#N/A,FALSE,"ECWEBB";#N/A,#N/A,FALSE,"MFT96";#N/A,#N/A,FALSE,"CTrecon"}</definedName>
    <definedName name="jhkgh2_1_1_2_1" localSheetId="0" hidden="1">{#N/A,#N/A,FALSE,"TMCOMP96";#N/A,#N/A,FALSE,"MAT96";#N/A,#N/A,FALSE,"FANDA96";#N/A,#N/A,FALSE,"INTRAN96";#N/A,#N/A,FALSE,"NAA9697";#N/A,#N/A,FALSE,"ECWEBB";#N/A,#N/A,FALSE,"MFT96";#N/A,#N/A,FALSE,"CTrecon"}</definedName>
    <definedName name="jhkgh2_1_1_2_1" hidden="1">{#N/A,#N/A,FALSE,"TMCOMP96";#N/A,#N/A,FALSE,"MAT96";#N/A,#N/A,FALSE,"FANDA96";#N/A,#N/A,FALSE,"INTRAN96";#N/A,#N/A,FALSE,"NAA9697";#N/A,#N/A,FALSE,"ECWEBB";#N/A,#N/A,FALSE,"MFT96";#N/A,#N/A,FALSE,"CTrecon"}</definedName>
    <definedName name="jhkgh2_1_1_2_2" localSheetId="0" hidden="1">{#N/A,#N/A,FALSE,"TMCOMP96";#N/A,#N/A,FALSE,"MAT96";#N/A,#N/A,FALSE,"FANDA96";#N/A,#N/A,FALSE,"INTRAN96";#N/A,#N/A,FALSE,"NAA9697";#N/A,#N/A,FALSE,"ECWEBB";#N/A,#N/A,FALSE,"MFT96";#N/A,#N/A,FALSE,"CTrecon"}</definedName>
    <definedName name="jhkgh2_1_1_2_2" hidden="1">{#N/A,#N/A,FALSE,"TMCOMP96";#N/A,#N/A,FALSE,"MAT96";#N/A,#N/A,FALSE,"FANDA96";#N/A,#N/A,FALSE,"INTRAN96";#N/A,#N/A,FALSE,"NAA9697";#N/A,#N/A,FALSE,"ECWEBB";#N/A,#N/A,FALSE,"MFT96";#N/A,#N/A,FALSE,"CTrecon"}</definedName>
    <definedName name="jhkgh2_1_1_2_3" localSheetId="0" hidden="1">{#N/A,#N/A,FALSE,"TMCOMP96";#N/A,#N/A,FALSE,"MAT96";#N/A,#N/A,FALSE,"FANDA96";#N/A,#N/A,FALSE,"INTRAN96";#N/A,#N/A,FALSE,"NAA9697";#N/A,#N/A,FALSE,"ECWEBB";#N/A,#N/A,FALSE,"MFT96";#N/A,#N/A,FALSE,"CTrecon"}</definedName>
    <definedName name="jhkgh2_1_1_2_3" hidden="1">{#N/A,#N/A,FALSE,"TMCOMP96";#N/A,#N/A,FALSE,"MAT96";#N/A,#N/A,FALSE,"FANDA96";#N/A,#N/A,FALSE,"INTRAN96";#N/A,#N/A,FALSE,"NAA9697";#N/A,#N/A,FALSE,"ECWEBB";#N/A,#N/A,FALSE,"MFT96";#N/A,#N/A,FALSE,"CTrecon"}</definedName>
    <definedName name="jhkgh2_1_1_2_4" localSheetId="0" hidden="1">{#N/A,#N/A,FALSE,"TMCOMP96";#N/A,#N/A,FALSE,"MAT96";#N/A,#N/A,FALSE,"FANDA96";#N/A,#N/A,FALSE,"INTRAN96";#N/A,#N/A,FALSE,"NAA9697";#N/A,#N/A,FALSE,"ECWEBB";#N/A,#N/A,FALSE,"MFT96";#N/A,#N/A,FALSE,"CTrecon"}</definedName>
    <definedName name="jhkgh2_1_1_2_4" hidden="1">{#N/A,#N/A,FALSE,"TMCOMP96";#N/A,#N/A,FALSE,"MAT96";#N/A,#N/A,FALSE,"FANDA96";#N/A,#N/A,FALSE,"INTRAN96";#N/A,#N/A,FALSE,"NAA9697";#N/A,#N/A,FALSE,"ECWEBB";#N/A,#N/A,FALSE,"MFT96";#N/A,#N/A,FALSE,"CTrecon"}</definedName>
    <definedName name="jhkgh2_1_1_2_5" localSheetId="0" hidden="1">{#N/A,#N/A,FALSE,"TMCOMP96";#N/A,#N/A,FALSE,"MAT96";#N/A,#N/A,FALSE,"FANDA96";#N/A,#N/A,FALSE,"INTRAN96";#N/A,#N/A,FALSE,"NAA9697";#N/A,#N/A,FALSE,"ECWEBB";#N/A,#N/A,FALSE,"MFT96";#N/A,#N/A,FALSE,"CTrecon"}</definedName>
    <definedName name="jhkgh2_1_1_2_5" hidden="1">{#N/A,#N/A,FALSE,"TMCOMP96";#N/A,#N/A,FALSE,"MAT96";#N/A,#N/A,FALSE,"FANDA96";#N/A,#N/A,FALSE,"INTRAN96";#N/A,#N/A,FALSE,"NAA9697";#N/A,#N/A,FALSE,"ECWEBB";#N/A,#N/A,FALSE,"MFT96";#N/A,#N/A,FALSE,"CTrecon"}</definedName>
    <definedName name="jhkgh2_1_1_3" localSheetId="0" hidden="1">{#N/A,#N/A,FALSE,"TMCOMP96";#N/A,#N/A,FALSE,"MAT96";#N/A,#N/A,FALSE,"FANDA96";#N/A,#N/A,FALSE,"INTRAN96";#N/A,#N/A,FALSE,"NAA9697";#N/A,#N/A,FALSE,"ECWEBB";#N/A,#N/A,FALSE,"MFT96";#N/A,#N/A,FALSE,"CTrecon"}</definedName>
    <definedName name="jhkgh2_1_1_3" hidden="1">{#N/A,#N/A,FALSE,"TMCOMP96";#N/A,#N/A,FALSE,"MAT96";#N/A,#N/A,FALSE,"FANDA96";#N/A,#N/A,FALSE,"INTRAN96";#N/A,#N/A,FALSE,"NAA9697";#N/A,#N/A,FALSE,"ECWEBB";#N/A,#N/A,FALSE,"MFT96";#N/A,#N/A,FALSE,"CTrecon"}</definedName>
    <definedName name="jhkgh2_1_1_3_1" localSheetId="0" hidden="1">{#N/A,#N/A,FALSE,"TMCOMP96";#N/A,#N/A,FALSE,"MAT96";#N/A,#N/A,FALSE,"FANDA96";#N/A,#N/A,FALSE,"INTRAN96";#N/A,#N/A,FALSE,"NAA9697";#N/A,#N/A,FALSE,"ECWEBB";#N/A,#N/A,FALSE,"MFT96";#N/A,#N/A,FALSE,"CTrecon"}</definedName>
    <definedName name="jhkgh2_1_1_3_1" hidden="1">{#N/A,#N/A,FALSE,"TMCOMP96";#N/A,#N/A,FALSE,"MAT96";#N/A,#N/A,FALSE,"FANDA96";#N/A,#N/A,FALSE,"INTRAN96";#N/A,#N/A,FALSE,"NAA9697";#N/A,#N/A,FALSE,"ECWEBB";#N/A,#N/A,FALSE,"MFT96";#N/A,#N/A,FALSE,"CTrecon"}</definedName>
    <definedName name="jhkgh2_1_1_3_2" localSheetId="0" hidden="1">{#N/A,#N/A,FALSE,"TMCOMP96";#N/A,#N/A,FALSE,"MAT96";#N/A,#N/A,FALSE,"FANDA96";#N/A,#N/A,FALSE,"INTRAN96";#N/A,#N/A,FALSE,"NAA9697";#N/A,#N/A,FALSE,"ECWEBB";#N/A,#N/A,FALSE,"MFT96";#N/A,#N/A,FALSE,"CTrecon"}</definedName>
    <definedName name="jhkgh2_1_1_3_2" hidden="1">{#N/A,#N/A,FALSE,"TMCOMP96";#N/A,#N/A,FALSE,"MAT96";#N/A,#N/A,FALSE,"FANDA96";#N/A,#N/A,FALSE,"INTRAN96";#N/A,#N/A,FALSE,"NAA9697";#N/A,#N/A,FALSE,"ECWEBB";#N/A,#N/A,FALSE,"MFT96";#N/A,#N/A,FALSE,"CTrecon"}</definedName>
    <definedName name="jhkgh2_1_1_3_3" localSheetId="0" hidden="1">{#N/A,#N/A,FALSE,"TMCOMP96";#N/A,#N/A,FALSE,"MAT96";#N/A,#N/A,FALSE,"FANDA96";#N/A,#N/A,FALSE,"INTRAN96";#N/A,#N/A,FALSE,"NAA9697";#N/A,#N/A,FALSE,"ECWEBB";#N/A,#N/A,FALSE,"MFT96";#N/A,#N/A,FALSE,"CTrecon"}</definedName>
    <definedName name="jhkgh2_1_1_3_3" hidden="1">{#N/A,#N/A,FALSE,"TMCOMP96";#N/A,#N/A,FALSE,"MAT96";#N/A,#N/A,FALSE,"FANDA96";#N/A,#N/A,FALSE,"INTRAN96";#N/A,#N/A,FALSE,"NAA9697";#N/A,#N/A,FALSE,"ECWEBB";#N/A,#N/A,FALSE,"MFT96";#N/A,#N/A,FALSE,"CTrecon"}</definedName>
    <definedName name="jhkgh2_1_1_3_4" localSheetId="0" hidden="1">{#N/A,#N/A,FALSE,"TMCOMP96";#N/A,#N/A,FALSE,"MAT96";#N/A,#N/A,FALSE,"FANDA96";#N/A,#N/A,FALSE,"INTRAN96";#N/A,#N/A,FALSE,"NAA9697";#N/A,#N/A,FALSE,"ECWEBB";#N/A,#N/A,FALSE,"MFT96";#N/A,#N/A,FALSE,"CTrecon"}</definedName>
    <definedName name="jhkgh2_1_1_3_4" hidden="1">{#N/A,#N/A,FALSE,"TMCOMP96";#N/A,#N/A,FALSE,"MAT96";#N/A,#N/A,FALSE,"FANDA96";#N/A,#N/A,FALSE,"INTRAN96";#N/A,#N/A,FALSE,"NAA9697";#N/A,#N/A,FALSE,"ECWEBB";#N/A,#N/A,FALSE,"MFT96";#N/A,#N/A,FALSE,"CTrecon"}</definedName>
    <definedName name="jhkgh2_1_1_3_5" localSheetId="0" hidden="1">{#N/A,#N/A,FALSE,"TMCOMP96";#N/A,#N/A,FALSE,"MAT96";#N/A,#N/A,FALSE,"FANDA96";#N/A,#N/A,FALSE,"INTRAN96";#N/A,#N/A,FALSE,"NAA9697";#N/A,#N/A,FALSE,"ECWEBB";#N/A,#N/A,FALSE,"MFT96";#N/A,#N/A,FALSE,"CTrecon"}</definedName>
    <definedName name="jhkgh2_1_1_3_5" hidden="1">{#N/A,#N/A,FALSE,"TMCOMP96";#N/A,#N/A,FALSE,"MAT96";#N/A,#N/A,FALSE,"FANDA96";#N/A,#N/A,FALSE,"INTRAN96";#N/A,#N/A,FALSE,"NAA9697";#N/A,#N/A,FALSE,"ECWEBB";#N/A,#N/A,FALSE,"MFT96";#N/A,#N/A,FALSE,"CTrecon"}</definedName>
    <definedName name="jhkgh2_1_1_4" localSheetId="0" hidden="1">{#N/A,#N/A,FALSE,"TMCOMP96";#N/A,#N/A,FALSE,"MAT96";#N/A,#N/A,FALSE,"FANDA96";#N/A,#N/A,FALSE,"INTRAN96";#N/A,#N/A,FALSE,"NAA9697";#N/A,#N/A,FALSE,"ECWEBB";#N/A,#N/A,FALSE,"MFT96";#N/A,#N/A,FALSE,"CTrecon"}</definedName>
    <definedName name="jhkgh2_1_1_4" hidden="1">{#N/A,#N/A,FALSE,"TMCOMP96";#N/A,#N/A,FALSE,"MAT96";#N/A,#N/A,FALSE,"FANDA96";#N/A,#N/A,FALSE,"INTRAN96";#N/A,#N/A,FALSE,"NAA9697";#N/A,#N/A,FALSE,"ECWEBB";#N/A,#N/A,FALSE,"MFT96";#N/A,#N/A,FALSE,"CTrecon"}</definedName>
    <definedName name="jhkgh2_1_1_4_1" localSheetId="0" hidden="1">{#N/A,#N/A,FALSE,"TMCOMP96";#N/A,#N/A,FALSE,"MAT96";#N/A,#N/A,FALSE,"FANDA96";#N/A,#N/A,FALSE,"INTRAN96";#N/A,#N/A,FALSE,"NAA9697";#N/A,#N/A,FALSE,"ECWEBB";#N/A,#N/A,FALSE,"MFT96";#N/A,#N/A,FALSE,"CTrecon"}</definedName>
    <definedName name="jhkgh2_1_1_4_1" hidden="1">{#N/A,#N/A,FALSE,"TMCOMP96";#N/A,#N/A,FALSE,"MAT96";#N/A,#N/A,FALSE,"FANDA96";#N/A,#N/A,FALSE,"INTRAN96";#N/A,#N/A,FALSE,"NAA9697";#N/A,#N/A,FALSE,"ECWEBB";#N/A,#N/A,FALSE,"MFT96";#N/A,#N/A,FALSE,"CTrecon"}</definedName>
    <definedName name="jhkgh2_1_1_4_2" localSheetId="0" hidden="1">{#N/A,#N/A,FALSE,"TMCOMP96";#N/A,#N/A,FALSE,"MAT96";#N/A,#N/A,FALSE,"FANDA96";#N/A,#N/A,FALSE,"INTRAN96";#N/A,#N/A,FALSE,"NAA9697";#N/A,#N/A,FALSE,"ECWEBB";#N/A,#N/A,FALSE,"MFT96";#N/A,#N/A,FALSE,"CTrecon"}</definedName>
    <definedName name="jhkgh2_1_1_4_2" hidden="1">{#N/A,#N/A,FALSE,"TMCOMP96";#N/A,#N/A,FALSE,"MAT96";#N/A,#N/A,FALSE,"FANDA96";#N/A,#N/A,FALSE,"INTRAN96";#N/A,#N/A,FALSE,"NAA9697";#N/A,#N/A,FALSE,"ECWEBB";#N/A,#N/A,FALSE,"MFT96";#N/A,#N/A,FALSE,"CTrecon"}</definedName>
    <definedName name="jhkgh2_1_1_4_3" localSheetId="0" hidden="1">{#N/A,#N/A,FALSE,"TMCOMP96";#N/A,#N/A,FALSE,"MAT96";#N/A,#N/A,FALSE,"FANDA96";#N/A,#N/A,FALSE,"INTRAN96";#N/A,#N/A,FALSE,"NAA9697";#N/A,#N/A,FALSE,"ECWEBB";#N/A,#N/A,FALSE,"MFT96";#N/A,#N/A,FALSE,"CTrecon"}</definedName>
    <definedName name="jhkgh2_1_1_4_3" hidden="1">{#N/A,#N/A,FALSE,"TMCOMP96";#N/A,#N/A,FALSE,"MAT96";#N/A,#N/A,FALSE,"FANDA96";#N/A,#N/A,FALSE,"INTRAN96";#N/A,#N/A,FALSE,"NAA9697";#N/A,#N/A,FALSE,"ECWEBB";#N/A,#N/A,FALSE,"MFT96";#N/A,#N/A,FALSE,"CTrecon"}</definedName>
    <definedName name="jhkgh2_1_1_4_4" localSheetId="0" hidden="1">{#N/A,#N/A,FALSE,"TMCOMP96";#N/A,#N/A,FALSE,"MAT96";#N/A,#N/A,FALSE,"FANDA96";#N/A,#N/A,FALSE,"INTRAN96";#N/A,#N/A,FALSE,"NAA9697";#N/A,#N/A,FALSE,"ECWEBB";#N/A,#N/A,FALSE,"MFT96";#N/A,#N/A,FALSE,"CTrecon"}</definedName>
    <definedName name="jhkgh2_1_1_4_4" hidden="1">{#N/A,#N/A,FALSE,"TMCOMP96";#N/A,#N/A,FALSE,"MAT96";#N/A,#N/A,FALSE,"FANDA96";#N/A,#N/A,FALSE,"INTRAN96";#N/A,#N/A,FALSE,"NAA9697";#N/A,#N/A,FALSE,"ECWEBB";#N/A,#N/A,FALSE,"MFT96";#N/A,#N/A,FALSE,"CTrecon"}</definedName>
    <definedName name="jhkgh2_1_1_4_5" localSheetId="0" hidden="1">{#N/A,#N/A,FALSE,"TMCOMP96";#N/A,#N/A,FALSE,"MAT96";#N/A,#N/A,FALSE,"FANDA96";#N/A,#N/A,FALSE,"INTRAN96";#N/A,#N/A,FALSE,"NAA9697";#N/A,#N/A,FALSE,"ECWEBB";#N/A,#N/A,FALSE,"MFT96";#N/A,#N/A,FALSE,"CTrecon"}</definedName>
    <definedName name="jhkgh2_1_1_4_5" hidden="1">{#N/A,#N/A,FALSE,"TMCOMP96";#N/A,#N/A,FALSE,"MAT96";#N/A,#N/A,FALSE,"FANDA96";#N/A,#N/A,FALSE,"INTRAN96";#N/A,#N/A,FALSE,"NAA9697";#N/A,#N/A,FALSE,"ECWEBB";#N/A,#N/A,FALSE,"MFT96";#N/A,#N/A,FALSE,"CTrecon"}</definedName>
    <definedName name="jhkgh2_1_1_5" localSheetId="0" hidden="1">{#N/A,#N/A,FALSE,"TMCOMP96";#N/A,#N/A,FALSE,"MAT96";#N/A,#N/A,FALSE,"FANDA96";#N/A,#N/A,FALSE,"INTRAN96";#N/A,#N/A,FALSE,"NAA9697";#N/A,#N/A,FALSE,"ECWEBB";#N/A,#N/A,FALSE,"MFT96";#N/A,#N/A,FALSE,"CTrecon"}</definedName>
    <definedName name="jhkgh2_1_1_5" hidden="1">{#N/A,#N/A,FALSE,"TMCOMP96";#N/A,#N/A,FALSE,"MAT96";#N/A,#N/A,FALSE,"FANDA96";#N/A,#N/A,FALSE,"INTRAN96";#N/A,#N/A,FALSE,"NAA9697";#N/A,#N/A,FALSE,"ECWEBB";#N/A,#N/A,FALSE,"MFT96";#N/A,#N/A,FALSE,"CTrecon"}</definedName>
    <definedName name="jhkgh2_1_2" localSheetId="0" hidden="1">{#N/A,#N/A,FALSE,"TMCOMP96";#N/A,#N/A,FALSE,"MAT96";#N/A,#N/A,FALSE,"FANDA96";#N/A,#N/A,FALSE,"INTRAN96";#N/A,#N/A,FALSE,"NAA9697";#N/A,#N/A,FALSE,"ECWEBB";#N/A,#N/A,FALSE,"MFT96";#N/A,#N/A,FALSE,"CTrecon"}</definedName>
    <definedName name="jhkgh2_1_2" hidden="1">{#N/A,#N/A,FALSE,"TMCOMP96";#N/A,#N/A,FALSE,"MAT96";#N/A,#N/A,FALSE,"FANDA96";#N/A,#N/A,FALSE,"INTRAN96";#N/A,#N/A,FALSE,"NAA9697";#N/A,#N/A,FALSE,"ECWEBB";#N/A,#N/A,FALSE,"MFT96";#N/A,#N/A,FALSE,"CTrecon"}</definedName>
    <definedName name="jhkgh2_1_2_1" localSheetId="0" hidden="1">{#N/A,#N/A,FALSE,"TMCOMP96";#N/A,#N/A,FALSE,"MAT96";#N/A,#N/A,FALSE,"FANDA96";#N/A,#N/A,FALSE,"INTRAN96";#N/A,#N/A,FALSE,"NAA9697";#N/A,#N/A,FALSE,"ECWEBB";#N/A,#N/A,FALSE,"MFT96";#N/A,#N/A,FALSE,"CTrecon"}</definedName>
    <definedName name="jhkgh2_1_2_1" hidden="1">{#N/A,#N/A,FALSE,"TMCOMP96";#N/A,#N/A,FALSE,"MAT96";#N/A,#N/A,FALSE,"FANDA96";#N/A,#N/A,FALSE,"INTRAN96";#N/A,#N/A,FALSE,"NAA9697";#N/A,#N/A,FALSE,"ECWEBB";#N/A,#N/A,FALSE,"MFT96";#N/A,#N/A,FALSE,"CTrecon"}</definedName>
    <definedName name="jhkgh2_1_2_1_1" localSheetId="0" hidden="1">{#N/A,#N/A,FALSE,"TMCOMP96";#N/A,#N/A,FALSE,"MAT96";#N/A,#N/A,FALSE,"FANDA96";#N/A,#N/A,FALSE,"INTRAN96";#N/A,#N/A,FALSE,"NAA9697";#N/A,#N/A,FALSE,"ECWEBB";#N/A,#N/A,FALSE,"MFT96";#N/A,#N/A,FALSE,"CTrecon"}</definedName>
    <definedName name="jhkgh2_1_2_1_1" hidden="1">{#N/A,#N/A,FALSE,"TMCOMP96";#N/A,#N/A,FALSE,"MAT96";#N/A,#N/A,FALSE,"FANDA96";#N/A,#N/A,FALSE,"INTRAN96";#N/A,#N/A,FALSE,"NAA9697";#N/A,#N/A,FALSE,"ECWEBB";#N/A,#N/A,FALSE,"MFT96";#N/A,#N/A,FALSE,"CTrecon"}</definedName>
    <definedName name="jhkgh2_1_2_1_1_1" localSheetId="0" hidden="1">{#N/A,#N/A,FALSE,"TMCOMP96";#N/A,#N/A,FALSE,"MAT96";#N/A,#N/A,FALSE,"FANDA96";#N/A,#N/A,FALSE,"INTRAN96";#N/A,#N/A,FALSE,"NAA9697";#N/A,#N/A,FALSE,"ECWEBB";#N/A,#N/A,FALSE,"MFT96";#N/A,#N/A,FALSE,"CTrecon"}</definedName>
    <definedName name="jhkgh2_1_2_1_1_1" hidden="1">{#N/A,#N/A,FALSE,"TMCOMP96";#N/A,#N/A,FALSE,"MAT96";#N/A,#N/A,FALSE,"FANDA96";#N/A,#N/A,FALSE,"INTRAN96";#N/A,#N/A,FALSE,"NAA9697";#N/A,#N/A,FALSE,"ECWEBB";#N/A,#N/A,FALSE,"MFT96";#N/A,#N/A,FALSE,"CTrecon"}</definedName>
    <definedName name="jhkgh2_1_2_1_1_2" localSheetId="0" hidden="1">{#N/A,#N/A,FALSE,"TMCOMP96";#N/A,#N/A,FALSE,"MAT96";#N/A,#N/A,FALSE,"FANDA96";#N/A,#N/A,FALSE,"INTRAN96";#N/A,#N/A,FALSE,"NAA9697";#N/A,#N/A,FALSE,"ECWEBB";#N/A,#N/A,FALSE,"MFT96";#N/A,#N/A,FALSE,"CTrecon"}</definedName>
    <definedName name="jhkgh2_1_2_1_1_2" hidden="1">{#N/A,#N/A,FALSE,"TMCOMP96";#N/A,#N/A,FALSE,"MAT96";#N/A,#N/A,FALSE,"FANDA96";#N/A,#N/A,FALSE,"INTRAN96";#N/A,#N/A,FALSE,"NAA9697";#N/A,#N/A,FALSE,"ECWEBB";#N/A,#N/A,FALSE,"MFT96";#N/A,#N/A,FALSE,"CTrecon"}</definedName>
    <definedName name="jhkgh2_1_2_1_1_3" localSheetId="0" hidden="1">{#N/A,#N/A,FALSE,"TMCOMP96";#N/A,#N/A,FALSE,"MAT96";#N/A,#N/A,FALSE,"FANDA96";#N/A,#N/A,FALSE,"INTRAN96";#N/A,#N/A,FALSE,"NAA9697";#N/A,#N/A,FALSE,"ECWEBB";#N/A,#N/A,FALSE,"MFT96";#N/A,#N/A,FALSE,"CTrecon"}</definedName>
    <definedName name="jhkgh2_1_2_1_1_3" hidden="1">{#N/A,#N/A,FALSE,"TMCOMP96";#N/A,#N/A,FALSE,"MAT96";#N/A,#N/A,FALSE,"FANDA96";#N/A,#N/A,FALSE,"INTRAN96";#N/A,#N/A,FALSE,"NAA9697";#N/A,#N/A,FALSE,"ECWEBB";#N/A,#N/A,FALSE,"MFT96";#N/A,#N/A,FALSE,"CTrecon"}</definedName>
    <definedName name="jhkgh2_1_2_1_1_4" localSheetId="0" hidden="1">{#N/A,#N/A,FALSE,"TMCOMP96";#N/A,#N/A,FALSE,"MAT96";#N/A,#N/A,FALSE,"FANDA96";#N/A,#N/A,FALSE,"INTRAN96";#N/A,#N/A,FALSE,"NAA9697";#N/A,#N/A,FALSE,"ECWEBB";#N/A,#N/A,FALSE,"MFT96";#N/A,#N/A,FALSE,"CTrecon"}</definedName>
    <definedName name="jhkgh2_1_2_1_1_4" hidden="1">{#N/A,#N/A,FALSE,"TMCOMP96";#N/A,#N/A,FALSE,"MAT96";#N/A,#N/A,FALSE,"FANDA96";#N/A,#N/A,FALSE,"INTRAN96";#N/A,#N/A,FALSE,"NAA9697";#N/A,#N/A,FALSE,"ECWEBB";#N/A,#N/A,FALSE,"MFT96";#N/A,#N/A,FALSE,"CTrecon"}</definedName>
    <definedName name="jhkgh2_1_2_1_1_5" localSheetId="0" hidden="1">{#N/A,#N/A,FALSE,"TMCOMP96";#N/A,#N/A,FALSE,"MAT96";#N/A,#N/A,FALSE,"FANDA96";#N/A,#N/A,FALSE,"INTRAN96";#N/A,#N/A,FALSE,"NAA9697";#N/A,#N/A,FALSE,"ECWEBB";#N/A,#N/A,FALSE,"MFT96";#N/A,#N/A,FALSE,"CTrecon"}</definedName>
    <definedName name="jhkgh2_1_2_1_1_5" hidden="1">{#N/A,#N/A,FALSE,"TMCOMP96";#N/A,#N/A,FALSE,"MAT96";#N/A,#N/A,FALSE,"FANDA96";#N/A,#N/A,FALSE,"INTRAN96";#N/A,#N/A,FALSE,"NAA9697";#N/A,#N/A,FALSE,"ECWEBB";#N/A,#N/A,FALSE,"MFT96";#N/A,#N/A,FALSE,"CTrecon"}</definedName>
    <definedName name="jhkgh2_1_2_1_2" localSheetId="0" hidden="1">{#N/A,#N/A,FALSE,"TMCOMP96";#N/A,#N/A,FALSE,"MAT96";#N/A,#N/A,FALSE,"FANDA96";#N/A,#N/A,FALSE,"INTRAN96";#N/A,#N/A,FALSE,"NAA9697";#N/A,#N/A,FALSE,"ECWEBB";#N/A,#N/A,FALSE,"MFT96";#N/A,#N/A,FALSE,"CTrecon"}</definedName>
    <definedName name="jhkgh2_1_2_1_2" hidden="1">{#N/A,#N/A,FALSE,"TMCOMP96";#N/A,#N/A,FALSE,"MAT96";#N/A,#N/A,FALSE,"FANDA96";#N/A,#N/A,FALSE,"INTRAN96";#N/A,#N/A,FALSE,"NAA9697";#N/A,#N/A,FALSE,"ECWEBB";#N/A,#N/A,FALSE,"MFT96";#N/A,#N/A,FALSE,"CTrecon"}</definedName>
    <definedName name="jhkgh2_1_2_1_2_1" localSheetId="0" hidden="1">{#N/A,#N/A,FALSE,"TMCOMP96";#N/A,#N/A,FALSE,"MAT96";#N/A,#N/A,FALSE,"FANDA96";#N/A,#N/A,FALSE,"INTRAN96";#N/A,#N/A,FALSE,"NAA9697";#N/A,#N/A,FALSE,"ECWEBB";#N/A,#N/A,FALSE,"MFT96";#N/A,#N/A,FALSE,"CTrecon"}</definedName>
    <definedName name="jhkgh2_1_2_1_2_1" hidden="1">{#N/A,#N/A,FALSE,"TMCOMP96";#N/A,#N/A,FALSE,"MAT96";#N/A,#N/A,FALSE,"FANDA96";#N/A,#N/A,FALSE,"INTRAN96";#N/A,#N/A,FALSE,"NAA9697";#N/A,#N/A,FALSE,"ECWEBB";#N/A,#N/A,FALSE,"MFT96";#N/A,#N/A,FALSE,"CTrecon"}</definedName>
    <definedName name="jhkgh2_1_2_1_2_2" localSheetId="0" hidden="1">{#N/A,#N/A,FALSE,"TMCOMP96";#N/A,#N/A,FALSE,"MAT96";#N/A,#N/A,FALSE,"FANDA96";#N/A,#N/A,FALSE,"INTRAN96";#N/A,#N/A,FALSE,"NAA9697";#N/A,#N/A,FALSE,"ECWEBB";#N/A,#N/A,FALSE,"MFT96";#N/A,#N/A,FALSE,"CTrecon"}</definedName>
    <definedName name="jhkgh2_1_2_1_2_2" hidden="1">{#N/A,#N/A,FALSE,"TMCOMP96";#N/A,#N/A,FALSE,"MAT96";#N/A,#N/A,FALSE,"FANDA96";#N/A,#N/A,FALSE,"INTRAN96";#N/A,#N/A,FALSE,"NAA9697";#N/A,#N/A,FALSE,"ECWEBB";#N/A,#N/A,FALSE,"MFT96";#N/A,#N/A,FALSE,"CTrecon"}</definedName>
    <definedName name="jhkgh2_1_2_1_2_3" localSheetId="0" hidden="1">{#N/A,#N/A,FALSE,"TMCOMP96";#N/A,#N/A,FALSE,"MAT96";#N/A,#N/A,FALSE,"FANDA96";#N/A,#N/A,FALSE,"INTRAN96";#N/A,#N/A,FALSE,"NAA9697";#N/A,#N/A,FALSE,"ECWEBB";#N/A,#N/A,FALSE,"MFT96";#N/A,#N/A,FALSE,"CTrecon"}</definedName>
    <definedName name="jhkgh2_1_2_1_2_3" hidden="1">{#N/A,#N/A,FALSE,"TMCOMP96";#N/A,#N/A,FALSE,"MAT96";#N/A,#N/A,FALSE,"FANDA96";#N/A,#N/A,FALSE,"INTRAN96";#N/A,#N/A,FALSE,"NAA9697";#N/A,#N/A,FALSE,"ECWEBB";#N/A,#N/A,FALSE,"MFT96";#N/A,#N/A,FALSE,"CTrecon"}</definedName>
    <definedName name="jhkgh2_1_2_1_2_4" localSheetId="0" hidden="1">{#N/A,#N/A,FALSE,"TMCOMP96";#N/A,#N/A,FALSE,"MAT96";#N/A,#N/A,FALSE,"FANDA96";#N/A,#N/A,FALSE,"INTRAN96";#N/A,#N/A,FALSE,"NAA9697";#N/A,#N/A,FALSE,"ECWEBB";#N/A,#N/A,FALSE,"MFT96";#N/A,#N/A,FALSE,"CTrecon"}</definedName>
    <definedName name="jhkgh2_1_2_1_2_4" hidden="1">{#N/A,#N/A,FALSE,"TMCOMP96";#N/A,#N/A,FALSE,"MAT96";#N/A,#N/A,FALSE,"FANDA96";#N/A,#N/A,FALSE,"INTRAN96";#N/A,#N/A,FALSE,"NAA9697";#N/A,#N/A,FALSE,"ECWEBB";#N/A,#N/A,FALSE,"MFT96";#N/A,#N/A,FALSE,"CTrecon"}</definedName>
    <definedName name="jhkgh2_1_2_1_2_5" localSheetId="0" hidden="1">{#N/A,#N/A,FALSE,"TMCOMP96";#N/A,#N/A,FALSE,"MAT96";#N/A,#N/A,FALSE,"FANDA96";#N/A,#N/A,FALSE,"INTRAN96";#N/A,#N/A,FALSE,"NAA9697";#N/A,#N/A,FALSE,"ECWEBB";#N/A,#N/A,FALSE,"MFT96";#N/A,#N/A,FALSE,"CTrecon"}</definedName>
    <definedName name="jhkgh2_1_2_1_2_5" hidden="1">{#N/A,#N/A,FALSE,"TMCOMP96";#N/A,#N/A,FALSE,"MAT96";#N/A,#N/A,FALSE,"FANDA96";#N/A,#N/A,FALSE,"INTRAN96";#N/A,#N/A,FALSE,"NAA9697";#N/A,#N/A,FALSE,"ECWEBB";#N/A,#N/A,FALSE,"MFT96";#N/A,#N/A,FALSE,"CTrecon"}</definedName>
    <definedName name="jhkgh2_1_2_1_3" localSheetId="0" hidden="1">{#N/A,#N/A,FALSE,"TMCOMP96";#N/A,#N/A,FALSE,"MAT96";#N/A,#N/A,FALSE,"FANDA96";#N/A,#N/A,FALSE,"INTRAN96";#N/A,#N/A,FALSE,"NAA9697";#N/A,#N/A,FALSE,"ECWEBB";#N/A,#N/A,FALSE,"MFT96";#N/A,#N/A,FALSE,"CTrecon"}</definedName>
    <definedName name="jhkgh2_1_2_1_3" hidden="1">{#N/A,#N/A,FALSE,"TMCOMP96";#N/A,#N/A,FALSE,"MAT96";#N/A,#N/A,FALSE,"FANDA96";#N/A,#N/A,FALSE,"INTRAN96";#N/A,#N/A,FALSE,"NAA9697";#N/A,#N/A,FALSE,"ECWEBB";#N/A,#N/A,FALSE,"MFT96";#N/A,#N/A,FALSE,"CTrecon"}</definedName>
    <definedName name="jhkgh2_1_2_1_3_1" localSheetId="0" hidden="1">{#N/A,#N/A,FALSE,"TMCOMP96";#N/A,#N/A,FALSE,"MAT96";#N/A,#N/A,FALSE,"FANDA96";#N/A,#N/A,FALSE,"INTRAN96";#N/A,#N/A,FALSE,"NAA9697";#N/A,#N/A,FALSE,"ECWEBB";#N/A,#N/A,FALSE,"MFT96";#N/A,#N/A,FALSE,"CTrecon"}</definedName>
    <definedName name="jhkgh2_1_2_1_3_1" hidden="1">{#N/A,#N/A,FALSE,"TMCOMP96";#N/A,#N/A,FALSE,"MAT96";#N/A,#N/A,FALSE,"FANDA96";#N/A,#N/A,FALSE,"INTRAN96";#N/A,#N/A,FALSE,"NAA9697";#N/A,#N/A,FALSE,"ECWEBB";#N/A,#N/A,FALSE,"MFT96";#N/A,#N/A,FALSE,"CTrecon"}</definedName>
    <definedName name="jhkgh2_1_2_1_3_2" localSheetId="0" hidden="1">{#N/A,#N/A,FALSE,"TMCOMP96";#N/A,#N/A,FALSE,"MAT96";#N/A,#N/A,FALSE,"FANDA96";#N/A,#N/A,FALSE,"INTRAN96";#N/A,#N/A,FALSE,"NAA9697";#N/A,#N/A,FALSE,"ECWEBB";#N/A,#N/A,FALSE,"MFT96";#N/A,#N/A,FALSE,"CTrecon"}</definedName>
    <definedName name="jhkgh2_1_2_1_3_2" hidden="1">{#N/A,#N/A,FALSE,"TMCOMP96";#N/A,#N/A,FALSE,"MAT96";#N/A,#N/A,FALSE,"FANDA96";#N/A,#N/A,FALSE,"INTRAN96";#N/A,#N/A,FALSE,"NAA9697";#N/A,#N/A,FALSE,"ECWEBB";#N/A,#N/A,FALSE,"MFT96";#N/A,#N/A,FALSE,"CTrecon"}</definedName>
    <definedName name="jhkgh2_1_2_1_3_3" localSheetId="0" hidden="1">{#N/A,#N/A,FALSE,"TMCOMP96";#N/A,#N/A,FALSE,"MAT96";#N/A,#N/A,FALSE,"FANDA96";#N/A,#N/A,FALSE,"INTRAN96";#N/A,#N/A,FALSE,"NAA9697";#N/A,#N/A,FALSE,"ECWEBB";#N/A,#N/A,FALSE,"MFT96";#N/A,#N/A,FALSE,"CTrecon"}</definedName>
    <definedName name="jhkgh2_1_2_1_3_3" hidden="1">{#N/A,#N/A,FALSE,"TMCOMP96";#N/A,#N/A,FALSE,"MAT96";#N/A,#N/A,FALSE,"FANDA96";#N/A,#N/A,FALSE,"INTRAN96";#N/A,#N/A,FALSE,"NAA9697";#N/A,#N/A,FALSE,"ECWEBB";#N/A,#N/A,FALSE,"MFT96";#N/A,#N/A,FALSE,"CTrecon"}</definedName>
    <definedName name="jhkgh2_1_2_1_3_4" localSheetId="0" hidden="1">{#N/A,#N/A,FALSE,"TMCOMP96";#N/A,#N/A,FALSE,"MAT96";#N/A,#N/A,FALSE,"FANDA96";#N/A,#N/A,FALSE,"INTRAN96";#N/A,#N/A,FALSE,"NAA9697";#N/A,#N/A,FALSE,"ECWEBB";#N/A,#N/A,FALSE,"MFT96";#N/A,#N/A,FALSE,"CTrecon"}</definedName>
    <definedName name="jhkgh2_1_2_1_3_4" hidden="1">{#N/A,#N/A,FALSE,"TMCOMP96";#N/A,#N/A,FALSE,"MAT96";#N/A,#N/A,FALSE,"FANDA96";#N/A,#N/A,FALSE,"INTRAN96";#N/A,#N/A,FALSE,"NAA9697";#N/A,#N/A,FALSE,"ECWEBB";#N/A,#N/A,FALSE,"MFT96";#N/A,#N/A,FALSE,"CTrecon"}</definedName>
    <definedName name="jhkgh2_1_2_1_3_5" localSheetId="0" hidden="1">{#N/A,#N/A,FALSE,"TMCOMP96";#N/A,#N/A,FALSE,"MAT96";#N/A,#N/A,FALSE,"FANDA96";#N/A,#N/A,FALSE,"INTRAN96";#N/A,#N/A,FALSE,"NAA9697";#N/A,#N/A,FALSE,"ECWEBB";#N/A,#N/A,FALSE,"MFT96";#N/A,#N/A,FALSE,"CTrecon"}</definedName>
    <definedName name="jhkgh2_1_2_1_3_5" hidden="1">{#N/A,#N/A,FALSE,"TMCOMP96";#N/A,#N/A,FALSE,"MAT96";#N/A,#N/A,FALSE,"FANDA96";#N/A,#N/A,FALSE,"INTRAN96";#N/A,#N/A,FALSE,"NAA9697";#N/A,#N/A,FALSE,"ECWEBB";#N/A,#N/A,FALSE,"MFT96";#N/A,#N/A,FALSE,"CTrecon"}</definedName>
    <definedName name="jhkgh2_1_2_1_4" localSheetId="0" hidden="1">{#N/A,#N/A,FALSE,"TMCOMP96";#N/A,#N/A,FALSE,"MAT96";#N/A,#N/A,FALSE,"FANDA96";#N/A,#N/A,FALSE,"INTRAN96";#N/A,#N/A,FALSE,"NAA9697";#N/A,#N/A,FALSE,"ECWEBB";#N/A,#N/A,FALSE,"MFT96";#N/A,#N/A,FALSE,"CTrecon"}</definedName>
    <definedName name="jhkgh2_1_2_1_4" hidden="1">{#N/A,#N/A,FALSE,"TMCOMP96";#N/A,#N/A,FALSE,"MAT96";#N/A,#N/A,FALSE,"FANDA96";#N/A,#N/A,FALSE,"INTRAN96";#N/A,#N/A,FALSE,"NAA9697";#N/A,#N/A,FALSE,"ECWEBB";#N/A,#N/A,FALSE,"MFT96";#N/A,#N/A,FALSE,"CTrecon"}</definedName>
    <definedName name="jhkgh2_1_2_1_5" localSheetId="0" hidden="1">{#N/A,#N/A,FALSE,"TMCOMP96";#N/A,#N/A,FALSE,"MAT96";#N/A,#N/A,FALSE,"FANDA96";#N/A,#N/A,FALSE,"INTRAN96";#N/A,#N/A,FALSE,"NAA9697";#N/A,#N/A,FALSE,"ECWEBB";#N/A,#N/A,FALSE,"MFT96";#N/A,#N/A,FALSE,"CTrecon"}</definedName>
    <definedName name="jhkgh2_1_2_1_5" hidden="1">{#N/A,#N/A,FALSE,"TMCOMP96";#N/A,#N/A,FALSE,"MAT96";#N/A,#N/A,FALSE,"FANDA96";#N/A,#N/A,FALSE,"INTRAN96";#N/A,#N/A,FALSE,"NAA9697";#N/A,#N/A,FALSE,"ECWEBB";#N/A,#N/A,FALSE,"MFT96";#N/A,#N/A,FALSE,"CTrecon"}</definedName>
    <definedName name="jhkgh2_1_2_2" localSheetId="0" hidden="1">{#N/A,#N/A,FALSE,"TMCOMP96";#N/A,#N/A,FALSE,"MAT96";#N/A,#N/A,FALSE,"FANDA96";#N/A,#N/A,FALSE,"INTRAN96";#N/A,#N/A,FALSE,"NAA9697";#N/A,#N/A,FALSE,"ECWEBB";#N/A,#N/A,FALSE,"MFT96";#N/A,#N/A,FALSE,"CTrecon"}</definedName>
    <definedName name="jhkgh2_1_2_2" hidden="1">{#N/A,#N/A,FALSE,"TMCOMP96";#N/A,#N/A,FALSE,"MAT96";#N/A,#N/A,FALSE,"FANDA96";#N/A,#N/A,FALSE,"INTRAN96";#N/A,#N/A,FALSE,"NAA9697";#N/A,#N/A,FALSE,"ECWEBB";#N/A,#N/A,FALSE,"MFT96";#N/A,#N/A,FALSE,"CTrecon"}</definedName>
    <definedName name="jhkgh2_1_2_2_1" localSheetId="0" hidden="1">{#N/A,#N/A,FALSE,"TMCOMP96";#N/A,#N/A,FALSE,"MAT96";#N/A,#N/A,FALSE,"FANDA96";#N/A,#N/A,FALSE,"INTRAN96";#N/A,#N/A,FALSE,"NAA9697";#N/A,#N/A,FALSE,"ECWEBB";#N/A,#N/A,FALSE,"MFT96";#N/A,#N/A,FALSE,"CTrecon"}</definedName>
    <definedName name="jhkgh2_1_2_2_1" hidden="1">{#N/A,#N/A,FALSE,"TMCOMP96";#N/A,#N/A,FALSE,"MAT96";#N/A,#N/A,FALSE,"FANDA96";#N/A,#N/A,FALSE,"INTRAN96";#N/A,#N/A,FALSE,"NAA9697";#N/A,#N/A,FALSE,"ECWEBB";#N/A,#N/A,FALSE,"MFT96";#N/A,#N/A,FALSE,"CTrecon"}</definedName>
    <definedName name="jhkgh2_1_2_2_2" localSheetId="0" hidden="1">{#N/A,#N/A,FALSE,"TMCOMP96";#N/A,#N/A,FALSE,"MAT96";#N/A,#N/A,FALSE,"FANDA96";#N/A,#N/A,FALSE,"INTRAN96";#N/A,#N/A,FALSE,"NAA9697";#N/A,#N/A,FALSE,"ECWEBB";#N/A,#N/A,FALSE,"MFT96";#N/A,#N/A,FALSE,"CTrecon"}</definedName>
    <definedName name="jhkgh2_1_2_2_2" hidden="1">{#N/A,#N/A,FALSE,"TMCOMP96";#N/A,#N/A,FALSE,"MAT96";#N/A,#N/A,FALSE,"FANDA96";#N/A,#N/A,FALSE,"INTRAN96";#N/A,#N/A,FALSE,"NAA9697";#N/A,#N/A,FALSE,"ECWEBB";#N/A,#N/A,FALSE,"MFT96";#N/A,#N/A,FALSE,"CTrecon"}</definedName>
    <definedName name="jhkgh2_1_2_2_3" localSheetId="0" hidden="1">{#N/A,#N/A,FALSE,"TMCOMP96";#N/A,#N/A,FALSE,"MAT96";#N/A,#N/A,FALSE,"FANDA96";#N/A,#N/A,FALSE,"INTRAN96";#N/A,#N/A,FALSE,"NAA9697";#N/A,#N/A,FALSE,"ECWEBB";#N/A,#N/A,FALSE,"MFT96";#N/A,#N/A,FALSE,"CTrecon"}</definedName>
    <definedName name="jhkgh2_1_2_2_3" hidden="1">{#N/A,#N/A,FALSE,"TMCOMP96";#N/A,#N/A,FALSE,"MAT96";#N/A,#N/A,FALSE,"FANDA96";#N/A,#N/A,FALSE,"INTRAN96";#N/A,#N/A,FALSE,"NAA9697";#N/A,#N/A,FALSE,"ECWEBB";#N/A,#N/A,FALSE,"MFT96";#N/A,#N/A,FALSE,"CTrecon"}</definedName>
    <definedName name="jhkgh2_1_2_2_4" localSheetId="0" hidden="1">{#N/A,#N/A,FALSE,"TMCOMP96";#N/A,#N/A,FALSE,"MAT96";#N/A,#N/A,FALSE,"FANDA96";#N/A,#N/A,FALSE,"INTRAN96";#N/A,#N/A,FALSE,"NAA9697";#N/A,#N/A,FALSE,"ECWEBB";#N/A,#N/A,FALSE,"MFT96";#N/A,#N/A,FALSE,"CTrecon"}</definedName>
    <definedName name="jhkgh2_1_2_2_4" hidden="1">{#N/A,#N/A,FALSE,"TMCOMP96";#N/A,#N/A,FALSE,"MAT96";#N/A,#N/A,FALSE,"FANDA96";#N/A,#N/A,FALSE,"INTRAN96";#N/A,#N/A,FALSE,"NAA9697";#N/A,#N/A,FALSE,"ECWEBB";#N/A,#N/A,FALSE,"MFT96";#N/A,#N/A,FALSE,"CTrecon"}</definedName>
    <definedName name="jhkgh2_1_2_2_5" localSheetId="0" hidden="1">{#N/A,#N/A,FALSE,"TMCOMP96";#N/A,#N/A,FALSE,"MAT96";#N/A,#N/A,FALSE,"FANDA96";#N/A,#N/A,FALSE,"INTRAN96";#N/A,#N/A,FALSE,"NAA9697";#N/A,#N/A,FALSE,"ECWEBB";#N/A,#N/A,FALSE,"MFT96";#N/A,#N/A,FALSE,"CTrecon"}</definedName>
    <definedName name="jhkgh2_1_2_2_5" hidden="1">{#N/A,#N/A,FALSE,"TMCOMP96";#N/A,#N/A,FALSE,"MAT96";#N/A,#N/A,FALSE,"FANDA96";#N/A,#N/A,FALSE,"INTRAN96";#N/A,#N/A,FALSE,"NAA9697";#N/A,#N/A,FALSE,"ECWEBB";#N/A,#N/A,FALSE,"MFT96";#N/A,#N/A,FALSE,"CTrecon"}</definedName>
    <definedName name="jhkgh2_1_2_3" localSheetId="0" hidden="1">{#N/A,#N/A,FALSE,"TMCOMP96";#N/A,#N/A,FALSE,"MAT96";#N/A,#N/A,FALSE,"FANDA96";#N/A,#N/A,FALSE,"INTRAN96";#N/A,#N/A,FALSE,"NAA9697";#N/A,#N/A,FALSE,"ECWEBB";#N/A,#N/A,FALSE,"MFT96";#N/A,#N/A,FALSE,"CTrecon"}</definedName>
    <definedName name="jhkgh2_1_2_3" hidden="1">{#N/A,#N/A,FALSE,"TMCOMP96";#N/A,#N/A,FALSE,"MAT96";#N/A,#N/A,FALSE,"FANDA96";#N/A,#N/A,FALSE,"INTRAN96";#N/A,#N/A,FALSE,"NAA9697";#N/A,#N/A,FALSE,"ECWEBB";#N/A,#N/A,FALSE,"MFT96";#N/A,#N/A,FALSE,"CTrecon"}</definedName>
    <definedName name="jhkgh2_1_2_3_1" localSheetId="0" hidden="1">{#N/A,#N/A,FALSE,"TMCOMP96";#N/A,#N/A,FALSE,"MAT96";#N/A,#N/A,FALSE,"FANDA96";#N/A,#N/A,FALSE,"INTRAN96";#N/A,#N/A,FALSE,"NAA9697";#N/A,#N/A,FALSE,"ECWEBB";#N/A,#N/A,FALSE,"MFT96";#N/A,#N/A,FALSE,"CTrecon"}</definedName>
    <definedName name="jhkgh2_1_2_3_1" hidden="1">{#N/A,#N/A,FALSE,"TMCOMP96";#N/A,#N/A,FALSE,"MAT96";#N/A,#N/A,FALSE,"FANDA96";#N/A,#N/A,FALSE,"INTRAN96";#N/A,#N/A,FALSE,"NAA9697";#N/A,#N/A,FALSE,"ECWEBB";#N/A,#N/A,FALSE,"MFT96";#N/A,#N/A,FALSE,"CTrecon"}</definedName>
    <definedName name="jhkgh2_1_2_3_2" localSheetId="0" hidden="1">{#N/A,#N/A,FALSE,"TMCOMP96";#N/A,#N/A,FALSE,"MAT96";#N/A,#N/A,FALSE,"FANDA96";#N/A,#N/A,FALSE,"INTRAN96";#N/A,#N/A,FALSE,"NAA9697";#N/A,#N/A,FALSE,"ECWEBB";#N/A,#N/A,FALSE,"MFT96";#N/A,#N/A,FALSE,"CTrecon"}</definedName>
    <definedName name="jhkgh2_1_2_3_2" hidden="1">{#N/A,#N/A,FALSE,"TMCOMP96";#N/A,#N/A,FALSE,"MAT96";#N/A,#N/A,FALSE,"FANDA96";#N/A,#N/A,FALSE,"INTRAN96";#N/A,#N/A,FALSE,"NAA9697";#N/A,#N/A,FALSE,"ECWEBB";#N/A,#N/A,FALSE,"MFT96";#N/A,#N/A,FALSE,"CTrecon"}</definedName>
    <definedName name="jhkgh2_1_2_3_3" localSheetId="0" hidden="1">{#N/A,#N/A,FALSE,"TMCOMP96";#N/A,#N/A,FALSE,"MAT96";#N/A,#N/A,FALSE,"FANDA96";#N/A,#N/A,FALSE,"INTRAN96";#N/A,#N/A,FALSE,"NAA9697";#N/A,#N/A,FALSE,"ECWEBB";#N/A,#N/A,FALSE,"MFT96";#N/A,#N/A,FALSE,"CTrecon"}</definedName>
    <definedName name="jhkgh2_1_2_3_3" hidden="1">{#N/A,#N/A,FALSE,"TMCOMP96";#N/A,#N/A,FALSE,"MAT96";#N/A,#N/A,FALSE,"FANDA96";#N/A,#N/A,FALSE,"INTRAN96";#N/A,#N/A,FALSE,"NAA9697";#N/A,#N/A,FALSE,"ECWEBB";#N/A,#N/A,FALSE,"MFT96";#N/A,#N/A,FALSE,"CTrecon"}</definedName>
    <definedName name="jhkgh2_1_2_3_4" localSheetId="0" hidden="1">{#N/A,#N/A,FALSE,"TMCOMP96";#N/A,#N/A,FALSE,"MAT96";#N/A,#N/A,FALSE,"FANDA96";#N/A,#N/A,FALSE,"INTRAN96";#N/A,#N/A,FALSE,"NAA9697";#N/A,#N/A,FALSE,"ECWEBB";#N/A,#N/A,FALSE,"MFT96";#N/A,#N/A,FALSE,"CTrecon"}</definedName>
    <definedName name="jhkgh2_1_2_3_4" hidden="1">{#N/A,#N/A,FALSE,"TMCOMP96";#N/A,#N/A,FALSE,"MAT96";#N/A,#N/A,FALSE,"FANDA96";#N/A,#N/A,FALSE,"INTRAN96";#N/A,#N/A,FALSE,"NAA9697";#N/A,#N/A,FALSE,"ECWEBB";#N/A,#N/A,FALSE,"MFT96";#N/A,#N/A,FALSE,"CTrecon"}</definedName>
    <definedName name="jhkgh2_1_2_3_5" localSheetId="0" hidden="1">{#N/A,#N/A,FALSE,"TMCOMP96";#N/A,#N/A,FALSE,"MAT96";#N/A,#N/A,FALSE,"FANDA96";#N/A,#N/A,FALSE,"INTRAN96";#N/A,#N/A,FALSE,"NAA9697";#N/A,#N/A,FALSE,"ECWEBB";#N/A,#N/A,FALSE,"MFT96";#N/A,#N/A,FALSE,"CTrecon"}</definedName>
    <definedName name="jhkgh2_1_2_3_5" hidden="1">{#N/A,#N/A,FALSE,"TMCOMP96";#N/A,#N/A,FALSE,"MAT96";#N/A,#N/A,FALSE,"FANDA96";#N/A,#N/A,FALSE,"INTRAN96";#N/A,#N/A,FALSE,"NAA9697";#N/A,#N/A,FALSE,"ECWEBB";#N/A,#N/A,FALSE,"MFT96";#N/A,#N/A,FALSE,"CTrecon"}</definedName>
    <definedName name="jhkgh2_1_2_4" localSheetId="0" hidden="1">{#N/A,#N/A,FALSE,"TMCOMP96";#N/A,#N/A,FALSE,"MAT96";#N/A,#N/A,FALSE,"FANDA96";#N/A,#N/A,FALSE,"INTRAN96";#N/A,#N/A,FALSE,"NAA9697";#N/A,#N/A,FALSE,"ECWEBB";#N/A,#N/A,FALSE,"MFT96";#N/A,#N/A,FALSE,"CTrecon"}</definedName>
    <definedName name="jhkgh2_1_2_4" hidden="1">{#N/A,#N/A,FALSE,"TMCOMP96";#N/A,#N/A,FALSE,"MAT96";#N/A,#N/A,FALSE,"FANDA96";#N/A,#N/A,FALSE,"INTRAN96";#N/A,#N/A,FALSE,"NAA9697";#N/A,#N/A,FALSE,"ECWEBB";#N/A,#N/A,FALSE,"MFT96";#N/A,#N/A,FALSE,"CTrecon"}</definedName>
    <definedName name="jhkgh2_1_2_4_1" localSheetId="0" hidden="1">{#N/A,#N/A,FALSE,"TMCOMP96";#N/A,#N/A,FALSE,"MAT96";#N/A,#N/A,FALSE,"FANDA96";#N/A,#N/A,FALSE,"INTRAN96";#N/A,#N/A,FALSE,"NAA9697";#N/A,#N/A,FALSE,"ECWEBB";#N/A,#N/A,FALSE,"MFT96";#N/A,#N/A,FALSE,"CTrecon"}</definedName>
    <definedName name="jhkgh2_1_2_4_1" hidden="1">{#N/A,#N/A,FALSE,"TMCOMP96";#N/A,#N/A,FALSE,"MAT96";#N/A,#N/A,FALSE,"FANDA96";#N/A,#N/A,FALSE,"INTRAN96";#N/A,#N/A,FALSE,"NAA9697";#N/A,#N/A,FALSE,"ECWEBB";#N/A,#N/A,FALSE,"MFT96";#N/A,#N/A,FALSE,"CTrecon"}</definedName>
    <definedName name="jhkgh2_1_2_4_2" localSheetId="0" hidden="1">{#N/A,#N/A,FALSE,"TMCOMP96";#N/A,#N/A,FALSE,"MAT96";#N/A,#N/A,FALSE,"FANDA96";#N/A,#N/A,FALSE,"INTRAN96";#N/A,#N/A,FALSE,"NAA9697";#N/A,#N/A,FALSE,"ECWEBB";#N/A,#N/A,FALSE,"MFT96";#N/A,#N/A,FALSE,"CTrecon"}</definedName>
    <definedName name="jhkgh2_1_2_4_2" hidden="1">{#N/A,#N/A,FALSE,"TMCOMP96";#N/A,#N/A,FALSE,"MAT96";#N/A,#N/A,FALSE,"FANDA96";#N/A,#N/A,FALSE,"INTRAN96";#N/A,#N/A,FALSE,"NAA9697";#N/A,#N/A,FALSE,"ECWEBB";#N/A,#N/A,FALSE,"MFT96";#N/A,#N/A,FALSE,"CTrecon"}</definedName>
    <definedName name="jhkgh2_1_2_4_3" localSheetId="0" hidden="1">{#N/A,#N/A,FALSE,"TMCOMP96";#N/A,#N/A,FALSE,"MAT96";#N/A,#N/A,FALSE,"FANDA96";#N/A,#N/A,FALSE,"INTRAN96";#N/A,#N/A,FALSE,"NAA9697";#N/A,#N/A,FALSE,"ECWEBB";#N/A,#N/A,FALSE,"MFT96";#N/A,#N/A,FALSE,"CTrecon"}</definedName>
    <definedName name="jhkgh2_1_2_4_3" hidden="1">{#N/A,#N/A,FALSE,"TMCOMP96";#N/A,#N/A,FALSE,"MAT96";#N/A,#N/A,FALSE,"FANDA96";#N/A,#N/A,FALSE,"INTRAN96";#N/A,#N/A,FALSE,"NAA9697";#N/A,#N/A,FALSE,"ECWEBB";#N/A,#N/A,FALSE,"MFT96";#N/A,#N/A,FALSE,"CTrecon"}</definedName>
    <definedName name="jhkgh2_1_2_4_4" localSheetId="0" hidden="1">{#N/A,#N/A,FALSE,"TMCOMP96";#N/A,#N/A,FALSE,"MAT96";#N/A,#N/A,FALSE,"FANDA96";#N/A,#N/A,FALSE,"INTRAN96";#N/A,#N/A,FALSE,"NAA9697";#N/A,#N/A,FALSE,"ECWEBB";#N/A,#N/A,FALSE,"MFT96";#N/A,#N/A,FALSE,"CTrecon"}</definedName>
    <definedName name="jhkgh2_1_2_4_4" hidden="1">{#N/A,#N/A,FALSE,"TMCOMP96";#N/A,#N/A,FALSE,"MAT96";#N/A,#N/A,FALSE,"FANDA96";#N/A,#N/A,FALSE,"INTRAN96";#N/A,#N/A,FALSE,"NAA9697";#N/A,#N/A,FALSE,"ECWEBB";#N/A,#N/A,FALSE,"MFT96";#N/A,#N/A,FALSE,"CTrecon"}</definedName>
    <definedName name="jhkgh2_1_2_4_5" localSheetId="0" hidden="1">{#N/A,#N/A,FALSE,"TMCOMP96";#N/A,#N/A,FALSE,"MAT96";#N/A,#N/A,FALSE,"FANDA96";#N/A,#N/A,FALSE,"INTRAN96";#N/A,#N/A,FALSE,"NAA9697";#N/A,#N/A,FALSE,"ECWEBB";#N/A,#N/A,FALSE,"MFT96";#N/A,#N/A,FALSE,"CTrecon"}</definedName>
    <definedName name="jhkgh2_1_2_4_5" hidden="1">{#N/A,#N/A,FALSE,"TMCOMP96";#N/A,#N/A,FALSE,"MAT96";#N/A,#N/A,FALSE,"FANDA96";#N/A,#N/A,FALSE,"INTRAN96";#N/A,#N/A,FALSE,"NAA9697";#N/A,#N/A,FALSE,"ECWEBB";#N/A,#N/A,FALSE,"MFT96";#N/A,#N/A,FALSE,"CTrecon"}</definedName>
    <definedName name="jhkgh2_1_2_5" localSheetId="0" hidden="1">{#N/A,#N/A,FALSE,"TMCOMP96";#N/A,#N/A,FALSE,"MAT96";#N/A,#N/A,FALSE,"FANDA96";#N/A,#N/A,FALSE,"INTRAN96";#N/A,#N/A,FALSE,"NAA9697";#N/A,#N/A,FALSE,"ECWEBB";#N/A,#N/A,FALSE,"MFT96";#N/A,#N/A,FALSE,"CTrecon"}</definedName>
    <definedName name="jhkgh2_1_2_5" hidden="1">{#N/A,#N/A,FALSE,"TMCOMP96";#N/A,#N/A,FALSE,"MAT96";#N/A,#N/A,FALSE,"FANDA96";#N/A,#N/A,FALSE,"INTRAN96";#N/A,#N/A,FALSE,"NAA9697";#N/A,#N/A,FALSE,"ECWEBB";#N/A,#N/A,FALSE,"MFT96";#N/A,#N/A,FALSE,"CTrecon"}</definedName>
    <definedName name="jhkgh2_1_3" localSheetId="0" hidden="1">{#N/A,#N/A,FALSE,"TMCOMP96";#N/A,#N/A,FALSE,"MAT96";#N/A,#N/A,FALSE,"FANDA96";#N/A,#N/A,FALSE,"INTRAN96";#N/A,#N/A,FALSE,"NAA9697";#N/A,#N/A,FALSE,"ECWEBB";#N/A,#N/A,FALSE,"MFT96";#N/A,#N/A,FALSE,"CTrecon"}</definedName>
    <definedName name="jhkgh2_1_3" hidden="1">{#N/A,#N/A,FALSE,"TMCOMP96";#N/A,#N/A,FALSE,"MAT96";#N/A,#N/A,FALSE,"FANDA96";#N/A,#N/A,FALSE,"INTRAN96";#N/A,#N/A,FALSE,"NAA9697";#N/A,#N/A,FALSE,"ECWEBB";#N/A,#N/A,FALSE,"MFT96";#N/A,#N/A,FALSE,"CTrecon"}</definedName>
    <definedName name="jhkgh2_1_3_1" localSheetId="0" hidden="1">{#N/A,#N/A,FALSE,"TMCOMP96";#N/A,#N/A,FALSE,"MAT96";#N/A,#N/A,FALSE,"FANDA96";#N/A,#N/A,FALSE,"INTRAN96";#N/A,#N/A,FALSE,"NAA9697";#N/A,#N/A,FALSE,"ECWEBB";#N/A,#N/A,FALSE,"MFT96";#N/A,#N/A,FALSE,"CTrecon"}</definedName>
    <definedName name="jhkgh2_1_3_1" hidden="1">{#N/A,#N/A,FALSE,"TMCOMP96";#N/A,#N/A,FALSE,"MAT96";#N/A,#N/A,FALSE,"FANDA96";#N/A,#N/A,FALSE,"INTRAN96";#N/A,#N/A,FALSE,"NAA9697";#N/A,#N/A,FALSE,"ECWEBB";#N/A,#N/A,FALSE,"MFT96";#N/A,#N/A,FALSE,"CTrecon"}</definedName>
    <definedName name="jhkgh2_1_3_1_1" localSheetId="0" hidden="1">{#N/A,#N/A,FALSE,"TMCOMP96";#N/A,#N/A,FALSE,"MAT96";#N/A,#N/A,FALSE,"FANDA96";#N/A,#N/A,FALSE,"INTRAN96";#N/A,#N/A,FALSE,"NAA9697";#N/A,#N/A,FALSE,"ECWEBB";#N/A,#N/A,FALSE,"MFT96";#N/A,#N/A,FALSE,"CTrecon"}</definedName>
    <definedName name="jhkgh2_1_3_1_1" hidden="1">{#N/A,#N/A,FALSE,"TMCOMP96";#N/A,#N/A,FALSE,"MAT96";#N/A,#N/A,FALSE,"FANDA96";#N/A,#N/A,FALSE,"INTRAN96";#N/A,#N/A,FALSE,"NAA9697";#N/A,#N/A,FALSE,"ECWEBB";#N/A,#N/A,FALSE,"MFT96";#N/A,#N/A,FALSE,"CTrecon"}</definedName>
    <definedName name="jhkgh2_1_3_1_1_1" localSheetId="0" hidden="1">{#N/A,#N/A,FALSE,"TMCOMP96";#N/A,#N/A,FALSE,"MAT96";#N/A,#N/A,FALSE,"FANDA96";#N/A,#N/A,FALSE,"INTRAN96";#N/A,#N/A,FALSE,"NAA9697";#N/A,#N/A,FALSE,"ECWEBB";#N/A,#N/A,FALSE,"MFT96";#N/A,#N/A,FALSE,"CTrecon"}</definedName>
    <definedName name="jhkgh2_1_3_1_1_1" hidden="1">{#N/A,#N/A,FALSE,"TMCOMP96";#N/A,#N/A,FALSE,"MAT96";#N/A,#N/A,FALSE,"FANDA96";#N/A,#N/A,FALSE,"INTRAN96";#N/A,#N/A,FALSE,"NAA9697";#N/A,#N/A,FALSE,"ECWEBB";#N/A,#N/A,FALSE,"MFT96";#N/A,#N/A,FALSE,"CTrecon"}</definedName>
    <definedName name="jhkgh2_1_3_1_1_2" localSheetId="0" hidden="1">{#N/A,#N/A,FALSE,"TMCOMP96";#N/A,#N/A,FALSE,"MAT96";#N/A,#N/A,FALSE,"FANDA96";#N/A,#N/A,FALSE,"INTRAN96";#N/A,#N/A,FALSE,"NAA9697";#N/A,#N/A,FALSE,"ECWEBB";#N/A,#N/A,FALSE,"MFT96";#N/A,#N/A,FALSE,"CTrecon"}</definedName>
    <definedName name="jhkgh2_1_3_1_1_2" hidden="1">{#N/A,#N/A,FALSE,"TMCOMP96";#N/A,#N/A,FALSE,"MAT96";#N/A,#N/A,FALSE,"FANDA96";#N/A,#N/A,FALSE,"INTRAN96";#N/A,#N/A,FALSE,"NAA9697";#N/A,#N/A,FALSE,"ECWEBB";#N/A,#N/A,FALSE,"MFT96";#N/A,#N/A,FALSE,"CTrecon"}</definedName>
    <definedName name="jhkgh2_1_3_1_1_3" localSheetId="0" hidden="1">{#N/A,#N/A,FALSE,"TMCOMP96";#N/A,#N/A,FALSE,"MAT96";#N/A,#N/A,FALSE,"FANDA96";#N/A,#N/A,FALSE,"INTRAN96";#N/A,#N/A,FALSE,"NAA9697";#N/A,#N/A,FALSE,"ECWEBB";#N/A,#N/A,FALSE,"MFT96";#N/A,#N/A,FALSE,"CTrecon"}</definedName>
    <definedName name="jhkgh2_1_3_1_1_3" hidden="1">{#N/A,#N/A,FALSE,"TMCOMP96";#N/A,#N/A,FALSE,"MAT96";#N/A,#N/A,FALSE,"FANDA96";#N/A,#N/A,FALSE,"INTRAN96";#N/A,#N/A,FALSE,"NAA9697";#N/A,#N/A,FALSE,"ECWEBB";#N/A,#N/A,FALSE,"MFT96";#N/A,#N/A,FALSE,"CTrecon"}</definedName>
    <definedName name="jhkgh2_1_3_1_1_4" localSheetId="0" hidden="1">{#N/A,#N/A,FALSE,"TMCOMP96";#N/A,#N/A,FALSE,"MAT96";#N/A,#N/A,FALSE,"FANDA96";#N/A,#N/A,FALSE,"INTRAN96";#N/A,#N/A,FALSE,"NAA9697";#N/A,#N/A,FALSE,"ECWEBB";#N/A,#N/A,FALSE,"MFT96";#N/A,#N/A,FALSE,"CTrecon"}</definedName>
    <definedName name="jhkgh2_1_3_1_1_4" hidden="1">{#N/A,#N/A,FALSE,"TMCOMP96";#N/A,#N/A,FALSE,"MAT96";#N/A,#N/A,FALSE,"FANDA96";#N/A,#N/A,FALSE,"INTRAN96";#N/A,#N/A,FALSE,"NAA9697";#N/A,#N/A,FALSE,"ECWEBB";#N/A,#N/A,FALSE,"MFT96";#N/A,#N/A,FALSE,"CTrecon"}</definedName>
    <definedName name="jhkgh2_1_3_1_1_5" localSheetId="0" hidden="1">{#N/A,#N/A,FALSE,"TMCOMP96";#N/A,#N/A,FALSE,"MAT96";#N/A,#N/A,FALSE,"FANDA96";#N/A,#N/A,FALSE,"INTRAN96";#N/A,#N/A,FALSE,"NAA9697";#N/A,#N/A,FALSE,"ECWEBB";#N/A,#N/A,FALSE,"MFT96";#N/A,#N/A,FALSE,"CTrecon"}</definedName>
    <definedName name="jhkgh2_1_3_1_1_5" hidden="1">{#N/A,#N/A,FALSE,"TMCOMP96";#N/A,#N/A,FALSE,"MAT96";#N/A,#N/A,FALSE,"FANDA96";#N/A,#N/A,FALSE,"INTRAN96";#N/A,#N/A,FALSE,"NAA9697";#N/A,#N/A,FALSE,"ECWEBB";#N/A,#N/A,FALSE,"MFT96";#N/A,#N/A,FALSE,"CTrecon"}</definedName>
    <definedName name="jhkgh2_1_3_1_2" localSheetId="0" hidden="1">{#N/A,#N/A,FALSE,"TMCOMP96";#N/A,#N/A,FALSE,"MAT96";#N/A,#N/A,FALSE,"FANDA96";#N/A,#N/A,FALSE,"INTRAN96";#N/A,#N/A,FALSE,"NAA9697";#N/A,#N/A,FALSE,"ECWEBB";#N/A,#N/A,FALSE,"MFT96";#N/A,#N/A,FALSE,"CTrecon"}</definedName>
    <definedName name="jhkgh2_1_3_1_2" hidden="1">{#N/A,#N/A,FALSE,"TMCOMP96";#N/A,#N/A,FALSE,"MAT96";#N/A,#N/A,FALSE,"FANDA96";#N/A,#N/A,FALSE,"INTRAN96";#N/A,#N/A,FALSE,"NAA9697";#N/A,#N/A,FALSE,"ECWEBB";#N/A,#N/A,FALSE,"MFT96";#N/A,#N/A,FALSE,"CTrecon"}</definedName>
    <definedName name="jhkgh2_1_3_1_2_1" localSheetId="0" hidden="1">{#N/A,#N/A,FALSE,"TMCOMP96";#N/A,#N/A,FALSE,"MAT96";#N/A,#N/A,FALSE,"FANDA96";#N/A,#N/A,FALSE,"INTRAN96";#N/A,#N/A,FALSE,"NAA9697";#N/A,#N/A,FALSE,"ECWEBB";#N/A,#N/A,FALSE,"MFT96";#N/A,#N/A,FALSE,"CTrecon"}</definedName>
    <definedName name="jhkgh2_1_3_1_2_1" hidden="1">{#N/A,#N/A,FALSE,"TMCOMP96";#N/A,#N/A,FALSE,"MAT96";#N/A,#N/A,FALSE,"FANDA96";#N/A,#N/A,FALSE,"INTRAN96";#N/A,#N/A,FALSE,"NAA9697";#N/A,#N/A,FALSE,"ECWEBB";#N/A,#N/A,FALSE,"MFT96";#N/A,#N/A,FALSE,"CTrecon"}</definedName>
    <definedName name="jhkgh2_1_3_1_2_2" localSheetId="0" hidden="1">{#N/A,#N/A,FALSE,"TMCOMP96";#N/A,#N/A,FALSE,"MAT96";#N/A,#N/A,FALSE,"FANDA96";#N/A,#N/A,FALSE,"INTRAN96";#N/A,#N/A,FALSE,"NAA9697";#N/A,#N/A,FALSE,"ECWEBB";#N/A,#N/A,FALSE,"MFT96";#N/A,#N/A,FALSE,"CTrecon"}</definedName>
    <definedName name="jhkgh2_1_3_1_2_2" hidden="1">{#N/A,#N/A,FALSE,"TMCOMP96";#N/A,#N/A,FALSE,"MAT96";#N/A,#N/A,FALSE,"FANDA96";#N/A,#N/A,FALSE,"INTRAN96";#N/A,#N/A,FALSE,"NAA9697";#N/A,#N/A,FALSE,"ECWEBB";#N/A,#N/A,FALSE,"MFT96";#N/A,#N/A,FALSE,"CTrecon"}</definedName>
    <definedName name="jhkgh2_1_3_1_2_3" localSheetId="0" hidden="1">{#N/A,#N/A,FALSE,"TMCOMP96";#N/A,#N/A,FALSE,"MAT96";#N/A,#N/A,FALSE,"FANDA96";#N/A,#N/A,FALSE,"INTRAN96";#N/A,#N/A,FALSE,"NAA9697";#N/A,#N/A,FALSE,"ECWEBB";#N/A,#N/A,FALSE,"MFT96";#N/A,#N/A,FALSE,"CTrecon"}</definedName>
    <definedName name="jhkgh2_1_3_1_2_3" hidden="1">{#N/A,#N/A,FALSE,"TMCOMP96";#N/A,#N/A,FALSE,"MAT96";#N/A,#N/A,FALSE,"FANDA96";#N/A,#N/A,FALSE,"INTRAN96";#N/A,#N/A,FALSE,"NAA9697";#N/A,#N/A,FALSE,"ECWEBB";#N/A,#N/A,FALSE,"MFT96";#N/A,#N/A,FALSE,"CTrecon"}</definedName>
    <definedName name="jhkgh2_1_3_1_2_4" localSheetId="0" hidden="1">{#N/A,#N/A,FALSE,"TMCOMP96";#N/A,#N/A,FALSE,"MAT96";#N/A,#N/A,FALSE,"FANDA96";#N/A,#N/A,FALSE,"INTRAN96";#N/A,#N/A,FALSE,"NAA9697";#N/A,#N/A,FALSE,"ECWEBB";#N/A,#N/A,FALSE,"MFT96";#N/A,#N/A,FALSE,"CTrecon"}</definedName>
    <definedName name="jhkgh2_1_3_1_2_4" hidden="1">{#N/A,#N/A,FALSE,"TMCOMP96";#N/A,#N/A,FALSE,"MAT96";#N/A,#N/A,FALSE,"FANDA96";#N/A,#N/A,FALSE,"INTRAN96";#N/A,#N/A,FALSE,"NAA9697";#N/A,#N/A,FALSE,"ECWEBB";#N/A,#N/A,FALSE,"MFT96";#N/A,#N/A,FALSE,"CTrecon"}</definedName>
    <definedName name="jhkgh2_1_3_1_2_5" localSheetId="0" hidden="1">{#N/A,#N/A,FALSE,"TMCOMP96";#N/A,#N/A,FALSE,"MAT96";#N/A,#N/A,FALSE,"FANDA96";#N/A,#N/A,FALSE,"INTRAN96";#N/A,#N/A,FALSE,"NAA9697";#N/A,#N/A,FALSE,"ECWEBB";#N/A,#N/A,FALSE,"MFT96";#N/A,#N/A,FALSE,"CTrecon"}</definedName>
    <definedName name="jhkgh2_1_3_1_2_5" hidden="1">{#N/A,#N/A,FALSE,"TMCOMP96";#N/A,#N/A,FALSE,"MAT96";#N/A,#N/A,FALSE,"FANDA96";#N/A,#N/A,FALSE,"INTRAN96";#N/A,#N/A,FALSE,"NAA9697";#N/A,#N/A,FALSE,"ECWEBB";#N/A,#N/A,FALSE,"MFT96";#N/A,#N/A,FALSE,"CTrecon"}</definedName>
    <definedName name="jhkgh2_1_3_1_3" localSheetId="0" hidden="1">{#N/A,#N/A,FALSE,"TMCOMP96";#N/A,#N/A,FALSE,"MAT96";#N/A,#N/A,FALSE,"FANDA96";#N/A,#N/A,FALSE,"INTRAN96";#N/A,#N/A,FALSE,"NAA9697";#N/A,#N/A,FALSE,"ECWEBB";#N/A,#N/A,FALSE,"MFT96";#N/A,#N/A,FALSE,"CTrecon"}</definedName>
    <definedName name="jhkgh2_1_3_1_3" hidden="1">{#N/A,#N/A,FALSE,"TMCOMP96";#N/A,#N/A,FALSE,"MAT96";#N/A,#N/A,FALSE,"FANDA96";#N/A,#N/A,FALSE,"INTRAN96";#N/A,#N/A,FALSE,"NAA9697";#N/A,#N/A,FALSE,"ECWEBB";#N/A,#N/A,FALSE,"MFT96";#N/A,#N/A,FALSE,"CTrecon"}</definedName>
    <definedName name="jhkgh2_1_3_1_3_1" localSheetId="0" hidden="1">{#N/A,#N/A,FALSE,"TMCOMP96";#N/A,#N/A,FALSE,"MAT96";#N/A,#N/A,FALSE,"FANDA96";#N/A,#N/A,FALSE,"INTRAN96";#N/A,#N/A,FALSE,"NAA9697";#N/A,#N/A,FALSE,"ECWEBB";#N/A,#N/A,FALSE,"MFT96";#N/A,#N/A,FALSE,"CTrecon"}</definedName>
    <definedName name="jhkgh2_1_3_1_3_1" hidden="1">{#N/A,#N/A,FALSE,"TMCOMP96";#N/A,#N/A,FALSE,"MAT96";#N/A,#N/A,FALSE,"FANDA96";#N/A,#N/A,FALSE,"INTRAN96";#N/A,#N/A,FALSE,"NAA9697";#N/A,#N/A,FALSE,"ECWEBB";#N/A,#N/A,FALSE,"MFT96";#N/A,#N/A,FALSE,"CTrecon"}</definedName>
    <definedName name="jhkgh2_1_3_1_3_2" localSheetId="0" hidden="1">{#N/A,#N/A,FALSE,"TMCOMP96";#N/A,#N/A,FALSE,"MAT96";#N/A,#N/A,FALSE,"FANDA96";#N/A,#N/A,FALSE,"INTRAN96";#N/A,#N/A,FALSE,"NAA9697";#N/A,#N/A,FALSE,"ECWEBB";#N/A,#N/A,FALSE,"MFT96";#N/A,#N/A,FALSE,"CTrecon"}</definedName>
    <definedName name="jhkgh2_1_3_1_3_2" hidden="1">{#N/A,#N/A,FALSE,"TMCOMP96";#N/A,#N/A,FALSE,"MAT96";#N/A,#N/A,FALSE,"FANDA96";#N/A,#N/A,FALSE,"INTRAN96";#N/A,#N/A,FALSE,"NAA9697";#N/A,#N/A,FALSE,"ECWEBB";#N/A,#N/A,FALSE,"MFT96";#N/A,#N/A,FALSE,"CTrecon"}</definedName>
    <definedName name="jhkgh2_1_3_1_3_3" localSheetId="0" hidden="1">{#N/A,#N/A,FALSE,"TMCOMP96";#N/A,#N/A,FALSE,"MAT96";#N/A,#N/A,FALSE,"FANDA96";#N/A,#N/A,FALSE,"INTRAN96";#N/A,#N/A,FALSE,"NAA9697";#N/A,#N/A,FALSE,"ECWEBB";#N/A,#N/A,FALSE,"MFT96";#N/A,#N/A,FALSE,"CTrecon"}</definedName>
    <definedName name="jhkgh2_1_3_1_3_3" hidden="1">{#N/A,#N/A,FALSE,"TMCOMP96";#N/A,#N/A,FALSE,"MAT96";#N/A,#N/A,FALSE,"FANDA96";#N/A,#N/A,FALSE,"INTRAN96";#N/A,#N/A,FALSE,"NAA9697";#N/A,#N/A,FALSE,"ECWEBB";#N/A,#N/A,FALSE,"MFT96";#N/A,#N/A,FALSE,"CTrecon"}</definedName>
    <definedName name="jhkgh2_1_3_1_3_4" localSheetId="0" hidden="1">{#N/A,#N/A,FALSE,"TMCOMP96";#N/A,#N/A,FALSE,"MAT96";#N/A,#N/A,FALSE,"FANDA96";#N/A,#N/A,FALSE,"INTRAN96";#N/A,#N/A,FALSE,"NAA9697";#N/A,#N/A,FALSE,"ECWEBB";#N/A,#N/A,FALSE,"MFT96";#N/A,#N/A,FALSE,"CTrecon"}</definedName>
    <definedName name="jhkgh2_1_3_1_3_4" hidden="1">{#N/A,#N/A,FALSE,"TMCOMP96";#N/A,#N/A,FALSE,"MAT96";#N/A,#N/A,FALSE,"FANDA96";#N/A,#N/A,FALSE,"INTRAN96";#N/A,#N/A,FALSE,"NAA9697";#N/A,#N/A,FALSE,"ECWEBB";#N/A,#N/A,FALSE,"MFT96";#N/A,#N/A,FALSE,"CTrecon"}</definedName>
    <definedName name="jhkgh2_1_3_1_3_5" localSheetId="0" hidden="1">{#N/A,#N/A,FALSE,"TMCOMP96";#N/A,#N/A,FALSE,"MAT96";#N/A,#N/A,FALSE,"FANDA96";#N/A,#N/A,FALSE,"INTRAN96";#N/A,#N/A,FALSE,"NAA9697";#N/A,#N/A,FALSE,"ECWEBB";#N/A,#N/A,FALSE,"MFT96";#N/A,#N/A,FALSE,"CTrecon"}</definedName>
    <definedName name="jhkgh2_1_3_1_3_5" hidden="1">{#N/A,#N/A,FALSE,"TMCOMP96";#N/A,#N/A,FALSE,"MAT96";#N/A,#N/A,FALSE,"FANDA96";#N/A,#N/A,FALSE,"INTRAN96";#N/A,#N/A,FALSE,"NAA9697";#N/A,#N/A,FALSE,"ECWEBB";#N/A,#N/A,FALSE,"MFT96";#N/A,#N/A,FALSE,"CTrecon"}</definedName>
    <definedName name="jhkgh2_1_3_1_4" localSheetId="0" hidden="1">{#N/A,#N/A,FALSE,"TMCOMP96";#N/A,#N/A,FALSE,"MAT96";#N/A,#N/A,FALSE,"FANDA96";#N/A,#N/A,FALSE,"INTRAN96";#N/A,#N/A,FALSE,"NAA9697";#N/A,#N/A,FALSE,"ECWEBB";#N/A,#N/A,FALSE,"MFT96";#N/A,#N/A,FALSE,"CTrecon"}</definedName>
    <definedName name="jhkgh2_1_3_1_4" hidden="1">{#N/A,#N/A,FALSE,"TMCOMP96";#N/A,#N/A,FALSE,"MAT96";#N/A,#N/A,FALSE,"FANDA96";#N/A,#N/A,FALSE,"INTRAN96";#N/A,#N/A,FALSE,"NAA9697";#N/A,#N/A,FALSE,"ECWEBB";#N/A,#N/A,FALSE,"MFT96";#N/A,#N/A,FALSE,"CTrecon"}</definedName>
    <definedName name="jhkgh2_1_3_1_5" localSheetId="0" hidden="1">{#N/A,#N/A,FALSE,"TMCOMP96";#N/A,#N/A,FALSE,"MAT96";#N/A,#N/A,FALSE,"FANDA96";#N/A,#N/A,FALSE,"INTRAN96";#N/A,#N/A,FALSE,"NAA9697";#N/A,#N/A,FALSE,"ECWEBB";#N/A,#N/A,FALSE,"MFT96";#N/A,#N/A,FALSE,"CTrecon"}</definedName>
    <definedName name="jhkgh2_1_3_1_5" hidden="1">{#N/A,#N/A,FALSE,"TMCOMP96";#N/A,#N/A,FALSE,"MAT96";#N/A,#N/A,FALSE,"FANDA96";#N/A,#N/A,FALSE,"INTRAN96";#N/A,#N/A,FALSE,"NAA9697";#N/A,#N/A,FALSE,"ECWEBB";#N/A,#N/A,FALSE,"MFT96";#N/A,#N/A,FALSE,"CTrecon"}</definedName>
    <definedName name="jhkgh2_1_3_2" localSheetId="0" hidden="1">{#N/A,#N/A,FALSE,"TMCOMP96";#N/A,#N/A,FALSE,"MAT96";#N/A,#N/A,FALSE,"FANDA96";#N/A,#N/A,FALSE,"INTRAN96";#N/A,#N/A,FALSE,"NAA9697";#N/A,#N/A,FALSE,"ECWEBB";#N/A,#N/A,FALSE,"MFT96";#N/A,#N/A,FALSE,"CTrecon"}</definedName>
    <definedName name="jhkgh2_1_3_2" hidden="1">{#N/A,#N/A,FALSE,"TMCOMP96";#N/A,#N/A,FALSE,"MAT96";#N/A,#N/A,FALSE,"FANDA96";#N/A,#N/A,FALSE,"INTRAN96";#N/A,#N/A,FALSE,"NAA9697";#N/A,#N/A,FALSE,"ECWEBB";#N/A,#N/A,FALSE,"MFT96";#N/A,#N/A,FALSE,"CTrecon"}</definedName>
    <definedName name="jhkgh2_1_3_2_1" localSheetId="0" hidden="1">{#N/A,#N/A,FALSE,"TMCOMP96";#N/A,#N/A,FALSE,"MAT96";#N/A,#N/A,FALSE,"FANDA96";#N/A,#N/A,FALSE,"INTRAN96";#N/A,#N/A,FALSE,"NAA9697";#N/A,#N/A,FALSE,"ECWEBB";#N/A,#N/A,FALSE,"MFT96";#N/A,#N/A,FALSE,"CTrecon"}</definedName>
    <definedName name="jhkgh2_1_3_2_1" hidden="1">{#N/A,#N/A,FALSE,"TMCOMP96";#N/A,#N/A,FALSE,"MAT96";#N/A,#N/A,FALSE,"FANDA96";#N/A,#N/A,FALSE,"INTRAN96";#N/A,#N/A,FALSE,"NAA9697";#N/A,#N/A,FALSE,"ECWEBB";#N/A,#N/A,FALSE,"MFT96";#N/A,#N/A,FALSE,"CTrecon"}</definedName>
    <definedName name="jhkgh2_1_3_2_2" localSheetId="0" hidden="1">{#N/A,#N/A,FALSE,"TMCOMP96";#N/A,#N/A,FALSE,"MAT96";#N/A,#N/A,FALSE,"FANDA96";#N/A,#N/A,FALSE,"INTRAN96";#N/A,#N/A,FALSE,"NAA9697";#N/A,#N/A,FALSE,"ECWEBB";#N/A,#N/A,FALSE,"MFT96";#N/A,#N/A,FALSE,"CTrecon"}</definedName>
    <definedName name="jhkgh2_1_3_2_2" hidden="1">{#N/A,#N/A,FALSE,"TMCOMP96";#N/A,#N/A,FALSE,"MAT96";#N/A,#N/A,FALSE,"FANDA96";#N/A,#N/A,FALSE,"INTRAN96";#N/A,#N/A,FALSE,"NAA9697";#N/A,#N/A,FALSE,"ECWEBB";#N/A,#N/A,FALSE,"MFT96";#N/A,#N/A,FALSE,"CTrecon"}</definedName>
    <definedName name="jhkgh2_1_3_2_3" localSheetId="0" hidden="1">{#N/A,#N/A,FALSE,"TMCOMP96";#N/A,#N/A,FALSE,"MAT96";#N/A,#N/A,FALSE,"FANDA96";#N/A,#N/A,FALSE,"INTRAN96";#N/A,#N/A,FALSE,"NAA9697";#N/A,#N/A,FALSE,"ECWEBB";#N/A,#N/A,FALSE,"MFT96";#N/A,#N/A,FALSE,"CTrecon"}</definedName>
    <definedName name="jhkgh2_1_3_2_3" hidden="1">{#N/A,#N/A,FALSE,"TMCOMP96";#N/A,#N/A,FALSE,"MAT96";#N/A,#N/A,FALSE,"FANDA96";#N/A,#N/A,FALSE,"INTRAN96";#N/A,#N/A,FALSE,"NAA9697";#N/A,#N/A,FALSE,"ECWEBB";#N/A,#N/A,FALSE,"MFT96";#N/A,#N/A,FALSE,"CTrecon"}</definedName>
    <definedName name="jhkgh2_1_3_2_4" localSheetId="0" hidden="1">{#N/A,#N/A,FALSE,"TMCOMP96";#N/A,#N/A,FALSE,"MAT96";#N/A,#N/A,FALSE,"FANDA96";#N/A,#N/A,FALSE,"INTRAN96";#N/A,#N/A,FALSE,"NAA9697";#N/A,#N/A,FALSE,"ECWEBB";#N/A,#N/A,FALSE,"MFT96";#N/A,#N/A,FALSE,"CTrecon"}</definedName>
    <definedName name="jhkgh2_1_3_2_4" hidden="1">{#N/A,#N/A,FALSE,"TMCOMP96";#N/A,#N/A,FALSE,"MAT96";#N/A,#N/A,FALSE,"FANDA96";#N/A,#N/A,FALSE,"INTRAN96";#N/A,#N/A,FALSE,"NAA9697";#N/A,#N/A,FALSE,"ECWEBB";#N/A,#N/A,FALSE,"MFT96";#N/A,#N/A,FALSE,"CTrecon"}</definedName>
    <definedName name="jhkgh2_1_3_2_5" localSheetId="0" hidden="1">{#N/A,#N/A,FALSE,"TMCOMP96";#N/A,#N/A,FALSE,"MAT96";#N/A,#N/A,FALSE,"FANDA96";#N/A,#N/A,FALSE,"INTRAN96";#N/A,#N/A,FALSE,"NAA9697";#N/A,#N/A,FALSE,"ECWEBB";#N/A,#N/A,FALSE,"MFT96";#N/A,#N/A,FALSE,"CTrecon"}</definedName>
    <definedName name="jhkgh2_1_3_2_5" hidden="1">{#N/A,#N/A,FALSE,"TMCOMP96";#N/A,#N/A,FALSE,"MAT96";#N/A,#N/A,FALSE,"FANDA96";#N/A,#N/A,FALSE,"INTRAN96";#N/A,#N/A,FALSE,"NAA9697";#N/A,#N/A,FALSE,"ECWEBB";#N/A,#N/A,FALSE,"MFT96";#N/A,#N/A,FALSE,"CTrecon"}</definedName>
    <definedName name="jhkgh2_1_3_3" localSheetId="0" hidden="1">{#N/A,#N/A,FALSE,"TMCOMP96";#N/A,#N/A,FALSE,"MAT96";#N/A,#N/A,FALSE,"FANDA96";#N/A,#N/A,FALSE,"INTRAN96";#N/A,#N/A,FALSE,"NAA9697";#N/A,#N/A,FALSE,"ECWEBB";#N/A,#N/A,FALSE,"MFT96";#N/A,#N/A,FALSE,"CTrecon"}</definedName>
    <definedName name="jhkgh2_1_3_3" hidden="1">{#N/A,#N/A,FALSE,"TMCOMP96";#N/A,#N/A,FALSE,"MAT96";#N/A,#N/A,FALSE,"FANDA96";#N/A,#N/A,FALSE,"INTRAN96";#N/A,#N/A,FALSE,"NAA9697";#N/A,#N/A,FALSE,"ECWEBB";#N/A,#N/A,FALSE,"MFT96";#N/A,#N/A,FALSE,"CTrecon"}</definedName>
    <definedName name="jhkgh2_1_3_3_1" localSheetId="0" hidden="1">{#N/A,#N/A,FALSE,"TMCOMP96";#N/A,#N/A,FALSE,"MAT96";#N/A,#N/A,FALSE,"FANDA96";#N/A,#N/A,FALSE,"INTRAN96";#N/A,#N/A,FALSE,"NAA9697";#N/A,#N/A,FALSE,"ECWEBB";#N/A,#N/A,FALSE,"MFT96";#N/A,#N/A,FALSE,"CTrecon"}</definedName>
    <definedName name="jhkgh2_1_3_3_1" hidden="1">{#N/A,#N/A,FALSE,"TMCOMP96";#N/A,#N/A,FALSE,"MAT96";#N/A,#N/A,FALSE,"FANDA96";#N/A,#N/A,FALSE,"INTRAN96";#N/A,#N/A,FALSE,"NAA9697";#N/A,#N/A,FALSE,"ECWEBB";#N/A,#N/A,FALSE,"MFT96";#N/A,#N/A,FALSE,"CTrecon"}</definedName>
    <definedName name="jhkgh2_1_3_3_2" localSheetId="0" hidden="1">{#N/A,#N/A,FALSE,"TMCOMP96";#N/A,#N/A,FALSE,"MAT96";#N/A,#N/A,FALSE,"FANDA96";#N/A,#N/A,FALSE,"INTRAN96";#N/A,#N/A,FALSE,"NAA9697";#N/A,#N/A,FALSE,"ECWEBB";#N/A,#N/A,FALSE,"MFT96";#N/A,#N/A,FALSE,"CTrecon"}</definedName>
    <definedName name="jhkgh2_1_3_3_2" hidden="1">{#N/A,#N/A,FALSE,"TMCOMP96";#N/A,#N/A,FALSE,"MAT96";#N/A,#N/A,FALSE,"FANDA96";#N/A,#N/A,FALSE,"INTRAN96";#N/A,#N/A,FALSE,"NAA9697";#N/A,#N/A,FALSE,"ECWEBB";#N/A,#N/A,FALSE,"MFT96";#N/A,#N/A,FALSE,"CTrecon"}</definedName>
    <definedName name="jhkgh2_1_3_3_3" localSheetId="0" hidden="1">{#N/A,#N/A,FALSE,"TMCOMP96";#N/A,#N/A,FALSE,"MAT96";#N/A,#N/A,FALSE,"FANDA96";#N/A,#N/A,FALSE,"INTRAN96";#N/A,#N/A,FALSE,"NAA9697";#N/A,#N/A,FALSE,"ECWEBB";#N/A,#N/A,FALSE,"MFT96";#N/A,#N/A,FALSE,"CTrecon"}</definedName>
    <definedName name="jhkgh2_1_3_3_3" hidden="1">{#N/A,#N/A,FALSE,"TMCOMP96";#N/A,#N/A,FALSE,"MAT96";#N/A,#N/A,FALSE,"FANDA96";#N/A,#N/A,FALSE,"INTRAN96";#N/A,#N/A,FALSE,"NAA9697";#N/A,#N/A,FALSE,"ECWEBB";#N/A,#N/A,FALSE,"MFT96";#N/A,#N/A,FALSE,"CTrecon"}</definedName>
    <definedName name="jhkgh2_1_3_3_4" localSheetId="0" hidden="1">{#N/A,#N/A,FALSE,"TMCOMP96";#N/A,#N/A,FALSE,"MAT96";#N/A,#N/A,FALSE,"FANDA96";#N/A,#N/A,FALSE,"INTRAN96";#N/A,#N/A,FALSE,"NAA9697";#N/A,#N/A,FALSE,"ECWEBB";#N/A,#N/A,FALSE,"MFT96";#N/A,#N/A,FALSE,"CTrecon"}</definedName>
    <definedName name="jhkgh2_1_3_3_4" hidden="1">{#N/A,#N/A,FALSE,"TMCOMP96";#N/A,#N/A,FALSE,"MAT96";#N/A,#N/A,FALSE,"FANDA96";#N/A,#N/A,FALSE,"INTRAN96";#N/A,#N/A,FALSE,"NAA9697";#N/A,#N/A,FALSE,"ECWEBB";#N/A,#N/A,FALSE,"MFT96";#N/A,#N/A,FALSE,"CTrecon"}</definedName>
    <definedName name="jhkgh2_1_3_3_5" localSheetId="0" hidden="1">{#N/A,#N/A,FALSE,"TMCOMP96";#N/A,#N/A,FALSE,"MAT96";#N/A,#N/A,FALSE,"FANDA96";#N/A,#N/A,FALSE,"INTRAN96";#N/A,#N/A,FALSE,"NAA9697";#N/A,#N/A,FALSE,"ECWEBB";#N/A,#N/A,FALSE,"MFT96";#N/A,#N/A,FALSE,"CTrecon"}</definedName>
    <definedName name="jhkgh2_1_3_3_5" hidden="1">{#N/A,#N/A,FALSE,"TMCOMP96";#N/A,#N/A,FALSE,"MAT96";#N/A,#N/A,FALSE,"FANDA96";#N/A,#N/A,FALSE,"INTRAN96";#N/A,#N/A,FALSE,"NAA9697";#N/A,#N/A,FALSE,"ECWEBB";#N/A,#N/A,FALSE,"MFT96";#N/A,#N/A,FALSE,"CTrecon"}</definedName>
    <definedName name="jhkgh2_1_3_4" localSheetId="0" hidden="1">{#N/A,#N/A,FALSE,"TMCOMP96";#N/A,#N/A,FALSE,"MAT96";#N/A,#N/A,FALSE,"FANDA96";#N/A,#N/A,FALSE,"INTRAN96";#N/A,#N/A,FALSE,"NAA9697";#N/A,#N/A,FALSE,"ECWEBB";#N/A,#N/A,FALSE,"MFT96";#N/A,#N/A,FALSE,"CTrecon"}</definedName>
    <definedName name="jhkgh2_1_3_4" hidden="1">{#N/A,#N/A,FALSE,"TMCOMP96";#N/A,#N/A,FALSE,"MAT96";#N/A,#N/A,FALSE,"FANDA96";#N/A,#N/A,FALSE,"INTRAN96";#N/A,#N/A,FALSE,"NAA9697";#N/A,#N/A,FALSE,"ECWEBB";#N/A,#N/A,FALSE,"MFT96";#N/A,#N/A,FALSE,"CTrecon"}</definedName>
    <definedName name="jhkgh2_1_3_4_1" localSheetId="0" hidden="1">{#N/A,#N/A,FALSE,"TMCOMP96";#N/A,#N/A,FALSE,"MAT96";#N/A,#N/A,FALSE,"FANDA96";#N/A,#N/A,FALSE,"INTRAN96";#N/A,#N/A,FALSE,"NAA9697";#N/A,#N/A,FALSE,"ECWEBB";#N/A,#N/A,FALSE,"MFT96";#N/A,#N/A,FALSE,"CTrecon"}</definedName>
    <definedName name="jhkgh2_1_3_4_1" hidden="1">{#N/A,#N/A,FALSE,"TMCOMP96";#N/A,#N/A,FALSE,"MAT96";#N/A,#N/A,FALSE,"FANDA96";#N/A,#N/A,FALSE,"INTRAN96";#N/A,#N/A,FALSE,"NAA9697";#N/A,#N/A,FALSE,"ECWEBB";#N/A,#N/A,FALSE,"MFT96";#N/A,#N/A,FALSE,"CTrecon"}</definedName>
    <definedName name="jhkgh2_1_3_4_2" localSheetId="0" hidden="1">{#N/A,#N/A,FALSE,"TMCOMP96";#N/A,#N/A,FALSE,"MAT96";#N/A,#N/A,FALSE,"FANDA96";#N/A,#N/A,FALSE,"INTRAN96";#N/A,#N/A,FALSE,"NAA9697";#N/A,#N/A,FALSE,"ECWEBB";#N/A,#N/A,FALSE,"MFT96";#N/A,#N/A,FALSE,"CTrecon"}</definedName>
    <definedName name="jhkgh2_1_3_4_2" hidden="1">{#N/A,#N/A,FALSE,"TMCOMP96";#N/A,#N/A,FALSE,"MAT96";#N/A,#N/A,FALSE,"FANDA96";#N/A,#N/A,FALSE,"INTRAN96";#N/A,#N/A,FALSE,"NAA9697";#N/A,#N/A,FALSE,"ECWEBB";#N/A,#N/A,FALSE,"MFT96";#N/A,#N/A,FALSE,"CTrecon"}</definedName>
    <definedName name="jhkgh2_1_3_4_3" localSheetId="0" hidden="1">{#N/A,#N/A,FALSE,"TMCOMP96";#N/A,#N/A,FALSE,"MAT96";#N/A,#N/A,FALSE,"FANDA96";#N/A,#N/A,FALSE,"INTRAN96";#N/A,#N/A,FALSE,"NAA9697";#N/A,#N/A,FALSE,"ECWEBB";#N/A,#N/A,FALSE,"MFT96";#N/A,#N/A,FALSE,"CTrecon"}</definedName>
    <definedName name="jhkgh2_1_3_4_3" hidden="1">{#N/A,#N/A,FALSE,"TMCOMP96";#N/A,#N/A,FALSE,"MAT96";#N/A,#N/A,FALSE,"FANDA96";#N/A,#N/A,FALSE,"INTRAN96";#N/A,#N/A,FALSE,"NAA9697";#N/A,#N/A,FALSE,"ECWEBB";#N/A,#N/A,FALSE,"MFT96";#N/A,#N/A,FALSE,"CTrecon"}</definedName>
    <definedName name="jhkgh2_1_3_4_4" localSheetId="0" hidden="1">{#N/A,#N/A,FALSE,"TMCOMP96";#N/A,#N/A,FALSE,"MAT96";#N/A,#N/A,FALSE,"FANDA96";#N/A,#N/A,FALSE,"INTRAN96";#N/A,#N/A,FALSE,"NAA9697";#N/A,#N/A,FALSE,"ECWEBB";#N/A,#N/A,FALSE,"MFT96";#N/A,#N/A,FALSE,"CTrecon"}</definedName>
    <definedName name="jhkgh2_1_3_4_4" hidden="1">{#N/A,#N/A,FALSE,"TMCOMP96";#N/A,#N/A,FALSE,"MAT96";#N/A,#N/A,FALSE,"FANDA96";#N/A,#N/A,FALSE,"INTRAN96";#N/A,#N/A,FALSE,"NAA9697";#N/A,#N/A,FALSE,"ECWEBB";#N/A,#N/A,FALSE,"MFT96";#N/A,#N/A,FALSE,"CTrecon"}</definedName>
    <definedName name="jhkgh2_1_3_4_5" localSheetId="0" hidden="1">{#N/A,#N/A,FALSE,"TMCOMP96";#N/A,#N/A,FALSE,"MAT96";#N/A,#N/A,FALSE,"FANDA96";#N/A,#N/A,FALSE,"INTRAN96";#N/A,#N/A,FALSE,"NAA9697";#N/A,#N/A,FALSE,"ECWEBB";#N/A,#N/A,FALSE,"MFT96";#N/A,#N/A,FALSE,"CTrecon"}</definedName>
    <definedName name="jhkgh2_1_3_4_5" hidden="1">{#N/A,#N/A,FALSE,"TMCOMP96";#N/A,#N/A,FALSE,"MAT96";#N/A,#N/A,FALSE,"FANDA96";#N/A,#N/A,FALSE,"INTRAN96";#N/A,#N/A,FALSE,"NAA9697";#N/A,#N/A,FALSE,"ECWEBB";#N/A,#N/A,FALSE,"MFT96";#N/A,#N/A,FALSE,"CTrecon"}</definedName>
    <definedName name="jhkgh2_1_3_5" localSheetId="0" hidden="1">{#N/A,#N/A,FALSE,"TMCOMP96";#N/A,#N/A,FALSE,"MAT96";#N/A,#N/A,FALSE,"FANDA96";#N/A,#N/A,FALSE,"INTRAN96";#N/A,#N/A,FALSE,"NAA9697";#N/A,#N/A,FALSE,"ECWEBB";#N/A,#N/A,FALSE,"MFT96";#N/A,#N/A,FALSE,"CTrecon"}</definedName>
    <definedName name="jhkgh2_1_3_5" hidden="1">{#N/A,#N/A,FALSE,"TMCOMP96";#N/A,#N/A,FALSE,"MAT96";#N/A,#N/A,FALSE,"FANDA96";#N/A,#N/A,FALSE,"INTRAN96";#N/A,#N/A,FALSE,"NAA9697";#N/A,#N/A,FALSE,"ECWEBB";#N/A,#N/A,FALSE,"MFT96";#N/A,#N/A,FALSE,"CTrecon"}</definedName>
    <definedName name="jhkgh2_1_4" localSheetId="0" hidden="1">{#N/A,#N/A,FALSE,"TMCOMP96";#N/A,#N/A,FALSE,"MAT96";#N/A,#N/A,FALSE,"FANDA96";#N/A,#N/A,FALSE,"INTRAN96";#N/A,#N/A,FALSE,"NAA9697";#N/A,#N/A,FALSE,"ECWEBB";#N/A,#N/A,FALSE,"MFT96";#N/A,#N/A,FALSE,"CTrecon"}</definedName>
    <definedName name="jhkgh2_1_4" hidden="1">{#N/A,#N/A,FALSE,"TMCOMP96";#N/A,#N/A,FALSE,"MAT96";#N/A,#N/A,FALSE,"FANDA96";#N/A,#N/A,FALSE,"INTRAN96";#N/A,#N/A,FALSE,"NAA9697";#N/A,#N/A,FALSE,"ECWEBB";#N/A,#N/A,FALSE,"MFT96";#N/A,#N/A,FALSE,"CTrecon"}</definedName>
    <definedName name="jhkgh2_1_4_1" localSheetId="0" hidden="1">{#N/A,#N/A,FALSE,"TMCOMP96";#N/A,#N/A,FALSE,"MAT96";#N/A,#N/A,FALSE,"FANDA96";#N/A,#N/A,FALSE,"INTRAN96";#N/A,#N/A,FALSE,"NAA9697";#N/A,#N/A,FALSE,"ECWEBB";#N/A,#N/A,FALSE,"MFT96";#N/A,#N/A,FALSE,"CTrecon"}</definedName>
    <definedName name="jhkgh2_1_4_1" hidden="1">{#N/A,#N/A,FALSE,"TMCOMP96";#N/A,#N/A,FALSE,"MAT96";#N/A,#N/A,FALSE,"FANDA96";#N/A,#N/A,FALSE,"INTRAN96";#N/A,#N/A,FALSE,"NAA9697";#N/A,#N/A,FALSE,"ECWEBB";#N/A,#N/A,FALSE,"MFT96";#N/A,#N/A,FALSE,"CTrecon"}</definedName>
    <definedName name="jhkgh2_1_4_1_1" localSheetId="0" hidden="1">{#N/A,#N/A,FALSE,"TMCOMP96";#N/A,#N/A,FALSE,"MAT96";#N/A,#N/A,FALSE,"FANDA96";#N/A,#N/A,FALSE,"INTRAN96";#N/A,#N/A,FALSE,"NAA9697";#N/A,#N/A,FALSE,"ECWEBB";#N/A,#N/A,FALSE,"MFT96";#N/A,#N/A,FALSE,"CTrecon"}</definedName>
    <definedName name="jhkgh2_1_4_1_1" hidden="1">{#N/A,#N/A,FALSE,"TMCOMP96";#N/A,#N/A,FALSE,"MAT96";#N/A,#N/A,FALSE,"FANDA96";#N/A,#N/A,FALSE,"INTRAN96";#N/A,#N/A,FALSE,"NAA9697";#N/A,#N/A,FALSE,"ECWEBB";#N/A,#N/A,FALSE,"MFT96";#N/A,#N/A,FALSE,"CTrecon"}</definedName>
    <definedName name="jhkgh2_1_4_1_1_1" localSheetId="0" hidden="1">{#N/A,#N/A,FALSE,"TMCOMP96";#N/A,#N/A,FALSE,"MAT96";#N/A,#N/A,FALSE,"FANDA96";#N/A,#N/A,FALSE,"INTRAN96";#N/A,#N/A,FALSE,"NAA9697";#N/A,#N/A,FALSE,"ECWEBB";#N/A,#N/A,FALSE,"MFT96";#N/A,#N/A,FALSE,"CTrecon"}</definedName>
    <definedName name="jhkgh2_1_4_1_1_1" hidden="1">{#N/A,#N/A,FALSE,"TMCOMP96";#N/A,#N/A,FALSE,"MAT96";#N/A,#N/A,FALSE,"FANDA96";#N/A,#N/A,FALSE,"INTRAN96";#N/A,#N/A,FALSE,"NAA9697";#N/A,#N/A,FALSE,"ECWEBB";#N/A,#N/A,FALSE,"MFT96";#N/A,#N/A,FALSE,"CTrecon"}</definedName>
    <definedName name="jhkgh2_1_4_1_1_2" localSheetId="0" hidden="1">{#N/A,#N/A,FALSE,"TMCOMP96";#N/A,#N/A,FALSE,"MAT96";#N/A,#N/A,FALSE,"FANDA96";#N/A,#N/A,FALSE,"INTRAN96";#N/A,#N/A,FALSE,"NAA9697";#N/A,#N/A,FALSE,"ECWEBB";#N/A,#N/A,FALSE,"MFT96";#N/A,#N/A,FALSE,"CTrecon"}</definedName>
    <definedName name="jhkgh2_1_4_1_1_2" hidden="1">{#N/A,#N/A,FALSE,"TMCOMP96";#N/A,#N/A,FALSE,"MAT96";#N/A,#N/A,FALSE,"FANDA96";#N/A,#N/A,FALSE,"INTRAN96";#N/A,#N/A,FALSE,"NAA9697";#N/A,#N/A,FALSE,"ECWEBB";#N/A,#N/A,FALSE,"MFT96";#N/A,#N/A,FALSE,"CTrecon"}</definedName>
    <definedName name="jhkgh2_1_4_1_1_3" localSheetId="0" hidden="1">{#N/A,#N/A,FALSE,"TMCOMP96";#N/A,#N/A,FALSE,"MAT96";#N/A,#N/A,FALSE,"FANDA96";#N/A,#N/A,FALSE,"INTRAN96";#N/A,#N/A,FALSE,"NAA9697";#N/A,#N/A,FALSE,"ECWEBB";#N/A,#N/A,FALSE,"MFT96";#N/A,#N/A,FALSE,"CTrecon"}</definedName>
    <definedName name="jhkgh2_1_4_1_1_3" hidden="1">{#N/A,#N/A,FALSE,"TMCOMP96";#N/A,#N/A,FALSE,"MAT96";#N/A,#N/A,FALSE,"FANDA96";#N/A,#N/A,FALSE,"INTRAN96";#N/A,#N/A,FALSE,"NAA9697";#N/A,#N/A,FALSE,"ECWEBB";#N/A,#N/A,FALSE,"MFT96";#N/A,#N/A,FALSE,"CTrecon"}</definedName>
    <definedName name="jhkgh2_1_4_1_1_4" localSheetId="0" hidden="1">{#N/A,#N/A,FALSE,"TMCOMP96";#N/A,#N/A,FALSE,"MAT96";#N/A,#N/A,FALSE,"FANDA96";#N/A,#N/A,FALSE,"INTRAN96";#N/A,#N/A,FALSE,"NAA9697";#N/A,#N/A,FALSE,"ECWEBB";#N/A,#N/A,FALSE,"MFT96";#N/A,#N/A,FALSE,"CTrecon"}</definedName>
    <definedName name="jhkgh2_1_4_1_1_4" hidden="1">{#N/A,#N/A,FALSE,"TMCOMP96";#N/A,#N/A,FALSE,"MAT96";#N/A,#N/A,FALSE,"FANDA96";#N/A,#N/A,FALSE,"INTRAN96";#N/A,#N/A,FALSE,"NAA9697";#N/A,#N/A,FALSE,"ECWEBB";#N/A,#N/A,FALSE,"MFT96";#N/A,#N/A,FALSE,"CTrecon"}</definedName>
    <definedName name="jhkgh2_1_4_1_1_5" localSheetId="0" hidden="1">{#N/A,#N/A,FALSE,"TMCOMP96";#N/A,#N/A,FALSE,"MAT96";#N/A,#N/A,FALSE,"FANDA96";#N/A,#N/A,FALSE,"INTRAN96";#N/A,#N/A,FALSE,"NAA9697";#N/A,#N/A,FALSE,"ECWEBB";#N/A,#N/A,FALSE,"MFT96";#N/A,#N/A,FALSE,"CTrecon"}</definedName>
    <definedName name="jhkgh2_1_4_1_1_5" hidden="1">{#N/A,#N/A,FALSE,"TMCOMP96";#N/A,#N/A,FALSE,"MAT96";#N/A,#N/A,FALSE,"FANDA96";#N/A,#N/A,FALSE,"INTRAN96";#N/A,#N/A,FALSE,"NAA9697";#N/A,#N/A,FALSE,"ECWEBB";#N/A,#N/A,FALSE,"MFT96";#N/A,#N/A,FALSE,"CTrecon"}</definedName>
    <definedName name="jhkgh2_1_4_1_2" localSheetId="0" hidden="1">{#N/A,#N/A,FALSE,"TMCOMP96";#N/A,#N/A,FALSE,"MAT96";#N/A,#N/A,FALSE,"FANDA96";#N/A,#N/A,FALSE,"INTRAN96";#N/A,#N/A,FALSE,"NAA9697";#N/A,#N/A,FALSE,"ECWEBB";#N/A,#N/A,FALSE,"MFT96";#N/A,#N/A,FALSE,"CTrecon"}</definedName>
    <definedName name="jhkgh2_1_4_1_2" hidden="1">{#N/A,#N/A,FALSE,"TMCOMP96";#N/A,#N/A,FALSE,"MAT96";#N/A,#N/A,FALSE,"FANDA96";#N/A,#N/A,FALSE,"INTRAN96";#N/A,#N/A,FALSE,"NAA9697";#N/A,#N/A,FALSE,"ECWEBB";#N/A,#N/A,FALSE,"MFT96";#N/A,#N/A,FALSE,"CTrecon"}</definedName>
    <definedName name="jhkgh2_1_4_1_2_1" localSheetId="0" hidden="1">{#N/A,#N/A,FALSE,"TMCOMP96";#N/A,#N/A,FALSE,"MAT96";#N/A,#N/A,FALSE,"FANDA96";#N/A,#N/A,FALSE,"INTRAN96";#N/A,#N/A,FALSE,"NAA9697";#N/A,#N/A,FALSE,"ECWEBB";#N/A,#N/A,FALSE,"MFT96";#N/A,#N/A,FALSE,"CTrecon"}</definedName>
    <definedName name="jhkgh2_1_4_1_2_1" hidden="1">{#N/A,#N/A,FALSE,"TMCOMP96";#N/A,#N/A,FALSE,"MAT96";#N/A,#N/A,FALSE,"FANDA96";#N/A,#N/A,FALSE,"INTRAN96";#N/A,#N/A,FALSE,"NAA9697";#N/A,#N/A,FALSE,"ECWEBB";#N/A,#N/A,FALSE,"MFT96";#N/A,#N/A,FALSE,"CTrecon"}</definedName>
    <definedName name="jhkgh2_1_4_1_2_2" localSheetId="0" hidden="1">{#N/A,#N/A,FALSE,"TMCOMP96";#N/A,#N/A,FALSE,"MAT96";#N/A,#N/A,FALSE,"FANDA96";#N/A,#N/A,FALSE,"INTRAN96";#N/A,#N/A,FALSE,"NAA9697";#N/A,#N/A,FALSE,"ECWEBB";#N/A,#N/A,FALSE,"MFT96";#N/A,#N/A,FALSE,"CTrecon"}</definedName>
    <definedName name="jhkgh2_1_4_1_2_2" hidden="1">{#N/A,#N/A,FALSE,"TMCOMP96";#N/A,#N/A,FALSE,"MAT96";#N/A,#N/A,FALSE,"FANDA96";#N/A,#N/A,FALSE,"INTRAN96";#N/A,#N/A,FALSE,"NAA9697";#N/A,#N/A,FALSE,"ECWEBB";#N/A,#N/A,FALSE,"MFT96";#N/A,#N/A,FALSE,"CTrecon"}</definedName>
    <definedName name="jhkgh2_1_4_1_2_3" localSheetId="0" hidden="1">{#N/A,#N/A,FALSE,"TMCOMP96";#N/A,#N/A,FALSE,"MAT96";#N/A,#N/A,FALSE,"FANDA96";#N/A,#N/A,FALSE,"INTRAN96";#N/A,#N/A,FALSE,"NAA9697";#N/A,#N/A,FALSE,"ECWEBB";#N/A,#N/A,FALSE,"MFT96";#N/A,#N/A,FALSE,"CTrecon"}</definedName>
    <definedName name="jhkgh2_1_4_1_2_3" hidden="1">{#N/A,#N/A,FALSE,"TMCOMP96";#N/A,#N/A,FALSE,"MAT96";#N/A,#N/A,FALSE,"FANDA96";#N/A,#N/A,FALSE,"INTRAN96";#N/A,#N/A,FALSE,"NAA9697";#N/A,#N/A,FALSE,"ECWEBB";#N/A,#N/A,FALSE,"MFT96";#N/A,#N/A,FALSE,"CTrecon"}</definedName>
    <definedName name="jhkgh2_1_4_1_2_4" localSheetId="0" hidden="1">{#N/A,#N/A,FALSE,"TMCOMP96";#N/A,#N/A,FALSE,"MAT96";#N/A,#N/A,FALSE,"FANDA96";#N/A,#N/A,FALSE,"INTRAN96";#N/A,#N/A,FALSE,"NAA9697";#N/A,#N/A,FALSE,"ECWEBB";#N/A,#N/A,FALSE,"MFT96";#N/A,#N/A,FALSE,"CTrecon"}</definedName>
    <definedName name="jhkgh2_1_4_1_2_4" hidden="1">{#N/A,#N/A,FALSE,"TMCOMP96";#N/A,#N/A,FALSE,"MAT96";#N/A,#N/A,FALSE,"FANDA96";#N/A,#N/A,FALSE,"INTRAN96";#N/A,#N/A,FALSE,"NAA9697";#N/A,#N/A,FALSE,"ECWEBB";#N/A,#N/A,FALSE,"MFT96";#N/A,#N/A,FALSE,"CTrecon"}</definedName>
    <definedName name="jhkgh2_1_4_1_2_5" localSheetId="0" hidden="1">{#N/A,#N/A,FALSE,"TMCOMP96";#N/A,#N/A,FALSE,"MAT96";#N/A,#N/A,FALSE,"FANDA96";#N/A,#N/A,FALSE,"INTRAN96";#N/A,#N/A,FALSE,"NAA9697";#N/A,#N/A,FALSE,"ECWEBB";#N/A,#N/A,FALSE,"MFT96";#N/A,#N/A,FALSE,"CTrecon"}</definedName>
    <definedName name="jhkgh2_1_4_1_2_5" hidden="1">{#N/A,#N/A,FALSE,"TMCOMP96";#N/A,#N/A,FALSE,"MAT96";#N/A,#N/A,FALSE,"FANDA96";#N/A,#N/A,FALSE,"INTRAN96";#N/A,#N/A,FALSE,"NAA9697";#N/A,#N/A,FALSE,"ECWEBB";#N/A,#N/A,FALSE,"MFT96";#N/A,#N/A,FALSE,"CTrecon"}</definedName>
    <definedName name="jhkgh2_1_4_1_3" localSheetId="0" hidden="1">{#N/A,#N/A,FALSE,"TMCOMP96";#N/A,#N/A,FALSE,"MAT96";#N/A,#N/A,FALSE,"FANDA96";#N/A,#N/A,FALSE,"INTRAN96";#N/A,#N/A,FALSE,"NAA9697";#N/A,#N/A,FALSE,"ECWEBB";#N/A,#N/A,FALSE,"MFT96";#N/A,#N/A,FALSE,"CTrecon"}</definedName>
    <definedName name="jhkgh2_1_4_1_3" hidden="1">{#N/A,#N/A,FALSE,"TMCOMP96";#N/A,#N/A,FALSE,"MAT96";#N/A,#N/A,FALSE,"FANDA96";#N/A,#N/A,FALSE,"INTRAN96";#N/A,#N/A,FALSE,"NAA9697";#N/A,#N/A,FALSE,"ECWEBB";#N/A,#N/A,FALSE,"MFT96";#N/A,#N/A,FALSE,"CTrecon"}</definedName>
    <definedName name="jhkgh2_1_4_1_3_1" localSheetId="0" hidden="1">{#N/A,#N/A,FALSE,"TMCOMP96";#N/A,#N/A,FALSE,"MAT96";#N/A,#N/A,FALSE,"FANDA96";#N/A,#N/A,FALSE,"INTRAN96";#N/A,#N/A,FALSE,"NAA9697";#N/A,#N/A,FALSE,"ECWEBB";#N/A,#N/A,FALSE,"MFT96";#N/A,#N/A,FALSE,"CTrecon"}</definedName>
    <definedName name="jhkgh2_1_4_1_3_1" hidden="1">{#N/A,#N/A,FALSE,"TMCOMP96";#N/A,#N/A,FALSE,"MAT96";#N/A,#N/A,FALSE,"FANDA96";#N/A,#N/A,FALSE,"INTRAN96";#N/A,#N/A,FALSE,"NAA9697";#N/A,#N/A,FALSE,"ECWEBB";#N/A,#N/A,FALSE,"MFT96";#N/A,#N/A,FALSE,"CTrecon"}</definedName>
    <definedName name="jhkgh2_1_4_1_3_2" localSheetId="0" hidden="1">{#N/A,#N/A,FALSE,"TMCOMP96";#N/A,#N/A,FALSE,"MAT96";#N/A,#N/A,FALSE,"FANDA96";#N/A,#N/A,FALSE,"INTRAN96";#N/A,#N/A,FALSE,"NAA9697";#N/A,#N/A,FALSE,"ECWEBB";#N/A,#N/A,FALSE,"MFT96";#N/A,#N/A,FALSE,"CTrecon"}</definedName>
    <definedName name="jhkgh2_1_4_1_3_2" hidden="1">{#N/A,#N/A,FALSE,"TMCOMP96";#N/A,#N/A,FALSE,"MAT96";#N/A,#N/A,FALSE,"FANDA96";#N/A,#N/A,FALSE,"INTRAN96";#N/A,#N/A,FALSE,"NAA9697";#N/A,#N/A,FALSE,"ECWEBB";#N/A,#N/A,FALSE,"MFT96";#N/A,#N/A,FALSE,"CTrecon"}</definedName>
    <definedName name="jhkgh2_1_4_1_3_3" localSheetId="0" hidden="1">{#N/A,#N/A,FALSE,"TMCOMP96";#N/A,#N/A,FALSE,"MAT96";#N/A,#N/A,FALSE,"FANDA96";#N/A,#N/A,FALSE,"INTRAN96";#N/A,#N/A,FALSE,"NAA9697";#N/A,#N/A,FALSE,"ECWEBB";#N/A,#N/A,FALSE,"MFT96";#N/A,#N/A,FALSE,"CTrecon"}</definedName>
    <definedName name="jhkgh2_1_4_1_3_3" hidden="1">{#N/A,#N/A,FALSE,"TMCOMP96";#N/A,#N/A,FALSE,"MAT96";#N/A,#N/A,FALSE,"FANDA96";#N/A,#N/A,FALSE,"INTRAN96";#N/A,#N/A,FALSE,"NAA9697";#N/A,#N/A,FALSE,"ECWEBB";#N/A,#N/A,FALSE,"MFT96";#N/A,#N/A,FALSE,"CTrecon"}</definedName>
    <definedName name="jhkgh2_1_4_1_3_4" localSheetId="0" hidden="1">{#N/A,#N/A,FALSE,"TMCOMP96";#N/A,#N/A,FALSE,"MAT96";#N/A,#N/A,FALSE,"FANDA96";#N/A,#N/A,FALSE,"INTRAN96";#N/A,#N/A,FALSE,"NAA9697";#N/A,#N/A,FALSE,"ECWEBB";#N/A,#N/A,FALSE,"MFT96";#N/A,#N/A,FALSE,"CTrecon"}</definedName>
    <definedName name="jhkgh2_1_4_1_3_4" hidden="1">{#N/A,#N/A,FALSE,"TMCOMP96";#N/A,#N/A,FALSE,"MAT96";#N/A,#N/A,FALSE,"FANDA96";#N/A,#N/A,FALSE,"INTRAN96";#N/A,#N/A,FALSE,"NAA9697";#N/A,#N/A,FALSE,"ECWEBB";#N/A,#N/A,FALSE,"MFT96";#N/A,#N/A,FALSE,"CTrecon"}</definedName>
    <definedName name="jhkgh2_1_4_1_3_5" localSheetId="0" hidden="1">{#N/A,#N/A,FALSE,"TMCOMP96";#N/A,#N/A,FALSE,"MAT96";#N/A,#N/A,FALSE,"FANDA96";#N/A,#N/A,FALSE,"INTRAN96";#N/A,#N/A,FALSE,"NAA9697";#N/A,#N/A,FALSE,"ECWEBB";#N/A,#N/A,FALSE,"MFT96";#N/A,#N/A,FALSE,"CTrecon"}</definedName>
    <definedName name="jhkgh2_1_4_1_3_5" hidden="1">{#N/A,#N/A,FALSE,"TMCOMP96";#N/A,#N/A,FALSE,"MAT96";#N/A,#N/A,FALSE,"FANDA96";#N/A,#N/A,FALSE,"INTRAN96";#N/A,#N/A,FALSE,"NAA9697";#N/A,#N/A,FALSE,"ECWEBB";#N/A,#N/A,FALSE,"MFT96";#N/A,#N/A,FALSE,"CTrecon"}</definedName>
    <definedName name="jhkgh2_1_4_1_4" localSheetId="0" hidden="1">{#N/A,#N/A,FALSE,"TMCOMP96";#N/A,#N/A,FALSE,"MAT96";#N/A,#N/A,FALSE,"FANDA96";#N/A,#N/A,FALSE,"INTRAN96";#N/A,#N/A,FALSE,"NAA9697";#N/A,#N/A,FALSE,"ECWEBB";#N/A,#N/A,FALSE,"MFT96";#N/A,#N/A,FALSE,"CTrecon"}</definedName>
    <definedName name="jhkgh2_1_4_1_4" hidden="1">{#N/A,#N/A,FALSE,"TMCOMP96";#N/A,#N/A,FALSE,"MAT96";#N/A,#N/A,FALSE,"FANDA96";#N/A,#N/A,FALSE,"INTRAN96";#N/A,#N/A,FALSE,"NAA9697";#N/A,#N/A,FALSE,"ECWEBB";#N/A,#N/A,FALSE,"MFT96";#N/A,#N/A,FALSE,"CTrecon"}</definedName>
    <definedName name="jhkgh2_1_4_1_5" localSheetId="0" hidden="1">{#N/A,#N/A,FALSE,"TMCOMP96";#N/A,#N/A,FALSE,"MAT96";#N/A,#N/A,FALSE,"FANDA96";#N/A,#N/A,FALSE,"INTRAN96";#N/A,#N/A,FALSE,"NAA9697";#N/A,#N/A,FALSE,"ECWEBB";#N/A,#N/A,FALSE,"MFT96";#N/A,#N/A,FALSE,"CTrecon"}</definedName>
    <definedName name="jhkgh2_1_4_1_5" hidden="1">{#N/A,#N/A,FALSE,"TMCOMP96";#N/A,#N/A,FALSE,"MAT96";#N/A,#N/A,FALSE,"FANDA96";#N/A,#N/A,FALSE,"INTRAN96";#N/A,#N/A,FALSE,"NAA9697";#N/A,#N/A,FALSE,"ECWEBB";#N/A,#N/A,FALSE,"MFT96";#N/A,#N/A,FALSE,"CTrecon"}</definedName>
    <definedName name="jhkgh2_1_4_2" localSheetId="0" hidden="1">{#N/A,#N/A,FALSE,"TMCOMP96";#N/A,#N/A,FALSE,"MAT96";#N/A,#N/A,FALSE,"FANDA96";#N/A,#N/A,FALSE,"INTRAN96";#N/A,#N/A,FALSE,"NAA9697";#N/A,#N/A,FALSE,"ECWEBB";#N/A,#N/A,FALSE,"MFT96";#N/A,#N/A,FALSE,"CTrecon"}</definedName>
    <definedName name="jhkgh2_1_4_2" hidden="1">{#N/A,#N/A,FALSE,"TMCOMP96";#N/A,#N/A,FALSE,"MAT96";#N/A,#N/A,FALSE,"FANDA96";#N/A,#N/A,FALSE,"INTRAN96";#N/A,#N/A,FALSE,"NAA9697";#N/A,#N/A,FALSE,"ECWEBB";#N/A,#N/A,FALSE,"MFT96";#N/A,#N/A,FALSE,"CTrecon"}</definedName>
    <definedName name="jhkgh2_1_4_2_1" localSheetId="0" hidden="1">{#N/A,#N/A,FALSE,"TMCOMP96";#N/A,#N/A,FALSE,"MAT96";#N/A,#N/A,FALSE,"FANDA96";#N/A,#N/A,FALSE,"INTRAN96";#N/A,#N/A,FALSE,"NAA9697";#N/A,#N/A,FALSE,"ECWEBB";#N/A,#N/A,FALSE,"MFT96";#N/A,#N/A,FALSE,"CTrecon"}</definedName>
    <definedName name="jhkgh2_1_4_2_1" hidden="1">{#N/A,#N/A,FALSE,"TMCOMP96";#N/A,#N/A,FALSE,"MAT96";#N/A,#N/A,FALSE,"FANDA96";#N/A,#N/A,FALSE,"INTRAN96";#N/A,#N/A,FALSE,"NAA9697";#N/A,#N/A,FALSE,"ECWEBB";#N/A,#N/A,FALSE,"MFT96";#N/A,#N/A,FALSE,"CTrecon"}</definedName>
    <definedName name="jhkgh2_1_4_2_2" localSheetId="0" hidden="1">{#N/A,#N/A,FALSE,"TMCOMP96";#N/A,#N/A,FALSE,"MAT96";#N/A,#N/A,FALSE,"FANDA96";#N/A,#N/A,FALSE,"INTRAN96";#N/A,#N/A,FALSE,"NAA9697";#N/A,#N/A,FALSE,"ECWEBB";#N/A,#N/A,FALSE,"MFT96";#N/A,#N/A,FALSE,"CTrecon"}</definedName>
    <definedName name="jhkgh2_1_4_2_2" hidden="1">{#N/A,#N/A,FALSE,"TMCOMP96";#N/A,#N/A,FALSE,"MAT96";#N/A,#N/A,FALSE,"FANDA96";#N/A,#N/A,FALSE,"INTRAN96";#N/A,#N/A,FALSE,"NAA9697";#N/A,#N/A,FALSE,"ECWEBB";#N/A,#N/A,FALSE,"MFT96";#N/A,#N/A,FALSE,"CTrecon"}</definedName>
    <definedName name="jhkgh2_1_4_2_3" localSheetId="0" hidden="1">{#N/A,#N/A,FALSE,"TMCOMP96";#N/A,#N/A,FALSE,"MAT96";#N/A,#N/A,FALSE,"FANDA96";#N/A,#N/A,FALSE,"INTRAN96";#N/A,#N/A,FALSE,"NAA9697";#N/A,#N/A,FALSE,"ECWEBB";#N/A,#N/A,FALSE,"MFT96";#N/A,#N/A,FALSE,"CTrecon"}</definedName>
    <definedName name="jhkgh2_1_4_2_3" hidden="1">{#N/A,#N/A,FALSE,"TMCOMP96";#N/A,#N/A,FALSE,"MAT96";#N/A,#N/A,FALSE,"FANDA96";#N/A,#N/A,FALSE,"INTRAN96";#N/A,#N/A,FALSE,"NAA9697";#N/A,#N/A,FALSE,"ECWEBB";#N/A,#N/A,FALSE,"MFT96";#N/A,#N/A,FALSE,"CTrecon"}</definedName>
    <definedName name="jhkgh2_1_4_2_4" localSheetId="0" hidden="1">{#N/A,#N/A,FALSE,"TMCOMP96";#N/A,#N/A,FALSE,"MAT96";#N/A,#N/A,FALSE,"FANDA96";#N/A,#N/A,FALSE,"INTRAN96";#N/A,#N/A,FALSE,"NAA9697";#N/A,#N/A,FALSE,"ECWEBB";#N/A,#N/A,FALSE,"MFT96";#N/A,#N/A,FALSE,"CTrecon"}</definedName>
    <definedName name="jhkgh2_1_4_2_4" hidden="1">{#N/A,#N/A,FALSE,"TMCOMP96";#N/A,#N/A,FALSE,"MAT96";#N/A,#N/A,FALSE,"FANDA96";#N/A,#N/A,FALSE,"INTRAN96";#N/A,#N/A,FALSE,"NAA9697";#N/A,#N/A,FALSE,"ECWEBB";#N/A,#N/A,FALSE,"MFT96";#N/A,#N/A,FALSE,"CTrecon"}</definedName>
    <definedName name="jhkgh2_1_4_2_5" localSheetId="0" hidden="1">{#N/A,#N/A,FALSE,"TMCOMP96";#N/A,#N/A,FALSE,"MAT96";#N/A,#N/A,FALSE,"FANDA96";#N/A,#N/A,FALSE,"INTRAN96";#N/A,#N/A,FALSE,"NAA9697";#N/A,#N/A,FALSE,"ECWEBB";#N/A,#N/A,FALSE,"MFT96";#N/A,#N/A,FALSE,"CTrecon"}</definedName>
    <definedName name="jhkgh2_1_4_2_5" hidden="1">{#N/A,#N/A,FALSE,"TMCOMP96";#N/A,#N/A,FALSE,"MAT96";#N/A,#N/A,FALSE,"FANDA96";#N/A,#N/A,FALSE,"INTRAN96";#N/A,#N/A,FALSE,"NAA9697";#N/A,#N/A,FALSE,"ECWEBB";#N/A,#N/A,FALSE,"MFT96";#N/A,#N/A,FALSE,"CTrecon"}</definedName>
    <definedName name="jhkgh2_1_4_3" localSheetId="0" hidden="1">{#N/A,#N/A,FALSE,"TMCOMP96";#N/A,#N/A,FALSE,"MAT96";#N/A,#N/A,FALSE,"FANDA96";#N/A,#N/A,FALSE,"INTRAN96";#N/A,#N/A,FALSE,"NAA9697";#N/A,#N/A,FALSE,"ECWEBB";#N/A,#N/A,FALSE,"MFT96";#N/A,#N/A,FALSE,"CTrecon"}</definedName>
    <definedName name="jhkgh2_1_4_3" hidden="1">{#N/A,#N/A,FALSE,"TMCOMP96";#N/A,#N/A,FALSE,"MAT96";#N/A,#N/A,FALSE,"FANDA96";#N/A,#N/A,FALSE,"INTRAN96";#N/A,#N/A,FALSE,"NAA9697";#N/A,#N/A,FALSE,"ECWEBB";#N/A,#N/A,FALSE,"MFT96";#N/A,#N/A,FALSE,"CTrecon"}</definedName>
    <definedName name="jhkgh2_1_4_3_1" localSheetId="0" hidden="1">{#N/A,#N/A,FALSE,"TMCOMP96";#N/A,#N/A,FALSE,"MAT96";#N/A,#N/A,FALSE,"FANDA96";#N/A,#N/A,FALSE,"INTRAN96";#N/A,#N/A,FALSE,"NAA9697";#N/A,#N/A,FALSE,"ECWEBB";#N/A,#N/A,FALSE,"MFT96";#N/A,#N/A,FALSE,"CTrecon"}</definedName>
    <definedName name="jhkgh2_1_4_3_1" hidden="1">{#N/A,#N/A,FALSE,"TMCOMP96";#N/A,#N/A,FALSE,"MAT96";#N/A,#N/A,FALSE,"FANDA96";#N/A,#N/A,FALSE,"INTRAN96";#N/A,#N/A,FALSE,"NAA9697";#N/A,#N/A,FALSE,"ECWEBB";#N/A,#N/A,FALSE,"MFT96";#N/A,#N/A,FALSE,"CTrecon"}</definedName>
    <definedName name="jhkgh2_1_4_3_2" localSheetId="0" hidden="1">{#N/A,#N/A,FALSE,"TMCOMP96";#N/A,#N/A,FALSE,"MAT96";#N/A,#N/A,FALSE,"FANDA96";#N/A,#N/A,FALSE,"INTRAN96";#N/A,#N/A,FALSE,"NAA9697";#N/A,#N/A,FALSE,"ECWEBB";#N/A,#N/A,FALSE,"MFT96";#N/A,#N/A,FALSE,"CTrecon"}</definedName>
    <definedName name="jhkgh2_1_4_3_2" hidden="1">{#N/A,#N/A,FALSE,"TMCOMP96";#N/A,#N/A,FALSE,"MAT96";#N/A,#N/A,FALSE,"FANDA96";#N/A,#N/A,FALSE,"INTRAN96";#N/A,#N/A,FALSE,"NAA9697";#N/A,#N/A,FALSE,"ECWEBB";#N/A,#N/A,FALSE,"MFT96";#N/A,#N/A,FALSE,"CTrecon"}</definedName>
    <definedName name="jhkgh2_1_4_3_3" localSheetId="0" hidden="1">{#N/A,#N/A,FALSE,"TMCOMP96";#N/A,#N/A,FALSE,"MAT96";#N/A,#N/A,FALSE,"FANDA96";#N/A,#N/A,FALSE,"INTRAN96";#N/A,#N/A,FALSE,"NAA9697";#N/A,#N/A,FALSE,"ECWEBB";#N/A,#N/A,FALSE,"MFT96";#N/A,#N/A,FALSE,"CTrecon"}</definedName>
    <definedName name="jhkgh2_1_4_3_3" hidden="1">{#N/A,#N/A,FALSE,"TMCOMP96";#N/A,#N/A,FALSE,"MAT96";#N/A,#N/A,FALSE,"FANDA96";#N/A,#N/A,FALSE,"INTRAN96";#N/A,#N/A,FALSE,"NAA9697";#N/A,#N/A,FALSE,"ECWEBB";#N/A,#N/A,FALSE,"MFT96";#N/A,#N/A,FALSE,"CTrecon"}</definedName>
    <definedName name="jhkgh2_1_4_3_4" localSheetId="0" hidden="1">{#N/A,#N/A,FALSE,"TMCOMP96";#N/A,#N/A,FALSE,"MAT96";#N/A,#N/A,FALSE,"FANDA96";#N/A,#N/A,FALSE,"INTRAN96";#N/A,#N/A,FALSE,"NAA9697";#N/A,#N/A,FALSE,"ECWEBB";#N/A,#N/A,FALSE,"MFT96";#N/A,#N/A,FALSE,"CTrecon"}</definedName>
    <definedName name="jhkgh2_1_4_3_4" hidden="1">{#N/A,#N/A,FALSE,"TMCOMP96";#N/A,#N/A,FALSE,"MAT96";#N/A,#N/A,FALSE,"FANDA96";#N/A,#N/A,FALSE,"INTRAN96";#N/A,#N/A,FALSE,"NAA9697";#N/A,#N/A,FALSE,"ECWEBB";#N/A,#N/A,FALSE,"MFT96";#N/A,#N/A,FALSE,"CTrecon"}</definedName>
    <definedName name="jhkgh2_1_4_3_5" localSheetId="0" hidden="1">{#N/A,#N/A,FALSE,"TMCOMP96";#N/A,#N/A,FALSE,"MAT96";#N/A,#N/A,FALSE,"FANDA96";#N/A,#N/A,FALSE,"INTRAN96";#N/A,#N/A,FALSE,"NAA9697";#N/A,#N/A,FALSE,"ECWEBB";#N/A,#N/A,FALSE,"MFT96";#N/A,#N/A,FALSE,"CTrecon"}</definedName>
    <definedName name="jhkgh2_1_4_3_5" hidden="1">{#N/A,#N/A,FALSE,"TMCOMP96";#N/A,#N/A,FALSE,"MAT96";#N/A,#N/A,FALSE,"FANDA96";#N/A,#N/A,FALSE,"INTRAN96";#N/A,#N/A,FALSE,"NAA9697";#N/A,#N/A,FALSE,"ECWEBB";#N/A,#N/A,FALSE,"MFT96";#N/A,#N/A,FALSE,"CTrecon"}</definedName>
    <definedName name="jhkgh2_1_4_4" localSheetId="0" hidden="1">{#N/A,#N/A,FALSE,"TMCOMP96";#N/A,#N/A,FALSE,"MAT96";#N/A,#N/A,FALSE,"FANDA96";#N/A,#N/A,FALSE,"INTRAN96";#N/A,#N/A,FALSE,"NAA9697";#N/A,#N/A,FALSE,"ECWEBB";#N/A,#N/A,FALSE,"MFT96";#N/A,#N/A,FALSE,"CTrecon"}</definedName>
    <definedName name="jhkgh2_1_4_4" hidden="1">{#N/A,#N/A,FALSE,"TMCOMP96";#N/A,#N/A,FALSE,"MAT96";#N/A,#N/A,FALSE,"FANDA96";#N/A,#N/A,FALSE,"INTRAN96";#N/A,#N/A,FALSE,"NAA9697";#N/A,#N/A,FALSE,"ECWEBB";#N/A,#N/A,FALSE,"MFT96";#N/A,#N/A,FALSE,"CTrecon"}</definedName>
    <definedName name="jhkgh2_1_4_4_1" localSheetId="0" hidden="1">{#N/A,#N/A,FALSE,"TMCOMP96";#N/A,#N/A,FALSE,"MAT96";#N/A,#N/A,FALSE,"FANDA96";#N/A,#N/A,FALSE,"INTRAN96";#N/A,#N/A,FALSE,"NAA9697";#N/A,#N/A,FALSE,"ECWEBB";#N/A,#N/A,FALSE,"MFT96";#N/A,#N/A,FALSE,"CTrecon"}</definedName>
    <definedName name="jhkgh2_1_4_4_1" hidden="1">{#N/A,#N/A,FALSE,"TMCOMP96";#N/A,#N/A,FALSE,"MAT96";#N/A,#N/A,FALSE,"FANDA96";#N/A,#N/A,FALSE,"INTRAN96";#N/A,#N/A,FALSE,"NAA9697";#N/A,#N/A,FALSE,"ECWEBB";#N/A,#N/A,FALSE,"MFT96";#N/A,#N/A,FALSE,"CTrecon"}</definedName>
    <definedName name="jhkgh2_1_4_4_2" localSheetId="0" hidden="1">{#N/A,#N/A,FALSE,"TMCOMP96";#N/A,#N/A,FALSE,"MAT96";#N/A,#N/A,FALSE,"FANDA96";#N/A,#N/A,FALSE,"INTRAN96";#N/A,#N/A,FALSE,"NAA9697";#N/A,#N/A,FALSE,"ECWEBB";#N/A,#N/A,FALSE,"MFT96";#N/A,#N/A,FALSE,"CTrecon"}</definedName>
    <definedName name="jhkgh2_1_4_4_2" hidden="1">{#N/A,#N/A,FALSE,"TMCOMP96";#N/A,#N/A,FALSE,"MAT96";#N/A,#N/A,FALSE,"FANDA96";#N/A,#N/A,FALSE,"INTRAN96";#N/A,#N/A,FALSE,"NAA9697";#N/A,#N/A,FALSE,"ECWEBB";#N/A,#N/A,FALSE,"MFT96";#N/A,#N/A,FALSE,"CTrecon"}</definedName>
    <definedName name="jhkgh2_1_4_4_3" localSheetId="0" hidden="1">{#N/A,#N/A,FALSE,"TMCOMP96";#N/A,#N/A,FALSE,"MAT96";#N/A,#N/A,FALSE,"FANDA96";#N/A,#N/A,FALSE,"INTRAN96";#N/A,#N/A,FALSE,"NAA9697";#N/A,#N/A,FALSE,"ECWEBB";#N/A,#N/A,FALSE,"MFT96";#N/A,#N/A,FALSE,"CTrecon"}</definedName>
    <definedName name="jhkgh2_1_4_4_3" hidden="1">{#N/A,#N/A,FALSE,"TMCOMP96";#N/A,#N/A,FALSE,"MAT96";#N/A,#N/A,FALSE,"FANDA96";#N/A,#N/A,FALSE,"INTRAN96";#N/A,#N/A,FALSE,"NAA9697";#N/A,#N/A,FALSE,"ECWEBB";#N/A,#N/A,FALSE,"MFT96";#N/A,#N/A,FALSE,"CTrecon"}</definedName>
    <definedName name="jhkgh2_1_4_4_4" localSheetId="0" hidden="1">{#N/A,#N/A,FALSE,"TMCOMP96";#N/A,#N/A,FALSE,"MAT96";#N/A,#N/A,FALSE,"FANDA96";#N/A,#N/A,FALSE,"INTRAN96";#N/A,#N/A,FALSE,"NAA9697";#N/A,#N/A,FALSE,"ECWEBB";#N/A,#N/A,FALSE,"MFT96";#N/A,#N/A,FALSE,"CTrecon"}</definedName>
    <definedName name="jhkgh2_1_4_4_4" hidden="1">{#N/A,#N/A,FALSE,"TMCOMP96";#N/A,#N/A,FALSE,"MAT96";#N/A,#N/A,FALSE,"FANDA96";#N/A,#N/A,FALSE,"INTRAN96";#N/A,#N/A,FALSE,"NAA9697";#N/A,#N/A,FALSE,"ECWEBB";#N/A,#N/A,FALSE,"MFT96";#N/A,#N/A,FALSE,"CTrecon"}</definedName>
    <definedName name="jhkgh2_1_4_4_5" localSheetId="0" hidden="1">{#N/A,#N/A,FALSE,"TMCOMP96";#N/A,#N/A,FALSE,"MAT96";#N/A,#N/A,FALSE,"FANDA96";#N/A,#N/A,FALSE,"INTRAN96";#N/A,#N/A,FALSE,"NAA9697";#N/A,#N/A,FALSE,"ECWEBB";#N/A,#N/A,FALSE,"MFT96";#N/A,#N/A,FALSE,"CTrecon"}</definedName>
    <definedName name="jhkgh2_1_4_4_5" hidden="1">{#N/A,#N/A,FALSE,"TMCOMP96";#N/A,#N/A,FALSE,"MAT96";#N/A,#N/A,FALSE,"FANDA96";#N/A,#N/A,FALSE,"INTRAN96";#N/A,#N/A,FALSE,"NAA9697";#N/A,#N/A,FALSE,"ECWEBB";#N/A,#N/A,FALSE,"MFT96";#N/A,#N/A,FALSE,"CTrecon"}</definedName>
    <definedName name="jhkgh2_1_4_5" localSheetId="0" hidden="1">{#N/A,#N/A,FALSE,"TMCOMP96";#N/A,#N/A,FALSE,"MAT96";#N/A,#N/A,FALSE,"FANDA96";#N/A,#N/A,FALSE,"INTRAN96";#N/A,#N/A,FALSE,"NAA9697";#N/A,#N/A,FALSE,"ECWEBB";#N/A,#N/A,FALSE,"MFT96";#N/A,#N/A,FALSE,"CTrecon"}</definedName>
    <definedName name="jhkgh2_1_4_5" hidden="1">{#N/A,#N/A,FALSE,"TMCOMP96";#N/A,#N/A,FALSE,"MAT96";#N/A,#N/A,FALSE,"FANDA96";#N/A,#N/A,FALSE,"INTRAN96";#N/A,#N/A,FALSE,"NAA9697";#N/A,#N/A,FALSE,"ECWEBB";#N/A,#N/A,FALSE,"MFT96";#N/A,#N/A,FALSE,"CTrecon"}</definedName>
    <definedName name="jhkgh2_1_5" localSheetId="0" hidden="1">{#N/A,#N/A,FALSE,"TMCOMP96";#N/A,#N/A,FALSE,"MAT96";#N/A,#N/A,FALSE,"FANDA96";#N/A,#N/A,FALSE,"INTRAN96";#N/A,#N/A,FALSE,"NAA9697";#N/A,#N/A,FALSE,"ECWEBB";#N/A,#N/A,FALSE,"MFT96";#N/A,#N/A,FALSE,"CTrecon"}</definedName>
    <definedName name="jhkgh2_1_5" hidden="1">{#N/A,#N/A,FALSE,"TMCOMP96";#N/A,#N/A,FALSE,"MAT96";#N/A,#N/A,FALSE,"FANDA96";#N/A,#N/A,FALSE,"INTRAN96";#N/A,#N/A,FALSE,"NAA9697";#N/A,#N/A,FALSE,"ECWEBB";#N/A,#N/A,FALSE,"MFT96";#N/A,#N/A,FALSE,"CTrecon"}</definedName>
    <definedName name="jhkgh2_1_5_1" localSheetId="0" hidden="1">{#N/A,#N/A,FALSE,"TMCOMP96";#N/A,#N/A,FALSE,"MAT96";#N/A,#N/A,FALSE,"FANDA96";#N/A,#N/A,FALSE,"INTRAN96";#N/A,#N/A,FALSE,"NAA9697";#N/A,#N/A,FALSE,"ECWEBB";#N/A,#N/A,FALSE,"MFT96";#N/A,#N/A,FALSE,"CTrecon"}</definedName>
    <definedName name="jhkgh2_1_5_1" hidden="1">{#N/A,#N/A,FALSE,"TMCOMP96";#N/A,#N/A,FALSE,"MAT96";#N/A,#N/A,FALSE,"FANDA96";#N/A,#N/A,FALSE,"INTRAN96";#N/A,#N/A,FALSE,"NAA9697";#N/A,#N/A,FALSE,"ECWEBB";#N/A,#N/A,FALSE,"MFT96";#N/A,#N/A,FALSE,"CTrecon"}</definedName>
    <definedName name="jhkgh2_1_5_1_1" localSheetId="0" hidden="1">{#N/A,#N/A,FALSE,"TMCOMP96";#N/A,#N/A,FALSE,"MAT96";#N/A,#N/A,FALSE,"FANDA96";#N/A,#N/A,FALSE,"INTRAN96";#N/A,#N/A,FALSE,"NAA9697";#N/A,#N/A,FALSE,"ECWEBB";#N/A,#N/A,FALSE,"MFT96";#N/A,#N/A,FALSE,"CTrecon"}</definedName>
    <definedName name="jhkgh2_1_5_1_1" hidden="1">{#N/A,#N/A,FALSE,"TMCOMP96";#N/A,#N/A,FALSE,"MAT96";#N/A,#N/A,FALSE,"FANDA96";#N/A,#N/A,FALSE,"INTRAN96";#N/A,#N/A,FALSE,"NAA9697";#N/A,#N/A,FALSE,"ECWEBB";#N/A,#N/A,FALSE,"MFT96";#N/A,#N/A,FALSE,"CTrecon"}</definedName>
    <definedName name="jhkgh2_1_5_1_2" localSheetId="0" hidden="1">{#N/A,#N/A,FALSE,"TMCOMP96";#N/A,#N/A,FALSE,"MAT96";#N/A,#N/A,FALSE,"FANDA96";#N/A,#N/A,FALSE,"INTRAN96";#N/A,#N/A,FALSE,"NAA9697";#N/A,#N/A,FALSE,"ECWEBB";#N/A,#N/A,FALSE,"MFT96";#N/A,#N/A,FALSE,"CTrecon"}</definedName>
    <definedName name="jhkgh2_1_5_1_2" hidden="1">{#N/A,#N/A,FALSE,"TMCOMP96";#N/A,#N/A,FALSE,"MAT96";#N/A,#N/A,FALSE,"FANDA96";#N/A,#N/A,FALSE,"INTRAN96";#N/A,#N/A,FALSE,"NAA9697";#N/A,#N/A,FALSE,"ECWEBB";#N/A,#N/A,FALSE,"MFT96";#N/A,#N/A,FALSE,"CTrecon"}</definedName>
    <definedName name="jhkgh2_1_5_1_3" localSheetId="0" hidden="1">{#N/A,#N/A,FALSE,"TMCOMP96";#N/A,#N/A,FALSE,"MAT96";#N/A,#N/A,FALSE,"FANDA96";#N/A,#N/A,FALSE,"INTRAN96";#N/A,#N/A,FALSE,"NAA9697";#N/A,#N/A,FALSE,"ECWEBB";#N/A,#N/A,FALSE,"MFT96";#N/A,#N/A,FALSE,"CTrecon"}</definedName>
    <definedName name="jhkgh2_1_5_1_3" hidden="1">{#N/A,#N/A,FALSE,"TMCOMP96";#N/A,#N/A,FALSE,"MAT96";#N/A,#N/A,FALSE,"FANDA96";#N/A,#N/A,FALSE,"INTRAN96";#N/A,#N/A,FALSE,"NAA9697";#N/A,#N/A,FALSE,"ECWEBB";#N/A,#N/A,FALSE,"MFT96";#N/A,#N/A,FALSE,"CTrecon"}</definedName>
    <definedName name="jhkgh2_1_5_1_4" localSheetId="0" hidden="1">{#N/A,#N/A,FALSE,"TMCOMP96";#N/A,#N/A,FALSE,"MAT96";#N/A,#N/A,FALSE,"FANDA96";#N/A,#N/A,FALSE,"INTRAN96";#N/A,#N/A,FALSE,"NAA9697";#N/A,#N/A,FALSE,"ECWEBB";#N/A,#N/A,FALSE,"MFT96";#N/A,#N/A,FALSE,"CTrecon"}</definedName>
    <definedName name="jhkgh2_1_5_1_4" hidden="1">{#N/A,#N/A,FALSE,"TMCOMP96";#N/A,#N/A,FALSE,"MAT96";#N/A,#N/A,FALSE,"FANDA96";#N/A,#N/A,FALSE,"INTRAN96";#N/A,#N/A,FALSE,"NAA9697";#N/A,#N/A,FALSE,"ECWEBB";#N/A,#N/A,FALSE,"MFT96";#N/A,#N/A,FALSE,"CTrecon"}</definedName>
    <definedName name="jhkgh2_1_5_1_5" localSheetId="0" hidden="1">{#N/A,#N/A,FALSE,"TMCOMP96";#N/A,#N/A,FALSE,"MAT96";#N/A,#N/A,FALSE,"FANDA96";#N/A,#N/A,FALSE,"INTRAN96";#N/A,#N/A,FALSE,"NAA9697";#N/A,#N/A,FALSE,"ECWEBB";#N/A,#N/A,FALSE,"MFT96";#N/A,#N/A,FALSE,"CTrecon"}</definedName>
    <definedName name="jhkgh2_1_5_1_5" hidden="1">{#N/A,#N/A,FALSE,"TMCOMP96";#N/A,#N/A,FALSE,"MAT96";#N/A,#N/A,FALSE,"FANDA96";#N/A,#N/A,FALSE,"INTRAN96";#N/A,#N/A,FALSE,"NAA9697";#N/A,#N/A,FALSE,"ECWEBB";#N/A,#N/A,FALSE,"MFT96";#N/A,#N/A,FALSE,"CTrecon"}</definedName>
    <definedName name="jhkgh2_1_5_2" localSheetId="0" hidden="1">{#N/A,#N/A,FALSE,"TMCOMP96";#N/A,#N/A,FALSE,"MAT96";#N/A,#N/A,FALSE,"FANDA96";#N/A,#N/A,FALSE,"INTRAN96";#N/A,#N/A,FALSE,"NAA9697";#N/A,#N/A,FALSE,"ECWEBB";#N/A,#N/A,FALSE,"MFT96";#N/A,#N/A,FALSE,"CTrecon"}</definedName>
    <definedName name="jhkgh2_1_5_2" hidden="1">{#N/A,#N/A,FALSE,"TMCOMP96";#N/A,#N/A,FALSE,"MAT96";#N/A,#N/A,FALSE,"FANDA96";#N/A,#N/A,FALSE,"INTRAN96";#N/A,#N/A,FALSE,"NAA9697";#N/A,#N/A,FALSE,"ECWEBB";#N/A,#N/A,FALSE,"MFT96";#N/A,#N/A,FALSE,"CTrecon"}</definedName>
    <definedName name="jhkgh2_1_5_2_1" localSheetId="0" hidden="1">{#N/A,#N/A,FALSE,"TMCOMP96";#N/A,#N/A,FALSE,"MAT96";#N/A,#N/A,FALSE,"FANDA96";#N/A,#N/A,FALSE,"INTRAN96";#N/A,#N/A,FALSE,"NAA9697";#N/A,#N/A,FALSE,"ECWEBB";#N/A,#N/A,FALSE,"MFT96";#N/A,#N/A,FALSE,"CTrecon"}</definedName>
    <definedName name="jhkgh2_1_5_2_1" hidden="1">{#N/A,#N/A,FALSE,"TMCOMP96";#N/A,#N/A,FALSE,"MAT96";#N/A,#N/A,FALSE,"FANDA96";#N/A,#N/A,FALSE,"INTRAN96";#N/A,#N/A,FALSE,"NAA9697";#N/A,#N/A,FALSE,"ECWEBB";#N/A,#N/A,FALSE,"MFT96";#N/A,#N/A,FALSE,"CTrecon"}</definedName>
    <definedName name="jhkgh2_1_5_2_2" localSheetId="0" hidden="1">{#N/A,#N/A,FALSE,"TMCOMP96";#N/A,#N/A,FALSE,"MAT96";#N/A,#N/A,FALSE,"FANDA96";#N/A,#N/A,FALSE,"INTRAN96";#N/A,#N/A,FALSE,"NAA9697";#N/A,#N/A,FALSE,"ECWEBB";#N/A,#N/A,FALSE,"MFT96";#N/A,#N/A,FALSE,"CTrecon"}</definedName>
    <definedName name="jhkgh2_1_5_2_2" hidden="1">{#N/A,#N/A,FALSE,"TMCOMP96";#N/A,#N/A,FALSE,"MAT96";#N/A,#N/A,FALSE,"FANDA96";#N/A,#N/A,FALSE,"INTRAN96";#N/A,#N/A,FALSE,"NAA9697";#N/A,#N/A,FALSE,"ECWEBB";#N/A,#N/A,FALSE,"MFT96";#N/A,#N/A,FALSE,"CTrecon"}</definedName>
    <definedName name="jhkgh2_1_5_2_3" localSheetId="0" hidden="1">{#N/A,#N/A,FALSE,"TMCOMP96";#N/A,#N/A,FALSE,"MAT96";#N/A,#N/A,FALSE,"FANDA96";#N/A,#N/A,FALSE,"INTRAN96";#N/A,#N/A,FALSE,"NAA9697";#N/A,#N/A,FALSE,"ECWEBB";#N/A,#N/A,FALSE,"MFT96";#N/A,#N/A,FALSE,"CTrecon"}</definedName>
    <definedName name="jhkgh2_1_5_2_3" hidden="1">{#N/A,#N/A,FALSE,"TMCOMP96";#N/A,#N/A,FALSE,"MAT96";#N/A,#N/A,FALSE,"FANDA96";#N/A,#N/A,FALSE,"INTRAN96";#N/A,#N/A,FALSE,"NAA9697";#N/A,#N/A,FALSE,"ECWEBB";#N/A,#N/A,FALSE,"MFT96";#N/A,#N/A,FALSE,"CTrecon"}</definedName>
    <definedName name="jhkgh2_1_5_2_4" localSheetId="0" hidden="1">{#N/A,#N/A,FALSE,"TMCOMP96";#N/A,#N/A,FALSE,"MAT96";#N/A,#N/A,FALSE,"FANDA96";#N/A,#N/A,FALSE,"INTRAN96";#N/A,#N/A,FALSE,"NAA9697";#N/A,#N/A,FALSE,"ECWEBB";#N/A,#N/A,FALSE,"MFT96";#N/A,#N/A,FALSE,"CTrecon"}</definedName>
    <definedName name="jhkgh2_1_5_2_4" hidden="1">{#N/A,#N/A,FALSE,"TMCOMP96";#N/A,#N/A,FALSE,"MAT96";#N/A,#N/A,FALSE,"FANDA96";#N/A,#N/A,FALSE,"INTRAN96";#N/A,#N/A,FALSE,"NAA9697";#N/A,#N/A,FALSE,"ECWEBB";#N/A,#N/A,FALSE,"MFT96";#N/A,#N/A,FALSE,"CTrecon"}</definedName>
    <definedName name="jhkgh2_1_5_2_5" localSheetId="0" hidden="1">{#N/A,#N/A,FALSE,"TMCOMP96";#N/A,#N/A,FALSE,"MAT96";#N/A,#N/A,FALSE,"FANDA96";#N/A,#N/A,FALSE,"INTRAN96";#N/A,#N/A,FALSE,"NAA9697";#N/A,#N/A,FALSE,"ECWEBB";#N/A,#N/A,FALSE,"MFT96";#N/A,#N/A,FALSE,"CTrecon"}</definedName>
    <definedName name="jhkgh2_1_5_2_5" hidden="1">{#N/A,#N/A,FALSE,"TMCOMP96";#N/A,#N/A,FALSE,"MAT96";#N/A,#N/A,FALSE,"FANDA96";#N/A,#N/A,FALSE,"INTRAN96";#N/A,#N/A,FALSE,"NAA9697";#N/A,#N/A,FALSE,"ECWEBB";#N/A,#N/A,FALSE,"MFT96";#N/A,#N/A,FALSE,"CTrecon"}</definedName>
    <definedName name="jhkgh2_1_5_3" localSheetId="0" hidden="1">{#N/A,#N/A,FALSE,"TMCOMP96";#N/A,#N/A,FALSE,"MAT96";#N/A,#N/A,FALSE,"FANDA96";#N/A,#N/A,FALSE,"INTRAN96";#N/A,#N/A,FALSE,"NAA9697";#N/A,#N/A,FALSE,"ECWEBB";#N/A,#N/A,FALSE,"MFT96";#N/A,#N/A,FALSE,"CTrecon"}</definedName>
    <definedName name="jhkgh2_1_5_3" hidden="1">{#N/A,#N/A,FALSE,"TMCOMP96";#N/A,#N/A,FALSE,"MAT96";#N/A,#N/A,FALSE,"FANDA96";#N/A,#N/A,FALSE,"INTRAN96";#N/A,#N/A,FALSE,"NAA9697";#N/A,#N/A,FALSE,"ECWEBB";#N/A,#N/A,FALSE,"MFT96";#N/A,#N/A,FALSE,"CTrecon"}</definedName>
    <definedName name="jhkgh2_1_5_3_1" localSheetId="0" hidden="1">{#N/A,#N/A,FALSE,"TMCOMP96";#N/A,#N/A,FALSE,"MAT96";#N/A,#N/A,FALSE,"FANDA96";#N/A,#N/A,FALSE,"INTRAN96";#N/A,#N/A,FALSE,"NAA9697";#N/A,#N/A,FALSE,"ECWEBB";#N/A,#N/A,FALSE,"MFT96";#N/A,#N/A,FALSE,"CTrecon"}</definedName>
    <definedName name="jhkgh2_1_5_3_1" hidden="1">{#N/A,#N/A,FALSE,"TMCOMP96";#N/A,#N/A,FALSE,"MAT96";#N/A,#N/A,FALSE,"FANDA96";#N/A,#N/A,FALSE,"INTRAN96";#N/A,#N/A,FALSE,"NAA9697";#N/A,#N/A,FALSE,"ECWEBB";#N/A,#N/A,FALSE,"MFT96";#N/A,#N/A,FALSE,"CTrecon"}</definedName>
    <definedName name="jhkgh2_1_5_3_2" localSheetId="0" hidden="1">{#N/A,#N/A,FALSE,"TMCOMP96";#N/A,#N/A,FALSE,"MAT96";#N/A,#N/A,FALSE,"FANDA96";#N/A,#N/A,FALSE,"INTRAN96";#N/A,#N/A,FALSE,"NAA9697";#N/A,#N/A,FALSE,"ECWEBB";#N/A,#N/A,FALSE,"MFT96";#N/A,#N/A,FALSE,"CTrecon"}</definedName>
    <definedName name="jhkgh2_1_5_3_2" hidden="1">{#N/A,#N/A,FALSE,"TMCOMP96";#N/A,#N/A,FALSE,"MAT96";#N/A,#N/A,FALSE,"FANDA96";#N/A,#N/A,FALSE,"INTRAN96";#N/A,#N/A,FALSE,"NAA9697";#N/A,#N/A,FALSE,"ECWEBB";#N/A,#N/A,FALSE,"MFT96";#N/A,#N/A,FALSE,"CTrecon"}</definedName>
    <definedName name="jhkgh2_1_5_3_3" localSheetId="0" hidden="1">{#N/A,#N/A,FALSE,"TMCOMP96";#N/A,#N/A,FALSE,"MAT96";#N/A,#N/A,FALSE,"FANDA96";#N/A,#N/A,FALSE,"INTRAN96";#N/A,#N/A,FALSE,"NAA9697";#N/A,#N/A,FALSE,"ECWEBB";#N/A,#N/A,FALSE,"MFT96";#N/A,#N/A,FALSE,"CTrecon"}</definedName>
    <definedName name="jhkgh2_1_5_3_3" hidden="1">{#N/A,#N/A,FALSE,"TMCOMP96";#N/A,#N/A,FALSE,"MAT96";#N/A,#N/A,FALSE,"FANDA96";#N/A,#N/A,FALSE,"INTRAN96";#N/A,#N/A,FALSE,"NAA9697";#N/A,#N/A,FALSE,"ECWEBB";#N/A,#N/A,FALSE,"MFT96";#N/A,#N/A,FALSE,"CTrecon"}</definedName>
    <definedName name="jhkgh2_1_5_3_4" localSheetId="0" hidden="1">{#N/A,#N/A,FALSE,"TMCOMP96";#N/A,#N/A,FALSE,"MAT96";#N/A,#N/A,FALSE,"FANDA96";#N/A,#N/A,FALSE,"INTRAN96";#N/A,#N/A,FALSE,"NAA9697";#N/A,#N/A,FALSE,"ECWEBB";#N/A,#N/A,FALSE,"MFT96";#N/A,#N/A,FALSE,"CTrecon"}</definedName>
    <definedName name="jhkgh2_1_5_3_4" hidden="1">{#N/A,#N/A,FALSE,"TMCOMP96";#N/A,#N/A,FALSE,"MAT96";#N/A,#N/A,FALSE,"FANDA96";#N/A,#N/A,FALSE,"INTRAN96";#N/A,#N/A,FALSE,"NAA9697";#N/A,#N/A,FALSE,"ECWEBB";#N/A,#N/A,FALSE,"MFT96";#N/A,#N/A,FALSE,"CTrecon"}</definedName>
    <definedName name="jhkgh2_1_5_3_5" localSheetId="0" hidden="1">{#N/A,#N/A,FALSE,"TMCOMP96";#N/A,#N/A,FALSE,"MAT96";#N/A,#N/A,FALSE,"FANDA96";#N/A,#N/A,FALSE,"INTRAN96";#N/A,#N/A,FALSE,"NAA9697";#N/A,#N/A,FALSE,"ECWEBB";#N/A,#N/A,FALSE,"MFT96";#N/A,#N/A,FALSE,"CTrecon"}</definedName>
    <definedName name="jhkgh2_1_5_3_5" hidden="1">{#N/A,#N/A,FALSE,"TMCOMP96";#N/A,#N/A,FALSE,"MAT96";#N/A,#N/A,FALSE,"FANDA96";#N/A,#N/A,FALSE,"INTRAN96";#N/A,#N/A,FALSE,"NAA9697";#N/A,#N/A,FALSE,"ECWEBB";#N/A,#N/A,FALSE,"MFT96";#N/A,#N/A,FALSE,"CTrecon"}</definedName>
    <definedName name="jhkgh2_1_5_4" localSheetId="0" hidden="1">{#N/A,#N/A,FALSE,"TMCOMP96";#N/A,#N/A,FALSE,"MAT96";#N/A,#N/A,FALSE,"FANDA96";#N/A,#N/A,FALSE,"INTRAN96";#N/A,#N/A,FALSE,"NAA9697";#N/A,#N/A,FALSE,"ECWEBB";#N/A,#N/A,FALSE,"MFT96";#N/A,#N/A,FALSE,"CTrecon"}</definedName>
    <definedName name="jhkgh2_1_5_4" hidden="1">{#N/A,#N/A,FALSE,"TMCOMP96";#N/A,#N/A,FALSE,"MAT96";#N/A,#N/A,FALSE,"FANDA96";#N/A,#N/A,FALSE,"INTRAN96";#N/A,#N/A,FALSE,"NAA9697";#N/A,#N/A,FALSE,"ECWEBB";#N/A,#N/A,FALSE,"MFT96";#N/A,#N/A,FALSE,"CTrecon"}</definedName>
    <definedName name="jhkgh2_1_5_5" localSheetId="0" hidden="1">{#N/A,#N/A,FALSE,"TMCOMP96";#N/A,#N/A,FALSE,"MAT96";#N/A,#N/A,FALSE,"FANDA96";#N/A,#N/A,FALSE,"INTRAN96";#N/A,#N/A,FALSE,"NAA9697";#N/A,#N/A,FALSE,"ECWEBB";#N/A,#N/A,FALSE,"MFT96";#N/A,#N/A,FALSE,"CTrecon"}</definedName>
    <definedName name="jhkgh2_1_5_5" hidden="1">{#N/A,#N/A,FALSE,"TMCOMP96";#N/A,#N/A,FALSE,"MAT96";#N/A,#N/A,FALSE,"FANDA96";#N/A,#N/A,FALSE,"INTRAN96";#N/A,#N/A,FALSE,"NAA9697";#N/A,#N/A,FALSE,"ECWEBB";#N/A,#N/A,FALSE,"MFT96";#N/A,#N/A,FALSE,"CTrecon"}</definedName>
    <definedName name="jhkgh2_2" localSheetId="0" hidden="1">{#N/A,#N/A,FALSE,"TMCOMP96";#N/A,#N/A,FALSE,"MAT96";#N/A,#N/A,FALSE,"FANDA96";#N/A,#N/A,FALSE,"INTRAN96";#N/A,#N/A,FALSE,"NAA9697";#N/A,#N/A,FALSE,"ECWEBB";#N/A,#N/A,FALSE,"MFT96";#N/A,#N/A,FALSE,"CTrecon"}</definedName>
    <definedName name="jhkgh2_2" hidden="1">{#N/A,#N/A,FALSE,"TMCOMP96";#N/A,#N/A,FALSE,"MAT96";#N/A,#N/A,FALSE,"FANDA96";#N/A,#N/A,FALSE,"INTRAN96";#N/A,#N/A,FALSE,"NAA9697";#N/A,#N/A,FALSE,"ECWEBB";#N/A,#N/A,FALSE,"MFT96";#N/A,#N/A,FALSE,"CTrecon"}</definedName>
    <definedName name="jhkgh2_2_1" localSheetId="0" hidden="1">{#N/A,#N/A,FALSE,"TMCOMP96";#N/A,#N/A,FALSE,"MAT96";#N/A,#N/A,FALSE,"FANDA96";#N/A,#N/A,FALSE,"INTRAN96";#N/A,#N/A,FALSE,"NAA9697";#N/A,#N/A,FALSE,"ECWEBB";#N/A,#N/A,FALSE,"MFT96";#N/A,#N/A,FALSE,"CTrecon"}</definedName>
    <definedName name="jhkgh2_2_1" hidden="1">{#N/A,#N/A,FALSE,"TMCOMP96";#N/A,#N/A,FALSE,"MAT96";#N/A,#N/A,FALSE,"FANDA96";#N/A,#N/A,FALSE,"INTRAN96";#N/A,#N/A,FALSE,"NAA9697";#N/A,#N/A,FALSE,"ECWEBB";#N/A,#N/A,FALSE,"MFT96";#N/A,#N/A,FALSE,"CTrecon"}</definedName>
    <definedName name="jhkgh2_2_1_1" localSheetId="0" hidden="1">{#N/A,#N/A,FALSE,"TMCOMP96";#N/A,#N/A,FALSE,"MAT96";#N/A,#N/A,FALSE,"FANDA96";#N/A,#N/A,FALSE,"INTRAN96";#N/A,#N/A,FALSE,"NAA9697";#N/A,#N/A,FALSE,"ECWEBB";#N/A,#N/A,FALSE,"MFT96";#N/A,#N/A,FALSE,"CTrecon"}</definedName>
    <definedName name="jhkgh2_2_1_1" hidden="1">{#N/A,#N/A,FALSE,"TMCOMP96";#N/A,#N/A,FALSE,"MAT96";#N/A,#N/A,FALSE,"FANDA96";#N/A,#N/A,FALSE,"INTRAN96";#N/A,#N/A,FALSE,"NAA9697";#N/A,#N/A,FALSE,"ECWEBB";#N/A,#N/A,FALSE,"MFT96";#N/A,#N/A,FALSE,"CTrecon"}</definedName>
    <definedName name="jhkgh2_2_1_1_1" localSheetId="0" hidden="1">{#N/A,#N/A,FALSE,"TMCOMP96";#N/A,#N/A,FALSE,"MAT96";#N/A,#N/A,FALSE,"FANDA96";#N/A,#N/A,FALSE,"INTRAN96";#N/A,#N/A,FALSE,"NAA9697";#N/A,#N/A,FALSE,"ECWEBB";#N/A,#N/A,FALSE,"MFT96";#N/A,#N/A,FALSE,"CTrecon"}</definedName>
    <definedName name="jhkgh2_2_1_1_1" hidden="1">{#N/A,#N/A,FALSE,"TMCOMP96";#N/A,#N/A,FALSE,"MAT96";#N/A,#N/A,FALSE,"FANDA96";#N/A,#N/A,FALSE,"INTRAN96";#N/A,#N/A,FALSE,"NAA9697";#N/A,#N/A,FALSE,"ECWEBB";#N/A,#N/A,FALSE,"MFT96";#N/A,#N/A,FALSE,"CTrecon"}</definedName>
    <definedName name="jhkgh2_2_1_1_2" localSheetId="0" hidden="1">{#N/A,#N/A,FALSE,"TMCOMP96";#N/A,#N/A,FALSE,"MAT96";#N/A,#N/A,FALSE,"FANDA96";#N/A,#N/A,FALSE,"INTRAN96";#N/A,#N/A,FALSE,"NAA9697";#N/A,#N/A,FALSE,"ECWEBB";#N/A,#N/A,FALSE,"MFT96";#N/A,#N/A,FALSE,"CTrecon"}</definedName>
    <definedName name="jhkgh2_2_1_1_2" hidden="1">{#N/A,#N/A,FALSE,"TMCOMP96";#N/A,#N/A,FALSE,"MAT96";#N/A,#N/A,FALSE,"FANDA96";#N/A,#N/A,FALSE,"INTRAN96";#N/A,#N/A,FALSE,"NAA9697";#N/A,#N/A,FALSE,"ECWEBB";#N/A,#N/A,FALSE,"MFT96";#N/A,#N/A,FALSE,"CTrecon"}</definedName>
    <definedName name="jhkgh2_2_1_1_3" localSheetId="0" hidden="1">{#N/A,#N/A,FALSE,"TMCOMP96";#N/A,#N/A,FALSE,"MAT96";#N/A,#N/A,FALSE,"FANDA96";#N/A,#N/A,FALSE,"INTRAN96";#N/A,#N/A,FALSE,"NAA9697";#N/A,#N/A,FALSE,"ECWEBB";#N/A,#N/A,FALSE,"MFT96";#N/A,#N/A,FALSE,"CTrecon"}</definedName>
    <definedName name="jhkgh2_2_1_1_3" hidden="1">{#N/A,#N/A,FALSE,"TMCOMP96";#N/A,#N/A,FALSE,"MAT96";#N/A,#N/A,FALSE,"FANDA96";#N/A,#N/A,FALSE,"INTRAN96";#N/A,#N/A,FALSE,"NAA9697";#N/A,#N/A,FALSE,"ECWEBB";#N/A,#N/A,FALSE,"MFT96";#N/A,#N/A,FALSE,"CTrecon"}</definedName>
    <definedName name="jhkgh2_2_1_1_4" localSheetId="0" hidden="1">{#N/A,#N/A,FALSE,"TMCOMP96";#N/A,#N/A,FALSE,"MAT96";#N/A,#N/A,FALSE,"FANDA96";#N/A,#N/A,FALSE,"INTRAN96";#N/A,#N/A,FALSE,"NAA9697";#N/A,#N/A,FALSE,"ECWEBB";#N/A,#N/A,FALSE,"MFT96";#N/A,#N/A,FALSE,"CTrecon"}</definedName>
    <definedName name="jhkgh2_2_1_1_4" hidden="1">{#N/A,#N/A,FALSE,"TMCOMP96";#N/A,#N/A,FALSE,"MAT96";#N/A,#N/A,FALSE,"FANDA96";#N/A,#N/A,FALSE,"INTRAN96";#N/A,#N/A,FALSE,"NAA9697";#N/A,#N/A,FALSE,"ECWEBB";#N/A,#N/A,FALSE,"MFT96";#N/A,#N/A,FALSE,"CTrecon"}</definedName>
    <definedName name="jhkgh2_2_1_1_5" localSheetId="0" hidden="1">{#N/A,#N/A,FALSE,"TMCOMP96";#N/A,#N/A,FALSE,"MAT96";#N/A,#N/A,FALSE,"FANDA96";#N/A,#N/A,FALSE,"INTRAN96";#N/A,#N/A,FALSE,"NAA9697";#N/A,#N/A,FALSE,"ECWEBB";#N/A,#N/A,FALSE,"MFT96";#N/A,#N/A,FALSE,"CTrecon"}</definedName>
    <definedName name="jhkgh2_2_1_1_5" hidden="1">{#N/A,#N/A,FALSE,"TMCOMP96";#N/A,#N/A,FALSE,"MAT96";#N/A,#N/A,FALSE,"FANDA96";#N/A,#N/A,FALSE,"INTRAN96";#N/A,#N/A,FALSE,"NAA9697";#N/A,#N/A,FALSE,"ECWEBB";#N/A,#N/A,FALSE,"MFT96";#N/A,#N/A,FALSE,"CTrecon"}</definedName>
    <definedName name="jhkgh2_2_1_2" localSheetId="0" hidden="1">{#N/A,#N/A,FALSE,"TMCOMP96";#N/A,#N/A,FALSE,"MAT96";#N/A,#N/A,FALSE,"FANDA96";#N/A,#N/A,FALSE,"INTRAN96";#N/A,#N/A,FALSE,"NAA9697";#N/A,#N/A,FALSE,"ECWEBB";#N/A,#N/A,FALSE,"MFT96";#N/A,#N/A,FALSE,"CTrecon"}</definedName>
    <definedName name="jhkgh2_2_1_2" hidden="1">{#N/A,#N/A,FALSE,"TMCOMP96";#N/A,#N/A,FALSE,"MAT96";#N/A,#N/A,FALSE,"FANDA96";#N/A,#N/A,FALSE,"INTRAN96";#N/A,#N/A,FALSE,"NAA9697";#N/A,#N/A,FALSE,"ECWEBB";#N/A,#N/A,FALSE,"MFT96";#N/A,#N/A,FALSE,"CTrecon"}</definedName>
    <definedName name="jhkgh2_2_1_2_1" localSheetId="0" hidden="1">{#N/A,#N/A,FALSE,"TMCOMP96";#N/A,#N/A,FALSE,"MAT96";#N/A,#N/A,FALSE,"FANDA96";#N/A,#N/A,FALSE,"INTRAN96";#N/A,#N/A,FALSE,"NAA9697";#N/A,#N/A,FALSE,"ECWEBB";#N/A,#N/A,FALSE,"MFT96";#N/A,#N/A,FALSE,"CTrecon"}</definedName>
    <definedName name="jhkgh2_2_1_2_1" hidden="1">{#N/A,#N/A,FALSE,"TMCOMP96";#N/A,#N/A,FALSE,"MAT96";#N/A,#N/A,FALSE,"FANDA96";#N/A,#N/A,FALSE,"INTRAN96";#N/A,#N/A,FALSE,"NAA9697";#N/A,#N/A,FALSE,"ECWEBB";#N/A,#N/A,FALSE,"MFT96";#N/A,#N/A,FALSE,"CTrecon"}</definedName>
    <definedName name="jhkgh2_2_1_2_2" localSheetId="0" hidden="1">{#N/A,#N/A,FALSE,"TMCOMP96";#N/A,#N/A,FALSE,"MAT96";#N/A,#N/A,FALSE,"FANDA96";#N/A,#N/A,FALSE,"INTRAN96";#N/A,#N/A,FALSE,"NAA9697";#N/A,#N/A,FALSE,"ECWEBB";#N/A,#N/A,FALSE,"MFT96";#N/A,#N/A,FALSE,"CTrecon"}</definedName>
    <definedName name="jhkgh2_2_1_2_2" hidden="1">{#N/A,#N/A,FALSE,"TMCOMP96";#N/A,#N/A,FALSE,"MAT96";#N/A,#N/A,FALSE,"FANDA96";#N/A,#N/A,FALSE,"INTRAN96";#N/A,#N/A,FALSE,"NAA9697";#N/A,#N/A,FALSE,"ECWEBB";#N/A,#N/A,FALSE,"MFT96";#N/A,#N/A,FALSE,"CTrecon"}</definedName>
    <definedName name="jhkgh2_2_1_2_3" localSheetId="0" hidden="1">{#N/A,#N/A,FALSE,"TMCOMP96";#N/A,#N/A,FALSE,"MAT96";#N/A,#N/A,FALSE,"FANDA96";#N/A,#N/A,FALSE,"INTRAN96";#N/A,#N/A,FALSE,"NAA9697";#N/A,#N/A,FALSE,"ECWEBB";#N/A,#N/A,FALSE,"MFT96";#N/A,#N/A,FALSE,"CTrecon"}</definedName>
    <definedName name="jhkgh2_2_1_2_3" hidden="1">{#N/A,#N/A,FALSE,"TMCOMP96";#N/A,#N/A,FALSE,"MAT96";#N/A,#N/A,FALSE,"FANDA96";#N/A,#N/A,FALSE,"INTRAN96";#N/A,#N/A,FALSE,"NAA9697";#N/A,#N/A,FALSE,"ECWEBB";#N/A,#N/A,FALSE,"MFT96";#N/A,#N/A,FALSE,"CTrecon"}</definedName>
    <definedName name="jhkgh2_2_1_2_4" localSheetId="0" hidden="1">{#N/A,#N/A,FALSE,"TMCOMP96";#N/A,#N/A,FALSE,"MAT96";#N/A,#N/A,FALSE,"FANDA96";#N/A,#N/A,FALSE,"INTRAN96";#N/A,#N/A,FALSE,"NAA9697";#N/A,#N/A,FALSE,"ECWEBB";#N/A,#N/A,FALSE,"MFT96";#N/A,#N/A,FALSE,"CTrecon"}</definedName>
    <definedName name="jhkgh2_2_1_2_4" hidden="1">{#N/A,#N/A,FALSE,"TMCOMP96";#N/A,#N/A,FALSE,"MAT96";#N/A,#N/A,FALSE,"FANDA96";#N/A,#N/A,FALSE,"INTRAN96";#N/A,#N/A,FALSE,"NAA9697";#N/A,#N/A,FALSE,"ECWEBB";#N/A,#N/A,FALSE,"MFT96";#N/A,#N/A,FALSE,"CTrecon"}</definedName>
    <definedName name="jhkgh2_2_1_2_5" localSheetId="0" hidden="1">{#N/A,#N/A,FALSE,"TMCOMP96";#N/A,#N/A,FALSE,"MAT96";#N/A,#N/A,FALSE,"FANDA96";#N/A,#N/A,FALSE,"INTRAN96";#N/A,#N/A,FALSE,"NAA9697";#N/A,#N/A,FALSE,"ECWEBB";#N/A,#N/A,FALSE,"MFT96";#N/A,#N/A,FALSE,"CTrecon"}</definedName>
    <definedName name="jhkgh2_2_1_2_5" hidden="1">{#N/A,#N/A,FALSE,"TMCOMP96";#N/A,#N/A,FALSE,"MAT96";#N/A,#N/A,FALSE,"FANDA96";#N/A,#N/A,FALSE,"INTRAN96";#N/A,#N/A,FALSE,"NAA9697";#N/A,#N/A,FALSE,"ECWEBB";#N/A,#N/A,FALSE,"MFT96";#N/A,#N/A,FALSE,"CTrecon"}</definedName>
    <definedName name="jhkgh2_2_1_3" localSheetId="0" hidden="1">{#N/A,#N/A,FALSE,"TMCOMP96";#N/A,#N/A,FALSE,"MAT96";#N/A,#N/A,FALSE,"FANDA96";#N/A,#N/A,FALSE,"INTRAN96";#N/A,#N/A,FALSE,"NAA9697";#N/A,#N/A,FALSE,"ECWEBB";#N/A,#N/A,FALSE,"MFT96";#N/A,#N/A,FALSE,"CTrecon"}</definedName>
    <definedName name="jhkgh2_2_1_3" hidden="1">{#N/A,#N/A,FALSE,"TMCOMP96";#N/A,#N/A,FALSE,"MAT96";#N/A,#N/A,FALSE,"FANDA96";#N/A,#N/A,FALSE,"INTRAN96";#N/A,#N/A,FALSE,"NAA9697";#N/A,#N/A,FALSE,"ECWEBB";#N/A,#N/A,FALSE,"MFT96";#N/A,#N/A,FALSE,"CTrecon"}</definedName>
    <definedName name="jhkgh2_2_1_3_1" localSheetId="0" hidden="1">{#N/A,#N/A,FALSE,"TMCOMP96";#N/A,#N/A,FALSE,"MAT96";#N/A,#N/A,FALSE,"FANDA96";#N/A,#N/A,FALSE,"INTRAN96";#N/A,#N/A,FALSE,"NAA9697";#N/A,#N/A,FALSE,"ECWEBB";#N/A,#N/A,FALSE,"MFT96";#N/A,#N/A,FALSE,"CTrecon"}</definedName>
    <definedName name="jhkgh2_2_1_3_1" hidden="1">{#N/A,#N/A,FALSE,"TMCOMP96";#N/A,#N/A,FALSE,"MAT96";#N/A,#N/A,FALSE,"FANDA96";#N/A,#N/A,FALSE,"INTRAN96";#N/A,#N/A,FALSE,"NAA9697";#N/A,#N/A,FALSE,"ECWEBB";#N/A,#N/A,FALSE,"MFT96";#N/A,#N/A,FALSE,"CTrecon"}</definedName>
    <definedName name="jhkgh2_2_1_3_2" localSheetId="0" hidden="1">{#N/A,#N/A,FALSE,"TMCOMP96";#N/A,#N/A,FALSE,"MAT96";#N/A,#N/A,FALSE,"FANDA96";#N/A,#N/A,FALSE,"INTRAN96";#N/A,#N/A,FALSE,"NAA9697";#N/A,#N/A,FALSE,"ECWEBB";#N/A,#N/A,FALSE,"MFT96";#N/A,#N/A,FALSE,"CTrecon"}</definedName>
    <definedName name="jhkgh2_2_1_3_2" hidden="1">{#N/A,#N/A,FALSE,"TMCOMP96";#N/A,#N/A,FALSE,"MAT96";#N/A,#N/A,FALSE,"FANDA96";#N/A,#N/A,FALSE,"INTRAN96";#N/A,#N/A,FALSE,"NAA9697";#N/A,#N/A,FALSE,"ECWEBB";#N/A,#N/A,FALSE,"MFT96";#N/A,#N/A,FALSE,"CTrecon"}</definedName>
    <definedName name="jhkgh2_2_1_3_3" localSheetId="0" hidden="1">{#N/A,#N/A,FALSE,"TMCOMP96";#N/A,#N/A,FALSE,"MAT96";#N/A,#N/A,FALSE,"FANDA96";#N/A,#N/A,FALSE,"INTRAN96";#N/A,#N/A,FALSE,"NAA9697";#N/A,#N/A,FALSE,"ECWEBB";#N/A,#N/A,FALSE,"MFT96";#N/A,#N/A,FALSE,"CTrecon"}</definedName>
    <definedName name="jhkgh2_2_1_3_3" hidden="1">{#N/A,#N/A,FALSE,"TMCOMP96";#N/A,#N/A,FALSE,"MAT96";#N/A,#N/A,FALSE,"FANDA96";#N/A,#N/A,FALSE,"INTRAN96";#N/A,#N/A,FALSE,"NAA9697";#N/A,#N/A,FALSE,"ECWEBB";#N/A,#N/A,FALSE,"MFT96";#N/A,#N/A,FALSE,"CTrecon"}</definedName>
    <definedName name="jhkgh2_2_1_3_4" localSheetId="0" hidden="1">{#N/A,#N/A,FALSE,"TMCOMP96";#N/A,#N/A,FALSE,"MAT96";#N/A,#N/A,FALSE,"FANDA96";#N/A,#N/A,FALSE,"INTRAN96";#N/A,#N/A,FALSE,"NAA9697";#N/A,#N/A,FALSE,"ECWEBB";#N/A,#N/A,FALSE,"MFT96";#N/A,#N/A,FALSE,"CTrecon"}</definedName>
    <definedName name="jhkgh2_2_1_3_4" hidden="1">{#N/A,#N/A,FALSE,"TMCOMP96";#N/A,#N/A,FALSE,"MAT96";#N/A,#N/A,FALSE,"FANDA96";#N/A,#N/A,FALSE,"INTRAN96";#N/A,#N/A,FALSE,"NAA9697";#N/A,#N/A,FALSE,"ECWEBB";#N/A,#N/A,FALSE,"MFT96";#N/A,#N/A,FALSE,"CTrecon"}</definedName>
    <definedName name="jhkgh2_2_1_3_5" localSheetId="0" hidden="1">{#N/A,#N/A,FALSE,"TMCOMP96";#N/A,#N/A,FALSE,"MAT96";#N/A,#N/A,FALSE,"FANDA96";#N/A,#N/A,FALSE,"INTRAN96";#N/A,#N/A,FALSE,"NAA9697";#N/A,#N/A,FALSE,"ECWEBB";#N/A,#N/A,FALSE,"MFT96";#N/A,#N/A,FALSE,"CTrecon"}</definedName>
    <definedName name="jhkgh2_2_1_3_5" hidden="1">{#N/A,#N/A,FALSE,"TMCOMP96";#N/A,#N/A,FALSE,"MAT96";#N/A,#N/A,FALSE,"FANDA96";#N/A,#N/A,FALSE,"INTRAN96";#N/A,#N/A,FALSE,"NAA9697";#N/A,#N/A,FALSE,"ECWEBB";#N/A,#N/A,FALSE,"MFT96";#N/A,#N/A,FALSE,"CTrecon"}</definedName>
    <definedName name="jhkgh2_2_1_4" localSheetId="0" hidden="1">{#N/A,#N/A,FALSE,"TMCOMP96";#N/A,#N/A,FALSE,"MAT96";#N/A,#N/A,FALSE,"FANDA96";#N/A,#N/A,FALSE,"INTRAN96";#N/A,#N/A,FALSE,"NAA9697";#N/A,#N/A,FALSE,"ECWEBB";#N/A,#N/A,FALSE,"MFT96";#N/A,#N/A,FALSE,"CTrecon"}</definedName>
    <definedName name="jhkgh2_2_1_4" hidden="1">{#N/A,#N/A,FALSE,"TMCOMP96";#N/A,#N/A,FALSE,"MAT96";#N/A,#N/A,FALSE,"FANDA96";#N/A,#N/A,FALSE,"INTRAN96";#N/A,#N/A,FALSE,"NAA9697";#N/A,#N/A,FALSE,"ECWEBB";#N/A,#N/A,FALSE,"MFT96";#N/A,#N/A,FALSE,"CTrecon"}</definedName>
    <definedName name="jhkgh2_2_1_5" localSheetId="0" hidden="1">{#N/A,#N/A,FALSE,"TMCOMP96";#N/A,#N/A,FALSE,"MAT96";#N/A,#N/A,FALSE,"FANDA96";#N/A,#N/A,FALSE,"INTRAN96";#N/A,#N/A,FALSE,"NAA9697";#N/A,#N/A,FALSE,"ECWEBB";#N/A,#N/A,FALSE,"MFT96";#N/A,#N/A,FALSE,"CTrecon"}</definedName>
    <definedName name="jhkgh2_2_1_5" hidden="1">{#N/A,#N/A,FALSE,"TMCOMP96";#N/A,#N/A,FALSE,"MAT96";#N/A,#N/A,FALSE,"FANDA96";#N/A,#N/A,FALSE,"INTRAN96";#N/A,#N/A,FALSE,"NAA9697";#N/A,#N/A,FALSE,"ECWEBB";#N/A,#N/A,FALSE,"MFT96";#N/A,#N/A,FALSE,"CTrecon"}</definedName>
    <definedName name="jhkgh2_2_2" localSheetId="0" hidden="1">{#N/A,#N/A,FALSE,"TMCOMP96";#N/A,#N/A,FALSE,"MAT96";#N/A,#N/A,FALSE,"FANDA96";#N/A,#N/A,FALSE,"INTRAN96";#N/A,#N/A,FALSE,"NAA9697";#N/A,#N/A,FALSE,"ECWEBB";#N/A,#N/A,FALSE,"MFT96";#N/A,#N/A,FALSE,"CTrecon"}</definedName>
    <definedName name="jhkgh2_2_2" hidden="1">{#N/A,#N/A,FALSE,"TMCOMP96";#N/A,#N/A,FALSE,"MAT96";#N/A,#N/A,FALSE,"FANDA96";#N/A,#N/A,FALSE,"INTRAN96";#N/A,#N/A,FALSE,"NAA9697";#N/A,#N/A,FALSE,"ECWEBB";#N/A,#N/A,FALSE,"MFT96";#N/A,#N/A,FALSE,"CTrecon"}</definedName>
    <definedName name="jhkgh2_2_2_1" localSheetId="0" hidden="1">{#N/A,#N/A,FALSE,"TMCOMP96";#N/A,#N/A,FALSE,"MAT96";#N/A,#N/A,FALSE,"FANDA96";#N/A,#N/A,FALSE,"INTRAN96";#N/A,#N/A,FALSE,"NAA9697";#N/A,#N/A,FALSE,"ECWEBB";#N/A,#N/A,FALSE,"MFT96";#N/A,#N/A,FALSE,"CTrecon"}</definedName>
    <definedName name="jhkgh2_2_2_1" hidden="1">{#N/A,#N/A,FALSE,"TMCOMP96";#N/A,#N/A,FALSE,"MAT96";#N/A,#N/A,FALSE,"FANDA96";#N/A,#N/A,FALSE,"INTRAN96";#N/A,#N/A,FALSE,"NAA9697";#N/A,#N/A,FALSE,"ECWEBB";#N/A,#N/A,FALSE,"MFT96";#N/A,#N/A,FALSE,"CTrecon"}</definedName>
    <definedName name="jhkgh2_2_2_2" localSheetId="0" hidden="1">{#N/A,#N/A,FALSE,"TMCOMP96";#N/A,#N/A,FALSE,"MAT96";#N/A,#N/A,FALSE,"FANDA96";#N/A,#N/A,FALSE,"INTRAN96";#N/A,#N/A,FALSE,"NAA9697";#N/A,#N/A,FALSE,"ECWEBB";#N/A,#N/A,FALSE,"MFT96";#N/A,#N/A,FALSE,"CTrecon"}</definedName>
    <definedName name="jhkgh2_2_2_2" hidden="1">{#N/A,#N/A,FALSE,"TMCOMP96";#N/A,#N/A,FALSE,"MAT96";#N/A,#N/A,FALSE,"FANDA96";#N/A,#N/A,FALSE,"INTRAN96";#N/A,#N/A,FALSE,"NAA9697";#N/A,#N/A,FALSE,"ECWEBB";#N/A,#N/A,FALSE,"MFT96";#N/A,#N/A,FALSE,"CTrecon"}</definedName>
    <definedName name="jhkgh2_2_2_3" localSheetId="0" hidden="1">{#N/A,#N/A,FALSE,"TMCOMP96";#N/A,#N/A,FALSE,"MAT96";#N/A,#N/A,FALSE,"FANDA96";#N/A,#N/A,FALSE,"INTRAN96";#N/A,#N/A,FALSE,"NAA9697";#N/A,#N/A,FALSE,"ECWEBB";#N/A,#N/A,FALSE,"MFT96";#N/A,#N/A,FALSE,"CTrecon"}</definedName>
    <definedName name="jhkgh2_2_2_3" hidden="1">{#N/A,#N/A,FALSE,"TMCOMP96";#N/A,#N/A,FALSE,"MAT96";#N/A,#N/A,FALSE,"FANDA96";#N/A,#N/A,FALSE,"INTRAN96";#N/A,#N/A,FALSE,"NAA9697";#N/A,#N/A,FALSE,"ECWEBB";#N/A,#N/A,FALSE,"MFT96";#N/A,#N/A,FALSE,"CTrecon"}</definedName>
    <definedName name="jhkgh2_2_2_4" localSheetId="0" hidden="1">{#N/A,#N/A,FALSE,"TMCOMP96";#N/A,#N/A,FALSE,"MAT96";#N/A,#N/A,FALSE,"FANDA96";#N/A,#N/A,FALSE,"INTRAN96";#N/A,#N/A,FALSE,"NAA9697";#N/A,#N/A,FALSE,"ECWEBB";#N/A,#N/A,FALSE,"MFT96";#N/A,#N/A,FALSE,"CTrecon"}</definedName>
    <definedName name="jhkgh2_2_2_4" hidden="1">{#N/A,#N/A,FALSE,"TMCOMP96";#N/A,#N/A,FALSE,"MAT96";#N/A,#N/A,FALSE,"FANDA96";#N/A,#N/A,FALSE,"INTRAN96";#N/A,#N/A,FALSE,"NAA9697";#N/A,#N/A,FALSE,"ECWEBB";#N/A,#N/A,FALSE,"MFT96";#N/A,#N/A,FALSE,"CTrecon"}</definedName>
    <definedName name="jhkgh2_2_2_5" localSheetId="0" hidden="1">{#N/A,#N/A,FALSE,"TMCOMP96";#N/A,#N/A,FALSE,"MAT96";#N/A,#N/A,FALSE,"FANDA96";#N/A,#N/A,FALSE,"INTRAN96";#N/A,#N/A,FALSE,"NAA9697";#N/A,#N/A,FALSE,"ECWEBB";#N/A,#N/A,FALSE,"MFT96";#N/A,#N/A,FALSE,"CTrecon"}</definedName>
    <definedName name="jhkgh2_2_2_5" hidden="1">{#N/A,#N/A,FALSE,"TMCOMP96";#N/A,#N/A,FALSE,"MAT96";#N/A,#N/A,FALSE,"FANDA96";#N/A,#N/A,FALSE,"INTRAN96";#N/A,#N/A,FALSE,"NAA9697";#N/A,#N/A,FALSE,"ECWEBB";#N/A,#N/A,FALSE,"MFT96";#N/A,#N/A,FALSE,"CTrecon"}</definedName>
    <definedName name="jhkgh2_2_3" localSheetId="0" hidden="1">{#N/A,#N/A,FALSE,"TMCOMP96";#N/A,#N/A,FALSE,"MAT96";#N/A,#N/A,FALSE,"FANDA96";#N/A,#N/A,FALSE,"INTRAN96";#N/A,#N/A,FALSE,"NAA9697";#N/A,#N/A,FALSE,"ECWEBB";#N/A,#N/A,FALSE,"MFT96";#N/A,#N/A,FALSE,"CTrecon"}</definedName>
    <definedName name="jhkgh2_2_3" hidden="1">{#N/A,#N/A,FALSE,"TMCOMP96";#N/A,#N/A,FALSE,"MAT96";#N/A,#N/A,FALSE,"FANDA96";#N/A,#N/A,FALSE,"INTRAN96";#N/A,#N/A,FALSE,"NAA9697";#N/A,#N/A,FALSE,"ECWEBB";#N/A,#N/A,FALSE,"MFT96";#N/A,#N/A,FALSE,"CTrecon"}</definedName>
    <definedName name="jhkgh2_2_3_1" localSheetId="0" hidden="1">{#N/A,#N/A,FALSE,"TMCOMP96";#N/A,#N/A,FALSE,"MAT96";#N/A,#N/A,FALSE,"FANDA96";#N/A,#N/A,FALSE,"INTRAN96";#N/A,#N/A,FALSE,"NAA9697";#N/A,#N/A,FALSE,"ECWEBB";#N/A,#N/A,FALSE,"MFT96";#N/A,#N/A,FALSE,"CTrecon"}</definedName>
    <definedName name="jhkgh2_2_3_1" hidden="1">{#N/A,#N/A,FALSE,"TMCOMP96";#N/A,#N/A,FALSE,"MAT96";#N/A,#N/A,FALSE,"FANDA96";#N/A,#N/A,FALSE,"INTRAN96";#N/A,#N/A,FALSE,"NAA9697";#N/A,#N/A,FALSE,"ECWEBB";#N/A,#N/A,FALSE,"MFT96";#N/A,#N/A,FALSE,"CTrecon"}</definedName>
    <definedName name="jhkgh2_2_3_2" localSheetId="0" hidden="1">{#N/A,#N/A,FALSE,"TMCOMP96";#N/A,#N/A,FALSE,"MAT96";#N/A,#N/A,FALSE,"FANDA96";#N/A,#N/A,FALSE,"INTRAN96";#N/A,#N/A,FALSE,"NAA9697";#N/A,#N/A,FALSE,"ECWEBB";#N/A,#N/A,FALSE,"MFT96";#N/A,#N/A,FALSE,"CTrecon"}</definedName>
    <definedName name="jhkgh2_2_3_2" hidden="1">{#N/A,#N/A,FALSE,"TMCOMP96";#N/A,#N/A,FALSE,"MAT96";#N/A,#N/A,FALSE,"FANDA96";#N/A,#N/A,FALSE,"INTRAN96";#N/A,#N/A,FALSE,"NAA9697";#N/A,#N/A,FALSE,"ECWEBB";#N/A,#N/A,FALSE,"MFT96";#N/A,#N/A,FALSE,"CTrecon"}</definedName>
    <definedName name="jhkgh2_2_3_3" localSheetId="0" hidden="1">{#N/A,#N/A,FALSE,"TMCOMP96";#N/A,#N/A,FALSE,"MAT96";#N/A,#N/A,FALSE,"FANDA96";#N/A,#N/A,FALSE,"INTRAN96";#N/A,#N/A,FALSE,"NAA9697";#N/A,#N/A,FALSE,"ECWEBB";#N/A,#N/A,FALSE,"MFT96";#N/A,#N/A,FALSE,"CTrecon"}</definedName>
    <definedName name="jhkgh2_2_3_3" hidden="1">{#N/A,#N/A,FALSE,"TMCOMP96";#N/A,#N/A,FALSE,"MAT96";#N/A,#N/A,FALSE,"FANDA96";#N/A,#N/A,FALSE,"INTRAN96";#N/A,#N/A,FALSE,"NAA9697";#N/A,#N/A,FALSE,"ECWEBB";#N/A,#N/A,FALSE,"MFT96";#N/A,#N/A,FALSE,"CTrecon"}</definedName>
    <definedName name="jhkgh2_2_3_4" localSheetId="0" hidden="1">{#N/A,#N/A,FALSE,"TMCOMP96";#N/A,#N/A,FALSE,"MAT96";#N/A,#N/A,FALSE,"FANDA96";#N/A,#N/A,FALSE,"INTRAN96";#N/A,#N/A,FALSE,"NAA9697";#N/A,#N/A,FALSE,"ECWEBB";#N/A,#N/A,FALSE,"MFT96";#N/A,#N/A,FALSE,"CTrecon"}</definedName>
    <definedName name="jhkgh2_2_3_4" hidden="1">{#N/A,#N/A,FALSE,"TMCOMP96";#N/A,#N/A,FALSE,"MAT96";#N/A,#N/A,FALSE,"FANDA96";#N/A,#N/A,FALSE,"INTRAN96";#N/A,#N/A,FALSE,"NAA9697";#N/A,#N/A,FALSE,"ECWEBB";#N/A,#N/A,FALSE,"MFT96";#N/A,#N/A,FALSE,"CTrecon"}</definedName>
    <definedName name="jhkgh2_2_3_5" localSheetId="0" hidden="1">{#N/A,#N/A,FALSE,"TMCOMP96";#N/A,#N/A,FALSE,"MAT96";#N/A,#N/A,FALSE,"FANDA96";#N/A,#N/A,FALSE,"INTRAN96";#N/A,#N/A,FALSE,"NAA9697";#N/A,#N/A,FALSE,"ECWEBB";#N/A,#N/A,FALSE,"MFT96";#N/A,#N/A,FALSE,"CTrecon"}</definedName>
    <definedName name="jhkgh2_2_3_5" hidden="1">{#N/A,#N/A,FALSE,"TMCOMP96";#N/A,#N/A,FALSE,"MAT96";#N/A,#N/A,FALSE,"FANDA96";#N/A,#N/A,FALSE,"INTRAN96";#N/A,#N/A,FALSE,"NAA9697";#N/A,#N/A,FALSE,"ECWEBB";#N/A,#N/A,FALSE,"MFT96";#N/A,#N/A,FALSE,"CTrecon"}</definedName>
    <definedName name="jhkgh2_2_4" localSheetId="0" hidden="1">{#N/A,#N/A,FALSE,"TMCOMP96";#N/A,#N/A,FALSE,"MAT96";#N/A,#N/A,FALSE,"FANDA96";#N/A,#N/A,FALSE,"INTRAN96";#N/A,#N/A,FALSE,"NAA9697";#N/A,#N/A,FALSE,"ECWEBB";#N/A,#N/A,FALSE,"MFT96";#N/A,#N/A,FALSE,"CTrecon"}</definedName>
    <definedName name="jhkgh2_2_4" hidden="1">{#N/A,#N/A,FALSE,"TMCOMP96";#N/A,#N/A,FALSE,"MAT96";#N/A,#N/A,FALSE,"FANDA96";#N/A,#N/A,FALSE,"INTRAN96";#N/A,#N/A,FALSE,"NAA9697";#N/A,#N/A,FALSE,"ECWEBB";#N/A,#N/A,FALSE,"MFT96";#N/A,#N/A,FALSE,"CTrecon"}</definedName>
    <definedName name="jhkgh2_2_4_1" localSheetId="0" hidden="1">{#N/A,#N/A,FALSE,"TMCOMP96";#N/A,#N/A,FALSE,"MAT96";#N/A,#N/A,FALSE,"FANDA96";#N/A,#N/A,FALSE,"INTRAN96";#N/A,#N/A,FALSE,"NAA9697";#N/A,#N/A,FALSE,"ECWEBB";#N/A,#N/A,FALSE,"MFT96";#N/A,#N/A,FALSE,"CTrecon"}</definedName>
    <definedName name="jhkgh2_2_4_1" hidden="1">{#N/A,#N/A,FALSE,"TMCOMP96";#N/A,#N/A,FALSE,"MAT96";#N/A,#N/A,FALSE,"FANDA96";#N/A,#N/A,FALSE,"INTRAN96";#N/A,#N/A,FALSE,"NAA9697";#N/A,#N/A,FALSE,"ECWEBB";#N/A,#N/A,FALSE,"MFT96";#N/A,#N/A,FALSE,"CTrecon"}</definedName>
    <definedName name="jhkgh2_2_4_2" localSheetId="0" hidden="1">{#N/A,#N/A,FALSE,"TMCOMP96";#N/A,#N/A,FALSE,"MAT96";#N/A,#N/A,FALSE,"FANDA96";#N/A,#N/A,FALSE,"INTRAN96";#N/A,#N/A,FALSE,"NAA9697";#N/A,#N/A,FALSE,"ECWEBB";#N/A,#N/A,FALSE,"MFT96";#N/A,#N/A,FALSE,"CTrecon"}</definedName>
    <definedName name="jhkgh2_2_4_2" hidden="1">{#N/A,#N/A,FALSE,"TMCOMP96";#N/A,#N/A,FALSE,"MAT96";#N/A,#N/A,FALSE,"FANDA96";#N/A,#N/A,FALSE,"INTRAN96";#N/A,#N/A,FALSE,"NAA9697";#N/A,#N/A,FALSE,"ECWEBB";#N/A,#N/A,FALSE,"MFT96";#N/A,#N/A,FALSE,"CTrecon"}</definedName>
    <definedName name="jhkgh2_2_4_3" localSheetId="0" hidden="1">{#N/A,#N/A,FALSE,"TMCOMP96";#N/A,#N/A,FALSE,"MAT96";#N/A,#N/A,FALSE,"FANDA96";#N/A,#N/A,FALSE,"INTRAN96";#N/A,#N/A,FALSE,"NAA9697";#N/A,#N/A,FALSE,"ECWEBB";#N/A,#N/A,FALSE,"MFT96";#N/A,#N/A,FALSE,"CTrecon"}</definedName>
    <definedName name="jhkgh2_2_4_3" hidden="1">{#N/A,#N/A,FALSE,"TMCOMP96";#N/A,#N/A,FALSE,"MAT96";#N/A,#N/A,FALSE,"FANDA96";#N/A,#N/A,FALSE,"INTRAN96";#N/A,#N/A,FALSE,"NAA9697";#N/A,#N/A,FALSE,"ECWEBB";#N/A,#N/A,FALSE,"MFT96";#N/A,#N/A,FALSE,"CTrecon"}</definedName>
    <definedName name="jhkgh2_2_4_4" localSheetId="0" hidden="1">{#N/A,#N/A,FALSE,"TMCOMP96";#N/A,#N/A,FALSE,"MAT96";#N/A,#N/A,FALSE,"FANDA96";#N/A,#N/A,FALSE,"INTRAN96";#N/A,#N/A,FALSE,"NAA9697";#N/A,#N/A,FALSE,"ECWEBB";#N/A,#N/A,FALSE,"MFT96";#N/A,#N/A,FALSE,"CTrecon"}</definedName>
    <definedName name="jhkgh2_2_4_4" hidden="1">{#N/A,#N/A,FALSE,"TMCOMP96";#N/A,#N/A,FALSE,"MAT96";#N/A,#N/A,FALSE,"FANDA96";#N/A,#N/A,FALSE,"INTRAN96";#N/A,#N/A,FALSE,"NAA9697";#N/A,#N/A,FALSE,"ECWEBB";#N/A,#N/A,FALSE,"MFT96";#N/A,#N/A,FALSE,"CTrecon"}</definedName>
    <definedName name="jhkgh2_2_4_5" localSheetId="0" hidden="1">{#N/A,#N/A,FALSE,"TMCOMP96";#N/A,#N/A,FALSE,"MAT96";#N/A,#N/A,FALSE,"FANDA96";#N/A,#N/A,FALSE,"INTRAN96";#N/A,#N/A,FALSE,"NAA9697";#N/A,#N/A,FALSE,"ECWEBB";#N/A,#N/A,FALSE,"MFT96";#N/A,#N/A,FALSE,"CTrecon"}</definedName>
    <definedName name="jhkgh2_2_4_5" hidden="1">{#N/A,#N/A,FALSE,"TMCOMP96";#N/A,#N/A,FALSE,"MAT96";#N/A,#N/A,FALSE,"FANDA96";#N/A,#N/A,FALSE,"INTRAN96";#N/A,#N/A,FALSE,"NAA9697";#N/A,#N/A,FALSE,"ECWEBB";#N/A,#N/A,FALSE,"MFT96";#N/A,#N/A,FALSE,"CTrecon"}</definedName>
    <definedName name="jhkgh2_2_5" localSheetId="0" hidden="1">{#N/A,#N/A,FALSE,"TMCOMP96";#N/A,#N/A,FALSE,"MAT96";#N/A,#N/A,FALSE,"FANDA96";#N/A,#N/A,FALSE,"INTRAN96";#N/A,#N/A,FALSE,"NAA9697";#N/A,#N/A,FALSE,"ECWEBB";#N/A,#N/A,FALSE,"MFT96";#N/A,#N/A,FALSE,"CTrecon"}</definedName>
    <definedName name="jhkgh2_2_5" hidden="1">{#N/A,#N/A,FALSE,"TMCOMP96";#N/A,#N/A,FALSE,"MAT96";#N/A,#N/A,FALSE,"FANDA96";#N/A,#N/A,FALSE,"INTRAN96";#N/A,#N/A,FALSE,"NAA9697";#N/A,#N/A,FALSE,"ECWEBB";#N/A,#N/A,FALSE,"MFT96";#N/A,#N/A,FALSE,"CTrecon"}</definedName>
    <definedName name="jhkgh2_3" localSheetId="0" hidden="1">{#N/A,#N/A,FALSE,"TMCOMP96";#N/A,#N/A,FALSE,"MAT96";#N/A,#N/A,FALSE,"FANDA96";#N/A,#N/A,FALSE,"INTRAN96";#N/A,#N/A,FALSE,"NAA9697";#N/A,#N/A,FALSE,"ECWEBB";#N/A,#N/A,FALSE,"MFT96";#N/A,#N/A,FALSE,"CTrecon"}</definedName>
    <definedName name="jhkgh2_3" hidden="1">{#N/A,#N/A,FALSE,"TMCOMP96";#N/A,#N/A,FALSE,"MAT96";#N/A,#N/A,FALSE,"FANDA96";#N/A,#N/A,FALSE,"INTRAN96";#N/A,#N/A,FALSE,"NAA9697";#N/A,#N/A,FALSE,"ECWEBB";#N/A,#N/A,FALSE,"MFT96";#N/A,#N/A,FALSE,"CTrecon"}</definedName>
    <definedName name="jhkgh2_3_1" localSheetId="0" hidden="1">{#N/A,#N/A,FALSE,"TMCOMP96";#N/A,#N/A,FALSE,"MAT96";#N/A,#N/A,FALSE,"FANDA96";#N/A,#N/A,FALSE,"INTRAN96";#N/A,#N/A,FALSE,"NAA9697";#N/A,#N/A,FALSE,"ECWEBB";#N/A,#N/A,FALSE,"MFT96";#N/A,#N/A,FALSE,"CTrecon"}</definedName>
    <definedName name="jhkgh2_3_1" hidden="1">{#N/A,#N/A,FALSE,"TMCOMP96";#N/A,#N/A,FALSE,"MAT96";#N/A,#N/A,FALSE,"FANDA96";#N/A,#N/A,FALSE,"INTRAN96";#N/A,#N/A,FALSE,"NAA9697";#N/A,#N/A,FALSE,"ECWEBB";#N/A,#N/A,FALSE,"MFT96";#N/A,#N/A,FALSE,"CTrecon"}</definedName>
    <definedName name="jhkgh2_3_1_1" localSheetId="0" hidden="1">{#N/A,#N/A,FALSE,"TMCOMP96";#N/A,#N/A,FALSE,"MAT96";#N/A,#N/A,FALSE,"FANDA96";#N/A,#N/A,FALSE,"INTRAN96";#N/A,#N/A,FALSE,"NAA9697";#N/A,#N/A,FALSE,"ECWEBB";#N/A,#N/A,FALSE,"MFT96";#N/A,#N/A,FALSE,"CTrecon"}</definedName>
    <definedName name="jhkgh2_3_1_1" hidden="1">{#N/A,#N/A,FALSE,"TMCOMP96";#N/A,#N/A,FALSE,"MAT96";#N/A,#N/A,FALSE,"FANDA96";#N/A,#N/A,FALSE,"INTRAN96";#N/A,#N/A,FALSE,"NAA9697";#N/A,#N/A,FALSE,"ECWEBB";#N/A,#N/A,FALSE,"MFT96";#N/A,#N/A,FALSE,"CTrecon"}</definedName>
    <definedName name="jhkgh2_3_1_1_1" localSheetId="0" hidden="1">{#N/A,#N/A,FALSE,"TMCOMP96";#N/A,#N/A,FALSE,"MAT96";#N/A,#N/A,FALSE,"FANDA96";#N/A,#N/A,FALSE,"INTRAN96";#N/A,#N/A,FALSE,"NAA9697";#N/A,#N/A,FALSE,"ECWEBB";#N/A,#N/A,FALSE,"MFT96";#N/A,#N/A,FALSE,"CTrecon"}</definedName>
    <definedName name="jhkgh2_3_1_1_1" hidden="1">{#N/A,#N/A,FALSE,"TMCOMP96";#N/A,#N/A,FALSE,"MAT96";#N/A,#N/A,FALSE,"FANDA96";#N/A,#N/A,FALSE,"INTRAN96";#N/A,#N/A,FALSE,"NAA9697";#N/A,#N/A,FALSE,"ECWEBB";#N/A,#N/A,FALSE,"MFT96";#N/A,#N/A,FALSE,"CTrecon"}</definedName>
    <definedName name="jhkgh2_3_1_1_2" localSheetId="0" hidden="1">{#N/A,#N/A,FALSE,"TMCOMP96";#N/A,#N/A,FALSE,"MAT96";#N/A,#N/A,FALSE,"FANDA96";#N/A,#N/A,FALSE,"INTRAN96";#N/A,#N/A,FALSE,"NAA9697";#N/A,#N/A,FALSE,"ECWEBB";#N/A,#N/A,FALSE,"MFT96";#N/A,#N/A,FALSE,"CTrecon"}</definedName>
    <definedName name="jhkgh2_3_1_1_2" hidden="1">{#N/A,#N/A,FALSE,"TMCOMP96";#N/A,#N/A,FALSE,"MAT96";#N/A,#N/A,FALSE,"FANDA96";#N/A,#N/A,FALSE,"INTRAN96";#N/A,#N/A,FALSE,"NAA9697";#N/A,#N/A,FALSE,"ECWEBB";#N/A,#N/A,FALSE,"MFT96";#N/A,#N/A,FALSE,"CTrecon"}</definedName>
    <definedName name="jhkgh2_3_1_1_3" localSheetId="0" hidden="1">{#N/A,#N/A,FALSE,"TMCOMP96";#N/A,#N/A,FALSE,"MAT96";#N/A,#N/A,FALSE,"FANDA96";#N/A,#N/A,FALSE,"INTRAN96";#N/A,#N/A,FALSE,"NAA9697";#N/A,#N/A,FALSE,"ECWEBB";#N/A,#N/A,FALSE,"MFT96";#N/A,#N/A,FALSE,"CTrecon"}</definedName>
    <definedName name="jhkgh2_3_1_1_3" hidden="1">{#N/A,#N/A,FALSE,"TMCOMP96";#N/A,#N/A,FALSE,"MAT96";#N/A,#N/A,FALSE,"FANDA96";#N/A,#N/A,FALSE,"INTRAN96";#N/A,#N/A,FALSE,"NAA9697";#N/A,#N/A,FALSE,"ECWEBB";#N/A,#N/A,FALSE,"MFT96";#N/A,#N/A,FALSE,"CTrecon"}</definedName>
    <definedName name="jhkgh2_3_1_1_4" localSheetId="0" hidden="1">{#N/A,#N/A,FALSE,"TMCOMP96";#N/A,#N/A,FALSE,"MAT96";#N/A,#N/A,FALSE,"FANDA96";#N/A,#N/A,FALSE,"INTRAN96";#N/A,#N/A,FALSE,"NAA9697";#N/A,#N/A,FALSE,"ECWEBB";#N/A,#N/A,FALSE,"MFT96";#N/A,#N/A,FALSE,"CTrecon"}</definedName>
    <definedName name="jhkgh2_3_1_1_4" hidden="1">{#N/A,#N/A,FALSE,"TMCOMP96";#N/A,#N/A,FALSE,"MAT96";#N/A,#N/A,FALSE,"FANDA96";#N/A,#N/A,FALSE,"INTRAN96";#N/A,#N/A,FALSE,"NAA9697";#N/A,#N/A,FALSE,"ECWEBB";#N/A,#N/A,FALSE,"MFT96";#N/A,#N/A,FALSE,"CTrecon"}</definedName>
    <definedName name="jhkgh2_3_1_1_5" localSheetId="0" hidden="1">{#N/A,#N/A,FALSE,"TMCOMP96";#N/A,#N/A,FALSE,"MAT96";#N/A,#N/A,FALSE,"FANDA96";#N/A,#N/A,FALSE,"INTRAN96";#N/A,#N/A,FALSE,"NAA9697";#N/A,#N/A,FALSE,"ECWEBB";#N/A,#N/A,FALSE,"MFT96";#N/A,#N/A,FALSE,"CTrecon"}</definedName>
    <definedName name="jhkgh2_3_1_1_5" hidden="1">{#N/A,#N/A,FALSE,"TMCOMP96";#N/A,#N/A,FALSE,"MAT96";#N/A,#N/A,FALSE,"FANDA96";#N/A,#N/A,FALSE,"INTRAN96";#N/A,#N/A,FALSE,"NAA9697";#N/A,#N/A,FALSE,"ECWEBB";#N/A,#N/A,FALSE,"MFT96";#N/A,#N/A,FALSE,"CTrecon"}</definedName>
    <definedName name="jhkgh2_3_1_2" localSheetId="0" hidden="1">{#N/A,#N/A,FALSE,"TMCOMP96";#N/A,#N/A,FALSE,"MAT96";#N/A,#N/A,FALSE,"FANDA96";#N/A,#N/A,FALSE,"INTRAN96";#N/A,#N/A,FALSE,"NAA9697";#N/A,#N/A,FALSE,"ECWEBB";#N/A,#N/A,FALSE,"MFT96";#N/A,#N/A,FALSE,"CTrecon"}</definedName>
    <definedName name="jhkgh2_3_1_2" hidden="1">{#N/A,#N/A,FALSE,"TMCOMP96";#N/A,#N/A,FALSE,"MAT96";#N/A,#N/A,FALSE,"FANDA96";#N/A,#N/A,FALSE,"INTRAN96";#N/A,#N/A,FALSE,"NAA9697";#N/A,#N/A,FALSE,"ECWEBB";#N/A,#N/A,FALSE,"MFT96";#N/A,#N/A,FALSE,"CTrecon"}</definedName>
    <definedName name="jhkgh2_3_1_2_1" localSheetId="0" hidden="1">{#N/A,#N/A,FALSE,"TMCOMP96";#N/A,#N/A,FALSE,"MAT96";#N/A,#N/A,FALSE,"FANDA96";#N/A,#N/A,FALSE,"INTRAN96";#N/A,#N/A,FALSE,"NAA9697";#N/A,#N/A,FALSE,"ECWEBB";#N/A,#N/A,FALSE,"MFT96";#N/A,#N/A,FALSE,"CTrecon"}</definedName>
    <definedName name="jhkgh2_3_1_2_1" hidden="1">{#N/A,#N/A,FALSE,"TMCOMP96";#N/A,#N/A,FALSE,"MAT96";#N/A,#N/A,FALSE,"FANDA96";#N/A,#N/A,FALSE,"INTRAN96";#N/A,#N/A,FALSE,"NAA9697";#N/A,#N/A,FALSE,"ECWEBB";#N/A,#N/A,FALSE,"MFT96";#N/A,#N/A,FALSE,"CTrecon"}</definedName>
    <definedName name="jhkgh2_3_1_2_2" localSheetId="0" hidden="1">{#N/A,#N/A,FALSE,"TMCOMP96";#N/A,#N/A,FALSE,"MAT96";#N/A,#N/A,FALSE,"FANDA96";#N/A,#N/A,FALSE,"INTRAN96";#N/A,#N/A,FALSE,"NAA9697";#N/A,#N/A,FALSE,"ECWEBB";#N/A,#N/A,FALSE,"MFT96";#N/A,#N/A,FALSE,"CTrecon"}</definedName>
    <definedName name="jhkgh2_3_1_2_2" hidden="1">{#N/A,#N/A,FALSE,"TMCOMP96";#N/A,#N/A,FALSE,"MAT96";#N/A,#N/A,FALSE,"FANDA96";#N/A,#N/A,FALSE,"INTRAN96";#N/A,#N/A,FALSE,"NAA9697";#N/A,#N/A,FALSE,"ECWEBB";#N/A,#N/A,FALSE,"MFT96";#N/A,#N/A,FALSE,"CTrecon"}</definedName>
    <definedName name="jhkgh2_3_1_2_3" localSheetId="0" hidden="1">{#N/A,#N/A,FALSE,"TMCOMP96";#N/A,#N/A,FALSE,"MAT96";#N/A,#N/A,FALSE,"FANDA96";#N/A,#N/A,FALSE,"INTRAN96";#N/A,#N/A,FALSE,"NAA9697";#N/A,#N/A,FALSE,"ECWEBB";#N/A,#N/A,FALSE,"MFT96";#N/A,#N/A,FALSE,"CTrecon"}</definedName>
    <definedName name="jhkgh2_3_1_2_3" hidden="1">{#N/A,#N/A,FALSE,"TMCOMP96";#N/A,#N/A,FALSE,"MAT96";#N/A,#N/A,FALSE,"FANDA96";#N/A,#N/A,FALSE,"INTRAN96";#N/A,#N/A,FALSE,"NAA9697";#N/A,#N/A,FALSE,"ECWEBB";#N/A,#N/A,FALSE,"MFT96";#N/A,#N/A,FALSE,"CTrecon"}</definedName>
    <definedName name="jhkgh2_3_1_2_4" localSheetId="0" hidden="1">{#N/A,#N/A,FALSE,"TMCOMP96";#N/A,#N/A,FALSE,"MAT96";#N/A,#N/A,FALSE,"FANDA96";#N/A,#N/A,FALSE,"INTRAN96";#N/A,#N/A,FALSE,"NAA9697";#N/A,#N/A,FALSE,"ECWEBB";#N/A,#N/A,FALSE,"MFT96";#N/A,#N/A,FALSE,"CTrecon"}</definedName>
    <definedName name="jhkgh2_3_1_2_4" hidden="1">{#N/A,#N/A,FALSE,"TMCOMP96";#N/A,#N/A,FALSE,"MAT96";#N/A,#N/A,FALSE,"FANDA96";#N/A,#N/A,FALSE,"INTRAN96";#N/A,#N/A,FALSE,"NAA9697";#N/A,#N/A,FALSE,"ECWEBB";#N/A,#N/A,FALSE,"MFT96";#N/A,#N/A,FALSE,"CTrecon"}</definedName>
    <definedName name="jhkgh2_3_1_2_5" localSheetId="0" hidden="1">{#N/A,#N/A,FALSE,"TMCOMP96";#N/A,#N/A,FALSE,"MAT96";#N/A,#N/A,FALSE,"FANDA96";#N/A,#N/A,FALSE,"INTRAN96";#N/A,#N/A,FALSE,"NAA9697";#N/A,#N/A,FALSE,"ECWEBB";#N/A,#N/A,FALSE,"MFT96";#N/A,#N/A,FALSE,"CTrecon"}</definedName>
    <definedName name="jhkgh2_3_1_2_5" hidden="1">{#N/A,#N/A,FALSE,"TMCOMP96";#N/A,#N/A,FALSE,"MAT96";#N/A,#N/A,FALSE,"FANDA96";#N/A,#N/A,FALSE,"INTRAN96";#N/A,#N/A,FALSE,"NAA9697";#N/A,#N/A,FALSE,"ECWEBB";#N/A,#N/A,FALSE,"MFT96";#N/A,#N/A,FALSE,"CTrecon"}</definedName>
    <definedName name="jhkgh2_3_1_3" localSheetId="0" hidden="1">{#N/A,#N/A,FALSE,"TMCOMP96";#N/A,#N/A,FALSE,"MAT96";#N/A,#N/A,FALSE,"FANDA96";#N/A,#N/A,FALSE,"INTRAN96";#N/A,#N/A,FALSE,"NAA9697";#N/A,#N/A,FALSE,"ECWEBB";#N/A,#N/A,FALSE,"MFT96";#N/A,#N/A,FALSE,"CTrecon"}</definedName>
    <definedName name="jhkgh2_3_1_3" hidden="1">{#N/A,#N/A,FALSE,"TMCOMP96";#N/A,#N/A,FALSE,"MAT96";#N/A,#N/A,FALSE,"FANDA96";#N/A,#N/A,FALSE,"INTRAN96";#N/A,#N/A,FALSE,"NAA9697";#N/A,#N/A,FALSE,"ECWEBB";#N/A,#N/A,FALSE,"MFT96";#N/A,#N/A,FALSE,"CTrecon"}</definedName>
    <definedName name="jhkgh2_3_1_3_1" localSheetId="0" hidden="1">{#N/A,#N/A,FALSE,"TMCOMP96";#N/A,#N/A,FALSE,"MAT96";#N/A,#N/A,FALSE,"FANDA96";#N/A,#N/A,FALSE,"INTRAN96";#N/A,#N/A,FALSE,"NAA9697";#N/A,#N/A,FALSE,"ECWEBB";#N/A,#N/A,FALSE,"MFT96";#N/A,#N/A,FALSE,"CTrecon"}</definedName>
    <definedName name="jhkgh2_3_1_3_1" hidden="1">{#N/A,#N/A,FALSE,"TMCOMP96";#N/A,#N/A,FALSE,"MAT96";#N/A,#N/A,FALSE,"FANDA96";#N/A,#N/A,FALSE,"INTRAN96";#N/A,#N/A,FALSE,"NAA9697";#N/A,#N/A,FALSE,"ECWEBB";#N/A,#N/A,FALSE,"MFT96";#N/A,#N/A,FALSE,"CTrecon"}</definedName>
    <definedName name="jhkgh2_3_1_3_2" localSheetId="0" hidden="1">{#N/A,#N/A,FALSE,"TMCOMP96";#N/A,#N/A,FALSE,"MAT96";#N/A,#N/A,FALSE,"FANDA96";#N/A,#N/A,FALSE,"INTRAN96";#N/A,#N/A,FALSE,"NAA9697";#N/A,#N/A,FALSE,"ECWEBB";#N/A,#N/A,FALSE,"MFT96";#N/A,#N/A,FALSE,"CTrecon"}</definedName>
    <definedName name="jhkgh2_3_1_3_2" hidden="1">{#N/A,#N/A,FALSE,"TMCOMP96";#N/A,#N/A,FALSE,"MAT96";#N/A,#N/A,FALSE,"FANDA96";#N/A,#N/A,FALSE,"INTRAN96";#N/A,#N/A,FALSE,"NAA9697";#N/A,#N/A,FALSE,"ECWEBB";#N/A,#N/A,FALSE,"MFT96";#N/A,#N/A,FALSE,"CTrecon"}</definedName>
    <definedName name="jhkgh2_3_1_3_3" localSheetId="0" hidden="1">{#N/A,#N/A,FALSE,"TMCOMP96";#N/A,#N/A,FALSE,"MAT96";#N/A,#N/A,FALSE,"FANDA96";#N/A,#N/A,FALSE,"INTRAN96";#N/A,#N/A,FALSE,"NAA9697";#N/A,#N/A,FALSE,"ECWEBB";#N/A,#N/A,FALSE,"MFT96";#N/A,#N/A,FALSE,"CTrecon"}</definedName>
    <definedName name="jhkgh2_3_1_3_3" hidden="1">{#N/A,#N/A,FALSE,"TMCOMP96";#N/A,#N/A,FALSE,"MAT96";#N/A,#N/A,FALSE,"FANDA96";#N/A,#N/A,FALSE,"INTRAN96";#N/A,#N/A,FALSE,"NAA9697";#N/A,#N/A,FALSE,"ECWEBB";#N/A,#N/A,FALSE,"MFT96";#N/A,#N/A,FALSE,"CTrecon"}</definedName>
    <definedName name="jhkgh2_3_1_3_4" localSheetId="0" hidden="1">{#N/A,#N/A,FALSE,"TMCOMP96";#N/A,#N/A,FALSE,"MAT96";#N/A,#N/A,FALSE,"FANDA96";#N/A,#N/A,FALSE,"INTRAN96";#N/A,#N/A,FALSE,"NAA9697";#N/A,#N/A,FALSE,"ECWEBB";#N/A,#N/A,FALSE,"MFT96";#N/A,#N/A,FALSE,"CTrecon"}</definedName>
    <definedName name="jhkgh2_3_1_3_4" hidden="1">{#N/A,#N/A,FALSE,"TMCOMP96";#N/A,#N/A,FALSE,"MAT96";#N/A,#N/A,FALSE,"FANDA96";#N/A,#N/A,FALSE,"INTRAN96";#N/A,#N/A,FALSE,"NAA9697";#N/A,#N/A,FALSE,"ECWEBB";#N/A,#N/A,FALSE,"MFT96";#N/A,#N/A,FALSE,"CTrecon"}</definedName>
    <definedName name="jhkgh2_3_1_3_5" localSheetId="0" hidden="1">{#N/A,#N/A,FALSE,"TMCOMP96";#N/A,#N/A,FALSE,"MAT96";#N/A,#N/A,FALSE,"FANDA96";#N/A,#N/A,FALSE,"INTRAN96";#N/A,#N/A,FALSE,"NAA9697";#N/A,#N/A,FALSE,"ECWEBB";#N/A,#N/A,FALSE,"MFT96";#N/A,#N/A,FALSE,"CTrecon"}</definedName>
    <definedName name="jhkgh2_3_1_3_5" hidden="1">{#N/A,#N/A,FALSE,"TMCOMP96";#N/A,#N/A,FALSE,"MAT96";#N/A,#N/A,FALSE,"FANDA96";#N/A,#N/A,FALSE,"INTRAN96";#N/A,#N/A,FALSE,"NAA9697";#N/A,#N/A,FALSE,"ECWEBB";#N/A,#N/A,FALSE,"MFT96";#N/A,#N/A,FALSE,"CTrecon"}</definedName>
    <definedName name="jhkgh2_3_1_4" localSheetId="0" hidden="1">{#N/A,#N/A,FALSE,"TMCOMP96";#N/A,#N/A,FALSE,"MAT96";#N/A,#N/A,FALSE,"FANDA96";#N/A,#N/A,FALSE,"INTRAN96";#N/A,#N/A,FALSE,"NAA9697";#N/A,#N/A,FALSE,"ECWEBB";#N/A,#N/A,FALSE,"MFT96";#N/A,#N/A,FALSE,"CTrecon"}</definedName>
    <definedName name="jhkgh2_3_1_4" hidden="1">{#N/A,#N/A,FALSE,"TMCOMP96";#N/A,#N/A,FALSE,"MAT96";#N/A,#N/A,FALSE,"FANDA96";#N/A,#N/A,FALSE,"INTRAN96";#N/A,#N/A,FALSE,"NAA9697";#N/A,#N/A,FALSE,"ECWEBB";#N/A,#N/A,FALSE,"MFT96";#N/A,#N/A,FALSE,"CTrecon"}</definedName>
    <definedName name="jhkgh2_3_1_5" localSheetId="0" hidden="1">{#N/A,#N/A,FALSE,"TMCOMP96";#N/A,#N/A,FALSE,"MAT96";#N/A,#N/A,FALSE,"FANDA96";#N/A,#N/A,FALSE,"INTRAN96";#N/A,#N/A,FALSE,"NAA9697";#N/A,#N/A,FALSE,"ECWEBB";#N/A,#N/A,FALSE,"MFT96";#N/A,#N/A,FALSE,"CTrecon"}</definedName>
    <definedName name="jhkgh2_3_1_5" hidden="1">{#N/A,#N/A,FALSE,"TMCOMP96";#N/A,#N/A,FALSE,"MAT96";#N/A,#N/A,FALSE,"FANDA96";#N/A,#N/A,FALSE,"INTRAN96";#N/A,#N/A,FALSE,"NAA9697";#N/A,#N/A,FALSE,"ECWEBB";#N/A,#N/A,FALSE,"MFT96";#N/A,#N/A,FALSE,"CTrecon"}</definedName>
    <definedName name="jhkgh2_3_2" localSheetId="0" hidden="1">{#N/A,#N/A,FALSE,"TMCOMP96";#N/A,#N/A,FALSE,"MAT96";#N/A,#N/A,FALSE,"FANDA96";#N/A,#N/A,FALSE,"INTRAN96";#N/A,#N/A,FALSE,"NAA9697";#N/A,#N/A,FALSE,"ECWEBB";#N/A,#N/A,FALSE,"MFT96";#N/A,#N/A,FALSE,"CTrecon"}</definedName>
    <definedName name="jhkgh2_3_2" hidden="1">{#N/A,#N/A,FALSE,"TMCOMP96";#N/A,#N/A,FALSE,"MAT96";#N/A,#N/A,FALSE,"FANDA96";#N/A,#N/A,FALSE,"INTRAN96";#N/A,#N/A,FALSE,"NAA9697";#N/A,#N/A,FALSE,"ECWEBB";#N/A,#N/A,FALSE,"MFT96";#N/A,#N/A,FALSE,"CTrecon"}</definedName>
    <definedName name="jhkgh2_3_2_1" localSheetId="0" hidden="1">{#N/A,#N/A,FALSE,"TMCOMP96";#N/A,#N/A,FALSE,"MAT96";#N/A,#N/A,FALSE,"FANDA96";#N/A,#N/A,FALSE,"INTRAN96";#N/A,#N/A,FALSE,"NAA9697";#N/A,#N/A,FALSE,"ECWEBB";#N/A,#N/A,FALSE,"MFT96";#N/A,#N/A,FALSE,"CTrecon"}</definedName>
    <definedName name="jhkgh2_3_2_1" hidden="1">{#N/A,#N/A,FALSE,"TMCOMP96";#N/A,#N/A,FALSE,"MAT96";#N/A,#N/A,FALSE,"FANDA96";#N/A,#N/A,FALSE,"INTRAN96";#N/A,#N/A,FALSE,"NAA9697";#N/A,#N/A,FALSE,"ECWEBB";#N/A,#N/A,FALSE,"MFT96";#N/A,#N/A,FALSE,"CTrecon"}</definedName>
    <definedName name="jhkgh2_3_2_2" localSheetId="0" hidden="1">{#N/A,#N/A,FALSE,"TMCOMP96";#N/A,#N/A,FALSE,"MAT96";#N/A,#N/A,FALSE,"FANDA96";#N/A,#N/A,FALSE,"INTRAN96";#N/A,#N/A,FALSE,"NAA9697";#N/A,#N/A,FALSE,"ECWEBB";#N/A,#N/A,FALSE,"MFT96";#N/A,#N/A,FALSE,"CTrecon"}</definedName>
    <definedName name="jhkgh2_3_2_2" hidden="1">{#N/A,#N/A,FALSE,"TMCOMP96";#N/A,#N/A,FALSE,"MAT96";#N/A,#N/A,FALSE,"FANDA96";#N/A,#N/A,FALSE,"INTRAN96";#N/A,#N/A,FALSE,"NAA9697";#N/A,#N/A,FALSE,"ECWEBB";#N/A,#N/A,FALSE,"MFT96";#N/A,#N/A,FALSE,"CTrecon"}</definedName>
    <definedName name="jhkgh2_3_2_3" localSheetId="0" hidden="1">{#N/A,#N/A,FALSE,"TMCOMP96";#N/A,#N/A,FALSE,"MAT96";#N/A,#N/A,FALSE,"FANDA96";#N/A,#N/A,FALSE,"INTRAN96";#N/A,#N/A,FALSE,"NAA9697";#N/A,#N/A,FALSE,"ECWEBB";#N/A,#N/A,FALSE,"MFT96";#N/A,#N/A,FALSE,"CTrecon"}</definedName>
    <definedName name="jhkgh2_3_2_3" hidden="1">{#N/A,#N/A,FALSE,"TMCOMP96";#N/A,#N/A,FALSE,"MAT96";#N/A,#N/A,FALSE,"FANDA96";#N/A,#N/A,FALSE,"INTRAN96";#N/A,#N/A,FALSE,"NAA9697";#N/A,#N/A,FALSE,"ECWEBB";#N/A,#N/A,FALSE,"MFT96";#N/A,#N/A,FALSE,"CTrecon"}</definedName>
    <definedName name="jhkgh2_3_2_4" localSheetId="0" hidden="1">{#N/A,#N/A,FALSE,"TMCOMP96";#N/A,#N/A,FALSE,"MAT96";#N/A,#N/A,FALSE,"FANDA96";#N/A,#N/A,FALSE,"INTRAN96";#N/A,#N/A,FALSE,"NAA9697";#N/A,#N/A,FALSE,"ECWEBB";#N/A,#N/A,FALSE,"MFT96";#N/A,#N/A,FALSE,"CTrecon"}</definedName>
    <definedName name="jhkgh2_3_2_4" hidden="1">{#N/A,#N/A,FALSE,"TMCOMP96";#N/A,#N/A,FALSE,"MAT96";#N/A,#N/A,FALSE,"FANDA96";#N/A,#N/A,FALSE,"INTRAN96";#N/A,#N/A,FALSE,"NAA9697";#N/A,#N/A,FALSE,"ECWEBB";#N/A,#N/A,FALSE,"MFT96";#N/A,#N/A,FALSE,"CTrecon"}</definedName>
    <definedName name="jhkgh2_3_2_5" localSheetId="0" hidden="1">{#N/A,#N/A,FALSE,"TMCOMP96";#N/A,#N/A,FALSE,"MAT96";#N/A,#N/A,FALSE,"FANDA96";#N/A,#N/A,FALSE,"INTRAN96";#N/A,#N/A,FALSE,"NAA9697";#N/A,#N/A,FALSE,"ECWEBB";#N/A,#N/A,FALSE,"MFT96";#N/A,#N/A,FALSE,"CTrecon"}</definedName>
    <definedName name="jhkgh2_3_2_5" hidden="1">{#N/A,#N/A,FALSE,"TMCOMP96";#N/A,#N/A,FALSE,"MAT96";#N/A,#N/A,FALSE,"FANDA96";#N/A,#N/A,FALSE,"INTRAN96";#N/A,#N/A,FALSE,"NAA9697";#N/A,#N/A,FALSE,"ECWEBB";#N/A,#N/A,FALSE,"MFT96";#N/A,#N/A,FALSE,"CTrecon"}</definedName>
    <definedName name="jhkgh2_3_3" localSheetId="0" hidden="1">{#N/A,#N/A,FALSE,"TMCOMP96";#N/A,#N/A,FALSE,"MAT96";#N/A,#N/A,FALSE,"FANDA96";#N/A,#N/A,FALSE,"INTRAN96";#N/A,#N/A,FALSE,"NAA9697";#N/A,#N/A,FALSE,"ECWEBB";#N/A,#N/A,FALSE,"MFT96";#N/A,#N/A,FALSE,"CTrecon"}</definedName>
    <definedName name="jhkgh2_3_3" hidden="1">{#N/A,#N/A,FALSE,"TMCOMP96";#N/A,#N/A,FALSE,"MAT96";#N/A,#N/A,FALSE,"FANDA96";#N/A,#N/A,FALSE,"INTRAN96";#N/A,#N/A,FALSE,"NAA9697";#N/A,#N/A,FALSE,"ECWEBB";#N/A,#N/A,FALSE,"MFT96";#N/A,#N/A,FALSE,"CTrecon"}</definedName>
    <definedName name="jhkgh2_3_3_1" localSheetId="0" hidden="1">{#N/A,#N/A,FALSE,"TMCOMP96";#N/A,#N/A,FALSE,"MAT96";#N/A,#N/A,FALSE,"FANDA96";#N/A,#N/A,FALSE,"INTRAN96";#N/A,#N/A,FALSE,"NAA9697";#N/A,#N/A,FALSE,"ECWEBB";#N/A,#N/A,FALSE,"MFT96";#N/A,#N/A,FALSE,"CTrecon"}</definedName>
    <definedName name="jhkgh2_3_3_1" hidden="1">{#N/A,#N/A,FALSE,"TMCOMP96";#N/A,#N/A,FALSE,"MAT96";#N/A,#N/A,FALSE,"FANDA96";#N/A,#N/A,FALSE,"INTRAN96";#N/A,#N/A,FALSE,"NAA9697";#N/A,#N/A,FALSE,"ECWEBB";#N/A,#N/A,FALSE,"MFT96";#N/A,#N/A,FALSE,"CTrecon"}</definedName>
    <definedName name="jhkgh2_3_3_2" localSheetId="0" hidden="1">{#N/A,#N/A,FALSE,"TMCOMP96";#N/A,#N/A,FALSE,"MAT96";#N/A,#N/A,FALSE,"FANDA96";#N/A,#N/A,FALSE,"INTRAN96";#N/A,#N/A,FALSE,"NAA9697";#N/A,#N/A,FALSE,"ECWEBB";#N/A,#N/A,FALSE,"MFT96";#N/A,#N/A,FALSE,"CTrecon"}</definedName>
    <definedName name="jhkgh2_3_3_2" hidden="1">{#N/A,#N/A,FALSE,"TMCOMP96";#N/A,#N/A,FALSE,"MAT96";#N/A,#N/A,FALSE,"FANDA96";#N/A,#N/A,FALSE,"INTRAN96";#N/A,#N/A,FALSE,"NAA9697";#N/A,#N/A,FALSE,"ECWEBB";#N/A,#N/A,FALSE,"MFT96";#N/A,#N/A,FALSE,"CTrecon"}</definedName>
    <definedName name="jhkgh2_3_3_3" localSheetId="0" hidden="1">{#N/A,#N/A,FALSE,"TMCOMP96";#N/A,#N/A,FALSE,"MAT96";#N/A,#N/A,FALSE,"FANDA96";#N/A,#N/A,FALSE,"INTRAN96";#N/A,#N/A,FALSE,"NAA9697";#N/A,#N/A,FALSE,"ECWEBB";#N/A,#N/A,FALSE,"MFT96";#N/A,#N/A,FALSE,"CTrecon"}</definedName>
    <definedName name="jhkgh2_3_3_3" hidden="1">{#N/A,#N/A,FALSE,"TMCOMP96";#N/A,#N/A,FALSE,"MAT96";#N/A,#N/A,FALSE,"FANDA96";#N/A,#N/A,FALSE,"INTRAN96";#N/A,#N/A,FALSE,"NAA9697";#N/A,#N/A,FALSE,"ECWEBB";#N/A,#N/A,FALSE,"MFT96";#N/A,#N/A,FALSE,"CTrecon"}</definedName>
    <definedName name="jhkgh2_3_3_4" localSheetId="0" hidden="1">{#N/A,#N/A,FALSE,"TMCOMP96";#N/A,#N/A,FALSE,"MAT96";#N/A,#N/A,FALSE,"FANDA96";#N/A,#N/A,FALSE,"INTRAN96";#N/A,#N/A,FALSE,"NAA9697";#N/A,#N/A,FALSE,"ECWEBB";#N/A,#N/A,FALSE,"MFT96";#N/A,#N/A,FALSE,"CTrecon"}</definedName>
    <definedName name="jhkgh2_3_3_4" hidden="1">{#N/A,#N/A,FALSE,"TMCOMP96";#N/A,#N/A,FALSE,"MAT96";#N/A,#N/A,FALSE,"FANDA96";#N/A,#N/A,FALSE,"INTRAN96";#N/A,#N/A,FALSE,"NAA9697";#N/A,#N/A,FALSE,"ECWEBB";#N/A,#N/A,FALSE,"MFT96";#N/A,#N/A,FALSE,"CTrecon"}</definedName>
    <definedName name="jhkgh2_3_3_5" localSheetId="0" hidden="1">{#N/A,#N/A,FALSE,"TMCOMP96";#N/A,#N/A,FALSE,"MAT96";#N/A,#N/A,FALSE,"FANDA96";#N/A,#N/A,FALSE,"INTRAN96";#N/A,#N/A,FALSE,"NAA9697";#N/A,#N/A,FALSE,"ECWEBB";#N/A,#N/A,FALSE,"MFT96";#N/A,#N/A,FALSE,"CTrecon"}</definedName>
    <definedName name="jhkgh2_3_3_5" hidden="1">{#N/A,#N/A,FALSE,"TMCOMP96";#N/A,#N/A,FALSE,"MAT96";#N/A,#N/A,FALSE,"FANDA96";#N/A,#N/A,FALSE,"INTRAN96";#N/A,#N/A,FALSE,"NAA9697";#N/A,#N/A,FALSE,"ECWEBB";#N/A,#N/A,FALSE,"MFT96";#N/A,#N/A,FALSE,"CTrecon"}</definedName>
    <definedName name="jhkgh2_3_4" localSheetId="0" hidden="1">{#N/A,#N/A,FALSE,"TMCOMP96";#N/A,#N/A,FALSE,"MAT96";#N/A,#N/A,FALSE,"FANDA96";#N/A,#N/A,FALSE,"INTRAN96";#N/A,#N/A,FALSE,"NAA9697";#N/A,#N/A,FALSE,"ECWEBB";#N/A,#N/A,FALSE,"MFT96";#N/A,#N/A,FALSE,"CTrecon"}</definedName>
    <definedName name="jhkgh2_3_4" hidden="1">{#N/A,#N/A,FALSE,"TMCOMP96";#N/A,#N/A,FALSE,"MAT96";#N/A,#N/A,FALSE,"FANDA96";#N/A,#N/A,FALSE,"INTRAN96";#N/A,#N/A,FALSE,"NAA9697";#N/A,#N/A,FALSE,"ECWEBB";#N/A,#N/A,FALSE,"MFT96";#N/A,#N/A,FALSE,"CTrecon"}</definedName>
    <definedName name="jhkgh2_3_4_1" localSheetId="0" hidden="1">{#N/A,#N/A,FALSE,"TMCOMP96";#N/A,#N/A,FALSE,"MAT96";#N/A,#N/A,FALSE,"FANDA96";#N/A,#N/A,FALSE,"INTRAN96";#N/A,#N/A,FALSE,"NAA9697";#N/A,#N/A,FALSE,"ECWEBB";#N/A,#N/A,FALSE,"MFT96";#N/A,#N/A,FALSE,"CTrecon"}</definedName>
    <definedName name="jhkgh2_3_4_1" hidden="1">{#N/A,#N/A,FALSE,"TMCOMP96";#N/A,#N/A,FALSE,"MAT96";#N/A,#N/A,FALSE,"FANDA96";#N/A,#N/A,FALSE,"INTRAN96";#N/A,#N/A,FALSE,"NAA9697";#N/A,#N/A,FALSE,"ECWEBB";#N/A,#N/A,FALSE,"MFT96";#N/A,#N/A,FALSE,"CTrecon"}</definedName>
    <definedName name="jhkgh2_3_4_2" localSheetId="0" hidden="1">{#N/A,#N/A,FALSE,"TMCOMP96";#N/A,#N/A,FALSE,"MAT96";#N/A,#N/A,FALSE,"FANDA96";#N/A,#N/A,FALSE,"INTRAN96";#N/A,#N/A,FALSE,"NAA9697";#N/A,#N/A,FALSE,"ECWEBB";#N/A,#N/A,FALSE,"MFT96";#N/A,#N/A,FALSE,"CTrecon"}</definedName>
    <definedName name="jhkgh2_3_4_2" hidden="1">{#N/A,#N/A,FALSE,"TMCOMP96";#N/A,#N/A,FALSE,"MAT96";#N/A,#N/A,FALSE,"FANDA96";#N/A,#N/A,FALSE,"INTRAN96";#N/A,#N/A,FALSE,"NAA9697";#N/A,#N/A,FALSE,"ECWEBB";#N/A,#N/A,FALSE,"MFT96";#N/A,#N/A,FALSE,"CTrecon"}</definedName>
    <definedName name="jhkgh2_3_4_3" localSheetId="0" hidden="1">{#N/A,#N/A,FALSE,"TMCOMP96";#N/A,#N/A,FALSE,"MAT96";#N/A,#N/A,FALSE,"FANDA96";#N/A,#N/A,FALSE,"INTRAN96";#N/A,#N/A,FALSE,"NAA9697";#N/A,#N/A,FALSE,"ECWEBB";#N/A,#N/A,FALSE,"MFT96";#N/A,#N/A,FALSE,"CTrecon"}</definedName>
    <definedName name="jhkgh2_3_4_3" hidden="1">{#N/A,#N/A,FALSE,"TMCOMP96";#N/A,#N/A,FALSE,"MAT96";#N/A,#N/A,FALSE,"FANDA96";#N/A,#N/A,FALSE,"INTRAN96";#N/A,#N/A,FALSE,"NAA9697";#N/A,#N/A,FALSE,"ECWEBB";#N/A,#N/A,FALSE,"MFT96";#N/A,#N/A,FALSE,"CTrecon"}</definedName>
    <definedName name="jhkgh2_3_4_4" localSheetId="0" hidden="1">{#N/A,#N/A,FALSE,"TMCOMP96";#N/A,#N/A,FALSE,"MAT96";#N/A,#N/A,FALSE,"FANDA96";#N/A,#N/A,FALSE,"INTRAN96";#N/A,#N/A,FALSE,"NAA9697";#N/A,#N/A,FALSE,"ECWEBB";#N/A,#N/A,FALSE,"MFT96";#N/A,#N/A,FALSE,"CTrecon"}</definedName>
    <definedName name="jhkgh2_3_4_4" hidden="1">{#N/A,#N/A,FALSE,"TMCOMP96";#N/A,#N/A,FALSE,"MAT96";#N/A,#N/A,FALSE,"FANDA96";#N/A,#N/A,FALSE,"INTRAN96";#N/A,#N/A,FALSE,"NAA9697";#N/A,#N/A,FALSE,"ECWEBB";#N/A,#N/A,FALSE,"MFT96";#N/A,#N/A,FALSE,"CTrecon"}</definedName>
    <definedName name="jhkgh2_3_4_5" localSheetId="0" hidden="1">{#N/A,#N/A,FALSE,"TMCOMP96";#N/A,#N/A,FALSE,"MAT96";#N/A,#N/A,FALSE,"FANDA96";#N/A,#N/A,FALSE,"INTRAN96";#N/A,#N/A,FALSE,"NAA9697";#N/A,#N/A,FALSE,"ECWEBB";#N/A,#N/A,FALSE,"MFT96";#N/A,#N/A,FALSE,"CTrecon"}</definedName>
    <definedName name="jhkgh2_3_4_5" hidden="1">{#N/A,#N/A,FALSE,"TMCOMP96";#N/A,#N/A,FALSE,"MAT96";#N/A,#N/A,FALSE,"FANDA96";#N/A,#N/A,FALSE,"INTRAN96";#N/A,#N/A,FALSE,"NAA9697";#N/A,#N/A,FALSE,"ECWEBB";#N/A,#N/A,FALSE,"MFT96";#N/A,#N/A,FALSE,"CTrecon"}</definedName>
    <definedName name="jhkgh2_3_5" localSheetId="0" hidden="1">{#N/A,#N/A,FALSE,"TMCOMP96";#N/A,#N/A,FALSE,"MAT96";#N/A,#N/A,FALSE,"FANDA96";#N/A,#N/A,FALSE,"INTRAN96";#N/A,#N/A,FALSE,"NAA9697";#N/A,#N/A,FALSE,"ECWEBB";#N/A,#N/A,FALSE,"MFT96";#N/A,#N/A,FALSE,"CTrecon"}</definedName>
    <definedName name="jhkgh2_3_5" hidden="1">{#N/A,#N/A,FALSE,"TMCOMP96";#N/A,#N/A,FALSE,"MAT96";#N/A,#N/A,FALSE,"FANDA96";#N/A,#N/A,FALSE,"INTRAN96";#N/A,#N/A,FALSE,"NAA9697";#N/A,#N/A,FALSE,"ECWEBB";#N/A,#N/A,FALSE,"MFT96";#N/A,#N/A,FALSE,"CTrecon"}</definedName>
    <definedName name="jhkgh2_4" localSheetId="0" hidden="1">{#N/A,#N/A,FALSE,"TMCOMP96";#N/A,#N/A,FALSE,"MAT96";#N/A,#N/A,FALSE,"FANDA96";#N/A,#N/A,FALSE,"INTRAN96";#N/A,#N/A,FALSE,"NAA9697";#N/A,#N/A,FALSE,"ECWEBB";#N/A,#N/A,FALSE,"MFT96";#N/A,#N/A,FALSE,"CTrecon"}</definedName>
    <definedName name="jhkgh2_4" hidden="1">{#N/A,#N/A,FALSE,"TMCOMP96";#N/A,#N/A,FALSE,"MAT96";#N/A,#N/A,FALSE,"FANDA96";#N/A,#N/A,FALSE,"INTRAN96";#N/A,#N/A,FALSE,"NAA9697";#N/A,#N/A,FALSE,"ECWEBB";#N/A,#N/A,FALSE,"MFT96";#N/A,#N/A,FALSE,"CTrecon"}</definedName>
    <definedName name="jhkgh2_4_1" localSheetId="0" hidden="1">{#N/A,#N/A,FALSE,"TMCOMP96";#N/A,#N/A,FALSE,"MAT96";#N/A,#N/A,FALSE,"FANDA96";#N/A,#N/A,FALSE,"INTRAN96";#N/A,#N/A,FALSE,"NAA9697";#N/A,#N/A,FALSE,"ECWEBB";#N/A,#N/A,FALSE,"MFT96";#N/A,#N/A,FALSE,"CTrecon"}</definedName>
    <definedName name="jhkgh2_4_1" hidden="1">{#N/A,#N/A,FALSE,"TMCOMP96";#N/A,#N/A,FALSE,"MAT96";#N/A,#N/A,FALSE,"FANDA96";#N/A,#N/A,FALSE,"INTRAN96";#N/A,#N/A,FALSE,"NAA9697";#N/A,#N/A,FALSE,"ECWEBB";#N/A,#N/A,FALSE,"MFT96";#N/A,#N/A,FALSE,"CTrecon"}</definedName>
    <definedName name="jhkgh2_4_1_1" localSheetId="0" hidden="1">{#N/A,#N/A,FALSE,"TMCOMP96";#N/A,#N/A,FALSE,"MAT96";#N/A,#N/A,FALSE,"FANDA96";#N/A,#N/A,FALSE,"INTRAN96";#N/A,#N/A,FALSE,"NAA9697";#N/A,#N/A,FALSE,"ECWEBB";#N/A,#N/A,FALSE,"MFT96";#N/A,#N/A,FALSE,"CTrecon"}</definedName>
    <definedName name="jhkgh2_4_1_1" hidden="1">{#N/A,#N/A,FALSE,"TMCOMP96";#N/A,#N/A,FALSE,"MAT96";#N/A,#N/A,FALSE,"FANDA96";#N/A,#N/A,FALSE,"INTRAN96";#N/A,#N/A,FALSE,"NAA9697";#N/A,#N/A,FALSE,"ECWEBB";#N/A,#N/A,FALSE,"MFT96";#N/A,#N/A,FALSE,"CTrecon"}</definedName>
    <definedName name="jhkgh2_4_1_1_1" localSheetId="0" hidden="1">{#N/A,#N/A,FALSE,"TMCOMP96";#N/A,#N/A,FALSE,"MAT96";#N/A,#N/A,FALSE,"FANDA96";#N/A,#N/A,FALSE,"INTRAN96";#N/A,#N/A,FALSE,"NAA9697";#N/A,#N/A,FALSE,"ECWEBB";#N/A,#N/A,FALSE,"MFT96";#N/A,#N/A,FALSE,"CTrecon"}</definedName>
    <definedName name="jhkgh2_4_1_1_1" hidden="1">{#N/A,#N/A,FALSE,"TMCOMP96";#N/A,#N/A,FALSE,"MAT96";#N/A,#N/A,FALSE,"FANDA96";#N/A,#N/A,FALSE,"INTRAN96";#N/A,#N/A,FALSE,"NAA9697";#N/A,#N/A,FALSE,"ECWEBB";#N/A,#N/A,FALSE,"MFT96";#N/A,#N/A,FALSE,"CTrecon"}</definedName>
    <definedName name="jhkgh2_4_1_1_2" localSheetId="0" hidden="1">{#N/A,#N/A,FALSE,"TMCOMP96";#N/A,#N/A,FALSE,"MAT96";#N/A,#N/A,FALSE,"FANDA96";#N/A,#N/A,FALSE,"INTRAN96";#N/A,#N/A,FALSE,"NAA9697";#N/A,#N/A,FALSE,"ECWEBB";#N/A,#N/A,FALSE,"MFT96";#N/A,#N/A,FALSE,"CTrecon"}</definedName>
    <definedName name="jhkgh2_4_1_1_2" hidden="1">{#N/A,#N/A,FALSE,"TMCOMP96";#N/A,#N/A,FALSE,"MAT96";#N/A,#N/A,FALSE,"FANDA96";#N/A,#N/A,FALSE,"INTRAN96";#N/A,#N/A,FALSE,"NAA9697";#N/A,#N/A,FALSE,"ECWEBB";#N/A,#N/A,FALSE,"MFT96";#N/A,#N/A,FALSE,"CTrecon"}</definedName>
    <definedName name="jhkgh2_4_1_1_3" localSheetId="0" hidden="1">{#N/A,#N/A,FALSE,"TMCOMP96";#N/A,#N/A,FALSE,"MAT96";#N/A,#N/A,FALSE,"FANDA96";#N/A,#N/A,FALSE,"INTRAN96";#N/A,#N/A,FALSE,"NAA9697";#N/A,#N/A,FALSE,"ECWEBB";#N/A,#N/A,FALSE,"MFT96";#N/A,#N/A,FALSE,"CTrecon"}</definedName>
    <definedName name="jhkgh2_4_1_1_3" hidden="1">{#N/A,#N/A,FALSE,"TMCOMP96";#N/A,#N/A,FALSE,"MAT96";#N/A,#N/A,FALSE,"FANDA96";#N/A,#N/A,FALSE,"INTRAN96";#N/A,#N/A,FALSE,"NAA9697";#N/A,#N/A,FALSE,"ECWEBB";#N/A,#N/A,FALSE,"MFT96";#N/A,#N/A,FALSE,"CTrecon"}</definedName>
    <definedName name="jhkgh2_4_1_1_4" localSheetId="0" hidden="1">{#N/A,#N/A,FALSE,"TMCOMP96";#N/A,#N/A,FALSE,"MAT96";#N/A,#N/A,FALSE,"FANDA96";#N/A,#N/A,FALSE,"INTRAN96";#N/A,#N/A,FALSE,"NAA9697";#N/A,#N/A,FALSE,"ECWEBB";#N/A,#N/A,FALSE,"MFT96";#N/A,#N/A,FALSE,"CTrecon"}</definedName>
    <definedName name="jhkgh2_4_1_1_4" hidden="1">{#N/A,#N/A,FALSE,"TMCOMP96";#N/A,#N/A,FALSE,"MAT96";#N/A,#N/A,FALSE,"FANDA96";#N/A,#N/A,FALSE,"INTRAN96";#N/A,#N/A,FALSE,"NAA9697";#N/A,#N/A,FALSE,"ECWEBB";#N/A,#N/A,FALSE,"MFT96";#N/A,#N/A,FALSE,"CTrecon"}</definedName>
    <definedName name="jhkgh2_4_1_1_5" localSheetId="0" hidden="1">{#N/A,#N/A,FALSE,"TMCOMP96";#N/A,#N/A,FALSE,"MAT96";#N/A,#N/A,FALSE,"FANDA96";#N/A,#N/A,FALSE,"INTRAN96";#N/A,#N/A,FALSE,"NAA9697";#N/A,#N/A,FALSE,"ECWEBB";#N/A,#N/A,FALSE,"MFT96";#N/A,#N/A,FALSE,"CTrecon"}</definedName>
    <definedName name="jhkgh2_4_1_1_5" hidden="1">{#N/A,#N/A,FALSE,"TMCOMP96";#N/A,#N/A,FALSE,"MAT96";#N/A,#N/A,FALSE,"FANDA96";#N/A,#N/A,FALSE,"INTRAN96";#N/A,#N/A,FALSE,"NAA9697";#N/A,#N/A,FALSE,"ECWEBB";#N/A,#N/A,FALSE,"MFT96";#N/A,#N/A,FALSE,"CTrecon"}</definedName>
    <definedName name="jhkgh2_4_1_2" localSheetId="0" hidden="1">{#N/A,#N/A,FALSE,"TMCOMP96";#N/A,#N/A,FALSE,"MAT96";#N/A,#N/A,FALSE,"FANDA96";#N/A,#N/A,FALSE,"INTRAN96";#N/A,#N/A,FALSE,"NAA9697";#N/A,#N/A,FALSE,"ECWEBB";#N/A,#N/A,FALSE,"MFT96";#N/A,#N/A,FALSE,"CTrecon"}</definedName>
    <definedName name="jhkgh2_4_1_2" hidden="1">{#N/A,#N/A,FALSE,"TMCOMP96";#N/A,#N/A,FALSE,"MAT96";#N/A,#N/A,FALSE,"FANDA96";#N/A,#N/A,FALSE,"INTRAN96";#N/A,#N/A,FALSE,"NAA9697";#N/A,#N/A,FALSE,"ECWEBB";#N/A,#N/A,FALSE,"MFT96";#N/A,#N/A,FALSE,"CTrecon"}</definedName>
    <definedName name="jhkgh2_4_1_2_1" localSheetId="0" hidden="1">{#N/A,#N/A,FALSE,"TMCOMP96";#N/A,#N/A,FALSE,"MAT96";#N/A,#N/A,FALSE,"FANDA96";#N/A,#N/A,FALSE,"INTRAN96";#N/A,#N/A,FALSE,"NAA9697";#N/A,#N/A,FALSE,"ECWEBB";#N/A,#N/A,FALSE,"MFT96";#N/A,#N/A,FALSE,"CTrecon"}</definedName>
    <definedName name="jhkgh2_4_1_2_1" hidden="1">{#N/A,#N/A,FALSE,"TMCOMP96";#N/A,#N/A,FALSE,"MAT96";#N/A,#N/A,FALSE,"FANDA96";#N/A,#N/A,FALSE,"INTRAN96";#N/A,#N/A,FALSE,"NAA9697";#N/A,#N/A,FALSE,"ECWEBB";#N/A,#N/A,FALSE,"MFT96";#N/A,#N/A,FALSE,"CTrecon"}</definedName>
    <definedName name="jhkgh2_4_1_2_2" localSheetId="0" hidden="1">{#N/A,#N/A,FALSE,"TMCOMP96";#N/A,#N/A,FALSE,"MAT96";#N/A,#N/A,FALSE,"FANDA96";#N/A,#N/A,FALSE,"INTRAN96";#N/A,#N/A,FALSE,"NAA9697";#N/A,#N/A,FALSE,"ECWEBB";#N/A,#N/A,FALSE,"MFT96";#N/A,#N/A,FALSE,"CTrecon"}</definedName>
    <definedName name="jhkgh2_4_1_2_2" hidden="1">{#N/A,#N/A,FALSE,"TMCOMP96";#N/A,#N/A,FALSE,"MAT96";#N/A,#N/A,FALSE,"FANDA96";#N/A,#N/A,FALSE,"INTRAN96";#N/A,#N/A,FALSE,"NAA9697";#N/A,#N/A,FALSE,"ECWEBB";#N/A,#N/A,FALSE,"MFT96";#N/A,#N/A,FALSE,"CTrecon"}</definedName>
    <definedName name="jhkgh2_4_1_2_3" localSheetId="0" hidden="1">{#N/A,#N/A,FALSE,"TMCOMP96";#N/A,#N/A,FALSE,"MAT96";#N/A,#N/A,FALSE,"FANDA96";#N/A,#N/A,FALSE,"INTRAN96";#N/A,#N/A,FALSE,"NAA9697";#N/A,#N/A,FALSE,"ECWEBB";#N/A,#N/A,FALSE,"MFT96";#N/A,#N/A,FALSE,"CTrecon"}</definedName>
    <definedName name="jhkgh2_4_1_2_3" hidden="1">{#N/A,#N/A,FALSE,"TMCOMP96";#N/A,#N/A,FALSE,"MAT96";#N/A,#N/A,FALSE,"FANDA96";#N/A,#N/A,FALSE,"INTRAN96";#N/A,#N/A,FALSE,"NAA9697";#N/A,#N/A,FALSE,"ECWEBB";#N/A,#N/A,FALSE,"MFT96";#N/A,#N/A,FALSE,"CTrecon"}</definedName>
    <definedName name="jhkgh2_4_1_2_4" localSheetId="0" hidden="1">{#N/A,#N/A,FALSE,"TMCOMP96";#N/A,#N/A,FALSE,"MAT96";#N/A,#N/A,FALSE,"FANDA96";#N/A,#N/A,FALSE,"INTRAN96";#N/A,#N/A,FALSE,"NAA9697";#N/A,#N/A,FALSE,"ECWEBB";#N/A,#N/A,FALSE,"MFT96";#N/A,#N/A,FALSE,"CTrecon"}</definedName>
    <definedName name="jhkgh2_4_1_2_4" hidden="1">{#N/A,#N/A,FALSE,"TMCOMP96";#N/A,#N/A,FALSE,"MAT96";#N/A,#N/A,FALSE,"FANDA96";#N/A,#N/A,FALSE,"INTRAN96";#N/A,#N/A,FALSE,"NAA9697";#N/A,#N/A,FALSE,"ECWEBB";#N/A,#N/A,FALSE,"MFT96";#N/A,#N/A,FALSE,"CTrecon"}</definedName>
    <definedName name="jhkgh2_4_1_2_5" localSheetId="0" hidden="1">{#N/A,#N/A,FALSE,"TMCOMP96";#N/A,#N/A,FALSE,"MAT96";#N/A,#N/A,FALSE,"FANDA96";#N/A,#N/A,FALSE,"INTRAN96";#N/A,#N/A,FALSE,"NAA9697";#N/A,#N/A,FALSE,"ECWEBB";#N/A,#N/A,FALSE,"MFT96";#N/A,#N/A,FALSE,"CTrecon"}</definedName>
    <definedName name="jhkgh2_4_1_2_5" hidden="1">{#N/A,#N/A,FALSE,"TMCOMP96";#N/A,#N/A,FALSE,"MAT96";#N/A,#N/A,FALSE,"FANDA96";#N/A,#N/A,FALSE,"INTRAN96";#N/A,#N/A,FALSE,"NAA9697";#N/A,#N/A,FALSE,"ECWEBB";#N/A,#N/A,FALSE,"MFT96";#N/A,#N/A,FALSE,"CTrecon"}</definedName>
    <definedName name="jhkgh2_4_1_3" localSheetId="0" hidden="1">{#N/A,#N/A,FALSE,"TMCOMP96";#N/A,#N/A,FALSE,"MAT96";#N/A,#N/A,FALSE,"FANDA96";#N/A,#N/A,FALSE,"INTRAN96";#N/A,#N/A,FALSE,"NAA9697";#N/A,#N/A,FALSE,"ECWEBB";#N/A,#N/A,FALSE,"MFT96";#N/A,#N/A,FALSE,"CTrecon"}</definedName>
    <definedName name="jhkgh2_4_1_3" hidden="1">{#N/A,#N/A,FALSE,"TMCOMP96";#N/A,#N/A,FALSE,"MAT96";#N/A,#N/A,FALSE,"FANDA96";#N/A,#N/A,FALSE,"INTRAN96";#N/A,#N/A,FALSE,"NAA9697";#N/A,#N/A,FALSE,"ECWEBB";#N/A,#N/A,FALSE,"MFT96";#N/A,#N/A,FALSE,"CTrecon"}</definedName>
    <definedName name="jhkgh2_4_1_3_1" localSheetId="0" hidden="1">{#N/A,#N/A,FALSE,"TMCOMP96";#N/A,#N/A,FALSE,"MAT96";#N/A,#N/A,FALSE,"FANDA96";#N/A,#N/A,FALSE,"INTRAN96";#N/A,#N/A,FALSE,"NAA9697";#N/A,#N/A,FALSE,"ECWEBB";#N/A,#N/A,FALSE,"MFT96";#N/A,#N/A,FALSE,"CTrecon"}</definedName>
    <definedName name="jhkgh2_4_1_3_1" hidden="1">{#N/A,#N/A,FALSE,"TMCOMP96";#N/A,#N/A,FALSE,"MAT96";#N/A,#N/A,FALSE,"FANDA96";#N/A,#N/A,FALSE,"INTRAN96";#N/A,#N/A,FALSE,"NAA9697";#N/A,#N/A,FALSE,"ECWEBB";#N/A,#N/A,FALSE,"MFT96";#N/A,#N/A,FALSE,"CTrecon"}</definedName>
    <definedName name="jhkgh2_4_1_3_2" localSheetId="0" hidden="1">{#N/A,#N/A,FALSE,"TMCOMP96";#N/A,#N/A,FALSE,"MAT96";#N/A,#N/A,FALSE,"FANDA96";#N/A,#N/A,FALSE,"INTRAN96";#N/A,#N/A,FALSE,"NAA9697";#N/A,#N/A,FALSE,"ECWEBB";#N/A,#N/A,FALSE,"MFT96";#N/A,#N/A,FALSE,"CTrecon"}</definedName>
    <definedName name="jhkgh2_4_1_3_2" hidden="1">{#N/A,#N/A,FALSE,"TMCOMP96";#N/A,#N/A,FALSE,"MAT96";#N/A,#N/A,FALSE,"FANDA96";#N/A,#N/A,FALSE,"INTRAN96";#N/A,#N/A,FALSE,"NAA9697";#N/A,#N/A,FALSE,"ECWEBB";#N/A,#N/A,FALSE,"MFT96";#N/A,#N/A,FALSE,"CTrecon"}</definedName>
    <definedName name="jhkgh2_4_1_3_3" localSheetId="0" hidden="1">{#N/A,#N/A,FALSE,"TMCOMP96";#N/A,#N/A,FALSE,"MAT96";#N/A,#N/A,FALSE,"FANDA96";#N/A,#N/A,FALSE,"INTRAN96";#N/A,#N/A,FALSE,"NAA9697";#N/A,#N/A,FALSE,"ECWEBB";#N/A,#N/A,FALSE,"MFT96";#N/A,#N/A,FALSE,"CTrecon"}</definedName>
    <definedName name="jhkgh2_4_1_3_3" hidden="1">{#N/A,#N/A,FALSE,"TMCOMP96";#N/A,#N/A,FALSE,"MAT96";#N/A,#N/A,FALSE,"FANDA96";#N/A,#N/A,FALSE,"INTRAN96";#N/A,#N/A,FALSE,"NAA9697";#N/A,#N/A,FALSE,"ECWEBB";#N/A,#N/A,FALSE,"MFT96";#N/A,#N/A,FALSE,"CTrecon"}</definedName>
    <definedName name="jhkgh2_4_1_3_4" localSheetId="0" hidden="1">{#N/A,#N/A,FALSE,"TMCOMP96";#N/A,#N/A,FALSE,"MAT96";#N/A,#N/A,FALSE,"FANDA96";#N/A,#N/A,FALSE,"INTRAN96";#N/A,#N/A,FALSE,"NAA9697";#N/A,#N/A,FALSE,"ECWEBB";#N/A,#N/A,FALSE,"MFT96";#N/A,#N/A,FALSE,"CTrecon"}</definedName>
    <definedName name="jhkgh2_4_1_3_4" hidden="1">{#N/A,#N/A,FALSE,"TMCOMP96";#N/A,#N/A,FALSE,"MAT96";#N/A,#N/A,FALSE,"FANDA96";#N/A,#N/A,FALSE,"INTRAN96";#N/A,#N/A,FALSE,"NAA9697";#N/A,#N/A,FALSE,"ECWEBB";#N/A,#N/A,FALSE,"MFT96";#N/A,#N/A,FALSE,"CTrecon"}</definedName>
    <definedName name="jhkgh2_4_1_3_5" localSheetId="0" hidden="1">{#N/A,#N/A,FALSE,"TMCOMP96";#N/A,#N/A,FALSE,"MAT96";#N/A,#N/A,FALSE,"FANDA96";#N/A,#N/A,FALSE,"INTRAN96";#N/A,#N/A,FALSE,"NAA9697";#N/A,#N/A,FALSE,"ECWEBB";#N/A,#N/A,FALSE,"MFT96";#N/A,#N/A,FALSE,"CTrecon"}</definedName>
    <definedName name="jhkgh2_4_1_3_5" hidden="1">{#N/A,#N/A,FALSE,"TMCOMP96";#N/A,#N/A,FALSE,"MAT96";#N/A,#N/A,FALSE,"FANDA96";#N/A,#N/A,FALSE,"INTRAN96";#N/A,#N/A,FALSE,"NAA9697";#N/A,#N/A,FALSE,"ECWEBB";#N/A,#N/A,FALSE,"MFT96";#N/A,#N/A,FALSE,"CTrecon"}</definedName>
    <definedName name="jhkgh2_4_1_4" localSheetId="0" hidden="1">{#N/A,#N/A,FALSE,"TMCOMP96";#N/A,#N/A,FALSE,"MAT96";#N/A,#N/A,FALSE,"FANDA96";#N/A,#N/A,FALSE,"INTRAN96";#N/A,#N/A,FALSE,"NAA9697";#N/A,#N/A,FALSE,"ECWEBB";#N/A,#N/A,FALSE,"MFT96";#N/A,#N/A,FALSE,"CTrecon"}</definedName>
    <definedName name="jhkgh2_4_1_4" hidden="1">{#N/A,#N/A,FALSE,"TMCOMP96";#N/A,#N/A,FALSE,"MAT96";#N/A,#N/A,FALSE,"FANDA96";#N/A,#N/A,FALSE,"INTRAN96";#N/A,#N/A,FALSE,"NAA9697";#N/A,#N/A,FALSE,"ECWEBB";#N/A,#N/A,FALSE,"MFT96";#N/A,#N/A,FALSE,"CTrecon"}</definedName>
    <definedName name="jhkgh2_4_1_5" localSheetId="0" hidden="1">{#N/A,#N/A,FALSE,"TMCOMP96";#N/A,#N/A,FALSE,"MAT96";#N/A,#N/A,FALSE,"FANDA96";#N/A,#N/A,FALSE,"INTRAN96";#N/A,#N/A,FALSE,"NAA9697";#N/A,#N/A,FALSE,"ECWEBB";#N/A,#N/A,FALSE,"MFT96";#N/A,#N/A,FALSE,"CTrecon"}</definedName>
    <definedName name="jhkgh2_4_1_5" hidden="1">{#N/A,#N/A,FALSE,"TMCOMP96";#N/A,#N/A,FALSE,"MAT96";#N/A,#N/A,FALSE,"FANDA96";#N/A,#N/A,FALSE,"INTRAN96";#N/A,#N/A,FALSE,"NAA9697";#N/A,#N/A,FALSE,"ECWEBB";#N/A,#N/A,FALSE,"MFT96";#N/A,#N/A,FALSE,"CTrecon"}</definedName>
    <definedName name="jhkgh2_4_2" localSheetId="0" hidden="1">{#N/A,#N/A,FALSE,"TMCOMP96";#N/A,#N/A,FALSE,"MAT96";#N/A,#N/A,FALSE,"FANDA96";#N/A,#N/A,FALSE,"INTRAN96";#N/A,#N/A,FALSE,"NAA9697";#N/A,#N/A,FALSE,"ECWEBB";#N/A,#N/A,FALSE,"MFT96";#N/A,#N/A,FALSE,"CTrecon"}</definedName>
    <definedName name="jhkgh2_4_2" hidden="1">{#N/A,#N/A,FALSE,"TMCOMP96";#N/A,#N/A,FALSE,"MAT96";#N/A,#N/A,FALSE,"FANDA96";#N/A,#N/A,FALSE,"INTRAN96";#N/A,#N/A,FALSE,"NAA9697";#N/A,#N/A,FALSE,"ECWEBB";#N/A,#N/A,FALSE,"MFT96";#N/A,#N/A,FALSE,"CTrecon"}</definedName>
    <definedName name="jhkgh2_4_2_1" localSheetId="0" hidden="1">{#N/A,#N/A,FALSE,"TMCOMP96";#N/A,#N/A,FALSE,"MAT96";#N/A,#N/A,FALSE,"FANDA96";#N/A,#N/A,FALSE,"INTRAN96";#N/A,#N/A,FALSE,"NAA9697";#N/A,#N/A,FALSE,"ECWEBB";#N/A,#N/A,FALSE,"MFT96";#N/A,#N/A,FALSE,"CTrecon"}</definedName>
    <definedName name="jhkgh2_4_2_1" hidden="1">{#N/A,#N/A,FALSE,"TMCOMP96";#N/A,#N/A,FALSE,"MAT96";#N/A,#N/A,FALSE,"FANDA96";#N/A,#N/A,FALSE,"INTRAN96";#N/A,#N/A,FALSE,"NAA9697";#N/A,#N/A,FALSE,"ECWEBB";#N/A,#N/A,FALSE,"MFT96";#N/A,#N/A,FALSE,"CTrecon"}</definedName>
    <definedName name="jhkgh2_4_2_2" localSheetId="0" hidden="1">{#N/A,#N/A,FALSE,"TMCOMP96";#N/A,#N/A,FALSE,"MAT96";#N/A,#N/A,FALSE,"FANDA96";#N/A,#N/A,FALSE,"INTRAN96";#N/A,#N/A,FALSE,"NAA9697";#N/A,#N/A,FALSE,"ECWEBB";#N/A,#N/A,FALSE,"MFT96";#N/A,#N/A,FALSE,"CTrecon"}</definedName>
    <definedName name="jhkgh2_4_2_2" hidden="1">{#N/A,#N/A,FALSE,"TMCOMP96";#N/A,#N/A,FALSE,"MAT96";#N/A,#N/A,FALSE,"FANDA96";#N/A,#N/A,FALSE,"INTRAN96";#N/A,#N/A,FALSE,"NAA9697";#N/A,#N/A,FALSE,"ECWEBB";#N/A,#N/A,FALSE,"MFT96";#N/A,#N/A,FALSE,"CTrecon"}</definedName>
    <definedName name="jhkgh2_4_2_3" localSheetId="0" hidden="1">{#N/A,#N/A,FALSE,"TMCOMP96";#N/A,#N/A,FALSE,"MAT96";#N/A,#N/A,FALSE,"FANDA96";#N/A,#N/A,FALSE,"INTRAN96";#N/A,#N/A,FALSE,"NAA9697";#N/A,#N/A,FALSE,"ECWEBB";#N/A,#N/A,FALSE,"MFT96";#N/A,#N/A,FALSE,"CTrecon"}</definedName>
    <definedName name="jhkgh2_4_2_3" hidden="1">{#N/A,#N/A,FALSE,"TMCOMP96";#N/A,#N/A,FALSE,"MAT96";#N/A,#N/A,FALSE,"FANDA96";#N/A,#N/A,FALSE,"INTRAN96";#N/A,#N/A,FALSE,"NAA9697";#N/A,#N/A,FALSE,"ECWEBB";#N/A,#N/A,FALSE,"MFT96";#N/A,#N/A,FALSE,"CTrecon"}</definedName>
    <definedName name="jhkgh2_4_2_4" localSheetId="0" hidden="1">{#N/A,#N/A,FALSE,"TMCOMP96";#N/A,#N/A,FALSE,"MAT96";#N/A,#N/A,FALSE,"FANDA96";#N/A,#N/A,FALSE,"INTRAN96";#N/A,#N/A,FALSE,"NAA9697";#N/A,#N/A,FALSE,"ECWEBB";#N/A,#N/A,FALSE,"MFT96";#N/A,#N/A,FALSE,"CTrecon"}</definedName>
    <definedName name="jhkgh2_4_2_4" hidden="1">{#N/A,#N/A,FALSE,"TMCOMP96";#N/A,#N/A,FALSE,"MAT96";#N/A,#N/A,FALSE,"FANDA96";#N/A,#N/A,FALSE,"INTRAN96";#N/A,#N/A,FALSE,"NAA9697";#N/A,#N/A,FALSE,"ECWEBB";#N/A,#N/A,FALSE,"MFT96";#N/A,#N/A,FALSE,"CTrecon"}</definedName>
    <definedName name="jhkgh2_4_2_5" localSheetId="0" hidden="1">{#N/A,#N/A,FALSE,"TMCOMP96";#N/A,#N/A,FALSE,"MAT96";#N/A,#N/A,FALSE,"FANDA96";#N/A,#N/A,FALSE,"INTRAN96";#N/A,#N/A,FALSE,"NAA9697";#N/A,#N/A,FALSE,"ECWEBB";#N/A,#N/A,FALSE,"MFT96";#N/A,#N/A,FALSE,"CTrecon"}</definedName>
    <definedName name="jhkgh2_4_2_5" hidden="1">{#N/A,#N/A,FALSE,"TMCOMP96";#N/A,#N/A,FALSE,"MAT96";#N/A,#N/A,FALSE,"FANDA96";#N/A,#N/A,FALSE,"INTRAN96";#N/A,#N/A,FALSE,"NAA9697";#N/A,#N/A,FALSE,"ECWEBB";#N/A,#N/A,FALSE,"MFT96";#N/A,#N/A,FALSE,"CTrecon"}</definedName>
    <definedName name="jhkgh2_4_3" localSheetId="0" hidden="1">{#N/A,#N/A,FALSE,"TMCOMP96";#N/A,#N/A,FALSE,"MAT96";#N/A,#N/A,FALSE,"FANDA96";#N/A,#N/A,FALSE,"INTRAN96";#N/A,#N/A,FALSE,"NAA9697";#N/A,#N/A,FALSE,"ECWEBB";#N/A,#N/A,FALSE,"MFT96";#N/A,#N/A,FALSE,"CTrecon"}</definedName>
    <definedName name="jhkgh2_4_3" hidden="1">{#N/A,#N/A,FALSE,"TMCOMP96";#N/A,#N/A,FALSE,"MAT96";#N/A,#N/A,FALSE,"FANDA96";#N/A,#N/A,FALSE,"INTRAN96";#N/A,#N/A,FALSE,"NAA9697";#N/A,#N/A,FALSE,"ECWEBB";#N/A,#N/A,FALSE,"MFT96";#N/A,#N/A,FALSE,"CTrecon"}</definedName>
    <definedName name="jhkgh2_4_3_1" localSheetId="0" hidden="1">{#N/A,#N/A,FALSE,"TMCOMP96";#N/A,#N/A,FALSE,"MAT96";#N/A,#N/A,FALSE,"FANDA96";#N/A,#N/A,FALSE,"INTRAN96";#N/A,#N/A,FALSE,"NAA9697";#N/A,#N/A,FALSE,"ECWEBB";#N/A,#N/A,FALSE,"MFT96";#N/A,#N/A,FALSE,"CTrecon"}</definedName>
    <definedName name="jhkgh2_4_3_1" hidden="1">{#N/A,#N/A,FALSE,"TMCOMP96";#N/A,#N/A,FALSE,"MAT96";#N/A,#N/A,FALSE,"FANDA96";#N/A,#N/A,FALSE,"INTRAN96";#N/A,#N/A,FALSE,"NAA9697";#N/A,#N/A,FALSE,"ECWEBB";#N/A,#N/A,FALSE,"MFT96";#N/A,#N/A,FALSE,"CTrecon"}</definedName>
    <definedName name="jhkgh2_4_3_2" localSheetId="0" hidden="1">{#N/A,#N/A,FALSE,"TMCOMP96";#N/A,#N/A,FALSE,"MAT96";#N/A,#N/A,FALSE,"FANDA96";#N/A,#N/A,FALSE,"INTRAN96";#N/A,#N/A,FALSE,"NAA9697";#N/A,#N/A,FALSE,"ECWEBB";#N/A,#N/A,FALSE,"MFT96";#N/A,#N/A,FALSE,"CTrecon"}</definedName>
    <definedName name="jhkgh2_4_3_2" hidden="1">{#N/A,#N/A,FALSE,"TMCOMP96";#N/A,#N/A,FALSE,"MAT96";#N/A,#N/A,FALSE,"FANDA96";#N/A,#N/A,FALSE,"INTRAN96";#N/A,#N/A,FALSE,"NAA9697";#N/A,#N/A,FALSE,"ECWEBB";#N/A,#N/A,FALSE,"MFT96";#N/A,#N/A,FALSE,"CTrecon"}</definedName>
    <definedName name="jhkgh2_4_3_3" localSheetId="0" hidden="1">{#N/A,#N/A,FALSE,"TMCOMP96";#N/A,#N/A,FALSE,"MAT96";#N/A,#N/A,FALSE,"FANDA96";#N/A,#N/A,FALSE,"INTRAN96";#N/A,#N/A,FALSE,"NAA9697";#N/A,#N/A,FALSE,"ECWEBB";#N/A,#N/A,FALSE,"MFT96";#N/A,#N/A,FALSE,"CTrecon"}</definedName>
    <definedName name="jhkgh2_4_3_3" hidden="1">{#N/A,#N/A,FALSE,"TMCOMP96";#N/A,#N/A,FALSE,"MAT96";#N/A,#N/A,FALSE,"FANDA96";#N/A,#N/A,FALSE,"INTRAN96";#N/A,#N/A,FALSE,"NAA9697";#N/A,#N/A,FALSE,"ECWEBB";#N/A,#N/A,FALSE,"MFT96";#N/A,#N/A,FALSE,"CTrecon"}</definedName>
    <definedName name="jhkgh2_4_3_4" localSheetId="0" hidden="1">{#N/A,#N/A,FALSE,"TMCOMP96";#N/A,#N/A,FALSE,"MAT96";#N/A,#N/A,FALSE,"FANDA96";#N/A,#N/A,FALSE,"INTRAN96";#N/A,#N/A,FALSE,"NAA9697";#N/A,#N/A,FALSE,"ECWEBB";#N/A,#N/A,FALSE,"MFT96";#N/A,#N/A,FALSE,"CTrecon"}</definedName>
    <definedName name="jhkgh2_4_3_4" hidden="1">{#N/A,#N/A,FALSE,"TMCOMP96";#N/A,#N/A,FALSE,"MAT96";#N/A,#N/A,FALSE,"FANDA96";#N/A,#N/A,FALSE,"INTRAN96";#N/A,#N/A,FALSE,"NAA9697";#N/A,#N/A,FALSE,"ECWEBB";#N/A,#N/A,FALSE,"MFT96";#N/A,#N/A,FALSE,"CTrecon"}</definedName>
    <definedName name="jhkgh2_4_3_5" localSheetId="0" hidden="1">{#N/A,#N/A,FALSE,"TMCOMP96";#N/A,#N/A,FALSE,"MAT96";#N/A,#N/A,FALSE,"FANDA96";#N/A,#N/A,FALSE,"INTRAN96";#N/A,#N/A,FALSE,"NAA9697";#N/A,#N/A,FALSE,"ECWEBB";#N/A,#N/A,FALSE,"MFT96";#N/A,#N/A,FALSE,"CTrecon"}</definedName>
    <definedName name="jhkgh2_4_3_5" hidden="1">{#N/A,#N/A,FALSE,"TMCOMP96";#N/A,#N/A,FALSE,"MAT96";#N/A,#N/A,FALSE,"FANDA96";#N/A,#N/A,FALSE,"INTRAN96";#N/A,#N/A,FALSE,"NAA9697";#N/A,#N/A,FALSE,"ECWEBB";#N/A,#N/A,FALSE,"MFT96";#N/A,#N/A,FALSE,"CTrecon"}</definedName>
    <definedName name="jhkgh2_4_4" localSheetId="0" hidden="1">{#N/A,#N/A,FALSE,"TMCOMP96";#N/A,#N/A,FALSE,"MAT96";#N/A,#N/A,FALSE,"FANDA96";#N/A,#N/A,FALSE,"INTRAN96";#N/A,#N/A,FALSE,"NAA9697";#N/A,#N/A,FALSE,"ECWEBB";#N/A,#N/A,FALSE,"MFT96";#N/A,#N/A,FALSE,"CTrecon"}</definedName>
    <definedName name="jhkgh2_4_4" hidden="1">{#N/A,#N/A,FALSE,"TMCOMP96";#N/A,#N/A,FALSE,"MAT96";#N/A,#N/A,FALSE,"FANDA96";#N/A,#N/A,FALSE,"INTRAN96";#N/A,#N/A,FALSE,"NAA9697";#N/A,#N/A,FALSE,"ECWEBB";#N/A,#N/A,FALSE,"MFT96";#N/A,#N/A,FALSE,"CTrecon"}</definedName>
    <definedName name="jhkgh2_4_4_1" localSheetId="0" hidden="1">{#N/A,#N/A,FALSE,"TMCOMP96";#N/A,#N/A,FALSE,"MAT96";#N/A,#N/A,FALSE,"FANDA96";#N/A,#N/A,FALSE,"INTRAN96";#N/A,#N/A,FALSE,"NAA9697";#N/A,#N/A,FALSE,"ECWEBB";#N/A,#N/A,FALSE,"MFT96";#N/A,#N/A,FALSE,"CTrecon"}</definedName>
    <definedName name="jhkgh2_4_4_1" hidden="1">{#N/A,#N/A,FALSE,"TMCOMP96";#N/A,#N/A,FALSE,"MAT96";#N/A,#N/A,FALSE,"FANDA96";#N/A,#N/A,FALSE,"INTRAN96";#N/A,#N/A,FALSE,"NAA9697";#N/A,#N/A,FALSE,"ECWEBB";#N/A,#N/A,FALSE,"MFT96";#N/A,#N/A,FALSE,"CTrecon"}</definedName>
    <definedName name="jhkgh2_4_4_2" localSheetId="0" hidden="1">{#N/A,#N/A,FALSE,"TMCOMP96";#N/A,#N/A,FALSE,"MAT96";#N/A,#N/A,FALSE,"FANDA96";#N/A,#N/A,FALSE,"INTRAN96";#N/A,#N/A,FALSE,"NAA9697";#N/A,#N/A,FALSE,"ECWEBB";#N/A,#N/A,FALSE,"MFT96";#N/A,#N/A,FALSE,"CTrecon"}</definedName>
    <definedName name="jhkgh2_4_4_2" hidden="1">{#N/A,#N/A,FALSE,"TMCOMP96";#N/A,#N/A,FALSE,"MAT96";#N/A,#N/A,FALSE,"FANDA96";#N/A,#N/A,FALSE,"INTRAN96";#N/A,#N/A,FALSE,"NAA9697";#N/A,#N/A,FALSE,"ECWEBB";#N/A,#N/A,FALSE,"MFT96";#N/A,#N/A,FALSE,"CTrecon"}</definedName>
    <definedName name="jhkgh2_4_4_3" localSheetId="0" hidden="1">{#N/A,#N/A,FALSE,"TMCOMP96";#N/A,#N/A,FALSE,"MAT96";#N/A,#N/A,FALSE,"FANDA96";#N/A,#N/A,FALSE,"INTRAN96";#N/A,#N/A,FALSE,"NAA9697";#N/A,#N/A,FALSE,"ECWEBB";#N/A,#N/A,FALSE,"MFT96";#N/A,#N/A,FALSE,"CTrecon"}</definedName>
    <definedName name="jhkgh2_4_4_3" hidden="1">{#N/A,#N/A,FALSE,"TMCOMP96";#N/A,#N/A,FALSE,"MAT96";#N/A,#N/A,FALSE,"FANDA96";#N/A,#N/A,FALSE,"INTRAN96";#N/A,#N/A,FALSE,"NAA9697";#N/A,#N/A,FALSE,"ECWEBB";#N/A,#N/A,FALSE,"MFT96";#N/A,#N/A,FALSE,"CTrecon"}</definedName>
    <definedName name="jhkgh2_4_4_4" localSheetId="0" hidden="1">{#N/A,#N/A,FALSE,"TMCOMP96";#N/A,#N/A,FALSE,"MAT96";#N/A,#N/A,FALSE,"FANDA96";#N/A,#N/A,FALSE,"INTRAN96";#N/A,#N/A,FALSE,"NAA9697";#N/A,#N/A,FALSE,"ECWEBB";#N/A,#N/A,FALSE,"MFT96";#N/A,#N/A,FALSE,"CTrecon"}</definedName>
    <definedName name="jhkgh2_4_4_4" hidden="1">{#N/A,#N/A,FALSE,"TMCOMP96";#N/A,#N/A,FALSE,"MAT96";#N/A,#N/A,FALSE,"FANDA96";#N/A,#N/A,FALSE,"INTRAN96";#N/A,#N/A,FALSE,"NAA9697";#N/A,#N/A,FALSE,"ECWEBB";#N/A,#N/A,FALSE,"MFT96";#N/A,#N/A,FALSE,"CTrecon"}</definedName>
    <definedName name="jhkgh2_4_4_5" localSheetId="0" hidden="1">{#N/A,#N/A,FALSE,"TMCOMP96";#N/A,#N/A,FALSE,"MAT96";#N/A,#N/A,FALSE,"FANDA96";#N/A,#N/A,FALSE,"INTRAN96";#N/A,#N/A,FALSE,"NAA9697";#N/A,#N/A,FALSE,"ECWEBB";#N/A,#N/A,FALSE,"MFT96";#N/A,#N/A,FALSE,"CTrecon"}</definedName>
    <definedName name="jhkgh2_4_4_5" hidden="1">{#N/A,#N/A,FALSE,"TMCOMP96";#N/A,#N/A,FALSE,"MAT96";#N/A,#N/A,FALSE,"FANDA96";#N/A,#N/A,FALSE,"INTRAN96";#N/A,#N/A,FALSE,"NAA9697";#N/A,#N/A,FALSE,"ECWEBB";#N/A,#N/A,FALSE,"MFT96";#N/A,#N/A,FALSE,"CTrecon"}</definedName>
    <definedName name="jhkgh2_4_5" localSheetId="0" hidden="1">{#N/A,#N/A,FALSE,"TMCOMP96";#N/A,#N/A,FALSE,"MAT96";#N/A,#N/A,FALSE,"FANDA96";#N/A,#N/A,FALSE,"INTRAN96";#N/A,#N/A,FALSE,"NAA9697";#N/A,#N/A,FALSE,"ECWEBB";#N/A,#N/A,FALSE,"MFT96";#N/A,#N/A,FALSE,"CTrecon"}</definedName>
    <definedName name="jhkgh2_4_5" hidden="1">{#N/A,#N/A,FALSE,"TMCOMP96";#N/A,#N/A,FALSE,"MAT96";#N/A,#N/A,FALSE,"FANDA96";#N/A,#N/A,FALSE,"INTRAN96";#N/A,#N/A,FALSE,"NAA9697";#N/A,#N/A,FALSE,"ECWEBB";#N/A,#N/A,FALSE,"MFT96";#N/A,#N/A,FALSE,"CTrecon"}</definedName>
    <definedName name="jhkgh2_5" localSheetId="0" hidden="1">{#N/A,#N/A,FALSE,"TMCOMP96";#N/A,#N/A,FALSE,"MAT96";#N/A,#N/A,FALSE,"FANDA96";#N/A,#N/A,FALSE,"INTRAN96";#N/A,#N/A,FALSE,"NAA9697";#N/A,#N/A,FALSE,"ECWEBB";#N/A,#N/A,FALSE,"MFT96";#N/A,#N/A,FALSE,"CTrecon"}</definedName>
    <definedName name="jhkgh2_5" hidden="1">{#N/A,#N/A,FALSE,"TMCOMP96";#N/A,#N/A,FALSE,"MAT96";#N/A,#N/A,FALSE,"FANDA96";#N/A,#N/A,FALSE,"INTRAN96";#N/A,#N/A,FALSE,"NAA9697";#N/A,#N/A,FALSE,"ECWEBB";#N/A,#N/A,FALSE,"MFT96";#N/A,#N/A,FALSE,"CTrecon"}</definedName>
    <definedName name="jhkgh2_5_1" localSheetId="0" hidden="1">{#N/A,#N/A,FALSE,"TMCOMP96";#N/A,#N/A,FALSE,"MAT96";#N/A,#N/A,FALSE,"FANDA96";#N/A,#N/A,FALSE,"INTRAN96";#N/A,#N/A,FALSE,"NAA9697";#N/A,#N/A,FALSE,"ECWEBB";#N/A,#N/A,FALSE,"MFT96";#N/A,#N/A,FALSE,"CTrecon"}</definedName>
    <definedName name="jhkgh2_5_1" hidden="1">{#N/A,#N/A,FALSE,"TMCOMP96";#N/A,#N/A,FALSE,"MAT96";#N/A,#N/A,FALSE,"FANDA96";#N/A,#N/A,FALSE,"INTRAN96";#N/A,#N/A,FALSE,"NAA9697";#N/A,#N/A,FALSE,"ECWEBB";#N/A,#N/A,FALSE,"MFT96";#N/A,#N/A,FALSE,"CTrecon"}</definedName>
    <definedName name="jhkgh2_5_1_1" localSheetId="0" hidden="1">{#N/A,#N/A,FALSE,"TMCOMP96";#N/A,#N/A,FALSE,"MAT96";#N/A,#N/A,FALSE,"FANDA96";#N/A,#N/A,FALSE,"INTRAN96";#N/A,#N/A,FALSE,"NAA9697";#N/A,#N/A,FALSE,"ECWEBB";#N/A,#N/A,FALSE,"MFT96";#N/A,#N/A,FALSE,"CTrecon"}</definedName>
    <definedName name="jhkgh2_5_1_1" hidden="1">{#N/A,#N/A,FALSE,"TMCOMP96";#N/A,#N/A,FALSE,"MAT96";#N/A,#N/A,FALSE,"FANDA96";#N/A,#N/A,FALSE,"INTRAN96";#N/A,#N/A,FALSE,"NAA9697";#N/A,#N/A,FALSE,"ECWEBB";#N/A,#N/A,FALSE,"MFT96";#N/A,#N/A,FALSE,"CTrecon"}</definedName>
    <definedName name="jhkgh2_5_1_1_1" localSheetId="0" hidden="1">{#N/A,#N/A,FALSE,"TMCOMP96";#N/A,#N/A,FALSE,"MAT96";#N/A,#N/A,FALSE,"FANDA96";#N/A,#N/A,FALSE,"INTRAN96";#N/A,#N/A,FALSE,"NAA9697";#N/A,#N/A,FALSE,"ECWEBB";#N/A,#N/A,FALSE,"MFT96";#N/A,#N/A,FALSE,"CTrecon"}</definedName>
    <definedName name="jhkgh2_5_1_1_1" hidden="1">{#N/A,#N/A,FALSE,"TMCOMP96";#N/A,#N/A,FALSE,"MAT96";#N/A,#N/A,FALSE,"FANDA96";#N/A,#N/A,FALSE,"INTRAN96";#N/A,#N/A,FALSE,"NAA9697";#N/A,#N/A,FALSE,"ECWEBB";#N/A,#N/A,FALSE,"MFT96";#N/A,#N/A,FALSE,"CTrecon"}</definedName>
    <definedName name="jhkgh2_5_1_1_2" localSheetId="0" hidden="1">{#N/A,#N/A,FALSE,"TMCOMP96";#N/A,#N/A,FALSE,"MAT96";#N/A,#N/A,FALSE,"FANDA96";#N/A,#N/A,FALSE,"INTRAN96";#N/A,#N/A,FALSE,"NAA9697";#N/A,#N/A,FALSE,"ECWEBB";#N/A,#N/A,FALSE,"MFT96";#N/A,#N/A,FALSE,"CTrecon"}</definedName>
    <definedName name="jhkgh2_5_1_1_2" hidden="1">{#N/A,#N/A,FALSE,"TMCOMP96";#N/A,#N/A,FALSE,"MAT96";#N/A,#N/A,FALSE,"FANDA96";#N/A,#N/A,FALSE,"INTRAN96";#N/A,#N/A,FALSE,"NAA9697";#N/A,#N/A,FALSE,"ECWEBB";#N/A,#N/A,FALSE,"MFT96";#N/A,#N/A,FALSE,"CTrecon"}</definedName>
    <definedName name="jhkgh2_5_1_1_3" localSheetId="0" hidden="1">{#N/A,#N/A,FALSE,"TMCOMP96";#N/A,#N/A,FALSE,"MAT96";#N/A,#N/A,FALSE,"FANDA96";#N/A,#N/A,FALSE,"INTRAN96";#N/A,#N/A,FALSE,"NAA9697";#N/A,#N/A,FALSE,"ECWEBB";#N/A,#N/A,FALSE,"MFT96";#N/A,#N/A,FALSE,"CTrecon"}</definedName>
    <definedName name="jhkgh2_5_1_1_3" hidden="1">{#N/A,#N/A,FALSE,"TMCOMP96";#N/A,#N/A,FALSE,"MAT96";#N/A,#N/A,FALSE,"FANDA96";#N/A,#N/A,FALSE,"INTRAN96";#N/A,#N/A,FALSE,"NAA9697";#N/A,#N/A,FALSE,"ECWEBB";#N/A,#N/A,FALSE,"MFT96";#N/A,#N/A,FALSE,"CTrecon"}</definedName>
    <definedName name="jhkgh2_5_1_1_4" localSheetId="0" hidden="1">{#N/A,#N/A,FALSE,"TMCOMP96";#N/A,#N/A,FALSE,"MAT96";#N/A,#N/A,FALSE,"FANDA96";#N/A,#N/A,FALSE,"INTRAN96";#N/A,#N/A,FALSE,"NAA9697";#N/A,#N/A,FALSE,"ECWEBB";#N/A,#N/A,FALSE,"MFT96";#N/A,#N/A,FALSE,"CTrecon"}</definedName>
    <definedName name="jhkgh2_5_1_1_4" hidden="1">{#N/A,#N/A,FALSE,"TMCOMP96";#N/A,#N/A,FALSE,"MAT96";#N/A,#N/A,FALSE,"FANDA96";#N/A,#N/A,FALSE,"INTRAN96";#N/A,#N/A,FALSE,"NAA9697";#N/A,#N/A,FALSE,"ECWEBB";#N/A,#N/A,FALSE,"MFT96";#N/A,#N/A,FALSE,"CTrecon"}</definedName>
    <definedName name="jhkgh2_5_1_1_5" localSheetId="0" hidden="1">{#N/A,#N/A,FALSE,"TMCOMP96";#N/A,#N/A,FALSE,"MAT96";#N/A,#N/A,FALSE,"FANDA96";#N/A,#N/A,FALSE,"INTRAN96";#N/A,#N/A,FALSE,"NAA9697";#N/A,#N/A,FALSE,"ECWEBB";#N/A,#N/A,FALSE,"MFT96";#N/A,#N/A,FALSE,"CTrecon"}</definedName>
    <definedName name="jhkgh2_5_1_1_5" hidden="1">{#N/A,#N/A,FALSE,"TMCOMP96";#N/A,#N/A,FALSE,"MAT96";#N/A,#N/A,FALSE,"FANDA96";#N/A,#N/A,FALSE,"INTRAN96";#N/A,#N/A,FALSE,"NAA9697";#N/A,#N/A,FALSE,"ECWEBB";#N/A,#N/A,FALSE,"MFT96";#N/A,#N/A,FALSE,"CTrecon"}</definedName>
    <definedName name="jhkgh2_5_1_2" localSheetId="0" hidden="1">{#N/A,#N/A,FALSE,"TMCOMP96";#N/A,#N/A,FALSE,"MAT96";#N/A,#N/A,FALSE,"FANDA96";#N/A,#N/A,FALSE,"INTRAN96";#N/A,#N/A,FALSE,"NAA9697";#N/A,#N/A,FALSE,"ECWEBB";#N/A,#N/A,FALSE,"MFT96";#N/A,#N/A,FALSE,"CTrecon"}</definedName>
    <definedName name="jhkgh2_5_1_2" hidden="1">{#N/A,#N/A,FALSE,"TMCOMP96";#N/A,#N/A,FALSE,"MAT96";#N/A,#N/A,FALSE,"FANDA96";#N/A,#N/A,FALSE,"INTRAN96";#N/A,#N/A,FALSE,"NAA9697";#N/A,#N/A,FALSE,"ECWEBB";#N/A,#N/A,FALSE,"MFT96";#N/A,#N/A,FALSE,"CTrecon"}</definedName>
    <definedName name="jhkgh2_5_1_2_1" localSheetId="0" hidden="1">{#N/A,#N/A,FALSE,"TMCOMP96";#N/A,#N/A,FALSE,"MAT96";#N/A,#N/A,FALSE,"FANDA96";#N/A,#N/A,FALSE,"INTRAN96";#N/A,#N/A,FALSE,"NAA9697";#N/A,#N/A,FALSE,"ECWEBB";#N/A,#N/A,FALSE,"MFT96";#N/A,#N/A,FALSE,"CTrecon"}</definedName>
    <definedName name="jhkgh2_5_1_2_1" hidden="1">{#N/A,#N/A,FALSE,"TMCOMP96";#N/A,#N/A,FALSE,"MAT96";#N/A,#N/A,FALSE,"FANDA96";#N/A,#N/A,FALSE,"INTRAN96";#N/A,#N/A,FALSE,"NAA9697";#N/A,#N/A,FALSE,"ECWEBB";#N/A,#N/A,FALSE,"MFT96";#N/A,#N/A,FALSE,"CTrecon"}</definedName>
    <definedName name="jhkgh2_5_1_2_2" localSheetId="0" hidden="1">{#N/A,#N/A,FALSE,"TMCOMP96";#N/A,#N/A,FALSE,"MAT96";#N/A,#N/A,FALSE,"FANDA96";#N/A,#N/A,FALSE,"INTRAN96";#N/A,#N/A,FALSE,"NAA9697";#N/A,#N/A,FALSE,"ECWEBB";#N/A,#N/A,FALSE,"MFT96";#N/A,#N/A,FALSE,"CTrecon"}</definedName>
    <definedName name="jhkgh2_5_1_2_2" hidden="1">{#N/A,#N/A,FALSE,"TMCOMP96";#N/A,#N/A,FALSE,"MAT96";#N/A,#N/A,FALSE,"FANDA96";#N/A,#N/A,FALSE,"INTRAN96";#N/A,#N/A,FALSE,"NAA9697";#N/A,#N/A,FALSE,"ECWEBB";#N/A,#N/A,FALSE,"MFT96";#N/A,#N/A,FALSE,"CTrecon"}</definedName>
    <definedName name="jhkgh2_5_1_2_3" localSheetId="0" hidden="1">{#N/A,#N/A,FALSE,"TMCOMP96";#N/A,#N/A,FALSE,"MAT96";#N/A,#N/A,FALSE,"FANDA96";#N/A,#N/A,FALSE,"INTRAN96";#N/A,#N/A,FALSE,"NAA9697";#N/A,#N/A,FALSE,"ECWEBB";#N/A,#N/A,FALSE,"MFT96";#N/A,#N/A,FALSE,"CTrecon"}</definedName>
    <definedName name="jhkgh2_5_1_2_3" hidden="1">{#N/A,#N/A,FALSE,"TMCOMP96";#N/A,#N/A,FALSE,"MAT96";#N/A,#N/A,FALSE,"FANDA96";#N/A,#N/A,FALSE,"INTRAN96";#N/A,#N/A,FALSE,"NAA9697";#N/A,#N/A,FALSE,"ECWEBB";#N/A,#N/A,FALSE,"MFT96";#N/A,#N/A,FALSE,"CTrecon"}</definedName>
    <definedName name="jhkgh2_5_1_2_4" localSheetId="0" hidden="1">{#N/A,#N/A,FALSE,"TMCOMP96";#N/A,#N/A,FALSE,"MAT96";#N/A,#N/A,FALSE,"FANDA96";#N/A,#N/A,FALSE,"INTRAN96";#N/A,#N/A,FALSE,"NAA9697";#N/A,#N/A,FALSE,"ECWEBB";#N/A,#N/A,FALSE,"MFT96";#N/A,#N/A,FALSE,"CTrecon"}</definedName>
    <definedName name="jhkgh2_5_1_2_4" hidden="1">{#N/A,#N/A,FALSE,"TMCOMP96";#N/A,#N/A,FALSE,"MAT96";#N/A,#N/A,FALSE,"FANDA96";#N/A,#N/A,FALSE,"INTRAN96";#N/A,#N/A,FALSE,"NAA9697";#N/A,#N/A,FALSE,"ECWEBB";#N/A,#N/A,FALSE,"MFT96";#N/A,#N/A,FALSE,"CTrecon"}</definedName>
    <definedName name="jhkgh2_5_1_2_5" localSheetId="0" hidden="1">{#N/A,#N/A,FALSE,"TMCOMP96";#N/A,#N/A,FALSE,"MAT96";#N/A,#N/A,FALSE,"FANDA96";#N/A,#N/A,FALSE,"INTRAN96";#N/A,#N/A,FALSE,"NAA9697";#N/A,#N/A,FALSE,"ECWEBB";#N/A,#N/A,FALSE,"MFT96";#N/A,#N/A,FALSE,"CTrecon"}</definedName>
    <definedName name="jhkgh2_5_1_2_5" hidden="1">{#N/A,#N/A,FALSE,"TMCOMP96";#N/A,#N/A,FALSE,"MAT96";#N/A,#N/A,FALSE,"FANDA96";#N/A,#N/A,FALSE,"INTRAN96";#N/A,#N/A,FALSE,"NAA9697";#N/A,#N/A,FALSE,"ECWEBB";#N/A,#N/A,FALSE,"MFT96";#N/A,#N/A,FALSE,"CTrecon"}</definedName>
    <definedName name="jhkgh2_5_1_3" localSheetId="0" hidden="1">{#N/A,#N/A,FALSE,"TMCOMP96";#N/A,#N/A,FALSE,"MAT96";#N/A,#N/A,FALSE,"FANDA96";#N/A,#N/A,FALSE,"INTRAN96";#N/A,#N/A,FALSE,"NAA9697";#N/A,#N/A,FALSE,"ECWEBB";#N/A,#N/A,FALSE,"MFT96";#N/A,#N/A,FALSE,"CTrecon"}</definedName>
    <definedName name="jhkgh2_5_1_3" hidden="1">{#N/A,#N/A,FALSE,"TMCOMP96";#N/A,#N/A,FALSE,"MAT96";#N/A,#N/A,FALSE,"FANDA96";#N/A,#N/A,FALSE,"INTRAN96";#N/A,#N/A,FALSE,"NAA9697";#N/A,#N/A,FALSE,"ECWEBB";#N/A,#N/A,FALSE,"MFT96";#N/A,#N/A,FALSE,"CTrecon"}</definedName>
    <definedName name="jhkgh2_5_1_3_1" localSheetId="0" hidden="1">{#N/A,#N/A,FALSE,"TMCOMP96";#N/A,#N/A,FALSE,"MAT96";#N/A,#N/A,FALSE,"FANDA96";#N/A,#N/A,FALSE,"INTRAN96";#N/A,#N/A,FALSE,"NAA9697";#N/A,#N/A,FALSE,"ECWEBB";#N/A,#N/A,FALSE,"MFT96";#N/A,#N/A,FALSE,"CTrecon"}</definedName>
    <definedName name="jhkgh2_5_1_3_1" hidden="1">{#N/A,#N/A,FALSE,"TMCOMP96";#N/A,#N/A,FALSE,"MAT96";#N/A,#N/A,FALSE,"FANDA96";#N/A,#N/A,FALSE,"INTRAN96";#N/A,#N/A,FALSE,"NAA9697";#N/A,#N/A,FALSE,"ECWEBB";#N/A,#N/A,FALSE,"MFT96";#N/A,#N/A,FALSE,"CTrecon"}</definedName>
    <definedName name="jhkgh2_5_1_3_2" localSheetId="0" hidden="1">{#N/A,#N/A,FALSE,"TMCOMP96";#N/A,#N/A,FALSE,"MAT96";#N/A,#N/A,FALSE,"FANDA96";#N/A,#N/A,FALSE,"INTRAN96";#N/A,#N/A,FALSE,"NAA9697";#N/A,#N/A,FALSE,"ECWEBB";#N/A,#N/A,FALSE,"MFT96";#N/A,#N/A,FALSE,"CTrecon"}</definedName>
    <definedName name="jhkgh2_5_1_3_2" hidden="1">{#N/A,#N/A,FALSE,"TMCOMP96";#N/A,#N/A,FALSE,"MAT96";#N/A,#N/A,FALSE,"FANDA96";#N/A,#N/A,FALSE,"INTRAN96";#N/A,#N/A,FALSE,"NAA9697";#N/A,#N/A,FALSE,"ECWEBB";#N/A,#N/A,FALSE,"MFT96";#N/A,#N/A,FALSE,"CTrecon"}</definedName>
    <definedName name="jhkgh2_5_1_3_3" localSheetId="0" hidden="1">{#N/A,#N/A,FALSE,"TMCOMP96";#N/A,#N/A,FALSE,"MAT96";#N/A,#N/A,FALSE,"FANDA96";#N/A,#N/A,FALSE,"INTRAN96";#N/A,#N/A,FALSE,"NAA9697";#N/A,#N/A,FALSE,"ECWEBB";#N/A,#N/A,FALSE,"MFT96";#N/A,#N/A,FALSE,"CTrecon"}</definedName>
    <definedName name="jhkgh2_5_1_3_3" hidden="1">{#N/A,#N/A,FALSE,"TMCOMP96";#N/A,#N/A,FALSE,"MAT96";#N/A,#N/A,FALSE,"FANDA96";#N/A,#N/A,FALSE,"INTRAN96";#N/A,#N/A,FALSE,"NAA9697";#N/A,#N/A,FALSE,"ECWEBB";#N/A,#N/A,FALSE,"MFT96";#N/A,#N/A,FALSE,"CTrecon"}</definedName>
    <definedName name="jhkgh2_5_1_3_4" localSheetId="0" hidden="1">{#N/A,#N/A,FALSE,"TMCOMP96";#N/A,#N/A,FALSE,"MAT96";#N/A,#N/A,FALSE,"FANDA96";#N/A,#N/A,FALSE,"INTRAN96";#N/A,#N/A,FALSE,"NAA9697";#N/A,#N/A,FALSE,"ECWEBB";#N/A,#N/A,FALSE,"MFT96";#N/A,#N/A,FALSE,"CTrecon"}</definedName>
    <definedName name="jhkgh2_5_1_3_4" hidden="1">{#N/A,#N/A,FALSE,"TMCOMP96";#N/A,#N/A,FALSE,"MAT96";#N/A,#N/A,FALSE,"FANDA96";#N/A,#N/A,FALSE,"INTRAN96";#N/A,#N/A,FALSE,"NAA9697";#N/A,#N/A,FALSE,"ECWEBB";#N/A,#N/A,FALSE,"MFT96";#N/A,#N/A,FALSE,"CTrecon"}</definedName>
    <definedName name="jhkgh2_5_1_3_5" localSheetId="0" hidden="1">{#N/A,#N/A,FALSE,"TMCOMP96";#N/A,#N/A,FALSE,"MAT96";#N/A,#N/A,FALSE,"FANDA96";#N/A,#N/A,FALSE,"INTRAN96";#N/A,#N/A,FALSE,"NAA9697";#N/A,#N/A,FALSE,"ECWEBB";#N/A,#N/A,FALSE,"MFT96";#N/A,#N/A,FALSE,"CTrecon"}</definedName>
    <definedName name="jhkgh2_5_1_3_5" hidden="1">{#N/A,#N/A,FALSE,"TMCOMP96";#N/A,#N/A,FALSE,"MAT96";#N/A,#N/A,FALSE,"FANDA96";#N/A,#N/A,FALSE,"INTRAN96";#N/A,#N/A,FALSE,"NAA9697";#N/A,#N/A,FALSE,"ECWEBB";#N/A,#N/A,FALSE,"MFT96";#N/A,#N/A,FALSE,"CTrecon"}</definedName>
    <definedName name="jhkgh2_5_1_4" localSheetId="0" hidden="1">{#N/A,#N/A,FALSE,"TMCOMP96";#N/A,#N/A,FALSE,"MAT96";#N/A,#N/A,FALSE,"FANDA96";#N/A,#N/A,FALSE,"INTRAN96";#N/A,#N/A,FALSE,"NAA9697";#N/A,#N/A,FALSE,"ECWEBB";#N/A,#N/A,FALSE,"MFT96";#N/A,#N/A,FALSE,"CTrecon"}</definedName>
    <definedName name="jhkgh2_5_1_4" hidden="1">{#N/A,#N/A,FALSE,"TMCOMP96";#N/A,#N/A,FALSE,"MAT96";#N/A,#N/A,FALSE,"FANDA96";#N/A,#N/A,FALSE,"INTRAN96";#N/A,#N/A,FALSE,"NAA9697";#N/A,#N/A,FALSE,"ECWEBB";#N/A,#N/A,FALSE,"MFT96";#N/A,#N/A,FALSE,"CTrecon"}</definedName>
    <definedName name="jhkgh2_5_1_5" localSheetId="0" hidden="1">{#N/A,#N/A,FALSE,"TMCOMP96";#N/A,#N/A,FALSE,"MAT96";#N/A,#N/A,FALSE,"FANDA96";#N/A,#N/A,FALSE,"INTRAN96";#N/A,#N/A,FALSE,"NAA9697";#N/A,#N/A,FALSE,"ECWEBB";#N/A,#N/A,FALSE,"MFT96";#N/A,#N/A,FALSE,"CTrecon"}</definedName>
    <definedName name="jhkgh2_5_1_5" hidden="1">{#N/A,#N/A,FALSE,"TMCOMP96";#N/A,#N/A,FALSE,"MAT96";#N/A,#N/A,FALSE,"FANDA96";#N/A,#N/A,FALSE,"INTRAN96";#N/A,#N/A,FALSE,"NAA9697";#N/A,#N/A,FALSE,"ECWEBB";#N/A,#N/A,FALSE,"MFT96";#N/A,#N/A,FALSE,"CTrecon"}</definedName>
    <definedName name="jhkgh2_5_2" localSheetId="0" hidden="1">{#N/A,#N/A,FALSE,"TMCOMP96";#N/A,#N/A,FALSE,"MAT96";#N/A,#N/A,FALSE,"FANDA96";#N/A,#N/A,FALSE,"INTRAN96";#N/A,#N/A,FALSE,"NAA9697";#N/A,#N/A,FALSE,"ECWEBB";#N/A,#N/A,FALSE,"MFT96";#N/A,#N/A,FALSE,"CTrecon"}</definedName>
    <definedName name="jhkgh2_5_2" hidden="1">{#N/A,#N/A,FALSE,"TMCOMP96";#N/A,#N/A,FALSE,"MAT96";#N/A,#N/A,FALSE,"FANDA96";#N/A,#N/A,FALSE,"INTRAN96";#N/A,#N/A,FALSE,"NAA9697";#N/A,#N/A,FALSE,"ECWEBB";#N/A,#N/A,FALSE,"MFT96";#N/A,#N/A,FALSE,"CTrecon"}</definedName>
    <definedName name="jhkgh2_5_2_1" localSheetId="0" hidden="1">{#N/A,#N/A,FALSE,"TMCOMP96";#N/A,#N/A,FALSE,"MAT96";#N/A,#N/A,FALSE,"FANDA96";#N/A,#N/A,FALSE,"INTRAN96";#N/A,#N/A,FALSE,"NAA9697";#N/A,#N/A,FALSE,"ECWEBB";#N/A,#N/A,FALSE,"MFT96";#N/A,#N/A,FALSE,"CTrecon"}</definedName>
    <definedName name="jhkgh2_5_2_1" hidden="1">{#N/A,#N/A,FALSE,"TMCOMP96";#N/A,#N/A,FALSE,"MAT96";#N/A,#N/A,FALSE,"FANDA96";#N/A,#N/A,FALSE,"INTRAN96";#N/A,#N/A,FALSE,"NAA9697";#N/A,#N/A,FALSE,"ECWEBB";#N/A,#N/A,FALSE,"MFT96";#N/A,#N/A,FALSE,"CTrecon"}</definedName>
    <definedName name="jhkgh2_5_2_2" localSheetId="0" hidden="1">{#N/A,#N/A,FALSE,"TMCOMP96";#N/A,#N/A,FALSE,"MAT96";#N/A,#N/A,FALSE,"FANDA96";#N/A,#N/A,FALSE,"INTRAN96";#N/A,#N/A,FALSE,"NAA9697";#N/A,#N/A,FALSE,"ECWEBB";#N/A,#N/A,FALSE,"MFT96";#N/A,#N/A,FALSE,"CTrecon"}</definedName>
    <definedName name="jhkgh2_5_2_2" hidden="1">{#N/A,#N/A,FALSE,"TMCOMP96";#N/A,#N/A,FALSE,"MAT96";#N/A,#N/A,FALSE,"FANDA96";#N/A,#N/A,FALSE,"INTRAN96";#N/A,#N/A,FALSE,"NAA9697";#N/A,#N/A,FALSE,"ECWEBB";#N/A,#N/A,FALSE,"MFT96";#N/A,#N/A,FALSE,"CTrecon"}</definedName>
    <definedName name="jhkgh2_5_2_3" localSheetId="0" hidden="1">{#N/A,#N/A,FALSE,"TMCOMP96";#N/A,#N/A,FALSE,"MAT96";#N/A,#N/A,FALSE,"FANDA96";#N/A,#N/A,FALSE,"INTRAN96";#N/A,#N/A,FALSE,"NAA9697";#N/A,#N/A,FALSE,"ECWEBB";#N/A,#N/A,FALSE,"MFT96";#N/A,#N/A,FALSE,"CTrecon"}</definedName>
    <definedName name="jhkgh2_5_2_3" hidden="1">{#N/A,#N/A,FALSE,"TMCOMP96";#N/A,#N/A,FALSE,"MAT96";#N/A,#N/A,FALSE,"FANDA96";#N/A,#N/A,FALSE,"INTRAN96";#N/A,#N/A,FALSE,"NAA9697";#N/A,#N/A,FALSE,"ECWEBB";#N/A,#N/A,FALSE,"MFT96";#N/A,#N/A,FALSE,"CTrecon"}</definedName>
    <definedName name="jhkgh2_5_2_4" localSheetId="0" hidden="1">{#N/A,#N/A,FALSE,"TMCOMP96";#N/A,#N/A,FALSE,"MAT96";#N/A,#N/A,FALSE,"FANDA96";#N/A,#N/A,FALSE,"INTRAN96";#N/A,#N/A,FALSE,"NAA9697";#N/A,#N/A,FALSE,"ECWEBB";#N/A,#N/A,FALSE,"MFT96";#N/A,#N/A,FALSE,"CTrecon"}</definedName>
    <definedName name="jhkgh2_5_2_4" hidden="1">{#N/A,#N/A,FALSE,"TMCOMP96";#N/A,#N/A,FALSE,"MAT96";#N/A,#N/A,FALSE,"FANDA96";#N/A,#N/A,FALSE,"INTRAN96";#N/A,#N/A,FALSE,"NAA9697";#N/A,#N/A,FALSE,"ECWEBB";#N/A,#N/A,FALSE,"MFT96";#N/A,#N/A,FALSE,"CTrecon"}</definedName>
    <definedName name="jhkgh2_5_2_5" localSheetId="0" hidden="1">{#N/A,#N/A,FALSE,"TMCOMP96";#N/A,#N/A,FALSE,"MAT96";#N/A,#N/A,FALSE,"FANDA96";#N/A,#N/A,FALSE,"INTRAN96";#N/A,#N/A,FALSE,"NAA9697";#N/A,#N/A,FALSE,"ECWEBB";#N/A,#N/A,FALSE,"MFT96";#N/A,#N/A,FALSE,"CTrecon"}</definedName>
    <definedName name="jhkgh2_5_2_5" hidden="1">{#N/A,#N/A,FALSE,"TMCOMP96";#N/A,#N/A,FALSE,"MAT96";#N/A,#N/A,FALSE,"FANDA96";#N/A,#N/A,FALSE,"INTRAN96";#N/A,#N/A,FALSE,"NAA9697";#N/A,#N/A,FALSE,"ECWEBB";#N/A,#N/A,FALSE,"MFT96";#N/A,#N/A,FALSE,"CTrecon"}</definedName>
    <definedName name="jhkgh2_5_3" localSheetId="0" hidden="1">{#N/A,#N/A,FALSE,"TMCOMP96";#N/A,#N/A,FALSE,"MAT96";#N/A,#N/A,FALSE,"FANDA96";#N/A,#N/A,FALSE,"INTRAN96";#N/A,#N/A,FALSE,"NAA9697";#N/A,#N/A,FALSE,"ECWEBB";#N/A,#N/A,FALSE,"MFT96";#N/A,#N/A,FALSE,"CTrecon"}</definedName>
    <definedName name="jhkgh2_5_3" hidden="1">{#N/A,#N/A,FALSE,"TMCOMP96";#N/A,#N/A,FALSE,"MAT96";#N/A,#N/A,FALSE,"FANDA96";#N/A,#N/A,FALSE,"INTRAN96";#N/A,#N/A,FALSE,"NAA9697";#N/A,#N/A,FALSE,"ECWEBB";#N/A,#N/A,FALSE,"MFT96";#N/A,#N/A,FALSE,"CTrecon"}</definedName>
    <definedName name="jhkgh2_5_3_1" localSheetId="0" hidden="1">{#N/A,#N/A,FALSE,"TMCOMP96";#N/A,#N/A,FALSE,"MAT96";#N/A,#N/A,FALSE,"FANDA96";#N/A,#N/A,FALSE,"INTRAN96";#N/A,#N/A,FALSE,"NAA9697";#N/A,#N/A,FALSE,"ECWEBB";#N/A,#N/A,FALSE,"MFT96";#N/A,#N/A,FALSE,"CTrecon"}</definedName>
    <definedName name="jhkgh2_5_3_1" hidden="1">{#N/A,#N/A,FALSE,"TMCOMP96";#N/A,#N/A,FALSE,"MAT96";#N/A,#N/A,FALSE,"FANDA96";#N/A,#N/A,FALSE,"INTRAN96";#N/A,#N/A,FALSE,"NAA9697";#N/A,#N/A,FALSE,"ECWEBB";#N/A,#N/A,FALSE,"MFT96";#N/A,#N/A,FALSE,"CTrecon"}</definedName>
    <definedName name="jhkgh2_5_3_2" localSheetId="0" hidden="1">{#N/A,#N/A,FALSE,"TMCOMP96";#N/A,#N/A,FALSE,"MAT96";#N/A,#N/A,FALSE,"FANDA96";#N/A,#N/A,FALSE,"INTRAN96";#N/A,#N/A,FALSE,"NAA9697";#N/A,#N/A,FALSE,"ECWEBB";#N/A,#N/A,FALSE,"MFT96";#N/A,#N/A,FALSE,"CTrecon"}</definedName>
    <definedName name="jhkgh2_5_3_2" hidden="1">{#N/A,#N/A,FALSE,"TMCOMP96";#N/A,#N/A,FALSE,"MAT96";#N/A,#N/A,FALSE,"FANDA96";#N/A,#N/A,FALSE,"INTRAN96";#N/A,#N/A,FALSE,"NAA9697";#N/A,#N/A,FALSE,"ECWEBB";#N/A,#N/A,FALSE,"MFT96";#N/A,#N/A,FALSE,"CTrecon"}</definedName>
    <definedName name="jhkgh2_5_3_3" localSheetId="0" hidden="1">{#N/A,#N/A,FALSE,"TMCOMP96";#N/A,#N/A,FALSE,"MAT96";#N/A,#N/A,FALSE,"FANDA96";#N/A,#N/A,FALSE,"INTRAN96";#N/A,#N/A,FALSE,"NAA9697";#N/A,#N/A,FALSE,"ECWEBB";#N/A,#N/A,FALSE,"MFT96";#N/A,#N/A,FALSE,"CTrecon"}</definedName>
    <definedName name="jhkgh2_5_3_3" hidden="1">{#N/A,#N/A,FALSE,"TMCOMP96";#N/A,#N/A,FALSE,"MAT96";#N/A,#N/A,FALSE,"FANDA96";#N/A,#N/A,FALSE,"INTRAN96";#N/A,#N/A,FALSE,"NAA9697";#N/A,#N/A,FALSE,"ECWEBB";#N/A,#N/A,FALSE,"MFT96";#N/A,#N/A,FALSE,"CTrecon"}</definedName>
    <definedName name="jhkgh2_5_3_4" localSheetId="0" hidden="1">{#N/A,#N/A,FALSE,"TMCOMP96";#N/A,#N/A,FALSE,"MAT96";#N/A,#N/A,FALSE,"FANDA96";#N/A,#N/A,FALSE,"INTRAN96";#N/A,#N/A,FALSE,"NAA9697";#N/A,#N/A,FALSE,"ECWEBB";#N/A,#N/A,FALSE,"MFT96";#N/A,#N/A,FALSE,"CTrecon"}</definedName>
    <definedName name="jhkgh2_5_3_4" hidden="1">{#N/A,#N/A,FALSE,"TMCOMP96";#N/A,#N/A,FALSE,"MAT96";#N/A,#N/A,FALSE,"FANDA96";#N/A,#N/A,FALSE,"INTRAN96";#N/A,#N/A,FALSE,"NAA9697";#N/A,#N/A,FALSE,"ECWEBB";#N/A,#N/A,FALSE,"MFT96";#N/A,#N/A,FALSE,"CTrecon"}</definedName>
    <definedName name="jhkgh2_5_3_5" localSheetId="0" hidden="1">{#N/A,#N/A,FALSE,"TMCOMP96";#N/A,#N/A,FALSE,"MAT96";#N/A,#N/A,FALSE,"FANDA96";#N/A,#N/A,FALSE,"INTRAN96";#N/A,#N/A,FALSE,"NAA9697";#N/A,#N/A,FALSE,"ECWEBB";#N/A,#N/A,FALSE,"MFT96";#N/A,#N/A,FALSE,"CTrecon"}</definedName>
    <definedName name="jhkgh2_5_3_5" hidden="1">{#N/A,#N/A,FALSE,"TMCOMP96";#N/A,#N/A,FALSE,"MAT96";#N/A,#N/A,FALSE,"FANDA96";#N/A,#N/A,FALSE,"INTRAN96";#N/A,#N/A,FALSE,"NAA9697";#N/A,#N/A,FALSE,"ECWEBB";#N/A,#N/A,FALSE,"MFT96";#N/A,#N/A,FALSE,"CTrecon"}</definedName>
    <definedName name="jhkgh2_5_4" localSheetId="0" hidden="1">{#N/A,#N/A,FALSE,"TMCOMP96";#N/A,#N/A,FALSE,"MAT96";#N/A,#N/A,FALSE,"FANDA96";#N/A,#N/A,FALSE,"INTRAN96";#N/A,#N/A,FALSE,"NAA9697";#N/A,#N/A,FALSE,"ECWEBB";#N/A,#N/A,FALSE,"MFT96";#N/A,#N/A,FALSE,"CTrecon"}</definedName>
    <definedName name="jhkgh2_5_4" hidden="1">{#N/A,#N/A,FALSE,"TMCOMP96";#N/A,#N/A,FALSE,"MAT96";#N/A,#N/A,FALSE,"FANDA96";#N/A,#N/A,FALSE,"INTRAN96";#N/A,#N/A,FALSE,"NAA9697";#N/A,#N/A,FALSE,"ECWEBB";#N/A,#N/A,FALSE,"MFT96";#N/A,#N/A,FALSE,"CTrecon"}</definedName>
    <definedName name="jhkgh2_5_4_1" localSheetId="0" hidden="1">{#N/A,#N/A,FALSE,"TMCOMP96";#N/A,#N/A,FALSE,"MAT96";#N/A,#N/A,FALSE,"FANDA96";#N/A,#N/A,FALSE,"INTRAN96";#N/A,#N/A,FALSE,"NAA9697";#N/A,#N/A,FALSE,"ECWEBB";#N/A,#N/A,FALSE,"MFT96";#N/A,#N/A,FALSE,"CTrecon"}</definedName>
    <definedName name="jhkgh2_5_4_1" hidden="1">{#N/A,#N/A,FALSE,"TMCOMP96";#N/A,#N/A,FALSE,"MAT96";#N/A,#N/A,FALSE,"FANDA96";#N/A,#N/A,FALSE,"INTRAN96";#N/A,#N/A,FALSE,"NAA9697";#N/A,#N/A,FALSE,"ECWEBB";#N/A,#N/A,FALSE,"MFT96";#N/A,#N/A,FALSE,"CTrecon"}</definedName>
    <definedName name="jhkgh2_5_4_2" localSheetId="0" hidden="1">{#N/A,#N/A,FALSE,"TMCOMP96";#N/A,#N/A,FALSE,"MAT96";#N/A,#N/A,FALSE,"FANDA96";#N/A,#N/A,FALSE,"INTRAN96";#N/A,#N/A,FALSE,"NAA9697";#N/A,#N/A,FALSE,"ECWEBB";#N/A,#N/A,FALSE,"MFT96";#N/A,#N/A,FALSE,"CTrecon"}</definedName>
    <definedName name="jhkgh2_5_4_2" hidden="1">{#N/A,#N/A,FALSE,"TMCOMP96";#N/A,#N/A,FALSE,"MAT96";#N/A,#N/A,FALSE,"FANDA96";#N/A,#N/A,FALSE,"INTRAN96";#N/A,#N/A,FALSE,"NAA9697";#N/A,#N/A,FALSE,"ECWEBB";#N/A,#N/A,FALSE,"MFT96";#N/A,#N/A,FALSE,"CTrecon"}</definedName>
    <definedName name="jhkgh2_5_4_3" localSheetId="0" hidden="1">{#N/A,#N/A,FALSE,"TMCOMP96";#N/A,#N/A,FALSE,"MAT96";#N/A,#N/A,FALSE,"FANDA96";#N/A,#N/A,FALSE,"INTRAN96";#N/A,#N/A,FALSE,"NAA9697";#N/A,#N/A,FALSE,"ECWEBB";#N/A,#N/A,FALSE,"MFT96";#N/A,#N/A,FALSE,"CTrecon"}</definedName>
    <definedName name="jhkgh2_5_4_3" hidden="1">{#N/A,#N/A,FALSE,"TMCOMP96";#N/A,#N/A,FALSE,"MAT96";#N/A,#N/A,FALSE,"FANDA96";#N/A,#N/A,FALSE,"INTRAN96";#N/A,#N/A,FALSE,"NAA9697";#N/A,#N/A,FALSE,"ECWEBB";#N/A,#N/A,FALSE,"MFT96";#N/A,#N/A,FALSE,"CTrecon"}</definedName>
    <definedName name="jhkgh2_5_4_4" localSheetId="0" hidden="1">{#N/A,#N/A,FALSE,"TMCOMP96";#N/A,#N/A,FALSE,"MAT96";#N/A,#N/A,FALSE,"FANDA96";#N/A,#N/A,FALSE,"INTRAN96";#N/A,#N/A,FALSE,"NAA9697";#N/A,#N/A,FALSE,"ECWEBB";#N/A,#N/A,FALSE,"MFT96";#N/A,#N/A,FALSE,"CTrecon"}</definedName>
    <definedName name="jhkgh2_5_4_4" hidden="1">{#N/A,#N/A,FALSE,"TMCOMP96";#N/A,#N/A,FALSE,"MAT96";#N/A,#N/A,FALSE,"FANDA96";#N/A,#N/A,FALSE,"INTRAN96";#N/A,#N/A,FALSE,"NAA9697";#N/A,#N/A,FALSE,"ECWEBB";#N/A,#N/A,FALSE,"MFT96";#N/A,#N/A,FALSE,"CTrecon"}</definedName>
    <definedName name="jhkgh2_5_4_5" localSheetId="0" hidden="1">{#N/A,#N/A,FALSE,"TMCOMP96";#N/A,#N/A,FALSE,"MAT96";#N/A,#N/A,FALSE,"FANDA96";#N/A,#N/A,FALSE,"INTRAN96";#N/A,#N/A,FALSE,"NAA9697";#N/A,#N/A,FALSE,"ECWEBB";#N/A,#N/A,FALSE,"MFT96";#N/A,#N/A,FALSE,"CTrecon"}</definedName>
    <definedName name="jhkgh2_5_4_5" hidden="1">{#N/A,#N/A,FALSE,"TMCOMP96";#N/A,#N/A,FALSE,"MAT96";#N/A,#N/A,FALSE,"FANDA96";#N/A,#N/A,FALSE,"INTRAN96";#N/A,#N/A,FALSE,"NAA9697";#N/A,#N/A,FALSE,"ECWEBB";#N/A,#N/A,FALSE,"MFT96";#N/A,#N/A,FALSE,"CTrecon"}</definedName>
    <definedName name="jhkgh2_5_5" localSheetId="0" hidden="1">{#N/A,#N/A,FALSE,"TMCOMP96";#N/A,#N/A,FALSE,"MAT96";#N/A,#N/A,FALSE,"FANDA96";#N/A,#N/A,FALSE,"INTRAN96";#N/A,#N/A,FALSE,"NAA9697";#N/A,#N/A,FALSE,"ECWEBB";#N/A,#N/A,FALSE,"MFT96";#N/A,#N/A,FALSE,"CTrecon"}</definedName>
    <definedName name="jhkgh2_5_5" hidden="1">{#N/A,#N/A,FALSE,"TMCOMP96";#N/A,#N/A,FALSE,"MAT96";#N/A,#N/A,FALSE,"FANDA96";#N/A,#N/A,FALSE,"INTRAN96";#N/A,#N/A,FALSE,"NAA9697";#N/A,#N/A,FALSE,"ECWEBB";#N/A,#N/A,FALSE,"MFT96";#N/A,#N/A,FALSE,"CTrecon"}</definedName>
    <definedName name="Local_Share_Total">'Part 1'!$K$180</definedName>
    <definedName name="n" localSheetId="0" hidden="1">{#N/A,#N/A,FALSE,"TMCOMP96";#N/A,#N/A,FALSE,"MAT96";#N/A,#N/A,FALSE,"FANDA96";#N/A,#N/A,FALSE,"INTRAN96";#N/A,#N/A,FALSE,"NAA9697";#N/A,#N/A,FALSE,"ECWEBB";#N/A,#N/A,FALSE,"MFT96";#N/A,#N/A,FALSE,"CTrecon"}</definedName>
    <definedName name="n" localSheetId="2" hidden="1">{#N/A,#N/A,FALSE,"TMCOMP96";#N/A,#N/A,FALSE,"MAT96";#N/A,#N/A,FALSE,"FANDA96";#N/A,#N/A,FALSE,"INTRAN96";#N/A,#N/A,FALSE,"NAA9697";#N/A,#N/A,FALSE,"ECWEBB";#N/A,#N/A,FALSE,"MFT96";#N/A,#N/A,FALSE,"CTrecon"}</definedName>
    <definedName name="n" localSheetId="3" hidden="1">{#N/A,#N/A,FALSE,"TMCOMP96";#N/A,#N/A,FALSE,"MAT96";#N/A,#N/A,FALSE,"FANDA96";#N/A,#N/A,FALSE,"INTRAN96";#N/A,#N/A,FALSE,"NAA9697";#N/A,#N/A,FALSE,"ECWEBB";#N/A,#N/A,FALSE,"MFT96";#N/A,#N/A,FALSE,"CTrecon"}</definedName>
    <definedName name="n" localSheetId="5" hidden="1">{#N/A,#N/A,FALSE,"TMCOMP96";#N/A,#N/A,FALSE,"MAT96";#N/A,#N/A,FALSE,"FANDA96";#N/A,#N/A,FALSE,"INTRAN96";#N/A,#N/A,FALSE,"NAA9697";#N/A,#N/A,FALSE,"ECWEBB";#N/A,#N/A,FALSE,"MFT96";#N/A,#N/A,FALSE,"CTrecon"}</definedName>
    <definedName name="n" localSheetId="4"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n_1" localSheetId="0" hidden="1">{#N/A,#N/A,FALSE,"TMCOMP96";#N/A,#N/A,FALSE,"MAT96";#N/A,#N/A,FALSE,"FANDA96";#N/A,#N/A,FALSE,"INTRAN96";#N/A,#N/A,FALSE,"NAA9697";#N/A,#N/A,FALSE,"ECWEBB";#N/A,#N/A,FALSE,"MFT96";#N/A,#N/A,FALSE,"CTrecon"}</definedName>
    <definedName name="n_1" localSheetId="2" hidden="1">{#N/A,#N/A,FALSE,"TMCOMP96";#N/A,#N/A,FALSE,"MAT96";#N/A,#N/A,FALSE,"FANDA96";#N/A,#N/A,FALSE,"INTRAN96";#N/A,#N/A,FALSE,"NAA9697";#N/A,#N/A,FALSE,"ECWEBB";#N/A,#N/A,FALSE,"MFT96";#N/A,#N/A,FALSE,"CTrecon"}</definedName>
    <definedName name="n_1" localSheetId="3" hidden="1">{#N/A,#N/A,FALSE,"TMCOMP96";#N/A,#N/A,FALSE,"MAT96";#N/A,#N/A,FALSE,"FANDA96";#N/A,#N/A,FALSE,"INTRAN96";#N/A,#N/A,FALSE,"NAA9697";#N/A,#N/A,FALSE,"ECWEBB";#N/A,#N/A,FALSE,"MFT96";#N/A,#N/A,FALSE,"CTrecon"}</definedName>
    <definedName name="n_1" localSheetId="5" hidden="1">{#N/A,#N/A,FALSE,"TMCOMP96";#N/A,#N/A,FALSE,"MAT96";#N/A,#N/A,FALSE,"FANDA96";#N/A,#N/A,FALSE,"INTRAN96";#N/A,#N/A,FALSE,"NAA9697";#N/A,#N/A,FALSE,"ECWEBB";#N/A,#N/A,FALSE,"MFT96";#N/A,#N/A,FALSE,"CTrecon"}</definedName>
    <definedName name="n_1" localSheetId="4" hidden="1">{#N/A,#N/A,FALSE,"TMCOMP96";#N/A,#N/A,FALSE,"MAT96";#N/A,#N/A,FALSE,"FANDA96";#N/A,#N/A,FALSE,"INTRAN96";#N/A,#N/A,FALSE,"NAA9697";#N/A,#N/A,FALSE,"ECWEBB";#N/A,#N/A,FALSE,"MFT96";#N/A,#N/A,FALSE,"CTrecon"}</definedName>
    <definedName name="n_1" hidden="1">{#N/A,#N/A,FALSE,"TMCOMP96";#N/A,#N/A,FALSE,"MAT96";#N/A,#N/A,FALSE,"FANDA96";#N/A,#N/A,FALSE,"INTRAN96";#N/A,#N/A,FALSE,"NAA9697";#N/A,#N/A,FALSE,"ECWEBB";#N/A,#N/A,FALSE,"MFT96";#N/A,#N/A,FALSE,"CTrecon"}</definedName>
    <definedName name="n_1_1" localSheetId="0" hidden="1">{#N/A,#N/A,FALSE,"TMCOMP96";#N/A,#N/A,FALSE,"MAT96";#N/A,#N/A,FALSE,"FANDA96";#N/A,#N/A,FALSE,"INTRAN96";#N/A,#N/A,FALSE,"NAA9697";#N/A,#N/A,FALSE,"ECWEBB";#N/A,#N/A,FALSE,"MFT96";#N/A,#N/A,FALSE,"CTrecon"}</definedName>
    <definedName name="n_1_1" hidden="1">{#N/A,#N/A,FALSE,"TMCOMP96";#N/A,#N/A,FALSE,"MAT96";#N/A,#N/A,FALSE,"FANDA96";#N/A,#N/A,FALSE,"INTRAN96";#N/A,#N/A,FALSE,"NAA9697";#N/A,#N/A,FALSE,"ECWEBB";#N/A,#N/A,FALSE,"MFT96";#N/A,#N/A,FALSE,"CTrecon"}</definedName>
    <definedName name="n_1_1_1" localSheetId="0" hidden="1">{#N/A,#N/A,FALSE,"TMCOMP96";#N/A,#N/A,FALSE,"MAT96";#N/A,#N/A,FALSE,"FANDA96";#N/A,#N/A,FALSE,"INTRAN96";#N/A,#N/A,FALSE,"NAA9697";#N/A,#N/A,FALSE,"ECWEBB";#N/A,#N/A,FALSE,"MFT96";#N/A,#N/A,FALSE,"CTrecon"}</definedName>
    <definedName name="n_1_1_1" hidden="1">{#N/A,#N/A,FALSE,"TMCOMP96";#N/A,#N/A,FALSE,"MAT96";#N/A,#N/A,FALSE,"FANDA96";#N/A,#N/A,FALSE,"INTRAN96";#N/A,#N/A,FALSE,"NAA9697";#N/A,#N/A,FALSE,"ECWEBB";#N/A,#N/A,FALSE,"MFT96";#N/A,#N/A,FALSE,"CTrecon"}</definedName>
    <definedName name="n_1_1_1_1" localSheetId="0" hidden="1">{#N/A,#N/A,FALSE,"TMCOMP96";#N/A,#N/A,FALSE,"MAT96";#N/A,#N/A,FALSE,"FANDA96";#N/A,#N/A,FALSE,"INTRAN96";#N/A,#N/A,FALSE,"NAA9697";#N/A,#N/A,FALSE,"ECWEBB";#N/A,#N/A,FALSE,"MFT96";#N/A,#N/A,FALSE,"CTrecon"}</definedName>
    <definedName name="n_1_1_1_1" hidden="1">{#N/A,#N/A,FALSE,"TMCOMP96";#N/A,#N/A,FALSE,"MAT96";#N/A,#N/A,FALSE,"FANDA96";#N/A,#N/A,FALSE,"INTRAN96";#N/A,#N/A,FALSE,"NAA9697";#N/A,#N/A,FALSE,"ECWEBB";#N/A,#N/A,FALSE,"MFT96";#N/A,#N/A,FALSE,"CTrecon"}</definedName>
    <definedName name="n_1_1_1_1_1" localSheetId="0" hidden="1">{#N/A,#N/A,FALSE,"TMCOMP96";#N/A,#N/A,FALSE,"MAT96";#N/A,#N/A,FALSE,"FANDA96";#N/A,#N/A,FALSE,"INTRAN96";#N/A,#N/A,FALSE,"NAA9697";#N/A,#N/A,FALSE,"ECWEBB";#N/A,#N/A,FALSE,"MFT96";#N/A,#N/A,FALSE,"CTrecon"}</definedName>
    <definedName name="n_1_1_1_1_1" hidden="1">{#N/A,#N/A,FALSE,"TMCOMP96";#N/A,#N/A,FALSE,"MAT96";#N/A,#N/A,FALSE,"FANDA96";#N/A,#N/A,FALSE,"INTRAN96";#N/A,#N/A,FALSE,"NAA9697";#N/A,#N/A,FALSE,"ECWEBB";#N/A,#N/A,FALSE,"MFT96";#N/A,#N/A,FALSE,"CTrecon"}</definedName>
    <definedName name="n_1_1_1_1_2" localSheetId="0" hidden="1">{#N/A,#N/A,FALSE,"TMCOMP96";#N/A,#N/A,FALSE,"MAT96";#N/A,#N/A,FALSE,"FANDA96";#N/A,#N/A,FALSE,"INTRAN96";#N/A,#N/A,FALSE,"NAA9697";#N/A,#N/A,FALSE,"ECWEBB";#N/A,#N/A,FALSE,"MFT96";#N/A,#N/A,FALSE,"CTrecon"}</definedName>
    <definedName name="n_1_1_1_1_2" hidden="1">{#N/A,#N/A,FALSE,"TMCOMP96";#N/A,#N/A,FALSE,"MAT96";#N/A,#N/A,FALSE,"FANDA96";#N/A,#N/A,FALSE,"INTRAN96";#N/A,#N/A,FALSE,"NAA9697";#N/A,#N/A,FALSE,"ECWEBB";#N/A,#N/A,FALSE,"MFT96";#N/A,#N/A,FALSE,"CTrecon"}</definedName>
    <definedName name="n_1_1_1_1_3" localSheetId="0" hidden="1">{#N/A,#N/A,FALSE,"TMCOMP96";#N/A,#N/A,FALSE,"MAT96";#N/A,#N/A,FALSE,"FANDA96";#N/A,#N/A,FALSE,"INTRAN96";#N/A,#N/A,FALSE,"NAA9697";#N/A,#N/A,FALSE,"ECWEBB";#N/A,#N/A,FALSE,"MFT96";#N/A,#N/A,FALSE,"CTrecon"}</definedName>
    <definedName name="n_1_1_1_1_3" hidden="1">{#N/A,#N/A,FALSE,"TMCOMP96";#N/A,#N/A,FALSE,"MAT96";#N/A,#N/A,FALSE,"FANDA96";#N/A,#N/A,FALSE,"INTRAN96";#N/A,#N/A,FALSE,"NAA9697";#N/A,#N/A,FALSE,"ECWEBB";#N/A,#N/A,FALSE,"MFT96";#N/A,#N/A,FALSE,"CTrecon"}</definedName>
    <definedName name="n_1_1_1_1_4" localSheetId="0" hidden="1">{#N/A,#N/A,FALSE,"TMCOMP96";#N/A,#N/A,FALSE,"MAT96";#N/A,#N/A,FALSE,"FANDA96";#N/A,#N/A,FALSE,"INTRAN96";#N/A,#N/A,FALSE,"NAA9697";#N/A,#N/A,FALSE,"ECWEBB";#N/A,#N/A,FALSE,"MFT96";#N/A,#N/A,FALSE,"CTrecon"}</definedName>
    <definedName name="n_1_1_1_1_4" hidden="1">{#N/A,#N/A,FALSE,"TMCOMP96";#N/A,#N/A,FALSE,"MAT96";#N/A,#N/A,FALSE,"FANDA96";#N/A,#N/A,FALSE,"INTRAN96";#N/A,#N/A,FALSE,"NAA9697";#N/A,#N/A,FALSE,"ECWEBB";#N/A,#N/A,FALSE,"MFT96";#N/A,#N/A,FALSE,"CTrecon"}</definedName>
    <definedName name="n_1_1_1_1_5" localSheetId="0" hidden="1">{#N/A,#N/A,FALSE,"TMCOMP96";#N/A,#N/A,FALSE,"MAT96";#N/A,#N/A,FALSE,"FANDA96";#N/A,#N/A,FALSE,"INTRAN96";#N/A,#N/A,FALSE,"NAA9697";#N/A,#N/A,FALSE,"ECWEBB";#N/A,#N/A,FALSE,"MFT96";#N/A,#N/A,FALSE,"CTrecon"}</definedName>
    <definedName name="n_1_1_1_1_5" hidden="1">{#N/A,#N/A,FALSE,"TMCOMP96";#N/A,#N/A,FALSE,"MAT96";#N/A,#N/A,FALSE,"FANDA96";#N/A,#N/A,FALSE,"INTRAN96";#N/A,#N/A,FALSE,"NAA9697";#N/A,#N/A,FALSE,"ECWEBB";#N/A,#N/A,FALSE,"MFT96";#N/A,#N/A,FALSE,"CTrecon"}</definedName>
    <definedName name="n_1_1_1_2" localSheetId="0" hidden="1">{#N/A,#N/A,FALSE,"TMCOMP96";#N/A,#N/A,FALSE,"MAT96";#N/A,#N/A,FALSE,"FANDA96";#N/A,#N/A,FALSE,"INTRAN96";#N/A,#N/A,FALSE,"NAA9697";#N/A,#N/A,FALSE,"ECWEBB";#N/A,#N/A,FALSE,"MFT96";#N/A,#N/A,FALSE,"CTrecon"}</definedName>
    <definedName name="n_1_1_1_2" hidden="1">{#N/A,#N/A,FALSE,"TMCOMP96";#N/A,#N/A,FALSE,"MAT96";#N/A,#N/A,FALSE,"FANDA96";#N/A,#N/A,FALSE,"INTRAN96";#N/A,#N/A,FALSE,"NAA9697";#N/A,#N/A,FALSE,"ECWEBB";#N/A,#N/A,FALSE,"MFT96";#N/A,#N/A,FALSE,"CTrecon"}</definedName>
    <definedName name="n_1_1_1_2_1" localSheetId="0" hidden="1">{#N/A,#N/A,FALSE,"TMCOMP96";#N/A,#N/A,FALSE,"MAT96";#N/A,#N/A,FALSE,"FANDA96";#N/A,#N/A,FALSE,"INTRAN96";#N/A,#N/A,FALSE,"NAA9697";#N/A,#N/A,FALSE,"ECWEBB";#N/A,#N/A,FALSE,"MFT96";#N/A,#N/A,FALSE,"CTrecon"}</definedName>
    <definedName name="n_1_1_1_2_1" hidden="1">{#N/A,#N/A,FALSE,"TMCOMP96";#N/A,#N/A,FALSE,"MAT96";#N/A,#N/A,FALSE,"FANDA96";#N/A,#N/A,FALSE,"INTRAN96";#N/A,#N/A,FALSE,"NAA9697";#N/A,#N/A,FALSE,"ECWEBB";#N/A,#N/A,FALSE,"MFT96";#N/A,#N/A,FALSE,"CTrecon"}</definedName>
    <definedName name="n_1_1_1_2_2" localSheetId="0" hidden="1">{#N/A,#N/A,FALSE,"TMCOMP96";#N/A,#N/A,FALSE,"MAT96";#N/A,#N/A,FALSE,"FANDA96";#N/A,#N/A,FALSE,"INTRAN96";#N/A,#N/A,FALSE,"NAA9697";#N/A,#N/A,FALSE,"ECWEBB";#N/A,#N/A,FALSE,"MFT96";#N/A,#N/A,FALSE,"CTrecon"}</definedName>
    <definedName name="n_1_1_1_2_2" hidden="1">{#N/A,#N/A,FALSE,"TMCOMP96";#N/A,#N/A,FALSE,"MAT96";#N/A,#N/A,FALSE,"FANDA96";#N/A,#N/A,FALSE,"INTRAN96";#N/A,#N/A,FALSE,"NAA9697";#N/A,#N/A,FALSE,"ECWEBB";#N/A,#N/A,FALSE,"MFT96";#N/A,#N/A,FALSE,"CTrecon"}</definedName>
    <definedName name="n_1_1_1_2_3" localSheetId="0" hidden="1">{#N/A,#N/A,FALSE,"TMCOMP96";#N/A,#N/A,FALSE,"MAT96";#N/A,#N/A,FALSE,"FANDA96";#N/A,#N/A,FALSE,"INTRAN96";#N/A,#N/A,FALSE,"NAA9697";#N/A,#N/A,FALSE,"ECWEBB";#N/A,#N/A,FALSE,"MFT96";#N/A,#N/A,FALSE,"CTrecon"}</definedName>
    <definedName name="n_1_1_1_2_3" hidden="1">{#N/A,#N/A,FALSE,"TMCOMP96";#N/A,#N/A,FALSE,"MAT96";#N/A,#N/A,FALSE,"FANDA96";#N/A,#N/A,FALSE,"INTRAN96";#N/A,#N/A,FALSE,"NAA9697";#N/A,#N/A,FALSE,"ECWEBB";#N/A,#N/A,FALSE,"MFT96";#N/A,#N/A,FALSE,"CTrecon"}</definedName>
    <definedName name="n_1_1_1_2_4" localSheetId="0" hidden="1">{#N/A,#N/A,FALSE,"TMCOMP96";#N/A,#N/A,FALSE,"MAT96";#N/A,#N/A,FALSE,"FANDA96";#N/A,#N/A,FALSE,"INTRAN96";#N/A,#N/A,FALSE,"NAA9697";#N/A,#N/A,FALSE,"ECWEBB";#N/A,#N/A,FALSE,"MFT96";#N/A,#N/A,FALSE,"CTrecon"}</definedName>
    <definedName name="n_1_1_1_2_4" hidden="1">{#N/A,#N/A,FALSE,"TMCOMP96";#N/A,#N/A,FALSE,"MAT96";#N/A,#N/A,FALSE,"FANDA96";#N/A,#N/A,FALSE,"INTRAN96";#N/A,#N/A,FALSE,"NAA9697";#N/A,#N/A,FALSE,"ECWEBB";#N/A,#N/A,FALSE,"MFT96";#N/A,#N/A,FALSE,"CTrecon"}</definedName>
    <definedName name="n_1_1_1_2_5" localSheetId="0" hidden="1">{#N/A,#N/A,FALSE,"TMCOMP96";#N/A,#N/A,FALSE,"MAT96";#N/A,#N/A,FALSE,"FANDA96";#N/A,#N/A,FALSE,"INTRAN96";#N/A,#N/A,FALSE,"NAA9697";#N/A,#N/A,FALSE,"ECWEBB";#N/A,#N/A,FALSE,"MFT96";#N/A,#N/A,FALSE,"CTrecon"}</definedName>
    <definedName name="n_1_1_1_2_5" hidden="1">{#N/A,#N/A,FALSE,"TMCOMP96";#N/A,#N/A,FALSE,"MAT96";#N/A,#N/A,FALSE,"FANDA96";#N/A,#N/A,FALSE,"INTRAN96";#N/A,#N/A,FALSE,"NAA9697";#N/A,#N/A,FALSE,"ECWEBB";#N/A,#N/A,FALSE,"MFT96";#N/A,#N/A,FALSE,"CTrecon"}</definedName>
    <definedName name="n_1_1_1_3" localSheetId="0" hidden="1">{#N/A,#N/A,FALSE,"TMCOMP96";#N/A,#N/A,FALSE,"MAT96";#N/A,#N/A,FALSE,"FANDA96";#N/A,#N/A,FALSE,"INTRAN96";#N/A,#N/A,FALSE,"NAA9697";#N/A,#N/A,FALSE,"ECWEBB";#N/A,#N/A,FALSE,"MFT96";#N/A,#N/A,FALSE,"CTrecon"}</definedName>
    <definedName name="n_1_1_1_3" hidden="1">{#N/A,#N/A,FALSE,"TMCOMP96";#N/A,#N/A,FALSE,"MAT96";#N/A,#N/A,FALSE,"FANDA96";#N/A,#N/A,FALSE,"INTRAN96";#N/A,#N/A,FALSE,"NAA9697";#N/A,#N/A,FALSE,"ECWEBB";#N/A,#N/A,FALSE,"MFT96";#N/A,#N/A,FALSE,"CTrecon"}</definedName>
    <definedName name="n_1_1_1_3_1" localSheetId="0" hidden="1">{#N/A,#N/A,FALSE,"TMCOMP96";#N/A,#N/A,FALSE,"MAT96";#N/A,#N/A,FALSE,"FANDA96";#N/A,#N/A,FALSE,"INTRAN96";#N/A,#N/A,FALSE,"NAA9697";#N/A,#N/A,FALSE,"ECWEBB";#N/A,#N/A,FALSE,"MFT96";#N/A,#N/A,FALSE,"CTrecon"}</definedName>
    <definedName name="n_1_1_1_3_1" hidden="1">{#N/A,#N/A,FALSE,"TMCOMP96";#N/A,#N/A,FALSE,"MAT96";#N/A,#N/A,FALSE,"FANDA96";#N/A,#N/A,FALSE,"INTRAN96";#N/A,#N/A,FALSE,"NAA9697";#N/A,#N/A,FALSE,"ECWEBB";#N/A,#N/A,FALSE,"MFT96";#N/A,#N/A,FALSE,"CTrecon"}</definedName>
    <definedName name="n_1_1_1_3_2" localSheetId="0" hidden="1">{#N/A,#N/A,FALSE,"TMCOMP96";#N/A,#N/A,FALSE,"MAT96";#N/A,#N/A,FALSE,"FANDA96";#N/A,#N/A,FALSE,"INTRAN96";#N/A,#N/A,FALSE,"NAA9697";#N/A,#N/A,FALSE,"ECWEBB";#N/A,#N/A,FALSE,"MFT96";#N/A,#N/A,FALSE,"CTrecon"}</definedName>
    <definedName name="n_1_1_1_3_2" hidden="1">{#N/A,#N/A,FALSE,"TMCOMP96";#N/A,#N/A,FALSE,"MAT96";#N/A,#N/A,FALSE,"FANDA96";#N/A,#N/A,FALSE,"INTRAN96";#N/A,#N/A,FALSE,"NAA9697";#N/A,#N/A,FALSE,"ECWEBB";#N/A,#N/A,FALSE,"MFT96";#N/A,#N/A,FALSE,"CTrecon"}</definedName>
    <definedName name="n_1_1_1_3_3" localSheetId="0" hidden="1">{#N/A,#N/A,FALSE,"TMCOMP96";#N/A,#N/A,FALSE,"MAT96";#N/A,#N/A,FALSE,"FANDA96";#N/A,#N/A,FALSE,"INTRAN96";#N/A,#N/A,FALSE,"NAA9697";#N/A,#N/A,FALSE,"ECWEBB";#N/A,#N/A,FALSE,"MFT96";#N/A,#N/A,FALSE,"CTrecon"}</definedName>
    <definedName name="n_1_1_1_3_3" hidden="1">{#N/A,#N/A,FALSE,"TMCOMP96";#N/A,#N/A,FALSE,"MAT96";#N/A,#N/A,FALSE,"FANDA96";#N/A,#N/A,FALSE,"INTRAN96";#N/A,#N/A,FALSE,"NAA9697";#N/A,#N/A,FALSE,"ECWEBB";#N/A,#N/A,FALSE,"MFT96";#N/A,#N/A,FALSE,"CTrecon"}</definedName>
    <definedName name="n_1_1_1_3_4" localSheetId="0" hidden="1">{#N/A,#N/A,FALSE,"TMCOMP96";#N/A,#N/A,FALSE,"MAT96";#N/A,#N/A,FALSE,"FANDA96";#N/A,#N/A,FALSE,"INTRAN96";#N/A,#N/A,FALSE,"NAA9697";#N/A,#N/A,FALSE,"ECWEBB";#N/A,#N/A,FALSE,"MFT96";#N/A,#N/A,FALSE,"CTrecon"}</definedName>
    <definedName name="n_1_1_1_3_4" hidden="1">{#N/A,#N/A,FALSE,"TMCOMP96";#N/A,#N/A,FALSE,"MAT96";#N/A,#N/A,FALSE,"FANDA96";#N/A,#N/A,FALSE,"INTRAN96";#N/A,#N/A,FALSE,"NAA9697";#N/A,#N/A,FALSE,"ECWEBB";#N/A,#N/A,FALSE,"MFT96";#N/A,#N/A,FALSE,"CTrecon"}</definedName>
    <definedName name="n_1_1_1_3_5" localSheetId="0" hidden="1">{#N/A,#N/A,FALSE,"TMCOMP96";#N/A,#N/A,FALSE,"MAT96";#N/A,#N/A,FALSE,"FANDA96";#N/A,#N/A,FALSE,"INTRAN96";#N/A,#N/A,FALSE,"NAA9697";#N/A,#N/A,FALSE,"ECWEBB";#N/A,#N/A,FALSE,"MFT96";#N/A,#N/A,FALSE,"CTrecon"}</definedName>
    <definedName name="n_1_1_1_3_5" hidden="1">{#N/A,#N/A,FALSE,"TMCOMP96";#N/A,#N/A,FALSE,"MAT96";#N/A,#N/A,FALSE,"FANDA96";#N/A,#N/A,FALSE,"INTRAN96";#N/A,#N/A,FALSE,"NAA9697";#N/A,#N/A,FALSE,"ECWEBB";#N/A,#N/A,FALSE,"MFT96";#N/A,#N/A,FALSE,"CTrecon"}</definedName>
    <definedName name="n_1_1_1_4" localSheetId="0" hidden="1">{#N/A,#N/A,FALSE,"TMCOMP96";#N/A,#N/A,FALSE,"MAT96";#N/A,#N/A,FALSE,"FANDA96";#N/A,#N/A,FALSE,"INTRAN96";#N/A,#N/A,FALSE,"NAA9697";#N/A,#N/A,FALSE,"ECWEBB";#N/A,#N/A,FALSE,"MFT96";#N/A,#N/A,FALSE,"CTrecon"}</definedName>
    <definedName name="n_1_1_1_4" hidden="1">{#N/A,#N/A,FALSE,"TMCOMP96";#N/A,#N/A,FALSE,"MAT96";#N/A,#N/A,FALSE,"FANDA96";#N/A,#N/A,FALSE,"INTRAN96";#N/A,#N/A,FALSE,"NAA9697";#N/A,#N/A,FALSE,"ECWEBB";#N/A,#N/A,FALSE,"MFT96";#N/A,#N/A,FALSE,"CTrecon"}</definedName>
    <definedName name="n_1_1_1_5" localSheetId="0" hidden="1">{#N/A,#N/A,FALSE,"TMCOMP96";#N/A,#N/A,FALSE,"MAT96";#N/A,#N/A,FALSE,"FANDA96";#N/A,#N/A,FALSE,"INTRAN96";#N/A,#N/A,FALSE,"NAA9697";#N/A,#N/A,FALSE,"ECWEBB";#N/A,#N/A,FALSE,"MFT96";#N/A,#N/A,FALSE,"CTrecon"}</definedName>
    <definedName name="n_1_1_1_5" hidden="1">{#N/A,#N/A,FALSE,"TMCOMP96";#N/A,#N/A,FALSE,"MAT96";#N/A,#N/A,FALSE,"FANDA96";#N/A,#N/A,FALSE,"INTRAN96";#N/A,#N/A,FALSE,"NAA9697";#N/A,#N/A,FALSE,"ECWEBB";#N/A,#N/A,FALSE,"MFT96";#N/A,#N/A,FALSE,"CTrecon"}</definedName>
    <definedName name="n_1_1_2" localSheetId="0" hidden="1">{#N/A,#N/A,FALSE,"TMCOMP96";#N/A,#N/A,FALSE,"MAT96";#N/A,#N/A,FALSE,"FANDA96";#N/A,#N/A,FALSE,"INTRAN96";#N/A,#N/A,FALSE,"NAA9697";#N/A,#N/A,FALSE,"ECWEBB";#N/A,#N/A,FALSE,"MFT96";#N/A,#N/A,FALSE,"CTrecon"}</definedName>
    <definedName name="n_1_1_2" hidden="1">{#N/A,#N/A,FALSE,"TMCOMP96";#N/A,#N/A,FALSE,"MAT96";#N/A,#N/A,FALSE,"FANDA96";#N/A,#N/A,FALSE,"INTRAN96";#N/A,#N/A,FALSE,"NAA9697";#N/A,#N/A,FALSE,"ECWEBB";#N/A,#N/A,FALSE,"MFT96";#N/A,#N/A,FALSE,"CTrecon"}</definedName>
    <definedName name="n_1_1_2_1" localSheetId="0" hidden="1">{#N/A,#N/A,FALSE,"TMCOMP96";#N/A,#N/A,FALSE,"MAT96";#N/A,#N/A,FALSE,"FANDA96";#N/A,#N/A,FALSE,"INTRAN96";#N/A,#N/A,FALSE,"NAA9697";#N/A,#N/A,FALSE,"ECWEBB";#N/A,#N/A,FALSE,"MFT96";#N/A,#N/A,FALSE,"CTrecon"}</definedName>
    <definedName name="n_1_1_2_1" hidden="1">{#N/A,#N/A,FALSE,"TMCOMP96";#N/A,#N/A,FALSE,"MAT96";#N/A,#N/A,FALSE,"FANDA96";#N/A,#N/A,FALSE,"INTRAN96";#N/A,#N/A,FALSE,"NAA9697";#N/A,#N/A,FALSE,"ECWEBB";#N/A,#N/A,FALSE,"MFT96";#N/A,#N/A,FALSE,"CTrecon"}</definedName>
    <definedName name="n_1_1_2_2" localSheetId="0" hidden="1">{#N/A,#N/A,FALSE,"TMCOMP96";#N/A,#N/A,FALSE,"MAT96";#N/A,#N/A,FALSE,"FANDA96";#N/A,#N/A,FALSE,"INTRAN96";#N/A,#N/A,FALSE,"NAA9697";#N/A,#N/A,FALSE,"ECWEBB";#N/A,#N/A,FALSE,"MFT96";#N/A,#N/A,FALSE,"CTrecon"}</definedName>
    <definedName name="n_1_1_2_2" hidden="1">{#N/A,#N/A,FALSE,"TMCOMP96";#N/A,#N/A,FALSE,"MAT96";#N/A,#N/A,FALSE,"FANDA96";#N/A,#N/A,FALSE,"INTRAN96";#N/A,#N/A,FALSE,"NAA9697";#N/A,#N/A,FALSE,"ECWEBB";#N/A,#N/A,FALSE,"MFT96";#N/A,#N/A,FALSE,"CTrecon"}</definedName>
    <definedName name="n_1_1_2_3" localSheetId="0" hidden="1">{#N/A,#N/A,FALSE,"TMCOMP96";#N/A,#N/A,FALSE,"MAT96";#N/A,#N/A,FALSE,"FANDA96";#N/A,#N/A,FALSE,"INTRAN96";#N/A,#N/A,FALSE,"NAA9697";#N/A,#N/A,FALSE,"ECWEBB";#N/A,#N/A,FALSE,"MFT96";#N/A,#N/A,FALSE,"CTrecon"}</definedName>
    <definedName name="n_1_1_2_3" hidden="1">{#N/A,#N/A,FALSE,"TMCOMP96";#N/A,#N/A,FALSE,"MAT96";#N/A,#N/A,FALSE,"FANDA96";#N/A,#N/A,FALSE,"INTRAN96";#N/A,#N/A,FALSE,"NAA9697";#N/A,#N/A,FALSE,"ECWEBB";#N/A,#N/A,FALSE,"MFT96";#N/A,#N/A,FALSE,"CTrecon"}</definedName>
    <definedName name="n_1_1_2_4" localSheetId="0" hidden="1">{#N/A,#N/A,FALSE,"TMCOMP96";#N/A,#N/A,FALSE,"MAT96";#N/A,#N/A,FALSE,"FANDA96";#N/A,#N/A,FALSE,"INTRAN96";#N/A,#N/A,FALSE,"NAA9697";#N/A,#N/A,FALSE,"ECWEBB";#N/A,#N/A,FALSE,"MFT96";#N/A,#N/A,FALSE,"CTrecon"}</definedName>
    <definedName name="n_1_1_2_4" hidden="1">{#N/A,#N/A,FALSE,"TMCOMP96";#N/A,#N/A,FALSE,"MAT96";#N/A,#N/A,FALSE,"FANDA96";#N/A,#N/A,FALSE,"INTRAN96";#N/A,#N/A,FALSE,"NAA9697";#N/A,#N/A,FALSE,"ECWEBB";#N/A,#N/A,FALSE,"MFT96";#N/A,#N/A,FALSE,"CTrecon"}</definedName>
    <definedName name="n_1_1_2_5" localSheetId="0" hidden="1">{#N/A,#N/A,FALSE,"TMCOMP96";#N/A,#N/A,FALSE,"MAT96";#N/A,#N/A,FALSE,"FANDA96";#N/A,#N/A,FALSE,"INTRAN96";#N/A,#N/A,FALSE,"NAA9697";#N/A,#N/A,FALSE,"ECWEBB";#N/A,#N/A,FALSE,"MFT96";#N/A,#N/A,FALSE,"CTrecon"}</definedName>
    <definedName name="n_1_1_2_5" hidden="1">{#N/A,#N/A,FALSE,"TMCOMP96";#N/A,#N/A,FALSE,"MAT96";#N/A,#N/A,FALSE,"FANDA96";#N/A,#N/A,FALSE,"INTRAN96";#N/A,#N/A,FALSE,"NAA9697";#N/A,#N/A,FALSE,"ECWEBB";#N/A,#N/A,FALSE,"MFT96";#N/A,#N/A,FALSE,"CTrecon"}</definedName>
    <definedName name="n_1_1_3" localSheetId="0" hidden="1">{#N/A,#N/A,FALSE,"TMCOMP96";#N/A,#N/A,FALSE,"MAT96";#N/A,#N/A,FALSE,"FANDA96";#N/A,#N/A,FALSE,"INTRAN96";#N/A,#N/A,FALSE,"NAA9697";#N/A,#N/A,FALSE,"ECWEBB";#N/A,#N/A,FALSE,"MFT96";#N/A,#N/A,FALSE,"CTrecon"}</definedName>
    <definedName name="n_1_1_3" hidden="1">{#N/A,#N/A,FALSE,"TMCOMP96";#N/A,#N/A,FALSE,"MAT96";#N/A,#N/A,FALSE,"FANDA96";#N/A,#N/A,FALSE,"INTRAN96";#N/A,#N/A,FALSE,"NAA9697";#N/A,#N/A,FALSE,"ECWEBB";#N/A,#N/A,FALSE,"MFT96";#N/A,#N/A,FALSE,"CTrecon"}</definedName>
    <definedName name="n_1_1_3_1" localSheetId="0" hidden="1">{#N/A,#N/A,FALSE,"TMCOMP96";#N/A,#N/A,FALSE,"MAT96";#N/A,#N/A,FALSE,"FANDA96";#N/A,#N/A,FALSE,"INTRAN96";#N/A,#N/A,FALSE,"NAA9697";#N/A,#N/A,FALSE,"ECWEBB";#N/A,#N/A,FALSE,"MFT96";#N/A,#N/A,FALSE,"CTrecon"}</definedName>
    <definedName name="n_1_1_3_1" hidden="1">{#N/A,#N/A,FALSE,"TMCOMP96";#N/A,#N/A,FALSE,"MAT96";#N/A,#N/A,FALSE,"FANDA96";#N/A,#N/A,FALSE,"INTRAN96";#N/A,#N/A,FALSE,"NAA9697";#N/A,#N/A,FALSE,"ECWEBB";#N/A,#N/A,FALSE,"MFT96";#N/A,#N/A,FALSE,"CTrecon"}</definedName>
    <definedName name="n_1_1_3_2" localSheetId="0" hidden="1">{#N/A,#N/A,FALSE,"TMCOMP96";#N/A,#N/A,FALSE,"MAT96";#N/A,#N/A,FALSE,"FANDA96";#N/A,#N/A,FALSE,"INTRAN96";#N/A,#N/A,FALSE,"NAA9697";#N/A,#N/A,FALSE,"ECWEBB";#N/A,#N/A,FALSE,"MFT96";#N/A,#N/A,FALSE,"CTrecon"}</definedName>
    <definedName name="n_1_1_3_2" hidden="1">{#N/A,#N/A,FALSE,"TMCOMP96";#N/A,#N/A,FALSE,"MAT96";#N/A,#N/A,FALSE,"FANDA96";#N/A,#N/A,FALSE,"INTRAN96";#N/A,#N/A,FALSE,"NAA9697";#N/A,#N/A,FALSE,"ECWEBB";#N/A,#N/A,FALSE,"MFT96";#N/A,#N/A,FALSE,"CTrecon"}</definedName>
    <definedName name="n_1_1_3_3" localSheetId="0" hidden="1">{#N/A,#N/A,FALSE,"TMCOMP96";#N/A,#N/A,FALSE,"MAT96";#N/A,#N/A,FALSE,"FANDA96";#N/A,#N/A,FALSE,"INTRAN96";#N/A,#N/A,FALSE,"NAA9697";#N/A,#N/A,FALSE,"ECWEBB";#N/A,#N/A,FALSE,"MFT96";#N/A,#N/A,FALSE,"CTrecon"}</definedName>
    <definedName name="n_1_1_3_3" hidden="1">{#N/A,#N/A,FALSE,"TMCOMP96";#N/A,#N/A,FALSE,"MAT96";#N/A,#N/A,FALSE,"FANDA96";#N/A,#N/A,FALSE,"INTRAN96";#N/A,#N/A,FALSE,"NAA9697";#N/A,#N/A,FALSE,"ECWEBB";#N/A,#N/A,FALSE,"MFT96";#N/A,#N/A,FALSE,"CTrecon"}</definedName>
    <definedName name="n_1_1_3_4" localSheetId="0" hidden="1">{#N/A,#N/A,FALSE,"TMCOMP96";#N/A,#N/A,FALSE,"MAT96";#N/A,#N/A,FALSE,"FANDA96";#N/A,#N/A,FALSE,"INTRAN96";#N/A,#N/A,FALSE,"NAA9697";#N/A,#N/A,FALSE,"ECWEBB";#N/A,#N/A,FALSE,"MFT96";#N/A,#N/A,FALSE,"CTrecon"}</definedName>
    <definedName name="n_1_1_3_4" hidden="1">{#N/A,#N/A,FALSE,"TMCOMP96";#N/A,#N/A,FALSE,"MAT96";#N/A,#N/A,FALSE,"FANDA96";#N/A,#N/A,FALSE,"INTRAN96";#N/A,#N/A,FALSE,"NAA9697";#N/A,#N/A,FALSE,"ECWEBB";#N/A,#N/A,FALSE,"MFT96";#N/A,#N/A,FALSE,"CTrecon"}</definedName>
    <definedName name="n_1_1_3_5" localSheetId="0" hidden="1">{#N/A,#N/A,FALSE,"TMCOMP96";#N/A,#N/A,FALSE,"MAT96";#N/A,#N/A,FALSE,"FANDA96";#N/A,#N/A,FALSE,"INTRAN96";#N/A,#N/A,FALSE,"NAA9697";#N/A,#N/A,FALSE,"ECWEBB";#N/A,#N/A,FALSE,"MFT96";#N/A,#N/A,FALSE,"CTrecon"}</definedName>
    <definedName name="n_1_1_3_5" hidden="1">{#N/A,#N/A,FALSE,"TMCOMP96";#N/A,#N/A,FALSE,"MAT96";#N/A,#N/A,FALSE,"FANDA96";#N/A,#N/A,FALSE,"INTRAN96";#N/A,#N/A,FALSE,"NAA9697";#N/A,#N/A,FALSE,"ECWEBB";#N/A,#N/A,FALSE,"MFT96";#N/A,#N/A,FALSE,"CTrecon"}</definedName>
    <definedName name="n_1_1_4" localSheetId="0" hidden="1">{#N/A,#N/A,FALSE,"TMCOMP96";#N/A,#N/A,FALSE,"MAT96";#N/A,#N/A,FALSE,"FANDA96";#N/A,#N/A,FALSE,"INTRAN96";#N/A,#N/A,FALSE,"NAA9697";#N/A,#N/A,FALSE,"ECWEBB";#N/A,#N/A,FALSE,"MFT96";#N/A,#N/A,FALSE,"CTrecon"}</definedName>
    <definedName name="n_1_1_4" hidden="1">{#N/A,#N/A,FALSE,"TMCOMP96";#N/A,#N/A,FALSE,"MAT96";#N/A,#N/A,FALSE,"FANDA96";#N/A,#N/A,FALSE,"INTRAN96";#N/A,#N/A,FALSE,"NAA9697";#N/A,#N/A,FALSE,"ECWEBB";#N/A,#N/A,FALSE,"MFT96";#N/A,#N/A,FALSE,"CTrecon"}</definedName>
    <definedName name="n_1_1_4_1" localSheetId="0" hidden="1">{#N/A,#N/A,FALSE,"TMCOMP96";#N/A,#N/A,FALSE,"MAT96";#N/A,#N/A,FALSE,"FANDA96";#N/A,#N/A,FALSE,"INTRAN96";#N/A,#N/A,FALSE,"NAA9697";#N/A,#N/A,FALSE,"ECWEBB";#N/A,#N/A,FALSE,"MFT96";#N/A,#N/A,FALSE,"CTrecon"}</definedName>
    <definedName name="n_1_1_4_1" hidden="1">{#N/A,#N/A,FALSE,"TMCOMP96";#N/A,#N/A,FALSE,"MAT96";#N/A,#N/A,FALSE,"FANDA96";#N/A,#N/A,FALSE,"INTRAN96";#N/A,#N/A,FALSE,"NAA9697";#N/A,#N/A,FALSE,"ECWEBB";#N/A,#N/A,FALSE,"MFT96";#N/A,#N/A,FALSE,"CTrecon"}</definedName>
    <definedName name="n_1_1_4_2" localSheetId="0" hidden="1">{#N/A,#N/A,FALSE,"TMCOMP96";#N/A,#N/A,FALSE,"MAT96";#N/A,#N/A,FALSE,"FANDA96";#N/A,#N/A,FALSE,"INTRAN96";#N/A,#N/A,FALSE,"NAA9697";#N/A,#N/A,FALSE,"ECWEBB";#N/A,#N/A,FALSE,"MFT96";#N/A,#N/A,FALSE,"CTrecon"}</definedName>
    <definedName name="n_1_1_4_2" hidden="1">{#N/A,#N/A,FALSE,"TMCOMP96";#N/A,#N/A,FALSE,"MAT96";#N/A,#N/A,FALSE,"FANDA96";#N/A,#N/A,FALSE,"INTRAN96";#N/A,#N/A,FALSE,"NAA9697";#N/A,#N/A,FALSE,"ECWEBB";#N/A,#N/A,FALSE,"MFT96";#N/A,#N/A,FALSE,"CTrecon"}</definedName>
    <definedName name="n_1_1_4_3" localSheetId="0" hidden="1">{#N/A,#N/A,FALSE,"TMCOMP96";#N/A,#N/A,FALSE,"MAT96";#N/A,#N/A,FALSE,"FANDA96";#N/A,#N/A,FALSE,"INTRAN96";#N/A,#N/A,FALSE,"NAA9697";#N/A,#N/A,FALSE,"ECWEBB";#N/A,#N/A,FALSE,"MFT96";#N/A,#N/A,FALSE,"CTrecon"}</definedName>
    <definedName name="n_1_1_4_3" hidden="1">{#N/A,#N/A,FALSE,"TMCOMP96";#N/A,#N/A,FALSE,"MAT96";#N/A,#N/A,FALSE,"FANDA96";#N/A,#N/A,FALSE,"INTRAN96";#N/A,#N/A,FALSE,"NAA9697";#N/A,#N/A,FALSE,"ECWEBB";#N/A,#N/A,FALSE,"MFT96";#N/A,#N/A,FALSE,"CTrecon"}</definedName>
    <definedName name="n_1_1_4_4" localSheetId="0" hidden="1">{#N/A,#N/A,FALSE,"TMCOMP96";#N/A,#N/A,FALSE,"MAT96";#N/A,#N/A,FALSE,"FANDA96";#N/A,#N/A,FALSE,"INTRAN96";#N/A,#N/A,FALSE,"NAA9697";#N/A,#N/A,FALSE,"ECWEBB";#N/A,#N/A,FALSE,"MFT96";#N/A,#N/A,FALSE,"CTrecon"}</definedName>
    <definedName name="n_1_1_4_4" hidden="1">{#N/A,#N/A,FALSE,"TMCOMP96";#N/A,#N/A,FALSE,"MAT96";#N/A,#N/A,FALSE,"FANDA96";#N/A,#N/A,FALSE,"INTRAN96";#N/A,#N/A,FALSE,"NAA9697";#N/A,#N/A,FALSE,"ECWEBB";#N/A,#N/A,FALSE,"MFT96";#N/A,#N/A,FALSE,"CTrecon"}</definedName>
    <definedName name="n_1_1_4_5" localSheetId="0" hidden="1">{#N/A,#N/A,FALSE,"TMCOMP96";#N/A,#N/A,FALSE,"MAT96";#N/A,#N/A,FALSE,"FANDA96";#N/A,#N/A,FALSE,"INTRAN96";#N/A,#N/A,FALSE,"NAA9697";#N/A,#N/A,FALSE,"ECWEBB";#N/A,#N/A,FALSE,"MFT96";#N/A,#N/A,FALSE,"CTrecon"}</definedName>
    <definedName name="n_1_1_4_5" hidden="1">{#N/A,#N/A,FALSE,"TMCOMP96";#N/A,#N/A,FALSE,"MAT96";#N/A,#N/A,FALSE,"FANDA96";#N/A,#N/A,FALSE,"INTRAN96";#N/A,#N/A,FALSE,"NAA9697";#N/A,#N/A,FALSE,"ECWEBB";#N/A,#N/A,FALSE,"MFT96";#N/A,#N/A,FALSE,"CTrecon"}</definedName>
    <definedName name="n_1_1_5" localSheetId="0" hidden="1">{#N/A,#N/A,FALSE,"TMCOMP96";#N/A,#N/A,FALSE,"MAT96";#N/A,#N/A,FALSE,"FANDA96";#N/A,#N/A,FALSE,"INTRAN96";#N/A,#N/A,FALSE,"NAA9697";#N/A,#N/A,FALSE,"ECWEBB";#N/A,#N/A,FALSE,"MFT96";#N/A,#N/A,FALSE,"CTrecon"}</definedName>
    <definedName name="n_1_1_5" hidden="1">{#N/A,#N/A,FALSE,"TMCOMP96";#N/A,#N/A,FALSE,"MAT96";#N/A,#N/A,FALSE,"FANDA96";#N/A,#N/A,FALSE,"INTRAN96";#N/A,#N/A,FALSE,"NAA9697";#N/A,#N/A,FALSE,"ECWEBB";#N/A,#N/A,FALSE,"MFT96";#N/A,#N/A,FALSE,"CTrecon"}</definedName>
    <definedName name="n_1_2" localSheetId="0" hidden="1">{#N/A,#N/A,FALSE,"TMCOMP96";#N/A,#N/A,FALSE,"MAT96";#N/A,#N/A,FALSE,"FANDA96";#N/A,#N/A,FALSE,"INTRAN96";#N/A,#N/A,FALSE,"NAA9697";#N/A,#N/A,FALSE,"ECWEBB";#N/A,#N/A,FALSE,"MFT96";#N/A,#N/A,FALSE,"CTrecon"}</definedName>
    <definedName name="n_1_2" hidden="1">{#N/A,#N/A,FALSE,"TMCOMP96";#N/A,#N/A,FALSE,"MAT96";#N/A,#N/A,FALSE,"FANDA96";#N/A,#N/A,FALSE,"INTRAN96";#N/A,#N/A,FALSE,"NAA9697";#N/A,#N/A,FALSE,"ECWEBB";#N/A,#N/A,FALSE,"MFT96";#N/A,#N/A,FALSE,"CTrecon"}</definedName>
    <definedName name="n_1_2_1" localSheetId="0" hidden="1">{#N/A,#N/A,FALSE,"TMCOMP96";#N/A,#N/A,FALSE,"MAT96";#N/A,#N/A,FALSE,"FANDA96";#N/A,#N/A,FALSE,"INTRAN96";#N/A,#N/A,FALSE,"NAA9697";#N/A,#N/A,FALSE,"ECWEBB";#N/A,#N/A,FALSE,"MFT96";#N/A,#N/A,FALSE,"CTrecon"}</definedName>
    <definedName name="n_1_2_1" hidden="1">{#N/A,#N/A,FALSE,"TMCOMP96";#N/A,#N/A,FALSE,"MAT96";#N/A,#N/A,FALSE,"FANDA96";#N/A,#N/A,FALSE,"INTRAN96";#N/A,#N/A,FALSE,"NAA9697";#N/A,#N/A,FALSE,"ECWEBB";#N/A,#N/A,FALSE,"MFT96";#N/A,#N/A,FALSE,"CTrecon"}</definedName>
    <definedName name="n_1_2_1_1" localSheetId="0" hidden="1">{#N/A,#N/A,FALSE,"TMCOMP96";#N/A,#N/A,FALSE,"MAT96";#N/A,#N/A,FALSE,"FANDA96";#N/A,#N/A,FALSE,"INTRAN96";#N/A,#N/A,FALSE,"NAA9697";#N/A,#N/A,FALSE,"ECWEBB";#N/A,#N/A,FALSE,"MFT96";#N/A,#N/A,FALSE,"CTrecon"}</definedName>
    <definedName name="n_1_2_1_1" hidden="1">{#N/A,#N/A,FALSE,"TMCOMP96";#N/A,#N/A,FALSE,"MAT96";#N/A,#N/A,FALSE,"FANDA96";#N/A,#N/A,FALSE,"INTRAN96";#N/A,#N/A,FALSE,"NAA9697";#N/A,#N/A,FALSE,"ECWEBB";#N/A,#N/A,FALSE,"MFT96";#N/A,#N/A,FALSE,"CTrecon"}</definedName>
    <definedName name="n_1_2_1_1_1" localSheetId="0" hidden="1">{#N/A,#N/A,FALSE,"TMCOMP96";#N/A,#N/A,FALSE,"MAT96";#N/A,#N/A,FALSE,"FANDA96";#N/A,#N/A,FALSE,"INTRAN96";#N/A,#N/A,FALSE,"NAA9697";#N/A,#N/A,FALSE,"ECWEBB";#N/A,#N/A,FALSE,"MFT96";#N/A,#N/A,FALSE,"CTrecon"}</definedName>
    <definedName name="n_1_2_1_1_1" hidden="1">{#N/A,#N/A,FALSE,"TMCOMP96";#N/A,#N/A,FALSE,"MAT96";#N/A,#N/A,FALSE,"FANDA96";#N/A,#N/A,FALSE,"INTRAN96";#N/A,#N/A,FALSE,"NAA9697";#N/A,#N/A,FALSE,"ECWEBB";#N/A,#N/A,FALSE,"MFT96";#N/A,#N/A,FALSE,"CTrecon"}</definedName>
    <definedName name="n_1_2_1_1_2" localSheetId="0" hidden="1">{#N/A,#N/A,FALSE,"TMCOMP96";#N/A,#N/A,FALSE,"MAT96";#N/A,#N/A,FALSE,"FANDA96";#N/A,#N/A,FALSE,"INTRAN96";#N/A,#N/A,FALSE,"NAA9697";#N/A,#N/A,FALSE,"ECWEBB";#N/A,#N/A,FALSE,"MFT96";#N/A,#N/A,FALSE,"CTrecon"}</definedName>
    <definedName name="n_1_2_1_1_2" hidden="1">{#N/A,#N/A,FALSE,"TMCOMP96";#N/A,#N/A,FALSE,"MAT96";#N/A,#N/A,FALSE,"FANDA96";#N/A,#N/A,FALSE,"INTRAN96";#N/A,#N/A,FALSE,"NAA9697";#N/A,#N/A,FALSE,"ECWEBB";#N/A,#N/A,FALSE,"MFT96";#N/A,#N/A,FALSE,"CTrecon"}</definedName>
    <definedName name="n_1_2_1_1_3" localSheetId="0" hidden="1">{#N/A,#N/A,FALSE,"TMCOMP96";#N/A,#N/A,FALSE,"MAT96";#N/A,#N/A,FALSE,"FANDA96";#N/A,#N/A,FALSE,"INTRAN96";#N/A,#N/A,FALSE,"NAA9697";#N/A,#N/A,FALSE,"ECWEBB";#N/A,#N/A,FALSE,"MFT96";#N/A,#N/A,FALSE,"CTrecon"}</definedName>
    <definedName name="n_1_2_1_1_3" hidden="1">{#N/A,#N/A,FALSE,"TMCOMP96";#N/A,#N/A,FALSE,"MAT96";#N/A,#N/A,FALSE,"FANDA96";#N/A,#N/A,FALSE,"INTRAN96";#N/A,#N/A,FALSE,"NAA9697";#N/A,#N/A,FALSE,"ECWEBB";#N/A,#N/A,FALSE,"MFT96";#N/A,#N/A,FALSE,"CTrecon"}</definedName>
    <definedName name="n_1_2_1_1_4" localSheetId="0" hidden="1">{#N/A,#N/A,FALSE,"TMCOMP96";#N/A,#N/A,FALSE,"MAT96";#N/A,#N/A,FALSE,"FANDA96";#N/A,#N/A,FALSE,"INTRAN96";#N/A,#N/A,FALSE,"NAA9697";#N/A,#N/A,FALSE,"ECWEBB";#N/A,#N/A,FALSE,"MFT96";#N/A,#N/A,FALSE,"CTrecon"}</definedName>
    <definedName name="n_1_2_1_1_4" hidden="1">{#N/A,#N/A,FALSE,"TMCOMP96";#N/A,#N/A,FALSE,"MAT96";#N/A,#N/A,FALSE,"FANDA96";#N/A,#N/A,FALSE,"INTRAN96";#N/A,#N/A,FALSE,"NAA9697";#N/A,#N/A,FALSE,"ECWEBB";#N/A,#N/A,FALSE,"MFT96";#N/A,#N/A,FALSE,"CTrecon"}</definedName>
    <definedName name="n_1_2_1_1_5" localSheetId="0" hidden="1">{#N/A,#N/A,FALSE,"TMCOMP96";#N/A,#N/A,FALSE,"MAT96";#N/A,#N/A,FALSE,"FANDA96";#N/A,#N/A,FALSE,"INTRAN96";#N/A,#N/A,FALSE,"NAA9697";#N/A,#N/A,FALSE,"ECWEBB";#N/A,#N/A,FALSE,"MFT96";#N/A,#N/A,FALSE,"CTrecon"}</definedName>
    <definedName name="n_1_2_1_1_5" hidden="1">{#N/A,#N/A,FALSE,"TMCOMP96";#N/A,#N/A,FALSE,"MAT96";#N/A,#N/A,FALSE,"FANDA96";#N/A,#N/A,FALSE,"INTRAN96";#N/A,#N/A,FALSE,"NAA9697";#N/A,#N/A,FALSE,"ECWEBB";#N/A,#N/A,FALSE,"MFT96";#N/A,#N/A,FALSE,"CTrecon"}</definedName>
    <definedName name="n_1_2_1_2" localSheetId="0" hidden="1">{#N/A,#N/A,FALSE,"TMCOMP96";#N/A,#N/A,FALSE,"MAT96";#N/A,#N/A,FALSE,"FANDA96";#N/A,#N/A,FALSE,"INTRAN96";#N/A,#N/A,FALSE,"NAA9697";#N/A,#N/A,FALSE,"ECWEBB";#N/A,#N/A,FALSE,"MFT96";#N/A,#N/A,FALSE,"CTrecon"}</definedName>
    <definedName name="n_1_2_1_2" hidden="1">{#N/A,#N/A,FALSE,"TMCOMP96";#N/A,#N/A,FALSE,"MAT96";#N/A,#N/A,FALSE,"FANDA96";#N/A,#N/A,FALSE,"INTRAN96";#N/A,#N/A,FALSE,"NAA9697";#N/A,#N/A,FALSE,"ECWEBB";#N/A,#N/A,FALSE,"MFT96";#N/A,#N/A,FALSE,"CTrecon"}</definedName>
    <definedName name="n_1_2_1_2_1" localSheetId="0" hidden="1">{#N/A,#N/A,FALSE,"TMCOMP96";#N/A,#N/A,FALSE,"MAT96";#N/A,#N/A,FALSE,"FANDA96";#N/A,#N/A,FALSE,"INTRAN96";#N/A,#N/A,FALSE,"NAA9697";#N/A,#N/A,FALSE,"ECWEBB";#N/A,#N/A,FALSE,"MFT96";#N/A,#N/A,FALSE,"CTrecon"}</definedName>
    <definedName name="n_1_2_1_2_1" hidden="1">{#N/A,#N/A,FALSE,"TMCOMP96";#N/A,#N/A,FALSE,"MAT96";#N/A,#N/A,FALSE,"FANDA96";#N/A,#N/A,FALSE,"INTRAN96";#N/A,#N/A,FALSE,"NAA9697";#N/A,#N/A,FALSE,"ECWEBB";#N/A,#N/A,FALSE,"MFT96";#N/A,#N/A,FALSE,"CTrecon"}</definedName>
    <definedName name="n_1_2_1_2_2" localSheetId="0" hidden="1">{#N/A,#N/A,FALSE,"TMCOMP96";#N/A,#N/A,FALSE,"MAT96";#N/A,#N/A,FALSE,"FANDA96";#N/A,#N/A,FALSE,"INTRAN96";#N/A,#N/A,FALSE,"NAA9697";#N/A,#N/A,FALSE,"ECWEBB";#N/A,#N/A,FALSE,"MFT96";#N/A,#N/A,FALSE,"CTrecon"}</definedName>
    <definedName name="n_1_2_1_2_2" hidden="1">{#N/A,#N/A,FALSE,"TMCOMP96";#N/A,#N/A,FALSE,"MAT96";#N/A,#N/A,FALSE,"FANDA96";#N/A,#N/A,FALSE,"INTRAN96";#N/A,#N/A,FALSE,"NAA9697";#N/A,#N/A,FALSE,"ECWEBB";#N/A,#N/A,FALSE,"MFT96";#N/A,#N/A,FALSE,"CTrecon"}</definedName>
    <definedName name="n_1_2_1_2_3" localSheetId="0" hidden="1">{#N/A,#N/A,FALSE,"TMCOMP96";#N/A,#N/A,FALSE,"MAT96";#N/A,#N/A,FALSE,"FANDA96";#N/A,#N/A,FALSE,"INTRAN96";#N/A,#N/A,FALSE,"NAA9697";#N/A,#N/A,FALSE,"ECWEBB";#N/A,#N/A,FALSE,"MFT96";#N/A,#N/A,FALSE,"CTrecon"}</definedName>
    <definedName name="n_1_2_1_2_3" hidden="1">{#N/A,#N/A,FALSE,"TMCOMP96";#N/A,#N/A,FALSE,"MAT96";#N/A,#N/A,FALSE,"FANDA96";#N/A,#N/A,FALSE,"INTRAN96";#N/A,#N/A,FALSE,"NAA9697";#N/A,#N/A,FALSE,"ECWEBB";#N/A,#N/A,FALSE,"MFT96";#N/A,#N/A,FALSE,"CTrecon"}</definedName>
    <definedName name="n_1_2_1_2_4" localSheetId="0" hidden="1">{#N/A,#N/A,FALSE,"TMCOMP96";#N/A,#N/A,FALSE,"MAT96";#N/A,#N/A,FALSE,"FANDA96";#N/A,#N/A,FALSE,"INTRAN96";#N/A,#N/A,FALSE,"NAA9697";#N/A,#N/A,FALSE,"ECWEBB";#N/A,#N/A,FALSE,"MFT96";#N/A,#N/A,FALSE,"CTrecon"}</definedName>
    <definedName name="n_1_2_1_2_4" hidden="1">{#N/A,#N/A,FALSE,"TMCOMP96";#N/A,#N/A,FALSE,"MAT96";#N/A,#N/A,FALSE,"FANDA96";#N/A,#N/A,FALSE,"INTRAN96";#N/A,#N/A,FALSE,"NAA9697";#N/A,#N/A,FALSE,"ECWEBB";#N/A,#N/A,FALSE,"MFT96";#N/A,#N/A,FALSE,"CTrecon"}</definedName>
    <definedName name="n_1_2_1_2_5" localSheetId="0" hidden="1">{#N/A,#N/A,FALSE,"TMCOMP96";#N/A,#N/A,FALSE,"MAT96";#N/A,#N/A,FALSE,"FANDA96";#N/A,#N/A,FALSE,"INTRAN96";#N/A,#N/A,FALSE,"NAA9697";#N/A,#N/A,FALSE,"ECWEBB";#N/A,#N/A,FALSE,"MFT96";#N/A,#N/A,FALSE,"CTrecon"}</definedName>
    <definedName name="n_1_2_1_2_5" hidden="1">{#N/A,#N/A,FALSE,"TMCOMP96";#N/A,#N/A,FALSE,"MAT96";#N/A,#N/A,FALSE,"FANDA96";#N/A,#N/A,FALSE,"INTRAN96";#N/A,#N/A,FALSE,"NAA9697";#N/A,#N/A,FALSE,"ECWEBB";#N/A,#N/A,FALSE,"MFT96";#N/A,#N/A,FALSE,"CTrecon"}</definedName>
    <definedName name="n_1_2_1_3" localSheetId="0" hidden="1">{#N/A,#N/A,FALSE,"TMCOMP96";#N/A,#N/A,FALSE,"MAT96";#N/A,#N/A,FALSE,"FANDA96";#N/A,#N/A,FALSE,"INTRAN96";#N/A,#N/A,FALSE,"NAA9697";#N/A,#N/A,FALSE,"ECWEBB";#N/A,#N/A,FALSE,"MFT96";#N/A,#N/A,FALSE,"CTrecon"}</definedName>
    <definedName name="n_1_2_1_3" hidden="1">{#N/A,#N/A,FALSE,"TMCOMP96";#N/A,#N/A,FALSE,"MAT96";#N/A,#N/A,FALSE,"FANDA96";#N/A,#N/A,FALSE,"INTRAN96";#N/A,#N/A,FALSE,"NAA9697";#N/A,#N/A,FALSE,"ECWEBB";#N/A,#N/A,FALSE,"MFT96";#N/A,#N/A,FALSE,"CTrecon"}</definedName>
    <definedName name="n_1_2_1_3_1" localSheetId="0" hidden="1">{#N/A,#N/A,FALSE,"TMCOMP96";#N/A,#N/A,FALSE,"MAT96";#N/A,#N/A,FALSE,"FANDA96";#N/A,#N/A,FALSE,"INTRAN96";#N/A,#N/A,FALSE,"NAA9697";#N/A,#N/A,FALSE,"ECWEBB";#N/A,#N/A,FALSE,"MFT96";#N/A,#N/A,FALSE,"CTrecon"}</definedName>
    <definedName name="n_1_2_1_3_1" hidden="1">{#N/A,#N/A,FALSE,"TMCOMP96";#N/A,#N/A,FALSE,"MAT96";#N/A,#N/A,FALSE,"FANDA96";#N/A,#N/A,FALSE,"INTRAN96";#N/A,#N/A,FALSE,"NAA9697";#N/A,#N/A,FALSE,"ECWEBB";#N/A,#N/A,FALSE,"MFT96";#N/A,#N/A,FALSE,"CTrecon"}</definedName>
    <definedName name="n_1_2_1_3_2" localSheetId="0" hidden="1">{#N/A,#N/A,FALSE,"TMCOMP96";#N/A,#N/A,FALSE,"MAT96";#N/A,#N/A,FALSE,"FANDA96";#N/A,#N/A,FALSE,"INTRAN96";#N/A,#N/A,FALSE,"NAA9697";#N/A,#N/A,FALSE,"ECWEBB";#N/A,#N/A,FALSE,"MFT96";#N/A,#N/A,FALSE,"CTrecon"}</definedName>
    <definedName name="n_1_2_1_3_2" hidden="1">{#N/A,#N/A,FALSE,"TMCOMP96";#N/A,#N/A,FALSE,"MAT96";#N/A,#N/A,FALSE,"FANDA96";#N/A,#N/A,FALSE,"INTRAN96";#N/A,#N/A,FALSE,"NAA9697";#N/A,#N/A,FALSE,"ECWEBB";#N/A,#N/A,FALSE,"MFT96";#N/A,#N/A,FALSE,"CTrecon"}</definedName>
    <definedName name="n_1_2_1_3_3" localSheetId="0" hidden="1">{#N/A,#N/A,FALSE,"TMCOMP96";#N/A,#N/A,FALSE,"MAT96";#N/A,#N/A,FALSE,"FANDA96";#N/A,#N/A,FALSE,"INTRAN96";#N/A,#N/A,FALSE,"NAA9697";#N/A,#N/A,FALSE,"ECWEBB";#N/A,#N/A,FALSE,"MFT96";#N/A,#N/A,FALSE,"CTrecon"}</definedName>
    <definedName name="n_1_2_1_3_3" hidden="1">{#N/A,#N/A,FALSE,"TMCOMP96";#N/A,#N/A,FALSE,"MAT96";#N/A,#N/A,FALSE,"FANDA96";#N/A,#N/A,FALSE,"INTRAN96";#N/A,#N/A,FALSE,"NAA9697";#N/A,#N/A,FALSE,"ECWEBB";#N/A,#N/A,FALSE,"MFT96";#N/A,#N/A,FALSE,"CTrecon"}</definedName>
    <definedName name="n_1_2_1_3_4" localSheetId="0" hidden="1">{#N/A,#N/A,FALSE,"TMCOMP96";#N/A,#N/A,FALSE,"MAT96";#N/A,#N/A,FALSE,"FANDA96";#N/A,#N/A,FALSE,"INTRAN96";#N/A,#N/A,FALSE,"NAA9697";#N/A,#N/A,FALSE,"ECWEBB";#N/A,#N/A,FALSE,"MFT96";#N/A,#N/A,FALSE,"CTrecon"}</definedName>
    <definedName name="n_1_2_1_3_4" hidden="1">{#N/A,#N/A,FALSE,"TMCOMP96";#N/A,#N/A,FALSE,"MAT96";#N/A,#N/A,FALSE,"FANDA96";#N/A,#N/A,FALSE,"INTRAN96";#N/A,#N/A,FALSE,"NAA9697";#N/A,#N/A,FALSE,"ECWEBB";#N/A,#N/A,FALSE,"MFT96";#N/A,#N/A,FALSE,"CTrecon"}</definedName>
    <definedName name="n_1_2_1_3_5" localSheetId="0" hidden="1">{#N/A,#N/A,FALSE,"TMCOMP96";#N/A,#N/A,FALSE,"MAT96";#N/A,#N/A,FALSE,"FANDA96";#N/A,#N/A,FALSE,"INTRAN96";#N/A,#N/A,FALSE,"NAA9697";#N/A,#N/A,FALSE,"ECWEBB";#N/A,#N/A,FALSE,"MFT96";#N/A,#N/A,FALSE,"CTrecon"}</definedName>
    <definedName name="n_1_2_1_3_5" hidden="1">{#N/A,#N/A,FALSE,"TMCOMP96";#N/A,#N/A,FALSE,"MAT96";#N/A,#N/A,FALSE,"FANDA96";#N/A,#N/A,FALSE,"INTRAN96";#N/A,#N/A,FALSE,"NAA9697";#N/A,#N/A,FALSE,"ECWEBB";#N/A,#N/A,FALSE,"MFT96";#N/A,#N/A,FALSE,"CTrecon"}</definedName>
    <definedName name="n_1_2_1_4" localSheetId="0" hidden="1">{#N/A,#N/A,FALSE,"TMCOMP96";#N/A,#N/A,FALSE,"MAT96";#N/A,#N/A,FALSE,"FANDA96";#N/A,#N/A,FALSE,"INTRAN96";#N/A,#N/A,FALSE,"NAA9697";#N/A,#N/A,FALSE,"ECWEBB";#N/A,#N/A,FALSE,"MFT96";#N/A,#N/A,FALSE,"CTrecon"}</definedName>
    <definedName name="n_1_2_1_4" hidden="1">{#N/A,#N/A,FALSE,"TMCOMP96";#N/A,#N/A,FALSE,"MAT96";#N/A,#N/A,FALSE,"FANDA96";#N/A,#N/A,FALSE,"INTRAN96";#N/A,#N/A,FALSE,"NAA9697";#N/A,#N/A,FALSE,"ECWEBB";#N/A,#N/A,FALSE,"MFT96";#N/A,#N/A,FALSE,"CTrecon"}</definedName>
    <definedName name="n_1_2_1_5" localSheetId="0" hidden="1">{#N/A,#N/A,FALSE,"TMCOMP96";#N/A,#N/A,FALSE,"MAT96";#N/A,#N/A,FALSE,"FANDA96";#N/A,#N/A,FALSE,"INTRAN96";#N/A,#N/A,FALSE,"NAA9697";#N/A,#N/A,FALSE,"ECWEBB";#N/A,#N/A,FALSE,"MFT96";#N/A,#N/A,FALSE,"CTrecon"}</definedName>
    <definedName name="n_1_2_1_5" hidden="1">{#N/A,#N/A,FALSE,"TMCOMP96";#N/A,#N/A,FALSE,"MAT96";#N/A,#N/A,FALSE,"FANDA96";#N/A,#N/A,FALSE,"INTRAN96";#N/A,#N/A,FALSE,"NAA9697";#N/A,#N/A,FALSE,"ECWEBB";#N/A,#N/A,FALSE,"MFT96";#N/A,#N/A,FALSE,"CTrecon"}</definedName>
    <definedName name="n_1_2_2" localSheetId="0" hidden="1">{#N/A,#N/A,FALSE,"TMCOMP96";#N/A,#N/A,FALSE,"MAT96";#N/A,#N/A,FALSE,"FANDA96";#N/A,#N/A,FALSE,"INTRAN96";#N/A,#N/A,FALSE,"NAA9697";#N/A,#N/A,FALSE,"ECWEBB";#N/A,#N/A,FALSE,"MFT96";#N/A,#N/A,FALSE,"CTrecon"}</definedName>
    <definedName name="n_1_2_2" hidden="1">{#N/A,#N/A,FALSE,"TMCOMP96";#N/A,#N/A,FALSE,"MAT96";#N/A,#N/A,FALSE,"FANDA96";#N/A,#N/A,FALSE,"INTRAN96";#N/A,#N/A,FALSE,"NAA9697";#N/A,#N/A,FALSE,"ECWEBB";#N/A,#N/A,FALSE,"MFT96";#N/A,#N/A,FALSE,"CTrecon"}</definedName>
    <definedName name="n_1_2_2_1" localSheetId="0" hidden="1">{#N/A,#N/A,FALSE,"TMCOMP96";#N/A,#N/A,FALSE,"MAT96";#N/A,#N/A,FALSE,"FANDA96";#N/A,#N/A,FALSE,"INTRAN96";#N/A,#N/A,FALSE,"NAA9697";#N/A,#N/A,FALSE,"ECWEBB";#N/A,#N/A,FALSE,"MFT96";#N/A,#N/A,FALSE,"CTrecon"}</definedName>
    <definedName name="n_1_2_2_1" hidden="1">{#N/A,#N/A,FALSE,"TMCOMP96";#N/A,#N/A,FALSE,"MAT96";#N/A,#N/A,FALSE,"FANDA96";#N/A,#N/A,FALSE,"INTRAN96";#N/A,#N/A,FALSE,"NAA9697";#N/A,#N/A,FALSE,"ECWEBB";#N/A,#N/A,FALSE,"MFT96";#N/A,#N/A,FALSE,"CTrecon"}</definedName>
    <definedName name="n_1_2_2_2" localSheetId="0" hidden="1">{#N/A,#N/A,FALSE,"TMCOMP96";#N/A,#N/A,FALSE,"MAT96";#N/A,#N/A,FALSE,"FANDA96";#N/A,#N/A,FALSE,"INTRAN96";#N/A,#N/A,FALSE,"NAA9697";#N/A,#N/A,FALSE,"ECWEBB";#N/A,#N/A,FALSE,"MFT96";#N/A,#N/A,FALSE,"CTrecon"}</definedName>
    <definedName name="n_1_2_2_2" hidden="1">{#N/A,#N/A,FALSE,"TMCOMP96";#N/A,#N/A,FALSE,"MAT96";#N/A,#N/A,FALSE,"FANDA96";#N/A,#N/A,FALSE,"INTRAN96";#N/A,#N/A,FALSE,"NAA9697";#N/A,#N/A,FALSE,"ECWEBB";#N/A,#N/A,FALSE,"MFT96";#N/A,#N/A,FALSE,"CTrecon"}</definedName>
    <definedName name="n_1_2_2_3" localSheetId="0" hidden="1">{#N/A,#N/A,FALSE,"TMCOMP96";#N/A,#N/A,FALSE,"MAT96";#N/A,#N/A,FALSE,"FANDA96";#N/A,#N/A,FALSE,"INTRAN96";#N/A,#N/A,FALSE,"NAA9697";#N/A,#N/A,FALSE,"ECWEBB";#N/A,#N/A,FALSE,"MFT96";#N/A,#N/A,FALSE,"CTrecon"}</definedName>
    <definedName name="n_1_2_2_3" hidden="1">{#N/A,#N/A,FALSE,"TMCOMP96";#N/A,#N/A,FALSE,"MAT96";#N/A,#N/A,FALSE,"FANDA96";#N/A,#N/A,FALSE,"INTRAN96";#N/A,#N/A,FALSE,"NAA9697";#N/A,#N/A,FALSE,"ECWEBB";#N/A,#N/A,FALSE,"MFT96";#N/A,#N/A,FALSE,"CTrecon"}</definedName>
    <definedName name="n_1_2_2_4" localSheetId="0" hidden="1">{#N/A,#N/A,FALSE,"TMCOMP96";#N/A,#N/A,FALSE,"MAT96";#N/A,#N/A,FALSE,"FANDA96";#N/A,#N/A,FALSE,"INTRAN96";#N/A,#N/A,FALSE,"NAA9697";#N/A,#N/A,FALSE,"ECWEBB";#N/A,#N/A,FALSE,"MFT96";#N/A,#N/A,FALSE,"CTrecon"}</definedName>
    <definedName name="n_1_2_2_4" hidden="1">{#N/A,#N/A,FALSE,"TMCOMP96";#N/A,#N/A,FALSE,"MAT96";#N/A,#N/A,FALSE,"FANDA96";#N/A,#N/A,FALSE,"INTRAN96";#N/A,#N/A,FALSE,"NAA9697";#N/A,#N/A,FALSE,"ECWEBB";#N/A,#N/A,FALSE,"MFT96";#N/A,#N/A,FALSE,"CTrecon"}</definedName>
    <definedName name="n_1_2_2_5" localSheetId="0" hidden="1">{#N/A,#N/A,FALSE,"TMCOMP96";#N/A,#N/A,FALSE,"MAT96";#N/A,#N/A,FALSE,"FANDA96";#N/A,#N/A,FALSE,"INTRAN96";#N/A,#N/A,FALSE,"NAA9697";#N/A,#N/A,FALSE,"ECWEBB";#N/A,#N/A,FALSE,"MFT96";#N/A,#N/A,FALSE,"CTrecon"}</definedName>
    <definedName name="n_1_2_2_5" hidden="1">{#N/A,#N/A,FALSE,"TMCOMP96";#N/A,#N/A,FALSE,"MAT96";#N/A,#N/A,FALSE,"FANDA96";#N/A,#N/A,FALSE,"INTRAN96";#N/A,#N/A,FALSE,"NAA9697";#N/A,#N/A,FALSE,"ECWEBB";#N/A,#N/A,FALSE,"MFT96";#N/A,#N/A,FALSE,"CTrecon"}</definedName>
    <definedName name="n_1_2_3" localSheetId="0" hidden="1">{#N/A,#N/A,FALSE,"TMCOMP96";#N/A,#N/A,FALSE,"MAT96";#N/A,#N/A,FALSE,"FANDA96";#N/A,#N/A,FALSE,"INTRAN96";#N/A,#N/A,FALSE,"NAA9697";#N/A,#N/A,FALSE,"ECWEBB";#N/A,#N/A,FALSE,"MFT96";#N/A,#N/A,FALSE,"CTrecon"}</definedName>
    <definedName name="n_1_2_3" hidden="1">{#N/A,#N/A,FALSE,"TMCOMP96";#N/A,#N/A,FALSE,"MAT96";#N/A,#N/A,FALSE,"FANDA96";#N/A,#N/A,FALSE,"INTRAN96";#N/A,#N/A,FALSE,"NAA9697";#N/A,#N/A,FALSE,"ECWEBB";#N/A,#N/A,FALSE,"MFT96";#N/A,#N/A,FALSE,"CTrecon"}</definedName>
    <definedName name="n_1_2_3_1" localSheetId="0" hidden="1">{#N/A,#N/A,FALSE,"TMCOMP96";#N/A,#N/A,FALSE,"MAT96";#N/A,#N/A,FALSE,"FANDA96";#N/A,#N/A,FALSE,"INTRAN96";#N/A,#N/A,FALSE,"NAA9697";#N/A,#N/A,FALSE,"ECWEBB";#N/A,#N/A,FALSE,"MFT96";#N/A,#N/A,FALSE,"CTrecon"}</definedName>
    <definedName name="n_1_2_3_1" hidden="1">{#N/A,#N/A,FALSE,"TMCOMP96";#N/A,#N/A,FALSE,"MAT96";#N/A,#N/A,FALSE,"FANDA96";#N/A,#N/A,FALSE,"INTRAN96";#N/A,#N/A,FALSE,"NAA9697";#N/A,#N/A,FALSE,"ECWEBB";#N/A,#N/A,FALSE,"MFT96";#N/A,#N/A,FALSE,"CTrecon"}</definedName>
    <definedName name="n_1_2_3_2" localSheetId="0" hidden="1">{#N/A,#N/A,FALSE,"TMCOMP96";#N/A,#N/A,FALSE,"MAT96";#N/A,#N/A,FALSE,"FANDA96";#N/A,#N/A,FALSE,"INTRAN96";#N/A,#N/A,FALSE,"NAA9697";#N/A,#N/A,FALSE,"ECWEBB";#N/A,#N/A,FALSE,"MFT96";#N/A,#N/A,FALSE,"CTrecon"}</definedName>
    <definedName name="n_1_2_3_2" hidden="1">{#N/A,#N/A,FALSE,"TMCOMP96";#N/A,#N/A,FALSE,"MAT96";#N/A,#N/A,FALSE,"FANDA96";#N/A,#N/A,FALSE,"INTRAN96";#N/A,#N/A,FALSE,"NAA9697";#N/A,#N/A,FALSE,"ECWEBB";#N/A,#N/A,FALSE,"MFT96";#N/A,#N/A,FALSE,"CTrecon"}</definedName>
    <definedName name="n_1_2_3_3" localSheetId="0" hidden="1">{#N/A,#N/A,FALSE,"TMCOMP96";#N/A,#N/A,FALSE,"MAT96";#N/A,#N/A,FALSE,"FANDA96";#N/A,#N/A,FALSE,"INTRAN96";#N/A,#N/A,FALSE,"NAA9697";#N/A,#N/A,FALSE,"ECWEBB";#N/A,#N/A,FALSE,"MFT96";#N/A,#N/A,FALSE,"CTrecon"}</definedName>
    <definedName name="n_1_2_3_3" hidden="1">{#N/A,#N/A,FALSE,"TMCOMP96";#N/A,#N/A,FALSE,"MAT96";#N/A,#N/A,FALSE,"FANDA96";#N/A,#N/A,FALSE,"INTRAN96";#N/A,#N/A,FALSE,"NAA9697";#N/A,#N/A,FALSE,"ECWEBB";#N/A,#N/A,FALSE,"MFT96";#N/A,#N/A,FALSE,"CTrecon"}</definedName>
    <definedName name="n_1_2_3_4" localSheetId="0" hidden="1">{#N/A,#N/A,FALSE,"TMCOMP96";#N/A,#N/A,FALSE,"MAT96";#N/A,#N/A,FALSE,"FANDA96";#N/A,#N/A,FALSE,"INTRAN96";#N/A,#N/A,FALSE,"NAA9697";#N/A,#N/A,FALSE,"ECWEBB";#N/A,#N/A,FALSE,"MFT96";#N/A,#N/A,FALSE,"CTrecon"}</definedName>
    <definedName name="n_1_2_3_4" hidden="1">{#N/A,#N/A,FALSE,"TMCOMP96";#N/A,#N/A,FALSE,"MAT96";#N/A,#N/A,FALSE,"FANDA96";#N/A,#N/A,FALSE,"INTRAN96";#N/A,#N/A,FALSE,"NAA9697";#N/A,#N/A,FALSE,"ECWEBB";#N/A,#N/A,FALSE,"MFT96";#N/A,#N/A,FALSE,"CTrecon"}</definedName>
    <definedName name="n_1_2_3_5" localSheetId="0" hidden="1">{#N/A,#N/A,FALSE,"TMCOMP96";#N/A,#N/A,FALSE,"MAT96";#N/A,#N/A,FALSE,"FANDA96";#N/A,#N/A,FALSE,"INTRAN96";#N/A,#N/A,FALSE,"NAA9697";#N/A,#N/A,FALSE,"ECWEBB";#N/A,#N/A,FALSE,"MFT96";#N/A,#N/A,FALSE,"CTrecon"}</definedName>
    <definedName name="n_1_2_3_5" hidden="1">{#N/A,#N/A,FALSE,"TMCOMP96";#N/A,#N/A,FALSE,"MAT96";#N/A,#N/A,FALSE,"FANDA96";#N/A,#N/A,FALSE,"INTRAN96";#N/A,#N/A,FALSE,"NAA9697";#N/A,#N/A,FALSE,"ECWEBB";#N/A,#N/A,FALSE,"MFT96";#N/A,#N/A,FALSE,"CTrecon"}</definedName>
    <definedName name="n_1_2_4" localSheetId="0" hidden="1">{#N/A,#N/A,FALSE,"TMCOMP96";#N/A,#N/A,FALSE,"MAT96";#N/A,#N/A,FALSE,"FANDA96";#N/A,#N/A,FALSE,"INTRAN96";#N/A,#N/A,FALSE,"NAA9697";#N/A,#N/A,FALSE,"ECWEBB";#N/A,#N/A,FALSE,"MFT96";#N/A,#N/A,FALSE,"CTrecon"}</definedName>
    <definedName name="n_1_2_4" hidden="1">{#N/A,#N/A,FALSE,"TMCOMP96";#N/A,#N/A,FALSE,"MAT96";#N/A,#N/A,FALSE,"FANDA96";#N/A,#N/A,FALSE,"INTRAN96";#N/A,#N/A,FALSE,"NAA9697";#N/A,#N/A,FALSE,"ECWEBB";#N/A,#N/A,FALSE,"MFT96";#N/A,#N/A,FALSE,"CTrecon"}</definedName>
    <definedName name="n_1_2_4_1" localSheetId="0" hidden="1">{#N/A,#N/A,FALSE,"TMCOMP96";#N/A,#N/A,FALSE,"MAT96";#N/A,#N/A,FALSE,"FANDA96";#N/A,#N/A,FALSE,"INTRAN96";#N/A,#N/A,FALSE,"NAA9697";#N/A,#N/A,FALSE,"ECWEBB";#N/A,#N/A,FALSE,"MFT96";#N/A,#N/A,FALSE,"CTrecon"}</definedName>
    <definedName name="n_1_2_4_1" hidden="1">{#N/A,#N/A,FALSE,"TMCOMP96";#N/A,#N/A,FALSE,"MAT96";#N/A,#N/A,FALSE,"FANDA96";#N/A,#N/A,FALSE,"INTRAN96";#N/A,#N/A,FALSE,"NAA9697";#N/A,#N/A,FALSE,"ECWEBB";#N/A,#N/A,FALSE,"MFT96";#N/A,#N/A,FALSE,"CTrecon"}</definedName>
    <definedName name="n_1_2_4_2" localSheetId="0" hidden="1">{#N/A,#N/A,FALSE,"TMCOMP96";#N/A,#N/A,FALSE,"MAT96";#N/A,#N/A,FALSE,"FANDA96";#N/A,#N/A,FALSE,"INTRAN96";#N/A,#N/A,FALSE,"NAA9697";#N/A,#N/A,FALSE,"ECWEBB";#N/A,#N/A,FALSE,"MFT96";#N/A,#N/A,FALSE,"CTrecon"}</definedName>
    <definedName name="n_1_2_4_2" hidden="1">{#N/A,#N/A,FALSE,"TMCOMP96";#N/A,#N/A,FALSE,"MAT96";#N/A,#N/A,FALSE,"FANDA96";#N/A,#N/A,FALSE,"INTRAN96";#N/A,#N/A,FALSE,"NAA9697";#N/A,#N/A,FALSE,"ECWEBB";#N/A,#N/A,FALSE,"MFT96";#N/A,#N/A,FALSE,"CTrecon"}</definedName>
    <definedName name="n_1_2_4_3" localSheetId="0" hidden="1">{#N/A,#N/A,FALSE,"TMCOMP96";#N/A,#N/A,FALSE,"MAT96";#N/A,#N/A,FALSE,"FANDA96";#N/A,#N/A,FALSE,"INTRAN96";#N/A,#N/A,FALSE,"NAA9697";#N/A,#N/A,FALSE,"ECWEBB";#N/A,#N/A,FALSE,"MFT96";#N/A,#N/A,FALSE,"CTrecon"}</definedName>
    <definedName name="n_1_2_4_3" hidden="1">{#N/A,#N/A,FALSE,"TMCOMP96";#N/A,#N/A,FALSE,"MAT96";#N/A,#N/A,FALSE,"FANDA96";#N/A,#N/A,FALSE,"INTRAN96";#N/A,#N/A,FALSE,"NAA9697";#N/A,#N/A,FALSE,"ECWEBB";#N/A,#N/A,FALSE,"MFT96";#N/A,#N/A,FALSE,"CTrecon"}</definedName>
    <definedName name="n_1_2_4_4" localSheetId="0" hidden="1">{#N/A,#N/A,FALSE,"TMCOMP96";#N/A,#N/A,FALSE,"MAT96";#N/A,#N/A,FALSE,"FANDA96";#N/A,#N/A,FALSE,"INTRAN96";#N/A,#N/A,FALSE,"NAA9697";#N/A,#N/A,FALSE,"ECWEBB";#N/A,#N/A,FALSE,"MFT96";#N/A,#N/A,FALSE,"CTrecon"}</definedName>
    <definedName name="n_1_2_4_4" hidden="1">{#N/A,#N/A,FALSE,"TMCOMP96";#N/A,#N/A,FALSE,"MAT96";#N/A,#N/A,FALSE,"FANDA96";#N/A,#N/A,FALSE,"INTRAN96";#N/A,#N/A,FALSE,"NAA9697";#N/A,#N/A,FALSE,"ECWEBB";#N/A,#N/A,FALSE,"MFT96";#N/A,#N/A,FALSE,"CTrecon"}</definedName>
    <definedName name="n_1_2_4_5" localSheetId="0" hidden="1">{#N/A,#N/A,FALSE,"TMCOMP96";#N/A,#N/A,FALSE,"MAT96";#N/A,#N/A,FALSE,"FANDA96";#N/A,#N/A,FALSE,"INTRAN96";#N/A,#N/A,FALSE,"NAA9697";#N/A,#N/A,FALSE,"ECWEBB";#N/A,#N/A,FALSE,"MFT96";#N/A,#N/A,FALSE,"CTrecon"}</definedName>
    <definedName name="n_1_2_4_5" hidden="1">{#N/A,#N/A,FALSE,"TMCOMP96";#N/A,#N/A,FALSE,"MAT96";#N/A,#N/A,FALSE,"FANDA96";#N/A,#N/A,FALSE,"INTRAN96";#N/A,#N/A,FALSE,"NAA9697";#N/A,#N/A,FALSE,"ECWEBB";#N/A,#N/A,FALSE,"MFT96";#N/A,#N/A,FALSE,"CTrecon"}</definedName>
    <definedName name="n_1_2_5" localSheetId="0" hidden="1">{#N/A,#N/A,FALSE,"TMCOMP96";#N/A,#N/A,FALSE,"MAT96";#N/A,#N/A,FALSE,"FANDA96";#N/A,#N/A,FALSE,"INTRAN96";#N/A,#N/A,FALSE,"NAA9697";#N/A,#N/A,FALSE,"ECWEBB";#N/A,#N/A,FALSE,"MFT96";#N/A,#N/A,FALSE,"CTrecon"}</definedName>
    <definedName name="n_1_2_5" hidden="1">{#N/A,#N/A,FALSE,"TMCOMP96";#N/A,#N/A,FALSE,"MAT96";#N/A,#N/A,FALSE,"FANDA96";#N/A,#N/A,FALSE,"INTRAN96";#N/A,#N/A,FALSE,"NAA9697";#N/A,#N/A,FALSE,"ECWEBB";#N/A,#N/A,FALSE,"MFT96";#N/A,#N/A,FALSE,"CTrecon"}</definedName>
    <definedName name="n_1_3" localSheetId="0" hidden="1">{#N/A,#N/A,FALSE,"TMCOMP96";#N/A,#N/A,FALSE,"MAT96";#N/A,#N/A,FALSE,"FANDA96";#N/A,#N/A,FALSE,"INTRAN96";#N/A,#N/A,FALSE,"NAA9697";#N/A,#N/A,FALSE,"ECWEBB";#N/A,#N/A,FALSE,"MFT96";#N/A,#N/A,FALSE,"CTrecon"}</definedName>
    <definedName name="n_1_3" hidden="1">{#N/A,#N/A,FALSE,"TMCOMP96";#N/A,#N/A,FALSE,"MAT96";#N/A,#N/A,FALSE,"FANDA96";#N/A,#N/A,FALSE,"INTRAN96";#N/A,#N/A,FALSE,"NAA9697";#N/A,#N/A,FALSE,"ECWEBB";#N/A,#N/A,FALSE,"MFT96";#N/A,#N/A,FALSE,"CTrecon"}</definedName>
    <definedName name="n_1_3_1" localSheetId="0" hidden="1">{#N/A,#N/A,FALSE,"TMCOMP96";#N/A,#N/A,FALSE,"MAT96";#N/A,#N/A,FALSE,"FANDA96";#N/A,#N/A,FALSE,"INTRAN96";#N/A,#N/A,FALSE,"NAA9697";#N/A,#N/A,FALSE,"ECWEBB";#N/A,#N/A,FALSE,"MFT96";#N/A,#N/A,FALSE,"CTrecon"}</definedName>
    <definedName name="n_1_3_1" hidden="1">{#N/A,#N/A,FALSE,"TMCOMP96";#N/A,#N/A,FALSE,"MAT96";#N/A,#N/A,FALSE,"FANDA96";#N/A,#N/A,FALSE,"INTRAN96";#N/A,#N/A,FALSE,"NAA9697";#N/A,#N/A,FALSE,"ECWEBB";#N/A,#N/A,FALSE,"MFT96";#N/A,#N/A,FALSE,"CTrecon"}</definedName>
    <definedName name="n_1_3_1_1" localSheetId="0" hidden="1">{#N/A,#N/A,FALSE,"TMCOMP96";#N/A,#N/A,FALSE,"MAT96";#N/A,#N/A,FALSE,"FANDA96";#N/A,#N/A,FALSE,"INTRAN96";#N/A,#N/A,FALSE,"NAA9697";#N/A,#N/A,FALSE,"ECWEBB";#N/A,#N/A,FALSE,"MFT96";#N/A,#N/A,FALSE,"CTrecon"}</definedName>
    <definedName name="n_1_3_1_1" hidden="1">{#N/A,#N/A,FALSE,"TMCOMP96";#N/A,#N/A,FALSE,"MAT96";#N/A,#N/A,FALSE,"FANDA96";#N/A,#N/A,FALSE,"INTRAN96";#N/A,#N/A,FALSE,"NAA9697";#N/A,#N/A,FALSE,"ECWEBB";#N/A,#N/A,FALSE,"MFT96";#N/A,#N/A,FALSE,"CTrecon"}</definedName>
    <definedName name="n_1_3_1_1_1" localSheetId="0" hidden="1">{#N/A,#N/A,FALSE,"TMCOMP96";#N/A,#N/A,FALSE,"MAT96";#N/A,#N/A,FALSE,"FANDA96";#N/A,#N/A,FALSE,"INTRAN96";#N/A,#N/A,FALSE,"NAA9697";#N/A,#N/A,FALSE,"ECWEBB";#N/A,#N/A,FALSE,"MFT96";#N/A,#N/A,FALSE,"CTrecon"}</definedName>
    <definedName name="n_1_3_1_1_1" hidden="1">{#N/A,#N/A,FALSE,"TMCOMP96";#N/A,#N/A,FALSE,"MAT96";#N/A,#N/A,FALSE,"FANDA96";#N/A,#N/A,FALSE,"INTRAN96";#N/A,#N/A,FALSE,"NAA9697";#N/A,#N/A,FALSE,"ECWEBB";#N/A,#N/A,FALSE,"MFT96";#N/A,#N/A,FALSE,"CTrecon"}</definedName>
    <definedName name="n_1_3_1_1_2" localSheetId="0" hidden="1">{#N/A,#N/A,FALSE,"TMCOMP96";#N/A,#N/A,FALSE,"MAT96";#N/A,#N/A,FALSE,"FANDA96";#N/A,#N/A,FALSE,"INTRAN96";#N/A,#N/A,FALSE,"NAA9697";#N/A,#N/A,FALSE,"ECWEBB";#N/A,#N/A,FALSE,"MFT96";#N/A,#N/A,FALSE,"CTrecon"}</definedName>
    <definedName name="n_1_3_1_1_2" hidden="1">{#N/A,#N/A,FALSE,"TMCOMP96";#N/A,#N/A,FALSE,"MAT96";#N/A,#N/A,FALSE,"FANDA96";#N/A,#N/A,FALSE,"INTRAN96";#N/A,#N/A,FALSE,"NAA9697";#N/A,#N/A,FALSE,"ECWEBB";#N/A,#N/A,FALSE,"MFT96";#N/A,#N/A,FALSE,"CTrecon"}</definedName>
    <definedName name="n_1_3_1_1_3" localSheetId="0" hidden="1">{#N/A,#N/A,FALSE,"TMCOMP96";#N/A,#N/A,FALSE,"MAT96";#N/A,#N/A,FALSE,"FANDA96";#N/A,#N/A,FALSE,"INTRAN96";#N/A,#N/A,FALSE,"NAA9697";#N/A,#N/A,FALSE,"ECWEBB";#N/A,#N/A,FALSE,"MFT96";#N/A,#N/A,FALSE,"CTrecon"}</definedName>
    <definedName name="n_1_3_1_1_3" hidden="1">{#N/A,#N/A,FALSE,"TMCOMP96";#N/A,#N/A,FALSE,"MAT96";#N/A,#N/A,FALSE,"FANDA96";#N/A,#N/A,FALSE,"INTRAN96";#N/A,#N/A,FALSE,"NAA9697";#N/A,#N/A,FALSE,"ECWEBB";#N/A,#N/A,FALSE,"MFT96";#N/A,#N/A,FALSE,"CTrecon"}</definedName>
    <definedName name="n_1_3_1_1_4" localSheetId="0" hidden="1">{#N/A,#N/A,FALSE,"TMCOMP96";#N/A,#N/A,FALSE,"MAT96";#N/A,#N/A,FALSE,"FANDA96";#N/A,#N/A,FALSE,"INTRAN96";#N/A,#N/A,FALSE,"NAA9697";#N/A,#N/A,FALSE,"ECWEBB";#N/A,#N/A,FALSE,"MFT96";#N/A,#N/A,FALSE,"CTrecon"}</definedName>
    <definedName name="n_1_3_1_1_4" hidden="1">{#N/A,#N/A,FALSE,"TMCOMP96";#N/A,#N/A,FALSE,"MAT96";#N/A,#N/A,FALSE,"FANDA96";#N/A,#N/A,FALSE,"INTRAN96";#N/A,#N/A,FALSE,"NAA9697";#N/A,#N/A,FALSE,"ECWEBB";#N/A,#N/A,FALSE,"MFT96";#N/A,#N/A,FALSE,"CTrecon"}</definedName>
    <definedName name="n_1_3_1_1_5" localSheetId="0" hidden="1">{#N/A,#N/A,FALSE,"TMCOMP96";#N/A,#N/A,FALSE,"MAT96";#N/A,#N/A,FALSE,"FANDA96";#N/A,#N/A,FALSE,"INTRAN96";#N/A,#N/A,FALSE,"NAA9697";#N/A,#N/A,FALSE,"ECWEBB";#N/A,#N/A,FALSE,"MFT96";#N/A,#N/A,FALSE,"CTrecon"}</definedName>
    <definedName name="n_1_3_1_1_5" hidden="1">{#N/A,#N/A,FALSE,"TMCOMP96";#N/A,#N/A,FALSE,"MAT96";#N/A,#N/A,FALSE,"FANDA96";#N/A,#N/A,FALSE,"INTRAN96";#N/A,#N/A,FALSE,"NAA9697";#N/A,#N/A,FALSE,"ECWEBB";#N/A,#N/A,FALSE,"MFT96";#N/A,#N/A,FALSE,"CTrecon"}</definedName>
    <definedName name="n_1_3_1_2" localSheetId="0" hidden="1">{#N/A,#N/A,FALSE,"TMCOMP96";#N/A,#N/A,FALSE,"MAT96";#N/A,#N/A,FALSE,"FANDA96";#N/A,#N/A,FALSE,"INTRAN96";#N/A,#N/A,FALSE,"NAA9697";#N/A,#N/A,FALSE,"ECWEBB";#N/A,#N/A,FALSE,"MFT96";#N/A,#N/A,FALSE,"CTrecon"}</definedName>
    <definedName name="n_1_3_1_2" hidden="1">{#N/A,#N/A,FALSE,"TMCOMP96";#N/A,#N/A,FALSE,"MAT96";#N/A,#N/A,FALSE,"FANDA96";#N/A,#N/A,FALSE,"INTRAN96";#N/A,#N/A,FALSE,"NAA9697";#N/A,#N/A,FALSE,"ECWEBB";#N/A,#N/A,FALSE,"MFT96";#N/A,#N/A,FALSE,"CTrecon"}</definedName>
    <definedName name="n_1_3_1_2_1" localSheetId="0" hidden="1">{#N/A,#N/A,FALSE,"TMCOMP96";#N/A,#N/A,FALSE,"MAT96";#N/A,#N/A,FALSE,"FANDA96";#N/A,#N/A,FALSE,"INTRAN96";#N/A,#N/A,FALSE,"NAA9697";#N/A,#N/A,FALSE,"ECWEBB";#N/A,#N/A,FALSE,"MFT96";#N/A,#N/A,FALSE,"CTrecon"}</definedName>
    <definedName name="n_1_3_1_2_1" hidden="1">{#N/A,#N/A,FALSE,"TMCOMP96";#N/A,#N/A,FALSE,"MAT96";#N/A,#N/A,FALSE,"FANDA96";#N/A,#N/A,FALSE,"INTRAN96";#N/A,#N/A,FALSE,"NAA9697";#N/A,#N/A,FALSE,"ECWEBB";#N/A,#N/A,FALSE,"MFT96";#N/A,#N/A,FALSE,"CTrecon"}</definedName>
    <definedName name="n_1_3_1_2_2" localSheetId="0" hidden="1">{#N/A,#N/A,FALSE,"TMCOMP96";#N/A,#N/A,FALSE,"MAT96";#N/A,#N/A,FALSE,"FANDA96";#N/A,#N/A,FALSE,"INTRAN96";#N/A,#N/A,FALSE,"NAA9697";#N/A,#N/A,FALSE,"ECWEBB";#N/A,#N/A,FALSE,"MFT96";#N/A,#N/A,FALSE,"CTrecon"}</definedName>
    <definedName name="n_1_3_1_2_2" hidden="1">{#N/A,#N/A,FALSE,"TMCOMP96";#N/A,#N/A,FALSE,"MAT96";#N/A,#N/A,FALSE,"FANDA96";#N/A,#N/A,FALSE,"INTRAN96";#N/A,#N/A,FALSE,"NAA9697";#N/A,#N/A,FALSE,"ECWEBB";#N/A,#N/A,FALSE,"MFT96";#N/A,#N/A,FALSE,"CTrecon"}</definedName>
    <definedName name="n_1_3_1_2_3" localSheetId="0" hidden="1">{#N/A,#N/A,FALSE,"TMCOMP96";#N/A,#N/A,FALSE,"MAT96";#N/A,#N/A,FALSE,"FANDA96";#N/A,#N/A,FALSE,"INTRAN96";#N/A,#N/A,FALSE,"NAA9697";#N/A,#N/A,FALSE,"ECWEBB";#N/A,#N/A,FALSE,"MFT96";#N/A,#N/A,FALSE,"CTrecon"}</definedName>
    <definedName name="n_1_3_1_2_3" hidden="1">{#N/A,#N/A,FALSE,"TMCOMP96";#N/A,#N/A,FALSE,"MAT96";#N/A,#N/A,FALSE,"FANDA96";#N/A,#N/A,FALSE,"INTRAN96";#N/A,#N/A,FALSE,"NAA9697";#N/A,#N/A,FALSE,"ECWEBB";#N/A,#N/A,FALSE,"MFT96";#N/A,#N/A,FALSE,"CTrecon"}</definedName>
    <definedName name="n_1_3_1_2_4" localSheetId="0" hidden="1">{#N/A,#N/A,FALSE,"TMCOMP96";#N/A,#N/A,FALSE,"MAT96";#N/A,#N/A,FALSE,"FANDA96";#N/A,#N/A,FALSE,"INTRAN96";#N/A,#N/A,FALSE,"NAA9697";#N/A,#N/A,FALSE,"ECWEBB";#N/A,#N/A,FALSE,"MFT96";#N/A,#N/A,FALSE,"CTrecon"}</definedName>
    <definedName name="n_1_3_1_2_4" hidden="1">{#N/A,#N/A,FALSE,"TMCOMP96";#N/A,#N/A,FALSE,"MAT96";#N/A,#N/A,FALSE,"FANDA96";#N/A,#N/A,FALSE,"INTRAN96";#N/A,#N/A,FALSE,"NAA9697";#N/A,#N/A,FALSE,"ECWEBB";#N/A,#N/A,FALSE,"MFT96";#N/A,#N/A,FALSE,"CTrecon"}</definedName>
    <definedName name="n_1_3_1_2_5" localSheetId="0" hidden="1">{#N/A,#N/A,FALSE,"TMCOMP96";#N/A,#N/A,FALSE,"MAT96";#N/A,#N/A,FALSE,"FANDA96";#N/A,#N/A,FALSE,"INTRAN96";#N/A,#N/A,FALSE,"NAA9697";#N/A,#N/A,FALSE,"ECWEBB";#N/A,#N/A,FALSE,"MFT96";#N/A,#N/A,FALSE,"CTrecon"}</definedName>
    <definedName name="n_1_3_1_2_5" hidden="1">{#N/A,#N/A,FALSE,"TMCOMP96";#N/A,#N/A,FALSE,"MAT96";#N/A,#N/A,FALSE,"FANDA96";#N/A,#N/A,FALSE,"INTRAN96";#N/A,#N/A,FALSE,"NAA9697";#N/A,#N/A,FALSE,"ECWEBB";#N/A,#N/A,FALSE,"MFT96";#N/A,#N/A,FALSE,"CTrecon"}</definedName>
    <definedName name="n_1_3_1_3" localSheetId="0" hidden="1">{#N/A,#N/A,FALSE,"TMCOMP96";#N/A,#N/A,FALSE,"MAT96";#N/A,#N/A,FALSE,"FANDA96";#N/A,#N/A,FALSE,"INTRAN96";#N/A,#N/A,FALSE,"NAA9697";#N/A,#N/A,FALSE,"ECWEBB";#N/A,#N/A,FALSE,"MFT96";#N/A,#N/A,FALSE,"CTrecon"}</definedName>
    <definedName name="n_1_3_1_3" hidden="1">{#N/A,#N/A,FALSE,"TMCOMP96";#N/A,#N/A,FALSE,"MAT96";#N/A,#N/A,FALSE,"FANDA96";#N/A,#N/A,FALSE,"INTRAN96";#N/A,#N/A,FALSE,"NAA9697";#N/A,#N/A,FALSE,"ECWEBB";#N/A,#N/A,FALSE,"MFT96";#N/A,#N/A,FALSE,"CTrecon"}</definedName>
    <definedName name="n_1_3_1_3_1" localSheetId="0" hidden="1">{#N/A,#N/A,FALSE,"TMCOMP96";#N/A,#N/A,FALSE,"MAT96";#N/A,#N/A,FALSE,"FANDA96";#N/A,#N/A,FALSE,"INTRAN96";#N/A,#N/A,FALSE,"NAA9697";#N/A,#N/A,FALSE,"ECWEBB";#N/A,#N/A,FALSE,"MFT96";#N/A,#N/A,FALSE,"CTrecon"}</definedName>
    <definedName name="n_1_3_1_3_1" hidden="1">{#N/A,#N/A,FALSE,"TMCOMP96";#N/A,#N/A,FALSE,"MAT96";#N/A,#N/A,FALSE,"FANDA96";#N/A,#N/A,FALSE,"INTRAN96";#N/A,#N/A,FALSE,"NAA9697";#N/A,#N/A,FALSE,"ECWEBB";#N/A,#N/A,FALSE,"MFT96";#N/A,#N/A,FALSE,"CTrecon"}</definedName>
    <definedName name="n_1_3_1_3_2" localSheetId="0" hidden="1">{#N/A,#N/A,FALSE,"TMCOMP96";#N/A,#N/A,FALSE,"MAT96";#N/A,#N/A,FALSE,"FANDA96";#N/A,#N/A,FALSE,"INTRAN96";#N/A,#N/A,FALSE,"NAA9697";#N/A,#N/A,FALSE,"ECWEBB";#N/A,#N/A,FALSE,"MFT96";#N/A,#N/A,FALSE,"CTrecon"}</definedName>
    <definedName name="n_1_3_1_3_2" hidden="1">{#N/A,#N/A,FALSE,"TMCOMP96";#N/A,#N/A,FALSE,"MAT96";#N/A,#N/A,FALSE,"FANDA96";#N/A,#N/A,FALSE,"INTRAN96";#N/A,#N/A,FALSE,"NAA9697";#N/A,#N/A,FALSE,"ECWEBB";#N/A,#N/A,FALSE,"MFT96";#N/A,#N/A,FALSE,"CTrecon"}</definedName>
    <definedName name="n_1_3_1_3_3" localSheetId="0" hidden="1">{#N/A,#N/A,FALSE,"TMCOMP96";#N/A,#N/A,FALSE,"MAT96";#N/A,#N/A,FALSE,"FANDA96";#N/A,#N/A,FALSE,"INTRAN96";#N/A,#N/A,FALSE,"NAA9697";#N/A,#N/A,FALSE,"ECWEBB";#N/A,#N/A,FALSE,"MFT96";#N/A,#N/A,FALSE,"CTrecon"}</definedName>
    <definedName name="n_1_3_1_3_3" hidden="1">{#N/A,#N/A,FALSE,"TMCOMP96";#N/A,#N/A,FALSE,"MAT96";#N/A,#N/A,FALSE,"FANDA96";#N/A,#N/A,FALSE,"INTRAN96";#N/A,#N/A,FALSE,"NAA9697";#N/A,#N/A,FALSE,"ECWEBB";#N/A,#N/A,FALSE,"MFT96";#N/A,#N/A,FALSE,"CTrecon"}</definedName>
    <definedName name="n_1_3_1_3_4" localSheetId="0" hidden="1">{#N/A,#N/A,FALSE,"TMCOMP96";#N/A,#N/A,FALSE,"MAT96";#N/A,#N/A,FALSE,"FANDA96";#N/A,#N/A,FALSE,"INTRAN96";#N/A,#N/A,FALSE,"NAA9697";#N/A,#N/A,FALSE,"ECWEBB";#N/A,#N/A,FALSE,"MFT96";#N/A,#N/A,FALSE,"CTrecon"}</definedName>
    <definedName name="n_1_3_1_3_4" hidden="1">{#N/A,#N/A,FALSE,"TMCOMP96";#N/A,#N/A,FALSE,"MAT96";#N/A,#N/A,FALSE,"FANDA96";#N/A,#N/A,FALSE,"INTRAN96";#N/A,#N/A,FALSE,"NAA9697";#N/A,#N/A,FALSE,"ECWEBB";#N/A,#N/A,FALSE,"MFT96";#N/A,#N/A,FALSE,"CTrecon"}</definedName>
    <definedName name="n_1_3_1_3_5" localSheetId="0" hidden="1">{#N/A,#N/A,FALSE,"TMCOMP96";#N/A,#N/A,FALSE,"MAT96";#N/A,#N/A,FALSE,"FANDA96";#N/A,#N/A,FALSE,"INTRAN96";#N/A,#N/A,FALSE,"NAA9697";#N/A,#N/A,FALSE,"ECWEBB";#N/A,#N/A,FALSE,"MFT96";#N/A,#N/A,FALSE,"CTrecon"}</definedName>
    <definedName name="n_1_3_1_3_5" hidden="1">{#N/A,#N/A,FALSE,"TMCOMP96";#N/A,#N/A,FALSE,"MAT96";#N/A,#N/A,FALSE,"FANDA96";#N/A,#N/A,FALSE,"INTRAN96";#N/A,#N/A,FALSE,"NAA9697";#N/A,#N/A,FALSE,"ECWEBB";#N/A,#N/A,FALSE,"MFT96";#N/A,#N/A,FALSE,"CTrecon"}</definedName>
    <definedName name="n_1_3_1_4" localSheetId="0" hidden="1">{#N/A,#N/A,FALSE,"TMCOMP96";#N/A,#N/A,FALSE,"MAT96";#N/A,#N/A,FALSE,"FANDA96";#N/A,#N/A,FALSE,"INTRAN96";#N/A,#N/A,FALSE,"NAA9697";#N/A,#N/A,FALSE,"ECWEBB";#N/A,#N/A,FALSE,"MFT96";#N/A,#N/A,FALSE,"CTrecon"}</definedName>
    <definedName name="n_1_3_1_4" hidden="1">{#N/A,#N/A,FALSE,"TMCOMP96";#N/A,#N/A,FALSE,"MAT96";#N/A,#N/A,FALSE,"FANDA96";#N/A,#N/A,FALSE,"INTRAN96";#N/A,#N/A,FALSE,"NAA9697";#N/A,#N/A,FALSE,"ECWEBB";#N/A,#N/A,FALSE,"MFT96";#N/A,#N/A,FALSE,"CTrecon"}</definedName>
    <definedName name="n_1_3_1_5" localSheetId="0" hidden="1">{#N/A,#N/A,FALSE,"TMCOMP96";#N/A,#N/A,FALSE,"MAT96";#N/A,#N/A,FALSE,"FANDA96";#N/A,#N/A,FALSE,"INTRAN96";#N/A,#N/A,FALSE,"NAA9697";#N/A,#N/A,FALSE,"ECWEBB";#N/A,#N/A,FALSE,"MFT96";#N/A,#N/A,FALSE,"CTrecon"}</definedName>
    <definedName name="n_1_3_1_5" hidden="1">{#N/A,#N/A,FALSE,"TMCOMP96";#N/A,#N/A,FALSE,"MAT96";#N/A,#N/A,FALSE,"FANDA96";#N/A,#N/A,FALSE,"INTRAN96";#N/A,#N/A,FALSE,"NAA9697";#N/A,#N/A,FALSE,"ECWEBB";#N/A,#N/A,FALSE,"MFT96";#N/A,#N/A,FALSE,"CTrecon"}</definedName>
    <definedName name="n_1_3_2" localSheetId="0" hidden="1">{#N/A,#N/A,FALSE,"TMCOMP96";#N/A,#N/A,FALSE,"MAT96";#N/A,#N/A,FALSE,"FANDA96";#N/A,#N/A,FALSE,"INTRAN96";#N/A,#N/A,FALSE,"NAA9697";#N/A,#N/A,FALSE,"ECWEBB";#N/A,#N/A,FALSE,"MFT96";#N/A,#N/A,FALSE,"CTrecon"}</definedName>
    <definedName name="n_1_3_2" hidden="1">{#N/A,#N/A,FALSE,"TMCOMP96";#N/A,#N/A,FALSE,"MAT96";#N/A,#N/A,FALSE,"FANDA96";#N/A,#N/A,FALSE,"INTRAN96";#N/A,#N/A,FALSE,"NAA9697";#N/A,#N/A,FALSE,"ECWEBB";#N/A,#N/A,FALSE,"MFT96";#N/A,#N/A,FALSE,"CTrecon"}</definedName>
    <definedName name="n_1_3_2_1" localSheetId="0" hidden="1">{#N/A,#N/A,FALSE,"TMCOMP96";#N/A,#N/A,FALSE,"MAT96";#N/A,#N/A,FALSE,"FANDA96";#N/A,#N/A,FALSE,"INTRAN96";#N/A,#N/A,FALSE,"NAA9697";#N/A,#N/A,FALSE,"ECWEBB";#N/A,#N/A,FALSE,"MFT96";#N/A,#N/A,FALSE,"CTrecon"}</definedName>
    <definedName name="n_1_3_2_1" hidden="1">{#N/A,#N/A,FALSE,"TMCOMP96";#N/A,#N/A,FALSE,"MAT96";#N/A,#N/A,FALSE,"FANDA96";#N/A,#N/A,FALSE,"INTRAN96";#N/A,#N/A,FALSE,"NAA9697";#N/A,#N/A,FALSE,"ECWEBB";#N/A,#N/A,FALSE,"MFT96";#N/A,#N/A,FALSE,"CTrecon"}</definedName>
    <definedName name="n_1_3_2_2" localSheetId="0" hidden="1">{#N/A,#N/A,FALSE,"TMCOMP96";#N/A,#N/A,FALSE,"MAT96";#N/A,#N/A,FALSE,"FANDA96";#N/A,#N/A,FALSE,"INTRAN96";#N/A,#N/A,FALSE,"NAA9697";#N/A,#N/A,FALSE,"ECWEBB";#N/A,#N/A,FALSE,"MFT96";#N/A,#N/A,FALSE,"CTrecon"}</definedName>
    <definedName name="n_1_3_2_2" hidden="1">{#N/A,#N/A,FALSE,"TMCOMP96";#N/A,#N/A,FALSE,"MAT96";#N/A,#N/A,FALSE,"FANDA96";#N/A,#N/A,FALSE,"INTRAN96";#N/A,#N/A,FALSE,"NAA9697";#N/A,#N/A,FALSE,"ECWEBB";#N/A,#N/A,FALSE,"MFT96";#N/A,#N/A,FALSE,"CTrecon"}</definedName>
    <definedName name="n_1_3_2_3" localSheetId="0" hidden="1">{#N/A,#N/A,FALSE,"TMCOMP96";#N/A,#N/A,FALSE,"MAT96";#N/A,#N/A,FALSE,"FANDA96";#N/A,#N/A,FALSE,"INTRAN96";#N/A,#N/A,FALSE,"NAA9697";#N/A,#N/A,FALSE,"ECWEBB";#N/A,#N/A,FALSE,"MFT96";#N/A,#N/A,FALSE,"CTrecon"}</definedName>
    <definedName name="n_1_3_2_3" hidden="1">{#N/A,#N/A,FALSE,"TMCOMP96";#N/A,#N/A,FALSE,"MAT96";#N/A,#N/A,FALSE,"FANDA96";#N/A,#N/A,FALSE,"INTRAN96";#N/A,#N/A,FALSE,"NAA9697";#N/A,#N/A,FALSE,"ECWEBB";#N/A,#N/A,FALSE,"MFT96";#N/A,#N/A,FALSE,"CTrecon"}</definedName>
    <definedName name="n_1_3_2_4" localSheetId="0" hidden="1">{#N/A,#N/A,FALSE,"TMCOMP96";#N/A,#N/A,FALSE,"MAT96";#N/A,#N/A,FALSE,"FANDA96";#N/A,#N/A,FALSE,"INTRAN96";#N/A,#N/A,FALSE,"NAA9697";#N/A,#N/A,FALSE,"ECWEBB";#N/A,#N/A,FALSE,"MFT96";#N/A,#N/A,FALSE,"CTrecon"}</definedName>
    <definedName name="n_1_3_2_4" hidden="1">{#N/A,#N/A,FALSE,"TMCOMP96";#N/A,#N/A,FALSE,"MAT96";#N/A,#N/A,FALSE,"FANDA96";#N/A,#N/A,FALSE,"INTRAN96";#N/A,#N/A,FALSE,"NAA9697";#N/A,#N/A,FALSE,"ECWEBB";#N/A,#N/A,FALSE,"MFT96";#N/A,#N/A,FALSE,"CTrecon"}</definedName>
    <definedName name="n_1_3_2_5" localSheetId="0" hidden="1">{#N/A,#N/A,FALSE,"TMCOMP96";#N/A,#N/A,FALSE,"MAT96";#N/A,#N/A,FALSE,"FANDA96";#N/A,#N/A,FALSE,"INTRAN96";#N/A,#N/A,FALSE,"NAA9697";#N/A,#N/A,FALSE,"ECWEBB";#N/A,#N/A,FALSE,"MFT96";#N/A,#N/A,FALSE,"CTrecon"}</definedName>
    <definedName name="n_1_3_2_5" hidden="1">{#N/A,#N/A,FALSE,"TMCOMP96";#N/A,#N/A,FALSE,"MAT96";#N/A,#N/A,FALSE,"FANDA96";#N/A,#N/A,FALSE,"INTRAN96";#N/A,#N/A,FALSE,"NAA9697";#N/A,#N/A,FALSE,"ECWEBB";#N/A,#N/A,FALSE,"MFT96";#N/A,#N/A,FALSE,"CTrecon"}</definedName>
    <definedName name="n_1_3_3" localSheetId="0" hidden="1">{#N/A,#N/A,FALSE,"TMCOMP96";#N/A,#N/A,FALSE,"MAT96";#N/A,#N/A,FALSE,"FANDA96";#N/A,#N/A,FALSE,"INTRAN96";#N/A,#N/A,FALSE,"NAA9697";#N/A,#N/A,FALSE,"ECWEBB";#N/A,#N/A,FALSE,"MFT96";#N/A,#N/A,FALSE,"CTrecon"}</definedName>
    <definedName name="n_1_3_3" hidden="1">{#N/A,#N/A,FALSE,"TMCOMP96";#N/A,#N/A,FALSE,"MAT96";#N/A,#N/A,FALSE,"FANDA96";#N/A,#N/A,FALSE,"INTRAN96";#N/A,#N/A,FALSE,"NAA9697";#N/A,#N/A,FALSE,"ECWEBB";#N/A,#N/A,FALSE,"MFT96";#N/A,#N/A,FALSE,"CTrecon"}</definedName>
    <definedName name="n_1_3_3_1" localSheetId="0" hidden="1">{#N/A,#N/A,FALSE,"TMCOMP96";#N/A,#N/A,FALSE,"MAT96";#N/A,#N/A,FALSE,"FANDA96";#N/A,#N/A,FALSE,"INTRAN96";#N/A,#N/A,FALSE,"NAA9697";#N/A,#N/A,FALSE,"ECWEBB";#N/A,#N/A,FALSE,"MFT96";#N/A,#N/A,FALSE,"CTrecon"}</definedName>
    <definedName name="n_1_3_3_1" hidden="1">{#N/A,#N/A,FALSE,"TMCOMP96";#N/A,#N/A,FALSE,"MAT96";#N/A,#N/A,FALSE,"FANDA96";#N/A,#N/A,FALSE,"INTRAN96";#N/A,#N/A,FALSE,"NAA9697";#N/A,#N/A,FALSE,"ECWEBB";#N/A,#N/A,FALSE,"MFT96";#N/A,#N/A,FALSE,"CTrecon"}</definedName>
    <definedName name="n_1_3_3_2" localSheetId="0" hidden="1">{#N/A,#N/A,FALSE,"TMCOMP96";#N/A,#N/A,FALSE,"MAT96";#N/A,#N/A,FALSE,"FANDA96";#N/A,#N/A,FALSE,"INTRAN96";#N/A,#N/A,FALSE,"NAA9697";#N/A,#N/A,FALSE,"ECWEBB";#N/A,#N/A,FALSE,"MFT96";#N/A,#N/A,FALSE,"CTrecon"}</definedName>
    <definedName name="n_1_3_3_2" hidden="1">{#N/A,#N/A,FALSE,"TMCOMP96";#N/A,#N/A,FALSE,"MAT96";#N/A,#N/A,FALSE,"FANDA96";#N/A,#N/A,FALSE,"INTRAN96";#N/A,#N/A,FALSE,"NAA9697";#N/A,#N/A,FALSE,"ECWEBB";#N/A,#N/A,FALSE,"MFT96";#N/A,#N/A,FALSE,"CTrecon"}</definedName>
    <definedName name="n_1_3_3_3" localSheetId="0" hidden="1">{#N/A,#N/A,FALSE,"TMCOMP96";#N/A,#N/A,FALSE,"MAT96";#N/A,#N/A,FALSE,"FANDA96";#N/A,#N/A,FALSE,"INTRAN96";#N/A,#N/A,FALSE,"NAA9697";#N/A,#N/A,FALSE,"ECWEBB";#N/A,#N/A,FALSE,"MFT96";#N/A,#N/A,FALSE,"CTrecon"}</definedName>
    <definedName name="n_1_3_3_3" hidden="1">{#N/A,#N/A,FALSE,"TMCOMP96";#N/A,#N/A,FALSE,"MAT96";#N/A,#N/A,FALSE,"FANDA96";#N/A,#N/A,FALSE,"INTRAN96";#N/A,#N/A,FALSE,"NAA9697";#N/A,#N/A,FALSE,"ECWEBB";#N/A,#N/A,FALSE,"MFT96";#N/A,#N/A,FALSE,"CTrecon"}</definedName>
    <definedName name="n_1_3_3_4" localSheetId="0" hidden="1">{#N/A,#N/A,FALSE,"TMCOMP96";#N/A,#N/A,FALSE,"MAT96";#N/A,#N/A,FALSE,"FANDA96";#N/A,#N/A,FALSE,"INTRAN96";#N/A,#N/A,FALSE,"NAA9697";#N/A,#N/A,FALSE,"ECWEBB";#N/A,#N/A,FALSE,"MFT96";#N/A,#N/A,FALSE,"CTrecon"}</definedName>
    <definedName name="n_1_3_3_4" hidden="1">{#N/A,#N/A,FALSE,"TMCOMP96";#N/A,#N/A,FALSE,"MAT96";#N/A,#N/A,FALSE,"FANDA96";#N/A,#N/A,FALSE,"INTRAN96";#N/A,#N/A,FALSE,"NAA9697";#N/A,#N/A,FALSE,"ECWEBB";#N/A,#N/A,FALSE,"MFT96";#N/A,#N/A,FALSE,"CTrecon"}</definedName>
    <definedName name="n_1_3_3_5" localSheetId="0" hidden="1">{#N/A,#N/A,FALSE,"TMCOMP96";#N/A,#N/A,FALSE,"MAT96";#N/A,#N/A,FALSE,"FANDA96";#N/A,#N/A,FALSE,"INTRAN96";#N/A,#N/A,FALSE,"NAA9697";#N/A,#N/A,FALSE,"ECWEBB";#N/A,#N/A,FALSE,"MFT96";#N/A,#N/A,FALSE,"CTrecon"}</definedName>
    <definedName name="n_1_3_3_5" hidden="1">{#N/A,#N/A,FALSE,"TMCOMP96";#N/A,#N/A,FALSE,"MAT96";#N/A,#N/A,FALSE,"FANDA96";#N/A,#N/A,FALSE,"INTRAN96";#N/A,#N/A,FALSE,"NAA9697";#N/A,#N/A,FALSE,"ECWEBB";#N/A,#N/A,FALSE,"MFT96";#N/A,#N/A,FALSE,"CTrecon"}</definedName>
    <definedName name="n_1_3_4" localSheetId="0" hidden="1">{#N/A,#N/A,FALSE,"TMCOMP96";#N/A,#N/A,FALSE,"MAT96";#N/A,#N/A,FALSE,"FANDA96";#N/A,#N/A,FALSE,"INTRAN96";#N/A,#N/A,FALSE,"NAA9697";#N/A,#N/A,FALSE,"ECWEBB";#N/A,#N/A,FALSE,"MFT96";#N/A,#N/A,FALSE,"CTrecon"}</definedName>
    <definedName name="n_1_3_4" hidden="1">{#N/A,#N/A,FALSE,"TMCOMP96";#N/A,#N/A,FALSE,"MAT96";#N/A,#N/A,FALSE,"FANDA96";#N/A,#N/A,FALSE,"INTRAN96";#N/A,#N/A,FALSE,"NAA9697";#N/A,#N/A,FALSE,"ECWEBB";#N/A,#N/A,FALSE,"MFT96";#N/A,#N/A,FALSE,"CTrecon"}</definedName>
    <definedName name="n_1_3_4_1" localSheetId="0" hidden="1">{#N/A,#N/A,FALSE,"TMCOMP96";#N/A,#N/A,FALSE,"MAT96";#N/A,#N/A,FALSE,"FANDA96";#N/A,#N/A,FALSE,"INTRAN96";#N/A,#N/A,FALSE,"NAA9697";#N/A,#N/A,FALSE,"ECWEBB";#N/A,#N/A,FALSE,"MFT96";#N/A,#N/A,FALSE,"CTrecon"}</definedName>
    <definedName name="n_1_3_4_1" hidden="1">{#N/A,#N/A,FALSE,"TMCOMP96";#N/A,#N/A,FALSE,"MAT96";#N/A,#N/A,FALSE,"FANDA96";#N/A,#N/A,FALSE,"INTRAN96";#N/A,#N/A,FALSE,"NAA9697";#N/A,#N/A,FALSE,"ECWEBB";#N/A,#N/A,FALSE,"MFT96";#N/A,#N/A,FALSE,"CTrecon"}</definedName>
    <definedName name="n_1_3_4_2" localSheetId="0" hidden="1">{#N/A,#N/A,FALSE,"TMCOMP96";#N/A,#N/A,FALSE,"MAT96";#N/A,#N/A,FALSE,"FANDA96";#N/A,#N/A,FALSE,"INTRAN96";#N/A,#N/A,FALSE,"NAA9697";#N/A,#N/A,FALSE,"ECWEBB";#N/A,#N/A,FALSE,"MFT96";#N/A,#N/A,FALSE,"CTrecon"}</definedName>
    <definedName name="n_1_3_4_2" hidden="1">{#N/A,#N/A,FALSE,"TMCOMP96";#N/A,#N/A,FALSE,"MAT96";#N/A,#N/A,FALSE,"FANDA96";#N/A,#N/A,FALSE,"INTRAN96";#N/A,#N/A,FALSE,"NAA9697";#N/A,#N/A,FALSE,"ECWEBB";#N/A,#N/A,FALSE,"MFT96";#N/A,#N/A,FALSE,"CTrecon"}</definedName>
    <definedName name="n_1_3_4_3" localSheetId="0" hidden="1">{#N/A,#N/A,FALSE,"TMCOMP96";#N/A,#N/A,FALSE,"MAT96";#N/A,#N/A,FALSE,"FANDA96";#N/A,#N/A,FALSE,"INTRAN96";#N/A,#N/A,FALSE,"NAA9697";#N/A,#N/A,FALSE,"ECWEBB";#N/A,#N/A,FALSE,"MFT96";#N/A,#N/A,FALSE,"CTrecon"}</definedName>
    <definedName name="n_1_3_4_3" hidden="1">{#N/A,#N/A,FALSE,"TMCOMP96";#N/A,#N/A,FALSE,"MAT96";#N/A,#N/A,FALSE,"FANDA96";#N/A,#N/A,FALSE,"INTRAN96";#N/A,#N/A,FALSE,"NAA9697";#N/A,#N/A,FALSE,"ECWEBB";#N/A,#N/A,FALSE,"MFT96";#N/A,#N/A,FALSE,"CTrecon"}</definedName>
    <definedName name="n_1_3_4_4" localSheetId="0" hidden="1">{#N/A,#N/A,FALSE,"TMCOMP96";#N/A,#N/A,FALSE,"MAT96";#N/A,#N/A,FALSE,"FANDA96";#N/A,#N/A,FALSE,"INTRAN96";#N/A,#N/A,FALSE,"NAA9697";#N/A,#N/A,FALSE,"ECWEBB";#N/A,#N/A,FALSE,"MFT96";#N/A,#N/A,FALSE,"CTrecon"}</definedName>
    <definedName name="n_1_3_4_4" hidden="1">{#N/A,#N/A,FALSE,"TMCOMP96";#N/A,#N/A,FALSE,"MAT96";#N/A,#N/A,FALSE,"FANDA96";#N/A,#N/A,FALSE,"INTRAN96";#N/A,#N/A,FALSE,"NAA9697";#N/A,#N/A,FALSE,"ECWEBB";#N/A,#N/A,FALSE,"MFT96";#N/A,#N/A,FALSE,"CTrecon"}</definedName>
    <definedName name="n_1_3_4_5" localSheetId="0" hidden="1">{#N/A,#N/A,FALSE,"TMCOMP96";#N/A,#N/A,FALSE,"MAT96";#N/A,#N/A,FALSE,"FANDA96";#N/A,#N/A,FALSE,"INTRAN96";#N/A,#N/A,FALSE,"NAA9697";#N/A,#N/A,FALSE,"ECWEBB";#N/A,#N/A,FALSE,"MFT96";#N/A,#N/A,FALSE,"CTrecon"}</definedName>
    <definedName name="n_1_3_4_5" hidden="1">{#N/A,#N/A,FALSE,"TMCOMP96";#N/A,#N/A,FALSE,"MAT96";#N/A,#N/A,FALSE,"FANDA96";#N/A,#N/A,FALSE,"INTRAN96";#N/A,#N/A,FALSE,"NAA9697";#N/A,#N/A,FALSE,"ECWEBB";#N/A,#N/A,FALSE,"MFT96";#N/A,#N/A,FALSE,"CTrecon"}</definedName>
    <definedName name="n_1_3_5" localSheetId="0" hidden="1">{#N/A,#N/A,FALSE,"TMCOMP96";#N/A,#N/A,FALSE,"MAT96";#N/A,#N/A,FALSE,"FANDA96";#N/A,#N/A,FALSE,"INTRAN96";#N/A,#N/A,FALSE,"NAA9697";#N/A,#N/A,FALSE,"ECWEBB";#N/A,#N/A,FALSE,"MFT96";#N/A,#N/A,FALSE,"CTrecon"}</definedName>
    <definedName name="n_1_3_5" hidden="1">{#N/A,#N/A,FALSE,"TMCOMP96";#N/A,#N/A,FALSE,"MAT96";#N/A,#N/A,FALSE,"FANDA96";#N/A,#N/A,FALSE,"INTRAN96";#N/A,#N/A,FALSE,"NAA9697";#N/A,#N/A,FALSE,"ECWEBB";#N/A,#N/A,FALSE,"MFT96";#N/A,#N/A,FALSE,"CTrecon"}</definedName>
    <definedName name="n_1_4" localSheetId="0" hidden="1">{#N/A,#N/A,FALSE,"TMCOMP96";#N/A,#N/A,FALSE,"MAT96";#N/A,#N/A,FALSE,"FANDA96";#N/A,#N/A,FALSE,"INTRAN96";#N/A,#N/A,FALSE,"NAA9697";#N/A,#N/A,FALSE,"ECWEBB";#N/A,#N/A,FALSE,"MFT96";#N/A,#N/A,FALSE,"CTrecon"}</definedName>
    <definedName name="n_1_4" hidden="1">{#N/A,#N/A,FALSE,"TMCOMP96";#N/A,#N/A,FALSE,"MAT96";#N/A,#N/A,FALSE,"FANDA96";#N/A,#N/A,FALSE,"INTRAN96";#N/A,#N/A,FALSE,"NAA9697";#N/A,#N/A,FALSE,"ECWEBB";#N/A,#N/A,FALSE,"MFT96";#N/A,#N/A,FALSE,"CTrecon"}</definedName>
    <definedName name="n_1_4_1" localSheetId="0" hidden="1">{#N/A,#N/A,FALSE,"TMCOMP96";#N/A,#N/A,FALSE,"MAT96";#N/A,#N/A,FALSE,"FANDA96";#N/A,#N/A,FALSE,"INTRAN96";#N/A,#N/A,FALSE,"NAA9697";#N/A,#N/A,FALSE,"ECWEBB";#N/A,#N/A,FALSE,"MFT96";#N/A,#N/A,FALSE,"CTrecon"}</definedName>
    <definedName name="n_1_4_1" hidden="1">{#N/A,#N/A,FALSE,"TMCOMP96";#N/A,#N/A,FALSE,"MAT96";#N/A,#N/A,FALSE,"FANDA96";#N/A,#N/A,FALSE,"INTRAN96";#N/A,#N/A,FALSE,"NAA9697";#N/A,#N/A,FALSE,"ECWEBB";#N/A,#N/A,FALSE,"MFT96";#N/A,#N/A,FALSE,"CTrecon"}</definedName>
    <definedName name="n_1_4_1_1" localSheetId="0" hidden="1">{#N/A,#N/A,FALSE,"TMCOMP96";#N/A,#N/A,FALSE,"MAT96";#N/A,#N/A,FALSE,"FANDA96";#N/A,#N/A,FALSE,"INTRAN96";#N/A,#N/A,FALSE,"NAA9697";#N/A,#N/A,FALSE,"ECWEBB";#N/A,#N/A,FALSE,"MFT96";#N/A,#N/A,FALSE,"CTrecon"}</definedName>
    <definedName name="n_1_4_1_1" hidden="1">{#N/A,#N/A,FALSE,"TMCOMP96";#N/A,#N/A,FALSE,"MAT96";#N/A,#N/A,FALSE,"FANDA96";#N/A,#N/A,FALSE,"INTRAN96";#N/A,#N/A,FALSE,"NAA9697";#N/A,#N/A,FALSE,"ECWEBB";#N/A,#N/A,FALSE,"MFT96";#N/A,#N/A,FALSE,"CTrecon"}</definedName>
    <definedName name="n_1_4_1_1_1" localSheetId="0" hidden="1">{#N/A,#N/A,FALSE,"TMCOMP96";#N/A,#N/A,FALSE,"MAT96";#N/A,#N/A,FALSE,"FANDA96";#N/A,#N/A,FALSE,"INTRAN96";#N/A,#N/A,FALSE,"NAA9697";#N/A,#N/A,FALSE,"ECWEBB";#N/A,#N/A,FALSE,"MFT96";#N/A,#N/A,FALSE,"CTrecon"}</definedName>
    <definedName name="n_1_4_1_1_1" hidden="1">{#N/A,#N/A,FALSE,"TMCOMP96";#N/A,#N/A,FALSE,"MAT96";#N/A,#N/A,FALSE,"FANDA96";#N/A,#N/A,FALSE,"INTRAN96";#N/A,#N/A,FALSE,"NAA9697";#N/A,#N/A,FALSE,"ECWEBB";#N/A,#N/A,FALSE,"MFT96";#N/A,#N/A,FALSE,"CTrecon"}</definedName>
    <definedName name="n_1_4_1_1_2" localSheetId="0" hidden="1">{#N/A,#N/A,FALSE,"TMCOMP96";#N/A,#N/A,FALSE,"MAT96";#N/A,#N/A,FALSE,"FANDA96";#N/A,#N/A,FALSE,"INTRAN96";#N/A,#N/A,FALSE,"NAA9697";#N/A,#N/A,FALSE,"ECWEBB";#N/A,#N/A,FALSE,"MFT96";#N/A,#N/A,FALSE,"CTrecon"}</definedName>
    <definedName name="n_1_4_1_1_2" hidden="1">{#N/A,#N/A,FALSE,"TMCOMP96";#N/A,#N/A,FALSE,"MAT96";#N/A,#N/A,FALSE,"FANDA96";#N/A,#N/A,FALSE,"INTRAN96";#N/A,#N/A,FALSE,"NAA9697";#N/A,#N/A,FALSE,"ECWEBB";#N/A,#N/A,FALSE,"MFT96";#N/A,#N/A,FALSE,"CTrecon"}</definedName>
    <definedName name="n_1_4_1_1_3" localSheetId="0" hidden="1">{#N/A,#N/A,FALSE,"TMCOMP96";#N/A,#N/A,FALSE,"MAT96";#N/A,#N/A,FALSE,"FANDA96";#N/A,#N/A,FALSE,"INTRAN96";#N/A,#N/A,FALSE,"NAA9697";#N/A,#N/A,FALSE,"ECWEBB";#N/A,#N/A,FALSE,"MFT96";#N/A,#N/A,FALSE,"CTrecon"}</definedName>
    <definedName name="n_1_4_1_1_3" hidden="1">{#N/A,#N/A,FALSE,"TMCOMP96";#N/A,#N/A,FALSE,"MAT96";#N/A,#N/A,FALSE,"FANDA96";#N/A,#N/A,FALSE,"INTRAN96";#N/A,#N/A,FALSE,"NAA9697";#N/A,#N/A,FALSE,"ECWEBB";#N/A,#N/A,FALSE,"MFT96";#N/A,#N/A,FALSE,"CTrecon"}</definedName>
    <definedName name="n_1_4_1_1_4" localSheetId="0" hidden="1">{#N/A,#N/A,FALSE,"TMCOMP96";#N/A,#N/A,FALSE,"MAT96";#N/A,#N/A,FALSE,"FANDA96";#N/A,#N/A,FALSE,"INTRAN96";#N/A,#N/A,FALSE,"NAA9697";#N/A,#N/A,FALSE,"ECWEBB";#N/A,#N/A,FALSE,"MFT96";#N/A,#N/A,FALSE,"CTrecon"}</definedName>
    <definedName name="n_1_4_1_1_4" hidden="1">{#N/A,#N/A,FALSE,"TMCOMP96";#N/A,#N/A,FALSE,"MAT96";#N/A,#N/A,FALSE,"FANDA96";#N/A,#N/A,FALSE,"INTRAN96";#N/A,#N/A,FALSE,"NAA9697";#N/A,#N/A,FALSE,"ECWEBB";#N/A,#N/A,FALSE,"MFT96";#N/A,#N/A,FALSE,"CTrecon"}</definedName>
    <definedName name="n_1_4_1_1_5" localSheetId="0" hidden="1">{#N/A,#N/A,FALSE,"TMCOMP96";#N/A,#N/A,FALSE,"MAT96";#N/A,#N/A,FALSE,"FANDA96";#N/A,#N/A,FALSE,"INTRAN96";#N/A,#N/A,FALSE,"NAA9697";#N/A,#N/A,FALSE,"ECWEBB";#N/A,#N/A,FALSE,"MFT96";#N/A,#N/A,FALSE,"CTrecon"}</definedName>
    <definedName name="n_1_4_1_1_5" hidden="1">{#N/A,#N/A,FALSE,"TMCOMP96";#N/A,#N/A,FALSE,"MAT96";#N/A,#N/A,FALSE,"FANDA96";#N/A,#N/A,FALSE,"INTRAN96";#N/A,#N/A,FALSE,"NAA9697";#N/A,#N/A,FALSE,"ECWEBB";#N/A,#N/A,FALSE,"MFT96";#N/A,#N/A,FALSE,"CTrecon"}</definedName>
    <definedName name="n_1_4_1_2" localSheetId="0" hidden="1">{#N/A,#N/A,FALSE,"TMCOMP96";#N/A,#N/A,FALSE,"MAT96";#N/A,#N/A,FALSE,"FANDA96";#N/A,#N/A,FALSE,"INTRAN96";#N/A,#N/A,FALSE,"NAA9697";#N/A,#N/A,FALSE,"ECWEBB";#N/A,#N/A,FALSE,"MFT96";#N/A,#N/A,FALSE,"CTrecon"}</definedName>
    <definedName name="n_1_4_1_2" hidden="1">{#N/A,#N/A,FALSE,"TMCOMP96";#N/A,#N/A,FALSE,"MAT96";#N/A,#N/A,FALSE,"FANDA96";#N/A,#N/A,FALSE,"INTRAN96";#N/A,#N/A,FALSE,"NAA9697";#N/A,#N/A,FALSE,"ECWEBB";#N/A,#N/A,FALSE,"MFT96";#N/A,#N/A,FALSE,"CTrecon"}</definedName>
    <definedName name="n_1_4_1_2_1" localSheetId="0" hidden="1">{#N/A,#N/A,FALSE,"TMCOMP96";#N/A,#N/A,FALSE,"MAT96";#N/A,#N/A,FALSE,"FANDA96";#N/A,#N/A,FALSE,"INTRAN96";#N/A,#N/A,FALSE,"NAA9697";#N/A,#N/A,FALSE,"ECWEBB";#N/A,#N/A,FALSE,"MFT96";#N/A,#N/A,FALSE,"CTrecon"}</definedName>
    <definedName name="n_1_4_1_2_1" hidden="1">{#N/A,#N/A,FALSE,"TMCOMP96";#N/A,#N/A,FALSE,"MAT96";#N/A,#N/A,FALSE,"FANDA96";#N/A,#N/A,FALSE,"INTRAN96";#N/A,#N/A,FALSE,"NAA9697";#N/A,#N/A,FALSE,"ECWEBB";#N/A,#N/A,FALSE,"MFT96";#N/A,#N/A,FALSE,"CTrecon"}</definedName>
    <definedName name="n_1_4_1_2_2" localSheetId="0" hidden="1">{#N/A,#N/A,FALSE,"TMCOMP96";#N/A,#N/A,FALSE,"MAT96";#N/A,#N/A,FALSE,"FANDA96";#N/A,#N/A,FALSE,"INTRAN96";#N/A,#N/A,FALSE,"NAA9697";#N/A,#N/A,FALSE,"ECWEBB";#N/A,#N/A,FALSE,"MFT96";#N/A,#N/A,FALSE,"CTrecon"}</definedName>
    <definedName name="n_1_4_1_2_2" hidden="1">{#N/A,#N/A,FALSE,"TMCOMP96";#N/A,#N/A,FALSE,"MAT96";#N/A,#N/A,FALSE,"FANDA96";#N/A,#N/A,FALSE,"INTRAN96";#N/A,#N/A,FALSE,"NAA9697";#N/A,#N/A,FALSE,"ECWEBB";#N/A,#N/A,FALSE,"MFT96";#N/A,#N/A,FALSE,"CTrecon"}</definedName>
    <definedName name="n_1_4_1_2_3" localSheetId="0" hidden="1">{#N/A,#N/A,FALSE,"TMCOMP96";#N/A,#N/A,FALSE,"MAT96";#N/A,#N/A,FALSE,"FANDA96";#N/A,#N/A,FALSE,"INTRAN96";#N/A,#N/A,FALSE,"NAA9697";#N/A,#N/A,FALSE,"ECWEBB";#N/A,#N/A,FALSE,"MFT96";#N/A,#N/A,FALSE,"CTrecon"}</definedName>
    <definedName name="n_1_4_1_2_3" hidden="1">{#N/A,#N/A,FALSE,"TMCOMP96";#N/A,#N/A,FALSE,"MAT96";#N/A,#N/A,FALSE,"FANDA96";#N/A,#N/A,FALSE,"INTRAN96";#N/A,#N/A,FALSE,"NAA9697";#N/A,#N/A,FALSE,"ECWEBB";#N/A,#N/A,FALSE,"MFT96";#N/A,#N/A,FALSE,"CTrecon"}</definedName>
    <definedName name="n_1_4_1_2_4" localSheetId="0" hidden="1">{#N/A,#N/A,FALSE,"TMCOMP96";#N/A,#N/A,FALSE,"MAT96";#N/A,#N/A,FALSE,"FANDA96";#N/A,#N/A,FALSE,"INTRAN96";#N/A,#N/A,FALSE,"NAA9697";#N/A,#N/A,FALSE,"ECWEBB";#N/A,#N/A,FALSE,"MFT96";#N/A,#N/A,FALSE,"CTrecon"}</definedName>
    <definedName name="n_1_4_1_2_4" hidden="1">{#N/A,#N/A,FALSE,"TMCOMP96";#N/A,#N/A,FALSE,"MAT96";#N/A,#N/A,FALSE,"FANDA96";#N/A,#N/A,FALSE,"INTRAN96";#N/A,#N/A,FALSE,"NAA9697";#N/A,#N/A,FALSE,"ECWEBB";#N/A,#N/A,FALSE,"MFT96";#N/A,#N/A,FALSE,"CTrecon"}</definedName>
    <definedName name="n_1_4_1_2_5" localSheetId="0" hidden="1">{#N/A,#N/A,FALSE,"TMCOMP96";#N/A,#N/A,FALSE,"MAT96";#N/A,#N/A,FALSE,"FANDA96";#N/A,#N/A,FALSE,"INTRAN96";#N/A,#N/A,FALSE,"NAA9697";#N/A,#N/A,FALSE,"ECWEBB";#N/A,#N/A,FALSE,"MFT96";#N/A,#N/A,FALSE,"CTrecon"}</definedName>
    <definedName name="n_1_4_1_2_5" hidden="1">{#N/A,#N/A,FALSE,"TMCOMP96";#N/A,#N/A,FALSE,"MAT96";#N/A,#N/A,FALSE,"FANDA96";#N/A,#N/A,FALSE,"INTRAN96";#N/A,#N/A,FALSE,"NAA9697";#N/A,#N/A,FALSE,"ECWEBB";#N/A,#N/A,FALSE,"MFT96";#N/A,#N/A,FALSE,"CTrecon"}</definedName>
    <definedName name="n_1_4_1_3" localSheetId="0" hidden="1">{#N/A,#N/A,FALSE,"TMCOMP96";#N/A,#N/A,FALSE,"MAT96";#N/A,#N/A,FALSE,"FANDA96";#N/A,#N/A,FALSE,"INTRAN96";#N/A,#N/A,FALSE,"NAA9697";#N/A,#N/A,FALSE,"ECWEBB";#N/A,#N/A,FALSE,"MFT96";#N/A,#N/A,FALSE,"CTrecon"}</definedName>
    <definedName name="n_1_4_1_3" hidden="1">{#N/A,#N/A,FALSE,"TMCOMP96";#N/A,#N/A,FALSE,"MAT96";#N/A,#N/A,FALSE,"FANDA96";#N/A,#N/A,FALSE,"INTRAN96";#N/A,#N/A,FALSE,"NAA9697";#N/A,#N/A,FALSE,"ECWEBB";#N/A,#N/A,FALSE,"MFT96";#N/A,#N/A,FALSE,"CTrecon"}</definedName>
    <definedName name="n_1_4_1_3_1" localSheetId="0" hidden="1">{#N/A,#N/A,FALSE,"TMCOMP96";#N/A,#N/A,FALSE,"MAT96";#N/A,#N/A,FALSE,"FANDA96";#N/A,#N/A,FALSE,"INTRAN96";#N/A,#N/A,FALSE,"NAA9697";#N/A,#N/A,FALSE,"ECWEBB";#N/A,#N/A,FALSE,"MFT96";#N/A,#N/A,FALSE,"CTrecon"}</definedName>
    <definedName name="n_1_4_1_3_1" hidden="1">{#N/A,#N/A,FALSE,"TMCOMP96";#N/A,#N/A,FALSE,"MAT96";#N/A,#N/A,FALSE,"FANDA96";#N/A,#N/A,FALSE,"INTRAN96";#N/A,#N/A,FALSE,"NAA9697";#N/A,#N/A,FALSE,"ECWEBB";#N/A,#N/A,FALSE,"MFT96";#N/A,#N/A,FALSE,"CTrecon"}</definedName>
    <definedName name="n_1_4_1_3_2" localSheetId="0" hidden="1">{#N/A,#N/A,FALSE,"TMCOMP96";#N/A,#N/A,FALSE,"MAT96";#N/A,#N/A,FALSE,"FANDA96";#N/A,#N/A,FALSE,"INTRAN96";#N/A,#N/A,FALSE,"NAA9697";#N/A,#N/A,FALSE,"ECWEBB";#N/A,#N/A,FALSE,"MFT96";#N/A,#N/A,FALSE,"CTrecon"}</definedName>
    <definedName name="n_1_4_1_3_2" hidden="1">{#N/A,#N/A,FALSE,"TMCOMP96";#N/A,#N/A,FALSE,"MAT96";#N/A,#N/A,FALSE,"FANDA96";#N/A,#N/A,FALSE,"INTRAN96";#N/A,#N/A,FALSE,"NAA9697";#N/A,#N/A,FALSE,"ECWEBB";#N/A,#N/A,FALSE,"MFT96";#N/A,#N/A,FALSE,"CTrecon"}</definedName>
    <definedName name="n_1_4_1_3_3" localSheetId="0" hidden="1">{#N/A,#N/A,FALSE,"TMCOMP96";#N/A,#N/A,FALSE,"MAT96";#N/A,#N/A,FALSE,"FANDA96";#N/A,#N/A,FALSE,"INTRAN96";#N/A,#N/A,FALSE,"NAA9697";#N/A,#N/A,FALSE,"ECWEBB";#N/A,#N/A,FALSE,"MFT96";#N/A,#N/A,FALSE,"CTrecon"}</definedName>
    <definedName name="n_1_4_1_3_3" hidden="1">{#N/A,#N/A,FALSE,"TMCOMP96";#N/A,#N/A,FALSE,"MAT96";#N/A,#N/A,FALSE,"FANDA96";#N/A,#N/A,FALSE,"INTRAN96";#N/A,#N/A,FALSE,"NAA9697";#N/A,#N/A,FALSE,"ECWEBB";#N/A,#N/A,FALSE,"MFT96";#N/A,#N/A,FALSE,"CTrecon"}</definedName>
    <definedName name="n_1_4_1_3_4" localSheetId="0" hidden="1">{#N/A,#N/A,FALSE,"TMCOMP96";#N/A,#N/A,FALSE,"MAT96";#N/A,#N/A,FALSE,"FANDA96";#N/A,#N/A,FALSE,"INTRAN96";#N/A,#N/A,FALSE,"NAA9697";#N/A,#N/A,FALSE,"ECWEBB";#N/A,#N/A,FALSE,"MFT96";#N/A,#N/A,FALSE,"CTrecon"}</definedName>
    <definedName name="n_1_4_1_3_4" hidden="1">{#N/A,#N/A,FALSE,"TMCOMP96";#N/A,#N/A,FALSE,"MAT96";#N/A,#N/A,FALSE,"FANDA96";#N/A,#N/A,FALSE,"INTRAN96";#N/A,#N/A,FALSE,"NAA9697";#N/A,#N/A,FALSE,"ECWEBB";#N/A,#N/A,FALSE,"MFT96";#N/A,#N/A,FALSE,"CTrecon"}</definedName>
    <definedName name="n_1_4_1_3_5" localSheetId="0" hidden="1">{#N/A,#N/A,FALSE,"TMCOMP96";#N/A,#N/A,FALSE,"MAT96";#N/A,#N/A,FALSE,"FANDA96";#N/A,#N/A,FALSE,"INTRAN96";#N/A,#N/A,FALSE,"NAA9697";#N/A,#N/A,FALSE,"ECWEBB";#N/A,#N/A,FALSE,"MFT96";#N/A,#N/A,FALSE,"CTrecon"}</definedName>
    <definedName name="n_1_4_1_3_5" hidden="1">{#N/A,#N/A,FALSE,"TMCOMP96";#N/A,#N/A,FALSE,"MAT96";#N/A,#N/A,FALSE,"FANDA96";#N/A,#N/A,FALSE,"INTRAN96";#N/A,#N/A,FALSE,"NAA9697";#N/A,#N/A,FALSE,"ECWEBB";#N/A,#N/A,FALSE,"MFT96";#N/A,#N/A,FALSE,"CTrecon"}</definedName>
    <definedName name="n_1_4_1_4" localSheetId="0" hidden="1">{#N/A,#N/A,FALSE,"TMCOMP96";#N/A,#N/A,FALSE,"MAT96";#N/A,#N/A,FALSE,"FANDA96";#N/A,#N/A,FALSE,"INTRAN96";#N/A,#N/A,FALSE,"NAA9697";#N/A,#N/A,FALSE,"ECWEBB";#N/A,#N/A,FALSE,"MFT96";#N/A,#N/A,FALSE,"CTrecon"}</definedName>
    <definedName name="n_1_4_1_4" hidden="1">{#N/A,#N/A,FALSE,"TMCOMP96";#N/A,#N/A,FALSE,"MAT96";#N/A,#N/A,FALSE,"FANDA96";#N/A,#N/A,FALSE,"INTRAN96";#N/A,#N/A,FALSE,"NAA9697";#N/A,#N/A,FALSE,"ECWEBB";#N/A,#N/A,FALSE,"MFT96";#N/A,#N/A,FALSE,"CTrecon"}</definedName>
    <definedName name="n_1_4_1_5" localSheetId="0" hidden="1">{#N/A,#N/A,FALSE,"TMCOMP96";#N/A,#N/A,FALSE,"MAT96";#N/A,#N/A,FALSE,"FANDA96";#N/A,#N/A,FALSE,"INTRAN96";#N/A,#N/A,FALSE,"NAA9697";#N/A,#N/A,FALSE,"ECWEBB";#N/A,#N/A,FALSE,"MFT96";#N/A,#N/A,FALSE,"CTrecon"}</definedName>
    <definedName name="n_1_4_1_5" hidden="1">{#N/A,#N/A,FALSE,"TMCOMP96";#N/A,#N/A,FALSE,"MAT96";#N/A,#N/A,FALSE,"FANDA96";#N/A,#N/A,FALSE,"INTRAN96";#N/A,#N/A,FALSE,"NAA9697";#N/A,#N/A,FALSE,"ECWEBB";#N/A,#N/A,FALSE,"MFT96";#N/A,#N/A,FALSE,"CTrecon"}</definedName>
    <definedName name="n_1_4_2" localSheetId="0" hidden="1">{#N/A,#N/A,FALSE,"TMCOMP96";#N/A,#N/A,FALSE,"MAT96";#N/A,#N/A,FALSE,"FANDA96";#N/A,#N/A,FALSE,"INTRAN96";#N/A,#N/A,FALSE,"NAA9697";#N/A,#N/A,FALSE,"ECWEBB";#N/A,#N/A,FALSE,"MFT96";#N/A,#N/A,FALSE,"CTrecon"}</definedName>
    <definedName name="n_1_4_2" hidden="1">{#N/A,#N/A,FALSE,"TMCOMP96";#N/A,#N/A,FALSE,"MAT96";#N/A,#N/A,FALSE,"FANDA96";#N/A,#N/A,FALSE,"INTRAN96";#N/A,#N/A,FALSE,"NAA9697";#N/A,#N/A,FALSE,"ECWEBB";#N/A,#N/A,FALSE,"MFT96";#N/A,#N/A,FALSE,"CTrecon"}</definedName>
    <definedName name="n_1_4_2_1" localSheetId="0" hidden="1">{#N/A,#N/A,FALSE,"TMCOMP96";#N/A,#N/A,FALSE,"MAT96";#N/A,#N/A,FALSE,"FANDA96";#N/A,#N/A,FALSE,"INTRAN96";#N/A,#N/A,FALSE,"NAA9697";#N/A,#N/A,FALSE,"ECWEBB";#N/A,#N/A,FALSE,"MFT96";#N/A,#N/A,FALSE,"CTrecon"}</definedName>
    <definedName name="n_1_4_2_1" hidden="1">{#N/A,#N/A,FALSE,"TMCOMP96";#N/A,#N/A,FALSE,"MAT96";#N/A,#N/A,FALSE,"FANDA96";#N/A,#N/A,FALSE,"INTRAN96";#N/A,#N/A,FALSE,"NAA9697";#N/A,#N/A,FALSE,"ECWEBB";#N/A,#N/A,FALSE,"MFT96";#N/A,#N/A,FALSE,"CTrecon"}</definedName>
    <definedName name="n_1_4_2_2" localSheetId="0" hidden="1">{#N/A,#N/A,FALSE,"TMCOMP96";#N/A,#N/A,FALSE,"MAT96";#N/A,#N/A,FALSE,"FANDA96";#N/A,#N/A,FALSE,"INTRAN96";#N/A,#N/A,FALSE,"NAA9697";#N/A,#N/A,FALSE,"ECWEBB";#N/A,#N/A,FALSE,"MFT96";#N/A,#N/A,FALSE,"CTrecon"}</definedName>
    <definedName name="n_1_4_2_2" hidden="1">{#N/A,#N/A,FALSE,"TMCOMP96";#N/A,#N/A,FALSE,"MAT96";#N/A,#N/A,FALSE,"FANDA96";#N/A,#N/A,FALSE,"INTRAN96";#N/A,#N/A,FALSE,"NAA9697";#N/A,#N/A,FALSE,"ECWEBB";#N/A,#N/A,FALSE,"MFT96";#N/A,#N/A,FALSE,"CTrecon"}</definedName>
    <definedName name="n_1_4_2_3" localSheetId="0" hidden="1">{#N/A,#N/A,FALSE,"TMCOMP96";#N/A,#N/A,FALSE,"MAT96";#N/A,#N/A,FALSE,"FANDA96";#N/A,#N/A,FALSE,"INTRAN96";#N/A,#N/A,FALSE,"NAA9697";#N/A,#N/A,FALSE,"ECWEBB";#N/A,#N/A,FALSE,"MFT96";#N/A,#N/A,FALSE,"CTrecon"}</definedName>
    <definedName name="n_1_4_2_3" hidden="1">{#N/A,#N/A,FALSE,"TMCOMP96";#N/A,#N/A,FALSE,"MAT96";#N/A,#N/A,FALSE,"FANDA96";#N/A,#N/A,FALSE,"INTRAN96";#N/A,#N/A,FALSE,"NAA9697";#N/A,#N/A,FALSE,"ECWEBB";#N/A,#N/A,FALSE,"MFT96";#N/A,#N/A,FALSE,"CTrecon"}</definedName>
    <definedName name="n_1_4_2_4" localSheetId="0" hidden="1">{#N/A,#N/A,FALSE,"TMCOMP96";#N/A,#N/A,FALSE,"MAT96";#N/A,#N/A,FALSE,"FANDA96";#N/A,#N/A,FALSE,"INTRAN96";#N/A,#N/A,FALSE,"NAA9697";#N/A,#N/A,FALSE,"ECWEBB";#N/A,#N/A,FALSE,"MFT96";#N/A,#N/A,FALSE,"CTrecon"}</definedName>
    <definedName name="n_1_4_2_4" hidden="1">{#N/A,#N/A,FALSE,"TMCOMP96";#N/A,#N/A,FALSE,"MAT96";#N/A,#N/A,FALSE,"FANDA96";#N/A,#N/A,FALSE,"INTRAN96";#N/A,#N/A,FALSE,"NAA9697";#N/A,#N/A,FALSE,"ECWEBB";#N/A,#N/A,FALSE,"MFT96";#N/A,#N/A,FALSE,"CTrecon"}</definedName>
    <definedName name="n_1_4_2_5" localSheetId="0" hidden="1">{#N/A,#N/A,FALSE,"TMCOMP96";#N/A,#N/A,FALSE,"MAT96";#N/A,#N/A,FALSE,"FANDA96";#N/A,#N/A,FALSE,"INTRAN96";#N/A,#N/A,FALSE,"NAA9697";#N/A,#N/A,FALSE,"ECWEBB";#N/A,#N/A,FALSE,"MFT96";#N/A,#N/A,FALSE,"CTrecon"}</definedName>
    <definedName name="n_1_4_2_5" hidden="1">{#N/A,#N/A,FALSE,"TMCOMP96";#N/A,#N/A,FALSE,"MAT96";#N/A,#N/A,FALSE,"FANDA96";#N/A,#N/A,FALSE,"INTRAN96";#N/A,#N/A,FALSE,"NAA9697";#N/A,#N/A,FALSE,"ECWEBB";#N/A,#N/A,FALSE,"MFT96";#N/A,#N/A,FALSE,"CTrecon"}</definedName>
    <definedName name="n_1_4_3" localSheetId="0" hidden="1">{#N/A,#N/A,FALSE,"TMCOMP96";#N/A,#N/A,FALSE,"MAT96";#N/A,#N/A,FALSE,"FANDA96";#N/A,#N/A,FALSE,"INTRAN96";#N/A,#N/A,FALSE,"NAA9697";#N/A,#N/A,FALSE,"ECWEBB";#N/A,#N/A,FALSE,"MFT96";#N/A,#N/A,FALSE,"CTrecon"}</definedName>
    <definedName name="n_1_4_3" hidden="1">{#N/A,#N/A,FALSE,"TMCOMP96";#N/A,#N/A,FALSE,"MAT96";#N/A,#N/A,FALSE,"FANDA96";#N/A,#N/A,FALSE,"INTRAN96";#N/A,#N/A,FALSE,"NAA9697";#N/A,#N/A,FALSE,"ECWEBB";#N/A,#N/A,FALSE,"MFT96";#N/A,#N/A,FALSE,"CTrecon"}</definedName>
    <definedName name="n_1_4_3_1" localSheetId="0" hidden="1">{#N/A,#N/A,FALSE,"TMCOMP96";#N/A,#N/A,FALSE,"MAT96";#N/A,#N/A,FALSE,"FANDA96";#N/A,#N/A,FALSE,"INTRAN96";#N/A,#N/A,FALSE,"NAA9697";#N/A,#N/A,FALSE,"ECWEBB";#N/A,#N/A,FALSE,"MFT96";#N/A,#N/A,FALSE,"CTrecon"}</definedName>
    <definedName name="n_1_4_3_1" hidden="1">{#N/A,#N/A,FALSE,"TMCOMP96";#N/A,#N/A,FALSE,"MAT96";#N/A,#N/A,FALSE,"FANDA96";#N/A,#N/A,FALSE,"INTRAN96";#N/A,#N/A,FALSE,"NAA9697";#N/A,#N/A,FALSE,"ECWEBB";#N/A,#N/A,FALSE,"MFT96";#N/A,#N/A,FALSE,"CTrecon"}</definedName>
    <definedName name="n_1_4_3_2" localSheetId="0" hidden="1">{#N/A,#N/A,FALSE,"TMCOMP96";#N/A,#N/A,FALSE,"MAT96";#N/A,#N/A,FALSE,"FANDA96";#N/A,#N/A,FALSE,"INTRAN96";#N/A,#N/A,FALSE,"NAA9697";#N/A,#N/A,FALSE,"ECWEBB";#N/A,#N/A,FALSE,"MFT96";#N/A,#N/A,FALSE,"CTrecon"}</definedName>
    <definedName name="n_1_4_3_2" hidden="1">{#N/A,#N/A,FALSE,"TMCOMP96";#N/A,#N/A,FALSE,"MAT96";#N/A,#N/A,FALSE,"FANDA96";#N/A,#N/A,FALSE,"INTRAN96";#N/A,#N/A,FALSE,"NAA9697";#N/A,#N/A,FALSE,"ECWEBB";#N/A,#N/A,FALSE,"MFT96";#N/A,#N/A,FALSE,"CTrecon"}</definedName>
    <definedName name="n_1_4_3_3" localSheetId="0" hidden="1">{#N/A,#N/A,FALSE,"TMCOMP96";#N/A,#N/A,FALSE,"MAT96";#N/A,#N/A,FALSE,"FANDA96";#N/A,#N/A,FALSE,"INTRAN96";#N/A,#N/A,FALSE,"NAA9697";#N/A,#N/A,FALSE,"ECWEBB";#N/A,#N/A,FALSE,"MFT96";#N/A,#N/A,FALSE,"CTrecon"}</definedName>
    <definedName name="n_1_4_3_3" hidden="1">{#N/A,#N/A,FALSE,"TMCOMP96";#N/A,#N/A,FALSE,"MAT96";#N/A,#N/A,FALSE,"FANDA96";#N/A,#N/A,FALSE,"INTRAN96";#N/A,#N/A,FALSE,"NAA9697";#N/A,#N/A,FALSE,"ECWEBB";#N/A,#N/A,FALSE,"MFT96";#N/A,#N/A,FALSE,"CTrecon"}</definedName>
    <definedName name="n_1_4_3_4" localSheetId="0" hidden="1">{#N/A,#N/A,FALSE,"TMCOMP96";#N/A,#N/A,FALSE,"MAT96";#N/A,#N/A,FALSE,"FANDA96";#N/A,#N/A,FALSE,"INTRAN96";#N/A,#N/A,FALSE,"NAA9697";#N/A,#N/A,FALSE,"ECWEBB";#N/A,#N/A,FALSE,"MFT96";#N/A,#N/A,FALSE,"CTrecon"}</definedName>
    <definedName name="n_1_4_3_4" hidden="1">{#N/A,#N/A,FALSE,"TMCOMP96";#N/A,#N/A,FALSE,"MAT96";#N/A,#N/A,FALSE,"FANDA96";#N/A,#N/A,FALSE,"INTRAN96";#N/A,#N/A,FALSE,"NAA9697";#N/A,#N/A,FALSE,"ECWEBB";#N/A,#N/A,FALSE,"MFT96";#N/A,#N/A,FALSE,"CTrecon"}</definedName>
    <definedName name="n_1_4_3_5" localSheetId="0" hidden="1">{#N/A,#N/A,FALSE,"TMCOMP96";#N/A,#N/A,FALSE,"MAT96";#N/A,#N/A,FALSE,"FANDA96";#N/A,#N/A,FALSE,"INTRAN96";#N/A,#N/A,FALSE,"NAA9697";#N/A,#N/A,FALSE,"ECWEBB";#N/A,#N/A,FALSE,"MFT96";#N/A,#N/A,FALSE,"CTrecon"}</definedName>
    <definedName name="n_1_4_3_5" hidden="1">{#N/A,#N/A,FALSE,"TMCOMP96";#N/A,#N/A,FALSE,"MAT96";#N/A,#N/A,FALSE,"FANDA96";#N/A,#N/A,FALSE,"INTRAN96";#N/A,#N/A,FALSE,"NAA9697";#N/A,#N/A,FALSE,"ECWEBB";#N/A,#N/A,FALSE,"MFT96";#N/A,#N/A,FALSE,"CTrecon"}</definedName>
    <definedName name="n_1_4_4" localSheetId="0" hidden="1">{#N/A,#N/A,FALSE,"TMCOMP96";#N/A,#N/A,FALSE,"MAT96";#N/A,#N/A,FALSE,"FANDA96";#N/A,#N/A,FALSE,"INTRAN96";#N/A,#N/A,FALSE,"NAA9697";#N/A,#N/A,FALSE,"ECWEBB";#N/A,#N/A,FALSE,"MFT96";#N/A,#N/A,FALSE,"CTrecon"}</definedName>
    <definedName name="n_1_4_4" hidden="1">{#N/A,#N/A,FALSE,"TMCOMP96";#N/A,#N/A,FALSE,"MAT96";#N/A,#N/A,FALSE,"FANDA96";#N/A,#N/A,FALSE,"INTRAN96";#N/A,#N/A,FALSE,"NAA9697";#N/A,#N/A,FALSE,"ECWEBB";#N/A,#N/A,FALSE,"MFT96";#N/A,#N/A,FALSE,"CTrecon"}</definedName>
    <definedName name="n_1_4_4_1" localSheetId="0" hidden="1">{#N/A,#N/A,FALSE,"TMCOMP96";#N/A,#N/A,FALSE,"MAT96";#N/A,#N/A,FALSE,"FANDA96";#N/A,#N/A,FALSE,"INTRAN96";#N/A,#N/A,FALSE,"NAA9697";#N/A,#N/A,FALSE,"ECWEBB";#N/A,#N/A,FALSE,"MFT96";#N/A,#N/A,FALSE,"CTrecon"}</definedName>
    <definedName name="n_1_4_4_1" hidden="1">{#N/A,#N/A,FALSE,"TMCOMP96";#N/A,#N/A,FALSE,"MAT96";#N/A,#N/A,FALSE,"FANDA96";#N/A,#N/A,FALSE,"INTRAN96";#N/A,#N/A,FALSE,"NAA9697";#N/A,#N/A,FALSE,"ECWEBB";#N/A,#N/A,FALSE,"MFT96";#N/A,#N/A,FALSE,"CTrecon"}</definedName>
    <definedName name="n_1_4_4_2" localSheetId="0" hidden="1">{#N/A,#N/A,FALSE,"TMCOMP96";#N/A,#N/A,FALSE,"MAT96";#N/A,#N/A,FALSE,"FANDA96";#N/A,#N/A,FALSE,"INTRAN96";#N/A,#N/A,FALSE,"NAA9697";#N/A,#N/A,FALSE,"ECWEBB";#N/A,#N/A,FALSE,"MFT96";#N/A,#N/A,FALSE,"CTrecon"}</definedName>
    <definedName name="n_1_4_4_2" hidden="1">{#N/A,#N/A,FALSE,"TMCOMP96";#N/A,#N/A,FALSE,"MAT96";#N/A,#N/A,FALSE,"FANDA96";#N/A,#N/A,FALSE,"INTRAN96";#N/A,#N/A,FALSE,"NAA9697";#N/A,#N/A,FALSE,"ECWEBB";#N/A,#N/A,FALSE,"MFT96";#N/A,#N/A,FALSE,"CTrecon"}</definedName>
    <definedName name="n_1_4_4_3" localSheetId="0" hidden="1">{#N/A,#N/A,FALSE,"TMCOMP96";#N/A,#N/A,FALSE,"MAT96";#N/A,#N/A,FALSE,"FANDA96";#N/A,#N/A,FALSE,"INTRAN96";#N/A,#N/A,FALSE,"NAA9697";#N/A,#N/A,FALSE,"ECWEBB";#N/A,#N/A,FALSE,"MFT96";#N/A,#N/A,FALSE,"CTrecon"}</definedName>
    <definedName name="n_1_4_4_3" hidden="1">{#N/A,#N/A,FALSE,"TMCOMP96";#N/A,#N/A,FALSE,"MAT96";#N/A,#N/A,FALSE,"FANDA96";#N/A,#N/A,FALSE,"INTRAN96";#N/A,#N/A,FALSE,"NAA9697";#N/A,#N/A,FALSE,"ECWEBB";#N/A,#N/A,FALSE,"MFT96";#N/A,#N/A,FALSE,"CTrecon"}</definedName>
    <definedName name="n_1_4_4_4" localSheetId="0" hidden="1">{#N/A,#N/A,FALSE,"TMCOMP96";#N/A,#N/A,FALSE,"MAT96";#N/A,#N/A,FALSE,"FANDA96";#N/A,#N/A,FALSE,"INTRAN96";#N/A,#N/A,FALSE,"NAA9697";#N/A,#N/A,FALSE,"ECWEBB";#N/A,#N/A,FALSE,"MFT96";#N/A,#N/A,FALSE,"CTrecon"}</definedName>
    <definedName name="n_1_4_4_4" hidden="1">{#N/A,#N/A,FALSE,"TMCOMP96";#N/A,#N/A,FALSE,"MAT96";#N/A,#N/A,FALSE,"FANDA96";#N/A,#N/A,FALSE,"INTRAN96";#N/A,#N/A,FALSE,"NAA9697";#N/A,#N/A,FALSE,"ECWEBB";#N/A,#N/A,FALSE,"MFT96";#N/A,#N/A,FALSE,"CTrecon"}</definedName>
    <definedName name="n_1_4_4_5" localSheetId="0" hidden="1">{#N/A,#N/A,FALSE,"TMCOMP96";#N/A,#N/A,FALSE,"MAT96";#N/A,#N/A,FALSE,"FANDA96";#N/A,#N/A,FALSE,"INTRAN96";#N/A,#N/A,FALSE,"NAA9697";#N/A,#N/A,FALSE,"ECWEBB";#N/A,#N/A,FALSE,"MFT96";#N/A,#N/A,FALSE,"CTrecon"}</definedName>
    <definedName name="n_1_4_4_5" hidden="1">{#N/A,#N/A,FALSE,"TMCOMP96";#N/A,#N/A,FALSE,"MAT96";#N/A,#N/A,FALSE,"FANDA96";#N/A,#N/A,FALSE,"INTRAN96";#N/A,#N/A,FALSE,"NAA9697";#N/A,#N/A,FALSE,"ECWEBB";#N/A,#N/A,FALSE,"MFT96";#N/A,#N/A,FALSE,"CTrecon"}</definedName>
    <definedName name="n_1_4_5" localSheetId="0" hidden="1">{#N/A,#N/A,FALSE,"TMCOMP96";#N/A,#N/A,FALSE,"MAT96";#N/A,#N/A,FALSE,"FANDA96";#N/A,#N/A,FALSE,"INTRAN96";#N/A,#N/A,FALSE,"NAA9697";#N/A,#N/A,FALSE,"ECWEBB";#N/A,#N/A,FALSE,"MFT96";#N/A,#N/A,FALSE,"CTrecon"}</definedName>
    <definedName name="n_1_4_5" hidden="1">{#N/A,#N/A,FALSE,"TMCOMP96";#N/A,#N/A,FALSE,"MAT96";#N/A,#N/A,FALSE,"FANDA96";#N/A,#N/A,FALSE,"INTRAN96";#N/A,#N/A,FALSE,"NAA9697";#N/A,#N/A,FALSE,"ECWEBB";#N/A,#N/A,FALSE,"MFT96";#N/A,#N/A,FALSE,"CTrecon"}</definedName>
    <definedName name="n_1_5" localSheetId="0" hidden="1">{#N/A,#N/A,FALSE,"TMCOMP96";#N/A,#N/A,FALSE,"MAT96";#N/A,#N/A,FALSE,"FANDA96";#N/A,#N/A,FALSE,"INTRAN96";#N/A,#N/A,FALSE,"NAA9697";#N/A,#N/A,FALSE,"ECWEBB";#N/A,#N/A,FALSE,"MFT96";#N/A,#N/A,FALSE,"CTrecon"}</definedName>
    <definedName name="n_1_5" hidden="1">{#N/A,#N/A,FALSE,"TMCOMP96";#N/A,#N/A,FALSE,"MAT96";#N/A,#N/A,FALSE,"FANDA96";#N/A,#N/A,FALSE,"INTRAN96";#N/A,#N/A,FALSE,"NAA9697";#N/A,#N/A,FALSE,"ECWEBB";#N/A,#N/A,FALSE,"MFT96";#N/A,#N/A,FALSE,"CTrecon"}</definedName>
    <definedName name="n_1_5_1" localSheetId="0" hidden="1">{#N/A,#N/A,FALSE,"TMCOMP96";#N/A,#N/A,FALSE,"MAT96";#N/A,#N/A,FALSE,"FANDA96";#N/A,#N/A,FALSE,"INTRAN96";#N/A,#N/A,FALSE,"NAA9697";#N/A,#N/A,FALSE,"ECWEBB";#N/A,#N/A,FALSE,"MFT96";#N/A,#N/A,FALSE,"CTrecon"}</definedName>
    <definedName name="n_1_5_1" hidden="1">{#N/A,#N/A,FALSE,"TMCOMP96";#N/A,#N/A,FALSE,"MAT96";#N/A,#N/A,FALSE,"FANDA96";#N/A,#N/A,FALSE,"INTRAN96";#N/A,#N/A,FALSE,"NAA9697";#N/A,#N/A,FALSE,"ECWEBB";#N/A,#N/A,FALSE,"MFT96";#N/A,#N/A,FALSE,"CTrecon"}</definedName>
    <definedName name="n_1_5_1_1" localSheetId="0" hidden="1">{#N/A,#N/A,FALSE,"TMCOMP96";#N/A,#N/A,FALSE,"MAT96";#N/A,#N/A,FALSE,"FANDA96";#N/A,#N/A,FALSE,"INTRAN96";#N/A,#N/A,FALSE,"NAA9697";#N/A,#N/A,FALSE,"ECWEBB";#N/A,#N/A,FALSE,"MFT96";#N/A,#N/A,FALSE,"CTrecon"}</definedName>
    <definedName name="n_1_5_1_1" hidden="1">{#N/A,#N/A,FALSE,"TMCOMP96";#N/A,#N/A,FALSE,"MAT96";#N/A,#N/A,FALSE,"FANDA96";#N/A,#N/A,FALSE,"INTRAN96";#N/A,#N/A,FALSE,"NAA9697";#N/A,#N/A,FALSE,"ECWEBB";#N/A,#N/A,FALSE,"MFT96";#N/A,#N/A,FALSE,"CTrecon"}</definedName>
    <definedName name="n_1_5_1_2" localSheetId="0" hidden="1">{#N/A,#N/A,FALSE,"TMCOMP96";#N/A,#N/A,FALSE,"MAT96";#N/A,#N/A,FALSE,"FANDA96";#N/A,#N/A,FALSE,"INTRAN96";#N/A,#N/A,FALSE,"NAA9697";#N/A,#N/A,FALSE,"ECWEBB";#N/A,#N/A,FALSE,"MFT96";#N/A,#N/A,FALSE,"CTrecon"}</definedName>
    <definedName name="n_1_5_1_2" hidden="1">{#N/A,#N/A,FALSE,"TMCOMP96";#N/A,#N/A,FALSE,"MAT96";#N/A,#N/A,FALSE,"FANDA96";#N/A,#N/A,FALSE,"INTRAN96";#N/A,#N/A,FALSE,"NAA9697";#N/A,#N/A,FALSE,"ECWEBB";#N/A,#N/A,FALSE,"MFT96";#N/A,#N/A,FALSE,"CTrecon"}</definedName>
    <definedName name="n_1_5_1_3" localSheetId="0" hidden="1">{#N/A,#N/A,FALSE,"TMCOMP96";#N/A,#N/A,FALSE,"MAT96";#N/A,#N/A,FALSE,"FANDA96";#N/A,#N/A,FALSE,"INTRAN96";#N/A,#N/A,FALSE,"NAA9697";#N/A,#N/A,FALSE,"ECWEBB";#N/A,#N/A,FALSE,"MFT96";#N/A,#N/A,FALSE,"CTrecon"}</definedName>
    <definedName name="n_1_5_1_3" hidden="1">{#N/A,#N/A,FALSE,"TMCOMP96";#N/A,#N/A,FALSE,"MAT96";#N/A,#N/A,FALSE,"FANDA96";#N/A,#N/A,FALSE,"INTRAN96";#N/A,#N/A,FALSE,"NAA9697";#N/A,#N/A,FALSE,"ECWEBB";#N/A,#N/A,FALSE,"MFT96";#N/A,#N/A,FALSE,"CTrecon"}</definedName>
    <definedName name="n_1_5_1_4" localSheetId="0" hidden="1">{#N/A,#N/A,FALSE,"TMCOMP96";#N/A,#N/A,FALSE,"MAT96";#N/A,#N/A,FALSE,"FANDA96";#N/A,#N/A,FALSE,"INTRAN96";#N/A,#N/A,FALSE,"NAA9697";#N/A,#N/A,FALSE,"ECWEBB";#N/A,#N/A,FALSE,"MFT96";#N/A,#N/A,FALSE,"CTrecon"}</definedName>
    <definedName name="n_1_5_1_4" hidden="1">{#N/A,#N/A,FALSE,"TMCOMP96";#N/A,#N/A,FALSE,"MAT96";#N/A,#N/A,FALSE,"FANDA96";#N/A,#N/A,FALSE,"INTRAN96";#N/A,#N/A,FALSE,"NAA9697";#N/A,#N/A,FALSE,"ECWEBB";#N/A,#N/A,FALSE,"MFT96";#N/A,#N/A,FALSE,"CTrecon"}</definedName>
    <definedName name="n_1_5_1_5" localSheetId="0" hidden="1">{#N/A,#N/A,FALSE,"TMCOMP96";#N/A,#N/A,FALSE,"MAT96";#N/A,#N/A,FALSE,"FANDA96";#N/A,#N/A,FALSE,"INTRAN96";#N/A,#N/A,FALSE,"NAA9697";#N/A,#N/A,FALSE,"ECWEBB";#N/A,#N/A,FALSE,"MFT96";#N/A,#N/A,FALSE,"CTrecon"}</definedName>
    <definedName name="n_1_5_1_5" hidden="1">{#N/A,#N/A,FALSE,"TMCOMP96";#N/A,#N/A,FALSE,"MAT96";#N/A,#N/A,FALSE,"FANDA96";#N/A,#N/A,FALSE,"INTRAN96";#N/A,#N/A,FALSE,"NAA9697";#N/A,#N/A,FALSE,"ECWEBB";#N/A,#N/A,FALSE,"MFT96";#N/A,#N/A,FALSE,"CTrecon"}</definedName>
    <definedName name="n_1_5_2" localSheetId="0" hidden="1">{#N/A,#N/A,FALSE,"TMCOMP96";#N/A,#N/A,FALSE,"MAT96";#N/A,#N/A,FALSE,"FANDA96";#N/A,#N/A,FALSE,"INTRAN96";#N/A,#N/A,FALSE,"NAA9697";#N/A,#N/A,FALSE,"ECWEBB";#N/A,#N/A,FALSE,"MFT96";#N/A,#N/A,FALSE,"CTrecon"}</definedName>
    <definedName name="n_1_5_2" hidden="1">{#N/A,#N/A,FALSE,"TMCOMP96";#N/A,#N/A,FALSE,"MAT96";#N/A,#N/A,FALSE,"FANDA96";#N/A,#N/A,FALSE,"INTRAN96";#N/A,#N/A,FALSE,"NAA9697";#N/A,#N/A,FALSE,"ECWEBB";#N/A,#N/A,FALSE,"MFT96";#N/A,#N/A,FALSE,"CTrecon"}</definedName>
    <definedName name="n_1_5_2_1" localSheetId="0" hidden="1">{#N/A,#N/A,FALSE,"TMCOMP96";#N/A,#N/A,FALSE,"MAT96";#N/A,#N/A,FALSE,"FANDA96";#N/A,#N/A,FALSE,"INTRAN96";#N/A,#N/A,FALSE,"NAA9697";#N/A,#N/A,FALSE,"ECWEBB";#N/A,#N/A,FALSE,"MFT96";#N/A,#N/A,FALSE,"CTrecon"}</definedName>
    <definedName name="n_1_5_2_1" hidden="1">{#N/A,#N/A,FALSE,"TMCOMP96";#N/A,#N/A,FALSE,"MAT96";#N/A,#N/A,FALSE,"FANDA96";#N/A,#N/A,FALSE,"INTRAN96";#N/A,#N/A,FALSE,"NAA9697";#N/A,#N/A,FALSE,"ECWEBB";#N/A,#N/A,FALSE,"MFT96";#N/A,#N/A,FALSE,"CTrecon"}</definedName>
    <definedName name="n_1_5_2_2" localSheetId="0" hidden="1">{#N/A,#N/A,FALSE,"TMCOMP96";#N/A,#N/A,FALSE,"MAT96";#N/A,#N/A,FALSE,"FANDA96";#N/A,#N/A,FALSE,"INTRAN96";#N/A,#N/A,FALSE,"NAA9697";#N/A,#N/A,FALSE,"ECWEBB";#N/A,#N/A,FALSE,"MFT96";#N/A,#N/A,FALSE,"CTrecon"}</definedName>
    <definedName name="n_1_5_2_2" hidden="1">{#N/A,#N/A,FALSE,"TMCOMP96";#N/A,#N/A,FALSE,"MAT96";#N/A,#N/A,FALSE,"FANDA96";#N/A,#N/A,FALSE,"INTRAN96";#N/A,#N/A,FALSE,"NAA9697";#N/A,#N/A,FALSE,"ECWEBB";#N/A,#N/A,FALSE,"MFT96";#N/A,#N/A,FALSE,"CTrecon"}</definedName>
    <definedName name="n_1_5_2_3" localSheetId="0" hidden="1">{#N/A,#N/A,FALSE,"TMCOMP96";#N/A,#N/A,FALSE,"MAT96";#N/A,#N/A,FALSE,"FANDA96";#N/A,#N/A,FALSE,"INTRAN96";#N/A,#N/A,FALSE,"NAA9697";#N/A,#N/A,FALSE,"ECWEBB";#N/A,#N/A,FALSE,"MFT96";#N/A,#N/A,FALSE,"CTrecon"}</definedName>
    <definedName name="n_1_5_2_3" hidden="1">{#N/A,#N/A,FALSE,"TMCOMP96";#N/A,#N/A,FALSE,"MAT96";#N/A,#N/A,FALSE,"FANDA96";#N/A,#N/A,FALSE,"INTRAN96";#N/A,#N/A,FALSE,"NAA9697";#N/A,#N/A,FALSE,"ECWEBB";#N/A,#N/A,FALSE,"MFT96";#N/A,#N/A,FALSE,"CTrecon"}</definedName>
    <definedName name="n_1_5_2_4" localSheetId="0" hidden="1">{#N/A,#N/A,FALSE,"TMCOMP96";#N/A,#N/A,FALSE,"MAT96";#N/A,#N/A,FALSE,"FANDA96";#N/A,#N/A,FALSE,"INTRAN96";#N/A,#N/A,FALSE,"NAA9697";#N/A,#N/A,FALSE,"ECWEBB";#N/A,#N/A,FALSE,"MFT96";#N/A,#N/A,FALSE,"CTrecon"}</definedName>
    <definedName name="n_1_5_2_4" hidden="1">{#N/A,#N/A,FALSE,"TMCOMP96";#N/A,#N/A,FALSE,"MAT96";#N/A,#N/A,FALSE,"FANDA96";#N/A,#N/A,FALSE,"INTRAN96";#N/A,#N/A,FALSE,"NAA9697";#N/A,#N/A,FALSE,"ECWEBB";#N/A,#N/A,FALSE,"MFT96";#N/A,#N/A,FALSE,"CTrecon"}</definedName>
    <definedName name="n_1_5_2_5" localSheetId="0" hidden="1">{#N/A,#N/A,FALSE,"TMCOMP96";#N/A,#N/A,FALSE,"MAT96";#N/A,#N/A,FALSE,"FANDA96";#N/A,#N/A,FALSE,"INTRAN96";#N/A,#N/A,FALSE,"NAA9697";#N/A,#N/A,FALSE,"ECWEBB";#N/A,#N/A,FALSE,"MFT96";#N/A,#N/A,FALSE,"CTrecon"}</definedName>
    <definedName name="n_1_5_2_5" hidden="1">{#N/A,#N/A,FALSE,"TMCOMP96";#N/A,#N/A,FALSE,"MAT96";#N/A,#N/A,FALSE,"FANDA96";#N/A,#N/A,FALSE,"INTRAN96";#N/A,#N/A,FALSE,"NAA9697";#N/A,#N/A,FALSE,"ECWEBB";#N/A,#N/A,FALSE,"MFT96";#N/A,#N/A,FALSE,"CTrecon"}</definedName>
    <definedName name="n_1_5_3" localSheetId="0" hidden="1">{#N/A,#N/A,FALSE,"TMCOMP96";#N/A,#N/A,FALSE,"MAT96";#N/A,#N/A,FALSE,"FANDA96";#N/A,#N/A,FALSE,"INTRAN96";#N/A,#N/A,FALSE,"NAA9697";#N/A,#N/A,FALSE,"ECWEBB";#N/A,#N/A,FALSE,"MFT96";#N/A,#N/A,FALSE,"CTrecon"}</definedName>
    <definedName name="n_1_5_3" hidden="1">{#N/A,#N/A,FALSE,"TMCOMP96";#N/A,#N/A,FALSE,"MAT96";#N/A,#N/A,FALSE,"FANDA96";#N/A,#N/A,FALSE,"INTRAN96";#N/A,#N/A,FALSE,"NAA9697";#N/A,#N/A,FALSE,"ECWEBB";#N/A,#N/A,FALSE,"MFT96";#N/A,#N/A,FALSE,"CTrecon"}</definedName>
    <definedName name="n_1_5_3_1" localSheetId="0" hidden="1">{#N/A,#N/A,FALSE,"TMCOMP96";#N/A,#N/A,FALSE,"MAT96";#N/A,#N/A,FALSE,"FANDA96";#N/A,#N/A,FALSE,"INTRAN96";#N/A,#N/A,FALSE,"NAA9697";#N/A,#N/A,FALSE,"ECWEBB";#N/A,#N/A,FALSE,"MFT96";#N/A,#N/A,FALSE,"CTrecon"}</definedName>
    <definedName name="n_1_5_3_1" hidden="1">{#N/A,#N/A,FALSE,"TMCOMP96";#N/A,#N/A,FALSE,"MAT96";#N/A,#N/A,FALSE,"FANDA96";#N/A,#N/A,FALSE,"INTRAN96";#N/A,#N/A,FALSE,"NAA9697";#N/A,#N/A,FALSE,"ECWEBB";#N/A,#N/A,FALSE,"MFT96";#N/A,#N/A,FALSE,"CTrecon"}</definedName>
    <definedName name="n_1_5_3_2" localSheetId="0" hidden="1">{#N/A,#N/A,FALSE,"TMCOMP96";#N/A,#N/A,FALSE,"MAT96";#N/A,#N/A,FALSE,"FANDA96";#N/A,#N/A,FALSE,"INTRAN96";#N/A,#N/A,FALSE,"NAA9697";#N/A,#N/A,FALSE,"ECWEBB";#N/A,#N/A,FALSE,"MFT96";#N/A,#N/A,FALSE,"CTrecon"}</definedName>
    <definedName name="n_1_5_3_2" hidden="1">{#N/A,#N/A,FALSE,"TMCOMP96";#N/A,#N/A,FALSE,"MAT96";#N/A,#N/A,FALSE,"FANDA96";#N/A,#N/A,FALSE,"INTRAN96";#N/A,#N/A,FALSE,"NAA9697";#N/A,#N/A,FALSE,"ECWEBB";#N/A,#N/A,FALSE,"MFT96";#N/A,#N/A,FALSE,"CTrecon"}</definedName>
    <definedName name="n_1_5_3_3" localSheetId="0" hidden="1">{#N/A,#N/A,FALSE,"TMCOMP96";#N/A,#N/A,FALSE,"MAT96";#N/A,#N/A,FALSE,"FANDA96";#N/A,#N/A,FALSE,"INTRAN96";#N/A,#N/A,FALSE,"NAA9697";#N/A,#N/A,FALSE,"ECWEBB";#N/A,#N/A,FALSE,"MFT96";#N/A,#N/A,FALSE,"CTrecon"}</definedName>
    <definedName name="n_1_5_3_3" hidden="1">{#N/A,#N/A,FALSE,"TMCOMP96";#N/A,#N/A,FALSE,"MAT96";#N/A,#N/A,FALSE,"FANDA96";#N/A,#N/A,FALSE,"INTRAN96";#N/A,#N/A,FALSE,"NAA9697";#N/A,#N/A,FALSE,"ECWEBB";#N/A,#N/A,FALSE,"MFT96";#N/A,#N/A,FALSE,"CTrecon"}</definedName>
    <definedName name="n_1_5_3_4" localSheetId="0" hidden="1">{#N/A,#N/A,FALSE,"TMCOMP96";#N/A,#N/A,FALSE,"MAT96";#N/A,#N/A,FALSE,"FANDA96";#N/A,#N/A,FALSE,"INTRAN96";#N/A,#N/A,FALSE,"NAA9697";#N/A,#N/A,FALSE,"ECWEBB";#N/A,#N/A,FALSE,"MFT96";#N/A,#N/A,FALSE,"CTrecon"}</definedName>
    <definedName name="n_1_5_3_4" hidden="1">{#N/A,#N/A,FALSE,"TMCOMP96";#N/A,#N/A,FALSE,"MAT96";#N/A,#N/A,FALSE,"FANDA96";#N/A,#N/A,FALSE,"INTRAN96";#N/A,#N/A,FALSE,"NAA9697";#N/A,#N/A,FALSE,"ECWEBB";#N/A,#N/A,FALSE,"MFT96";#N/A,#N/A,FALSE,"CTrecon"}</definedName>
    <definedName name="n_1_5_3_5" localSheetId="0" hidden="1">{#N/A,#N/A,FALSE,"TMCOMP96";#N/A,#N/A,FALSE,"MAT96";#N/A,#N/A,FALSE,"FANDA96";#N/A,#N/A,FALSE,"INTRAN96";#N/A,#N/A,FALSE,"NAA9697";#N/A,#N/A,FALSE,"ECWEBB";#N/A,#N/A,FALSE,"MFT96";#N/A,#N/A,FALSE,"CTrecon"}</definedName>
    <definedName name="n_1_5_3_5" hidden="1">{#N/A,#N/A,FALSE,"TMCOMP96";#N/A,#N/A,FALSE,"MAT96";#N/A,#N/A,FALSE,"FANDA96";#N/A,#N/A,FALSE,"INTRAN96";#N/A,#N/A,FALSE,"NAA9697";#N/A,#N/A,FALSE,"ECWEBB";#N/A,#N/A,FALSE,"MFT96";#N/A,#N/A,FALSE,"CTrecon"}</definedName>
    <definedName name="n_1_5_4" localSheetId="0" hidden="1">{#N/A,#N/A,FALSE,"TMCOMP96";#N/A,#N/A,FALSE,"MAT96";#N/A,#N/A,FALSE,"FANDA96";#N/A,#N/A,FALSE,"INTRAN96";#N/A,#N/A,FALSE,"NAA9697";#N/A,#N/A,FALSE,"ECWEBB";#N/A,#N/A,FALSE,"MFT96";#N/A,#N/A,FALSE,"CTrecon"}</definedName>
    <definedName name="n_1_5_4" hidden="1">{#N/A,#N/A,FALSE,"TMCOMP96";#N/A,#N/A,FALSE,"MAT96";#N/A,#N/A,FALSE,"FANDA96";#N/A,#N/A,FALSE,"INTRAN96";#N/A,#N/A,FALSE,"NAA9697";#N/A,#N/A,FALSE,"ECWEBB";#N/A,#N/A,FALSE,"MFT96";#N/A,#N/A,FALSE,"CTrecon"}</definedName>
    <definedName name="n_1_5_5" localSheetId="0" hidden="1">{#N/A,#N/A,FALSE,"TMCOMP96";#N/A,#N/A,FALSE,"MAT96";#N/A,#N/A,FALSE,"FANDA96";#N/A,#N/A,FALSE,"INTRAN96";#N/A,#N/A,FALSE,"NAA9697";#N/A,#N/A,FALSE,"ECWEBB";#N/A,#N/A,FALSE,"MFT96";#N/A,#N/A,FALSE,"CTrecon"}</definedName>
    <definedName name="n_1_5_5" hidden="1">{#N/A,#N/A,FALSE,"TMCOMP96";#N/A,#N/A,FALSE,"MAT96";#N/A,#N/A,FALSE,"FANDA96";#N/A,#N/A,FALSE,"INTRAN96";#N/A,#N/A,FALSE,"NAA9697";#N/A,#N/A,FALSE,"ECWEBB";#N/A,#N/A,FALSE,"MFT96";#N/A,#N/A,FALSE,"CTrecon"}</definedName>
    <definedName name="n_2" localSheetId="0" hidden="1">{#N/A,#N/A,FALSE,"TMCOMP96";#N/A,#N/A,FALSE,"MAT96";#N/A,#N/A,FALSE,"FANDA96";#N/A,#N/A,FALSE,"INTRAN96";#N/A,#N/A,FALSE,"NAA9697";#N/A,#N/A,FALSE,"ECWEBB";#N/A,#N/A,FALSE,"MFT96";#N/A,#N/A,FALSE,"CTrecon"}</definedName>
    <definedName name="n_2" hidden="1">{#N/A,#N/A,FALSE,"TMCOMP96";#N/A,#N/A,FALSE,"MAT96";#N/A,#N/A,FALSE,"FANDA96";#N/A,#N/A,FALSE,"INTRAN96";#N/A,#N/A,FALSE,"NAA9697";#N/A,#N/A,FALSE,"ECWEBB";#N/A,#N/A,FALSE,"MFT96";#N/A,#N/A,FALSE,"CTrecon"}</definedName>
    <definedName name="n_2_1" localSheetId="0" hidden="1">{#N/A,#N/A,FALSE,"TMCOMP96";#N/A,#N/A,FALSE,"MAT96";#N/A,#N/A,FALSE,"FANDA96";#N/A,#N/A,FALSE,"INTRAN96";#N/A,#N/A,FALSE,"NAA9697";#N/A,#N/A,FALSE,"ECWEBB";#N/A,#N/A,FALSE,"MFT96";#N/A,#N/A,FALSE,"CTrecon"}</definedName>
    <definedName name="n_2_1" hidden="1">{#N/A,#N/A,FALSE,"TMCOMP96";#N/A,#N/A,FALSE,"MAT96";#N/A,#N/A,FALSE,"FANDA96";#N/A,#N/A,FALSE,"INTRAN96";#N/A,#N/A,FALSE,"NAA9697";#N/A,#N/A,FALSE,"ECWEBB";#N/A,#N/A,FALSE,"MFT96";#N/A,#N/A,FALSE,"CTrecon"}</definedName>
    <definedName name="n_2_1_1" localSheetId="0" hidden="1">{#N/A,#N/A,FALSE,"TMCOMP96";#N/A,#N/A,FALSE,"MAT96";#N/A,#N/A,FALSE,"FANDA96";#N/A,#N/A,FALSE,"INTRAN96";#N/A,#N/A,FALSE,"NAA9697";#N/A,#N/A,FALSE,"ECWEBB";#N/A,#N/A,FALSE,"MFT96";#N/A,#N/A,FALSE,"CTrecon"}</definedName>
    <definedName name="n_2_1_1" hidden="1">{#N/A,#N/A,FALSE,"TMCOMP96";#N/A,#N/A,FALSE,"MAT96";#N/A,#N/A,FALSE,"FANDA96";#N/A,#N/A,FALSE,"INTRAN96";#N/A,#N/A,FALSE,"NAA9697";#N/A,#N/A,FALSE,"ECWEBB";#N/A,#N/A,FALSE,"MFT96";#N/A,#N/A,FALSE,"CTrecon"}</definedName>
    <definedName name="n_2_1_1_1" localSheetId="0" hidden="1">{#N/A,#N/A,FALSE,"TMCOMP96";#N/A,#N/A,FALSE,"MAT96";#N/A,#N/A,FALSE,"FANDA96";#N/A,#N/A,FALSE,"INTRAN96";#N/A,#N/A,FALSE,"NAA9697";#N/A,#N/A,FALSE,"ECWEBB";#N/A,#N/A,FALSE,"MFT96";#N/A,#N/A,FALSE,"CTrecon"}</definedName>
    <definedName name="n_2_1_1_1" hidden="1">{#N/A,#N/A,FALSE,"TMCOMP96";#N/A,#N/A,FALSE,"MAT96";#N/A,#N/A,FALSE,"FANDA96";#N/A,#N/A,FALSE,"INTRAN96";#N/A,#N/A,FALSE,"NAA9697";#N/A,#N/A,FALSE,"ECWEBB";#N/A,#N/A,FALSE,"MFT96";#N/A,#N/A,FALSE,"CTrecon"}</definedName>
    <definedName name="n_2_1_1_2" localSheetId="0" hidden="1">{#N/A,#N/A,FALSE,"TMCOMP96";#N/A,#N/A,FALSE,"MAT96";#N/A,#N/A,FALSE,"FANDA96";#N/A,#N/A,FALSE,"INTRAN96";#N/A,#N/A,FALSE,"NAA9697";#N/A,#N/A,FALSE,"ECWEBB";#N/A,#N/A,FALSE,"MFT96";#N/A,#N/A,FALSE,"CTrecon"}</definedName>
    <definedName name="n_2_1_1_2" hidden="1">{#N/A,#N/A,FALSE,"TMCOMP96";#N/A,#N/A,FALSE,"MAT96";#N/A,#N/A,FALSE,"FANDA96";#N/A,#N/A,FALSE,"INTRAN96";#N/A,#N/A,FALSE,"NAA9697";#N/A,#N/A,FALSE,"ECWEBB";#N/A,#N/A,FALSE,"MFT96";#N/A,#N/A,FALSE,"CTrecon"}</definedName>
    <definedName name="n_2_1_1_3" localSheetId="0" hidden="1">{#N/A,#N/A,FALSE,"TMCOMP96";#N/A,#N/A,FALSE,"MAT96";#N/A,#N/A,FALSE,"FANDA96";#N/A,#N/A,FALSE,"INTRAN96";#N/A,#N/A,FALSE,"NAA9697";#N/A,#N/A,FALSE,"ECWEBB";#N/A,#N/A,FALSE,"MFT96";#N/A,#N/A,FALSE,"CTrecon"}</definedName>
    <definedName name="n_2_1_1_3" hidden="1">{#N/A,#N/A,FALSE,"TMCOMP96";#N/A,#N/A,FALSE,"MAT96";#N/A,#N/A,FALSE,"FANDA96";#N/A,#N/A,FALSE,"INTRAN96";#N/A,#N/A,FALSE,"NAA9697";#N/A,#N/A,FALSE,"ECWEBB";#N/A,#N/A,FALSE,"MFT96";#N/A,#N/A,FALSE,"CTrecon"}</definedName>
    <definedName name="n_2_1_1_4" localSheetId="0" hidden="1">{#N/A,#N/A,FALSE,"TMCOMP96";#N/A,#N/A,FALSE,"MAT96";#N/A,#N/A,FALSE,"FANDA96";#N/A,#N/A,FALSE,"INTRAN96";#N/A,#N/A,FALSE,"NAA9697";#N/A,#N/A,FALSE,"ECWEBB";#N/A,#N/A,FALSE,"MFT96";#N/A,#N/A,FALSE,"CTrecon"}</definedName>
    <definedName name="n_2_1_1_4" hidden="1">{#N/A,#N/A,FALSE,"TMCOMP96";#N/A,#N/A,FALSE,"MAT96";#N/A,#N/A,FALSE,"FANDA96";#N/A,#N/A,FALSE,"INTRAN96";#N/A,#N/A,FALSE,"NAA9697";#N/A,#N/A,FALSE,"ECWEBB";#N/A,#N/A,FALSE,"MFT96";#N/A,#N/A,FALSE,"CTrecon"}</definedName>
    <definedName name="n_2_1_1_5" localSheetId="0" hidden="1">{#N/A,#N/A,FALSE,"TMCOMP96";#N/A,#N/A,FALSE,"MAT96";#N/A,#N/A,FALSE,"FANDA96";#N/A,#N/A,FALSE,"INTRAN96";#N/A,#N/A,FALSE,"NAA9697";#N/A,#N/A,FALSE,"ECWEBB";#N/A,#N/A,FALSE,"MFT96";#N/A,#N/A,FALSE,"CTrecon"}</definedName>
    <definedName name="n_2_1_1_5" hidden="1">{#N/A,#N/A,FALSE,"TMCOMP96";#N/A,#N/A,FALSE,"MAT96";#N/A,#N/A,FALSE,"FANDA96";#N/A,#N/A,FALSE,"INTRAN96";#N/A,#N/A,FALSE,"NAA9697";#N/A,#N/A,FALSE,"ECWEBB";#N/A,#N/A,FALSE,"MFT96";#N/A,#N/A,FALSE,"CTrecon"}</definedName>
    <definedName name="n_2_1_2" localSheetId="0" hidden="1">{#N/A,#N/A,FALSE,"TMCOMP96";#N/A,#N/A,FALSE,"MAT96";#N/A,#N/A,FALSE,"FANDA96";#N/A,#N/A,FALSE,"INTRAN96";#N/A,#N/A,FALSE,"NAA9697";#N/A,#N/A,FALSE,"ECWEBB";#N/A,#N/A,FALSE,"MFT96";#N/A,#N/A,FALSE,"CTrecon"}</definedName>
    <definedName name="n_2_1_2" hidden="1">{#N/A,#N/A,FALSE,"TMCOMP96";#N/A,#N/A,FALSE,"MAT96";#N/A,#N/A,FALSE,"FANDA96";#N/A,#N/A,FALSE,"INTRAN96";#N/A,#N/A,FALSE,"NAA9697";#N/A,#N/A,FALSE,"ECWEBB";#N/A,#N/A,FALSE,"MFT96";#N/A,#N/A,FALSE,"CTrecon"}</definedName>
    <definedName name="n_2_1_2_1" localSheetId="0" hidden="1">{#N/A,#N/A,FALSE,"TMCOMP96";#N/A,#N/A,FALSE,"MAT96";#N/A,#N/A,FALSE,"FANDA96";#N/A,#N/A,FALSE,"INTRAN96";#N/A,#N/A,FALSE,"NAA9697";#N/A,#N/A,FALSE,"ECWEBB";#N/A,#N/A,FALSE,"MFT96";#N/A,#N/A,FALSE,"CTrecon"}</definedName>
    <definedName name="n_2_1_2_1" hidden="1">{#N/A,#N/A,FALSE,"TMCOMP96";#N/A,#N/A,FALSE,"MAT96";#N/A,#N/A,FALSE,"FANDA96";#N/A,#N/A,FALSE,"INTRAN96";#N/A,#N/A,FALSE,"NAA9697";#N/A,#N/A,FALSE,"ECWEBB";#N/A,#N/A,FALSE,"MFT96";#N/A,#N/A,FALSE,"CTrecon"}</definedName>
    <definedName name="n_2_1_2_2" localSheetId="0" hidden="1">{#N/A,#N/A,FALSE,"TMCOMP96";#N/A,#N/A,FALSE,"MAT96";#N/A,#N/A,FALSE,"FANDA96";#N/A,#N/A,FALSE,"INTRAN96";#N/A,#N/A,FALSE,"NAA9697";#N/A,#N/A,FALSE,"ECWEBB";#N/A,#N/A,FALSE,"MFT96";#N/A,#N/A,FALSE,"CTrecon"}</definedName>
    <definedName name="n_2_1_2_2" hidden="1">{#N/A,#N/A,FALSE,"TMCOMP96";#N/A,#N/A,FALSE,"MAT96";#N/A,#N/A,FALSE,"FANDA96";#N/A,#N/A,FALSE,"INTRAN96";#N/A,#N/A,FALSE,"NAA9697";#N/A,#N/A,FALSE,"ECWEBB";#N/A,#N/A,FALSE,"MFT96";#N/A,#N/A,FALSE,"CTrecon"}</definedName>
    <definedName name="n_2_1_2_3" localSheetId="0" hidden="1">{#N/A,#N/A,FALSE,"TMCOMP96";#N/A,#N/A,FALSE,"MAT96";#N/A,#N/A,FALSE,"FANDA96";#N/A,#N/A,FALSE,"INTRAN96";#N/A,#N/A,FALSE,"NAA9697";#N/A,#N/A,FALSE,"ECWEBB";#N/A,#N/A,FALSE,"MFT96";#N/A,#N/A,FALSE,"CTrecon"}</definedName>
    <definedName name="n_2_1_2_3" hidden="1">{#N/A,#N/A,FALSE,"TMCOMP96";#N/A,#N/A,FALSE,"MAT96";#N/A,#N/A,FALSE,"FANDA96";#N/A,#N/A,FALSE,"INTRAN96";#N/A,#N/A,FALSE,"NAA9697";#N/A,#N/A,FALSE,"ECWEBB";#N/A,#N/A,FALSE,"MFT96";#N/A,#N/A,FALSE,"CTrecon"}</definedName>
    <definedName name="n_2_1_2_4" localSheetId="0" hidden="1">{#N/A,#N/A,FALSE,"TMCOMP96";#N/A,#N/A,FALSE,"MAT96";#N/A,#N/A,FALSE,"FANDA96";#N/A,#N/A,FALSE,"INTRAN96";#N/A,#N/A,FALSE,"NAA9697";#N/A,#N/A,FALSE,"ECWEBB";#N/A,#N/A,FALSE,"MFT96";#N/A,#N/A,FALSE,"CTrecon"}</definedName>
    <definedName name="n_2_1_2_4" hidden="1">{#N/A,#N/A,FALSE,"TMCOMP96";#N/A,#N/A,FALSE,"MAT96";#N/A,#N/A,FALSE,"FANDA96";#N/A,#N/A,FALSE,"INTRAN96";#N/A,#N/A,FALSE,"NAA9697";#N/A,#N/A,FALSE,"ECWEBB";#N/A,#N/A,FALSE,"MFT96";#N/A,#N/A,FALSE,"CTrecon"}</definedName>
    <definedName name="n_2_1_2_5" localSheetId="0" hidden="1">{#N/A,#N/A,FALSE,"TMCOMP96";#N/A,#N/A,FALSE,"MAT96";#N/A,#N/A,FALSE,"FANDA96";#N/A,#N/A,FALSE,"INTRAN96";#N/A,#N/A,FALSE,"NAA9697";#N/A,#N/A,FALSE,"ECWEBB";#N/A,#N/A,FALSE,"MFT96";#N/A,#N/A,FALSE,"CTrecon"}</definedName>
    <definedName name="n_2_1_2_5" hidden="1">{#N/A,#N/A,FALSE,"TMCOMP96";#N/A,#N/A,FALSE,"MAT96";#N/A,#N/A,FALSE,"FANDA96";#N/A,#N/A,FALSE,"INTRAN96";#N/A,#N/A,FALSE,"NAA9697";#N/A,#N/A,FALSE,"ECWEBB";#N/A,#N/A,FALSE,"MFT96";#N/A,#N/A,FALSE,"CTrecon"}</definedName>
    <definedName name="n_2_1_3" localSheetId="0" hidden="1">{#N/A,#N/A,FALSE,"TMCOMP96";#N/A,#N/A,FALSE,"MAT96";#N/A,#N/A,FALSE,"FANDA96";#N/A,#N/A,FALSE,"INTRAN96";#N/A,#N/A,FALSE,"NAA9697";#N/A,#N/A,FALSE,"ECWEBB";#N/A,#N/A,FALSE,"MFT96";#N/A,#N/A,FALSE,"CTrecon"}</definedName>
    <definedName name="n_2_1_3" hidden="1">{#N/A,#N/A,FALSE,"TMCOMP96";#N/A,#N/A,FALSE,"MAT96";#N/A,#N/A,FALSE,"FANDA96";#N/A,#N/A,FALSE,"INTRAN96";#N/A,#N/A,FALSE,"NAA9697";#N/A,#N/A,FALSE,"ECWEBB";#N/A,#N/A,FALSE,"MFT96";#N/A,#N/A,FALSE,"CTrecon"}</definedName>
    <definedName name="n_2_1_3_1" localSheetId="0" hidden="1">{#N/A,#N/A,FALSE,"TMCOMP96";#N/A,#N/A,FALSE,"MAT96";#N/A,#N/A,FALSE,"FANDA96";#N/A,#N/A,FALSE,"INTRAN96";#N/A,#N/A,FALSE,"NAA9697";#N/A,#N/A,FALSE,"ECWEBB";#N/A,#N/A,FALSE,"MFT96";#N/A,#N/A,FALSE,"CTrecon"}</definedName>
    <definedName name="n_2_1_3_1" hidden="1">{#N/A,#N/A,FALSE,"TMCOMP96";#N/A,#N/A,FALSE,"MAT96";#N/A,#N/A,FALSE,"FANDA96";#N/A,#N/A,FALSE,"INTRAN96";#N/A,#N/A,FALSE,"NAA9697";#N/A,#N/A,FALSE,"ECWEBB";#N/A,#N/A,FALSE,"MFT96";#N/A,#N/A,FALSE,"CTrecon"}</definedName>
    <definedName name="n_2_1_3_2" localSheetId="0" hidden="1">{#N/A,#N/A,FALSE,"TMCOMP96";#N/A,#N/A,FALSE,"MAT96";#N/A,#N/A,FALSE,"FANDA96";#N/A,#N/A,FALSE,"INTRAN96";#N/A,#N/A,FALSE,"NAA9697";#N/A,#N/A,FALSE,"ECWEBB";#N/A,#N/A,FALSE,"MFT96";#N/A,#N/A,FALSE,"CTrecon"}</definedName>
    <definedName name="n_2_1_3_2" hidden="1">{#N/A,#N/A,FALSE,"TMCOMP96";#N/A,#N/A,FALSE,"MAT96";#N/A,#N/A,FALSE,"FANDA96";#N/A,#N/A,FALSE,"INTRAN96";#N/A,#N/A,FALSE,"NAA9697";#N/A,#N/A,FALSE,"ECWEBB";#N/A,#N/A,FALSE,"MFT96";#N/A,#N/A,FALSE,"CTrecon"}</definedName>
    <definedName name="n_2_1_3_3" localSheetId="0" hidden="1">{#N/A,#N/A,FALSE,"TMCOMP96";#N/A,#N/A,FALSE,"MAT96";#N/A,#N/A,FALSE,"FANDA96";#N/A,#N/A,FALSE,"INTRAN96";#N/A,#N/A,FALSE,"NAA9697";#N/A,#N/A,FALSE,"ECWEBB";#N/A,#N/A,FALSE,"MFT96";#N/A,#N/A,FALSE,"CTrecon"}</definedName>
    <definedName name="n_2_1_3_3" hidden="1">{#N/A,#N/A,FALSE,"TMCOMP96";#N/A,#N/A,FALSE,"MAT96";#N/A,#N/A,FALSE,"FANDA96";#N/A,#N/A,FALSE,"INTRAN96";#N/A,#N/A,FALSE,"NAA9697";#N/A,#N/A,FALSE,"ECWEBB";#N/A,#N/A,FALSE,"MFT96";#N/A,#N/A,FALSE,"CTrecon"}</definedName>
    <definedName name="n_2_1_3_4" localSheetId="0" hidden="1">{#N/A,#N/A,FALSE,"TMCOMP96";#N/A,#N/A,FALSE,"MAT96";#N/A,#N/A,FALSE,"FANDA96";#N/A,#N/A,FALSE,"INTRAN96";#N/A,#N/A,FALSE,"NAA9697";#N/A,#N/A,FALSE,"ECWEBB";#N/A,#N/A,FALSE,"MFT96";#N/A,#N/A,FALSE,"CTrecon"}</definedName>
    <definedName name="n_2_1_3_4" hidden="1">{#N/A,#N/A,FALSE,"TMCOMP96";#N/A,#N/A,FALSE,"MAT96";#N/A,#N/A,FALSE,"FANDA96";#N/A,#N/A,FALSE,"INTRAN96";#N/A,#N/A,FALSE,"NAA9697";#N/A,#N/A,FALSE,"ECWEBB";#N/A,#N/A,FALSE,"MFT96";#N/A,#N/A,FALSE,"CTrecon"}</definedName>
    <definedName name="n_2_1_3_5" localSheetId="0" hidden="1">{#N/A,#N/A,FALSE,"TMCOMP96";#N/A,#N/A,FALSE,"MAT96";#N/A,#N/A,FALSE,"FANDA96";#N/A,#N/A,FALSE,"INTRAN96";#N/A,#N/A,FALSE,"NAA9697";#N/A,#N/A,FALSE,"ECWEBB";#N/A,#N/A,FALSE,"MFT96";#N/A,#N/A,FALSE,"CTrecon"}</definedName>
    <definedName name="n_2_1_3_5" hidden="1">{#N/A,#N/A,FALSE,"TMCOMP96";#N/A,#N/A,FALSE,"MAT96";#N/A,#N/A,FALSE,"FANDA96";#N/A,#N/A,FALSE,"INTRAN96";#N/A,#N/A,FALSE,"NAA9697";#N/A,#N/A,FALSE,"ECWEBB";#N/A,#N/A,FALSE,"MFT96";#N/A,#N/A,FALSE,"CTrecon"}</definedName>
    <definedName name="n_2_1_4" localSheetId="0" hidden="1">{#N/A,#N/A,FALSE,"TMCOMP96";#N/A,#N/A,FALSE,"MAT96";#N/A,#N/A,FALSE,"FANDA96";#N/A,#N/A,FALSE,"INTRAN96";#N/A,#N/A,FALSE,"NAA9697";#N/A,#N/A,FALSE,"ECWEBB";#N/A,#N/A,FALSE,"MFT96";#N/A,#N/A,FALSE,"CTrecon"}</definedName>
    <definedName name="n_2_1_4" hidden="1">{#N/A,#N/A,FALSE,"TMCOMP96";#N/A,#N/A,FALSE,"MAT96";#N/A,#N/A,FALSE,"FANDA96";#N/A,#N/A,FALSE,"INTRAN96";#N/A,#N/A,FALSE,"NAA9697";#N/A,#N/A,FALSE,"ECWEBB";#N/A,#N/A,FALSE,"MFT96";#N/A,#N/A,FALSE,"CTrecon"}</definedName>
    <definedName name="n_2_1_5" localSheetId="0" hidden="1">{#N/A,#N/A,FALSE,"TMCOMP96";#N/A,#N/A,FALSE,"MAT96";#N/A,#N/A,FALSE,"FANDA96";#N/A,#N/A,FALSE,"INTRAN96";#N/A,#N/A,FALSE,"NAA9697";#N/A,#N/A,FALSE,"ECWEBB";#N/A,#N/A,FALSE,"MFT96";#N/A,#N/A,FALSE,"CTrecon"}</definedName>
    <definedName name="n_2_1_5" hidden="1">{#N/A,#N/A,FALSE,"TMCOMP96";#N/A,#N/A,FALSE,"MAT96";#N/A,#N/A,FALSE,"FANDA96";#N/A,#N/A,FALSE,"INTRAN96";#N/A,#N/A,FALSE,"NAA9697";#N/A,#N/A,FALSE,"ECWEBB";#N/A,#N/A,FALSE,"MFT96";#N/A,#N/A,FALSE,"CTrecon"}</definedName>
    <definedName name="n_2_2" localSheetId="0" hidden="1">{#N/A,#N/A,FALSE,"TMCOMP96";#N/A,#N/A,FALSE,"MAT96";#N/A,#N/A,FALSE,"FANDA96";#N/A,#N/A,FALSE,"INTRAN96";#N/A,#N/A,FALSE,"NAA9697";#N/A,#N/A,FALSE,"ECWEBB";#N/A,#N/A,FALSE,"MFT96";#N/A,#N/A,FALSE,"CTrecon"}</definedName>
    <definedName name="n_2_2" hidden="1">{#N/A,#N/A,FALSE,"TMCOMP96";#N/A,#N/A,FALSE,"MAT96";#N/A,#N/A,FALSE,"FANDA96";#N/A,#N/A,FALSE,"INTRAN96";#N/A,#N/A,FALSE,"NAA9697";#N/A,#N/A,FALSE,"ECWEBB";#N/A,#N/A,FALSE,"MFT96";#N/A,#N/A,FALSE,"CTrecon"}</definedName>
    <definedName name="n_2_2_1" localSheetId="0" hidden="1">{#N/A,#N/A,FALSE,"TMCOMP96";#N/A,#N/A,FALSE,"MAT96";#N/A,#N/A,FALSE,"FANDA96";#N/A,#N/A,FALSE,"INTRAN96";#N/A,#N/A,FALSE,"NAA9697";#N/A,#N/A,FALSE,"ECWEBB";#N/A,#N/A,FALSE,"MFT96";#N/A,#N/A,FALSE,"CTrecon"}</definedName>
    <definedName name="n_2_2_1" hidden="1">{#N/A,#N/A,FALSE,"TMCOMP96";#N/A,#N/A,FALSE,"MAT96";#N/A,#N/A,FALSE,"FANDA96";#N/A,#N/A,FALSE,"INTRAN96";#N/A,#N/A,FALSE,"NAA9697";#N/A,#N/A,FALSE,"ECWEBB";#N/A,#N/A,FALSE,"MFT96";#N/A,#N/A,FALSE,"CTrecon"}</definedName>
    <definedName name="n_2_2_2" localSheetId="0" hidden="1">{#N/A,#N/A,FALSE,"TMCOMP96";#N/A,#N/A,FALSE,"MAT96";#N/A,#N/A,FALSE,"FANDA96";#N/A,#N/A,FALSE,"INTRAN96";#N/A,#N/A,FALSE,"NAA9697";#N/A,#N/A,FALSE,"ECWEBB";#N/A,#N/A,FALSE,"MFT96";#N/A,#N/A,FALSE,"CTrecon"}</definedName>
    <definedName name="n_2_2_2" hidden="1">{#N/A,#N/A,FALSE,"TMCOMP96";#N/A,#N/A,FALSE,"MAT96";#N/A,#N/A,FALSE,"FANDA96";#N/A,#N/A,FALSE,"INTRAN96";#N/A,#N/A,FALSE,"NAA9697";#N/A,#N/A,FALSE,"ECWEBB";#N/A,#N/A,FALSE,"MFT96";#N/A,#N/A,FALSE,"CTrecon"}</definedName>
    <definedName name="n_2_2_3" localSheetId="0" hidden="1">{#N/A,#N/A,FALSE,"TMCOMP96";#N/A,#N/A,FALSE,"MAT96";#N/A,#N/A,FALSE,"FANDA96";#N/A,#N/A,FALSE,"INTRAN96";#N/A,#N/A,FALSE,"NAA9697";#N/A,#N/A,FALSE,"ECWEBB";#N/A,#N/A,FALSE,"MFT96";#N/A,#N/A,FALSE,"CTrecon"}</definedName>
    <definedName name="n_2_2_3" hidden="1">{#N/A,#N/A,FALSE,"TMCOMP96";#N/A,#N/A,FALSE,"MAT96";#N/A,#N/A,FALSE,"FANDA96";#N/A,#N/A,FALSE,"INTRAN96";#N/A,#N/A,FALSE,"NAA9697";#N/A,#N/A,FALSE,"ECWEBB";#N/A,#N/A,FALSE,"MFT96";#N/A,#N/A,FALSE,"CTrecon"}</definedName>
    <definedName name="n_2_2_4" localSheetId="0" hidden="1">{#N/A,#N/A,FALSE,"TMCOMP96";#N/A,#N/A,FALSE,"MAT96";#N/A,#N/A,FALSE,"FANDA96";#N/A,#N/A,FALSE,"INTRAN96";#N/A,#N/A,FALSE,"NAA9697";#N/A,#N/A,FALSE,"ECWEBB";#N/A,#N/A,FALSE,"MFT96";#N/A,#N/A,FALSE,"CTrecon"}</definedName>
    <definedName name="n_2_2_4" hidden="1">{#N/A,#N/A,FALSE,"TMCOMP96";#N/A,#N/A,FALSE,"MAT96";#N/A,#N/A,FALSE,"FANDA96";#N/A,#N/A,FALSE,"INTRAN96";#N/A,#N/A,FALSE,"NAA9697";#N/A,#N/A,FALSE,"ECWEBB";#N/A,#N/A,FALSE,"MFT96";#N/A,#N/A,FALSE,"CTrecon"}</definedName>
    <definedName name="n_2_2_5" localSheetId="0" hidden="1">{#N/A,#N/A,FALSE,"TMCOMP96";#N/A,#N/A,FALSE,"MAT96";#N/A,#N/A,FALSE,"FANDA96";#N/A,#N/A,FALSE,"INTRAN96";#N/A,#N/A,FALSE,"NAA9697";#N/A,#N/A,FALSE,"ECWEBB";#N/A,#N/A,FALSE,"MFT96";#N/A,#N/A,FALSE,"CTrecon"}</definedName>
    <definedName name="n_2_2_5" hidden="1">{#N/A,#N/A,FALSE,"TMCOMP96";#N/A,#N/A,FALSE,"MAT96";#N/A,#N/A,FALSE,"FANDA96";#N/A,#N/A,FALSE,"INTRAN96";#N/A,#N/A,FALSE,"NAA9697";#N/A,#N/A,FALSE,"ECWEBB";#N/A,#N/A,FALSE,"MFT96";#N/A,#N/A,FALSE,"CTrecon"}</definedName>
    <definedName name="n_2_3" localSheetId="0" hidden="1">{#N/A,#N/A,FALSE,"TMCOMP96";#N/A,#N/A,FALSE,"MAT96";#N/A,#N/A,FALSE,"FANDA96";#N/A,#N/A,FALSE,"INTRAN96";#N/A,#N/A,FALSE,"NAA9697";#N/A,#N/A,FALSE,"ECWEBB";#N/A,#N/A,FALSE,"MFT96";#N/A,#N/A,FALSE,"CTrecon"}</definedName>
    <definedName name="n_2_3" hidden="1">{#N/A,#N/A,FALSE,"TMCOMP96";#N/A,#N/A,FALSE,"MAT96";#N/A,#N/A,FALSE,"FANDA96";#N/A,#N/A,FALSE,"INTRAN96";#N/A,#N/A,FALSE,"NAA9697";#N/A,#N/A,FALSE,"ECWEBB";#N/A,#N/A,FALSE,"MFT96";#N/A,#N/A,FALSE,"CTrecon"}</definedName>
    <definedName name="n_2_3_1" localSheetId="0" hidden="1">{#N/A,#N/A,FALSE,"TMCOMP96";#N/A,#N/A,FALSE,"MAT96";#N/A,#N/A,FALSE,"FANDA96";#N/A,#N/A,FALSE,"INTRAN96";#N/A,#N/A,FALSE,"NAA9697";#N/A,#N/A,FALSE,"ECWEBB";#N/A,#N/A,FALSE,"MFT96";#N/A,#N/A,FALSE,"CTrecon"}</definedName>
    <definedName name="n_2_3_1" hidden="1">{#N/A,#N/A,FALSE,"TMCOMP96";#N/A,#N/A,FALSE,"MAT96";#N/A,#N/A,FALSE,"FANDA96";#N/A,#N/A,FALSE,"INTRAN96";#N/A,#N/A,FALSE,"NAA9697";#N/A,#N/A,FALSE,"ECWEBB";#N/A,#N/A,FALSE,"MFT96";#N/A,#N/A,FALSE,"CTrecon"}</definedName>
    <definedName name="n_2_3_2" localSheetId="0" hidden="1">{#N/A,#N/A,FALSE,"TMCOMP96";#N/A,#N/A,FALSE,"MAT96";#N/A,#N/A,FALSE,"FANDA96";#N/A,#N/A,FALSE,"INTRAN96";#N/A,#N/A,FALSE,"NAA9697";#N/A,#N/A,FALSE,"ECWEBB";#N/A,#N/A,FALSE,"MFT96";#N/A,#N/A,FALSE,"CTrecon"}</definedName>
    <definedName name="n_2_3_2" hidden="1">{#N/A,#N/A,FALSE,"TMCOMP96";#N/A,#N/A,FALSE,"MAT96";#N/A,#N/A,FALSE,"FANDA96";#N/A,#N/A,FALSE,"INTRAN96";#N/A,#N/A,FALSE,"NAA9697";#N/A,#N/A,FALSE,"ECWEBB";#N/A,#N/A,FALSE,"MFT96";#N/A,#N/A,FALSE,"CTrecon"}</definedName>
    <definedName name="n_2_3_3" localSheetId="0" hidden="1">{#N/A,#N/A,FALSE,"TMCOMP96";#N/A,#N/A,FALSE,"MAT96";#N/A,#N/A,FALSE,"FANDA96";#N/A,#N/A,FALSE,"INTRAN96";#N/A,#N/A,FALSE,"NAA9697";#N/A,#N/A,FALSE,"ECWEBB";#N/A,#N/A,FALSE,"MFT96";#N/A,#N/A,FALSE,"CTrecon"}</definedName>
    <definedName name="n_2_3_3" hidden="1">{#N/A,#N/A,FALSE,"TMCOMP96";#N/A,#N/A,FALSE,"MAT96";#N/A,#N/A,FALSE,"FANDA96";#N/A,#N/A,FALSE,"INTRAN96";#N/A,#N/A,FALSE,"NAA9697";#N/A,#N/A,FALSE,"ECWEBB";#N/A,#N/A,FALSE,"MFT96";#N/A,#N/A,FALSE,"CTrecon"}</definedName>
    <definedName name="n_2_3_4" localSheetId="0" hidden="1">{#N/A,#N/A,FALSE,"TMCOMP96";#N/A,#N/A,FALSE,"MAT96";#N/A,#N/A,FALSE,"FANDA96";#N/A,#N/A,FALSE,"INTRAN96";#N/A,#N/A,FALSE,"NAA9697";#N/A,#N/A,FALSE,"ECWEBB";#N/A,#N/A,FALSE,"MFT96";#N/A,#N/A,FALSE,"CTrecon"}</definedName>
    <definedName name="n_2_3_4" hidden="1">{#N/A,#N/A,FALSE,"TMCOMP96";#N/A,#N/A,FALSE,"MAT96";#N/A,#N/A,FALSE,"FANDA96";#N/A,#N/A,FALSE,"INTRAN96";#N/A,#N/A,FALSE,"NAA9697";#N/A,#N/A,FALSE,"ECWEBB";#N/A,#N/A,FALSE,"MFT96";#N/A,#N/A,FALSE,"CTrecon"}</definedName>
    <definedName name="n_2_3_5" localSheetId="0" hidden="1">{#N/A,#N/A,FALSE,"TMCOMP96";#N/A,#N/A,FALSE,"MAT96";#N/A,#N/A,FALSE,"FANDA96";#N/A,#N/A,FALSE,"INTRAN96";#N/A,#N/A,FALSE,"NAA9697";#N/A,#N/A,FALSE,"ECWEBB";#N/A,#N/A,FALSE,"MFT96";#N/A,#N/A,FALSE,"CTrecon"}</definedName>
    <definedName name="n_2_3_5" hidden="1">{#N/A,#N/A,FALSE,"TMCOMP96";#N/A,#N/A,FALSE,"MAT96";#N/A,#N/A,FALSE,"FANDA96";#N/A,#N/A,FALSE,"INTRAN96";#N/A,#N/A,FALSE,"NAA9697";#N/A,#N/A,FALSE,"ECWEBB";#N/A,#N/A,FALSE,"MFT96";#N/A,#N/A,FALSE,"CTrecon"}</definedName>
    <definedName name="n_2_4" localSheetId="0" hidden="1">{#N/A,#N/A,FALSE,"TMCOMP96";#N/A,#N/A,FALSE,"MAT96";#N/A,#N/A,FALSE,"FANDA96";#N/A,#N/A,FALSE,"INTRAN96";#N/A,#N/A,FALSE,"NAA9697";#N/A,#N/A,FALSE,"ECWEBB";#N/A,#N/A,FALSE,"MFT96";#N/A,#N/A,FALSE,"CTrecon"}</definedName>
    <definedName name="n_2_4" hidden="1">{#N/A,#N/A,FALSE,"TMCOMP96";#N/A,#N/A,FALSE,"MAT96";#N/A,#N/A,FALSE,"FANDA96";#N/A,#N/A,FALSE,"INTRAN96";#N/A,#N/A,FALSE,"NAA9697";#N/A,#N/A,FALSE,"ECWEBB";#N/A,#N/A,FALSE,"MFT96";#N/A,#N/A,FALSE,"CTrecon"}</definedName>
    <definedName name="n_2_4_1" localSheetId="0" hidden="1">{#N/A,#N/A,FALSE,"TMCOMP96";#N/A,#N/A,FALSE,"MAT96";#N/A,#N/A,FALSE,"FANDA96";#N/A,#N/A,FALSE,"INTRAN96";#N/A,#N/A,FALSE,"NAA9697";#N/A,#N/A,FALSE,"ECWEBB";#N/A,#N/A,FALSE,"MFT96";#N/A,#N/A,FALSE,"CTrecon"}</definedName>
    <definedName name="n_2_4_1" hidden="1">{#N/A,#N/A,FALSE,"TMCOMP96";#N/A,#N/A,FALSE,"MAT96";#N/A,#N/A,FALSE,"FANDA96";#N/A,#N/A,FALSE,"INTRAN96";#N/A,#N/A,FALSE,"NAA9697";#N/A,#N/A,FALSE,"ECWEBB";#N/A,#N/A,FALSE,"MFT96";#N/A,#N/A,FALSE,"CTrecon"}</definedName>
    <definedName name="n_2_4_2" localSheetId="0" hidden="1">{#N/A,#N/A,FALSE,"TMCOMP96";#N/A,#N/A,FALSE,"MAT96";#N/A,#N/A,FALSE,"FANDA96";#N/A,#N/A,FALSE,"INTRAN96";#N/A,#N/A,FALSE,"NAA9697";#N/A,#N/A,FALSE,"ECWEBB";#N/A,#N/A,FALSE,"MFT96";#N/A,#N/A,FALSE,"CTrecon"}</definedName>
    <definedName name="n_2_4_2" hidden="1">{#N/A,#N/A,FALSE,"TMCOMP96";#N/A,#N/A,FALSE,"MAT96";#N/A,#N/A,FALSE,"FANDA96";#N/A,#N/A,FALSE,"INTRAN96";#N/A,#N/A,FALSE,"NAA9697";#N/A,#N/A,FALSE,"ECWEBB";#N/A,#N/A,FALSE,"MFT96";#N/A,#N/A,FALSE,"CTrecon"}</definedName>
    <definedName name="n_2_4_3" localSheetId="0" hidden="1">{#N/A,#N/A,FALSE,"TMCOMP96";#N/A,#N/A,FALSE,"MAT96";#N/A,#N/A,FALSE,"FANDA96";#N/A,#N/A,FALSE,"INTRAN96";#N/A,#N/A,FALSE,"NAA9697";#N/A,#N/A,FALSE,"ECWEBB";#N/A,#N/A,FALSE,"MFT96";#N/A,#N/A,FALSE,"CTrecon"}</definedName>
    <definedName name="n_2_4_3" hidden="1">{#N/A,#N/A,FALSE,"TMCOMP96";#N/A,#N/A,FALSE,"MAT96";#N/A,#N/A,FALSE,"FANDA96";#N/A,#N/A,FALSE,"INTRAN96";#N/A,#N/A,FALSE,"NAA9697";#N/A,#N/A,FALSE,"ECWEBB";#N/A,#N/A,FALSE,"MFT96";#N/A,#N/A,FALSE,"CTrecon"}</definedName>
    <definedName name="n_2_4_4" localSheetId="0" hidden="1">{#N/A,#N/A,FALSE,"TMCOMP96";#N/A,#N/A,FALSE,"MAT96";#N/A,#N/A,FALSE,"FANDA96";#N/A,#N/A,FALSE,"INTRAN96";#N/A,#N/A,FALSE,"NAA9697";#N/A,#N/A,FALSE,"ECWEBB";#N/A,#N/A,FALSE,"MFT96";#N/A,#N/A,FALSE,"CTrecon"}</definedName>
    <definedName name="n_2_4_4" hidden="1">{#N/A,#N/A,FALSE,"TMCOMP96";#N/A,#N/A,FALSE,"MAT96";#N/A,#N/A,FALSE,"FANDA96";#N/A,#N/A,FALSE,"INTRAN96";#N/A,#N/A,FALSE,"NAA9697";#N/A,#N/A,FALSE,"ECWEBB";#N/A,#N/A,FALSE,"MFT96";#N/A,#N/A,FALSE,"CTrecon"}</definedName>
    <definedName name="n_2_4_5" localSheetId="0" hidden="1">{#N/A,#N/A,FALSE,"TMCOMP96";#N/A,#N/A,FALSE,"MAT96";#N/A,#N/A,FALSE,"FANDA96";#N/A,#N/A,FALSE,"INTRAN96";#N/A,#N/A,FALSE,"NAA9697";#N/A,#N/A,FALSE,"ECWEBB";#N/A,#N/A,FALSE,"MFT96";#N/A,#N/A,FALSE,"CTrecon"}</definedName>
    <definedName name="n_2_4_5" hidden="1">{#N/A,#N/A,FALSE,"TMCOMP96";#N/A,#N/A,FALSE,"MAT96";#N/A,#N/A,FALSE,"FANDA96";#N/A,#N/A,FALSE,"INTRAN96";#N/A,#N/A,FALSE,"NAA9697";#N/A,#N/A,FALSE,"ECWEBB";#N/A,#N/A,FALSE,"MFT96";#N/A,#N/A,FALSE,"CTrecon"}</definedName>
    <definedName name="n_2_5" localSheetId="0" hidden="1">{#N/A,#N/A,FALSE,"TMCOMP96";#N/A,#N/A,FALSE,"MAT96";#N/A,#N/A,FALSE,"FANDA96";#N/A,#N/A,FALSE,"INTRAN96";#N/A,#N/A,FALSE,"NAA9697";#N/A,#N/A,FALSE,"ECWEBB";#N/A,#N/A,FALSE,"MFT96";#N/A,#N/A,FALSE,"CTrecon"}</definedName>
    <definedName name="n_2_5" hidden="1">{#N/A,#N/A,FALSE,"TMCOMP96";#N/A,#N/A,FALSE,"MAT96";#N/A,#N/A,FALSE,"FANDA96";#N/A,#N/A,FALSE,"INTRAN96";#N/A,#N/A,FALSE,"NAA9697";#N/A,#N/A,FALSE,"ECWEBB";#N/A,#N/A,FALSE,"MFT96";#N/A,#N/A,FALSE,"CTrecon"}</definedName>
    <definedName name="n_3" localSheetId="0" hidden="1">{#N/A,#N/A,FALSE,"TMCOMP96";#N/A,#N/A,FALSE,"MAT96";#N/A,#N/A,FALSE,"FANDA96";#N/A,#N/A,FALSE,"INTRAN96";#N/A,#N/A,FALSE,"NAA9697";#N/A,#N/A,FALSE,"ECWEBB";#N/A,#N/A,FALSE,"MFT96";#N/A,#N/A,FALSE,"CTrecon"}</definedName>
    <definedName name="n_3" hidden="1">{#N/A,#N/A,FALSE,"TMCOMP96";#N/A,#N/A,FALSE,"MAT96";#N/A,#N/A,FALSE,"FANDA96";#N/A,#N/A,FALSE,"INTRAN96";#N/A,#N/A,FALSE,"NAA9697";#N/A,#N/A,FALSE,"ECWEBB";#N/A,#N/A,FALSE,"MFT96";#N/A,#N/A,FALSE,"CTrecon"}</definedName>
    <definedName name="n_3_1" localSheetId="0" hidden="1">{#N/A,#N/A,FALSE,"TMCOMP96";#N/A,#N/A,FALSE,"MAT96";#N/A,#N/A,FALSE,"FANDA96";#N/A,#N/A,FALSE,"INTRAN96";#N/A,#N/A,FALSE,"NAA9697";#N/A,#N/A,FALSE,"ECWEBB";#N/A,#N/A,FALSE,"MFT96";#N/A,#N/A,FALSE,"CTrecon"}</definedName>
    <definedName name="n_3_1" hidden="1">{#N/A,#N/A,FALSE,"TMCOMP96";#N/A,#N/A,FALSE,"MAT96";#N/A,#N/A,FALSE,"FANDA96";#N/A,#N/A,FALSE,"INTRAN96";#N/A,#N/A,FALSE,"NAA9697";#N/A,#N/A,FALSE,"ECWEBB";#N/A,#N/A,FALSE,"MFT96";#N/A,#N/A,FALSE,"CTrecon"}</definedName>
    <definedName name="n_3_1_1" localSheetId="0" hidden="1">{#N/A,#N/A,FALSE,"TMCOMP96";#N/A,#N/A,FALSE,"MAT96";#N/A,#N/A,FALSE,"FANDA96";#N/A,#N/A,FALSE,"INTRAN96";#N/A,#N/A,FALSE,"NAA9697";#N/A,#N/A,FALSE,"ECWEBB";#N/A,#N/A,FALSE,"MFT96";#N/A,#N/A,FALSE,"CTrecon"}</definedName>
    <definedName name="n_3_1_1" hidden="1">{#N/A,#N/A,FALSE,"TMCOMP96";#N/A,#N/A,FALSE,"MAT96";#N/A,#N/A,FALSE,"FANDA96";#N/A,#N/A,FALSE,"INTRAN96";#N/A,#N/A,FALSE,"NAA9697";#N/A,#N/A,FALSE,"ECWEBB";#N/A,#N/A,FALSE,"MFT96";#N/A,#N/A,FALSE,"CTrecon"}</definedName>
    <definedName name="n_3_1_1_1" localSheetId="0" hidden="1">{#N/A,#N/A,FALSE,"TMCOMP96";#N/A,#N/A,FALSE,"MAT96";#N/A,#N/A,FALSE,"FANDA96";#N/A,#N/A,FALSE,"INTRAN96";#N/A,#N/A,FALSE,"NAA9697";#N/A,#N/A,FALSE,"ECWEBB";#N/A,#N/A,FALSE,"MFT96";#N/A,#N/A,FALSE,"CTrecon"}</definedName>
    <definedName name="n_3_1_1_1" hidden="1">{#N/A,#N/A,FALSE,"TMCOMP96";#N/A,#N/A,FALSE,"MAT96";#N/A,#N/A,FALSE,"FANDA96";#N/A,#N/A,FALSE,"INTRAN96";#N/A,#N/A,FALSE,"NAA9697";#N/A,#N/A,FALSE,"ECWEBB";#N/A,#N/A,FALSE,"MFT96";#N/A,#N/A,FALSE,"CTrecon"}</definedName>
    <definedName name="n_3_1_1_2" localSheetId="0" hidden="1">{#N/A,#N/A,FALSE,"TMCOMP96";#N/A,#N/A,FALSE,"MAT96";#N/A,#N/A,FALSE,"FANDA96";#N/A,#N/A,FALSE,"INTRAN96";#N/A,#N/A,FALSE,"NAA9697";#N/A,#N/A,FALSE,"ECWEBB";#N/A,#N/A,FALSE,"MFT96";#N/A,#N/A,FALSE,"CTrecon"}</definedName>
    <definedName name="n_3_1_1_2" hidden="1">{#N/A,#N/A,FALSE,"TMCOMP96";#N/A,#N/A,FALSE,"MAT96";#N/A,#N/A,FALSE,"FANDA96";#N/A,#N/A,FALSE,"INTRAN96";#N/A,#N/A,FALSE,"NAA9697";#N/A,#N/A,FALSE,"ECWEBB";#N/A,#N/A,FALSE,"MFT96";#N/A,#N/A,FALSE,"CTrecon"}</definedName>
    <definedName name="n_3_1_1_3" localSheetId="0" hidden="1">{#N/A,#N/A,FALSE,"TMCOMP96";#N/A,#N/A,FALSE,"MAT96";#N/A,#N/A,FALSE,"FANDA96";#N/A,#N/A,FALSE,"INTRAN96";#N/A,#N/A,FALSE,"NAA9697";#N/A,#N/A,FALSE,"ECWEBB";#N/A,#N/A,FALSE,"MFT96";#N/A,#N/A,FALSE,"CTrecon"}</definedName>
    <definedName name="n_3_1_1_3" hidden="1">{#N/A,#N/A,FALSE,"TMCOMP96";#N/A,#N/A,FALSE,"MAT96";#N/A,#N/A,FALSE,"FANDA96";#N/A,#N/A,FALSE,"INTRAN96";#N/A,#N/A,FALSE,"NAA9697";#N/A,#N/A,FALSE,"ECWEBB";#N/A,#N/A,FALSE,"MFT96";#N/A,#N/A,FALSE,"CTrecon"}</definedName>
    <definedName name="n_3_1_1_4" localSheetId="0" hidden="1">{#N/A,#N/A,FALSE,"TMCOMP96";#N/A,#N/A,FALSE,"MAT96";#N/A,#N/A,FALSE,"FANDA96";#N/A,#N/A,FALSE,"INTRAN96";#N/A,#N/A,FALSE,"NAA9697";#N/A,#N/A,FALSE,"ECWEBB";#N/A,#N/A,FALSE,"MFT96";#N/A,#N/A,FALSE,"CTrecon"}</definedName>
    <definedName name="n_3_1_1_4" hidden="1">{#N/A,#N/A,FALSE,"TMCOMP96";#N/A,#N/A,FALSE,"MAT96";#N/A,#N/A,FALSE,"FANDA96";#N/A,#N/A,FALSE,"INTRAN96";#N/A,#N/A,FALSE,"NAA9697";#N/A,#N/A,FALSE,"ECWEBB";#N/A,#N/A,FALSE,"MFT96";#N/A,#N/A,FALSE,"CTrecon"}</definedName>
    <definedName name="n_3_1_1_5" localSheetId="0" hidden="1">{#N/A,#N/A,FALSE,"TMCOMP96";#N/A,#N/A,FALSE,"MAT96";#N/A,#N/A,FALSE,"FANDA96";#N/A,#N/A,FALSE,"INTRAN96";#N/A,#N/A,FALSE,"NAA9697";#N/A,#N/A,FALSE,"ECWEBB";#N/A,#N/A,FALSE,"MFT96";#N/A,#N/A,FALSE,"CTrecon"}</definedName>
    <definedName name="n_3_1_1_5" hidden="1">{#N/A,#N/A,FALSE,"TMCOMP96";#N/A,#N/A,FALSE,"MAT96";#N/A,#N/A,FALSE,"FANDA96";#N/A,#N/A,FALSE,"INTRAN96";#N/A,#N/A,FALSE,"NAA9697";#N/A,#N/A,FALSE,"ECWEBB";#N/A,#N/A,FALSE,"MFT96";#N/A,#N/A,FALSE,"CTrecon"}</definedName>
    <definedName name="n_3_1_2" localSheetId="0" hidden="1">{#N/A,#N/A,FALSE,"TMCOMP96";#N/A,#N/A,FALSE,"MAT96";#N/A,#N/A,FALSE,"FANDA96";#N/A,#N/A,FALSE,"INTRAN96";#N/A,#N/A,FALSE,"NAA9697";#N/A,#N/A,FALSE,"ECWEBB";#N/A,#N/A,FALSE,"MFT96";#N/A,#N/A,FALSE,"CTrecon"}</definedName>
    <definedName name="n_3_1_2" hidden="1">{#N/A,#N/A,FALSE,"TMCOMP96";#N/A,#N/A,FALSE,"MAT96";#N/A,#N/A,FALSE,"FANDA96";#N/A,#N/A,FALSE,"INTRAN96";#N/A,#N/A,FALSE,"NAA9697";#N/A,#N/A,FALSE,"ECWEBB";#N/A,#N/A,FALSE,"MFT96";#N/A,#N/A,FALSE,"CTrecon"}</definedName>
    <definedName name="n_3_1_2_1" localSheetId="0" hidden="1">{#N/A,#N/A,FALSE,"TMCOMP96";#N/A,#N/A,FALSE,"MAT96";#N/A,#N/A,FALSE,"FANDA96";#N/A,#N/A,FALSE,"INTRAN96";#N/A,#N/A,FALSE,"NAA9697";#N/A,#N/A,FALSE,"ECWEBB";#N/A,#N/A,FALSE,"MFT96";#N/A,#N/A,FALSE,"CTrecon"}</definedName>
    <definedName name="n_3_1_2_1" hidden="1">{#N/A,#N/A,FALSE,"TMCOMP96";#N/A,#N/A,FALSE,"MAT96";#N/A,#N/A,FALSE,"FANDA96";#N/A,#N/A,FALSE,"INTRAN96";#N/A,#N/A,FALSE,"NAA9697";#N/A,#N/A,FALSE,"ECWEBB";#N/A,#N/A,FALSE,"MFT96";#N/A,#N/A,FALSE,"CTrecon"}</definedName>
    <definedName name="n_3_1_2_2" localSheetId="0" hidden="1">{#N/A,#N/A,FALSE,"TMCOMP96";#N/A,#N/A,FALSE,"MAT96";#N/A,#N/A,FALSE,"FANDA96";#N/A,#N/A,FALSE,"INTRAN96";#N/A,#N/A,FALSE,"NAA9697";#N/A,#N/A,FALSE,"ECWEBB";#N/A,#N/A,FALSE,"MFT96";#N/A,#N/A,FALSE,"CTrecon"}</definedName>
    <definedName name="n_3_1_2_2" hidden="1">{#N/A,#N/A,FALSE,"TMCOMP96";#N/A,#N/A,FALSE,"MAT96";#N/A,#N/A,FALSE,"FANDA96";#N/A,#N/A,FALSE,"INTRAN96";#N/A,#N/A,FALSE,"NAA9697";#N/A,#N/A,FALSE,"ECWEBB";#N/A,#N/A,FALSE,"MFT96";#N/A,#N/A,FALSE,"CTrecon"}</definedName>
    <definedName name="n_3_1_2_3" localSheetId="0" hidden="1">{#N/A,#N/A,FALSE,"TMCOMP96";#N/A,#N/A,FALSE,"MAT96";#N/A,#N/A,FALSE,"FANDA96";#N/A,#N/A,FALSE,"INTRAN96";#N/A,#N/A,FALSE,"NAA9697";#N/A,#N/A,FALSE,"ECWEBB";#N/A,#N/A,FALSE,"MFT96";#N/A,#N/A,FALSE,"CTrecon"}</definedName>
    <definedName name="n_3_1_2_3" hidden="1">{#N/A,#N/A,FALSE,"TMCOMP96";#N/A,#N/A,FALSE,"MAT96";#N/A,#N/A,FALSE,"FANDA96";#N/A,#N/A,FALSE,"INTRAN96";#N/A,#N/A,FALSE,"NAA9697";#N/A,#N/A,FALSE,"ECWEBB";#N/A,#N/A,FALSE,"MFT96";#N/A,#N/A,FALSE,"CTrecon"}</definedName>
    <definedName name="n_3_1_2_4" localSheetId="0" hidden="1">{#N/A,#N/A,FALSE,"TMCOMP96";#N/A,#N/A,FALSE,"MAT96";#N/A,#N/A,FALSE,"FANDA96";#N/A,#N/A,FALSE,"INTRAN96";#N/A,#N/A,FALSE,"NAA9697";#N/A,#N/A,FALSE,"ECWEBB";#N/A,#N/A,FALSE,"MFT96";#N/A,#N/A,FALSE,"CTrecon"}</definedName>
    <definedName name="n_3_1_2_4" hidden="1">{#N/A,#N/A,FALSE,"TMCOMP96";#N/A,#N/A,FALSE,"MAT96";#N/A,#N/A,FALSE,"FANDA96";#N/A,#N/A,FALSE,"INTRAN96";#N/A,#N/A,FALSE,"NAA9697";#N/A,#N/A,FALSE,"ECWEBB";#N/A,#N/A,FALSE,"MFT96";#N/A,#N/A,FALSE,"CTrecon"}</definedName>
    <definedName name="n_3_1_2_5" localSheetId="0" hidden="1">{#N/A,#N/A,FALSE,"TMCOMP96";#N/A,#N/A,FALSE,"MAT96";#N/A,#N/A,FALSE,"FANDA96";#N/A,#N/A,FALSE,"INTRAN96";#N/A,#N/A,FALSE,"NAA9697";#N/A,#N/A,FALSE,"ECWEBB";#N/A,#N/A,FALSE,"MFT96";#N/A,#N/A,FALSE,"CTrecon"}</definedName>
    <definedName name="n_3_1_2_5" hidden="1">{#N/A,#N/A,FALSE,"TMCOMP96";#N/A,#N/A,FALSE,"MAT96";#N/A,#N/A,FALSE,"FANDA96";#N/A,#N/A,FALSE,"INTRAN96";#N/A,#N/A,FALSE,"NAA9697";#N/A,#N/A,FALSE,"ECWEBB";#N/A,#N/A,FALSE,"MFT96";#N/A,#N/A,FALSE,"CTrecon"}</definedName>
    <definedName name="n_3_1_3" localSheetId="0" hidden="1">{#N/A,#N/A,FALSE,"TMCOMP96";#N/A,#N/A,FALSE,"MAT96";#N/A,#N/A,FALSE,"FANDA96";#N/A,#N/A,FALSE,"INTRAN96";#N/A,#N/A,FALSE,"NAA9697";#N/A,#N/A,FALSE,"ECWEBB";#N/A,#N/A,FALSE,"MFT96";#N/A,#N/A,FALSE,"CTrecon"}</definedName>
    <definedName name="n_3_1_3" hidden="1">{#N/A,#N/A,FALSE,"TMCOMP96";#N/A,#N/A,FALSE,"MAT96";#N/A,#N/A,FALSE,"FANDA96";#N/A,#N/A,FALSE,"INTRAN96";#N/A,#N/A,FALSE,"NAA9697";#N/A,#N/A,FALSE,"ECWEBB";#N/A,#N/A,FALSE,"MFT96";#N/A,#N/A,FALSE,"CTrecon"}</definedName>
    <definedName name="n_3_1_3_1" localSheetId="0" hidden="1">{#N/A,#N/A,FALSE,"TMCOMP96";#N/A,#N/A,FALSE,"MAT96";#N/A,#N/A,FALSE,"FANDA96";#N/A,#N/A,FALSE,"INTRAN96";#N/A,#N/A,FALSE,"NAA9697";#N/A,#N/A,FALSE,"ECWEBB";#N/A,#N/A,FALSE,"MFT96";#N/A,#N/A,FALSE,"CTrecon"}</definedName>
    <definedName name="n_3_1_3_1" hidden="1">{#N/A,#N/A,FALSE,"TMCOMP96";#N/A,#N/A,FALSE,"MAT96";#N/A,#N/A,FALSE,"FANDA96";#N/A,#N/A,FALSE,"INTRAN96";#N/A,#N/A,FALSE,"NAA9697";#N/A,#N/A,FALSE,"ECWEBB";#N/A,#N/A,FALSE,"MFT96";#N/A,#N/A,FALSE,"CTrecon"}</definedName>
    <definedName name="n_3_1_3_2" localSheetId="0" hidden="1">{#N/A,#N/A,FALSE,"TMCOMP96";#N/A,#N/A,FALSE,"MAT96";#N/A,#N/A,FALSE,"FANDA96";#N/A,#N/A,FALSE,"INTRAN96";#N/A,#N/A,FALSE,"NAA9697";#N/A,#N/A,FALSE,"ECWEBB";#N/A,#N/A,FALSE,"MFT96";#N/A,#N/A,FALSE,"CTrecon"}</definedName>
    <definedName name="n_3_1_3_2" hidden="1">{#N/A,#N/A,FALSE,"TMCOMP96";#N/A,#N/A,FALSE,"MAT96";#N/A,#N/A,FALSE,"FANDA96";#N/A,#N/A,FALSE,"INTRAN96";#N/A,#N/A,FALSE,"NAA9697";#N/A,#N/A,FALSE,"ECWEBB";#N/A,#N/A,FALSE,"MFT96";#N/A,#N/A,FALSE,"CTrecon"}</definedName>
    <definedName name="n_3_1_3_3" localSheetId="0" hidden="1">{#N/A,#N/A,FALSE,"TMCOMP96";#N/A,#N/A,FALSE,"MAT96";#N/A,#N/A,FALSE,"FANDA96";#N/A,#N/A,FALSE,"INTRAN96";#N/A,#N/A,FALSE,"NAA9697";#N/A,#N/A,FALSE,"ECWEBB";#N/A,#N/A,FALSE,"MFT96";#N/A,#N/A,FALSE,"CTrecon"}</definedName>
    <definedName name="n_3_1_3_3" hidden="1">{#N/A,#N/A,FALSE,"TMCOMP96";#N/A,#N/A,FALSE,"MAT96";#N/A,#N/A,FALSE,"FANDA96";#N/A,#N/A,FALSE,"INTRAN96";#N/A,#N/A,FALSE,"NAA9697";#N/A,#N/A,FALSE,"ECWEBB";#N/A,#N/A,FALSE,"MFT96";#N/A,#N/A,FALSE,"CTrecon"}</definedName>
    <definedName name="n_3_1_3_4" localSheetId="0" hidden="1">{#N/A,#N/A,FALSE,"TMCOMP96";#N/A,#N/A,FALSE,"MAT96";#N/A,#N/A,FALSE,"FANDA96";#N/A,#N/A,FALSE,"INTRAN96";#N/A,#N/A,FALSE,"NAA9697";#N/A,#N/A,FALSE,"ECWEBB";#N/A,#N/A,FALSE,"MFT96";#N/A,#N/A,FALSE,"CTrecon"}</definedName>
    <definedName name="n_3_1_3_4" hidden="1">{#N/A,#N/A,FALSE,"TMCOMP96";#N/A,#N/A,FALSE,"MAT96";#N/A,#N/A,FALSE,"FANDA96";#N/A,#N/A,FALSE,"INTRAN96";#N/A,#N/A,FALSE,"NAA9697";#N/A,#N/A,FALSE,"ECWEBB";#N/A,#N/A,FALSE,"MFT96";#N/A,#N/A,FALSE,"CTrecon"}</definedName>
    <definedName name="n_3_1_3_5" localSheetId="0" hidden="1">{#N/A,#N/A,FALSE,"TMCOMP96";#N/A,#N/A,FALSE,"MAT96";#N/A,#N/A,FALSE,"FANDA96";#N/A,#N/A,FALSE,"INTRAN96";#N/A,#N/A,FALSE,"NAA9697";#N/A,#N/A,FALSE,"ECWEBB";#N/A,#N/A,FALSE,"MFT96";#N/A,#N/A,FALSE,"CTrecon"}</definedName>
    <definedName name="n_3_1_3_5" hidden="1">{#N/A,#N/A,FALSE,"TMCOMP96";#N/A,#N/A,FALSE,"MAT96";#N/A,#N/A,FALSE,"FANDA96";#N/A,#N/A,FALSE,"INTRAN96";#N/A,#N/A,FALSE,"NAA9697";#N/A,#N/A,FALSE,"ECWEBB";#N/A,#N/A,FALSE,"MFT96";#N/A,#N/A,FALSE,"CTrecon"}</definedName>
    <definedName name="n_3_1_4" localSheetId="0" hidden="1">{#N/A,#N/A,FALSE,"TMCOMP96";#N/A,#N/A,FALSE,"MAT96";#N/A,#N/A,FALSE,"FANDA96";#N/A,#N/A,FALSE,"INTRAN96";#N/A,#N/A,FALSE,"NAA9697";#N/A,#N/A,FALSE,"ECWEBB";#N/A,#N/A,FALSE,"MFT96";#N/A,#N/A,FALSE,"CTrecon"}</definedName>
    <definedName name="n_3_1_4" hidden="1">{#N/A,#N/A,FALSE,"TMCOMP96";#N/A,#N/A,FALSE,"MAT96";#N/A,#N/A,FALSE,"FANDA96";#N/A,#N/A,FALSE,"INTRAN96";#N/A,#N/A,FALSE,"NAA9697";#N/A,#N/A,FALSE,"ECWEBB";#N/A,#N/A,FALSE,"MFT96";#N/A,#N/A,FALSE,"CTrecon"}</definedName>
    <definedName name="n_3_1_5" localSheetId="0" hidden="1">{#N/A,#N/A,FALSE,"TMCOMP96";#N/A,#N/A,FALSE,"MAT96";#N/A,#N/A,FALSE,"FANDA96";#N/A,#N/A,FALSE,"INTRAN96";#N/A,#N/A,FALSE,"NAA9697";#N/A,#N/A,FALSE,"ECWEBB";#N/A,#N/A,FALSE,"MFT96";#N/A,#N/A,FALSE,"CTrecon"}</definedName>
    <definedName name="n_3_1_5" hidden="1">{#N/A,#N/A,FALSE,"TMCOMP96";#N/A,#N/A,FALSE,"MAT96";#N/A,#N/A,FALSE,"FANDA96";#N/A,#N/A,FALSE,"INTRAN96";#N/A,#N/A,FALSE,"NAA9697";#N/A,#N/A,FALSE,"ECWEBB";#N/A,#N/A,FALSE,"MFT96";#N/A,#N/A,FALSE,"CTrecon"}</definedName>
    <definedName name="n_3_2" localSheetId="0" hidden="1">{#N/A,#N/A,FALSE,"TMCOMP96";#N/A,#N/A,FALSE,"MAT96";#N/A,#N/A,FALSE,"FANDA96";#N/A,#N/A,FALSE,"INTRAN96";#N/A,#N/A,FALSE,"NAA9697";#N/A,#N/A,FALSE,"ECWEBB";#N/A,#N/A,FALSE,"MFT96";#N/A,#N/A,FALSE,"CTrecon"}</definedName>
    <definedName name="n_3_2" hidden="1">{#N/A,#N/A,FALSE,"TMCOMP96";#N/A,#N/A,FALSE,"MAT96";#N/A,#N/A,FALSE,"FANDA96";#N/A,#N/A,FALSE,"INTRAN96";#N/A,#N/A,FALSE,"NAA9697";#N/A,#N/A,FALSE,"ECWEBB";#N/A,#N/A,FALSE,"MFT96";#N/A,#N/A,FALSE,"CTrecon"}</definedName>
    <definedName name="n_3_2_1" localSheetId="0" hidden="1">{#N/A,#N/A,FALSE,"TMCOMP96";#N/A,#N/A,FALSE,"MAT96";#N/A,#N/A,FALSE,"FANDA96";#N/A,#N/A,FALSE,"INTRAN96";#N/A,#N/A,FALSE,"NAA9697";#N/A,#N/A,FALSE,"ECWEBB";#N/A,#N/A,FALSE,"MFT96";#N/A,#N/A,FALSE,"CTrecon"}</definedName>
    <definedName name="n_3_2_1" hidden="1">{#N/A,#N/A,FALSE,"TMCOMP96";#N/A,#N/A,FALSE,"MAT96";#N/A,#N/A,FALSE,"FANDA96";#N/A,#N/A,FALSE,"INTRAN96";#N/A,#N/A,FALSE,"NAA9697";#N/A,#N/A,FALSE,"ECWEBB";#N/A,#N/A,FALSE,"MFT96";#N/A,#N/A,FALSE,"CTrecon"}</definedName>
    <definedName name="n_3_2_2" localSheetId="0" hidden="1">{#N/A,#N/A,FALSE,"TMCOMP96";#N/A,#N/A,FALSE,"MAT96";#N/A,#N/A,FALSE,"FANDA96";#N/A,#N/A,FALSE,"INTRAN96";#N/A,#N/A,FALSE,"NAA9697";#N/A,#N/A,FALSE,"ECWEBB";#N/A,#N/A,FALSE,"MFT96";#N/A,#N/A,FALSE,"CTrecon"}</definedName>
    <definedName name="n_3_2_2" hidden="1">{#N/A,#N/A,FALSE,"TMCOMP96";#N/A,#N/A,FALSE,"MAT96";#N/A,#N/A,FALSE,"FANDA96";#N/A,#N/A,FALSE,"INTRAN96";#N/A,#N/A,FALSE,"NAA9697";#N/A,#N/A,FALSE,"ECWEBB";#N/A,#N/A,FALSE,"MFT96";#N/A,#N/A,FALSE,"CTrecon"}</definedName>
    <definedName name="n_3_2_3" localSheetId="0" hidden="1">{#N/A,#N/A,FALSE,"TMCOMP96";#N/A,#N/A,FALSE,"MAT96";#N/A,#N/A,FALSE,"FANDA96";#N/A,#N/A,FALSE,"INTRAN96";#N/A,#N/A,FALSE,"NAA9697";#N/A,#N/A,FALSE,"ECWEBB";#N/A,#N/A,FALSE,"MFT96";#N/A,#N/A,FALSE,"CTrecon"}</definedName>
    <definedName name="n_3_2_3" hidden="1">{#N/A,#N/A,FALSE,"TMCOMP96";#N/A,#N/A,FALSE,"MAT96";#N/A,#N/A,FALSE,"FANDA96";#N/A,#N/A,FALSE,"INTRAN96";#N/A,#N/A,FALSE,"NAA9697";#N/A,#N/A,FALSE,"ECWEBB";#N/A,#N/A,FALSE,"MFT96";#N/A,#N/A,FALSE,"CTrecon"}</definedName>
    <definedName name="n_3_2_4" localSheetId="0" hidden="1">{#N/A,#N/A,FALSE,"TMCOMP96";#N/A,#N/A,FALSE,"MAT96";#N/A,#N/A,FALSE,"FANDA96";#N/A,#N/A,FALSE,"INTRAN96";#N/A,#N/A,FALSE,"NAA9697";#N/A,#N/A,FALSE,"ECWEBB";#N/A,#N/A,FALSE,"MFT96";#N/A,#N/A,FALSE,"CTrecon"}</definedName>
    <definedName name="n_3_2_4" hidden="1">{#N/A,#N/A,FALSE,"TMCOMP96";#N/A,#N/A,FALSE,"MAT96";#N/A,#N/A,FALSE,"FANDA96";#N/A,#N/A,FALSE,"INTRAN96";#N/A,#N/A,FALSE,"NAA9697";#N/A,#N/A,FALSE,"ECWEBB";#N/A,#N/A,FALSE,"MFT96";#N/A,#N/A,FALSE,"CTrecon"}</definedName>
    <definedName name="n_3_2_5" localSheetId="0" hidden="1">{#N/A,#N/A,FALSE,"TMCOMP96";#N/A,#N/A,FALSE,"MAT96";#N/A,#N/A,FALSE,"FANDA96";#N/A,#N/A,FALSE,"INTRAN96";#N/A,#N/A,FALSE,"NAA9697";#N/A,#N/A,FALSE,"ECWEBB";#N/A,#N/A,FALSE,"MFT96";#N/A,#N/A,FALSE,"CTrecon"}</definedName>
    <definedName name="n_3_2_5" hidden="1">{#N/A,#N/A,FALSE,"TMCOMP96";#N/A,#N/A,FALSE,"MAT96";#N/A,#N/A,FALSE,"FANDA96";#N/A,#N/A,FALSE,"INTRAN96";#N/A,#N/A,FALSE,"NAA9697";#N/A,#N/A,FALSE,"ECWEBB";#N/A,#N/A,FALSE,"MFT96";#N/A,#N/A,FALSE,"CTrecon"}</definedName>
    <definedName name="n_3_3" localSheetId="0" hidden="1">{#N/A,#N/A,FALSE,"TMCOMP96";#N/A,#N/A,FALSE,"MAT96";#N/A,#N/A,FALSE,"FANDA96";#N/A,#N/A,FALSE,"INTRAN96";#N/A,#N/A,FALSE,"NAA9697";#N/A,#N/A,FALSE,"ECWEBB";#N/A,#N/A,FALSE,"MFT96";#N/A,#N/A,FALSE,"CTrecon"}</definedName>
    <definedName name="n_3_3" hidden="1">{#N/A,#N/A,FALSE,"TMCOMP96";#N/A,#N/A,FALSE,"MAT96";#N/A,#N/A,FALSE,"FANDA96";#N/A,#N/A,FALSE,"INTRAN96";#N/A,#N/A,FALSE,"NAA9697";#N/A,#N/A,FALSE,"ECWEBB";#N/A,#N/A,FALSE,"MFT96";#N/A,#N/A,FALSE,"CTrecon"}</definedName>
    <definedName name="n_3_3_1" localSheetId="0" hidden="1">{#N/A,#N/A,FALSE,"TMCOMP96";#N/A,#N/A,FALSE,"MAT96";#N/A,#N/A,FALSE,"FANDA96";#N/A,#N/A,FALSE,"INTRAN96";#N/A,#N/A,FALSE,"NAA9697";#N/A,#N/A,FALSE,"ECWEBB";#N/A,#N/A,FALSE,"MFT96";#N/A,#N/A,FALSE,"CTrecon"}</definedName>
    <definedName name="n_3_3_1" hidden="1">{#N/A,#N/A,FALSE,"TMCOMP96";#N/A,#N/A,FALSE,"MAT96";#N/A,#N/A,FALSE,"FANDA96";#N/A,#N/A,FALSE,"INTRAN96";#N/A,#N/A,FALSE,"NAA9697";#N/A,#N/A,FALSE,"ECWEBB";#N/A,#N/A,FALSE,"MFT96";#N/A,#N/A,FALSE,"CTrecon"}</definedName>
    <definedName name="n_3_3_2" localSheetId="0" hidden="1">{#N/A,#N/A,FALSE,"TMCOMP96";#N/A,#N/A,FALSE,"MAT96";#N/A,#N/A,FALSE,"FANDA96";#N/A,#N/A,FALSE,"INTRAN96";#N/A,#N/A,FALSE,"NAA9697";#N/A,#N/A,FALSE,"ECWEBB";#N/A,#N/A,FALSE,"MFT96";#N/A,#N/A,FALSE,"CTrecon"}</definedName>
    <definedName name="n_3_3_2" hidden="1">{#N/A,#N/A,FALSE,"TMCOMP96";#N/A,#N/A,FALSE,"MAT96";#N/A,#N/A,FALSE,"FANDA96";#N/A,#N/A,FALSE,"INTRAN96";#N/A,#N/A,FALSE,"NAA9697";#N/A,#N/A,FALSE,"ECWEBB";#N/A,#N/A,FALSE,"MFT96";#N/A,#N/A,FALSE,"CTrecon"}</definedName>
    <definedName name="n_3_3_3" localSheetId="0" hidden="1">{#N/A,#N/A,FALSE,"TMCOMP96";#N/A,#N/A,FALSE,"MAT96";#N/A,#N/A,FALSE,"FANDA96";#N/A,#N/A,FALSE,"INTRAN96";#N/A,#N/A,FALSE,"NAA9697";#N/A,#N/A,FALSE,"ECWEBB";#N/A,#N/A,FALSE,"MFT96";#N/A,#N/A,FALSE,"CTrecon"}</definedName>
    <definedName name="n_3_3_3" hidden="1">{#N/A,#N/A,FALSE,"TMCOMP96";#N/A,#N/A,FALSE,"MAT96";#N/A,#N/A,FALSE,"FANDA96";#N/A,#N/A,FALSE,"INTRAN96";#N/A,#N/A,FALSE,"NAA9697";#N/A,#N/A,FALSE,"ECWEBB";#N/A,#N/A,FALSE,"MFT96";#N/A,#N/A,FALSE,"CTrecon"}</definedName>
    <definedName name="n_3_3_4" localSheetId="0" hidden="1">{#N/A,#N/A,FALSE,"TMCOMP96";#N/A,#N/A,FALSE,"MAT96";#N/A,#N/A,FALSE,"FANDA96";#N/A,#N/A,FALSE,"INTRAN96";#N/A,#N/A,FALSE,"NAA9697";#N/A,#N/A,FALSE,"ECWEBB";#N/A,#N/A,FALSE,"MFT96";#N/A,#N/A,FALSE,"CTrecon"}</definedName>
    <definedName name="n_3_3_4" hidden="1">{#N/A,#N/A,FALSE,"TMCOMP96";#N/A,#N/A,FALSE,"MAT96";#N/A,#N/A,FALSE,"FANDA96";#N/A,#N/A,FALSE,"INTRAN96";#N/A,#N/A,FALSE,"NAA9697";#N/A,#N/A,FALSE,"ECWEBB";#N/A,#N/A,FALSE,"MFT96";#N/A,#N/A,FALSE,"CTrecon"}</definedName>
    <definedName name="n_3_3_5" localSheetId="0" hidden="1">{#N/A,#N/A,FALSE,"TMCOMP96";#N/A,#N/A,FALSE,"MAT96";#N/A,#N/A,FALSE,"FANDA96";#N/A,#N/A,FALSE,"INTRAN96";#N/A,#N/A,FALSE,"NAA9697";#N/A,#N/A,FALSE,"ECWEBB";#N/A,#N/A,FALSE,"MFT96";#N/A,#N/A,FALSE,"CTrecon"}</definedName>
    <definedName name="n_3_3_5" hidden="1">{#N/A,#N/A,FALSE,"TMCOMP96";#N/A,#N/A,FALSE,"MAT96";#N/A,#N/A,FALSE,"FANDA96";#N/A,#N/A,FALSE,"INTRAN96";#N/A,#N/A,FALSE,"NAA9697";#N/A,#N/A,FALSE,"ECWEBB";#N/A,#N/A,FALSE,"MFT96";#N/A,#N/A,FALSE,"CTrecon"}</definedName>
    <definedName name="n_3_4" localSheetId="0" hidden="1">{#N/A,#N/A,FALSE,"TMCOMP96";#N/A,#N/A,FALSE,"MAT96";#N/A,#N/A,FALSE,"FANDA96";#N/A,#N/A,FALSE,"INTRAN96";#N/A,#N/A,FALSE,"NAA9697";#N/A,#N/A,FALSE,"ECWEBB";#N/A,#N/A,FALSE,"MFT96";#N/A,#N/A,FALSE,"CTrecon"}</definedName>
    <definedName name="n_3_4" hidden="1">{#N/A,#N/A,FALSE,"TMCOMP96";#N/A,#N/A,FALSE,"MAT96";#N/A,#N/A,FALSE,"FANDA96";#N/A,#N/A,FALSE,"INTRAN96";#N/A,#N/A,FALSE,"NAA9697";#N/A,#N/A,FALSE,"ECWEBB";#N/A,#N/A,FALSE,"MFT96";#N/A,#N/A,FALSE,"CTrecon"}</definedName>
    <definedName name="n_3_4_1" localSheetId="0" hidden="1">{#N/A,#N/A,FALSE,"TMCOMP96";#N/A,#N/A,FALSE,"MAT96";#N/A,#N/A,FALSE,"FANDA96";#N/A,#N/A,FALSE,"INTRAN96";#N/A,#N/A,FALSE,"NAA9697";#N/A,#N/A,FALSE,"ECWEBB";#N/A,#N/A,FALSE,"MFT96";#N/A,#N/A,FALSE,"CTrecon"}</definedName>
    <definedName name="n_3_4_1" hidden="1">{#N/A,#N/A,FALSE,"TMCOMP96";#N/A,#N/A,FALSE,"MAT96";#N/A,#N/A,FALSE,"FANDA96";#N/A,#N/A,FALSE,"INTRAN96";#N/A,#N/A,FALSE,"NAA9697";#N/A,#N/A,FALSE,"ECWEBB";#N/A,#N/A,FALSE,"MFT96";#N/A,#N/A,FALSE,"CTrecon"}</definedName>
    <definedName name="n_3_4_2" localSheetId="0" hidden="1">{#N/A,#N/A,FALSE,"TMCOMP96";#N/A,#N/A,FALSE,"MAT96";#N/A,#N/A,FALSE,"FANDA96";#N/A,#N/A,FALSE,"INTRAN96";#N/A,#N/A,FALSE,"NAA9697";#N/A,#N/A,FALSE,"ECWEBB";#N/A,#N/A,FALSE,"MFT96";#N/A,#N/A,FALSE,"CTrecon"}</definedName>
    <definedName name="n_3_4_2" hidden="1">{#N/A,#N/A,FALSE,"TMCOMP96";#N/A,#N/A,FALSE,"MAT96";#N/A,#N/A,FALSE,"FANDA96";#N/A,#N/A,FALSE,"INTRAN96";#N/A,#N/A,FALSE,"NAA9697";#N/A,#N/A,FALSE,"ECWEBB";#N/A,#N/A,FALSE,"MFT96";#N/A,#N/A,FALSE,"CTrecon"}</definedName>
    <definedName name="n_3_4_3" localSheetId="0" hidden="1">{#N/A,#N/A,FALSE,"TMCOMP96";#N/A,#N/A,FALSE,"MAT96";#N/A,#N/A,FALSE,"FANDA96";#N/A,#N/A,FALSE,"INTRAN96";#N/A,#N/A,FALSE,"NAA9697";#N/A,#N/A,FALSE,"ECWEBB";#N/A,#N/A,FALSE,"MFT96";#N/A,#N/A,FALSE,"CTrecon"}</definedName>
    <definedName name="n_3_4_3" hidden="1">{#N/A,#N/A,FALSE,"TMCOMP96";#N/A,#N/A,FALSE,"MAT96";#N/A,#N/A,FALSE,"FANDA96";#N/A,#N/A,FALSE,"INTRAN96";#N/A,#N/A,FALSE,"NAA9697";#N/A,#N/A,FALSE,"ECWEBB";#N/A,#N/A,FALSE,"MFT96";#N/A,#N/A,FALSE,"CTrecon"}</definedName>
    <definedName name="n_3_4_4" localSheetId="0" hidden="1">{#N/A,#N/A,FALSE,"TMCOMP96";#N/A,#N/A,FALSE,"MAT96";#N/A,#N/A,FALSE,"FANDA96";#N/A,#N/A,FALSE,"INTRAN96";#N/A,#N/A,FALSE,"NAA9697";#N/A,#N/A,FALSE,"ECWEBB";#N/A,#N/A,FALSE,"MFT96";#N/A,#N/A,FALSE,"CTrecon"}</definedName>
    <definedName name="n_3_4_4" hidden="1">{#N/A,#N/A,FALSE,"TMCOMP96";#N/A,#N/A,FALSE,"MAT96";#N/A,#N/A,FALSE,"FANDA96";#N/A,#N/A,FALSE,"INTRAN96";#N/A,#N/A,FALSE,"NAA9697";#N/A,#N/A,FALSE,"ECWEBB";#N/A,#N/A,FALSE,"MFT96";#N/A,#N/A,FALSE,"CTrecon"}</definedName>
    <definedName name="n_3_4_5" localSheetId="0" hidden="1">{#N/A,#N/A,FALSE,"TMCOMP96";#N/A,#N/A,FALSE,"MAT96";#N/A,#N/A,FALSE,"FANDA96";#N/A,#N/A,FALSE,"INTRAN96";#N/A,#N/A,FALSE,"NAA9697";#N/A,#N/A,FALSE,"ECWEBB";#N/A,#N/A,FALSE,"MFT96";#N/A,#N/A,FALSE,"CTrecon"}</definedName>
    <definedName name="n_3_4_5" hidden="1">{#N/A,#N/A,FALSE,"TMCOMP96";#N/A,#N/A,FALSE,"MAT96";#N/A,#N/A,FALSE,"FANDA96";#N/A,#N/A,FALSE,"INTRAN96";#N/A,#N/A,FALSE,"NAA9697";#N/A,#N/A,FALSE,"ECWEBB";#N/A,#N/A,FALSE,"MFT96";#N/A,#N/A,FALSE,"CTrecon"}</definedName>
    <definedName name="n_3_5" localSheetId="0" hidden="1">{#N/A,#N/A,FALSE,"TMCOMP96";#N/A,#N/A,FALSE,"MAT96";#N/A,#N/A,FALSE,"FANDA96";#N/A,#N/A,FALSE,"INTRAN96";#N/A,#N/A,FALSE,"NAA9697";#N/A,#N/A,FALSE,"ECWEBB";#N/A,#N/A,FALSE,"MFT96";#N/A,#N/A,FALSE,"CTrecon"}</definedName>
    <definedName name="n_3_5" hidden="1">{#N/A,#N/A,FALSE,"TMCOMP96";#N/A,#N/A,FALSE,"MAT96";#N/A,#N/A,FALSE,"FANDA96";#N/A,#N/A,FALSE,"INTRAN96";#N/A,#N/A,FALSE,"NAA9697";#N/A,#N/A,FALSE,"ECWEBB";#N/A,#N/A,FALSE,"MFT96";#N/A,#N/A,FALSE,"CTrecon"}</definedName>
    <definedName name="n_4" localSheetId="0" hidden="1">{#N/A,#N/A,FALSE,"TMCOMP96";#N/A,#N/A,FALSE,"MAT96";#N/A,#N/A,FALSE,"FANDA96";#N/A,#N/A,FALSE,"INTRAN96";#N/A,#N/A,FALSE,"NAA9697";#N/A,#N/A,FALSE,"ECWEBB";#N/A,#N/A,FALSE,"MFT96";#N/A,#N/A,FALSE,"CTrecon"}</definedName>
    <definedName name="n_4" hidden="1">{#N/A,#N/A,FALSE,"TMCOMP96";#N/A,#N/A,FALSE,"MAT96";#N/A,#N/A,FALSE,"FANDA96";#N/A,#N/A,FALSE,"INTRAN96";#N/A,#N/A,FALSE,"NAA9697";#N/A,#N/A,FALSE,"ECWEBB";#N/A,#N/A,FALSE,"MFT96";#N/A,#N/A,FALSE,"CTrecon"}</definedName>
    <definedName name="n_4_1" localSheetId="0" hidden="1">{#N/A,#N/A,FALSE,"TMCOMP96";#N/A,#N/A,FALSE,"MAT96";#N/A,#N/A,FALSE,"FANDA96";#N/A,#N/A,FALSE,"INTRAN96";#N/A,#N/A,FALSE,"NAA9697";#N/A,#N/A,FALSE,"ECWEBB";#N/A,#N/A,FALSE,"MFT96";#N/A,#N/A,FALSE,"CTrecon"}</definedName>
    <definedName name="n_4_1" hidden="1">{#N/A,#N/A,FALSE,"TMCOMP96";#N/A,#N/A,FALSE,"MAT96";#N/A,#N/A,FALSE,"FANDA96";#N/A,#N/A,FALSE,"INTRAN96";#N/A,#N/A,FALSE,"NAA9697";#N/A,#N/A,FALSE,"ECWEBB";#N/A,#N/A,FALSE,"MFT96";#N/A,#N/A,FALSE,"CTrecon"}</definedName>
    <definedName name="n_4_1_1" localSheetId="0" hidden="1">{#N/A,#N/A,FALSE,"TMCOMP96";#N/A,#N/A,FALSE,"MAT96";#N/A,#N/A,FALSE,"FANDA96";#N/A,#N/A,FALSE,"INTRAN96";#N/A,#N/A,FALSE,"NAA9697";#N/A,#N/A,FALSE,"ECWEBB";#N/A,#N/A,FALSE,"MFT96";#N/A,#N/A,FALSE,"CTrecon"}</definedName>
    <definedName name="n_4_1_1" hidden="1">{#N/A,#N/A,FALSE,"TMCOMP96";#N/A,#N/A,FALSE,"MAT96";#N/A,#N/A,FALSE,"FANDA96";#N/A,#N/A,FALSE,"INTRAN96";#N/A,#N/A,FALSE,"NAA9697";#N/A,#N/A,FALSE,"ECWEBB";#N/A,#N/A,FALSE,"MFT96";#N/A,#N/A,FALSE,"CTrecon"}</definedName>
    <definedName name="n_4_1_1_1" localSheetId="0" hidden="1">{#N/A,#N/A,FALSE,"TMCOMP96";#N/A,#N/A,FALSE,"MAT96";#N/A,#N/A,FALSE,"FANDA96";#N/A,#N/A,FALSE,"INTRAN96";#N/A,#N/A,FALSE,"NAA9697";#N/A,#N/A,FALSE,"ECWEBB";#N/A,#N/A,FALSE,"MFT96";#N/A,#N/A,FALSE,"CTrecon"}</definedName>
    <definedName name="n_4_1_1_1" hidden="1">{#N/A,#N/A,FALSE,"TMCOMP96";#N/A,#N/A,FALSE,"MAT96";#N/A,#N/A,FALSE,"FANDA96";#N/A,#N/A,FALSE,"INTRAN96";#N/A,#N/A,FALSE,"NAA9697";#N/A,#N/A,FALSE,"ECWEBB";#N/A,#N/A,FALSE,"MFT96";#N/A,#N/A,FALSE,"CTrecon"}</definedName>
    <definedName name="n_4_1_1_2" localSheetId="0" hidden="1">{#N/A,#N/A,FALSE,"TMCOMP96";#N/A,#N/A,FALSE,"MAT96";#N/A,#N/A,FALSE,"FANDA96";#N/A,#N/A,FALSE,"INTRAN96";#N/A,#N/A,FALSE,"NAA9697";#N/A,#N/A,FALSE,"ECWEBB";#N/A,#N/A,FALSE,"MFT96";#N/A,#N/A,FALSE,"CTrecon"}</definedName>
    <definedName name="n_4_1_1_2" hidden="1">{#N/A,#N/A,FALSE,"TMCOMP96";#N/A,#N/A,FALSE,"MAT96";#N/A,#N/A,FALSE,"FANDA96";#N/A,#N/A,FALSE,"INTRAN96";#N/A,#N/A,FALSE,"NAA9697";#N/A,#N/A,FALSE,"ECWEBB";#N/A,#N/A,FALSE,"MFT96";#N/A,#N/A,FALSE,"CTrecon"}</definedName>
    <definedName name="n_4_1_1_3" localSheetId="0" hidden="1">{#N/A,#N/A,FALSE,"TMCOMP96";#N/A,#N/A,FALSE,"MAT96";#N/A,#N/A,FALSE,"FANDA96";#N/A,#N/A,FALSE,"INTRAN96";#N/A,#N/A,FALSE,"NAA9697";#N/A,#N/A,FALSE,"ECWEBB";#N/A,#N/A,FALSE,"MFT96";#N/A,#N/A,FALSE,"CTrecon"}</definedName>
    <definedName name="n_4_1_1_3" hidden="1">{#N/A,#N/A,FALSE,"TMCOMP96";#N/A,#N/A,FALSE,"MAT96";#N/A,#N/A,FALSE,"FANDA96";#N/A,#N/A,FALSE,"INTRAN96";#N/A,#N/A,FALSE,"NAA9697";#N/A,#N/A,FALSE,"ECWEBB";#N/A,#N/A,FALSE,"MFT96";#N/A,#N/A,FALSE,"CTrecon"}</definedName>
    <definedName name="n_4_1_1_4" localSheetId="0" hidden="1">{#N/A,#N/A,FALSE,"TMCOMP96";#N/A,#N/A,FALSE,"MAT96";#N/A,#N/A,FALSE,"FANDA96";#N/A,#N/A,FALSE,"INTRAN96";#N/A,#N/A,FALSE,"NAA9697";#N/A,#N/A,FALSE,"ECWEBB";#N/A,#N/A,FALSE,"MFT96";#N/A,#N/A,FALSE,"CTrecon"}</definedName>
    <definedName name="n_4_1_1_4" hidden="1">{#N/A,#N/A,FALSE,"TMCOMP96";#N/A,#N/A,FALSE,"MAT96";#N/A,#N/A,FALSE,"FANDA96";#N/A,#N/A,FALSE,"INTRAN96";#N/A,#N/A,FALSE,"NAA9697";#N/A,#N/A,FALSE,"ECWEBB";#N/A,#N/A,FALSE,"MFT96";#N/A,#N/A,FALSE,"CTrecon"}</definedName>
    <definedName name="n_4_1_1_5" localSheetId="0" hidden="1">{#N/A,#N/A,FALSE,"TMCOMP96";#N/A,#N/A,FALSE,"MAT96";#N/A,#N/A,FALSE,"FANDA96";#N/A,#N/A,FALSE,"INTRAN96";#N/A,#N/A,FALSE,"NAA9697";#N/A,#N/A,FALSE,"ECWEBB";#N/A,#N/A,FALSE,"MFT96";#N/A,#N/A,FALSE,"CTrecon"}</definedName>
    <definedName name="n_4_1_1_5" hidden="1">{#N/A,#N/A,FALSE,"TMCOMP96";#N/A,#N/A,FALSE,"MAT96";#N/A,#N/A,FALSE,"FANDA96";#N/A,#N/A,FALSE,"INTRAN96";#N/A,#N/A,FALSE,"NAA9697";#N/A,#N/A,FALSE,"ECWEBB";#N/A,#N/A,FALSE,"MFT96";#N/A,#N/A,FALSE,"CTrecon"}</definedName>
    <definedName name="n_4_1_2" localSheetId="0" hidden="1">{#N/A,#N/A,FALSE,"TMCOMP96";#N/A,#N/A,FALSE,"MAT96";#N/A,#N/A,FALSE,"FANDA96";#N/A,#N/A,FALSE,"INTRAN96";#N/A,#N/A,FALSE,"NAA9697";#N/A,#N/A,FALSE,"ECWEBB";#N/A,#N/A,FALSE,"MFT96";#N/A,#N/A,FALSE,"CTrecon"}</definedName>
    <definedName name="n_4_1_2" hidden="1">{#N/A,#N/A,FALSE,"TMCOMP96";#N/A,#N/A,FALSE,"MAT96";#N/A,#N/A,FALSE,"FANDA96";#N/A,#N/A,FALSE,"INTRAN96";#N/A,#N/A,FALSE,"NAA9697";#N/A,#N/A,FALSE,"ECWEBB";#N/A,#N/A,FALSE,"MFT96";#N/A,#N/A,FALSE,"CTrecon"}</definedName>
    <definedName name="n_4_1_2_1" localSheetId="0" hidden="1">{#N/A,#N/A,FALSE,"TMCOMP96";#N/A,#N/A,FALSE,"MAT96";#N/A,#N/A,FALSE,"FANDA96";#N/A,#N/A,FALSE,"INTRAN96";#N/A,#N/A,FALSE,"NAA9697";#N/A,#N/A,FALSE,"ECWEBB";#N/A,#N/A,FALSE,"MFT96";#N/A,#N/A,FALSE,"CTrecon"}</definedName>
    <definedName name="n_4_1_2_1" hidden="1">{#N/A,#N/A,FALSE,"TMCOMP96";#N/A,#N/A,FALSE,"MAT96";#N/A,#N/A,FALSE,"FANDA96";#N/A,#N/A,FALSE,"INTRAN96";#N/A,#N/A,FALSE,"NAA9697";#N/A,#N/A,FALSE,"ECWEBB";#N/A,#N/A,FALSE,"MFT96";#N/A,#N/A,FALSE,"CTrecon"}</definedName>
    <definedName name="n_4_1_2_2" localSheetId="0" hidden="1">{#N/A,#N/A,FALSE,"TMCOMP96";#N/A,#N/A,FALSE,"MAT96";#N/A,#N/A,FALSE,"FANDA96";#N/A,#N/A,FALSE,"INTRAN96";#N/A,#N/A,FALSE,"NAA9697";#N/A,#N/A,FALSE,"ECWEBB";#N/A,#N/A,FALSE,"MFT96";#N/A,#N/A,FALSE,"CTrecon"}</definedName>
    <definedName name="n_4_1_2_2" hidden="1">{#N/A,#N/A,FALSE,"TMCOMP96";#N/A,#N/A,FALSE,"MAT96";#N/A,#N/A,FALSE,"FANDA96";#N/A,#N/A,FALSE,"INTRAN96";#N/A,#N/A,FALSE,"NAA9697";#N/A,#N/A,FALSE,"ECWEBB";#N/A,#N/A,FALSE,"MFT96";#N/A,#N/A,FALSE,"CTrecon"}</definedName>
    <definedName name="n_4_1_2_3" localSheetId="0" hidden="1">{#N/A,#N/A,FALSE,"TMCOMP96";#N/A,#N/A,FALSE,"MAT96";#N/A,#N/A,FALSE,"FANDA96";#N/A,#N/A,FALSE,"INTRAN96";#N/A,#N/A,FALSE,"NAA9697";#N/A,#N/A,FALSE,"ECWEBB";#N/A,#N/A,FALSE,"MFT96";#N/A,#N/A,FALSE,"CTrecon"}</definedName>
    <definedName name="n_4_1_2_3" hidden="1">{#N/A,#N/A,FALSE,"TMCOMP96";#N/A,#N/A,FALSE,"MAT96";#N/A,#N/A,FALSE,"FANDA96";#N/A,#N/A,FALSE,"INTRAN96";#N/A,#N/A,FALSE,"NAA9697";#N/A,#N/A,FALSE,"ECWEBB";#N/A,#N/A,FALSE,"MFT96";#N/A,#N/A,FALSE,"CTrecon"}</definedName>
    <definedName name="n_4_1_2_4" localSheetId="0" hidden="1">{#N/A,#N/A,FALSE,"TMCOMP96";#N/A,#N/A,FALSE,"MAT96";#N/A,#N/A,FALSE,"FANDA96";#N/A,#N/A,FALSE,"INTRAN96";#N/A,#N/A,FALSE,"NAA9697";#N/A,#N/A,FALSE,"ECWEBB";#N/A,#N/A,FALSE,"MFT96";#N/A,#N/A,FALSE,"CTrecon"}</definedName>
    <definedName name="n_4_1_2_4" hidden="1">{#N/A,#N/A,FALSE,"TMCOMP96";#N/A,#N/A,FALSE,"MAT96";#N/A,#N/A,FALSE,"FANDA96";#N/A,#N/A,FALSE,"INTRAN96";#N/A,#N/A,FALSE,"NAA9697";#N/A,#N/A,FALSE,"ECWEBB";#N/A,#N/A,FALSE,"MFT96";#N/A,#N/A,FALSE,"CTrecon"}</definedName>
    <definedName name="n_4_1_2_5" localSheetId="0" hidden="1">{#N/A,#N/A,FALSE,"TMCOMP96";#N/A,#N/A,FALSE,"MAT96";#N/A,#N/A,FALSE,"FANDA96";#N/A,#N/A,FALSE,"INTRAN96";#N/A,#N/A,FALSE,"NAA9697";#N/A,#N/A,FALSE,"ECWEBB";#N/A,#N/A,FALSE,"MFT96";#N/A,#N/A,FALSE,"CTrecon"}</definedName>
    <definedName name="n_4_1_2_5" hidden="1">{#N/A,#N/A,FALSE,"TMCOMP96";#N/A,#N/A,FALSE,"MAT96";#N/A,#N/A,FALSE,"FANDA96";#N/A,#N/A,FALSE,"INTRAN96";#N/A,#N/A,FALSE,"NAA9697";#N/A,#N/A,FALSE,"ECWEBB";#N/A,#N/A,FALSE,"MFT96";#N/A,#N/A,FALSE,"CTrecon"}</definedName>
    <definedName name="n_4_1_3" localSheetId="0" hidden="1">{#N/A,#N/A,FALSE,"TMCOMP96";#N/A,#N/A,FALSE,"MAT96";#N/A,#N/A,FALSE,"FANDA96";#N/A,#N/A,FALSE,"INTRAN96";#N/A,#N/A,FALSE,"NAA9697";#N/A,#N/A,FALSE,"ECWEBB";#N/A,#N/A,FALSE,"MFT96";#N/A,#N/A,FALSE,"CTrecon"}</definedName>
    <definedName name="n_4_1_3" hidden="1">{#N/A,#N/A,FALSE,"TMCOMP96";#N/A,#N/A,FALSE,"MAT96";#N/A,#N/A,FALSE,"FANDA96";#N/A,#N/A,FALSE,"INTRAN96";#N/A,#N/A,FALSE,"NAA9697";#N/A,#N/A,FALSE,"ECWEBB";#N/A,#N/A,FALSE,"MFT96";#N/A,#N/A,FALSE,"CTrecon"}</definedName>
    <definedName name="n_4_1_3_1" localSheetId="0" hidden="1">{#N/A,#N/A,FALSE,"TMCOMP96";#N/A,#N/A,FALSE,"MAT96";#N/A,#N/A,FALSE,"FANDA96";#N/A,#N/A,FALSE,"INTRAN96";#N/A,#N/A,FALSE,"NAA9697";#N/A,#N/A,FALSE,"ECWEBB";#N/A,#N/A,FALSE,"MFT96";#N/A,#N/A,FALSE,"CTrecon"}</definedName>
    <definedName name="n_4_1_3_1" hidden="1">{#N/A,#N/A,FALSE,"TMCOMP96";#N/A,#N/A,FALSE,"MAT96";#N/A,#N/A,FALSE,"FANDA96";#N/A,#N/A,FALSE,"INTRAN96";#N/A,#N/A,FALSE,"NAA9697";#N/A,#N/A,FALSE,"ECWEBB";#N/A,#N/A,FALSE,"MFT96";#N/A,#N/A,FALSE,"CTrecon"}</definedName>
    <definedName name="n_4_1_3_2" localSheetId="0" hidden="1">{#N/A,#N/A,FALSE,"TMCOMP96";#N/A,#N/A,FALSE,"MAT96";#N/A,#N/A,FALSE,"FANDA96";#N/A,#N/A,FALSE,"INTRAN96";#N/A,#N/A,FALSE,"NAA9697";#N/A,#N/A,FALSE,"ECWEBB";#N/A,#N/A,FALSE,"MFT96";#N/A,#N/A,FALSE,"CTrecon"}</definedName>
    <definedName name="n_4_1_3_2" hidden="1">{#N/A,#N/A,FALSE,"TMCOMP96";#N/A,#N/A,FALSE,"MAT96";#N/A,#N/A,FALSE,"FANDA96";#N/A,#N/A,FALSE,"INTRAN96";#N/A,#N/A,FALSE,"NAA9697";#N/A,#N/A,FALSE,"ECWEBB";#N/A,#N/A,FALSE,"MFT96";#N/A,#N/A,FALSE,"CTrecon"}</definedName>
    <definedName name="n_4_1_3_3" localSheetId="0" hidden="1">{#N/A,#N/A,FALSE,"TMCOMP96";#N/A,#N/A,FALSE,"MAT96";#N/A,#N/A,FALSE,"FANDA96";#N/A,#N/A,FALSE,"INTRAN96";#N/A,#N/A,FALSE,"NAA9697";#N/A,#N/A,FALSE,"ECWEBB";#N/A,#N/A,FALSE,"MFT96";#N/A,#N/A,FALSE,"CTrecon"}</definedName>
    <definedName name="n_4_1_3_3" hidden="1">{#N/A,#N/A,FALSE,"TMCOMP96";#N/A,#N/A,FALSE,"MAT96";#N/A,#N/A,FALSE,"FANDA96";#N/A,#N/A,FALSE,"INTRAN96";#N/A,#N/A,FALSE,"NAA9697";#N/A,#N/A,FALSE,"ECWEBB";#N/A,#N/A,FALSE,"MFT96";#N/A,#N/A,FALSE,"CTrecon"}</definedName>
    <definedName name="n_4_1_3_4" localSheetId="0" hidden="1">{#N/A,#N/A,FALSE,"TMCOMP96";#N/A,#N/A,FALSE,"MAT96";#N/A,#N/A,FALSE,"FANDA96";#N/A,#N/A,FALSE,"INTRAN96";#N/A,#N/A,FALSE,"NAA9697";#N/A,#N/A,FALSE,"ECWEBB";#N/A,#N/A,FALSE,"MFT96";#N/A,#N/A,FALSE,"CTrecon"}</definedName>
    <definedName name="n_4_1_3_4" hidden="1">{#N/A,#N/A,FALSE,"TMCOMP96";#N/A,#N/A,FALSE,"MAT96";#N/A,#N/A,FALSE,"FANDA96";#N/A,#N/A,FALSE,"INTRAN96";#N/A,#N/A,FALSE,"NAA9697";#N/A,#N/A,FALSE,"ECWEBB";#N/A,#N/A,FALSE,"MFT96";#N/A,#N/A,FALSE,"CTrecon"}</definedName>
    <definedName name="n_4_1_3_5" localSheetId="0" hidden="1">{#N/A,#N/A,FALSE,"TMCOMP96";#N/A,#N/A,FALSE,"MAT96";#N/A,#N/A,FALSE,"FANDA96";#N/A,#N/A,FALSE,"INTRAN96";#N/A,#N/A,FALSE,"NAA9697";#N/A,#N/A,FALSE,"ECWEBB";#N/A,#N/A,FALSE,"MFT96";#N/A,#N/A,FALSE,"CTrecon"}</definedName>
    <definedName name="n_4_1_3_5" hidden="1">{#N/A,#N/A,FALSE,"TMCOMP96";#N/A,#N/A,FALSE,"MAT96";#N/A,#N/A,FALSE,"FANDA96";#N/A,#N/A,FALSE,"INTRAN96";#N/A,#N/A,FALSE,"NAA9697";#N/A,#N/A,FALSE,"ECWEBB";#N/A,#N/A,FALSE,"MFT96";#N/A,#N/A,FALSE,"CTrecon"}</definedName>
    <definedName name="n_4_1_4" localSheetId="0" hidden="1">{#N/A,#N/A,FALSE,"TMCOMP96";#N/A,#N/A,FALSE,"MAT96";#N/A,#N/A,FALSE,"FANDA96";#N/A,#N/A,FALSE,"INTRAN96";#N/A,#N/A,FALSE,"NAA9697";#N/A,#N/A,FALSE,"ECWEBB";#N/A,#N/A,FALSE,"MFT96";#N/A,#N/A,FALSE,"CTrecon"}</definedName>
    <definedName name="n_4_1_4" hidden="1">{#N/A,#N/A,FALSE,"TMCOMP96";#N/A,#N/A,FALSE,"MAT96";#N/A,#N/A,FALSE,"FANDA96";#N/A,#N/A,FALSE,"INTRAN96";#N/A,#N/A,FALSE,"NAA9697";#N/A,#N/A,FALSE,"ECWEBB";#N/A,#N/A,FALSE,"MFT96";#N/A,#N/A,FALSE,"CTrecon"}</definedName>
    <definedName name="n_4_1_5" localSheetId="0" hidden="1">{#N/A,#N/A,FALSE,"TMCOMP96";#N/A,#N/A,FALSE,"MAT96";#N/A,#N/A,FALSE,"FANDA96";#N/A,#N/A,FALSE,"INTRAN96";#N/A,#N/A,FALSE,"NAA9697";#N/A,#N/A,FALSE,"ECWEBB";#N/A,#N/A,FALSE,"MFT96";#N/A,#N/A,FALSE,"CTrecon"}</definedName>
    <definedName name="n_4_1_5" hidden="1">{#N/A,#N/A,FALSE,"TMCOMP96";#N/A,#N/A,FALSE,"MAT96";#N/A,#N/A,FALSE,"FANDA96";#N/A,#N/A,FALSE,"INTRAN96";#N/A,#N/A,FALSE,"NAA9697";#N/A,#N/A,FALSE,"ECWEBB";#N/A,#N/A,FALSE,"MFT96";#N/A,#N/A,FALSE,"CTrecon"}</definedName>
    <definedName name="n_4_2" localSheetId="0" hidden="1">{#N/A,#N/A,FALSE,"TMCOMP96";#N/A,#N/A,FALSE,"MAT96";#N/A,#N/A,FALSE,"FANDA96";#N/A,#N/A,FALSE,"INTRAN96";#N/A,#N/A,FALSE,"NAA9697";#N/A,#N/A,FALSE,"ECWEBB";#N/A,#N/A,FALSE,"MFT96";#N/A,#N/A,FALSE,"CTrecon"}</definedName>
    <definedName name="n_4_2" hidden="1">{#N/A,#N/A,FALSE,"TMCOMP96";#N/A,#N/A,FALSE,"MAT96";#N/A,#N/A,FALSE,"FANDA96";#N/A,#N/A,FALSE,"INTRAN96";#N/A,#N/A,FALSE,"NAA9697";#N/A,#N/A,FALSE,"ECWEBB";#N/A,#N/A,FALSE,"MFT96";#N/A,#N/A,FALSE,"CTrecon"}</definedName>
    <definedName name="n_4_2_1" localSheetId="0" hidden="1">{#N/A,#N/A,FALSE,"TMCOMP96";#N/A,#N/A,FALSE,"MAT96";#N/A,#N/A,FALSE,"FANDA96";#N/A,#N/A,FALSE,"INTRAN96";#N/A,#N/A,FALSE,"NAA9697";#N/A,#N/A,FALSE,"ECWEBB";#N/A,#N/A,FALSE,"MFT96";#N/A,#N/A,FALSE,"CTrecon"}</definedName>
    <definedName name="n_4_2_1" hidden="1">{#N/A,#N/A,FALSE,"TMCOMP96";#N/A,#N/A,FALSE,"MAT96";#N/A,#N/A,FALSE,"FANDA96";#N/A,#N/A,FALSE,"INTRAN96";#N/A,#N/A,FALSE,"NAA9697";#N/A,#N/A,FALSE,"ECWEBB";#N/A,#N/A,FALSE,"MFT96";#N/A,#N/A,FALSE,"CTrecon"}</definedName>
    <definedName name="n_4_2_2" localSheetId="0" hidden="1">{#N/A,#N/A,FALSE,"TMCOMP96";#N/A,#N/A,FALSE,"MAT96";#N/A,#N/A,FALSE,"FANDA96";#N/A,#N/A,FALSE,"INTRAN96";#N/A,#N/A,FALSE,"NAA9697";#N/A,#N/A,FALSE,"ECWEBB";#N/A,#N/A,FALSE,"MFT96";#N/A,#N/A,FALSE,"CTrecon"}</definedName>
    <definedName name="n_4_2_2" hidden="1">{#N/A,#N/A,FALSE,"TMCOMP96";#N/A,#N/A,FALSE,"MAT96";#N/A,#N/A,FALSE,"FANDA96";#N/A,#N/A,FALSE,"INTRAN96";#N/A,#N/A,FALSE,"NAA9697";#N/A,#N/A,FALSE,"ECWEBB";#N/A,#N/A,FALSE,"MFT96";#N/A,#N/A,FALSE,"CTrecon"}</definedName>
    <definedName name="n_4_2_3" localSheetId="0" hidden="1">{#N/A,#N/A,FALSE,"TMCOMP96";#N/A,#N/A,FALSE,"MAT96";#N/A,#N/A,FALSE,"FANDA96";#N/A,#N/A,FALSE,"INTRAN96";#N/A,#N/A,FALSE,"NAA9697";#N/A,#N/A,FALSE,"ECWEBB";#N/A,#N/A,FALSE,"MFT96";#N/A,#N/A,FALSE,"CTrecon"}</definedName>
    <definedName name="n_4_2_3" hidden="1">{#N/A,#N/A,FALSE,"TMCOMP96";#N/A,#N/A,FALSE,"MAT96";#N/A,#N/A,FALSE,"FANDA96";#N/A,#N/A,FALSE,"INTRAN96";#N/A,#N/A,FALSE,"NAA9697";#N/A,#N/A,FALSE,"ECWEBB";#N/A,#N/A,FALSE,"MFT96";#N/A,#N/A,FALSE,"CTrecon"}</definedName>
    <definedName name="n_4_2_4" localSheetId="0" hidden="1">{#N/A,#N/A,FALSE,"TMCOMP96";#N/A,#N/A,FALSE,"MAT96";#N/A,#N/A,FALSE,"FANDA96";#N/A,#N/A,FALSE,"INTRAN96";#N/A,#N/A,FALSE,"NAA9697";#N/A,#N/A,FALSE,"ECWEBB";#N/A,#N/A,FALSE,"MFT96";#N/A,#N/A,FALSE,"CTrecon"}</definedName>
    <definedName name="n_4_2_4" hidden="1">{#N/A,#N/A,FALSE,"TMCOMP96";#N/A,#N/A,FALSE,"MAT96";#N/A,#N/A,FALSE,"FANDA96";#N/A,#N/A,FALSE,"INTRAN96";#N/A,#N/A,FALSE,"NAA9697";#N/A,#N/A,FALSE,"ECWEBB";#N/A,#N/A,FALSE,"MFT96";#N/A,#N/A,FALSE,"CTrecon"}</definedName>
    <definedName name="n_4_2_5" localSheetId="0" hidden="1">{#N/A,#N/A,FALSE,"TMCOMP96";#N/A,#N/A,FALSE,"MAT96";#N/A,#N/A,FALSE,"FANDA96";#N/A,#N/A,FALSE,"INTRAN96";#N/A,#N/A,FALSE,"NAA9697";#N/A,#N/A,FALSE,"ECWEBB";#N/A,#N/A,FALSE,"MFT96";#N/A,#N/A,FALSE,"CTrecon"}</definedName>
    <definedName name="n_4_2_5" hidden="1">{#N/A,#N/A,FALSE,"TMCOMP96";#N/A,#N/A,FALSE,"MAT96";#N/A,#N/A,FALSE,"FANDA96";#N/A,#N/A,FALSE,"INTRAN96";#N/A,#N/A,FALSE,"NAA9697";#N/A,#N/A,FALSE,"ECWEBB";#N/A,#N/A,FALSE,"MFT96";#N/A,#N/A,FALSE,"CTrecon"}</definedName>
    <definedName name="n_4_3" localSheetId="0" hidden="1">{#N/A,#N/A,FALSE,"TMCOMP96";#N/A,#N/A,FALSE,"MAT96";#N/A,#N/A,FALSE,"FANDA96";#N/A,#N/A,FALSE,"INTRAN96";#N/A,#N/A,FALSE,"NAA9697";#N/A,#N/A,FALSE,"ECWEBB";#N/A,#N/A,FALSE,"MFT96";#N/A,#N/A,FALSE,"CTrecon"}</definedName>
    <definedName name="n_4_3" hidden="1">{#N/A,#N/A,FALSE,"TMCOMP96";#N/A,#N/A,FALSE,"MAT96";#N/A,#N/A,FALSE,"FANDA96";#N/A,#N/A,FALSE,"INTRAN96";#N/A,#N/A,FALSE,"NAA9697";#N/A,#N/A,FALSE,"ECWEBB";#N/A,#N/A,FALSE,"MFT96";#N/A,#N/A,FALSE,"CTrecon"}</definedName>
    <definedName name="n_4_3_1" localSheetId="0" hidden="1">{#N/A,#N/A,FALSE,"TMCOMP96";#N/A,#N/A,FALSE,"MAT96";#N/A,#N/A,FALSE,"FANDA96";#N/A,#N/A,FALSE,"INTRAN96";#N/A,#N/A,FALSE,"NAA9697";#N/A,#N/A,FALSE,"ECWEBB";#N/A,#N/A,FALSE,"MFT96";#N/A,#N/A,FALSE,"CTrecon"}</definedName>
    <definedName name="n_4_3_1" hidden="1">{#N/A,#N/A,FALSE,"TMCOMP96";#N/A,#N/A,FALSE,"MAT96";#N/A,#N/A,FALSE,"FANDA96";#N/A,#N/A,FALSE,"INTRAN96";#N/A,#N/A,FALSE,"NAA9697";#N/A,#N/A,FALSE,"ECWEBB";#N/A,#N/A,FALSE,"MFT96";#N/A,#N/A,FALSE,"CTrecon"}</definedName>
    <definedName name="n_4_3_2" localSheetId="0" hidden="1">{#N/A,#N/A,FALSE,"TMCOMP96";#N/A,#N/A,FALSE,"MAT96";#N/A,#N/A,FALSE,"FANDA96";#N/A,#N/A,FALSE,"INTRAN96";#N/A,#N/A,FALSE,"NAA9697";#N/A,#N/A,FALSE,"ECWEBB";#N/A,#N/A,FALSE,"MFT96";#N/A,#N/A,FALSE,"CTrecon"}</definedName>
    <definedName name="n_4_3_2" hidden="1">{#N/A,#N/A,FALSE,"TMCOMP96";#N/A,#N/A,FALSE,"MAT96";#N/A,#N/A,FALSE,"FANDA96";#N/A,#N/A,FALSE,"INTRAN96";#N/A,#N/A,FALSE,"NAA9697";#N/A,#N/A,FALSE,"ECWEBB";#N/A,#N/A,FALSE,"MFT96";#N/A,#N/A,FALSE,"CTrecon"}</definedName>
    <definedName name="n_4_3_3" localSheetId="0" hidden="1">{#N/A,#N/A,FALSE,"TMCOMP96";#N/A,#N/A,FALSE,"MAT96";#N/A,#N/A,FALSE,"FANDA96";#N/A,#N/A,FALSE,"INTRAN96";#N/A,#N/A,FALSE,"NAA9697";#N/A,#N/A,FALSE,"ECWEBB";#N/A,#N/A,FALSE,"MFT96";#N/A,#N/A,FALSE,"CTrecon"}</definedName>
    <definedName name="n_4_3_3" hidden="1">{#N/A,#N/A,FALSE,"TMCOMP96";#N/A,#N/A,FALSE,"MAT96";#N/A,#N/A,FALSE,"FANDA96";#N/A,#N/A,FALSE,"INTRAN96";#N/A,#N/A,FALSE,"NAA9697";#N/A,#N/A,FALSE,"ECWEBB";#N/A,#N/A,FALSE,"MFT96";#N/A,#N/A,FALSE,"CTrecon"}</definedName>
    <definedName name="n_4_3_4" localSheetId="0" hidden="1">{#N/A,#N/A,FALSE,"TMCOMP96";#N/A,#N/A,FALSE,"MAT96";#N/A,#N/A,FALSE,"FANDA96";#N/A,#N/A,FALSE,"INTRAN96";#N/A,#N/A,FALSE,"NAA9697";#N/A,#N/A,FALSE,"ECWEBB";#N/A,#N/A,FALSE,"MFT96";#N/A,#N/A,FALSE,"CTrecon"}</definedName>
    <definedName name="n_4_3_4" hidden="1">{#N/A,#N/A,FALSE,"TMCOMP96";#N/A,#N/A,FALSE,"MAT96";#N/A,#N/A,FALSE,"FANDA96";#N/A,#N/A,FALSE,"INTRAN96";#N/A,#N/A,FALSE,"NAA9697";#N/A,#N/A,FALSE,"ECWEBB";#N/A,#N/A,FALSE,"MFT96";#N/A,#N/A,FALSE,"CTrecon"}</definedName>
    <definedName name="n_4_3_5" localSheetId="0" hidden="1">{#N/A,#N/A,FALSE,"TMCOMP96";#N/A,#N/A,FALSE,"MAT96";#N/A,#N/A,FALSE,"FANDA96";#N/A,#N/A,FALSE,"INTRAN96";#N/A,#N/A,FALSE,"NAA9697";#N/A,#N/A,FALSE,"ECWEBB";#N/A,#N/A,FALSE,"MFT96";#N/A,#N/A,FALSE,"CTrecon"}</definedName>
    <definedName name="n_4_3_5" hidden="1">{#N/A,#N/A,FALSE,"TMCOMP96";#N/A,#N/A,FALSE,"MAT96";#N/A,#N/A,FALSE,"FANDA96";#N/A,#N/A,FALSE,"INTRAN96";#N/A,#N/A,FALSE,"NAA9697";#N/A,#N/A,FALSE,"ECWEBB";#N/A,#N/A,FALSE,"MFT96";#N/A,#N/A,FALSE,"CTrecon"}</definedName>
    <definedName name="n_4_4" localSheetId="0" hidden="1">{#N/A,#N/A,FALSE,"TMCOMP96";#N/A,#N/A,FALSE,"MAT96";#N/A,#N/A,FALSE,"FANDA96";#N/A,#N/A,FALSE,"INTRAN96";#N/A,#N/A,FALSE,"NAA9697";#N/A,#N/A,FALSE,"ECWEBB";#N/A,#N/A,FALSE,"MFT96";#N/A,#N/A,FALSE,"CTrecon"}</definedName>
    <definedName name="n_4_4" hidden="1">{#N/A,#N/A,FALSE,"TMCOMP96";#N/A,#N/A,FALSE,"MAT96";#N/A,#N/A,FALSE,"FANDA96";#N/A,#N/A,FALSE,"INTRAN96";#N/A,#N/A,FALSE,"NAA9697";#N/A,#N/A,FALSE,"ECWEBB";#N/A,#N/A,FALSE,"MFT96";#N/A,#N/A,FALSE,"CTrecon"}</definedName>
    <definedName name="n_4_4_1" localSheetId="0" hidden="1">{#N/A,#N/A,FALSE,"TMCOMP96";#N/A,#N/A,FALSE,"MAT96";#N/A,#N/A,FALSE,"FANDA96";#N/A,#N/A,FALSE,"INTRAN96";#N/A,#N/A,FALSE,"NAA9697";#N/A,#N/A,FALSE,"ECWEBB";#N/A,#N/A,FALSE,"MFT96";#N/A,#N/A,FALSE,"CTrecon"}</definedName>
    <definedName name="n_4_4_1" hidden="1">{#N/A,#N/A,FALSE,"TMCOMP96";#N/A,#N/A,FALSE,"MAT96";#N/A,#N/A,FALSE,"FANDA96";#N/A,#N/A,FALSE,"INTRAN96";#N/A,#N/A,FALSE,"NAA9697";#N/A,#N/A,FALSE,"ECWEBB";#N/A,#N/A,FALSE,"MFT96";#N/A,#N/A,FALSE,"CTrecon"}</definedName>
    <definedName name="n_4_4_2" localSheetId="0" hidden="1">{#N/A,#N/A,FALSE,"TMCOMP96";#N/A,#N/A,FALSE,"MAT96";#N/A,#N/A,FALSE,"FANDA96";#N/A,#N/A,FALSE,"INTRAN96";#N/A,#N/A,FALSE,"NAA9697";#N/A,#N/A,FALSE,"ECWEBB";#N/A,#N/A,FALSE,"MFT96";#N/A,#N/A,FALSE,"CTrecon"}</definedName>
    <definedName name="n_4_4_2" hidden="1">{#N/A,#N/A,FALSE,"TMCOMP96";#N/A,#N/A,FALSE,"MAT96";#N/A,#N/A,FALSE,"FANDA96";#N/A,#N/A,FALSE,"INTRAN96";#N/A,#N/A,FALSE,"NAA9697";#N/A,#N/A,FALSE,"ECWEBB";#N/A,#N/A,FALSE,"MFT96";#N/A,#N/A,FALSE,"CTrecon"}</definedName>
    <definedName name="n_4_4_3" localSheetId="0" hidden="1">{#N/A,#N/A,FALSE,"TMCOMP96";#N/A,#N/A,FALSE,"MAT96";#N/A,#N/A,FALSE,"FANDA96";#N/A,#N/A,FALSE,"INTRAN96";#N/A,#N/A,FALSE,"NAA9697";#N/A,#N/A,FALSE,"ECWEBB";#N/A,#N/A,FALSE,"MFT96";#N/A,#N/A,FALSE,"CTrecon"}</definedName>
    <definedName name="n_4_4_3" hidden="1">{#N/A,#N/A,FALSE,"TMCOMP96";#N/A,#N/A,FALSE,"MAT96";#N/A,#N/A,FALSE,"FANDA96";#N/A,#N/A,FALSE,"INTRAN96";#N/A,#N/A,FALSE,"NAA9697";#N/A,#N/A,FALSE,"ECWEBB";#N/A,#N/A,FALSE,"MFT96";#N/A,#N/A,FALSE,"CTrecon"}</definedName>
    <definedName name="n_4_4_4" localSheetId="0" hidden="1">{#N/A,#N/A,FALSE,"TMCOMP96";#N/A,#N/A,FALSE,"MAT96";#N/A,#N/A,FALSE,"FANDA96";#N/A,#N/A,FALSE,"INTRAN96";#N/A,#N/A,FALSE,"NAA9697";#N/A,#N/A,FALSE,"ECWEBB";#N/A,#N/A,FALSE,"MFT96";#N/A,#N/A,FALSE,"CTrecon"}</definedName>
    <definedName name="n_4_4_4" hidden="1">{#N/A,#N/A,FALSE,"TMCOMP96";#N/A,#N/A,FALSE,"MAT96";#N/A,#N/A,FALSE,"FANDA96";#N/A,#N/A,FALSE,"INTRAN96";#N/A,#N/A,FALSE,"NAA9697";#N/A,#N/A,FALSE,"ECWEBB";#N/A,#N/A,FALSE,"MFT96";#N/A,#N/A,FALSE,"CTrecon"}</definedName>
    <definedName name="n_4_4_5" localSheetId="0" hidden="1">{#N/A,#N/A,FALSE,"TMCOMP96";#N/A,#N/A,FALSE,"MAT96";#N/A,#N/A,FALSE,"FANDA96";#N/A,#N/A,FALSE,"INTRAN96";#N/A,#N/A,FALSE,"NAA9697";#N/A,#N/A,FALSE,"ECWEBB";#N/A,#N/A,FALSE,"MFT96";#N/A,#N/A,FALSE,"CTrecon"}</definedName>
    <definedName name="n_4_4_5" hidden="1">{#N/A,#N/A,FALSE,"TMCOMP96";#N/A,#N/A,FALSE,"MAT96";#N/A,#N/A,FALSE,"FANDA96";#N/A,#N/A,FALSE,"INTRAN96";#N/A,#N/A,FALSE,"NAA9697";#N/A,#N/A,FALSE,"ECWEBB";#N/A,#N/A,FALSE,"MFT96";#N/A,#N/A,FALSE,"CTrecon"}</definedName>
    <definedName name="n_4_5" localSheetId="0" hidden="1">{#N/A,#N/A,FALSE,"TMCOMP96";#N/A,#N/A,FALSE,"MAT96";#N/A,#N/A,FALSE,"FANDA96";#N/A,#N/A,FALSE,"INTRAN96";#N/A,#N/A,FALSE,"NAA9697";#N/A,#N/A,FALSE,"ECWEBB";#N/A,#N/A,FALSE,"MFT96";#N/A,#N/A,FALSE,"CTrecon"}</definedName>
    <definedName name="n_4_5" hidden="1">{#N/A,#N/A,FALSE,"TMCOMP96";#N/A,#N/A,FALSE,"MAT96";#N/A,#N/A,FALSE,"FANDA96";#N/A,#N/A,FALSE,"INTRAN96";#N/A,#N/A,FALSE,"NAA9697";#N/A,#N/A,FALSE,"ECWEBB";#N/A,#N/A,FALSE,"MFT96";#N/A,#N/A,FALSE,"CTrecon"}</definedName>
    <definedName name="n_5" localSheetId="0" hidden="1">{#N/A,#N/A,FALSE,"TMCOMP96";#N/A,#N/A,FALSE,"MAT96";#N/A,#N/A,FALSE,"FANDA96";#N/A,#N/A,FALSE,"INTRAN96";#N/A,#N/A,FALSE,"NAA9697";#N/A,#N/A,FALSE,"ECWEBB";#N/A,#N/A,FALSE,"MFT96";#N/A,#N/A,FALSE,"CTrecon"}</definedName>
    <definedName name="n_5" hidden="1">{#N/A,#N/A,FALSE,"TMCOMP96";#N/A,#N/A,FALSE,"MAT96";#N/A,#N/A,FALSE,"FANDA96";#N/A,#N/A,FALSE,"INTRAN96";#N/A,#N/A,FALSE,"NAA9697";#N/A,#N/A,FALSE,"ECWEBB";#N/A,#N/A,FALSE,"MFT96";#N/A,#N/A,FALSE,"CTrecon"}</definedName>
    <definedName name="n_5_1" localSheetId="0" hidden="1">{#N/A,#N/A,FALSE,"TMCOMP96";#N/A,#N/A,FALSE,"MAT96";#N/A,#N/A,FALSE,"FANDA96";#N/A,#N/A,FALSE,"INTRAN96";#N/A,#N/A,FALSE,"NAA9697";#N/A,#N/A,FALSE,"ECWEBB";#N/A,#N/A,FALSE,"MFT96";#N/A,#N/A,FALSE,"CTrecon"}</definedName>
    <definedName name="n_5_1" hidden="1">{#N/A,#N/A,FALSE,"TMCOMP96";#N/A,#N/A,FALSE,"MAT96";#N/A,#N/A,FALSE,"FANDA96";#N/A,#N/A,FALSE,"INTRAN96";#N/A,#N/A,FALSE,"NAA9697";#N/A,#N/A,FALSE,"ECWEBB";#N/A,#N/A,FALSE,"MFT96";#N/A,#N/A,FALSE,"CTrecon"}</definedName>
    <definedName name="n_5_1_1" localSheetId="0" hidden="1">{#N/A,#N/A,FALSE,"TMCOMP96";#N/A,#N/A,FALSE,"MAT96";#N/A,#N/A,FALSE,"FANDA96";#N/A,#N/A,FALSE,"INTRAN96";#N/A,#N/A,FALSE,"NAA9697";#N/A,#N/A,FALSE,"ECWEBB";#N/A,#N/A,FALSE,"MFT96";#N/A,#N/A,FALSE,"CTrecon"}</definedName>
    <definedName name="n_5_1_1" hidden="1">{#N/A,#N/A,FALSE,"TMCOMP96";#N/A,#N/A,FALSE,"MAT96";#N/A,#N/A,FALSE,"FANDA96";#N/A,#N/A,FALSE,"INTRAN96";#N/A,#N/A,FALSE,"NAA9697";#N/A,#N/A,FALSE,"ECWEBB";#N/A,#N/A,FALSE,"MFT96";#N/A,#N/A,FALSE,"CTrecon"}</definedName>
    <definedName name="n_5_1_1_1" localSheetId="0" hidden="1">{#N/A,#N/A,FALSE,"TMCOMP96";#N/A,#N/A,FALSE,"MAT96";#N/A,#N/A,FALSE,"FANDA96";#N/A,#N/A,FALSE,"INTRAN96";#N/A,#N/A,FALSE,"NAA9697";#N/A,#N/A,FALSE,"ECWEBB";#N/A,#N/A,FALSE,"MFT96";#N/A,#N/A,FALSE,"CTrecon"}</definedName>
    <definedName name="n_5_1_1_1" hidden="1">{#N/A,#N/A,FALSE,"TMCOMP96";#N/A,#N/A,FALSE,"MAT96";#N/A,#N/A,FALSE,"FANDA96";#N/A,#N/A,FALSE,"INTRAN96";#N/A,#N/A,FALSE,"NAA9697";#N/A,#N/A,FALSE,"ECWEBB";#N/A,#N/A,FALSE,"MFT96";#N/A,#N/A,FALSE,"CTrecon"}</definedName>
    <definedName name="n_5_1_1_2" localSheetId="0" hidden="1">{#N/A,#N/A,FALSE,"TMCOMP96";#N/A,#N/A,FALSE,"MAT96";#N/A,#N/A,FALSE,"FANDA96";#N/A,#N/A,FALSE,"INTRAN96";#N/A,#N/A,FALSE,"NAA9697";#N/A,#N/A,FALSE,"ECWEBB";#N/A,#N/A,FALSE,"MFT96";#N/A,#N/A,FALSE,"CTrecon"}</definedName>
    <definedName name="n_5_1_1_2" hidden="1">{#N/A,#N/A,FALSE,"TMCOMP96";#N/A,#N/A,FALSE,"MAT96";#N/A,#N/A,FALSE,"FANDA96";#N/A,#N/A,FALSE,"INTRAN96";#N/A,#N/A,FALSE,"NAA9697";#N/A,#N/A,FALSE,"ECWEBB";#N/A,#N/A,FALSE,"MFT96";#N/A,#N/A,FALSE,"CTrecon"}</definedName>
    <definedName name="n_5_1_1_3" localSheetId="0" hidden="1">{#N/A,#N/A,FALSE,"TMCOMP96";#N/A,#N/A,FALSE,"MAT96";#N/A,#N/A,FALSE,"FANDA96";#N/A,#N/A,FALSE,"INTRAN96";#N/A,#N/A,FALSE,"NAA9697";#N/A,#N/A,FALSE,"ECWEBB";#N/A,#N/A,FALSE,"MFT96";#N/A,#N/A,FALSE,"CTrecon"}</definedName>
    <definedName name="n_5_1_1_3" hidden="1">{#N/A,#N/A,FALSE,"TMCOMP96";#N/A,#N/A,FALSE,"MAT96";#N/A,#N/A,FALSE,"FANDA96";#N/A,#N/A,FALSE,"INTRAN96";#N/A,#N/A,FALSE,"NAA9697";#N/A,#N/A,FALSE,"ECWEBB";#N/A,#N/A,FALSE,"MFT96";#N/A,#N/A,FALSE,"CTrecon"}</definedName>
    <definedName name="n_5_1_1_4" localSheetId="0" hidden="1">{#N/A,#N/A,FALSE,"TMCOMP96";#N/A,#N/A,FALSE,"MAT96";#N/A,#N/A,FALSE,"FANDA96";#N/A,#N/A,FALSE,"INTRAN96";#N/A,#N/A,FALSE,"NAA9697";#N/A,#N/A,FALSE,"ECWEBB";#N/A,#N/A,FALSE,"MFT96";#N/A,#N/A,FALSE,"CTrecon"}</definedName>
    <definedName name="n_5_1_1_4" hidden="1">{#N/A,#N/A,FALSE,"TMCOMP96";#N/A,#N/A,FALSE,"MAT96";#N/A,#N/A,FALSE,"FANDA96";#N/A,#N/A,FALSE,"INTRAN96";#N/A,#N/A,FALSE,"NAA9697";#N/A,#N/A,FALSE,"ECWEBB";#N/A,#N/A,FALSE,"MFT96";#N/A,#N/A,FALSE,"CTrecon"}</definedName>
    <definedName name="n_5_1_1_5" localSheetId="0" hidden="1">{#N/A,#N/A,FALSE,"TMCOMP96";#N/A,#N/A,FALSE,"MAT96";#N/A,#N/A,FALSE,"FANDA96";#N/A,#N/A,FALSE,"INTRAN96";#N/A,#N/A,FALSE,"NAA9697";#N/A,#N/A,FALSE,"ECWEBB";#N/A,#N/A,FALSE,"MFT96";#N/A,#N/A,FALSE,"CTrecon"}</definedName>
    <definedName name="n_5_1_1_5" hidden="1">{#N/A,#N/A,FALSE,"TMCOMP96";#N/A,#N/A,FALSE,"MAT96";#N/A,#N/A,FALSE,"FANDA96";#N/A,#N/A,FALSE,"INTRAN96";#N/A,#N/A,FALSE,"NAA9697";#N/A,#N/A,FALSE,"ECWEBB";#N/A,#N/A,FALSE,"MFT96";#N/A,#N/A,FALSE,"CTrecon"}</definedName>
    <definedName name="n_5_1_2" localSheetId="0" hidden="1">{#N/A,#N/A,FALSE,"TMCOMP96";#N/A,#N/A,FALSE,"MAT96";#N/A,#N/A,FALSE,"FANDA96";#N/A,#N/A,FALSE,"INTRAN96";#N/A,#N/A,FALSE,"NAA9697";#N/A,#N/A,FALSE,"ECWEBB";#N/A,#N/A,FALSE,"MFT96";#N/A,#N/A,FALSE,"CTrecon"}</definedName>
    <definedName name="n_5_1_2" hidden="1">{#N/A,#N/A,FALSE,"TMCOMP96";#N/A,#N/A,FALSE,"MAT96";#N/A,#N/A,FALSE,"FANDA96";#N/A,#N/A,FALSE,"INTRAN96";#N/A,#N/A,FALSE,"NAA9697";#N/A,#N/A,FALSE,"ECWEBB";#N/A,#N/A,FALSE,"MFT96";#N/A,#N/A,FALSE,"CTrecon"}</definedName>
    <definedName name="n_5_1_2_1" localSheetId="0" hidden="1">{#N/A,#N/A,FALSE,"TMCOMP96";#N/A,#N/A,FALSE,"MAT96";#N/A,#N/A,FALSE,"FANDA96";#N/A,#N/A,FALSE,"INTRAN96";#N/A,#N/A,FALSE,"NAA9697";#N/A,#N/A,FALSE,"ECWEBB";#N/A,#N/A,FALSE,"MFT96";#N/A,#N/A,FALSE,"CTrecon"}</definedName>
    <definedName name="n_5_1_2_1" hidden="1">{#N/A,#N/A,FALSE,"TMCOMP96";#N/A,#N/A,FALSE,"MAT96";#N/A,#N/A,FALSE,"FANDA96";#N/A,#N/A,FALSE,"INTRAN96";#N/A,#N/A,FALSE,"NAA9697";#N/A,#N/A,FALSE,"ECWEBB";#N/A,#N/A,FALSE,"MFT96";#N/A,#N/A,FALSE,"CTrecon"}</definedName>
    <definedName name="n_5_1_2_2" localSheetId="0" hidden="1">{#N/A,#N/A,FALSE,"TMCOMP96";#N/A,#N/A,FALSE,"MAT96";#N/A,#N/A,FALSE,"FANDA96";#N/A,#N/A,FALSE,"INTRAN96";#N/A,#N/A,FALSE,"NAA9697";#N/A,#N/A,FALSE,"ECWEBB";#N/A,#N/A,FALSE,"MFT96";#N/A,#N/A,FALSE,"CTrecon"}</definedName>
    <definedName name="n_5_1_2_2" hidden="1">{#N/A,#N/A,FALSE,"TMCOMP96";#N/A,#N/A,FALSE,"MAT96";#N/A,#N/A,FALSE,"FANDA96";#N/A,#N/A,FALSE,"INTRAN96";#N/A,#N/A,FALSE,"NAA9697";#N/A,#N/A,FALSE,"ECWEBB";#N/A,#N/A,FALSE,"MFT96";#N/A,#N/A,FALSE,"CTrecon"}</definedName>
    <definedName name="n_5_1_2_3" localSheetId="0" hidden="1">{#N/A,#N/A,FALSE,"TMCOMP96";#N/A,#N/A,FALSE,"MAT96";#N/A,#N/A,FALSE,"FANDA96";#N/A,#N/A,FALSE,"INTRAN96";#N/A,#N/A,FALSE,"NAA9697";#N/A,#N/A,FALSE,"ECWEBB";#N/A,#N/A,FALSE,"MFT96";#N/A,#N/A,FALSE,"CTrecon"}</definedName>
    <definedName name="n_5_1_2_3" hidden="1">{#N/A,#N/A,FALSE,"TMCOMP96";#N/A,#N/A,FALSE,"MAT96";#N/A,#N/A,FALSE,"FANDA96";#N/A,#N/A,FALSE,"INTRAN96";#N/A,#N/A,FALSE,"NAA9697";#N/A,#N/A,FALSE,"ECWEBB";#N/A,#N/A,FALSE,"MFT96";#N/A,#N/A,FALSE,"CTrecon"}</definedName>
    <definedName name="n_5_1_2_4" localSheetId="0" hidden="1">{#N/A,#N/A,FALSE,"TMCOMP96";#N/A,#N/A,FALSE,"MAT96";#N/A,#N/A,FALSE,"FANDA96";#N/A,#N/A,FALSE,"INTRAN96";#N/A,#N/A,FALSE,"NAA9697";#N/A,#N/A,FALSE,"ECWEBB";#N/A,#N/A,FALSE,"MFT96";#N/A,#N/A,FALSE,"CTrecon"}</definedName>
    <definedName name="n_5_1_2_4" hidden="1">{#N/A,#N/A,FALSE,"TMCOMP96";#N/A,#N/A,FALSE,"MAT96";#N/A,#N/A,FALSE,"FANDA96";#N/A,#N/A,FALSE,"INTRAN96";#N/A,#N/A,FALSE,"NAA9697";#N/A,#N/A,FALSE,"ECWEBB";#N/A,#N/A,FALSE,"MFT96";#N/A,#N/A,FALSE,"CTrecon"}</definedName>
    <definedName name="n_5_1_2_5" localSheetId="0" hidden="1">{#N/A,#N/A,FALSE,"TMCOMP96";#N/A,#N/A,FALSE,"MAT96";#N/A,#N/A,FALSE,"FANDA96";#N/A,#N/A,FALSE,"INTRAN96";#N/A,#N/A,FALSE,"NAA9697";#N/A,#N/A,FALSE,"ECWEBB";#N/A,#N/A,FALSE,"MFT96";#N/A,#N/A,FALSE,"CTrecon"}</definedName>
    <definedName name="n_5_1_2_5" hidden="1">{#N/A,#N/A,FALSE,"TMCOMP96";#N/A,#N/A,FALSE,"MAT96";#N/A,#N/A,FALSE,"FANDA96";#N/A,#N/A,FALSE,"INTRAN96";#N/A,#N/A,FALSE,"NAA9697";#N/A,#N/A,FALSE,"ECWEBB";#N/A,#N/A,FALSE,"MFT96";#N/A,#N/A,FALSE,"CTrecon"}</definedName>
    <definedName name="n_5_1_3" localSheetId="0" hidden="1">{#N/A,#N/A,FALSE,"TMCOMP96";#N/A,#N/A,FALSE,"MAT96";#N/A,#N/A,FALSE,"FANDA96";#N/A,#N/A,FALSE,"INTRAN96";#N/A,#N/A,FALSE,"NAA9697";#N/A,#N/A,FALSE,"ECWEBB";#N/A,#N/A,FALSE,"MFT96";#N/A,#N/A,FALSE,"CTrecon"}</definedName>
    <definedName name="n_5_1_3" hidden="1">{#N/A,#N/A,FALSE,"TMCOMP96";#N/A,#N/A,FALSE,"MAT96";#N/A,#N/A,FALSE,"FANDA96";#N/A,#N/A,FALSE,"INTRAN96";#N/A,#N/A,FALSE,"NAA9697";#N/A,#N/A,FALSE,"ECWEBB";#N/A,#N/A,FALSE,"MFT96";#N/A,#N/A,FALSE,"CTrecon"}</definedName>
    <definedName name="n_5_1_3_1" localSheetId="0" hidden="1">{#N/A,#N/A,FALSE,"TMCOMP96";#N/A,#N/A,FALSE,"MAT96";#N/A,#N/A,FALSE,"FANDA96";#N/A,#N/A,FALSE,"INTRAN96";#N/A,#N/A,FALSE,"NAA9697";#N/A,#N/A,FALSE,"ECWEBB";#N/A,#N/A,FALSE,"MFT96";#N/A,#N/A,FALSE,"CTrecon"}</definedName>
    <definedName name="n_5_1_3_1" hidden="1">{#N/A,#N/A,FALSE,"TMCOMP96";#N/A,#N/A,FALSE,"MAT96";#N/A,#N/A,FALSE,"FANDA96";#N/A,#N/A,FALSE,"INTRAN96";#N/A,#N/A,FALSE,"NAA9697";#N/A,#N/A,FALSE,"ECWEBB";#N/A,#N/A,FALSE,"MFT96";#N/A,#N/A,FALSE,"CTrecon"}</definedName>
    <definedName name="n_5_1_3_2" localSheetId="0" hidden="1">{#N/A,#N/A,FALSE,"TMCOMP96";#N/A,#N/A,FALSE,"MAT96";#N/A,#N/A,FALSE,"FANDA96";#N/A,#N/A,FALSE,"INTRAN96";#N/A,#N/A,FALSE,"NAA9697";#N/A,#N/A,FALSE,"ECWEBB";#N/A,#N/A,FALSE,"MFT96";#N/A,#N/A,FALSE,"CTrecon"}</definedName>
    <definedName name="n_5_1_3_2" hidden="1">{#N/A,#N/A,FALSE,"TMCOMP96";#N/A,#N/A,FALSE,"MAT96";#N/A,#N/A,FALSE,"FANDA96";#N/A,#N/A,FALSE,"INTRAN96";#N/A,#N/A,FALSE,"NAA9697";#N/A,#N/A,FALSE,"ECWEBB";#N/A,#N/A,FALSE,"MFT96";#N/A,#N/A,FALSE,"CTrecon"}</definedName>
    <definedName name="n_5_1_3_3" localSheetId="0" hidden="1">{#N/A,#N/A,FALSE,"TMCOMP96";#N/A,#N/A,FALSE,"MAT96";#N/A,#N/A,FALSE,"FANDA96";#N/A,#N/A,FALSE,"INTRAN96";#N/A,#N/A,FALSE,"NAA9697";#N/A,#N/A,FALSE,"ECWEBB";#N/A,#N/A,FALSE,"MFT96";#N/A,#N/A,FALSE,"CTrecon"}</definedName>
    <definedName name="n_5_1_3_3" hidden="1">{#N/A,#N/A,FALSE,"TMCOMP96";#N/A,#N/A,FALSE,"MAT96";#N/A,#N/A,FALSE,"FANDA96";#N/A,#N/A,FALSE,"INTRAN96";#N/A,#N/A,FALSE,"NAA9697";#N/A,#N/A,FALSE,"ECWEBB";#N/A,#N/A,FALSE,"MFT96";#N/A,#N/A,FALSE,"CTrecon"}</definedName>
    <definedName name="n_5_1_3_4" localSheetId="0" hidden="1">{#N/A,#N/A,FALSE,"TMCOMP96";#N/A,#N/A,FALSE,"MAT96";#N/A,#N/A,FALSE,"FANDA96";#N/A,#N/A,FALSE,"INTRAN96";#N/A,#N/A,FALSE,"NAA9697";#N/A,#N/A,FALSE,"ECWEBB";#N/A,#N/A,FALSE,"MFT96";#N/A,#N/A,FALSE,"CTrecon"}</definedName>
    <definedName name="n_5_1_3_4" hidden="1">{#N/A,#N/A,FALSE,"TMCOMP96";#N/A,#N/A,FALSE,"MAT96";#N/A,#N/A,FALSE,"FANDA96";#N/A,#N/A,FALSE,"INTRAN96";#N/A,#N/A,FALSE,"NAA9697";#N/A,#N/A,FALSE,"ECWEBB";#N/A,#N/A,FALSE,"MFT96";#N/A,#N/A,FALSE,"CTrecon"}</definedName>
    <definedName name="n_5_1_3_5" localSheetId="0" hidden="1">{#N/A,#N/A,FALSE,"TMCOMP96";#N/A,#N/A,FALSE,"MAT96";#N/A,#N/A,FALSE,"FANDA96";#N/A,#N/A,FALSE,"INTRAN96";#N/A,#N/A,FALSE,"NAA9697";#N/A,#N/A,FALSE,"ECWEBB";#N/A,#N/A,FALSE,"MFT96";#N/A,#N/A,FALSE,"CTrecon"}</definedName>
    <definedName name="n_5_1_3_5" hidden="1">{#N/A,#N/A,FALSE,"TMCOMP96";#N/A,#N/A,FALSE,"MAT96";#N/A,#N/A,FALSE,"FANDA96";#N/A,#N/A,FALSE,"INTRAN96";#N/A,#N/A,FALSE,"NAA9697";#N/A,#N/A,FALSE,"ECWEBB";#N/A,#N/A,FALSE,"MFT96";#N/A,#N/A,FALSE,"CTrecon"}</definedName>
    <definedName name="n_5_1_4" localSheetId="0" hidden="1">{#N/A,#N/A,FALSE,"TMCOMP96";#N/A,#N/A,FALSE,"MAT96";#N/A,#N/A,FALSE,"FANDA96";#N/A,#N/A,FALSE,"INTRAN96";#N/A,#N/A,FALSE,"NAA9697";#N/A,#N/A,FALSE,"ECWEBB";#N/A,#N/A,FALSE,"MFT96";#N/A,#N/A,FALSE,"CTrecon"}</definedName>
    <definedName name="n_5_1_4" hidden="1">{#N/A,#N/A,FALSE,"TMCOMP96";#N/A,#N/A,FALSE,"MAT96";#N/A,#N/A,FALSE,"FANDA96";#N/A,#N/A,FALSE,"INTRAN96";#N/A,#N/A,FALSE,"NAA9697";#N/A,#N/A,FALSE,"ECWEBB";#N/A,#N/A,FALSE,"MFT96";#N/A,#N/A,FALSE,"CTrecon"}</definedName>
    <definedName name="n_5_1_5" localSheetId="0" hidden="1">{#N/A,#N/A,FALSE,"TMCOMP96";#N/A,#N/A,FALSE,"MAT96";#N/A,#N/A,FALSE,"FANDA96";#N/A,#N/A,FALSE,"INTRAN96";#N/A,#N/A,FALSE,"NAA9697";#N/A,#N/A,FALSE,"ECWEBB";#N/A,#N/A,FALSE,"MFT96";#N/A,#N/A,FALSE,"CTrecon"}</definedName>
    <definedName name="n_5_1_5" hidden="1">{#N/A,#N/A,FALSE,"TMCOMP96";#N/A,#N/A,FALSE,"MAT96";#N/A,#N/A,FALSE,"FANDA96";#N/A,#N/A,FALSE,"INTRAN96";#N/A,#N/A,FALSE,"NAA9697";#N/A,#N/A,FALSE,"ECWEBB";#N/A,#N/A,FALSE,"MFT96";#N/A,#N/A,FALSE,"CTrecon"}</definedName>
    <definedName name="n_5_2" localSheetId="0" hidden="1">{#N/A,#N/A,FALSE,"TMCOMP96";#N/A,#N/A,FALSE,"MAT96";#N/A,#N/A,FALSE,"FANDA96";#N/A,#N/A,FALSE,"INTRAN96";#N/A,#N/A,FALSE,"NAA9697";#N/A,#N/A,FALSE,"ECWEBB";#N/A,#N/A,FALSE,"MFT96";#N/A,#N/A,FALSE,"CTrecon"}</definedName>
    <definedName name="n_5_2" hidden="1">{#N/A,#N/A,FALSE,"TMCOMP96";#N/A,#N/A,FALSE,"MAT96";#N/A,#N/A,FALSE,"FANDA96";#N/A,#N/A,FALSE,"INTRAN96";#N/A,#N/A,FALSE,"NAA9697";#N/A,#N/A,FALSE,"ECWEBB";#N/A,#N/A,FALSE,"MFT96";#N/A,#N/A,FALSE,"CTrecon"}</definedName>
    <definedName name="n_5_2_1" localSheetId="0" hidden="1">{#N/A,#N/A,FALSE,"TMCOMP96";#N/A,#N/A,FALSE,"MAT96";#N/A,#N/A,FALSE,"FANDA96";#N/A,#N/A,FALSE,"INTRAN96";#N/A,#N/A,FALSE,"NAA9697";#N/A,#N/A,FALSE,"ECWEBB";#N/A,#N/A,FALSE,"MFT96";#N/A,#N/A,FALSE,"CTrecon"}</definedName>
    <definedName name="n_5_2_1" hidden="1">{#N/A,#N/A,FALSE,"TMCOMP96";#N/A,#N/A,FALSE,"MAT96";#N/A,#N/A,FALSE,"FANDA96";#N/A,#N/A,FALSE,"INTRAN96";#N/A,#N/A,FALSE,"NAA9697";#N/A,#N/A,FALSE,"ECWEBB";#N/A,#N/A,FALSE,"MFT96";#N/A,#N/A,FALSE,"CTrecon"}</definedName>
    <definedName name="n_5_2_2" localSheetId="0" hidden="1">{#N/A,#N/A,FALSE,"TMCOMP96";#N/A,#N/A,FALSE,"MAT96";#N/A,#N/A,FALSE,"FANDA96";#N/A,#N/A,FALSE,"INTRAN96";#N/A,#N/A,FALSE,"NAA9697";#N/A,#N/A,FALSE,"ECWEBB";#N/A,#N/A,FALSE,"MFT96";#N/A,#N/A,FALSE,"CTrecon"}</definedName>
    <definedName name="n_5_2_2" hidden="1">{#N/A,#N/A,FALSE,"TMCOMP96";#N/A,#N/A,FALSE,"MAT96";#N/A,#N/A,FALSE,"FANDA96";#N/A,#N/A,FALSE,"INTRAN96";#N/A,#N/A,FALSE,"NAA9697";#N/A,#N/A,FALSE,"ECWEBB";#N/A,#N/A,FALSE,"MFT96";#N/A,#N/A,FALSE,"CTrecon"}</definedName>
    <definedName name="n_5_2_3" localSheetId="0" hidden="1">{#N/A,#N/A,FALSE,"TMCOMP96";#N/A,#N/A,FALSE,"MAT96";#N/A,#N/A,FALSE,"FANDA96";#N/A,#N/A,FALSE,"INTRAN96";#N/A,#N/A,FALSE,"NAA9697";#N/A,#N/A,FALSE,"ECWEBB";#N/A,#N/A,FALSE,"MFT96";#N/A,#N/A,FALSE,"CTrecon"}</definedName>
    <definedName name="n_5_2_3" hidden="1">{#N/A,#N/A,FALSE,"TMCOMP96";#N/A,#N/A,FALSE,"MAT96";#N/A,#N/A,FALSE,"FANDA96";#N/A,#N/A,FALSE,"INTRAN96";#N/A,#N/A,FALSE,"NAA9697";#N/A,#N/A,FALSE,"ECWEBB";#N/A,#N/A,FALSE,"MFT96";#N/A,#N/A,FALSE,"CTrecon"}</definedName>
    <definedName name="n_5_2_4" localSheetId="0" hidden="1">{#N/A,#N/A,FALSE,"TMCOMP96";#N/A,#N/A,FALSE,"MAT96";#N/A,#N/A,FALSE,"FANDA96";#N/A,#N/A,FALSE,"INTRAN96";#N/A,#N/A,FALSE,"NAA9697";#N/A,#N/A,FALSE,"ECWEBB";#N/A,#N/A,FALSE,"MFT96";#N/A,#N/A,FALSE,"CTrecon"}</definedName>
    <definedName name="n_5_2_4" hidden="1">{#N/A,#N/A,FALSE,"TMCOMP96";#N/A,#N/A,FALSE,"MAT96";#N/A,#N/A,FALSE,"FANDA96";#N/A,#N/A,FALSE,"INTRAN96";#N/A,#N/A,FALSE,"NAA9697";#N/A,#N/A,FALSE,"ECWEBB";#N/A,#N/A,FALSE,"MFT96";#N/A,#N/A,FALSE,"CTrecon"}</definedName>
    <definedName name="n_5_2_5" localSheetId="0" hidden="1">{#N/A,#N/A,FALSE,"TMCOMP96";#N/A,#N/A,FALSE,"MAT96";#N/A,#N/A,FALSE,"FANDA96";#N/A,#N/A,FALSE,"INTRAN96";#N/A,#N/A,FALSE,"NAA9697";#N/A,#N/A,FALSE,"ECWEBB";#N/A,#N/A,FALSE,"MFT96";#N/A,#N/A,FALSE,"CTrecon"}</definedName>
    <definedName name="n_5_2_5" hidden="1">{#N/A,#N/A,FALSE,"TMCOMP96";#N/A,#N/A,FALSE,"MAT96";#N/A,#N/A,FALSE,"FANDA96";#N/A,#N/A,FALSE,"INTRAN96";#N/A,#N/A,FALSE,"NAA9697";#N/A,#N/A,FALSE,"ECWEBB";#N/A,#N/A,FALSE,"MFT96";#N/A,#N/A,FALSE,"CTrecon"}</definedName>
    <definedName name="n_5_3" localSheetId="0" hidden="1">{#N/A,#N/A,FALSE,"TMCOMP96";#N/A,#N/A,FALSE,"MAT96";#N/A,#N/A,FALSE,"FANDA96";#N/A,#N/A,FALSE,"INTRAN96";#N/A,#N/A,FALSE,"NAA9697";#N/A,#N/A,FALSE,"ECWEBB";#N/A,#N/A,FALSE,"MFT96";#N/A,#N/A,FALSE,"CTrecon"}</definedName>
    <definedName name="n_5_3" hidden="1">{#N/A,#N/A,FALSE,"TMCOMP96";#N/A,#N/A,FALSE,"MAT96";#N/A,#N/A,FALSE,"FANDA96";#N/A,#N/A,FALSE,"INTRAN96";#N/A,#N/A,FALSE,"NAA9697";#N/A,#N/A,FALSE,"ECWEBB";#N/A,#N/A,FALSE,"MFT96";#N/A,#N/A,FALSE,"CTrecon"}</definedName>
    <definedName name="n_5_3_1" localSheetId="0" hidden="1">{#N/A,#N/A,FALSE,"TMCOMP96";#N/A,#N/A,FALSE,"MAT96";#N/A,#N/A,FALSE,"FANDA96";#N/A,#N/A,FALSE,"INTRAN96";#N/A,#N/A,FALSE,"NAA9697";#N/A,#N/A,FALSE,"ECWEBB";#N/A,#N/A,FALSE,"MFT96";#N/A,#N/A,FALSE,"CTrecon"}</definedName>
    <definedName name="n_5_3_1" hidden="1">{#N/A,#N/A,FALSE,"TMCOMP96";#N/A,#N/A,FALSE,"MAT96";#N/A,#N/A,FALSE,"FANDA96";#N/A,#N/A,FALSE,"INTRAN96";#N/A,#N/A,FALSE,"NAA9697";#N/A,#N/A,FALSE,"ECWEBB";#N/A,#N/A,FALSE,"MFT96";#N/A,#N/A,FALSE,"CTrecon"}</definedName>
    <definedName name="n_5_3_2" localSheetId="0" hidden="1">{#N/A,#N/A,FALSE,"TMCOMP96";#N/A,#N/A,FALSE,"MAT96";#N/A,#N/A,FALSE,"FANDA96";#N/A,#N/A,FALSE,"INTRAN96";#N/A,#N/A,FALSE,"NAA9697";#N/A,#N/A,FALSE,"ECWEBB";#N/A,#N/A,FALSE,"MFT96";#N/A,#N/A,FALSE,"CTrecon"}</definedName>
    <definedName name="n_5_3_2" hidden="1">{#N/A,#N/A,FALSE,"TMCOMP96";#N/A,#N/A,FALSE,"MAT96";#N/A,#N/A,FALSE,"FANDA96";#N/A,#N/A,FALSE,"INTRAN96";#N/A,#N/A,FALSE,"NAA9697";#N/A,#N/A,FALSE,"ECWEBB";#N/A,#N/A,FALSE,"MFT96";#N/A,#N/A,FALSE,"CTrecon"}</definedName>
    <definedName name="n_5_3_3" localSheetId="0" hidden="1">{#N/A,#N/A,FALSE,"TMCOMP96";#N/A,#N/A,FALSE,"MAT96";#N/A,#N/A,FALSE,"FANDA96";#N/A,#N/A,FALSE,"INTRAN96";#N/A,#N/A,FALSE,"NAA9697";#N/A,#N/A,FALSE,"ECWEBB";#N/A,#N/A,FALSE,"MFT96";#N/A,#N/A,FALSE,"CTrecon"}</definedName>
    <definedName name="n_5_3_3" hidden="1">{#N/A,#N/A,FALSE,"TMCOMP96";#N/A,#N/A,FALSE,"MAT96";#N/A,#N/A,FALSE,"FANDA96";#N/A,#N/A,FALSE,"INTRAN96";#N/A,#N/A,FALSE,"NAA9697";#N/A,#N/A,FALSE,"ECWEBB";#N/A,#N/A,FALSE,"MFT96";#N/A,#N/A,FALSE,"CTrecon"}</definedName>
    <definedName name="n_5_3_4" localSheetId="0" hidden="1">{#N/A,#N/A,FALSE,"TMCOMP96";#N/A,#N/A,FALSE,"MAT96";#N/A,#N/A,FALSE,"FANDA96";#N/A,#N/A,FALSE,"INTRAN96";#N/A,#N/A,FALSE,"NAA9697";#N/A,#N/A,FALSE,"ECWEBB";#N/A,#N/A,FALSE,"MFT96";#N/A,#N/A,FALSE,"CTrecon"}</definedName>
    <definedName name="n_5_3_4" hidden="1">{#N/A,#N/A,FALSE,"TMCOMP96";#N/A,#N/A,FALSE,"MAT96";#N/A,#N/A,FALSE,"FANDA96";#N/A,#N/A,FALSE,"INTRAN96";#N/A,#N/A,FALSE,"NAA9697";#N/A,#N/A,FALSE,"ECWEBB";#N/A,#N/A,FALSE,"MFT96";#N/A,#N/A,FALSE,"CTrecon"}</definedName>
    <definedName name="n_5_3_5" localSheetId="0" hidden="1">{#N/A,#N/A,FALSE,"TMCOMP96";#N/A,#N/A,FALSE,"MAT96";#N/A,#N/A,FALSE,"FANDA96";#N/A,#N/A,FALSE,"INTRAN96";#N/A,#N/A,FALSE,"NAA9697";#N/A,#N/A,FALSE,"ECWEBB";#N/A,#N/A,FALSE,"MFT96";#N/A,#N/A,FALSE,"CTrecon"}</definedName>
    <definedName name="n_5_3_5" hidden="1">{#N/A,#N/A,FALSE,"TMCOMP96";#N/A,#N/A,FALSE,"MAT96";#N/A,#N/A,FALSE,"FANDA96";#N/A,#N/A,FALSE,"INTRAN96";#N/A,#N/A,FALSE,"NAA9697";#N/A,#N/A,FALSE,"ECWEBB";#N/A,#N/A,FALSE,"MFT96";#N/A,#N/A,FALSE,"CTrecon"}</definedName>
    <definedName name="n_5_4" localSheetId="0" hidden="1">{#N/A,#N/A,FALSE,"TMCOMP96";#N/A,#N/A,FALSE,"MAT96";#N/A,#N/A,FALSE,"FANDA96";#N/A,#N/A,FALSE,"INTRAN96";#N/A,#N/A,FALSE,"NAA9697";#N/A,#N/A,FALSE,"ECWEBB";#N/A,#N/A,FALSE,"MFT96";#N/A,#N/A,FALSE,"CTrecon"}</definedName>
    <definedName name="n_5_4" hidden="1">{#N/A,#N/A,FALSE,"TMCOMP96";#N/A,#N/A,FALSE,"MAT96";#N/A,#N/A,FALSE,"FANDA96";#N/A,#N/A,FALSE,"INTRAN96";#N/A,#N/A,FALSE,"NAA9697";#N/A,#N/A,FALSE,"ECWEBB";#N/A,#N/A,FALSE,"MFT96";#N/A,#N/A,FALSE,"CTrecon"}</definedName>
    <definedName name="n_5_4_1" localSheetId="0" hidden="1">{#N/A,#N/A,FALSE,"TMCOMP96";#N/A,#N/A,FALSE,"MAT96";#N/A,#N/A,FALSE,"FANDA96";#N/A,#N/A,FALSE,"INTRAN96";#N/A,#N/A,FALSE,"NAA9697";#N/A,#N/A,FALSE,"ECWEBB";#N/A,#N/A,FALSE,"MFT96";#N/A,#N/A,FALSE,"CTrecon"}</definedName>
    <definedName name="n_5_4_1" hidden="1">{#N/A,#N/A,FALSE,"TMCOMP96";#N/A,#N/A,FALSE,"MAT96";#N/A,#N/A,FALSE,"FANDA96";#N/A,#N/A,FALSE,"INTRAN96";#N/A,#N/A,FALSE,"NAA9697";#N/A,#N/A,FALSE,"ECWEBB";#N/A,#N/A,FALSE,"MFT96";#N/A,#N/A,FALSE,"CTrecon"}</definedName>
    <definedName name="n_5_4_2" localSheetId="0" hidden="1">{#N/A,#N/A,FALSE,"TMCOMP96";#N/A,#N/A,FALSE,"MAT96";#N/A,#N/A,FALSE,"FANDA96";#N/A,#N/A,FALSE,"INTRAN96";#N/A,#N/A,FALSE,"NAA9697";#N/A,#N/A,FALSE,"ECWEBB";#N/A,#N/A,FALSE,"MFT96";#N/A,#N/A,FALSE,"CTrecon"}</definedName>
    <definedName name="n_5_4_2" hidden="1">{#N/A,#N/A,FALSE,"TMCOMP96";#N/A,#N/A,FALSE,"MAT96";#N/A,#N/A,FALSE,"FANDA96";#N/A,#N/A,FALSE,"INTRAN96";#N/A,#N/A,FALSE,"NAA9697";#N/A,#N/A,FALSE,"ECWEBB";#N/A,#N/A,FALSE,"MFT96";#N/A,#N/A,FALSE,"CTrecon"}</definedName>
    <definedName name="n_5_4_3" localSheetId="0" hidden="1">{#N/A,#N/A,FALSE,"TMCOMP96";#N/A,#N/A,FALSE,"MAT96";#N/A,#N/A,FALSE,"FANDA96";#N/A,#N/A,FALSE,"INTRAN96";#N/A,#N/A,FALSE,"NAA9697";#N/A,#N/A,FALSE,"ECWEBB";#N/A,#N/A,FALSE,"MFT96";#N/A,#N/A,FALSE,"CTrecon"}</definedName>
    <definedName name="n_5_4_3" hidden="1">{#N/A,#N/A,FALSE,"TMCOMP96";#N/A,#N/A,FALSE,"MAT96";#N/A,#N/A,FALSE,"FANDA96";#N/A,#N/A,FALSE,"INTRAN96";#N/A,#N/A,FALSE,"NAA9697";#N/A,#N/A,FALSE,"ECWEBB";#N/A,#N/A,FALSE,"MFT96";#N/A,#N/A,FALSE,"CTrecon"}</definedName>
    <definedName name="n_5_4_4" localSheetId="0" hidden="1">{#N/A,#N/A,FALSE,"TMCOMP96";#N/A,#N/A,FALSE,"MAT96";#N/A,#N/A,FALSE,"FANDA96";#N/A,#N/A,FALSE,"INTRAN96";#N/A,#N/A,FALSE,"NAA9697";#N/A,#N/A,FALSE,"ECWEBB";#N/A,#N/A,FALSE,"MFT96";#N/A,#N/A,FALSE,"CTrecon"}</definedName>
    <definedName name="n_5_4_4" hidden="1">{#N/A,#N/A,FALSE,"TMCOMP96";#N/A,#N/A,FALSE,"MAT96";#N/A,#N/A,FALSE,"FANDA96";#N/A,#N/A,FALSE,"INTRAN96";#N/A,#N/A,FALSE,"NAA9697";#N/A,#N/A,FALSE,"ECWEBB";#N/A,#N/A,FALSE,"MFT96";#N/A,#N/A,FALSE,"CTrecon"}</definedName>
    <definedName name="n_5_4_5" localSheetId="0" hidden="1">{#N/A,#N/A,FALSE,"TMCOMP96";#N/A,#N/A,FALSE,"MAT96";#N/A,#N/A,FALSE,"FANDA96";#N/A,#N/A,FALSE,"INTRAN96";#N/A,#N/A,FALSE,"NAA9697";#N/A,#N/A,FALSE,"ECWEBB";#N/A,#N/A,FALSE,"MFT96";#N/A,#N/A,FALSE,"CTrecon"}</definedName>
    <definedName name="n_5_4_5" hidden="1">{#N/A,#N/A,FALSE,"TMCOMP96";#N/A,#N/A,FALSE,"MAT96";#N/A,#N/A,FALSE,"FANDA96";#N/A,#N/A,FALSE,"INTRAN96";#N/A,#N/A,FALSE,"NAA9697";#N/A,#N/A,FALSE,"ECWEBB";#N/A,#N/A,FALSE,"MFT96";#N/A,#N/A,FALSE,"CTrecon"}</definedName>
    <definedName name="n_5_5" localSheetId="0" hidden="1">{#N/A,#N/A,FALSE,"TMCOMP96";#N/A,#N/A,FALSE,"MAT96";#N/A,#N/A,FALSE,"FANDA96";#N/A,#N/A,FALSE,"INTRAN96";#N/A,#N/A,FALSE,"NAA9697";#N/A,#N/A,FALSE,"ECWEBB";#N/A,#N/A,FALSE,"MFT96";#N/A,#N/A,FALSE,"CTrecon"}</definedName>
    <definedName name="n_5_5" hidden="1">{#N/A,#N/A,FALSE,"TMCOMP96";#N/A,#N/A,FALSE,"MAT96";#N/A,#N/A,FALSE,"FANDA96";#N/A,#N/A,FALSE,"INTRAN96";#N/A,#N/A,FALSE,"NAA9697";#N/A,#N/A,FALSE,"ECWEBB";#N/A,#N/A,FALSE,"MFT96";#N/A,#N/A,FALSE,"CTrecon"}</definedName>
    <definedName name="name" localSheetId="0" hidden="1">{#N/A,#N/A,FALSE,"TMCOMP96";#N/A,#N/A,FALSE,"MAT96";#N/A,#N/A,FALSE,"FANDA96";#N/A,#N/A,FALSE,"INTRAN96";#N/A,#N/A,FALSE,"NAA9697";#N/A,#N/A,FALSE,"ECWEBB";#N/A,#N/A,FALSE,"MFT96";#N/A,#N/A,FALSE,"CTrecon"}</definedName>
    <definedName name="name" localSheetId="2" hidden="1">{#N/A,#N/A,FALSE,"TMCOMP96";#N/A,#N/A,FALSE,"MAT96";#N/A,#N/A,FALSE,"FANDA96";#N/A,#N/A,FALSE,"INTRAN96";#N/A,#N/A,FALSE,"NAA9697";#N/A,#N/A,FALSE,"ECWEBB";#N/A,#N/A,FALSE,"MFT96";#N/A,#N/A,FALSE,"CTrecon"}</definedName>
    <definedName name="name" localSheetId="3" hidden="1">{#N/A,#N/A,FALSE,"TMCOMP96";#N/A,#N/A,FALSE,"MAT96";#N/A,#N/A,FALSE,"FANDA96";#N/A,#N/A,FALSE,"INTRAN96";#N/A,#N/A,FALSE,"NAA9697";#N/A,#N/A,FALSE,"ECWEBB";#N/A,#N/A,FALSE,"MFT96";#N/A,#N/A,FALSE,"CTrecon"}</definedName>
    <definedName name="name" localSheetId="5" hidden="1">{#N/A,#N/A,FALSE,"TMCOMP96";#N/A,#N/A,FALSE,"MAT96";#N/A,#N/A,FALSE,"FANDA96";#N/A,#N/A,FALSE,"INTRAN96";#N/A,#N/A,FALSE,"NAA9697";#N/A,#N/A,FALSE,"ECWEBB";#N/A,#N/A,FALSE,"MFT96";#N/A,#N/A,FALSE,"CTrecon"}</definedName>
    <definedName name="name" localSheetId="4" hidden="1">{#N/A,#N/A,FALSE,"TMCOMP96";#N/A,#N/A,FALSE,"MAT96";#N/A,#N/A,FALSE,"FANDA96";#N/A,#N/A,FALSE,"INTRAN96";#N/A,#N/A,FALSE,"NAA9697";#N/A,#N/A,FALSE,"ECWEBB";#N/A,#N/A,FALSE,"MFT96";#N/A,#N/A,FALSE,"CTrecon"}</definedName>
    <definedName name="name" hidden="1">{#N/A,#N/A,FALSE,"TMCOMP96";#N/A,#N/A,FALSE,"MAT96";#N/A,#N/A,FALSE,"FANDA96";#N/A,#N/A,FALSE,"INTRAN96";#N/A,#N/A,FALSE,"NAA9697";#N/A,#N/A,FALSE,"ECWEBB";#N/A,#N/A,FALSE,"MFT96";#N/A,#N/A,FALSE,"CTrecon"}</definedName>
    <definedName name="name_1" localSheetId="0" hidden="1">{#N/A,#N/A,FALSE,"TMCOMP96";#N/A,#N/A,FALSE,"MAT96";#N/A,#N/A,FALSE,"FANDA96";#N/A,#N/A,FALSE,"INTRAN96";#N/A,#N/A,FALSE,"NAA9697";#N/A,#N/A,FALSE,"ECWEBB";#N/A,#N/A,FALSE,"MFT96";#N/A,#N/A,FALSE,"CTrecon"}</definedName>
    <definedName name="name_1" localSheetId="2" hidden="1">{#N/A,#N/A,FALSE,"TMCOMP96";#N/A,#N/A,FALSE,"MAT96";#N/A,#N/A,FALSE,"FANDA96";#N/A,#N/A,FALSE,"INTRAN96";#N/A,#N/A,FALSE,"NAA9697";#N/A,#N/A,FALSE,"ECWEBB";#N/A,#N/A,FALSE,"MFT96";#N/A,#N/A,FALSE,"CTrecon"}</definedName>
    <definedName name="name_1" localSheetId="3" hidden="1">{#N/A,#N/A,FALSE,"TMCOMP96";#N/A,#N/A,FALSE,"MAT96";#N/A,#N/A,FALSE,"FANDA96";#N/A,#N/A,FALSE,"INTRAN96";#N/A,#N/A,FALSE,"NAA9697";#N/A,#N/A,FALSE,"ECWEBB";#N/A,#N/A,FALSE,"MFT96";#N/A,#N/A,FALSE,"CTrecon"}</definedName>
    <definedName name="name_1" localSheetId="5" hidden="1">{#N/A,#N/A,FALSE,"TMCOMP96";#N/A,#N/A,FALSE,"MAT96";#N/A,#N/A,FALSE,"FANDA96";#N/A,#N/A,FALSE,"INTRAN96";#N/A,#N/A,FALSE,"NAA9697";#N/A,#N/A,FALSE,"ECWEBB";#N/A,#N/A,FALSE,"MFT96";#N/A,#N/A,FALSE,"CTrecon"}</definedName>
    <definedName name="name_1" localSheetId="4" hidden="1">{#N/A,#N/A,FALSE,"TMCOMP96";#N/A,#N/A,FALSE,"MAT96";#N/A,#N/A,FALSE,"FANDA96";#N/A,#N/A,FALSE,"INTRAN96";#N/A,#N/A,FALSE,"NAA9697";#N/A,#N/A,FALSE,"ECWEBB";#N/A,#N/A,FALSE,"MFT96";#N/A,#N/A,FALSE,"CTrecon"}</definedName>
    <definedName name="name_1" hidden="1">{#N/A,#N/A,FALSE,"TMCOMP96";#N/A,#N/A,FALSE,"MAT96";#N/A,#N/A,FALSE,"FANDA96";#N/A,#N/A,FALSE,"INTRAN96";#N/A,#N/A,FALSE,"NAA9697";#N/A,#N/A,FALSE,"ECWEBB";#N/A,#N/A,FALSE,"MFT96";#N/A,#N/A,FALSE,"CTrecon"}</definedName>
    <definedName name="name_1_1" localSheetId="0" hidden="1">{#N/A,#N/A,FALSE,"TMCOMP96";#N/A,#N/A,FALSE,"MAT96";#N/A,#N/A,FALSE,"FANDA96";#N/A,#N/A,FALSE,"INTRAN96";#N/A,#N/A,FALSE,"NAA9697";#N/A,#N/A,FALSE,"ECWEBB";#N/A,#N/A,FALSE,"MFT96";#N/A,#N/A,FALSE,"CTrecon"}</definedName>
    <definedName name="name_1_1" hidden="1">{#N/A,#N/A,FALSE,"TMCOMP96";#N/A,#N/A,FALSE,"MAT96";#N/A,#N/A,FALSE,"FANDA96";#N/A,#N/A,FALSE,"INTRAN96";#N/A,#N/A,FALSE,"NAA9697";#N/A,#N/A,FALSE,"ECWEBB";#N/A,#N/A,FALSE,"MFT96";#N/A,#N/A,FALSE,"CTrecon"}</definedName>
    <definedName name="name_1_1_1" localSheetId="0" hidden="1">{#N/A,#N/A,FALSE,"TMCOMP96";#N/A,#N/A,FALSE,"MAT96";#N/A,#N/A,FALSE,"FANDA96";#N/A,#N/A,FALSE,"INTRAN96";#N/A,#N/A,FALSE,"NAA9697";#N/A,#N/A,FALSE,"ECWEBB";#N/A,#N/A,FALSE,"MFT96";#N/A,#N/A,FALSE,"CTrecon"}</definedName>
    <definedName name="name_1_1_1" hidden="1">{#N/A,#N/A,FALSE,"TMCOMP96";#N/A,#N/A,FALSE,"MAT96";#N/A,#N/A,FALSE,"FANDA96";#N/A,#N/A,FALSE,"INTRAN96";#N/A,#N/A,FALSE,"NAA9697";#N/A,#N/A,FALSE,"ECWEBB";#N/A,#N/A,FALSE,"MFT96";#N/A,#N/A,FALSE,"CTrecon"}</definedName>
    <definedName name="name_1_1_1_1" localSheetId="0" hidden="1">{#N/A,#N/A,FALSE,"TMCOMP96";#N/A,#N/A,FALSE,"MAT96";#N/A,#N/A,FALSE,"FANDA96";#N/A,#N/A,FALSE,"INTRAN96";#N/A,#N/A,FALSE,"NAA9697";#N/A,#N/A,FALSE,"ECWEBB";#N/A,#N/A,FALSE,"MFT96";#N/A,#N/A,FALSE,"CTrecon"}</definedName>
    <definedName name="name_1_1_1_1" hidden="1">{#N/A,#N/A,FALSE,"TMCOMP96";#N/A,#N/A,FALSE,"MAT96";#N/A,#N/A,FALSE,"FANDA96";#N/A,#N/A,FALSE,"INTRAN96";#N/A,#N/A,FALSE,"NAA9697";#N/A,#N/A,FALSE,"ECWEBB";#N/A,#N/A,FALSE,"MFT96";#N/A,#N/A,FALSE,"CTrecon"}</definedName>
    <definedName name="name_1_1_1_1_1" localSheetId="0" hidden="1">{#N/A,#N/A,FALSE,"TMCOMP96";#N/A,#N/A,FALSE,"MAT96";#N/A,#N/A,FALSE,"FANDA96";#N/A,#N/A,FALSE,"INTRAN96";#N/A,#N/A,FALSE,"NAA9697";#N/A,#N/A,FALSE,"ECWEBB";#N/A,#N/A,FALSE,"MFT96";#N/A,#N/A,FALSE,"CTrecon"}</definedName>
    <definedName name="name_1_1_1_1_1" hidden="1">{#N/A,#N/A,FALSE,"TMCOMP96";#N/A,#N/A,FALSE,"MAT96";#N/A,#N/A,FALSE,"FANDA96";#N/A,#N/A,FALSE,"INTRAN96";#N/A,#N/A,FALSE,"NAA9697";#N/A,#N/A,FALSE,"ECWEBB";#N/A,#N/A,FALSE,"MFT96";#N/A,#N/A,FALSE,"CTrecon"}</definedName>
    <definedName name="name_1_1_1_1_2" localSheetId="0" hidden="1">{#N/A,#N/A,FALSE,"TMCOMP96";#N/A,#N/A,FALSE,"MAT96";#N/A,#N/A,FALSE,"FANDA96";#N/A,#N/A,FALSE,"INTRAN96";#N/A,#N/A,FALSE,"NAA9697";#N/A,#N/A,FALSE,"ECWEBB";#N/A,#N/A,FALSE,"MFT96";#N/A,#N/A,FALSE,"CTrecon"}</definedName>
    <definedName name="name_1_1_1_1_2" hidden="1">{#N/A,#N/A,FALSE,"TMCOMP96";#N/A,#N/A,FALSE,"MAT96";#N/A,#N/A,FALSE,"FANDA96";#N/A,#N/A,FALSE,"INTRAN96";#N/A,#N/A,FALSE,"NAA9697";#N/A,#N/A,FALSE,"ECWEBB";#N/A,#N/A,FALSE,"MFT96";#N/A,#N/A,FALSE,"CTrecon"}</definedName>
    <definedName name="name_1_1_1_1_3" localSheetId="0" hidden="1">{#N/A,#N/A,FALSE,"TMCOMP96";#N/A,#N/A,FALSE,"MAT96";#N/A,#N/A,FALSE,"FANDA96";#N/A,#N/A,FALSE,"INTRAN96";#N/A,#N/A,FALSE,"NAA9697";#N/A,#N/A,FALSE,"ECWEBB";#N/A,#N/A,FALSE,"MFT96";#N/A,#N/A,FALSE,"CTrecon"}</definedName>
    <definedName name="name_1_1_1_1_3" hidden="1">{#N/A,#N/A,FALSE,"TMCOMP96";#N/A,#N/A,FALSE,"MAT96";#N/A,#N/A,FALSE,"FANDA96";#N/A,#N/A,FALSE,"INTRAN96";#N/A,#N/A,FALSE,"NAA9697";#N/A,#N/A,FALSE,"ECWEBB";#N/A,#N/A,FALSE,"MFT96";#N/A,#N/A,FALSE,"CTrecon"}</definedName>
    <definedName name="name_1_1_1_1_4" localSheetId="0" hidden="1">{#N/A,#N/A,FALSE,"TMCOMP96";#N/A,#N/A,FALSE,"MAT96";#N/A,#N/A,FALSE,"FANDA96";#N/A,#N/A,FALSE,"INTRAN96";#N/A,#N/A,FALSE,"NAA9697";#N/A,#N/A,FALSE,"ECWEBB";#N/A,#N/A,FALSE,"MFT96";#N/A,#N/A,FALSE,"CTrecon"}</definedName>
    <definedName name="name_1_1_1_1_4" hidden="1">{#N/A,#N/A,FALSE,"TMCOMP96";#N/A,#N/A,FALSE,"MAT96";#N/A,#N/A,FALSE,"FANDA96";#N/A,#N/A,FALSE,"INTRAN96";#N/A,#N/A,FALSE,"NAA9697";#N/A,#N/A,FALSE,"ECWEBB";#N/A,#N/A,FALSE,"MFT96";#N/A,#N/A,FALSE,"CTrecon"}</definedName>
    <definedName name="name_1_1_1_1_5" localSheetId="0" hidden="1">{#N/A,#N/A,FALSE,"TMCOMP96";#N/A,#N/A,FALSE,"MAT96";#N/A,#N/A,FALSE,"FANDA96";#N/A,#N/A,FALSE,"INTRAN96";#N/A,#N/A,FALSE,"NAA9697";#N/A,#N/A,FALSE,"ECWEBB";#N/A,#N/A,FALSE,"MFT96";#N/A,#N/A,FALSE,"CTrecon"}</definedName>
    <definedName name="name_1_1_1_1_5" hidden="1">{#N/A,#N/A,FALSE,"TMCOMP96";#N/A,#N/A,FALSE,"MAT96";#N/A,#N/A,FALSE,"FANDA96";#N/A,#N/A,FALSE,"INTRAN96";#N/A,#N/A,FALSE,"NAA9697";#N/A,#N/A,FALSE,"ECWEBB";#N/A,#N/A,FALSE,"MFT96";#N/A,#N/A,FALSE,"CTrecon"}</definedName>
    <definedName name="name_1_1_1_2" localSheetId="0" hidden="1">{#N/A,#N/A,FALSE,"TMCOMP96";#N/A,#N/A,FALSE,"MAT96";#N/A,#N/A,FALSE,"FANDA96";#N/A,#N/A,FALSE,"INTRAN96";#N/A,#N/A,FALSE,"NAA9697";#N/A,#N/A,FALSE,"ECWEBB";#N/A,#N/A,FALSE,"MFT96";#N/A,#N/A,FALSE,"CTrecon"}</definedName>
    <definedName name="name_1_1_1_2" hidden="1">{#N/A,#N/A,FALSE,"TMCOMP96";#N/A,#N/A,FALSE,"MAT96";#N/A,#N/A,FALSE,"FANDA96";#N/A,#N/A,FALSE,"INTRAN96";#N/A,#N/A,FALSE,"NAA9697";#N/A,#N/A,FALSE,"ECWEBB";#N/A,#N/A,FALSE,"MFT96";#N/A,#N/A,FALSE,"CTrecon"}</definedName>
    <definedName name="name_1_1_1_2_1" localSheetId="0" hidden="1">{#N/A,#N/A,FALSE,"TMCOMP96";#N/A,#N/A,FALSE,"MAT96";#N/A,#N/A,FALSE,"FANDA96";#N/A,#N/A,FALSE,"INTRAN96";#N/A,#N/A,FALSE,"NAA9697";#N/A,#N/A,FALSE,"ECWEBB";#N/A,#N/A,FALSE,"MFT96";#N/A,#N/A,FALSE,"CTrecon"}</definedName>
    <definedName name="name_1_1_1_2_1" hidden="1">{#N/A,#N/A,FALSE,"TMCOMP96";#N/A,#N/A,FALSE,"MAT96";#N/A,#N/A,FALSE,"FANDA96";#N/A,#N/A,FALSE,"INTRAN96";#N/A,#N/A,FALSE,"NAA9697";#N/A,#N/A,FALSE,"ECWEBB";#N/A,#N/A,FALSE,"MFT96";#N/A,#N/A,FALSE,"CTrecon"}</definedName>
    <definedName name="name_1_1_1_2_2" localSheetId="0" hidden="1">{#N/A,#N/A,FALSE,"TMCOMP96";#N/A,#N/A,FALSE,"MAT96";#N/A,#N/A,FALSE,"FANDA96";#N/A,#N/A,FALSE,"INTRAN96";#N/A,#N/A,FALSE,"NAA9697";#N/A,#N/A,FALSE,"ECWEBB";#N/A,#N/A,FALSE,"MFT96";#N/A,#N/A,FALSE,"CTrecon"}</definedName>
    <definedName name="name_1_1_1_2_2" hidden="1">{#N/A,#N/A,FALSE,"TMCOMP96";#N/A,#N/A,FALSE,"MAT96";#N/A,#N/A,FALSE,"FANDA96";#N/A,#N/A,FALSE,"INTRAN96";#N/A,#N/A,FALSE,"NAA9697";#N/A,#N/A,FALSE,"ECWEBB";#N/A,#N/A,FALSE,"MFT96";#N/A,#N/A,FALSE,"CTrecon"}</definedName>
    <definedName name="name_1_1_1_2_3" localSheetId="0" hidden="1">{#N/A,#N/A,FALSE,"TMCOMP96";#N/A,#N/A,FALSE,"MAT96";#N/A,#N/A,FALSE,"FANDA96";#N/A,#N/A,FALSE,"INTRAN96";#N/A,#N/A,FALSE,"NAA9697";#N/A,#N/A,FALSE,"ECWEBB";#N/A,#N/A,FALSE,"MFT96";#N/A,#N/A,FALSE,"CTrecon"}</definedName>
    <definedName name="name_1_1_1_2_3" hidden="1">{#N/A,#N/A,FALSE,"TMCOMP96";#N/A,#N/A,FALSE,"MAT96";#N/A,#N/A,FALSE,"FANDA96";#N/A,#N/A,FALSE,"INTRAN96";#N/A,#N/A,FALSE,"NAA9697";#N/A,#N/A,FALSE,"ECWEBB";#N/A,#N/A,FALSE,"MFT96";#N/A,#N/A,FALSE,"CTrecon"}</definedName>
    <definedName name="name_1_1_1_2_4" localSheetId="0" hidden="1">{#N/A,#N/A,FALSE,"TMCOMP96";#N/A,#N/A,FALSE,"MAT96";#N/A,#N/A,FALSE,"FANDA96";#N/A,#N/A,FALSE,"INTRAN96";#N/A,#N/A,FALSE,"NAA9697";#N/A,#N/A,FALSE,"ECWEBB";#N/A,#N/A,FALSE,"MFT96";#N/A,#N/A,FALSE,"CTrecon"}</definedName>
    <definedName name="name_1_1_1_2_4" hidden="1">{#N/A,#N/A,FALSE,"TMCOMP96";#N/A,#N/A,FALSE,"MAT96";#N/A,#N/A,FALSE,"FANDA96";#N/A,#N/A,FALSE,"INTRAN96";#N/A,#N/A,FALSE,"NAA9697";#N/A,#N/A,FALSE,"ECWEBB";#N/A,#N/A,FALSE,"MFT96";#N/A,#N/A,FALSE,"CTrecon"}</definedName>
    <definedName name="name_1_1_1_2_5" localSheetId="0" hidden="1">{#N/A,#N/A,FALSE,"TMCOMP96";#N/A,#N/A,FALSE,"MAT96";#N/A,#N/A,FALSE,"FANDA96";#N/A,#N/A,FALSE,"INTRAN96";#N/A,#N/A,FALSE,"NAA9697";#N/A,#N/A,FALSE,"ECWEBB";#N/A,#N/A,FALSE,"MFT96";#N/A,#N/A,FALSE,"CTrecon"}</definedName>
    <definedName name="name_1_1_1_2_5" hidden="1">{#N/A,#N/A,FALSE,"TMCOMP96";#N/A,#N/A,FALSE,"MAT96";#N/A,#N/A,FALSE,"FANDA96";#N/A,#N/A,FALSE,"INTRAN96";#N/A,#N/A,FALSE,"NAA9697";#N/A,#N/A,FALSE,"ECWEBB";#N/A,#N/A,FALSE,"MFT96";#N/A,#N/A,FALSE,"CTrecon"}</definedName>
    <definedName name="name_1_1_1_3" localSheetId="0" hidden="1">{#N/A,#N/A,FALSE,"TMCOMP96";#N/A,#N/A,FALSE,"MAT96";#N/A,#N/A,FALSE,"FANDA96";#N/A,#N/A,FALSE,"INTRAN96";#N/A,#N/A,FALSE,"NAA9697";#N/A,#N/A,FALSE,"ECWEBB";#N/A,#N/A,FALSE,"MFT96";#N/A,#N/A,FALSE,"CTrecon"}</definedName>
    <definedName name="name_1_1_1_3" hidden="1">{#N/A,#N/A,FALSE,"TMCOMP96";#N/A,#N/A,FALSE,"MAT96";#N/A,#N/A,FALSE,"FANDA96";#N/A,#N/A,FALSE,"INTRAN96";#N/A,#N/A,FALSE,"NAA9697";#N/A,#N/A,FALSE,"ECWEBB";#N/A,#N/A,FALSE,"MFT96";#N/A,#N/A,FALSE,"CTrecon"}</definedName>
    <definedName name="name_1_1_1_3_1" localSheetId="0" hidden="1">{#N/A,#N/A,FALSE,"TMCOMP96";#N/A,#N/A,FALSE,"MAT96";#N/A,#N/A,FALSE,"FANDA96";#N/A,#N/A,FALSE,"INTRAN96";#N/A,#N/A,FALSE,"NAA9697";#N/A,#N/A,FALSE,"ECWEBB";#N/A,#N/A,FALSE,"MFT96";#N/A,#N/A,FALSE,"CTrecon"}</definedName>
    <definedName name="name_1_1_1_3_1" hidden="1">{#N/A,#N/A,FALSE,"TMCOMP96";#N/A,#N/A,FALSE,"MAT96";#N/A,#N/A,FALSE,"FANDA96";#N/A,#N/A,FALSE,"INTRAN96";#N/A,#N/A,FALSE,"NAA9697";#N/A,#N/A,FALSE,"ECWEBB";#N/A,#N/A,FALSE,"MFT96";#N/A,#N/A,FALSE,"CTrecon"}</definedName>
    <definedName name="name_1_1_1_3_2" localSheetId="0" hidden="1">{#N/A,#N/A,FALSE,"TMCOMP96";#N/A,#N/A,FALSE,"MAT96";#N/A,#N/A,FALSE,"FANDA96";#N/A,#N/A,FALSE,"INTRAN96";#N/A,#N/A,FALSE,"NAA9697";#N/A,#N/A,FALSE,"ECWEBB";#N/A,#N/A,FALSE,"MFT96";#N/A,#N/A,FALSE,"CTrecon"}</definedName>
    <definedName name="name_1_1_1_3_2" hidden="1">{#N/A,#N/A,FALSE,"TMCOMP96";#N/A,#N/A,FALSE,"MAT96";#N/A,#N/A,FALSE,"FANDA96";#N/A,#N/A,FALSE,"INTRAN96";#N/A,#N/A,FALSE,"NAA9697";#N/A,#N/A,FALSE,"ECWEBB";#N/A,#N/A,FALSE,"MFT96";#N/A,#N/A,FALSE,"CTrecon"}</definedName>
    <definedName name="name_1_1_1_3_3" localSheetId="0" hidden="1">{#N/A,#N/A,FALSE,"TMCOMP96";#N/A,#N/A,FALSE,"MAT96";#N/A,#N/A,FALSE,"FANDA96";#N/A,#N/A,FALSE,"INTRAN96";#N/A,#N/A,FALSE,"NAA9697";#N/A,#N/A,FALSE,"ECWEBB";#N/A,#N/A,FALSE,"MFT96";#N/A,#N/A,FALSE,"CTrecon"}</definedName>
    <definedName name="name_1_1_1_3_3" hidden="1">{#N/A,#N/A,FALSE,"TMCOMP96";#N/A,#N/A,FALSE,"MAT96";#N/A,#N/A,FALSE,"FANDA96";#N/A,#N/A,FALSE,"INTRAN96";#N/A,#N/A,FALSE,"NAA9697";#N/A,#N/A,FALSE,"ECWEBB";#N/A,#N/A,FALSE,"MFT96";#N/A,#N/A,FALSE,"CTrecon"}</definedName>
    <definedName name="name_1_1_1_3_4" localSheetId="0" hidden="1">{#N/A,#N/A,FALSE,"TMCOMP96";#N/A,#N/A,FALSE,"MAT96";#N/A,#N/A,FALSE,"FANDA96";#N/A,#N/A,FALSE,"INTRAN96";#N/A,#N/A,FALSE,"NAA9697";#N/A,#N/A,FALSE,"ECWEBB";#N/A,#N/A,FALSE,"MFT96";#N/A,#N/A,FALSE,"CTrecon"}</definedName>
    <definedName name="name_1_1_1_3_4" hidden="1">{#N/A,#N/A,FALSE,"TMCOMP96";#N/A,#N/A,FALSE,"MAT96";#N/A,#N/A,FALSE,"FANDA96";#N/A,#N/A,FALSE,"INTRAN96";#N/A,#N/A,FALSE,"NAA9697";#N/A,#N/A,FALSE,"ECWEBB";#N/A,#N/A,FALSE,"MFT96";#N/A,#N/A,FALSE,"CTrecon"}</definedName>
    <definedName name="name_1_1_1_3_5" localSheetId="0" hidden="1">{#N/A,#N/A,FALSE,"TMCOMP96";#N/A,#N/A,FALSE,"MAT96";#N/A,#N/A,FALSE,"FANDA96";#N/A,#N/A,FALSE,"INTRAN96";#N/A,#N/A,FALSE,"NAA9697";#N/A,#N/A,FALSE,"ECWEBB";#N/A,#N/A,FALSE,"MFT96";#N/A,#N/A,FALSE,"CTrecon"}</definedName>
    <definedName name="name_1_1_1_3_5" hidden="1">{#N/A,#N/A,FALSE,"TMCOMP96";#N/A,#N/A,FALSE,"MAT96";#N/A,#N/A,FALSE,"FANDA96";#N/A,#N/A,FALSE,"INTRAN96";#N/A,#N/A,FALSE,"NAA9697";#N/A,#N/A,FALSE,"ECWEBB";#N/A,#N/A,FALSE,"MFT96";#N/A,#N/A,FALSE,"CTrecon"}</definedName>
    <definedName name="name_1_1_1_4" localSheetId="0" hidden="1">{#N/A,#N/A,FALSE,"TMCOMP96";#N/A,#N/A,FALSE,"MAT96";#N/A,#N/A,FALSE,"FANDA96";#N/A,#N/A,FALSE,"INTRAN96";#N/A,#N/A,FALSE,"NAA9697";#N/A,#N/A,FALSE,"ECWEBB";#N/A,#N/A,FALSE,"MFT96";#N/A,#N/A,FALSE,"CTrecon"}</definedName>
    <definedName name="name_1_1_1_4" hidden="1">{#N/A,#N/A,FALSE,"TMCOMP96";#N/A,#N/A,FALSE,"MAT96";#N/A,#N/A,FALSE,"FANDA96";#N/A,#N/A,FALSE,"INTRAN96";#N/A,#N/A,FALSE,"NAA9697";#N/A,#N/A,FALSE,"ECWEBB";#N/A,#N/A,FALSE,"MFT96";#N/A,#N/A,FALSE,"CTrecon"}</definedName>
    <definedName name="name_1_1_1_5" localSheetId="0" hidden="1">{#N/A,#N/A,FALSE,"TMCOMP96";#N/A,#N/A,FALSE,"MAT96";#N/A,#N/A,FALSE,"FANDA96";#N/A,#N/A,FALSE,"INTRAN96";#N/A,#N/A,FALSE,"NAA9697";#N/A,#N/A,FALSE,"ECWEBB";#N/A,#N/A,FALSE,"MFT96";#N/A,#N/A,FALSE,"CTrecon"}</definedName>
    <definedName name="name_1_1_1_5" hidden="1">{#N/A,#N/A,FALSE,"TMCOMP96";#N/A,#N/A,FALSE,"MAT96";#N/A,#N/A,FALSE,"FANDA96";#N/A,#N/A,FALSE,"INTRAN96";#N/A,#N/A,FALSE,"NAA9697";#N/A,#N/A,FALSE,"ECWEBB";#N/A,#N/A,FALSE,"MFT96";#N/A,#N/A,FALSE,"CTrecon"}</definedName>
    <definedName name="name_1_1_2" localSheetId="0" hidden="1">{#N/A,#N/A,FALSE,"TMCOMP96";#N/A,#N/A,FALSE,"MAT96";#N/A,#N/A,FALSE,"FANDA96";#N/A,#N/A,FALSE,"INTRAN96";#N/A,#N/A,FALSE,"NAA9697";#N/A,#N/A,FALSE,"ECWEBB";#N/A,#N/A,FALSE,"MFT96";#N/A,#N/A,FALSE,"CTrecon"}</definedName>
    <definedName name="name_1_1_2" hidden="1">{#N/A,#N/A,FALSE,"TMCOMP96";#N/A,#N/A,FALSE,"MAT96";#N/A,#N/A,FALSE,"FANDA96";#N/A,#N/A,FALSE,"INTRAN96";#N/A,#N/A,FALSE,"NAA9697";#N/A,#N/A,FALSE,"ECWEBB";#N/A,#N/A,FALSE,"MFT96";#N/A,#N/A,FALSE,"CTrecon"}</definedName>
    <definedName name="name_1_1_2_1" localSheetId="0" hidden="1">{#N/A,#N/A,FALSE,"TMCOMP96";#N/A,#N/A,FALSE,"MAT96";#N/A,#N/A,FALSE,"FANDA96";#N/A,#N/A,FALSE,"INTRAN96";#N/A,#N/A,FALSE,"NAA9697";#N/A,#N/A,FALSE,"ECWEBB";#N/A,#N/A,FALSE,"MFT96";#N/A,#N/A,FALSE,"CTrecon"}</definedName>
    <definedName name="name_1_1_2_1" hidden="1">{#N/A,#N/A,FALSE,"TMCOMP96";#N/A,#N/A,FALSE,"MAT96";#N/A,#N/A,FALSE,"FANDA96";#N/A,#N/A,FALSE,"INTRAN96";#N/A,#N/A,FALSE,"NAA9697";#N/A,#N/A,FALSE,"ECWEBB";#N/A,#N/A,FALSE,"MFT96";#N/A,#N/A,FALSE,"CTrecon"}</definedName>
    <definedName name="name_1_1_2_2" localSheetId="0" hidden="1">{#N/A,#N/A,FALSE,"TMCOMP96";#N/A,#N/A,FALSE,"MAT96";#N/A,#N/A,FALSE,"FANDA96";#N/A,#N/A,FALSE,"INTRAN96";#N/A,#N/A,FALSE,"NAA9697";#N/A,#N/A,FALSE,"ECWEBB";#N/A,#N/A,FALSE,"MFT96";#N/A,#N/A,FALSE,"CTrecon"}</definedName>
    <definedName name="name_1_1_2_2" hidden="1">{#N/A,#N/A,FALSE,"TMCOMP96";#N/A,#N/A,FALSE,"MAT96";#N/A,#N/A,FALSE,"FANDA96";#N/A,#N/A,FALSE,"INTRAN96";#N/A,#N/A,FALSE,"NAA9697";#N/A,#N/A,FALSE,"ECWEBB";#N/A,#N/A,FALSE,"MFT96";#N/A,#N/A,FALSE,"CTrecon"}</definedName>
    <definedName name="name_1_1_2_3" localSheetId="0" hidden="1">{#N/A,#N/A,FALSE,"TMCOMP96";#N/A,#N/A,FALSE,"MAT96";#N/A,#N/A,FALSE,"FANDA96";#N/A,#N/A,FALSE,"INTRAN96";#N/A,#N/A,FALSE,"NAA9697";#N/A,#N/A,FALSE,"ECWEBB";#N/A,#N/A,FALSE,"MFT96";#N/A,#N/A,FALSE,"CTrecon"}</definedName>
    <definedName name="name_1_1_2_3" hidden="1">{#N/A,#N/A,FALSE,"TMCOMP96";#N/A,#N/A,FALSE,"MAT96";#N/A,#N/A,FALSE,"FANDA96";#N/A,#N/A,FALSE,"INTRAN96";#N/A,#N/A,FALSE,"NAA9697";#N/A,#N/A,FALSE,"ECWEBB";#N/A,#N/A,FALSE,"MFT96";#N/A,#N/A,FALSE,"CTrecon"}</definedName>
    <definedName name="name_1_1_2_4" localSheetId="0" hidden="1">{#N/A,#N/A,FALSE,"TMCOMP96";#N/A,#N/A,FALSE,"MAT96";#N/A,#N/A,FALSE,"FANDA96";#N/A,#N/A,FALSE,"INTRAN96";#N/A,#N/A,FALSE,"NAA9697";#N/A,#N/A,FALSE,"ECWEBB";#N/A,#N/A,FALSE,"MFT96";#N/A,#N/A,FALSE,"CTrecon"}</definedName>
    <definedName name="name_1_1_2_4" hidden="1">{#N/A,#N/A,FALSE,"TMCOMP96";#N/A,#N/A,FALSE,"MAT96";#N/A,#N/A,FALSE,"FANDA96";#N/A,#N/A,FALSE,"INTRAN96";#N/A,#N/A,FALSE,"NAA9697";#N/A,#N/A,FALSE,"ECWEBB";#N/A,#N/A,FALSE,"MFT96";#N/A,#N/A,FALSE,"CTrecon"}</definedName>
    <definedName name="name_1_1_2_5" localSheetId="0" hidden="1">{#N/A,#N/A,FALSE,"TMCOMP96";#N/A,#N/A,FALSE,"MAT96";#N/A,#N/A,FALSE,"FANDA96";#N/A,#N/A,FALSE,"INTRAN96";#N/A,#N/A,FALSE,"NAA9697";#N/A,#N/A,FALSE,"ECWEBB";#N/A,#N/A,FALSE,"MFT96";#N/A,#N/A,FALSE,"CTrecon"}</definedName>
    <definedName name="name_1_1_2_5" hidden="1">{#N/A,#N/A,FALSE,"TMCOMP96";#N/A,#N/A,FALSE,"MAT96";#N/A,#N/A,FALSE,"FANDA96";#N/A,#N/A,FALSE,"INTRAN96";#N/A,#N/A,FALSE,"NAA9697";#N/A,#N/A,FALSE,"ECWEBB";#N/A,#N/A,FALSE,"MFT96";#N/A,#N/A,FALSE,"CTrecon"}</definedName>
    <definedName name="name_1_1_3" localSheetId="0" hidden="1">{#N/A,#N/A,FALSE,"TMCOMP96";#N/A,#N/A,FALSE,"MAT96";#N/A,#N/A,FALSE,"FANDA96";#N/A,#N/A,FALSE,"INTRAN96";#N/A,#N/A,FALSE,"NAA9697";#N/A,#N/A,FALSE,"ECWEBB";#N/A,#N/A,FALSE,"MFT96";#N/A,#N/A,FALSE,"CTrecon"}</definedName>
    <definedName name="name_1_1_3" hidden="1">{#N/A,#N/A,FALSE,"TMCOMP96";#N/A,#N/A,FALSE,"MAT96";#N/A,#N/A,FALSE,"FANDA96";#N/A,#N/A,FALSE,"INTRAN96";#N/A,#N/A,FALSE,"NAA9697";#N/A,#N/A,FALSE,"ECWEBB";#N/A,#N/A,FALSE,"MFT96";#N/A,#N/A,FALSE,"CTrecon"}</definedName>
    <definedName name="name_1_1_3_1" localSheetId="0" hidden="1">{#N/A,#N/A,FALSE,"TMCOMP96";#N/A,#N/A,FALSE,"MAT96";#N/A,#N/A,FALSE,"FANDA96";#N/A,#N/A,FALSE,"INTRAN96";#N/A,#N/A,FALSE,"NAA9697";#N/A,#N/A,FALSE,"ECWEBB";#N/A,#N/A,FALSE,"MFT96";#N/A,#N/A,FALSE,"CTrecon"}</definedName>
    <definedName name="name_1_1_3_1" hidden="1">{#N/A,#N/A,FALSE,"TMCOMP96";#N/A,#N/A,FALSE,"MAT96";#N/A,#N/A,FALSE,"FANDA96";#N/A,#N/A,FALSE,"INTRAN96";#N/A,#N/A,FALSE,"NAA9697";#N/A,#N/A,FALSE,"ECWEBB";#N/A,#N/A,FALSE,"MFT96";#N/A,#N/A,FALSE,"CTrecon"}</definedName>
    <definedName name="name_1_1_3_2" localSheetId="0" hidden="1">{#N/A,#N/A,FALSE,"TMCOMP96";#N/A,#N/A,FALSE,"MAT96";#N/A,#N/A,FALSE,"FANDA96";#N/A,#N/A,FALSE,"INTRAN96";#N/A,#N/A,FALSE,"NAA9697";#N/A,#N/A,FALSE,"ECWEBB";#N/A,#N/A,FALSE,"MFT96";#N/A,#N/A,FALSE,"CTrecon"}</definedName>
    <definedName name="name_1_1_3_2" hidden="1">{#N/A,#N/A,FALSE,"TMCOMP96";#N/A,#N/A,FALSE,"MAT96";#N/A,#N/A,FALSE,"FANDA96";#N/A,#N/A,FALSE,"INTRAN96";#N/A,#N/A,FALSE,"NAA9697";#N/A,#N/A,FALSE,"ECWEBB";#N/A,#N/A,FALSE,"MFT96";#N/A,#N/A,FALSE,"CTrecon"}</definedName>
    <definedName name="name_1_1_3_3" localSheetId="0" hidden="1">{#N/A,#N/A,FALSE,"TMCOMP96";#N/A,#N/A,FALSE,"MAT96";#N/A,#N/A,FALSE,"FANDA96";#N/A,#N/A,FALSE,"INTRAN96";#N/A,#N/A,FALSE,"NAA9697";#N/A,#N/A,FALSE,"ECWEBB";#N/A,#N/A,FALSE,"MFT96";#N/A,#N/A,FALSE,"CTrecon"}</definedName>
    <definedName name="name_1_1_3_3" hidden="1">{#N/A,#N/A,FALSE,"TMCOMP96";#N/A,#N/A,FALSE,"MAT96";#N/A,#N/A,FALSE,"FANDA96";#N/A,#N/A,FALSE,"INTRAN96";#N/A,#N/A,FALSE,"NAA9697";#N/A,#N/A,FALSE,"ECWEBB";#N/A,#N/A,FALSE,"MFT96";#N/A,#N/A,FALSE,"CTrecon"}</definedName>
    <definedName name="name_1_1_3_4" localSheetId="0" hidden="1">{#N/A,#N/A,FALSE,"TMCOMP96";#N/A,#N/A,FALSE,"MAT96";#N/A,#N/A,FALSE,"FANDA96";#N/A,#N/A,FALSE,"INTRAN96";#N/A,#N/A,FALSE,"NAA9697";#N/A,#N/A,FALSE,"ECWEBB";#N/A,#N/A,FALSE,"MFT96";#N/A,#N/A,FALSE,"CTrecon"}</definedName>
    <definedName name="name_1_1_3_4" hidden="1">{#N/A,#N/A,FALSE,"TMCOMP96";#N/A,#N/A,FALSE,"MAT96";#N/A,#N/A,FALSE,"FANDA96";#N/A,#N/A,FALSE,"INTRAN96";#N/A,#N/A,FALSE,"NAA9697";#N/A,#N/A,FALSE,"ECWEBB";#N/A,#N/A,FALSE,"MFT96";#N/A,#N/A,FALSE,"CTrecon"}</definedName>
    <definedName name="name_1_1_3_5" localSheetId="0" hidden="1">{#N/A,#N/A,FALSE,"TMCOMP96";#N/A,#N/A,FALSE,"MAT96";#N/A,#N/A,FALSE,"FANDA96";#N/A,#N/A,FALSE,"INTRAN96";#N/A,#N/A,FALSE,"NAA9697";#N/A,#N/A,FALSE,"ECWEBB";#N/A,#N/A,FALSE,"MFT96";#N/A,#N/A,FALSE,"CTrecon"}</definedName>
    <definedName name="name_1_1_3_5" hidden="1">{#N/A,#N/A,FALSE,"TMCOMP96";#N/A,#N/A,FALSE,"MAT96";#N/A,#N/A,FALSE,"FANDA96";#N/A,#N/A,FALSE,"INTRAN96";#N/A,#N/A,FALSE,"NAA9697";#N/A,#N/A,FALSE,"ECWEBB";#N/A,#N/A,FALSE,"MFT96";#N/A,#N/A,FALSE,"CTrecon"}</definedName>
    <definedName name="name_1_1_4" localSheetId="0" hidden="1">{#N/A,#N/A,FALSE,"TMCOMP96";#N/A,#N/A,FALSE,"MAT96";#N/A,#N/A,FALSE,"FANDA96";#N/A,#N/A,FALSE,"INTRAN96";#N/A,#N/A,FALSE,"NAA9697";#N/A,#N/A,FALSE,"ECWEBB";#N/A,#N/A,FALSE,"MFT96";#N/A,#N/A,FALSE,"CTrecon"}</definedName>
    <definedName name="name_1_1_4" hidden="1">{#N/A,#N/A,FALSE,"TMCOMP96";#N/A,#N/A,FALSE,"MAT96";#N/A,#N/A,FALSE,"FANDA96";#N/A,#N/A,FALSE,"INTRAN96";#N/A,#N/A,FALSE,"NAA9697";#N/A,#N/A,FALSE,"ECWEBB";#N/A,#N/A,FALSE,"MFT96";#N/A,#N/A,FALSE,"CTrecon"}</definedName>
    <definedName name="name_1_1_4_1" localSheetId="0" hidden="1">{#N/A,#N/A,FALSE,"TMCOMP96";#N/A,#N/A,FALSE,"MAT96";#N/A,#N/A,FALSE,"FANDA96";#N/A,#N/A,FALSE,"INTRAN96";#N/A,#N/A,FALSE,"NAA9697";#N/A,#N/A,FALSE,"ECWEBB";#N/A,#N/A,FALSE,"MFT96";#N/A,#N/A,FALSE,"CTrecon"}</definedName>
    <definedName name="name_1_1_4_1" hidden="1">{#N/A,#N/A,FALSE,"TMCOMP96";#N/A,#N/A,FALSE,"MAT96";#N/A,#N/A,FALSE,"FANDA96";#N/A,#N/A,FALSE,"INTRAN96";#N/A,#N/A,FALSE,"NAA9697";#N/A,#N/A,FALSE,"ECWEBB";#N/A,#N/A,FALSE,"MFT96";#N/A,#N/A,FALSE,"CTrecon"}</definedName>
    <definedName name="name_1_1_4_2" localSheetId="0" hidden="1">{#N/A,#N/A,FALSE,"TMCOMP96";#N/A,#N/A,FALSE,"MAT96";#N/A,#N/A,FALSE,"FANDA96";#N/A,#N/A,FALSE,"INTRAN96";#N/A,#N/A,FALSE,"NAA9697";#N/A,#N/A,FALSE,"ECWEBB";#N/A,#N/A,FALSE,"MFT96";#N/A,#N/A,FALSE,"CTrecon"}</definedName>
    <definedName name="name_1_1_4_2" hidden="1">{#N/A,#N/A,FALSE,"TMCOMP96";#N/A,#N/A,FALSE,"MAT96";#N/A,#N/A,FALSE,"FANDA96";#N/A,#N/A,FALSE,"INTRAN96";#N/A,#N/A,FALSE,"NAA9697";#N/A,#N/A,FALSE,"ECWEBB";#N/A,#N/A,FALSE,"MFT96";#N/A,#N/A,FALSE,"CTrecon"}</definedName>
    <definedName name="name_1_1_4_3" localSheetId="0" hidden="1">{#N/A,#N/A,FALSE,"TMCOMP96";#N/A,#N/A,FALSE,"MAT96";#N/A,#N/A,FALSE,"FANDA96";#N/A,#N/A,FALSE,"INTRAN96";#N/A,#N/A,FALSE,"NAA9697";#N/A,#N/A,FALSE,"ECWEBB";#N/A,#N/A,FALSE,"MFT96";#N/A,#N/A,FALSE,"CTrecon"}</definedName>
    <definedName name="name_1_1_4_3" hidden="1">{#N/A,#N/A,FALSE,"TMCOMP96";#N/A,#N/A,FALSE,"MAT96";#N/A,#N/A,FALSE,"FANDA96";#N/A,#N/A,FALSE,"INTRAN96";#N/A,#N/A,FALSE,"NAA9697";#N/A,#N/A,FALSE,"ECWEBB";#N/A,#N/A,FALSE,"MFT96";#N/A,#N/A,FALSE,"CTrecon"}</definedName>
    <definedName name="name_1_1_4_4" localSheetId="0" hidden="1">{#N/A,#N/A,FALSE,"TMCOMP96";#N/A,#N/A,FALSE,"MAT96";#N/A,#N/A,FALSE,"FANDA96";#N/A,#N/A,FALSE,"INTRAN96";#N/A,#N/A,FALSE,"NAA9697";#N/A,#N/A,FALSE,"ECWEBB";#N/A,#N/A,FALSE,"MFT96";#N/A,#N/A,FALSE,"CTrecon"}</definedName>
    <definedName name="name_1_1_4_4" hidden="1">{#N/A,#N/A,FALSE,"TMCOMP96";#N/A,#N/A,FALSE,"MAT96";#N/A,#N/A,FALSE,"FANDA96";#N/A,#N/A,FALSE,"INTRAN96";#N/A,#N/A,FALSE,"NAA9697";#N/A,#N/A,FALSE,"ECWEBB";#N/A,#N/A,FALSE,"MFT96";#N/A,#N/A,FALSE,"CTrecon"}</definedName>
    <definedName name="name_1_1_4_5" localSheetId="0" hidden="1">{#N/A,#N/A,FALSE,"TMCOMP96";#N/A,#N/A,FALSE,"MAT96";#N/A,#N/A,FALSE,"FANDA96";#N/A,#N/A,FALSE,"INTRAN96";#N/A,#N/A,FALSE,"NAA9697";#N/A,#N/A,FALSE,"ECWEBB";#N/A,#N/A,FALSE,"MFT96";#N/A,#N/A,FALSE,"CTrecon"}</definedName>
    <definedName name="name_1_1_4_5" hidden="1">{#N/A,#N/A,FALSE,"TMCOMP96";#N/A,#N/A,FALSE,"MAT96";#N/A,#N/A,FALSE,"FANDA96";#N/A,#N/A,FALSE,"INTRAN96";#N/A,#N/A,FALSE,"NAA9697";#N/A,#N/A,FALSE,"ECWEBB";#N/A,#N/A,FALSE,"MFT96";#N/A,#N/A,FALSE,"CTrecon"}</definedName>
    <definedName name="name_1_1_5" localSheetId="0" hidden="1">{#N/A,#N/A,FALSE,"TMCOMP96";#N/A,#N/A,FALSE,"MAT96";#N/A,#N/A,FALSE,"FANDA96";#N/A,#N/A,FALSE,"INTRAN96";#N/A,#N/A,FALSE,"NAA9697";#N/A,#N/A,FALSE,"ECWEBB";#N/A,#N/A,FALSE,"MFT96";#N/A,#N/A,FALSE,"CTrecon"}</definedName>
    <definedName name="name_1_1_5" hidden="1">{#N/A,#N/A,FALSE,"TMCOMP96";#N/A,#N/A,FALSE,"MAT96";#N/A,#N/A,FALSE,"FANDA96";#N/A,#N/A,FALSE,"INTRAN96";#N/A,#N/A,FALSE,"NAA9697";#N/A,#N/A,FALSE,"ECWEBB";#N/A,#N/A,FALSE,"MFT96";#N/A,#N/A,FALSE,"CTrecon"}</definedName>
    <definedName name="name_1_2" localSheetId="0" hidden="1">{#N/A,#N/A,FALSE,"TMCOMP96";#N/A,#N/A,FALSE,"MAT96";#N/A,#N/A,FALSE,"FANDA96";#N/A,#N/A,FALSE,"INTRAN96";#N/A,#N/A,FALSE,"NAA9697";#N/A,#N/A,FALSE,"ECWEBB";#N/A,#N/A,FALSE,"MFT96";#N/A,#N/A,FALSE,"CTrecon"}</definedName>
    <definedName name="name_1_2" hidden="1">{#N/A,#N/A,FALSE,"TMCOMP96";#N/A,#N/A,FALSE,"MAT96";#N/A,#N/A,FALSE,"FANDA96";#N/A,#N/A,FALSE,"INTRAN96";#N/A,#N/A,FALSE,"NAA9697";#N/A,#N/A,FALSE,"ECWEBB";#N/A,#N/A,FALSE,"MFT96";#N/A,#N/A,FALSE,"CTrecon"}</definedName>
    <definedName name="name_1_2_1" localSheetId="0" hidden="1">{#N/A,#N/A,FALSE,"TMCOMP96";#N/A,#N/A,FALSE,"MAT96";#N/A,#N/A,FALSE,"FANDA96";#N/A,#N/A,FALSE,"INTRAN96";#N/A,#N/A,FALSE,"NAA9697";#N/A,#N/A,FALSE,"ECWEBB";#N/A,#N/A,FALSE,"MFT96";#N/A,#N/A,FALSE,"CTrecon"}</definedName>
    <definedName name="name_1_2_1" hidden="1">{#N/A,#N/A,FALSE,"TMCOMP96";#N/A,#N/A,FALSE,"MAT96";#N/A,#N/A,FALSE,"FANDA96";#N/A,#N/A,FALSE,"INTRAN96";#N/A,#N/A,FALSE,"NAA9697";#N/A,#N/A,FALSE,"ECWEBB";#N/A,#N/A,FALSE,"MFT96";#N/A,#N/A,FALSE,"CTrecon"}</definedName>
    <definedName name="name_1_2_1_1" localSheetId="0" hidden="1">{#N/A,#N/A,FALSE,"TMCOMP96";#N/A,#N/A,FALSE,"MAT96";#N/A,#N/A,FALSE,"FANDA96";#N/A,#N/A,FALSE,"INTRAN96";#N/A,#N/A,FALSE,"NAA9697";#N/A,#N/A,FALSE,"ECWEBB";#N/A,#N/A,FALSE,"MFT96";#N/A,#N/A,FALSE,"CTrecon"}</definedName>
    <definedName name="name_1_2_1_1" hidden="1">{#N/A,#N/A,FALSE,"TMCOMP96";#N/A,#N/A,FALSE,"MAT96";#N/A,#N/A,FALSE,"FANDA96";#N/A,#N/A,FALSE,"INTRAN96";#N/A,#N/A,FALSE,"NAA9697";#N/A,#N/A,FALSE,"ECWEBB";#N/A,#N/A,FALSE,"MFT96";#N/A,#N/A,FALSE,"CTrecon"}</definedName>
    <definedName name="name_1_2_1_1_1" localSheetId="0" hidden="1">{#N/A,#N/A,FALSE,"TMCOMP96";#N/A,#N/A,FALSE,"MAT96";#N/A,#N/A,FALSE,"FANDA96";#N/A,#N/A,FALSE,"INTRAN96";#N/A,#N/A,FALSE,"NAA9697";#N/A,#N/A,FALSE,"ECWEBB";#N/A,#N/A,FALSE,"MFT96";#N/A,#N/A,FALSE,"CTrecon"}</definedName>
    <definedName name="name_1_2_1_1_1" hidden="1">{#N/A,#N/A,FALSE,"TMCOMP96";#N/A,#N/A,FALSE,"MAT96";#N/A,#N/A,FALSE,"FANDA96";#N/A,#N/A,FALSE,"INTRAN96";#N/A,#N/A,FALSE,"NAA9697";#N/A,#N/A,FALSE,"ECWEBB";#N/A,#N/A,FALSE,"MFT96";#N/A,#N/A,FALSE,"CTrecon"}</definedName>
    <definedName name="name_1_2_1_1_2" localSheetId="0" hidden="1">{#N/A,#N/A,FALSE,"TMCOMP96";#N/A,#N/A,FALSE,"MAT96";#N/A,#N/A,FALSE,"FANDA96";#N/A,#N/A,FALSE,"INTRAN96";#N/A,#N/A,FALSE,"NAA9697";#N/A,#N/A,FALSE,"ECWEBB";#N/A,#N/A,FALSE,"MFT96";#N/A,#N/A,FALSE,"CTrecon"}</definedName>
    <definedName name="name_1_2_1_1_2" hidden="1">{#N/A,#N/A,FALSE,"TMCOMP96";#N/A,#N/A,FALSE,"MAT96";#N/A,#N/A,FALSE,"FANDA96";#N/A,#N/A,FALSE,"INTRAN96";#N/A,#N/A,FALSE,"NAA9697";#N/A,#N/A,FALSE,"ECWEBB";#N/A,#N/A,FALSE,"MFT96";#N/A,#N/A,FALSE,"CTrecon"}</definedName>
    <definedName name="name_1_2_1_1_3" localSheetId="0" hidden="1">{#N/A,#N/A,FALSE,"TMCOMP96";#N/A,#N/A,FALSE,"MAT96";#N/A,#N/A,FALSE,"FANDA96";#N/A,#N/A,FALSE,"INTRAN96";#N/A,#N/A,FALSE,"NAA9697";#N/A,#N/A,FALSE,"ECWEBB";#N/A,#N/A,FALSE,"MFT96";#N/A,#N/A,FALSE,"CTrecon"}</definedName>
    <definedName name="name_1_2_1_1_3" hidden="1">{#N/A,#N/A,FALSE,"TMCOMP96";#N/A,#N/A,FALSE,"MAT96";#N/A,#N/A,FALSE,"FANDA96";#N/A,#N/A,FALSE,"INTRAN96";#N/A,#N/A,FALSE,"NAA9697";#N/A,#N/A,FALSE,"ECWEBB";#N/A,#N/A,FALSE,"MFT96";#N/A,#N/A,FALSE,"CTrecon"}</definedName>
    <definedName name="name_1_2_1_1_4" localSheetId="0" hidden="1">{#N/A,#N/A,FALSE,"TMCOMP96";#N/A,#N/A,FALSE,"MAT96";#N/A,#N/A,FALSE,"FANDA96";#N/A,#N/A,FALSE,"INTRAN96";#N/A,#N/A,FALSE,"NAA9697";#N/A,#N/A,FALSE,"ECWEBB";#N/A,#N/A,FALSE,"MFT96";#N/A,#N/A,FALSE,"CTrecon"}</definedName>
    <definedName name="name_1_2_1_1_4" hidden="1">{#N/A,#N/A,FALSE,"TMCOMP96";#N/A,#N/A,FALSE,"MAT96";#N/A,#N/A,FALSE,"FANDA96";#N/A,#N/A,FALSE,"INTRAN96";#N/A,#N/A,FALSE,"NAA9697";#N/A,#N/A,FALSE,"ECWEBB";#N/A,#N/A,FALSE,"MFT96";#N/A,#N/A,FALSE,"CTrecon"}</definedName>
    <definedName name="name_1_2_1_1_5" localSheetId="0" hidden="1">{#N/A,#N/A,FALSE,"TMCOMP96";#N/A,#N/A,FALSE,"MAT96";#N/A,#N/A,FALSE,"FANDA96";#N/A,#N/A,FALSE,"INTRAN96";#N/A,#N/A,FALSE,"NAA9697";#N/A,#N/A,FALSE,"ECWEBB";#N/A,#N/A,FALSE,"MFT96";#N/A,#N/A,FALSE,"CTrecon"}</definedName>
    <definedName name="name_1_2_1_1_5" hidden="1">{#N/A,#N/A,FALSE,"TMCOMP96";#N/A,#N/A,FALSE,"MAT96";#N/A,#N/A,FALSE,"FANDA96";#N/A,#N/A,FALSE,"INTRAN96";#N/A,#N/A,FALSE,"NAA9697";#N/A,#N/A,FALSE,"ECWEBB";#N/A,#N/A,FALSE,"MFT96";#N/A,#N/A,FALSE,"CTrecon"}</definedName>
    <definedName name="name_1_2_1_2" localSheetId="0" hidden="1">{#N/A,#N/A,FALSE,"TMCOMP96";#N/A,#N/A,FALSE,"MAT96";#N/A,#N/A,FALSE,"FANDA96";#N/A,#N/A,FALSE,"INTRAN96";#N/A,#N/A,FALSE,"NAA9697";#N/A,#N/A,FALSE,"ECWEBB";#N/A,#N/A,FALSE,"MFT96";#N/A,#N/A,FALSE,"CTrecon"}</definedName>
    <definedName name="name_1_2_1_2" hidden="1">{#N/A,#N/A,FALSE,"TMCOMP96";#N/A,#N/A,FALSE,"MAT96";#N/A,#N/A,FALSE,"FANDA96";#N/A,#N/A,FALSE,"INTRAN96";#N/A,#N/A,FALSE,"NAA9697";#N/A,#N/A,FALSE,"ECWEBB";#N/A,#N/A,FALSE,"MFT96";#N/A,#N/A,FALSE,"CTrecon"}</definedName>
    <definedName name="name_1_2_1_2_1" localSheetId="0" hidden="1">{#N/A,#N/A,FALSE,"TMCOMP96";#N/A,#N/A,FALSE,"MAT96";#N/A,#N/A,FALSE,"FANDA96";#N/A,#N/A,FALSE,"INTRAN96";#N/A,#N/A,FALSE,"NAA9697";#N/A,#N/A,FALSE,"ECWEBB";#N/A,#N/A,FALSE,"MFT96";#N/A,#N/A,FALSE,"CTrecon"}</definedName>
    <definedName name="name_1_2_1_2_1" hidden="1">{#N/A,#N/A,FALSE,"TMCOMP96";#N/A,#N/A,FALSE,"MAT96";#N/A,#N/A,FALSE,"FANDA96";#N/A,#N/A,FALSE,"INTRAN96";#N/A,#N/A,FALSE,"NAA9697";#N/A,#N/A,FALSE,"ECWEBB";#N/A,#N/A,FALSE,"MFT96";#N/A,#N/A,FALSE,"CTrecon"}</definedName>
    <definedName name="name_1_2_1_2_2" localSheetId="0" hidden="1">{#N/A,#N/A,FALSE,"TMCOMP96";#N/A,#N/A,FALSE,"MAT96";#N/A,#N/A,FALSE,"FANDA96";#N/A,#N/A,FALSE,"INTRAN96";#N/A,#N/A,FALSE,"NAA9697";#N/A,#N/A,FALSE,"ECWEBB";#N/A,#N/A,FALSE,"MFT96";#N/A,#N/A,FALSE,"CTrecon"}</definedName>
    <definedName name="name_1_2_1_2_2" hidden="1">{#N/A,#N/A,FALSE,"TMCOMP96";#N/A,#N/A,FALSE,"MAT96";#N/A,#N/A,FALSE,"FANDA96";#N/A,#N/A,FALSE,"INTRAN96";#N/A,#N/A,FALSE,"NAA9697";#N/A,#N/A,FALSE,"ECWEBB";#N/A,#N/A,FALSE,"MFT96";#N/A,#N/A,FALSE,"CTrecon"}</definedName>
    <definedName name="name_1_2_1_2_3" localSheetId="0" hidden="1">{#N/A,#N/A,FALSE,"TMCOMP96";#N/A,#N/A,FALSE,"MAT96";#N/A,#N/A,FALSE,"FANDA96";#N/A,#N/A,FALSE,"INTRAN96";#N/A,#N/A,FALSE,"NAA9697";#N/A,#N/A,FALSE,"ECWEBB";#N/A,#N/A,FALSE,"MFT96";#N/A,#N/A,FALSE,"CTrecon"}</definedName>
    <definedName name="name_1_2_1_2_3" hidden="1">{#N/A,#N/A,FALSE,"TMCOMP96";#N/A,#N/A,FALSE,"MAT96";#N/A,#N/A,FALSE,"FANDA96";#N/A,#N/A,FALSE,"INTRAN96";#N/A,#N/A,FALSE,"NAA9697";#N/A,#N/A,FALSE,"ECWEBB";#N/A,#N/A,FALSE,"MFT96";#N/A,#N/A,FALSE,"CTrecon"}</definedName>
    <definedName name="name_1_2_1_2_4" localSheetId="0" hidden="1">{#N/A,#N/A,FALSE,"TMCOMP96";#N/A,#N/A,FALSE,"MAT96";#N/A,#N/A,FALSE,"FANDA96";#N/A,#N/A,FALSE,"INTRAN96";#N/A,#N/A,FALSE,"NAA9697";#N/A,#N/A,FALSE,"ECWEBB";#N/A,#N/A,FALSE,"MFT96";#N/A,#N/A,FALSE,"CTrecon"}</definedName>
    <definedName name="name_1_2_1_2_4" hidden="1">{#N/A,#N/A,FALSE,"TMCOMP96";#N/A,#N/A,FALSE,"MAT96";#N/A,#N/A,FALSE,"FANDA96";#N/A,#N/A,FALSE,"INTRAN96";#N/A,#N/A,FALSE,"NAA9697";#N/A,#N/A,FALSE,"ECWEBB";#N/A,#N/A,FALSE,"MFT96";#N/A,#N/A,FALSE,"CTrecon"}</definedName>
    <definedName name="name_1_2_1_2_5" localSheetId="0" hidden="1">{#N/A,#N/A,FALSE,"TMCOMP96";#N/A,#N/A,FALSE,"MAT96";#N/A,#N/A,FALSE,"FANDA96";#N/A,#N/A,FALSE,"INTRAN96";#N/A,#N/A,FALSE,"NAA9697";#N/A,#N/A,FALSE,"ECWEBB";#N/A,#N/A,FALSE,"MFT96";#N/A,#N/A,FALSE,"CTrecon"}</definedName>
    <definedName name="name_1_2_1_2_5" hidden="1">{#N/A,#N/A,FALSE,"TMCOMP96";#N/A,#N/A,FALSE,"MAT96";#N/A,#N/A,FALSE,"FANDA96";#N/A,#N/A,FALSE,"INTRAN96";#N/A,#N/A,FALSE,"NAA9697";#N/A,#N/A,FALSE,"ECWEBB";#N/A,#N/A,FALSE,"MFT96";#N/A,#N/A,FALSE,"CTrecon"}</definedName>
    <definedName name="name_1_2_1_3" localSheetId="0" hidden="1">{#N/A,#N/A,FALSE,"TMCOMP96";#N/A,#N/A,FALSE,"MAT96";#N/A,#N/A,FALSE,"FANDA96";#N/A,#N/A,FALSE,"INTRAN96";#N/A,#N/A,FALSE,"NAA9697";#N/A,#N/A,FALSE,"ECWEBB";#N/A,#N/A,FALSE,"MFT96";#N/A,#N/A,FALSE,"CTrecon"}</definedName>
    <definedName name="name_1_2_1_3" hidden="1">{#N/A,#N/A,FALSE,"TMCOMP96";#N/A,#N/A,FALSE,"MAT96";#N/A,#N/A,FALSE,"FANDA96";#N/A,#N/A,FALSE,"INTRAN96";#N/A,#N/A,FALSE,"NAA9697";#N/A,#N/A,FALSE,"ECWEBB";#N/A,#N/A,FALSE,"MFT96";#N/A,#N/A,FALSE,"CTrecon"}</definedName>
    <definedName name="name_1_2_1_3_1" localSheetId="0" hidden="1">{#N/A,#N/A,FALSE,"TMCOMP96";#N/A,#N/A,FALSE,"MAT96";#N/A,#N/A,FALSE,"FANDA96";#N/A,#N/A,FALSE,"INTRAN96";#N/A,#N/A,FALSE,"NAA9697";#N/A,#N/A,FALSE,"ECWEBB";#N/A,#N/A,FALSE,"MFT96";#N/A,#N/A,FALSE,"CTrecon"}</definedName>
    <definedName name="name_1_2_1_3_1" hidden="1">{#N/A,#N/A,FALSE,"TMCOMP96";#N/A,#N/A,FALSE,"MAT96";#N/A,#N/A,FALSE,"FANDA96";#N/A,#N/A,FALSE,"INTRAN96";#N/A,#N/A,FALSE,"NAA9697";#N/A,#N/A,FALSE,"ECWEBB";#N/A,#N/A,FALSE,"MFT96";#N/A,#N/A,FALSE,"CTrecon"}</definedName>
    <definedName name="name_1_2_1_3_2" localSheetId="0" hidden="1">{#N/A,#N/A,FALSE,"TMCOMP96";#N/A,#N/A,FALSE,"MAT96";#N/A,#N/A,FALSE,"FANDA96";#N/A,#N/A,FALSE,"INTRAN96";#N/A,#N/A,FALSE,"NAA9697";#N/A,#N/A,FALSE,"ECWEBB";#N/A,#N/A,FALSE,"MFT96";#N/A,#N/A,FALSE,"CTrecon"}</definedName>
    <definedName name="name_1_2_1_3_2" hidden="1">{#N/A,#N/A,FALSE,"TMCOMP96";#N/A,#N/A,FALSE,"MAT96";#N/A,#N/A,FALSE,"FANDA96";#N/A,#N/A,FALSE,"INTRAN96";#N/A,#N/A,FALSE,"NAA9697";#N/A,#N/A,FALSE,"ECWEBB";#N/A,#N/A,FALSE,"MFT96";#N/A,#N/A,FALSE,"CTrecon"}</definedName>
    <definedName name="name_1_2_1_3_3" localSheetId="0" hidden="1">{#N/A,#N/A,FALSE,"TMCOMP96";#N/A,#N/A,FALSE,"MAT96";#N/A,#N/A,FALSE,"FANDA96";#N/A,#N/A,FALSE,"INTRAN96";#N/A,#N/A,FALSE,"NAA9697";#N/A,#N/A,FALSE,"ECWEBB";#N/A,#N/A,FALSE,"MFT96";#N/A,#N/A,FALSE,"CTrecon"}</definedName>
    <definedName name="name_1_2_1_3_3" hidden="1">{#N/A,#N/A,FALSE,"TMCOMP96";#N/A,#N/A,FALSE,"MAT96";#N/A,#N/A,FALSE,"FANDA96";#N/A,#N/A,FALSE,"INTRAN96";#N/A,#N/A,FALSE,"NAA9697";#N/A,#N/A,FALSE,"ECWEBB";#N/A,#N/A,FALSE,"MFT96";#N/A,#N/A,FALSE,"CTrecon"}</definedName>
    <definedName name="name_1_2_1_3_4" localSheetId="0" hidden="1">{#N/A,#N/A,FALSE,"TMCOMP96";#N/A,#N/A,FALSE,"MAT96";#N/A,#N/A,FALSE,"FANDA96";#N/A,#N/A,FALSE,"INTRAN96";#N/A,#N/A,FALSE,"NAA9697";#N/A,#N/A,FALSE,"ECWEBB";#N/A,#N/A,FALSE,"MFT96";#N/A,#N/A,FALSE,"CTrecon"}</definedName>
    <definedName name="name_1_2_1_3_4" hidden="1">{#N/A,#N/A,FALSE,"TMCOMP96";#N/A,#N/A,FALSE,"MAT96";#N/A,#N/A,FALSE,"FANDA96";#N/A,#N/A,FALSE,"INTRAN96";#N/A,#N/A,FALSE,"NAA9697";#N/A,#N/A,FALSE,"ECWEBB";#N/A,#N/A,FALSE,"MFT96";#N/A,#N/A,FALSE,"CTrecon"}</definedName>
    <definedName name="name_1_2_1_3_5" localSheetId="0" hidden="1">{#N/A,#N/A,FALSE,"TMCOMP96";#N/A,#N/A,FALSE,"MAT96";#N/A,#N/A,FALSE,"FANDA96";#N/A,#N/A,FALSE,"INTRAN96";#N/A,#N/A,FALSE,"NAA9697";#N/A,#N/A,FALSE,"ECWEBB";#N/A,#N/A,FALSE,"MFT96";#N/A,#N/A,FALSE,"CTrecon"}</definedName>
    <definedName name="name_1_2_1_3_5" hidden="1">{#N/A,#N/A,FALSE,"TMCOMP96";#N/A,#N/A,FALSE,"MAT96";#N/A,#N/A,FALSE,"FANDA96";#N/A,#N/A,FALSE,"INTRAN96";#N/A,#N/A,FALSE,"NAA9697";#N/A,#N/A,FALSE,"ECWEBB";#N/A,#N/A,FALSE,"MFT96";#N/A,#N/A,FALSE,"CTrecon"}</definedName>
    <definedName name="name_1_2_1_4" localSheetId="0" hidden="1">{#N/A,#N/A,FALSE,"TMCOMP96";#N/A,#N/A,FALSE,"MAT96";#N/A,#N/A,FALSE,"FANDA96";#N/A,#N/A,FALSE,"INTRAN96";#N/A,#N/A,FALSE,"NAA9697";#N/A,#N/A,FALSE,"ECWEBB";#N/A,#N/A,FALSE,"MFT96";#N/A,#N/A,FALSE,"CTrecon"}</definedName>
    <definedName name="name_1_2_1_4" hidden="1">{#N/A,#N/A,FALSE,"TMCOMP96";#N/A,#N/A,FALSE,"MAT96";#N/A,#N/A,FALSE,"FANDA96";#N/A,#N/A,FALSE,"INTRAN96";#N/A,#N/A,FALSE,"NAA9697";#N/A,#N/A,FALSE,"ECWEBB";#N/A,#N/A,FALSE,"MFT96";#N/A,#N/A,FALSE,"CTrecon"}</definedName>
    <definedName name="name_1_2_1_5" localSheetId="0" hidden="1">{#N/A,#N/A,FALSE,"TMCOMP96";#N/A,#N/A,FALSE,"MAT96";#N/A,#N/A,FALSE,"FANDA96";#N/A,#N/A,FALSE,"INTRAN96";#N/A,#N/A,FALSE,"NAA9697";#N/A,#N/A,FALSE,"ECWEBB";#N/A,#N/A,FALSE,"MFT96";#N/A,#N/A,FALSE,"CTrecon"}</definedName>
    <definedName name="name_1_2_1_5" hidden="1">{#N/A,#N/A,FALSE,"TMCOMP96";#N/A,#N/A,FALSE,"MAT96";#N/A,#N/A,FALSE,"FANDA96";#N/A,#N/A,FALSE,"INTRAN96";#N/A,#N/A,FALSE,"NAA9697";#N/A,#N/A,FALSE,"ECWEBB";#N/A,#N/A,FALSE,"MFT96";#N/A,#N/A,FALSE,"CTrecon"}</definedName>
    <definedName name="name_1_2_2" localSheetId="0" hidden="1">{#N/A,#N/A,FALSE,"TMCOMP96";#N/A,#N/A,FALSE,"MAT96";#N/A,#N/A,FALSE,"FANDA96";#N/A,#N/A,FALSE,"INTRAN96";#N/A,#N/A,FALSE,"NAA9697";#N/A,#N/A,FALSE,"ECWEBB";#N/A,#N/A,FALSE,"MFT96";#N/A,#N/A,FALSE,"CTrecon"}</definedName>
    <definedName name="name_1_2_2" hidden="1">{#N/A,#N/A,FALSE,"TMCOMP96";#N/A,#N/A,FALSE,"MAT96";#N/A,#N/A,FALSE,"FANDA96";#N/A,#N/A,FALSE,"INTRAN96";#N/A,#N/A,FALSE,"NAA9697";#N/A,#N/A,FALSE,"ECWEBB";#N/A,#N/A,FALSE,"MFT96";#N/A,#N/A,FALSE,"CTrecon"}</definedName>
    <definedName name="name_1_2_2_1" localSheetId="0" hidden="1">{#N/A,#N/A,FALSE,"TMCOMP96";#N/A,#N/A,FALSE,"MAT96";#N/A,#N/A,FALSE,"FANDA96";#N/A,#N/A,FALSE,"INTRAN96";#N/A,#N/A,FALSE,"NAA9697";#N/A,#N/A,FALSE,"ECWEBB";#N/A,#N/A,FALSE,"MFT96";#N/A,#N/A,FALSE,"CTrecon"}</definedName>
    <definedName name="name_1_2_2_1" hidden="1">{#N/A,#N/A,FALSE,"TMCOMP96";#N/A,#N/A,FALSE,"MAT96";#N/A,#N/A,FALSE,"FANDA96";#N/A,#N/A,FALSE,"INTRAN96";#N/A,#N/A,FALSE,"NAA9697";#N/A,#N/A,FALSE,"ECWEBB";#N/A,#N/A,FALSE,"MFT96";#N/A,#N/A,FALSE,"CTrecon"}</definedName>
    <definedName name="name_1_2_2_2" localSheetId="0" hidden="1">{#N/A,#N/A,FALSE,"TMCOMP96";#N/A,#N/A,FALSE,"MAT96";#N/A,#N/A,FALSE,"FANDA96";#N/A,#N/A,FALSE,"INTRAN96";#N/A,#N/A,FALSE,"NAA9697";#N/A,#N/A,FALSE,"ECWEBB";#N/A,#N/A,FALSE,"MFT96";#N/A,#N/A,FALSE,"CTrecon"}</definedName>
    <definedName name="name_1_2_2_2" hidden="1">{#N/A,#N/A,FALSE,"TMCOMP96";#N/A,#N/A,FALSE,"MAT96";#N/A,#N/A,FALSE,"FANDA96";#N/A,#N/A,FALSE,"INTRAN96";#N/A,#N/A,FALSE,"NAA9697";#N/A,#N/A,FALSE,"ECWEBB";#N/A,#N/A,FALSE,"MFT96";#N/A,#N/A,FALSE,"CTrecon"}</definedName>
    <definedName name="name_1_2_2_3" localSheetId="0" hidden="1">{#N/A,#N/A,FALSE,"TMCOMP96";#N/A,#N/A,FALSE,"MAT96";#N/A,#N/A,FALSE,"FANDA96";#N/A,#N/A,FALSE,"INTRAN96";#N/A,#N/A,FALSE,"NAA9697";#N/A,#N/A,FALSE,"ECWEBB";#N/A,#N/A,FALSE,"MFT96";#N/A,#N/A,FALSE,"CTrecon"}</definedName>
    <definedName name="name_1_2_2_3" hidden="1">{#N/A,#N/A,FALSE,"TMCOMP96";#N/A,#N/A,FALSE,"MAT96";#N/A,#N/A,FALSE,"FANDA96";#N/A,#N/A,FALSE,"INTRAN96";#N/A,#N/A,FALSE,"NAA9697";#N/A,#N/A,FALSE,"ECWEBB";#N/A,#N/A,FALSE,"MFT96";#N/A,#N/A,FALSE,"CTrecon"}</definedName>
    <definedName name="name_1_2_2_4" localSheetId="0" hidden="1">{#N/A,#N/A,FALSE,"TMCOMP96";#N/A,#N/A,FALSE,"MAT96";#N/A,#N/A,FALSE,"FANDA96";#N/A,#N/A,FALSE,"INTRAN96";#N/A,#N/A,FALSE,"NAA9697";#N/A,#N/A,FALSE,"ECWEBB";#N/A,#N/A,FALSE,"MFT96";#N/A,#N/A,FALSE,"CTrecon"}</definedName>
    <definedName name="name_1_2_2_4" hidden="1">{#N/A,#N/A,FALSE,"TMCOMP96";#N/A,#N/A,FALSE,"MAT96";#N/A,#N/A,FALSE,"FANDA96";#N/A,#N/A,FALSE,"INTRAN96";#N/A,#N/A,FALSE,"NAA9697";#N/A,#N/A,FALSE,"ECWEBB";#N/A,#N/A,FALSE,"MFT96";#N/A,#N/A,FALSE,"CTrecon"}</definedName>
    <definedName name="name_1_2_2_5" localSheetId="0" hidden="1">{#N/A,#N/A,FALSE,"TMCOMP96";#N/A,#N/A,FALSE,"MAT96";#N/A,#N/A,FALSE,"FANDA96";#N/A,#N/A,FALSE,"INTRAN96";#N/A,#N/A,FALSE,"NAA9697";#N/A,#N/A,FALSE,"ECWEBB";#N/A,#N/A,FALSE,"MFT96";#N/A,#N/A,FALSE,"CTrecon"}</definedName>
    <definedName name="name_1_2_2_5" hidden="1">{#N/A,#N/A,FALSE,"TMCOMP96";#N/A,#N/A,FALSE,"MAT96";#N/A,#N/A,FALSE,"FANDA96";#N/A,#N/A,FALSE,"INTRAN96";#N/A,#N/A,FALSE,"NAA9697";#N/A,#N/A,FALSE,"ECWEBB";#N/A,#N/A,FALSE,"MFT96";#N/A,#N/A,FALSE,"CTrecon"}</definedName>
    <definedName name="name_1_2_3" localSheetId="0" hidden="1">{#N/A,#N/A,FALSE,"TMCOMP96";#N/A,#N/A,FALSE,"MAT96";#N/A,#N/A,FALSE,"FANDA96";#N/A,#N/A,FALSE,"INTRAN96";#N/A,#N/A,FALSE,"NAA9697";#N/A,#N/A,FALSE,"ECWEBB";#N/A,#N/A,FALSE,"MFT96";#N/A,#N/A,FALSE,"CTrecon"}</definedName>
    <definedName name="name_1_2_3" hidden="1">{#N/A,#N/A,FALSE,"TMCOMP96";#N/A,#N/A,FALSE,"MAT96";#N/A,#N/A,FALSE,"FANDA96";#N/A,#N/A,FALSE,"INTRAN96";#N/A,#N/A,FALSE,"NAA9697";#N/A,#N/A,FALSE,"ECWEBB";#N/A,#N/A,FALSE,"MFT96";#N/A,#N/A,FALSE,"CTrecon"}</definedName>
    <definedName name="name_1_2_3_1" localSheetId="0" hidden="1">{#N/A,#N/A,FALSE,"TMCOMP96";#N/A,#N/A,FALSE,"MAT96";#N/A,#N/A,FALSE,"FANDA96";#N/A,#N/A,FALSE,"INTRAN96";#N/A,#N/A,FALSE,"NAA9697";#N/A,#N/A,FALSE,"ECWEBB";#N/A,#N/A,FALSE,"MFT96";#N/A,#N/A,FALSE,"CTrecon"}</definedName>
    <definedName name="name_1_2_3_1" hidden="1">{#N/A,#N/A,FALSE,"TMCOMP96";#N/A,#N/A,FALSE,"MAT96";#N/A,#N/A,FALSE,"FANDA96";#N/A,#N/A,FALSE,"INTRAN96";#N/A,#N/A,FALSE,"NAA9697";#N/A,#N/A,FALSE,"ECWEBB";#N/A,#N/A,FALSE,"MFT96";#N/A,#N/A,FALSE,"CTrecon"}</definedName>
    <definedName name="name_1_2_3_2" localSheetId="0" hidden="1">{#N/A,#N/A,FALSE,"TMCOMP96";#N/A,#N/A,FALSE,"MAT96";#N/A,#N/A,FALSE,"FANDA96";#N/A,#N/A,FALSE,"INTRAN96";#N/A,#N/A,FALSE,"NAA9697";#N/A,#N/A,FALSE,"ECWEBB";#N/A,#N/A,FALSE,"MFT96";#N/A,#N/A,FALSE,"CTrecon"}</definedName>
    <definedName name="name_1_2_3_2" hidden="1">{#N/A,#N/A,FALSE,"TMCOMP96";#N/A,#N/A,FALSE,"MAT96";#N/A,#N/A,FALSE,"FANDA96";#N/A,#N/A,FALSE,"INTRAN96";#N/A,#N/A,FALSE,"NAA9697";#N/A,#N/A,FALSE,"ECWEBB";#N/A,#N/A,FALSE,"MFT96";#N/A,#N/A,FALSE,"CTrecon"}</definedName>
    <definedName name="name_1_2_3_3" localSheetId="0" hidden="1">{#N/A,#N/A,FALSE,"TMCOMP96";#N/A,#N/A,FALSE,"MAT96";#N/A,#N/A,FALSE,"FANDA96";#N/A,#N/A,FALSE,"INTRAN96";#N/A,#N/A,FALSE,"NAA9697";#N/A,#N/A,FALSE,"ECWEBB";#N/A,#N/A,FALSE,"MFT96";#N/A,#N/A,FALSE,"CTrecon"}</definedName>
    <definedName name="name_1_2_3_3" hidden="1">{#N/A,#N/A,FALSE,"TMCOMP96";#N/A,#N/A,FALSE,"MAT96";#N/A,#N/A,FALSE,"FANDA96";#N/A,#N/A,FALSE,"INTRAN96";#N/A,#N/A,FALSE,"NAA9697";#N/A,#N/A,FALSE,"ECWEBB";#N/A,#N/A,FALSE,"MFT96";#N/A,#N/A,FALSE,"CTrecon"}</definedName>
    <definedName name="name_1_2_3_4" localSheetId="0" hidden="1">{#N/A,#N/A,FALSE,"TMCOMP96";#N/A,#N/A,FALSE,"MAT96";#N/A,#N/A,FALSE,"FANDA96";#N/A,#N/A,FALSE,"INTRAN96";#N/A,#N/A,FALSE,"NAA9697";#N/A,#N/A,FALSE,"ECWEBB";#N/A,#N/A,FALSE,"MFT96";#N/A,#N/A,FALSE,"CTrecon"}</definedName>
    <definedName name="name_1_2_3_4" hidden="1">{#N/A,#N/A,FALSE,"TMCOMP96";#N/A,#N/A,FALSE,"MAT96";#N/A,#N/A,FALSE,"FANDA96";#N/A,#N/A,FALSE,"INTRAN96";#N/A,#N/A,FALSE,"NAA9697";#N/A,#N/A,FALSE,"ECWEBB";#N/A,#N/A,FALSE,"MFT96";#N/A,#N/A,FALSE,"CTrecon"}</definedName>
    <definedName name="name_1_2_3_5" localSheetId="0" hidden="1">{#N/A,#N/A,FALSE,"TMCOMP96";#N/A,#N/A,FALSE,"MAT96";#N/A,#N/A,FALSE,"FANDA96";#N/A,#N/A,FALSE,"INTRAN96";#N/A,#N/A,FALSE,"NAA9697";#N/A,#N/A,FALSE,"ECWEBB";#N/A,#N/A,FALSE,"MFT96";#N/A,#N/A,FALSE,"CTrecon"}</definedName>
    <definedName name="name_1_2_3_5" hidden="1">{#N/A,#N/A,FALSE,"TMCOMP96";#N/A,#N/A,FALSE,"MAT96";#N/A,#N/A,FALSE,"FANDA96";#N/A,#N/A,FALSE,"INTRAN96";#N/A,#N/A,FALSE,"NAA9697";#N/A,#N/A,FALSE,"ECWEBB";#N/A,#N/A,FALSE,"MFT96";#N/A,#N/A,FALSE,"CTrecon"}</definedName>
    <definedName name="name_1_2_4" localSheetId="0" hidden="1">{#N/A,#N/A,FALSE,"TMCOMP96";#N/A,#N/A,FALSE,"MAT96";#N/A,#N/A,FALSE,"FANDA96";#N/A,#N/A,FALSE,"INTRAN96";#N/A,#N/A,FALSE,"NAA9697";#N/A,#N/A,FALSE,"ECWEBB";#N/A,#N/A,FALSE,"MFT96";#N/A,#N/A,FALSE,"CTrecon"}</definedName>
    <definedName name="name_1_2_4" hidden="1">{#N/A,#N/A,FALSE,"TMCOMP96";#N/A,#N/A,FALSE,"MAT96";#N/A,#N/A,FALSE,"FANDA96";#N/A,#N/A,FALSE,"INTRAN96";#N/A,#N/A,FALSE,"NAA9697";#N/A,#N/A,FALSE,"ECWEBB";#N/A,#N/A,FALSE,"MFT96";#N/A,#N/A,FALSE,"CTrecon"}</definedName>
    <definedName name="name_1_2_4_1" localSheetId="0" hidden="1">{#N/A,#N/A,FALSE,"TMCOMP96";#N/A,#N/A,FALSE,"MAT96";#N/A,#N/A,FALSE,"FANDA96";#N/A,#N/A,FALSE,"INTRAN96";#N/A,#N/A,FALSE,"NAA9697";#N/A,#N/A,FALSE,"ECWEBB";#N/A,#N/A,FALSE,"MFT96";#N/A,#N/A,FALSE,"CTrecon"}</definedName>
    <definedName name="name_1_2_4_1" hidden="1">{#N/A,#N/A,FALSE,"TMCOMP96";#N/A,#N/A,FALSE,"MAT96";#N/A,#N/A,FALSE,"FANDA96";#N/A,#N/A,FALSE,"INTRAN96";#N/A,#N/A,FALSE,"NAA9697";#N/A,#N/A,FALSE,"ECWEBB";#N/A,#N/A,FALSE,"MFT96";#N/A,#N/A,FALSE,"CTrecon"}</definedName>
    <definedName name="name_1_2_4_2" localSheetId="0" hidden="1">{#N/A,#N/A,FALSE,"TMCOMP96";#N/A,#N/A,FALSE,"MAT96";#N/A,#N/A,FALSE,"FANDA96";#N/A,#N/A,FALSE,"INTRAN96";#N/A,#N/A,FALSE,"NAA9697";#N/A,#N/A,FALSE,"ECWEBB";#N/A,#N/A,FALSE,"MFT96";#N/A,#N/A,FALSE,"CTrecon"}</definedName>
    <definedName name="name_1_2_4_2" hidden="1">{#N/A,#N/A,FALSE,"TMCOMP96";#N/A,#N/A,FALSE,"MAT96";#N/A,#N/A,FALSE,"FANDA96";#N/A,#N/A,FALSE,"INTRAN96";#N/A,#N/A,FALSE,"NAA9697";#N/A,#N/A,FALSE,"ECWEBB";#N/A,#N/A,FALSE,"MFT96";#N/A,#N/A,FALSE,"CTrecon"}</definedName>
    <definedName name="name_1_2_4_3" localSheetId="0" hidden="1">{#N/A,#N/A,FALSE,"TMCOMP96";#N/A,#N/A,FALSE,"MAT96";#N/A,#N/A,FALSE,"FANDA96";#N/A,#N/A,FALSE,"INTRAN96";#N/A,#N/A,FALSE,"NAA9697";#N/A,#N/A,FALSE,"ECWEBB";#N/A,#N/A,FALSE,"MFT96";#N/A,#N/A,FALSE,"CTrecon"}</definedName>
    <definedName name="name_1_2_4_3" hidden="1">{#N/A,#N/A,FALSE,"TMCOMP96";#N/A,#N/A,FALSE,"MAT96";#N/A,#N/A,FALSE,"FANDA96";#N/A,#N/A,FALSE,"INTRAN96";#N/A,#N/A,FALSE,"NAA9697";#N/A,#N/A,FALSE,"ECWEBB";#N/A,#N/A,FALSE,"MFT96";#N/A,#N/A,FALSE,"CTrecon"}</definedName>
    <definedName name="name_1_2_4_4" localSheetId="0" hidden="1">{#N/A,#N/A,FALSE,"TMCOMP96";#N/A,#N/A,FALSE,"MAT96";#N/A,#N/A,FALSE,"FANDA96";#N/A,#N/A,FALSE,"INTRAN96";#N/A,#N/A,FALSE,"NAA9697";#N/A,#N/A,FALSE,"ECWEBB";#N/A,#N/A,FALSE,"MFT96";#N/A,#N/A,FALSE,"CTrecon"}</definedName>
    <definedName name="name_1_2_4_4" hidden="1">{#N/A,#N/A,FALSE,"TMCOMP96";#N/A,#N/A,FALSE,"MAT96";#N/A,#N/A,FALSE,"FANDA96";#N/A,#N/A,FALSE,"INTRAN96";#N/A,#N/A,FALSE,"NAA9697";#N/A,#N/A,FALSE,"ECWEBB";#N/A,#N/A,FALSE,"MFT96";#N/A,#N/A,FALSE,"CTrecon"}</definedName>
    <definedName name="name_1_2_4_5" localSheetId="0" hidden="1">{#N/A,#N/A,FALSE,"TMCOMP96";#N/A,#N/A,FALSE,"MAT96";#N/A,#N/A,FALSE,"FANDA96";#N/A,#N/A,FALSE,"INTRAN96";#N/A,#N/A,FALSE,"NAA9697";#N/A,#N/A,FALSE,"ECWEBB";#N/A,#N/A,FALSE,"MFT96";#N/A,#N/A,FALSE,"CTrecon"}</definedName>
    <definedName name="name_1_2_4_5" hidden="1">{#N/A,#N/A,FALSE,"TMCOMP96";#N/A,#N/A,FALSE,"MAT96";#N/A,#N/A,FALSE,"FANDA96";#N/A,#N/A,FALSE,"INTRAN96";#N/A,#N/A,FALSE,"NAA9697";#N/A,#N/A,FALSE,"ECWEBB";#N/A,#N/A,FALSE,"MFT96";#N/A,#N/A,FALSE,"CTrecon"}</definedName>
    <definedName name="name_1_2_5" localSheetId="0" hidden="1">{#N/A,#N/A,FALSE,"TMCOMP96";#N/A,#N/A,FALSE,"MAT96";#N/A,#N/A,FALSE,"FANDA96";#N/A,#N/A,FALSE,"INTRAN96";#N/A,#N/A,FALSE,"NAA9697";#N/A,#N/A,FALSE,"ECWEBB";#N/A,#N/A,FALSE,"MFT96";#N/A,#N/A,FALSE,"CTrecon"}</definedName>
    <definedName name="name_1_2_5" hidden="1">{#N/A,#N/A,FALSE,"TMCOMP96";#N/A,#N/A,FALSE,"MAT96";#N/A,#N/A,FALSE,"FANDA96";#N/A,#N/A,FALSE,"INTRAN96";#N/A,#N/A,FALSE,"NAA9697";#N/A,#N/A,FALSE,"ECWEBB";#N/A,#N/A,FALSE,"MFT96";#N/A,#N/A,FALSE,"CTrecon"}</definedName>
    <definedName name="name_1_3" localSheetId="0" hidden="1">{#N/A,#N/A,FALSE,"TMCOMP96";#N/A,#N/A,FALSE,"MAT96";#N/A,#N/A,FALSE,"FANDA96";#N/A,#N/A,FALSE,"INTRAN96";#N/A,#N/A,FALSE,"NAA9697";#N/A,#N/A,FALSE,"ECWEBB";#N/A,#N/A,FALSE,"MFT96";#N/A,#N/A,FALSE,"CTrecon"}</definedName>
    <definedName name="name_1_3" hidden="1">{#N/A,#N/A,FALSE,"TMCOMP96";#N/A,#N/A,FALSE,"MAT96";#N/A,#N/A,FALSE,"FANDA96";#N/A,#N/A,FALSE,"INTRAN96";#N/A,#N/A,FALSE,"NAA9697";#N/A,#N/A,FALSE,"ECWEBB";#N/A,#N/A,FALSE,"MFT96";#N/A,#N/A,FALSE,"CTrecon"}</definedName>
    <definedName name="name_1_3_1" localSheetId="0" hidden="1">{#N/A,#N/A,FALSE,"TMCOMP96";#N/A,#N/A,FALSE,"MAT96";#N/A,#N/A,FALSE,"FANDA96";#N/A,#N/A,FALSE,"INTRAN96";#N/A,#N/A,FALSE,"NAA9697";#N/A,#N/A,FALSE,"ECWEBB";#N/A,#N/A,FALSE,"MFT96";#N/A,#N/A,FALSE,"CTrecon"}</definedName>
    <definedName name="name_1_3_1" hidden="1">{#N/A,#N/A,FALSE,"TMCOMP96";#N/A,#N/A,FALSE,"MAT96";#N/A,#N/A,FALSE,"FANDA96";#N/A,#N/A,FALSE,"INTRAN96";#N/A,#N/A,FALSE,"NAA9697";#N/A,#N/A,FALSE,"ECWEBB";#N/A,#N/A,FALSE,"MFT96";#N/A,#N/A,FALSE,"CTrecon"}</definedName>
    <definedName name="name_1_3_1_1" localSheetId="0" hidden="1">{#N/A,#N/A,FALSE,"TMCOMP96";#N/A,#N/A,FALSE,"MAT96";#N/A,#N/A,FALSE,"FANDA96";#N/A,#N/A,FALSE,"INTRAN96";#N/A,#N/A,FALSE,"NAA9697";#N/A,#N/A,FALSE,"ECWEBB";#N/A,#N/A,FALSE,"MFT96";#N/A,#N/A,FALSE,"CTrecon"}</definedName>
    <definedName name="name_1_3_1_1" hidden="1">{#N/A,#N/A,FALSE,"TMCOMP96";#N/A,#N/A,FALSE,"MAT96";#N/A,#N/A,FALSE,"FANDA96";#N/A,#N/A,FALSE,"INTRAN96";#N/A,#N/A,FALSE,"NAA9697";#N/A,#N/A,FALSE,"ECWEBB";#N/A,#N/A,FALSE,"MFT96";#N/A,#N/A,FALSE,"CTrecon"}</definedName>
    <definedName name="name_1_3_1_1_1" localSheetId="0" hidden="1">{#N/A,#N/A,FALSE,"TMCOMP96";#N/A,#N/A,FALSE,"MAT96";#N/A,#N/A,FALSE,"FANDA96";#N/A,#N/A,FALSE,"INTRAN96";#N/A,#N/A,FALSE,"NAA9697";#N/A,#N/A,FALSE,"ECWEBB";#N/A,#N/A,FALSE,"MFT96";#N/A,#N/A,FALSE,"CTrecon"}</definedName>
    <definedName name="name_1_3_1_1_1" hidden="1">{#N/A,#N/A,FALSE,"TMCOMP96";#N/A,#N/A,FALSE,"MAT96";#N/A,#N/A,FALSE,"FANDA96";#N/A,#N/A,FALSE,"INTRAN96";#N/A,#N/A,FALSE,"NAA9697";#N/A,#N/A,FALSE,"ECWEBB";#N/A,#N/A,FALSE,"MFT96";#N/A,#N/A,FALSE,"CTrecon"}</definedName>
    <definedName name="name_1_3_1_1_2" localSheetId="0" hidden="1">{#N/A,#N/A,FALSE,"TMCOMP96";#N/A,#N/A,FALSE,"MAT96";#N/A,#N/A,FALSE,"FANDA96";#N/A,#N/A,FALSE,"INTRAN96";#N/A,#N/A,FALSE,"NAA9697";#N/A,#N/A,FALSE,"ECWEBB";#N/A,#N/A,FALSE,"MFT96";#N/A,#N/A,FALSE,"CTrecon"}</definedName>
    <definedName name="name_1_3_1_1_2" hidden="1">{#N/A,#N/A,FALSE,"TMCOMP96";#N/A,#N/A,FALSE,"MAT96";#N/A,#N/A,FALSE,"FANDA96";#N/A,#N/A,FALSE,"INTRAN96";#N/A,#N/A,FALSE,"NAA9697";#N/A,#N/A,FALSE,"ECWEBB";#N/A,#N/A,FALSE,"MFT96";#N/A,#N/A,FALSE,"CTrecon"}</definedName>
    <definedName name="name_1_3_1_1_3" localSheetId="0" hidden="1">{#N/A,#N/A,FALSE,"TMCOMP96";#N/A,#N/A,FALSE,"MAT96";#N/A,#N/A,FALSE,"FANDA96";#N/A,#N/A,FALSE,"INTRAN96";#N/A,#N/A,FALSE,"NAA9697";#N/A,#N/A,FALSE,"ECWEBB";#N/A,#N/A,FALSE,"MFT96";#N/A,#N/A,FALSE,"CTrecon"}</definedName>
    <definedName name="name_1_3_1_1_3" hidden="1">{#N/A,#N/A,FALSE,"TMCOMP96";#N/A,#N/A,FALSE,"MAT96";#N/A,#N/A,FALSE,"FANDA96";#N/A,#N/A,FALSE,"INTRAN96";#N/A,#N/A,FALSE,"NAA9697";#N/A,#N/A,FALSE,"ECWEBB";#N/A,#N/A,FALSE,"MFT96";#N/A,#N/A,FALSE,"CTrecon"}</definedName>
    <definedName name="name_1_3_1_1_4" localSheetId="0" hidden="1">{#N/A,#N/A,FALSE,"TMCOMP96";#N/A,#N/A,FALSE,"MAT96";#N/A,#N/A,FALSE,"FANDA96";#N/A,#N/A,FALSE,"INTRAN96";#N/A,#N/A,FALSE,"NAA9697";#N/A,#N/A,FALSE,"ECWEBB";#N/A,#N/A,FALSE,"MFT96";#N/A,#N/A,FALSE,"CTrecon"}</definedName>
    <definedName name="name_1_3_1_1_4" hidden="1">{#N/A,#N/A,FALSE,"TMCOMP96";#N/A,#N/A,FALSE,"MAT96";#N/A,#N/A,FALSE,"FANDA96";#N/A,#N/A,FALSE,"INTRAN96";#N/A,#N/A,FALSE,"NAA9697";#N/A,#N/A,FALSE,"ECWEBB";#N/A,#N/A,FALSE,"MFT96";#N/A,#N/A,FALSE,"CTrecon"}</definedName>
    <definedName name="name_1_3_1_1_5" localSheetId="0" hidden="1">{#N/A,#N/A,FALSE,"TMCOMP96";#N/A,#N/A,FALSE,"MAT96";#N/A,#N/A,FALSE,"FANDA96";#N/A,#N/A,FALSE,"INTRAN96";#N/A,#N/A,FALSE,"NAA9697";#N/A,#N/A,FALSE,"ECWEBB";#N/A,#N/A,FALSE,"MFT96";#N/A,#N/A,FALSE,"CTrecon"}</definedName>
    <definedName name="name_1_3_1_1_5" hidden="1">{#N/A,#N/A,FALSE,"TMCOMP96";#N/A,#N/A,FALSE,"MAT96";#N/A,#N/A,FALSE,"FANDA96";#N/A,#N/A,FALSE,"INTRAN96";#N/A,#N/A,FALSE,"NAA9697";#N/A,#N/A,FALSE,"ECWEBB";#N/A,#N/A,FALSE,"MFT96";#N/A,#N/A,FALSE,"CTrecon"}</definedName>
    <definedName name="name_1_3_1_2" localSheetId="0" hidden="1">{#N/A,#N/A,FALSE,"TMCOMP96";#N/A,#N/A,FALSE,"MAT96";#N/A,#N/A,FALSE,"FANDA96";#N/A,#N/A,FALSE,"INTRAN96";#N/A,#N/A,FALSE,"NAA9697";#N/A,#N/A,FALSE,"ECWEBB";#N/A,#N/A,FALSE,"MFT96";#N/A,#N/A,FALSE,"CTrecon"}</definedName>
    <definedName name="name_1_3_1_2" hidden="1">{#N/A,#N/A,FALSE,"TMCOMP96";#N/A,#N/A,FALSE,"MAT96";#N/A,#N/A,FALSE,"FANDA96";#N/A,#N/A,FALSE,"INTRAN96";#N/A,#N/A,FALSE,"NAA9697";#N/A,#N/A,FALSE,"ECWEBB";#N/A,#N/A,FALSE,"MFT96";#N/A,#N/A,FALSE,"CTrecon"}</definedName>
    <definedName name="name_1_3_1_2_1" localSheetId="0" hidden="1">{#N/A,#N/A,FALSE,"TMCOMP96";#N/A,#N/A,FALSE,"MAT96";#N/A,#N/A,FALSE,"FANDA96";#N/A,#N/A,FALSE,"INTRAN96";#N/A,#N/A,FALSE,"NAA9697";#N/A,#N/A,FALSE,"ECWEBB";#N/A,#N/A,FALSE,"MFT96";#N/A,#N/A,FALSE,"CTrecon"}</definedName>
    <definedName name="name_1_3_1_2_1" hidden="1">{#N/A,#N/A,FALSE,"TMCOMP96";#N/A,#N/A,FALSE,"MAT96";#N/A,#N/A,FALSE,"FANDA96";#N/A,#N/A,FALSE,"INTRAN96";#N/A,#N/A,FALSE,"NAA9697";#N/A,#N/A,FALSE,"ECWEBB";#N/A,#N/A,FALSE,"MFT96";#N/A,#N/A,FALSE,"CTrecon"}</definedName>
    <definedName name="name_1_3_1_2_2" localSheetId="0" hidden="1">{#N/A,#N/A,FALSE,"TMCOMP96";#N/A,#N/A,FALSE,"MAT96";#N/A,#N/A,FALSE,"FANDA96";#N/A,#N/A,FALSE,"INTRAN96";#N/A,#N/A,FALSE,"NAA9697";#N/A,#N/A,FALSE,"ECWEBB";#N/A,#N/A,FALSE,"MFT96";#N/A,#N/A,FALSE,"CTrecon"}</definedName>
    <definedName name="name_1_3_1_2_2" hidden="1">{#N/A,#N/A,FALSE,"TMCOMP96";#N/A,#N/A,FALSE,"MAT96";#N/A,#N/A,FALSE,"FANDA96";#N/A,#N/A,FALSE,"INTRAN96";#N/A,#N/A,FALSE,"NAA9697";#N/A,#N/A,FALSE,"ECWEBB";#N/A,#N/A,FALSE,"MFT96";#N/A,#N/A,FALSE,"CTrecon"}</definedName>
    <definedName name="name_1_3_1_2_3" localSheetId="0" hidden="1">{#N/A,#N/A,FALSE,"TMCOMP96";#N/A,#N/A,FALSE,"MAT96";#N/A,#N/A,FALSE,"FANDA96";#N/A,#N/A,FALSE,"INTRAN96";#N/A,#N/A,FALSE,"NAA9697";#N/A,#N/A,FALSE,"ECWEBB";#N/A,#N/A,FALSE,"MFT96";#N/A,#N/A,FALSE,"CTrecon"}</definedName>
    <definedName name="name_1_3_1_2_3" hidden="1">{#N/A,#N/A,FALSE,"TMCOMP96";#N/A,#N/A,FALSE,"MAT96";#N/A,#N/A,FALSE,"FANDA96";#N/A,#N/A,FALSE,"INTRAN96";#N/A,#N/A,FALSE,"NAA9697";#N/A,#N/A,FALSE,"ECWEBB";#N/A,#N/A,FALSE,"MFT96";#N/A,#N/A,FALSE,"CTrecon"}</definedName>
    <definedName name="name_1_3_1_2_4" localSheetId="0" hidden="1">{#N/A,#N/A,FALSE,"TMCOMP96";#N/A,#N/A,FALSE,"MAT96";#N/A,#N/A,FALSE,"FANDA96";#N/A,#N/A,FALSE,"INTRAN96";#N/A,#N/A,FALSE,"NAA9697";#N/A,#N/A,FALSE,"ECWEBB";#N/A,#N/A,FALSE,"MFT96";#N/A,#N/A,FALSE,"CTrecon"}</definedName>
    <definedName name="name_1_3_1_2_4" hidden="1">{#N/A,#N/A,FALSE,"TMCOMP96";#N/A,#N/A,FALSE,"MAT96";#N/A,#N/A,FALSE,"FANDA96";#N/A,#N/A,FALSE,"INTRAN96";#N/A,#N/A,FALSE,"NAA9697";#N/A,#N/A,FALSE,"ECWEBB";#N/A,#N/A,FALSE,"MFT96";#N/A,#N/A,FALSE,"CTrecon"}</definedName>
    <definedName name="name_1_3_1_2_5" localSheetId="0" hidden="1">{#N/A,#N/A,FALSE,"TMCOMP96";#N/A,#N/A,FALSE,"MAT96";#N/A,#N/A,FALSE,"FANDA96";#N/A,#N/A,FALSE,"INTRAN96";#N/A,#N/A,FALSE,"NAA9697";#N/A,#N/A,FALSE,"ECWEBB";#N/A,#N/A,FALSE,"MFT96";#N/A,#N/A,FALSE,"CTrecon"}</definedName>
    <definedName name="name_1_3_1_2_5" hidden="1">{#N/A,#N/A,FALSE,"TMCOMP96";#N/A,#N/A,FALSE,"MAT96";#N/A,#N/A,FALSE,"FANDA96";#N/A,#N/A,FALSE,"INTRAN96";#N/A,#N/A,FALSE,"NAA9697";#N/A,#N/A,FALSE,"ECWEBB";#N/A,#N/A,FALSE,"MFT96";#N/A,#N/A,FALSE,"CTrecon"}</definedName>
    <definedName name="name_1_3_1_3" localSheetId="0" hidden="1">{#N/A,#N/A,FALSE,"TMCOMP96";#N/A,#N/A,FALSE,"MAT96";#N/A,#N/A,FALSE,"FANDA96";#N/A,#N/A,FALSE,"INTRAN96";#N/A,#N/A,FALSE,"NAA9697";#N/A,#N/A,FALSE,"ECWEBB";#N/A,#N/A,FALSE,"MFT96";#N/A,#N/A,FALSE,"CTrecon"}</definedName>
    <definedName name="name_1_3_1_3" hidden="1">{#N/A,#N/A,FALSE,"TMCOMP96";#N/A,#N/A,FALSE,"MAT96";#N/A,#N/A,FALSE,"FANDA96";#N/A,#N/A,FALSE,"INTRAN96";#N/A,#N/A,FALSE,"NAA9697";#N/A,#N/A,FALSE,"ECWEBB";#N/A,#N/A,FALSE,"MFT96";#N/A,#N/A,FALSE,"CTrecon"}</definedName>
    <definedName name="name_1_3_1_3_1" localSheetId="0" hidden="1">{#N/A,#N/A,FALSE,"TMCOMP96";#N/A,#N/A,FALSE,"MAT96";#N/A,#N/A,FALSE,"FANDA96";#N/A,#N/A,FALSE,"INTRAN96";#N/A,#N/A,FALSE,"NAA9697";#N/A,#N/A,FALSE,"ECWEBB";#N/A,#N/A,FALSE,"MFT96";#N/A,#N/A,FALSE,"CTrecon"}</definedName>
    <definedName name="name_1_3_1_3_1" hidden="1">{#N/A,#N/A,FALSE,"TMCOMP96";#N/A,#N/A,FALSE,"MAT96";#N/A,#N/A,FALSE,"FANDA96";#N/A,#N/A,FALSE,"INTRAN96";#N/A,#N/A,FALSE,"NAA9697";#N/A,#N/A,FALSE,"ECWEBB";#N/A,#N/A,FALSE,"MFT96";#N/A,#N/A,FALSE,"CTrecon"}</definedName>
    <definedName name="name_1_3_1_3_2" localSheetId="0" hidden="1">{#N/A,#N/A,FALSE,"TMCOMP96";#N/A,#N/A,FALSE,"MAT96";#N/A,#N/A,FALSE,"FANDA96";#N/A,#N/A,FALSE,"INTRAN96";#N/A,#N/A,FALSE,"NAA9697";#N/A,#N/A,FALSE,"ECWEBB";#N/A,#N/A,FALSE,"MFT96";#N/A,#N/A,FALSE,"CTrecon"}</definedName>
    <definedName name="name_1_3_1_3_2" hidden="1">{#N/A,#N/A,FALSE,"TMCOMP96";#N/A,#N/A,FALSE,"MAT96";#N/A,#N/A,FALSE,"FANDA96";#N/A,#N/A,FALSE,"INTRAN96";#N/A,#N/A,FALSE,"NAA9697";#N/A,#N/A,FALSE,"ECWEBB";#N/A,#N/A,FALSE,"MFT96";#N/A,#N/A,FALSE,"CTrecon"}</definedName>
    <definedName name="name_1_3_1_3_3" localSheetId="0" hidden="1">{#N/A,#N/A,FALSE,"TMCOMP96";#N/A,#N/A,FALSE,"MAT96";#N/A,#N/A,FALSE,"FANDA96";#N/A,#N/A,FALSE,"INTRAN96";#N/A,#N/A,FALSE,"NAA9697";#N/A,#N/A,FALSE,"ECWEBB";#N/A,#N/A,FALSE,"MFT96";#N/A,#N/A,FALSE,"CTrecon"}</definedName>
    <definedName name="name_1_3_1_3_3" hidden="1">{#N/A,#N/A,FALSE,"TMCOMP96";#N/A,#N/A,FALSE,"MAT96";#N/A,#N/A,FALSE,"FANDA96";#N/A,#N/A,FALSE,"INTRAN96";#N/A,#N/A,FALSE,"NAA9697";#N/A,#N/A,FALSE,"ECWEBB";#N/A,#N/A,FALSE,"MFT96";#N/A,#N/A,FALSE,"CTrecon"}</definedName>
    <definedName name="name_1_3_1_3_4" localSheetId="0" hidden="1">{#N/A,#N/A,FALSE,"TMCOMP96";#N/A,#N/A,FALSE,"MAT96";#N/A,#N/A,FALSE,"FANDA96";#N/A,#N/A,FALSE,"INTRAN96";#N/A,#N/A,FALSE,"NAA9697";#N/A,#N/A,FALSE,"ECWEBB";#N/A,#N/A,FALSE,"MFT96";#N/A,#N/A,FALSE,"CTrecon"}</definedName>
    <definedName name="name_1_3_1_3_4" hidden="1">{#N/A,#N/A,FALSE,"TMCOMP96";#N/A,#N/A,FALSE,"MAT96";#N/A,#N/A,FALSE,"FANDA96";#N/A,#N/A,FALSE,"INTRAN96";#N/A,#N/A,FALSE,"NAA9697";#N/A,#N/A,FALSE,"ECWEBB";#N/A,#N/A,FALSE,"MFT96";#N/A,#N/A,FALSE,"CTrecon"}</definedName>
    <definedName name="name_1_3_1_3_5" localSheetId="0" hidden="1">{#N/A,#N/A,FALSE,"TMCOMP96";#N/A,#N/A,FALSE,"MAT96";#N/A,#N/A,FALSE,"FANDA96";#N/A,#N/A,FALSE,"INTRAN96";#N/A,#N/A,FALSE,"NAA9697";#N/A,#N/A,FALSE,"ECWEBB";#N/A,#N/A,FALSE,"MFT96";#N/A,#N/A,FALSE,"CTrecon"}</definedName>
    <definedName name="name_1_3_1_3_5" hidden="1">{#N/A,#N/A,FALSE,"TMCOMP96";#N/A,#N/A,FALSE,"MAT96";#N/A,#N/A,FALSE,"FANDA96";#N/A,#N/A,FALSE,"INTRAN96";#N/A,#N/A,FALSE,"NAA9697";#N/A,#N/A,FALSE,"ECWEBB";#N/A,#N/A,FALSE,"MFT96";#N/A,#N/A,FALSE,"CTrecon"}</definedName>
    <definedName name="name_1_3_1_4" localSheetId="0" hidden="1">{#N/A,#N/A,FALSE,"TMCOMP96";#N/A,#N/A,FALSE,"MAT96";#N/A,#N/A,FALSE,"FANDA96";#N/A,#N/A,FALSE,"INTRAN96";#N/A,#N/A,FALSE,"NAA9697";#N/A,#N/A,FALSE,"ECWEBB";#N/A,#N/A,FALSE,"MFT96";#N/A,#N/A,FALSE,"CTrecon"}</definedName>
    <definedName name="name_1_3_1_4" hidden="1">{#N/A,#N/A,FALSE,"TMCOMP96";#N/A,#N/A,FALSE,"MAT96";#N/A,#N/A,FALSE,"FANDA96";#N/A,#N/A,FALSE,"INTRAN96";#N/A,#N/A,FALSE,"NAA9697";#N/A,#N/A,FALSE,"ECWEBB";#N/A,#N/A,FALSE,"MFT96";#N/A,#N/A,FALSE,"CTrecon"}</definedName>
    <definedName name="name_1_3_1_5" localSheetId="0" hidden="1">{#N/A,#N/A,FALSE,"TMCOMP96";#N/A,#N/A,FALSE,"MAT96";#N/A,#N/A,FALSE,"FANDA96";#N/A,#N/A,FALSE,"INTRAN96";#N/A,#N/A,FALSE,"NAA9697";#N/A,#N/A,FALSE,"ECWEBB";#N/A,#N/A,FALSE,"MFT96";#N/A,#N/A,FALSE,"CTrecon"}</definedName>
    <definedName name="name_1_3_1_5" hidden="1">{#N/A,#N/A,FALSE,"TMCOMP96";#N/A,#N/A,FALSE,"MAT96";#N/A,#N/A,FALSE,"FANDA96";#N/A,#N/A,FALSE,"INTRAN96";#N/A,#N/A,FALSE,"NAA9697";#N/A,#N/A,FALSE,"ECWEBB";#N/A,#N/A,FALSE,"MFT96";#N/A,#N/A,FALSE,"CTrecon"}</definedName>
    <definedName name="name_1_3_2" localSheetId="0" hidden="1">{#N/A,#N/A,FALSE,"TMCOMP96";#N/A,#N/A,FALSE,"MAT96";#N/A,#N/A,FALSE,"FANDA96";#N/A,#N/A,FALSE,"INTRAN96";#N/A,#N/A,FALSE,"NAA9697";#N/A,#N/A,FALSE,"ECWEBB";#N/A,#N/A,FALSE,"MFT96";#N/A,#N/A,FALSE,"CTrecon"}</definedName>
    <definedName name="name_1_3_2" hidden="1">{#N/A,#N/A,FALSE,"TMCOMP96";#N/A,#N/A,FALSE,"MAT96";#N/A,#N/A,FALSE,"FANDA96";#N/A,#N/A,FALSE,"INTRAN96";#N/A,#N/A,FALSE,"NAA9697";#N/A,#N/A,FALSE,"ECWEBB";#N/A,#N/A,FALSE,"MFT96";#N/A,#N/A,FALSE,"CTrecon"}</definedName>
    <definedName name="name_1_3_2_1" localSheetId="0" hidden="1">{#N/A,#N/A,FALSE,"TMCOMP96";#N/A,#N/A,FALSE,"MAT96";#N/A,#N/A,FALSE,"FANDA96";#N/A,#N/A,FALSE,"INTRAN96";#N/A,#N/A,FALSE,"NAA9697";#N/A,#N/A,FALSE,"ECWEBB";#N/A,#N/A,FALSE,"MFT96";#N/A,#N/A,FALSE,"CTrecon"}</definedName>
    <definedName name="name_1_3_2_1" hidden="1">{#N/A,#N/A,FALSE,"TMCOMP96";#N/A,#N/A,FALSE,"MAT96";#N/A,#N/A,FALSE,"FANDA96";#N/A,#N/A,FALSE,"INTRAN96";#N/A,#N/A,FALSE,"NAA9697";#N/A,#N/A,FALSE,"ECWEBB";#N/A,#N/A,FALSE,"MFT96";#N/A,#N/A,FALSE,"CTrecon"}</definedName>
    <definedName name="name_1_3_2_2" localSheetId="0" hidden="1">{#N/A,#N/A,FALSE,"TMCOMP96";#N/A,#N/A,FALSE,"MAT96";#N/A,#N/A,FALSE,"FANDA96";#N/A,#N/A,FALSE,"INTRAN96";#N/A,#N/A,FALSE,"NAA9697";#N/A,#N/A,FALSE,"ECWEBB";#N/A,#N/A,FALSE,"MFT96";#N/A,#N/A,FALSE,"CTrecon"}</definedName>
    <definedName name="name_1_3_2_2" hidden="1">{#N/A,#N/A,FALSE,"TMCOMP96";#N/A,#N/A,FALSE,"MAT96";#N/A,#N/A,FALSE,"FANDA96";#N/A,#N/A,FALSE,"INTRAN96";#N/A,#N/A,FALSE,"NAA9697";#N/A,#N/A,FALSE,"ECWEBB";#N/A,#N/A,FALSE,"MFT96";#N/A,#N/A,FALSE,"CTrecon"}</definedName>
    <definedName name="name_1_3_2_3" localSheetId="0" hidden="1">{#N/A,#N/A,FALSE,"TMCOMP96";#N/A,#N/A,FALSE,"MAT96";#N/A,#N/A,FALSE,"FANDA96";#N/A,#N/A,FALSE,"INTRAN96";#N/A,#N/A,FALSE,"NAA9697";#N/A,#N/A,FALSE,"ECWEBB";#N/A,#N/A,FALSE,"MFT96";#N/A,#N/A,FALSE,"CTrecon"}</definedName>
    <definedName name="name_1_3_2_3" hidden="1">{#N/A,#N/A,FALSE,"TMCOMP96";#N/A,#N/A,FALSE,"MAT96";#N/A,#N/A,FALSE,"FANDA96";#N/A,#N/A,FALSE,"INTRAN96";#N/A,#N/A,FALSE,"NAA9697";#N/A,#N/A,FALSE,"ECWEBB";#N/A,#N/A,FALSE,"MFT96";#N/A,#N/A,FALSE,"CTrecon"}</definedName>
    <definedName name="name_1_3_2_4" localSheetId="0" hidden="1">{#N/A,#N/A,FALSE,"TMCOMP96";#N/A,#N/A,FALSE,"MAT96";#N/A,#N/A,FALSE,"FANDA96";#N/A,#N/A,FALSE,"INTRAN96";#N/A,#N/A,FALSE,"NAA9697";#N/A,#N/A,FALSE,"ECWEBB";#N/A,#N/A,FALSE,"MFT96";#N/A,#N/A,FALSE,"CTrecon"}</definedName>
    <definedName name="name_1_3_2_4" hidden="1">{#N/A,#N/A,FALSE,"TMCOMP96";#N/A,#N/A,FALSE,"MAT96";#N/A,#N/A,FALSE,"FANDA96";#N/A,#N/A,FALSE,"INTRAN96";#N/A,#N/A,FALSE,"NAA9697";#N/A,#N/A,FALSE,"ECWEBB";#N/A,#N/A,FALSE,"MFT96";#N/A,#N/A,FALSE,"CTrecon"}</definedName>
    <definedName name="name_1_3_2_5" localSheetId="0" hidden="1">{#N/A,#N/A,FALSE,"TMCOMP96";#N/A,#N/A,FALSE,"MAT96";#N/A,#N/A,FALSE,"FANDA96";#N/A,#N/A,FALSE,"INTRAN96";#N/A,#N/A,FALSE,"NAA9697";#N/A,#N/A,FALSE,"ECWEBB";#N/A,#N/A,FALSE,"MFT96";#N/A,#N/A,FALSE,"CTrecon"}</definedName>
    <definedName name="name_1_3_2_5" hidden="1">{#N/A,#N/A,FALSE,"TMCOMP96";#N/A,#N/A,FALSE,"MAT96";#N/A,#N/A,FALSE,"FANDA96";#N/A,#N/A,FALSE,"INTRAN96";#N/A,#N/A,FALSE,"NAA9697";#N/A,#N/A,FALSE,"ECWEBB";#N/A,#N/A,FALSE,"MFT96";#N/A,#N/A,FALSE,"CTrecon"}</definedName>
    <definedName name="name_1_3_3" localSheetId="0" hidden="1">{#N/A,#N/A,FALSE,"TMCOMP96";#N/A,#N/A,FALSE,"MAT96";#N/A,#N/A,FALSE,"FANDA96";#N/A,#N/A,FALSE,"INTRAN96";#N/A,#N/A,FALSE,"NAA9697";#N/A,#N/A,FALSE,"ECWEBB";#N/A,#N/A,FALSE,"MFT96";#N/A,#N/A,FALSE,"CTrecon"}</definedName>
    <definedName name="name_1_3_3" hidden="1">{#N/A,#N/A,FALSE,"TMCOMP96";#N/A,#N/A,FALSE,"MAT96";#N/A,#N/A,FALSE,"FANDA96";#N/A,#N/A,FALSE,"INTRAN96";#N/A,#N/A,FALSE,"NAA9697";#N/A,#N/A,FALSE,"ECWEBB";#N/A,#N/A,FALSE,"MFT96";#N/A,#N/A,FALSE,"CTrecon"}</definedName>
    <definedName name="name_1_3_3_1" localSheetId="0" hidden="1">{#N/A,#N/A,FALSE,"TMCOMP96";#N/A,#N/A,FALSE,"MAT96";#N/A,#N/A,FALSE,"FANDA96";#N/A,#N/A,FALSE,"INTRAN96";#N/A,#N/A,FALSE,"NAA9697";#N/A,#N/A,FALSE,"ECWEBB";#N/A,#N/A,FALSE,"MFT96";#N/A,#N/A,FALSE,"CTrecon"}</definedName>
    <definedName name="name_1_3_3_1" hidden="1">{#N/A,#N/A,FALSE,"TMCOMP96";#N/A,#N/A,FALSE,"MAT96";#N/A,#N/A,FALSE,"FANDA96";#N/A,#N/A,FALSE,"INTRAN96";#N/A,#N/A,FALSE,"NAA9697";#N/A,#N/A,FALSE,"ECWEBB";#N/A,#N/A,FALSE,"MFT96";#N/A,#N/A,FALSE,"CTrecon"}</definedName>
    <definedName name="name_1_3_3_2" localSheetId="0" hidden="1">{#N/A,#N/A,FALSE,"TMCOMP96";#N/A,#N/A,FALSE,"MAT96";#N/A,#N/A,FALSE,"FANDA96";#N/A,#N/A,FALSE,"INTRAN96";#N/A,#N/A,FALSE,"NAA9697";#N/A,#N/A,FALSE,"ECWEBB";#N/A,#N/A,FALSE,"MFT96";#N/A,#N/A,FALSE,"CTrecon"}</definedName>
    <definedName name="name_1_3_3_2" hidden="1">{#N/A,#N/A,FALSE,"TMCOMP96";#N/A,#N/A,FALSE,"MAT96";#N/A,#N/A,FALSE,"FANDA96";#N/A,#N/A,FALSE,"INTRAN96";#N/A,#N/A,FALSE,"NAA9697";#N/A,#N/A,FALSE,"ECWEBB";#N/A,#N/A,FALSE,"MFT96";#N/A,#N/A,FALSE,"CTrecon"}</definedName>
    <definedName name="name_1_3_3_3" localSheetId="0" hidden="1">{#N/A,#N/A,FALSE,"TMCOMP96";#N/A,#N/A,FALSE,"MAT96";#N/A,#N/A,FALSE,"FANDA96";#N/A,#N/A,FALSE,"INTRAN96";#N/A,#N/A,FALSE,"NAA9697";#N/A,#N/A,FALSE,"ECWEBB";#N/A,#N/A,FALSE,"MFT96";#N/A,#N/A,FALSE,"CTrecon"}</definedName>
    <definedName name="name_1_3_3_3" hidden="1">{#N/A,#N/A,FALSE,"TMCOMP96";#N/A,#N/A,FALSE,"MAT96";#N/A,#N/A,FALSE,"FANDA96";#N/A,#N/A,FALSE,"INTRAN96";#N/A,#N/A,FALSE,"NAA9697";#N/A,#N/A,FALSE,"ECWEBB";#N/A,#N/A,FALSE,"MFT96";#N/A,#N/A,FALSE,"CTrecon"}</definedName>
    <definedName name="name_1_3_3_4" localSheetId="0" hidden="1">{#N/A,#N/A,FALSE,"TMCOMP96";#N/A,#N/A,FALSE,"MAT96";#N/A,#N/A,FALSE,"FANDA96";#N/A,#N/A,FALSE,"INTRAN96";#N/A,#N/A,FALSE,"NAA9697";#N/A,#N/A,FALSE,"ECWEBB";#N/A,#N/A,FALSE,"MFT96";#N/A,#N/A,FALSE,"CTrecon"}</definedName>
    <definedName name="name_1_3_3_4" hidden="1">{#N/A,#N/A,FALSE,"TMCOMP96";#N/A,#N/A,FALSE,"MAT96";#N/A,#N/A,FALSE,"FANDA96";#N/A,#N/A,FALSE,"INTRAN96";#N/A,#N/A,FALSE,"NAA9697";#N/A,#N/A,FALSE,"ECWEBB";#N/A,#N/A,FALSE,"MFT96";#N/A,#N/A,FALSE,"CTrecon"}</definedName>
    <definedName name="name_1_3_3_5" localSheetId="0" hidden="1">{#N/A,#N/A,FALSE,"TMCOMP96";#N/A,#N/A,FALSE,"MAT96";#N/A,#N/A,FALSE,"FANDA96";#N/A,#N/A,FALSE,"INTRAN96";#N/A,#N/A,FALSE,"NAA9697";#N/A,#N/A,FALSE,"ECWEBB";#N/A,#N/A,FALSE,"MFT96";#N/A,#N/A,FALSE,"CTrecon"}</definedName>
    <definedName name="name_1_3_3_5" hidden="1">{#N/A,#N/A,FALSE,"TMCOMP96";#N/A,#N/A,FALSE,"MAT96";#N/A,#N/A,FALSE,"FANDA96";#N/A,#N/A,FALSE,"INTRAN96";#N/A,#N/A,FALSE,"NAA9697";#N/A,#N/A,FALSE,"ECWEBB";#N/A,#N/A,FALSE,"MFT96";#N/A,#N/A,FALSE,"CTrecon"}</definedName>
    <definedName name="name_1_3_4" localSheetId="0" hidden="1">{#N/A,#N/A,FALSE,"TMCOMP96";#N/A,#N/A,FALSE,"MAT96";#N/A,#N/A,FALSE,"FANDA96";#N/A,#N/A,FALSE,"INTRAN96";#N/A,#N/A,FALSE,"NAA9697";#N/A,#N/A,FALSE,"ECWEBB";#N/A,#N/A,FALSE,"MFT96";#N/A,#N/A,FALSE,"CTrecon"}</definedName>
    <definedName name="name_1_3_4" hidden="1">{#N/A,#N/A,FALSE,"TMCOMP96";#N/A,#N/A,FALSE,"MAT96";#N/A,#N/A,FALSE,"FANDA96";#N/A,#N/A,FALSE,"INTRAN96";#N/A,#N/A,FALSE,"NAA9697";#N/A,#N/A,FALSE,"ECWEBB";#N/A,#N/A,FALSE,"MFT96";#N/A,#N/A,FALSE,"CTrecon"}</definedName>
    <definedName name="name_1_3_4_1" localSheetId="0" hidden="1">{#N/A,#N/A,FALSE,"TMCOMP96";#N/A,#N/A,FALSE,"MAT96";#N/A,#N/A,FALSE,"FANDA96";#N/A,#N/A,FALSE,"INTRAN96";#N/A,#N/A,FALSE,"NAA9697";#N/A,#N/A,FALSE,"ECWEBB";#N/A,#N/A,FALSE,"MFT96";#N/A,#N/A,FALSE,"CTrecon"}</definedName>
    <definedName name="name_1_3_4_1" hidden="1">{#N/A,#N/A,FALSE,"TMCOMP96";#N/A,#N/A,FALSE,"MAT96";#N/A,#N/A,FALSE,"FANDA96";#N/A,#N/A,FALSE,"INTRAN96";#N/A,#N/A,FALSE,"NAA9697";#N/A,#N/A,FALSE,"ECWEBB";#N/A,#N/A,FALSE,"MFT96";#N/A,#N/A,FALSE,"CTrecon"}</definedName>
    <definedName name="name_1_3_4_2" localSheetId="0" hidden="1">{#N/A,#N/A,FALSE,"TMCOMP96";#N/A,#N/A,FALSE,"MAT96";#N/A,#N/A,FALSE,"FANDA96";#N/A,#N/A,FALSE,"INTRAN96";#N/A,#N/A,FALSE,"NAA9697";#N/A,#N/A,FALSE,"ECWEBB";#N/A,#N/A,FALSE,"MFT96";#N/A,#N/A,FALSE,"CTrecon"}</definedName>
    <definedName name="name_1_3_4_2" hidden="1">{#N/A,#N/A,FALSE,"TMCOMP96";#N/A,#N/A,FALSE,"MAT96";#N/A,#N/A,FALSE,"FANDA96";#N/A,#N/A,FALSE,"INTRAN96";#N/A,#N/A,FALSE,"NAA9697";#N/A,#N/A,FALSE,"ECWEBB";#N/A,#N/A,FALSE,"MFT96";#N/A,#N/A,FALSE,"CTrecon"}</definedName>
    <definedName name="name_1_3_4_3" localSheetId="0" hidden="1">{#N/A,#N/A,FALSE,"TMCOMP96";#N/A,#N/A,FALSE,"MAT96";#N/A,#N/A,FALSE,"FANDA96";#N/A,#N/A,FALSE,"INTRAN96";#N/A,#N/A,FALSE,"NAA9697";#N/A,#N/A,FALSE,"ECWEBB";#N/A,#N/A,FALSE,"MFT96";#N/A,#N/A,FALSE,"CTrecon"}</definedName>
    <definedName name="name_1_3_4_3" hidden="1">{#N/A,#N/A,FALSE,"TMCOMP96";#N/A,#N/A,FALSE,"MAT96";#N/A,#N/A,FALSE,"FANDA96";#N/A,#N/A,FALSE,"INTRAN96";#N/A,#N/A,FALSE,"NAA9697";#N/A,#N/A,FALSE,"ECWEBB";#N/A,#N/A,FALSE,"MFT96";#N/A,#N/A,FALSE,"CTrecon"}</definedName>
    <definedName name="name_1_3_4_4" localSheetId="0" hidden="1">{#N/A,#N/A,FALSE,"TMCOMP96";#N/A,#N/A,FALSE,"MAT96";#N/A,#N/A,FALSE,"FANDA96";#N/A,#N/A,FALSE,"INTRAN96";#N/A,#N/A,FALSE,"NAA9697";#N/A,#N/A,FALSE,"ECWEBB";#N/A,#N/A,FALSE,"MFT96";#N/A,#N/A,FALSE,"CTrecon"}</definedName>
    <definedName name="name_1_3_4_4" hidden="1">{#N/A,#N/A,FALSE,"TMCOMP96";#N/A,#N/A,FALSE,"MAT96";#N/A,#N/A,FALSE,"FANDA96";#N/A,#N/A,FALSE,"INTRAN96";#N/A,#N/A,FALSE,"NAA9697";#N/A,#N/A,FALSE,"ECWEBB";#N/A,#N/A,FALSE,"MFT96";#N/A,#N/A,FALSE,"CTrecon"}</definedName>
    <definedName name="name_1_3_4_5" localSheetId="0" hidden="1">{#N/A,#N/A,FALSE,"TMCOMP96";#N/A,#N/A,FALSE,"MAT96";#N/A,#N/A,FALSE,"FANDA96";#N/A,#N/A,FALSE,"INTRAN96";#N/A,#N/A,FALSE,"NAA9697";#N/A,#N/A,FALSE,"ECWEBB";#N/A,#N/A,FALSE,"MFT96";#N/A,#N/A,FALSE,"CTrecon"}</definedName>
    <definedName name="name_1_3_4_5" hidden="1">{#N/A,#N/A,FALSE,"TMCOMP96";#N/A,#N/A,FALSE,"MAT96";#N/A,#N/A,FALSE,"FANDA96";#N/A,#N/A,FALSE,"INTRAN96";#N/A,#N/A,FALSE,"NAA9697";#N/A,#N/A,FALSE,"ECWEBB";#N/A,#N/A,FALSE,"MFT96";#N/A,#N/A,FALSE,"CTrecon"}</definedName>
    <definedName name="name_1_3_5" localSheetId="0" hidden="1">{#N/A,#N/A,FALSE,"TMCOMP96";#N/A,#N/A,FALSE,"MAT96";#N/A,#N/A,FALSE,"FANDA96";#N/A,#N/A,FALSE,"INTRAN96";#N/A,#N/A,FALSE,"NAA9697";#N/A,#N/A,FALSE,"ECWEBB";#N/A,#N/A,FALSE,"MFT96";#N/A,#N/A,FALSE,"CTrecon"}</definedName>
    <definedName name="name_1_3_5" hidden="1">{#N/A,#N/A,FALSE,"TMCOMP96";#N/A,#N/A,FALSE,"MAT96";#N/A,#N/A,FALSE,"FANDA96";#N/A,#N/A,FALSE,"INTRAN96";#N/A,#N/A,FALSE,"NAA9697";#N/A,#N/A,FALSE,"ECWEBB";#N/A,#N/A,FALSE,"MFT96";#N/A,#N/A,FALSE,"CTrecon"}</definedName>
    <definedName name="name_1_4" localSheetId="0" hidden="1">{#N/A,#N/A,FALSE,"TMCOMP96";#N/A,#N/A,FALSE,"MAT96";#N/A,#N/A,FALSE,"FANDA96";#N/A,#N/A,FALSE,"INTRAN96";#N/A,#N/A,FALSE,"NAA9697";#N/A,#N/A,FALSE,"ECWEBB";#N/A,#N/A,FALSE,"MFT96";#N/A,#N/A,FALSE,"CTrecon"}</definedName>
    <definedName name="name_1_4" hidden="1">{#N/A,#N/A,FALSE,"TMCOMP96";#N/A,#N/A,FALSE,"MAT96";#N/A,#N/A,FALSE,"FANDA96";#N/A,#N/A,FALSE,"INTRAN96";#N/A,#N/A,FALSE,"NAA9697";#N/A,#N/A,FALSE,"ECWEBB";#N/A,#N/A,FALSE,"MFT96";#N/A,#N/A,FALSE,"CTrecon"}</definedName>
    <definedName name="name_1_4_1" localSheetId="0" hidden="1">{#N/A,#N/A,FALSE,"TMCOMP96";#N/A,#N/A,FALSE,"MAT96";#N/A,#N/A,FALSE,"FANDA96";#N/A,#N/A,FALSE,"INTRAN96";#N/A,#N/A,FALSE,"NAA9697";#N/A,#N/A,FALSE,"ECWEBB";#N/A,#N/A,FALSE,"MFT96";#N/A,#N/A,FALSE,"CTrecon"}</definedName>
    <definedName name="name_1_4_1" hidden="1">{#N/A,#N/A,FALSE,"TMCOMP96";#N/A,#N/A,FALSE,"MAT96";#N/A,#N/A,FALSE,"FANDA96";#N/A,#N/A,FALSE,"INTRAN96";#N/A,#N/A,FALSE,"NAA9697";#N/A,#N/A,FALSE,"ECWEBB";#N/A,#N/A,FALSE,"MFT96";#N/A,#N/A,FALSE,"CTrecon"}</definedName>
    <definedName name="name_1_4_1_1" localSheetId="0" hidden="1">{#N/A,#N/A,FALSE,"TMCOMP96";#N/A,#N/A,FALSE,"MAT96";#N/A,#N/A,FALSE,"FANDA96";#N/A,#N/A,FALSE,"INTRAN96";#N/A,#N/A,FALSE,"NAA9697";#N/A,#N/A,FALSE,"ECWEBB";#N/A,#N/A,FALSE,"MFT96";#N/A,#N/A,FALSE,"CTrecon"}</definedName>
    <definedName name="name_1_4_1_1" hidden="1">{#N/A,#N/A,FALSE,"TMCOMP96";#N/A,#N/A,FALSE,"MAT96";#N/A,#N/A,FALSE,"FANDA96";#N/A,#N/A,FALSE,"INTRAN96";#N/A,#N/A,FALSE,"NAA9697";#N/A,#N/A,FALSE,"ECWEBB";#N/A,#N/A,FALSE,"MFT96";#N/A,#N/A,FALSE,"CTrecon"}</definedName>
    <definedName name="name_1_4_1_1_1" localSheetId="0" hidden="1">{#N/A,#N/A,FALSE,"TMCOMP96";#N/A,#N/A,FALSE,"MAT96";#N/A,#N/A,FALSE,"FANDA96";#N/A,#N/A,FALSE,"INTRAN96";#N/A,#N/A,FALSE,"NAA9697";#N/A,#N/A,FALSE,"ECWEBB";#N/A,#N/A,FALSE,"MFT96";#N/A,#N/A,FALSE,"CTrecon"}</definedName>
    <definedName name="name_1_4_1_1_1" hidden="1">{#N/A,#N/A,FALSE,"TMCOMP96";#N/A,#N/A,FALSE,"MAT96";#N/A,#N/A,FALSE,"FANDA96";#N/A,#N/A,FALSE,"INTRAN96";#N/A,#N/A,FALSE,"NAA9697";#N/A,#N/A,FALSE,"ECWEBB";#N/A,#N/A,FALSE,"MFT96";#N/A,#N/A,FALSE,"CTrecon"}</definedName>
    <definedName name="name_1_4_1_1_2" localSheetId="0" hidden="1">{#N/A,#N/A,FALSE,"TMCOMP96";#N/A,#N/A,FALSE,"MAT96";#N/A,#N/A,FALSE,"FANDA96";#N/A,#N/A,FALSE,"INTRAN96";#N/A,#N/A,FALSE,"NAA9697";#N/A,#N/A,FALSE,"ECWEBB";#N/A,#N/A,FALSE,"MFT96";#N/A,#N/A,FALSE,"CTrecon"}</definedName>
    <definedName name="name_1_4_1_1_2" hidden="1">{#N/A,#N/A,FALSE,"TMCOMP96";#N/A,#N/A,FALSE,"MAT96";#N/A,#N/A,FALSE,"FANDA96";#N/A,#N/A,FALSE,"INTRAN96";#N/A,#N/A,FALSE,"NAA9697";#N/A,#N/A,FALSE,"ECWEBB";#N/A,#N/A,FALSE,"MFT96";#N/A,#N/A,FALSE,"CTrecon"}</definedName>
    <definedName name="name_1_4_1_1_3" localSheetId="0" hidden="1">{#N/A,#N/A,FALSE,"TMCOMP96";#N/A,#N/A,FALSE,"MAT96";#N/A,#N/A,FALSE,"FANDA96";#N/A,#N/A,FALSE,"INTRAN96";#N/A,#N/A,FALSE,"NAA9697";#N/A,#N/A,FALSE,"ECWEBB";#N/A,#N/A,FALSE,"MFT96";#N/A,#N/A,FALSE,"CTrecon"}</definedName>
    <definedName name="name_1_4_1_1_3" hidden="1">{#N/A,#N/A,FALSE,"TMCOMP96";#N/A,#N/A,FALSE,"MAT96";#N/A,#N/A,FALSE,"FANDA96";#N/A,#N/A,FALSE,"INTRAN96";#N/A,#N/A,FALSE,"NAA9697";#N/A,#N/A,FALSE,"ECWEBB";#N/A,#N/A,FALSE,"MFT96";#N/A,#N/A,FALSE,"CTrecon"}</definedName>
    <definedName name="name_1_4_1_1_4" localSheetId="0" hidden="1">{#N/A,#N/A,FALSE,"TMCOMP96";#N/A,#N/A,FALSE,"MAT96";#N/A,#N/A,FALSE,"FANDA96";#N/A,#N/A,FALSE,"INTRAN96";#N/A,#N/A,FALSE,"NAA9697";#N/A,#N/A,FALSE,"ECWEBB";#N/A,#N/A,FALSE,"MFT96";#N/A,#N/A,FALSE,"CTrecon"}</definedName>
    <definedName name="name_1_4_1_1_4" hidden="1">{#N/A,#N/A,FALSE,"TMCOMP96";#N/A,#N/A,FALSE,"MAT96";#N/A,#N/A,FALSE,"FANDA96";#N/A,#N/A,FALSE,"INTRAN96";#N/A,#N/A,FALSE,"NAA9697";#N/A,#N/A,FALSE,"ECWEBB";#N/A,#N/A,FALSE,"MFT96";#N/A,#N/A,FALSE,"CTrecon"}</definedName>
    <definedName name="name_1_4_1_1_5" localSheetId="0" hidden="1">{#N/A,#N/A,FALSE,"TMCOMP96";#N/A,#N/A,FALSE,"MAT96";#N/A,#N/A,FALSE,"FANDA96";#N/A,#N/A,FALSE,"INTRAN96";#N/A,#N/A,FALSE,"NAA9697";#N/A,#N/A,FALSE,"ECWEBB";#N/A,#N/A,FALSE,"MFT96";#N/A,#N/A,FALSE,"CTrecon"}</definedName>
    <definedName name="name_1_4_1_1_5" hidden="1">{#N/A,#N/A,FALSE,"TMCOMP96";#N/A,#N/A,FALSE,"MAT96";#N/A,#N/A,FALSE,"FANDA96";#N/A,#N/A,FALSE,"INTRAN96";#N/A,#N/A,FALSE,"NAA9697";#N/A,#N/A,FALSE,"ECWEBB";#N/A,#N/A,FALSE,"MFT96";#N/A,#N/A,FALSE,"CTrecon"}</definedName>
    <definedName name="name_1_4_1_2" localSheetId="0" hidden="1">{#N/A,#N/A,FALSE,"TMCOMP96";#N/A,#N/A,FALSE,"MAT96";#N/A,#N/A,FALSE,"FANDA96";#N/A,#N/A,FALSE,"INTRAN96";#N/A,#N/A,FALSE,"NAA9697";#N/A,#N/A,FALSE,"ECWEBB";#N/A,#N/A,FALSE,"MFT96";#N/A,#N/A,FALSE,"CTrecon"}</definedName>
    <definedName name="name_1_4_1_2" hidden="1">{#N/A,#N/A,FALSE,"TMCOMP96";#N/A,#N/A,FALSE,"MAT96";#N/A,#N/A,FALSE,"FANDA96";#N/A,#N/A,FALSE,"INTRAN96";#N/A,#N/A,FALSE,"NAA9697";#N/A,#N/A,FALSE,"ECWEBB";#N/A,#N/A,FALSE,"MFT96";#N/A,#N/A,FALSE,"CTrecon"}</definedName>
    <definedName name="name_1_4_1_2_1" localSheetId="0" hidden="1">{#N/A,#N/A,FALSE,"TMCOMP96";#N/A,#N/A,FALSE,"MAT96";#N/A,#N/A,FALSE,"FANDA96";#N/A,#N/A,FALSE,"INTRAN96";#N/A,#N/A,FALSE,"NAA9697";#N/A,#N/A,FALSE,"ECWEBB";#N/A,#N/A,FALSE,"MFT96";#N/A,#N/A,FALSE,"CTrecon"}</definedName>
    <definedName name="name_1_4_1_2_1" hidden="1">{#N/A,#N/A,FALSE,"TMCOMP96";#N/A,#N/A,FALSE,"MAT96";#N/A,#N/A,FALSE,"FANDA96";#N/A,#N/A,FALSE,"INTRAN96";#N/A,#N/A,FALSE,"NAA9697";#N/A,#N/A,FALSE,"ECWEBB";#N/A,#N/A,FALSE,"MFT96";#N/A,#N/A,FALSE,"CTrecon"}</definedName>
    <definedName name="name_1_4_1_2_2" localSheetId="0" hidden="1">{#N/A,#N/A,FALSE,"TMCOMP96";#N/A,#N/A,FALSE,"MAT96";#N/A,#N/A,FALSE,"FANDA96";#N/A,#N/A,FALSE,"INTRAN96";#N/A,#N/A,FALSE,"NAA9697";#N/A,#N/A,FALSE,"ECWEBB";#N/A,#N/A,FALSE,"MFT96";#N/A,#N/A,FALSE,"CTrecon"}</definedName>
    <definedName name="name_1_4_1_2_2" hidden="1">{#N/A,#N/A,FALSE,"TMCOMP96";#N/A,#N/A,FALSE,"MAT96";#N/A,#N/A,FALSE,"FANDA96";#N/A,#N/A,FALSE,"INTRAN96";#N/A,#N/A,FALSE,"NAA9697";#N/A,#N/A,FALSE,"ECWEBB";#N/A,#N/A,FALSE,"MFT96";#N/A,#N/A,FALSE,"CTrecon"}</definedName>
    <definedName name="name_1_4_1_2_3" localSheetId="0" hidden="1">{#N/A,#N/A,FALSE,"TMCOMP96";#N/A,#N/A,FALSE,"MAT96";#N/A,#N/A,FALSE,"FANDA96";#N/A,#N/A,FALSE,"INTRAN96";#N/A,#N/A,FALSE,"NAA9697";#N/A,#N/A,FALSE,"ECWEBB";#N/A,#N/A,FALSE,"MFT96";#N/A,#N/A,FALSE,"CTrecon"}</definedName>
    <definedName name="name_1_4_1_2_3" hidden="1">{#N/A,#N/A,FALSE,"TMCOMP96";#N/A,#N/A,FALSE,"MAT96";#N/A,#N/A,FALSE,"FANDA96";#N/A,#N/A,FALSE,"INTRAN96";#N/A,#N/A,FALSE,"NAA9697";#N/A,#N/A,FALSE,"ECWEBB";#N/A,#N/A,FALSE,"MFT96";#N/A,#N/A,FALSE,"CTrecon"}</definedName>
    <definedName name="name_1_4_1_2_4" localSheetId="0" hidden="1">{#N/A,#N/A,FALSE,"TMCOMP96";#N/A,#N/A,FALSE,"MAT96";#N/A,#N/A,FALSE,"FANDA96";#N/A,#N/A,FALSE,"INTRAN96";#N/A,#N/A,FALSE,"NAA9697";#N/A,#N/A,FALSE,"ECWEBB";#N/A,#N/A,FALSE,"MFT96";#N/A,#N/A,FALSE,"CTrecon"}</definedName>
    <definedName name="name_1_4_1_2_4" hidden="1">{#N/A,#N/A,FALSE,"TMCOMP96";#N/A,#N/A,FALSE,"MAT96";#N/A,#N/A,FALSE,"FANDA96";#N/A,#N/A,FALSE,"INTRAN96";#N/A,#N/A,FALSE,"NAA9697";#N/A,#N/A,FALSE,"ECWEBB";#N/A,#N/A,FALSE,"MFT96";#N/A,#N/A,FALSE,"CTrecon"}</definedName>
    <definedName name="name_1_4_1_2_5" localSheetId="0" hidden="1">{#N/A,#N/A,FALSE,"TMCOMP96";#N/A,#N/A,FALSE,"MAT96";#N/A,#N/A,FALSE,"FANDA96";#N/A,#N/A,FALSE,"INTRAN96";#N/A,#N/A,FALSE,"NAA9697";#N/A,#N/A,FALSE,"ECWEBB";#N/A,#N/A,FALSE,"MFT96";#N/A,#N/A,FALSE,"CTrecon"}</definedName>
    <definedName name="name_1_4_1_2_5" hidden="1">{#N/A,#N/A,FALSE,"TMCOMP96";#N/A,#N/A,FALSE,"MAT96";#N/A,#N/A,FALSE,"FANDA96";#N/A,#N/A,FALSE,"INTRAN96";#N/A,#N/A,FALSE,"NAA9697";#N/A,#N/A,FALSE,"ECWEBB";#N/A,#N/A,FALSE,"MFT96";#N/A,#N/A,FALSE,"CTrecon"}</definedName>
    <definedName name="name_1_4_1_3" localSheetId="0" hidden="1">{#N/A,#N/A,FALSE,"TMCOMP96";#N/A,#N/A,FALSE,"MAT96";#N/A,#N/A,FALSE,"FANDA96";#N/A,#N/A,FALSE,"INTRAN96";#N/A,#N/A,FALSE,"NAA9697";#N/A,#N/A,FALSE,"ECWEBB";#N/A,#N/A,FALSE,"MFT96";#N/A,#N/A,FALSE,"CTrecon"}</definedName>
    <definedName name="name_1_4_1_3" hidden="1">{#N/A,#N/A,FALSE,"TMCOMP96";#N/A,#N/A,FALSE,"MAT96";#N/A,#N/A,FALSE,"FANDA96";#N/A,#N/A,FALSE,"INTRAN96";#N/A,#N/A,FALSE,"NAA9697";#N/A,#N/A,FALSE,"ECWEBB";#N/A,#N/A,FALSE,"MFT96";#N/A,#N/A,FALSE,"CTrecon"}</definedName>
    <definedName name="name_1_4_1_3_1" localSheetId="0" hidden="1">{#N/A,#N/A,FALSE,"TMCOMP96";#N/A,#N/A,FALSE,"MAT96";#N/A,#N/A,FALSE,"FANDA96";#N/A,#N/A,FALSE,"INTRAN96";#N/A,#N/A,FALSE,"NAA9697";#N/A,#N/A,FALSE,"ECWEBB";#N/A,#N/A,FALSE,"MFT96";#N/A,#N/A,FALSE,"CTrecon"}</definedName>
    <definedName name="name_1_4_1_3_1" hidden="1">{#N/A,#N/A,FALSE,"TMCOMP96";#N/A,#N/A,FALSE,"MAT96";#N/A,#N/A,FALSE,"FANDA96";#N/A,#N/A,FALSE,"INTRAN96";#N/A,#N/A,FALSE,"NAA9697";#N/A,#N/A,FALSE,"ECWEBB";#N/A,#N/A,FALSE,"MFT96";#N/A,#N/A,FALSE,"CTrecon"}</definedName>
    <definedName name="name_1_4_1_3_2" localSheetId="0" hidden="1">{#N/A,#N/A,FALSE,"TMCOMP96";#N/A,#N/A,FALSE,"MAT96";#N/A,#N/A,FALSE,"FANDA96";#N/A,#N/A,FALSE,"INTRAN96";#N/A,#N/A,FALSE,"NAA9697";#N/A,#N/A,FALSE,"ECWEBB";#N/A,#N/A,FALSE,"MFT96";#N/A,#N/A,FALSE,"CTrecon"}</definedName>
    <definedName name="name_1_4_1_3_2" hidden="1">{#N/A,#N/A,FALSE,"TMCOMP96";#N/A,#N/A,FALSE,"MAT96";#N/A,#N/A,FALSE,"FANDA96";#N/A,#N/A,FALSE,"INTRAN96";#N/A,#N/A,FALSE,"NAA9697";#N/A,#N/A,FALSE,"ECWEBB";#N/A,#N/A,FALSE,"MFT96";#N/A,#N/A,FALSE,"CTrecon"}</definedName>
    <definedName name="name_1_4_1_3_3" localSheetId="0" hidden="1">{#N/A,#N/A,FALSE,"TMCOMP96";#N/A,#N/A,FALSE,"MAT96";#N/A,#N/A,FALSE,"FANDA96";#N/A,#N/A,FALSE,"INTRAN96";#N/A,#N/A,FALSE,"NAA9697";#N/A,#N/A,FALSE,"ECWEBB";#N/A,#N/A,FALSE,"MFT96";#N/A,#N/A,FALSE,"CTrecon"}</definedName>
    <definedName name="name_1_4_1_3_3" hidden="1">{#N/A,#N/A,FALSE,"TMCOMP96";#N/A,#N/A,FALSE,"MAT96";#N/A,#N/A,FALSE,"FANDA96";#N/A,#N/A,FALSE,"INTRAN96";#N/A,#N/A,FALSE,"NAA9697";#N/A,#N/A,FALSE,"ECWEBB";#N/A,#N/A,FALSE,"MFT96";#N/A,#N/A,FALSE,"CTrecon"}</definedName>
    <definedName name="name_1_4_1_3_4" localSheetId="0" hidden="1">{#N/A,#N/A,FALSE,"TMCOMP96";#N/A,#N/A,FALSE,"MAT96";#N/A,#N/A,FALSE,"FANDA96";#N/A,#N/A,FALSE,"INTRAN96";#N/A,#N/A,FALSE,"NAA9697";#N/A,#N/A,FALSE,"ECWEBB";#N/A,#N/A,FALSE,"MFT96";#N/A,#N/A,FALSE,"CTrecon"}</definedName>
    <definedName name="name_1_4_1_3_4" hidden="1">{#N/A,#N/A,FALSE,"TMCOMP96";#N/A,#N/A,FALSE,"MAT96";#N/A,#N/A,FALSE,"FANDA96";#N/A,#N/A,FALSE,"INTRAN96";#N/A,#N/A,FALSE,"NAA9697";#N/A,#N/A,FALSE,"ECWEBB";#N/A,#N/A,FALSE,"MFT96";#N/A,#N/A,FALSE,"CTrecon"}</definedName>
    <definedName name="name_1_4_1_3_5" localSheetId="0" hidden="1">{#N/A,#N/A,FALSE,"TMCOMP96";#N/A,#N/A,FALSE,"MAT96";#N/A,#N/A,FALSE,"FANDA96";#N/A,#N/A,FALSE,"INTRAN96";#N/A,#N/A,FALSE,"NAA9697";#N/A,#N/A,FALSE,"ECWEBB";#N/A,#N/A,FALSE,"MFT96";#N/A,#N/A,FALSE,"CTrecon"}</definedName>
    <definedName name="name_1_4_1_3_5" hidden="1">{#N/A,#N/A,FALSE,"TMCOMP96";#N/A,#N/A,FALSE,"MAT96";#N/A,#N/A,FALSE,"FANDA96";#N/A,#N/A,FALSE,"INTRAN96";#N/A,#N/A,FALSE,"NAA9697";#N/A,#N/A,FALSE,"ECWEBB";#N/A,#N/A,FALSE,"MFT96";#N/A,#N/A,FALSE,"CTrecon"}</definedName>
    <definedName name="name_1_4_1_4" localSheetId="0" hidden="1">{#N/A,#N/A,FALSE,"TMCOMP96";#N/A,#N/A,FALSE,"MAT96";#N/A,#N/A,FALSE,"FANDA96";#N/A,#N/A,FALSE,"INTRAN96";#N/A,#N/A,FALSE,"NAA9697";#N/A,#N/A,FALSE,"ECWEBB";#N/A,#N/A,FALSE,"MFT96";#N/A,#N/A,FALSE,"CTrecon"}</definedName>
    <definedName name="name_1_4_1_4" hidden="1">{#N/A,#N/A,FALSE,"TMCOMP96";#N/A,#N/A,FALSE,"MAT96";#N/A,#N/A,FALSE,"FANDA96";#N/A,#N/A,FALSE,"INTRAN96";#N/A,#N/A,FALSE,"NAA9697";#N/A,#N/A,FALSE,"ECWEBB";#N/A,#N/A,FALSE,"MFT96";#N/A,#N/A,FALSE,"CTrecon"}</definedName>
    <definedName name="name_1_4_1_5" localSheetId="0" hidden="1">{#N/A,#N/A,FALSE,"TMCOMP96";#N/A,#N/A,FALSE,"MAT96";#N/A,#N/A,FALSE,"FANDA96";#N/A,#N/A,FALSE,"INTRAN96";#N/A,#N/A,FALSE,"NAA9697";#N/A,#N/A,FALSE,"ECWEBB";#N/A,#N/A,FALSE,"MFT96";#N/A,#N/A,FALSE,"CTrecon"}</definedName>
    <definedName name="name_1_4_1_5" hidden="1">{#N/A,#N/A,FALSE,"TMCOMP96";#N/A,#N/A,FALSE,"MAT96";#N/A,#N/A,FALSE,"FANDA96";#N/A,#N/A,FALSE,"INTRAN96";#N/A,#N/A,FALSE,"NAA9697";#N/A,#N/A,FALSE,"ECWEBB";#N/A,#N/A,FALSE,"MFT96";#N/A,#N/A,FALSE,"CTrecon"}</definedName>
    <definedName name="name_1_4_2" localSheetId="0" hidden="1">{#N/A,#N/A,FALSE,"TMCOMP96";#N/A,#N/A,FALSE,"MAT96";#N/A,#N/A,FALSE,"FANDA96";#N/A,#N/A,FALSE,"INTRAN96";#N/A,#N/A,FALSE,"NAA9697";#N/A,#N/A,FALSE,"ECWEBB";#N/A,#N/A,FALSE,"MFT96";#N/A,#N/A,FALSE,"CTrecon"}</definedName>
    <definedName name="name_1_4_2" hidden="1">{#N/A,#N/A,FALSE,"TMCOMP96";#N/A,#N/A,FALSE,"MAT96";#N/A,#N/A,FALSE,"FANDA96";#N/A,#N/A,FALSE,"INTRAN96";#N/A,#N/A,FALSE,"NAA9697";#N/A,#N/A,FALSE,"ECWEBB";#N/A,#N/A,FALSE,"MFT96";#N/A,#N/A,FALSE,"CTrecon"}</definedName>
    <definedName name="name_1_4_2_1" localSheetId="0" hidden="1">{#N/A,#N/A,FALSE,"TMCOMP96";#N/A,#N/A,FALSE,"MAT96";#N/A,#N/A,FALSE,"FANDA96";#N/A,#N/A,FALSE,"INTRAN96";#N/A,#N/A,FALSE,"NAA9697";#N/A,#N/A,FALSE,"ECWEBB";#N/A,#N/A,FALSE,"MFT96";#N/A,#N/A,FALSE,"CTrecon"}</definedName>
    <definedName name="name_1_4_2_1" hidden="1">{#N/A,#N/A,FALSE,"TMCOMP96";#N/A,#N/A,FALSE,"MAT96";#N/A,#N/A,FALSE,"FANDA96";#N/A,#N/A,FALSE,"INTRAN96";#N/A,#N/A,FALSE,"NAA9697";#N/A,#N/A,FALSE,"ECWEBB";#N/A,#N/A,FALSE,"MFT96";#N/A,#N/A,FALSE,"CTrecon"}</definedName>
    <definedName name="name_1_4_2_2" localSheetId="0" hidden="1">{#N/A,#N/A,FALSE,"TMCOMP96";#N/A,#N/A,FALSE,"MAT96";#N/A,#N/A,FALSE,"FANDA96";#N/A,#N/A,FALSE,"INTRAN96";#N/A,#N/A,FALSE,"NAA9697";#N/A,#N/A,FALSE,"ECWEBB";#N/A,#N/A,FALSE,"MFT96";#N/A,#N/A,FALSE,"CTrecon"}</definedName>
    <definedName name="name_1_4_2_2" hidden="1">{#N/A,#N/A,FALSE,"TMCOMP96";#N/A,#N/A,FALSE,"MAT96";#N/A,#N/A,FALSE,"FANDA96";#N/A,#N/A,FALSE,"INTRAN96";#N/A,#N/A,FALSE,"NAA9697";#N/A,#N/A,FALSE,"ECWEBB";#N/A,#N/A,FALSE,"MFT96";#N/A,#N/A,FALSE,"CTrecon"}</definedName>
    <definedName name="name_1_4_2_3" localSheetId="0" hidden="1">{#N/A,#N/A,FALSE,"TMCOMP96";#N/A,#N/A,FALSE,"MAT96";#N/A,#N/A,FALSE,"FANDA96";#N/A,#N/A,FALSE,"INTRAN96";#N/A,#N/A,FALSE,"NAA9697";#N/A,#N/A,FALSE,"ECWEBB";#N/A,#N/A,FALSE,"MFT96";#N/A,#N/A,FALSE,"CTrecon"}</definedName>
    <definedName name="name_1_4_2_3" hidden="1">{#N/A,#N/A,FALSE,"TMCOMP96";#N/A,#N/A,FALSE,"MAT96";#N/A,#N/A,FALSE,"FANDA96";#N/A,#N/A,FALSE,"INTRAN96";#N/A,#N/A,FALSE,"NAA9697";#N/A,#N/A,FALSE,"ECWEBB";#N/A,#N/A,FALSE,"MFT96";#N/A,#N/A,FALSE,"CTrecon"}</definedName>
    <definedName name="name_1_4_2_4" localSheetId="0" hidden="1">{#N/A,#N/A,FALSE,"TMCOMP96";#N/A,#N/A,FALSE,"MAT96";#N/A,#N/A,FALSE,"FANDA96";#N/A,#N/A,FALSE,"INTRAN96";#N/A,#N/A,FALSE,"NAA9697";#N/A,#N/A,FALSE,"ECWEBB";#N/A,#N/A,FALSE,"MFT96";#N/A,#N/A,FALSE,"CTrecon"}</definedName>
    <definedName name="name_1_4_2_4" hidden="1">{#N/A,#N/A,FALSE,"TMCOMP96";#N/A,#N/A,FALSE,"MAT96";#N/A,#N/A,FALSE,"FANDA96";#N/A,#N/A,FALSE,"INTRAN96";#N/A,#N/A,FALSE,"NAA9697";#N/A,#N/A,FALSE,"ECWEBB";#N/A,#N/A,FALSE,"MFT96";#N/A,#N/A,FALSE,"CTrecon"}</definedName>
    <definedName name="name_1_4_2_5" localSheetId="0" hidden="1">{#N/A,#N/A,FALSE,"TMCOMP96";#N/A,#N/A,FALSE,"MAT96";#N/A,#N/A,FALSE,"FANDA96";#N/A,#N/A,FALSE,"INTRAN96";#N/A,#N/A,FALSE,"NAA9697";#N/A,#N/A,FALSE,"ECWEBB";#N/A,#N/A,FALSE,"MFT96";#N/A,#N/A,FALSE,"CTrecon"}</definedName>
    <definedName name="name_1_4_2_5" hidden="1">{#N/A,#N/A,FALSE,"TMCOMP96";#N/A,#N/A,FALSE,"MAT96";#N/A,#N/A,FALSE,"FANDA96";#N/A,#N/A,FALSE,"INTRAN96";#N/A,#N/A,FALSE,"NAA9697";#N/A,#N/A,FALSE,"ECWEBB";#N/A,#N/A,FALSE,"MFT96";#N/A,#N/A,FALSE,"CTrecon"}</definedName>
    <definedName name="name_1_4_3" localSheetId="0" hidden="1">{#N/A,#N/A,FALSE,"TMCOMP96";#N/A,#N/A,FALSE,"MAT96";#N/A,#N/A,FALSE,"FANDA96";#N/A,#N/A,FALSE,"INTRAN96";#N/A,#N/A,FALSE,"NAA9697";#N/A,#N/A,FALSE,"ECWEBB";#N/A,#N/A,FALSE,"MFT96";#N/A,#N/A,FALSE,"CTrecon"}</definedName>
    <definedName name="name_1_4_3" hidden="1">{#N/A,#N/A,FALSE,"TMCOMP96";#N/A,#N/A,FALSE,"MAT96";#N/A,#N/A,FALSE,"FANDA96";#N/A,#N/A,FALSE,"INTRAN96";#N/A,#N/A,FALSE,"NAA9697";#N/A,#N/A,FALSE,"ECWEBB";#N/A,#N/A,FALSE,"MFT96";#N/A,#N/A,FALSE,"CTrecon"}</definedName>
    <definedName name="name_1_4_3_1" localSheetId="0" hidden="1">{#N/A,#N/A,FALSE,"TMCOMP96";#N/A,#N/A,FALSE,"MAT96";#N/A,#N/A,FALSE,"FANDA96";#N/A,#N/A,FALSE,"INTRAN96";#N/A,#N/A,FALSE,"NAA9697";#N/A,#N/A,FALSE,"ECWEBB";#N/A,#N/A,FALSE,"MFT96";#N/A,#N/A,FALSE,"CTrecon"}</definedName>
    <definedName name="name_1_4_3_1" hidden="1">{#N/A,#N/A,FALSE,"TMCOMP96";#N/A,#N/A,FALSE,"MAT96";#N/A,#N/A,FALSE,"FANDA96";#N/A,#N/A,FALSE,"INTRAN96";#N/A,#N/A,FALSE,"NAA9697";#N/A,#N/A,FALSE,"ECWEBB";#N/A,#N/A,FALSE,"MFT96";#N/A,#N/A,FALSE,"CTrecon"}</definedName>
    <definedName name="name_1_4_3_2" localSheetId="0" hidden="1">{#N/A,#N/A,FALSE,"TMCOMP96";#N/A,#N/A,FALSE,"MAT96";#N/A,#N/A,FALSE,"FANDA96";#N/A,#N/A,FALSE,"INTRAN96";#N/A,#N/A,FALSE,"NAA9697";#N/A,#N/A,FALSE,"ECWEBB";#N/A,#N/A,FALSE,"MFT96";#N/A,#N/A,FALSE,"CTrecon"}</definedName>
    <definedName name="name_1_4_3_2" hidden="1">{#N/A,#N/A,FALSE,"TMCOMP96";#N/A,#N/A,FALSE,"MAT96";#N/A,#N/A,FALSE,"FANDA96";#N/A,#N/A,FALSE,"INTRAN96";#N/A,#N/A,FALSE,"NAA9697";#N/A,#N/A,FALSE,"ECWEBB";#N/A,#N/A,FALSE,"MFT96";#N/A,#N/A,FALSE,"CTrecon"}</definedName>
    <definedName name="name_1_4_3_3" localSheetId="0" hidden="1">{#N/A,#N/A,FALSE,"TMCOMP96";#N/A,#N/A,FALSE,"MAT96";#N/A,#N/A,FALSE,"FANDA96";#N/A,#N/A,FALSE,"INTRAN96";#N/A,#N/A,FALSE,"NAA9697";#N/A,#N/A,FALSE,"ECWEBB";#N/A,#N/A,FALSE,"MFT96";#N/A,#N/A,FALSE,"CTrecon"}</definedName>
    <definedName name="name_1_4_3_3" hidden="1">{#N/A,#N/A,FALSE,"TMCOMP96";#N/A,#N/A,FALSE,"MAT96";#N/A,#N/A,FALSE,"FANDA96";#N/A,#N/A,FALSE,"INTRAN96";#N/A,#N/A,FALSE,"NAA9697";#N/A,#N/A,FALSE,"ECWEBB";#N/A,#N/A,FALSE,"MFT96";#N/A,#N/A,FALSE,"CTrecon"}</definedName>
    <definedName name="name_1_4_3_4" localSheetId="0" hidden="1">{#N/A,#N/A,FALSE,"TMCOMP96";#N/A,#N/A,FALSE,"MAT96";#N/A,#N/A,FALSE,"FANDA96";#N/A,#N/A,FALSE,"INTRAN96";#N/A,#N/A,FALSE,"NAA9697";#N/A,#N/A,FALSE,"ECWEBB";#N/A,#N/A,FALSE,"MFT96";#N/A,#N/A,FALSE,"CTrecon"}</definedName>
    <definedName name="name_1_4_3_4" hidden="1">{#N/A,#N/A,FALSE,"TMCOMP96";#N/A,#N/A,FALSE,"MAT96";#N/A,#N/A,FALSE,"FANDA96";#N/A,#N/A,FALSE,"INTRAN96";#N/A,#N/A,FALSE,"NAA9697";#N/A,#N/A,FALSE,"ECWEBB";#N/A,#N/A,FALSE,"MFT96";#N/A,#N/A,FALSE,"CTrecon"}</definedName>
    <definedName name="name_1_4_3_5" localSheetId="0" hidden="1">{#N/A,#N/A,FALSE,"TMCOMP96";#N/A,#N/A,FALSE,"MAT96";#N/A,#N/A,FALSE,"FANDA96";#N/A,#N/A,FALSE,"INTRAN96";#N/A,#N/A,FALSE,"NAA9697";#N/A,#N/A,FALSE,"ECWEBB";#N/A,#N/A,FALSE,"MFT96";#N/A,#N/A,FALSE,"CTrecon"}</definedName>
    <definedName name="name_1_4_3_5" hidden="1">{#N/A,#N/A,FALSE,"TMCOMP96";#N/A,#N/A,FALSE,"MAT96";#N/A,#N/A,FALSE,"FANDA96";#N/A,#N/A,FALSE,"INTRAN96";#N/A,#N/A,FALSE,"NAA9697";#N/A,#N/A,FALSE,"ECWEBB";#N/A,#N/A,FALSE,"MFT96";#N/A,#N/A,FALSE,"CTrecon"}</definedName>
    <definedName name="name_1_4_4" localSheetId="0" hidden="1">{#N/A,#N/A,FALSE,"TMCOMP96";#N/A,#N/A,FALSE,"MAT96";#N/A,#N/A,FALSE,"FANDA96";#N/A,#N/A,FALSE,"INTRAN96";#N/A,#N/A,FALSE,"NAA9697";#N/A,#N/A,FALSE,"ECWEBB";#N/A,#N/A,FALSE,"MFT96";#N/A,#N/A,FALSE,"CTrecon"}</definedName>
    <definedName name="name_1_4_4" hidden="1">{#N/A,#N/A,FALSE,"TMCOMP96";#N/A,#N/A,FALSE,"MAT96";#N/A,#N/A,FALSE,"FANDA96";#N/A,#N/A,FALSE,"INTRAN96";#N/A,#N/A,FALSE,"NAA9697";#N/A,#N/A,FALSE,"ECWEBB";#N/A,#N/A,FALSE,"MFT96";#N/A,#N/A,FALSE,"CTrecon"}</definedName>
    <definedName name="name_1_4_4_1" localSheetId="0" hidden="1">{#N/A,#N/A,FALSE,"TMCOMP96";#N/A,#N/A,FALSE,"MAT96";#N/A,#N/A,FALSE,"FANDA96";#N/A,#N/A,FALSE,"INTRAN96";#N/A,#N/A,FALSE,"NAA9697";#N/A,#N/A,FALSE,"ECWEBB";#N/A,#N/A,FALSE,"MFT96";#N/A,#N/A,FALSE,"CTrecon"}</definedName>
    <definedName name="name_1_4_4_1" hidden="1">{#N/A,#N/A,FALSE,"TMCOMP96";#N/A,#N/A,FALSE,"MAT96";#N/A,#N/A,FALSE,"FANDA96";#N/A,#N/A,FALSE,"INTRAN96";#N/A,#N/A,FALSE,"NAA9697";#N/A,#N/A,FALSE,"ECWEBB";#N/A,#N/A,FALSE,"MFT96";#N/A,#N/A,FALSE,"CTrecon"}</definedName>
    <definedName name="name_1_4_4_2" localSheetId="0" hidden="1">{#N/A,#N/A,FALSE,"TMCOMP96";#N/A,#N/A,FALSE,"MAT96";#N/A,#N/A,FALSE,"FANDA96";#N/A,#N/A,FALSE,"INTRAN96";#N/A,#N/A,FALSE,"NAA9697";#N/A,#N/A,FALSE,"ECWEBB";#N/A,#N/A,FALSE,"MFT96";#N/A,#N/A,FALSE,"CTrecon"}</definedName>
    <definedName name="name_1_4_4_2" hidden="1">{#N/A,#N/A,FALSE,"TMCOMP96";#N/A,#N/A,FALSE,"MAT96";#N/A,#N/A,FALSE,"FANDA96";#N/A,#N/A,FALSE,"INTRAN96";#N/A,#N/A,FALSE,"NAA9697";#N/A,#N/A,FALSE,"ECWEBB";#N/A,#N/A,FALSE,"MFT96";#N/A,#N/A,FALSE,"CTrecon"}</definedName>
    <definedName name="name_1_4_4_3" localSheetId="0" hidden="1">{#N/A,#N/A,FALSE,"TMCOMP96";#N/A,#N/A,FALSE,"MAT96";#N/A,#N/A,FALSE,"FANDA96";#N/A,#N/A,FALSE,"INTRAN96";#N/A,#N/A,FALSE,"NAA9697";#N/A,#N/A,FALSE,"ECWEBB";#N/A,#N/A,FALSE,"MFT96";#N/A,#N/A,FALSE,"CTrecon"}</definedName>
    <definedName name="name_1_4_4_3" hidden="1">{#N/A,#N/A,FALSE,"TMCOMP96";#N/A,#N/A,FALSE,"MAT96";#N/A,#N/A,FALSE,"FANDA96";#N/A,#N/A,FALSE,"INTRAN96";#N/A,#N/A,FALSE,"NAA9697";#N/A,#N/A,FALSE,"ECWEBB";#N/A,#N/A,FALSE,"MFT96";#N/A,#N/A,FALSE,"CTrecon"}</definedName>
    <definedName name="name_1_4_4_4" localSheetId="0" hidden="1">{#N/A,#N/A,FALSE,"TMCOMP96";#N/A,#N/A,FALSE,"MAT96";#N/A,#N/A,FALSE,"FANDA96";#N/A,#N/A,FALSE,"INTRAN96";#N/A,#N/A,FALSE,"NAA9697";#N/A,#N/A,FALSE,"ECWEBB";#N/A,#N/A,FALSE,"MFT96";#N/A,#N/A,FALSE,"CTrecon"}</definedName>
    <definedName name="name_1_4_4_4" hidden="1">{#N/A,#N/A,FALSE,"TMCOMP96";#N/A,#N/A,FALSE,"MAT96";#N/A,#N/A,FALSE,"FANDA96";#N/A,#N/A,FALSE,"INTRAN96";#N/A,#N/A,FALSE,"NAA9697";#N/A,#N/A,FALSE,"ECWEBB";#N/A,#N/A,FALSE,"MFT96";#N/A,#N/A,FALSE,"CTrecon"}</definedName>
    <definedName name="name_1_4_4_5" localSheetId="0" hidden="1">{#N/A,#N/A,FALSE,"TMCOMP96";#N/A,#N/A,FALSE,"MAT96";#N/A,#N/A,FALSE,"FANDA96";#N/A,#N/A,FALSE,"INTRAN96";#N/A,#N/A,FALSE,"NAA9697";#N/A,#N/A,FALSE,"ECWEBB";#N/A,#N/A,FALSE,"MFT96";#N/A,#N/A,FALSE,"CTrecon"}</definedName>
    <definedName name="name_1_4_4_5" hidden="1">{#N/A,#N/A,FALSE,"TMCOMP96";#N/A,#N/A,FALSE,"MAT96";#N/A,#N/A,FALSE,"FANDA96";#N/A,#N/A,FALSE,"INTRAN96";#N/A,#N/A,FALSE,"NAA9697";#N/A,#N/A,FALSE,"ECWEBB";#N/A,#N/A,FALSE,"MFT96";#N/A,#N/A,FALSE,"CTrecon"}</definedName>
    <definedName name="name_1_4_5" localSheetId="0" hidden="1">{#N/A,#N/A,FALSE,"TMCOMP96";#N/A,#N/A,FALSE,"MAT96";#N/A,#N/A,FALSE,"FANDA96";#N/A,#N/A,FALSE,"INTRAN96";#N/A,#N/A,FALSE,"NAA9697";#N/A,#N/A,FALSE,"ECWEBB";#N/A,#N/A,FALSE,"MFT96";#N/A,#N/A,FALSE,"CTrecon"}</definedName>
    <definedName name="name_1_4_5" hidden="1">{#N/A,#N/A,FALSE,"TMCOMP96";#N/A,#N/A,FALSE,"MAT96";#N/A,#N/A,FALSE,"FANDA96";#N/A,#N/A,FALSE,"INTRAN96";#N/A,#N/A,FALSE,"NAA9697";#N/A,#N/A,FALSE,"ECWEBB";#N/A,#N/A,FALSE,"MFT96";#N/A,#N/A,FALSE,"CTrecon"}</definedName>
    <definedName name="name_1_5" localSheetId="0" hidden="1">{#N/A,#N/A,FALSE,"TMCOMP96";#N/A,#N/A,FALSE,"MAT96";#N/A,#N/A,FALSE,"FANDA96";#N/A,#N/A,FALSE,"INTRAN96";#N/A,#N/A,FALSE,"NAA9697";#N/A,#N/A,FALSE,"ECWEBB";#N/A,#N/A,FALSE,"MFT96";#N/A,#N/A,FALSE,"CTrecon"}</definedName>
    <definedName name="name_1_5" hidden="1">{#N/A,#N/A,FALSE,"TMCOMP96";#N/A,#N/A,FALSE,"MAT96";#N/A,#N/A,FALSE,"FANDA96";#N/A,#N/A,FALSE,"INTRAN96";#N/A,#N/A,FALSE,"NAA9697";#N/A,#N/A,FALSE,"ECWEBB";#N/A,#N/A,FALSE,"MFT96";#N/A,#N/A,FALSE,"CTrecon"}</definedName>
    <definedName name="name_1_5_1" localSheetId="0" hidden="1">{#N/A,#N/A,FALSE,"TMCOMP96";#N/A,#N/A,FALSE,"MAT96";#N/A,#N/A,FALSE,"FANDA96";#N/A,#N/A,FALSE,"INTRAN96";#N/A,#N/A,FALSE,"NAA9697";#N/A,#N/A,FALSE,"ECWEBB";#N/A,#N/A,FALSE,"MFT96";#N/A,#N/A,FALSE,"CTrecon"}</definedName>
    <definedName name="name_1_5_1" hidden="1">{#N/A,#N/A,FALSE,"TMCOMP96";#N/A,#N/A,FALSE,"MAT96";#N/A,#N/A,FALSE,"FANDA96";#N/A,#N/A,FALSE,"INTRAN96";#N/A,#N/A,FALSE,"NAA9697";#N/A,#N/A,FALSE,"ECWEBB";#N/A,#N/A,FALSE,"MFT96";#N/A,#N/A,FALSE,"CTrecon"}</definedName>
    <definedName name="name_1_5_1_1" localSheetId="0" hidden="1">{#N/A,#N/A,FALSE,"TMCOMP96";#N/A,#N/A,FALSE,"MAT96";#N/A,#N/A,FALSE,"FANDA96";#N/A,#N/A,FALSE,"INTRAN96";#N/A,#N/A,FALSE,"NAA9697";#N/A,#N/A,FALSE,"ECWEBB";#N/A,#N/A,FALSE,"MFT96";#N/A,#N/A,FALSE,"CTrecon"}</definedName>
    <definedName name="name_1_5_1_1" hidden="1">{#N/A,#N/A,FALSE,"TMCOMP96";#N/A,#N/A,FALSE,"MAT96";#N/A,#N/A,FALSE,"FANDA96";#N/A,#N/A,FALSE,"INTRAN96";#N/A,#N/A,FALSE,"NAA9697";#N/A,#N/A,FALSE,"ECWEBB";#N/A,#N/A,FALSE,"MFT96";#N/A,#N/A,FALSE,"CTrecon"}</definedName>
    <definedName name="name_1_5_1_2" localSheetId="0" hidden="1">{#N/A,#N/A,FALSE,"TMCOMP96";#N/A,#N/A,FALSE,"MAT96";#N/A,#N/A,FALSE,"FANDA96";#N/A,#N/A,FALSE,"INTRAN96";#N/A,#N/A,FALSE,"NAA9697";#N/A,#N/A,FALSE,"ECWEBB";#N/A,#N/A,FALSE,"MFT96";#N/A,#N/A,FALSE,"CTrecon"}</definedName>
    <definedName name="name_1_5_1_2" hidden="1">{#N/A,#N/A,FALSE,"TMCOMP96";#N/A,#N/A,FALSE,"MAT96";#N/A,#N/A,FALSE,"FANDA96";#N/A,#N/A,FALSE,"INTRAN96";#N/A,#N/A,FALSE,"NAA9697";#N/A,#N/A,FALSE,"ECWEBB";#N/A,#N/A,FALSE,"MFT96";#N/A,#N/A,FALSE,"CTrecon"}</definedName>
    <definedName name="name_1_5_1_3" localSheetId="0" hidden="1">{#N/A,#N/A,FALSE,"TMCOMP96";#N/A,#N/A,FALSE,"MAT96";#N/A,#N/A,FALSE,"FANDA96";#N/A,#N/A,FALSE,"INTRAN96";#N/A,#N/A,FALSE,"NAA9697";#N/A,#N/A,FALSE,"ECWEBB";#N/A,#N/A,FALSE,"MFT96";#N/A,#N/A,FALSE,"CTrecon"}</definedName>
    <definedName name="name_1_5_1_3" hidden="1">{#N/A,#N/A,FALSE,"TMCOMP96";#N/A,#N/A,FALSE,"MAT96";#N/A,#N/A,FALSE,"FANDA96";#N/A,#N/A,FALSE,"INTRAN96";#N/A,#N/A,FALSE,"NAA9697";#N/A,#N/A,FALSE,"ECWEBB";#N/A,#N/A,FALSE,"MFT96";#N/A,#N/A,FALSE,"CTrecon"}</definedName>
    <definedName name="name_1_5_1_4" localSheetId="0" hidden="1">{#N/A,#N/A,FALSE,"TMCOMP96";#N/A,#N/A,FALSE,"MAT96";#N/A,#N/A,FALSE,"FANDA96";#N/A,#N/A,FALSE,"INTRAN96";#N/A,#N/A,FALSE,"NAA9697";#N/A,#N/A,FALSE,"ECWEBB";#N/A,#N/A,FALSE,"MFT96";#N/A,#N/A,FALSE,"CTrecon"}</definedName>
    <definedName name="name_1_5_1_4" hidden="1">{#N/A,#N/A,FALSE,"TMCOMP96";#N/A,#N/A,FALSE,"MAT96";#N/A,#N/A,FALSE,"FANDA96";#N/A,#N/A,FALSE,"INTRAN96";#N/A,#N/A,FALSE,"NAA9697";#N/A,#N/A,FALSE,"ECWEBB";#N/A,#N/A,FALSE,"MFT96";#N/A,#N/A,FALSE,"CTrecon"}</definedName>
    <definedName name="name_1_5_1_5" localSheetId="0" hidden="1">{#N/A,#N/A,FALSE,"TMCOMP96";#N/A,#N/A,FALSE,"MAT96";#N/A,#N/A,FALSE,"FANDA96";#N/A,#N/A,FALSE,"INTRAN96";#N/A,#N/A,FALSE,"NAA9697";#N/A,#N/A,FALSE,"ECWEBB";#N/A,#N/A,FALSE,"MFT96";#N/A,#N/A,FALSE,"CTrecon"}</definedName>
    <definedName name="name_1_5_1_5" hidden="1">{#N/A,#N/A,FALSE,"TMCOMP96";#N/A,#N/A,FALSE,"MAT96";#N/A,#N/A,FALSE,"FANDA96";#N/A,#N/A,FALSE,"INTRAN96";#N/A,#N/A,FALSE,"NAA9697";#N/A,#N/A,FALSE,"ECWEBB";#N/A,#N/A,FALSE,"MFT96";#N/A,#N/A,FALSE,"CTrecon"}</definedName>
    <definedName name="name_1_5_2" localSheetId="0" hidden="1">{#N/A,#N/A,FALSE,"TMCOMP96";#N/A,#N/A,FALSE,"MAT96";#N/A,#N/A,FALSE,"FANDA96";#N/A,#N/A,FALSE,"INTRAN96";#N/A,#N/A,FALSE,"NAA9697";#N/A,#N/A,FALSE,"ECWEBB";#N/A,#N/A,FALSE,"MFT96";#N/A,#N/A,FALSE,"CTrecon"}</definedName>
    <definedName name="name_1_5_2" hidden="1">{#N/A,#N/A,FALSE,"TMCOMP96";#N/A,#N/A,FALSE,"MAT96";#N/A,#N/A,FALSE,"FANDA96";#N/A,#N/A,FALSE,"INTRAN96";#N/A,#N/A,FALSE,"NAA9697";#N/A,#N/A,FALSE,"ECWEBB";#N/A,#N/A,FALSE,"MFT96";#N/A,#N/A,FALSE,"CTrecon"}</definedName>
    <definedName name="name_1_5_2_1" localSheetId="0" hidden="1">{#N/A,#N/A,FALSE,"TMCOMP96";#N/A,#N/A,FALSE,"MAT96";#N/A,#N/A,FALSE,"FANDA96";#N/A,#N/A,FALSE,"INTRAN96";#N/A,#N/A,FALSE,"NAA9697";#N/A,#N/A,FALSE,"ECWEBB";#N/A,#N/A,FALSE,"MFT96";#N/A,#N/A,FALSE,"CTrecon"}</definedName>
    <definedName name="name_1_5_2_1" hidden="1">{#N/A,#N/A,FALSE,"TMCOMP96";#N/A,#N/A,FALSE,"MAT96";#N/A,#N/A,FALSE,"FANDA96";#N/A,#N/A,FALSE,"INTRAN96";#N/A,#N/A,FALSE,"NAA9697";#N/A,#N/A,FALSE,"ECWEBB";#N/A,#N/A,FALSE,"MFT96";#N/A,#N/A,FALSE,"CTrecon"}</definedName>
    <definedName name="name_1_5_2_2" localSheetId="0" hidden="1">{#N/A,#N/A,FALSE,"TMCOMP96";#N/A,#N/A,FALSE,"MAT96";#N/A,#N/A,FALSE,"FANDA96";#N/A,#N/A,FALSE,"INTRAN96";#N/A,#N/A,FALSE,"NAA9697";#N/A,#N/A,FALSE,"ECWEBB";#N/A,#N/A,FALSE,"MFT96";#N/A,#N/A,FALSE,"CTrecon"}</definedName>
    <definedName name="name_1_5_2_2" hidden="1">{#N/A,#N/A,FALSE,"TMCOMP96";#N/A,#N/A,FALSE,"MAT96";#N/A,#N/A,FALSE,"FANDA96";#N/A,#N/A,FALSE,"INTRAN96";#N/A,#N/A,FALSE,"NAA9697";#N/A,#N/A,FALSE,"ECWEBB";#N/A,#N/A,FALSE,"MFT96";#N/A,#N/A,FALSE,"CTrecon"}</definedName>
    <definedName name="name_1_5_2_3" localSheetId="0" hidden="1">{#N/A,#N/A,FALSE,"TMCOMP96";#N/A,#N/A,FALSE,"MAT96";#N/A,#N/A,FALSE,"FANDA96";#N/A,#N/A,FALSE,"INTRAN96";#N/A,#N/A,FALSE,"NAA9697";#N/A,#N/A,FALSE,"ECWEBB";#N/A,#N/A,FALSE,"MFT96";#N/A,#N/A,FALSE,"CTrecon"}</definedName>
    <definedName name="name_1_5_2_3" hidden="1">{#N/A,#N/A,FALSE,"TMCOMP96";#N/A,#N/A,FALSE,"MAT96";#N/A,#N/A,FALSE,"FANDA96";#N/A,#N/A,FALSE,"INTRAN96";#N/A,#N/A,FALSE,"NAA9697";#N/A,#N/A,FALSE,"ECWEBB";#N/A,#N/A,FALSE,"MFT96";#N/A,#N/A,FALSE,"CTrecon"}</definedName>
    <definedName name="name_1_5_2_4" localSheetId="0" hidden="1">{#N/A,#N/A,FALSE,"TMCOMP96";#N/A,#N/A,FALSE,"MAT96";#N/A,#N/A,FALSE,"FANDA96";#N/A,#N/A,FALSE,"INTRAN96";#N/A,#N/A,FALSE,"NAA9697";#N/A,#N/A,FALSE,"ECWEBB";#N/A,#N/A,FALSE,"MFT96";#N/A,#N/A,FALSE,"CTrecon"}</definedName>
    <definedName name="name_1_5_2_4" hidden="1">{#N/A,#N/A,FALSE,"TMCOMP96";#N/A,#N/A,FALSE,"MAT96";#N/A,#N/A,FALSE,"FANDA96";#N/A,#N/A,FALSE,"INTRAN96";#N/A,#N/A,FALSE,"NAA9697";#N/A,#N/A,FALSE,"ECWEBB";#N/A,#N/A,FALSE,"MFT96";#N/A,#N/A,FALSE,"CTrecon"}</definedName>
    <definedName name="name_1_5_2_5" localSheetId="0" hidden="1">{#N/A,#N/A,FALSE,"TMCOMP96";#N/A,#N/A,FALSE,"MAT96";#N/A,#N/A,FALSE,"FANDA96";#N/A,#N/A,FALSE,"INTRAN96";#N/A,#N/A,FALSE,"NAA9697";#N/A,#N/A,FALSE,"ECWEBB";#N/A,#N/A,FALSE,"MFT96";#N/A,#N/A,FALSE,"CTrecon"}</definedName>
    <definedName name="name_1_5_2_5" hidden="1">{#N/A,#N/A,FALSE,"TMCOMP96";#N/A,#N/A,FALSE,"MAT96";#N/A,#N/A,FALSE,"FANDA96";#N/A,#N/A,FALSE,"INTRAN96";#N/A,#N/A,FALSE,"NAA9697";#N/A,#N/A,FALSE,"ECWEBB";#N/A,#N/A,FALSE,"MFT96";#N/A,#N/A,FALSE,"CTrecon"}</definedName>
    <definedName name="name_1_5_3" localSheetId="0" hidden="1">{#N/A,#N/A,FALSE,"TMCOMP96";#N/A,#N/A,FALSE,"MAT96";#N/A,#N/A,FALSE,"FANDA96";#N/A,#N/A,FALSE,"INTRAN96";#N/A,#N/A,FALSE,"NAA9697";#N/A,#N/A,FALSE,"ECWEBB";#N/A,#N/A,FALSE,"MFT96";#N/A,#N/A,FALSE,"CTrecon"}</definedName>
    <definedName name="name_1_5_3" hidden="1">{#N/A,#N/A,FALSE,"TMCOMP96";#N/A,#N/A,FALSE,"MAT96";#N/A,#N/A,FALSE,"FANDA96";#N/A,#N/A,FALSE,"INTRAN96";#N/A,#N/A,FALSE,"NAA9697";#N/A,#N/A,FALSE,"ECWEBB";#N/A,#N/A,FALSE,"MFT96";#N/A,#N/A,FALSE,"CTrecon"}</definedName>
    <definedName name="name_1_5_3_1" localSheetId="0" hidden="1">{#N/A,#N/A,FALSE,"TMCOMP96";#N/A,#N/A,FALSE,"MAT96";#N/A,#N/A,FALSE,"FANDA96";#N/A,#N/A,FALSE,"INTRAN96";#N/A,#N/A,FALSE,"NAA9697";#N/A,#N/A,FALSE,"ECWEBB";#N/A,#N/A,FALSE,"MFT96";#N/A,#N/A,FALSE,"CTrecon"}</definedName>
    <definedName name="name_1_5_3_1" hidden="1">{#N/A,#N/A,FALSE,"TMCOMP96";#N/A,#N/A,FALSE,"MAT96";#N/A,#N/A,FALSE,"FANDA96";#N/A,#N/A,FALSE,"INTRAN96";#N/A,#N/A,FALSE,"NAA9697";#N/A,#N/A,FALSE,"ECWEBB";#N/A,#N/A,FALSE,"MFT96";#N/A,#N/A,FALSE,"CTrecon"}</definedName>
    <definedName name="name_1_5_3_2" localSheetId="0" hidden="1">{#N/A,#N/A,FALSE,"TMCOMP96";#N/A,#N/A,FALSE,"MAT96";#N/A,#N/A,FALSE,"FANDA96";#N/A,#N/A,FALSE,"INTRAN96";#N/A,#N/A,FALSE,"NAA9697";#N/A,#N/A,FALSE,"ECWEBB";#N/A,#N/A,FALSE,"MFT96";#N/A,#N/A,FALSE,"CTrecon"}</definedName>
    <definedName name="name_1_5_3_2" hidden="1">{#N/A,#N/A,FALSE,"TMCOMP96";#N/A,#N/A,FALSE,"MAT96";#N/A,#N/A,FALSE,"FANDA96";#N/A,#N/A,FALSE,"INTRAN96";#N/A,#N/A,FALSE,"NAA9697";#N/A,#N/A,FALSE,"ECWEBB";#N/A,#N/A,FALSE,"MFT96";#N/A,#N/A,FALSE,"CTrecon"}</definedName>
    <definedName name="name_1_5_3_3" localSheetId="0" hidden="1">{#N/A,#N/A,FALSE,"TMCOMP96";#N/A,#N/A,FALSE,"MAT96";#N/A,#N/A,FALSE,"FANDA96";#N/A,#N/A,FALSE,"INTRAN96";#N/A,#N/A,FALSE,"NAA9697";#N/A,#N/A,FALSE,"ECWEBB";#N/A,#N/A,FALSE,"MFT96";#N/A,#N/A,FALSE,"CTrecon"}</definedName>
    <definedName name="name_1_5_3_3" hidden="1">{#N/A,#N/A,FALSE,"TMCOMP96";#N/A,#N/A,FALSE,"MAT96";#N/A,#N/A,FALSE,"FANDA96";#N/A,#N/A,FALSE,"INTRAN96";#N/A,#N/A,FALSE,"NAA9697";#N/A,#N/A,FALSE,"ECWEBB";#N/A,#N/A,FALSE,"MFT96";#N/A,#N/A,FALSE,"CTrecon"}</definedName>
    <definedName name="name_1_5_3_4" localSheetId="0" hidden="1">{#N/A,#N/A,FALSE,"TMCOMP96";#N/A,#N/A,FALSE,"MAT96";#N/A,#N/A,FALSE,"FANDA96";#N/A,#N/A,FALSE,"INTRAN96";#N/A,#N/A,FALSE,"NAA9697";#N/A,#N/A,FALSE,"ECWEBB";#N/A,#N/A,FALSE,"MFT96";#N/A,#N/A,FALSE,"CTrecon"}</definedName>
    <definedName name="name_1_5_3_4" hidden="1">{#N/A,#N/A,FALSE,"TMCOMP96";#N/A,#N/A,FALSE,"MAT96";#N/A,#N/A,FALSE,"FANDA96";#N/A,#N/A,FALSE,"INTRAN96";#N/A,#N/A,FALSE,"NAA9697";#N/A,#N/A,FALSE,"ECWEBB";#N/A,#N/A,FALSE,"MFT96";#N/A,#N/A,FALSE,"CTrecon"}</definedName>
    <definedName name="name_1_5_3_5" localSheetId="0" hidden="1">{#N/A,#N/A,FALSE,"TMCOMP96";#N/A,#N/A,FALSE,"MAT96";#N/A,#N/A,FALSE,"FANDA96";#N/A,#N/A,FALSE,"INTRAN96";#N/A,#N/A,FALSE,"NAA9697";#N/A,#N/A,FALSE,"ECWEBB";#N/A,#N/A,FALSE,"MFT96";#N/A,#N/A,FALSE,"CTrecon"}</definedName>
    <definedName name="name_1_5_3_5" hidden="1">{#N/A,#N/A,FALSE,"TMCOMP96";#N/A,#N/A,FALSE,"MAT96";#N/A,#N/A,FALSE,"FANDA96";#N/A,#N/A,FALSE,"INTRAN96";#N/A,#N/A,FALSE,"NAA9697";#N/A,#N/A,FALSE,"ECWEBB";#N/A,#N/A,FALSE,"MFT96";#N/A,#N/A,FALSE,"CTrecon"}</definedName>
    <definedName name="name_1_5_4" localSheetId="0" hidden="1">{#N/A,#N/A,FALSE,"TMCOMP96";#N/A,#N/A,FALSE,"MAT96";#N/A,#N/A,FALSE,"FANDA96";#N/A,#N/A,FALSE,"INTRAN96";#N/A,#N/A,FALSE,"NAA9697";#N/A,#N/A,FALSE,"ECWEBB";#N/A,#N/A,FALSE,"MFT96";#N/A,#N/A,FALSE,"CTrecon"}</definedName>
    <definedName name="name_1_5_4" hidden="1">{#N/A,#N/A,FALSE,"TMCOMP96";#N/A,#N/A,FALSE,"MAT96";#N/A,#N/A,FALSE,"FANDA96";#N/A,#N/A,FALSE,"INTRAN96";#N/A,#N/A,FALSE,"NAA9697";#N/A,#N/A,FALSE,"ECWEBB";#N/A,#N/A,FALSE,"MFT96";#N/A,#N/A,FALSE,"CTrecon"}</definedName>
    <definedName name="name_1_5_5" localSheetId="0" hidden="1">{#N/A,#N/A,FALSE,"TMCOMP96";#N/A,#N/A,FALSE,"MAT96";#N/A,#N/A,FALSE,"FANDA96";#N/A,#N/A,FALSE,"INTRAN96";#N/A,#N/A,FALSE,"NAA9697";#N/A,#N/A,FALSE,"ECWEBB";#N/A,#N/A,FALSE,"MFT96";#N/A,#N/A,FALSE,"CTrecon"}</definedName>
    <definedName name="name_1_5_5" hidden="1">{#N/A,#N/A,FALSE,"TMCOMP96";#N/A,#N/A,FALSE,"MAT96";#N/A,#N/A,FALSE,"FANDA96";#N/A,#N/A,FALSE,"INTRAN96";#N/A,#N/A,FALSE,"NAA9697";#N/A,#N/A,FALSE,"ECWEBB";#N/A,#N/A,FALSE,"MFT96";#N/A,#N/A,FALSE,"CTrecon"}</definedName>
    <definedName name="name_2" localSheetId="0" hidden="1">{#N/A,#N/A,FALSE,"TMCOMP96";#N/A,#N/A,FALSE,"MAT96";#N/A,#N/A,FALSE,"FANDA96";#N/A,#N/A,FALSE,"INTRAN96";#N/A,#N/A,FALSE,"NAA9697";#N/A,#N/A,FALSE,"ECWEBB";#N/A,#N/A,FALSE,"MFT96";#N/A,#N/A,FALSE,"CTrecon"}</definedName>
    <definedName name="name_2" hidden="1">{#N/A,#N/A,FALSE,"TMCOMP96";#N/A,#N/A,FALSE,"MAT96";#N/A,#N/A,FALSE,"FANDA96";#N/A,#N/A,FALSE,"INTRAN96";#N/A,#N/A,FALSE,"NAA9697";#N/A,#N/A,FALSE,"ECWEBB";#N/A,#N/A,FALSE,"MFT96";#N/A,#N/A,FALSE,"CTrecon"}</definedName>
    <definedName name="name_2_1" localSheetId="0" hidden="1">{#N/A,#N/A,FALSE,"TMCOMP96";#N/A,#N/A,FALSE,"MAT96";#N/A,#N/A,FALSE,"FANDA96";#N/A,#N/A,FALSE,"INTRAN96";#N/A,#N/A,FALSE,"NAA9697";#N/A,#N/A,FALSE,"ECWEBB";#N/A,#N/A,FALSE,"MFT96";#N/A,#N/A,FALSE,"CTrecon"}</definedName>
    <definedName name="name_2_1" hidden="1">{#N/A,#N/A,FALSE,"TMCOMP96";#N/A,#N/A,FALSE,"MAT96";#N/A,#N/A,FALSE,"FANDA96";#N/A,#N/A,FALSE,"INTRAN96";#N/A,#N/A,FALSE,"NAA9697";#N/A,#N/A,FALSE,"ECWEBB";#N/A,#N/A,FALSE,"MFT96";#N/A,#N/A,FALSE,"CTrecon"}</definedName>
    <definedName name="name_2_1_1" localSheetId="0" hidden="1">{#N/A,#N/A,FALSE,"TMCOMP96";#N/A,#N/A,FALSE,"MAT96";#N/A,#N/A,FALSE,"FANDA96";#N/A,#N/A,FALSE,"INTRAN96";#N/A,#N/A,FALSE,"NAA9697";#N/A,#N/A,FALSE,"ECWEBB";#N/A,#N/A,FALSE,"MFT96";#N/A,#N/A,FALSE,"CTrecon"}</definedName>
    <definedName name="name_2_1_1" hidden="1">{#N/A,#N/A,FALSE,"TMCOMP96";#N/A,#N/A,FALSE,"MAT96";#N/A,#N/A,FALSE,"FANDA96";#N/A,#N/A,FALSE,"INTRAN96";#N/A,#N/A,FALSE,"NAA9697";#N/A,#N/A,FALSE,"ECWEBB";#N/A,#N/A,FALSE,"MFT96";#N/A,#N/A,FALSE,"CTrecon"}</definedName>
    <definedName name="name_2_1_1_1" localSheetId="0" hidden="1">{#N/A,#N/A,FALSE,"TMCOMP96";#N/A,#N/A,FALSE,"MAT96";#N/A,#N/A,FALSE,"FANDA96";#N/A,#N/A,FALSE,"INTRAN96";#N/A,#N/A,FALSE,"NAA9697";#N/A,#N/A,FALSE,"ECWEBB";#N/A,#N/A,FALSE,"MFT96";#N/A,#N/A,FALSE,"CTrecon"}</definedName>
    <definedName name="name_2_1_1_1" hidden="1">{#N/A,#N/A,FALSE,"TMCOMP96";#N/A,#N/A,FALSE,"MAT96";#N/A,#N/A,FALSE,"FANDA96";#N/A,#N/A,FALSE,"INTRAN96";#N/A,#N/A,FALSE,"NAA9697";#N/A,#N/A,FALSE,"ECWEBB";#N/A,#N/A,FALSE,"MFT96";#N/A,#N/A,FALSE,"CTrecon"}</definedName>
    <definedName name="name_2_1_1_2" localSheetId="0" hidden="1">{#N/A,#N/A,FALSE,"TMCOMP96";#N/A,#N/A,FALSE,"MAT96";#N/A,#N/A,FALSE,"FANDA96";#N/A,#N/A,FALSE,"INTRAN96";#N/A,#N/A,FALSE,"NAA9697";#N/A,#N/A,FALSE,"ECWEBB";#N/A,#N/A,FALSE,"MFT96";#N/A,#N/A,FALSE,"CTrecon"}</definedName>
    <definedName name="name_2_1_1_2" hidden="1">{#N/A,#N/A,FALSE,"TMCOMP96";#N/A,#N/A,FALSE,"MAT96";#N/A,#N/A,FALSE,"FANDA96";#N/A,#N/A,FALSE,"INTRAN96";#N/A,#N/A,FALSE,"NAA9697";#N/A,#N/A,FALSE,"ECWEBB";#N/A,#N/A,FALSE,"MFT96";#N/A,#N/A,FALSE,"CTrecon"}</definedName>
    <definedName name="name_2_1_1_3" localSheetId="0" hidden="1">{#N/A,#N/A,FALSE,"TMCOMP96";#N/A,#N/A,FALSE,"MAT96";#N/A,#N/A,FALSE,"FANDA96";#N/A,#N/A,FALSE,"INTRAN96";#N/A,#N/A,FALSE,"NAA9697";#N/A,#N/A,FALSE,"ECWEBB";#N/A,#N/A,FALSE,"MFT96";#N/A,#N/A,FALSE,"CTrecon"}</definedName>
    <definedName name="name_2_1_1_3" hidden="1">{#N/A,#N/A,FALSE,"TMCOMP96";#N/A,#N/A,FALSE,"MAT96";#N/A,#N/A,FALSE,"FANDA96";#N/A,#N/A,FALSE,"INTRAN96";#N/A,#N/A,FALSE,"NAA9697";#N/A,#N/A,FALSE,"ECWEBB";#N/A,#N/A,FALSE,"MFT96";#N/A,#N/A,FALSE,"CTrecon"}</definedName>
    <definedName name="name_2_1_1_4" localSheetId="0" hidden="1">{#N/A,#N/A,FALSE,"TMCOMP96";#N/A,#N/A,FALSE,"MAT96";#N/A,#N/A,FALSE,"FANDA96";#N/A,#N/A,FALSE,"INTRAN96";#N/A,#N/A,FALSE,"NAA9697";#N/A,#N/A,FALSE,"ECWEBB";#N/A,#N/A,FALSE,"MFT96";#N/A,#N/A,FALSE,"CTrecon"}</definedName>
    <definedName name="name_2_1_1_4" hidden="1">{#N/A,#N/A,FALSE,"TMCOMP96";#N/A,#N/A,FALSE,"MAT96";#N/A,#N/A,FALSE,"FANDA96";#N/A,#N/A,FALSE,"INTRAN96";#N/A,#N/A,FALSE,"NAA9697";#N/A,#N/A,FALSE,"ECWEBB";#N/A,#N/A,FALSE,"MFT96";#N/A,#N/A,FALSE,"CTrecon"}</definedName>
    <definedName name="name_2_1_1_5" localSheetId="0" hidden="1">{#N/A,#N/A,FALSE,"TMCOMP96";#N/A,#N/A,FALSE,"MAT96";#N/A,#N/A,FALSE,"FANDA96";#N/A,#N/A,FALSE,"INTRAN96";#N/A,#N/A,FALSE,"NAA9697";#N/A,#N/A,FALSE,"ECWEBB";#N/A,#N/A,FALSE,"MFT96";#N/A,#N/A,FALSE,"CTrecon"}</definedName>
    <definedName name="name_2_1_1_5" hidden="1">{#N/A,#N/A,FALSE,"TMCOMP96";#N/A,#N/A,FALSE,"MAT96";#N/A,#N/A,FALSE,"FANDA96";#N/A,#N/A,FALSE,"INTRAN96";#N/A,#N/A,FALSE,"NAA9697";#N/A,#N/A,FALSE,"ECWEBB";#N/A,#N/A,FALSE,"MFT96";#N/A,#N/A,FALSE,"CTrecon"}</definedName>
    <definedName name="name_2_1_2" localSheetId="0" hidden="1">{#N/A,#N/A,FALSE,"TMCOMP96";#N/A,#N/A,FALSE,"MAT96";#N/A,#N/A,FALSE,"FANDA96";#N/A,#N/A,FALSE,"INTRAN96";#N/A,#N/A,FALSE,"NAA9697";#N/A,#N/A,FALSE,"ECWEBB";#N/A,#N/A,FALSE,"MFT96";#N/A,#N/A,FALSE,"CTrecon"}</definedName>
    <definedName name="name_2_1_2" hidden="1">{#N/A,#N/A,FALSE,"TMCOMP96";#N/A,#N/A,FALSE,"MAT96";#N/A,#N/A,FALSE,"FANDA96";#N/A,#N/A,FALSE,"INTRAN96";#N/A,#N/A,FALSE,"NAA9697";#N/A,#N/A,FALSE,"ECWEBB";#N/A,#N/A,FALSE,"MFT96";#N/A,#N/A,FALSE,"CTrecon"}</definedName>
    <definedName name="name_2_1_2_1" localSheetId="0" hidden="1">{#N/A,#N/A,FALSE,"TMCOMP96";#N/A,#N/A,FALSE,"MAT96";#N/A,#N/A,FALSE,"FANDA96";#N/A,#N/A,FALSE,"INTRAN96";#N/A,#N/A,FALSE,"NAA9697";#N/A,#N/A,FALSE,"ECWEBB";#N/A,#N/A,FALSE,"MFT96";#N/A,#N/A,FALSE,"CTrecon"}</definedName>
    <definedName name="name_2_1_2_1" hidden="1">{#N/A,#N/A,FALSE,"TMCOMP96";#N/A,#N/A,FALSE,"MAT96";#N/A,#N/A,FALSE,"FANDA96";#N/A,#N/A,FALSE,"INTRAN96";#N/A,#N/A,FALSE,"NAA9697";#N/A,#N/A,FALSE,"ECWEBB";#N/A,#N/A,FALSE,"MFT96";#N/A,#N/A,FALSE,"CTrecon"}</definedName>
    <definedName name="name_2_1_2_2" localSheetId="0" hidden="1">{#N/A,#N/A,FALSE,"TMCOMP96";#N/A,#N/A,FALSE,"MAT96";#N/A,#N/A,FALSE,"FANDA96";#N/A,#N/A,FALSE,"INTRAN96";#N/A,#N/A,FALSE,"NAA9697";#N/A,#N/A,FALSE,"ECWEBB";#N/A,#N/A,FALSE,"MFT96";#N/A,#N/A,FALSE,"CTrecon"}</definedName>
    <definedName name="name_2_1_2_2" hidden="1">{#N/A,#N/A,FALSE,"TMCOMP96";#N/A,#N/A,FALSE,"MAT96";#N/A,#N/A,FALSE,"FANDA96";#N/A,#N/A,FALSE,"INTRAN96";#N/A,#N/A,FALSE,"NAA9697";#N/A,#N/A,FALSE,"ECWEBB";#N/A,#N/A,FALSE,"MFT96";#N/A,#N/A,FALSE,"CTrecon"}</definedName>
    <definedName name="name_2_1_2_3" localSheetId="0" hidden="1">{#N/A,#N/A,FALSE,"TMCOMP96";#N/A,#N/A,FALSE,"MAT96";#N/A,#N/A,FALSE,"FANDA96";#N/A,#N/A,FALSE,"INTRAN96";#N/A,#N/A,FALSE,"NAA9697";#N/A,#N/A,FALSE,"ECWEBB";#N/A,#N/A,FALSE,"MFT96";#N/A,#N/A,FALSE,"CTrecon"}</definedName>
    <definedName name="name_2_1_2_3" hidden="1">{#N/A,#N/A,FALSE,"TMCOMP96";#N/A,#N/A,FALSE,"MAT96";#N/A,#N/A,FALSE,"FANDA96";#N/A,#N/A,FALSE,"INTRAN96";#N/A,#N/A,FALSE,"NAA9697";#N/A,#N/A,FALSE,"ECWEBB";#N/A,#N/A,FALSE,"MFT96";#N/A,#N/A,FALSE,"CTrecon"}</definedName>
    <definedName name="name_2_1_2_4" localSheetId="0" hidden="1">{#N/A,#N/A,FALSE,"TMCOMP96";#N/A,#N/A,FALSE,"MAT96";#N/A,#N/A,FALSE,"FANDA96";#N/A,#N/A,FALSE,"INTRAN96";#N/A,#N/A,FALSE,"NAA9697";#N/A,#N/A,FALSE,"ECWEBB";#N/A,#N/A,FALSE,"MFT96";#N/A,#N/A,FALSE,"CTrecon"}</definedName>
    <definedName name="name_2_1_2_4" hidden="1">{#N/A,#N/A,FALSE,"TMCOMP96";#N/A,#N/A,FALSE,"MAT96";#N/A,#N/A,FALSE,"FANDA96";#N/A,#N/A,FALSE,"INTRAN96";#N/A,#N/A,FALSE,"NAA9697";#N/A,#N/A,FALSE,"ECWEBB";#N/A,#N/A,FALSE,"MFT96";#N/A,#N/A,FALSE,"CTrecon"}</definedName>
    <definedName name="name_2_1_2_5" localSheetId="0" hidden="1">{#N/A,#N/A,FALSE,"TMCOMP96";#N/A,#N/A,FALSE,"MAT96";#N/A,#N/A,FALSE,"FANDA96";#N/A,#N/A,FALSE,"INTRAN96";#N/A,#N/A,FALSE,"NAA9697";#N/A,#N/A,FALSE,"ECWEBB";#N/A,#N/A,FALSE,"MFT96";#N/A,#N/A,FALSE,"CTrecon"}</definedName>
    <definedName name="name_2_1_2_5" hidden="1">{#N/A,#N/A,FALSE,"TMCOMP96";#N/A,#N/A,FALSE,"MAT96";#N/A,#N/A,FALSE,"FANDA96";#N/A,#N/A,FALSE,"INTRAN96";#N/A,#N/A,FALSE,"NAA9697";#N/A,#N/A,FALSE,"ECWEBB";#N/A,#N/A,FALSE,"MFT96";#N/A,#N/A,FALSE,"CTrecon"}</definedName>
    <definedName name="name_2_1_3" localSheetId="0" hidden="1">{#N/A,#N/A,FALSE,"TMCOMP96";#N/A,#N/A,FALSE,"MAT96";#N/A,#N/A,FALSE,"FANDA96";#N/A,#N/A,FALSE,"INTRAN96";#N/A,#N/A,FALSE,"NAA9697";#N/A,#N/A,FALSE,"ECWEBB";#N/A,#N/A,FALSE,"MFT96";#N/A,#N/A,FALSE,"CTrecon"}</definedName>
    <definedName name="name_2_1_3" hidden="1">{#N/A,#N/A,FALSE,"TMCOMP96";#N/A,#N/A,FALSE,"MAT96";#N/A,#N/A,FALSE,"FANDA96";#N/A,#N/A,FALSE,"INTRAN96";#N/A,#N/A,FALSE,"NAA9697";#N/A,#N/A,FALSE,"ECWEBB";#N/A,#N/A,FALSE,"MFT96";#N/A,#N/A,FALSE,"CTrecon"}</definedName>
    <definedName name="name_2_1_3_1" localSheetId="0" hidden="1">{#N/A,#N/A,FALSE,"TMCOMP96";#N/A,#N/A,FALSE,"MAT96";#N/A,#N/A,FALSE,"FANDA96";#N/A,#N/A,FALSE,"INTRAN96";#N/A,#N/A,FALSE,"NAA9697";#N/A,#N/A,FALSE,"ECWEBB";#N/A,#N/A,FALSE,"MFT96";#N/A,#N/A,FALSE,"CTrecon"}</definedName>
    <definedName name="name_2_1_3_1" hidden="1">{#N/A,#N/A,FALSE,"TMCOMP96";#N/A,#N/A,FALSE,"MAT96";#N/A,#N/A,FALSE,"FANDA96";#N/A,#N/A,FALSE,"INTRAN96";#N/A,#N/A,FALSE,"NAA9697";#N/A,#N/A,FALSE,"ECWEBB";#N/A,#N/A,FALSE,"MFT96";#N/A,#N/A,FALSE,"CTrecon"}</definedName>
    <definedName name="name_2_1_3_2" localSheetId="0" hidden="1">{#N/A,#N/A,FALSE,"TMCOMP96";#N/A,#N/A,FALSE,"MAT96";#N/A,#N/A,FALSE,"FANDA96";#N/A,#N/A,FALSE,"INTRAN96";#N/A,#N/A,FALSE,"NAA9697";#N/A,#N/A,FALSE,"ECWEBB";#N/A,#N/A,FALSE,"MFT96";#N/A,#N/A,FALSE,"CTrecon"}</definedName>
    <definedName name="name_2_1_3_2" hidden="1">{#N/A,#N/A,FALSE,"TMCOMP96";#N/A,#N/A,FALSE,"MAT96";#N/A,#N/A,FALSE,"FANDA96";#N/A,#N/A,FALSE,"INTRAN96";#N/A,#N/A,FALSE,"NAA9697";#N/A,#N/A,FALSE,"ECWEBB";#N/A,#N/A,FALSE,"MFT96";#N/A,#N/A,FALSE,"CTrecon"}</definedName>
    <definedName name="name_2_1_3_3" localSheetId="0" hidden="1">{#N/A,#N/A,FALSE,"TMCOMP96";#N/A,#N/A,FALSE,"MAT96";#N/A,#N/A,FALSE,"FANDA96";#N/A,#N/A,FALSE,"INTRAN96";#N/A,#N/A,FALSE,"NAA9697";#N/A,#N/A,FALSE,"ECWEBB";#N/A,#N/A,FALSE,"MFT96";#N/A,#N/A,FALSE,"CTrecon"}</definedName>
    <definedName name="name_2_1_3_3" hidden="1">{#N/A,#N/A,FALSE,"TMCOMP96";#N/A,#N/A,FALSE,"MAT96";#N/A,#N/A,FALSE,"FANDA96";#N/A,#N/A,FALSE,"INTRAN96";#N/A,#N/A,FALSE,"NAA9697";#N/A,#N/A,FALSE,"ECWEBB";#N/A,#N/A,FALSE,"MFT96";#N/A,#N/A,FALSE,"CTrecon"}</definedName>
    <definedName name="name_2_1_3_4" localSheetId="0" hidden="1">{#N/A,#N/A,FALSE,"TMCOMP96";#N/A,#N/A,FALSE,"MAT96";#N/A,#N/A,FALSE,"FANDA96";#N/A,#N/A,FALSE,"INTRAN96";#N/A,#N/A,FALSE,"NAA9697";#N/A,#N/A,FALSE,"ECWEBB";#N/A,#N/A,FALSE,"MFT96";#N/A,#N/A,FALSE,"CTrecon"}</definedName>
    <definedName name="name_2_1_3_4" hidden="1">{#N/A,#N/A,FALSE,"TMCOMP96";#N/A,#N/A,FALSE,"MAT96";#N/A,#N/A,FALSE,"FANDA96";#N/A,#N/A,FALSE,"INTRAN96";#N/A,#N/A,FALSE,"NAA9697";#N/A,#N/A,FALSE,"ECWEBB";#N/A,#N/A,FALSE,"MFT96";#N/A,#N/A,FALSE,"CTrecon"}</definedName>
    <definedName name="name_2_1_3_5" localSheetId="0" hidden="1">{#N/A,#N/A,FALSE,"TMCOMP96";#N/A,#N/A,FALSE,"MAT96";#N/A,#N/A,FALSE,"FANDA96";#N/A,#N/A,FALSE,"INTRAN96";#N/A,#N/A,FALSE,"NAA9697";#N/A,#N/A,FALSE,"ECWEBB";#N/A,#N/A,FALSE,"MFT96";#N/A,#N/A,FALSE,"CTrecon"}</definedName>
    <definedName name="name_2_1_3_5" hidden="1">{#N/A,#N/A,FALSE,"TMCOMP96";#N/A,#N/A,FALSE,"MAT96";#N/A,#N/A,FALSE,"FANDA96";#N/A,#N/A,FALSE,"INTRAN96";#N/A,#N/A,FALSE,"NAA9697";#N/A,#N/A,FALSE,"ECWEBB";#N/A,#N/A,FALSE,"MFT96";#N/A,#N/A,FALSE,"CTrecon"}</definedName>
    <definedName name="name_2_1_4" localSheetId="0" hidden="1">{#N/A,#N/A,FALSE,"TMCOMP96";#N/A,#N/A,FALSE,"MAT96";#N/A,#N/A,FALSE,"FANDA96";#N/A,#N/A,FALSE,"INTRAN96";#N/A,#N/A,FALSE,"NAA9697";#N/A,#N/A,FALSE,"ECWEBB";#N/A,#N/A,FALSE,"MFT96";#N/A,#N/A,FALSE,"CTrecon"}</definedName>
    <definedName name="name_2_1_4" hidden="1">{#N/A,#N/A,FALSE,"TMCOMP96";#N/A,#N/A,FALSE,"MAT96";#N/A,#N/A,FALSE,"FANDA96";#N/A,#N/A,FALSE,"INTRAN96";#N/A,#N/A,FALSE,"NAA9697";#N/A,#N/A,FALSE,"ECWEBB";#N/A,#N/A,FALSE,"MFT96";#N/A,#N/A,FALSE,"CTrecon"}</definedName>
    <definedName name="name_2_1_5" localSheetId="0" hidden="1">{#N/A,#N/A,FALSE,"TMCOMP96";#N/A,#N/A,FALSE,"MAT96";#N/A,#N/A,FALSE,"FANDA96";#N/A,#N/A,FALSE,"INTRAN96";#N/A,#N/A,FALSE,"NAA9697";#N/A,#N/A,FALSE,"ECWEBB";#N/A,#N/A,FALSE,"MFT96";#N/A,#N/A,FALSE,"CTrecon"}</definedName>
    <definedName name="name_2_1_5" hidden="1">{#N/A,#N/A,FALSE,"TMCOMP96";#N/A,#N/A,FALSE,"MAT96";#N/A,#N/A,FALSE,"FANDA96";#N/A,#N/A,FALSE,"INTRAN96";#N/A,#N/A,FALSE,"NAA9697";#N/A,#N/A,FALSE,"ECWEBB";#N/A,#N/A,FALSE,"MFT96";#N/A,#N/A,FALSE,"CTrecon"}</definedName>
    <definedName name="name_2_2" localSheetId="0" hidden="1">{#N/A,#N/A,FALSE,"TMCOMP96";#N/A,#N/A,FALSE,"MAT96";#N/A,#N/A,FALSE,"FANDA96";#N/A,#N/A,FALSE,"INTRAN96";#N/A,#N/A,FALSE,"NAA9697";#N/A,#N/A,FALSE,"ECWEBB";#N/A,#N/A,FALSE,"MFT96";#N/A,#N/A,FALSE,"CTrecon"}</definedName>
    <definedName name="name_2_2" hidden="1">{#N/A,#N/A,FALSE,"TMCOMP96";#N/A,#N/A,FALSE,"MAT96";#N/A,#N/A,FALSE,"FANDA96";#N/A,#N/A,FALSE,"INTRAN96";#N/A,#N/A,FALSE,"NAA9697";#N/A,#N/A,FALSE,"ECWEBB";#N/A,#N/A,FALSE,"MFT96";#N/A,#N/A,FALSE,"CTrecon"}</definedName>
    <definedName name="name_2_2_1" localSheetId="0" hidden="1">{#N/A,#N/A,FALSE,"TMCOMP96";#N/A,#N/A,FALSE,"MAT96";#N/A,#N/A,FALSE,"FANDA96";#N/A,#N/A,FALSE,"INTRAN96";#N/A,#N/A,FALSE,"NAA9697";#N/A,#N/A,FALSE,"ECWEBB";#N/A,#N/A,FALSE,"MFT96";#N/A,#N/A,FALSE,"CTrecon"}</definedName>
    <definedName name="name_2_2_1" hidden="1">{#N/A,#N/A,FALSE,"TMCOMP96";#N/A,#N/A,FALSE,"MAT96";#N/A,#N/A,FALSE,"FANDA96";#N/A,#N/A,FALSE,"INTRAN96";#N/A,#N/A,FALSE,"NAA9697";#N/A,#N/A,FALSE,"ECWEBB";#N/A,#N/A,FALSE,"MFT96";#N/A,#N/A,FALSE,"CTrecon"}</definedName>
    <definedName name="name_2_2_2" localSheetId="0" hidden="1">{#N/A,#N/A,FALSE,"TMCOMP96";#N/A,#N/A,FALSE,"MAT96";#N/A,#N/A,FALSE,"FANDA96";#N/A,#N/A,FALSE,"INTRAN96";#N/A,#N/A,FALSE,"NAA9697";#N/A,#N/A,FALSE,"ECWEBB";#N/A,#N/A,FALSE,"MFT96";#N/A,#N/A,FALSE,"CTrecon"}</definedName>
    <definedName name="name_2_2_2" hidden="1">{#N/A,#N/A,FALSE,"TMCOMP96";#N/A,#N/A,FALSE,"MAT96";#N/A,#N/A,FALSE,"FANDA96";#N/A,#N/A,FALSE,"INTRAN96";#N/A,#N/A,FALSE,"NAA9697";#N/A,#N/A,FALSE,"ECWEBB";#N/A,#N/A,FALSE,"MFT96";#N/A,#N/A,FALSE,"CTrecon"}</definedName>
    <definedName name="name_2_2_3" localSheetId="0" hidden="1">{#N/A,#N/A,FALSE,"TMCOMP96";#N/A,#N/A,FALSE,"MAT96";#N/A,#N/A,FALSE,"FANDA96";#N/A,#N/A,FALSE,"INTRAN96";#N/A,#N/A,FALSE,"NAA9697";#N/A,#N/A,FALSE,"ECWEBB";#N/A,#N/A,FALSE,"MFT96";#N/A,#N/A,FALSE,"CTrecon"}</definedName>
    <definedName name="name_2_2_3" hidden="1">{#N/A,#N/A,FALSE,"TMCOMP96";#N/A,#N/A,FALSE,"MAT96";#N/A,#N/A,FALSE,"FANDA96";#N/A,#N/A,FALSE,"INTRAN96";#N/A,#N/A,FALSE,"NAA9697";#N/A,#N/A,FALSE,"ECWEBB";#N/A,#N/A,FALSE,"MFT96";#N/A,#N/A,FALSE,"CTrecon"}</definedName>
    <definedName name="name_2_2_4" localSheetId="0" hidden="1">{#N/A,#N/A,FALSE,"TMCOMP96";#N/A,#N/A,FALSE,"MAT96";#N/A,#N/A,FALSE,"FANDA96";#N/A,#N/A,FALSE,"INTRAN96";#N/A,#N/A,FALSE,"NAA9697";#N/A,#N/A,FALSE,"ECWEBB";#N/A,#N/A,FALSE,"MFT96";#N/A,#N/A,FALSE,"CTrecon"}</definedName>
    <definedName name="name_2_2_4" hidden="1">{#N/A,#N/A,FALSE,"TMCOMP96";#N/A,#N/A,FALSE,"MAT96";#N/A,#N/A,FALSE,"FANDA96";#N/A,#N/A,FALSE,"INTRAN96";#N/A,#N/A,FALSE,"NAA9697";#N/A,#N/A,FALSE,"ECWEBB";#N/A,#N/A,FALSE,"MFT96";#N/A,#N/A,FALSE,"CTrecon"}</definedName>
    <definedName name="name_2_2_5" localSheetId="0" hidden="1">{#N/A,#N/A,FALSE,"TMCOMP96";#N/A,#N/A,FALSE,"MAT96";#N/A,#N/A,FALSE,"FANDA96";#N/A,#N/A,FALSE,"INTRAN96";#N/A,#N/A,FALSE,"NAA9697";#N/A,#N/A,FALSE,"ECWEBB";#N/A,#N/A,FALSE,"MFT96";#N/A,#N/A,FALSE,"CTrecon"}</definedName>
    <definedName name="name_2_2_5" hidden="1">{#N/A,#N/A,FALSE,"TMCOMP96";#N/A,#N/A,FALSE,"MAT96";#N/A,#N/A,FALSE,"FANDA96";#N/A,#N/A,FALSE,"INTRAN96";#N/A,#N/A,FALSE,"NAA9697";#N/A,#N/A,FALSE,"ECWEBB";#N/A,#N/A,FALSE,"MFT96";#N/A,#N/A,FALSE,"CTrecon"}</definedName>
    <definedName name="name_2_3" localSheetId="0" hidden="1">{#N/A,#N/A,FALSE,"TMCOMP96";#N/A,#N/A,FALSE,"MAT96";#N/A,#N/A,FALSE,"FANDA96";#N/A,#N/A,FALSE,"INTRAN96";#N/A,#N/A,FALSE,"NAA9697";#N/A,#N/A,FALSE,"ECWEBB";#N/A,#N/A,FALSE,"MFT96";#N/A,#N/A,FALSE,"CTrecon"}</definedName>
    <definedName name="name_2_3" hidden="1">{#N/A,#N/A,FALSE,"TMCOMP96";#N/A,#N/A,FALSE,"MAT96";#N/A,#N/A,FALSE,"FANDA96";#N/A,#N/A,FALSE,"INTRAN96";#N/A,#N/A,FALSE,"NAA9697";#N/A,#N/A,FALSE,"ECWEBB";#N/A,#N/A,FALSE,"MFT96";#N/A,#N/A,FALSE,"CTrecon"}</definedName>
    <definedName name="name_2_3_1" localSheetId="0" hidden="1">{#N/A,#N/A,FALSE,"TMCOMP96";#N/A,#N/A,FALSE,"MAT96";#N/A,#N/A,FALSE,"FANDA96";#N/A,#N/A,FALSE,"INTRAN96";#N/A,#N/A,FALSE,"NAA9697";#N/A,#N/A,FALSE,"ECWEBB";#N/A,#N/A,FALSE,"MFT96";#N/A,#N/A,FALSE,"CTrecon"}</definedName>
    <definedName name="name_2_3_1" hidden="1">{#N/A,#N/A,FALSE,"TMCOMP96";#N/A,#N/A,FALSE,"MAT96";#N/A,#N/A,FALSE,"FANDA96";#N/A,#N/A,FALSE,"INTRAN96";#N/A,#N/A,FALSE,"NAA9697";#N/A,#N/A,FALSE,"ECWEBB";#N/A,#N/A,FALSE,"MFT96";#N/A,#N/A,FALSE,"CTrecon"}</definedName>
    <definedName name="name_2_3_2" localSheetId="0" hidden="1">{#N/A,#N/A,FALSE,"TMCOMP96";#N/A,#N/A,FALSE,"MAT96";#N/A,#N/A,FALSE,"FANDA96";#N/A,#N/A,FALSE,"INTRAN96";#N/A,#N/A,FALSE,"NAA9697";#N/A,#N/A,FALSE,"ECWEBB";#N/A,#N/A,FALSE,"MFT96";#N/A,#N/A,FALSE,"CTrecon"}</definedName>
    <definedName name="name_2_3_2" hidden="1">{#N/A,#N/A,FALSE,"TMCOMP96";#N/A,#N/A,FALSE,"MAT96";#N/A,#N/A,FALSE,"FANDA96";#N/A,#N/A,FALSE,"INTRAN96";#N/A,#N/A,FALSE,"NAA9697";#N/A,#N/A,FALSE,"ECWEBB";#N/A,#N/A,FALSE,"MFT96";#N/A,#N/A,FALSE,"CTrecon"}</definedName>
    <definedName name="name_2_3_3" localSheetId="0" hidden="1">{#N/A,#N/A,FALSE,"TMCOMP96";#N/A,#N/A,FALSE,"MAT96";#N/A,#N/A,FALSE,"FANDA96";#N/A,#N/A,FALSE,"INTRAN96";#N/A,#N/A,FALSE,"NAA9697";#N/A,#N/A,FALSE,"ECWEBB";#N/A,#N/A,FALSE,"MFT96";#N/A,#N/A,FALSE,"CTrecon"}</definedName>
    <definedName name="name_2_3_3" hidden="1">{#N/A,#N/A,FALSE,"TMCOMP96";#N/A,#N/A,FALSE,"MAT96";#N/A,#N/A,FALSE,"FANDA96";#N/A,#N/A,FALSE,"INTRAN96";#N/A,#N/A,FALSE,"NAA9697";#N/A,#N/A,FALSE,"ECWEBB";#N/A,#N/A,FALSE,"MFT96";#N/A,#N/A,FALSE,"CTrecon"}</definedName>
    <definedName name="name_2_3_4" localSheetId="0" hidden="1">{#N/A,#N/A,FALSE,"TMCOMP96";#N/A,#N/A,FALSE,"MAT96";#N/A,#N/A,FALSE,"FANDA96";#N/A,#N/A,FALSE,"INTRAN96";#N/A,#N/A,FALSE,"NAA9697";#N/A,#N/A,FALSE,"ECWEBB";#N/A,#N/A,FALSE,"MFT96";#N/A,#N/A,FALSE,"CTrecon"}</definedName>
    <definedName name="name_2_3_4" hidden="1">{#N/A,#N/A,FALSE,"TMCOMP96";#N/A,#N/A,FALSE,"MAT96";#N/A,#N/A,FALSE,"FANDA96";#N/A,#N/A,FALSE,"INTRAN96";#N/A,#N/A,FALSE,"NAA9697";#N/A,#N/A,FALSE,"ECWEBB";#N/A,#N/A,FALSE,"MFT96";#N/A,#N/A,FALSE,"CTrecon"}</definedName>
    <definedName name="name_2_3_5" localSheetId="0" hidden="1">{#N/A,#N/A,FALSE,"TMCOMP96";#N/A,#N/A,FALSE,"MAT96";#N/A,#N/A,FALSE,"FANDA96";#N/A,#N/A,FALSE,"INTRAN96";#N/A,#N/A,FALSE,"NAA9697";#N/A,#N/A,FALSE,"ECWEBB";#N/A,#N/A,FALSE,"MFT96";#N/A,#N/A,FALSE,"CTrecon"}</definedName>
    <definedName name="name_2_3_5" hidden="1">{#N/A,#N/A,FALSE,"TMCOMP96";#N/A,#N/A,FALSE,"MAT96";#N/A,#N/A,FALSE,"FANDA96";#N/A,#N/A,FALSE,"INTRAN96";#N/A,#N/A,FALSE,"NAA9697";#N/A,#N/A,FALSE,"ECWEBB";#N/A,#N/A,FALSE,"MFT96";#N/A,#N/A,FALSE,"CTrecon"}</definedName>
    <definedName name="name_2_4" localSheetId="0" hidden="1">{#N/A,#N/A,FALSE,"TMCOMP96";#N/A,#N/A,FALSE,"MAT96";#N/A,#N/A,FALSE,"FANDA96";#N/A,#N/A,FALSE,"INTRAN96";#N/A,#N/A,FALSE,"NAA9697";#N/A,#N/A,FALSE,"ECWEBB";#N/A,#N/A,FALSE,"MFT96";#N/A,#N/A,FALSE,"CTrecon"}</definedName>
    <definedName name="name_2_4" hidden="1">{#N/A,#N/A,FALSE,"TMCOMP96";#N/A,#N/A,FALSE,"MAT96";#N/A,#N/A,FALSE,"FANDA96";#N/A,#N/A,FALSE,"INTRAN96";#N/A,#N/A,FALSE,"NAA9697";#N/A,#N/A,FALSE,"ECWEBB";#N/A,#N/A,FALSE,"MFT96";#N/A,#N/A,FALSE,"CTrecon"}</definedName>
    <definedName name="name_2_4_1" localSheetId="0" hidden="1">{#N/A,#N/A,FALSE,"TMCOMP96";#N/A,#N/A,FALSE,"MAT96";#N/A,#N/A,FALSE,"FANDA96";#N/A,#N/A,FALSE,"INTRAN96";#N/A,#N/A,FALSE,"NAA9697";#N/A,#N/A,FALSE,"ECWEBB";#N/A,#N/A,FALSE,"MFT96";#N/A,#N/A,FALSE,"CTrecon"}</definedName>
    <definedName name="name_2_4_1" hidden="1">{#N/A,#N/A,FALSE,"TMCOMP96";#N/A,#N/A,FALSE,"MAT96";#N/A,#N/A,FALSE,"FANDA96";#N/A,#N/A,FALSE,"INTRAN96";#N/A,#N/A,FALSE,"NAA9697";#N/A,#N/A,FALSE,"ECWEBB";#N/A,#N/A,FALSE,"MFT96";#N/A,#N/A,FALSE,"CTrecon"}</definedName>
    <definedName name="name_2_4_2" localSheetId="0" hidden="1">{#N/A,#N/A,FALSE,"TMCOMP96";#N/A,#N/A,FALSE,"MAT96";#N/A,#N/A,FALSE,"FANDA96";#N/A,#N/A,FALSE,"INTRAN96";#N/A,#N/A,FALSE,"NAA9697";#N/A,#N/A,FALSE,"ECWEBB";#N/A,#N/A,FALSE,"MFT96";#N/A,#N/A,FALSE,"CTrecon"}</definedName>
    <definedName name="name_2_4_2" hidden="1">{#N/A,#N/A,FALSE,"TMCOMP96";#N/A,#N/A,FALSE,"MAT96";#N/A,#N/A,FALSE,"FANDA96";#N/A,#N/A,FALSE,"INTRAN96";#N/A,#N/A,FALSE,"NAA9697";#N/A,#N/A,FALSE,"ECWEBB";#N/A,#N/A,FALSE,"MFT96";#N/A,#N/A,FALSE,"CTrecon"}</definedName>
    <definedName name="name_2_4_3" localSheetId="0" hidden="1">{#N/A,#N/A,FALSE,"TMCOMP96";#N/A,#N/A,FALSE,"MAT96";#N/A,#N/A,FALSE,"FANDA96";#N/A,#N/A,FALSE,"INTRAN96";#N/A,#N/A,FALSE,"NAA9697";#N/A,#N/A,FALSE,"ECWEBB";#N/A,#N/A,FALSE,"MFT96";#N/A,#N/A,FALSE,"CTrecon"}</definedName>
    <definedName name="name_2_4_3" hidden="1">{#N/A,#N/A,FALSE,"TMCOMP96";#N/A,#N/A,FALSE,"MAT96";#N/A,#N/A,FALSE,"FANDA96";#N/A,#N/A,FALSE,"INTRAN96";#N/A,#N/A,FALSE,"NAA9697";#N/A,#N/A,FALSE,"ECWEBB";#N/A,#N/A,FALSE,"MFT96";#N/A,#N/A,FALSE,"CTrecon"}</definedName>
    <definedName name="name_2_4_4" localSheetId="0" hidden="1">{#N/A,#N/A,FALSE,"TMCOMP96";#N/A,#N/A,FALSE,"MAT96";#N/A,#N/A,FALSE,"FANDA96";#N/A,#N/A,FALSE,"INTRAN96";#N/A,#N/A,FALSE,"NAA9697";#N/A,#N/A,FALSE,"ECWEBB";#N/A,#N/A,FALSE,"MFT96";#N/A,#N/A,FALSE,"CTrecon"}</definedName>
    <definedName name="name_2_4_4" hidden="1">{#N/A,#N/A,FALSE,"TMCOMP96";#N/A,#N/A,FALSE,"MAT96";#N/A,#N/A,FALSE,"FANDA96";#N/A,#N/A,FALSE,"INTRAN96";#N/A,#N/A,FALSE,"NAA9697";#N/A,#N/A,FALSE,"ECWEBB";#N/A,#N/A,FALSE,"MFT96";#N/A,#N/A,FALSE,"CTrecon"}</definedName>
    <definedName name="name_2_4_5" localSheetId="0" hidden="1">{#N/A,#N/A,FALSE,"TMCOMP96";#N/A,#N/A,FALSE,"MAT96";#N/A,#N/A,FALSE,"FANDA96";#N/A,#N/A,FALSE,"INTRAN96";#N/A,#N/A,FALSE,"NAA9697";#N/A,#N/A,FALSE,"ECWEBB";#N/A,#N/A,FALSE,"MFT96";#N/A,#N/A,FALSE,"CTrecon"}</definedName>
    <definedName name="name_2_4_5" hidden="1">{#N/A,#N/A,FALSE,"TMCOMP96";#N/A,#N/A,FALSE,"MAT96";#N/A,#N/A,FALSE,"FANDA96";#N/A,#N/A,FALSE,"INTRAN96";#N/A,#N/A,FALSE,"NAA9697";#N/A,#N/A,FALSE,"ECWEBB";#N/A,#N/A,FALSE,"MFT96";#N/A,#N/A,FALSE,"CTrecon"}</definedName>
    <definedName name="name_2_5" localSheetId="0" hidden="1">{#N/A,#N/A,FALSE,"TMCOMP96";#N/A,#N/A,FALSE,"MAT96";#N/A,#N/A,FALSE,"FANDA96";#N/A,#N/A,FALSE,"INTRAN96";#N/A,#N/A,FALSE,"NAA9697";#N/A,#N/A,FALSE,"ECWEBB";#N/A,#N/A,FALSE,"MFT96";#N/A,#N/A,FALSE,"CTrecon"}</definedName>
    <definedName name="name_2_5" hidden="1">{#N/A,#N/A,FALSE,"TMCOMP96";#N/A,#N/A,FALSE,"MAT96";#N/A,#N/A,FALSE,"FANDA96";#N/A,#N/A,FALSE,"INTRAN96";#N/A,#N/A,FALSE,"NAA9697";#N/A,#N/A,FALSE,"ECWEBB";#N/A,#N/A,FALSE,"MFT96";#N/A,#N/A,FALSE,"CTrecon"}</definedName>
    <definedName name="name_3" localSheetId="0" hidden="1">{#N/A,#N/A,FALSE,"TMCOMP96";#N/A,#N/A,FALSE,"MAT96";#N/A,#N/A,FALSE,"FANDA96";#N/A,#N/A,FALSE,"INTRAN96";#N/A,#N/A,FALSE,"NAA9697";#N/A,#N/A,FALSE,"ECWEBB";#N/A,#N/A,FALSE,"MFT96";#N/A,#N/A,FALSE,"CTrecon"}</definedName>
    <definedName name="name_3" hidden="1">{#N/A,#N/A,FALSE,"TMCOMP96";#N/A,#N/A,FALSE,"MAT96";#N/A,#N/A,FALSE,"FANDA96";#N/A,#N/A,FALSE,"INTRAN96";#N/A,#N/A,FALSE,"NAA9697";#N/A,#N/A,FALSE,"ECWEBB";#N/A,#N/A,FALSE,"MFT96";#N/A,#N/A,FALSE,"CTrecon"}</definedName>
    <definedName name="name_3_1" localSheetId="0" hidden="1">{#N/A,#N/A,FALSE,"TMCOMP96";#N/A,#N/A,FALSE,"MAT96";#N/A,#N/A,FALSE,"FANDA96";#N/A,#N/A,FALSE,"INTRAN96";#N/A,#N/A,FALSE,"NAA9697";#N/A,#N/A,FALSE,"ECWEBB";#N/A,#N/A,FALSE,"MFT96";#N/A,#N/A,FALSE,"CTrecon"}</definedName>
    <definedName name="name_3_1" hidden="1">{#N/A,#N/A,FALSE,"TMCOMP96";#N/A,#N/A,FALSE,"MAT96";#N/A,#N/A,FALSE,"FANDA96";#N/A,#N/A,FALSE,"INTRAN96";#N/A,#N/A,FALSE,"NAA9697";#N/A,#N/A,FALSE,"ECWEBB";#N/A,#N/A,FALSE,"MFT96";#N/A,#N/A,FALSE,"CTrecon"}</definedName>
    <definedName name="name_3_1_1" localSheetId="0" hidden="1">{#N/A,#N/A,FALSE,"TMCOMP96";#N/A,#N/A,FALSE,"MAT96";#N/A,#N/A,FALSE,"FANDA96";#N/A,#N/A,FALSE,"INTRAN96";#N/A,#N/A,FALSE,"NAA9697";#N/A,#N/A,FALSE,"ECWEBB";#N/A,#N/A,FALSE,"MFT96";#N/A,#N/A,FALSE,"CTrecon"}</definedName>
    <definedName name="name_3_1_1" hidden="1">{#N/A,#N/A,FALSE,"TMCOMP96";#N/A,#N/A,FALSE,"MAT96";#N/A,#N/A,FALSE,"FANDA96";#N/A,#N/A,FALSE,"INTRAN96";#N/A,#N/A,FALSE,"NAA9697";#N/A,#N/A,FALSE,"ECWEBB";#N/A,#N/A,FALSE,"MFT96";#N/A,#N/A,FALSE,"CTrecon"}</definedName>
    <definedName name="name_3_1_1_1" localSheetId="0" hidden="1">{#N/A,#N/A,FALSE,"TMCOMP96";#N/A,#N/A,FALSE,"MAT96";#N/A,#N/A,FALSE,"FANDA96";#N/A,#N/A,FALSE,"INTRAN96";#N/A,#N/A,FALSE,"NAA9697";#N/A,#N/A,FALSE,"ECWEBB";#N/A,#N/A,FALSE,"MFT96";#N/A,#N/A,FALSE,"CTrecon"}</definedName>
    <definedName name="name_3_1_1_1" hidden="1">{#N/A,#N/A,FALSE,"TMCOMP96";#N/A,#N/A,FALSE,"MAT96";#N/A,#N/A,FALSE,"FANDA96";#N/A,#N/A,FALSE,"INTRAN96";#N/A,#N/A,FALSE,"NAA9697";#N/A,#N/A,FALSE,"ECWEBB";#N/A,#N/A,FALSE,"MFT96";#N/A,#N/A,FALSE,"CTrecon"}</definedName>
    <definedName name="name_3_1_1_2" localSheetId="0" hidden="1">{#N/A,#N/A,FALSE,"TMCOMP96";#N/A,#N/A,FALSE,"MAT96";#N/A,#N/A,FALSE,"FANDA96";#N/A,#N/A,FALSE,"INTRAN96";#N/A,#N/A,FALSE,"NAA9697";#N/A,#N/A,FALSE,"ECWEBB";#N/A,#N/A,FALSE,"MFT96";#N/A,#N/A,FALSE,"CTrecon"}</definedName>
    <definedName name="name_3_1_1_2" hidden="1">{#N/A,#N/A,FALSE,"TMCOMP96";#N/A,#N/A,FALSE,"MAT96";#N/A,#N/A,FALSE,"FANDA96";#N/A,#N/A,FALSE,"INTRAN96";#N/A,#N/A,FALSE,"NAA9697";#N/A,#N/A,FALSE,"ECWEBB";#N/A,#N/A,FALSE,"MFT96";#N/A,#N/A,FALSE,"CTrecon"}</definedName>
    <definedName name="name_3_1_1_3" localSheetId="0" hidden="1">{#N/A,#N/A,FALSE,"TMCOMP96";#N/A,#N/A,FALSE,"MAT96";#N/A,#N/A,FALSE,"FANDA96";#N/A,#N/A,FALSE,"INTRAN96";#N/A,#N/A,FALSE,"NAA9697";#N/A,#N/A,FALSE,"ECWEBB";#N/A,#N/A,FALSE,"MFT96";#N/A,#N/A,FALSE,"CTrecon"}</definedName>
    <definedName name="name_3_1_1_3" hidden="1">{#N/A,#N/A,FALSE,"TMCOMP96";#N/A,#N/A,FALSE,"MAT96";#N/A,#N/A,FALSE,"FANDA96";#N/A,#N/A,FALSE,"INTRAN96";#N/A,#N/A,FALSE,"NAA9697";#N/A,#N/A,FALSE,"ECWEBB";#N/A,#N/A,FALSE,"MFT96";#N/A,#N/A,FALSE,"CTrecon"}</definedName>
    <definedName name="name_3_1_1_4" localSheetId="0" hidden="1">{#N/A,#N/A,FALSE,"TMCOMP96";#N/A,#N/A,FALSE,"MAT96";#N/A,#N/A,FALSE,"FANDA96";#N/A,#N/A,FALSE,"INTRAN96";#N/A,#N/A,FALSE,"NAA9697";#N/A,#N/A,FALSE,"ECWEBB";#N/A,#N/A,FALSE,"MFT96";#N/A,#N/A,FALSE,"CTrecon"}</definedName>
    <definedName name="name_3_1_1_4" hidden="1">{#N/A,#N/A,FALSE,"TMCOMP96";#N/A,#N/A,FALSE,"MAT96";#N/A,#N/A,FALSE,"FANDA96";#N/A,#N/A,FALSE,"INTRAN96";#N/A,#N/A,FALSE,"NAA9697";#N/A,#N/A,FALSE,"ECWEBB";#N/A,#N/A,FALSE,"MFT96";#N/A,#N/A,FALSE,"CTrecon"}</definedName>
    <definedName name="name_3_1_1_5" localSheetId="0" hidden="1">{#N/A,#N/A,FALSE,"TMCOMP96";#N/A,#N/A,FALSE,"MAT96";#N/A,#N/A,FALSE,"FANDA96";#N/A,#N/A,FALSE,"INTRAN96";#N/A,#N/A,FALSE,"NAA9697";#N/A,#N/A,FALSE,"ECWEBB";#N/A,#N/A,FALSE,"MFT96";#N/A,#N/A,FALSE,"CTrecon"}</definedName>
    <definedName name="name_3_1_1_5" hidden="1">{#N/A,#N/A,FALSE,"TMCOMP96";#N/A,#N/A,FALSE,"MAT96";#N/A,#N/A,FALSE,"FANDA96";#N/A,#N/A,FALSE,"INTRAN96";#N/A,#N/A,FALSE,"NAA9697";#N/A,#N/A,FALSE,"ECWEBB";#N/A,#N/A,FALSE,"MFT96";#N/A,#N/A,FALSE,"CTrecon"}</definedName>
    <definedName name="name_3_1_2" localSheetId="0" hidden="1">{#N/A,#N/A,FALSE,"TMCOMP96";#N/A,#N/A,FALSE,"MAT96";#N/A,#N/A,FALSE,"FANDA96";#N/A,#N/A,FALSE,"INTRAN96";#N/A,#N/A,FALSE,"NAA9697";#N/A,#N/A,FALSE,"ECWEBB";#N/A,#N/A,FALSE,"MFT96";#N/A,#N/A,FALSE,"CTrecon"}</definedName>
    <definedName name="name_3_1_2" hidden="1">{#N/A,#N/A,FALSE,"TMCOMP96";#N/A,#N/A,FALSE,"MAT96";#N/A,#N/A,FALSE,"FANDA96";#N/A,#N/A,FALSE,"INTRAN96";#N/A,#N/A,FALSE,"NAA9697";#N/A,#N/A,FALSE,"ECWEBB";#N/A,#N/A,FALSE,"MFT96";#N/A,#N/A,FALSE,"CTrecon"}</definedName>
    <definedName name="name_3_1_2_1" localSheetId="0" hidden="1">{#N/A,#N/A,FALSE,"TMCOMP96";#N/A,#N/A,FALSE,"MAT96";#N/A,#N/A,FALSE,"FANDA96";#N/A,#N/A,FALSE,"INTRAN96";#N/A,#N/A,FALSE,"NAA9697";#N/A,#N/A,FALSE,"ECWEBB";#N/A,#N/A,FALSE,"MFT96";#N/A,#N/A,FALSE,"CTrecon"}</definedName>
    <definedName name="name_3_1_2_1" hidden="1">{#N/A,#N/A,FALSE,"TMCOMP96";#N/A,#N/A,FALSE,"MAT96";#N/A,#N/A,FALSE,"FANDA96";#N/A,#N/A,FALSE,"INTRAN96";#N/A,#N/A,FALSE,"NAA9697";#N/A,#N/A,FALSE,"ECWEBB";#N/A,#N/A,FALSE,"MFT96";#N/A,#N/A,FALSE,"CTrecon"}</definedName>
    <definedName name="name_3_1_2_2" localSheetId="0" hidden="1">{#N/A,#N/A,FALSE,"TMCOMP96";#N/A,#N/A,FALSE,"MAT96";#N/A,#N/A,FALSE,"FANDA96";#N/A,#N/A,FALSE,"INTRAN96";#N/A,#N/A,FALSE,"NAA9697";#N/A,#N/A,FALSE,"ECWEBB";#N/A,#N/A,FALSE,"MFT96";#N/A,#N/A,FALSE,"CTrecon"}</definedName>
    <definedName name="name_3_1_2_2" hidden="1">{#N/A,#N/A,FALSE,"TMCOMP96";#N/A,#N/A,FALSE,"MAT96";#N/A,#N/A,FALSE,"FANDA96";#N/A,#N/A,FALSE,"INTRAN96";#N/A,#N/A,FALSE,"NAA9697";#N/A,#N/A,FALSE,"ECWEBB";#N/A,#N/A,FALSE,"MFT96";#N/A,#N/A,FALSE,"CTrecon"}</definedName>
    <definedName name="name_3_1_2_3" localSheetId="0" hidden="1">{#N/A,#N/A,FALSE,"TMCOMP96";#N/A,#N/A,FALSE,"MAT96";#N/A,#N/A,FALSE,"FANDA96";#N/A,#N/A,FALSE,"INTRAN96";#N/A,#N/A,FALSE,"NAA9697";#N/A,#N/A,FALSE,"ECWEBB";#N/A,#N/A,FALSE,"MFT96";#N/A,#N/A,FALSE,"CTrecon"}</definedName>
    <definedName name="name_3_1_2_3" hidden="1">{#N/A,#N/A,FALSE,"TMCOMP96";#N/A,#N/A,FALSE,"MAT96";#N/A,#N/A,FALSE,"FANDA96";#N/A,#N/A,FALSE,"INTRAN96";#N/A,#N/A,FALSE,"NAA9697";#N/A,#N/A,FALSE,"ECWEBB";#N/A,#N/A,FALSE,"MFT96";#N/A,#N/A,FALSE,"CTrecon"}</definedName>
    <definedName name="name_3_1_2_4" localSheetId="0" hidden="1">{#N/A,#N/A,FALSE,"TMCOMP96";#N/A,#N/A,FALSE,"MAT96";#N/A,#N/A,FALSE,"FANDA96";#N/A,#N/A,FALSE,"INTRAN96";#N/A,#N/A,FALSE,"NAA9697";#N/A,#N/A,FALSE,"ECWEBB";#N/A,#N/A,FALSE,"MFT96";#N/A,#N/A,FALSE,"CTrecon"}</definedName>
    <definedName name="name_3_1_2_4" hidden="1">{#N/A,#N/A,FALSE,"TMCOMP96";#N/A,#N/A,FALSE,"MAT96";#N/A,#N/A,FALSE,"FANDA96";#N/A,#N/A,FALSE,"INTRAN96";#N/A,#N/A,FALSE,"NAA9697";#N/A,#N/A,FALSE,"ECWEBB";#N/A,#N/A,FALSE,"MFT96";#N/A,#N/A,FALSE,"CTrecon"}</definedName>
    <definedName name="name_3_1_2_5" localSheetId="0" hidden="1">{#N/A,#N/A,FALSE,"TMCOMP96";#N/A,#N/A,FALSE,"MAT96";#N/A,#N/A,FALSE,"FANDA96";#N/A,#N/A,FALSE,"INTRAN96";#N/A,#N/A,FALSE,"NAA9697";#N/A,#N/A,FALSE,"ECWEBB";#N/A,#N/A,FALSE,"MFT96";#N/A,#N/A,FALSE,"CTrecon"}</definedName>
    <definedName name="name_3_1_2_5" hidden="1">{#N/A,#N/A,FALSE,"TMCOMP96";#N/A,#N/A,FALSE,"MAT96";#N/A,#N/A,FALSE,"FANDA96";#N/A,#N/A,FALSE,"INTRAN96";#N/A,#N/A,FALSE,"NAA9697";#N/A,#N/A,FALSE,"ECWEBB";#N/A,#N/A,FALSE,"MFT96";#N/A,#N/A,FALSE,"CTrecon"}</definedName>
    <definedName name="name_3_1_3" localSheetId="0" hidden="1">{#N/A,#N/A,FALSE,"TMCOMP96";#N/A,#N/A,FALSE,"MAT96";#N/A,#N/A,FALSE,"FANDA96";#N/A,#N/A,FALSE,"INTRAN96";#N/A,#N/A,FALSE,"NAA9697";#N/A,#N/A,FALSE,"ECWEBB";#N/A,#N/A,FALSE,"MFT96";#N/A,#N/A,FALSE,"CTrecon"}</definedName>
    <definedName name="name_3_1_3" hidden="1">{#N/A,#N/A,FALSE,"TMCOMP96";#N/A,#N/A,FALSE,"MAT96";#N/A,#N/A,FALSE,"FANDA96";#N/A,#N/A,FALSE,"INTRAN96";#N/A,#N/A,FALSE,"NAA9697";#N/A,#N/A,FALSE,"ECWEBB";#N/A,#N/A,FALSE,"MFT96";#N/A,#N/A,FALSE,"CTrecon"}</definedName>
    <definedName name="name_3_1_3_1" localSheetId="0" hidden="1">{#N/A,#N/A,FALSE,"TMCOMP96";#N/A,#N/A,FALSE,"MAT96";#N/A,#N/A,FALSE,"FANDA96";#N/A,#N/A,FALSE,"INTRAN96";#N/A,#N/A,FALSE,"NAA9697";#N/A,#N/A,FALSE,"ECWEBB";#N/A,#N/A,FALSE,"MFT96";#N/A,#N/A,FALSE,"CTrecon"}</definedName>
    <definedName name="name_3_1_3_1" hidden="1">{#N/A,#N/A,FALSE,"TMCOMP96";#N/A,#N/A,FALSE,"MAT96";#N/A,#N/A,FALSE,"FANDA96";#N/A,#N/A,FALSE,"INTRAN96";#N/A,#N/A,FALSE,"NAA9697";#N/A,#N/A,FALSE,"ECWEBB";#N/A,#N/A,FALSE,"MFT96";#N/A,#N/A,FALSE,"CTrecon"}</definedName>
    <definedName name="name_3_1_3_2" localSheetId="0" hidden="1">{#N/A,#N/A,FALSE,"TMCOMP96";#N/A,#N/A,FALSE,"MAT96";#N/A,#N/A,FALSE,"FANDA96";#N/A,#N/A,FALSE,"INTRAN96";#N/A,#N/A,FALSE,"NAA9697";#N/A,#N/A,FALSE,"ECWEBB";#N/A,#N/A,FALSE,"MFT96";#N/A,#N/A,FALSE,"CTrecon"}</definedName>
    <definedName name="name_3_1_3_2" hidden="1">{#N/A,#N/A,FALSE,"TMCOMP96";#N/A,#N/A,FALSE,"MAT96";#N/A,#N/A,FALSE,"FANDA96";#N/A,#N/A,FALSE,"INTRAN96";#N/A,#N/A,FALSE,"NAA9697";#N/A,#N/A,FALSE,"ECWEBB";#N/A,#N/A,FALSE,"MFT96";#N/A,#N/A,FALSE,"CTrecon"}</definedName>
    <definedName name="name_3_1_3_3" localSheetId="0" hidden="1">{#N/A,#N/A,FALSE,"TMCOMP96";#N/A,#N/A,FALSE,"MAT96";#N/A,#N/A,FALSE,"FANDA96";#N/A,#N/A,FALSE,"INTRAN96";#N/A,#N/A,FALSE,"NAA9697";#N/A,#N/A,FALSE,"ECWEBB";#N/A,#N/A,FALSE,"MFT96";#N/A,#N/A,FALSE,"CTrecon"}</definedName>
    <definedName name="name_3_1_3_3" hidden="1">{#N/A,#N/A,FALSE,"TMCOMP96";#N/A,#N/A,FALSE,"MAT96";#N/A,#N/A,FALSE,"FANDA96";#N/A,#N/A,FALSE,"INTRAN96";#N/A,#N/A,FALSE,"NAA9697";#N/A,#N/A,FALSE,"ECWEBB";#N/A,#N/A,FALSE,"MFT96";#N/A,#N/A,FALSE,"CTrecon"}</definedName>
    <definedName name="name_3_1_3_4" localSheetId="0" hidden="1">{#N/A,#N/A,FALSE,"TMCOMP96";#N/A,#N/A,FALSE,"MAT96";#N/A,#N/A,FALSE,"FANDA96";#N/A,#N/A,FALSE,"INTRAN96";#N/A,#N/A,FALSE,"NAA9697";#N/A,#N/A,FALSE,"ECWEBB";#N/A,#N/A,FALSE,"MFT96";#N/A,#N/A,FALSE,"CTrecon"}</definedName>
    <definedName name="name_3_1_3_4" hidden="1">{#N/A,#N/A,FALSE,"TMCOMP96";#N/A,#N/A,FALSE,"MAT96";#N/A,#N/A,FALSE,"FANDA96";#N/A,#N/A,FALSE,"INTRAN96";#N/A,#N/A,FALSE,"NAA9697";#N/A,#N/A,FALSE,"ECWEBB";#N/A,#N/A,FALSE,"MFT96";#N/A,#N/A,FALSE,"CTrecon"}</definedName>
    <definedName name="name_3_1_3_5" localSheetId="0" hidden="1">{#N/A,#N/A,FALSE,"TMCOMP96";#N/A,#N/A,FALSE,"MAT96";#N/A,#N/A,FALSE,"FANDA96";#N/A,#N/A,FALSE,"INTRAN96";#N/A,#N/A,FALSE,"NAA9697";#N/A,#N/A,FALSE,"ECWEBB";#N/A,#N/A,FALSE,"MFT96";#N/A,#N/A,FALSE,"CTrecon"}</definedName>
    <definedName name="name_3_1_3_5" hidden="1">{#N/A,#N/A,FALSE,"TMCOMP96";#N/A,#N/A,FALSE,"MAT96";#N/A,#N/A,FALSE,"FANDA96";#N/A,#N/A,FALSE,"INTRAN96";#N/A,#N/A,FALSE,"NAA9697";#N/A,#N/A,FALSE,"ECWEBB";#N/A,#N/A,FALSE,"MFT96";#N/A,#N/A,FALSE,"CTrecon"}</definedName>
    <definedName name="name_3_1_4" localSheetId="0" hidden="1">{#N/A,#N/A,FALSE,"TMCOMP96";#N/A,#N/A,FALSE,"MAT96";#N/A,#N/A,FALSE,"FANDA96";#N/A,#N/A,FALSE,"INTRAN96";#N/A,#N/A,FALSE,"NAA9697";#N/A,#N/A,FALSE,"ECWEBB";#N/A,#N/A,FALSE,"MFT96";#N/A,#N/A,FALSE,"CTrecon"}</definedName>
    <definedName name="name_3_1_4" hidden="1">{#N/A,#N/A,FALSE,"TMCOMP96";#N/A,#N/A,FALSE,"MAT96";#N/A,#N/A,FALSE,"FANDA96";#N/A,#N/A,FALSE,"INTRAN96";#N/A,#N/A,FALSE,"NAA9697";#N/A,#N/A,FALSE,"ECWEBB";#N/A,#N/A,FALSE,"MFT96";#N/A,#N/A,FALSE,"CTrecon"}</definedName>
    <definedName name="name_3_1_5" localSheetId="0" hidden="1">{#N/A,#N/A,FALSE,"TMCOMP96";#N/A,#N/A,FALSE,"MAT96";#N/A,#N/A,FALSE,"FANDA96";#N/A,#N/A,FALSE,"INTRAN96";#N/A,#N/A,FALSE,"NAA9697";#N/A,#N/A,FALSE,"ECWEBB";#N/A,#N/A,FALSE,"MFT96";#N/A,#N/A,FALSE,"CTrecon"}</definedName>
    <definedName name="name_3_1_5" hidden="1">{#N/A,#N/A,FALSE,"TMCOMP96";#N/A,#N/A,FALSE,"MAT96";#N/A,#N/A,FALSE,"FANDA96";#N/A,#N/A,FALSE,"INTRAN96";#N/A,#N/A,FALSE,"NAA9697";#N/A,#N/A,FALSE,"ECWEBB";#N/A,#N/A,FALSE,"MFT96";#N/A,#N/A,FALSE,"CTrecon"}</definedName>
    <definedName name="name_3_2" localSheetId="0" hidden="1">{#N/A,#N/A,FALSE,"TMCOMP96";#N/A,#N/A,FALSE,"MAT96";#N/A,#N/A,FALSE,"FANDA96";#N/A,#N/A,FALSE,"INTRAN96";#N/A,#N/A,FALSE,"NAA9697";#N/A,#N/A,FALSE,"ECWEBB";#N/A,#N/A,FALSE,"MFT96";#N/A,#N/A,FALSE,"CTrecon"}</definedName>
    <definedName name="name_3_2" hidden="1">{#N/A,#N/A,FALSE,"TMCOMP96";#N/A,#N/A,FALSE,"MAT96";#N/A,#N/A,FALSE,"FANDA96";#N/A,#N/A,FALSE,"INTRAN96";#N/A,#N/A,FALSE,"NAA9697";#N/A,#N/A,FALSE,"ECWEBB";#N/A,#N/A,FALSE,"MFT96";#N/A,#N/A,FALSE,"CTrecon"}</definedName>
    <definedName name="name_3_2_1" localSheetId="0" hidden="1">{#N/A,#N/A,FALSE,"TMCOMP96";#N/A,#N/A,FALSE,"MAT96";#N/A,#N/A,FALSE,"FANDA96";#N/A,#N/A,FALSE,"INTRAN96";#N/A,#N/A,FALSE,"NAA9697";#N/A,#N/A,FALSE,"ECWEBB";#N/A,#N/A,FALSE,"MFT96";#N/A,#N/A,FALSE,"CTrecon"}</definedName>
    <definedName name="name_3_2_1" hidden="1">{#N/A,#N/A,FALSE,"TMCOMP96";#N/A,#N/A,FALSE,"MAT96";#N/A,#N/A,FALSE,"FANDA96";#N/A,#N/A,FALSE,"INTRAN96";#N/A,#N/A,FALSE,"NAA9697";#N/A,#N/A,FALSE,"ECWEBB";#N/A,#N/A,FALSE,"MFT96";#N/A,#N/A,FALSE,"CTrecon"}</definedName>
    <definedName name="name_3_2_2" localSheetId="0" hidden="1">{#N/A,#N/A,FALSE,"TMCOMP96";#N/A,#N/A,FALSE,"MAT96";#N/A,#N/A,FALSE,"FANDA96";#N/A,#N/A,FALSE,"INTRAN96";#N/A,#N/A,FALSE,"NAA9697";#N/A,#N/A,FALSE,"ECWEBB";#N/A,#N/A,FALSE,"MFT96";#N/A,#N/A,FALSE,"CTrecon"}</definedName>
    <definedName name="name_3_2_2" hidden="1">{#N/A,#N/A,FALSE,"TMCOMP96";#N/A,#N/A,FALSE,"MAT96";#N/A,#N/A,FALSE,"FANDA96";#N/A,#N/A,FALSE,"INTRAN96";#N/A,#N/A,FALSE,"NAA9697";#N/A,#N/A,FALSE,"ECWEBB";#N/A,#N/A,FALSE,"MFT96";#N/A,#N/A,FALSE,"CTrecon"}</definedName>
    <definedName name="name_3_2_3" localSheetId="0" hidden="1">{#N/A,#N/A,FALSE,"TMCOMP96";#N/A,#N/A,FALSE,"MAT96";#N/A,#N/A,FALSE,"FANDA96";#N/A,#N/A,FALSE,"INTRAN96";#N/A,#N/A,FALSE,"NAA9697";#N/A,#N/A,FALSE,"ECWEBB";#N/A,#N/A,FALSE,"MFT96";#N/A,#N/A,FALSE,"CTrecon"}</definedName>
    <definedName name="name_3_2_3" hidden="1">{#N/A,#N/A,FALSE,"TMCOMP96";#N/A,#N/A,FALSE,"MAT96";#N/A,#N/A,FALSE,"FANDA96";#N/A,#N/A,FALSE,"INTRAN96";#N/A,#N/A,FALSE,"NAA9697";#N/A,#N/A,FALSE,"ECWEBB";#N/A,#N/A,FALSE,"MFT96";#N/A,#N/A,FALSE,"CTrecon"}</definedName>
    <definedName name="name_3_2_4" localSheetId="0" hidden="1">{#N/A,#N/A,FALSE,"TMCOMP96";#N/A,#N/A,FALSE,"MAT96";#N/A,#N/A,FALSE,"FANDA96";#N/A,#N/A,FALSE,"INTRAN96";#N/A,#N/A,FALSE,"NAA9697";#N/A,#N/A,FALSE,"ECWEBB";#N/A,#N/A,FALSE,"MFT96";#N/A,#N/A,FALSE,"CTrecon"}</definedName>
    <definedName name="name_3_2_4" hidden="1">{#N/A,#N/A,FALSE,"TMCOMP96";#N/A,#N/A,FALSE,"MAT96";#N/A,#N/A,FALSE,"FANDA96";#N/A,#N/A,FALSE,"INTRAN96";#N/A,#N/A,FALSE,"NAA9697";#N/A,#N/A,FALSE,"ECWEBB";#N/A,#N/A,FALSE,"MFT96";#N/A,#N/A,FALSE,"CTrecon"}</definedName>
    <definedName name="name_3_2_5" localSheetId="0" hidden="1">{#N/A,#N/A,FALSE,"TMCOMP96";#N/A,#N/A,FALSE,"MAT96";#N/A,#N/A,FALSE,"FANDA96";#N/A,#N/A,FALSE,"INTRAN96";#N/A,#N/A,FALSE,"NAA9697";#N/A,#N/A,FALSE,"ECWEBB";#N/A,#N/A,FALSE,"MFT96";#N/A,#N/A,FALSE,"CTrecon"}</definedName>
    <definedName name="name_3_2_5" hidden="1">{#N/A,#N/A,FALSE,"TMCOMP96";#N/A,#N/A,FALSE,"MAT96";#N/A,#N/A,FALSE,"FANDA96";#N/A,#N/A,FALSE,"INTRAN96";#N/A,#N/A,FALSE,"NAA9697";#N/A,#N/A,FALSE,"ECWEBB";#N/A,#N/A,FALSE,"MFT96";#N/A,#N/A,FALSE,"CTrecon"}</definedName>
    <definedName name="name_3_3" localSheetId="0" hidden="1">{#N/A,#N/A,FALSE,"TMCOMP96";#N/A,#N/A,FALSE,"MAT96";#N/A,#N/A,FALSE,"FANDA96";#N/A,#N/A,FALSE,"INTRAN96";#N/A,#N/A,FALSE,"NAA9697";#N/A,#N/A,FALSE,"ECWEBB";#N/A,#N/A,FALSE,"MFT96";#N/A,#N/A,FALSE,"CTrecon"}</definedName>
    <definedName name="name_3_3" hidden="1">{#N/A,#N/A,FALSE,"TMCOMP96";#N/A,#N/A,FALSE,"MAT96";#N/A,#N/A,FALSE,"FANDA96";#N/A,#N/A,FALSE,"INTRAN96";#N/A,#N/A,FALSE,"NAA9697";#N/A,#N/A,FALSE,"ECWEBB";#N/A,#N/A,FALSE,"MFT96";#N/A,#N/A,FALSE,"CTrecon"}</definedName>
    <definedName name="name_3_3_1" localSheetId="0" hidden="1">{#N/A,#N/A,FALSE,"TMCOMP96";#N/A,#N/A,FALSE,"MAT96";#N/A,#N/A,FALSE,"FANDA96";#N/A,#N/A,FALSE,"INTRAN96";#N/A,#N/A,FALSE,"NAA9697";#N/A,#N/A,FALSE,"ECWEBB";#N/A,#N/A,FALSE,"MFT96";#N/A,#N/A,FALSE,"CTrecon"}</definedName>
    <definedName name="name_3_3_1" hidden="1">{#N/A,#N/A,FALSE,"TMCOMP96";#N/A,#N/A,FALSE,"MAT96";#N/A,#N/A,FALSE,"FANDA96";#N/A,#N/A,FALSE,"INTRAN96";#N/A,#N/A,FALSE,"NAA9697";#N/A,#N/A,FALSE,"ECWEBB";#N/A,#N/A,FALSE,"MFT96";#N/A,#N/A,FALSE,"CTrecon"}</definedName>
    <definedName name="name_3_3_2" localSheetId="0" hidden="1">{#N/A,#N/A,FALSE,"TMCOMP96";#N/A,#N/A,FALSE,"MAT96";#N/A,#N/A,FALSE,"FANDA96";#N/A,#N/A,FALSE,"INTRAN96";#N/A,#N/A,FALSE,"NAA9697";#N/A,#N/A,FALSE,"ECWEBB";#N/A,#N/A,FALSE,"MFT96";#N/A,#N/A,FALSE,"CTrecon"}</definedName>
    <definedName name="name_3_3_2" hidden="1">{#N/A,#N/A,FALSE,"TMCOMP96";#N/A,#N/A,FALSE,"MAT96";#N/A,#N/A,FALSE,"FANDA96";#N/A,#N/A,FALSE,"INTRAN96";#N/A,#N/A,FALSE,"NAA9697";#N/A,#N/A,FALSE,"ECWEBB";#N/A,#N/A,FALSE,"MFT96";#N/A,#N/A,FALSE,"CTrecon"}</definedName>
    <definedName name="name_3_3_3" localSheetId="0" hidden="1">{#N/A,#N/A,FALSE,"TMCOMP96";#N/A,#N/A,FALSE,"MAT96";#N/A,#N/A,FALSE,"FANDA96";#N/A,#N/A,FALSE,"INTRAN96";#N/A,#N/A,FALSE,"NAA9697";#N/A,#N/A,FALSE,"ECWEBB";#N/A,#N/A,FALSE,"MFT96";#N/A,#N/A,FALSE,"CTrecon"}</definedName>
    <definedName name="name_3_3_3" hidden="1">{#N/A,#N/A,FALSE,"TMCOMP96";#N/A,#N/A,FALSE,"MAT96";#N/A,#N/A,FALSE,"FANDA96";#N/A,#N/A,FALSE,"INTRAN96";#N/A,#N/A,FALSE,"NAA9697";#N/A,#N/A,FALSE,"ECWEBB";#N/A,#N/A,FALSE,"MFT96";#N/A,#N/A,FALSE,"CTrecon"}</definedName>
    <definedName name="name_3_3_4" localSheetId="0" hidden="1">{#N/A,#N/A,FALSE,"TMCOMP96";#N/A,#N/A,FALSE,"MAT96";#N/A,#N/A,FALSE,"FANDA96";#N/A,#N/A,FALSE,"INTRAN96";#N/A,#N/A,FALSE,"NAA9697";#N/A,#N/A,FALSE,"ECWEBB";#N/A,#N/A,FALSE,"MFT96";#N/A,#N/A,FALSE,"CTrecon"}</definedName>
    <definedName name="name_3_3_4" hidden="1">{#N/A,#N/A,FALSE,"TMCOMP96";#N/A,#N/A,FALSE,"MAT96";#N/A,#N/A,FALSE,"FANDA96";#N/A,#N/A,FALSE,"INTRAN96";#N/A,#N/A,FALSE,"NAA9697";#N/A,#N/A,FALSE,"ECWEBB";#N/A,#N/A,FALSE,"MFT96";#N/A,#N/A,FALSE,"CTrecon"}</definedName>
    <definedName name="name_3_3_5" localSheetId="0" hidden="1">{#N/A,#N/A,FALSE,"TMCOMP96";#N/A,#N/A,FALSE,"MAT96";#N/A,#N/A,FALSE,"FANDA96";#N/A,#N/A,FALSE,"INTRAN96";#N/A,#N/A,FALSE,"NAA9697";#N/A,#N/A,FALSE,"ECWEBB";#N/A,#N/A,FALSE,"MFT96";#N/A,#N/A,FALSE,"CTrecon"}</definedName>
    <definedName name="name_3_3_5" hidden="1">{#N/A,#N/A,FALSE,"TMCOMP96";#N/A,#N/A,FALSE,"MAT96";#N/A,#N/A,FALSE,"FANDA96";#N/A,#N/A,FALSE,"INTRAN96";#N/A,#N/A,FALSE,"NAA9697";#N/A,#N/A,FALSE,"ECWEBB";#N/A,#N/A,FALSE,"MFT96";#N/A,#N/A,FALSE,"CTrecon"}</definedName>
    <definedName name="name_3_4" localSheetId="0" hidden="1">{#N/A,#N/A,FALSE,"TMCOMP96";#N/A,#N/A,FALSE,"MAT96";#N/A,#N/A,FALSE,"FANDA96";#N/A,#N/A,FALSE,"INTRAN96";#N/A,#N/A,FALSE,"NAA9697";#N/A,#N/A,FALSE,"ECWEBB";#N/A,#N/A,FALSE,"MFT96";#N/A,#N/A,FALSE,"CTrecon"}</definedName>
    <definedName name="name_3_4" hidden="1">{#N/A,#N/A,FALSE,"TMCOMP96";#N/A,#N/A,FALSE,"MAT96";#N/A,#N/A,FALSE,"FANDA96";#N/A,#N/A,FALSE,"INTRAN96";#N/A,#N/A,FALSE,"NAA9697";#N/A,#N/A,FALSE,"ECWEBB";#N/A,#N/A,FALSE,"MFT96";#N/A,#N/A,FALSE,"CTrecon"}</definedName>
    <definedName name="name_3_4_1" localSheetId="0" hidden="1">{#N/A,#N/A,FALSE,"TMCOMP96";#N/A,#N/A,FALSE,"MAT96";#N/A,#N/A,FALSE,"FANDA96";#N/A,#N/A,FALSE,"INTRAN96";#N/A,#N/A,FALSE,"NAA9697";#N/A,#N/A,FALSE,"ECWEBB";#N/A,#N/A,FALSE,"MFT96";#N/A,#N/A,FALSE,"CTrecon"}</definedName>
    <definedName name="name_3_4_1" hidden="1">{#N/A,#N/A,FALSE,"TMCOMP96";#N/A,#N/A,FALSE,"MAT96";#N/A,#N/A,FALSE,"FANDA96";#N/A,#N/A,FALSE,"INTRAN96";#N/A,#N/A,FALSE,"NAA9697";#N/A,#N/A,FALSE,"ECWEBB";#N/A,#N/A,FALSE,"MFT96";#N/A,#N/A,FALSE,"CTrecon"}</definedName>
    <definedName name="name_3_4_2" localSheetId="0" hidden="1">{#N/A,#N/A,FALSE,"TMCOMP96";#N/A,#N/A,FALSE,"MAT96";#N/A,#N/A,FALSE,"FANDA96";#N/A,#N/A,FALSE,"INTRAN96";#N/A,#N/A,FALSE,"NAA9697";#N/A,#N/A,FALSE,"ECWEBB";#N/A,#N/A,FALSE,"MFT96";#N/A,#N/A,FALSE,"CTrecon"}</definedName>
    <definedName name="name_3_4_2" hidden="1">{#N/A,#N/A,FALSE,"TMCOMP96";#N/A,#N/A,FALSE,"MAT96";#N/A,#N/A,FALSE,"FANDA96";#N/A,#N/A,FALSE,"INTRAN96";#N/A,#N/A,FALSE,"NAA9697";#N/A,#N/A,FALSE,"ECWEBB";#N/A,#N/A,FALSE,"MFT96";#N/A,#N/A,FALSE,"CTrecon"}</definedName>
    <definedName name="name_3_4_3" localSheetId="0" hidden="1">{#N/A,#N/A,FALSE,"TMCOMP96";#N/A,#N/A,FALSE,"MAT96";#N/A,#N/A,FALSE,"FANDA96";#N/A,#N/A,FALSE,"INTRAN96";#N/A,#N/A,FALSE,"NAA9697";#N/A,#N/A,FALSE,"ECWEBB";#N/A,#N/A,FALSE,"MFT96";#N/A,#N/A,FALSE,"CTrecon"}</definedName>
    <definedName name="name_3_4_3" hidden="1">{#N/A,#N/A,FALSE,"TMCOMP96";#N/A,#N/A,FALSE,"MAT96";#N/A,#N/A,FALSE,"FANDA96";#N/A,#N/A,FALSE,"INTRAN96";#N/A,#N/A,FALSE,"NAA9697";#N/A,#N/A,FALSE,"ECWEBB";#N/A,#N/A,FALSE,"MFT96";#N/A,#N/A,FALSE,"CTrecon"}</definedName>
    <definedName name="name_3_4_4" localSheetId="0" hidden="1">{#N/A,#N/A,FALSE,"TMCOMP96";#N/A,#N/A,FALSE,"MAT96";#N/A,#N/A,FALSE,"FANDA96";#N/A,#N/A,FALSE,"INTRAN96";#N/A,#N/A,FALSE,"NAA9697";#N/A,#N/A,FALSE,"ECWEBB";#N/A,#N/A,FALSE,"MFT96";#N/A,#N/A,FALSE,"CTrecon"}</definedName>
    <definedName name="name_3_4_4" hidden="1">{#N/A,#N/A,FALSE,"TMCOMP96";#N/A,#N/A,FALSE,"MAT96";#N/A,#N/A,FALSE,"FANDA96";#N/A,#N/A,FALSE,"INTRAN96";#N/A,#N/A,FALSE,"NAA9697";#N/A,#N/A,FALSE,"ECWEBB";#N/A,#N/A,FALSE,"MFT96";#N/A,#N/A,FALSE,"CTrecon"}</definedName>
    <definedName name="name_3_4_5" localSheetId="0" hidden="1">{#N/A,#N/A,FALSE,"TMCOMP96";#N/A,#N/A,FALSE,"MAT96";#N/A,#N/A,FALSE,"FANDA96";#N/A,#N/A,FALSE,"INTRAN96";#N/A,#N/A,FALSE,"NAA9697";#N/A,#N/A,FALSE,"ECWEBB";#N/A,#N/A,FALSE,"MFT96";#N/A,#N/A,FALSE,"CTrecon"}</definedName>
    <definedName name="name_3_4_5" hidden="1">{#N/A,#N/A,FALSE,"TMCOMP96";#N/A,#N/A,FALSE,"MAT96";#N/A,#N/A,FALSE,"FANDA96";#N/A,#N/A,FALSE,"INTRAN96";#N/A,#N/A,FALSE,"NAA9697";#N/A,#N/A,FALSE,"ECWEBB";#N/A,#N/A,FALSE,"MFT96";#N/A,#N/A,FALSE,"CTrecon"}</definedName>
    <definedName name="name_3_5" localSheetId="0" hidden="1">{#N/A,#N/A,FALSE,"TMCOMP96";#N/A,#N/A,FALSE,"MAT96";#N/A,#N/A,FALSE,"FANDA96";#N/A,#N/A,FALSE,"INTRAN96";#N/A,#N/A,FALSE,"NAA9697";#N/A,#N/A,FALSE,"ECWEBB";#N/A,#N/A,FALSE,"MFT96";#N/A,#N/A,FALSE,"CTrecon"}</definedName>
    <definedName name="name_3_5" hidden="1">{#N/A,#N/A,FALSE,"TMCOMP96";#N/A,#N/A,FALSE,"MAT96";#N/A,#N/A,FALSE,"FANDA96";#N/A,#N/A,FALSE,"INTRAN96";#N/A,#N/A,FALSE,"NAA9697";#N/A,#N/A,FALSE,"ECWEBB";#N/A,#N/A,FALSE,"MFT96";#N/A,#N/A,FALSE,"CTrecon"}</definedName>
    <definedName name="name_4" localSheetId="0" hidden="1">{#N/A,#N/A,FALSE,"TMCOMP96";#N/A,#N/A,FALSE,"MAT96";#N/A,#N/A,FALSE,"FANDA96";#N/A,#N/A,FALSE,"INTRAN96";#N/A,#N/A,FALSE,"NAA9697";#N/A,#N/A,FALSE,"ECWEBB";#N/A,#N/A,FALSE,"MFT96";#N/A,#N/A,FALSE,"CTrecon"}</definedName>
    <definedName name="name_4" hidden="1">{#N/A,#N/A,FALSE,"TMCOMP96";#N/A,#N/A,FALSE,"MAT96";#N/A,#N/A,FALSE,"FANDA96";#N/A,#N/A,FALSE,"INTRAN96";#N/A,#N/A,FALSE,"NAA9697";#N/A,#N/A,FALSE,"ECWEBB";#N/A,#N/A,FALSE,"MFT96";#N/A,#N/A,FALSE,"CTrecon"}</definedName>
    <definedName name="name_4_1" localSheetId="0" hidden="1">{#N/A,#N/A,FALSE,"TMCOMP96";#N/A,#N/A,FALSE,"MAT96";#N/A,#N/A,FALSE,"FANDA96";#N/A,#N/A,FALSE,"INTRAN96";#N/A,#N/A,FALSE,"NAA9697";#N/A,#N/A,FALSE,"ECWEBB";#N/A,#N/A,FALSE,"MFT96";#N/A,#N/A,FALSE,"CTrecon"}</definedName>
    <definedName name="name_4_1" hidden="1">{#N/A,#N/A,FALSE,"TMCOMP96";#N/A,#N/A,FALSE,"MAT96";#N/A,#N/A,FALSE,"FANDA96";#N/A,#N/A,FALSE,"INTRAN96";#N/A,#N/A,FALSE,"NAA9697";#N/A,#N/A,FALSE,"ECWEBB";#N/A,#N/A,FALSE,"MFT96";#N/A,#N/A,FALSE,"CTrecon"}</definedName>
    <definedName name="name_4_1_1" localSheetId="0" hidden="1">{#N/A,#N/A,FALSE,"TMCOMP96";#N/A,#N/A,FALSE,"MAT96";#N/A,#N/A,FALSE,"FANDA96";#N/A,#N/A,FALSE,"INTRAN96";#N/A,#N/A,FALSE,"NAA9697";#N/A,#N/A,FALSE,"ECWEBB";#N/A,#N/A,FALSE,"MFT96";#N/A,#N/A,FALSE,"CTrecon"}</definedName>
    <definedName name="name_4_1_1" hidden="1">{#N/A,#N/A,FALSE,"TMCOMP96";#N/A,#N/A,FALSE,"MAT96";#N/A,#N/A,FALSE,"FANDA96";#N/A,#N/A,FALSE,"INTRAN96";#N/A,#N/A,FALSE,"NAA9697";#N/A,#N/A,FALSE,"ECWEBB";#N/A,#N/A,FALSE,"MFT96";#N/A,#N/A,FALSE,"CTrecon"}</definedName>
    <definedName name="name_4_1_1_1" localSheetId="0" hidden="1">{#N/A,#N/A,FALSE,"TMCOMP96";#N/A,#N/A,FALSE,"MAT96";#N/A,#N/A,FALSE,"FANDA96";#N/A,#N/A,FALSE,"INTRAN96";#N/A,#N/A,FALSE,"NAA9697";#N/A,#N/A,FALSE,"ECWEBB";#N/A,#N/A,FALSE,"MFT96";#N/A,#N/A,FALSE,"CTrecon"}</definedName>
    <definedName name="name_4_1_1_1" hidden="1">{#N/A,#N/A,FALSE,"TMCOMP96";#N/A,#N/A,FALSE,"MAT96";#N/A,#N/A,FALSE,"FANDA96";#N/A,#N/A,FALSE,"INTRAN96";#N/A,#N/A,FALSE,"NAA9697";#N/A,#N/A,FALSE,"ECWEBB";#N/A,#N/A,FALSE,"MFT96";#N/A,#N/A,FALSE,"CTrecon"}</definedName>
    <definedName name="name_4_1_1_2" localSheetId="0" hidden="1">{#N/A,#N/A,FALSE,"TMCOMP96";#N/A,#N/A,FALSE,"MAT96";#N/A,#N/A,FALSE,"FANDA96";#N/A,#N/A,FALSE,"INTRAN96";#N/A,#N/A,FALSE,"NAA9697";#N/A,#N/A,FALSE,"ECWEBB";#N/A,#N/A,FALSE,"MFT96";#N/A,#N/A,FALSE,"CTrecon"}</definedName>
    <definedName name="name_4_1_1_2" hidden="1">{#N/A,#N/A,FALSE,"TMCOMP96";#N/A,#N/A,FALSE,"MAT96";#N/A,#N/A,FALSE,"FANDA96";#N/A,#N/A,FALSE,"INTRAN96";#N/A,#N/A,FALSE,"NAA9697";#N/A,#N/A,FALSE,"ECWEBB";#N/A,#N/A,FALSE,"MFT96";#N/A,#N/A,FALSE,"CTrecon"}</definedName>
    <definedName name="name_4_1_1_3" localSheetId="0" hidden="1">{#N/A,#N/A,FALSE,"TMCOMP96";#N/A,#N/A,FALSE,"MAT96";#N/A,#N/A,FALSE,"FANDA96";#N/A,#N/A,FALSE,"INTRAN96";#N/A,#N/A,FALSE,"NAA9697";#N/A,#N/A,FALSE,"ECWEBB";#N/A,#N/A,FALSE,"MFT96";#N/A,#N/A,FALSE,"CTrecon"}</definedName>
    <definedName name="name_4_1_1_3" hidden="1">{#N/A,#N/A,FALSE,"TMCOMP96";#N/A,#N/A,FALSE,"MAT96";#N/A,#N/A,FALSE,"FANDA96";#N/A,#N/A,FALSE,"INTRAN96";#N/A,#N/A,FALSE,"NAA9697";#N/A,#N/A,FALSE,"ECWEBB";#N/A,#N/A,FALSE,"MFT96";#N/A,#N/A,FALSE,"CTrecon"}</definedName>
    <definedName name="name_4_1_1_4" localSheetId="0" hidden="1">{#N/A,#N/A,FALSE,"TMCOMP96";#N/A,#N/A,FALSE,"MAT96";#N/A,#N/A,FALSE,"FANDA96";#N/A,#N/A,FALSE,"INTRAN96";#N/A,#N/A,FALSE,"NAA9697";#N/A,#N/A,FALSE,"ECWEBB";#N/A,#N/A,FALSE,"MFT96";#N/A,#N/A,FALSE,"CTrecon"}</definedName>
    <definedName name="name_4_1_1_4" hidden="1">{#N/A,#N/A,FALSE,"TMCOMP96";#N/A,#N/A,FALSE,"MAT96";#N/A,#N/A,FALSE,"FANDA96";#N/A,#N/A,FALSE,"INTRAN96";#N/A,#N/A,FALSE,"NAA9697";#N/A,#N/A,FALSE,"ECWEBB";#N/A,#N/A,FALSE,"MFT96";#N/A,#N/A,FALSE,"CTrecon"}</definedName>
    <definedName name="name_4_1_1_5" localSheetId="0" hidden="1">{#N/A,#N/A,FALSE,"TMCOMP96";#N/A,#N/A,FALSE,"MAT96";#N/A,#N/A,FALSE,"FANDA96";#N/A,#N/A,FALSE,"INTRAN96";#N/A,#N/A,FALSE,"NAA9697";#N/A,#N/A,FALSE,"ECWEBB";#N/A,#N/A,FALSE,"MFT96";#N/A,#N/A,FALSE,"CTrecon"}</definedName>
    <definedName name="name_4_1_1_5" hidden="1">{#N/A,#N/A,FALSE,"TMCOMP96";#N/A,#N/A,FALSE,"MAT96";#N/A,#N/A,FALSE,"FANDA96";#N/A,#N/A,FALSE,"INTRAN96";#N/A,#N/A,FALSE,"NAA9697";#N/A,#N/A,FALSE,"ECWEBB";#N/A,#N/A,FALSE,"MFT96";#N/A,#N/A,FALSE,"CTrecon"}</definedName>
    <definedName name="name_4_1_2" localSheetId="0" hidden="1">{#N/A,#N/A,FALSE,"TMCOMP96";#N/A,#N/A,FALSE,"MAT96";#N/A,#N/A,FALSE,"FANDA96";#N/A,#N/A,FALSE,"INTRAN96";#N/A,#N/A,FALSE,"NAA9697";#N/A,#N/A,FALSE,"ECWEBB";#N/A,#N/A,FALSE,"MFT96";#N/A,#N/A,FALSE,"CTrecon"}</definedName>
    <definedName name="name_4_1_2" hidden="1">{#N/A,#N/A,FALSE,"TMCOMP96";#N/A,#N/A,FALSE,"MAT96";#N/A,#N/A,FALSE,"FANDA96";#N/A,#N/A,FALSE,"INTRAN96";#N/A,#N/A,FALSE,"NAA9697";#N/A,#N/A,FALSE,"ECWEBB";#N/A,#N/A,FALSE,"MFT96";#N/A,#N/A,FALSE,"CTrecon"}</definedName>
    <definedName name="name_4_1_2_1" localSheetId="0" hidden="1">{#N/A,#N/A,FALSE,"TMCOMP96";#N/A,#N/A,FALSE,"MAT96";#N/A,#N/A,FALSE,"FANDA96";#N/A,#N/A,FALSE,"INTRAN96";#N/A,#N/A,FALSE,"NAA9697";#N/A,#N/A,FALSE,"ECWEBB";#N/A,#N/A,FALSE,"MFT96";#N/A,#N/A,FALSE,"CTrecon"}</definedName>
    <definedName name="name_4_1_2_1" hidden="1">{#N/A,#N/A,FALSE,"TMCOMP96";#N/A,#N/A,FALSE,"MAT96";#N/A,#N/A,FALSE,"FANDA96";#N/A,#N/A,FALSE,"INTRAN96";#N/A,#N/A,FALSE,"NAA9697";#N/A,#N/A,FALSE,"ECWEBB";#N/A,#N/A,FALSE,"MFT96";#N/A,#N/A,FALSE,"CTrecon"}</definedName>
    <definedName name="name_4_1_2_2" localSheetId="0" hidden="1">{#N/A,#N/A,FALSE,"TMCOMP96";#N/A,#N/A,FALSE,"MAT96";#N/A,#N/A,FALSE,"FANDA96";#N/A,#N/A,FALSE,"INTRAN96";#N/A,#N/A,FALSE,"NAA9697";#N/A,#N/A,FALSE,"ECWEBB";#N/A,#N/A,FALSE,"MFT96";#N/A,#N/A,FALSE,"CTrecon"}</definedName>
    <definedName name="name_4_1_2_2" hidden="1">{#N/A,#N/A,FALSE,"TMCOMP96";#N/A,#N/A,FALSE,"MAT96";#N/A,#N/A,FALSE,"FANDA96";#N/A,#N/A,FALSE,"INTRAN96";#N/A,#N/A,FALSE,"NAA9697";#N/A,#N/A,FALSE,"ECWEBB";#N/A,#N/A,FALSE,"MFT96";#N/A,#N/A,FALSE,"CTrecon"}</definedName>
    <definedName name="name_4_1_2_3" localSheetId="0" hidden="1">{#N/A,#N/A,FALSE,"TMCOMP96";#N/A,#N/A,FALSE,"MAT96";#N/A,#N/A,FALSE,"FANDA96";#N/A,#N/A,FALSE,"INTRAN96";#N/A,#N/A,FALSE,"NAA9697";#N/A,#N/A,FALSE,"ECWEBB";#N/A,#N/A,FALSE,"MFT96";#N/A,#N/A,FALSE,"CTrecon"}</definedName>
    <definedName name="name_4_1_2_3" hidden="1">{#N/A,#N/A,FALSE,"TMCOMP96";#N/A,#N/A,FALSE,"MAT96";#N/A,#N/A,FALSE,"FANDA96";#N/A,#N/A,FALSE,"INTRAN96";#N/A,#N/A,FALSE,"NAA9697";#N/A,#N/A,FALSE,"ECWEBB";#N/A,#N/A,FALSE,"MFT96";#N/A,#N/A,FALSE,"CTrecon"}</definedName>
    <definedName name="name_4_1_2_4" localSheetId="0" hidden="1">{#N/A,#N/A,FALSE,"TMCOMP96";#N/A,#N/A,FALSE,"MAT96";#N/A,#N/A,FALSE,"FANDA96";#N/A,#N/A,FALSE,"INTRAN96";#N/A,#N/A,FALSE,"NAA9697";#N/A,#N/A,FALSE,"ECWEBB";#N/A,#N/A,FALSE,"MFT96";#N/A,#N/A,FALSE,"CTrecon"}</definedName>
    <definedName name="name_4_1_2_4" hidden="1">{#N/A,#N/A,FALSE,"TMCOMP96";#N/A,#N/A,FALSE,"MAT96";#N/A,#N/A,FALSE,"FANDA96";#N/A,#N/A,FALSE,"INTRAN96";#N/A,#N/A,FALSE,"NAA9697";#N/A,#N/A,FALSE,"ECWEBB";#N/A,#N/A,FALSE,"MFT96";#N/A,#N/A,FALSE,"CTrecon"}</definedName>
    <definedName name="name_4_1_2_5" localSheetId="0" hidden="1">{#N/A,#N/A,FALSE,"TMCOMP96";#N/A,#N/A,FALSE,"MAT96";#N/A,#N/A,FALSE,"FANDA96";#N/A,#N/A,FALSE,"INTRAN96";#N/A,#N/A,FALSE,"NAA9697";#N/A,#N/A,FALSE,"ECWEBB";#N/A,#N/A,FALSE,"MFT96";#N/A,#N/A,FALSE,"CTrecon"}</definedName>
    <definedName name="name_4_1_2_5" hidden="1">{#N/A,#N/A,FALSE,"TMCOMP96";#N/A,#N/A,FALSE,"MAT96";#N/A,#N/A,FALSE,"FANDA96";#N/A,#N/A,FALSE,"INTRAN96";#N/A,#N/A,FALSE,"NAA9697";#N/A,#N/A,FALSE,"ECWEBB";#N/A,#N/A,FALSE,"MFT96";#N/A,#N/A,FALSE,"CTrecon"}</definedName>
    <definedName name="name_4_1_3" localSheetId="0" hidden="1">{#N/A,#N/A,FALSE,"TMCOMP96";#N/A,#N/A,FALSE,"MAT96";#N/A,#N/A,FALSE,"FANDA96";#N/A,#N/A,FALSE,"INTRAN96";#N/A,#N/A,FALSE,"NAA9697";#N/A,#N/A,FALSE,"ECWEBB";#N/A,#N/A,FALSE,"MFT96";#N/A,#N/A,FALSE,"CTrecon"}</definedName>
    <definedName name="name_4_1_3" hidden="1">{#N/A,#N/A,FALSE,"TMCOMP96";#N/A,#N/A,FALSE,"MAT96";#N/A,#N/A,FALSE,"FANDA96";#N/A,#N/A,FALSE,"INTRAN96";#N/A,#N/A,FALSE,"NAA9697";#N/A,#N/A,FALSE,"ECWEBB";#N/A,#N/A,FALSE,"MFT96";#N/A,#N/A,FALSE,"CTrecon"}</definedName>
    <definedName name="name_4_1_3_1" localSheetId="0" hidden="1">{#N/A,#N/A,FALSE,"TMCOMP96";#N/A,#N/A,FALSE,"MAT96";#N/A,#N/A,FALSE,"FANDA96";#N/A,#N/A,FALSE,"INTRAN96";#N/A,#N/A,FALSE,"NAA9697";#N/A,#N/A,FALSE,"ECWEBB";#N/A,#N/A,FALSE,"MFT96";#N/A,#N/A,FALSE,"CTrecon"}</definedName>
    <definedName name="name_4_1_3_1" hidden="1">{#N/A,#N/A,FALSE,"TMCOMP96";#N/A,#N/A,FALSE,"MAT96";#N/A,#N/A,FALSE,"FANDA96";#N/A,#N/A,FALSE,"INTRAN96";#N/A,#N/A,FALSE,"NAA9697";#N/A,#N/A,FALSE,"ECWEBB";#N/A,#N/A,FALSE,"MFT96";#N/A,#N/A,FALSE,"CTrecon"}</definedName>
    <definedName name="name_4_1_3_2" localSheetId="0" hidden="1">{#N/A,#N/A,FALSE,"TMCOMP96";#N/A,#N/A,FALSE,"MAT96";#N/A,#N/A,FALSE,"FANDA96";#N/A,#N/A,FALSE,"INTRAN96";#N/A,#N/A,FALSE,"NAA9697";#N/A,#N/A,FALSE,"ECWEBB";#N/A,#N/A,FALSE,"MFT96";#N/A,#N/A,FALSE,"CTrecon"}</definedName>
    <definedName name="name_4_1_3_2" hidden="1">{#N/A,#N/A,FALSE,"TMCOMP96";#N/A,#N/A,FALSE,"MAT96";#N/A,#N/A,FALSE,"FANDA96";#N/A,#N/A,FALSE,"INTRAN96";#N/A,#N/A,FALSE,"NAA9697";#N/A,#N/A,FALSE,"ECWEBB";#N/A,#N/A,FALSE,"MFT96";#N/A,#N/A,FALSE,"CTrecon"}</definedName>
    <definedName name="name_4_1_3_3" localSheetId="0" hidden="1">{#N/A,#N/A,FALSE,"TMCOMP96";#N/A,#N/A,FALSE,"MAT96";#N/A,#N/A,FALSE,"FANDA96";#N/A,#N/A,FALSE,"INTRAN96";#N/A,#N/A,FALSE,"NAA9697";#N/A,#N/A,FALSE,"ECWEBB";#N/A,#N/A,FALSE,"MFT96";#N/A,#N/A,FALSE,"CTrecon"}</definedName>
    <definedName name="name_4_1_3_3" hidden="1">{#N/A,#N/A,FALSE,"TMCOMP96";#N/A,#N/A,FALSE,"MAT96";#N/A,#N/A,FALSE,"FANDA96";#N/A,#N/A,FALSE,"INTRAN96";#N/A,#N/A,FALSE,"NAA9697";#N/A,#N/A,FALSE,"ECWEBB";#N/A,#N/A,FALSE,"MFT96";#N/A,#N/A,FALSE,"CTrecon"}</definedName>
    <definedName name="name_4_1_3_4" localSheetId="0" hidden="1">{#N/A,#N/A,FALSE,"TMCOMP96";#N/A,#N/A,FALSE,"MAT96";#N/A,#N/A,FALSE,"FANDA96";#N/A,#N/A,FALSE,"INTRAN96";#N/A,#N/A,FALSE,"NAA9697";#N/A,#N/A,FALSE,"ECWEBB";#N/A,#N/A,FALSE,"MFT96";#N/A,#N/A,FALSE,"CTrecon"}</definedName>
    <definedName name="name_4_1_3_4" hidden="1">{#N/A,#N/A,FALSE,"TMCOMP96";#N/A,#N/A,FALSE,"MAT96";#N/A,#N/A,FALSE,"FANDA96";#N/A,#N/A,FALSE,"INTRAN96";#N/A,#N/A,FALSE,"NAA9697";#N/A,#N/A,FALSE,"ECWEBB";#N/A,#N/A,FALSE,"MFT96";#N/A,#N/A,FALSE,"CTrecon"}</definedName>
    <definedName name="name_4_1_3_5" localSheetId="0" hidden="1">{#N/A,#N/A,FALSE,"TMCOMP96";#N/A,#N/A,FALSE,"MAT96";#N/A,#N/A,FALSE,"FANDA96";#N/A,#N/A,FALSE,"INTRAN96";#N/A,#N/A,FALSE,"NAA9697";#N/A,#N/A,FALSE,"ECWEBB";#N/A,#N/A,FALSE,"MFT96";#N/A,#N/A,FALSE,"CTrecon"}</definedName>
    <definedName name="name_4_1_3_5" hidden="1">{#N/A,#N/A,FALSE,"TMCOMP96";#N/A,#N/A,FALSE,"MAT96";#N/A,#N/A,FALSE,"FANDA96";#N/A,#N/A,FALSE,"INTRAN96";#N/A,#N/A,FALSE,"NAA9697";#N/A,#N/A,FALSE,"ECWEBB";#N/A,#N/A,FALSE,"MFT96";#N/A,#N/A,FALSE,"CTrecon"}</definedName>
    <definedName name="name_4_1_4" localSheetId="0" hidden="1">{#N/A,#N/A,FALSE,"TMCOMP96";#N/A,#N/A,FALSE,"MAT96";#N/A,#N/A,FALSE,"FANDA96";#N/A,#N/A,FALSE,"INTRAN96";#N/A,#N/A,FALSE,"NAA9697";#N/A,#N/A,FALSE,"ECWEBB";#N/A,#N/A,FALSE,"MFT96";#N/A,#N/A,FALSE,"CTrecon"}</definedName>
    <definedName name="name_4_1_4" hidden="1">{#N/A,#N/A,FALSE,"TMCOMP96";#N/A,#N/A,FALSE,"MAT96";#N/A,#N/A,FALSE,"FANDA96";#N/A,#N/A,FALSE,"INTRAN96";#N/A,#N/A,FALSE,"NAA9697";#N/A,#N/A,FALSE,"ECWEBB";#N/A,#N/A,FALSE,"MFT96";#N/A,#N/A,FALSE,"CTrecon"}</definedName>
    <definedName name="name_4_1_5" localSheetId="0" hidden="1">{#N/A,#N/A,FALSE,"TMCOMP96";#N/A,#N/A,FALSE,"MAT96";#N/A,#N/A,FALSE,"FANDA96";#N/A,#N/A,FALSE,"INTRAN96";#N/A,#N/A,FALSE,"NAA9697";#N/A,#N/A,FALSE,"ECWEBB";#N/A,#N/A,FALSE,"MFT96";#N/A,#N/A,FALSE,"CTrecon"}</definedName>
    <definedName name="name_4_1_5" hidden="1">{#N/A,#N/A,FALSE,"TMCOMP96";#N/A,#N/A,FALSE,"MAT96";#N/A,#N/A,FALSE,"FANDA96";#N/A,#N/A,FALSE,"INTRAN96";#N/A,#N/A,FALSE,"NAA9697";#N/A,#N/A,FALSE,"ECWEBB";#N/A,#N/A,FALSE,"MFT96";#N/A,#N/A,FALSE,"CTrecon"}</definedName>
    <definedName name="name_4_2" localSheetId="0" hidden="1">{#N/A,#N/A,FALSE,"TMCOMP96";#N/A,#N/A,FALSE,"MAT96";#N/A,#N/A,FALSE,"FANDA96";#N/A,#N/A,FALSE,"INTRAN96";#N/A,#N/A,FALSE,"NAA9697";#N/A,#N/A,FALSE,"ECWEBB";#N/A,#N/A,FALSE,"MFT96";#N/A,#N/A,FALSE,"CTrecon"}</definedName>
    <definedName name="name_4_2" hidden="1">{#N/A,#N/A,FALSE,"TMCOMP96";#N/A,#N/A,FALSE,"MAT96";#N/A,#N/A,FALSE,"FANDA96";#N/A,#N/A,FALSE,"INTRAN96";#N/A,#N/A,FALSE,"NAA9697";#N/A,#N/A,FALSE,"ECWEBB";#N/A,#N/A,FALSE,"MFT96";#N/A,#N/A,FALSE,"CTrecon"}</definedName>
    <definedName name="name_4_2_1" localSheetId="0" hidden="1">{#N/A,#N/A,FALSE,"TMCOMP96";#N/A,#N/A,FALSE,"MAT96";#N/A,#N/A,FALSE,"FANDA96";#N/A,#N/A,FALSE,"INTRAN96";#N/A,#N/A,FALSE,"NAA9697";#N/A,#N/A,FALSE,"ECWEBB";#N/A,#N/A,FALSE,"MFT96";#N/A,#N/A,FALSE,"CTrecon"}</definedName>
    <definedName name="name_4_2_1" hidden="1">{#N/A,#N/A,FALSE,"TMCOMP96";#N/A,#N/A,FALSE,"MAT96";#N/A,#N/A,FALSE,"FANDA96";#N/A,#N/A,FALSE,"INTRAN96";#N/A,#N/A,FALSE,"NAA9697";#N/A,#N/A,FALSE,"ECWEBB";#N/A,#N/A,FALSE,"MFT96";#N/A,#N/A,FALSE,"CTrecon"}</definedName>
    <definedName name="name_4_2_2" localSheetId="0" hidden="1">{#N/A,#N/A,FALSE,"TMCOMP96";#N/A,#N/A,FALSE,"MAT96";#N/A,#N/A,FALSE,"FANDA96";#N/A,#N/A,FALSE,"INTRAN96";#N/A,#N/A,FALSE,"NAA9697";#N/A,#N/A,FALSE,"ECWEBB";#N/A,#N/A,FALSE,"MFT96";#N/A,#N/A,FALSE,"CTrecon"}</definedName>
    <definedName name="name_4_2_2" hidden="1">{#N/A,#N/A,FALSE,"TMCOMP96";#N/A,#N/A,FALSE,"MAT96";#N/A,#N/A,FALSE,"FANDA96";#N/A,#N/A,FALSE,"INTRAN96";#N/A,#N/A,FALSE,"NAA9697";#N/A,#N/A,FALSE,"ECWEBB";#N/A,#N/A,FALSE,"MFT96";#N/A,#N/A,FALSE,"CTrecon"}</definedName>
    <definedName name="name_4_2_3" localSheetId="0" hidden="1">{#N/A,#N/A,FALSE,"TMCOMP96";#N/A,#N/A,FALSE,"MAT96";#N/A,#N/A,FALSE,"FANDA96";#N/A,#N/A,FALSE,"INTRAN96";#N/A,#N/A,FALSE,"NAA9697";#N/A,#N/A,FALSE,"ECWEBB";#N/A,#N/A,FALSE,"MFT96";#N/A,#N/A,FALSE,"CTrecon"}</definedName>
    <definedName name="name_4_2_3" hidden="1">{#N/A,#N/A,FALSE,"TMCOMP96";#N/A,#N/A,FALSE,"MAT96";#N/A,#N/A,FALSE,"FANDA96";#N/A,#N/A,FALSE,"INTRAN96";#N/A,#N/A,FALSE,"NAA9697";#N/A,#N/A,FALSE,"ECWEBB";#N/A,#N/A,FALSE,"MFT96";#N/A,#N/A,FALSE,"CTrecon"}</definedName>
    <definedName name="name_4_2_4" localSheetId="0" hidden="1">{#N/A,#N/A,FALSE,"TMCOMP96";#N/A,#N/A,FALSE,"MAT96";#N/A,#N/A,FALSE,"FANDA96";#N/A,#N/A,FALSE,"INTRAN96";#N/A,#N/A,FALSE,"NAA9697";#N/A,#N/A,FALSE,"ECWEBB";#N/A,#N/A,FALSE,"MFT96";#N/A,#N/A,FALSE,"CTrecon"}</definedName>
    <definedName name="name_4_2_4" hidden="1">{#N/A,#N/A,FALSE,"TMCOMP96";#N/A,#N/A,FALSE,"MAT96";#N/A,#N/A,FALSE,"FANDA96";#N/A,#N/A,FALSE,"INTRAN96";#N/A,#N/A,FALSE,"NAA9697";#N/A,#N/A,FALSE,"ECWEBB";#N/A,#N/A,FALSE,"MFT96";#N/A,#N/A,FALSE,"CTrecon"}</definedName>
    <definedName name="name_4_2_5" localSheetId="0" hidden="1">{#N/A,#N/A,FALSE,"TMCOMP96";#N/A,#N/A,FALSE,"MAT96";#N/A,#N/A,FALSE,"FANDA96";#N/A,#N/A,FALSE,"INTRAN96";#N/A,#N/A,FALSE,"NAA9697";#N/A,#N/A,FALSE,"ECWEBB";#N/A,#N/A,FALSE,"MFT96";#N/A,#N/A,FALSE,"CTrecon"}</definedName>
    <definedName name="name_4_2_5" hidden="1">{#N/A,#N/A,FALSE,"TMCOMP96";#N/A,#N/A,FALSE,"MAT96";#N/A,#N/A,FALSE,"FANDA96";#N/A,#N/A,FALSE,"INTRAN96";#N/A,#N/A,FALSE,"NAA9697";#N/A,#N/A,FALSE,"ECWEBB";#N/A,#N/A,FALSE,"MFT96";#N/A,#N/A,FALSE,"CTrecon"}</definedName>
    <definedName name="name_4_3" localSheetId="0" hidden="1">{#N/A,#N/A,FALSE,"TMCOMP96";#N/A,#N/A,FALSE,"MAT96";#N/A,#N/A,FALSE,"FANDA96";#N/A,#N/A,FALSE,"INTRAN96";#N/A,#N/A,FALSE,"NAA9697";#N/A,#N/A,FALSE,"ECWEBB";#N/A,#N/A,FALSE,"MFT96";#N/A,#N/A,FALSE,"CTrecon"}</definedName>
    <definedName name="name_4_3" hidden="1">{#N/A,#N/A,FALSE,"TMCOMP96";#N/A,#N/A,FALSE,"MAT96";#N/A,#N/A,FALSE,"FANDA96";#N/A,#N/A,FALSE,"INTRAN96";#N/A,#N/A,FALSE,"NAA9697";#N/A,#N/A,FALSE,"ECWEBB";#N/A,#N/A,FALSE,"MFT96";#N/A,#N/A,FALSE,"CTrecon"}</definedName>
    <definedName name="name_4_3_1" localSheetId="0" hidden="1">{#N/A,#N/A,FALSE,"TMCOMP96";#N/A,#N/A,FALSE,"MAT96";#N/A,#N/A,FALSE,"FANDA96";#N/A,#N/A,FALSE,"INTRAN96";#N/A,#N/A,FALSE,"NAA9697";#N/A,#N/A,FALSE,"ECWEBB";#N/A,#N/A,FALSE,"MFT96";#N/A,#N/A,FALSE,"CTrecon"}</definedName>
    <definedName name="name_4_3_1" hidden="1">{#N/A,#N/A,FALSE,"TMCOMP96";#N/A,#N/A,FALSE,"MAT96";#N/A,#N/A,FALSE,"FANDA96";#N/A,#N/A,FALSE,"INTRAN96";#N/A,#N/A,FALSE,"NAA9697";#N/A,#N/A,FALSE,"ECWEBB";#N/A,#N/A,FALSE,"MFT96";#N/A,#N/A,FALSE,"CTrecon"}</definedName>
    <definedName name="name_4_3_2" localSheetId="0" hidden="1">{#N/A,#N/A,FALSE,"TMCOMP96";#N/A,#N/A,FALSE,"MAT96";#N/A,#N/A,FALSE,"FANDA96";#N/A,#N/A,FALSE,"INTRAN96";#N/A,#N/A,FALSE,"NAA9697";#N/A,#N/A,FALSE,"ECWEBB";#N/A,#N/A,FALSE,"MFT96";#N/A,#N/A,FALSE,"CTrecon"}</definedName>
    <definedName name="name_4_3_2" hidden="1">{#N/A,#N/A,FALSE,"TMCOMP96";#N/A,#N/A,FALSE,"MAT96";#N/A,#N/A,FALSE,"FANDA96";#N/A,#N/A,FALSE,"INTRAN96";#N/A,#N/A,FALSE,"NAA9697";#N/A,#N/A,FALSE,"ECWEBB";#N/A,#N/A,FALSE,"MFT96";#N/A,#N/A,FALSE,"CTrecon"}</definedName>
    <definedName name="name_4_3_3" localSheetId="0" hidden="1">{#N/A,#N/A,FALSE,"TMCOMP96";#N/A,#N/A,FALSE,"MAT96";#N/A,#N/A,FALSE,"FANDA96";#N/A,#N/A,FALSE,"INTRAN96";#N/A,#N/A,FALSE,"NAA9697";#N/A,#N/A,FALSE,"ECWEBB";#N/A,#N/A,FALSE,"MFT96";#N/A,#N/A,FALSE,"CTrecon"}</definedName>
    <definedName name="name_4_3_3" hidden="1">{#N/A,#N/A,FALSE,"TMCOMP96";#N/A,#N/A,FALSE,"MAT96";#N/A,#N/A,FALSE,"FANDA96";#N/A,#N/A,FALSE,"INTRAN96";#N/A,#N/A,FALSE,"NAA9697";#N/A,#N/A,FALSE,"ECWEBB";#N/A,#N/A,FALSE,"MFT96";#N/A,#N/A,FALSE,"CTrecon"}</definedName>
    <definedName name="name_4_3_4" localSheetId="0" hidden="1">{#N/A,#N/A,FALSE,"TMCOMP96";#N/A,#N/A,FALSE,"MAT96";#N/A,#N/A,FALSE,"FANDA96";#N/A,#N/A,FALSE,"INTRAN96";#N/A,#N/A,FALSE,"NAA9697";#N/A,#N/A,FALSE,"ECWEBB";#N/A,#N/A,FALSE,"MFT96";#N/A,#N/A,FALSE,"CTrecon"}</definedName>
    <definedName name="name_4_3_4" hidden="1">{#N/A,#N/A,FALSE,"TMCOMP96";#N/A,#N/A,FALSE,"MAT96";#N/A,#N/A,FALSE,"FANDA96";#N/A,#N/A,FALSE,"INTRAN96";#N/A,#N/A,FALSE,"NAA9697";#N/A,#N/A,FALSE,"ECWEBB";#N/A,#N/A,FALSE,"MFT96";#N/A,#N/A,FALSE,"CTrecon"}</definedName>
    <definedName name="name_4_3_5" localSheetId="0" hidden="1">{#N/A,#N/A,FALSE,"TMCOMP96";#N/A,#N/A,FALSE,"MAT96";#N/A,#N/A,FALSE,"FANDA96";#N/A,#N/A,FALSE,"INTRAN96";#N/A,#N/A,FALSE,"NAA9697";#N/A,#N/A,FALSE,"ECWEBB";#N/A,#N/A,FALSE,"MFT96";#N/A,#N/A,FALSE,"CTrecon"}</definedName>
    <definedName name="name_4_3_5" hidden="1">{#N/A,#N/A,FALSE,"TMCOMP96";#N/A,#N/A,FALSE,"MAT96";#N/A,#N/A,FALSE,"FANDA96";#N/A,#N/A,FALSE,"INTRAN96";#N/A,#N/A,FALSE,"NAA9697";#N/A,#N/A,FALSE,"ECWEBB";#N/A,#N/A,FALSE,"MFT96";#N/A,#N/A,FALSE,"CTrecon"}</definedName>
    <definedName name="name_4_4" localSheetId="0" hidden="1">{#N/A,#N/A,FALSE,"TMCOMP96";#N/A,#N/A,FALSE,"MAT96";#N/A,#N/A,FALSE,"FANDA96";#N/A,#N/A,FALSE,"INTRAN96";#N/A,#N/A,FALSE,"NAA9697";#N/A,#N/A,FALSE,"ECWEBB";#N/A,#N/A,FALSE,"MFT96";#N/A,#N/A,FALSE,"CTrecon"}</definedName>
    <definedName name="name_4_4" hidden="1">{#N/A,#N/A,FALSE,"TMCOMP96";#N/A,#N/A,FALSE,"MAT96";#N/A,#N/A,FALSE,"FANDA96";#N/A,#N/A,FALSE,"INTRAN96";#N/A,#N/A,FALSE,"NAA9697";#N/A,#N/A,FALSE,"ECWEBB";#N/A,#N/A,FALSE,"MFT96";#N/A,#N/A,FALSE,"CTrecon"}</definedName>
    <definedName name="name_4_4_1" localSheetId="0" hidden="1">{#N/A,#N/A,FALSE,"TMCOMP96";#N/A,#N/A,FALSE,"MAT96";#N/A,#N/A,FALSE,"FANDA96";#N/A,#N/A,FALSE,"INTRAN96";#N/A,#N/A,FALSE,"NAA9697";#N/A,#N/A,FALSE,"ECWEBB";#N/A,#N/A,FALSE,"MFT96";#N/A,#N/A,FALSE,"CTrecon"}</definedName>
    <definedName name="name_4_4_1" hidden="1">{#N/A,#N/A,FALSE,"TMCOMP96";#N/A,#N/A,FALSE,"MAT96";#N/A,#N/A,FALSE,"FANDA96";#N/A,#N/A,FALSE,"INTRAN96";#N/A,#N/A,FALSE,"NAA9697";#N/A,#N/A,FALSE,"ECWEBB";#N/A,#N/A,FALSE,"MFT96";#N/A,#N/A,FALSE,"CTrecon"}</definedName>
    <definedName name="name_4_4_2" localSheetId="0" hidden="1">{#N/A,#N/A,FALSE,"TMCOMP96";#N/A,#N/A,FALSE,"MAT96";#N/A,#N/A,FALSE,"FANDA96";#N/A,#N/A,FALSE,"INTRAN96";#N/A,#N/A,FALSE,"NAA9697";#N/A,#N/A,FALSE,"ECWEBB";#N/A,#N/A,FALSE,"MFT96";#N/A,#N/A,FALSE,"CTrecon"}</definedName>
    <definedName name="name_4_4_2" hidden="1">{#N/A,#N/A,FALSE,"TMCOMP96";#N/A,#N/A,FALSE,"MAT96";#N/A,#N/A,FALSE,"FANDA96";#N/A,#N/A,FALSE,"INTRAN96";#N/A,#N/A,FALSE,"NAA9697";#N/A,#N/A,FALSE,"ECWEBB";#N/A,#N/A,FALSE,"MFT96";#N/A,#N/A,FALSE,"CTrecon"}</definedName>
    <definedName name="name_4_4_3" localSheetId="0" hidden="1">{#N/A,#N/A,FALSE,"TMCOMP96";#N/A,#N/A,FALSE,"MAT96";#N/A,#N/A,FALSE,"FANDA96";#N/A,#N/A,FALSE,"INTRAN96";#N/A,#N/A,FALSE,"NAA9697";#N/A,#N/A,FALSE,"ECWEBB";#N/A,#N/A,FALSE,"MFT96";#N/A,#N/A,FALSE,"CTrecon"}</definedName>
    <definedName name="name_4_4_3" hidden="1">{#N/A,#N/A,FALSE,"TMCOMP96";#N/A,#N/A,FALSE,"MAT96";#N/A,#N/A,FALSE,"FANDA96";#N/A,#N/A,FALSE,"INTRAN96";#N/A,#N/A,FALSE,"NAA9697";#N/A,#N/A,FALSE,"ECWEBB";#N/A,#N/A,FALSE,"MFT96";#N/A,#N/A,FALSE,"CTrecon"}</definedName>
    <definedName name="name_4_4_4" localSheetId="0" hidden="1">{#N/A,#N/A,FALSE,"TMCOMP96";#N/A,#N/A,FALSE,"MAT96";#N/A,#N/A,FALSE,"FANDA96";#N/A,#N/A,FALSE,"INTRAN96";#N/A,#N/A,FALSE,"NAA9697";#N/A,#N/A,FALSE,"ECWEBB";#N/A,#N/A,FALSE,"MFT96";#N/A,#N/A,FALSE,"CTrecon"}</definedName>
    <definedName name="name_4_4_4" hidden="1">{#N/A,#N/A,FALSE,"TMCOMP96";#N/A,#N/A,FALSE,"MAT96";#N/A,#N/A,FALSE,"FANDA96";#N/A,#N/A,FALSE,"INTRAN96";#N/A,#N/A,FALSE,"NAA9697";#N/A,#N/A,FALSE,"ECWEBB";#N/A,#N/A,FALSE,"MFT96";#N/A,#N/A,FALSE,"CTrecon"}</definedName>
    <definedName name="name_4_4_5" localSheetId="0" hidden="1">{#N/A,#N/A,FALSE,"TMCOMP96";#N/A,#N/A,FALSE,"MAT96";#N/A,#N/A,FALSE,"FANDA96";#N/A,#N/A,FALSE,"INTRAN96";#N/A,#N/A,FALSE,"NAA9697";#N/A,#N/A,FALSE,"ECWEBB";#N/A,#N/A,FALSE,"MFT96";#N/A,#N/A,FALSE,"CTrecon"}</definedName>
    <definedName name="name_4_4_5" hidden="1">{#N/A,#N/A,FALSE,"TMCOMP96";#N/A,#N/A,FALSE,"MAT96";#N/A,#N/A,FALSE,"FANDA96";#N/A,#N/A,FALSE,"INTRAN96";#N/A,#N/A,FALSE,"NAA9697";#N/A,#N/A,FALSE,"ECWEBB";#N/A,#N/A,FALSE,"MFT96";#N/A,#N/A,FALSE,"CTrecon"}</definedName>
    <definedName name="name_4_5" localSheetId="0" hidden="1">{#N/A,#N/A,FALSE,"TMCOMP96";#N/A,#N/A,FALSE,"MAT96";#N/A,#N/A,FALSE,"FANDA96";#N/A,#N/A,FALSE,"INTRAN96";#N/A,#N/A,FALSE,"NAA9697";#N/A,#N/A,FALSE,"ECWEBB";#N/A,#N/A,FALSE,"MFT96";#N/A,#N/A,FALSE,"CTrecon"}</definedName>
    <definedName name="name_4_5" hidden="1">{#N/A,#N/A,FALSE,"TMCOMP96";#N/A,#N/A,FALSE,"MAT96";#N/A,#N/A,FALSE,"FANDA96";#N/A,#N/A,FALSE,"INTRAN96";#N/A,#N/A,FALSE,"NAA9697";#N/A,#N/A,FALSE,"ECWEBB";#N/A,#N/A,FALSE,"MFT96";#N/A,#N/A,FALSE,"CTrecon"}</definedName>
    <definedName name="name_5" localSheetId="0" hidden="1">{#N/A,#N/A,FALSE,"TMCOMP96";#N/A,#N/A,FALSE,"MAT96";#N/A,#N/A,FALSE,"FANDA96";#N/A,#N/A,FALSE,"INTRAN96";#N/A,#N/A,FALSE,"NAA9697";#N/A,#N/A,FALSE,"ECWEBB";#N/A,#N/A,FALSE,"MFT96";#N/A,#N/A,FALSE,"CTrecon"}</definedName>
    <definedName name="name_5" hidden="1">{#N/A,#N/A,FALSE,"TMCOMP96";#N/A,#N/A,FALSE,"MAT96";#N/A,#N/A,FALSE,"FANDA96";#N/A,#N/A,FALSE,"INTRAN96";#N/A,#N/A,FALSE,"NAA9697";#N/A,#N/A,FALSE,"ECWEBB";#N/A,#N/A,FALSE,"MFT96";#N/A,#N/A,FALSE,"CTrecon"}</definedName>
    <definedName name="name_5_1" localSheetId="0" hidden="1">{#N/A,#N/A,FALSE,"TMCOMP96";#N/A,#N/A,FALSE,"MAT96";#N/A,#N/A,FALSE,"FANDA96";#N/A,#N/A,FALSE,"INTRAN96";#N/A,#N/A,FALSE,"NAA9697";#N/A,#N/A,FALSE,"ECWEBB";#N/A,#N/A,FALSE,"MFT96";#N/A,#N/A,FALSE,"CTrecon"}</definedName>
    <definedName name="name_5_1" hidden="1">{#N/A,#N/A,FALSE,"TMCOMP96";#N/A,#N/A,FALSE,"MAT96";#N/A,#N/A,FALSE,"FANDA96";#N/A,#N/A,FALSE,"INTRAN96";#N/A,#N/A,FALSE,"NAA9697";#N/A,#N/A,FALSE,"ECWEBB";#N/A,#N/A,FALSE,"MFT96";#N/A,#N/A,FALSE,"CTrecon"}</definedName>
    <definedName name="name_5_1_1" localSheetId="0" hidden="1">{#N/A,#N/A,FALSE,"TMCOMP96";#N/A,#N/A,FALSE,"MAT96";#N/A,#N/A,FALSE,"FANDA96";#N/A,#N/A,FALSE,"INTRAN96";#N/A,#N/A,FALSE,"NAA9697";#N/A,#N/A,FALSE,"ECWEBB";#N/A,#N/A,FALSE,"MFT96";#N/A,#N/A,FALSE,"CTrecon"}</definedName>
    <definedName name="name_5_1_1" hidden="1">{#N/A,#N/A,FALSE,"TMCOMP96";#N/A,#N/A,FALSE,"MAT96";#N/A,#N/A,FALSE,"FANDA96";#N/A,#N/A,FALSE,"INTRAN96";#N/A,#N/A,FALSE,"NAA9697";#N/A,#N/A,FALSE,"ECWEBB";#N/A,#N/A,FALSE,"MFT96";#N/A,#N/A,FALSE,"CTrecon"}</definedName>
    <definedName name="name_5_1_1_1" localSheetId="0" hidden="1">{#N/A,#N/A,FALSE,"TMCOMP96";#N/A,#N/A,FALSE,"MAT96";#N/A,#N/A,FALSE,"FANDA96";#N/A,#N/A,FALSE,"INTRAN96";#N/A,#N/A,FALSE,"NAA9697";#N/A,#N/A,FALSE,"ECWEBB";#N/A,#N/A,FALSE,"MFT96";#N/A,#N/A,FALSE,"CTrecon"}</definedName>
    <definedName name="name_5_1_1_1" hidden="1">{#N/A,#N/A,FALSE,"TMCOMP96";#N/A,#N/A,FALSE,"MAT96";#N/A,#N/A,FALSE,"FANDA96";#N/A,#N/A,FALSE,"INTRAN96";#N/A,#N/A,FALSE,"NAA9697";#N/A,#N/A,FALSE,"ECWEBB";#N/A,#N/A,FALSE,"MFT96";#N/A,#N/A,FALSE,"CTrecon"}</definedName>
    <definedName name="name_5_1_1_2" localSheetId="0" hidden="1">{#N/A,#N/A,FALSE,"TMCOMP96";#N/A,#N/A,FALSE,"MAT96";#N/A,#N/A,FALSE,"FANDA96";#N/A,#N/A,FALSE,"INTRAN96";#N/A,#N/A,FALSE,"NAA9697";#N/A,#N/A,FALSE,"ECWEBB";#N/A,#N/A,FALSE,"MFT96";#N/A,#N/A,FALSE,"CTrecon"}</definedName>
    <definedName name="name_5_1_1_2" hidden="1">{#N/A,#N/A,FALSE,"TMCOMP96";#N/A,#N/A,FALSE,"MAT96";#N/A,#N/A,FALSE,"FANDA96";#N/A,#N/A,FALSE,"INTRAN96";#N/A,#N/A,FALSE,"NAA9697";#N/A,#N/A,FALSE,"ECWEBB";#N/A,#N/A,FALSE,"MFT96";#N/A,#N/A,FALSE,"CTrecon"}</definedName>
    <definedName name="name_5_1_1_3" localSheetId="0" hidden="1">{#N/A,#N/A,FALSE,"TMCOMP96";#N/A,#N/A,FALSE,"MAT96";#N/A,#N/A,FALSE,"FANDA96";#N/A,#N/A,FALSE,"INTRAN96";#N/A,#N/A,FALSE,"NAA9697";#N/A,#N/A,FALSE,"ECWEBB";#N/A,#N/A,FALSE,"MFT96";#N/A,#N/A,FALSE,"CTrecon"}</definedName>
    <definedName name="name_5_1_1_3" hidden="1">{#N/A,#N/A,FALSE,"TMCOMP96";#N/A,#N/A,FALSE,"MAT96";#N/A,#N/A,FALSE,"FANDA96";#N/A,#N/A,FALSE,"INTRAN96";#N/A,#N/A,FALSE,"NAA9697";#N/A,#N/A,FALSE,"ECWEBB";#N/A,#N/A,FALSE,"MFT96";#N/A,#N/A,FALSE,"CTrecon"}</definedName>
    <definedName name="name_5_1_1_4" localSheetId="0" hidden="1">{#N/A,#N/A,FALSE,"TMCOMP96";#N/A,#N/A,FALSE,"MAT96";#N/A,#N/A,FALSE,"FANDA96";#N/A,#N/A,FALSE,"INTRAN96";#N/A,#N/A,FALSE,"NAA9697";#N/A,#N/A,FALSE,"ECWEBB";#N/A,#N/A,FALSE,"MFT96";#N/A,#N/A,FALSE,"CTrecon"}</definedName>
    <definedName name="name_5_1_1_4" hidden="1">{#N/A,#N/A,FALSE,"TMCOMP96";#N/A,#N/A,FALSE,"MAT96";#N/A,#N/A,FALSE,"FANDA96";#N/A,#N/A,FALSE,"INTRAN96";#N/A,#N/A,FALSE,"NAA9697";#N/A,#N/A,FALSE,"ECWEBB";#N/A,#N/A,FALSE,"MFT96";#N/A,#N/A,FALSE,"CTrecon"}</definedName>
    <definedName name="name_5_1_1_5" localSheetId="0" hidden="1">{#N/A,#N/A,FALSE,"TMCOMP96";#N/A,#N/A,FALSE,"MAT96";#N/A,#N/A,FALSE,"FANDA96";#N/A,#N/A,FALSE,"INTRAN96";#N/A,#N/A,FALSE,"NAA9697";#N/A,#N/A,FALSE,"ECWEBB";#N/A,#N/A,FALSE,"MFT96";#N/A,#N/A,FALSE,"CTrecon"}</definedName>
    <definedName name="name_5_1_1_5" hidden="1">{#N/A,#N/A,FALSE,"TMCOMP96";#N/A,#N/A,FALSE,"MAT96";#N/A,#N/A,FALSE,"FANDA96";#N/A,#N/A,FALSE,"INTRAN96";#N/A,#N/A,FALSE,"NAA9697";#N/A,#N/A,FALSE,"ECWEBB";#N/A,#N/A,FALSE,"MFT96";#N/A,#N/A,FALSE,"CTrecon"}</definedName>
    <definedName name="name_5_1_2" localSheetId="0" hidden="1">{#N/A,#N/A,FALSE,"TMCOMP96";#N/A,#N/A,FALSE,"MAT96";#N/A,#N/A,FALSE,"FANDA96";#N/A,#N/A,FALSE,"INTRAN96";#N/A,#N/A,FALSE,"NAA9697";#N/A,#N/A,FALSE,"ECWEBB";#N/A,#N/A,FALSE,"MFT96";#N/A,#N/A,FALSE,"CTrecon"}</definedName>
    <definedName name="name_5_1_2" hidden="1">{#N/A,#N/A,FALSE,"TMCOMP96";#N/A,#N/A,FALSE,"MAT96";#N/A,#N/A,FALSE,"FANDA96";#N/A,#N/A,FALSE,"INTRAN96";#N/A,#N/A,FALSE,"NAA9697";#N/A,#N/A,FALSE,"ECWEBB";#N/A,#N/A,FALSE,"MFT96";#N/A,#N/A,FALSE,"CTrecon"}</definedName>
    <definedName name="name_5_1_2_1" localSheetId="0" hidden="1">{#N/A,#N/A,FALSE,"TMCOMP96";#N/A,#N/A,FALSE,"MAT96";#N/A,#N/A,FALSE,"FANDA96";#N/A,#N/A,FALSE,"INTRAN96";#N/A,#N/A,FALSE,"NAA9697";#N/A,#N/A,FALSE,"ECWEBB";#N/A,#N/A,FALSE,"MFT96";#N/A,#N/A,FALSE,"CTrecon"}</definedName>
    <definedName name="name_5_1_2_1" hidden="1">{#N/A,#N/A,FALSE,"TMCOMP96";#N/A,#N/A,FALSE,"MAT96";#N/A,#N/A,FALSE,"FANDA96";#N/A,#N/A,FALSE,"INTRAN96";#N/A,#N/A,FALSE,"NAA9697";#N/A,#N/A,FALSE,"ECWEBB";#N/A,#N/A,FALSE,"MFT96";#N/A,#N/A,FALSE,"CTrecon"}</definedName>
    <definedName name="name_5_1_2_2" localSheetId="0" hidden="1">{#N/A,#N/A,FALSE,"TMCOMP96";#N/A,#N/A,FALSE,"MAT96";#N/A,#N/A,FALSE,"FANDA96";#N/A,#N/A,FALSE,"INTRAN96";#N/A,#N/A,FALSE,"NAA9697";#N/A,#N/A,FALSE,"ECWEBB";#N/A,#N/A,FALSE,"MFT96";#N/A,#N/A,FALSE,"CTrecon"}</definedName>
    <definedName name="name_5_1_2_2" hidden="1">{#N/A,#N/A,FALSE,"TMCOMP96";#N/A,#N/A,FALSE,"MAT96";#N/A,#N/A,FALSE,"FANDA96";#N/A,#N/A,FALSE,"INTRAN96";#N/A,#N/A,FALSE,"NAA9697";#N/A,#N/A,FALSE,"ECWEBB";#N/A,#N/A,FALSE,"MFT96";#N/A,#N/A,FALSE,"CTrecon"}</definedName>
    <definedName name="name_5_1_2_3" localSheetId="0" hidden="1">{#N/A,#N/A,FALSE,"TMCOMP96";#N/A,#N/A,FALSE,"MAT96";#N/A,#N/A,FALSE,"FANDA96";#N/A,#N/A,FALSE,"INTRAN96";#N/A,#N/A,FALSE,"NAA9697";#N/A,#N/A,FALSE,"ECWEBB";#N/A,#N/A,FALSE,"MFT96";#N/A,#N/A,FALSE,"CTrecon"}</definedName>
    <definedName name="name_5_1_2_3" hidden="1">{#N/A,#N/A,FALSE,"TMCOMP96";#N/A,#N/A,FALSE,"MAT96";#N/A,#N/A,FALSE,"FANDA96";#N/A,#N/A,FALSE,"INTRAN96";#N/A,#N/A,FALSE,"NAA9697";#N/A,#N/A,FALSE,"ECWEBB";#N/A,#N/A,FALSE,"MFT96";#N/A,#N/A,FALSE,"CTrecon"}</definedName>
    <definedName name="name_5_1_2_4" localSheetId="0" hidden="1">{#N/A,#N/A,FALSE,"TMCOMP96";#N/A,#N/A,FALSE,"MAT96";#N/A,#N/A,FALSE,"FANDA96";#N/A,#N/A,FALSE,"INTRAN96";#N/A,#N/A,FALSE,"NAA9697";#N/A,#N/A,FALSE,"ECWEBB";#N/A,#N/A,FALSE,"MFT96";#N/A,#N/A,FALSE,"CTrecon"}</definedName>
    <definedName name="name_5_1_2_4" hidden="1">{#N/A,#N/A,FALSE,"TMCOMP96";#N/A,#N/A,FALSE,"MAT96";#N/A,#N/A,FALSE,"FANDA96";#N/A,#N/A,FALSE,"INTRAN96";#N/A,#N/A,FALSE,"NAA9697";#N/A,#N/A,FALSE,"ECWEBB";#N/A,#N/A,FALSE,"MFT96";#N/A,#N/A,FALSE,"CTrecon"}</definedName>
    <definedName name="name_5_1_2_5" localSheetId="0" hidden="1">{#N/A,#N/A,FALSE,"TMCOMP96";#N/A,#N/A,FALSE,"MAT96";#N/A,#N/A,FALSE,"FANDA96";#N/A,#N/A,FALSE,"INTRAN96";#N/A,#N/A,FALSE,"NAA9697";#N/A,#N/A,FALSE,"ECWEBB";#N/A,#N/A,FALSE,"MFT96";#N/A,#N/A,FALSE,"CTrecon"}</definedName>
    <definedName name="name_5_1_2_5" hidden="1">{#N/A,#N/A,FALSE,"TMCOMP96";#N/A,#N/A,FALSE,"MAT96";#N/A,#N/A,FALSE,"FANDA96";#N/A,#N/A,FALSE,"INTRAN96";#N/A,#N/A,FALSE,"NAA9697";#N/A,#N/A,FALSE,"ECWEBB";#N/A,#N/A,FALSE,"MFT96";#N/A,#N/A,FALSE,"CTrecon"}</definedName>
    <definedName name="name_5_1_3" localSheetId="0" hidden="1">{#N/A,#N/A,FALSE,"TMCOMP96";#N/A,#N/A,FALSE,"MAT96";#N/A,#N/A,FALSE,"FANDA96";#N/A,#N/A,FALSE,"INTRAN96";#N/A,#N/A,FALSE,"NAA9697";#N/A,#N/A,FALSE,"ECWEBB";#N/A,#N/A,FALSE,"MFT96";#N/A,#N/A,FALSE,"CTrecon"}</definedName>
    <definedName name="name_5_1_3" hidden="1">{#N/A,#N/A,FALSE,"TMCOMP96";#N/A,#N/A,FALSE,"MAT96";#N/A,#N/A,FALSE,"FANDA96";#N/A,#N/A,FALSE,"INTRAN96";#N/A,#N/A,FALSE,"NAA9697";#N/A,#N/A,FALSE,"ECWEBB";#N/A,#N/A,FALSE,"MFT96";#N/A,#N/A,FALSE,"CTrecon"}</definedName>
    <definedName name="name_5_1_3_1" localSheetId="0" hidden="1">{#N/A,#N/A,FALSE,"TMCOMP96";#N/A,#N/A,FALSE,"MAT96";#N/A,#N/A,FALSE,"FANDA96";#N/A,#N/A,FALSE,"INTRAN96";#N/A,#N/A,FALSE,"NAA9697";#N/A,#N/A,FALSE,"ECWEBB";#N/A,#N/A,FALSE,"MFT96";#N/A,#N/A,FALSE,"CTrecon"}</definedName>
    <definedName name="name_5_1_3_1" hidden="1">{#N/A,#N/A,FALSE,"TMCOMP96";#N/A,#N/A,FALSE,"MAT96";#N/A,#N/A,FALSE,"FANDA96";#N/A,#N/A,FALSE,"INTRAN96";#N/A,#N/A,FALSE,"NAA9697";#N/A,#N/A,FALSE,"ECWEBB";#N/A,#N/A,FALSE,"MFT96";#N/A,#N/A,FALSE,"CTrecon"}</definedName>
    <definedName name="name_5_1_3_2" localSheetId="0" hidden="1">{#N/A,#N/A,FALSE,"TMCOMP96";#N/A,#N/A,FALSE,"MAT96";#N/A,#N/A,FALSE,"FANDA96";#N/A,#N/A,FALSE,"INTRAN96";#N/A,#N/A,FALSE,"NAA9697";#N/A,#N/A,FALSE,"ECWEBB";#N/A,#N/A,FALSE,"MFT96";#N/A,#N/A,FALSE,"CTrecon"}</definedName>
    <definedName name="name_5_1_3_2" hidden="1">{#N/A,#N/A,FALSE,"TMCOMP96";#N/A,#N/A,FALSE,"MAT96";#N/A,#N/A,FALSE,"FANDA96";#N/A,#N/A,FALSE,"INTRAN96";#N/A,#N/A,FALSE,"NAA9697";#N/A,#N/A,FALSE,"ECWEBB";#N/A,#N/A,FALSE,"MFT96";#N/A,#N/A,FALSE,"CTrecon"}</definedName>
    <definedName name="name_5_1_3_3" localSheetId="0" hidden="1">{#N/A,#N/A,FALSE,"TMCOMP96";#N/A,#N/A,FALSE,"MAT96";#N/A,#N/A,FALSE,"FANDA96";#N/A,#N/A,FALSE,"INTRAN96";#N/A,#N/A,FALSE,"NAA9697";#N/A,#N/A,FALSE,"ECWEBB";#N/A,#N/A,FALSE,"MFT96";#N/A,#N/A,FALSE,"CTrecon"}</definedName>
    <definedName name="name_5_1_3_3" hidden="1">{#N/A,#N/A,FALSE,"TMCOMP96";#N/A,#N/A,FALSE,"MAT96";#N/A,#N/A,FALSE,"FANDA96";#N/A,#N/A,FALSE,"INTRAN96";#N/A,#N/A,FALSE,"NAA9697";#N/A,#N/A,FALSE,"ECWEBB";#N/A,#N/A,FALSE,"MFT96";#N/A,#N/A,FALSE,"CTrecon"}</definedName>
    <definedName name="name_5_1_3_4" localSheetId="0" hidden="1">{#N/A,#N/A,FALSE,"TMCOMP96";#N/A,#N/A,FALSE,"MAT96";#N/A,#N/A,FALSE,"FANDA96";#N/A,#N/A,FALSE,"INTRAN96";#N/A,#N/A,FALSE,"NAA9697";#N/A,#N/A,FALSE,"ECWEBB";#N/A,#N/A,FALSE,"MFT96";#N/A,#N/A,FALSE,"CTrecon"}</definedName>
    <definedName name="name_5_1_3_4" hidden="1">{#N/A,#N/A,FALSE,"TMCOMP96";#N/A,#N/A,FALSE,"MAT96";#N/A,#N/A,FALSE,"FANDA96";#N/A,#N/A,FALSE,"INTRAN96";#N/A,#N/A,FALSE,"NAA9697";#N/A,#N/A,FALSE,"ECWEBB";#N/A,#N/A,FALSE,"MFT96";#N/A,#N/A,FALSE,"CTrecon"}</definedName>
    <definedName name="name_5_1_3_5" localSheetId="0" hidden="1">{#N/A,#N/A,FALSE,"TMCOMP96";#N/A,#N/A,FALSE,"MAT96";#N/A,#N/A,FALSE,"FANDA96";#N/A,#N/A,FALSE,"INTRAN96";#N/A,#N/A,FALSE,"NAA9697";#N/A,#N/A,FALSE,"ECWEBB";#N/A,#N/A,FALSE,"MFT96";#N/A,#N/A,FALSE,"CTrecon"}</definedName>
    <definedName name="name_5_1_3_5" hidden="1">{#N/A,#N/A,FALSE,"TMCOMP96";#N/A,#N/A,FALSE,"MAT96";#N/A,#N/A,FALSE,"FANDA96";#N/A,#N/A,FALSE,"INTRAN96";#N/A,#N/A,FALSE,"NAA9697";#N/A,#N/A,FALSE,"ECWEBB";#N/A,#N/A,FALSE,"MFT96";#N/A,#N/A,FALSE,"CTrecon"}</definedName>
    <definedName name="name_5_1_4" localSheetId="0" hidden="1">{#N/A,#N/A,FALSE,"TMCOMP96";#N/A,#N/A,FALSE,"MAT96";#N/A,#N/A,FALSE,"FANDA96";#N/A,#N/A,FALSE,"INTRAN96";#N/A,#N/A,FALSE,"NAA9697";#N/A,#N/A,FALSE,"ECWEBB";#N/A,#N/A,FALSE,"MFT96";#N/A,#N/A,FALSE,"CTrecon"}</definedName>
    <definedName name="name_5_1_4" hidden="1">{#N/A,#N/A,FALSE,"TMCOMP96";#N/A,#N/A,FALSE,"MAT96";#N/A,#N/A,FALSE,"FANDA96";#N/A,#N/A,FALSE,"INTRAN96";#N/A,#N/A,FALSE,"NAA9697";#N/A,#N/A,FALSE,"ECWEBB";#N/A,#N/A,FALSE,"MFT96";#N/A,#N/A,FALSE,"CTrecon"}</definedName>
    <definedName name="name_5_1_5" localSheetId="0" hidden="1">{#N/A,#N/A,FALSE,"TMCOMP96";#N/A,#N/A,FALSE,"MAT96";#N/A,#N/A,FALSE,"FANDA96";#N/A,#N/A,FALSE,"INTRAN96";#N/A,#N/A,FALSE,"NAA9697";#N/A,#N/A,FALSE,"ECWEBB";#N/A,#N/A,FALSE,"MFT96";#N/A,#N/A,FALSE,"CTrecon"}</definedName>
    <definedName name="name_5_1_5" hidden="1">{#N/A,#N/A,FALSE,"TMCOMP96";#N/A,#N/A,FALSE,"MAT96";#N/A,#N/A,FALSE,"FANDA96";#N/A,#N/A,FALSE,"INTRAN96";#N/A,#N/A,FALSE,"NAA9697";#N/A,#N/A,FALSE,"ECWEBB";#N/A,#N/A,FALSE,"MFT96";#N/A,#N/A,FALSE,"CTrecon"}</definedName>
    <definedName name="name_5_2" localSheetId="0" hidden="1">{#N/A,#N/A,FALSE,"TMCOMP96";#N/A,#N/A,FALSE,"MAT96";#N/A,#N/A,FALSE,"FANDA96";#N/A,#N/A,FALSE,"INTRAN96";#N/A,#N/A,FALSE,"NAA9697";#N/A,#N/A,FALSE,"ECWEBB";#N/A,#N/A,FALSE,"MFT96";#N/A,#N/A,FALSE,"CTrecon"}</definedName>
    <definedName name="name_5_2" hidden="1">{#N/A,#N/A,FALSE,"TMCOMP96";#N/A,#N/A,FALSE,"MAT96";#N/A,#N/A,FALSE,"FANDA96";#N/A,#N/A,FALSE,"INTRAN96";#N/A,#N/A,FALSE,"NAA9697";#N/A,#N/A,FALSE,"ECWEBB";#N/A,#N/A,FALSE,"MFT96";#N/A,#N/A,FALSE,"CTrecon"}</definedName>
    <definedName name="name_5_2_1" localSheetId="0" hidden="1">{#N/A,#N/A,FALSE,"TMCOMP96";#N/A,#N/A,FALSE,"MAT96";#N/A,#N/A,FALSE,"FANDA96";#N/A,#N/A,FALSE,"INTRAN96";#N/A,#N/A,FALSE,"NAA9697";#N/A,#N/A,FALSE,"ECWEBB";#N/A,#N/A,FALSE,"MFT96";#N/A,#N/A,FALSE,"CTrecon"}</definedName>
    <definedName name="name_5_2_1" hidden="1">{#N/A,#N/A,FALSE,"TMCOMP96";#N/A,#N/A,FALSE,"MAT96";#N/A,#N/A,FALSE,"FANDA96";#N/A,#N/A,FALSE,"INTRAN96";#N/A,#N/A,FALSE,"NAA9697";#N/A,#N/A,FALSE,"ECWEBB";#N/A,#N/A,FALSE,"MFT96";#N/A,#N/A,FALSE,"CTrecon"}</definedName>
    <definedName name="name_5_2_2" localSheetId="0" hidden="1">{#N/A,#N/A,FALSE,"TMCOMP96";#N/A,#N/A,FALSE,"MAT96";#N/A,#N/A,FALSE,"FANDA96";#N/A,#N/A,FALSE,"INTRAN96";#N/A,#N/A,FALSE,"NAA9697";#N/A,#N/A,FALSE,"ECWEBB";#N/A,#N/A,FALSE,"MFT96";#N/A,#N/A,FALSE,"CTrecon"}</definedName>
    <definedName name="name_5_2_2" hidden="1">{#N/A,#N/A,FALSE,"TMCOMP96";#N/A,#N/A,FALSE,"MAT96";#N/A,#N/A,FALSE,"FANDA96";#N/A,#N/A,FALSE,"INTRAN96";#N/A,#N/A,FALSE,"NAA9697";#N/A,#N/A,FALSE,"ECWEBB";#N/A,#N/A,FALSE,"MFT96";#N/A,#N/A,FALSE,"CTrecon"}</definedName>
    <definedName name="name_5_2_3" localSheetId="0" hidden="1">{#N/A,#N/A,FALSE,"TMCOMP96";#N/A,#N/A,FALSE,"MAT96";#N/A,#N/A,FALSE,"FANDA96";#N/A,#N/A,FALSE,"INTRAN96";#N/A,#N/A,FALSE,"NAA9697";#N/A,#N/A,FALSE,"ECWEBB";#N/A,#N/A,FALSE,"MFT96";#N/A,#N/A,FALSE,"CTrecon"}</definedName>
    <definedName name="name_5_2_3" hidden="1">{#N/A,#N/A,FALSE,"TMCOMP96";#N/A,#N/A,FALSE,"MAT96";#N/A,#N/A,FALSE,"FANDA96";#N/A,#N/A,FALSE,"INTRAN96";#N/A,#N/A,FALSE,"NAA9697";#N/A,#N/A,FALSE,"ECWEBB";#N/A,#N/A,FALSE,"MFT96";#N/A,#N/A,FALSE,"CTrecon"}</definedName>
    <definedName name="name_5_2_4" localSheetId="0" hidden="1">{#N/A,#N/A,FALSE,"TMCOMP96";#N/A,#N/A,FALSE,"MAT96";#N/A,#N/A,FALSE,"FANDA96";#N/A,#N/A,FALSE,"INTRAN96";#N/A,#N/A,FALSE,"NAA9697";#N/A,#N/A,FALSE,"ECWEBB";#N/A,#N/A,FALSE,"MFT96";#N/A,#N/A,FALSE,"CTrecon"}</definedName>
    <definedName name="name_5_2_4" hidden="1">{#N/A,#N/A,FALSE,"TMCOMP96";#N/A,#N/A,FALSE,"MAT96";#N/A,#N/A,FALSE,"FANDA96";#N/A,#N/A,FALSE,"INTRAN96";#N/A,#N/A,FALSE,"NAA9697";#N/A,#N/A,FALSE,"ECWEBB";#N/A,#N/A,FALSE,"MFT96";#N/A,#N/A,FALSE,"CTrecon"}</definedName>
    <definedName name="name_5_2_5" localSheetId="0" hidden="1">{#N/A,#N/A,FALSE,"TMCOMP96";#N/A,#N/A,FALSE,"MAT96";#N/A,#N/A,FALSE,"FANDA96";#N/A,#N/A,FALSE,"INTRAN96";#N/A,#N/A,FALSE,"NAA9697";#N/A,#N/A,FALSE,"ECWEBB";#N/A,#N/A,FALSE,"MFT96";#N/A,#N/A,FALSE,"CTrecon"}</definedName>
    <definedName name="name_5_2_5" hidden="1">{#N/A,#N/A,FALSE,"TMCOMP96";#N/A,#N/A,FALSE,"MAT96";#N/A,#N/A,FALSE,"FANDA96";#N/A,#N/A,FALSE,"INTRAN96";#N/A,#N/A,FALSE,"NAA9697";#N/A,#N/A,FALSE,"ECWEBB";#N/A,#N/A,FALSE,"MFT96";#N/A,#N/A,FALSE,"CTrecon"}</definedName>
    <definedName name="name_5_3" localSheetId="0" hidden="1">{#N/A,#N/A,FALSE,"TMCOMP96";#N/A,#N/A,FALSE,"MAT96";#N/A,#N/A,FALSE,"FANDA96";#N/A,#N/A,FALSE,"INTRAN96";#N/A,#N/A,FALSE,"NAA9697";#N/A,#N/A,FALSE,"ECWEBB";#N/A,#N/A,FALSE,"MFT96";#N/A,#N/A,FALSE,"CTrecon"}</definedName>
    <definedName name="name_5_3" hidden="1">{#N/A,#N/A,FALSE,"TMCOMP96";#N/A,#N/A,FALSE,"MAT96";#N/A,#N/A,FALSE,"FANDA96";#N/A,#N/A,FALSE,"INTRAN96";#N/A,#N/A,FALSE,"NAA9697";#N/A,#N/A,FALSE,"ECWEBB";#N/A,#N/A,FALSE,"MFT96";#N/A,#N/A,FALSE,"CTrecon"}</definedName>
    <definedName name="name_5_3_1" localSheetId="0" hidden="1">{#N/A,#N/A,FALSE,"TMCOMP96";#N/A,#N/A,FALSE,"MAT96";#N/A,#N/A,FALSE,"FANDA96";#N/A,#N/A,FALSE,"INTRAN96";#N/A,#N/A,FALSE,"NAA9697";#N/A,#N/A,FALSE,"ECWEBB";#N/A,#N/A,FALSE,"MFT96";#N/A,#N/A,FALSE,"CTrecon"}</definedName>
    <definedName name="name_5_3_1" hidden="1">{#N/A,#N/A,FALSE,"TMCOMP96";#N/A,#N/A,FALSE,"MAT96";#N/A,#N/A,FALSE,"FANDA96";#N/A,#N/A,FALSE,"INTRAN96";#N/A,#N/A,FALSE,"NAA9697";#N/A,#N/A,FALSE,"ECWEBB";#N/A,#N/A,FALSE,"MFT96";#N/A,#N/A,FALSE,"CTrecon"}</definedName>
    <definedName name="name_5_3_2" localSheetId="0" hidden="1">{#N/A,#N/A,FALSE,"TMCOMP96";#N/A,#N/A,FALSE,"MAT96";#N/A,#N/A,FALSE,"FANDA96";#N/A,#N/A,FALSE,"INTRAN96";#N/A,#N/A,FALSE,"NAA9697";#N/A,#N/A,FALSE,"ECWEBB";#N/A,#N/A,FALSE,"MFT96";#N/A,#N/A,FALSE,"CTrecon"}</definedName>
    <definedName name="name_5_3_2" hidden="1">{#N/A,#N/A,FALSE,"TMCOMP96";#N/A,#N/A,FALSE,"MAT96";#N/A,#N/A,FALSE,"FANDA96";#N/A,#N/A,FALSE,"INTRAN96";#N/A,#N/A,FALSE,"NAA9697";#N/A,#N/A,FALSE,"ECWEBB";#N/A,#N/A,FALSE,"MFT96";#N/A,#N/A,FALSE,"CTrecon"}</definedName>
    <definedName name="name_5_3_3" localSheetId="0" hidden="1">{#N/A,#N/A,FALSE,"TMCOMP96";#N/A,#N/A,FALSE,"MAT96";#N/A,#N/A,FALSE,"FANDA96";#N/A,#N/A,FALSE,"INTRAN96";#N/A,#N/A,FALSE,"NAA9697";#N/A,#N/A,FALSE,"ECWEBB";#N/A,#N/A,FALSE,"MFT96";#N/A,#N/A,FALSE,"CTrecon"}</definedName>
    <definedName name="name_5_3_3" hidden="1">{#N/A,#N/A,FALSE,"TMCOMP96";#N/A,#N/A,FALSE,"MAT96";#N/A,#N/A,FALSE,"FANDA96";#N/A,#N/A,FALSE,"INTRAN96";#N/A,#N/A,FALSE,"NAA9697";#N/A,#N/A,FALSE,"ECWEBB";#N/A,#N/A,FALSE,"MFT96";#N/A,#N/A,FALSE,"CTrecon"}</definedName>
    <definedName name="name_5_3_4" localSheetId="0" hidden="1">{#N/A,#N/A,FALSE,"TMCOMP96";#N/A,#N/A,FALSE,"MAT96";#N/A,#N/A,FALSE,"FANDA96";#N/A,#N/A,FALSE,"INTRAN96";#N/A,#N/A,FALSE,"NAA9697";#N/A,#N/A,FALSE,"ECWEBB";#N/A,#N/A,FALSE,"MFT96";#N/A,#N/A,FALSE,"CTrecon"}</definedName>
    <definedName name="name_5_3_4" hidden="1">{#N/A,#N/A,FALSE,"TMCOMP96";#N/A,#N/A,FALSE,"MAT96";#N/A,#N/A,FALSE,"FANDA96";#N/A,#N/A,FALSE,"INTRAN96";#N/A,#N/A,FALSE,"NAA9697";#N/A,#N/A,FALSE,"ECWEBB";#N/A,#N/A,FALSE,"MFT96";#N/A,#N/A,FALSE,"CTrecon"}</definedName>
    <definedName name="name_5_3_5" localSheetId="0" hidden="1">{#N/A,#N/A,FALSE,"TMCOMP96";#N/A,#N/A,FALSE,"MAT96";#N/A,#N/A,FALSE,"FANDA96";#N/A,#N/A,FALSE,"INTRAN96";#N/A,#N/A,FALSE,"NAA9697";#N/A,#N/A,FALSE,"ECWEBB";#N/A,#N/A,FALSE,"MFT96";#N/A,#N/A,FALSE,"CTrecon"}</definedName>
    <definedName name="name_5_3_5" hidden="1">{#N/A,#N/A,FALSE,"TMCOMP96";#N/A,#N/A,FALSE,"MAT96";#N/A,#N/A,FALSE,"FANDA96";#N/A,#N/A,FALSE,"INTRAN96";#N/A,#N/A,FALSE,"NAA9697";#N/A,#N/A,FALSE,"ECWEBB";#N/A,#N/A,FALSE,"MFT96";#N/A,#N/A,FALSE,"CTrecon"}</definedName>
    <definedName name="name_5_4" localSheetId="0" hidden="1">{#N/A,#N/A,FALSE,"TMCOMP96";#N/A,#N/A,FALSE,"MAT96";#N/A,#N/A,FALSE,"FANDA96";#N/A,#N/A,FALSE,"INTRAN96";#N/A,#N/A,FALSE,"NAA9697";#N/A,#N/A,FALSE,"ECWEBB";#N/A,#N/A,FALSE,"MFT96";#N/A,#N/A,FALSE,"CTrecon"}</definedName>
    <definedName name="name_5_4" hidden="1">{#N/A,#N/A,FALSE,"TMCOMP96";#N/A,#N/A,FALSE,"MAT96";#N/A,#N/A,FALSE,"FANDA96";#N/A,#N/A,FALSE,"INTRAN96";#N/A,#N/A,FALSE,"NAA9697";#N/A,#N/A,FALSE,"ECWEBB";#N/A,#N/A,FALSE,"MFT96";#N/A,#N/A,FALSE,"CTrecon"}</definedName>
    <definedName name="name_5_4_1" localSheetId="0" hidden="1">{#N/A,#N/A,FALSE,"TMCOMP96";#N/A,#N/A,FALSE,"MAT96";#N/A,#N/A,FALSE,"FANDA96";#N/A,#N/A,FALSE,"INTRAN96";#N/A,#N/A,FALSE,"NAA9697";#N/A,#N/A,FALSE,"ECWEBB";#N/A,#N/A,FALSE,"MFT96";#N/A,#N/A,FALSE,"CTrecon"}</definedName>
    <definedName name="name_5_4_1" hidden="1">{#N/A,#N/A,FALSE,"TMCOMP96";#N/A,#N/A,FALSE,"MAT96";#N/A,#N/A,FALSE,"FANDA96";#N/A,#N/A,FALSE,"INTRAN96";#N/A,#N/A,FALSE,"NAA9697";#N/A,#N/A,FALSE,"ECWEBB";#N/A,#N/A,FALSE,"MFT96";#N/A,#N/A,FALSE,"CTrecon"}</definedName>
    <definedName name="name_5_4_2" localSheetId="0" hidden="1">{#N/A,#N/A,FALSE,"TMCOMP96";#N/A,#N/A,FALSE,"MAT96";#N/A,#N/A,FALSE,"FANDA96";#N/A,#N/A,FALSE,"INTRAN96";#N/A,#N/A,FALSE,"NAA9697";#N/A,#N/A,FALSE,"ECWEBB";#N/A,#N/A,FALSE,"MFT96";#N/A,#N/A,FALSE,"CTrecon"}</definedName>
    <definedName name="name_5_4_2" hidden="1">{#N/A,#N/A,FALSE,"TMCOMP96";#N/A,#N/A,FALSE,"MAT96";#N/A,#N/A,FALSE,"FANDA96";#N/A,#N/A,FALSE,"INTRAN96";#N/A,#N/A,FALSE,"NAA9697";#N/A,#N/A,FALSE,"ECWEBB";#N/A,#N/A,FALSE,"MFT96";#N/A,#N/A,FALSE,"CTrecon"}</definedName>
    <definedName name="name_5_4_3" localSheetId="0" hidden="1">{#N/A,#N/A,FALSE,"TMCOMP96";#N/A,#N/A,FALSE,"MAT96";#N/A,#N/A,FALSE,"FANDA96";#N/A,#N/A,FALSE,"INTRAN96";#N/A,#N/A,FALSE,"NAA9697";#N/A,#N/A,FALSE,"ECWEBB";#N/A,#N/A,FALSE,"MFT96";#N/A,#N/A,FALSE,"CTrecon"}</definedName>
    <definedName name="name_5_4_3" hidden="1">{#N/A,#N/A,FALSE,"TMCOMP96";#N/A,#N/A,FALSE,"MAT96";#N/A,#N/A,FALSE,"FANDA96";#N/A,#N/A,FALSE,"INTRAN96";#N/A,#N/A,FALSE,"NAA9697";#N/A,#N/A,FALSE,"ECWEBB";#N/A,#N/A,FALSE,"MFT96";#N/A,#N/A,FALSE,"CTrecon"}</definedName>
    <definedName name="name_5_4_4" localSheetId="0" hidden="1">{#N/A,#N/A,FALSE,"TMCOMP96";#N/A,#N/A,FALSE,"MAT96";#N/A,#N/A,FALSE,"FANDA96";#N/A,#N/A,FALSE,"INTRAN96";#N/A,#N/A,FALSE,"NAA9697";#N/A,#N/A,FALSE,"ECWEBB";#N/A,#N/A,FALSE,"MFT96";#N/A,#N/A,FALSE,"CTrecon"}</definedName>
    <definedName name="name_5_4_4" hidden="1">{#N/A,#N/A,FALSE,"TMCOMP96";#N/A,#N/A,FALSE,"MAT96";#N/A,#N/A,FALSE,"FANDA96";#N/A,#N/A,FALSE,"INTRAN96";#N/A,#N/A,FALSE,"NAA9697";#N/A,#N/A,FALSE,"ECWEBB";#N/A,#N/A,FALSE,"MFT96";#N/A,#N/A,FALSE,"CTrecon"}</definedName>
    <definedName name="name_5_4_5" localSheetId="0" hidden="1">{#N/A,#N/A,FALSE,"TMCOMP96";#N/A,#N/A,FALSE,"MAT96";#N/A,#N/A,FALSE,"FANDA96";#N/A,#N/A,FALSE,"INTRAN96";#N/A,#N/A,FALSE,"NAA9697";#N/A,#N/A,FALSE,"ECWEBB";#N/A,#N/A,FALSE,"MFT96";#N/A,#N/A,FALSE,"CTrecon"}</definedName>
    <definedName name="name_5_4_5" hidden="1">{#N/A,#N/A,FALSE,"TMCOMP96";#N/A,#N/A,FALSE,"MAT96";#N/A,#N/A,FALSE,"FANDA96";#N/A,#N/A,FALSE,"INTRAN96";#N/A,#N/A,FALSE,"NAA9697";#N/A,#N/A,FALSE,"ECWEBB";#N/A,#N/A,FALSE,"MFT96";#N/A,#N/A,FALSE,"CTrecon"}</definedName>
    <definedName name="name_5_5" localSheetId="0" hidden="1">{#N/A,#N/A,FALSE,"TMCOMP96";#N/A,#N/A,FALSE,"MAT96";#N/A,#N/A,FALSE,"FANDA96";#N/A,#N/A,FALSE,"INTRAN96";#N/A,#N/A,FALSE,"NAA9697";#N/A,#N/A,FALSE,"ECWEBB";#N/A,#N/A,FALSE,"MFT96";#N/A,#N/A,FALSE,"CTrecon"}</definedName>
    <definedName name="name_5_5" hidden="1">{#N/A,#N/A,FALSE,"TMCOMP96";#N/A,#N/A,FALSE,"MAT96";#N/A,#N/A,FALSE,"FANDA96";#N/A,#N/A,FALSE,"INTRAN96";#N/A,#N/A,FALSE,"NAA9697";#N/A,#N/A,FALSE,"ECWEBB";#N/A,#N/A,FALSE,"MFT96";#N/A,#N/A,FALSE,"CTrecon"}</definedName>
    <definedName name="NOCONFLICT" localSheetId="0" hidden="1">{#N/A,#N/A,FALSE,"TMCOMP96";#N/A,#N/A,FALSE,"MAT96";#N/A,#N/A,FALSE,"FANDA96";#N/A,#N/A,FALSE,"INTRAN96";#N/A,#N/A,FALSE,"NAA9697";#N/A,#N/A,FALSE,"ECWEBB";#N/A,#N/A,FALSE,"MFT96";#N/A,#N/A,FALSE,"CTrecon"}</definedName>
    <definedName name="NOCONFLICT" localSheetId="2" hidden="1">{#N/A,#N/A,FALSE,"TMCOMP96";#N/A,#N/A,FALSE,"MAT96";#N/A,#N/A,FALSE,"FANDA96";#N/A,#N/A,FALSE,"INTRAN96";#N/A,#N/A,FALSE,"NAA9697";#N/A,#N/A,FALSE,"ECWEBB";#N/A,#N/A,FALSE,"MFT96";#N/A,#N/A,FALSE,"CTrecon"}</definedName>
    <definedName name="NOCONFLICT" localSheetId="3" hidden="1">{#N/A,#N/A,FALSE,"TMCOMP96";#N/A,#N/A,FALSE,"MAT96";#N/A,#N/A,FALSE,"FANDA96";#N/A,#N/A,FALSE,"INTRAN96";#N/A,#N/A,FALSE,"NAA9697";#N/A,#N/A,FALSE,"ECWEBB";#N/A,#N/A,FALSE,"MFT96";#N/A,#N/A,FALSE,"CTrecon"}</definedName>
    <definedName name="NOCONFLICT" localSheetId="5" hidden="1">{#N/A,#N/A,FALSE,"TMCOMP96";#N/A,#N/A,FALSE,"MAT96";#N/A,#N/A,FALSE,"FANDA96";#N/A,#N/A,FALSE,"INTRAN96";#N/A,#N/A,FALSE,"NAA9697";#N/A,#N/A,FALSE,"ECWEBB";#N/A,#N/A,FALSE,"MFT96";#N/A,#N/A,FALSE,"CTrecon"}</definedName>
    <definedName name="NOCONFLICT" localSheetId="4"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NOCONFLICT_1" localSheetId="0" hidden="1">{#N/A,#N/A,FALSE,"TMCOMP96";#N/A,#N/A,FALSE,"MAT96";#N/A,#N/A,FALSE,"FANDA96";#N/A,#N/A,FALSE,"INTRAN96";#N/A,#N/A,FALSE,"NAA9697";#N/A,#N/A,FALSE,"ECWEBB";#N/A,#N/A,FALSE,"MFT96";#N/A,#N/A,FALSE,"CTrecon"}</definedName>
    <definedName name="NOCONFLICT_1" localSheetId="2" hidden="1">{#N/A,#N/A,FALSE,"TMCOMP96";#N/A,#N/A,FALSE,"MAT96";#N/A,#N/A,FALSE,"FANDA96";#N/A,#N/A,FALSE,"INTRAN96";#N/A,#N/A,FALSE,"NAA9697";#N/A,#N/A,FALSE,"ECWEBB";#N/A,#N/A,FALSE,"MFT96";#N/A,#N/A,FALSE,"CTrecon"}</definedName>
    <definedName name="NOCONFLICT_1" localSheetId="3" hidden="1">{#N/A,#N/A,FALSE,"TMCOMP96";#N/A,#N/A,FALSE,"MAT96";#N/A,#N/A,FALSE,"FANDA96";#N/A,#N/A,FALSE,"INTRAN96";#N/A,#N/A,FALSE,"NAA9697";#N/A,#N/A,FALSE,"ECWEBB";#N/A,#N/A,FALSE,"MFT96";#N/A,#N/A,FALSE,"CTrecon"}</definedName>
    <definedName name="NOCONFLICT_1" localSheetId="5" hidden="1">{#N/A,#N/A,FALSE,"TMCOMP96";#N/A,#N/A,FALSE,"MAT96";#N/A,#N/A,FALSE,"FANDA96";#N/A,#N/A,FALSE,"INTRAN96";#N/A,#N/A,FALSE,"NAA9697";#N/A,#N/A,FALSE,"ECWEBB";#N/A,#N/A,FALSE,"MFT96";#N/A,#N/A,FALSE,"CTrecon"}</definedName>
    <definedName name="NOCONFLICT_1" localSheetId="4" hidden="1">{#N/A,#N/A,FALSE,"TMCOMP96";#N/A,#N/A,FALSE,"MAT96";#N/A,#N/A,FALSE,"FANDA96";#N/A,#N/A,FALSE,"INTRAN96";#N/A,#N/A,FALSE,"NAA9697";#N/A,#N/A,FALSE,"ECWEBB";#N/A,#N/A,FALSE,"MFT96";#N/A,#N/A,FALSE,"CTrecon"}</definedName>
    <definedName name="NOCONFLICT_1" hidden="1">{#N/A,#N/A,FALSE,"TMCOMP96";#N/A,#N/A,FALSE,"MAT96";#N/A,#N/A,FALSE,"FANDA96";#N/A,#N/A,FALSE,"INTRAN96";#N/A,#N/A,FALSE,"NAA9697";#N/A,#N/A,FALSE,"ECWEBB";#N/A,#N/A,FALSE,"MFT96";#N/A,#N/A,FALSE,"CTrecon"}</definedName>
    <definedName name="NOCONFLICT_1_1" localSheetId="0" hidden="1">{#N/A,#N/A,FALSE,"TMCOMP96";#N/A,#N/A,FALSE,"MAT96";#N/A,#N/A,FALSE,"FANDA96";#N/A,#N/A,FALSE,"INTRAN96";#N/A,#N/A,FALSE,"NAA9697";#N/A,#N/A,FALSE,"ECWEBB";#N/A,#N/A,FALSE,"MFT96";#N/A,#N/A,FALSE,"CTrecon"}</definedName>
    <definedName name="NOCONFLICT_1_1" hidden="1">{#N/A,#N/A,FALSE,"TMCOMP96";#N/A,#N/A,FALSE,"MAT96";#N/A,#N/A,FALSE,"FANDA96";#N/A,#N/A,FALSE,"INTRAN96";#N/A,#N/A,FALSE,"NAA9697";#N/A,#N/A,FALSE,"ECWEBB";#N/A,#N/A,FALSE,"MFT96";#N/A,#N/A,FALSE,"CTrecon"}</definedName>
    <definedName name="NOCONFLICT_1_1_1" localSheetId="0" hidden="1">{#N/A,#N/A,FALSE,"TMCOMP96";#N/A,#N/A,FALSE,"MAT96";#N/A,#N/A,FALSE,"FANDA96";#N/A,#N/A,FALSE,"INTRAN96";#N/A,#N/A,FALSE,"NAA9697";#N/A,#N/A,FALSE,"ECWEBB";#N/A,#N/A,FALSE,"MFT96";#N/A,#N/A,FALSE,"CTrecon"}</definedName>
    <definedName name="NOCONFLICT_1_1_1" hidden="1">{#N/A,#N/A,FALSE,"TMCOMP96";#N/A,#N/A,FALSE,"MAT96";#N/A,#N/A,FALSE,"FANDA96";#N/A,#N/A,FALSE,"INTRAN96";#N/A,#N/A,FALSE,"NAA9697";#N/A,#N/A,FALSE,"ECWEBB";#N/A,#N/A,FALSE,"MFT96";#N/A,#N/A,FALSE,"CTrecon"}</definedName>
    <definedName name="NOCONFLICT_1_1_1_1" localSheetId="0" hidden="1">{#N/A,#N/A,FALSE,"TMCOMP96";#N/A,#N/A,FALSE,"MAT96";#N/A,#N/A,FALSE,"FANDA96";#N/A,#N/A,FALSE,"INTRAN96";#N/A,#N/A,FALSE,"NAA9697";#N/A,#N/A,FALSE,"ECWEBB";#N/A,#N/A,FALSE,"MFT96";#N/A,#N/A,FALSE,"CTrecon"}</definedName>
    <definedName name="NOCONFLICT_1_1_1_1" hidden="1">{#N/A,#N/A,FALSE,"TMCOMP96";#N/A,#N/A,FALSE,"MAT96";#N/A,#N/A,FALSE,"FANDA96";#N/A,#N/A,FALSE,"INTRAN96";#N/A,#N/A,FALSE,"NAA9697";#N/A,#N/A,FALSE,"ECWEBB";#N/A,#N/A,FALSE,"MFT96";#N/A,#N/A,FALSE,"CTrecon"}</definedName>
    <definedName name="NOCONFLICT_1_1_1_1_1" localSheetId="0" hidden="1">{#N/A,#N/A,FALSE,"TMCOMP96";#N/A,#N/A,FALSE,"MAT96";#N/A,#N/A,FALSE,"FANDA96";#N/A,#N/A,FALSE,"INTRAN96";#N/A,#N/A,FALSE,"NAA9697";#N/A,#N/A,FALSE,"ECWEBB";#N/A,#N/A,FALSE,"MFT96";#N/A,#N/A,FALSE,"CTrecon"}</definedName>
    <definedName name="NOCONFLICT_1_1_1_1_1" hidden="1">{#N/A,#N/A,FALSE,"TMCOMP96";#N/A,#N/A,FALSE,"MAT96";#N/A,#N/A,FALSE,"FANDA96";#N/A,#N/A,FALSE,"INTRAN96";#N/A,#N/A,FALSE,"NAA9697";#N/A,#N/A,FALSE,"ECWEBB";#N/A,#N/A,FALSE,"MFT96";#N/A,#N/A,FALSE,"CTrecon"}</definedName>
    <definedName name="NOCONFLICT_1_1_1_1_2" localSheetId="0" hidden="1">{#N/A,#N/A,FALSE,"TMCOMP96";#N/A,#N/A,FALSE,"MAT96";#N/A,#N/A,FALSE,"FANDA96";#N/A,#N/A,FALSE,"INTRAN96";#N/A,#N/A,FALSE,"NAA9697";#N/A,#N/A,FALSE,"ECWEBB";#N/A,#N/A,FALSE,"MFT96";#N/A,#N/A,FALSE,"CTrecon"}</definedName>
    <definedName name="NOCONFLICT_1_1_1_1_2" hidden="1">{#N/A,#N/A,FALSE,"TMCOMP96";#N/A,#N/A,FALSE,"MAT96";#N/A,#N/A,FALSE,"FANDA96";#N/A,#N/A,FALSE,"INTRAN96";#N/A,#N/A,FALSE,"NAA9697";#N/A,#N/A,FALSE,"ECWEBB";#N/A,#N/A,FALSE,"MFT96";#N/A,#N/A,FALSE,"CTrecon"}</definedName>
    <definedName name="NOCONFLICT_1_1_1_1_3" localSheetId="0" hidden="1">{#N/A,#N/A,FALSE,"TMCOMP96";#N/A,#N/A,FALSE,"MAT96";#N/A,#N/A,FALSE,"FANDA96";#N/A,#N/A,FALSE,"INTRAN96";#N/A,#N/A,FALSE,"NAA9697";#N/A,#N/A,FALSE,"ECWEBB";#N/A,#N/A,FALSE,"MFT96";#N/A,#N/A,FALSE,"CTrecon"}</definedName>
    <definedName name="NOCONFLICT_1_1_1_1_3" hidden="1">{#N/A,#N/A,FALSE,"TMCOMP96";#N/A,#N/A,FALSE,"MAT96";#N/A,#N/A,FALSE,"FANDA96";#N/A,#N/A,FALSE,"INTRAN96";#N/A,#N/A,FALSE,"NAA9697";#N/A,#N/A,FALSE,"ECWEBB";#N/A,#N/A,FALSE,"MFT96";#N/A,#N/A,FALSE,"CTrecon"}</definedName>
    <definedName name="NOCONFLICT_1_1_1_1_4" localSheetId="0" hidden="1">{#N/A,#N/A,FALSE,"TMCOMP96";#N/A,#N/A,FALSE,"MAT96";#N/A,#N/A,FALSE,"FANDA96";#N/A,#N/A,FALSE,"INTRAN96";#N/A,#N/A,FALSE,"NAA9697";#N/A,#N/A,FALSE,"ECWEBB";#N/A,#N/A,FALSE,"MFT96";#N/A,#N/A,FALSE,"CTrecon"}</definedName>
    <definedName name="NOCONFLICT_1_1_1_1_4" hidden="1">{#N/A,#N/A,FALSE,"TMCOMP96";#N/A,#N/A,FALSE,"MAT96";#N/A,#N/A,FALSE,"FANDA96";#N/A,#N/A,FALSE,"INTRAN96";#N/A,#N/A,FALSE,"NAA9697";#N/A,#N/A,FALSE,"ECWEBB";#N/A,#N/A,FALSE,"MFT96";#N/A,#N/A,FALSE,"CTrecon"}</definedName>
    <definedName name="NOCONFLICT_1_1_1_1_5" localSheetId="0" hidden="1">{#N/A,#N/A,FALSE,"TMCOMP96";#N/A,#N/A,FALSE,"MAT96";#N/A,#N/A,FALSE,"FANDA96";#N/A,#N/A,FALSE,"INTRAN96";#N/A,#N/A,FALSE,"NAA9697";#N/A,#N/A,FALSE,"ECWEBB";#N/A,#N/A,FALSE,"MFT96";#N/A,#N/A,FALSE,"CTrecon"}</definedName>
    <definedName name="NOCONFLICT_1_1_1_1_5" hidden="1">{#N/A,#N/A,FALSE,"TMCOMP96";#N/A,#N/A,FALSE,"MAT96";#N/A,#N/A,FALSE,"FANDA96";#N/A,#N/A,FALSE,"INTRAN96";#N/A,#N/A,FALSE,"NAA9697";#N/A,#N/A,FALSE,"ECWEBB";#N/A,#N/A,FALSE,"MFT96";#N/A,#N/A,FALSE,"CTrecon"}</definedName>
    <definedName name="NOCONFLICT_1_1_1_2" localSheetId="0" hidden="1">{#N/A,#N/A,FALSE,"TMCOMP96";#N/A,#N/A,FALSE,"MAT96";#N/A,#N/A,FALSE,"FANDA96";#N/A,#N/A,FALSE,"INTRAN96";#N/A,#N/A,FALSE,"NAA9697";#N/A,#N/A,FALSE,"ECWEBB";#N/A,#N/A,FALSE,"MFT96";#N/A,#N/A,FALSE,"CTrecon"}</definedName>
    <definedName name="NOCONFLICT_1_1_1_2" hidden="1">{#N/A,#N/A,FALSE,"TMCOMP96";#N/A,#N/A,FALSE,"MAT96";#N/A,#N/A,FALSE,"FANDA96";#N/A,#N/A,FALSE,"INTRAN96";#N/A,#N/A,FALSE,"NAA9697";#N/A,#N/A,FALSE,"ECWEBB";#N/A,#N/A,FALSE,"MFT96";#N/A,#N/A,FALSE,"CTrecon"}</definedName>
    <definedName name="NOCONFLICT_1_1_1_2_1" localSheetId="0" hidden="1">{#N/A,#N/A,FALSE,"TMCOMP96";#N/A,#N/A,FALSE,"MAT96";#N/A,#N/A,FALSE,"FANDA96";#N/A,#N/A,FALSE,"INTRAN96";#N/A,#N/A,FALSE,"NAA9697";#N/A,#N/A,FALSE,"ECWEBB";#N/A,#N/A,FALSE,"MFT96";#N/A,#N/A,FALSE,"CTrecon"}</definedName>
    <definedName name="NOCONFLICT_1_1_1_2_1" hidden="1">{#N/A,#N/A,FALSE,"TMCOMP96";#N/A,#N/A,FALSE,"MAT96";#N/A,#N/A,FALSE,"FANDA96";#N/A,#N/A,FALSE,"INTRAN96";#N/A,#N/A,FALSE,"NAA9697";#N/A,#N/A,FALSE,"ECWEBB";#N/A,#N/A,FALSE,"MFT96";#N/A,#N/A,FALSE,"CTrecon"}</definedName>
    <definedName name="NOCONFLICT_1_1_1_2_2" localSheetId="0" hidden="1">{#N/A,#N/A,FALSE,"TMCOMP96";#N/A,#N/A,FALSE,"MAT96";#N/A,#N/A,FALSE,"FANDA96";#N/A,#N/A,FALSE,"INTRAN96";#N/A,#N/A,FALSE,"NAA9697";#N/A,#N/A,FALSE,"ECWEBB";#N/A,#N/A,FALSE,"MFT96";#N/A,#N/A,FALSE,"CTrecon"}</definedName>
    <definedName name="NOCONFLICT_1_1_1_2_2" hidden="1">{#N/A,#N/A,FALSE,"TMCOMP96";#N/A,#N/A,FALSE,"MAT96";#N/A,#N/A,FALSE,"FANDA96";#N/A,#N/A,FALSE,"INTRAN96";#N/A,#N/A,FALSE,"NAA9697";#N/A,#N/A,FALSE,"ECWEBB";#N/A,#N/A,FALSE,"MFT96";#N/A,#N/A,FALSE,"CTrecon"}</definedName>
    <definedName name="NOCONFLICT_1_1_1_2_3" localSheetId="0" hidden="1">{#N/A,#N/A,FALSE,"TMCOMP96";#N/A,#N/A,FALSE,"MAT96";#N/A,#N/A,FALSE,"FANDA96";#N/A,#N/A,FALSE,"INTRAN96";#N/A,#N/A,FALSE,"NAA9697";#N/A,#N/A,FALSE,"ECWEBB";#N/A,#N/A,FALSE,"MFT96";#N/A,#N/A,FALSE,"CTrecon"}</definedName>
    <definedName name="NOCONFLICT_1_1_1_2_3" hidden="1">{#N/A,#N/A,FALSE,"TMCOMP96";#N/A,#N/A,FALSE,"MAT96";#N/A,#N/A,FALSE,"FANDA96";#N/A,#N/A,FALSE,"INTRAN96";#N/A,#N/A,FALSE,"NAA9697";#N/A,#N/A,FALSE,"ECWEBB";#N/A,#N/A,FALSE,"MFT96";#N/A,#N/A,FALSE,"CTrecon"}</definedName>
    <definedName name="NOCONFLICT_1_1_1_2_4" localSheetId="0" hidden="1">{#N/A,#N/A,FALSE,"TMCOMP96";#N/A,#N/A,FALSE,"MAT96";#N/A,#N/A,FALSE,"FANDA96";#N/A,#N/A,FALSE,"INTRAN96";#N/A,#N/A,FALSE,"NAA9697";#N/A,#N/A,FALSE,"ECWEBB";#N/A,#N/A,FALSE,"MFT96";#N/A,#N/A,FALSE,"CTrecon"}</definedName>
    <definedName name="NOCONFLICT_1_1_1_2_4" hidden="1">{#N/A,#N/A,FALSE,"TMCOMP96";#N/A,#N/A,FALSE,"MAT96";#N/A,#N/A,FALSE,"FANDA96";#N/A,#N/A,FALSE,"INTRAN96";#N/A,#N/A,FALSE,"NAA9697";#N/A,#N/A,FALSE,"ECWEBB";#N/A,#N/A,FALSE,"MFT96";#N/A,#N/A,FALSE,"CTrecon"}</definedName>
    <definedName name="NOCONFLICT_1_1_1_2_5" localSheetId="0" hidden="1">{#N/A,#N/A,FALSE,"TMCOMP96";#N/A,#N/A,FALSE,"MAT96";#N/A,#N/A,FALSE,"FANDA96";#N/A,#N/A,FALSE,"INTRAN96";#N/A,#N/A,FALSE,"NAA9697";#N/A,#N/A,FALSE,"ECWEBB";#N/A,#N/A,FALSE,"MFT96";#N/A,#N/A,FALSE,"CTrecon"}</definedName>
    <definedName name="NOCONFLICT_1_1_1_2_5" hidden="1">{#N/A,#N/A,FALSE,"TMCOMP96";#N/A,#N/A,FALSE,"MAT96";#N/A,#N/A,FALSE,"FANDA96";#N/A,#N/A,FALSE,"INTRAN96";#N/A,#N/A,FALSE,"NAA9697";#N/A,#N/A,FALSE,"ECWEBB";#N/A,#N/A,FALSE,"MFT96";#N/A,#N/A,FALSE,"CTrecon"}</definedName>
    <definedName name="NOCONFLICT_1_1_1_3" localSheetId="0" hidden="1">{#N/A,#N/A,FALSE,"TMCOMP96";#N/A,#N/A,FALSE,"MAT96";#N/A,#N/A,FALSE,"FANDA96";#N/A,#N/A,FALSE,"INTRAN96";#N/A,#N/A,FALSE,"NAA9697";#N/A,#N/A,FALSE,"ECWEBB";#N/A,#N/A,FALSE,"MFT96";#N/A,#N/A,FALSE,"CTrecon"}</definedName>
    <definedName name="NOCONFLICT_1_1_1_3" hidden="1">{#N/A,#N/A,FALSE,"TMCOMP96";#N/A,#N/A,FALSE,"MAT96";#N/A,#N/A,FALSE,"FANDA96";#N/A,#N/A,FALSE,"INTRAN96";#N/A,#N/A,FALSE,"NAA9697";#N/A,#N/A,FALSE,"ECWEBB";#N/A,#N/A,FALSE,"MFT96";#N/A,#N/A,FALSE,"CTrecon"}</definedName>
    <definedName name="NOCONFLICT_1_1_1_3_1" localSheetId="0" hidden="1">{#N/A,#N/A,FALSE,"TMCOMP96";#N/A,#N/A,FALSE,"MAT96";#N/A,#N/A,FALSE,"FANDA96";#N/A,#N/A,FALSE,"INTRAN96";#N/A,#N/A,FALSE,"NAA9697";#N/A,#N/A,FALSE,"ECWEBB";#N/A,#N/A,FALSE,"MFT96";#N/A,#N/A,FALSE,"CTrecon"}</definedName>
    <definedName name="NOCONFLICT_1_1_1_3_1" hidden="1">{#N/A,#N/A,FALSE,"TMCOMP96";#N/A,#N/A,FALSE,"MAT96";#N/A,#N/A,FALSE,"FANDA96";#N/A,#N/A,FALSE,"INTRAN96";#N/A,#N/A,FALSE,"NAA9697";#N/A,#N/A,FALSE,"ECWEBB";#N/A,#N/A,FALSE,"MFT96";#N/A,#N/A,FALSE,"CTrecon"}</definedName>
    <definedName name="NOCONFLICT_1_1_1_3_2" localSheetId="0" hidden="1">{#N/A,#N/A,FALSE,"TMCOMP96";#N/A,#N/A,FALSE,"MAT96";#N/A,#N/A,FALSE,"FANDA96";#N/A,#N/A,FALSE,"INTRAN96";#N/A,#N/A,FALSE,"NAA9697";#N/A,#N/A,FALSE,"ECWEBB";#N/A,#N/A,FALSE,"MFT96";#N/A,#N/A,FALSE,"CTrecon"}</definedName>
    <definedName name="NOCONFLICT_1_1_1_3_2" hidden="1">{#N/A,#N/A,FALSE,"TMCOMP96";#N/A,#N/A,FALSE,"MAT96";#N/A,#N/A,FALSE,"FANDA96";#N/A,#N/A,FALSE,"INTRAN96";#N/A,#N/A,FALSE,"NAA9697";#N/A,#N/A,FALSE,"ECWEBB";#N/A,#N/A,FALSE,"MFT96";#N/A,#N/A,FALSE,"CTrecon"}</definedName>
    <definedName name="NOCONFLICT_1_1_1_3_3" localSheetId="0" hidden="1">{#N/A,#N/A,FALSE,"TMCOMP96";#N/A,#N/A,FALSE,"MAT96";#N/A,#N/A,FALSE,"FANDA96";#N/A,#N/A,FALSE,"INTRAN96";#N/A,#N/A,FALSE,"NAA9697";#N/A,#N/A,FALSE,"ECWEBB";#N/A,#N/A,FALSE,"MFT96";#N/A,#N/A,FALSE,"CTrecon"}</definedName>
    <definedName name="NOCONFLICT_1_1_1_3_3" hidden="1">{#N/A,#N/A,FALSE,"TMCOMP96";#N/A,#N/A,FALSE,"MAT96";#N/A,#N/A,FALSE,"FANDA96";#N/A,#N/A,FALSE,"INTRAN96";#N/A,#N/A,FALSE,"NAA9697";#N/A,#N/A,FALSE,"ECWEBB";#N/A,#N/A,FALSE,"MFT96";#N/A,#N/A,FALSE,"CTrecon"}</definedName>
    <definedName name="NOCONFLICT_1_1_1_3_4" localSheetId="0" hidden="1">{#N/A,#N/A,FALSE,"TMCOMP96";#N/A,#N/A,FALSE,"MAT96";#N/A,#N/A,FALSE,"FANDA96";#N/A,#N/A,FALSE,"INTRAN96";#N/A,#N/A,FALSE,"NAA9697";#N/A,#N/A,FALSE,"ECWEBB";#N/A,#N/A,FALSE,"MFT96";#N/A,#N/A,FALSE,"CTrecon"}</definedName>
    <definedName name="NOCONFLICT_1_1_1_3_4" hidden="1">{#N/A,#N/A,FALSE,"TMCOMP96";#N/A,#N/A,FALSE,"MAT96";#N/A,#N/A,FALSE,"FANDA96";#N/A,#N/A,FALSE,"INTRAN96";#N/A,#N/A,FALSE,"NAA9697";#N/A,#N/A,FALSE,"ECWEBB";#N/A,#N/A,FALSE,"MFT96";#N/A,#N/A,FALSE,"CTrecon"}</definedName>
    <definedName name="NOCONFLICT_1_1_1_3_5" localSheetId="0" hidden="1">{#N/A,#N/A,FALSE,"TMCOMP96";#N/A,#N/A,FALSE,"MAT96";#N/A,#N/A,FALSE,"FANDA96";#N/A,#N/A,FALSE,"INTRAN96";#N/A,#N/A,FALSE,"NAA9697";#N/A,#N/A,FALSE,"ECWEBB";#N/A,#N/A,FALSE,"MFT96";#N/A,#N/A,FALSE,"CTrecon"}</definedName>
    <definedName name="NOCONFLICT_1_1_1_3_5" hidden="1">{#N/A,#N/A,FALSE,"TMCOMP96";#N/A,#N/A,FALSE,"MAT96";#N/A,#N/A,FALSE,"FANDA96";#N/A,#N/A,FALSE,"INTRAN96";#N/A,#N/A,FALSE,"NAA9697";#N/A,#N/A,FALSE,"ECWEBB";#N/A,#N/A,FALSE,"MFT96";#N/A,#N/A,FALSE,"CTrecon"}</definedName>
    <definedName name="NOCONFLICT_1_1_1_4" localSheetId="0" hidden="1">{#N/A,#N/A,FALSE,"TMCOMP96";#N/A,#N/A,FALSE,"MAT96";#N/A,#N/A,FALSE,"FANDA96";#N/A,#N/A,FALSE,"INTRAN96";#N/A,#N/A,FALSE,"NAA9697";#N/A,#N/A,FALSE,"ECWEBB";#N/A,#N/A,FALSE,"MFT96";#N/A,#N/A,FALSE,"CTrecon"}</definedName>
    <definedName name="NOCONFLICT_1_1_1_4" hidden="1">{#N/A,#N/A,FALSE,"TMCOMP96";#N/A,#N/A,FALSE,"MAT96";#N/A,#N/A,FALSE,"FANDA96";#N/A,#N/A,FALSE,"INTRAN96";#N/A,#N/A,FALSE,"NAA9697";#N/A,#N/A,FALSE,"ECWEBB";#N/A,#N/A,FALSE,"MFT96";#N/A,#N/A,FALSE,"CTrecon"}</definedName>
    <definedName name="NOCONFLICT_1_1_1_5" localSheetId="0" hidden="1">{#N/A,#N/A,FALSE,"TMCOMP96";#N/A,#N/A,FALSE,"MAT96";#N/A,#N/A,FALSE,"FANDA96";#N/A,#N/A,FALSE,"INTRAN96";#N/A,#N/A,FALSE,"NAA9697";#N/A,#N/A,FALSE,"ECWEBB";#N/A,#N/A,FALSE,"MFT96";#N/A,#N/A,FALSE,"CTrecon"}</definedName>
    <definedName name="NOCONFLICT_1_1_1_5" hidden="1">{#N/A,#N/A,FALSE,"TMCOMP96";#N/A,#N/A,FALSE,"MAT96";#N/A,#N/A,FALSE,"FANDA96";#N/A,#N/A,FALSE,"INTRAN96";#N/A,#N/A,FALSE,"NAA9697";#N/A,#N/A,FALSE,"ECWEBB";#N/A,#N/A,FALSE,"MFT96";#N/A,#N/A,FALSE,"CTrecon"}</definedName>
    <definedName name="NOCONFLICT_1_1_2" localSheetId="0" hidden="1">{#N/A,#N/A,FALSE,"TMCOMP96";#N/A,#N/A,FALSE,"MAT96";#N/A,#N/A,FALSE,"FANDA96";#N/A,#N/A,FALSE,"INTRAN96";#N/A,#N/A,FALSE,"NAA9697";#N/A,#N/A,FALSE,"ECWEBB";#N/A,#N/A,FALSE,"MFT96";#N/A,#N/A,FALSE,"CTrecon"}</definedName>
    <definedName name="NOCONFLICT_1_1_2" hidden="1">{#N/A,#N/A,FALSE,"TMCOMP96";#N/A,#N/A,FALSE,"MAT96";#N/A,#N/A,FALSE,"FANDA96";#N/A,#N/A,FALSE,"INTRAN96";#N/A,#N/A,FALSE,"NAA9697";#N/A,#N/A,FALSE,"ECWEBB";#N/A,#N/A,FALSE,"MFT96";#N/A,#N/A,FALSE,"CTrecon"}</definedName>
    <definedName name="NOCONFLICT_1_1_2_1" localSheetId="0" hidden="1">{#N/A,#N/A,FALSE,"TMCOMP96";#N/A,#N/A,FALSE,"MAT96";#N/A,#N/A,FALSE,"FANDA96";#N/A,#N/A,FALSE,"INTRAN96";#N/A,#N/A,FALSE,"NAA9697";#N/A,#N/A,FALSE,"ECWEBB";#N/A,#N/A,FALSE,"MFT96";#N/A,#N/A,FALSE,"CTrecon"}</definedName>
    <definedName name="NOCONFLICT_1_1_2_1" hidden="1">{#N/A,#N/A,FALSE,"TMCOMP96";#N/A,#N/A,FALSE,"MAT96";#N/A,#N/A,FALSE,"FANDA96";#N/A,#N/A,FALSE,"INTRAN96";#N/A,#N/A,FALSE,"NAA9697";#N/A,#N/A,FALSE,"ECWEBB";#N/A,#N/A,FALSE,"MFT96";#N/A,#N/A,FALSE,"CTrecon"}</definedName>
    <definedName name="NOCONFLICT_1_1_2_2" localSheetId="0" hidden="1">{#N/A,#N/A,FALSE,"TMCOMP96";#N/A,#N/A,FALSE,"MAT96";#N/A,#N/A,FALSE,"FANDA96";#N/A,#N/A,FALSE,"INTRAN96";#N/A,#N/A,FALSE,"NAA9697";#N/A,#N/A,FALSE,"ECWEBB";#N/A,#N/A,FALSE,"MFT96";#N/A,#N/A,FALSE,"CTrecon"}</definedName>
    <definedName name="NOCONFLICT_1_1_2_2" hidden="1">{#N/A,#N/A,FALSE,"TMCOMP96";#N/A,#N/A,FALSE,"MAT96";#N/A,#N/A,FALSE,"FANDA96";#N/A,#N/A,FALSE,"INTRAN96";#N/A,#N/A,FALSE,"NAA9697";#N/A,#N/A,FALSE,"ECWEBB";#N/A,#N/A,FALSE,"MFT96";#N/A,#N/A,FALSE,"CTrecon"}</definedName>
    <definedName name="NOCONFLICT_1_1_2_3" localSheetId="0" hidden="1">{#N/A,#N/A,FALSE,"TMCOMP96";#N/A,#N/A,FALSE,"MAT96";#N/A,#N/A,FALSE,"FANDA96";#N/A,#N/A,FALSE,"INTRAN96";#N/A,#N/A,FALSE,"NAA9697";#N/A,#N/A,FALSE,"ECWEBB";#N/A,#N/A,FALSE,"MFT96";#N/A,#N/A,FALSE,"CTrecon"}</definedName>
    <definedName name="NOCONFLICT_1_1_2_3" hidden="1">{#N/A,#N/A,FALSE,"TMCOMP96";#N/A,#N/A,FALSE,"MAT96";#N/A,#N/A,FALSE,"FANDA96";#N/A,#N/A,FALSE,"INTRAN96";#N/A,#N/A,FALSE,"NAA9697";#N/A,#N/A,FALSE,"ECWEBB";#N/A,#N/A,FALSE,"MFT96";#N/A,#N/A,FALSE,"CTrecon"}</definedName>
    <definedName name="NOCONFLICT_1_1_2_4" localSheetId="0" hidden="1">{#N/A,#N/A,FALSE,"TMCOMP96";#N/A,#N/A,FALSE,"MAT96";#N/A,#N/A,FALSE,"FANDA96";#N/A,#N/A,FALSE,"INTRAN96";#N/A,#N/A,FALSE,"NAA9697";#N/A,#N/A,FALSE,"ECWEBB";#N/A,#N/A,FALSE,"MFT96";#N/A,#N/A,FALSE,"CTrecon"}</definedName>
    <definedName name="NOCONFLICT_1_1_2_4" hidden="1">{#N/A,#N/A,FALSE,"TMCOMP96";#N/A,#N/A,FALSE,"MAT96";#N/A,#N/A,FALSE,"FANDA96";#N/A,#N/A,FALSE,"INTRAN96";#N/A,#N/A,FALSE,"NAA9697";#N/A,#N/A,FALSE,"ECWEBB";#N/A,#N/A,FALSE,"MFT96";#N/A,#N/A,FALSE,"CTrecon"}</definedName>
    <definedName name="NOCONFLICT_1_1_2_5" localSheetId="0" hidden="1">{#N/A,#N/A,FALSE,"TMCOMP96";#N/A,#N/A,FALSE,"MAT96";#N/A,#N/A,FALSE,"FANDA96";#N/A,#N/A,FALSE,"INTRAN96";#N/A,#N/A,FALSE,"NAA9697";#N/A,#N/A,FALSE,"ECWEBB";#N/A,#N/A,FALSE,"MFT96";#N/A,#N/A,FALSE,"CTrecon"}</definedName>
    <definedName name="NOCONFLICT_1_1_2_5" hidden="1">{#N/A,#N/A,FALSE,"TMCOMP96";#N/A,#N/A,FALSE,"MAT96";#N/A,#N/A,FALSE,"FANDA96";#N/A,#N/A,FALSE,"INTRAN96";#N/A,#N/A,FALSE,"NAA9697";#N/A,#N/A,FALSE,"ECWEBB";#N/A,#N/A,FALSE,"MFT96";#N/A,#N/A,FALSE,"CTrecon"}</definedName>
    <definedName name="NOCONFLICT_1_1_3" localSheetId="0" hidden="1">{#N/A,#N/A,FALSE,"TMCOMP96";#N/A,#N/A,FALSE,"MAT96";#N/A,#N/A,FALSE,"FANDA96";#N/A,#N/A,FALSE,"INTRAN96";#N/A,#N/A,FALSE,"NAA9697";#N/A,#N/A,FALSE,"ECWEBB";#N/A,#N/A,FALSE,"MFT96";#N/A,#N/A,FALSE,"CTrecon"}</definedName>
    <definedName name="NOCONFLICT_1_1_3" hidden="1">{#N/A,#N/A,FALSE,"TMCOMP96";#N/A,#N/A,FALSE,"MAT96";#N/A,#N/A,FALSE,"FANDA96";#N/A,#N/A,FALSE,"INTRAN96";#N/A,#N/A,FALSE,"NAA9697";#N/A,#N/A,FALSE,"ECWEBB";#N/A,#N/A,FALSE,"MFT96";#N/A,#N/A,FALSE,"CTrecon"}</definedName>
    <definedName name="NOCONFLICT_1_1_3_1" localSheetId="0" hidden="1">{#N/A,#N/A,FALSE,"TMCOMP96";#N/A,#N/A,FALSE,"MAT96";#N/A,#N/A,FALSE,"FANDA96";#N/A,#N/A,FALSE,"INTRAN96";#N/A,#N/A,FALSE,"NAA9697";#N/A,#N/A,FALSE,"ECWEBB";#N/A,#N/A,FALSE,"MFT96";#N/A,#N/A,FALSE,"CTrecon"}</definedName>
    <definedName name="NOCONFLICT_1_1_3_1" hidden="1">{#N/A,#N/A,FALSE,"TMCOMP96";#N/A,#N/A,FALSE,"MAT96";#N/A,#N/A,FALSE,"FANDA96";#N/A,#N/A,FALSE,"INTRAN96";#N/A,#N/A,FALSE,"NAA9697";#N/A,#N/A,FALSE,"ECWEBB";#N/A,#N/A,FALSE,"MFT96";#N/A,#N/A,FALSE,"CTrecon"}</definedName>
    <definedName name="NOCONFLICT_1_1_3_2" localSheetId="0" hidden="1">{#N/A,#N/A,FALSE,"TMCOMP96";#N/A,#N/A,FALSE,"MAT96";#N/A,#N/A,FALSE,"FANDA96";#N/A,#N/A,FALSE,"INTRAN96";#N/A,#N/A,FALSE,"NAA9697";#N/A,#N/A,FALSE,"ECWEBB";#N/A,#N/A,FALSE,"MFT96";#N/A,#N/A,FALSE,"CTrecon"}</definedName>
    <definedName name="NOCONFLICT_1_1_3_2" hidden="1">{#N/A,#N/A,FALSE,"TMCOMP96";#N/A,#N/A,FALSE,"MAT96";#N/A,#N/A,FALSE,"FANDA96";#N/A,#N/A,FALSE,"INTRAN96";#N/A,#N/A,FALSE,"NAA9697";#N/A,#N/A,FALSE,"ECWEBB";#N/A,#N/A,FALSE,"MFT96";#N/A,#N/A,FALSE,"CTrecon"}</definedName>
    <definedName name="NOCONFLICT_1_1_3_3" localSheetId="0" hidden="1">{#N/A,#N/A,FALSE,"TMCOMP96";#N/A,#N/A,FALSE,"MAT96";#N/A,#N/A,FALSE,"FANDA96";#N/A,#N/A,FALSE,"INTRAN96";#N/A,#N/A,FALSE,"NAA9697";#N/A,#N/A,FALSE,"ECWEBB";#N/A,#N/A,FALSE,"MFT96";#N/A,#N/A,FALSE,"CTrecon"}</definedName>
    <definedName name="NOCONFLICT_1_1_3_3" hidden="1">{#N/A,#N/A,FALSE,"TMCOMP96";#N/A,#N/A,FALSE,"MAT96";#N/A,#N/A,FALSE,"FANDA96";#N/A,#N/A,FALSE,"INTRAN96";#N/A,#N/A,FALSE,"NAA9697";#N/A,#N/A,FALSE,"ECWEBB";#N/A,#N/A,FALSE,"MFT96";#N/A,#N/A,FALSE,"CTrecon"}</definedName>
    <definedName name="NOCONFLICT_1_1_3_4" localSheetId="0" hidden="1">{#N/A,#N/A,FALSE,"TMCOMP96";#N/A,#N/A,FALSE,"MAT96";#N/A,#N/A,FALSE,"FANDA96";#N/A,#N/A,FALSE,"INTRAN96";#N/A,#N/A,FALSE,"NAA9697";#N/A,#N/A,FALSE,"ECWEBB";#N/A,#N/A,FALSE,"MFT96";#N/A,#N/A,FALSE,"CTrecon"}</definedName>
    <definedName name="NOCONFLICT_1_1_3_4" hidden="1">{#N/A,#N/A,FALSE,"TMCOMP96";#N/A,#N/A,FALSE,"MAT96";#N/A,#N/A,FALSE,"FANDA96";#N/A,#N/A,FALSE,"INTRAN96";#N/A,#N/A,FALSE,"NAA9697";#N/A,#N/A,FALSE,"ECWEBB";#N/A,#N/A,FALSE,"MFT96";#N/A,#N/A,FALSE,"CTrecon"}</definedName>
    <definedName name="NOCONFLICT_1_1_3_5" localSheetId="0" hidden="1">{#N/A,#N/A,FALSE,"TMCOMP96";#N/A,#N/A,FALSE,"MAT96";#N/A,#N/A,FALSE,"FANDA96";#N/A,#N/A,FALSE,"INTRAN96";#N/A,#N/A,FALSE,"NAA9697";#N/A,#N/A,FALSE,"ECWEBB";#N/A,#N/A,FALSE,"MFT96";#N/A,#N/A,FALSE,"CTrecon"}</definedName>
    <definedName name="NOCONFLICT_1_1_3_5" hidden="1">{#N/A,#N/A,FALSE,"TMCOMP96";#N/A,#N/A,FALSE,"MAT96";#N/A,#N/A,FALSE,"FANDA96";#N/A,#N/A,FALSE,"INTRAN96";#N/A,#N/A,FALSE,"NAA9697";#N/A,#N/A,FALSE,"ECWEBB";#N/A,#N/A,FALSE,"MFT96";#N/A,#N/A,FALSE,"CTrecon"}</definedName>
    <definedName name="NOCONFLICT_1_1_4" localSheetId="0" hidden="1">{#N/A,#N/A,FALSE,"TMCOMP96";#N/A,#N/A,FALSE,"MAT96";#N/A,#N/A,FALSE,"FANDA96";#N/A,#N/A,FALSE,"INTRAN96";#N/A,#N/A,FALSE,"NAA9697";#N/A,#N/A,FALSE,"ECWEBB";#N/A,#N/A,FALSE,"MFT96";#N/A,#N/A,FALSE,"CTrecon"}</definedName>
    <definedName name="NOCONFLICT_1_1_4" hidden="1">{#N/A,#N/A,FALSE,"TMCOMP96";#N/A,#N/A,FALSE,"MAT96";#N/A,#N/A,FALSE,"FANDA96";#N/A,#N/A,FALSE,"INTRAN96";#N/A,#N/A,FALSE,"NAA9697";#N/A,#N/A,FALSE,"ECWEBB";#N/A,#N/A,FALSE,"MFT96";#N/A,#N/A,FALSE,"CTrecon"}</definedName>
    <definedName name="NOCONFLICT_1_1_4_1" localSheetId="0" hidden="1">{#N/A,#N/A,FALSE,"TMCOMP96";#N/A,#N/A,FALSE,"MAT96";#N/A,#N/A,FALSE,"FANDA96";#N/A,#N/A,FALSE,"INTRAN96";#N/A,#N/A,FALSE,"NAA9697";#N/A,#N/A,FALSE,"ECWEBB";#N/A,#N/A,FALSE,"MFT96";#N/A,#N/A,FALSE,"CTrecon"}</definedName>
    <definedName name="NOCONFLICT_1_1_4_1" hidden="1">{#N/A,#N/A,FALSE,"TMCOMP96";#N/A,#N/A,FALSE,"MAT96";#N/A,#N/A,FALSE,"FANDA96";#N/A,#N/A,FALSE,"INTRAN96";#N/A,#N/A,FALSE,"NAA9697";#N/A,#N/A,FALSE,"ECWEBB";#N/A,#N/A,FALSE,"MFT96";#N/A,#N/A,FALSE,"CTrecon"}</definedName>
    <definedName name="NOCONFLICT_1_1_4_2" localSheetId="0" hidden="1">{#N/A,#N/A,FALSE,"TMCOMP96";#N/A,#N/A,FALSE,"MAT96";#N/A,#N/A,FALSE,"FANDA96";#N/A,#N/A,FALSE,"INTRAN96";#N/A,#N/A,FALSE,"NAA9697";#N/A,#N/A,FALSE,"ECWEBB";#N/A,#N/A,FALSE,"MFT96";#N/A,#N/A,FALSE,"CTrecon"}</definedName>
    <definedName name="NOCONFLICT_1_1_4_2" hidden="1">{#N/A,#N/A,FALSE,"TMCOMP96";#N/A,#N/A,FALSE,"MAT96";#N/A,#N/A,FALSE,"FANDA96";#N/A,#N/A,FALSE,"INTRAN96";#N/A,#N/A,FALSE,"NAA9697";#N/A,#N/A,FALSE,"ECWEBB";#N/A,#N/A,FALSE,"MFT96";#N/A,#N/A,FALSE,"CTrecon"}</definedName>
    <definedName name="NOCONFLICT_1_1_4_3" localSheetId="0" hidden="1">{#N/A,#N/A,FALSE,"TMCOMP96";#N/A,#N/A,FALSE,"MAT96";#N/A,#N/A,FALSE,"FANDA96";#N/A,#N/A,FALSE,"INTRAN96";#N/A,#N/A,FALSE,"NAA9697";#N/A,#N/A,FALSE,"ECWEBB";#N/A,#N/A,FALSE,"MFT96";#N/A,#N/A,FALSE,"CTrecon"}</definedName>
    <definedName name="NOCONFLICT_1_1_4_3" hidden="1">{#N/A,#N/A,FALSE,"TMCOMP96";#N/A,#N/A,FALSE,"MAT96";#N/A,#N/A,FALSE,"FANDA96";#N/A,#N/A,FALSE,"INTRAN96";#N/A,#N/A,FALSE,"NAA9697";#N/A,#N/A,FALSE,"ECWEBB";#N/A,#N/A,FALSE,"MFT96";#N/A,#N/A,FALSE,"CTrecon"}</definedName>
    <definedName name="NOCONFLICT_1_1_4_4" localSheetId="0" hidden="1">{#N/A,#N/A,FALSE,"TMCOMP96";#N/A,#N/A,FALSE,"MAT96";#N/A,#N/A,FALSE,"FANDA96";#N/A,#N/A,FALSE,"INTRAN96";#N/A,#N/A,FALSE,"NAA9697";#N/A,#N/A,FALSE,"ECWEBB";#N/A,#N/A,FALSE,"MFT96";#N/A,#N/A,FALSE,"CTrecon"}</definedName>
    <definedName name="NOCONFLICT_1_1_4_4" hidden="1">{#N/A,#N/A,FALSE,"TMCOMP96";#N/A,#N/A,FALSE,"MAT96";#N/A,#N/A,FALSE,"FANDA96";#N/A,#N/A,FALSE,"INTRAN96";#N/A,#N/A,FALSE,"NAA9697";#N/A,#N/A,FALSE,"ECWEBB";#N/A,#N/A,FALSE,"MFT96";#N/A,#N/A,FALSE,"CTrecon"}</definedName>
    <definedName name="NOCONFLICT_1_1_4_5" localSheetId="0" hidden="1">{#N/A,#N/A,FALSE,"TMCOMP96";#N/A,#N/A,FALSE,"MAT96";#N/A,#N/A,FALSE,"FANDA96";#N/A,#N/A,FALSE,"INTRAN96";#N/A,#N/A,FALSE,"NAA9697";#N/A,#N/A,FALSE,"ECWEBB";#N/A,#N/A,FALSE,"MFT96";#N/A,#N/A,FALSE,"CTrecon"}</definedName>
    <definedName name="NOCONFLICT_1_1_4_5" hidden="1">{#N/A,#N/A,FALSE,"TMCOMP96";#N/A,#N/A,FALSE,"MAT96";#N/A,#N/A,FALSE,"FANDA96";#N/A,#N/A,FALSE,"INTRAN96";#N/A,#N/A,FALSE,"NAA9697";#N/A,#N/A,FALSE,"ECWEBB";#N/A,#N/A,FALSE,"MFT96";#N/A,#N/A,FALSE,"CTrecon"}</definedName>
    <definedName name="NOCONFLICT_1_1_5" localSheetId="0" hidden="1">{#N/A,#N/A,FALSE,"TMCOMP96";#N/A,#N/A,FALSE,"MAT96";#N/A,#N/A,FALSE,"FANDA96";#N/A,#N/A,FALSE,"INTRAN96";#N/A,#N/A,FALSE,"NAA9697";#N/A,#N/A,FALSE,"ECWEBB";#N/A,#N/A,FALSE,"MFT96";#N/A,#N/A,FALSE,"CTrecon"}</definedName>
    <definedName name="NOCONFLICT_1_1_5" hidden="1">{#N/A,#N/A,FALSE,"TMCOMP96";#N/A,#N/A,FALSE,"MAT96";#N/A,#N/A,FALSE,"FANDA96";#N/A,#N/A,FALSE,"INTRAN96";#N/A,#N/A,FALSE,"NAA9697";#N/A,#N/A,FALSE,"ECWEBB";#N/A,#N/A,FALSE,"MFT96";#N/A,#N/A,FALSE,"CTrecon"}</definedName>
    <definedName name="NOCONFLICT_1_2" localSheetId="0" hidden="1">{#N/A,#N/A,FALSE,"TMCOMP96";#N/A,#N/A,FALSE,"MAT96";#N/A,#N/A,FALSE,"FANDA96";#N/A,#N/A,FALSE,"INTRAN96";#N/A,#N/A,FALSE,"NAA9697";#N/A,#N/A,FALSE,"ECWEBB";#N/A,#N/A,FALSE,"MFT96";#N/A,#N/A,FALSE,"CTrecon"}</definedName>
    <definedName name="NOCONFLICT_1_2" hidden="1">{#N/A,#N/A,FALSE,"TMCOMP96";#N/A,#N/A,FALSE,"MAT96";#N/A,#N/A,FALSE,"FANDA96";#N/A,#N/A,FALSE,"INTRAN96";#N/A,#N/A,FALSE,"NAA9697";#N/A,#N/A,FALSE,"ECWEBB";#N/A,#N/A,FALSE,"MFT96";#N/A,#N/A,FALSE,"CTrecon"}</definedName>
    <definedName name="NOCONFLICT_1_2_1" localSheetId="0" hidden="1">{#N/A,#N/A,FALSE,"TMCOMP96";#N/A,#N/A,FALSE,"MAT96";#N/A,#N/A,FALSE,"FANDA96";#N/A,#N/A,FALSE,"INTRAN96";#N/A,#N/A,FALSE,"NAA9697";#N/A,#N/A,FALSE,"ECWEBB";#N/A,#N/A,FALSE,"MFT96";#N/A,#N/A,FALSE,"CTrecon"}</definedName>
    <definedName name="NOCONFLICT_1_2_1" hidden="1">{#N/A,#N/A,FALSE,"TMCOMP96";#N/A,#N/A,FALSE,"MAT96";#N/A,#N/A,FALSE,"FANDA96";#N/A,#N/A,FALSE,"INTRAN96";#N/A,#N/A,FALSE,"NAA9697";#N/A,#N/A,FALSE,"ECWEBB";#N/A,#N/A,FALSE,"MFT96";#N/A,#N/A,FALSE,"CTrecon"}</definedName>
    <definedName name="NOCONFLICT_1_2_1_1" localSheetId="0" hidden="1">{#N/A,#N/A,FALSE,"TMCOMP96";#N/A,#N/A,FALSE,"MAT96";#N/A,#N/A,FALSE,"FANDA96";#N/A,#N/A,FALSE,"INTRAN96";#N/A,#N/A,FALSE,"NAA9697";#N/A,#N/A,FALSE,"ECWEBB";#N/A,#N/A,FALSE,"MFT96";#N/A,#N/A,FALSE,"CTrecon"}</definedName>
    <definedName name="NOCONFLICT_1_2_1_1" hidden="1">{#N/A,#N/A,FALSE,"TMCOMP96";#N/A,#N/A,FALSE,"MAT96";#N/A,#N/A,FALSE,"FANDA96";#N/A,#N/A,FALSE,"INTRAN96";#N/A,#N/A,FALSE,"NAA9697";#N/A,#N/A,FALSE,"ECWEBB";#N/A,#N/A,FALSE,"MFT96";#N/A,#N/A,FALSE,"CTrecon"}</definedName>
    <definedName name="NOCONFLICT_1_2_1_1_1" localSheetId="0" hidden="1">{#N/A,#N/A,FALSE,"TMCOMP96";#N/A,#N/A,FALSE,"MAT96";#N/A,#N/A,FALSE,"FANDA96";#N/A,#N/A,FALSE,"INTRAN96";#N/A,#N/A,FALSE,"NAA9697";#N/A,#N/A,FALSE,"ECWEBB";#N/A,#N/A,FALSE,"MFT96";#N/A,#N/A,FALSE,"CTrecon"}</definedName>
    <definedName name="NOCONFLICT_1_2_1_1_1" hidden="1">{#N/A,#N/A,FALSE,"TMCOMP96";#N/A,#N/A,FALSE,"MAT96";#N/A,#N/A,FALSE,"FANDA96";#N/A,#N/A,FALSE,"INTRAN96";#N/A,#N/A,FALSE,"NAA9697";#N/A,#N/A,FALSE,"ECWEBB";#N/A,#N/A,FALSE,"MFT96";#N/A,#N/A,FALSE,"CTrecon"}</definedName>
    <definedName name="NOCONFLICT_1_2_1_1_2" localSheetId="0" hidden="1">{#N/A,#N/A,FALSE,"TMCOMP96";#N/A,#N/A,FALSE,"MAT96";#N/A,#N/A,FALSE,"FANDA96";#N/A,#N/A,FALSE,"INTRAN96";#N/A,#N/A,FALSE,"NAA9697";#N/A,#N/A,FALSE,"ECWEBB";#N/A,#N/A,FALSE,"MFT96";#N/A,#N/A,FALSE,"CTrecon"}</definedName>
    <definedName name="NOCONFLICT_1_2_1_1_2" hidden="1">{#N/A,#N/A,FALSE,"TMCOMP96";#N/A,#N/A,FALSE,"MAT96";#N/A,#N/A,FALSE,"FANDA96";#N/A,#N/A,FALSE,"INTRAN96";#N/A,#N/A,FALSE,"NAA9697";#N/A,#N/A,FALSE,"ECWEBB";#N/A,#N/A,FALSE,"MFT96";#N/A,#N/A,FALSE,"CTrecon"}</definedName>
    <definedName name="NOCONFLICT_1_2_1_1_3" localSheetId="0" hidden="1">{#N/A,#N/A,FALSE,"TMCOMP96";#N/A,#N/A,FALSE,"MAT96";#N/A,#N/A,FALSE,"FANDA96";#N/A,#N/A,FALSE,"INTRAN96";#N/A,#N/A,FALSE,"NAA9697";#N/A,#N/A,FALSE,"ECWEBB";#N/A,#N/A,FALSE,"MFT96";#N/A,#N/A,FALSE,"CTrecon"}</definedName>
    <definedName name="NOCONFLICT_1_2_1_1_3" hidden="1">{#N/A,#N/A,FALSE,"TMCOMP96";#N/A,#N/A,FALSE,"MAT96";#N/A,#N/A,FALSE,"FANDA96";#N/A,#N/A,FALSE,"INTRAN96";#N/A,#N/A,FALSE,"NAA9697";#N/A,#N/A,FALSE,"ECWEBB";#N/A,#N/A,FALSE,"MFT96";#N/A,#N/A,FALSE,"CTrecon"}</definedName>
    <definedName name="NOCONFLICT_1_2_1_1_4" localSheetId="0" hidden="1">{#N/A,#N/A,FALSE,"TMCOMP96";#N/A,#N/A,FALSE,"MAT96";#N/A,#N/A,FALSE,"FANDA96";#N/A,#N/A,FALSE,"INTRAN96";#N/A,#N/A,FALSE,"NAA9697";#N/A,#N/A,FALSE,"ECWEBB";#N/A,#N/A,FALSE,"MFT96";#N/A,#N/A,FALSE,"CTrecon"}</definedName>
    <definedName name="NOCONFLICT_1_2_1_1_4" hidden="1">{#N/A,#N/A,FALSE,"TMCOMP96";#N/A,#N/A,FALSE,"MAT96";#N/A,#N/A,FALSE,"FANDA96";#N/A,#N/A,FALSE,"INTRAN96";#N/A,#N/A,FALSE,"NAA9697";#N/A,#N/A,FALSE,"ECWEBB";#N/A,#N/A,FALSE,"MFT96";#N/A,#N/A,FALSE,"CTrecon"}</definedName>
    <definedName name="NOCONFLICT_1_2_1_1_5" localSheetId="0" hidden="1">{#N/A,#N/A,FALSE,"TMCOMP96";#N/A,#N/A,FALSE,"MAT96";#N/A,#N/A,FALSE,"FANDA96";#N/A,#N/A,FALSE,"INTRAN96";#N/A,#N/A,FALSE,"NAA9697";#N/A,#N/A,FALSE,"ECWEBB";#N/A,#N/A,FALSE,"MFT96";#N/A,#N/A,FALSE,"CTrecon"}</definedName>
    <definedName name="NOCONFLICT_1_2_1_1_5" hidden="1">{#N/A,#N/A,FALSE,"TMCOMP96";#N/A,#N/A,FALSE,"MAT96";#N/A,#N/A,FALSE,"FANDA96";#N/A,#N/A,FALSE,"INTRAN96";#N/A,#N/A,FALSE,"NAA9697";#N/A,#N/A,FALSE,"ECWEBB";#N/A,#N/A,FALSE,"MFT96";#N/A,#N/A,FALSE,"CTrecon"}</definedName>
    <definedName name="NOCONFLICT_1_2_1_2" localSheetId="0" hidden="1">{#N/A,#N/A,FALSE,"TMCOMP96";#N/A,#N/A,FALSE,"MAT96";#N/A,#N/A,FALSE,"FANDA96";#N/A,#N/A,FALSE,"INTRAN96";#N/A,#N/A,FALSE,"NAA9697";#N/A,#N/A,FALSE,"ECWEBB";#N/A,#N/A,FALSE,"MFT96";#N/A,#N/A,FALSE,"CTrecon"}</definedName>
    <definedName name="NOCONFLICT_1_2_1_2" hidden="1">{#N/A,#N/A,FALSE,"TMCOMP96";#N/A,#N/A,FALSE,"MAT96";#N/A,#N/A,FALSE,"FANDA96";#N/A,#N/A,FALSE,"INTRAN96";#N/A,#N/A,FALSE,"NAA9697";#N/A,#N/A,FALSE,"ECWEBB";#N/A,#N/A,FALSE,"MFT96";#N/A,#N/A,FALSE,"CTrecon"}</definedName>
    <definedName name="NOCONFLICT_1_2_1_2_1" localSheetId="0" hidden="1">{#N/A,#N/A,FALSE,"TMCOMP96";#N/A,#N/A,FALSE,"MAT96";#N/A,#N/A,FALSE,"FANDA96";#N/A,#N/A,FALSE,"INTRAN96";#N/A,#N/A,FALSE,"NAA9697";#N/A,#N/A,FALSE,"ECWEBB";#N/A,#N/A,FALSE,"MFT96";#N/A,#N/A,FALSE,"CTrecon"}</definedName>
    <definedName name="NOCONFLICT_1_2_1_2_1" hidden="1">{#N/A,#N/A,FALSE,"TMCOMP96";#N/A,#N/A,FALSE,"MAT96";#N/A,#N/A,FALSE,"FANDA96";#N/A,#N/A,FALSE,"INTRAN96";#N/A,#N/A,FALSE,"NAA9697";#N/A,#N/A,FALSE,"ECWEBB";#N/A,#N/A,FALSE,"MFT96";#N/A,#N/A,FALSE,"CTrecon"}</definedName>
    <definedName name="NOCONFLICT_1_2_1_2_2" localSheetId="0" hidden="1">{#N/A,#N/A,FALSE,"TMCOMP96";#N/A,#N/A,FALSE,"MAT96";#N/A,#N/A,FALSE,"FANDA96";#N/A,#N/A,FALSE,"INTRAN96";#N/A,#N/A,FALSE,"NAA9697";#N/A,#N/A,FALSE,"ECWEBB";#N/A,#N/A,FALSE,"MFT96";#N/A,#N/A,FALSE,"CTrecon"}</definedName>
    <definedName name="NOCONFLICT_1_2_1_2_2" hidden="1">{#N/A,#N/A,FALSE,"TMCOMP96";#N/A,#N/A,FALSE,"MAT96";#N/A,#N/A,FALSE,"FANDA96";#N/A,#N/A,FALSE,"INTRAN96";#N/A,#N/A,FALSE,"NAA9697";#N/A,#N/A,FALSE,"ECWEBB";#N/A,#N/A,FALSE,"MFT96";#N/A,#N/A,FALSE,"CTrecon"}</definedName>
    <definedName name="NOCONFLICT_1_2_1_2_3" localSheetId="0" hidden="1">{#N/A,#N/A,FALSE,"TMCOMP96";#N/A,#N/A,FALSE,"MAT96";#N/A,#N/A,FALSE,"FANDA96";#N/A,#N/A,FALSE,"INTRAN96";#N/A,#N/A,FALSE,"NAA9697";#N/A,#N/A,FALSE,"ECWEBB";#N/A,#N/A,FALSE,"MFT96";#N/A,#N/A,FALSE,"CTrecon"}</definedName>
    <definedName name="NOCONFLICT_1_2_1_2_3" hidden="1">{#N/A,#N/A,FALSE,"TMCOMP96";#N/A,#N/A,FALSE,"MAT96";#N/A,#N/A,FALSE,"FANDA96";#N/A,#N/A,FALSE,"INTRAN96";#N/A,#N/A,FALSE,"NAA9697";#N/A,#N/A,FALSE,"ECWEBB";#N/A,#N/A,FALSE,"MFT96";#N/A,#N/A,FALSE,"CTrecon"}</definedName>
    <definedName name="NOCONFLICT_1_2_1_2_4" localSheetId="0" hidden="1">{#N/A,#N/A,FALSE,"TMCOMP96";#N/A,#N/A,FALSE,"MAT96";#N/A,#N/A,FALSE,"FANDA96";#N/A,#N/A,FALSE,"INTRAN96";#N/A,#N/A,FALSE,"NAA9697";#N/A,#N/A,FALSE,"ECWEBB";#N/A,#N/A,FALSE,"MFT96";#N/A,#N/A,FALSE,"CTrecon"}</definedName>
    <definedName name="NOCONFLICT_1_2_1_2_4" hidden="1">{#N/A,#N/A,FALSE,"TMCOMP96";#N/A,#N/A,FALSE,"MAT96";#N/A,#N/A,FALSE,"FANDA96";#N/A,#N/A,FALSE,"INTRAN96";#N/A,#N/A,FALSE,"NAA9697";#N/A,#N/A,FALSE,"ECWEBB";#N/A,#N/A,FALSE,"MFT96";#N/A,#N/A,FALSE,"CTrecon"}</definedName>
    <definedName name="NOCONFLICT_1_2_1_2_5" localSheetId="0" hidden="1">{#N/A,#N/A,FALSE,"TMCOMP96";#N/A,#N/A,FALSE,"MAT96";#N/A,#N/A,FALSE,"FANDA96";#N/A,#N/A,FALSE,"INTRAN96";#N/A,#N/A,FALSE,"NAA9697";#N/A,#N/A,FALSE,"ECWEBB";#N/A,#N/A,FALSE,"MFT96";#N/A,#N/A,FALSE,"CTrecon"}</definedName>
    <definedName name="NOCONFLICT_1_2_1_2_5" hidden="1">{#N/A,#N/A,FALSE,"TMCOMP96";#N/A,#N/A,FALSE,"MAT96";#N/A,#N/A,FALSE,"FANDA96";#N/A,#N/A,FALSE,"INTRAN96";#N/A,#N/A,FALSE,"NAA9697";#N/A,#N/A,FALSE,"ECWEBB";#N/A,#N/A,FALSE,"MFT96";#N/A,#N/A,FALSE,"CTrecon"}</definedName>
    <definedName name="NOCONFLICT_1_2_1_3" localSheetId="0" hidden="1">{#N/A,#N/A,FALSE,"TMCOMP96";#N/A,#N/A,FALSE,"MAT96";#N/A,#N/A,FALSE,"FANDA96";#N/A,#N/A,FALSE,"INTRAN96";#N/A,#N/A,FALSE,"NAA9697";#N/A,#N/A,FALSE,"ECWEBB";#N/A,#N/A,FALSE,"MFT96";#N/A,#N/A,FALSE,"CTrecon"}</definedName>
    <definedName name="NOCONFLICT_1_2_1_3" hidden="1">{#N/A,#N/A,FALSE,"TMCOMP96";#N/A,#N/A,FALSE,"MAT96";#N/A,#N/A,FALSE,"FANDA96";#N/A,#N/A,FALSE,"INTRAN96";#N/A,#N/A,FALSE,"NAA9697";#N/A,#N/A,FALSE,"ECWEBB";#N/A,#N/A,FALSE,"MFT96";#N/A,#N/A,FALSE,"CTrecon"}</definedName>
    <definedName name="NOCONFLICT_1_2_1_3_1" localSheetId="0" hidden="1">{#N/A,#N/A,FALSE,"TMCOMP96";#N/A,#N/A,FALSE,"MAT96";#N/A,#N/A,FALSE,"FANDA96";#N/A,#N/A,FALSE,"INTRAN96";#N/A,#N/A,FALSE,"NAA9697";#N/A,#N/A,FALSE,"ECWEBB";#N/A,#N/A,FALSE,"MFT96";#N/A,#N/A,FALSE,"CTrecon"}</definedName>
    <definedName name="NOCONFLICT_1_2_1_3_1" hidden="1">{#N/A,#N/A,FALSE,"TMCOMP96";#N/A,#N/A,FALSE,"MAT96";#N/A,#N/A,FALSE,"FANDA96";#N/A,#N/A,FALSE,"INTRAN96";#N/A,#N/A,FALSE,"NAA9697";#N/A,#N/A,FALSE,"ECWEBB";#N/A,#N/A,FALSE,"MFT96";#N/A,#N/A,FALSE,"CTrecon"}</definedName>
    <definedName name="NOCONFLICT_1_2_1_3_2" localSheetId="0" hidden="1">{#N/A,#N/A,FALSE,"TMCOMP96";#N/A,#N/A,FALSE,"MAT96";#N/A,#N/A,FALSE,"FANDA96";#N/A,#N/A,FALSE,"INTRAN96";#N/A,#N/A,FALSE,"NAA9697";#N/A,#N/A,FALSE,"ECWEBB";#N/A,#N/A,FALSE,"MFT96";#N/A,#N/A,FALSE,"CTrecon"}</definedName>
    <definedName name="NOCONFLICT_1_2_1_3_2" hidden="1">{#N/A,#N/A,FALSE,"TMCOMP96";#N/A,#N/A,FALSE,"MAT96";#N/A,#N/A,FALSE,"FANDA96";#N/A,#N/A,FALSE,"INTRAN96";#N/A,#N/A,FALSE,"NAA9697";#N/A,#N/A,FALSE,"ECWEBB";#N/A,#N/A,FALSE,"MFT96";#N/A,#N/A,FALSE,"CTrecon"}</definedName>
    <definedName name="NOCONFLICT_1_2_1_3_3" localSheetId="0" hidden="1">{#N/A,#N/A,FALSE,"TMCOMP96";#N/A,#N/A,FALSE,"MAT96";#N/A,#N/A,FALSE,"FANDA96";#N/A,#N/A,FALSE,"INTRAN96";#N/A,#N/A,FALSE,"NAA9697";#N/A,#N/A,FALSE,"ECWEBB";#N/A,#N/A,FALSE,"MFT96";#N/A,#N/A,FALSE,"CTrecon"}</definedName>
    <definedName name="NOCONFLICT_1_2_1_3_3" hidden="1">{#N/A,#N/A,FALSE,"TMCOMP96";#N/A,#N/A,FALSE,"MAT96";#N/A,#N/A,FALSE,"FANDA96";#N/A,#N/A,FALSE,"INTRAN96";#N/A,#N/A,FALSE,"NAA9697";#N/A,#N/A,FALSE,"ECWEBB";#N/A,#N/A,FALSE,"MFT96";#N/A,#N/A,FALSE,"CTrecon"}</definedName>
    <definedName name="NOCONFLICT_1_2_1_3_4" localSheetId="0" hidden="1">{#N/A,#N/A,FALSE,"TMCOMP96";#N/A,#N/A,FALSE,"MAT96";#N/A,#N/A,FALSE,"FANDA96";#N/A,#N/A,FALSE,"INTRAN96";#N/A,#N/A,FALSE,"NAA9697";#N/A,#N/A,FALSE,"ECWEBB";#N/A,#N/A,FALSE,"MFT96";#N/A,#N/A,FALSE,"CTrecon"}</definedName>
    <definedName name="NOCONFLICT_1_2_1_3_4" hidden="1">{#N/A,#N/A,FALSE,"TMCOMP96";#N/A,#N/A,FALSE,"MAT96";#N/A,#N/A,FALSE,"FANDA96";#N/A,#N/A,FALSE,"INTRAN96";#N/A,#N/A,FALSE,"NAA9697";#N/A,#N/A,FALSE,"ECWEBB";#N/A,#N/A,FALSE,"MFT96";#N/A,#N/A,FALSE,"CTrecon"}</definedName>
    <definedName name="NOCONFLICT_1_2_1_3_5" localSheetId="0" hidden="1">{#N/A,#N/A,FALSE,"TMCOMP96";#N/A,#N/A,FALSE,"MAT96";#N/A,#N/A,FALSE,"FANDA96";#N/A,#N/A,FALSE,"INTRAN96";#N/A,#N/A,FALSE,"NAA9697";#N/A,#N/A,FALSE,"ECWEBB";#N/A,#N/A,FALSE,"MFT96";#N/A,#N/A,FALSE,"CTrecon"}</definedName>
    <definedName name="NOCONFLICT_1_2_1_3_5" hidden="1">{#N/A,#N/A,FALSE,"TMCOMP96";#N/A,#N/A,FALSE,"MAT96";#N/A,#N/A,FALSE,"FANDA96";#N/A,#N/A,FALSE,"INTRAN96";#N/A,#N/A,FALSE,"NAA9697";#N/A,#N/A,FALSE,"ECWEBB";#N/A,#N/A,FALSE,"MFT96";#N/A,#N/A,FALSE,"CTrecon"}</definedName>
    <definedName name="NOCONFLICT_1_2_1_4" localSheetId="0" hidden="1">{#N/A,#N/A,FALSE,"TMCOMP96";#N/A,#N/A,FALSE,"MAT96";#N/A,#N/A,FALSE,"FANDA96";#N/A,#N/A,FALSE,"INTRAN96";#N/A,#N/A,FALSE,"NAA9697";#N/A,#N/A,FALSE,"ECWEBB";#N/A,#N/A,FALSE,"MFT96";#N/A,#N/A,FALSE,"CTrecon"}</definedName>
    <definedName name="NOCONFLICT_1_2_1_4" hidden="1">{#N/A,#N/A,FALSE,"TMCOMP96";#N/A,#N/A,FALSE,"MAT96";#N/A,#N/A,FALSE,"FANDA96";#N/A,#N/A,FALSE,"INTRAN96";#N/A,#N/A,FALSE,"NAA9697";#N/A,#N/A,FALSE,"ECWEBB";#N/A,#N/A,FALSE,"MFT96";#N/A,#N/A,FALSE,"CTrecon"}</definedName>
    <definedName name="NOCONFLICT_1_2_1_5" localSheetId="0" hidden="1">{#N/A,#N/A,FALSE,"TMCOMP96";#N/A,#N/A,FALSE,"MAT96";#N/A,#N/A,FALSE,"FANDA96";#N/A,#N/A,FALSE,"INTRAN96";#N/A,#N/A,FALSE,"NAA9697";#N/A,#N/A,FALSE,"ECWEBB";#N/A,#N/A,FALSE,"MFT96";#N/A,#N/A,FALSE,"CTrecon"}</definedName>
    <definedName name="NOCONFLICT_1_2_1_5" hidden="1">{#N/A,#N/A,FALSE,"TMCOMP96";#N/A,#N/A,FALSE,"MAT96";#N/A,#N/A,FALSE,"FANDA96";#N/A,#N/A,FALSE,"INTRAN96";#N/A,#N/A,FALSE,"NAA9697";#N/A,#N/A,FALSE,"ECWEBB";#N/A,#N/A,FALSE,"MFT96";#N/A,#N/A,FALSE,"CTrecon"}</definedName>
    <definedName name="NOCONFLICT_1_2_2" localSheetId="0" hidden="1">{#N/A,#N/A,FALSE,"TMCOMP96";#N/A,#N/A,FALSE,"MAT96";#N/A,#N/A,FALSE,"FANDA96";#N/A,#N/A,FALSE,"INTRAN96";#N/A,#N/A,FALSE,"NAA9697";#N/A,#N/A,FALSE,"ECWEBB";#N/A,#N/A,FALSE,"MFT96";#N/A,#N/A,FALSE,"CTrecon"}</definedName>
    <definedName name="NOCONFLICT_1_2_2" hidden="1">{#N/A,#N/A,FALSE,"TMCOMP96";#N/A,#N/A,FALSE,"MAT96";#N/A,#N/A,FALSE,"FANDA96";#N/A,#N/A,FALSE,"INTRAN96";#N/A,#N/A,FALSE,"NAA9697";#N/A,#N/A,FALSE,"ECWEBB";#N/A,#N/A,FALSE,"MFT96";#N/A,#N/A,FALSE,"CTrecon"}</definedName>
    <definedName name="NOCONFLICT_1_2_2_1" localSheetId="0" hidden="1">{#N/A,#N/A,FALSE,"TMCOMP96";#N/A,#N/A,FALSE,"MAT96";#N/A,#N/A,FALSE,"FANDA96";#N/A,#N/A,FALSE,"INTRAN96";#N/A,#N/A,FALSE,"NAA9697";#N/A,#N/A,FALSE,"ECWEBB";#N/A,#N/A,FALSE,"MFT96";#N/A,#N/A,FALSE,"CTrecon"}</definedName>
    <definedName name="NOCONFLICT_1_2_2_1" hidden="1">{#N/A,#N/A,FALSE,"TMCOMP96";#N/A,#N/A,FALSE,"MAT96";#N/A,#N/A,FALSE,"FANDA96";#N/A,#N/A,FALSE,"INTRAN96";#N/A,#N/A,FALSE,"NAA9697";#N/A,#N/A,FALSE,"ECWEBB";#N/A,#N/A,FALSE,"MFT96";#N/A,#N/A,FALSE,"CTrecon"}</definedName>
    <definedName name="NOCONFLICT_1_2_2_2" localSheetId="0" hidden="1">{#N/A,#N/A,FALSE,"TMCOMP96";#N/A,#N/A,FALSE,"MAT96";#N/A,#N/A,FALSE,"FANDA96";#N/A,#N/A,FALSE,"INTRAN96";#N/A,#N/A,FALSE,"NAA9697";#N/A,#N/A,FALSE,"ECWEBB";#N/A,#N/A,FALSE,"MFT96";#N/A,#N/A,FALSE,"CTrecon"}</definedName>
    <definedName name="NOCONFLICT_1_2_2_2" hidden="1">{#N/A,#N/A,FALSE,"TMCOMP96";#N/A,#N/A,FALSE,"MAT96";#N/A,#N/A,FALSE,"FANDA96";#N/A,#N/A,FALSE,"INTRAN96";#N/A,#N/A,FALSE,"NAA9697";#N/A,#N/A,FALSE,"ECWEBB";#N/A,#N/A,FALSE,"MFT96";#N/A,#N/A,FALSE,"CTrecon"}</definedName>
    <definedName name="NOCONFLICT_1_2_2_3" localSheetId="0" hidden="1">{#N/A,#N/A,FALSE,"TMCOMP96";#N/A,#N/A,FALSE,"MAT96";#N/A,#N/A,FALSE,"FANDA96";#N/A,#N/A,FALSE,"INTRAN96";#N/A,#N/A,FALSE,"NAA9697";#N/A,#N/A,FALSE,"ECWEBB";#N/A,#N/A,FALSE,"MFT96";#N/A,#N/A,FALSE,"CTrecon"}</definedName>
    <definedName name="NOCONFLICT_1_2_2_3" hidden="1">{#N/A,#N/A,FALSE,"TMCOMP96";#N/A,#N/A,FALSE,"MAT96";#N/A,#N/A,FALSE,"FANDA96";#N/A,#N/A,FALSE,"INTRAN96";#N/A,#N/A,FALSE,"NAA9697";#N/A,#N/A,FALSE,"ECWEBB";#N/A,#N/A,FALSE,"MFT96";#N/A,#N/A,FALSE,"CTrecon"}</definedName>
    <definedName name="NOCONFLICT_1_2_2_4" localSheetId="0" hidden="1">{#N/A,#N/A,FALSE,"TMCOMP96";#N/A,#N/A,FALSE,"MAT96";#N/A,#N/A,FALSE,"FANDA96";#N/A,#N/A,FALSE,"INTRAN96";#N/A,#N/A,FALSE,"NAA9697";#N/A,#N/A,FALSE,"ECWEBB";#N/A,#N/A,FALSE,"MFT96";#N/A,#N/A,FALSE,"CTrecon"}</definedName>
    <definedName name="NOCONFLICT_1_2_2_4" hidden="1">{#N/A,#N/A,FALSE,"TMCOMP96";#N/A,#N/A,FALSE,"MAT96";#N/A,#N/A,FALSE,"FANDA96";#N/A,#N/A,FALSE,"INTRAN96";#N/A,#N/A,FALSE,"NAA9697";#N/A,#N/A,FALSE,"ECWEBB";#N/A,#N/A,FALSE,"MFT96";#N/A,#N/A,FALSE,"CTrecon"}</definedName>
    <definedName name="NOCONFLICT_1_2_2_5" localSheetId="0" hidden="1">{#N/A,#N/A,FALSE,"TMCOMP96";#N/A,#N/A,FALSE,"MAT96";#N/A,#N/A,FALSE,"FANDA96";#N/A,#N/A,FALSE,"INTRAN96";#N/A,#N/A,FALSE,"NAA9697";#N/A,#N/A,FALSE,"ECWEBB";#N/A,#N/A,FALSE,"MFT96";#N/A,#N/A,FALSE,"CTrecon"}</definedName>
    <definedName name="NOCONFLICT_1_2_2_5" hidden="1">{#N/A,#N/A,FALSE,"TMCOMP96";#N/A,#N/A,FALSE,"MAT96";#N/A,#N/A,FALSE,"FANDA96";#N/A,#N/A,FALSE,"INTRAN96";#N/A,#N/A,FALSE,"NAA9697";#N/A,#N/A,FALSE,"ECWEBB";#N/A,#N/A,FALSE,"MFT96";#N/A,#N/A,FALSE,"CTrecon"}</definedName>
    <definedName name="NOCONFLICT_1_2_3" localSheetId="0" hidden="1">{#N/A,#N/A,FALSE,"TMCOMP96";#N/A,#N/A,FALSE,"MAT96";#N/A,#N/A,FALSE,"FANDA96";#N/A,#N/A,FALSE,"INTRAN96";#N/A,#N/A,FALSE,"NAA9697";#N/A,#N/A,FALSE,"ECWEBB";#N/A,#N/A,FALSE,"MFT96";#N/A,#N/A,FALSE,"CTrecon"}</definedName>
    <definedName name="NOCONFLICT_1_2_3" hidden="1">{#N/A,#N/A,FALSE,"TMCOMP96";#N/A,#N/A,FALSE,"MAT96";#N/A,#N/A,FALSE,"FANDA96";#N/A,#N/A,FALSE,"INTRAN96";#N/A,#N/A,FALSE,"NAA9697";#N/A,#N/A,FALSE,"ECWEBB";#N/A,#N/A,FALSE,"MFT96";#N/A,#N/A,FALSE,"CTrecon"}</definedName>
    <definedName name="NOCONFLICT_1_2_3_1" localSheetId="0" hidden="1">{#N/A,#N/A,FALSE,"TMCOMP96";#N/A,#N/A,FALSE,"MAT96";#N/A,#N/A,FALSE,"FANDA96";#N/A,#N/A,FALSE,"INTRAN96";#N/A,#N/A,FALSE,"NAA9697";#N/A,#N/A,FALSE,"ECWEBB";#N/A,#N/A,FALSE,"MFT96";#N/A,#N/A,FALSE,"CTrecon"}</definedName>
    <definedName name="NOCONFLICT_1_2_3_1" hidden="1">{#N/A,#N/A,FALSE,"TMCOMP96";#N/A,#N/A,FALSE,"MAT96";#N/A,#N/A,FALSE,"FANDA96";#N/A,#N/A,FALSE,"INTRAN96";#N/A,#N/A,FALSE,"NAA9697";#N/A,#N/A,FALSE,"ECWEBB";#N/A,#N/A,FALSE,"MFT96";#N/A,#N/A,FALSE,"CTrecon"}</definedName>
    <definedName name="NOCONFLICT_1_2_3_2" localSheetId="0" hidden="1">{#N/A,#N/A,FALSE,"TMCOMP96";#N/A,#N/A,FALSE,"MAT96";#N/A,#N/A,FALSE,"FANDA96";#N/A,#N/A,FALSE,"INTRAN96";#N/A,#N/A,FALSE,"NAA9697";#N/A,#N/A,FALSE,"ECWEBB";#N/A,#N/A,FALSE,"MFT96";#N/A,#N/A,FALSE,"CTrecon"}</definedName>
    <definedName name="NOCONFLICT_1_2_3_2" hidden="1">{#N/A,#N/A,FALSE,"TMCOMP96";#N/A,#N/A,FALSE,"MAT96";#N/A,#N/A,FALSE,"FANDA96";#N/A,#N/A,FALSE,"INTRAN96";#N/A,#N/A,FALSE,"NAA9697";#N/A,#N/A,FALSE,"ECWEBB";#N/A,#N/A,FALSE,"MFT96";#N/A,#N/A,FALSE,"CTrecon"}</definedName>
    <definedName name="NOCONFLICT_1_2_3_3" localSheetId="0" hidden="1">{#N/A,#N/A,FALSE,"TMCOMP96";#N/A,#N/A,FALSE,"MAT96";#N/A,#N/A,FALSE,"FANDA96";#N/A,#N/A,FALSE,"INTRAN96";#N/A,#N/A,FALSE,"NAA9697";#N/A,#N/A,FALSE,"ECWEBB";#N/A,#N/A,FALSE,"MFT96";#N/A,#N/A,FALSE,"CTrecon"}</definedName>
    <definedName name="NOCONFLICT_1_2_3_3" hidden="1">{#N/A,#N/A,FALSE,"TMCOMP96";#N/A,#N/A,FALSE,"MAT96";#N/A,#N/A,FALSE,"FANDA96";#N/A,#N/A,FALSE,"INTRAN96";#N/A,#N/A,FALSE,"NAA9697";#N/A,#N/A,FALSE,"ECWEBB";#N/A,#N/A,FALSE,"MFT96";#N/A,#N/A,FALSE,"CTrecon"}</definedName>
    <definedName name="NOCONFLICT_1_2_3_4" localSheetId="0" hidden="1">{#N/A,#N/A,FALSE,"TMCOMP96";#N/A,#N/A,FALSE,"MAT96";#N/A,#N/A,FALSE,"FANDA96";#N/A,#N/A,FALSE,"INTRAN96";#N/A,#N/A,FALSE,"NAA9697";#N/A,#N/A,FALSE,"ECWEBB";#N/A,#N/A,FALSE,"MFT96";#N/A,#N/A,FALSE,"CTrecon"}</definedName>
    <definedName name="NOCONFLICT_1_2_3_4" hidden="1">{#N/A,#N/A,FALSE,"TMCOMP96";#N/A,#N/A,FALSE,"MAT96";#N/A,#N/A,FALSE,"FANDA96";#N/A,#N/A,FALSE,"INTRAN96";#N/A,#N/A,FALSE,"NAA9697";#N/A,#N/A,FALSE,"ECWEBB";#N/A,#N/A,FALSE,"MFT96";#N/A,#N/A,FALSE,"CTrecon"}</definedName>
    <definedName name="NOCONFLICT_1_2_3_5" localSheetId="0" hidden="1">{#N/A,#N/A,FALSE,"TMCOMP96";#N/A,#N/A,FALSE,"MAT96";#N/A,#N/A,FALSE,"FANDA96";#N/A,#N/A,FALSE,"INTRAN96";#N/A,#N/A,FALSE,"NAA9697";#N/A,#N/A,FALSE,"ECWEBB";#N/A,#N/A,FALSE,"MFT96";#N/A,#N/A,FALSE,"CTrecon"}</definedName>
    <definedName name="NOCONFLICT_1_2_3_5" hidden="1">{#N/A,#N/A,FALSE,"TMCOMP96";#N/A,#N/A,FALSE,"MAT96";#N/A,#N/A,FALSE,"FANDA96";#N/A,#N/A,FALSE,"INTRAN96";#N/A,#N/A,FALSE,"NAA9697";#N/A,#N/A,FALSE,"ECWEBB";#N/A,#N/A,FALSE,"MFT96";#N/A,#N/A,FALSE,"CTrecon"}</definedName>
    <definedName name="NOCONFLICT_1_2_4" localSheetId="0" hidden="1">{#N/A,#N/A,FALSE,"TMCOMP96";#N/A,#N/A,FALSE,"MAT96";#N/A,#N/A,FALSE,"FANDA96";#N/A,#N/A,FALSE,"INTRAN96";#N/A,#N/A,FALSE,"NAA9697";#N/A,#N/A,FALSE,"ECWEBB";#N/A,#N/A,FALSE,"MFT96";#N/A,#N/A,FALSE,"CTrecon"}</definedName>
    <definedName name="NOCONFLICT_1_2_4" hidden="1">{#N/A,#N/A,FALSE,"TMCOMP96";#N/A,#N/A,FALSE,"MAT96";#N/A,#N/A,FALSE,"FANDA96";#N/A,#N/A,FALSE,"INTRAN96";#N/A,#N/A,FALSE,"NAA9697";#N/A,#N/A,FALSE,"ECWEBB";#N/A,#N/A,FALSE,"MFT96";#N/A,#N/A,FALSE,"CTrecon"}</definedName>
    <definedName name="NOCONFLICT_1_2_4_1" localSheetId="0" hidden="1">{#N/A,#N/A,FALSE,"TMCOMP96";#N/A,#N/A,FALSE,"MAT96";#N/A,#N/A,FALSE,"FANDA96";#N/A,#N/A,FALSE,"INTRAN96";#N/A,#N/A,FALSE,"NAA9697";#N/A,#N/A,FALSE,"ECWEBB";#N/A,#N/A,FALSE,"MFT96";#N/A,#N/A,FALSE,"CTrecon"}</definedName>
    <definedName name="NOCONFLICT_1_2_4_1" hidden="1">{#N/A,#N/A,FALSE,"TMCOMP96";#N/A,#N/A,FALSE,"MAT96";#N/A,#N/A,FALSE,"FANDA96";#N/A,#N/A,FALSE,"INTRAN96";#N/A,#N/A,FALSE,"NAA9697";#N/A,#N/A,FALSE,"ECWEBB";#N/A,#N/A,FALSE,"MFT96";#N/A,#N/A,FALSE,"CTrecon"}</definedName>
    <definedName name="NOCONFLICT_1_2_4_2" localSheetId="0" hidden="1">{#N/A,#N/A,FALSE,"TMCOMP96";#N/A,#N/A,FALSE,"MAT96";#N/A,#N/A,FALSE,"FANDA96";#N/A,#N/A,FALSE,"INTRAN96";#N/A,#N/A,FALSE,"NAA9697";#N/A,#N/A,FALSE,"ECWEBB";#N/A,#N/A,FALSE,"MFT96";#N/A,#N/A,FALSE,"CTrecon"}</definedName>
    <definedName name="NOCONFLICT_1_2_4_2" hidden="1">{#N/A,#N/A,FALSE,"TMCOMP96";#N/A,#N/A,FALSE,"MAT96";#N/A,#N/A,FALSE,"FANDA96";#N/A,#N/A,FALSE,"INTRAN96";#N/A,#N/A,FALSE,"NAA9697";#N/A,#N/A,FALSE,"ECWEBB";#N/A,#N/A,FALSE,"MFT96";#N/A,#N/A,FALSE,"CTrecon"}</definedName>
    <definedName name="NOCONFLICT_1_2_4_3" localSheetId="0" hidden="1">{#N/A,#N/A,FALSE,"TMCOMP96";#N/A,#N/A,FALSE,"MAT96";#N/A,#N/A,FALSE,"FANDA96";#N/A,#N/A,FALSE,"INTRAN96";#N/A,#N/A,FALSE,"NAA9697";#N/A,#N/A,FALSE,"ECWEBB";#N/A,#N/A,FALSE,"MFT96";#N/A,#N/A,FALSE,"CTrecon"}</definedName>
    <definedName name="NOCONFLICT_1_2_4_3" hidden="1">{#N/A,#N/A,FALSE,"TMCOMP96";#N/A,#N/A,FALSE,"MAT96";#N/A,#N/A,FALSE,"FANDA96";#N/A,#N/A,FALSE,"INTRAN96";#N/A,#N/A,FALSE,"NAA9697";#N/A,#N/A,FALSE,"ECWEBB";#N/A,#N/A,FALSE,"MFT96";#N/A,#N/A,FALSE,"CTrecon"}</definedName>
    <definedName name="NOCONFLICT_1_2_4_4" localSheetId="0" hidden="1">{#N/A,#N/A,FALSE,"TMCOMP96";#N/A,#N/A,FALSE,"MAT96";#N/A,#N/A,FALSE,"FANDA96";#N/A,#N/A,FALSE,"INTRAN96";#N/A,#N/A,FALSE,"NAA9697";#N/A,#N/A,FALSE,"ECWEBB";#N/A,#N/A,FALSE,"MFT96";#N/A,#N/A,FALSE,"CTrecon"}</definedName>
    <definedName name="NOCONFLICT_1_2_4_4" hidden="1">{#N/A,#N/A,FALSE,"TMCOMP96";#N/A,#N/A,FALSE,"MAT96";#N/A,#N/A,FALSE,"FANDA96";#N/A,#N/A,FALSE,"INTRAN96";#N/A,#N/A,FALSE,"NAA9697";#N/A,#N/A,FALSE,"ECWEBB";#N/A,#N/A,FALSE,"MFT96";#N/A,#N/A,FALSE,"CTrecon"}</definedName>
    <definedName name="NOCONFLICT_1_2_4_5" localSheetId="0" hidden="1">{#N/A,#N/A,FALSE,"TMCOMP96";#N/A,#N/A,FALSE,"MAT96";#N/A,#N/A,FALSE,"FANDA96";#N/A,#N/A,FALSE,"INTRAN96";#N/A,#N/A,FALSE,"NAA9697";#N/A,#N/A,FALSE,"ECWEBB";#N/A,#N/A,FALSE,"MFT96";#N/A,#N/A,FALSE,"CTrecon"}</definedName>
    <definedName name="NOCONFLICT_1_2_4_5" hidden="1">{#N/A,#N/A,FALSE,"TMCOMP96";#N/A,#N/A,FALSE,"MAT96";#N/A,#N/A,FALSE,"FANDA96";#N/A,#N/A,FALSE,"INTRAN96";#N/A,#N/A,FALSE,"NAA9697";#N/A,#N/A,FALSE,"ECWEBB";#N/A,#N/A,FALSE,"MFT96";#N/A,#N/A,FALSE,"CTrecon"}</definedName>
    <definedName name="NOCONFLICT_1_2_5" localSheetId="0" hidden="1">{#N/A,#N/A,FALSE,"TMCOMP96";#N/A,#N/A,FALSE,"MAT96";#N/A,#N/A,FALSE,"FANDA96";#N/A,#N/A,FALSE,"INTRAN96";#N/A,#N/A,FALSE,"NAA9697";#N/A,#N/A,FALSE,"ECWEBB";#N/A,#N/A,FALSE,"MFT96";#N/A,#N/A,FALSE,"CTrecon"}</definedName>
    <definedName name="NOCONFLICT_1_2_5" hidden="1">{#N/A,#N/A,FALSE,"TMCOMP96";#N/A,#N/A,FALSE,"MAT96";#N/A,#N/A,FALSE,"FANDA96";#N/A,#N/A,FALSE,"INTRAN96";#N/A,#N/A,FALSE,"NAA9697";#N/A,#N/A,FALSE,"ECWEBB";#N/A,#N/A,FALSE,"MFT96";#N/A,#N/A,FALSE,"CTrecon"}</definedName>
    <definedName name="NOCONFLICT_1_3" localSheetId="0" hidden="1">{#N/A,#N/A,FALSE,"TMCOMP96";#N/A,#N/A,FALSE,"MAT96";#N/A,#N/A,FALSE,"FANDA96";#N/A,#N/A,FALSE,"INTRAN96";#N/A,#N/A,FALSE,"NAA9697";#N/A,#N/A,FALSE,"ECWEBB";#N/A,#N/A,FALSE,"MFT96";#N/A,#N/A,FALSE,"CTrecon"}</definedName>
    <definedName name="NOCONFLICT_1_3" hidden="1">{#N/A,#N/A,FALSE,"TMCOMP96";#N/A,#N/A,FALSE,"MAT96";#N/A,#N/A,FALSE,"FANDA96";#N/A,#N/A,FALSE,"INTRAN96";#N/A,#N/A,FALSE,"NAA9697";#N/A,#N/A,FALSE,"ECWEBB";#N/A,#N/A,FALSE,"MFT96";#N/A,#N/A,FALSE,"CTrecon"}</definedName>
    <definedName name="NOCONFLICT_1_3_1" localSheetId="0" hidden="1">{#N/A,#N/A,FALSE,"TMCOMP96";#N/A,#N/A,FALSE,"MAT96";#N/A,#N/A,FALSE,"FANDA96";#N/A,#N/A,FALSE,"INTRAN96";#N/A,#N/A,FALSE,"NAA9697";#N/A,#N/A,FALSE,"ECWEBB";#N/A,#N/A,FALSE,"MFT96";#N/A,#N/A,FALSE,"CTrecon"}</definedName>
    <definedName name="NOCONFLICT_1_3_1" hidden="1">{#N/A,#N/A,FALSE,"TMCOMP96";#N/A,#N/A,FALSE,"MAT96";#N/A,#N/A,FALSE,"FANDA96";#N/A,#N/A,FALSE,"INTRAN96";#N/A,#N/A,FALSE,"NAA9697";#N/A,#N/A,FALSE,"ECWEBB";#N/A,#N/A,FALSE,"MFT96";#N/A,#N/A,FALSE,"CTrecon"}</definedName>
    <definedName name="NOCONFLICT_1_3_1_1" localSheetId="0" hidden="1">{#N/A,#N/A,FALSE,"TMCOMP96";#N/A,#N/A,FALSE,"MAT96";#N/A,#N/A,FALSE,"FANDA96";#N/A,#N/A,FALSE,"INTRAN96";#N/A,#N/A,FALSE,"NAA9697";#N/A,#N/A,FALSE,"ECWEBB";#N/A,#N/A,FALSE,"MFT96";#N/A,#N/A,FALSE,"CTrecon"}</definedName>
    <definedName name="NOCONFLICT_1_3_1_1" hidden="1">{#N/A,#N/A,FALSE,"TMCOMP96";#N/A,#N/A,FALSE,"MAT96";#N/A,#N/A,FALSE,"FANDA96";#N/A,#N/A,FALSE,"INTRAN96";#N/A,#N/A,FALSE,"NAA9697";#N/A,#N/A,FALSE,"ECWEBB";#N/A,#N/A,FALSE,"MFT96";#N/A,#N/A,FALSE,"CTrecon"}</definedName>
    <definedName name="NOCONFLICT_1_3_1_1_1" localSheetId="0" hidden="1">{#N/A,#N/A,FALSE,"TMCOMP96";#N/A,#N/A,FALSE,"MAT96";#N/A,#N/A,FALSE,"FANDA96";#N/A,#N/A,FALSE,"INTRAN96";#N/A,#N/A,FALSE,"NAA9697";#N/A,#N/A,FALSE,"ECWEBB";#N/A,#N/A,FALSE,"MFT96";#N/A,#N/A,FALSE,"CTrecon"}</definedName>
    <definedName name="NOCONFLICT_1_3_1_1_1" hidden="1">{#N/A,#N/A,FALSE,"TMCOMP96";#N/A,#N/A,FALSE,"MAT96";#N/A,#N/A,FALSE,"FANDA96";#N/A,#N/A,FALSE,"INTRAN96";#N/A,#N/A,FALSE,"NAA9697";#N/A,#N/A,FALSE,"ECWEBB";#N/A,#N/A,FALSE,"MFT96";#N/A,#N/A,FALSE,"CTrecon"}</definedName>
    <definedName name="NOCONFLICT_1_3_1_1_2" localSheetId="0" hidden="1">{#N/A,#N/A,FALSE,"TMCOMP96";#N/A,#N/A,FALSE,"MAT96";#N/A,#N/A,FALSE,"FANDA96";#N/A,#N/A,FALSE,"INTRAN96";#N/A,#N/A,FALSE,"NAA9697";#N/A,#N/A,FALSE,"ECWEBB";#N/A,#N/A,FALSE,"MFT96";#N/A,#N/A,FALSE,"CTrecon"}</definedName>
    <definedName name="NOCONFLICT_1_3_1_1_2" hidden="1">{#N/A,#N/A,FALSE,"TMCOMP96";#N/A,#N/A,FALSE,"MAT96";#N/A,#N/A,FALSE,"FANDA96";#N/A,#N/A,FALSE,"INTRAN96";#N/A,#N/A,FALSE,"NAA9697";#N/A,#N/A,FALSE,"ECWEBB";#N/A,#N/A,FALSE,"MFT96";#N/A,#N/A,FALSE,"CTrecon"}</definedName>
    <definedName name="NOCONFLICT_1_3_1_1_3" localSheetId="0" hidden="1">{#N/A,#N/A,FALSE,"TMCOMP96";#N/A,#N/A,FALSE,"MAT96";#N/A,#N/A,FALSE,"FANDA96";#N/A,#N/A,FALSE,"INTRAN96";#N/A,#N/A,FALSE,"NAA9697";#N/A,#N/A,FALSE,"ECWEBB";#N/A,#N/A,FALSE,"MFT96";#N/A,#N/A,FALSE,"CTrecon"}</definedName>
    <definedName name="NOCONFLICT_1_3_1_1_3" hidden="1">{#N/A,#N/A,FALSE,"TMCOMP96";#N/A,#N/A,FALSE,"MAT96";#N/A,#N/A,FALSE,"FANDA96";#N/A,#N/A,FALSE,"INTRAN96";#N/A,#N/A,FALSE,"NAA9697";#N/A,#N/A,FALSE,"ECWEBB";#N/A,#N/A,FALSE,"MFT96";#N/A,#N/A,FALSE,"CTrecon"}</definedName>
    <definedName name="NOCONFLICT_1_3_1_1_4" localSheetId="0" hidden="1">{#N/A,#N/A,FALSE,"TMCOMP96";#N/A,#N/A,FALSE,"MAT96";#N/A,#N/A,FALSE,"FANDA96";#N/A,#N/A,FALSE,"INTRAN96";#N/A,#N/A,FALSE,"NAA9697";#N/A,#N/A,FALSE,"ECWEBB";#N/A,#N/A,FALSE,"MFT96";#N/A,#N/A,FALSE,"CTrecon"}</definedName>
    <definedName name="NOCONFLICT_1_3_1_1_4" hidden="1">{#N/A,#N/A,FALSE,"TMCOMP96";#N/A,#N/A,FALSE,"MAT96";#N/A,#N/A,FALSE,"FANDA96";#N/A,#N/A,FALSE,"INTRAN96";#N/A,#N/A,FALSE,"NAA9697";#N/A,#N/A,FALSE,"ECWEBB";#N/A,#N/A,FALSE,"MFT96";#N/A,#N/A,FALSE,"CTrecon"}</definedName>
    <definedName name="NOCONFLICT_1_3_1_1_5" localSheetId="0" hidden="1">{#N/A,#N/A,FALSE,"TMCOMP96";#N/A,#N/A,FALSE,"MAT96";#N/A,#N/A,FALSE,"FANDA96";#N/A,#N/A,FALSE,"INTRAN96";#N/A,#N/A,FALSE,"NAA9697";#N/A,#N/A,FALSE,"ECWEBB";#N/A,#N/A,FALSE,"MFT96";#N/A,#N/A,FALSE,"CTrecon"}</definedName>
    <definedName name="NOCONFLICT_1_3_1_1_5" hidden="1">{#N/A,#N/A,FALSE,"TMCOMP96";#N/A,#N/A,FALSE,"MAT96";#N/A,#N/A,FALSE,"FANDA96";#N/A,#N/A,FALSE,"INTRAN96";#N/A,#N/A,FALSE,"NAA9697";#N/A,#N/A,FALSE,"ECWEBB";#N/A,#N/A,FALSE,"MFT96";#N/A,#N/A,FALSE,"CTrecon"}</definedName>
    <definedName name="NOCONFLICT_1_3_1_2" localSheetId="0" hidden="1">{#N/A,#N/A,FALSE,"TMCOMP96";#N/A,#N/A,FALSE,"MAT96";#N/A,#N/A,FALSE,"FANDA96";#N/A,#N/A,FALSE,"INTRAN96";#N/A,#N/A,FALSE,"NAA9697";#N/A,#N/A,FALSE,"ECWEBB";#N/A,#N/A,FALSE,"MFT96";#N/A,#N/A,FALSE,"CTrecon"}</definedName>
    <definedName name="NOCONFLICT_1_3_1_2" hidden="1">{#N/A,#N/A,FALSE,"TMCOMP96";#N/A,#N/A,FALSE,"MAT96";#N/A,#N/A,FALSE,"FANDA96";#N/A,#N/A,FALSE,"INTRAN96";#N/A,#N/A,FALSE,"NAA9697";#N/A,#N/A,FALSE,"ECWEBB";#N/A,#N/A,FALSE,"MFT96";#N/A,#N/A,FALSE,"CTrecon"}</definedName>
    <definedName name="NOCONFLICT_1_3_1_2_1" localSheetId="0" hidden="1">{#N/A,#N/A,FALSE,"TMCOMP96";#N/A,#N/A,FALSE,"MAT96";#N/A,#N/A,FALSE,"FANDA96";#N/A,#N/A,FALSE,"INTRAN96";#N/A,#N/A,FALSE,"NAA9697";#N/A,#N/A,FALSE,"ECWEBB";#N/A,#N/A,FALSE,"MFT96";#N/A,#N/A,FALSE,"CTrecon"}</definedName>
    <definedName name="NOCONFLICT_1_3_1_2_1" hidden="1">{#N/A,#N/A,FALSE,"TMCOMP96";#N/A,#N/A,FALSE,"MAT96";#N/A,#N/A,FALSE,"FANDA96";#N/A,#N/A,FALSE,"INTRAN96";#N/A,#N/A,FALSE,"NAA9697";#N/A,#N/A,FALSE,"ECWEBB";#N/A,#N/A,FALSE,"MFT96";#N/A,#N/A,FALSE,"CTrecon"}</definedName>
    <definedName name="NOCONFLICT_1_3_1_2_2" localSheetId="0" hidden="1">{#N/A,#N/A,FALSE,"TMCOMP96";#N/A,#N/A,FALSE,"MAT96";#N/A,#N/A,FALSE,"FANDA96";#N/A,#N/A,FALSE,"INTRAN96";#N/A,#N/A,FALSE,"NAA9697";#N/A,#N/A,FALSE,"ECWEBB";#N/A,#N/A,FALSE,"MFT96";#N/A,#N/A,FALSE,"CTrecon"}</definedName>
    <definedName name="NOCONFLICT_1_3_1_2_2" hidden="1">{#N/A,#N/A,FALSE,"TMCOMP96";#N/A,#N/A,FALSE,"MAT96";#N/A,#N/A,FALSE,"FANDA96";#N/A,#N/A,FALSE,"INTRAN96";#N/A,#N/A,FALSE,"NAA9697";#N/A,#N/A,FALSE,"ECWEBB";#N/A,#N/A,FALSE,"MFT96";#N/A,#N/A,FALSE,"CTrecon"}</definedName>
    <definedName name="NOCONFLICT_1_3_1_2_3" localSheetId="0" hidden="1">{#N/A,#N/A,FALSE,"TMCOMP96";#N/A,#N/A,FALSE,"MAT96";#N/A,#N/A,FALSE,"FANDA96";#N/A,#N/A,FALSE,"INTRAN96";#N/A,#N/A,FALSE,"NAA9697";#N/A,#N/A,FALSE,"ECWEBB";#N/A,#N/A,FALSE,"MFT96";#N/A,#N/A,FALSE,"CTrecon"}</definedName>
    <definedName name="NOCONFLICT_1_3_1_2_3" hidden="1">{#N/A,#N/A,FALSE,"TMCOMP96";#N/A,#N/A,FALSE,"MAT96";#N/A,#N/A,FALSE,"FANDA96";#N/A,#N/A,FALSE,"INTRAN96";#N/A,#N/A,FALSE,"NAA9697";#N/A,#N/A,FALSE,"ECWEBB";#N/A,#N/A,FALSE,"MFT96";#N/A,#N/A,FALSE,"CTrecon"}</definedName>
    <definedName name="NOCONFLICT_1_3_1_2_4" localSheetId="0" hidden="1">{#N/A,#N/A,FALSE,"TMCOMP96";#N/A,#N/A,FALSE,"MAT96";#N/A,#N/A,FALSE,"FANDA96";#N/A,#N/A,FALSE,"INTRAN96";#N/A,#N/A,FALSE,"NAA9697";#N/A,#N/A,FALSE,"ECWEBB";#N/A,#N/A,FALSE,"MFT96";#N/A,#N/A,FALSE,"CTrecon"}</definedName>
    <definedName name="NOCONFLICT_1_3_1_2_4" hidden="1">{#N/A,#N/A,FALSE,"TMCOMP96";#N/A,#N/A,FALSE,"MAT96";#N/A,#N/A,FALSE,"FANDA96";#N/A,#N/A,FALSE,"INTRAN96";#N/A,#N/A,FALSE,"NAA9697";#N/A,#N/A,FALSE,"ECWEBB";#N/A,#N/A,FALSE,"MFT96";#N/A,#N/A,FALSE,"CTrecon"}</definedName>
    <definedName name="NOCONFLICT_1_3_1_2_5" localSheetId="0" hidden="1">{#N/A,#N/A,FALSE,"TMCOMP96";#N/A,#N/A,FALSE,"MAT96";#N/A,#N/A,FALSE,"FANDA96";#N/A,#N/A,FALSE,"INTRAN96";#N/A,#N/A,FALSE,"NAA9697";#N/A,#N/A,FALSE,"ECWEBB";#N/A,#N/A,FALSE,"MFT96";#N/A,#N/A,FALSE,"CTrecon"}</definedName>
    <definedName name="NOCONFLICT_1_3_1_2_5" hidden="1">{#N/A,#N/A,FALSE,"TMCOMP96";#N/A,#N/A,FALSE,"MAT96";#N/A,#N/A,FALSE,"FANDA96";#N/A,#N/A,FALSE,"INTRAN96";#N/A,#N/A,FALSE,"NAA9697";#N/A,#N/A,FALSE,"ECWEBB";#N/A,#N/A,FALSE,"MFT96";#N/A,#N/A,FALSE,"CTrecon"}</definedName>
    <definedName name="NOCONFLICT_1_3_1_3" localSheetId="0" hidden="1">{#N/A,#N/A,FALSE,"TMCOMP96";#N/A,#N/A,FALSE,"MAT96";#N/A,#N/A,FALSE,"FANDA96";#N/A,#N/A,FALSE,"INTRAN96";#N/A,#N/A,FALSE,"NAA9697";#N/A,#N/A,FALSE,"ECWEBB";#N/A,#N/A,FALSE,"MFT96";#N/A,#N/A,FALSE,"CTrecon"}</definedName>
    <definedName name="NOCONFLICT_1_3_1_3" hidden="1">{#N/A,#N/A,FALSE,"TMCOMP96";#N/A,#N/A,FALSE,"MAT96";#N/A,#N/A,FALSE,"FANDA96";#N/A,#N/A,FALSE,"INTRAN96";#N/A,#N/A,FALSE,"NAA9697";#N/A,#N/A,FALSE,"ECWEBB";#N/A,#N/A,FALSE,"MFT96";#N/A,#N/A,FALSE,"CTrecon"}</definedName>
    <definedName name="NOCONFLICT_1_3_1_3_1" localSheetId="0" hidden="1">{#N/A,#N/A,FALSE,"TMCOMP96";#N/A,#N/A,FALSE,"MAT96";#N/A,#N/A,FALSE,"FANDA96";#N/A,#N/A,FALSE,"INTRAN96";#N/A,#N/A,FALSE,"NAA9697";#N/A,#N/A,FALSE,"ECWEBB";#N/A,#N/A,FALSE,"MFT96";#N/A,#N/A,FALSE,"CTrecon"}</definedName>
    <definedName name="NOCONFLICT_1_3_1_3_1" hidden="1">{#N/A,#N/A,FALSE,"TMCOMP96";#N/A,#N/A,FALSE,"MAT96";#N/A,#N/A,FALSE,"FANDA96";#N/A,#N/A,FALSE,"INTRAN96";#N/A,#N/A,FALSE,"NAA9697";#N/A,#N/A,FALSE,"ECWEBB";#N/A,#N/A,FALSE,"MFT96";#N/A,#N/A,FALSE,"CTrecon"}</definedName>
    <definedName name="NOCONFLICT_1_3_1_3_2" localSheetId="0" hidden="1">{#N/A,#N/A,FALSE,"TMCOMP96";#N/A,#N/A,FALSE,"MAT96";#N/A,#N/A,FALSE,"FANDA96";#N/A,#N/A,FALSE,"INTRAN96";#N/A,#N/A,FALSE,"NAA9697";#N/A,#N/A,FALSE,"ECWEBB";#N/A,#N/A,FALSE,"MFT96";#N/A,#N/A,FALSE,"CTrecon"}</definedName>
    <definedName name="NOCONFLICT_1_3_1_3_2" hidden="1">{#N/A,#N/A,FALSE,"TMCOMP96";#N/A,#N/A,FALSE,"MAT96";#N/A,#N/A,FALSE,"FANDA96";#N/A,#N/A,FALSE,"INTRAN96";#N/A,#N/A,FALSE,"NAA9697";#N/A,#N/A,FALSE,"ECWEBB";#N/A,#N/A,FALSE,"MFT96";#N/A,#N/A,FALSE,"CTrecon"}</definedName>
    <definedName name="NOCONFLICT_1_3_1_3_3" localSheetId="0" hidden="1">{#N/A,#N/A,FALSE,"TMCOMP96";#N/A,#N/A,FALSE,"MAT96";#N/A,#N/A,FALSE,"FANDA96";#N/A,#N/A,FALSE,"INTRAN96";#N/A,#N/A,FALSE,"NAA9697";#N/A,#N/A,FALSE,"ECWEBB";#N/A,#N/A,FALSE,"MFT96";#N/A,#N/A,FALSE,"CTrecon"}</definedName>
    <definedName name="NOCONFLICT_1_3_1_3_3" hidden="1">{#N/A,#N/A,FALSE,"TMCOMP96";#N/A,#N/A,FALSE,"MAT96";#N/A,#N/A,FALSE,"FANDA96";#N/A,#N/A,FALSE,"INTRAN96";#N/A,#N/A,FALSE,"NAA9697";#N/A,#N/A,FALSE,"ECWEBB";#N/A,#N/A,FALSE,"MFT96";#N/A,#N/A,FALSE,"CTrecon"}</definedName>
    <definedName name="NOCONFLICT_1_3_1_3_4" localSheetId="0" hidden="1">{#N/A,#N/A,FALSE,"TMCOMP96";#N/A,#N/A,FALSE,"MAT96";#N/A,#N/A,FALSE,"FANDA96";#N/A,#N/A,FALSE,"INTRAN96";#N/A,#N/A,FALSE,"NAA9697";#N/A,#N/A,FALSE,"ECWEBB";#N/A,#N/A,FALSE,"MFT96";#N/A,#N/A,FALSE,"CTrecon"}</definedName>
    <definedName name="NOCONFLICT_1_3_1_3_4" hidden="1">{#N/A,#N/A,FALSE,"TMCOMP96";#N/A,#N/A,FALSE,"MAT96";#N/A,#N/A,FALSE,"FANDA96";#N/A,#N/A,FALSE,"INTRAN96";#N/A,#N/A,FALSE,"NAA9697";#N/A,#N/A,FALSE,"ECWEBB";#N/A,#N/A,FALSE,"MFT96";#N/A,#N/A,FALSE,"CTrecon"}</definedName>
    <definedName name="NOCONFLICT_1_3_1_3_5" localSheetId="0" hidden="1">{#N/A,#N/A,FALSE,"TMCOMP96";#N/A,#N/A,FALSE,"MAT96";#N/A,#N/A,FALSE,"FANDA96";#N/A,#N/A,FALSE,"INTRAN96";#N/A,#N/A,FALSE,"NAA9697";#N/A,#N/A,FALSE,"ECWEBB";#N/A,#N/A,FALSE,"MFT96";#N/A,#N/A,FALSE,"CTrecon"}</definedName>
    <definedName name="NOCONFLICT_1_3_1_3_5" hidden="1">{#N/A,#N/A,FALSE,"TMCOMP96";#N/A,#N/A,FALSE,"MAT96";#N/A,#N/A,FALSE,"FANDA96";#N/A,#N/A,FALSE,"INTRAN96";#N/A,#N/A,FALSE,"NAA9697";#N/A,#N/A,FALSE,"ECWEBB";#N/A,#N/A,FALSE,"MFT96";#N/A,#N/A,FALSE,"CTrecon"}</definedName>
    <definedName name="NOCONFLICT_1_3_1_4" localSheetId="0" hidden="1">{#N/A,#N/A,FALSE,"TMCOMP96";#N/A,#N/A,FALSE,"MAT96";#N/A,#N/A,FALSE,"FANDA96";#N/A,#N/A,FALSE,"INTRAN96";#N/A,#N/A,FALSE,"NAA9697";#N/A,#N/A,FALSE,"ECWEBB";#N/A,#N/A,FALSE,"MFT96";#N/A,#N/A,FALSE,"CTrecon"}</definedName>
    <definedName name="NOCONFLICT_1_3_1_4" hidden="1">{#N/A,#N/A,FALSE,"TMCOMP96";#N/A,#N/A,FALSE,"MAT96";#N/A,#N/A,FALSE,"FANDA96";#N/A,#N/A,FALSE,"INTRAN96";#N/A,#N/A,FALSE,"NAA9697";#N/A,#N/A,FALSE,"ECWEBB";#N/A,#N/A,FALSE,"MFT96";#N/A,#N/A,FALSE,"CTrecon"}</definedName>
    <definedName name="NOCONFLICT_1_3_1_5" localSheetId="0" hidden="1">{#N/A,#N/A,FALSE,"TMCOMP96";#N/A,#N/A,FALSE,"MAT96";#N/A,#N/A,FALSE,"FANDA96";#N/A,#N/A,FALSE,"INTRAN96";#N/A,#N/A,FALSE,"NAA9697";#N/A,#N/A,FALSE,"ECWEBB";#N/A,#N/A,FALSE,"MFT96";#N/A,#N/A,FALSE,"CTrecon"}</definedName>
    <definedName name="NOCONFLICT_1_3_1_5" hidden="1">{#N/A,#N/A,FALSE,"TMCOMP96";#N/A,#N/A,FALSE,"MAT96";#N/A,#N/A,FALSE,"FANDA96";#N/A,#N/A,FALSE,"INTRAN96";#N/A,#N/A,FALSE,"NAA9697";#N/A,#N/A,FALSE,"ECWEBB";#N/A,#N/A,FALSE,"MFT96";#N/A,#N/A,FALSE,"CTrecon"}</definedName>
    <definedName name="NOCONFLICT_1_3_2" localSheetId="0" hidden="1">{#N/A,#N/A,FALSE,"TMCOMP96";#N/A,#N/A,FALSE,"MAT96";#N/A,#N/A,FALSE,"FANDA96";#N/A,#N/A,FALSE,"INTRAN96";#N/A,#N/A,FALSE,"NAA9697";#N/A,#N/A,FALSE,"ECWEBB";#N/A,#N/A,FALSE,"MFT96";#N/A,#N/A,FALSE,"CTrecon"}</definedName>
    <definedName name="NOCONFLICT_1_3_2" hidden="1">{#N/A,#N/A,FALSE,"TMCOMP96";#N/A,#N/A,FALSE,"MAT96";#N/A,#N/A,FALSE,"FANDA96";#N/A,#N/A,FALSE,"INTRAN96";#N/A,#N/A,FALSE,"NAA9697";#N/A,#N/A,FALSE,"ECWEBB";#N/A,#N/A,FALSE,"MFT96";#N/A,#N/A,FALSE,"CTrecon"}</definedName>
    <definedName name="NOCONFLICT_1_3_2_1" localSheetId="0" hidden="1">{#N/A,#N/A,FALSE,"TMCOMP96";#N/A,#N/A,FALSE,"MAT96";#N/A,#N/A,FALSE,"FANDA96";#N/A,#N/A,FALSE,"INTRAN96";#N/A,#N/A,FALSE,"NAA9697";#N/A,#N/A,FALSE,"ECWEBB";#N/A,#N/A,FALSE,"MFT96";#N/A,#N/A,FALSE,"CTrecon"}</definedName>
    <definedName name="NOCONFLICT_1_3_2_1" hidden="1">{#N/A,#N/A,FALSE,"TMCOMP96";#N/A,#N/A,FALSE,"MAT96";#N/A,#N/A,FALSE,"FANDA96";#N/A,#N/A,FALSE,"INTRAN96";#N/A,#N/A,FALSE,"NAA9697";#N/A,#N/A,FALSE,"ECWEBB";#N/A,#N/A,FALSE,"MFT96";#N/A,#N/A,FALSE,"CTrecon"}</definedName>
    <definedName name="NOCONFLICT_1_3_2_2" localSheetId="0" hidden="1">{#N/A,#N/A,FALSE,"TMCOMP96";#N/A,#N/A,FALSE,"MAT96";#N/A,#N/A,FALSE,"FANDA96";#N/A,#N/A,FALSE,"INTRAN96";#N/A,#N/A,FALSE,"NAA9697";#N/A,#N/A,FALSE,"ECWEBB";#N/A,#N/A,FALSE,"MFT96";#N/A,#N/A,FALSE,"CTrecon"}</definedName>
    <definedName name="NOCONFLICT_1_3_2_2" hidden="1">{#N/A,#N/A,FALSE,"TMCOMP96";#N/A,#N/A,FALSE,"MAT96";#N/A,#N/A,FALSE,"FANDA96";#N/A,#N/A,FALSE,"INTRAN96";#N/A,#N/A,FALSE,"NAA9697";#N/A,#N/A,FALSE,"ECWEBB";#N/A,#N/A,FALSE,"MFT96";#N/A,#N/A,FALSE,"CTrecon"}</definedName>
    <definedName name="NOCONFLICT_1_3_2_3" localSheetId="0" hidden="1">{#N/A,#N/A,FALSE,"TMCOMP96";#N/A,#N/A,FALSE,"MAT96";#N/A,#N/A,FALSE,"FANDA96";#N/A,#N/A,FALSE,"INTRAN96";#N/A,#N/A,FALSE,"NAA9697";#N/A,#N/A,FALSE,"ECWEBB";#N/A,#N/A,FALSE,"MFT96";#N/A,#N/A,FALSE,"CTrecon"}</definedName>
    <definedName name="NOCONFLICT_1_3_2_3" hidden="1">{#N/A,#N/A,FALSE,"TMCOMP96";#N/A,#N/A,FALSE,"MAT96";#N/A,#N/A,FALSE,"FANDA96";#N/A,#N/A,FALSE,"INTRAN96";#N/A,#N/A,FALSE,"NAA9697";#N/A,#N/A,FALSE,"ECWEBB";#N/A,#N/A,FALSE,"MFT96";#N/A,#N/A,FALSE,"CTrecon"}</definedName>
    <definedName name="NOCONFLICT_1_3_2_4" localSheetId="0" hidden="1">{#N/A,#N/A,FALSE,"TMCOMP96";#N/A,#N/A,FALSE,"MAT96";#N/A,#N/A,FALSE,"FANDA96";#N/A,#N/A,FALSE,"INTRAN96";#N/A,#N/A,FALSE,"NAA9697";#N/A,#N/A,FALSE,"ECWEBB";#N/A,#N/A,FALSE,"MFT96";#N/A,#N/A,FALSE,"CTrecon"}</definedName>
    <definedName name="NOCONFLICT_1_3_2_4" hidden="1">{#N/A,#N/A,FALSE,"TMCOMP96";#N/A,#N/A,FALSE,"MAT96";#N/A,#N/A,FALSE,"FANDA96";#N/A,#N/A,FALSE,"INTRAN96";#N/A,#N/A,FALSE,"NAA9697";#N/A,#N/A,FALSE,"ECWEBB";#N/A,#N/A,FALSE,"MFT96";#N/A,#N/A,FALSE,"CTrecon"}</definedName>
    <definedName name="NOCONFLICT_1_3_2_5" localSheetId="0" hidden="1">{#N/A,#N/A,FALSE,"TMCOMP96";#N/A,#N/A,FALSE,"MAT96";#N/A,#N/A,FALSE,"FANDA96";#N/A,#N/A,FALSE,"INTRAN96";#N/A,#N/A,FALSE,"NAA9697";#N/A,#N/A,FALSE,"ECWEBB";#N/A,#N/A,FALSE,"MFT96";#N/A,#N/A,FALSE,"CTrecon"}</definedName>
    <definedName name="NOCONFLICT_1_3_2_5" hidden="1">{#N/A,#N/A,FALSE,"TMCOMP96";#N/A,#N/A,FALSE,"MAT96";#N/A,#N/A,FALSE,"FANDA96";#N/A,#N/A,FALSE,"INTRAN96";#N/A,#N/A,FALSE,"NAA9697";#N/A,#N/A,FALSE,"ECWEBB";#N/A,#N/A,FALSE,"MFT96";#N/A,#N/A,FALSE,"CTrecon"}</definedName>
    <definedName name="NOCONFLICT_1_3_3" localSheetId="0" hidden="1">{#N/A,#N/A,FALSE,"TMCOMP96";#N/A,#N/A,FALSE,"MAT96";#N/A,#N/A,FALSE,"FANDA96";#N/A,#N/A,FALSE,"INTRAN96";#N/A,#N/A,FALSE,"NAA9697";#N/A,#N/A,FALSE,"ECWEBB";#N/A,#N/A,FALSE,"MFT96";#N/A,#N/A,FALSE,"CTrecon"}</definedName>
    <definedName name="NOCONFLICT_1_3_3" hidden="1">{#N/A,#N/A,FALSE,"TMCOMP96";#N/A,#N/A,FALSE,"MAT96";#N/A,#N/A,FALSE,"FANDA96";#N/A,#N/A,FALSE,"INTRAN96";#N/A,#N/A,FALSE,"NAA9697";#N/A,#N/A,FALSE,"ECWEBB";#N/A,#N/A,FALSE,"MFT96";#N/A,#N/A,FALSE,"CTrecon"}</definedName>
    <definedName name="NOCONFLICT_1_3_3_1" localSheetId="0" hidden="1">{#N/A,#N/A,FALSE,"TMCOMP96";#N/A,#N/A,FALSE,"MAT96";#N/A,#N/A,FALSE,"FANDA96";#N/A,#N/A,FALSE,"INTRAN96";#N/A,#N/A,FALSE,"NAA9697";#N/A,#N/A,FALSE,"ECWEBB";#N/A,#N/A,FALSE,"MFT96";#N/A,#N/A,FALSE,"CTrecon"}</definedName>
    <definedName name="NOCONFLICT_1_3_3_1" hidden="1">{#N/A,#N/A,FALSE,"TMCOMP96";#N/A,#N/A,FALSE,"MAT96";#N/A,#N/A,FALSE,"FANDA96";#N/A,#N/A,FALSE,"INTRAN96";#N/A,#N/A,FALSE,"NAA9697";#N/A,#N/A,FALSE,"ECWEBB";#N/A,#N/A,FALSE,"MFT96";#N/A,#N/A,FALSE,"CTrecon"}</definedName>
    <definedName name="NOCONFLICT_1_3_3_2" localSheetId="0" hidden="1">{#N/A,#N/A,FALSE,"TMCOMP96";#N/A,#N/A,FALSE,"MAT96";#N/A,#N/A,FALSE,"FANDA96";#N/A,#N/A,FALSE,"INTRAN96";#N/A,#N/A,FALSE,"NAA9697";#N/A,#N/A,FALSE,"ECWEBB";#N/A,#N/A,FALSE,"MFT96";#N/A,#N/A,FALSE,"CTrecon"}</definedName>
    <definedName name="NOCONFLICT_1_3_3_2" hidden="1">{#N/A,#N/A,FALSE,"TMCOMP96";#N/A,#N/A,FALSE,"MAT96";#N/A,#N/A,FALSE,"FANDA96";#N/A,#N/A,FALSE,"INTRAN96";#N/A,#N/A,FALSE,"NAA9697";#N/A,#N/A,FALSE,"ECWEBB";#N/A,#N/A,FALSE,"MFT96";#N/A,#N/A,FALSE,"CTrecon"}</definedName>
    <definedName name="NOCONFLICT_1_3_3_3" localSheetId="0" hidden="1">{#N/A,#N/A,FALSE,"TMCOMP96";#N/A,#N/A,FALSE,"MAT96";#N/A,#N/A,FALSE,"FANDA96";#N/A,#N/A,FALSE,"INTRAN96";#N/A,#N/A,FALSE,"NAA9697";#N/A,#N/A,FALSE,"ECWEBB";#N/A,#N/A,FALSE,"MFT96";#N/A,#N/A,FALSE,"CTrecon"}</definedName>
    <definedName name="NOCONFLICT_1_3_3_3" hidden="1">{#N/A,#N/A,FALSE,"TMCOMP96";#N/A,#N/A,FALSE,"MAT96";#N/A,#N/A,FALSE,"FANDA96";#N/A,#N/A,FALSE,"INTRAN96";#N/A,#N/A,FALSE,"NAA9697";#N/A,#N/A,FALSE,"ECWEBB";#N/A,#N/A,FALSE,"MFT96";#N/A,#N/A,FALSE,"CTrecon"}</definedName>
    <definedName name="NOCONFLICT_1_3_3_4" localSheetId="0" hidden="1">{#N/A,#N/A,FALSE,"TMCOMP96";#N/A,#N/A,FALSE,"MAT96";#N/A,#N/A,FALSE,"FANDA96";#N/A,#N/A,FALSE,"INTRAN96";#N/A,#N/A,FALSE,"NAA9697";#N/A,#N/A,FALSE,"ECWEBB";#N/A,#N/A,FALSE,"MFT96";#N/A,#N/A,FALSE,"CTrecon"}</definedName>
    <definedName name="NOCONFLICT_1_3_3_4" hidden="1">{#N/A,#N/A,FALSE,"TMCOMP96";#N/A,#N/A,FALSE,"MAT96";#N/A,#N/A,FALSE,"FANDA96";#N/A,#N/A,FALSE,"INTRAN96";#N/A,#N/A,FALSE,"NAA9697";#N/A,#N/A,FALSE,"ECWEBB";#N/A,#N/A,FALSE,"MFT96";#N/A,#N/A,FALSE,"CTrecon"}</definedName>
    <definedName name="NOCONFLICT_1_3_3_5" localSheetId="0" hidden="1">{#N/A,#N/A,FALSE,"TMCOMP96";#N/A,#N/A,FALSE,"MAT96";#N/A,#N/A,FALSE,"FANDA96";#N/A,#N/A,FALSE,"INTRAN96";#N/A,#N/A,FALSE,"NAA9697";#N/A,#N/A,FALSE,"ECWEBB";#N/A,#N/A,FALSE,"MFT96";#N/A,#N/A,FALSE,"CTrecon"}</definedName>
    <definedName name="NOCONFLICT_1_3_3_5" hidden="1">{#N/A,#N/A,FALSE,"TMCOMP96";#N/A,#N/A,FALSE,"MAT96";#N/A,#N/A,FALSE,"FANDA96";#N/A,#N/A,FALSE,"INTRAN96";#N/A,#N/A,FALSE,"NAA9697";#N/A,#N/A,FALSE,"ECWEBB";#N/A,#N/A,FALSE,"MFT96";#N/A,#N/A,FALSE,"CTrecon"}</definedName>
    <definedName name="NOCONFLICT_1_3_4" localSheetId="0" hidden="1">{#N/A,#N/A,FALSE,"TMCOMP96";#N/A,#N/A,FALSE,"MAT96";#N/A,#N/A,FALSE,"FANDA96";#N/A,#N/A,FALSE,"INTRAN96";#N/A,#N/A,FALSE,"NAA9697";#N/A,#N/A,FALSE,"ECWEBB";#N/A,#N/A,FALSE,"MFT96";#N/A,#N/A,FALSE,"CTrecon"}</definedName>
    <definedName name="NOCONFLICT_1_3_4" hidden="1">{#N/A,#N/A,FALSE,"TMCOMP96";#N/A,#N/A,FALSE,"MAT96";#N/A,#N/A,FALSE,"FANDA96";#N/A,#N/A,FALSE,"INTRAN96";#N/A,#N/A,FALSE,"NAA9697";#N/A,#N/A,FALSE,"ECWEBB";#N/A,#N/A,FALSE,"MFT96";#N/A,#N/A,FALSE,"CTrecon"}</definedName>
    <definedName name="NOCONFLICT_1_3_4_1" localSheetId="0" hidden="1">{#N/A,#N/A,FALSE,"TMCOMP96";#N/A,#N/A,FALSE,"MAT96";#N/A,#N/A,FALSE,"FANDA96";#N/A,#N/A,FALSE,"INTRAN96";#N/A,#N/A,FALSE,"NAA9697";#N/A,#N/A,FALSE,"ECWEBB";#N/A,#N/A,FALSE,"MFT96";#N/A,#N/A,FALSE,"CTrecon"}</definedName>
    <definedName name="NOCONFLICT_1_3_4_1" hidden="1">{#N/A,#N/A,FALSE,"TMCOMP96";#N/A,#N/A,FALSE,"MAT96";#N/A,#N/A,FALSE,"FANDA96";#N/A,#N/A,FALSE,"INTRAN96";#N/A,#N/A,FALSE,"NAA9697";#N/A,#N/A,FALSE,"ECWEBB";#N/A,#N/A,FALSE,"MFT96";#N/A,#N/A,FALSE,"CTrecon"}</definedName>
    <definedName name="NOCONFLICT_1_3_4_2" localSheetId="0" hidden="1">{#N/A,#N/A,FALSE,"TMCOMP96";#N/A,#N/A,FALSE,"MAT96";#N/A,#N/A,FALSE,"FANDA96";#N/A,#N/A,FALSE,"INTRAN96";#N/A,#N/A,FALSE,"NAA9697";#N/A,#N/A,FALSE,"ECWEBB";#N/A,#N/A,FALSE,"MFT96";#N/A,#N/A,FALSE,"CTrecon"}</definedName>
    <definedName name="NOCONFLICT_1_3_4_2" hidden="1">{#N/A,#N/A,FALSE,"TMCOMP96";#N/A,#N/A,FALSE,"MAT96";#N/A,#N/A,FALSE,"FANDA96";#N/A,#N/A,FALSE,"INTRAN96";#N/A,#N/A,FALSE,"NAA9697";#N/A,#N/A,FALSE,"ECWEBB";#N/A,#N/A,FALSE,"MFT96";#N/A,#N/A,FALSE,"CTrecon"}</definedName>
    <definedName name="NOCONFLICT_1_3_4_3" localSheetId="0" hidden="1">{#N/A,#N/A,FALSE,"TMCOMP96";#N/A,#N/A,FALSE,"MAT96";#N/A,#N/A,FALSE,"FANDA96";#N/A,#N/A,FALSE,"INTRAN96";#N/A,#N/A,FALSE,"NAA9697";#N/A,#N/A,FALSE,"ECWEBB";#N/A,#N/A,FALSE,"MFT96";#N/A,#N/A,FALSE,"CTrecon"}</definedName>
    <definedName name="NOCONFLICT_1_3_4_3" hidden="1">{#N/A,#N/A,FALSE,"TMCOMP96";#N/A,#N/A,FALSE,"MAT96";#N/A,#N/A,FALSE,"FANDA96";#N/A,#N/A,FALSE,"INTRAN96";#N/A,#N/A,FALSE,"NAA9697";#N/A,#N/A,FALSE,"ECWEBB";#N/A,#N/A,FALSE,"MFT96";#N/A,#N/A,FALSE,"CTrecon"}</definedName>
    <definedName name="NOCONFLICT_1_3_4_4" localSheetId="0" hidden="1">{#N/A,#N/A,FALSE,"TMCOMP96";#N/A,#N/A,FALSE,"MAT96";#N/A,#N/A,FALSE,"FANDA96";#N/A,#N/A,FALSE,"INTRAN96";#N/A,#N/A,FALSE,"NAA9697";#N/A,#N/A,FALSE,"ECWEBB";#N/A,#N/A,FALSE,"MFT96";#N/A,#N/A,FALSE,"CTrecon"}</definedName>
    <definedName name="NOCONFLICT_1_3_4_4" hidden="1">{#N/A,#N/A,FALSE,"TMCOMP96";#N/A,#N/A,FALSE,"MAT96";#N/A,#N/A,FALSE,"FANDA96";#N/A,#N/A,FALSE,"INTRAN96";#N/A,#N/A,FALSE,"NAA9697";#N/A,#N/A,FALSE,"ECWEBB";#N/A,#N/A,FALSE,"MFT96";#N/A,#N/A,FALSE,"CTrecon"}</definedName>
    <definedName name="NOCONFLICT_1_3_4_5" localSheetId="0" hidden="1">{#N/A,#N/A,FALSE,"TMCOMP96";#N/A,#N/A,FALSE,"MAT96";#N/A,#N/A,FALSE,"FANDA96";#N/A,#N/A,FALSE,"INTRAN96";#N/A,#N/A,FALSE,"NAA9697";#N/A,#N/A,FALSE,"ECWEBB";#N/A,#N/A,FALSE,"MFT96";#N/A,#N/A,FALSE,"CTrecon"}</definedName>
    <definedName name="NOCONFLICT_1_3_4_5" hidden="1">{#N/A,#N/A,FALSE,"TMCOMP96";#N/A,#N/A,FALSE,"MAT96";#N/A,#N/A,FALSE,"FANDA96";#N/A,#N/A,FALSE,"INTRAN96";#N/A,#N/A,FALSE,"NAA9697";#N/A,#N/A,FALSE,"ECWEBB";#N/A,#N/A,FALSE,"MFT96";#N/A,#N/A,FALSE,"CTrecon"}</definedName>
    <definedName name="NOCONFLICT_1_3_5" localSheetId="0" hidden="1">{#N/A,#N/A,FALSE,"TMCOMP96";#N/A,#N/A,FALSE,"MAT96";#N/A,#N/A,FALSE,"FANDA96";#N/A,#N/A,FALSE,"INTRAN96";#N/A,#N/A,FALSE,"NAA9697";#N/A,#N/A,FALSE,"ECWEBB";#N/A,#N/A,FALSE,"MFT96";#N/A,#N/A,FALSE,"CTrecon"}</definedName>
    <definedName name="NOCONFLICT_1_3_5" hidden="1">{#N/A,#N/A,FALSE,"TMCOMP96";#N/A,#N/A,FALSE,"MAT96";#N/A,#N/A,FALSE,"FANDA96";#N/A,#N/A,FALSE,"INTRAN96";#N/A,#N/A,FALSE,"NAA9697";#N/A,#N/A,FALSE,"ECWEBB";#N/A,#N/A,FALSE,"MFT96";#N/A,#N/A,FALSE,"CTrecon"}</definedName>
    <definedName name="NOCONFLICT_1_4" localSheetId="0" hidden="1">{#N/A,#N/A,FALSE,"TMCOMP96";#N/A,#N/A,FALSE,"MAT96";#N/A,#N/A,FALSE,"FANDA96";#N/A,#N/A,FALSE,"INTRAN96";#N/A,#N/A,FALSE,"NAA9697";#N/A,#N/A,FALSE,"ECWEBB";#N/A,#N/A,FALSE,"MFT96";#N/A,#N/A,FALSE,"CTrecon"}</definedName>
    <definedName name="NOCONFLICT_1_4" hidden="1">{#N/A,#N/A,FALSE,"TMCOMP96";#N/A,#N/A,FALSE,"MAT96";#N/A,#N/A,FALSE,"FANDA96";#N/A,#N/A,FALSE,"INTRAN96";#N/A,#N/A,FALSE,"NAA9697";#N/A,#N/A,FALSE,"ECWEBB";#N/A,#N/A,FALSE,"MFT96";#N/A,#N/A,FALSE,"CTrecon"}</definedName>
    <definedName name="NOCONFLICT_1_4_1" localSheetId="0" hidden="1">{#N/A,#N/A,FALSE,"TMCOMP96";#N/A,#N/A,FALSE,"MAT96";#N/A,#N/A,FALSE,"FANDA96";#N/A,#N/A,FALSE,"INTRAN96";#N/A,#N/A,FALSE,"NAA9697";#N/A,#N/A,FALSE,"ECWEBB";#N/A,#N/A,FALSE,"MFT96";#N/A,#N/A,FALSE,"CTrecon"}</definedName>
    <definedName name="NOCONFLICT_1_4_1" hidden="1">{#N/A,#N/A,FALSE,"TMCOMP96";#N/A,#N/A,FALSE,"MAT96";#N/A,#N/A,FALSE,"FANDA96";#N/A,#N/A,FALSE,"INTRAN96";#N/A,#N/A,FALSE,"NAA9697";#N/A,#N/A,FALSE,"ECWEBB";#N/A,#N/A,FALSE,"MFT96";#N/A,#N/A,FALSE,"CTrecon"}</definedName>
    <definedName name="NOCONFLICT_1_4_1_1" localSheetId="0" hidden="1">{#N/A,#N/A,FALSE,"TMCOMP96";#N/A,#N/A,FALSE,"MAT96";#N/A,#N/A,FALSE,"FANDA96";#N/A,#N/A,FALSE,"INTRAN96";#N/A,#N/A,FALSE,"NAA9697";#N/A,#N/A,FALSE,"ECWEBB";#N/A,#N/A,FALSE,"MFT96";#N/A,#N/A,FALSE,"CTrecon"}</definedName>
    <definedName name="NOCONFLICT_1_4_1_1" hidden="1">{#N/A,#N/A,FALSE,"TMCOMP96";#N/A,#N/A,FALSE,"MAT96";#N/A,#N/A,FALSE,"FANDA96";#N/A,#N/A,FALSE,"INTRAN96";#N/A,#N/A,FALSE,"NAA9697";#N/A,#N/A,FALSE,"ECWEBB";#N/A,#N/A,FALSE,"MFT96";#N/A,#N/A,FALSE,"CTrecon"}</definedName>
    <definedName name="NOCONFLICT_1_4_1_1_1" localSheetId="0" hidden="1">{#N/A,#N/A,FALSE,"TMCOMP96";#N/A,#N/A,FALSE,"MAT96";#N/A,#N/A,FALSE,"FANDA96";#N/A,#N/A,FALSE,"INTRAN96";#N/A,#N/A,FALSE,"NAA9697";#N/A,#N/A,FALSE,"ECWEBB";#N/A,#N/A,FALSE,"MFT96";#N/A,#N/A,FALSE,"CTrecon"}</definedName>
    <definedName name="NOCONFLICT_1_4_1_1_1" hidden="1">{#N/A,#N/A,FALSE,"TMCOMP96";#N/A,#N/A,FALSE,"MAT96";#N/A,#N/A,FALSE,"FANDA96";#N/A,#N/A,FALSE,"INTRAN96";#N/A,#N/A,FALSE,"NAA9697";#N/A,#N/A,FALSE,"ECWEBB";#N/A,#N/A,FALSE,"MFT96";#N/A,#N/A,FALSE,"CTrecon"}</definedName>
    <definedName name="NOCONFLICT_1_4_1_1_2" localSheetId="0" hidden="1">{#N/A,#N/A,FALSE,"TMCOMP96";#N/A,#N/A,FALSE,"MAT96";#N/A,#N/A,FALSE,"FANDA96";#N/A,#N/A,FALSE,"INTRAN96";#N/A,#N/A,FALSE,"NAA9697";#N/A,#N/A,FALSE,"ECWEBB";#N/A,#N/A,FALSE,"MFT96";#N/A,#N/A,FALSE,"CTrecon"}</definedName>
    <definedName name="NOCONFLICT_1_4_1_1_2" hidden="1">{#N/A,#N/A,FALSE,"TMCOMP96";#N/A,#N/A,FALSE,"MAT96";#N/A,#N/A,FALSE,"FANDA96";#N/A,#N/A,FALSE,"INTRAN96";#N/A,#N/A,FALSE,"NAA9697";#N/A,#N/A,FALSE,"ECWEBB";#N/A,#N/A,FALSE,"MFT96";#N/A,#N/A,FALSE,"CTrecon"}</definedName>
    <definedName name="NOCONFLICT_1_4_1_1_3" localSheetId="0" hidden="1">{#N/A,#N/A,FALSE,"TMCOMP96";#N/A,#N/A,FALSE,"MAT96";#N/A,#N/A,FALSE,"FANDA96";#N/A,#N/A,FALSE,"INTRAN96";#N/A,#N/A,FALSE,"NAA9697";#N/A,#N/A,FALSE,"ECWEBB";#N/A,#N/A,FALSE,"MFT96";#N/A,#N/A,FALSE,"CTrecon"}</definedName>
    <definedName name="NOCONFLICT_1_4_1_1_3" hidden="1">{#N/A,#N/A,FALSE,"TMCOMP96";#N/A,#N/A,FALSE,"MAT96";#N/A,#N/A,FALSE,"FANDA96";#N/A,#N/A,FALSE,"INTRAN96";#N/A,#N/A,FALSE,"NAA9697";#N/A,#N/A,FALSE,"ECWEBB";#N/A,#N/A,FALSE,"MFT96";#N/A,#N/A,FALSE,"CTrecon"}</definedName>
    <definedName name="NOCONFLICT_1_4_1_1_4" localSheetId="0" hidden="1">{#N/A,#N/A,FALSE,"TMCOMP96";#N/A,#N/A,FALSE,"MAT96";#N/A,#N/A,FALSE,"FANDA96";#N/A,#N/A,FALSE,"INTRAN96";#N/A,#N/A,FALSE,"NAA9697";#N/A,#N/A,FALSE,"ECWEBB";#N/A,#N/A,FALSE,"MFT96";#N/A,#N/A,FALSE,"CTrecon"}</definedName>
    <definedName name="NOCONFLICT_1_4_1_1_4" hidden="1">{#N/A,#N/A,FALSE,"TMCOMP96";#N/A,#N/A,FALSE,"MAT96";#N/A,#N/A,FALSE,"FANDA96";#N/A,#N/A,FALSE,"INTRAN96";#N/A,#N/A,FALSE,"NAA9697";#N/A,#N/A,FALSE,"ECWEBB";#N/A,#N/A,FALSE,"MFT96";#N/A,#N/A,FALSE,"CTrecon"}</definedName>
    <definedName name="NOCONFLICT_1_4_1_1_5" localSheetId="0" hidden="1">{#N/A,#N/A,FALSE,"TMCOMP96";#N/A,#N/A,FALSE,"MAT96";#N/A,#N/A,FALSE,"FANDA96";#N/A,#N/A,FALSE,"INTRAN96";#N/A,#N/A,FALSE,"NAA9697";#N/A,#N/A,FALSE,"ECWEBB";#N/A,#N/A,FALSE,"MFT96";#N/A,#N/A,FALSE,"CTrecon"}</definedName>
    <definedName name="NOCONFLICT_1_4_1_1_5" hidden="1">{#N/A,#N/A,FALSE,"TMCOMP96";#N/A,#N/A,FALSE,"MAT96";#N/A,#N/A,FALSE,"FANDA96";#N/A,#N/A,FALSE,"INTRAN96";#N/A,#N/A,FALSE,"NAA9697";#N/A,#N/A,FALSE,"ECWEBB";#N/A,#N/A,FALSE,"MFT96";#N/A,#N/A,FALSE,"CTrecon"}</definedName>
    <definedName name="NOCONFLICT_1_4_1_2" localSheetId="0" hidden="1">{#N/A,#N/A,FALSE,"TMCOMP96";#N/A,#N/A,FALSE,"MAT96";#N/A,#N/A,FALSE,"FANDA96";#N/A,#N/A,FALSE,"INTRAN96";#N/A,#N/A,FALSE,"NAA9697";#N/A,#N/A,FALSE,"ECWEBB";#N/A,#N/A,FALSE,"MFT96";#N/A,#N/A,FALSE,"CTrecon"}</definedName>
    <definedName name="NOCONFLICT_1_4_1_2" hidden="1">{#N/A,#N/A,FALSE,"TMCOMP96";#N/A,#N/A,FALSE,"MAT96";#N/A,#N/A,FALSE,"FANDA96";#N/A,#N/A,FALSE,"INTRAN96";#N/A,#N/A,FALSE,"NAA9697";#N/A,#N/A,FALSE,"ECWEBB";#N/A,#N/A,FALSE,"MFT96";#N/A,#N/A,FALSE,"CTrecon"}</definedName>
    <definedName name="NOCONFLICT_1_4_1_2_1" localSheetId="0" hidden="1">{#N/A,#N/A,FALSE,"TMCOMP96";#N/A,#N/A,FALSE,"MAT96";#N/A,#N/A,FALSE,"FANDA96";#N/A,#N/A,FALSE,"INTRAN96";#N/A,#N/A,FALSE,"NAA9697";#N/A,#N/A,FALSE,"ECWEBB";#N/A,#N/A,FALSE,"MFT96";#N/A,#N/A,FALSE,"CTrecon"}</definedName>
    <definedName name="NOCONFLICT_1_4_1_2_1" hidden="1">{#N/A,#N/A,FALSE,"TMCOMP96";#N/A,#N/A,FALSE,"MAT96";#N/A,#N/A,FALSE,"FANDA96";#N/A,#N/A,FALSE,"INTRAN96";#N/A,#N/A,FALSE,"NAA9697";#N/A,#N/A,FALSE,"ECWEBB";#N/A,#N/A,FALSE,"MFT96";#N/A,#N/A,FALSE,"CTrecon"}</definedName>
    <definedName name="NOCONFLICT_1_4_1_2_2" localSheetId="0" hidden="1">{#N/A,#N/A,FALSE,"TMCOMP96";#N/A,#N/A,FALSE,"MAT96";#N/A,#N/A,FALSE,"FANDA96";#N/A,#N/A,FALSE,"INTRAN96";#N/A,#N/A,FALSE,"NAA9697";#N/A,#N/A,FALSE,"ECWEBB";#N/A,#N/A,FALSE,"MFT96";#N/A,#N/A,FALSE,"CTrecon"}</definedName>
    <definedName name="NOCONFLICT_1_4_1_2_2" hidden="1">{#N/A,#N/A,FALSE,"TMCOMP96";#N/A,#N/A,FALSE,"MAT96";#N/A,#N/A,FALSE,"FANDA96";#N/A,#N/A,FALSE,"INTRAN96";#N/A,#N/A,FALSE,"NAA9697";#N/A,#N/A,FALSE,"ECWEBB";#N/A,#N/A,FALSE,"MFT96";#N/A,#N/A,FALSE,"CTrecon"}</definedName>
    <definedName name="NOCONFLICT_1_4_1_2_3" localSheetId="0" hidden="1">{#N/A,#N/A,FALSE,"TMCOMP96";#N/A,#N/A,FALSE,"MAT96";#N/A,#N/A,FALSE,"FANDA96";#N/A,#N/A,FALSE,"INTRAN96";#N/A,#N/A,FALSE,"NAA9697";#N/A,#N/A,FALSE,"ECWEBB";#N/A,#N/A,FALSE,"MFT96";#N/A,#N/A,FALSE,"CTrecon"}</definedName>
    <definedName name="NOCONFLICT_1_4_1_2_3" hidden="1">{#N/A,#N/A,FALSE,"TMCOMP96";#N/A,#N/A,FALSE,"MAT96";#N/A,#N/A,FALSE,"FANDA96";#N/A,#N/A,FALSE,"INTRAN96";#N/A,#N/A,FALSE,"NAA9697";#N/A,#N/A,FALSE,"ECWEBB";#N/A,#N/A,FALSE,"MFT96";#N/A,#N/A,FALSE,"CTrecon"}</definedName>
    <definedName name="NOCONFLICT_1_4_1_2_4" localSheetId="0" hidden="1">{#N/A,#N/A,FALSE,"TMCOMP96";#N/A,#N/A,FALSE,"MAT96";#N/A,#N/A,FALSE,"FANDA96";#N/A,#N/A,FALSE,"INTRAN96";#N/A,#N/A,FALSE,"NAA9697";#N/A,#N/A,FALSE,"ECWEBB";#N/A,#N/A,FALSE,"MFT96";#N/A,#N/A,FALSE,"CTrecon"}</definedName>
    <definedName name="NOCONFLICT_1_4_1_2_4" hidden="1">{#N/A,#N/A,FALSE,"TMCOMP96";#N/A,#N/A,FALSE,"MAT96";#N/A,#N/A,FALSE,"FANDA96";#N/A,#N/A,FALSE,"INTRAN96";#N/A,#N/A,FALSE,"NAA9697";#N/A,#N/A,FALSE,"ECWEBB";#N/A,#N/A,FALSE,"MFT96";#N/A,#N/A,FALSE,"CTrecon"}</definedName>
    <definedName name="NOCONFLICT_1_4_1_2_5" localSheetId="0" hidden="1">{#N/A,#N/A,FALSE,"TMCOMP96";#N/A,#N/A,FALSE,"MAT96";#N/A,#N/A,FALSE,"FANDA96";#N/A,#N/A,FALSE,"INTRAN96";#N/A,#N/A,FALSE,"NAA9697";#N/A,#N/A,FALSE,"ECWEBB";#N/A,#N/A,FALSE,"MFT96";#N/A,#N/A,FALSE,"CTrecon"}</definedName>
    <definedName name="NOCONFLICT_1_4_1_2_5" hidden="1">{#N/A,#N/A,FALSE,"TMCOMP96";#N/A,#N/A,FALSE,"MAT96";#N/A,#N/A,FALSE,"FANDA96";#N/A,#N/A,FALSE,"INTRAN96";#N/A,#N/A,FALSE,"NAA9697";#N/A,#N/A,FALSE,"ECWEBB";#N/A,#N/A,FALSE,"MFT96";#N/A,#N/A,FALSE,"CTrecon"}</definedName>
    <definedName name="NOCONFLICT_1_4_1_3" localSheetId="0" hidden="1">{#N/A,#N/A,FALSE,"TMCOMP96";#N/A,#N/A,FALSE,"MAT96";#N/A,#N/A,FALSE,"FANDA96";#N/A,#N/A,FALSE,"INTRAN96";#N/A,#N/A,FALSE,"NAA9697";#N/A,#N/A,FALSE,"ECWEBB";#N/A,#N/A,FALSE,"MFT96";#N/A,#N/A,FALSE,"CTrecon"}</definedName>
    <definedName name="NOCONFLICT_1_4_1_3" hidden="1">{#N/A,#N/A,FALSE,"TMCOMP96";#N/A,#N/A,FALSE,"MAT96";#N/A,#N/A,FALSE,"FANDA96";#N/A,#N/A,FALSE,"INTRAN96";#N/A,#N/A,FALSE,"NAA9697";#N/A,#N/A,FALSE,"ECWEBB";#N/A,#N/A,FALSE,"MFT96";#N/A,#N/A,FALSE,"CTrecon"}</definedName>
    <definedName name="NOCONFLICT_1_4_1_3_1" localSheetId="0" hidden="1">{#N/A,#N/A,FALSE,"TMCOMP96";#N/A,#N/A,FALSE,"MAT96";#N/A,#N/A,FALSE,"FANDA96";#N/A,#N/A,FALSE,"INTRAN96";#N/A,#N/A,FALSE,"NAA9697";#N/A,#N/A,FALSE,"ECWEBB";#N/A,#N/A,FALSE,"MFT96";#N/A,#N/A,FALSE,"CTrecon"}</definedName>
    <definedName name="NOCONFLICT_1_4_1_3_1" hidden="1">{#N/A,#N/A,FALSE,"TMCOMP96";#N/A,#N/A,FALSE,"MAT96";#N/A,#N/A,FALSE,"FANDA96";#N/A,#N/A,FALSE,"INTRAN96";#N/A,#N/A,FALSE,"NAA9697";#N/A,#N/A,FALSE,"ECWEBB";#N/A,#N/A,FALSE,"MFT96";#N/A,#N/A,FALSE,"CTrecon"}</definedName>
    <definedName name="NOCONFLICT_1_4_1_3_2" localSheetId="0" hidden="1">{#N/A,#N/A,FALSE,"TMCOMP96";#N/A,#N/A,FALSE,"MAT96";#N/A,#N/A,FALSE,"FANDA96";#N/A,#N/A,FALSE,"INTRAN96";#N/A,#N/A,FALSE,"NAA9697";#N/A,#N/A,FALSE,"ECWEBB";#N/A,#N/A,FALSE,"MFT96";#N/A,#N/A,FALSE,"CTrecon"}</definedName>
    <definedName name="NOCONFLICT_1_4_1_3_2" hidden="1">{#N/A,#N/A,FALSE,"TMCOMP96";#N/A,#N/A,FALSE,"MAT96";#N/A,#N/A,FALSE,"FANDA96";#N/A,#N/A,FALSE,"INTRAN96";#N/A,#N/A,FALSE,"NAA9697";#N/A,#N/A,FALSE,"ECWEBB";#N/A,#N/A,FALSE,"MFT96";#N/A,#N/A,FALSE,"CTrecon"}</definedName>
    <definedName name="NOCONFLICT_1_4_1_3_3" localSheetId="0" hidden="1">{#N/A,#N/A,FALSE,"TMCOMP96";#N/A,#N/A,FALSE,"MAT96";#N/A,#N/A,FALSE,"FANDA96";#N/A,#N/A,FALSE,"INTRAN96";#N/A,#N/A,FALSE,"NAA9697";#N/A,#N/A,FALSE,"ECWEBB";#N/A,#N/A,FALSE,"MFT96";#N/A,#N/A,FALSE,"CTrecon"}</definedName>
    <definedName name="NOCONFLICT_1_4_1_3_3" hidden="1">{#N/A,#N/A,FALSE,"TMCOMP96";#N/A,#N/A,FALSE,"MAT96";#N/A,#N/A,FALSE,"FANDA96";#N/A,#N/A,FALSE,"INTRAN96";#N/A,#N/A,FALSE,"NAA9697";#N/A,#N/A,FALSE,"ECWEBB";#N/A,#N/A,FALSE,"MFT96";#N/A,#N/A,FALSE,"CTrecon"}</definedName>
    <definedName name="NOCONFLICT_1_4_1_3_4" localSheetId="0" hidden="1">{#N/A,#N/A,FALSE,"TMCOMP96";#N/A,#N/A,FALSE,"MAT96";#N/A,#N/A,FALSE,"FANDA96";#N/A,#N/A,FALSE,"INTRAN96";#N/A,#N/A,FALSE,"NAA9697";#N/A,#N/A,FALSE,"ECWEBB";#N/A,#N/A,FALSE,"MFT96";#N/A,#N/A,FALSE,"CTrecon"}</definedName>
    <definedName name="NOCONFLICT_1_4_1_3_4" hidden="1">{#N/A,#N/A,FALSE,"TMCOMP96";#N/A,#N/A,FALSE,"MAT96";#N/A,#N/A,FALSE,"FANDA96";#N/A,#N/A,FALSE,"INTRAN96";#N/A,#N/A,FALSE,"NAA9697";#N/A,#N/A,FALSE,"ECWEBB";#N/A,#N/A,FALSE,"MFT96";#N/A,#N/A,FALSE,"CTrecon"}</definedName>
    <definedName name="NOCONFLICT_1_4_1_3_5" localSheetId="0" hidden="1">{#N/A,#N/A,FALSE,"TMCOMP96";#N/A,#N/A,FALSE,"MAT96";#N/A,#N/A,FALSE,"FANDA96";#N/A,#N/A,FALSE,"INTRAN96";#N/A,#N/A,FALSE,"NAA9697";#N/A,#N/A,FALSE,"ECWEBB";#N/A,#N/A,FALSE,"MFT96";#N/A,#N/A,FALSE,"CTrecon"}</definedName>
    <definedName name="NOCONFLICT_1_4_1_3_5" hidden="1">{#N/A,#N/A,FALSE,"TMCOMP96";#N/A,#N/A,FALSE,"MAT96";#N/A,#N/A,FALSE,"FANDA96";#N/A,#N/A,FALSE,"INTRAN96";#N/A,#N/A,FALSE,"NAA9697";#N/A,#N/A,FALSE,"ECWEBB";#N/A,#N/A,FALSE,"MFT96";#N/A,#N/A,FALSE,"CTrecon"}</definedName>
    <definedName name="NOCONFLICT_1_4_1_4" localSheetId="0" hidden="1">{#N/A,#N/A,FALSE,"TMCOMP96";#N/A,#N/A,FALSE,"MAT96";#N/A,#N/A,FALSE,"FANDA96";#N/A,#N/A,FALSE,"INTRAN96";#N/A,#N/A,FALSE,"NAA9697";#N/A,#N/A,FALSE,"ECWEBB";#N/A,#N/A,FALSE,"MFT96";#N/A,#N/A,FALSE,"CTrecon"}</definedName>
    <definedName name="NOCONFLICT_1_4_1_4" hidden="1">{#N/A,#N/A,FALSE,"TMCOMP96";#N/A,#N/A,FALSE,"MAT96";#N/A,#N/A,FALSE,"FANDA96";#N/A,#N/A,FALSE,"INTRAN96";#N/A,#N/A,FALSE,"NAA9697";#N/A,#N/A,FALSE,"ECWEBB";#N/A,#N/A,FALSE,"MFT96";#N/A,#N/A,FALSE,"CTrecon"}</definedName>
    <definedName name="NOCONFLICT_1_4_1_5" localSheetId="0" hidden="1">{#N/A,#N/A,FALSE,"TMCOMP96";#N/A,#N/A,FALSE,"MAT96";#N/A,#N/A,FALSE,"FANDA96";#N/A,#N/A,FALSE,"INTRAN96";#N/A,#N/A,FALSE,"NAA9697";#N/A,#N/A,FALSE,"ECWEBB";#N/A,#N/A,FALSE,"MFT96";#N/A,#N/A,FALSE,"CTrecon"}</definedName>
    <definedName name="NOCONFLICT_1_4_1_5" hidden="1">{#N/A,#N/A,FALSE,"TMCOMP96";#N/A,#N/A,FALSE,"MAT96";#N/A,#N/A,FALSE,"FANDA96";#N/A,#N/A,FALSE,"INTRAN96";#N/A,#N/A,FALSE,"NAA9697";#N/A,#N/A,FALSE,"ECWEBB";#N/A,#N/A,FALSE,"MFT96";#N/A,#N/A,FALSE,"CTrecon"}</definedName>
    <definedName name="NOCONFLICT_1_4_2" localSheetId="0" hidden="1">{#N/A,#N/A,FALSE,"TMCOMP96";#N/A,#N/A,FALSE,"MAT96";#N/A,#N/A,FALSE,"FANDA96";#N/A,#N/A,FALSE,"INTRAN96";#N/A,#N/A,FALSE,"NAA9697";#N/A,#N/A,FALSE,"ECWEBB";#N/A,#N/A,FALSE,"MFT96";#N/A,#N/A,FALSE,"CTrecon"}</definedName>
    <definedName name="NOCONFLICT_1_4_2" hidden="1">{#N/A,#N/A,FALSE,"TMCOMP96";#N/A,#N/A,FALSE,"MAT96";#N/A,#N/A,FALSE,"FANDA96";#N/A,#N/A,FALSE,"INTRAN96";#N/A,#N/A,FALSE,"NAA9697";#N/A,#N/A,FALSE,"ECWEBB";#N/A,#N/A,FALSE,"MFT96";#N/A,#N/A,FALSE,"CTrecon"}</definedName>
    <definedName name="NOCONFLICT_1_4_2_1" localSheetId="0" hidden="1">{#N/A,#N/A,FALSE,"TMCOMP96";#N/A,#N/A,FALSE,"MAT96";#N/A,#N/A,FALSE,"FANDA96";#N/A,#N/A,FALSE,"INTRAN96";#N/A,#N/A,FALSE,"NAA9697";#N/A,#N/A,FALSE,"ECWEBB";#N/A,#N/A,FALSE,"MFT96";#N/A,#N/A,FALSE,"CTrecon"}</definedName>
    <definedName name="NOCONFLICT_1_4_2_1" hidden="1">{#N/A,#N/A,FALSE,"TMCOMP96";#N/A,#N/A,FALSE,"MAT96";#N/A,#N/A,FALSE,"FANDA96";#N/A,#N/A,FALSE,"INTRAN96";#N/A,#N/A,FALSE,"NAA9697";#N/A,#N/A,FALSE,"ECWEBB";#N/A,#N/A,FALSE,"MFT96";#N/A,#N/A,FALSE,"CTrecon"}</definedName>
    <definedName name="NOCONFLICT_1_4_2_2" localSheetId="0" hidden="1">{#N/A,#N/A,FALSE,"TMCOMP96";#N/A,#N/A,FALSE,"MAT96";#N/A,#N/A,FALSE,"FANDA96";#N/A,#N/A,FALSE,"INTRAN96";#N/A,#N/A,FALSE,"NAA9697";#N/A,#N/A,FALSE,"ECWEBB";#N/A,#N/A,FALSE,"MFT96";#N/A,#N/A,FALSE,"CTrecon"}</definedName>
    <definedName name="NOCONFLICT_1_4_2_2" hidden="1">{#N/A,#N/A,FALSE,"TMCOMP96";#N/A,#N/A,FALSE,"MAT96";#N/A,#N/A,FALSE,"FANDA96";#N/A,#N/A,FALSE,"INTRAN96";#N/A,#N/A,FALSE,"NAA9697";#N/A,#N/A,FALSE,"ECWEBB";#N/A,#N/A,FALSE,"MFT96";#N/A,#N/A,FALSE,"CTrecon"}</definedName>
    <definedName name="NOCONFLICT_1_4_2_3" localSheetId="0" hidden="1">{#N/A,#N/A,FALSE,"TMCOMP96";#N/A,#N/A,FALSE,"MAT96";#N/A,#N/A,FALSE,"FANDA96";#N/A,#N/A,FALSE,"INTRAN96";#N/A,#N/A,FALSE,"NAA9697";#N/A,#N/A,FALSE,"ECWEBB";#N/A,#N/A,FALSE,"MFT96";#N/A,#N/A,FALSE,"CTrecon"}</definedName>
    <definedName name="NOCONFLICT_1_4_2_3" hidden="1">{#N/A,#N/A,FALSE,"TMCOMP96";#N/A,#N/A,FALSE,"MAT96";#N/A,#N/A,FALSE,"FANDA96";#N/A,#N/A,FALSE,"INTRAN96";#N/A,#N/A,FALSE,"NAA9697";#N/A,#N/A,FALSE,"ECWEBB";#N/A,#N/A,FALSE,"MFT96";#N/A,#N/A,FALSE,"CTrecon"}</definedName>
    <definedName name="NOCONFLICT_1_4_2_4" localSheetId="0" hidden="1">{#N/A,#N/A,FALSE,"TMCOMP96";#N/A,#N/A,FALSE,"MAT96";#N/A,#N/A,FALSE,"FANDA96";#N/A,#N/A,FALSE,"INTRAN96";#N/A,#N/A,FALSE,"NAA9697";#N/A,#N/A,FALSE,"ECWEBB";#N/A,#N/A,FALSE,"MFT96";#N/A,#N/A,FALSE,"CTrecon"}</definedName>
    <definedName name="NOCONFLICT_1_4_2_4" hidden="1">{#N/A,#N/A,FALSE,"TMCOMP96";#N/A,#N/A,FALSE,"MAT96";#N/A,#N/A,FALSE,"FANDA96";#N/A,#N/A,FALSE,"INTRAN96";#N/A,#N/A,FALSE,"NAA9697";#N/A,#N/A,FALSE,"ECWEBB";#N/A,#N/A,FALSE,"MFT96";#N/A,#N/A,FALSE,"CTrecon"}</definedName>
    <definedName name="NOCONFLICT_1_4_2_5" localSheetId="0" hidden="1">{#N/A,#N/A,FALSE,"TMCOMP96";#N/A,#N/A,FALSE,"MAT96";#N/A,#N/A,FALSE,"FANDA96";#N/A,#N/A,FALSE,"INTRAN96";#N/A,#N/A,FALSE,"NAA9697";#N/A,#N/A,FALSE,"ECWEBB";#N/A,#N/A,FALSE,"MFT96";#N/A,#N/A,FALSE,"CTrecon"}</definedName>
    <definedName name="NOCONFLICT_1_4_2_5" hidden="1">{#N/A,#N/A,FALSE,"TMCOMP96";#N/A,#N/A,FALSE,"MAT96";#N/A,#N/A,FALSE,"FANDA96";#N/A,#N/A,FALSE,"INTRAN96";#N/A,#N/A,FALSE,"NAA9697";#N/A,#N/A,FALSE,"ECWEBB";#N/A,#N/A,FALSE,"MFT96";#N/A,#N/A,FALSE,"CTrecon"}</definedName>
    <definedName name="NOCONFLICT_1_4_3" localSheetId="0" hidden="1">{#N/A,#N/A,FALSE,"TMCOMP96";#N/A,#N/A,FALSE,"MAT96";#N/A,#N/A,FALSE,"FANDA96";#N/A,#N/A,FALSE,"INTRAN96";#N/A,#N/A,FALSE,"NAA9697";#N/A,#N/A,FALSE,"ECWEBB";#N/A,#N/A,FALSE,"MFT96";#N/A,#N/A,FALSE,"CTrecon"}</definedName>
    <definedName name="NOCONFLICT_1_4_3" hidden="1">{#N/A,#N/A,FALSE,"TMCOMP96";#N/A,#N/A,FALSE,"MAT96";#N/A,#N/A,FALSE,"FANDA96";#N/A,#N/A,FALSE,"INTRAN96";#N/A,#N/A,FALSE,"NAA9697";#N/A,#N/A,FALSE,"ECWEBB";#N/A,#N/A,FALSE,"MFT96";#N/A,#N/A,FALSE,"CTrecon"}</definedName>
    <definedName name="NOCONFLICT_1_4_3_1" localSheetId="0" hidden="1">{#N/A,#N/A,FALSE,"TMCOMP96";#N/A,#N/A,FALSE,"MAT96";#N/A,#N/A,FALSE,"FANDA96";#N/A,#N/A,FALSE,"INTRAN96";#N/A,#N/A,FALSE,"NAA9697";#N/A,#N/A,FALSE,"ECWEBB";#N/A,#N/A,FALSE,"MFT96";#N/A,#N/A,FALSE,"CTrecon"}</definedName>
    <definedName name="NOCONFLICT_1_4_3_1" hidden="1">{#N/A,#N/A,FALSE,"TMCOMP96";#N/A,#N/A,FALSE,"MAT96";#N/A,#N/A,FALSE,"FANDA96";#N/A,#N/A,FALSE,"INTRAN96";#N/A,#N/A,FALSE,"NAA9697";#N/A,#N/A,FALSE,"ECWEBB";#N/A,#N/A,FALSE,"MFT96";#N/A,#N/A,FALSE,"CTrecon"}</definedName>
    <definedName name="NOCONFLICT_1_4_3_2" localSheetId="0" hidden="1">{#N/A,#N/A,FALSE,"TMCOMP96";#N/A,#N/A,FALSE,"MAT96";#N/A,#N/A,FALSE,"FANDA96";#N/A,#N/A,FALSE,"INTRAN96";#N/A,#N/A,FALSE,"NAA9697";#N/A,#N/A,FALSE,"ECWEBB";#N/A,#N/A,FALSE,"MFT96";#N/A,#N/A,FALSE,"CTrecon"}</definedName>
    <definedName name="NOCONFLICT_1_4_3_2" hidden="1">{#N/A,#N/A,FALSE,"TMCOMP96";#N/A,#N/A,FALSE,"MAT96";#N/A,#N/A,FALSE,"FANDA96";#N/A,#N/A,FALSE,"INTRAN96";#N/A,#N/A,FALSE,"NAA9697";#N/A,#N/A,FALSE,"ECWEBB";#N/A,#N/A,FALSE,"MFT96";#N/A,#N/A,FALSE,"CTrecon"}</definedName>
    <definedName name="NOCONFLICT_1_4_3_3" localSheetId="0" hidden="1">{#N/A,#N/A,FALSE,"TMCOMP96";#N/A,#N/A,FALSE,"MAT96";#N/A,#N/A,FALSE,"FANDA96";#N/A,#N/A,FALSE,"INTRAN96";#N/A,#N/A,FALSE,"NAA9697";#N/A,#N/A,FALSE,"ECWEBB";#N/A,#N/A,FALSE,"MFT96";#N/A,#N/A,FALSE,"CTrecon"}</definedName>
    <definedName name="NOCONFLICT_1_4_3_3" hidden="1">{#N/A,#N/A,FALSE,"TMCOMP96";#N/A,#N/A,FALSE,"MAT96";#N/A,#N/A,FALSE,"FANDA96";#N/A,#N/A,FALSE,"INTRAN96";#N/A,#N/A,FALSE,"NAA9697";#N/A,#N/A,FALSE,"ECWEBB";#N/A,#N/A,FALSE,"MFT96";#N/A,#N/A,FALSE,"CTrecon"}</definedName>
    <definedName name="NOCONFLICT_1_4_3_4" localSheetId="0" hidden="1">{#N/A,#N/A,FALSE,"TMCOMP96";#N/A,#N/A,FALSE,"MAT96";#N/A,#N/A,FALSE,"FANDA96";#N/A,#N/A,FALSE,"INTRAN96";#N/A,#N/A,FALSE,"NAA9697";#N/A,#N/A,FALSE,"ECWEBB";#N/A,#N/A,FALSE,"MFT96";#N/A,#N/A,FALSE,"CTrecon"}</definedName>
    <definedName name="NOCONFLICT_1_4_3_4" hidden="1">{#N/A,#N/A,FALSE,"TMCOMP96";#N/A,#N/A,FALSE,"MAT96";#N/A,#N/A,FALSE,"FANDA96";#N/A,#N/A,FALSE,"INTRAN96";#N/A,#N/A,FALSE,"NAA9697";#N/A,#N/A,FALSE,"ECWEBB";#N/A,#N/A,FALSE,"MFT96";#N/A,#N/A,FALSE,"CTrecon"}</definedName>
    <definedName name="NOCONFLICT_1_4_3_5" localSheetId="0" hidden="1">{#N/A,#N/A,FALSE,"TMCOMP96";#N/A,#N/A,FALSE,"MAT96";#N/A,#N/A,FALSE,"FANDA96";#N/A,#N/A,FALSE,"INTRAN96";#N/A,#N/A,FALSE,"NAA9697";#N/A,#N/A,FALSE,"ECWEBB";#N/A,#N/A,FALSE,"MFT96";#N/A,#N/A,FALSE,"CTrecon"}</definedName>
    <definedName name="NOCONFLICT_1_4_3_5" hidden="1">{#N/A,#N/A,FALSE,"TMCOMP96";#N/A,#N/A,FALSE,"MAT96";#N/A,#N/A,FALSE,"FANDA96";#N/A,#N/A,FALSE,"INTRAN96";#N/A,#N/A,FALSE,"NAA9697";#N/A,#N/A,FALSE,"ECWEBB";#N/A,#N/A,FALSE,"MFT96";#N/A,#N/A,FALSE,"CTrecon"}</definedName>
    <definedName name="NOCONFLICT_1_4_4" localSheetId="0" hidden="1">{#N/A,#N/A,FALSE,"TMCOMP96";#N/A,#N/A,FALSE,"MAT96";#N/A,#N/A,FALSE,"FANDA96";#N/A,#N/A,FALSE,"INTRAN96";#N/A,#N/A,FALSE,"NAA9697";#N/A,#N/A,FALSE,"ECWEBB";#N/A,#N/A,FALSE,"MFT96";#N/A,#N/A,FALSE,"CTrecon"}</definedName>
    <definedName name="NOCONFLICT_1_4_4" hidden="1">{#N/A,#N/A,FALSE,"TMCOMP96";#N/A,#N/A,FALSE,"MAT96";#N/A,#N/A,FALSE,"FANDA96";#N/A,#N/A,FALSE,"INTRAN96";#N/A,#N/A,FALSE,"NAA9697";#N/A,#N/A,FALSE,"ECWEBB";#N/A,#N/A,FALSE,"MFT96";#N/A,#N/A,FALSE,"CTrecon"}</definedName>
    <definedName name="NOCONFLICT_1_4_4_1" localSheetId="0" hidden="1">{#N/A,#N/A,FALSE,"TMCOMP96";#N/A,#N/A,FALSE,"MAT96";#N/A,#N/A,FALSE,"FANDA96";#N/A,#N/A,FALSE,"INTRAN96";#N/A,#N/A,FALSE,"NAA9697";#N/A,#N/A,FALSE,"ECWEBB";#N/A,#N/A,FALSE,"MFT96";#N/A,#N/A,FALSE,"CTrecon"}</definedName>
    <definedName name="NOCONFLICT_1_4_4_1" hidden="1">{#N/A,#N/A,FALSE,"TMCOMP96";#N/A,#N/A,FALSE,"MAT96";#N/A,#N/A,FALSE,"FANDA96";#N/A,#N/A,FALSE,"INTRAN96";#N/A,#N/A,FALSE,"NAA9697";#N/A,#N/A,FALSE,"ECWEBB";#N/A,#N/A,FALSE,"MFT96";#N/A,#N/A,FALSE,"CTrecon"}</definedName>
    <definedName name="NOCONFLICT_1_4_4_2" localSheetId="0" hidden="1">{#N/A,#N/A,FALSE,"TMCOMP96";#N/A,#N/A,FALSE,"MAT96";#N/A,#N/A,FALSE,"FANDA96";#N/A,#N/A,FALSE,"INTRAN96";#N/A,#N/A,FALSE,"NAA9697";#N/A,#N/A,FALSE,"ECWEBB";#N/A,#N/A,FALSE,"MFT96";#N/A,#N/A,FALSE,"CTrecon"}</definedName>
    <definedName name="NOCONFLICT_1_4_4_2" hidden="1">{#N/A,#N/A,FALSE,"TMCOMP96";#N/A,#N/A,FALSE,"MAT96";#N/A,#N/A,FALSE,"FANDA96";#N/A,#N/A,FALSE,"INTRAN96";#N/A,#N/A,FALSE,"NAA9697";#N/A,#N/A,FALSE,"ECWEBB";#N/A,#N/A,FALSE,"MFT96";#N/A,#N/A,FALSE,"CTrecon"}</definedName>
    <definedName name="NOCONFLICT_1_4_4_3" localSheetId="0" hidden="1">{#N/A,#N/A,FALSE,"TMCOMP96";#N/A,#N/A,FALSE,"MAT96";#N/A,#N/A,FALSE,"FANDA96";#N/A,#N/A,FALSE,"INTRAN96";#N/A,#N/A,FALSE,"NAA9697";#N/A,#N/A,FALSE,"ECWEBB";#N/A,#N/A,FALSE,"MFT96";#N/A,#N/A,FALSE,"CTrecon"}</definedName>
    <definedName name="NOCONFLICT_1_4_4_3" hidden="1">{#N/A,#N/A,FALSE,"TMCOMP96";#N/A,#N/A,FALSE,"MAT96";#N/A,#N/A,FALSE,"FANDA96";#N/A,#N/A,FALSE,"INTRAN96";#N/A,#N/A,FALSE,"NAA9697";#N/A,#N/A,FALSE,"ECWEBB";#N/A,#N/A,FALSE,"MFT96";#N/A,#N/A,FALSE,"CTrecon"}</definedName>
    <definedName name="NOCONFLICT_1_4_4_4" localSheetId="0" hidden="1">{#N/A,#N/A,FALSE,"TMCOMP96";#N/A,#N/A,FALSE,"MAT96";#N/A,#N/A,FALSE,"FANDA96";#N/A,#N/A,FALSE,"INTRAN96";#N/A,#N/A,FALSE,"NAA9697";#N/A,#N/A,FALSE,"ECWEBB";#N/A,#N/A,FALSE,"MFT96";#N/A,#N/A,FALSE,"CTrecon"}</definedName>
    <definedName name="NOCONFLICT_1_4_4_4" hidden="1">{#N/A,#N/A,FALSE,"TMCOMP96";#N/A,#N/A,FALSE,"MAT96";#N/A,#N/A,FALSE,"FANDA96";#N/A,#N/A,FALSE,"INTRAN96";#N/A,#N/A,FALSE,"NAA9697";#N/A,#N/A,FALSE,"ECWEBB";#N/A,#N/A,FALSE,"MFT96";#N/A,#N/A,FALSE,"CTrecon"}</definedName>
    <definedName name="NOCONFLICT_1_4_4_5" localSheetId="0" hidden="1">{#N/A,#N/A,FALSE,"TMCOMP96";#N/A,#N/A,FALSE,"MAT96";#N/A,#N/A,FALSE,"FANDA96";#N/A,#N/A,FALSE,"INTRAN96";#N/A,#N/A,FALSE,"NAA9697";#N/A,#N/A,FALSE,"ECWEBB";#N/A,#N/A,FALSE,"MFT96";#N/A,#N/A,FALSE,"CTrecon"}</definedName>
    <definedName name="NOCONFLICT_1_4_4_5" hidden="1">{#N/A,#N/A,FALSE,"TMCOMP96";#N/A,#N/A,FALSE,"MAT96";#N/A,#N/A,FALSE,"FANDA96";#N/A,#N/A,FALSE,"INTRAN96";#N/A,#N/A,FALSE,"NAA9697";#N/A,#N/A,FALSE,"ECWEBB";#N/A,#N/A,FALSE,"MFT96";#N/A,#N/A,FALSE,"CTrecon"}</definedName>
    <definedName name="NOCONFLICT_1_4_5" localSheetId="0" hidden="1">{#N/A,#N/A,FALSE,"TMCOMP96";#N/A,#N/A,FALSE,"MAT96";#N/A,#N/A,FALSE,"FANDA96";#N/A,#N/A,FALSE,"INTRAN96";#N/A,#N/A,FALSE,"NAA9697";#N/A,#N/A,FALSE,"ECWEBB";#N/A,#N/A,FALSE,"MFT96";#N/A,#N/A,FALSE,"CTrecon"}</definedName>
    <definedName name="NOCONFLICT_1_4_5" hidden="1">{#N/A,#N/A,FALSE,"TMCOMP96";#N/A,#N/A,FALSE,"MAT96";#N/A,#N/A,FALSE,"FANDA96";#N/A,#N/A,FALSE,"INTRAN96";#N/A,#N/A,FALSE,"NAA9697";#N/A,#N/A,FALSE,"ECWEBB";#N/A,#N/A,FALSE,"MFT96";#N/A,#N/A,FALSE,"CTrecon"}</definedName>
    <definedName name="NOCONFLICT_1_5" localSheetId="0" hidden="1">{#N/A,#N/A,FALSE,"TMCOMP96";#N/A,#N/A,FALSE,"MAT96";#N/A,#N/A,FALSE,"FANDA96";#N/A,#N/A,FALSE,"INTRAN96";#N/A,#N/A,FALSE,"NAA9697";#N/A,#N/A,FALSE,"ECWEBB";#N/A,#N/A,FALSE,"MFT96";#N/A,#N/A,FALSE,"CTrecon"}</definedName>
    <definedName name="NOCONFLICT_1_5" hidden="1">{#N/A,#N/A,FALSE,"TMCOMP96";#N/A,#N/A,FALSE,"MAT96";#N/A,#N/A,FALSE,"FANDA96";#N/A,#N/A,FALSE,"INTRAN96";#N/A,#N/A,FALSE,"NAA9697";#N/A,#N/A,FALSE,"ECWEBB";#N/A,#N/A,FALSE,"MFT96";#N/A,#N/A,FALSE,"CTrecon"}</definedName>
    <definedName name="NOCONFLICT_1_5_1" localSheetId="0" hidden="1">{#N/A,#N/A,FALSE,"TMCOMP96";#N/A,#N/A,FALSE,"MAT96";#N/A,#N/A,FALSE,"FANDA96";#N/A,#N/A,FALSE,"INTRAN96";#N/A,#N/A,FALSE,"NAA9697";#N/A,#N/A,FALSE,"ECWEBB";#N/A,#N/A,FALSE,"MFT96";#N/A,#N/A,FALSE,"CTrecon"}</definedName>
    <definedName name="NOCONFLICT_1_5_1" hidden="1">{#N/A,#N/A,FALSE,"TMCOMP96";#N/A,#N/A,FALSE,"MAT96";#N/A,#N/A,FALSE,"FANDA96";#N/A,#N/A,FALSE,"INTRAN96";#N/A,#N/A,FALSE,"NAA9697";#N/A,#N/A,FALSE,"ECWEBB";#N/A,#N/A,FALSE,"MFT96";#N/A,#N/A,FALSE,"CTrecon"}</definedName>
    <definedName name="NOCONFLICT_1_5_1_1" localSheetId="0" hidden="1">{#N/A,#N/A,FALSE,"TMCOMP96";#N/A,#N/A,FALSE,"MAT96";#N/A,#N/A,FALSE,"FANDA96";#N/A,#N/A,FALSE,"INTRAN96";#N/A,#N/A,FALSE,"NAA9697";#N/A,#N/A,FALSE,"ECWEBB";#N/A,#N/A,FALSE,"MFT96";#N/A,#N/A,FALSE,"CTrecon"}</definedName>
    <definedName name="NOCONFLICT_1_5_1_1" hidden="1">{#N/A,#N/A,FALSE,"TMCOMP96";#N/A,#N/A,FALSE,"MAT96";#N/A,#N/A,FALSE,"FANDA96";#N/A,#N/A,FALSE,"INTRAN96";#N/A,#N/A,FALSE,"NAA9697";#N/A,#N/A,FALSE,"ECWEBB";#N/A,#N/A,FALSE,"MFT96";#N/A,#N/A,FALSE,"CTrecon"}</definedName>
    <definedName name="NOCONFLICT_1_5_1_2" localSheetId="0" hidden="1">{#N/A,#N/A,FALSE,"TMCOMP96";#N/A,#N/A,FALSE,"MAT96";#N/A,#N/A,FALSE,"FANDA96";#N/A,#N/A,FALSE,"INTRAN96";#N/A,#N/A,FALSE,"NAA9697";#N/A,#N/A,FALSE,"ECWEBB";#N/A,#N/A,FALSE,"MFT96";#N/A,#N/A,FALSE,"CTrecon"}</definedName>
    <definedName name="NOCONFLICT_1_5_1_2" hidden="1">{#N/A,#N/A,FALSE,"TMCOMP96";#N/A,#N/A,FALSE,"MAT96";#N/A,#N/A,FALSE,"FANDA96";#N/A,#N/A,FALSE,"INTRAN96";#N/A,#N/A,FALSE,"NAA9697";#N/A,#N/A,FALSE,"ECWEBB";#N/A,#N/A,FALSE,"MFT96";#N/A,#N/A,FALSE,"CTrecon"}</definedName>
    <definedName name="NOCONFLICT_1_5_1_3" localSheetId="0" hidden="1">{#N/A,#N/A,FALSE,"TMCOMP96";#N/A,#N/A,FALSE,"MAT96";#N/A,#N/A,FALSE,"FANDA96";#N/A,#N/A,FALSE,"INTRAN96";#N/A,#N/A,FALSE,"NAA9697";#N/A,#N/A,FALSE,"ECWEBB";#N/A,#N/A,FALSE,"MFT96";#N/A,#N/A,FALSE,"CTrecon"}</definedName>
    <definedName name="NOCONFLICT_1_5_1_3" hidden="1">{#N/A,#N/A,FALSE,"TMCOMP96";#N/A,#N/A,FALSE,"MAT96";#N/A,#N/A,FALSE,"FANDA96";#N/A,#N/A,FALSE,"INTRAN96";#N/A,#N/A,FALSE,"NAA9697";#N/A,#N/A,FALSE,"ECWEBB";#N/A,#N/A,FALSE,"MFT96";#N/A,#N/A,FALSE,"CTrecon"}</definedName>
    <definedName name="NOCONFLICT_1_5_1_4" localSheetId="0" hidden="1">{#N/A,#N/A,FALSE,"TMCOMP96";#N/A,#N/A,FALSE,"MAT96";#N/A,#N/A,FALSE,"FANDA96";#N/A,#N/A,FALSE,"INTRAN96";#N/A,#N/A,FALSE,"NAA9697";#N/A,#N/A,FALSE,"ECWEBB";#N/A,#N/A,FALSE,"MFT96";#N/A,#N/A,FALSE,"CTrecon"}</definedName>
    <definedName name="NOCONFLICT_1_5_1_4" hidden="1">{#N/A,#N/A,FALSE,"TMCOMP96";#N/A,#N/A,FALSE,"MAT96";#N/A,#N/A,FALSE,"FANDA96";#N/A,#N/A,FALSE,"INTRAN96";#N/A,#N/A,FALSE,"NAA9697";#N/A,#N/A,FALSE,"ECWEBB";#N/A,#N/A,FALSE,"MFT96";#N/A,#N/A,FALSE,"CTrecon"}</definedName>
    <definedName name="NOCONFLICT_1_5_1_5" localSheetId="0" hidden="1">{#N/A,#N/A,FALSE,"TMCOMP96";#N/A,#N/A,FALSE,"MAT96";#N/A,#N/A,FALSE,"FANDA96";#N/A,#N/A,FALSE,"INTRAN96";#N/A,#N/A,FALSE,"NAA9697";#N/A,#N/A,FALSE,"ECWEBB";#N/A,#N/A,FALSE,"MFT96";#N/A,#N/A,FALSE,"CTrecon"}</definedName>
    <definedName name="NOCONFLICT_1_5_1_5" hidden="1">{#N/A,#N/A,FALSE,"TMCOMP96";#N/A,#N/A,FALSE,"MAT96";#N/A,#N/A,FALSE,"FANDA96";#N/A,#N/A,FALSE,"INTRAN96";#N/A,#N/A,FALSE,"NAA9697";#N/A,#N/A,FALSE,"ECWEBB";#N/A,#N/A,FALSE,"MFT96";#N/A,#N/A,FALSE,"CTrecon"}</definedName>
    <definedName name="NOCONFLICT_1_5_2" localSheetId="0" hidden="1">{#N/A,#N/A,FALSE,"TMCOMP96";#N/A,#N/A,FALSE,"MAT96";#N/A,#N/A,FALSE,"FANDA96";#N/A,#N/A,FALSE,"INTRAN96";#N/A,#N/A,FALSE,"NAA9697";#N/A,#N/A,FALSE,"ECWEBB";#N/A,#N/A,FALSE,"MFT96";#N/A,#N/A,FALSE,"CTrecon"}</definedName>
    <definedName name="NOCONFLICT_1_5_2" hidden="1">{#N/A,#N/A,FALSE,"TMCOMP96";#N/A,#N/A,FALSE,"MAT96";#N/A,#N/A,FALSE,"FANDA96";#N/A,#N/A,FALSE,"INTRAN96";#N/A,#N/A,FALSE,"NAA9697";#N/A,#N/A,FALSE,"ECWEBB";#N/A,#N/A,FALSE,"MFT96";#N/A,#N/A,FALSE,"CTrecon"}</definedName>
    <definedName name="NOCONFLICT_1_5_2_1" localSheetId="0" hidden="1">{#N/A,#N/A,FALSE,"TMCOMP96";#N/A,#N/A,FALSE,"MAT96";#N/A,#N/A,FALSE,"FANDA96";#N/A,#N/A,FALSE,"INTRAN96";#N/A,#N/A,FALSE,"NAA9697";#N/A,#N/A,FALSE,"ECWEBB";#N/A,#N/A,FALSE,"MFT96";#N/A,#N/A,FALSE,"CTrecon"}</definedName>
    <definedName name="NOCONFLICT_1_5_2_1" hidden="1">{#N/A,#N/A,FALSE,"TMCOMP96";#N/A,#N/A,FALSE,"MAT96";#N/A,#N/A,FALSE,"FANDA96";#N/A,#N/A,FALSE,"INTRAN96";#N/A,#N/A,FALSE,"NAA9697";#N/A,#N/A,FALSE,"ECWEBB";#N/A,#N/A,FALSE,"MFT96";#N/A,#N/A,FALSE,"CTrecon"}</definedName>
    <definedName name="NOCONFLICT_1_5_2_2" localSheetId="0" hidden="1">{#N/A,#N/A,FALSE,"TMCOMP96";#N/A,#N/A,FALSE,"MAT96";#N/A,#N/A,FALSE,"FANDA96";#N/A,#N/A,FALSE,"INTRAN96";#N/A,#N/A,FALSE,"NAA9697";#N/A,#N/A,FALSE,"ECWEBB";#N/A,#N/A,FALSE,"MFT96";#N/A,#N/A,FALSE,"CTrecon"}</definedName>
    <definedName name="NOCONFLICT_1_5_2_2" hidden="1">{#N/A,#N/A,FALSE,"TMCOMP96";#N/A,#N/A,FALSE,"MAT96";#N/A,#N/A,FALSE,"FANDA96";#N/A,#N/A,FALSE,"INTRAN96";#N/A,#N/A,FALSE,"NAA9697";#N/A,#N/A,FALSE,"ECWEBB";#N/A,#N/A,FALSE,"MFT96";#N/A,#N/A,FALSE,"CTrecon"}</definedName>
    <definedName name="NOCONFLICT_1_5_2_3" localSheetId="0" hidden="1">{#N/A,#N/A,FALSE,"TMCOMP96";#N/A,#N/A,FALSE,"MAT96";#N/A,#N/A,FALSE,"FANDA96";#N/A,#N/A,FALSE,"INTRAN96";#N/A,#N/A,FALSE,"NAA9697";#N/A,#N/A,FALSE,"ECWEBB";#N/A,#N/A,FALSE,"MFT96";#N/A,#N/A,FALSE,"CTrecon"}</definedName>
    <definedName name="NOCONFLICT_1_5_2_3" hidden="1">{#N/A,#N/A,FALSE,"TMCOMP96";#N/A,#N/A,FALSE,"MAT96";#N/A,#N/A,FALSE,"FANDA96";#N/A,#N/A,FALSE,"INTRAN96";#N/A,#N/A,FALSE,"NAA9697";#N/A,#N/A,FALSE,"ECWEBB";#N/A,#N/A,FALSE,"MFT96";#N/A,#N/A,FALSE,"CTrecon"}</definedName>
    <definedName name="NOCONFLICT_1_5_2_4" localSheetId="0" hidden="1">{#N/A,#N/A,FALSE,"TMCOMP96";#N/A,#N/A,FALSE,"MAT96";#N/A,#N/A,FALSE,"FANDA96";#N/A,#N/A,FALSE,"INTRAN96";#N/A,#N/A,FALSE,"NAA9697";#N/A,#N/A,FALSE,"ECWEBB";#N/A,#N/A,FALSE,"MFT96";#N/A,#N/A,FALSE,"CTrecon"}</definedName>
    <definedName name="NOCONFLICT_1_5_2_4" hidden="1">{#N/A,#N/A,FALSE,"TMCOMP96";#N/A,#N/A,FALSE,"MAT96";#N/A,#N/A,FALSE,"FANDA96";#N/A,#N/A,FALSE,"INTRAN96";#N/A,#N/A,FALSE,"NAA9697";#N/A,#N/A,FALSE,"ECWEBB";#N/A,#N/A,FALSE,"MFT96";#N/A,#N/A,FALSE,"CTrecon"}</definedName>
    <definedName name="NOCONFLICT_1_5_2_5" localSheetId="0" hidden="1">{#N/A,#N/A,FALSE,"TMCOMP96";#N/A,#N/A,FALSE,"MAT96";#N/A,#N/A,FALSE,"FANDA96";#N/A,#N/A,FALSE,"INTRAN96";#N/A,#N/A,FALSE,"NAA9697";#N/A,#N/A,FALSE,"ECWEBB";#N/A,#N/A,FALSE,"MFT96";#N/A,#N/A,FALSE,"CTrecon"}</definedName>
    <definedName name="NOCONFLICT_1_5_2_5" hidden="1">{#N/A,#N/A,FALSE,"TMCOMP96";#N/A,#N/A,FALSE,"MAT96";#N/A,#N/A,FALSE,"FANDA96";#N/A,#N/A,FALSE,"INTRAN96";#N/A,#N/A,FALSE,"NAA9697";#N/A,#N/A,FALSE,"ECWEBB";#N/A,#N/A,FALSE,"MFT96";#N/A,#N/A,FALSE,"CTrecon"}</definedName>
    <definedName name="NOCONFLICT_1_5_3" localSheetId="0" hidden="1">{#N/A,#N/A,FALSE,"TMCOMP96";#N/A,#N/A,FALSE,"MAT96";#N/A,#N/A,FALSE,"FANDA96";#N/A,#N/A,FALSE,"INTRAN96";#N/A,#N/A,FALSE,"NAA9697";#N/A,#N/A,FALSE,"ECWEBB";#N/A,#N/A,FALSE,"MFT96";#N/A,#N/A,FALSE,"CTrecon"}</definedName>
    <definedName name="NOCONFLICT_1_5_3" hidden="1">{#N/A,#N/A,FALSE,"TMCOMP96";#N/A,#N/A,FALSE,"MAT96";#N/A,#N/A,FALSE,"FANDA96";#N/A,#N/A,FALSE,"INTRAN96";#N/A,#N/A,FALSE,"NAA9697";#N/A,#N/A,FALSE,"ECWEBB";#N/A,#N/A,FALSE,"MFT96";#N/A,#N/A,FALSE,"CTrecon"}</definedName>
    <definedName name="NOCONFLICT_1_5_3_1" localSheetId="0" hidden="1">{#N/A,#N/A,FALSE,"TMCOMP96";#N/A,#N/A,FALSE,"MAT96";#N/A,#N/A,FALSE,"FANDA96";#N/A,#N/A,FALSE,"INTRAN96";#N/A,#N/A,FALSE,"NAA9697";#N/A,#N/A,FALSE,"ECWEBB";#N/A,#N/A,FALSE,"MFT96";#N/A,#N/A,FALSE,"CTrecon"}</definedName>
    <definedName name="NOCONFLICT_1_5_3_1" hidden="1">{#N/A,#N/A,FALSE,"TMCOMP96";#N/A,#N/A,FALSE,"MAT96";#N/A,#N/A,FALSE,"FANDA96";#N/A,#N/A,FALSE,"INTRAN96";#N/A,#N/A,FALSE,"NAA9697";#N/A,#N/A,FALSE,"ECWEBB";#N/A,#N/A,FALSE,"MFT96";#N/A,#N/A,FALSE,"CTrecon"}</definedName>
    <definedName name="NOCONFLICT_1_5_3_2" localSheetId="0" hidden="1">{#N/A,#N/A,FALSE,"TMCOMP96";#N/A,#N/A,FALSE,"MAT96";#N/A,#N/A,FALSE,"FANDA96";#N/A,#N/A,FALSE,"INTRAN96";#N/A,#N/A,FALSE,"NAA9697";#N/A,#N/A,FALSE,"ECWEBB";#N/A,#N/A,FALSE,"MFT96";#N/A,#N/A,FALSE,"CTrecon"}</definedName>
    <definedName name="NOCONFLICT_1_5_3_2" hidden="1">{#N/A,#N/A,FALSE,"TMCOMP96";#N/A,#N/A,FALSE,"MAT96";#N/A,#N/A,FALSE,"FANDA96";#N/A,#N/A,FALSE,"INTRAN96";#N/A,#N/A,FALSE,"NAA9697";#N/A,#N/A,FALSE,"ECWEBB";#N/A,#N/A,FALSE,"MFT96";#N/A,#N/A,FALSE,"CTrecon"}</definedName>
    <definedName name="NOCONFLICT_1_5_3_3" localSheetId="0" hidden="1">{#N/A,#N/A,FALSE,"TMCOMP96";#N/A,#N/A,FALSE,"MAT96";#N/A,#N/A,FALSE,"FANDA96";#N/A,#N/A,FALSE,"INTRAN96";#N/A,#N/A,FALSE,"NAA9697";#N/A,#N/A,FALSE,"ECWEBB";#N/A,#N/A,FALSE,"MFT96";#N/A,#N/A,FALSE,"CTrecon"}</definedName>
    <definedName name="NOCONFLICT_1_5_3_3" hidden="1">{#N/A,#N/A,FALSE,"TMCOMP96";#N/A,#N/A,FALSE,"MAT96";#N/A,#N/A,FALSE,"FANDA96";#N/A,#N/A,FALSE,"INTRAN96";#N/A,#N/A,FALSE,"NAA9697";#N/A,#N/A,FALSE,"ECWEBB";#N/A,#N/A,FALSE,"MFT96";#N/A,#N/A,FALSE,"CTrecon"}</definedName>
    <definedName name="NOCONFLICT_1_5_3_4" localSheetId="0" hidden="1">{#N/A,#N/A,FALSE,"TMCOMP96";#N/A,#N/A,FALSE,"MAT96";#N/A,#N/A,FALSE,"FANDA96";#N/A,#N/A,FALSE,"INTRAN96";#N/A,#N/A,FALSE,"NAA9697";#N/A,#N/A,FALSE,"ECWEBB";#N/A,#N/A,FALSE,"MFT96";#N/A,#N/A,FALSE,"CTrecon"}</definedName>
    <definedName name="NOCONFLICT_1_5_3_4" hidden="1">{#N/A,#N/A,FALSE,"TMCOMP96";#N/A,#N/A,FALSE,"MAT96";#N/A,#N/A,FALSE,"FANDA96";#N/A,#N/A,FALSE,"INTRAN96";#N/A,#N/A,FALSE,"NAA9697";#N/A,#N/A,FALSE,"ECWEBB";#N/A,#N/A,FALSE,"MFT96";#N/A,#N/A,FALSE,"CTrecon"}</definedName>
    <definedName name="NOCONFLICT_1_5_3_5" localSheetId="0" hidden="1">{#N/A,#N/A,FALSE,"TMCOMP96";#N/A,#N/A,FALSE,"MAT96";#N/A,#N/A,FALSE,"FANDA96";#N/A,#N/A,FALSE,"INTRAN96";#N/A,#N/A,FALSE,"NAA9697";#N/A,#N/A,FALSE,"ECWEBB";#N/A,#N/A,FALSE,"MFT96";#N/A,#N/A,FALSE,"CTrecon"}</definedName>
    <definedName name="NOCONFLICT_1_5_3_5" hidden="1">{#N/A,#N/A,FALSE,"TMCOMP96";#N/A,#N/A,FALSE,"MAT96";#N/A,#N/A,FALSE,"FANDA96";#N/A,#N/A,FALSE,"INTRAN96";#N/A,#N/A,FALSE,"NAA9697";#N/A,#N/A,FALSE,"ECWEBB";#N/A,#N/A,FALSE,"MFT96";#N/A,#N/A,FALSE,"CTrecon"}</definedName>
    <definedName name="NOCONFLICT_1_5_4" localSheetId="0" hidden="1">{#N/A,#N/A,FALSE,"TMCOMP96";#N/A,#N/A,FALSE,"MAT96";#N/A,#N/A,FALSE,"FANDA96";#N/A,#N/A,FALSE,"INTRAN96";#N/A,#N/A,FALSE,"NAA9697";#N/A,#N/A,FALSE,"ECWEBB";#N/A,#N/A,FALSE,"MFT96";#N/A,#N/A,FALSE,"CTrecon"}</definedName>
    <definedName name="NOCONFLICT_1_5_4" hidden="1">{#N/A,#N/A,FALSE,"TMCOMP96";#N/A,#N/A,FALSE,"MAT96";#N/A,#N/A,FALSE,"FANDA96";#N/A,#N/A,FALSE,"INTRAN96";#N/A,#N/A,FALSE,"NAA9697";#N/A,#N/A,FALSE,"ECWEBB";#N/A,#N/A,FALSE,"MFT96";#N/A,#N/A,FALSE,"CTrecon"}</definedName>
    <definedName name="NOCONFLICT_1_5_5" localSheetId="0" hidden="1">{#N/A,#N/A,FALSE,"TMCOMP96";#N/A,#N/A,FALSE,"MAT96";#N/A,#N/A,FALSE,"FANDA96";#N/A,#N/A,FALSE,"INTRAN96";#N/A,#N/A,FALSE,"NAA9697";#N/A,#N/A,FALSE,"ECWEBB";#N/A,#N/A,FALSE,"MFT96";#N/A,#N/A,FALSE,"CTrecon"}</definedName>
    <definedName name="NOCONFLICT_1_5_5" hidden="1">{#N/A,#N/A,FALSE,"TMCOMP96";#N/A,#N/A,FALSE,"MAT96";#N/A,#N/A,FALSE,"FANDA96";#N/A,#N/A,FALSE,"INTRAN96";#N/A,#N/A,FALSE,"NAA9697";#N/A,#N/A,FALSE,"ECWEBB";#N/A,#N/A,FALSE,"MFT96";#N/A,#N/A,FALSE,"CTrecon"}</definedName>
    <definedName name="NOCONFLICT_2" localSheetId="0" hidden="1">{#N/A,#N/A,FALSE,"TMCOMP96";#N/A,#N/A,FALSE,"MAT96";#N/A,#N/A,FALSE,"FANDA96";#N/A,#N/A,FALSE,"INTRAN96";#N/A,#N/A,FALSE,"NAA9697";#N/A,#N/A,FALSE,"ECWEBB";#N/A,#N/A,FALSE,"MFT96";#N/A,#N/A,FALSE,"CTrecon"}</definedName>
    <definedName name="NOCONFLICT_2" hidden="1">{#N/A,#N/A,FALSE,"TMCOMP96";#N/A,#N/A,FALSE,"MAT96";#N/A,#N/A,FALSE,"FANDA96";#N/A,#N/A,FALSE,"INTRAN96";#N/A,#N/A,FALSE,"NAA9697";#N/A,#N/A,FALSE,"ECWEBB";#N/A,#N/A,FALSE,"MFT96";#N/A,#N/A,FALSE,"CTrecon"}</definedName>
    <definedName name="NOCONFLICT_2_1" localSheetId="0" hidden="1">{#N/A,#N/A,FALSE,"TMCOMP96";#N/A,#N/A,FALSE,"MAT96";#N/A,#N/A,FALSE,"FANDA96";#N/A,#N/A,FALSE,"INTRAN96";#N/A,#N/A,FALSE,"NAA9697";#N/A,#N/A,FALSE,"ECWEBB";#N/A,#N/A,FALSE,"MFT96";#N/A,#N/A,FALSE,"CTrecon"}</definedName>
    <definedName name="NOCONFLICT_2_1" hidden="1">{#N/A,#N/A,FALSE,"TMCOMP96";#N/A,#N/A,FALSE,"MAT96";#N/A,#N/A,FALSE,"FANDA96";#N/A,#N/A,FALSE,"INTRAN96";#N/A,#N/A,FALSE,"NAA9697";#N/A,#N/A,FALSE,"ECWEBB";#N/A,#N/A,FALSE,"MFT96";#N/A,#N/A,FALSE,"CTrecon"}</definedName>
    <definedName name="NOCONFLICT_2_1_1" localSheetId="0" hidden="1">{#N/A,#N/A,FALSE,"TMCOMP96";#N/A,#N/A,FALSE,"MAT96";#N/A,#N/A,FALSE,"FANDA96";#N/A,#N/A,FALSE,"INTRAN96";#N/A,#N/A,FALSE,"NAA9697";#N/A,#N/A,FALSE,"ECWEBB";#N/A,#N/A,FALSE,"MFT96";#N/A,#N/A,FALSE,"CTrecon"}</definedName>
    <definedName name="NOCONFLICT_2_1_1" hidden="1">{#N/A,#N/A,FALSE,"TMCOMP96";#N/A,#N/A,FALSE,"MAT96";#N/A,#N/A,FALSE,"FANDA96";#N/A,#N/A,FALSE,"INTRAN96";#N/A,#N/A,FALSE,"NAA9697";#N/A,#N/A,FALSE,"ECWEBB";#N/A,#N/A,FALSE,"MFT96";#N/A,#N/A,FALSE,"CTrecon"}</definedName>
    <definedName name="NOCONFLICT_2_1_1_1" localSheetId="0" hidden="1">{#N/A,#N/A,FALSE,"TMCOMP96";#N/A,#N/A,FALSE,"MAT96";#N/A,#N/A,FALSE,"FANDA96";#N/A,#N/A,FALSE,"INTRAN96";#N/A,#N/A,FALSE,"NAA9697";#N/A,#N/A,FALSE,"ECWEBB";#N/A,#N/A,FALSE,"MFT96";#N/A,#N/A,FALSE,"CTrecon"}</definedName>
    <definedName name="NOCONFLICT_2_1_1_1" hidden="1">{#N/A,#N/A,FALSE,"TMCOMP96";#N/A,#N/A,FALSE,"MAT96";#N/A,#N/A,FALSE,"FANDA96";#N/A,#N/A,FALSE,"INTRAN96";#N/A,#N/A,FALSE,"NAA9697";#N/A,#N/A,FALSE,"ECWEBB";#N/A,#N/A,FALSE,"MFT96";#N/A,#N/A,FALSE,"CTrecon"}</definedName>
    <definedName name="NOCONFLICT_2_1_1_2" localSheetId="0" hidden="1">{#N/A,#N/A,FALSE,"TMCOMP96";#N/A,#N/A,FALSE,"MAT96";#N/A,#N/A,FALSE,"FANDA96";#N/A,#N/A,FALSE,"INTRAN96";#N/A,#N/A,FALSE,"NAA9697";#N/A,#N/A,FALSE,"ECWEBB";#N/A,#N/A,FALSE,"MFT96";#N/A,#N/A,FALSE,"CTrecon"}</definedName>
    <definedName name="NOCONFLICT_2_1_1_2" hidden="1">{#N/A,#N/A,FALSE,"TMCOMP96";#N/A,#N/A,FALSE,"MAT96";#N/A,#N/A,FALSE,"FANDA96";#N/A,#N/A,FALSE,"INTRAN96";#N/A,#N/A,FALSE,"NAA9697";#N/A,#N/A,FALSE,"ECWEBB";#N/A,#N/A,FALSE,"MFT96";#N/A,#N/A,FALSE,"CTrecon"}</definedName>
    <definedName name="NOCONFLICT_2_1_1_3" localSheetId="0" hidden="1">{#N/A,#N/A,FALSE,"TMCOMP96";#N/A,#N/A,FALSE,"MAT96";#N/A,#N/A,FALSE,"FANDA96";#N/A,#N/A,FALSE,"INTRAN96";#N/A,#N/A,FALSE,"NAA9697";#N/A,#N/A,FALSE,"ECWEBB";#N/A,#N/A,FALSE,"MFT96";#N/A,#N/A,FALSE,"CTrecon"}</definedName>
    <definedName name="NOCONFLICT_2_1_1_3" hidden="1">{#N/A,#N/A,FALSE,"TMCOMP96";#N/A,#N/A,FALSE,"MAT96";#N/A,#N/A,FALSE,"FANDA96";#N/A,#N/A,FALSE,"INTRAN96";#N/A,#N/A,FALSE,"NAA9697";#N/A,#N/A,FALSE,"ECWEBB";#N/A,#N/A,FALSE,"MFT96";#N/A,#N/A,FALSE,"CTrecon"}</definedName>
    <definedName name="NOCONFLICT_2_1_1_4" localSheetId="0" hidden="1">{#N/A,#N/A,FALSE,"TMCOMP96";#N/A,#N/A,FALSE,"MAT96";#N/A,#N/A,FALSE,"FANDA96";#N/A,#N/A,FALSE,"INTRAN96";#N/A,#N/A,FALSE,"NAA9697";#N/A,#N/A,FALSE,"ECWEBB";#N/A,#N/A,FALSE,"MFT96";#N/A,#N/A,FALSE,"CTrecon"}</definedName>
    <definedName name="NOCONFLICT_2_1_1_4" hidden="1">{#N/A,#N/A,FALSE,"TMCOMP96";#N/A,#N/A,FALSE,"MAT96";#N/A,#N/A,FALSE,"FANDA96";#N/A,#N/A,FALSE,"INTRAN96";#N/A,#N/A,FALSE,"NAA9697";#N/A,#N/A,FALSE,"ECWEBB";#N/A,#N/A,FALSE,"MFT96";#N/A,#N/A,FALSE,"CTrecon"}</definedName>
    <definedName name="NOCONFLICT_2_1_1_5" localSheetId="0" hidden="1">{#N/A,#N/A,FALSE,"TMCOMP96";#N/A,#N/A,FALSE,"MAT96";#N/A,#N/A,FALSE,"FANDA96";#N/A,#N/A,FALSE,"INTRAN96";#N/A,#N/A,FALSE,"NAA9697";#N/A,#N/A,FALSE,"ECWEBB";#N/A,#N/A,FALSE,"MFT96";#N/A,#N/A,FALSE,"CTrecon"}</definedName>
    <definedName name="NOCONFLICT_2_1_1_5" hidden="1">{#N/A,#N/A,FALSE,"TMCOMP96";#N/A,#N/A,FALSE,"MAT96";#N/A,#N/A,FALSE,"FANDA96";#N/A,#N/A,FALSE,"INTRAN96";#N/A,#N/A,FALSE,"NAA9697";#N/A,#N/A,FALSE,"ECWEBB";#N/A,#N/A,FALSE,"MFT96";#N/A,#N/A,FALSE,"CTrecon"}</definedName>
    <definedName name="NOCONFLICT_2_1_2" localSheetId="0" hidden="1">{#N/A,#N/A,FALSE,"TMCOMP96";#N/A,#N/A,FALSE,"MAT96";#N/A,#N/A,FALSE,"FANDA96";#N/A,#N/A,FALSE,"INTRAN96";#N/A,#N/A,FALSE,"NAA9697";#N/A,#N/A,FALSE,"ECWEBB";#N/A,#N/A,FALSE,"MFT96";#N/A,#N/A,FALSE,"CTrecon"}</definedName>
    <definedName name="NOCONFLICT_2_1_2" hidden="1">{#N/A,#N/A,FALSE,"TMCOMP96";#N/A,#N/A,FALSE,"MAT96";#N/A,#N/A,FALSE,"FANDA96";#N/A,#N/A,FALSE,"INTRAN96";#N/A,#N/A,FALSE,"NAA9697";#N/A,#N/A,FALSE,"ECWEBB";#N/A,#N/A,FALSE,"MFT96";#N/A,#N/A,FALSE,"CTrecon"}</definedName>
    <definedName name="NOCONFLICT_2_1_2_1" localSheetId="0" hidden="1">{#N/A,#N/A,FALSE,"TMCOMP96";#N/A,#N/A,FALSE,"MAT96";#N/A,#N/A,FALSE,"FANDA96";#N/A,#N/A,FALSE,"INTRAN96";#N/A,#N/A,FALSE,"NAA9697";#N/A,#N/A,FALSE,"ECWEBB";#N/A,#N/A,FALSE,"MFT96";#N/A,#N/A,FALSE,"CTrecon"}</definedName>
    <definedName name="NOCONFLICT_2_1_2_1" hidden="1">{#N/A,#N/A,FALSE,"TMCOMP96";#N/A,#N/A,FALSE,"MAT96";#N/A,#N/A,FALSE,"FANDA96";#N/A,#N/A,FALSE,"INTRAN96";#N/A,#N/A,FALSE,"NAA9697";#N/A,#N/A,FALSE,"ECWEBB";#N/A,#N/A,FALSE,"MFT96";#N/A,#N/A,FALSE,"CTrecon"}</definedName>
    <definedName name="NOCONFLICT_2_1_2_2" localSheetId="0" hidden="1">{#N/A,#N/A,FALSE,"TMCOMP96";#N/A,#N/A,FALSE,"MAT96";#N/A,#N/A,FALSE,"FANDA96";#N/A,#N/A,FALSE,"INTRAN96";#N/A,#N/A,FALSE,"NAA9697";#N/A,#N/A,FALSE,"ECWEBB";#N/A,#N/A,FALSE,"MFT96";#N/A,#N/A,FALSE,"CTrecon"}</definedName>
    <definedName name="NOCONFLICT_2_1_2_2" hidden="1">{#N/A,#N/A,FALSE,"TMCOMP96";#N/A,#N/A,FALSE,"MAT96";#N/A,#N/A,FALSE,"FANDA96";#N/A,#N/A,FALSE,"INTRAN96";#N/A,#N/A,FALSE,"NAA9697";#N/A,#N/A,FALSE,"ECWEBB";#N/A,#N/A,FALSE,"MFT96";#N/A,#N/A,FALSE,"CTrecon"}</definedName>
    <definedName name="NOCONFLICT_2_1_2_3" localSheetId="0" hidden="1">{#N/A,#N/A,FALSE,"TMCOMP96";#N/A,#N/A,FALSE,"MAT96";#N/A,#N/A,FALSE,"FANDA96";#N/A,#N/A,FALSE,"INTRAN96";#N/A,#N/A,FALSE,"NAA9697";#N/A,#N/A,FALSE,"ECWEBB";#N/A,#N/A,FALSE,"MFT96";#N/A,#N/A,FALSE,"CTrecon"}</definedName>
    <definedName name="NOCONFLICT_2_1_2_3" hidden="1">{#N/A,#N/A,FALSE,"TMCOMP96";#N/A,#N/A,FALSE,"MAT96";#N/A,#N/A,FALSE,"FANDA96";#N/A,#N/A,FALSE,"INTRAN96";#N/A,#N/A,FALSE,"NAA9697";#N/A,#N/A,FALSE,"ECWEBB";#N/A,#N/A,FALSE,"MFT96";#N/A,#N/A,FALSE,"CTrecon"}</definedName>
    <definedName name="NOCONFLICT_2_1_2_4" localSheetId="0" hidden="1">{#N/A,#N/A,FALSE,"TMCOMP96";#N/A,#N/A,FALSE,"MAT96";#N/A,#N/A,FALSE,"FANDA96";#N/A,#N/A,FALSE,"INTRAN96";#N/A,#N/A,FALSE,"NAA9697";#N/A,#N/A,FALSE,"ECWEBB";#N/A,#N/A,FALSE,"MFT96";#N/A,#N/A,FALSE,"CTrecon"}</definedName>
    <definedName name="NOCONFLICT_2_1_2_4" hidden="1">{#N/A,#N/A,FALSE,"TMCOMP96";#N/A,#N/A,FALSE,"MAT96";#N/A,#N/A,FALSE,"FANDA96";#N/A,#N/A,FALSE,"INTRAN96";#N/A,#N/A,FALSE,"NAA9697";#N/A,#N/A,FALSE,"ECWEBB";#N/A,#N/A,FALSE,"MFT96";#N/A,#N/A,FALSE,"CTrecon"}</definedName>
    <definedName name="NOCONFLICT_2_1_2_5" localSheetId="0" hidden="1">{#N/A,#N/A,FALSE,"TMCOMP96";#N/A,#N/A,FALSE,"MAT96";#N/A,#N/A,FALSE,"FANDA96";#N/A,#N/A,FALSE,"INTRAN96";#N/A,#N/A,FALSE,"NAA9697";#N/A,#N/A,FALSE,"ECWEBB";#N/A,#N/A,FALSE,"MFT96";#N/A,#N/A,FALSE,"CTrecon"}</definedName>
    <definedName name="NOCONFLICT_2_1_2_5" hidden="1">{#N/A,#N/A,FALSE,"TMCOMP96";#N/A,#N/A,FALSE,"MAT96";#N/A,#N/A,FALSE,"FANDA96";#N/A,#N/A,FALSE,"INTRAN96";#N/A,#N/A,FALSE,"NAA9697";#N/A,#N/A,FALSE,"ECWEBB";#N/A,#N/A,FALSE,"MFT96";#N/A,#N/A,FALSE,"CTrecon"}</definedName>
    <definedName name="NOCONFLICT_2_1_3" localSheetId="0" hidden="1">{#N/A,#N/A,FALSE,"TMCOMP96";#N/A,#N/A,FALSE,"MAT96";#N/A,#N/A,FALSE,"FANDA96";#N/A,#N/A,FALSE,"INTRAN96";#N/A,#N/A,FALSE,"NAA9697";#N/A,#N/A,FALSE,"ECWEBB";#N/A,#N/A,FALSE,"MFT96";#N/A,#N/A,FALSE,"CTrecon"}</definedName>
    <definedName name="NOCONFLICT_2_1_3" hidden="1">{#N/A,#N/A,FALSE,"TMCOMP96";#N/A,#N/A,FALSE,"MAT96";#N/A,#N/A,FALSE,"FANDA96";#N/A,#N/A,FALSE,"INTRAN96";#N/A,#N/A,FALSE,"NAA9697";#N/A,#N/A,FALSE,"ECWEBB";#N/A,#N/A,FALSE,"MFT96";#N/A,#N/A,FALSE,"CTrecon"}</definedName>
    <definedName name="NOCONFLICT_2_1_3_1" localSheetId="0" hidden="1">{#N/A,#N/A,FALSE,"TMCOMP96";#N/A,#N/A,FALSE,"MAT96";#N/A,#N/A,FALSE,"FANDA96";#N/A,#N/A,FALSE,"INTRAN96";#N/A,#N/A,FALSE,"NAA9697";#N/A,#N/A,FALSE,"ECWEBB";#N/A,#N/A,FALSE,"MFT96";#N/A,#N/A,FALSE,"CTrecon"}</definedName>
    <definedName name="NOCONFLICT_2_1_3_1" hidden="1">{#N/A,#N/A,FALSE,"TMCOMP96";#N/A,#N/A,FALSE,"MAT96";#N/A,#N/A,FALSE,"FANDA96";#N/A,#N/A,FALSE,"INTRAN96";#N/A,#N/A,FALSE,"NAA9697";#N/A,#N/A,FALSE,"ECWEBB";#N/A,#N/A,FALSE,"MFT96";#N/A,#N/A,FALSE,"CTrecon"}</definedName>
    <definedName name="NOCONFLICT_2_1_3_2" localSheetId="0" hidden="1">{#N/A,#N/A,FALSE,"TMCOMP96";#N/A,#N/A,FALSE,"MAT96";#N/A,#N/A,FALSE,"FANDA96";#N/A,#N/A,FALSE,"INTRAN96";#N/A,#N/A,FALSE,"NAA9697";#N/A,#N/A,FALSE,"ECWEBB";#N/A,#N/A,FALSE,"MFT96";#N/A,#N/A,FALSE,"CTrecon"}</definedName>
    <definedName name="NOCONFLICT_2_1_3_2" hidden="1">{#N/A,#N/A,FALSE,"TMCOMP96";#N/A,#N/A,FALSE,"MAT96";#N/A,#N/A,FALSE,"FANDA96";#N/A,#N/A,FALSE,"INTRAN96";#N/A,#N/A,FALSE,"NAA9697";#N/A,#N/A,FALSE,"ECWEBB";#N/A,#N/A,FALSE,"MFT96";#N/A,#N/A,FALSE,"CTrecon"}</definedName>
    <definedName name="NOCONFLICT_2_1_3_3" localSheetId="0" hidden="1">{#N/A,#N/A,FALSE,"TMCOMP96";#N/A,#N/A,FALSE,"MAT96";#N/A,#N/A,FALSE,"FANDA96";#N/A,#N/A,FALSE,"INTRAN96";#N/A,#N/A,FALSE,"NAA9697";#N/A,#N/A,FALSE,"ECWEBB";#N/A,#N/A,FALSE,"MFT96";#N/A,#N/A,FALSE,"CTrecon"}</definedName>
    <definedName name="NOCONFLICT_2_1_3_3" hidden="1">{#N/A,#N/A,FALSE,"TMCOMP96";#N/A,#N/A,FALSE,"MAT96";#N/A,#N/A,FALSE,"FANDA96";#N/A,#N/A,FALSE,"INTRAN96";#N/A,#N/A,FALSE,"NAA9697";#N/A,#N/A,FALSE,"ECWEBB";#N/A,#N/A,FALSE,"MFT96";#N/A,#N/A,FALSE,"CTrecon"}</definedName>
    <definedName name="NOCONFLICT_2_1_3_4" localSheetId="0" hidden="1">{#N/A,#N/A,FALSE,"TMCOMP96";#N/A,#N/A,FALSE,"MAT96";#N/A,#N/A,FALSE,"FANDA96";#N/A,#N/A,FALSE,"INTRAN96";#N/A,#N/A,FALSE,"NAA9697";#N/A,#N/A,FALSE,"ECWEBB";#N/A,#N/A,FALSE,"MFT96";#N/A,#N/A,FALSE,"CTrecon"}</definedName>
    <definedName name="NOCONFLICT_2_1_3_4" hidden="1">{#N/A,#N/A,FALSE,"TMCOMP96";#N/A,#N/A,FALSE,"MAT96";#N/A,#N/A,FALSE,"FANDA96";#N/A,#N/A,FALSE,"INTRAN96";#N/A,#N/A,FALSE,"NAA9697";#N/A,#N/A,FALSE,"ECWEBB";#N/A,#N/A,FALSE,"MFT96";#N/A,#N/A,FALSE,"CTrecon"}</definedName>
    <definedName name="NOCONFLICT_2_1_3_5" localSheetId="0" hidden="1">{#N/A,#N/A,FALSE,"TMCOMP96";#N/A,#N/A,FALSE,"MAT96";#N/A,#N/A,FALSE,"FANDA96";#N/A,#N/A,FALSE,"INTRAN96";#N/A,#N/A,FALSE,"NAA9697";#N/A,#N/A,FALSE,"ECWEBB";#N/A,#N/A,FALSE,"MFT96";#N/A,#N/A,FALSE,"CTrecon"}</definedName>
    <definedName name="NOCONFLICT_2_1_3_5" hidden="1">{#N/A,#N/A,FALSE,"TMCOMP96";#N/A,#N/A,FALSE,"MAT96";#N/A,#N/A,FALSE,"FANDA96";#N/A,#N/A,FALSE,"INTRAN96";#N/A,#N/A,FALSE,"NAA9697";#N/A,#N/A,FALSE,"ECWEBB";#N/A,#N/A,FALSE,"MFT96";#N/A,#N/A,FALSE,"CTrecon"}</definedName>
    <definedName name="NOCONFLICT_2_1_4" localSheetId="0" hidden="1">{#N/A,#N/A,FALSE,"TMCOMP96";#N/A,#N/A,FALSE,"MAT96";#N/A,#N/A,FALSE,"FANDA96";#N/A,#N/A,FALSE,"INTRAN96";#N/A,#N/A,FALSE,"NAA9697";#N/A,#N/A,FALSE,"ECWEBB";#N/A,#N/A,FALSE,"MFT96";#N/A,#N/A,FALSE,"CTrecon"}</definedName>
    <definedName name="NOCONFLICT_2_1_4" hidden="1">{#N/A,#N/A,FALSE,"TMCOMP96";#N/A,#N/A,FALSE,"MAT96";#N/A,#N/A,FALSE,"FANDA96";#N/A,#N/A,FALSE,"INTRAN96";#N/A,#N/A,FALSE,"NAA9697";#N/A,#N/A,FALSE,"ECWEBB";#N/A,#N/A,FALSE,"MFT96";#N/A,#N/A,FALSE,"CTrecon"}</definedName>
    <definedName name="NOCONFLICT_2_1_5" localSheetId="0" hidden="1">{#N/A,#N/A,FALSE,"TMCOMP96";#N/A,#N/A,FALSE,"MAT96";#N/A,#N/A,FALSE,"FANDA96";#N/A,#N/A,FALSE,"INTRAN96";#N/A,#N/A,FALSE,"NAA9697";#N/A,#N/A,FALSE,"ECWEBB";#N/A,#N/A,FALSE,"MFT96";#N/A,#N/A,FALSE,"CTrecon"}</definedName>
    <definedName name="NOCONFLICT_2_1_5" hidden="1">{#N/A,#N/A,FALSE,"TMCOMP96";#N/A,#N/A,FALSE,"MAT96";#N/A,#N/A,FALSE,"FANDA96";#N/A,#N/A,FALSE,"INTRAN96";#N/A,#N/A,FALSE,"NAA9697";#N/A,#N/A,FALSE,"ECWEBB";#N/A,#N/A,FALSE,"MFT96";#N/A,#N/A,FALSE,"CTrecon"}</definedName>
    <definedName name="NOCONFLICT_2_2" localSheetId="0" hidden="1">{#N/A,#N/A,FALSE,"TMCOMP96";#N/A,#N/A,FALSE,"MAT96";#N/A,#N/A,FALSE,"FANDA96";#N/A,#N/A,FALSE,"INTRAN96";#N/A,#N/A,FALSE,"NAA9697";#N/A,#N/A,FALSE,"ECWEBB";#N/A,#N/A,FALSE,"MFT96";#N/A,#N/A,FALSE,"CTrecon"}</definedName>
    <definedName name="NOCONFLICT_2_2" hidden="1">{#N/A,#N/A,FALSE,"TMCOMP96";#N/A,#N/A,FALSE,"MAT96";#N/A,#N/A,FALSE,"FANDA96";#N/A,#N/A,FALSE,"INTRAN96";#N/A,#N/A,FALSE,"NAA9697";#N/A,#N/A,FALSE,"ECWEBB";#N/A,#N/A,FALSE,"MFT96";#N/A,#N/A,FALSE,"CTrecon"}</definedName>
    <definedName name="NOCONFLICT_2_2_1" localSheetId="0" hidden="1">{#N/A,#N/A,FALSE,"TMCOMP96";#N/A,#N/A,FALSE,"MAT96";#N/A,#N/A,FALSE,"FANDA96";#N/A,#N/A,FALSE,"INTRAN96";#N/A,#N/A,FALSE,"NAA9697";#N/A,#N/A,FALSE,"ECWEBB";#N/A,#N/A,FALSE,"MFT96";#N/A,#N/A,FALSE,"CTrecon"}</definedName>
    <definedName name="NOCONFLICT_2_2_1" hidden="1">{#N/A,#N/A,FALSE,"TMCOMP96";#N/A,#N/A,FALSE,"MAT96";#N/A,#N/A,FALSE,"FANDA96";#N/A,#N/A,FALSE,"INTRAN96";#N/A,#N/A,FALSE,"NAA9697";#N/A,#N/A,FALSE,"ECWEBB";#N/A,#N/A,FALSE,"MFT96";#N/A,#N/A,FALSE,"CTrecon"}</definedName>
    <definedName name="NOCONFLICT_2_2_2" localSheetId="0" hidden="1">{#N/A,#N/A,FALSE,"TMCOMP96";#N/A,#N/A,FALSE,"MAT96";#N/A,#N/A,FALSE,"FANDA96";#N/A,#N/A,FALSE,"INTRAN96";#N/A,#N/A,FALSE,"NAA9697";#N/A,#N/A,FALSE,"ECWEBB";#N/A,#N/A,FALSE,"MFT96";#N/A,#N/A,FALSE,"CTrecon"}</definedName>
    <definedName name="NOCONFLICT_2_2_2" hidden="1">{#N/A,#N/A,FALSE,"TMCOMP96";#N/A,#N/A,FALSE,"MAT96";#N/A,#N/A,FALSE,"FANDA96";#N/A,#N/A,FALSE,"INTRAN96";#N/A,#N/A,FALSE,"NAA9697";#N/A,#N/A,FALSE,"ECWEBB";#N/A,#N/A,FALSE,"MFT96";#N/A,#N/A,FALSE,"CTrecon"}</definedName>
    <definedName name="NOCONFLICT_2_2_3" localSheetId="0" hidden="1">{#N/A,#N/A,FALSE,"TMCOMP96";#N/A,#N/A,FALSE,"MAT96";#N/A,#N/A,FALSE,"FANDA96";#N/A,#N/A,FALSE,"INTRAN96";#N/A,#N/A,FALSE,"NAA9697";#N/A,#N/A,FALSE,"ECWEBB";#N/A,#N/A,FALSE,"MFT96";#N/A,#N/A,FALSE,"CTrecon"}</definedName>
    <definedName name="NOCONFLICT_2_2_3" hidden="1">{#N/A,#N/A,FALSE,"TMCOMP96";#N/A,#N/A,FALSE,"MAT96";#N/A,#N/A,FALSE,"FANDA96";#N/A,#N/A,FALSE,"INTRAN96";#N/A,#N/A,FALSE,"NAA9697";#N/A,#N/A,FALSE,"ECWEBB";#N/A,#N/A,FALSE,"MFT96";#N/A,#N/A,FALSE,"CTrecon"}</definedName>
    <definedName name="NOCONFLICT_2_2_4" localSheetId="0" hidden="1">{#N/A,#N/A,FALSE,"TMCOMP96";#N/A,#N/A,FALSE,"MAT96";#N/A,#N/A,FALSE,"FANDA96";#N/A,#N/A,FALSE,"INTRAN96";#N/A,#N/A,FALSE,"NAA9697";#N/A,#N/A,FALSE,"ECWEBB";#N/A,#N/A,FALSE,"MFT96";#N/A,#N/A,FALSE,"CTrecon"}</definedName>
    <definedName name="NOCONFLICT_2_2_4" hidden="1">{#N/A,#N/A,FALSE,"TMCOMP96";#N/A,#N/A,FALSE,"MAT96";#N/A,#N/A,FALSE,"FANDA96";#N/A,#N/A,FALSE,"INTRAN96";#N/A,#N/A,FALSE,"NAA9697";#N/A,#N/A,FALSE,"ECWEBB";#N/A,#N/A,FALSE,"MFT96";#N/A,#N/A,FALSE,"CTrecon"}</definedName>
    <definedName name="NOCONFLICT_2_2_5" localSheetId="0" hidden="1">{#N/A,#N/A,FALSE,"TMCOMP96";#N/A,#N/A,FALSE,"MAT96";#N/A,#N/A,FALSE,"FANDA96";#N/A,#N/A,FALSE,"INTRAN96";#N/A,#N/A,FALSE,"NAA9697";#N/A,#N/A,FALSE,"ECWEBB";#N/A,#N/A,FALSE,"MFT96";#N/A,#N/A,FALSE,"CTrecon"}</definedName>
    <definedName name="NOCONFLICT_2_2_5" hidden="1">{#N/A,#N/A,FALSE,"TMCOMP96";#N/A,#N/A,FALSE,"MAT96";#N/A,#N/A,FALSE,"FANDA96";#N/A,#N/A,FALSE,"INTRAN96";#N/A,#N/A,FALSE,"NAA9697";#N/A,#N/A,FALSE,"ECWEBB";#N/A,#N/A,FALSE,"MFT96";#N/A,#N/A,FALSE,"CTrecon"}</definedName>
    <definedName name="NOCONFLICT_2_3" localSheetId="0" hidden="1">{#N/A,#N/A,FALSE,"TMCOMP96";#N/A,#N/A,FALSE,"MAT96";#N/A,#N/A,FALSE,"FANDA96";#N/A,#N/A,FALSE,"INTRAN96";#N/A,#N/A,FALSE,"NAA9697";#N/A,#N/A,FALSE,"ECWEBB";#N/A,#N/A,FALSE,"MFT96";#N/A,#N/A,FALSE,"CTrecon"}</definedName>
    <definedName name="NOCONFLICT_2_3" hidden="1">{#N/A,#N/A,FALSE,"TMCOMP96";#N/A,#N/A,FALSE,"MAT96";#N/A,#N/A,FALSE,"FANDA96";#N/A,#N/A,FALSE,"INTRAN96";#N/A,#N/A,FALSE,"NAA9697";#N/A,#N/A,FALSE,"ECWEBB";#N/A,#N/A,FALSE,"MFT96";#N/A,#N/A,FALSE,"CTrecon"}</definedName>
    <definedName name="NOCONFLICT_2_3_1" localSheetId="0" hidden="1">{#N/A,#N/A,FALSE,"TMCOMP96";#N/A,#N/A,FALSE,"MAT96";#N/A,#N/A,FALSE,"FANDA96";#N/A,#N/A,FALSE,"INTRAN96";#N/A,#N/A,FALSE,"NAA9697";#N/A,#N/A,FALSE,"ECWEBB";#N/A,#N/A,FALSE,"MFT96";#N/A,#N/A,FALSE,"CTrecon"}</definedName>
    <definedName name="NOCONFLICT_2_3_1" hidden="1">{#N/A,#N/A,FALSE,"TMCOMP96";#N/A,#N/A,FALSE,"MAT96";#N/A,#N/A,FALSE,"FANDA96";#N/A,#N/A,FALSE,"INTRAN96";#N/A,#N/A,FALSE,"NAA9697";#N/A,#N/A,FALSE,"ECWEBB";#N/A,#N/A,FALSE,"MFT96";#N/A,#N/A,FALSE,"CTrecon"}</definedName>
    <definedName name="NOCONFLICT_2_3_2" localSheetId="0" hidden="1">{#N/A,#N/A,FALSE,"TMCOMP96";#N/A,#N/A,FALSE,"MAT96";#N/A,#N/A,FALSE,"FANDA96";#N/A,#N/A,FALSE,"INTRAN96";#N/A,#N/A,FALSE,"NAA9697";#N/A,#N/A,FALSE,"ECWEBB";#N/A,#N/A,FALSE,"MFT96";#N/A,#N/A,FALSE,"CTrecon"}</definedName>
    <definedName name="NOCONFLICT_2_3_2" hidden="1">{#N/A,#N/A,FALSE,"TMCOMP96";#N/A,#N/A,FALSE,"MAT96";#N/A,#N/A,FALSE,"FANDA96";#N/A,#N/A,FALSE,"INTRAN96";#N/A,#N/A,FALSE,"NAA9697";#N/A,#N/A,FALSE,"ECWEBB";#N/A,#N/A,FALSE,"MFT96";#N/A,#N/A,FALSE,"CTrecon"}</definedName>
    <definedName name="NOCONFLICT_2_3_3" localSheetId="0" hidden="1">{#N/A,#N/A,FALSE,"TMCOMP96";#N/A,#N/A,FALSE,"MAT96";#N/A,#N/A,FALSE,"FANDA96";#N/A,#N/A,FALSE,"INTRAN96";#N/A,#N/A,FALSE,"NAA9697";#N/A,#N/A,FALSE,"ECWEBB";#N/A,#N/A,FALSE,"MFT96";#N/A,#N/A,FALSE,"CTrecon"}</definedName>
    <definedName name="NOCONFLICT_2_3_3" hidden="1">{#N/A,#N/A,FALSE,"TMCOMP96";#N/A,#N/A,FALSE,"MAT96";#N/A,#N/A,FALSE,"FANDA96";#N/A,#N/A,FALSE,"INTRAN96";#N/A,#N/A,FALSE,"NAA9697";#N/A,#N/A,FALSE,"ECWEBB";#N/A,#N/A,FALSE,"MFT96";#N/A,#N/A,FALSE,"CTrecon"}</definedName>
    <definedName name="NOCONFLICT_2_3_4" localSheetId="0" hidden="1">{#N/A,#N/A,FALSE,"TMCOMP96";#N/A,#N/A,FALSE,"MAT96";#N/A,#N/A,FALSE,"FANDA96";#N/A,#N/A,FALSE,"INTRAN96";#N/A,#N/A,FALSE,"NAA9697";#N/A,#N/A,FALSE,"ECWEBB";#N/A,#N/A,FALSE,"MFT96";#N/A,#N/A,FALSE,"CTrecon"}</definedName>
    <definedName name="NOCONFLICT_2_3_4" hidden="1">{#N/A,#N/A,FALSE,"TMCOMP96";#N/A,#N/A,FALSE,"MAT96";#N/A,#N/A,FALSE,"FANDA96";#N/A,#N/A,FALSE,"INTRAN96";#N/A,#N/A,FALSE,"NAA9697";#N/A,#N/A,FALSE,"ECWEBB";#N/A,#N/A,FALSE,"MFT96";#N/A,#N/A,FALSE,"CTrecon"}</definedName>
    <definedName name="NOCONFLICT_2_3_5" localSheetId="0" hidden="1">{#N/A,#N/A,FALSE,"TMCOMP96";#N/A,#N/A,FALSE,"MAT96";#N/A,#N/A,FALSE,"FANDA96";#N/A,#N/A,FALSE,"INTRAN96";#N/A,#N/A,FALSE,"NAA9697";#N/A,#N/A,FALSE,"ECWEBB";#N/A,#N/A,FALSE,"MFT96";#N/A,#N/A,FALSE,"CTrecon"}</definedName>
    <definedName name="NOCONFLICT_2_3_5" hidden="1">{#N/A,#N/A,FALSE,"TMCOMP96";#N/A,#N/A,FALSE,"MAT96";#N/A,#N/A,FALSE,"FANDA96";#N/A,#N/A,FALSE,"INTRAN96";#N/A,#N/A,FALSE,"NAA9697";#N/A,#N/A,FALSE,"ECWEBB";#N/A,#N/A,FALSE,"MFT96";#N/A,#N/A,FALSE,"CTrecon"}</definedName>
    <definedName name="NOCONFLICT_2_4" localSheetId="0" hidden="1">{#N/A,#N/A,FALSE,"TMCOMP96";#N/A,#N/A,FALSE,"MAT96";#N/A,#N/A,FALSE,"FANDA96";#N/A,#N/A,FALSE,"INTRAN96";#N/A,#N/A,FALSE,"NAA9697";#N/A,#N/A,FALSE,"ECWEBB";#N/A,#N/A,FALSE,"MFT96";#N/A,#N/A,FALSE,"CTrecon"}</definedName>
    <definedName name="NOCONFLICT_2_4" hidden="1">{#N/A,#N/A,FALSE,"TMCOMP96";#N/A,#N/A,FALSE,"MAT96";#N/A,#N/A,FALSE,"FANDA96";#N/A,#N/A,FALSE,"INTRAN96";#N/A,#N/A,FALSE,"NAA9697";#N/A,#N/A,FALSE,"ECWEBB";#N/A,#N/A,FALSE,"MFT96";#N/A,#N/A,FALSE,"CTrecon"}</definedName>
    <definedName name="NOCONFLICT_2_4_1" localSheetId="0" hidden="1">{#N/A,#N/A,FALSE,"TMCOMP96";#N/A,#N/A,FALSE,"MAT96";#N/A,#N/A,FALSE,"FANDA96";#N/A,#N/A,FALSE,"INTRAN96";#N/A,#N/A,FALSE,"NAA9697";#N/A,#N/A,FALSE,"ECWEBB";#N/A,#N/A,FALSE,"MFT96";#N/A,#N/A,FALSE,"CTrecon"}</definedName>
    <definedName name="NOCONFLICT_2_4_1" hidden="1">{#N/A,#N/A,FALSE,"TMCOMP96";#N/A,#N/A,FALSE,"MAT96";#N/A,#N/A,FALSE,"FANDA96";#N/A,#N/A,FALSE,"INTRAN96";#N/A,#N/A,FALSE,"NAA9697";#N/A,#N/A,FALSE,"ECWEBB";#N/A,#N/A,FALSE,"MFT96";#N/A,#N/A,FALSE,"CTrecon"}</definedName>
    <definedName name="NOCONFLICT_2_4_2" localSheetId="0" hidden="1">{#N/A,#N/A,FALSE,"TMCOMP96";#N/A,#N/A,FALSE,"MAT96";#N/A,#N/A,FALSE,"FANDA96";#N/A,#N/A,FALSE,"INTRAN96";#N/A,#N/A,FALSE,"NAA9697";#N/A,#N/A,FALSE,"ECWEBB";#N/A,#N/A,FALSE,"MFT96";#N/A,#N/A,FALSE,"CTrecon"}</definedName>
    <definedName name="NOCONFLICT_2_4_2" hidden="1">{#N/A,#N/A,FALSE,"TMCOMP96";#N/A,#N/A,FALSE,"MAT96";#N/A,#N/A,FALSE,"FANDA96";#N/A,#N/A,FALSE,"INTRAN96";#N/A,#N/A,FALSE,"NAA9697";#N/A,#N/A,FALSE,"ECWEBB";#N/A,#N/A,FALSE,"MFT96";#N/A,#N/A,FALSE,"CTrecon"}</definedName>
    <definedName name="NOCONFLICT_2_4_3" localSheetId="0" hidden="1">{#N/A,#N/A,FALSE,"TMCOMP96";#N/A,#N/A,FALSE,"MAT96";#N/A,#N/A,FALSE,"FANDA96";#N/A,#N/A,FALSE,"INTRAN96";#N/A,#N/A,FALSE,"NAA9697";#N/A,#N/A,FALSE,"ECWEBB";#N/A,#N/A,FALSE,"MFT96";#N/A,#N/A,FALSE,"CTrecon"}</definedName>
    <definedName name="NOCONFLICT_2_4_3" hidden="1">{#N/A,#N/A,FALSE,"TMCOMP96";#N/A,#N/A,FALSE,"MAT96";#N/A,#N/A,FALSE,"FANDA96";#N/A,#N/A,FALSE,"INTRAN96";#N/A,#N/A,FALSE,"NAA9697";#N/A,#N/A,FALSE,"ECWEBB";#N/A,#N/A,FALSE,"MFT96";#N/A,#N/A,FALSE,"CTrecon"}</definedName>
    <definedName name="NOCONFLICT_2_4_4" localSheetId="0" hidden="1">{#N/A,#N/A,FALSE,"TMCOMP96";#N/A,#N/A,FALSE,"MAT96";#N/A,#N/A,FALSE,"FANDA96";#N/A,#N/A,FALSE,"INTRAN96";#N/A,#N/A,FALSE,"NAA9697";#N/A,#N/A,FALSE,"ECWEBB";#N/A,#N/A,FALSE,"MFT96";#N/A,#N/A,FALSE,"CTrecon"}</definedName>
    <definedName name="NOCONFLICT_2_4_4" hidden="1">{#N/A,#N/A,FALSE,"TMCOMP96";#N/A,#N/A,FALSE,"MAT96";#N/A,#N/A,FALSE,"FANDA96";#N/A,#N/A,FALSE,"INTRAN96";#N/A,#N/A,FALSE,"NAA9697";#N/A,#N/A,FALSE,"ECWEBB";#N/A,#N/A,FALSE,"MFT96";#N/A,#N/A,FALSE,"CTrecon"}</definedName>
    <definedName name="NOCONFLICT_2_4_5" localSheetId="0" hidden="1">{#N/A,#N/A,FALSE,"TMCOMP96";#N/A,#N/A,FALSE,"MAT96";#N/A,#N/A,FALSE,"FANDA96";#N/A,#N/A,FALSE,"INTRAN96";#N/A,#N/A,FALSE,"NAA9697";#N/A,#N/A,FALSE,"ECWEBB";#N/A,#N/A,FALSE,"MFT96";#N/A,#N/A,FALSE,"CTrecon"}</definedName>
    <definedName name="NOCONFLICT_2_4_5" hidden="1">{#N/A,#N/A,FALSE,"TMCOMP96";#N/A,#N/A,FALSE,"MAT96";#N/A,#N/A,FALSE,"FANDA96";#N/A,#N/A,FALSE,"INTRAN96";#N/A,#N/A,FALSE,"NAA9697";#N/A,#N/A,FALSE,"ECWEBB";#N/A,#N/A,FALSE,"MFT96";#N/A,#N/A,FALSE,"CTrecon"}</definedName>
    <definedName name="NOCONFLICT_2_5" localSheetId="0" hidden="1">{#N/A,#N/A,FALSE,"TMCOMP96";#N/A,#N/A,FALSE,"MAT96";#N/A,#N/A,FALSE,"FANDA96";#N/A,#N/A,FALSE,"INTRAN96";#N/A,#N/A,FALSE,"NAA9697";#N/A,#N/A,FALSE,"ECWEBB";#N/A,#N/A,FALSE,"MFT96";#N/A,#N/A,FALSE,"CTrecon"}</definedName>
    <definedName name="NOCONFLICT_2_5" hidden="1">{#N/A,#N/A,FALSE,"TMCOMP96";#N/A,#N/A,FALSE,"MAT96";#N/A,#N/A,FALSE,"FANDA96";#N/A,#N/A,FALSE,"INTRAN96";#N/A,#N/A,FALSE,"NAA9697";#N/A,#N/A,FALSE,"ECWEBB";#N/A,#N/A,FALSE,"MFT96";#N/A,#N/A,FALSE,"CTrecon"}</definedName>
    <definedName name="NOCONFLICT_3" localSheetId="0" hidden="1">{#N/A,#N/A,FALSE,"TMCOMP96";#N/A,#N/A,FALSE,"MAT96";#N/A,#N/A,FALSE,"FANDA96";#N/A,#N/A,FALSE,"INTRAN96";#N/A,#N/A,FALSE,"NAA9697";#N/A,#N/A,FALSE,"ECWEBB";#N/A,#N/A,FALSE,"MFT96";#N/A,#N/A,FALSE,"CTrecon"}</definedName>
    <definedName name="NOCONFLICT_3" hidden="1">{#N/A,#N/A,FALSE,"TMCOMP96";#N/A,#N/A,FALSE,"MAT96";#N/A,#N/A,FALSE,"FANDA96";#N/A,#N/A,FALSE,"INTRAN96";#N/A,#N/A,FALSE,"NAA9697";#N/A,#N/A,FALSE,"ECWEBB";#N/A,#N/A,FALSE,"MFT96";#N/A,#N/A,FALSE,"CTrecon"}</definedName>
    <definedName name="NOCONFLICT_3_1" localSheetId="0" hidden="1">{#N/A,#N/A,FALSE,"TMCOMP96";#N/A,#N/A,FALSE,"MAT96";#N/A,#N/A,FALSE,"FANDA96";#N/A,#N/A,FALSE,"INTRAN96";#N/A,#N/A,FALSE,"NAA9697";#N/A,#N/A,FALSE,"ECWEBB";#N/A,#N/A,FALSE,"MFT96";#N/A,#N/A,FALSE,"CTrecon"}</definedName>
    <definedName name="NOCONFLICT_3_1" hidden="1">{#N/A,#N/A,FALSE,"TMCOMP96";#N/A,#N/A,FALSE,"MAT96";#N/A,#N/A,FALSE,"FANDA96";#N/A,#N/A,FALSE,"INTRAN96";#N/A,#N/A,FALSE,"NAA9697";#N/A,#N/A,FALSE,"ECWEBB";#N/A,#N/A,FALSE,"MFT96";#N/A,#N/A,FALSE,"CTrecon"}</definedName>
    <definedName name="NOCONFLICT_3_1_1" localSheetId="0" hidden="1">{#N/A,#N/A,FALSE,"TMCOMP96";#N/A,#N/A,FALSE,"MAT96";#N/A,#N/A,FALSE,"FANDA96";#N/A,#N/A,FALSE,"INTRAN96";#N/A,#N/A,FALSE,"NAA9697";#N/A,#N/A,FALSE,"ECWEBB";#N/A,#N/A,FALSE,"MFT96";#N/A,#N/A,FALSE,"CTrecon"}</definedName>
    <definedName name="NOCONFLICT_3_1_1" hidden="1">{#N/A,#N/A,FALSE,"TMCOMP96";#N/A,#N/A,FALSE,"MAT96";#N/A,#N/A,FALSE,"FANDA96";#N/A,#N/A,FALSE,"INTRAN96";#N/A,#N/A,FALSE,"NAA9697";#N/A,#N/A,FALSE,"ECWEBB";#N/A,#N/A,FALSE,"MFT96";#N/A,#N/A,FALSE,"CTrecon"}</definedName>
    <definedName name="NOCONFLICT_3_1_1_1" localSheetId="0" hidden="1">{#N/A,#N/A,FALSE,"TMCOMP96";#N/A,#N/A,FALSE,"MAT96";#N/A,#N/A,FALSE,"FANDA96";#N/A,#N/A,FALSE,"INTRAN96";#N/A,#N/A,FALSE,"NAA9697";#N/A,#N/A,FALSE,"ECWEBB";#N/A,#N/A,FALSE,"MFT96";#N/A,#N/A,FALSE,"CTrecon"}</definedName>
    <definedName name="NOCONFLICT_3_1_1_1" hidden="1">{#N/A,#N/A,FALSE,"TMCOMP96";#N/A,#N/A,FALSE,"MAT96";#N/A,#N/A,FALSE,"FANDA96";#N/A,#N/A,FALSE,"INTRAN96";#N/A,#N/A,FALSE,"NAA9697";#N/A,#N/A,FALSE,"ECWEBB";#N/A,#N/A,FALSE,"MFT96";#N/A,#N/A,FALSE,"CTrecon"}</definedName>
    <definedName name="NOCONFLICT_3_1_1_2" localSheetId="0" hidden="1">{#N/A,#N/A,FALSE,"TMCOMP96";#N/A,#N/A,FALSE,"MAT96";#N/A,#N/A,FALSE,"FANDA96";#N/A,#N/A,FALSE,"INTRAN96";#N/A,#N/A,FALSE,"NAA9697";#N/A,#N/A,FALSE,"ECWEBB";#N/A,#N/A,FALSE,"MFT96";#N/A,#N/A,FALSE,"CTrecon"}</definedName>
    <definedName name="NOCONFLICT_3_1_1_2" hidden="1">{#N/A,#N/A,FALSE,"TMCOMP96";#N/A,#N/A,FALSE,"MAT96";#N/A,#N/A,FALSE,"FANDA96";#N/A,#N/A,FALSE,"INTRAN96";#N/A,#N/A,FALSE,"NAA9697";#N/A,#N/A,FALSE,"ECWEBB";#N/A,#N/A,FALSE,"MFT96";#N/A,#N/A,FALSE,"CTrecon"}</definedName>
    <definedName name="NOCONFLICT_3_1_1_3" localSheetId="0" hidden="1">{#N/A,#N/A,FALSE,"TMCOMP96";#N/A,#N/A,FALSE,"MAT96";#N/A,#N/A,FALSE,"FANDA96";#N/A,#N/A,FALSE,"INTRAN96";#N/A,#N/A,FALSE,"NAA9697";#N/A,#N/A,FALSE,"ECWEBB";#N/A,#N/A,FALSE,"MFT96";#N/A,#N/A,FALSE,"CTrecon"}</definedName>
    <definedName name="NOCONFLICT_3_1_1_3" hidden="1">{#N/A,#N/A,FALSE,"TMCOMP96";#N/A,#N/A,FALSE,"MAT96";#N/A,#N/A,FALSE,"FANDA96";#N/A,#N/A,FALSE,"INTRAN96";#N/A,#N/A,FALSE,"NAA9697";#N/A,#N/A,FALSE,"ECWEBB";#N/A,#N/A,FALSE,"MFT96";#N/A,#N/A,FALSE,"CTrecon"}</definedName>
    <definedName name="NOCONFLICT_3_1_1_4" localSheetId="0" hidden="1">{#N/A,#N/A,FALSE,"TMCOMP96";#N/A,#N/A,FALSE,"MAT96";#N/A,#N/A,FALSE,"FANDA96";#N/A,#N/A,FALSE,"INTRAN96";#N/A,#N/A,FALSE,"NAA9697";#N/A,#N/A,FALSE,"ECWEBB";#N/A,#N/A,FALSE,"MFT96";#N/A,#N/A,FALSE,"CTrecon"}</definedName>
    <definedName name="NOCONFLICT_3_1_1_4" hidden="1">{#N/A,#N/A,FALSE,"TMCOMP96";#N/A,#N/A,FALSE,"MAT96";#N/A,#N/A,FALSE,"FANDA96";#N/A,#N/A,FALSE,"INTRAN96";#N/A,#N/A,FALSE,"NAA9697";#N/A,#N/A,FALSE,"ECWEBB";#N/A,#N/A,FALSE,"MFT96";#N/A,#N/A,FALSE,"CTrecon"}</definedName>
    <definedName name="NOCONFLICT_3_1_1_5" localSheetId="0" hidden="1">{#N/A,#N/A,FALSE,"TMCOMP96";#N/A,#N/A,FALSE,"MAT96";#N/A,#N/A,FALSE,"FANDA96";#N/A,#N/A,FALSE,"INTRAN96";#N/A,#N/A,FALSE,"NAA9697";#N/A,#N/A,FALSE,"ECWEBB";#N/A,#N/A,FALSE,"MFT96";#N/A,#N/A,FALSE,"CTrecon"}</definedName>
    <definedName name="NOCONFLICT_3_1_1_5" hidden="1">{#N/A,#N/A,FALSE,"TMCOMP96";#N/A,#N/A,FALSE,"MAT96";#N/A,#N/A,FALSE,"FANDA96";#N/A,#N/A,FALSE,"INTRAN96";#N/A,#N/A,FALSE,"NAA9697";#N/A,#N/A,FALSE,"ECWEBB";#N/A,#N/A,FALSE,"MFT96";#N/A,#N/A,FALSE,"CTrecon"}</definedName>
    <definedName name="NOCONFLICT_3_1_2" localSheetId="0" hidden="1">{#N/A,#N/A,FALSE,"TMCOMP96";#N/A,#N/A,FALSE,"MAT96";#N/A,#N/A,FALSE,"FANDA96";#N/A,#N/A,FALSE,"INTRAN96";#N/A,#N/A,FALSE,"NAA9697";#N/A,#N/A,FALSE,"ECWEBB";#N/A,#N/A,FALSE,"MFT96";#N/A,#N/A,FALSE,"CTrecon"}</definedName>
    <definedName name="NOCONFLICT_3_1_2" hidden="1">{#N/A,#N/A,FALSE,"TMCOMP96";#N/A,#N/A,FALSE,"MAT96";#N/A,#N/A,FALSE,"FANDA96";#N/A,#N/A,FALSE,"INTRAN96";#N/A,#N/A,FALSE,"NAA9697";#N/A,#N/A,FALSE,"ECWEBB";#N/A,#N/A,FALSE,"MFT96";#N/A,#N/A,FALSE,"CTrecon"}</definedName>
    <definedName name="NOCONFLICT_3_1_2_1" localSheetId="0" hidden="1">{#N/A,#N/A,FALSE,"TMCOMP96";#N/A,#N/A,FALSE,"MAT96";#N/A,#N/A,FALSE,"FANDA96";#N/A,#N/A,FALSE,"INTRAN96";#N/A,#N/A,FALSE,"NAA9697";#N/A,#N/A,FALSE,"ECWEBB";#N/A,#N/A,FALSE,"MFT96";#N/A,#N/A,FALSE,"CTrecon"}</definedName>
    <definedName name="NOCONFLICT_3_1_2_1" hidden="1">{#N/A,#N/A,FALSE,"TMCOMP96";#N/A,#N/A,FALSE,"MAT96";#N/A,#N/A,FALSE,"FANDA96";#N/A,#N/A,FALSE,"INTRAN96";#N/A,#N/A,FALSE,"NAA9697";#N/A,#N/A,FALSE,"ECWEBB";#N/A,#N/A,FALSE,"MFT96";#N/A,#N/A,FALSE,"CTrecon"}</definedName>
    <definedName name="NOCONFLICT_3_1_2_2" localSheetId="0" hidden="1">{#N/A,#N/A,FALSE,"TMCOMP96";#N/A,#N/A,FALSE,"MAT96";#N/A,#N/A,FALSE,"FANDA96";#N/A,#N/A,FALSE,"INTRAN96";#N/A,#N/A,FALSE,"NAA9697";#N/A,#N/A,FALSE,"ECWEBB";#N/A,#N/A,FALSE,"MFT96";#N/A,#N/A,FALSE,"CTrecon"}</definedName>
    <definedName name="NOCONFLICT_3_1_2_2" hidden="1">{#N/A,#N/A,FALSE,"TMCOMP96";#N/A,#N/A,FALSE,"MAT96";#N/A,#N/A,FALSE,"FANDA96";#N/A,#N/A,FALSE,"INTRAN96";#N/A,#N/A,FALSE,"NAA9697";#N/A,#N/A,FALSE,"ECWEBB";#N/A,#N/A,FALSE,"MFT96";#N/A,#N/A,FALSE,"CTrecon"}</definedName>
    <definedName name="NOCONFLICT_3_1_2_3" localSheetId="0" hidden="1">{#N/A,#N/A,FALSE,"TMCOMP96";#N/A,#N/A,FALSE,"MAT96";#N/A,#N/A,FALSE,"FANDA96";#N/A,#N/A,FALSE,"INTRAN96";#N/A,#N/A,FALSE,"NAA9697";#N/A,#N/A,FALSE,"ECWEBB";#N/A,#N/A,FALSE,"MFT96";#N/A,#N/A,FALSE,"CTrecon"}</definedName>
    <definedName name="NOCONFLICT_3_1_2_3" hidden="1">{#N/A,#N/A,FALSE,"TMCOMP96";#N/A,#N/A,FALSE,"MAT96";#N/A,#N/A,FALSE,"FANDA96";#N/A,#N/A,FALSE,"INTRAN96";#N/A,#N/A,FALSE,"NAA9697";#N/A,#N/A,FALSE,"ECWEBB";#N/A,#N/A,FALSE,"MFT96";#N/A,#N/A,FALSE,"CTrecon"}</definedName>
    <definedName name="NOCONFLICT_3_1_2_4" localSheetId="0" hidden="1">{#N/A,#N/A,FALSE,"TMCOMP96";#N/A,#N/A,FALSE,"MAT96";#N/A,#N/A,FALSE,"FANDA96";#N/A,#N/A,FALSE,"INTRAN96";#N/A,#N/A,FALSE,"NAA9697";#N/A,#N/A,FALSE,"ECWEBB";#N/A,#N/A,FALSE,"MFT96";#N/A,#N/A,FALSE,"CTrecon"}</definedName>
    <definedName name="NOCONFLICT_3_1_2_4" hidden="1">{#N/A,#N/A,FALSE,"TMCOMP96";#N/A,#N/A,FALSE,"MAT96";#N/A,#N/A,FALSE,"FANDA96";#N/A,#N/A,FALSE,"INTRAN96";#N/A,#N/A,FALSE,"NAA9697";#N/A,#N/A,FALSE,"ECWEBB";#N/A,#N/A,FALSE,"MFT96";#N/A,#N/A,FALSE,"CTrecon"}</definedName>
    <definedName name="NOCONFLICT_3_1_2_5" localSheetId="0" hidden="1">{#N/A,#N/A,FALSE,"TMCOMP96";#N/A,#N/A,FALSE,"MAT96";#N/A,#N/A,FALSE,"FANDA96";#N/A,#N/A,FALSE,"INTRAN96";#N/A,#N/A,FALSE,"NAA9697";#N/A,#N/A,FALSE,"ECWEBB";#N/A,#N/A,FALSE,"MFT96";#N/A,#N/A,FALSE,"CTrecon"}</definedName>
    <definedName name="NOCONFLICT_3_1_2_5" hidden="1">{#N/A,#N/A,FALSE,"TMCOMP96";#N/A,#N/A,FALSE,"MAT96";#N/A,#N/A,FALSE,"FANDA96";#N/A,#N/A,FALSE,"INTRAN96";#N/A,#N/A,FALSE,"NAA9697";#N/A,#N/A,FALSE,"ECWEBB";#N/A,#N/A,FALSE,"MFT96";#N/A,#N/A,FALSE,"CTrecon"}</definedName>
    <definedName name="NOCONFLICT_3_1_3" localSheetId="0" hidden="1">{#N/A,#N/A,FALSE,"TMCOMP96";#N/A,#N/A,FALSE,"MAT96";#N/A,#N/A,FALSE,"FANDA96";#N/A,#N/A,FALSE,"INTRAN96";#N/A,#N/A,FALSE,"NAA9697";#N/A,#N/A,FALSE,"ECWEBB";#N/A,#N/A,FALSE,"MFT96";#N/A,#N/A,FALSE,"CTrecon"}</definedName>
    <definedName name="NOCONFLICT_3_1_3" hidden="1">{#N/A,#N/A,FALSE,"TMCOMP96";#N/A,#N/A,FALSE,"MAT96";#N/A,#N/A,FALSE,"FANDA96";#N/A,#N/A,FALSE,"INTRAN96";#N/A,#N/A,FALSE,"NAA9697";#N/A,#N/A,FALSE,"ECWEBB";#N/A,#N/A,FALSE,"MFT96";#N/A,#N/A,FALSE,"CTrecon"}</definedName>
    <definedName name="NOCONFLICT_3_1_3_1" localSheetId="0" hidden="1">{#N/A,#N/A,FALSE,"TMCOMP96";#N/A,#N/A,FALSE,"MAT96";#N/A,#N/A,FALSE,"FANDA96";#N/A,#N/A,FALSE,"INTRAN96";#N/A,#N/A,FALSE,"NAA9697";#N/A,#N/A,FALSE,"ECWEBB";#N/A,#N/A,FALSE,"MFT96";#N/A,#N/A,FALSE,"CTrecon"}</definedName>
    <definedName name="NOCONFLICT_3_1_3_1" hidden="1">{#N/A,#N/A,FALSE,"TMCOMP96";#N/A,#N/A,FALSE,"MAT96";#N/A,#N/A,FALSE,"FANDA96";#N/A,#N/A,FALSE,"INTRAN96";#N/A,#N/A,FALSE,"NAA9697";#N/A,#N/A,FALSE,"ECWEBB";#N/A,#N/A,FALSE,"MFT96";#N/A,#N/A,FALSE,"CTrecon"}</definedName>
    <definedName name="NOCONFLICT_3_1_3_2" localSheetId="0" hidden="1">{#N/A,#N/A,FALSE,"TMCOMP96";#N/A,#N/A,FALSE,"MAT96";#N/A,#N/A,FALSE,"FANDA96";#N/A,#N/A,FALSE,"INTRAN96";#N/A,#N/A,FALSE,"NAA9697";#N/A,#N/A,FALSE,"ECWEBB";#N/A,#N/A,FALSE,"MFT96";#N/A,#N/A,FALSE,"CTrecon"}</definedName>
    <definedName name="NOCONFLICT_3_1_3_2" hidden="1">{#N/A,#N/A,FALSE,"TMCOMP96";#N/A,#N/A,FALSE,"MAT96";#N/A,#N/A,FALSE,"FANDA96";#N/A,#N/A,FALSE,"INTRAN96";#N/A,#N/A,FALSE,"NAA9697";#N/A,#N/A,FALSE,"ECWEBB";#N/A,#N/A,FALSE,"MFT96";#N/A,#N/A,FALSE,"CTrecon"}</definedName>
    <definedName name="NOCONFLICT_3_1_3_3" localSheetId="0" hidden="1">{#N/A,#N/A,FALSE,"TMCOMP96";#N/A,#N/A,FALSE,"MAT96";#N/A,#N/A,FALSE,"FANDA96";#N/A,#N/A,FALSE,"INTRAN96";#N/A,#N/A,FALSE,"NAA9697";#N/A,#N/A,FALSE,"ECWEBB";#N/A,#N/A,FALSE,"MFT96";#N/A,#N/A,FALSE,"CTrecon"}</definedName>
    <definedName name="NOCONFLICT_3_1_3_3" hidden="1">{#N/A,#N/A,FALSE,"TMCOMP96";#N/A,#N/A,FALSE,"MAT96";#N/A,#N/A,FALSE,"FANDA96";#N/A,#N/A,FALSE,"INTRAN96";#N/A,#N/A,FALSE,"NAA9697";#N/A,#N/A,FALSE,"ECWEBB";#N/A,#N/A,FALSE,"MFT96";#N/A,#N/A,FALSE,"CTrecon"}</definedName>
    <definedName name="NOCONFLICT_3_1_3_4" localSheetId="0" hidden="1">{#N/A,#N/A,FALSE,"TMCOMP96";#N/A,#N/A,FALSE,"MAT96";#N/A,#N/A,FALSE,"FANDA96";#N/A,#N/A,FALSE,"INTRAN96";#N/A,#N/A,FALSE,"NAA9697";#N/A,#N/A,FALSE,"ECWEBB";#N/A,#N/A,FALSE,"MFT96";#N/A,#N/A,FALSE,"CTrecon"}</definedName>
    <definedName name="NOCONFLICT_3_1_3_4" hidden="1">{#N/A,#N/A,FALSE,"TMCOMP96";#N/A,#N/A,FALSE,"MAT96";#N/A,#N/A,FALSE,"FANDA96";#N/A,#N/A,FALSE,"INTRAN96";#N/A,#N/A,FALSE,"NAA9697";#N/A,#N/A,FALSE,"ECWEBB";#N/A,#N/A,FALSE,"MFT96";#N/A,#N/A,FALSE,"CTrecon"}</definedName>
    <definedName name="NOCONFLICT_3_1_3_5" localSheetId="0" hidden="1">{#N/A,#N/A,FALSE,"TMCOMP96";#N/A,#N/A,FALSE,"MAT96";#N/A,#N/A,FALSE,"FANDA96";#N/A,#N/A,FALSE,"INTRAN96";#N/A,#N/A,FALSE,"NAA9697";#N/A,#N/A,FALSE,"ECWEBB";#N/A,#N/A,FALSE,"MFT96";#N/A,#N/A,FALSE,"CTrecon"}</definedName>
    <definedName name="NOCONFLICT_3_1_3_5" hidden="1">{#N/A,#N/A,FALSE,"TMCOMP96";#N/A,#N/A,FALSE,"MAT96";#N/A,#N/A,FALSE,"FANDA96";#N/A,#N/A,FALSE,"INTRAN96";#N/A,#N/A,FALSE,"NAA9697";#N/A,#N/A,FALSE,"ECWEBB";#N/A,#N/A,FALSE,"MFT96";#N/A,#N/A,FALSE,"CTrecon"}</definedName>
    <definedName name="NOCONFLICT_3_1_4" localSheetId="0" hidden="1">{#N/A,#N/A,FALSE,"TMCOMP96";#N/A,#N/A,FALSE,"MAT96";#N/A,#N/A,FALSE,"FANDA96";#N/A,#N/A,FALSE,"INTRAN96";#N/A,#N/A,FALSE,"NAA9697";#N/A,#N/A,FALSE,"ECWEBB";#N/A,#N/A,FALSE,"MFT96";#N/A,#N/A,FALSE,"CTrecon"}</definedName>
    <definedName name="NOCONFLICT_3_1_4" hidden="1">{#N/A,#N/A,FALSE,"TMCOMP96";#N/A,#N/A,FALSE,"MAT96";#N/A,#N/A,FALSE,"FANDA96";#N/A,#N/A,FALSE,"INTRAN96";#N/A,#N/A,FALSE,"NAA9697";#N/A,#N/A,FALSE,"ECWEBB";#N/A,#N/A,FALSE,"MFT96";#N/A,#N/A,FALSE,"CTrecon"}</definedName>
    <definedName name="NOCONFLICT_3_1_5" localSheetId="0" hidden="1">{#N/A,#N/A,FALSE,"TMCOMP96";#N/A,#N/A,FALSE,"MAT96";#N/A,#N/A,FALSE,"FANDA96";#N/A,#N/A,FALSE,"INTRAN96";#N/A,#N/A,FALSE,"NAA9697";#N/A,#N/A,FALSE,"ECWEBB";#N/A,#N/A,FALSE,"MFT96";#N/A,#N/A,FALSE,"CTrecon"}</definedName>
    <definedName name="NOCONFLICT_3_1_5" hidden="1">{#N/A,#N/A,FALSE,"TMCOMP96";#N/A,#N/A,FALSE,"MAT96";#N/A,#N/A,FALSE,"FANDA96";#N/A,#N/A,FALSE,"INTRAN96";#N/A,#N/A,FALSE,"NAA9697";#N/A,#N/A,FALSE,"ECWEBB";#N/A,#N/A,FALSE,"MFT96";#N/A,#N/A,FALSE,"CTrecon"}</definedName>
    <definedName name="NOCONFLICT_3_2" localSheetId="0" hidden="1">{#N/A,#N/A,FALSE,"TMCOMP96";#N/A,#N/A,FALSE,"MAT96";#N/A,#N/A,FALSE,"FANDA96";#N/A,#N/A,FALSE,"INTRAN96";#N/A,#N/A,FALSE,"NAA9697";#N/A,#N/A,FALSE,"ECWEBB";#N/A,#N/A,FALSE,"MFT96";#N/A,#N/A,FALSE,"CTrecon"}</definedName>
    <definedName name="NOCONFLICT_3_2" hidden="1">{#N/A,#N/A,FALSE,"TMCOMP96";#N/A,#N/A,FALSE,"MAT96";#N/A,#N/A,FALSE,"FANDA96";#N/A,#N/A,FALSE,"INTRAN96";#N/A,#N/A,FALSE,"NAA9697";#N/A,#N/A,FALSE,"ECWEBB";#N/A,#N/A,FALSE,"MFT96";#N/A,#N/A,FALSE,"CTrecon"}</definedName>
    <definedName name="NOCONFLICT_3_2_1" localSheetId="0" hidden="1">{#N/A,#N/A,FALSE,"TMCOMP96";#N/A,#N/A,FALSE,"MAT96";#N/A,#N/A,FALSE,"FANDA96";#N/A,#N/A,FALSE,"INTRAN96";#N/A,#N/A,FALSE,"NAA9697";#N/A,#N/A,FALSE,"ECWEBB";#N/A,#N/A,FALSE,"MFT96";#N/A,#N/A,FALSE,"CTrecon"}</definedName>
    <definedName name="NOCONFLICT_3_2_1" hidden="1">{#N/A,#N/A,FALSE,"TMCOMP96";#N/A,#N/A,FALSE,"MAT96";#N/A,#N/A,FALSE,"FANDA96";#N/A,#N/A,FALSE,"INTRAN96";#N/A,#N/A,FALSE,"NAA9697";#N/A,#N/A,FALSE,"ECWEBB";#N/A,#N/A,FALSE,"MFT96";#N/A,#N/A,FALSE,"CTrecon"}</definedName>
    <definedName name="NOCONFLICT_3_2_2" localSheetId="0" hidden="1">{#N/A,#N/A,FALSE,"TMCOMP96";#N/A,#N/A,FALSE,"MAT96";#N/A,#N/A,FALSE,"FANDA96";#N/A,#N/A,FALSE,"INTRAN96";#N/A,#N/A,FALSE,"NAA9697";#N/A,#N/A,FALSE,"ECWEBB";#N/A,#N/A,FALSE,"MFT96";#N/A,#N/A,FALSE,"CTrecon"}</definedName>
    <definedName name="NOCONFLICT_3_2_2" hidden="1">{#N/A,#N/A,FALSE,"TMCOMP96";#N/A,#N/A,FALSE,"MAT96";#N/A,#N/A,FALSE,"FANDA96";#N/A,#N/A,FALSE,"INTRAN96";#N/A,#N/A,FALSE,"NAA9697";#N/A,#N/A,FALSE,"ECWEBB";#N/A,#N/A,FALSE,"MFT96";#N/A,#N/A,FALSE,"CTrecon"}</definedName>
    <definedName name="NOCONFLICT_3_2_3" localSheetId="0" hidden="1">{#N/A,#N/A,FALSE,"TMCOMP96";#N/A,#N/A,FALSE,"MAT96";#N/A,#N/A,FALSE,"FANDA96";#N/A,#N/A,FALSE,"INTRAN96";#N/A,#N/A,FALSE,"NAA9697";#N/A,#N/A,FALSE,"ECWEBB";#N/A,#N/A,FALSE,"MFT96";#N/A,#N/A,FALSE,"CTrecon"}</definedName>
    <definedName name="NOCONFLICT_3_2_3" hidden="1">{#N/A,#N/A,FALSE,"TMCOMP96";#N/A,#N/A,FALSE,"MAT96";#N/A,#N/A,FALSE,"FANDA96";#N/A,#N/A,FALSE,"INTRAN96";#N/A,#N/A,FALSE,"NAA9697";#N/A,#N/A,FALSE,"ECWEBB";#N/A,#N/A,FALSE,"MFT96";#N/A,#N/A,FALSE,"CTrecon"}</definedName>
    <definedName name="NOCONFLICT_3_2_4" localSheetId="0" hidden="1">{#N/A,#N/A,FALSE,"TMCOMP96";#N/A,#N/A,FALSE,"MAT96";#N/A,#N/A,FALSE,"FANDA96";#N/A,#N/A,FALSE,"INTRAN96";#N/A,#N/A,FALSE,"NAA9697";#N/A,#N/A,FALSE,"ECWEBB";#N/A,#N/A,FALSE,"MFT96";#N/A,#N/A,FALSE,"CTrecon"}</definedName>
    <definedName name="NOCONFLICT_3_2_4" hidden="1">{#N/A,#N/A,FALSE,"TMCOMP96";#N/A,#N/A,FALSE,"MAT96";#N/A,#N/A,FALSE,"FANDA96";#N/A,#N/A,FALSE,"INTRAN96";#N/A,#N/A,FALSE,"NAA9697";#N/A,#N/A,FALSE,"ECWEBB";#N/A,#N/A,FALSE,"MFT96";#N/A,#N/A,FALSE,"CTrecon"}</definedName>
    <definedName name="NOCONFLICT_3_2_5" localSheetId="0" hidden="1">{#N/A,#N/A,FALSE,"TMCOMP96";#N/A,#N/A,FALSE,"MAT96";#N/A,#N/A,FALSE,"FANDA96";#N/A,#N/A,FALSE,"INTRAN96";#N/A,#N/A,FALSE,"NAA9697";#N/A,#N/A,FALSE,"ECWEBB";#N/A,#N/A,FALSE,"MFT96";#N/A,#N/A,FALSE,"CTrecon"}</definedName>
    <definedName name="NOCONFLICT_3_2_5" hidden="1">{#N/A,#N/A,FALSE,"TMCOMP96";#N/A,#N/A,FALSE,"MAT96";#N/A,#N/A,FALSE,"FANDA96";#N/A,#N/A,FALSE,"INTRAN96";#N/A,#N/A,FALSE,"NAA9697";#N/A,#N/A,FALSE,"ECWEBB";#N/A,#N/A,FALSE,"MFT96";#N/A,#N/A,FALSE,"CTrecon"}</definedName>
    <definedName name="NOCONFLICT_3_3" localSheetId="0" hidden="1">{#N/A,#N/A,FALSE,"TMCOMP96";#N/A,#N/A,FALSE,"MAT96";#N/A,#N/A,FALSE,"FANDA96";#N/A,#N/A,FALSE,"INTRAN96";#N/A,#N/A,FALSE,"NAA9697";#N/A,#N/A,FALSE,"ECWEBB";#N/A,#N/A,FALSE,"MFT96";#N/A,#N/A,FALSE,"CTrecon"}</definedName>
    <definedName name="NOCONFLICT_3_3" hidden="1">{#N/A,#N/A,FALSE,"TMCOMP96";#N/A,#N/A,FALSE,"MAT96";#N/A,#N/A,FALSE,"FANDA96";#N/A,#N/A,FALSE,"INTRAN96";#N/A,#N/A,FALSE,"NAA9697";#N/A,#N/A,FALSE,"ECWEBB";#N/A,#N/A,FALSE,"MFT96";#N/A,#N/A,FALSE,"CTrecon"}</definedName>
    <definedName name="NOCONFLICT_3_3_1" localSheetId="0" hidden="1">{#N/A,#N/A,FALSE,"TMCOMP96";#N/A,#N/A,FALSE,"MAT96";#N/A,#N/A,FALSE,"FANDA96";#N/A,#N/A,FALSE,"INTRAN96";#N/A,#N/A,FALSE,"NAA9697";#N/A,#N/A,FALSE,"ECWEBB";#N/A,#N/A,FALSE,"MFT96";#N/A,#N/A,FALSE,"CTrecon"}</definedName>
    <definedName name="NOCONFLICT_3_3_1" hidden="1">{#N/A,#N/A,FALSE,"TMCOMP96";#N/A,#N/A,FALSE,"MAT96";#N/A,#N/A,FALSE,"FANDA96";#N/A,#N/A,FALSE,"INTRAN96";#N/A,#N/A,FALSE,"NAA9697";#N/A,#N/A,FALSE,"ECWEBB";#N/A,#N/A,FALSE,"MFT96";#N/A,#N/A,FALSE,"CTrecon"}</definedName>
    <definedName name="NOCONFLICT_3_3_2" localSheetId="0" hidden="1">{#N/A,#N/A,FALSE,"TMCOMP96";#N/A,#N/A,FALSE,"MAT96";#N/A,#N/A,FALSE,"FANDA96";#N/A,#N/A,FALSE,"INTRAN96";#N/A,#N/A,FALSE,"NAA9697";#N/A,#N/A,FALSE,"ECWEBB";#N/A,#N/A,FALSE,"MFT96";#N/A,#N/A,FALSE,"CTrecon"}</definedName>
    <definedName name="NOCONFLICT_3_3_2" hidden="1">{#N/A,#N/A,FALSE,"TMCOMP96";#N/A,#N/A,FALSE,"MAT96";#N/A,#N/A,FALSE,"FANDA96";#N/A,#N/A,FALSE,"INTRAN96";#N/A,#N/A,FALSE,"NAA9697";#N/A,#N/A,FALSE,"ECWEBB";#N/A,#N/A,FALSE,"MFT96";#N/A,#N/A,FALSE,"CTrecon"}</definedName>
    <definedName name="NOCONFLICT_3_3_3" localSheetId="0" hidden="1">{#N/A,#N/A,FALSE,"TMCOMP96";#N/A,#N/A,FALSE,"MAT96";#N/A,#N/A,FALSE,"FANDA96";#N/A,#N/A,FALSE,"INTRAN96";#N/A,#N/A,FALSE,"NAA9697";#N/A,#N/A,FALSE,"ECWEBB";#N/A,#N/A,FALSE,"MFT96";#N/A,#N/A,FALSE,"CTrecon"}</definedName>
    <definedName name="NOCONFLICT_3_3_3" hidden="1">{#N/A,#N/A,FALSE,"TMCOMP96";#N/A,#N/A,FALSE,"MAT96";#N/A,#N/A,FALSE,"FANDA96";#N/A,#N/A,FALSE,"INTRAN96";#N/A,#N/A,FALSE,"NAA9697";#N/A,#N/A,FALSE,"ECWEBB";#N/A,#N/A,FALSE,"MFT96";#N/A,#N/A,FALSE,"CTrecon"}</definedName>
    <definedName name="NOCONFLICT_3_3_4" localSheetId="0" hidden="1">{#N/A,#N/A,FALSE,"TMCOMP96";#N/A,#N/A,FALSE,"MAT96";#N/A,#N/A,FALSE,"FANDA96";#N/A,#N/A,FALSE,"INTRAN96";#N/A,#N/A,FALSE,"NAA9697";#N/A,#N/A,FALSE,"ECWEBB";#N/A,#N/A,FALSE,"MFT96";#N/A,#N/A,FALSE,"CTrecon"}</definedName>
    <definedName name="NOCONFLICT_3_3_4" hidden="1">{#N/A,#N/A,FALSE,"TMCOMP96";#N/A,#N/A,FALSE,"MAT96";#N/A,#N/A,FALSE,"FANDA96";#N/A,#N/A,FALSE,"INTRAN96";#N/A,#N/A,FALSE,"NAA9697";#N/A,#N/A,FALSE,"ECWEBB";#N/A,#N/A,FALSE,"MFT96";#N/A,#N/A,FALSE,"CTrecon"}</definedName>
    <definedName name="NOCONFLICT_3_3_5" localSheetId="0" hidden="1">{#N/A,#N/A,FALSE,"TMCOMP96";#N/A,#N/A,FALSE,"MAT96";#N/A,#N/A,FALSE,"FANDA96";#N/A,#N/A,FALSE,"INTRAN96";#N/A,#N/A,FALSE,"NAA9697";#N/A,#N/A,FALSE,"ECWEBB";#N/A,#N/A,FALSE,"MFT96";#N/A,#N/A,FALSE,"CTrecon"}</definedName>
    <definedName name="NOCONFLICT_3_3_5" hidden="1">{#N/A,#N/A,FALSE,"TMCOMP96";#N/A,#N/A,FALSE,"MAT96";#N/A,#N/A,FALSE,"FANDA96";#N/A,#N/A,FALSE,"INTRAN96";#N/A,#N/A,FALSE,"NAA9697";#N/A,#N/A,FALSE,"ECWEBB";#N/A,#N/A,FALSE,"MFT96";#N/A,#N/A,FALSE,"CTrecon"}</definedName>
    <definedName name="NOCONFLICT_3_4" localSheetId="0" hidden="1">{#N/A,#N/A,FALSE,"TMCOMP96";#N/A,#N/A,FALSE,"MAT96";#N/A,#N/A,FALSE,"FANDA96";#N/A,#N/A,FALSE,"INTRAN96";#N/A,#N/A,FALSE,"NAA9697";#N/A,#N/A,FALSE,"ECWEBB";#N/A,#N/A,FALSE,"MFT96";#N/A,#N/A,FALSE,"CTrecon"}</definedName>
    <definedName name="NOCONFLICT_3_4" hidden="1">{#N/A,#N/A,FALSE,"TMCOMP96";#N/A,#N/A,FALSE,"MAT96";#N/A,#N/A,FALSE,"FANDA96";#N/A,#N/A,FALSE,"INTRAN96";#N/A,#N/A,FALSE,"NAA9697";#N/A,#N/A,FALSE,"ECWEBB";#N/A,#N/A,FALSE,"MFT96";#N/A,#N/A,FALSE,"CTrecon"}</definedName>
    <definedName name="NOCONFLICT_3_4_1" localSheetId="0" hidden="1">{#N/A,#N/A,FALSE,"TMCOMP96";#N/A,#N/A,FALSE,"MAT96";#N/A,#N/A,FALSE,"FANDA96";#N/A,#N/A,FALSE,"INTRAN96";#N/A,#N/A,FALSE,"NAA9697";#N/A,#N/A,FALSE,"ECWEBB";#N/A,#N/A,FALSE,"MFT96";#N/A,#N/A,FALSE,"CTrecon"}</definedName>
    <definedName name="NOCONFLICT_3_4_1" hidden="1">{#N/A,#N/A,FALSE,"TMCOMP96";#N/A,#N/A,FALSE,"MAT96";#N/A,#N/A,FALSE,"FANDA96";#N/A,#N/A,FALSE,"INTRAN96";#N/A,#N/A,FALSE,"NAA9697";#N/A,#N/A,FALSE,"ECWEBB";#N/A,#N/A,FALSE,"MFT96";#N/A,#N/A,FALSE,"CTrecon"}</definedName>
    <definedName name="NOCONFLICT_3_4_2" localSheetId="0" hidden="1">{#N/A,#N/A,FALSE,"TMCOMP96";#N/A,#N/A,FALSE,"MAT96";#N/A,#N/A,FALSE,"FANDA96";#N/A,#N/A,FALSE,"INTRAN96";#N/A,#N/A,FALSE,"NAA9697";#N/A,#N/A,FALSE,"ECWEBB";#N/A,#N/A,FALSE,"MFT96";#N/A,#N/A,FALSE,"CTrecon"}</definedName>
    <definedName name="NOCONFLICT_3_4_2" hidden="1">{#N/A,#N/A,FALSE,"TMCOMP96";#N/A,#N/A,FALSE,"MAT96";#N/A,#N/A,FALSE,"FANDA96";#N/A,#N/A,FALSE,"INTRAN96";#N/A,#N/A,FALSE,"NAA9697";#N/A,#N/A,FALSE,"ECWEBB";#N/A,#N/A,FALSE,"MFT96";#N/A,#N/A,FALSE,"CTrecon"}</definedName>
    <definedName name="NOCONFLICT_3_4_3" localSheetId="0" hidden="1">{#N/A,#N/A,FALSE,"TMCOMP96";#N/A,#N/A,FALSE,"MAT96";#N/A,#N/A,FALSE,"FANDA96";#N/A,#N/A,FALSE,"INTRAN96";#N/A,#N/A,FALSE,"NAA9697";#N/A,#N/A,FALSE,"ECWEBB";#N/A,#N/A,FALSE,"MFT96";#N/A,#N/A,FALSE,"CTrecon"}</definedName>
    <definedName name="NOCONFLICT_3_4_3" hidden="1">{#N/A,#N/A,FALSE,"TMCOMP96";#N/A,#N/A,FALSE,"MAT96";#N/A,#N/A,FALSE,"FANDA96";#N/A,#N/A,FALSE,"INTRAN96";#N/A,#N/A,FALSE,"NAA9697";#N/A,#N/A,FALSE,"ECWEBB";#N/A,#N/A,FALSE,"MFT96";#N/A,#N/A,FALSE,"CTrecon"}</definedName>
    <definedName name="NOCONFLICT_3_4_4" localSheetId="0" hidden="1">{#N/A,#N/A,FALSE,"TMCOMP96";#N/A,#N/A,FALSE,"MAT96";#N/A,#N/A,FALSE,"FANDA96";#N/A,#N/A,FALSE,"INTRAN96";#N/A,#N/A,FALSE,"NAA9697";#N/A,#N/A,FALSE,"ECWEBB";#N/A,#N/A,FALSE,"MFT96";#N/A,#N/A,FALSE,"CTrecon"}</definedName>
    <definedName name="NOCONFLICT_3_4_4" hidden="1">{#N/A,#N/A,FALSE,"TMCOMP96";#N/A,#N/A,FALSE,"MAT96";#N/A,#N/A,FALSE,"FANDA96";#N/A,#N/A,FALSE,"INTRAN96";#N/A,#N/A,FALSE,"NAA9697";#N/A,#N/A,FALSE,"ECWEBB";#N/A,#N/A,FALSE,"MFT96";#N/A,#N/A,FALSE,"CTrecon"}</definedName>
    <definedName name="NOCONFLICT_3_4_5" localSheetId="0" hidden="1">{#N/A,#N/A,FALSE,"TMCOMP96";#N/A,#N/A,FALSE,"MAT96";#N/A,#N/A,FALSE,"FANDA96";#N/A,#N/A,FALSE,"INTRAN96";#N/A,#N/A,FALSE,"NAA9697";#N/A,#N/A,FALSE,"ECWEBB";#N/A,#N/A,FALSE,"MFT96";#N/A,#N/A,FALSE,"CTrecon"}</definedName>
    <definedName name="NOCONFLICT_3_4_5" hidden="1">{#N/A,#N/A,FALSE,"TMCOMP96";#N/A,#N/A,FALSE,"MAT96";#N/A,#N/A,FALSE,"FANDA96";#N/A,#N/A,FALSE,"INTRAN96";#N/A,#N/A,FALSE,"NAA9697";#N/A,#N/A,FALSE,"ECWEBB";#N/A,#N/A,FALSE,"MFT96";#N/A,#N/A,FALSE,"CTrecon"}</definedName>
    <definedName name="NOCONFLICT_3_5" localSheetId="0" hidden="1">{#N/A,#N/A,FALSE,"TMCOMP96";#N/A,#N/A,FALSE,"MAT96";#N/A,#N/A,FALSE,"FANDA96";#N/A,#N/A,FALSE,"INTRAN96";#N/A,#N/A,FALSE,"NAA9697";#N/A,#N/A,FALSE,"ECWEBB";#N/A,#N/A,FALSE,"MFT96";#N/A,#N/A,FALSE,"CTrecon"}</definedName>
    <definedName name="NOCONFLICT_3_5" hidden="1">{#N/A,#N/A,FALSE,"TMCOMP96";#N/A,#N/A,FALSE,"MAT96";#N/A,#N/A,FALSE,"FANDA96";#N/A,#N/A,FALSE,"INTRAN96";#N/A,#N/A,FALSE,"NAA9697";#N/A,#N/A,FALSE,"ECWEBB";#N/A,#N/A,FALSE,"MFT96";#N/A,#N/A,FALSE,"CTrecon"}</definedName>
    <definedName name="NOCONFLICT_4" localSheetId="0" hidden="1">{#N/A,#N/A,FALSE,"TMCOMP96";#N/A,#N/A,FALSE,"MAT96";#N/A,#N/A,FALSE,"FANDA96";#N/A,#N/A,FALSE,"INTRAN96";#N/A,#N/A,FALSE,"NAA9697";#N/A,#N/A,FALSE,"ECWEBB";#N/A,#N/A,FALSE,"MFT96";#N/A,#N/A,FALSE,"CTrecon"}</definedName>
    <definedName name="NOCONFLICT_4" hidden="1">{#N/A,#N/A,FALSE,"TMCOMP96";#N/A,#N/A,FALSE,"MAT96";#N/A,#N/A,FALSE,"FANDA96";#N/A,#N/A,FALSE,"INTRAN96";#N/A,#N/A,FALSE,"NAA9697";#N/A,#N/A,FALSE,"ECWEBB";#N/A,#N/A,FALSE,"MFT96";#N/A,#N/A,FALSE,"CTrecon"}</definedName>
    <definedName name="NOCONFLICT_4_1" localSheetId="0" hidden="1">{#N/A,#N/A,FALSE,"TMCOMP96";#N/A,#N/A,FALSE,"MAT96";#N/A,#N/A,FALSE,"FANDA96";#N/A,#N/A,FALSE,"INTRAN96";#N/A,#N/A,FALSE,"NAA9697";#N/A,#N/A,FALSE,"ECWEBB";#N/A,#N/A,FALSE,"MFT96";#N/A,#N/A,FALSE,"CTrecon"}</definedName>
    <definedName name="NOCONFLICT_4_1" hidden="1">{#N/A,#N/A,FALSE,"TMCOMP96";#N/A,#N/A,FALSE,"MAT96";#N/A,#N/A,FALSE,"FANDA96";#N/A,#N/A,FALSE,"INTRAN96";#N/A,#N/A,FALSE,"NAA9697";#N/A,#N/A,FALSE,"ECWEBB";#N/A,#N/A,FALSE,"MFT96";#N/A,#N/A,FALSE,"CTrecon"}</definedName>
    <definedName name="NOCONFLICT_4_1_1" localSheetId="0" hidden="1">{#N/A,#N/A,FALSE,"TMCOMP96";#N/A,#N/A,FALSE,"MAT96";#N/A,#N/A,FALSE,"FANDA96";#N/A,#N/A,FALSE,"INTRAN96";#N/A,#N/A,FALSE,"NAA9697";#N/A,#N/A,FALSE,"ECWEBB";#N/A,#N/A,FALSE,"MFT96";#N/A,#N/A,FALSE,"CTrecon"}</definedName>
    <definedName name="NOCONFLICT_4_1_1" hidden="1">{#N/A,#N/A,FALSE,"TMCOMP96";#N/A,#N/A,FALSE,"MAT96";#N/A,#N/A,FALSE,"FANDA96";#N/A,#N/A,FALSE,"INTRAN96";#N/A,#N/A,FALSE,"NAA9697";#N/A,#N/A,FALSE,"ECWEBB";#N/A,#N/A,FALSE,"MFT96";#N/A,#N/A,FALSE,"CTrecon"}</definedName>
    <definedName name="NOCONFLICT_4_1_1_1" localSheetId="0" hidden="1">{#N/A,#N/A,FALSE,"TMCOMP96";#N/A,#N/A,FALSE,"MAT96";#N/A,#N/A,FALSE,"FANDA96";#N/A,#N/A,FALSE,"INTRAN96";#N/A,#N/A,FALSE,"NAA9697";#N/A,#N/A,FALSE,"ECWEBB";#N/A,#N/A,FALSE,"MFT96";#N/A,#N/A,FALSE,"CTrecon"}</definedName>
    <definedName name="NOCONFLICT_4_1_1_1" hidden="1">{#N/A,#N/A,FALSE,"TMCOMP96";#N/A,#N/A,FALSE,"MAT96";#N/A,#N/A,FALSE,"FANDA96";#N/A,#N/A,FALSE,"INTRAN96";#N/A,#N/A,FALSE,"NAA9697";#N/A,#N/A,FALSE,"ECWEBB";#N/A,#N/A,FALSE,"MFT96";#N/A,#N/A,FALSE,"CTrecon"}</definedName>
    <definedName name="NOCONFLICT_4_1_1_2" localSheetId="0" hidden="1">{#N/A,#N/A,FALSE,"TMCOMP96";#N/A,#N/A,FALSE,"MAT96";#N/A,#N/A,FALSE,"FANDA96";#N/A,#N/A,FALSE,"INTRAN96";#N/A,#N/A,FALSE,"NAA9697";#N/A,#N/A,FALSE,"ECWEBB";#N/A,#N/A,FALSE,"MFT96";#N/A,#N/A,FALSE,"CTrecon"}</definedName>
    <definedName name="NOCONFLICT_4_1_1_2" hidden="1">{#N/A,#N/A,FALSE,"TMCOMP96";#N/A,#N/A,FALSE,"MAT96";#N/A,#N/A,FALSE,"FANDA96";#N/A,#N/A,FALSE,"INTRAN96";#N/A,#N/A,FALSE,"NAA9697";#N/A,#N/A,FALSE,"ECWEBB";#N/A,#N/A,FALSE,"MFT96";#N/A,#N/A,FALSE,"CTrecon"}</definedName>
    <definedName name="NOCONFLICT_4_1_1_3" localSheetId="0" hidden="1">{#N/A,#N/A,FALSE,"TMCOMP96";#N/A,#N/A,FALSE,"MAT96";#N/A,#N/A,FALSE,"FANDA96";#N/A,#N/A,FALSE,"INTRAN96";#N/A,#N/A,FALSE,"NAA9697";#N/A,#N/A,FALSE,"ECWEBB";#N/A,#N/A,FALSE,"MFT96";#N/A,#N/A,FALSE,"CTrecon"}</definedName>
    <definedName name="NOCONFLICT_4_1_1_3" hidden="1">{#N/A,#N/A,FALSE,"TMCOMP96";#N/A,#N/A,FALSE,"MAT96";#N/A,#N/A,FALSE,"FANDA96";#N/A,#N/A,FALSE,"INTRAN96";#N/A,#N/A,FALSE,"NAA9697";#N/A,#N/A,FALSE,"ECWEBB";#N/A,#N/A,FALSE,"MFT96";#N/A,#N/A,FALSE,"CTrecon"}</definedName>
    <definedName name="NOCONFLICT_4_1_1_4" localSheetId="0" hidden="1">{#N/A,#N/A,FALSE,"TMCOMP96";#N/A,#N/A,FALSE,"MAT96";#N/A,#N/A,FALSE,"FANDA96";#N/A,#N/A,FALSE,"INTRAN96";#N/A,#N/A,FALSE,"NAA9697";#N/A,#N/A,FALSE,"ECWEBB";#N/A,#N/A,FALSE,"MFT96";#N/A,#N/A,FALSE,"CTrecon"}</definedName>
    <definedName name="NOCONFLICT_4_1_1_4" hidden="1">{#N/A,#N/A,FALSE,"TMCOMP96";#N/A,#N/A,FALSE,"MAT96";#N/A,#N/A,FALSE,"FANDA96";#N/A,#N/A,FALSE,"INTRAN96";#N/A,#N/A,FALSE,"NAA9697";#N/A,#N/A,FALSE,"ECWEBB";#N/A,#N/A,FALSE,"MFT96";#N/A,#N/A,FALSE,"CTrecon"}</definedName>
    <definedName name="NOCONFLICT_4_1_1_5" localSheetId="0" hidden="1">{#N/A,#N/A,FALSE,"TMCOMP96";#N/A,#N/A,FALSE,"MAT96";#N/A,#N/A,FALSE,"FANDA96";#N/A,#N/A,FALSE,"INTRAN96";#N/A,#N/A,FALSE,"NAA9697";#N/A,#N/A,FALSE,"ECWEBB";#N/A,#N/A,FALSE,"MFT96";#N/A,#N/A,FALSE,"CTrecon"}</definedName>
    <definedName name="NOCONFLICT_4_1_1_5" hidden="1">{#N/A,#N/A,FALSE,"TMCOMP96";#N/A,#N/A,FALSE,"MAT96";#N/A,#N/A,FALSE,"FANDA96";#N/A,#N/A,FALSE,"INTRAN96";#N/A,#N/A,FALSE,"NAA9697";#N/A,#N/A,FALSE,"ECWEBB";#N/A,#N/A,FALSE,"MFT96";#N/A,#N/A,FALSE,"CTrecon"}</definedName>
    <definedName name="NOCONFLICT_4_1_2" localSheetId="0" hidden="1">{#N/A,#N/A,FALSE,"TMCOMP96";#N/A,#N/A,FALSE,"MAT96";#N/A,#N/A,FALSE,"FANDA96";#N/A,#N/A,FALSE,"INTRAN96";#N/A,#N/A,FALSE,"NAA9697";#N/A,#N/A,FALSE,"ECWEBB";#N/A,#N/A,FALSE,"MFT96";#N/A,#N/A,FALSE,"CTrecon"}</definedName>
    <definedName name="NOCONFLICT_4_1_2" hidden="1">{#N/A,#N/A,FALSE,"TMCOMP96";#N/A,#N/A,FALSE,"MAT96";#N/A,#N/A,FALSE,"FANDA96";#N/A,#N/A,FALSE,"INTRAN96";#N/A,#N/A,FALSE,"NAA9697";#N/A,#N/A,FALSE,"ECWEBB";#N/A,#N/A,FALSE,"MFT96";#N/A,#N/A,FALSE,"CTrecon"}</definedName>
    <definedName name="NOCONFLICT_4_1_2_1" localSheetId="0" hidden="1">{#N/A,#N/A,FALSE,"TMCOMP96";#N/A,#N/A,FALSE,"MAT96";#N/A,#N/A,FALSE,"FANDA96";#N/A,#N/A,FALSE,"INTRAN96";#N/A,#N/A,FALSE,"NAA9697";#N/A,#N/A,FALSE,"ECWEBB";#N/A,#N/A,FALSE,"MFT96";#N/A,#N/A,FALSE,"CTrecon"}</definedName>
    <definedName name="NOCONFLICT_4_1_2_1" hidden="1">{#N/A,#N/A,FALSE,"TMCOMP96";#N/A,#N/A,FALSE,"MAT96";#N/A,#N/A,FALSE,"FANDA96";#N/A,#N/A,FALSE,"INTRAN96";#N/A,#N/A,FALSE,"NAA9697";#N/A,#N/A,FALSE,"ECWEBB";#N/A,#N/A,FALSE,"MFT96";#N/A,#N/A,FALSE,"CTrecon"}</definedName>
    <definedName name="NOCONFLICT_4_1_2_2" localSheetId="0" hidden="1">{#N/A,#N/A,FALSE,"TMCOMP96";#N/A,#N/A,FALSE,"MAT96";#N/A,#N/A,FALSE,"FANDA96";#N/A,#N/A,FALSE,"INTRAN96";#N/A,#N/A,FALSE,"NAA9697";#N/A,#N/A,FALSE,"ECWEBB";#N/A,#N/A,FALSE,"MFT96";#N/A,#N/A,FALSE,"CTrecon"}</definedName>
    <definedName name="NOCONFLICT_4_1_2_2" hidden="1">{#N/A,#N/A,FALSE,"TMCOMP96";#N/A,#N/A,FALSE,"MAT96";#N/A,#N/A,FALSE,"FANDA96";#N/A,#N/A,FALSE,"INTRAN96";#N/A,#N/A,FALSE,"NAA9697";#N/A,#N/A,FALSE,"ECWEBB";#N/A,#N/A,FALSE,"MFT96";#N/A,#N/A,FALSE,"CTrecon"}</definedName>
    <definedName name="NOCONFLICT_4_1_2_3" localSheetId="0" hidden="1">{#N/A,#N/A,FALSE,"TMCOMP96";#N/A,#N/A,FALSE,"MAT96";#N/A,#N/A,FALSE,"FANDA96";#N/A,#N/A,FALSE,"INTRAN96";#N/A,#N/A,FALSE,"NAA9697";#N/A,#N/A,FALSE,"ECWEBB";#N/A,#N/A,FALSE,"MFT96";#N/A,#N/A,FALSE,"CTrecon"}</definedName>
    <definedName name="NOCONFLICT_4_1_2_3" hidden="1">{#N/A,#N/A,FALSE,"TMCOMP96";#N/A,#N/A,FALSE,"MAT96";#N/A,#N/A,FALSE,"FANDA96";#N/A,#N/A,FALSE,"INTRAN96";#N/A,#N/A,FALSE,"NAA9697";#N/A,#N/A,FALSE,"ECWEBB";#N/A,#N/A,FALSE,"MFT96";#N/A,#N/A,FALSE,"CTrecon"}</definedName>
    <definedName name="NOCONFLICT_4_1_2_4" localSheetId="0" hidden="1">{#N/A,#N/A,FALSE,"TMCOMP96";#N/A,#N/A,FALSE,"MAT96";#N/A,#N/A,FALSE,"FANDA96";#N/A,#N/A,FALSE,"INTRAN96";#N/A,#N/A,FALSE,"NAA9697";#N/A,#N/A,FALSE,"ECWEBB";#N/A,#N/A,FALSE,"MFT96";#N/A,#N/A,FALSE,"CTrecon"}</definedName>
    <definedName name="NOCONFLICT_4_1_2_4" hidden="1">{#N/A,#N/A,FALSE,"TMCOMP96";#N/A,#N/A,FALSE,"MAT96";#N/A,#N/A,FALSE,"FANDA96";#N/A,#N/A,FALSE,"INTRAN96";#N/A,#N/A,FALSE,"NAA9697";#N/A,#N/A,FALSE,"ECWEBB";#N/A,#N/A,FALSE,"MFT96";#N/A,#N/A,FALSE,"CTrecon"}</definedName>
    <definedName name="NOCONFLICT_4_1_2_5" localSheetId="0" hidden="1">{#N/A,#N/A,FALSE,"TMCOMP96";#N/A,#N/A,FALSE,"MAT96";#N/A,#N/A,FALSE,"FANDA96";#N/A,#N/A,FALSE,"INTRAN96";#N/A,#N/A,FALSE,"NAA9697";#N/A,#N/A,FALSE,"ECWEBB";#N/A,#N/A,FALSE,"MFT96";#N/A,#N/A,FALSE,"CTrecon"}</definedName>
    <definedName name="NOCONFLICT_4_1_2_5" hidden="1">{#N/A,#N/A,FALSE,"TMCOMP96";#N/A,#N/A,FALSE,"MAT96";#N/A,#N/A,FALSE,"FANDA96";#N/A,#N/A,FALSE,"INTRAN96";#N/A,#N/A,FALSE,"NAA9697";#N/A,#N/A,FALSE,"ECWEBB";#N/A,#N/A,FALSE,"MFT96";#N/A,#N/A,FALSE,"CTrecon"}</definedName>
    <definedName name="NOCONFLICT_4_1_3" localSheetId="0" hidden="1">{#N/A,#N/A,FALSE,"TMCOMP96";#N/A,#N/A,FALSE,"MAT96";#N/A,#N/A,FALSE,"FANDA96";#N/A,#N/A,FALSE,"INTRAN96";#N/A,#N/A,FALSE,"NAA9697";#N/A,#N/A,FALSE,"ECWEBB";#N/A,#N/A,FALSE,"MFT96";#N/A,#N/A,FALSE,"CTrecon"}</definedName>
    <definedName name="NOCONFLICT_4_1_3" hidden="1">{#N/A,#N/A,FALSE,"TMCOMP96";#N/A,#N/A,FALSE,"MAT96";#N/A,#N/A,FALSE,"FANDA96";#N/A,#N/A,FALSE,"INTRAN96";#N/A,#N/A,FALSE,"NAA9697";#N/A,#N/A,FALSE,"ECWEBB";#N/A,#N/A,FALSE,"MFT96";#N/A,#N/A,FALSE,"CTrecon"}</definedName>
    <definedName name="NOCONFLICT_4_1_3_1" localSheetId="0" hidden="1">{#N/A,#N/A,FALSE,"TMCOMP96";#N/A,#N/A,FALSE,"MAT96";#N/A,#N/A,FALSE,"FANDA96";#N/A,#N/A,FALSE,"INTRAN96";#N/A,#N/A,FALSE,"NAA9697";#N/A,#N/A,FALSE,"ECWEBB";#N/A,#N/A,FALSE,"MFT96";#N/A,#N/A,FALSE,"CTrecon"}</definedName>
    <definedName name="NOCONFLICT_4_1_3_1" hidden="1">{#N/A,#N/A,FALSE,"TMCOMP96";#N/A,#N/A,FALSE,"MAT96";#N/A,#N/A,FALSE,"FANDA96";#N/A,#N/A,FALSE,"INTRAN96";#N/A,#N/A,FALSE,"NAA9697";#N/A,#N/A,FALSE,"ECWEBB";#N/A,#N/A,FALSE,"MFT96";#N/A,#N/A,FALSE,"CTrecon"}</definedName>
    <definedName name="NOCONFLICT_4_1_3_2" localSheetId="0" hidden="1">{#N/A,#N/A,FALSE,"TMCOMP96";#N/A,#N/A,FALSE,"MAT96";#N/A,#N/A,FALSE,"FANDA96";#N/A,#N/A,FALSE,"INTRAN96";#N/A,#N/A,FALSE,"NAA9697";#N/A,#N/A,FALSE,"ECWEBB";#N/A,#N/A,FALSE,"MFT96";#N/A,#N/A,FALSE,"CTrecon"}</definedName>
    <definedName name="NOCONFLICT_4_1_3_2" hidden="1">{#N/A,#N/A,FALSE,"TMCOMP96";#N/A,#N/A,FALSE,"MAT96";#N/A,#N/A,FALSE,"FANDA96";#N/A,#N/A,FALSE,"INTRAN96";#N/A,#N/A,FALSE,"NAA9697";#N/A,#N/A,FALSE,"ECWEBB";#N/A,#N/A,FALSE,"MFT96";#N/A,#N/A,FALSE,"CTrecon"}</definedName>
    <definedName name="NOCONFLICT_4_1_3_3" localSheetId="0" hidden="1">{#N/A,#N/A,FALSE,"TMCOMP96";#N/A,#N/A,FALSE,"MAT96";#N/A,#N/A,FALSE,"FANDA96";#N/A,#N/A,FALSE,"INTRAN96";#N/A,#N/A,FALSE,"NAA9697";#N/A,#N/A,FALSE,"ECWEBB";#N/A,#N/A,FALSE,"MFT96";#N/A,#N/A,FALSE,"CTrecon"}</definedName>
    <definedName name="NOCONFLICT_4_1_3_3" hidden="1">{#N/A,#N/A,FALSE,"TMCOMP96";#N/A,#N/A,FALSE,"MAT96";#N/A,#N/A,FALSE,"FANDA96";#N/A,#N/A,FALSE,"INTRAN96";#N/A,#N/A,FALSE,"NAA9697";#N/A,#N/A,FALSE,"ECWEBB";#N/A,#N/A,FALSE,"MFT96";#N/A,#N/A,FALSE,"CTrecon"}</definedName>
    <definedName name="NOCONFLICT_4_1_3_4" localSheetId="0" hidden="1">{#N/A,#N/A,FALSE,"TMCOMP96";#N/A,#N/A,FALSE,"MAT96";#N/A,#N/A,FALSE,"FANDA96";#N/A,#N/A,FALSE,"INTRAN96";#N/A,#N/A,FALSE,"NAA9697";#N/A,#N/A,FALSE,"ECWEBB";#N/A,#N/A,FALSE,"MFT96";#N/A,#N/A,FALSE,"CTrecon"}</definedName>
    <definedName name="NOCONFLICT_4_1_3_4" hidden="1">{#N/A,#N/A,FALSE,"TMCOMP96";#N/A,#N/A,FALSE,"MAT96";#N/A,#N/A,FALSE,"FANDA96";#N/A,#N/A,FALSE,"INTRAN96";#N/A,#N/A,FALSE,"NAA9697";#N/A,#N/A,FALSE,"ECWEBB";#N/A,#N/A,FALSE,"MFT96";#N/A,#N/A,FALSE,"CTrecon"}</definedName>
    <definedName name="NOCONFLICT_4_1_3_5" localSheetId="0" hidden="1">{#N/A,#N/A,FALSE,"TMCOMP96";#N/A,#N/A,FALSE,"MAT96";#N/A,#N/A,FALSE,"FANDA96";#N/A,#N/A,FALSE,"INTRAN96";#N/A,#N/A,FALSE,"NAA9697";#N/A,#N/A,FALSE,"ECWEBB";#N/A,#N/A,FALSE,"MFT96";#N/A,#N/A,FALSE,"CTrecon"}</definedName>
    <definedName name="NOCONFLICT_4_1_3_5" hidden="1">{#N/A,#N/A,FALSE,"TMCOMP96";#N/A,#N/A,FALSE,"MAT96";#N/A,#N/A,FALSE,"FANDA96";#N/A,#N/A,FALSE,"INTRAN96";#N/A,#N/A,FALSE,"NAA9697";#N/A,#N/A,FALSE,"ECWEBB";#N/A,#N/A,FALSE,"MFT96";#N/A,#N/A,FALSE,"CTrecon"}</definedName>
    <definedName name="NOCONFLICT_4_1_4" localSheetId="0" hidden="1">{#N/A,#N/A,FALSE,"TMCOMP96";#N/A,#N/A,FALSE,"MAT96";#N/A,#N/A,FALSE,"FANDA96";#N/A,#N/A,FALSE,"INTRAN96";#N/A,#N/A,FALSE,"NAA9697";#N/A,#N/A,FALSE,"ECWEBB";#N/A,#N/A,FALSE,"MFT96";#N/A,#N/A,FALSE,"CTrecon"}</definedName>
    <definedName name="NOCONFLICT_4_1_4" hidden="1">{#N/A,#N/A,FALSE,"TMCOMP96";#N/A,#N/A,FALSE,"MAT96";#N/A,#N/A,FALSE,"FANDA96";#N/A,#N/A,FALSE,"INTRAN96";#N/A,#N/A,FALSE,"NAA9697";#N/A,#N/A,FALSE,"ECWEBB";#N/A,#N/A,FALSE,"MFT96";#N/A,#N/A,FALSE,"CTrecon"}</definedName>
    <definedName name="NOCONFLICT_4_1_5" localSheetId="0" hidden="1">{#N/A,#N/A,FALSE,"TMCOMP96";#N/A,#N/A,FALSE,"MAT96";#N/A,#N/A,FALSE,"FANDA96";#N/A,#N/A,FALSE,"INTRAN96";#N/A,#N/A,FALSE,"NAA9697";#N/A,#N/A,FALSE,"ECWEBB";#N/A,#N/A,FALSE,"MFT96";#N/A,#N/A,FALSE,"CTrecon"}</definedName>
    <definedName name="NOCONFLICT_4_1_5" hidden="1">{#N/A,#N/A,FALSE,"TMCOMP96";#N/A,#N/A,FALSE,"MAT96";#N/A,#N/A,FALSE,"FANDA96";#N/A,#N/A,FALSE,"INTRAN96";#N/A,#N/A,FALSE,"NAA9697";#N/A,#N/A,FALSE,"ECWEBB";#N/A,#N/A,FALSE,"MFT96";#N/A,#N/A,FALSE,"CTrecon"}</definedName>
    <definedName name="NOCONFLICT_4_2" localSheetId="0" hidden="1">{#N/A,#N/A,FALSE,"TMCOMP96";#N/A,#N/A,FALSE,"MAT96";#N/A,#N/A,FALSE,"FANDA96";#N/A,#N/A,FALSE,"INTRAN96";#N/A,#N/A,FALSE,"NAA9697";#N/A,#N/A,FALSE,"ECWEBB";#N/A,#N/A,FALSE,"MFT96";#N/A,#N/A,FALSE,"CTrecon"}</definedName>
    <definedName name="NOCONFLICT_4_2" hidden="1">{#N/A,#N/A,FALSE,"TMCOMP96";#N/A,#N/A,FALSE,"MAT96";#N/A,#N/A,FALSE,"FANDA96";#N/A,#N/A,FALSE,"INTRAN96";#N/A,#N/A,FALSE,"NAA9697";#N/A,#N/A,FALSE,"ECWEBB";#N/A,#N/A,FALSE,"MFT96";#N/A,#N/A,FALSE,"CTrecon"}</definedName>
    <definedName name="NOCONFLICT_4_2_1" localSheetId="0" hidden="1">{#N/A,#N/A,FALSE,"TMCOMP96";#N/A,#N/A,FALSE,"MAT96";#N/A,#N/A,FALSE,"FANDA96";#N/A,#N/A,FALSE,"INTRAN96";#N/A,#N/A,FALSE,"NAA9697";#N/A,#N/A,FALSE,"ECWEBB";#N/A,#N/A,FALSE,"MFT96";#N/A,#N/A,FALSE,"CTrecon"}</definedName>
    <definedName name="NOCONFLICT_4_2_1" hidden="1">{#N/A,#N/A,FALSE,"TMCOMP96";#N/A,#N/A,FALSE,"MAT96";#N/A,#N/A,FALSE,"FANDA96";#N/A,#N/A,FALSE,"INTRAN96";#N/A,#N/A,FALSE,"NAA9697";#N/A,#N/A,FALSE,"ECWEBB";#N/A,#N/A,FALSE,"MFT96";#N/A,#N/A,FALSE,"CTrecon"}</definedName>
    <definedName name="NOCONFLICT_4_2_2" localSheetId="0" hidden="1">{#N/A,#N/A,FALSE,"TMCOMP96";#N/A,#N/A,FALSE,"MAT96";#N/A,#N/A,FALSE,"FANDA96";#N/A,#N/A,FALSE,"INTRAN96";#N/A,#N/A,FALSE,"NAA9697";#N/A,#N/A,FALSE,"ECWEBB";#N/A,#N/A,FALSE,"MFT96";#N/A,#N/A,FALSE,"CTrecon"}</definedName>
    <definedName name="NOCONFLICT_4_2_2" hidden="1">{#N/A,#N/A,FALSE,"TMCOMP96";#N/A,#N/A,FALSE,"MAT96";#N/A,#N/A,FALSE,"FANDA96";#N/A,#N/A,FALSE,"INTRAN96";#N/A,#N/A,FALSE,"NAA9697";#N/A,#N/A,FALSE,"ECWEBB";#N/A,#N/A,FALSE,"MFT96";#N/A,#N/A,FALSE,"CTrecon"}</definedName>
    <definedName name="NOCONFLICT_4_2_3" localSheetId="0" hidden="1">{#N/A,#N/A,FALSE,"TMCOMP96";#N/A,#N/A,FALSE,"MAT96";#N/A,#N/A,FALSE,"FANDA96";#N/A,#N/A,FALSE,"INTRAN96";#N/A,#N/A,FALSE,"NAA9697";#N/A,#N/A,FALSE,"ECWEBB";#N/A,#N/A,FALSE,"MFT96";#N/A,#N/A,FALSE,"CTrecon"}</definedName>
    <definedName name="NOCONFLICT_4_2_3" hidden="1">{#N/A,#N/A,FALSE,"TMCOMP96";#N/A,#N/A,FALSE,"MAT96";#N/A,#N/A,FALSE,"FANDA96";#N/A,#N/A,FALSE,"INTRAN96";#N/A,#N/A,FALSE,"NAA9697";#N/A,#N/A,FALSE,"ECWEBB";#N/A,#N/A,FALSE,"MFT96";#N/A,#N/A,FALSE,"CTrecon"}</definedName>
    <definedName name="NOCONFLICT_4_2_4" localSheetId="0" hidden="1">{#N/A,#N/A,FALSE,"TMCOMP96";#N/A,#N/A,FALSE,"MAT96";#N/A,#N/A,FALSE,"FANDA96";#N/A,#N/A,FALSE,"INTRAN96";#N/A,#N/A,FALSE,"NAA9697";#N/A,#N/A,FALSE,"ECWEBB";#N/A,#N/A,FALSE,"MFT96";#N/A,#N/A,FALSE,"CTrecon"}</definedName>
    <definedName name="NOCONFLICT_4_2_4" hidden="1">{#N/A,#N/A,FALSE,"TMCOMP96";#N/A,#N/A,FALSE,"MAT96";#N/A,#N/A,FALSE,"FANDA96";#N/A,#N/A,FALSE,"INTRAN96";#N/A,#N/A,FALSE,"NAA9697";#N/A,#N/A,FALSE,"ECWEBB";#N/A,#N/A,FALSE,"MFT96";#N/A,#N/A,FALSE,"CTrecon"}</definedName>
    <definedName name="NOCONFLICT_4_2_5" localSheetId="0" hidden="1">{#N/A,#N/A,FALSE,"TMCOMP96";#N/A,#N/A,FALSE,"MAT96";#N/A,#N/A,FALSE,"FANDA96";#N/A,#N/A,FALSE,"INTRAN96";#N/A,#N/A,FALSE,"NAA9697";#N/A,#N/A,FALSE,"ECWEBB";#N/A,#N/A,FALSE,"MFT96";#N/A,#N/A,FALSE,"CTrecon"}</definedName>
    <definedName name="NOCONFLICT_4_2_5" hidden="1">{#N/A,#N/A,FALSE,"TMCOMP96";#N/A,#N/A,FALSE,"MAT96";#N/A,#N/A,FALSE,"FANDA96";#N/A,#N/A,FALSE,"INTRAN96";#N/A,#N/A,FALSE,"NAA9697";#N/A,#N/A,FALSE,"ECWEBB";#N/A,#N/A,FALSE,"MFT96";#N/A,#N/A,FALSE,"CTrecon"}</definedName>
    <definedName name="NOCONFLICT_4_3" localSheetId="0" hidden="1">{#N/A,#N/A,FALSE,"TMCOMP96";#N/A,#N/A,FALSE,"MAT96";#N/A,#N/A,FALSE,"FANDA96";#N/A,#N/A,FALSE,"INTRAN96";#N/A,#N/A,FALSE,"NAA9697";#N/A,#N/A,FALSE,"ECWEBB";#N/A,#N/A,FALSE,"MFT96";#N/A,#N/A,FALSE,"CTrecon"}</definedName>
    <definedName name="NOCONFLICT_4_3" hidden="1">{#N/A,#N/A,FALSE,"TMCOMP96";#N/A,#N/A,FALSE,"MAT96";#N/A,#N/A,FALSE,"FANDA96";#N/A,#N/A,FALSE,"INTRAN96";#N/A,#N/A,FALSE,"NAA9697";#N/A,#N/A,FALSE,"ECWEBB";#N/A,#N/A,FALSE,"MFT96";#N/A,#N/A,FALSE,"CTrecon"}</definedName>
    <definedName name="NOCONFLICT_4_3_1" localSheetId="0" hidden="1">{#N/A,#N/A,FALSE,"TMCOMP96";#N/A,#N/A,FALSE,"MAT96";#N/A,#N/A,FALSE,"FANDA96";#N/A,#N/A,FALSE,"INTRAN96";#N/A,#N/A,FALSE,"NAA9697";#N/A,#N/A,FALSE,"ECWEBB";#N/A,#N/A,FALSE,"MFT96";#N/A,#N/A,FALSE,"CTrecon"}</definedName>
    <definedName name="NOCONFLICT_4_3_1" hidden="1">{#N/A,#N/A,FALSE,"TMCOMP96";#N/A,#N/A,FALSE,"MAT96";#N/A,#N/A,FALSE,"FANDA96";#N/A,#N/A,FALSE,"INTRAN96";#N/A,#N/A,FALSE,"NAA9697";#N/A,#N/A,FALSE,"ECWEBB";#N/A,#N/A,FALSE,"MFT96";#N/A,#N/A,FALSE,"CTrecon"}</definedName>
    <definedName name="NOCONFLICT_4_3_2" localSheetId="0" hidden="1">{#N/A,#N/A,FALSE,"TMCOMP96";#N/A,#N/A,FALSE,"MAT96";#N/A,#N/A,FALSE,"FANDA96";#N/A,#N/A,FALSE,"INTRAN96";#N/A,#N/A,FALSE,"NAA9697";#N/A,#N/A,FALSE,"ECWEBB";#N/A,#N/A,FALSE,"MFT96";#N/A,#N/A,FALSE,"CTrecon"}</definedName>
    <definedName name="NOCONFLICT_4_3_2" hidden="1">{#N/A,#N/A,FALSE,"TMCOMP96";#N/A,#N/A,FALSE,"MAT96";#N/A,#N/A,FALSE,"FANDA96";#N/A,#N/A,FALSE,"INTRAN96";#N/A,#N/A,FALSE,"NAA9697";#N/A,#N/A,FALSE,"ECWEBB";#N/A,#N/A,FALSE,"MFT96";#N/A,#N/A,FALSE,"CTrecon"}</definedName>
    <definedName name="NOCONFLICT_4_3_3" localSheetId="0" hidden="1">{#N/A,#N/A,FALSE,"TMCOMP96";#N/A,#N/A,FALSE,"MAT96";#N/A,#N/A,FALSE,"FANDA96";#N/A,#N/A,FALSE,"INTRAN96";#N/A,#N/A,FALSE,"NAA9697";#N/A,#N/A,FALSE,"ECWEBB";#N/A,#N/A,FALSE,"MFT96";#N/A,#N/A,FALSE,"CTrecon"}</definedName>
    <definedName name="NOCONFLICT_4_3_3" hidden="1">{#N/A,#N/A,FALSE,"TMCOMP96";#N/A,#N/A,FALSE,"MAT96";#N/A,#N/A,FALSE,"FANDA96";#N/A,#N/A,FALSE,"INTRAN96";#N/A,#N/A,FALSE,"NAA9697";#N/A,#N/A,FALSE,"ECWEBB";#N/A,#N/A,FALSE,"MFT96";#N/A,#N/A,FALSE,"CTrecon"}</definedName>
    <definedName name="NOCONFLICT_4_3_4" localSheetId="0" hidden="1">{#N/A,#N/A,FALSE,"TMCOMP96";#N/A,#N/A,FALSE,"MAT96";#N/A,#N/A,FALSE,"FANDA96";#N/A,#N/A,FALSE,"INTRAN96";#N/A,#N/A,FALSE,"NAA9697";#N/A,#N/A,FALSE,"ECWEBB";#N/A,#N/A,FALSE,"MFT96";#N/A,#N/A,FALSE,"CTrecon"}</definedName>
    <definedName name="NOCONFLICT_4_3_4" hidden="1">{#N/A,#N/A,FALSE,"TMCOMP96";#N/A,#N/A,FALSE,"MAT96";#N/A,#N/A,FALSE,"FANDA96";#N/A,#N/A,FALSE,"INTRAN96";#N/A,#N/A,FALSE,"NAA9697";#N/A,#N/A,FALSE,"ECWEBB";#N/A,#N/A,FALSE,"MFT96";#N/A,#N/A,FALSE,"CTrecon"}</definedName>
    <definedName name="NOCONFLICT_4_3_5" localSheetId="0" hidden="1">{#N/A,#N/A,FALSE,"TMCOMP96";#N/A,#N/A,FALSE,"MAT96";#N/A,#N/A,FALSE,"FANDA96";#N/A,#N/A,FALSE,"INTRAN96";#N/A,#N/A,FALSE,"NAA9697";#N/A,#N/A,FALSE,"ECWEBB";#N/A,#N/A,FALSE,"MFT96";#N/A,#N/A,FALSE,"CTrecon"}</definedName>
    <definedName name="NOCONFLICT_4_3_5" hidden="1">{#N/A,#N/A,FALSE,"TMCOMP96";#N/A,#N/A,FALSE,"MAT96";#N/A,#N/A,FALSE,"FANDA96";#N/A,#N/A,FALSE,"INTRAN96";#N/A,#N/A,FALSE,"NAA9697";#N/A,#N/A,FALSE,"ECWEBB";#N/A,#N/A,FALSE,"MFT96";#N/A,#N/A,FALSE,"CTrecon"}</definedName>
    <definedName name="NOCONFLICT_4_4" localSheetId="0" hidden="1">{#N/A,#N/A,FALSE,"TMCOMP96";#N/A,#N/A,FALSE,"MAT96";#N/A,#N/A,FALSE,"FANDA96";#N/A,#N/A,FALSE,"INTRAN96";#N/A,#N/A,FALSE,"NAA9697";#N/A,#N/A,FALSE,"ECWEBB";#N/A,#N/A,FALSE,"MFT96";#N/A,#N/A,FALSE,"CTrecon"}</definedName>
    <definedName name="NOCONFLICT_4_4" hidden="1">{#N/A,#N/A,FALSE,"TMCOMP96";#N/A,#N/A,FALSE,"MAT96";#N/A,#N/A,FALSE,"FANDA96";#N/A,#N/A,FALSE,"INTRAN96";#N/A,#N/A,FALSE,"NAA9697";#N/A,#N/A,FALSE,"ECWEBB";#N/A,#N/A,FALSE,"MFT96";#N/A,#N/A,FALSE,"CTrecon"}</definedName>
    <definedName name="NOCONFLICT_4_4_1" localSheetId="0" hidden="1">{#N/A,#N/A,FALSE,"TMCOMP96";#N/A,#N/A,FALSE,"MAT96";#N/A,#N/A,FALSE,"FANDA96";#N/A,#N/A,FALSE,"INTRAN96";#N/A,#N/A,FALSE,"NAA9697";#N/A,#N/A,FALSE,"ECWEBB";#N/A,#N/A,FALSE,"MFT96";#N/A,#N/A,FALSE,"CTrecon"}</definedName>
    <definedName name="NOCONFLICT_4_4_1" hidden="1">{#N/A,#N/A,FALSE,"TMCOMP96";#N/A,#N/A,FALSE,"MAT96";#N/A,#N/A,FALSE,"FANDA96";#N/A,#N/A,FALSE,"INTRAN96";#N/A,#N/A,FALSE,"NAA9697";#N/A,#N/A,FALSE,"ECWEBB";#N/A,#N/A,FALSE,"MFT96";#N/A,#N/A,FALSE,"CTrecon"}</definedName>
    <definedName name="NOCONFLICT_4_4_2" localSheetId="0" hidden="1">{#N/A,#N/A,FALSE,"TMCOMP96";#N/A,#N/A,FALSE,"MAT96";#N/A,#N/A,FALSE,"FANDA96";#N/A,#N/A,FALSE,"INTRAN96";#N/A,#N/A,FALSE,"NAA9697";#N/A,#N/A,FALSE,"ECWEBB";#N/A,#N/A,FALSE,"MFT96";#N/A,#N/A,FALSE,"CTrecon"}</definedName>
    <definedName name="NOCONFLICT_4_4_2" hidden="1">{#N/A,#N/A,FALSE,"TMCOMP96";#N/A,#N/A,FALSE,"MAT96";#N/A,#N/A,FALSE,"FANDA96";#N/A,#N/A,FALSE,"INTRAN96";#N/A,#N/A,FALSE,"NAA9697";#N/A,#N/A,FALSE,"ECWEBB";#N/A,#N/A,FALSE,"MFT96";#N/A,#N/A,FALSE,"CTrecon"}</definedName>
    <definedName name="NOCONFLICT_4_4_3" localSheetId="0" hidden="1">{#N/A,#N/A,FALSE,"TMCOMP96";#N/A,#N/A,FALSE,"MAT96";#N/A,#N/A,FALSE,"FANDA96";#N/A,#N/A,FALSE,"INTRAN96";#N/A,#N/A,FALSE,"NAA9697";#N/A,#N/A,FALSE,"ECWEBB";#N/A,#N/A,FALSE,"MFT96";#N/A,#N/A,FALSE,"CTrecon"}</definedName>
    <definedName name="NOCONFLICT_4_4_3" hidden="1">{#N/A,#N/A,FALSE,"TMCOMP96";#N/A,#N/A,FALSE,"MAT96";#N/A,#N/A,FALSE,"FANDA96";#N/A,#N/A,FALSE,"INTRAN96";#N/A,#N/A,FALSE,"NAA9697";#N/A,#N/A,FALSE,"ECWEBB";#N/A,#N/A,FALSE,"MFT96";#N/A,#N/A,FALSE,"CTrecon"}</definedName>
    <definedName name="NOCONFLICT_4_4_4" localSheetId="0" hidden="1">{#N/A,#N/A,FALSE,"TMCOMP96";#N/A,#N/A,FALSE,"MAT96";#N/A,#N/A,FALSE,"FANDA96";#N/A,#N/A,FALSE,"INTRAN96";#N/A,#N/A,FALSE,"NAA9697";#N/A,#N/A,FALSE,"ECWEBB";#N/A,#N/A,FALSE,"MFT96";#N/A,#N/A,FALSE,"CTrecon"}</definedName>
    <definedName name="NOCONFLICT_4_4_4" hidden="1">{#N/A,#N/A,FALSE,"TMCOMP96";#N/A,#N/A,FALSE,"MAT96";#N/A,#N/A,FALSE,"FANDA96";#N/A,#N/A,FALSE,"INTRAN96";#N/A,#N/A,FALSE,"NAA9697";#N/A,#N/A,FALSE,"ECWEBB";#N/A,#N/A,FALSE,"MFT96";#N/A,#N/A,FALSE,"CTrecon"}</definedName>
    <definedName name="NOCONFLICT_4_4_5" localSheetId="0" hidden="1">{#N/A,#N/A,FALSE,"TMCOMP96";#N/A,#N/A,FALSE,"MAT96";#N/A,#N/A,FALSE,"FANDA96";#N/A,#N/A,FALSE,"INTRAN96";#N/A,#N/A,FALSE,"NAA9697";#N/A,#N/A,FALSE,"ECWEBB";#N/A,#N/A,FALSE,"MFT96";#N/A,#N/A,FALSE,"CTrecon"}</definedName>
    <definedName name="NOCONFLICT_4_4_5" hidden="1">{#N/A,#N/A,FALSE,"TMCOMP96";#N/A,#N/A,FALSE,"MAT96";#N/A,#N/A,FALSE,"FANDA96";#N/A,#N/A,FALSE,"INTRAN96";#N/A,#N/A,FALSE,"NAA9697";#N/A,#N/A,FALSE,"ECWEBB";#N/A,#N/A,FALSE,"MFT96";#N/A,#N/A,FALSE,"CTrecon"}</definedName>
    <definedName name="NOCONFLICT_4_5" localSheetId="0" hidden="1">{#N/A,#N/A,FALSE,"TMCOMP96";#N/A,#N/A,FALSE,"MAT96";#N/A,#N/A,FALSE,"FANDA96";#N/A,#N/A,FALSE,"INTRAN96";#N/A,#N/A,FALSE,"NAA9697";#N/A,#N/A,FALSE,"ECWEBB";#N/A,#N/A,FALSE,"MFT96";#N/A,#N/A,FALSE,"CTrecon"}</definedName>
    <definedName name="NOCONFLICT_4_5" hidden="1">{#N/A,#N/A,FALSE,"TMCOMP96";#N/A,#N/A,FALSE,"MAT96";#N/A,#N/A,FALSE,"FANDA96";#N/A,#N/A,FALSE,"INTRAN96";#N/A,#N/A,FALSE,"NAA9697";#N/A,#N/A,FALSE,"ECWEBB";#N/A,#N/A,FALSE,"MFT96";#N/A,#N/A,FALSE,"CTrecon"}</definedName>
    <definedName name="NOCONFLICT_5" localSheetId="0" hidden="1">{#N/A,#N/A,FALSE,"TMCOMP96";#N/A,#N/A,FALSE,"MAT96";#N/A,#N/A,FALSE,"FANDA96";#N/A,#N/A,FALSE,"INTRAN96";#N/A,#N/A,FALSE,"NAA9697";#N/A,#N/A,FALSE,"ECWEBB";#N/A,#N/A,FALSE,"MFT96";#N/A,#N/A,FALSE,"CTrecon"}</definedName>
    <definedName name="NOCONFLICT_5" hidden="1">{#N/A,#N/A,FALSE,"TMCOMP96";#N/A,#N/A,FALSE,"MAT96";#N/A,#N/A,FALSE,"FANDA96";#N/A,#N/A,FALSE,"INTRAN96";#N/A,#N/A,FALSE,"NAA9697";#N/A,#N/A,FALSE,"ECWEBB";#N/A,#N/A,FALSE,"MFT96";#N/A,#N/A,FALSE,"CTrecon"}</definedName>
    <definedName name="NOCONFLICT_5_1" localSheetId="0" hidden="1">{#N/A,#N/A,FALSE,"TMCOMP96";#N/A,#N/A,FALSE,"MAT96";#N/A,#N/A,FALSE,"FANDA96";#N/A,#N/A,FALSE,"INTRAN96";#N/A,#N/A,FALSE,"NAA9697";#N/A,#N/A,FALSE,"ECWEBB";#N/A,#N/A,FALSE,"MFT96";#N/A,#N/A,FALSE,"CTrecon"}</definedName>
    <definedName name="NOCONFLICT_5_1" hidden="1">{#N/A,#N/A,FALSE,"TMCOMP96";#N/A,#N/A,FALSE,"MAT96";#N/A,#N/A,FALSE,"FANDA96";#N/A,#N/A,FALSE,"INTRAN96";#N/A,#N/A,FALSE,"NAA9697";#N/A,#N/A,FALSE,"ECWEBB";#N/A,#N/A,FALSE,"MFT96";#N/A,#N/A,FALSE,"CTrecon"}</definedName>
    <definedName name="NOCONFLICT_5_1_1" localSheetId="0" hidden="1">{#N/A,#N/A,FALSE,"TMCOMP96";#N/A,#N/A,FALSE,"MAT96";#N/A,#N/A,FALSE,"FANDA96";#N/A,#N/A,FALSE,"INTRAN96";#N/A,#N/A,FALSE,"NAA9697";#N/A,#N/A,FALSE,"ECWEBB";#N/A,#N/A,FALSE,"MFT96";#N/A,#N/A,FALSE,"CTrecon"}</definedName>
    <definedName name="NOCONFLICT_5_1_1" hidden="1">{#N/A,#N/A,FALSE,"TMCOMP96";#N/A,#N/A,FALSE,"MAT96";#N/A,#N/A,FALSE,"FANDA96";#N/A,#N/A,FALSE,"INTRAN96";#N/A,#N/A,FALSE,"NAA9697";#N/A,#N/A,FALSE,"ECWEBB";#N/A,#N/A,FALSE,"MFT96";#N/A,#N/A,FALSE,"CTrecon"}</definedName>
    <definedName name="NOCONFLICT_5_1_1_1" localSheetId="0" hidden="1">{#N/A,#N/A,FALSE,"TMCOMP96";#N/A,#N/A,FALSE,"MAT96";#N/A,#N/A,FALSE,"FANDA96";#N/A,#N/A,FALSE,"INTRAN96";#N/A,#N/A,FALSE,"NAA9697";#N/A,#N/A,FALSE,"ECWEBB";#N/A,#N/A,FALSE,"MFT96";#N/A,#N/A,FALSE,"CTrecon"}</definedName>
    <definedName name="NOCONFLICT_5_1_1_1" hidden="1">{#N/A,#N/A,FALSE,"TMCOMP96";#N/A,#N/A,FALSE,"MAT96";#N/A,#N/A,FALSE,"FANDA96";#N/A,#N/A,FALSE,"INTRAN96";#N/A,#N/A,FALSE,"NAA9697";#N/A,#N/A,FALSE,"ECWEBB";#N/A,#N/A,FALSE,"MFT96";#N/A,#N/A,FALSE,"CTrecon"}</definedName>
    <definedName name="NOCONFLICT_5_1_1_2" localSheetId="0" hidden="1">{#N/A,#N/A,FALSE,"TMCOMP96";#N/A,#N/A,FALSE,"MAT96";#N/A,#N/A,FALSE,"FANDA96";#N/A,#N/A,FALSE,"INTRAN96";#N/A,#N/A,FALSE,"NAA9697";#N/A,#N/A,FALSE,"ECWEBB";#N/A,#N/A,FALSE,"MFT96";#N/A,#N/A,FALSE,"CTrecon"}</definedName>
    <definedName name="NOCONFLICT_5_1_1_2" hidden="1">{#N/A,#N/A,FALSE,"TMCOMP96";#N/A,#N/A,FALSE,"MAT96";#N/A,#N/A,FALSE,"FANDA96";#N/A,#N/A,FALSE,"INTRAN96";#N/A,#N/A,FALSE,"NAA9697";#N/A,#N/A,FALSE,"ECWEBB";#N/A,#N/A,FALSE,"MFT96";#N/A,#N/A,FALSE,"CTrecon"}</definedName>
    <definedName name="NOCONFLICT_5_1_1_3" localSheetId="0" hidden="1">{#N/A,#N/A,FALSE,"TMCOMP96";#N/A,#N/A,FALSE,"MAT96";#N/A,#N/A,FALSE,"FANDA96";#N/A,#N/A,FALSE,"INTRAN96";#N/A,#N/A,FALSE,"NAA9697";#N/A,#N/A,FALSE,"ECWEBB";#N/A,#N/A,FALSE,"MFT96";#N/A,#N/A,FALSE,"CTrecon"}</definedName>
    <definedName name="NOCONFLICT_5_1_1_3" hidden="1">{#N/A,#N/A,FALSE,"TMCOMP96";#N/A,#N/A,FALSE,"MAT96";#N/A,#N/A,FALSE,"FANDA96";#N/A,#N/A,FALSE,"INTRAN96";#N/A,#N/A,FALSE,"NAA9697";#N/A,#N/A,FALSE,"ECWEBB";#N/A,#N/A,FALSE,"MFT96";#N/A,#N/A,FALSE,"CTrecon"}</definedName>
    <definedName name="NOCONFLICT_5_1_1_4" localSheetId="0" hidden="1">{#N/A,#N/A,FALSE,"TMCOMP96";#N/A,#N/A,FALSE,"MAT96";#N/A,#N/A,FALSE,"FANDA96";#N/A,#N/A,FALSE,"INTRAN96";#N/A,#N/A,FALSE,"NAA9697";#N/A,#N/A,FALSE,"ECWEBB";#N/A,#N/A,FALSE,"MFT96";#N/A,#N/A,FALSE,"CTrecon"}</definedName>
    <definedName name="NOCONFLICT_5_1_1_4" hidden="1">{#N/A,#N/A,FALSE,"TMCOMP96";#N/A,#N/A,FALSE,"MAT96";#N/A,#N/A,FALSE,"FANDA96";#N/A,#N/A,FALSE,"INTRAN96";#N/A,#N/A,FALSE,"NAA9697";#N/A,#N/A,FALSE,"ECWEBB";#N/A,#N/A,FALSE,"MFT96";#N/A,#N/A,FALSE,"CTrecon"}</definedName>
    <definedName name="NOCONFLICT_5_1_1_5" localSheetId="0" hidden="1">{#N/A,#N/A,FALSE,"TMCOMP96";#N/A,#N/A,FALSE,"MAT96";#N/A,#N/A,FALSE,"FANDA96";#N/A,#N/A,FALSE,"INTRAN96";#N/A,#N/A,FALSE,"NAA9697";#N/A,#N/A,FALSE,"ECWEBB";#N/A,#N/A,FALSE,"MFT96";#N/A,#N/A,FALSE,"CTrecon"}</definedName>
    <definedName name="NOCONFLICT_5_1_1_5" hidden="1">{#N/A,#N/A,FALSE,"TMCOMP96";#N/A,#N/A,FALSE,"MAT96";#N/A,#N/A,FALSE,"FANDA96";#N/A,#N/A,FALSE,"INTRAN96";#N/A,#N/A,FALSE,"NAA9697";#N/A,#N/A,FALSE,"ECWEBB";#N/A,#N/A,FALSE,"MFT96";#N/A,#N/A,FALSE,"CTrecon"}</definedName>
    <definedName name="NOCONFLICT_5_1_2" localSheetId="0" hidden="1">{#N/A,#N/A,FALSE,"TMCOMP96";#N/A,#N/A,FALSE,"MAT96";#N/A,#N/A,FALSE,"FANDA96";#N/A,#N/A,FALSE,"INTRAN96";#N/A,#N/A,FALSE,"NAA9697";#N/A,#N/A,FALSE,"ECWEBB";#N/A,#N/A,FALSE,"MFT96";#N/A,#N/A,FALSE,"CTrecon"}</definedName>
    <definedName name="NOCONFLICT_5_1_2" hidden="1">{#N/A,#N/A,FALSE,"TMCOMP96";#N/A,#N/A,FALSE,"MAT96";#N/A,#N/A,FALSE,"FANDA96";#N/A,#N/A,FALSE,"INTRAN96";#N/A,#N/A,FALSE,"NAA9697";#N/A,#N/A,FALSE,"ECWEBB";#N/A,#N/A,FALSE,"MFT96";#N/A,#N/A,FALSE,"CTrecon"}</definedName>
    <definedName name="NOCONFLICT_5_1_2_1" localSheetId="0" hidden="1">{#N/A,#N/A,FALSE,"TMCOMP96";#N/A,#N/A,FALSE,"MAT96";#N/A,#N/A,FALSE,"FANDA96";#N/A,#N/A,FALSE,"INTRAN96";#N/A,#N/A,FALSE,"NAA9697";#N/A,#N/A,FALSE,"ECWEBB";#N/A,#N/A,FALSE,"MFT96";#N/A,#N/A,FALSE,"CTrecon"}</definedName>
    <definedName name="NOCONFLICT_5_1_2_1" hidden="1">{#N/A,#N/A,FALSE,"TMCOMP96";#N/A,#N/A,FALSE,"MAT96";#N/A,#N/A,FALSE,"FANDA96";#N/A,#N/A,FALSE,"INTRAN96";#N/A,#N/A,FALSE,"NAA9697";#N/A,#N/A,FALSE,"ECWEBB";#N/A,#N/A,FALSE,"MFT96";#N/A,#N/A,FALSE,"CTrecon"}</definedName>
    <definedName name="NOCONFLICT_5_1_2_2" localSheetId="0" hidden="1">{#N/A,#N/A,FALSE,"TMCOMP96";#N/A,#N/A,FALSE,"MAT96";#N/A,#N/A,FALSE,"FANDA96";#N/A,#N/A,FALSE,"INTRAN96";#N/A,#N/A,FALSE,"NAA9697";#N/A,#N/A,FALSE,"ECWEBB";#N/A,#N/A,FALSE,"MFT96";#N/A,#N/A,FALSE,"CTrecon"}</definedName>
    <definedName name="NOCONFLICT_5_1_2_2" hidden="1">{#N/A,#N/A,FALSE,"TMCOMP96";#N/A,#N/A,FALSE,"MAT96";#N/A,#N/A,FALSE,"FANDA96";#N/A,#N/A,FALSE,"INTRAN96";#N/A,#N/A,FALSE,"NAA9697";#N/A,#N/A,FALSE,"ECWEBB";#N/A,#N/A,FALSE,"MFT96";#N/A,#N/A,FALSE,"CTrecon"}</definedName>
    <definedName name="NOCONFLICT_5_1_2_3" localSheetId="0" hidden="1">{#N/A,#N/A,FALSE,"TMCOMP96";#N/A,#N/A,FALSE,"MAT96";#N/A,#N/A,FALSE,"FANDA96";#N/A,#N/A,FALSE,"INTRAN96";#N/A,#N/A,FALSE,"NAA9697";#N/A,#N/A,FALSE,"ECWEBB";#N/A,#N/A,FALSE,"MFT96";#N/A,#N/A,FALSE,"CTrecon"}</definedName>
    <definedName name="NOCONFLICT_5_1_2_3" hidden="1">{#N/A,#N/A,FALSE,"TMCOMP96";#N/A,#N/A,FALSE,"MAT96";#N/A,#N/A,FALSE,"FANDA96";#N/A,#N/A,FALSE,"INTRAN96";#N/A,#N/A,FALSE,"NAA9697";#N/A,#N/A,FALSE,"ECWEBB";#N/A,#N/A,FALSE,"MFT96";#N/A,#N/A,FALSE,"CTrecon"}</definedName>
    <definedName name="NOCONFLICT_5_1_2_4" localSheetId="0" hidden="1">{#N/A,#N/A,FALSE,"TMCOMP96";#N/A,#N/A,FALSE,"MAT96";#N/A,#N/A,FALSE,"FANDA96";#N/A,#N/A,FALSE,"INTRAN96";#N/A,#N/A,FALSE,"NAA9697";#N/A,#N/A,FALSE,"ECWEBB";#N/A,#N/A,FALSE,"MFT96";#N/A,#N/A,FALSE,"CTrecon"}</definedName>
    <definedName name="NOCONFLICT_5_1_2_4" hidden="1">{#N/A,#N/A,FALSE,"TMCOMP96";#N/A,#N/A,FALSE,"MAT96";#N/A,#N/A,FALSE,"FANDA96";#N/A,#N/A,FALSE,"INTRAN96";#N/A,#N/A,FALSE,"NAA9697";#N/A,#N/A,FALSE,"ECWEBB";#N/A,#N/A,FALSE,"MFT96";#N/A,#N/A,FALSE,"CTrecon"}</definedName>
    <definedName name="NOCONFLICT_5_1_2_5" localSheetId="0" hidden="1">{#N/A,#N/A,FALSE,"TMCOMP96";#N/A,#N/A,FALSE,"MAT96";#N/A,#N/A,FALSE,"FANDA96";#N/A,#N/A,FALSE,"INTRAN96";#N/A,#N/A,FALSE,"NAA9697";#N/A,#N/A,FALSE,"ECWEBB";#N/A,#N/A,FALSE,"MFT96";#N/A,#N/A,FALSE,"CTrecon"}</definedName>
    <definedName name="NOCONFLICT_5_1_2_5" hidden="1">{#N/A,#N/A,FALSE,"TMCOMP96";#N/A,#N/A,FALSE,"MAT96";#N/A,#N/A,FALSE,"FANDA96";#N/A,#N/A,FALSE,"INTRAN96";#N/A,#N/A,FALSE,"NAA9697";#N/A,#N/A,FALSE,"ECWEBB";#N/A,#N/A,FALSE,"MFT96";#N/A,#N/A,FALSE,"CTrecon"}</definedName>
    <definedName name="NOCONFLICT_5_1_3" localSheetId="0" hidden="1">{#N/A,#N/A,FALSE,"TMCOMP96";#N/A,#N/A,FALSE,"MAT96";#N/A,#N/A,FALSE,"FANDA96";#N/A,#N/A,FALSE,"INTRAN96";#N/A,#N/A,FALSE,"NAA9697";#N/A,#N/A,FALSE,"ECWEBB";#N/A,#N/A,FALSE,"MFT96";#N/A,#N/A,FALSE,"CTrecon"}</definedName>
    <definedName name="NOCONFLICT_5_1_3" hidden="1">{#N/A,#N/A,FALSE,"TMCOMP96";#N/A,#N/A,FALSE,"MAT96";#N/A,#N/A,FALSE,"FANDA96";#N/A,#N/A,FALSE,"INTRAN96";#N/A,#N/A,FALSE,"NAA9697";#N/A,#N/A,FALSE,"ECWEBB";#N/A,#N/A,FALSE,"MFT96";#N/A,#N/A,FALSE,"CTrecon"}</definedName>
    <definedName name="NOCONFLICT_5_1_3_1" localSheetId="0" hidden="1">{#N/A,#N/A,FALSE,"TMCOMP96";#N/A,#N/A,FALSE,"MAT96";#N/A,#N/A,FALSE,"FANDA96";#N/A,#N/A,FALSE,"INTRAN96";#N/A,#N/A,FALSE,"NAA9697";#N/A,#N/A,FALSE,"ECWEBB";#N/A,#N/A,FALSE,"MFT96";#N/A,#N/A,FALSE,"CTrecon"}</definedName>
    <definedName name="NOCONFLICT_5_1_3_1" hidden="1">{#N/A,#N/A,FALSE,"TMCOMP96";#N/A,#N/A,FALSE,"MAT96";#N/A,#N/A,FALSE,"FANDA96";#N/A,#N/A,FALSE,"INTRAN96";#N/A,#N/A,FALSE,"NAA9697";#N/A,#N/A,FALSE,"ECWEBB";#N/A,#N/A,FALSE,"MFT96";#N/A,#N/A,FALSE,"CTrecon"}</definedName>
    <definedName name="NOCONFLICT_5_1_3_2" localSheetId="0" hidden="1">{#N/A,#N/A,FALSE,"TMCOMP96";#N/A,#N/A,FALSE,"MAT96";#N/A,#N/A,FALSE,"FANDA96";#N/A,#N/A,FALSE,"INTRAN96";#N/A,#N/A,FALSE,"NAA9697";#N/A,#N/A,FALSE,"ECWEBB";#N/A,#N/A,FALSE,"MFT96";#N/A,#N/A,FALSE,"CTrecon"}</definedName>
    <definedName name="NOCONFLICT_5_1_3_2" hidden="1">{#N/A,#N/A,FALSE,"TMCOMP96";#N/A,#N/A,FALSE,"MAT96";#N/A,#N/A,FALSE,"FANDA96";#N/A,#N/A,FALSE,"INTRAN96";#N/A,#N/A,FALSE,"NAA9697";#N/A,#N/A,FALSE,"ECWEBB";#N/A,#N/A,FALSE,"MFT96";#N/A,#N/A,FALSE,"CTrecon"}</definedName>
    <definedName name="NOCONFLICT_5_1_3_3" localSheetId="0" hidden="1">{#N/A,#N/A,FALSE,"TMCOMP96";#N/A,#N/A,FALSE,"MAT96";#N/A,#N/A,FALSE,"FANDA96";#N/A,#N/A,FALSE,"INTRAN96";#N/A,#N/A,FALSE,"NAA9697";#N/A,#N/A,FALSE,"ECWEBB";#N/A,#N/A,FALSE,"MFT96";#N/A,#N/A,FALSE,"CTrecon"}</definedName>
    <definedName name="NOCONFLICT_5_1_3_3" hidden="1">{#N/A,#N/A,FALSE,"TMCOMP96";#N/A,#N/A,FALSE,"MAT96";#N/A,#N/A,FALSE,"FANDA96";#N/A,#N/A,FALSE,"INTRAN96";#N/A,#N/A,FALSE,"NAA9697";#N/A,#N/A,FALSE,"ECWEBB";#N/A,#N/A,FALSE,"MFT96";#N/A,#N/A,FALSE,"CTrecon"}</definedName>
    <definedName name="NOCONFLICT_5_1_3_4" localSheetId="0" hidden="1">{#N/A,#N/A,FALSE,"TMCOMP96";#N/A,#N/A,FALSE,"MAT96";#N/A,#N/A,FALSE,"FANDA96";#N/A,#N/A,FALSE,"INTRAN96";#N/A,#N/A,FALSE,"NAA9697";#N/A,#N/A,FALSE,"ECWEBB";#N/A,#N/A,FALSE,"MFT96";#N/A,#N/A,FALSE,"CTrecon"}</definedName>
    <definedName name="NOCONFLICT_5_1_3_4" hidden="1">{#N/A,#N/A,FALSE,"TMCOMP96";#N/A,#N/A,FALSE,"MAT96";#N/A,#N/A,FALSE,"FANDA96";#N/A,#N/A,FALSE,"INTRAN96";#N/A,#N/A,FALSE,"NAA9697";#N/A,#N/A,FALSE,"ECWEBB";#N/A,#N/A,FALSE,"MFT96";#N/A,#N/A,FALSE,"CTrecon"}</definedName>
    <definedName name="NOCONFLICT_5_1_3_5" localSheetId="0" hidden="1">{#N/A,#N/A,FALSE,"TMCOMP96";#N/A,#N/A,FALSE,"MAT96";#N/A,#N/A,FALSE,"FANDA96";#N/A,#N/A,FALSE,"INTRAN96";#N/A,#N/A,FALSE,"NAA9697";#N/A,#N/A,FALSE,"ECWEBB";#N/A,#N/A,FALSE,"MFT96";#N/A,#N/A,FALSE,"CTrecon"}</definedName>
    <definedName name="NOCONFLICT_5_1_3_5" hidden="1">{#N/A,#N/A,FALSE,"TMCOMP96";#N/A,#N/A,FALSE,"MAT96";#N/A,#N/A,FALSE,"FANDA96";#N/A,#N/A,FALSE,"INTRAN96";#N/A,#N/A,FALSE,"NAA9697";#N/A,#N/A,FALSE,"ECWEBB";#N/A,#N/A,FALSE,"MFT96";#N/A,#N/A,FALSE,"CTrecon"}</definedName>
    <definedName name="NOCONFLICT_5_1_4" localSheetId="0" hidden="1">{#N/A,#N/A,FALSE,"TMCOMP96";#N/A,#N/A,FALSE,"MAT96";#N/A,#N/A,FALSE,"FANDA96";#N/A,#N/A,FALSE,"INTRAN96";#N/A,#N/A,FALSE,"NAA9697";#N/A,#N/A,FALSE,"ECWEBB";#N/A,#N/A,FALSE,"MFT96";#N/A,#N/A,FALSE,"CTrecon"}</definedName>
    <definedName name="NOCONFLICT_5_1_4" hidden="1">{#N/A,#N/A,FALSE,"TMCOMP96";#N/A,#N/A,FALSE,"MAT96";#N/A,#N/A,FALSE,"FANDA96";#N/A,#N/A,FALSE,"INTRAN96";#N/A,#N/A,FALSE,"NAA9697";#N/A,#N/A,FALSE,"ECWEBB";#N/A,#N/A,FALSE,"MFT96";#N/A,#N/A,FALSE,"CTrecon"}</definedName>
    <definedName name="NOCONFLICT_5_1_5" localSheetId="0" hidden="1">{#N/A,#N/A,FALSE,"TMCOMP96";#N/A,#N/A,FALSE,"MAT96";#N/A,#N/A,FALSE,"FANDA96";#N/A,#N/A,FALSE,"INTRAN96";#N/A,#N/A,FALSE,"NAA9697";#N/A,#N/A,FALSE,"ECWEBB";#N/A,#N/A,FALSE,"MFT96";#N/A,#N/A,FALSE,"CTrecon"}</definedName>
    <definedName name="NOCONFLICT_5_1_5" hidden="1">{#N/A,#N/A,FALSE,"TMCOMP96";#N/A,#N/A,FALSE,"MAT96";#N/A,#N/A,FALSE,"FANDA96";#N/A,#N/A,FALSE,"INTRAN96";#N/A,#N/A,FALSE,"NAA9697";#N/A,#N/A,FALSE,"ECWEBB";#N/A,#N/A,FALSE,"MFT96";#N/A,#N/A,FALSE,"CTrecon"}</definedName>
    <definedName name="NOCONFLICT_5_2" localSheetId="0" hidden="1">{#N/A,#N/A,FALSE,"TMCOMP96";#N/A,#N/A,FALSE,"MAT96";#N/A,#N/A,FALSE,"FANDA96";#N/A,#N/A,FALSE,"INTRAN96";#N/A,#N/A,FALSE,"NAA9697";#N/A,#N/A,FALSE,"ECWEBB";#N/A,#N/A,FALSE,"MFT96";#N/A,#N/A,FALSE,"CTrecon"}</definedName>
    <definedName name="NOCONFLICT_5_2" hidden="1">{#N/A,#N/A,FALSE,"TMCOMP96";#N/A,#N/A,FALSE,"MAT96";#N/A,#N/A,FALSE,"FANDA96";#N/A,#N/A,FALSE,"INTRAN96";#N/A,#N/A,FALSE,"NAA9697";#N/A,#N/A,FALSE,"ECWEBB";#N/A,#N/A,FALSE,"MFT96";#N/A,#N/A,FALSE,"CTrecon"}</definedName>
    <definedName name="NOCONFLICT_5_2_1" localSheetId="0" hidden="1">{#N/A,#N/A,FALSE,"TMCOMP96";#N/A,#N/A,FALSE,"MAT96";#N/A,#N/A,FALSE,"FANDA96";#N/A,#N/A,FALSE,"INTRAN96";#N/A,#N/A,FALSE,"NAA9697";#N/A,#N/A,FALSE,"ECWEBB";#N/A,#N/A,FALSE,"MFT96";#N/A,#N/A,FALSE,"CTrecon"}</definedName>
    <definedName name="NOCONFLICT_5_2_1" hidden="1">{#N/A,#N/A,FALSE,"TMCOMP96";#N/A,#N/A,FALSE,"MAT96";#N/A,#N/A,FALSE,"FANDA96";#N/A,#N/A,FALSE,"INTRAN96";#N/A,#N/A,FALSE,"NAA9697";#N/A,#N/A,FALSE,"ECWEBB";#N/A,#N/A,FALSE,"MFT96";#N/A,#N/A,FALSE,"CTrecon"}</definedName>
    <definedName name="NOCONFLICT_5_2_2" localSheetId="0" hidden="1">{#N/A,#N/A,FALSE,"TMCOMP96";#N/A,#N/A,FALSE,"MAT96";#N/A,#N/A,FALSE,"FANDA96";#N/A,#N/A,FALSE,"INTRAN96";#N/A,#N/A,FALSE,"NAA9697";#N/A,#N/A,FALSE,"ECWEBB";#N/A,#N/A,FALSE,"MFT96";#N/A,#N/A,FALSE,"CTrecon"}</definedName>
    <definedName name="NOCONFLICT_5_2_2" hidden="1">{#N/A,#N/A,FALSE,"TMCOMP96";#N/A,#N/A,FALSE,"MAT96";#N/A,#N/A,FALSE,"FANDA96";#N/A,#N/A,FALSE,"INTRAN96";#N/A,#N/A,FALSE,"NAA9697";#N/A,#N/A,FALSE,"ECWEBB";#N/A,#N/A,FALSE,"MFT96";#N/A,#N/A,FALSE,"CTrecon"}</definedName>
    <definedName name="NOCONFLICT_5_2_3" localSheetId="0" hidden="1">{#N/A,#N/A,FALSE,"TMCOMP96";#N/A,#N/A,FALSE,"MAT96";#N/A,#N/A,FALSE,"FANDA96";#N/A,#N/A,FALSE,"INTRAN96";#N/A,#N/A,FALSE,"NAA9697";#N/A,#N/A,FALSE,"ECWEBB";#N/A,#N/A,FALSE,"MFT96";#N/A,#N/A,FALSE,"CTrecon"}</definedName>
    <definedName name="NOCONFLICT_5_2_3" hidden="1">{#N/A,#N/A,FALSE,"TMCOMP96";#N/A,#N/A,FALSE,"MAT96";#N/A,#N/A,FALSE,"FANDA96";#N/A,#N/A,FALSE,"INTRAN96";#N/A,#N/A,FALSE,"NAA9697";#N/A,#N/A,FALSE,"ECWEBB";#N/A,#N/A,FALSE,"MFT96";#N/A,#N/A,FALSE,"CTrecon"}</definedName>
    <definedName name="NOCONFLICT_5_2_4" localSheetId="0" hidden="1">{#N/A,#N/A,FALSE,"TMCOMP96";#N/A,#N/A,FALSE,"MAT96";#N/A,#N/A,FALSE,"FANDA96";#N/A,#N/A,FALSE,"INTRAN96";#N/A,#N/A,FALSE,"NAA9697";#N/A,#N/A,FALSE,"ECWEBB";#N/A,#N/A,FALSE,"MFT96";#N/A,#N/A,FALSE,"CTrecon"}</definedName>
    <definedName name="NOCONFLICT_5_2_4" hidden="1">{#N/A,#N/A,FALSE,"TMCOMP96";#N/A,#N/A,FALSE,"MAT96";#N/A,#N/A,FALSE,"FANDA96";#N/A,#N/A,FALSE,"INTRAN96";#N/A,#N/A,FALSE,"NAA9697";#N/A,#N/A,FALSE,"ECWEBB";#N/A,#N/A,FALSE,"MFT96";#N/A,#N/A,FALSE,"CTrecon"}</definedName>
    <definedName name="NOCONFLICT_5_2_5" localSheetId="0" hidden="1">{#N/A,#N/A,FALSE,"TMCOMP96";#N/A,#N/A,FALSE,"MAT96";#N/A,#N/A,FALSE,"FANDA96";#N/A,#N/A,FALSE,"INTRAN96";#N/A,#N/A,FALSE,"NAA9697";#N/A,#N/A,FALSE,"ECWEBB";#N/A,#N/A,FALSE,"MFT96";#N/A,#N/A,FALSE,"CTrecon"}</definedName>
    <definedName name="NOCONFLICT_5_2_5" hidden="1">{#N/A,#N/A,FALSE,"TMCOMP96";#N/A,#N/A,FALSE,"MAT96";#N/A,#N/A,FALSE,"FANDA96";#N/A,#N/A,FALSE,"INTRAN96";#N/A,#N/A,FALSE,"NAA9697";#N/A,#N/A,FALSE,"ECWEBB";#N/A,#N/A,FALSE,"MFT96";#N/A,#N/A,FALSE,"CTrecon"}</definedName>
    <definedName name="NOCONFLICT_5_3" localSheetId="0" hidden="1">{#N/A,#N/A,FALSE,"TMCOMP96";#N/A,#N/A,FALSE,"MAT96";#N/A,#N/A,FALSE,"FANDA96";#N/A,#N/A,FALSE,"INTRAN96";#N/A,#N/A,FALSE,"NAA9697";#N/A,#N/A,FALSE,"ECWEBB";#N/A,#N/A,FALSE,"MFT96";#N/A,#N/A,FALSE,"CTrecon"}</definedName>
    <definedName name="NOCONFLICT_5_3" hidden="1">{#N/A,#N/A,FALSE,"TMCOMP96";#N/A,#N/A,FALSE,"MAT96";#N/A,#N/A,FALSE,"FANDA96";#N/A,#N/A,FALSE,"INTRAN96";#N/A,#N/A,FALSE,"NAA9697";#N/A,#N/A,FALSE,"ECWEBB";#N/A,#N/A,FALSE,"MFT96";#N/A,#N/A,FALSE,"CTrecon"}</definedName>
    <definedName name="NOCONFLICT_5_3_1" localSheetId="0" hidden="1">{#N/A,#N/A,FALSE,"TMCOMP96";#N/A,#N/A,FALSE,"MAT96";#N/A,#N/A,FALSE,"FANDA96";#N/A,#N/A,FALSE,"INTRAN96";#N/A,#N/A,FALSE,"NAA9697";#N/A,#N/A,FALSE,"ECWEBB";#N/A,#N/A,FALSE,"MFT96";#N/A,#N/A,FALSE,"CTrecon"}</definedName>
    <definedName name="NOCONFLICT_5_3_1" hidden="1">{#N/A,#N/A,FALSE,"TMCOMP96";#N/A,#N/A,FALSE,"MAT96";#N/A,#N/A,FALSE,"FANDA96";#N/A,#N/A,FALSE,"INTRAN96";#N/A,#N/A,FALSE,"NAA9697";#N/A,#N/A,FALSE,"ECWEBB";#N/A,#N/A,FALSE,"MFT96";#N/A,#N/A,FALSE,"CTrecon"}</definedName>
    <definedName name="NOCONFLICT_5_3_2" localSheetId="0" hidden="1">{#N/A,#N/A,FALSE,"TMCOMP96";#N/A,#N/A,FALSE,"MAT96";#N/A,#N/A,FALSE,"FANDA96";#N/A,#N/A,FALSE,"INTRAN96";#N/A,#N/A,FALSE,"NAA9697";#N/A,#N/A,FALSE,"ECWEBB";#N/A,#N/A,FALSE,"MFT96";#N/A,#N/A,FALSE,"CTrecon"}</definedName>
    <definedName name="NOCONFLICT_5_3_2" hidden="1">{#N/A,#N/A,FALSE,"TMCOMP96";#N/A,#N/A,FALSE,"MAT96";#N/A,#N/A,FALSE,"FANDA96";#N/A,#N/A,FALSE,"INTRAN96";#N/A,#N/A,FALSE,"NAA9697";#N/A,#N/A,FALSE,"ECWEBB";#N/A,#N/A,FALSE,"MFT96";#N/A,#N/A,FALSE,"CTrecon"}</definedName>
    <definedName name="NOCONFLICT_5_3_3" localSheetId="0" hidden="1">{#N/A,#N/A,FALSE,"TMCOMP96";#N/A,#N/A,FALSE,"MAT96";#N/A,#N/A,FALSE,"FANDA96";#N/A,#N/A,FALSE,"INTRAN96";#N/A,#N/A,FALSE,"NAA9697";#N/A,#N/A,FALSE,"ECWEBB";#N/A,#N/A,FALSE,"MFT96";#N/A,#N/A,FALSE,"CTrecon"}</definedName>
    <definedName name="NOCONFLICT_5_3_3" hidden="1">{#N/A,#N/A,FALSE,"TMCOMP96";#N/A,#N/A,FALSE,"MAT96";#N/A,#N/A,FALSE,"FANDA96";#N/A,#N/A,FALSE,"INTRAN96";#N/A,#N/A,FALSE,"NAA9697";#N/A,#N/A,FALSE,"ECWEBB";#N/A,#N/A,FALSE,"MFT96";#N/A,#N/A,FALSE,"CTrecon"}</definedName>
    <definedName name="NOCONFLICT_5_3_4" localSheetId="0" hidden="1">{#N/A,#N/A,FALSE,"TMCOMP96";#N/A,#N/A,FALSE,"MAT96";#N/A,#N/A,FALSE,"FANDA96";#N/A,#N/A,FALSE,"INTRAN96";#N/A,#N/A,FALSE,"NAA9697";#N/A,#N/A,FALSE,"ECWEBB";#N/A,#N/A,FALSE,"MFT96";#N/A,#N/A,FALSE,"CTrecon"}</definedName>
    <definedName name="NOCONFLICT_5_3_4" hidden="1">{#N/A,#N/A,FALSE,"TMCOMP96";#N/A,#N/A,FALSE,"MAT96";#N/A,#N/A,FALSE,"FANDA96";#N/A,#N/A,FALSE,"INTRAN96";#N/A,#N/A,FALSE,"NAA9697";#N/A,#N/A,FALSE,"ECWEBB";#N/A,#N/A,FALSE,"MFT96";#N/A,#N/A,FALSE,"CTrecon"}</definedName>
    <definedName name="NOCONFLICT_5_3_5" localSheetId="0" hidden="1">{#N/A,#N/A,FALSE,"TMCOMP96";#N/A,#N/A,FALSE,"MAT96";#N/A,#N/A,FALSE,"FANDA96";#N/A,#N/A,FALSE,"INTRAN96";#N/A,#N/A,FALSE,"NAA9697";#N/A,#N/A,FALSE,"ECWEBB";#N/A,#N/A,FALSE,"MFT96";#N/A,#N/A,FALSE,"CTrecon"}</definedName>
    <definedName name="NOCONFLICT_5_3_5" hidden="1">{#N/A,#N/A,FALSE,"TMCOMP96";#N/A,#N/A,FALSE,"MAT96";#N/A,#N/A,FALSE,"FANDA96";#N/A,#N/A,FALSE,"INTRAN96";#N/A,#N/A,FALSE,"NAA9697";#N/A,#N/A,FALSE,"ECWEBB";#N/A,#N/A,FALSE,"MFT96";#N/A,#N/A,FALSE,"CTrecon"}</definedName>
    <definedName name="NOCONFLICT_5_4" localSheetId="0" hidden="1">{#N/A,#N/A,FALSE,"TMCOMP96";#N/A,#N/A,FALSE,"MAT96";#N/A,#N/A,FALSE,"FANDA96";#N/A,#N/A,FALSE,"INTRAN96";#N/A,#N/A,FALSE,"NAA9697";#N/A,#N/A,FALSE,"ECWEBB";#N/A,#N/A,FALSE,"MFT96";#N/A,#N/A,FALSE,"CTrecon"}</definedName>
    <definedName name="NOCONFLICT_5_4" hidden="1">{#N/A,#N/A,FALSE,"TMCOMP96";#N/A,#N/A,FALSE,"MAT96";#N/A,#N/A,FALSE,"FANDA96";#N/A,#N/A,FALSE,"INTRAN96";#N/A,#N/A,FALSE,"NAA9697";#N/A,#N/A,FALSE,"ECWEBB";#N/A,#N/A,FALSE,"MFT96";#N/A,#N/A,FALSE,"CTrecon"}</definedName>
    <definedName name="NOCONFLICT_5_4_1" localSheetId="0" hidden="1">{#N/A,#N/A,FALSE,"TMCOMP96";#N/A,#N/A,FALSE,"MAT96";#N/A,#N/A,FALSE,"FANDA96";#N/A,#N/A,FALSE,"INTRAN96";#N/A,#N/A,FALSE,"NAA9697";#N/A,#N/A,FALSE,"ECWEBB";#N/A,#N/A,FALSE,"MFT96";#N/A,#N/A,FALSE,"CTrecon"}</definedName>
    <definedName name="NOCONFLICT_5_4_1" hidden="1">{#N/A,#N/A,FALSE,"TMCOMP96";#N/A,#N/A,FALSE,"MAT96";#N/A,#N/A,FALSE,"FANDA96";#N/A,#N/A,FALSE,"INTRAN96";#N/A,#N/A,FALSE,"NAA9697";#N/A,#N/A,FALSE,"ECWEBB";#N/A,#N/A,FALSE,"MFT96";#N/A,#N/A,FALSE,"CTrecon"}</definedName>
    <definedName name="NOCONFLICT_5_4_2" localSheetId="0" hidden="1">{#N/A,#N/A,FALSE,"TMCOMP96";#N/A,#N/A,FALSE,"MAT96";#N/A,#N/A,FALSE,"FANDA96";#N/A,#N/A,FALSE,"INTRAN96";#N/A,#N/A,FALSE,"NAA9697";#N/A,#N/A,FALSE,"ECWEBB";#N/A,#N/A,FALSE,"MFT96";#N/A,#N/A,FALSE,"CTrecon"}</definedName>
    <definedName name="NOCONFLICT_5_4_2" hidden="1">{#N/A,#N/A,FALSE,"TMCOMP96";#N/A,#N/A,FALSE,"MAT96";#N/A,#N/A,FALSE,"FANDA96";#N/A,#N/A,FALSE,"INTRAN96";#N/A,#N/A,FALSE,"NAA9697";#N/A,#N/A,FALSE,"ECWEBB";#N/A,#N/A,FALSE,"MFT96";#N/A,#N/A,FALSE,"CTrecon"}</definedName>
    <definedName name="NOCONFLICT_5_4_3" localSheetId="0" hidden="1">{#N/A,#N/A,FALSE,"TMCOMP96";#N/A,#N/A,FALSE,"MAT96";#N/A,#N/A,FALSE,"FANDA96";#N/A,#N/A,FALSE,"INTRAN96";#N/A,#N/A,FALSE,"NAA9697";#N/A,#N/A,FALSE,"ECWEBB";#N/A,#N/A,FALSE,"MFT96";#N/A,#N/A,FALSE,"CTrecon"}</definedName>
    <definedName name="NOCONFLICT_5_4_3" hidden="1">{#N/A,#N/A,FALSE,"TMCOMP96";#N/A,#N/A,FALSE,"MAT96";#N/A,#N/A,FALSE,"FANDA96";#N/A,#N/A,FALSE,"INTRAN96";#N/A,#N/A,FALSE,"NAA9697";#N/A,#N/A,FALSE,"ECWEBB";#N/A,#N/A,FALSE,"MFT96";#N/A,#N/A,FALSE,"CTrecon"}</definedName>
    <definedName name="NOCONFLICT_5_4_4" localSheetId="0" hidden="1">{#N/A,#N/A,FALSE,"TMCOMP96";#N/A,#N/A,FALSE,"MAT96";#N/A,#N/A,FALSE,"FANDA96";#N/A,#N/A,FALSE,"INTRAN96";#N/A,#N/A,FALSE,"NAA9697";#N/A,#N/A,FALSE,"ECWEBB";#N/A,#N/A,FALSE,"MFT96";#N/A,#N/A,FALSE,"CTrecon"}</definedName>
    <definedName name="NOCONFLICT_5_4_4" hidden="1">{#N/A,#N/A,FALSE,"TMCOMP96";#N/A,#N/A,FALSE,"MAT96";#N/A,#N/A,FALSE,"FANDA96";#N/A,#N/A,FALSE,"INTRAN96";#N/A,#N/A,FALSE,"NAA9697";#N/A,#N/A,FALSE,"ECWEBB";#N/A,#N/A,FALSE,"MFT96";#N/A,#N/A,FALSE,"CTrecon"}</definedName>
    <definedName name="NOCONFLICT_5_4_5" localSheetId="0" hidden="1">{#N/A,#N/A,FALSE,"TMCOMP96";#N/A,#N/A,FALSE,"MAT96";#N/A,#N/A,FALSE,"FANDA96";#N/A,#N/A,FALSE,"INTRAN96";#N/A,#N/A,FALSE,"NAA9697";#N/A,#N/A,FALSE,"ECWEBB";#N/A,#N/A,FALSE,"MFT96";#N/A,#N/A,FALSE,"CTrecon"}</definedName>
    <definedName name="NOCONFLICT_5_4_5" hidden="1">{#N/A,#N/A,FALSE,"TMCOMP96";#N/A,#N/A,FALSE,"MAT96";#N/A,#N/A,FALSE,"FANDA96";#N/A,#N/A,FALSE,"INTRAN96";#N/A,#N/A,FALSE,"NAA9697";#N/A,#N/A,FALSE,"ECWEBB";#N/A,#N/A,FALSE,"MFT96";#N/A,#N/A,FALSE,"CTrecon"}</definedName>
    <definedName name="NOCONFLICT_5_5" localSheetId="0" hidden="1">{#N/A,#N/A,FALSE,"TMCOMP96";#N/A,#N/A,FALSE,"MAT96";#N/A,#N/A,FALSE,"FANDA96";#N/A,#N/A,FALSE,"INTRAN96";#N/A,#N/A,FALSE,"NAA9697";#N/A,#N/A,FALSE,"ECWEBB";#N/A,#N/A,FALSE,"MFT96";#N/A,#N/A,FALSE,"CTrecon"}</definedName>
    <definedName name="NOCONFLICT_5_5"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localSheetId="2"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localSheetId="4"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ption2_1" localSheetId="0" hidden="1">{#N/A,#N/A,FALSE,"TMCOMP96";#N/A,#N/A,FALSE,"MAT96";#N/A,#N/A,FALSE,"FANDA96";#N/A,#N/A,FALSE,"INTRAN96";#N/A,#N/A,FALSE,"NAA9697";#N/A,#N/A,FALSE,"ECWEBB";#N/A,#N/A,FALSE,"MFT96";#N/A,#N/A,FALSE,"CTrecon"}</definedName>
    <definedName name="Option2_1" localSheetId="2" hidden="1">{#N/A,#N/A,FALSE,"TMCOMP96";#N/A,#N/A,FALSE,"MAT96";#N/A,#N/A,FALSE,"FANDA96";#N/A,#N/A,FALSE,"INTRAN96";#N/A,#N/A,FALSE,"NAA9697";#N/A,#N/A,FALSE,"ECWEBB";#N/A,#N/A,FALSE,"MFT96";#N/A,#N/A,FALSE,"CTrecon"}</definedName>
    <definedName name="Option2_1" localSheetId="3" hidden="1">{#N/A,#N/A,FALSE,"TMCOMP96";#N/A,#N/A,FALSE,"MAT96";#N/A,#N/A,FALSE,"FANDA96";#N/A,#N/A,FALSE,"INTRAN96";#N/A,#N/A,FALSE,"NAA9697";#N/A,#N/A,FALSE,"ECWEBB";#N/A,#N/A,FALSE,"MFT96";#N/A,#N/A,FALSE,"CTrecon"}</definedName>
    <definedName name="Option2_1" localSheetId="5" hidden="1">{#N/A,#N/A,FALSE,"TMCOMP96";#N/A,#N/A,FALSE,"MAT96";#N/A,#N/A,FALSE,"FANDA96";#N/A,#N/A,FALSE,"INTRAN96";#N/A,#N/A,FALSE,"NAA9697";#N/A,#N/A,FALSE,"ECWEBB";#N/A,#N/A,FALSE,"MFT96";#N/A,#N/A,FALSE,"CTrecon"}</definedName>
    <definedName name="Option2_1" localSheetId="4" hidden="1">{#N/A,#N/A,FALSE,"TMCOMP96";#N/A,#N/A,FALSE,"MAT96";#N/A,#N/A,FALSE,"FANDA96";#N/A,#N/A,FALSE,"INTRAN96";#N/A,#N/A,FALSE,"NAA9697";#N/A,#N/A,FALSE,"ECWEBB";#N/A,#N/A,FALSE,"MFT96";#N/A,#N/A,FALSE,"CTrecon"}</definedName>
    <definedName name="Option2_1" hidden="1">{#N/A,#N/A,FALSE,"TMCOMP96";#N/A,#N/A,FALSE,"MAT96";#N/A,#N/A,FALSE,"FANDA96";#N/A,#N/A,FALSE,"INTRAN96";#N/A,#N/A,FALSE,"NAA9697";#N/A,#N/A,FALSE,"ECWEBB";#N/A,#N/A,FALSE,"MFT96";#N/A,#N/A,FALSE,"CTrecon"}</definedName>
    <definedName name="Option2_1_1" localSheetId="0" hidden="1">{#N/A,#N/A,FALSE,"TMCOMP96";#N/A,#N/A,FALSE,"MAT96";#N/A,#N/A,FALSE,"FANDA96";#N/A,#N/A,FALSE,"INTRAN96";#N/A,#N/A,FALSE,"NAA9697";#N/A,#N/A,FALSE,"ECWEBB";#N/A,#N/A,FALSE,"MFT96";#N/A,#N/A,FALSE,"CTrecon"}</definedName>
    <definedName name="Option2_1_1" hidden="1">{#N/A,#N/A,FALSE,"TMCOMP96";#N/A,#N/A,FALSE,"MAT96";#N/A,#N/A,FALSE,"FANDA96";#N/A,#N/A,FALSE,"INTRAN96";#N/A,#N/A,FALSE,"NAA9697";#N/A,#N/A,FALSE,"ECWEBB";#N/A,#N/A,FALSE,"MFT96";#N/A,#N/A,FALSE,"CTrecon"}</definedName>
    <definedName name="Option2_1_1_1" localSheetId="0" hidden="1">{#N/A,#N/A,FALSE,"TMCOMP96";#N/A,#N/A,FALSE,"MAT96";#N/A,#N/A,FALSE,"FANDA96";#N/A,#N/A,FALSE,"INTRAN96";#N/A,#N/A,FALSE,"NAA9697";#N/A,#N/A,FALSE,"ECWEBB";#N/A,#N/A,FALSE,"MFT96";#N/A,#N/A,FALSE,"CTrecon"}</definedName>
    <definedName name="Option2_1_1_1" hidden="1">{#N/A,#N/A,FALSE,"TMCOMP96";#N/A,#N/A,FALSE,"MAT96";#N/A,#N/A,FALSE,"FANDA96";#N/A,#N/A,FALSE,"INTRAN96";#N/A,#N/A,FALSE,"NAA9697";#N/A,#N/A,FALSE,"ECWEBB";#N/A,#N/A,FALSE,"MFT96";#N/A,#N/A,FALSE,"CTrecon"}</definedName>
    <definedName name="Option2_1_1_1_1" localSheetId="0" hidden="1">{#N/A,#N/A,FALSE,"TMCOMP96";#N/A,#N/A,FALSE,"MAT96";#N/A,#N/A,FALSE,"FANDA96";#N/A,#N/A,FALSE,"INTRAN96";#N/A,#N/A,FALSE,"NAA9697";#N/A,#N/A,FALSE,"ECWEBB";#N/A,#N/A,FALSE,"MFT96";#N/A,#N/A,FALSE,"CTrecon"}</definedName>
    <definedName name="Option2_1_1_1_1" hidden="1">{#N/A,#N/A,FALSE,"TMCOMP96";#N/A,#N/A,FALSE,"MAT96";#N/A,#N/A,FALSE,"FANDA96";#N/A,#N/A,FALSE,"INTRAN96";#N/A,#N/A,FALSE,"NAA9697";#N/A,#N/A,FALSE,"ECWEBB";#N/A,#N/A,FALSE,"MFT96";#N/A,#N/A,FALSE,"CTrecon"}</definedName>
    <definedName name="Option2_1_1_1_1_1" localSheetId="0" hidden="1">{#N/A,#N/A,FALSE,"TMCOMP96";#N/A,#N/A,FALSE,"MAT96";#N/A,#N/A,FALSE,"FANDA96";#N/A,#N/A,FALSE,"INTRAN96";#N/A,#N/A,FALSE,"NAA9697";#N/A,#N/A,FALSE,"ECWEBB";#N/A,#N/A,FALSE,"MFT96";#N/A,#N/A,FALSE,"CTrecon"}</definedName>
    <definedName name="Option2_1_1_1_1_1" hidden="1">{#N/A,#N/A,FALSE,"TMCOMP96";#N/A,#N/A,FALSE,"MAT96";#N/A,#N/A,FALSE,"FANDA96";#N/A,#N/A,FALSE,"INTRAN96";#N/A,#N/A,FALSE,"NAA9697";#N/A,#N/A,FALSE,"ECWEBB";#N/A,#N/A,FALSE,"MFT96";#N/A,#N/A,FALSE,"CTrecon"}</definedName>
    <definedName name="Option2_1_1_1_1_2" localSheetId="0" hidden="1">{#N/A,#N/A,FALSE,"TMCOMP96";#N/A,#N/A,FALSE,"MAT96";#N/A,#N/A,FALSE,"FANDA96";#N/A,#N/A,FALSE,"INTRAN96";#N/A,#N/A,FALSE,"NAA9697";#N/A,#N/A,FALSE,"ECWEBB";#N/A,#N/A,FALSE,"MFT96";#N/A,#N/A,FALSE,"CTrecon"}</definedName>
    <definedName name="Option2_1_1_1_1_2" hidden="1">{#N/A,#N/A,FALSE,"TMCOMP96";#N/A,#N/A,FALSE,"MAT96";#N/A,#N/A,FALSE,"FANDA96";#N/A,#N/A,FALSE,"INTRAN96";#N/A,#N/A,FALSE,"NAA9697";#N/A,#N/A,FALSE,"ECWEBB";#N/A,#N/A,FALSE,"MFT96";#N/A,#N/A,FALSE,"CTrecon"}</definedName>
    <definedName name="Option2_1_1_1_1_3" localSheetId="0" hidden="1">{#N/A,#N/A,FALSE,"TMCOMP96";#N/A,#N/A,FALSE,"MAT96";#N/A,#N/A,FALSE,"FANDA96";#N/A,#N/A,FALSE,"INTRAN96";#N/A,#N/A,FALSE,"NAA9697";#N/A,#N/A,FALSE,"ECWEBB";#N/A,#N/A,FALSE,"MFT96";#N/A,#N/A,FALSE,"CTrecon"}</definedName>
    <definedName name="Option2_1_1_1_1_3" hidden="1">{#N/A,#N/A,FALSE,"TMCOMP96";#N/A,#N/A,FALSE,"MAT96";#N/A,#N/A,FALSE,"FANDA96";#N/A,#N/A,FALSE,"INTRAN96";#N/A,#N/A,FALSE,"NAA9697";#N/A,#N/A,FALSE,"ECWEBB";#N/A,#N/A,FALSE,"MFT96";#N/A,#N/A,FALSE,"CTrecon"}</definedName>
    <definedName name="Option2_1_1_1_1_4" localSheetId="0" hidden="1">{#N/A,#N/A,FALSE,"TMCOMP96";#N/A,#N/A,FALSE,"MAT96";#N/A,#N/A,FALSE,"FANDA96";#N/A,#N/A,FALSE,"INTRAN96";#N/A,#N/A,FALSE,"NAA9697";#N/A,#N/A,FALSE,"ECWEBB";#N/A,#N/A,FALSE,"MFT96";#N/A,#N/A,FALSE,"CTrecon"}</definedName>
    <definedName name="Option2_1_1_1_1_4" hidden="1">{#N/A,#N/A,FALSE,"TMCOMP96";#N/A,#N/A,FALSE,"MAT96";#N/A,#N/A,FALSE,"FANDA96";#N/A,#N/A,FALSE,"INTRAN96";#N/A,#N/A,FALSE,"NAA9697";#N/A,#N/A,FALSE,"ECWEBB";#N/A,#N/A,FALSE,"MFT96";#N/A,#N/A,FALSE,"CTrecon"}</definedName>
    <definedName name="Option2_1_1_1_1_5" localSheetId="0" hidden="1">{#N/A,#N/A,FALSE,"TMCOMP96";#N/A,#N/A,FALSE,"MAT96";#N/A,#N/A,FALSE,"FANDA96";#N/A,#N/A,FALSE,"INTRAN96";#N/A,#N/A,FALSE,"NAA9697";#N/A,#N/A,FALSE,"ECWEBB";#N/A,#N/A,FALSE,"MFT96";#N/A,#N/A,FALSE,"CTrecon"}</definedName>
    <definedName name="Option2_1_1_1_1_5" hidden="1">{#N/A,#N/A,FALSE,"TMCOMP96";#N/A,#N/A,FALSE,"MAT96";#N/A,#N/A,FALSE,"FANDA96";#N/A,#N/A,FALSE,"INTRAN96";#N/A,#N/A,FALSE,"NAA9697";#N/A,#N/A,FALSE,"ECWEBB";#N/A,#N/A,FALSE,"MFT96";#N/A,#N/A,FALSE,"CTrecon"}</definedName>
    <definedName name="Option2_1_1_1_2" localSheetId="0" hidden="1">{#N/A,#N/A,FALSE,"TMCOMP96";#N/A,#N/A,FALSE,"MAT96";#N/A,#N/A,FALSE,"FANDA96";#N/A,#N/A,FALSE,"INTRAN96";#N/A,#N/A,FALSE,"NAA9697";#N/A,#N/A,FALSE,"ECWEBB";#N/A,#N/A,FALSE,"MFT96";#N/A,#N/A,FALSE,"CTrecon"}</definedName>
    <definedName name="Option2_1_1_1_2" hidden="1">{#N/A,#N/A,FALSE,"TMCOMP96";#N/A,#N/A,FALSE,"MAT96";#N/A,#N/A,FALSE,"FANDA96";#N/A,#N/A,FALSE,"INTRAN96";#N/A,#N/A,FALSE,"NAA9697";#N/A,#N/A,FALSE,"ECWEBB";#N/A,#N/A,FALSE,"MFT96";#N/A,#N/A,FALSE,"CTrecon"}</definedName>
    <definedName name="Option2_1_1_1_2_1" localSheetId="0" hidden="1">{#N/A,#N/A,FALSE,"TMCOMP96";#N/A,#N/A,FALSE,"MAT96";#N/A,#N/A,FALSE,"FANDA96";#N/A,#N/A,FALSE,"INTRAN96";#N/A,#N/A,FALSE,"NAA9697";#N/A,#N/A,FALSE,"ECWEBB";#N/A,#N/A,FALSE,"MFT96";#N/A,#N/A,FALSE,"CTrecon"}</definedName>
    <definedName name="Option2_1_1_1_2_1" hidden="1">{#N/A,#N/A,FALSE,"TMCOMP96";#N/A,#N/A,FALSE,"MAT96";#N/A,#N/A,FALSE,"FANDA96";#N/A,#N/A,FALSE,"INTRAN96";#N/A,#N/A,FALSE,"NAA9697";#N/A,#N/A,FALSE,"ECWEBB";#N/A,#N/A,FALSE,"MFT96";#N/A,#N/A,FALSE,"CTrecon"}</definedName>
    <definedName name="Option2_1_1_1_2_2" localSheetId="0" hidden="1">{#N/A,#N/A,FALSE,"TMCOMP96";#N/A,#N/A,FALSE,"MAT96";#N/A,#N/A,FALSE,"FANDA96";#N/A,#N/A,FALSE,"INTRAN96";#N/A,#N/A,FALSE,"NAA9697";#N/A,#N/A,FALSE,"ECWEBB";#N/A,#N/A,FALSE,"MFT96";#N/A,#N/A,FALSE,"CTrecon"}</definedName>
    <definedName name="Option2_1_1_1_2_2" hidden="1">{#N/A,#N/A,FALSE,"TMCOMP96";#N/A,#N/A,FALSE,"MAT96";#N/A,#N/A,FALSE,"FANDA96";#N/A,#N/A,FALSE,"INTRAN96";#N/A,#N/A,FALSE,"NAA9697";#N/A,#N/A,FALSE,"ECWEBB";#N/A,#N/A,FALSE,"MFT96";#N/A,#N/A,FALSE,"CTrecon"}</definedName>
    <definedName name="Option2_1_1_1_2_3" localSheetId="0" hidden="1">{#N/A,#N/A,FALSE,"TMCOMP96";#N/A,#N/A,FALSE,"MAT96";#N/A,#N/A,FALSE,"FANDA96";#N/A,#N/A,FALSE,"INTRAN96";#N/A,#N/A,FALSE,"NAA9697";#N/A,#N/A,FALSE,"ECWEBB";#N/A,#N/A,FALSE,"MFT96";#N/A,#N/A,FALSE,"CTrecon"}</definedName>
    <definedName name="Option2_1_1_1_2_3" hidden="1">{#N/A,#N/A,FALSE,"TMCOMP96";#N/A,#N/A,FALSE,"MAT96";#N/A,#N/A,FALSE,"FANDA96";#N/A,#N/A,FALSE,"INTRAN96";#N/A,#N/A,FALSE,"NAA9697";#N/A,#N/A,FALSE,"ECWEBB";#N/A,#N/A,FALSE,"MFT96";#N/A,#N/A,FALSE,"CTrecon"}</definedName>
    <definedName name="Option2_1_1_1_2_4" localSheetId="0" hidden="1">{#N/A,#N/A,FALSE,"TMCOMP96";#N/A,#N/A,FALSE,"MAT96";#N/A,#N/A,FALSE,"FANDA96";#N/A,#N/A,FALSE,"INTRAN96";#N/A,#N/A,FALSE,"NAA9697";#N/A,#N/A,FALSE,"ECWEBB";#N/A,#N/A,FALSE,"MFT96";#N/A,#N/A,FALSE,"CTrecon"}</definedName>
    <definedName name="Option2_1_1_1_2_4" hidden="1">{#N/A,#N/A,FALSE,"TMCOMP96";#N/A,#N/A,FALSE,"MAT96";#N/A,#N/A,FALSE,"FANDA96";#N/A,#N/A,FALSE,"INTRAN96";#N/A,#N/A,FALSE,"NAA9697";#N/A,#N/A,FALSE,"ECWEBB";#N/A,#N/A,FALSE,"MFT96";#N/A,#N/A,FALSE,"CTrecon"}</definedName>
    <definedName name="Option2_1_1_1_2_5" localSheetId="0" hidden="1">{#N/A,#N/A,FALSE,"TMCOMP96";#N/A,#N/A,FALSE,"MAT96";#N/A,#N/A,FALSE,"FANDA96";#N/A,#N/A,FALSE,"INTRAN96";#N/A,#N/A,FALSE,"NAA9697";#N/A,#N/A,FALSE,"ECWEBB";#N/A,#N/A,FALSE,"MFT96";#N/A,#N/A,FALSE,"CTrecon"}</definedName>
    <definedName name="Option2_1_1_1_2_5" hidden="1">{#N/A,#N/A,FALSE,"TMCOMP96";#N/A,#N/A,FALSE,"MAT96";#N/A,#N/A,FALSE,"FANDA96";#N/A,#N/A,FALSE,"INTRAN96";#N/A,#N/A,FALSE,"NAA9697";#N/A,#N/A,FALSE,"ECWEBB";#N/A,#N/A,FALSE,"MFT96";#N/A,#N/A,FALSE,"CTrecon"}</definedName>
    <definedName name="Option2_1_1_1_3" localSheetId="0" hidden="1">{#N/A,#N/A,FALSE,"TMCOMP96";#N/A,#N/A,FALSE,"MAT96";#N/A,#N/A,FALSE,"FANDA96";#N/A,#N/A,FALSE,"INTRAN96";#N/A,#N/A,FALSE,"NAA9697";#N/A,#N/A,FALSE,"ECWEBB";#N/A,#N/A,FALSE,"MFT96";#N/A,#N/A,FALSE,"CTrecon"}</definedName>
    <definedName name="Option2_1_1_1_3" hidden="1">{#N/A,#N/A,FALSE,"TMCOMP96";#N/A,#N/A,FALSE,"MAT96";#N/A,#N/A,FALSE,"FANDA96";#N/A,#N/A,FALSE,"INTRAN96";#N/A,#N/A,FALSE,"NAA9697";#N/A,#N/A,FALSE,"ECWEBB";#N/A,#N/A,FALSE,"MFT96";#N/A,#N/A,FALSE,"CTrecon"}</definedName>
    <definedName name="Option2_1_1_1_3_1" localSheetId="0" hidden="1">{#N/A,#N/A,FALSE,"TMCOMP96";#N/A,#N/A,FALSE,"MAT96";#N/A,#N/A,FALSE,"FANDA96";#N/A,#N/A,FALSE,"INTRAN96";#N/A,#N/A,FALSE,"NAA9697";#N/A,#N/A,FALSE,"ECWEBB";#N/A,#N/A,FALSE,"MFT96";#N/A,#N/A,FALSE,"CTrecon"}</definedName>
    <definedName name="Option2_1_1_1_3_1" hidden="1">{#N/A,#N/A,FALSE,"TMCOMP96";#N/A,#N/A,FALSE,"MAT96";#N/A,#N/A,FALSE,"FANDA96";#N/A,#N/A,FALSE,"INTRAN96";#N/A,#N/A,FALSE,"NAA9697";#N/A,#N/A,FALSE,"ECWEBB";#N/A,#N/A,FALSE,"MFT96";#N/A,#N/A,FALSE,"CTrecon"}</definedName>
    <definedName name="Option2_1_1_1_3_2" localSheetId="0" hidden="1">{#N/A,#N/A,FALSE,"TMCOMP96";#N/A,#N/A,FALSE,"MAT96";#N/A,#N/A,FALSE,"FANDA96";#N/A,#N/A,FALSE,"INTRAN96";#N/A,#N/A,FALSE,"NAA9697";#N/A,#N/A,FALSE,"ECWEBB";#N/A,#N/A,FALSE,"MFT96";#N/A,#N/A,FALSE,"CTrecon"}</definedName>
    <definedName name="Option2_1_1_1_3_2" hidden="1">{#N/A,#N/A,FALSE,"TMCOMP96";#N/A,#N/A,FALSE,"MAT96";#N/A,#N/A,FALSE,"FANDA96";#N/A,#N/A,FALSE,"INTRAN96";#N/A,#N/A,FALSE,"NAA9697";#N/A,#N/A,FALSE,"ECWEBB";#N/A,#N/A,FALSE,"MFT96";#N/A,#N/A,FALSE,"CTrecon"}</definedName>
    <definedName name="Option2_1_1_1_3_3" localSheetId="0" hidden="1">{#N/A,#N/A,FALSE,"TMCOMP96";#N/A,#N/A,FALSE,"MAT96";#N/A,#N/A,FALSE,"FANDA96";#N/A,#N/A,FALSE,"INTRAN96";#N/A,#N/A,FALSE,"NAA9697";#N/A,#N/A,FALSE,"ECWEBB";#N/A,#N/A,FALSE,"MFT96";#N/A,#N/A,FALSE,"CTrecon"}</definedName>
    <definedName name="Option2_1_1_1_3_3" hidden="1">{#N/A,#N/A,FALSE,"TMCOMP96";#N/A,#N/A,FALSE,"MAT96";#N/A,#N/A,FALSE,"FANDA96";#N/A,#N/A,FALSE,"INTRAN96";#N/A,#N/A,FALSE,"NAA9697";#N/A,#N/A,FALSE,"ECWEBB";#N/A,#N/A,FALSE,"MFT96";#N/A,#N/A,FALSE,"CTrecon"}</definedName>
    <definedName name="Option2_1_1_1_3_4" localSheetId="0" hidden="1">{#N/A,#N/A,FALSE,"TMCOMP96";#N/A,#N/A,FALSE,"MAT96";#N/A,#N/A,FALSE,"FANDA96";#N/A,#N/A,FALSE,"INTRAN96";#N/A,#N/A,FALSE,"NAA9697";#N/A,#N/A,FALSE,"ECWEBB";#N/A,#N/A,FALSE,"MFT96";#N/A,#N/A,FALSE,"CTrecon"}</definedName>
    <definedName name="Option2_1_1_1_3_4" hidden="1">{#N/A,#N/A,FALSE,"TMCOMP96";#N/A,#N/A,FALSE,"MAT96";#N/A,#N/A,FALSE,"FANDA96";#N/A,#N/A,FALSE,"INTRAN96";#N/A,#N/A,FALSE,"NAA9697";#N/A,#N/A,FALSE,"ECWEBB";#N/A,#N/A,FALSE,"MFT96";#N/A,#N/A,FALSE,"CTrecon"}</definedName>
    <definedName name="Option2_1_1_1_3_5" localSheetId="0" hidden="1">{#N/A,#N/A,FALSE,"TMCOMP96";#N/A,#N/A,FALSE,"MAT96";#N/A,#N/A,FALSE,"FANDA96";#N/A,#N/A,FALSE,"INTRAN96";#N/A,#N/A,FALSE,"NAA9697";#N/A,#N/A,FALSE,"ECWEBB";#N/A,#N/A,FALSE,"MFT96";#N/A,#N/A,FALSE,"CTrecon"}</definedName>
    <definedName name="Option2_1_1_1_3_5" hidden="1">{#N/A,#N/A,FALSE,"TMCOMP96";#N/A,#N/A,FALSE,"MAT96";#N/A,#N/A,FALSE,"FANDA96";#N/A,#N/A,FALSE,"INTRAN96";#N/A,#N/A,FALSE,"NAA9697";#N/A,#N/A,FALSE,"ECWEBB";#N/A,#N/A,FALSE,"MFT96";#N/A,#N/A,FALSE,"CTrecon"}</definedName>
    <definedName name="Option2_1_1_1_4" localSheetId="0" hidden="1">{#N/A,#N/A,FALSE,"TMCOMP96";#N/A,#N/A,FALSE,"MAT96";#N/A,#N/A,FALSE,"FANDA96";#N/A,#N/A,FALSE,"INTRAN96";#N/A,#N/A,FALSE,"NAA9697";#N/A,#N/A,FALSE,"ECWEBB";#N/A,#N/A,FALSE,"MFT96";#N/A,#N/A,FALSE,"CTrecon"}</definedName>
    <definedName name="Option2_1_1_1_4" hidden="1">{#N/A,#N/A,FALSE,"TMCOMP96";#N/A,#N/A,FALSE,"MAT96";#N/A,#N/A,FALSE,"FANDA96";#N/A,#N/A,FALSE,"INTRAN96";#N/A,#N/A,FALSE,"NAA9697";#N/A,#N/A,FALSE,"ECWEBB";#N/A,#N/A,FALSE,"MFT96";#N/A,#N/A,FALSE,"CTrecon"}</definedName>
    <definedName name="Option2_1_1_1_5" localSheetId="0" hidden="1">{#N/A,#N/A,FALSE,"TMCOMP96";#N/A,#N/A,FALSE,"MAT96";#N/A,#N/A,FALSE,"FANDA96";#N/A,#N/A,FALSE,"INTRAN96";#N/A,#N/A,FALSE,"NAA9697";#N/A,#N/A,FALSE,"ECWEBB";#N/A,#N/A,FALSE,"MFT96";#N/A,#N/A,FALSE,"CTrecon"}</definedName>
    <definedName name="Option2_1_1_1_5" hidden="1">{#N/A,#N/A,FALSE,"TMCOMP96";#N/A,#N/A,FALSE,"MAT96";#N/A,#N/A,FALSE,"FANDA96";#N/A,#N/A,FALSE,"INTRAN96";#N/A,#N/A,FALSE,"NAA9697";#N/A,#N/A,FALSE,"ECWEBB";#N/A,#N/A,FALSE,"MFT96";#N/A,#N/A,FALSE,"CTrecon"}</definedName>
    <definedName name="Option2_1_1_2" localSheetId="0" hidden="1">{#N/A,#N/A,FALSE,"TMCOMP96";#N/A,#N/A,FALSE,"MAT96";#N/A,#N/A,FALSE,"FANDA96";#N/A,#N/A,FALSE,"INTRAN96";#N/A,#N/A,FALSE,"NAA9697";#N/A,#N/A,FALSE,"ECWEBB";#N/A,#N/A,FALSE,"MFT96";#N/A,#N/A,FALSE,"CTrecon"}</definedName>
    <definedName name="Option2_1_1_2" hidden="1">{#N/A,#N/A,FALSE,"TMCOMP96";#N/A,#N/A,FALSE,"MAT96";#N/A,#N/A,FALSE,"FANDA96";#N/A,#N/A,FALSE,"INTRAN96";#N/A,#N/A,FALSE,"NAA9697";#N/A,#N/A,FALSE,"ECWEBB";#N/A,#N/A,FALSE,"MFT96";#N/A,#N/A,FALSE,"CTrecon"}</definedName>
    <definedName name="Option2_1_1_2_1" localSheetId="0" hidden="1">{#N/A,#N/A,FALSE,"TMCOMP96";#N/A,#N/A,FALSE,"MAT96";#N/A,#N/A,FALSE,"FANDA96";#N/A,#N/A,FALSE,"INTRAN96";#N/A,#N/A,FALSE,"NAA9697";#N/A,#N/A,FALSE,"ECWEBB";#N/A,#N/A,FALSE,"MFT96";#N/A,#N/A,FALSE,"CTrecon"}</definedName>
    <definedName name="Option2_1_1_2_1" hidden="1">{#N/A,#N/A,FALSE,"TMCOMP96";#N/A,#N/A,FALSE,"MAT96";#N/A,#N/A,FALSE,"FANDA96";#N/A,#N/A,FALSE,"INTRAN96";#N/A,#N/A,FALSE,"NAA9697";#N/A,#N/A,FALSE,"ECWEBB";#N/A,#N/A,FALSE,"MFT96";#N/A,#N/A,FALSE,"CTrecon"}</definedName>
    <definedName name="Option2_1_1_2_2" localSheetId="0" hidden="1">{#N/A,#N/A,FALSE,"TMCOMP96";#N/A,#N/A,FALSE,"MAT96";#N/A,#N/A,FALSE,"FANDA96";#N/A,#N/A,FALSE,"INTRAN96";#N/A,#N/A,FALSE,"NAA9697";#N/A,#N/A,FALSE,"ECWEBB";#N/A,#N/A,FALSE,"MFT96";#N/A,#N/A,FALSE,"CTrecon"}</definedName>
    <definedName name="Option2_1_1_2_2" hidden="1">{#N/A,#N/A,FALSE,"TMCOMP96";#N/A,#N/A,FALSE,"MAT96";#N/A,#N/A,FALSE,"FANDA96";#N/A,#N/A,FALSE,"INTRAN96";#N/A,#N/A,FALSE,"NAA9697";#N/A,#N/A,FALSE,"ECWEBB";#N/A,#N/A,FALSE,"MFT96";#N/A,#N/A,FALSE,"CTrecon"}</definedName>
    <definedName name="Option2_1_1_2_3" localSheetId="0" hidden="1">{#N/A,#N/A,FALSE,"TMCOMP96";#N/A,#N/A,FALSE,"MAT96";#N/A,#N/A,FALSE,"FANDA96";#N/A,#N/A,FALSE,"INTRAN96";#N/A,#N/A,FALSE,"NAA9697";#N/A,#N/A,FALSE,"ECWEBB";#N/A,#N/A,FALSE,"MFT96";#N/A,#N/A,FALSE,"CTrecon"}</definedName>
    <definedName name="Option2_1_1_2_3" hidden="1">{#N/A,#N/A,FALSE,"TMCOMP96";#N/A,#N/A,FALSE,"MAT96";#N/A,#N/A,FALSE,"FANDA96";#N/A,#N/A,FALSE,"INTRAN96";#N/A,#N/A,FALSE,"NAA9697";#N/A,#N/A,FALSE,"ECWEBB";#N/A,#N/A,FALSE,"MFT96";#N/A,#N/A,FALSE,"CTrecon"}</definedName>
    <definedName name="Option2_1_1_2_4" localSheetId="0" hidden="1">{#N/A,#N/A,FALSE,"TMCOMP96";#N/A,#N/A,FALSE,"MAT96";#N/A,#N/A,FALSE,"FANDA96";#N/A,#N/A,FALSE,"INTRAN96";#N/A,#N/A,FALSE,"NAA9697";#N/A,#N/A,FALSE,"ECWEBB";#N/A,#N/A,FALSE,"MFT96";#N/A,#N/A,FALSE,"CTrecon"}</definedName>
    <definedName name="Option2_1_1_2_4" hidden="1">{#N/A,#N/A,FALSE,"TMCOMP96";#N/A,#N/A,FALSE,"MAT96";#N/A,#N/A,FALSE,"FANDA96";#N/A,#N/A,FALSE,"INTRAN96";#N/A,#N/A,FALSE,"NAA9697";#N/A,#N/A,FALSE,"ECWEBB";#N/A,#N/A,FALSE,"MFT96";#N/A,#N/A,FALSE,"CTrecon"}</definedName>
    <definedName name="Option2_1_1_2_5" localSheetId="0" hidden="1">{#N/A,#N/A,FALSE,"TMCOMP96";#N/A,#N/A,FALSE,"MAT96";#N/A,#N/A,FALSE,"FANDA96";#N/A,#N/A,FALSE,"INTRAN96";#N/A,#N/A,FALSE,"NAA9697";#N/A,#N/A,FALSE,"ECWEBB";#N/A,#N/A,FALSE,"MFT96";#N/A,#N/A,FALSE,"CTrecon"}</definedName>
    <definedName name="Option2_1_1_2_5" hidden="1">{#N/A,#N/A,FALSE,"TMCOMP96";#N/A,#N/A,FALSE,"MAT96";#N/A,#N/A,FALSE,"FANDA96";#N/A,#N/A,FALSE,"INTRAN96";#N/A,#N/A,FALSE,"NAA9697";#N/A,#N/A,FALSE,"ECWEBB";#N/A,#N/A,FALSE,"MFT96";#N/A,#N/A,FALSE,"CTrecon"}</definedName>
    <definedName name="Option2_1_1_3" localSheetId="0" hidden="1">{#N/A,#N/A,FALSE,"TMCOMP96";#N/A,#N/A,FALSE,"MAT96";#N/A,#N/A,FALSE,"FANDA96";#N/A,#N/A,FALSE,"INTRAN96";#N/A,#N/A,FALSE,"NAA9697";#N/A,#N/A,FALSE,"ECWEBB";#N/A,#N/A,FALSE,"MFT96";#N/A,#N/A,FALSE,"CTrecon"}</definedName>
    <definedName name="Option2_1_1_3" hidden="1">{#N/A,#N/A,FALSE,"TMCOMP96";#N/A,#N/A,FALSE,"MAT96";#N/A,#N/A,FALSE,"FANDA96";#N/A,#N/A,FALSE,"INTRAN96";#N/A,#N/A,FALSE,"NAA9697";#N/A,#N/A,FALSE,"ECWEBB";#N/A,#N/A,FALSE,"MFT96";#N/A,#N/A,FALSE,"CTrecon"}</definedName>
    <definedName name="Option2_1_1_3_1" localSheetId="0" hidden="1">{#N/A,#N/A,FALSE,"TMCOMP96";#N/A,#N/A,FALSE,"MAT96";#N/A,#N/A,FALSE,"FANDA96";#N/A,#N/A,FALSE,"INTRAN96";#N/A,#N/A,FALSE,"NAA9697";#N/A,#N/A,FALSE,"ECWEBB";#N/A,#N/A,FALSE,"MFT96";#N/A,#N/A,FALSE,"CTrecon"}</definedName>
    <definedName name="Option2_1_1_3_1" hidden="1">{#N/A,#N/A,FALSE,"TMCOMP96";#N/A,#N/A,FALSE,"MAT96";#N/A,#N/A,FALSE,"FANDA96";#N/A,#N/A,FALSE,"INTRAN96";#N/A,#N/A,FALSE,"NAA9697";#N/A,#N/A,FALSE,"ECWEBB";#N/A,#N/A,FALSE,"MFT96";#N/A,#N/A,FALSE,"CTrecon"}</definedName>
    <definedName name="Option2_1_1_3_2" localSheetId="0" hidden="1">{#N/A,#N/A,FALSE,"TMCOMP96";#N/A,#N/A,FALSE,"MAT96";#N/A,#N/A,FALSE,"FANDA96";#N/A,#N/A,FALSE,"INTRAN96";#N/A,#N/A,FALSE,"NAA9697";#N/A,#N/A,FALSE,"ECWEBB";#N/A,#N/A,FALSE,"MFT96";#N/A,#N/A,FALSE,"CTrecon"}</definedName>
    <definedName name="Option2_1_1_3_2" hidden="1">{#N/A,#N/A,FALSE,"TMCOMP96";#N/A,#N/A,FALSE,"MAT96";#N/A,#N/A,FALSE,"FANDA96";#N/A,#N/A,FALSE,"INTRAN96";#N/A,#N/A,FALSE,"NAA9697";#N/A,#N/A,FALSE,"ECWEBB";#N/A,#N/A,FALSE,"MFT96";#N/A,#N/A,FALSE,"CTrecon"}</definedName>
    <definedName name="Option2_1_1_3_3" localSheetId="0" hidden="1">{#N/A,#N/A,FALSE,"TMCOMP96";#N/A,#N/A,FALSE,"MAT96";#N/A,#N/A,FALSE,"FANDA96";#N/A,#N/A,FALSE,"INTRAN96";#N/A,#N/A,FALSE,"NAA9697";#N/A,#N/A,FALSE,"ECWEBB";#N/A,#N/A,FALSE,"MFT96";#N/A,#N/A,FALSE,"CTrecon"}</definedName>
    <definedName name="Option2_1_1_3_3" hidden="1">{#N/A,#N/A,FALSE,"TMCOMP96";#N/A,#N/A,FALSE,"MAT96";#N/A,#N/A,FALSE,"FANDA96";#N/A,#N/A,FALSE,"INTRAN96";#N/A,#N/A,FALSE,"NAA9697";#N/A,#N/A,FALSE,"ECWEBB";#N/A,#N/A,FALSE,"MFT96";#N/A,#N/A,FALSE,"CTrecon"}</definedName>
    <definedName name="Option2_1_1_3_4" localSheetId="0" hidden="1">{#N/A,#N/A,FALSE,"TMCOMP96";#N/A,#N/A,FALSE,"MAT96";#N/A,#N/A,FALSE,"FANDA96";#N/A,#N/A,FALSE,"INTRAN96";#N/A,#N/A,FALSE,"NAA9697";#N/A,#N/A,FALSE,"ECWEBB";#N/A,#N/A,FALSE,"MFT96";#N/A,#N/A,FALSE,"CTrecon"}</definedName>
    <definedName name="Option2_1_1_3_4" hidden="1">{#N/A,#N/A,FALSE,"TMCOMP96";#N/A,#N/A,FALSE,"MAT96";#N/A,#N/A,FALSE,"FANDA96";#N/A,#N/A,FALSE,"INTRAN96";#N/A,#N/A,FALSE,"NAA9697";#N/A,#N/A,FALSE,"ECWEBB";#N/A,#N/A,FALSE,"MFT96";#N/A,#N/A,FALSE,"CTrecon"}</definedName>
    <definedName name="Option2_1_1_3_5" localSheetId="0" hidden="1">{#N/A,#N/A,FALSE,"TMCOMP96";#N/A,#N/A,FALSE,"MAT96";#N/A,#N/A,FALSE,"FANDA96";#N/A,#N/A,FALSE,"INTRAN96";#N/A,#N/A,FALSE,"NAA9697";#N/A,#N/A,FALSE,"ECWEBB";#N/A,#N/A,FALSE,"MFT96";#N/A,#N/A,FALSE,"CTrecon"}</definedName>
    <definedName name="Option2_1_1_3_5" hidden="1">{#N/A,#N/A,FALSE,"TMCOMP96";#N/A,#N/A,FALSE,"MAT96";#N/A,#N/A,FALSE,"FANDA96";#N/A,#N/A,FALSE,"INTRAN96";#N/A,#N/A,FALSE,"NAA9697";#N/A,#N/A,FALSE,"ECWEBB";#N/A,#N/A,FALSE,"MFT96";#N/A,#N/A,FALSE,"CTrecon"}</definedName>
    <definedName name="Option2_1_1_4" localSheetId="0" hidden="1">{#N/A,#N/A,FALSE,"TMCOMP96";#N/A,#N/A,FALSE,"MAT96";#N/A,#N/A,FALSE,"FANDA96";#N/A,#N/A,FALSE,"INTRAN96";#N/A,#N/A,FALSE,"NAA9697";#N/A,#N/A,FALSE,"ECWEBB";#N/A,#N/A,FALSE,"MFT96";#N/A,#N/A,FALSE,"CTrecon"}</definedName>
    <definedName name="Option2_1_1_4" hidden="1">{#N/A,#N/A,FALSE,"TMCOMP96";#N/A,#N/A,FALSE,"MAT96";#N/A,#N/A,FALSE,"FANDA96";#N/A,#N/A,FALSE,"INTRAN96";#N/A,#N/A,FALSE,"NAA9697";#N/A,#N/A,FALSE,"ECWEBB";#N/A,#N/A,FALSE,"MFT96";#N/A,#N/A,FALSE,"CTrecon"}</definedName>
    <definedName name="Option2_1_1_4_1" localSheetId="0" hidden="1">{#N/A,#N/A,FALSE,"TMCOMP96";#N/A,#N/A,FALSE,"MAT96";#N/A,#N/A,FALSE,"FANDA96";#N/A,#N/A,FALSE,"INTRAN96";#N/A,#N/A,FALSE,"NAA9697";#N/A,#N/A,FALSE,"ECWEBB";#N/A,#N/A,FALSE,"MFT96";#N/A,#N/A,FALSE,"CTrecon"}</definedName>
    <definedName name="Option2_1_1_4_1" hidden="1">{#N/A,#N/A,FALSE,"TMCOMP96";#N/A,#N/A,FALSE,"MAT96";#N/A,#N/A,FALSE,"FANDA96";#N/A,#N/A,FALSE,"INTRAN96";#N/A,#N/A,FALSE,"NAA9697";#N/A,#N/A,FALSE,"ECWEBB";#N/A,#N/A,FALSE,"MFT96";#N/A,#N/A,FALSE,"CTrecon"}</definedName>
    <definedName name="Option2_1_1_4_2" localSheetId="0" hidden="1">{#N/A,#N/A,FALSE,"TMCOMP96";#N/A,#N/A,FALSE,"MAT96";#N/A,#N/A,FALSE,"FANDA96";#N/A,#N/A,FALSE,"INTRAN96";#N/A,#N/A,FALSE,"NAA9697";#N/A,#N/A,FALSE,"ECWEBB";#N/A,#N/A,FALSE,"MFT96";#N/A,#N/A,FALSE,"CTrecon"}</definedName>
    <definedName name="Option2_1_1_4_2" hidden="1">{#N/A,#N/A,FALSE,"TMCOMP96";#N/A,#N/A,FALSE,"MAT96";#N/A,#N/A,FALSE,"FANDA96";#N/A,#N/A,FALSE,"INTRAN96";#N/A,#N/A,FALSE,"NAA9697";#N/A,#N/A,FALSE,"ECWEBB";#N/A,#N/A,FALSE,"MFT96";#N/A,#N/A,FALSE,"CTrecon"}</definedName>
    <definedName name="Option2_1_1_4_3" localSheetId="0" hidden="1">{#N/A,#N/A,FALSE,"TMCOMP96";#N/A,#N/A,FALSE,"MAT96";#N/A,#N/A,FALSE,"FANDA96";#N/A,#N/A,FALSE,"INTRAN96";#N/A,#N/A,FALSE,"NAA9697";#N/A,#N/A,FALSE,"ECWEBB";#N/A,#N/A,FALSE,"MFT96";#N/A,#N/A,FALSE,"CTrecon"}</definedName>
    <definedName name="Option2_1_1_4_3" hidden="1">{#N/A,#N/A,FALSE,"TMCOMP96";#N/A,#N/A,FALSE,"MAT96";#N/A,#N/A,FALSE,"FANDA96";#N/A,#N/A,FALSE,"INTRAN96";#N/A,#N/A,FALSE,"NAA9697";#N/A,#N/A,FALSE,"ECWEBB";#N/A,#N/A,FALSE,"MFT96";#N/A,#N/A,FALSE,"CTrecon"}</definedName>
    <definedName name="Option2_1_1_4_4" localSheetId="0" hidden="1">{#N/A,#N/A,FALSE,"TMCOMP96";#N/A,#N/A,FALSE,"MAT96";#N/A,#N/A,FALSE,"FANDA96";#N/A,#N/A,FALSE,"INTRAN96";#N/A,#N/A,FALSE,"NAA9697";#N/A,#N/A,FALSE,"ECWEBB";#N/A,#N/A,FALSE,"MFT96";#N/A,#N/A,FALSE,"CTrecon"}</definedName>
    <definedName name="Option2_1_1_4_4" hidden="1">{#N/A,#N/A,FALSE,"TMCOMP96";#N/A,#N/A,FALSE,"MAT96";#N/A,#N/A,FALSE,"FANDA96";#N/A,#N/A,FALSE,"INTRAN96";#N/A,#N/A,FALSE,"NAA9697";#N/A,#N/A,FALSE,"ECWEBB";#N/A,#N/A,FALSE,"MFT96";#N/A,#N/A,FALSE,"CTrecon"}</definedName>
    <definedName name="Option2_1_1_4_5" localSheetId="0" hidden="1">{#N/A,#N/A,FALSE,"TMCOMP96";#N/A,#N/A,FALSE,"MAT96";#N/A,#N/A,FALSE,"FANDA96";#N/A,#N/A,FALSE,"INTRAN96";#N/A,#N/A,FALSE,"NAA9697";#N/A,#N/A,FALSE,"ECWEBB";#N/A,#N/A,FALSE,"MFT96";#N/A,#N/A,FALSE,"CTrecon"}</definedName>
    <definedName name="Option2_1_1_4_5" hidden="1">{#N/A,#N/A,FALSE,"TMCOMP96";#N/A,#N/A,FALSE,"MAT96";#N/A,#N/A,FALSE,"FANDA96";#N/A,#N/A,FALSE,"INTRAN96";#N/A,#N/A,FALSE,"NAA9697";#N/A,#N/A,FALSE,"ECWEBB";#N/A,#N/A,FALSE,"MFT96";#N/A,#N/A,FALSE,"CTrecon"}</definedName>
    <definedName name="Option2_1_1_5" localSheetId="0" hidden="1">{#N/A,#N/A,FALSE,"TMCOMP96";#N/A,#N/A,FALSE,"MAT96";#N/A,#N/A,FALSE,"FANDA96";#N/A,#N/A,FALSE,"INTRAN96";#N/A,#N/A,FALSE,"NAA9697";#N/A,#N/A,FALSE,"ECWEBB";#N/A,#N/A,FALSE,"MFT96";#N/A,#N/A,FALSE,"CTrecon"}</definedName>
    <definedName name="Option2_1_1_5" hidden="1">{#N/A,#N/A,FALSE,"TMCOMP96";#N/A,#N/A,FALSE,"MAT96";#N/A,#N/A,FALSE,"FANDA96";#N/A,#N/A,FALSE,"INTRAN96";#N/A,#N/A,FALSE,"NAA9697";#N/A,#N/A,FALSE,"ECWEBB";#N/A,#N/A,FALSE,"MFT96";#N/A,#N/A,FALSE,"CTrecon"}</definedName>
    <definedName name="Option2_1_2" localSheetId="0" hidden="1">{#N/A,#N/A,FALSE,"TMCOMP96";#N/A,#N/A,FALSE,"MAT96";#N/A,#N/A,FALSE,"FANDA96";#N/A,#N/A,FALSE,"INTRAN96";#N/A,#N/A,FALSE,"NAA9697";#N/A,#N/A,FALSE,"ECWEBB";#N/A,#N/A,FALSE,"MFT96";#N/A,#N/A,FALSE,"CTrecon"}</definedName>
    <definedName name="Option2_1_2" hidden="1">{#N/A,#N/A,FALSE,"TMCOMP96";#N/A,#N/A,FALSE,"MAT96";#N/A,#N/A,FALSE,"FANDA96";#N/A,#N/A,FALSE,"INTRAN96";#N/A,#N/A,FALSE,"NAA9697";#N/A,#N/A,FALSE,"ECWEBB";#N/A,#N/A,FALSE,"MFT96";#N/A,#N/A,FALSE,"CTrecon"}</definedName>
    <definedName name="Option2_1_2_1" localSheetId="0" hidden="1">{#N/A,#N/A,FALSE,"TMCOMP96";#N/A,#N/A,FALSE,"MAT96";#N/A,#N/A,FALSE,"FANDA96";#N/A,#N/A,FALSE,"INTRAN96";#N/A,#N/A,FALSE,"NAA9697";#N/A,#N/A,FALSE,"ECWEBB";#N/A,#N/A,FALSE,"MFT96";#N/A,#N/A,FALSE,"CTrecon"}</definedName>
    <definedName name="Option2_1_2_1" hidden="1">{#N/A,#N/A,FALSE,"TMCOMP96";#N/A,#N/A,FALSE,"MAT96";#N/A,#N/A,FALSE,"FANDA96";#N/A,#N/A,FALSE,"INTRAN96";#N/A,#N/A,FALSE,"NAA9697";#N/A,#N/A,FALSE,"ECWEBB";#N/A,#N/A,FALSE,"MFT96";#N/A,#N/A,FALSE,"CTrecon"}</definedName>
    <definedName name="Option2_1_2_1_1" localSheetId="0" hidden="1">{#N/A,#N/A,FALSE,"TMCOMP96";#N/A,#N/A,FALSE,"MAT96";#N/A,#N/A,FALSE,"FANDA96";#N/A,#N/A,FALSE,"INTRAN96";#N/A,#N/A,FALSE,"NAA9697";#N/A,#N/A,FALSE,"ECWEBB";#N/A,#N/A,FALSE,"MFT96";#N/A,#N/A,FALSE,"CTrecon"}</definedName>
    <definedName name="Option2_1_2_1_1" hidden="1">{#N/A,#N/A,FALSE,"TMCOMP96";#N/A,#N/A,FALSE,"MAT96";#N/A,#N/A,FALSE,"FANDA96";#N/A,#N/A,FALSE,"INTRAN96";#N/A,#N/A,FALSE,"NAA9697";#N/A,#N/A,FALSE,"ECWEBB";#N/A,#N/A,FALSE,"MFT96";#N/A,#N/A,FALSE,"CTrecon"}</definedName>
    <definedName name="Option2_1_2_1_1_1" localSheetId="0" hidden="1">{#N/A,#N/A,FALSE,"TMCOMP96";#N/A,#N/A,FALSE,"MAT96";#N/A,#N/A,FALSE,"FANDA96";#N/A,#N/A,FALSE,"INTRAN96";#N/A,#N/A,FALSE,"NAA9697";#N/A,#N/A,FALSE,"ECWEBB";#N/A,#N/A,FALSE,"MFT96";#N/A,#N/A,FALSE,"CTrecon"}</definedName>
    <definedName name="Option2_1_2_1_1_1" hidden="1">{#N/A,#N/A,FALSE,"TMCOMP96";#N/A,#N/A,FALSE,"MAT96";#N/A,#N/A,FALSE,"FANDA96";#N/A,#N/A,FALSE,"INTRAN96";#N/A,#N/A,FALSE,"NAA9697";#N/A,#N/A,FALSE,"ECWEBB";#N/A,#N/A,FALSE,"MFT96";#N/A,#N/A,FALSE,"CTrecon"}</definedName>
    <definedName name="Option2_1_2_1_1_2" localSheetId="0" hidden="1">{#N/A,#N/A,FALSE,"TMCOMP96";#N/A,#N/A,FALSE,"MAT96";#N/A,#N/A,FALSE,"FANDA96";#N/A,#N/A,FALSE,"INTRAN96";#N/A,#N/A,FALSE,"NAA9697";#N/A,#N/A,FALSE,"ECWEBB";#N/A,#N/A,FALSE,"MFT96";#N/A,#N/A,FALSE,"CTrecon"}</definedName>
    <definedName name="Option2_1_2_1_1_2" hidden="1">{#N/A,#N/A,FALSE,"TMCOMP96";#N/A,#N/A,FALSE,"MAT96";#N/A,#N/A,FALSE,"FANDA96";#N/A,#N/A,FALSE,"INTRAN96";#N/A,#N/A,FALSE,"NAA9697";#N/A,#N/A,FALSE,"ECWEBB";#N/A,#N/A,FALSE,"MFT96";#N/A,#N/A,FALSE,"CTrecon"}</definedName>
    <definedName name="Option2_1_2_1_1_3" localSheetId="0" hidden="1">{#N/A,#N/A,FALSE,"TMCOMP96";#N/A,#N/A,FALSE,"MAT96";#N/A,#N/A,FALSE,"FANDA96";#N/A,#N/A,FALSE,"INTRAN96";#N/A,#N/A,FALSE,"NAA9697";#N/A,#N/A,FALSE,"ECWEBB";#N/A,#N/A,FALSE,"MFT96";#N/A,#N/A,FALSE,"CTrecon"}</definedName>
    <definedName name="Option2_1_2_1_1_3" hidden="1">{#N/A,#N/A,FALSE,"TMCOMP96";#N/A,#N/A,FALSE,"MAT96";#N/A,#N/A,FALSE,"FANDA96";#N/A,#N/A,FALSE,"INTRAN96";#N/A,#N/A,FALSE,"NAA9697";#N/A,#N/A,FALSE,"ECWEBB";#N/A,#N/A,FALSE,"MFT96";#N/A,#N/A,FALSE,"CTrecon"}</definedName>
    <definedName name="Option2_1_2_1_1_4" localSheetId="0" hidden="1">{#N/A,#N/A,FALSE,"TMCOMP96";#N/A,#N/A,FALSE,"MAT96";#N/A,#N/A,FALSE,"FANDA96";#N/A,#N/A,FALSE,"INTRAN96";#N/A,#N/A,FALSE,"NAA9697";#N/A,#N/A,FALSE,"ECWEBB";#N/A,#N/A,FALSE,"MFT96";#N/A,#N/A,FALSE,"CTrecon"}</definedName>
    <definedName name="Option2_1_2_1_1_4" hidden="1">{#N/A,#N/A,FALSE,"TMCOMP96";#N/A,#N/A,FALSE,"MAT96";#N/A,#N/A,FALSE,"FANDA96";#N/A,#N/A,FALSE,"INTRAN96";#N/A,#N/A,FALSE,"NAA9697";#N/A,#N/A,FALSE,"ECWEBB";#N/A,#N/A,FALSE,"MFT96";#N/A,#N/A,FALSE,"CTrecon"}</definedName>
    <definedName name="Option2_1_2_1_1_5" localSheetId="0" hidden="1">{#N/A,#N/A,FALSE,"TMCOMP96";#N/A,#N/A,FALSE,"MAT96";#N/A,#N/A,FALSE,"FANDA96";#N/A,#N/A,FALSE,"INTRAN96";#N/A,#N/A,FALSE,"NAA9697";#N/A,#N/A,FALSE,"ECWEBB";#N/A,#N/A,FALSE,"MFT96";#N/A,#N/A,FALSE,"CTrecon"}</definedName>
    <definedName name="Option2_1_2_1_1_5" hidden="1">{#N/A,#N/A,FALSE,"TMCOMP96";#N/A,#N/A,FALSE,"MAT96";#N/A,#N/A,FALSE,"FANDA96";#N/A,#N/A,FALSE,"INTRAN96";#N/A,#N/A,FALSE,"NAA9697";#N/A,#N/A,FALSE,"ECWEBB";#N/A,#N/A,FALSE,"MFT96";#N/A,#N/A,FALSE,"CTrecon"}</definedName>
    <definedName name="Option2_1_2_1_2" localSheetId="0" hidden="1">{#N/A,#N/A,FALSE,"TMCOMP96";#N/A,#N/A,FALSE,"MAT96";#N/A,#N/A,FALSE,"FANDA96";#N/A,#N/A,FALSE,"INTRAN96";#N/A,#N/A,FALSE,"NAA9697";#N/A,#N/A,FALSE,"ECWEBB";#N/A,#N/A,FALSE,"MFT96";#N/A,#N/A,FALSE,"CTrecon"}</definedName>
    <definedName name="Option2_1_2_1_2" hidden="1">{#N/A,#N/A,FALSE,"TMCOMP96";#N/A,#N/A,FALSE,"MAT96";#N/A,#N/A,FALSE,"FANDA96";#N/A,#N/A,FALSE,"INTRAN96";#N/A,#N/A,FALSE,"NAA9697";#N/A,#N/A,FALSE,"ECWEBB";#N/A,#N/A,FALSE,"MFT96";#N/A,#N/A,FALSE,"CTrecon"}</definedName>
    <definedName name="Option2_1_2_1_2_1" localSheetId="0" hidden="1">{#N/A,#N/A,FALSE,"TMCOMP96";#N/A,#N/A,FALSE,"MAT96";#N/A,#N/A,FALSE,"FANDA96";#N/A,#N/A,FALSE,"INTRAN96";#N/A,#N/A,FALSE,"NAA9697";#N/A,#N/A,FALSE,"ECWEBB";#N/A,#N/A,FALSE,"MFT96";#N/A,#N/A,FALSE,"CTrecon"}</definedName>
    <definedName name="Option2_1_2_1_2_1" hidden="1">{#N/A,#N/A,FALSE,"TMCOMP96";#N/A,#N/A,FALSE,"MAT96";#N/A,#N/A,FALSE,"FANDA96";#N/A,#N/A,FALSE,"INTRAN96";#N/A,#N/A,FALSE,"NAA9697";#N/A,#N/A,FALSE,"ECWEBB";#N/A,#N/A,FALSE,"MFT96";#N/A,#N/A,FALSE,"CTrecon"}</definedName>
    <definedName name="Option2_1_2_1_2_2" localSheetId="0" hidden="1">{#N/A,#N/A,FALSE,"TMCOMP96";#N/A,#N/A,FALSE,"MAT96";#N/A,#N/A,FALSE,"FANDA96";#N/A,#N/A,FALSE,"INTRAN96";#N/A,#N/A,FALSE,"NAA9697";#N/A,#N/A,FALSE,"ECWEBB";#N/A,#N/A,FALSE,"MFT96";#N/A,#N/A,FALSE,"CTrecon"}</definedName>
    <definedName name="Option2_1_2_1_2_2" hidden="1">{#N/A,#N/A,FALSE,"TMCOMP96";#N/A,#N/A,FALSE,"MAT96";#N/A,#N/A,FALSE,"FANDA96";#N/A,#N/A,FALSE,"INTRAN96";#N/A,#N/A,FALSE,"NAA9697";#N/A,#N/A,FALSE,"ECWEBB";#N/A,#N/A,FALSE,"MFT96";#N/A,#N/A,FALSE,"CTrecon"}</definedName>
    <definedName name="Option2_1_2_1_2_3" localSheetId="0" hidden="1">{#N/A,#N/A,FALSE,"TMCOMP96";#N/A,#N/A,FALSE,"MAT96";#N/A,#N/A,FALSE,"FANDA96";#N/A,#N/A,FALSE,"INTRAN96";#N/A,#N/A,FALSE,"NAA9697";#N/A,#N/A,FALSE,"ECWEBB";#N/A,#N/A,FALSE,"MFT96";#N/A,#N/A,FALSE,"CTrecon"}</definedName>
    <definedName name="Option2_1_2_1_2_3" hidden="1">{#N/A,#N/A,FALSE,"TMCOMP96";#N/A,#N/A,FALSE,"MAT96";#N/A,#N/A,FALSE,"FANDA96";#N/A,#N/A,FALSE,"INTRAN96";#N/A,#N/A,FALSE,"NAA9697";#N/A,#N/A,FALSE,"ECWEBB";#N/A,#N/A,FALSE,"MFT96";#N/A,#N/A,FALSE,"CTrecon"}</definedName>
    <definedName name="Option2_1_2_1_2_4" localSheetId="0" hidden="1">{#N/A,#N/A,FALSE,"TMCOMP96";#N/A,#N/A,FALSE,"MAT96";#N/A,#N/A,FALSE,"FANDA96";#N/A,#N/A,FALSE,"INTRAN96";#N/A,#N/A,FALSE,"NAA9697";#N/A,#N/A,FALSE,"ECWEBB";#N/A,#N/A,FALSE,"MFT96";#N/A,#N/A,FALSE,"CTrecon"}</definedName>
    <definedName name="Option2_1_2_1_2_4" hidden="1">{#N/A,#N/A,FALSE,"TMCOMP96";#N/A,#N/A,FALSE,"MAT96";#N/A,#N/A,FALSE,"FANDA96";#N/A,#N/A,FALSE,"INTRAN96";#N/A,#N/A,FALSE,"NAA9697";#N/A,#N/A,FALSE,"ECWEBB";#N/A,#N/A,FALSE,"MFT96";#N/A,#N/A,FALSE,"CTrecon"}</definedName>
    <definedName name="Option2_1_2_1_2_5" localSheetId="0" hidden="1">{#N/A,#N/A,FALSE,"TMCOMP96";#N/A,#N/A,FALSE,"MAT96";#N/A,#N/A,FALSE,"FANDA96";#N/A,#N/A,FALSE,"INTRAN96";#N/A,#N/A,FALSE,"NAA9697";#N/A,#N/A,FALSE,"ECWEBB";#N/A,#N/A,FALSE,"MFT96";#N/A,#N/A,FALSE,"CTrecon"}</definedName>
    <definedName name="Option2_1_2_1_2_5" hidden="1">{#N/A,#N/A,FALSE,"TMCOMP96";#N/A,#N/A,FALSE,"MAT96";#N/A,#N/A,FALSE,"FANDA96";#N/A,#N/A,FALSE,"INTRAN96";#N/A,#N/A,FALSE,"NAA9697";#N/A,#N/A,FALSE,"ECWEBB";#N/A,#N/A,FALSE,"MFT96";#N/A,#N/A,FALSE,"CTrecon"}</definedName>
    <definedName name="Option2_1_2_1_3" localSheetId="0" hidden="1">{#N/A,#N/A,FALSE,"TMCOMP96";#N/A,#N/A,FALSE,"MAT96";#N/A,#N/A,FALSE,"FANDA96";#N/A,#N/A,FALSE,"INTRAN96";#N/A,#N/A,FALSE,"NAA9697";#N/A,#N/A,FALSE,"ECWEBB";#N/A,#N/A,FALSE,"MFT96";#N/A,#N/A,FALSE,"CTrecon"}</definedName>
    <definedName name="Option2_1_2_1_3" hidden="1">{#N/A,#N/A,FALSE,"TMCOMP96";#N/A,#N/A,FALSE,"MAT96";#N/A,#N/A,FALSE,"FANDA96";#N/A,#N/A,FALSE,"INTRAN96";#N/A,#N/A,FALSE,"NAA9697";#N/A,#N/A,FALSE,"ECWEBB";#N/A,#N/A,FALSE,"MFT96";#N/A,#N/A,FALSE,"CTrecon"}</definedName>
    <definedName name="Option2_1_2_1_3_1" localSheetId="0" hidden="1">{#N/A,#N/A,FALSE,"TMCOMP96";#N/A,#N/A,FALSE,"MAT96";#N/A,#N/A,FALSE,"FANDA96";#N/A,#N/A,FALSE,"INTRAN96";#N/A,#N/A,FALSE,"NAA9697";#N/A,#N/A,FALSE,"ECWEBB";#N/A,#N/A,FALSE,"MFT96";#N/A,#N/A,FALSE,"CTrecon"}</definedName>
    <definedName name="Option2_1_2_1_3_1" hidden="1">{#N/A,#N/A,FALSE,"TMCOMP96";#N/A,#N/A,FALSE,"MAT96";#N/A,#N/A,FALSE,"FANDA96";#N/A,#N/A,FALSE,"INTRAN96";#N/A,#N/A,FALSE,"NAA9697";#N/A,#N/A,FALSE,"ECWEBB";#N/A,#N/A,FALSE,"MFT96";#N/A,#N/A,FALSE,"CTrecon"}</definedName>
    <definedName name="Option2_1_2_1_3_2" localSheetId="0" hidden="1">{#N/A,#N/A,FALSE,"TMCOMP96";#N/A,#N/A,FALSE,"MAT96";#N/A,#N/A,FALSE,"FANDA96";#N/A,#N/A,FALSE,"INTRAN96";#N/A,#N/A,FALSE,"NAA9697";#N/A,#N/A,FALSE,"ECWEBB";#N/A,#N/A,FALSE,"MFT96";#N/A,#N/A,FALSE,"CTrecon"}</definedName>
    <definedName name="Option2_1_2_1_3_2" hidden="1">{#N/A,#N/A,FALSE,"TMCOMP96";#N/A,#N/A,FALSE,"MAT96";#N/A,#N/A,FALSE,"FANDA96";#N/A,#N/A,FALSE,"INTRAN96";#N/A,#N/A,FALSE,"NAA9697";#N/A,#N/A,FALSE,"ECWEBB";#N/A,#N/A,FALSE,"MFT96";#N/A,#N/A,FALSE,"CTrecon"}</definedName>
    <definedName name="Option2_1_2_1_3_3" localSheetId="0" hidden="1">{#N/A,#N/A,FALSE,"TMCOMP96";#N/A,#N/A,FALSE,"MAT96";#N/A,#N/A,FALSE,"FANDA96";#N/A,#N/A,FALSE,"INTRAN96";#N/A,#N/A,FALSE,"NAA9697";#N/A,#N/A,FALSE,"ECWEBB";#N/A,#N/A,FALSE,"MFT96";#N/A,#N/A,FALSE,"CTrecon"}</definedName>
    <definedName name="Option2_1_2_1_3_3" hidden="1">{#N/A,#N/A,FALSE,"TMCOMP96";#N/A,#N/A,FALSE,"MAT96";#N/A,#N/A,FALSE,"FANDA96";#N/A,#N/A,FALSE,"INTRAN96";#N/A,#N/A,FALSE,"NAA9697";#N/A,#N/A,FALSE,"ECWEBB";#N/A,#N/A,FALSE,"MFT96";#N/A,#N/A,FALSE,"CTrecon"}</definedName>
    <definedName name="Option2_1_2_1_3_4" localSheetId="0" hidden="1">{#N/A,#N/A,FALSE,"TMCOMP96";#N/A,#N/A,FALSE,"MAT96";#N/A,#N/A,FALSE,"FANDA96";#N/A,#N/A,FALSE,"INTRAN96";#N/A,#N/A,FALSE,"NAA9697";#N/A,#N/A,FALSE,"ECWEBB";#N/A,#N/A,FALSE,"MFT96";#N/A,#N/A,FALSE,"CTrecon"}</definedName>
    <definedName name="Option2_1_2_1_3_4" hidden="1">{#N/A,#N/A,FALSE,"TMCOMP96";#N/A,#N/A,FALSE,"MAT96";#N/A,#N/A,FALSE,"FANDA96";#N/A,#N/A,FALSE,"INTRAN96";#N/A,#N/A,FALSE,"NAA9697";#N/A,#N/A,FALSE,"ECWEBB";#N/A,#N/A,FALSE,"MFT96";#N/A,#N/A,FALSE,"CTrecon"}</definedName>
    <definedName name="Option2_1_2_1_3_5" localSheetId="0" hidden="1">{#N/A,#N/A,FALSE,"TMCOMP96";#N/A,#N/A,FALSE,"MAT96";#N/A,#N/A,FALSE,"FANDA96";#N/A,#N/A,FALSE,"INTRAN96";#N/A,#N/A,FALSE,"NAA9697";#N/A,#N/A,FALSE,"ECWEBB";#N/A,#N/A,FALSE,"MFT96";#N/A,#N/A,FALSE,"CTrecon"}</definedName>
    <definedName name="Option2_1_2_1_3_5" hidden="1">{#N/A,#N/A,FALSE,"TMCOMP96";#N/A,#N/A,FALSE,"MAT96";#N/A,#N/A,FALSE,"FANDA96";#N/A,#N/A,FALSE,"INTRAN96";#N/A,#N/A,FALSE,"NAA9697";#N/A,#N/A,FALSE,"ECWEBB";#N/A,#N/A,FALSE,"MFT96";#N/A,#N/A,FALSE,"CTrecon"}</definedName>
    <definedName name="Option2_1_2_1_4" localSheetId="0" hidden="1">{#N/A,#N/A,FALSE,"TMCOMP96";#N/A,#N/A,FALSE,"MAT96";#N/A,#N/A,FALSE,"FANDA96";#N/A,#N/A,FALSE,"INTRAN96";#N/A,#N/A,FALSE,"NAA9697";#N/A,#N/A,FALSE,"ECWEBB";#N/A,#N/A,FALSE,"MFT96";#N/A,#N/A,FALSE,"CTrecon"}</definedName>
    <definedName name="Option2_1_2_1_4" hidden="1">{#N/A,#N/A,FALSE,"TMCOMP96";#N/A,#N/A,FALSE,"MAT96";#N/A,#N/A,FALSE,"FANDA96";#N/A,#N/A,FALSE,"INTRAN96";#N/A,#N/A,FALSE,"NAA9697";#N/A,#N/A,FALSE,"ECWEBB";#N/A,#N/A,FALSE,"MFT96";#N/A,#N/A,FALSE,"CTrecon"}</definedName>
    <definedName name="Option2_1_2_1_5" localSheetId="0" hidden="1">{#N/A,#N/A,FALSE,"TMCOMP96";#N/A,#N/A,FALSE,"MAT96";#N/A,#N/A,FALSE,"FANDA96";#N/A,#N/A,FALSE,"INTRAN96";#N/A,#N/A,FALSE,"NAA9697";#N/A,#N/A,FALSE,"ECWEBB";#N/A,#N/A,FALSE,"MFT96";#N/A,#N/A,FALSE,"CTrecon"}</definedName>
    <definedName name="Option2_1_2_1_5" hidden="1">{#N/A,#N/A,FALSE,"TMCOMP96";#N/A,#N/A,FALSE,"MAT96";#N/A,#N/A,FALSE,"FANDA96";#N/A,#N/A,FALSE,"INTRAN96";#N/A,#N/A,FALSE,"NAA9697";#N/A,#N/A,FALSE,"ECWEBB";#N/A,#N/A,FALSE,"MFT96";#N/A,#N/A,FALSE,"CTrecon"}</definedName>
    <definedName name="Option2_1_2_2" localSheetId="0" hidden="1">{#N/A,#N/A,FALSE,"TMCOMP96";#N/A,#N/A,FALSE,"MAT96";#N/A,#N/A,FALSE,"FANDA96";#N/A,#N/A,FALSE,"INTRAN96";#N/A,#N/A,FALSE,"NAA9697";#N/A,#N/A,FALSE,"ECWEBB";#N/A,#N/A,FALSE,"MFT96";#N/A,#N/A,FALSE,"CTrecon"}</definedName>
    <definedName name="Option2_1_2_2" hidden="1">{#N/A,#N/A,FALSE,"TMCOMP96";#N/A,#N/A,FALSE,"MAT96";#N/A,#N/A,FALSE,"FANDA96";#N/A,#N/A,FALSE,"INTRAN96";#N/A,#N/A,FALSE,"NAA9697";#N/A,#N/A,FALSE,"ECWEBB";#N/A,#N/A,FALSE,"MFT96";#N/A,#N/A,FALSE,"CTrecon"}</definedName>
    <definedName name="Option2_1_2_2_1" localSheetId="0" hidden="1">{#N/A,#N/A,FALSE,"TMCOMP96";#N/A,#N/A,FALSE,"MAT96";#N/A,#N/A,FALSE,"FANDA96";#N/A,#N/A,FALSE,"INTRAN96";#N/A,#N/A,FALSE,"NAA9697";#N/A,#N/A,FALSE,"ECWEBB";#N/A,#N/A,FALSE,"MFT96";#N/A,#N/A,FALSE,"CTrecon"}</definedName>
    <definedName name="Option2_1_2_2_1" hidden="1">{#N/A,#N/A,FALSE,"TMCOMP96";#N/A,#N/A,FALSE,"MAT96";#N/A,#N/A,FALSE,"FANDA96";#N/A,#N/A,FALSE,"INTRAN96";#N/A,#N/A,FALSE,"NAA9697";#N/A,#N/A,FALSE,"ECWEBB";#N/A,#N/A,FALSE,"MFT96";#N/A,#N/A,FALSE,"CTrecon"}</definedName>
    <definedName name="Option2_1_2_2_2" localSheetId="0" hidden="1">{#N/A,#N/A,FALSE,"TMCOMP96";#N/A,#N/A,FALSE,"MAT96";#N/A,#N/A,FALSE,"FANDA96";#N/A,#N/A,FALSE,"INTRAN96";#N/A,#N/A,FALSE,"NAA9697";#N/A,#N/A,FALSE,"ECWEBB";#N/A,#N/A,FALSE,"MFT96";#N/A,#N/A,FALSE,"CTrecon"}</definedName>
    <definedName name="Option2_1_2_2_2" hidden="1">{#N/A,#N/A,FALSE,"TMCOMP96";#N/A,#N/A,FALSE,"MAT96";#N/A,#N/A,FALSE,"FANDA96";#N/A,#N/A,FALSE,"INTRAN96";#N/A,#N/A,FALSE,"NAA9697";#N/A,#N/A,FALSE,"ECWEBB";#N/A,#N/A,FALSE,"MFT96";#N/A,#N/A,FALSE,"CTrecon"}</definedName>
    <definedName name="Option2_1_2_2_3" localSheetId="0" hidden="1">{#N/A,#N/A,FALSE,"TMCOMP96";#N/A,#N/A,FALSE,"MAT96";#N/A,#N/A,FALSE,"FANDA96";#N/A,#N/A,FALSE,"INTRAN96";#N/A,#N/A,FALSE,"NAA9697";#N/A,#N/A,FALSE,"ECWEBB";#N/A,#N/A,FALSE,"MFT96";#N/A,#N/A,FALSE,"CTrecon"}</definedName>
    <definedName name="Option2_1_2_2_3" hidden="1">{#N/A,#N/A,FALSE,"TMCOMP96";#N/A,#N/A,FALSE,"MAT96";#N/A,#N/A,FALSE,"FANDA96";#N/A,#N/A,FALSE,"INTRAN96";#N/A,#N/A,FALSE,"NAA9697";#N/A,#N/A,FALSE,"ECWEBB";#N/A,#N/A,FALSE,"MFT96";#N/A,#N/A,FALSE,"CTrecon"}</definedName>
    <definedName name="Option2_1_2_2_4" localSheetId="0" hidden="1">{#N/A,#N/A,FALSE,"TMCOMP96";#N/A,#N/A,FALSE,"MAT96";#N/A,#N/A,FALSE,"FANDA96";#N/A,#N/A,FALSE,"INTRAN96";#N/A,#N/A,FALSE,"NAA9697";#N/A,#N/A,FALSE,"ECWEBB";#N/A,#N/A,FALSE,"MFT96";#N/A,#N/A,FALSE,"CTrecon"}</definedName>
    <definedName name="Option2_1_2_2_4" hidden="1">{#N/A,#N/A,FALSE,"TMCOMP96";#N/A,#N/A,FALSE,"MAT96";#N/A,#N/A,FALSE,"FANDA96";#N/A,#N/A,FALSE,"INTRAN96";#N/A,#N/A,FALSE,"NAA9697";#N/A,#N/A,FALSE,"ECWEBB";#N/A,#N/A,FALSE,"MFT96";#N/A,#N/A,FALSE,"CTrecon"}</definedName>
    <definedName name="Option2_1_2_2_5" localSheetId="0" hidden="1">{#N/A,#N/A,FALSE,"TMCOMP96";#N/A,#N/A,FALSE,"MAT96";#N/A,#N/A,FALSE,"FANDA96";#N/A,#N/A,FALSE,"INTRAN96";#N/A,#N/A,FALSE,"NAA9697";#N/A,#N/A,FALSE,"ECWEBB";#N/A,#N/A,FALSE,"MFT96";#N/A,#N/A,FALSE,"CTrecon"}</definedName>
    <definedName name="Option2_1_2_2_5" hidden="1">{#N/A,#N/A,FALSE,"TMCOMP96";#N/A,#N/A,FALSE,"MAT96";#N/A,#N/A,FALSE,"FANDA96";#N/A,#N/A,FALSE,"INTRAN96";#N/A,#N/A,FALSE,"NAA9697";#N/A,#N/A,FALSE,"ECWEBB";#N/A,#N/A,FALSE,"MFT96";#N/A,#N/A,FALSE,"CTrecon"}</definedName>
    <definedName name="Option2_1_2_3" localSheetId="0" hidden="1">{#N/A,#N/A,FALSE,"TMCOMP96";#N/A,#N/A,FALSE,"MAT96";#N/A,#N/A,FALSE,"FANDA96";#N/A,#N/A,FALSE,"INTRAN96";#N/A,#N/A,FALSE,"NAA9697";#N/A,#N/A,FALSE,"ECWEBB";#N/A,#N/A,FALSE,"MFT96";#N/A,#N/A,FALSE,"CTrecon"}</definedName>
    <definedName name="Option2_1_2_3" hidden="1">{#N/A,#N/A,FALSE,"TMCOMP96";#N/A,#N/A,FALSE,"MAT96";#N/A,#N/A,FALSE,"FANDA96";#N/A,#N/A,FALSE,"INTRAN96";#N/A,#N/A,FALSE,"NAA9697";#N/A,#N/A,FALSE,"ECWEBB";#N/A,#N/A,FALSE,"MFT96";#N/A,#N/A,FALSE,"CTrecon"}</definedName>
    <definedName name="Option2_1_2_3_1" localSheetId="0" hidden="1">{#N/A,#N/A,FALSE,"TMCOMP96";#N/A,#N/A,FALSE,"MAT96";#N/A,#N/A,FALSE,"FANDA96";#N/A,#N/A,FALSE,"INTRAN96";#N/A,#N/A,FALSE,"NAA9697";#N/A,#N/A,FALSE,"ECWEBB";#N/A,#N/A,FALSE,"MFT96";#N/A,#N/A,FALSE,"CTrecon"}</definedName>
    <definedName name="Option2_1_2_3_1" hidden="1">{#N/A,#N/A,FALSE,"TMCOMP96";#N/A,#N/A,FALSE,"MAT96";#N/A,#N/A,FALSE,"FANDA96";#N/A,#N/A,FALSE,"INTRAN96";#N/A,#N/A,FALSE,"NAA9697";#N/A,#N/A,FALSE,"ECWEBB";#N/A,#N/A,FALSE,"MFT96";#N/A,#N/A,FALSE,"CTrecon"}</definedName>
    <definedName name="Option2_1_2_3_2" localSheetId="0" hidden="1">{#N/A,#N/A,FALSE,"TMCOMP96";#N/A,#N/A,FALSE,"MAT96";#N/A,#N/A,FALSE,"FANDA96";#N/A,#N/A,FALSE,"INTRAN96";#N/A,#N/A,FALSE,"NAA9697";#N/A,#N/A,FALSE,"ECWEBB";#N/A,#N/A,FALSE,"MFT96";#N/A,#N/A,FALSE,"CTrecon"}</definedName>
    <definedName name="Option2_1_2_3_2" hidden="1">{#N/A,#N/A,FALSE,"TMCOMP96";#N/A,#N/A,FALSE,"MAT96";#N/A,#N/A,FALSE,"FANDA96";#N/A,#N/A,FALSE,"INTRAN96";#N/A,#N/A,FALSE,"NAA9697";#N/A,#N/A,FALSE,"ECWEBB";#N/A,#N/A,FALSE,"MFT96";#N/A,#N/A,FALSE,"CTrecon"}</definedName>
    <definedName name="Option2_1_2_3_3" localSheetId="0" hidden="1">{#N/A,#N/A,FALSE,"TMCOMP96";#N/A,#N/A,FALSE,"MAT96";#N/A,#N/A,FALSE,"FANDA96";#N/A,#N/A,FALSE,"INTRAN96";#N/A,#N/A,FALSE,"NAA9697";#N/A,#N/A,FALSE,"ECWEBB";#N/A,#N/A,FALSE,"MFT96";#N/A,#N/A,FALSE,"CTrecon"}</definedName>
    <definedName name="Option2_1_2_3_3" hidden="1">{#N/A,#N/A,FALSE,"TMCOMP96";#N/A,#N/A,FALSE,"MAT96";#N/A,#N/A,FALSE,"FANDA96";#N/A,#N/A,FALSE,"INTRAN96";#N/A,#N/A,FALSE,"NAA9697";#N/A,#N/A,FALSE,"ECWEBB";#N/A,#N/A,FALSE,"MFT96";#N/A,#N/A,FALSE,"CTrecon"}</definedName>
    <definedName name="Option2_1_2_3_4" localSheetId="0" hidden="1">{#N/A,#N/A,FALSE,"TMCOMP96";#N/A,#N/A,FALSE,"MAT96";#N/A,#N/A,FALSE,"FANDA96";#N/A,#N/A,FALSE,"INTRAN96";#N/A,#N/A,FALSE,"NAA9697";#N/A,#N/A,FALSE,"ECWEBB";#N/A,#N/A,FALSE,"MFT96";#N/A,#N/A,FALSE,"CTrecon"}</definedName>
    <definedName name="Option2_1_2_3_4" hidden="1">{#N/A,#N/A,FALSE,"TMCOMP96";#N/A,#N/A,FALSE,"MAT96";#N/A,#N/A,FALSE,"FANDA96";#N/A,#N/A,FALSE,"INTRAN96";#N/A,#N/A,FALSE,"NAA9697";#N/A,#N/A,FALSE,"ECWEBB";#N/A,#N/A,FALSE,"MFT96";#N/A,#N/A,FALSE,"CTrecon"}</definedName>
    <definedName name="Option2_1_2_3_5" localSheetId="0" hidden="1">{#N/A,#N/A,FALSE,"TMCOMP96";#N/A,#N/A,FALSE,"MAT96";#N/A,#N/A,FALSE,"FANDA96";#N/A,#N/A,FALSE,"INTRAN96";#N/A,#N/A,FALSE,"NAA9697";#N/A,#N/A,FALSE,"ECWEBB";#N/A,#N/A,FALSE,"MFT96";#N/A,#N/A,FALSE,"CTrecon"}</definedName>
    <definedName name="Option2_1_2_3_5" hidden="1">{#N/A,#N/A,FALSE,"TMCOMP96";#N/A,#N/A,FALSE,"MAT96";#N/A,#N/A,FALSE,"FANDA96";#N/A,#N/A,FALSE,"INTRAN96";#N/A,#N/A,FALSE,"NAA9697";#N/A,#N/A,FALSE,"ECWEBB";#N/A,#N/A,FALSE,"MFT96";#N/A,#N/A,FALSE,"CTrecon"}</definedName>
    <definedName name="Option2_1_2_4" localSheetId="0" hidden="1">{#N/A,#N/A,FALSE,"TMCOMP96";#N/A,#N/A,FALSE,"MAT96";#N/A,#N/A,FALSE,"FANDA96";#N/A,#N/A,FALSE,"INTRAN96";#N/A,#N/A,FALSE,"NAA9697";#N/A,#N/A,FALSE,"ECWEBB";#N/A,#N/A,FALSE,"MFT96";#N/A,#N/A,FALSE,"CTrecon"}</definedName>
    <definedName name="Option2_1_2_4" hidden="1">{#N/A,#N/A,FALSE,"TMCOMP96";#N/A,#N/A,FALSE,"MAT96";#N/A,#N/A,FALSE,"FANDA96";#N/A,#N/A,FALSE,"INTRAN96";#N/A,#N/A,FALSE,"NAA9697";#N/A,#N/A,FALSE,"ECWEBB";#N/A,#N/A,FALSE,"MFT96";#N/A,#N/A,FALSE,"CTrecon"}</definedName>
    <definedName name="Option2_1_2_4_1" localSheetId="0" hidden="1">{#N/A,#N/A,FALSE,"TMCOMP96";#N/A,#N/A,FALSE,"MAT96";#N/A,#N/A,FALSE,"FANDA96";#N/A,#N/A,FALSE,"INTRAN96";#N/A,#N/A,FALSE,"NAA9697";#N/A,#N/A,FALSE,"ECWEBB";#N/A,#N/A,FALSE,"MFT96";#N/A,#N/A,FALSE,"CTrecon"}</definedName>
    <definedName name="Option2_1_2_4_1" hidden="1">{#N/A,#N/A,FALSE,"TMCOMP96";#N/A,#N/A,FALSE,"MAT96";#N/A,#N/A,FALSE,"FANDA96";#N/A,#N/A,FALSE,"INTRAN96";#N/A,#N/A,FALSE,"NAA9697";#N/A,#N/A,FALSE,"ECWEBB";#N/A,#N/A,FALSE,"MFT96";#N/A,#N/A,FALSE,"CTrecon"}</definedName>
    <definedName name="Option2_1_2_4_2" localSheetId="0" hidden="1">{#N/A,#N/A,FALSE,"TMCOMP96";#N/A,#N/A,FALSE,"MAT96";#N/A,#N/A,FALSE,"FANDA96";#N/A,#N/A,FALSE,"INTRAN96";#N/A,#N/A,FALSE,"NAA9697";#N/A,#N/A,FALSE,"ECWEBB";#N/A,#N/A,FALSE,"MFT96";#N/A,#N/A,FALSE,"CTrecon"}</definedName>
    <definedName name="Option2_1_2_4_2" hidden="1">{#N/A,#N/A,FALSE,"TMCOMP96";#N/A,#N/A,FALSE,"MAT96";#N/A,#N/A,FALSE,"FANDA96";#N/A,#N/A,FALSE,"INTRAN96";#N/A,#N/A,FALSE,"NAA9697";#N/A,#N/A,FALSE,"ECWEBB";#N/A,#N/A,FALSE,"MFT96";#N/A,#N/A,FALSE,"CTrecon"}</definedName>
    <definedName name="Option2_1_2_4_3" localSheetId="0" hidden="1">{#N/A,#N/A,FALSE,"TMCOMP96";#N/A,#N/A,FALSE,"MAT96";#N/A,#N/A,FALSE,"FANDA96";#N/A,#N/A,FALSE,"INTRAN96";#N/A,#N/A,FALSE,"NAA9697";#N/A,#N/A,FALSE,"ECWEBB";#N/A,#N/A,FALSE,"MFT96";#N/A,#N/A,FALSE,"CTrecon"}</definedName>
    <definedName name="Option2_1_2_4_3" hidden="1">{#N/A,#N/A,FALSE,"TMCOMP96";#N/A,#N/A,FALSE,"MAT96";#N/A,#N/A,FALSE,"FANDA96";#N/A,#N/A,FALSE,"INTRAN96";#N/A,#N/A,FALSE,"NAA9697";#N/A,#N/A,FALSE,"ECWEBB";#N/A,#N/A,FALSE,"MFT96";#N/A,#N/A,FALSE,"CTrecon"}</definedName>
    <definedName name="Option2_1_2_4_4" localSheetId="0" hidden="1">{#N/A,#N/A,FALSE,"TMCOMP96";#N/A,#N/A,FALSE,"MAT96";#N/A,#N/A,FALSE,"FANDA96";#N/A,#N/A,FALSE,"INTRAN96";#N/A,#N/A,FALSE,"NAA9697";#N/A,#N/A,FALSE,"ECWEBB";#N/A,#N/A,FALSE,"MFT96";#N/A,#N/A,FALSE,"CTrecon"}</definedName>
    <definedName name="Option2_1_2_4_4" hidden="1">{#N/A,#N/A,FALSE,"TMCOMP96";#N/A,#N/A,FALSE,"MAT96";#N/A,#N/A,FALSE,"FANDA96";#N/A,#N/A,FALSE,"INTRAN96";#N/A,#N/A,FALSE,"NAA9697";#N/A,#N/A,FALSE,"ECWEBB";#N/A,#N/A,FALSE,"MFT96";#N/A,#N/A,FALSE,"CTrecon"}</definedName>
    <definedName name="Option2_1_2_4_5" localSheetId="0" hidden="1">{#N/A,#N/A,FALSE,"TMCOMP96";#N/A,#N/A,FALSE,"MAT96";#N/A,#N/A,FALSE,"FANDA96";#N/A,#N/A,FALSE,"INTRAN96";#N/A,#N/A,FALSE,"NAA9697";#N/A,#N/A,FALSE,"ECWEBB";#N/A,#N/A,FALSE,"MFT96";#N/A,#N/A,FALSE,"CTrecon"}</definedName>
    <definedName name="Option2_1_2_4_5" hidden="1">{#N/A,#N/A,FALSE,"TMCOMP96";#N/A,#N/A,FALSE,"MAT96";#N/A,#N/A,FALSE,"FANDA96";#N/A,#N/A,FALSE,"INTRAN96";#N/A,#N/A,FALSE,"NAA9697";#N/A,#N/A,FALSE,"ECWEBB";#N/A,#N/A,FALSE,"MFT96";#N/A,#N/A,FALSE,"CTrecon"}</definedName>
    <definedName name="Option2_1_2_5" localSheetId="0" hidden="1">{#N/A,#N/A,FALSE,"TMCOMP96";#N/A,#N/A,FALSE,"MAT96";#N/A,#N/A,FALSE,"FANDA96";#N/A,#N/A,FALSE,"INTRAN96";#N/A,#N/A,FALSE,"NAA9697";#N/A,#N/A,FALSE,"ECWEBB";#N/A,#N/A,FALSE,"MFT96";#N/A,#N/A,FALSE,"CTrecon"}</definedName>
    <definedName name="Option2_1_2_5" hidden="1">{#N/A,#N/A,FALSE,"TMCOMP96";#N/A,#N/A,FALSE,"MAT96";#N/A,#N/A,FALSE,"FANDA96";#N/A,#N/A,FALSE,"INTRAN96";#N/A,#N/A,FALSE,"NAA9697";#N/A,#N/A,FALSE,"ECWEBB";#N/A,#N/A,FALSE,"MFT96";#N/A,#N/A,FALSE,"CTrecon"}</definedName>
    <definedName name="Option2_1_3" localSheetId="0" hidden="1">{#N/A,#N/A,FALSE,"TMCOMP96";#N/A,#N/A,FALSE,"MAT96";#N/A,#N/A,FALSE,"FANDA96";#N/A,#N/A,FALSE,"INTRAN96";#N/A,#N/A,FALSE,"NAA9697";#N/A,#N/A,FALSE,"ECWEBB";#N/A,#N/A,FALSE,"MFT96";#N/A,#N/A,FALSE,"CTrecon"}</definedName>
    <definedName name="Option2_1_3" hidden="1">{#N/A,#N/A,FALSE,"TMCOMP96";#N/A,#N/A,FALSE,"MAT96";#N/A,#N/A,FALSE,"FANDA96";#N/A,#N/A,FALSE,"INTRAN96";#N/A,#N/A,FALSE,"NAA9697";#N/A,#N/A,FALSE,"ECWEBB";#N/A,#N/A,FALSE,"MFT96";#N/A,#N/A,FALSE,"CTrecon"}</definedName>
    <definedName name="Option2_1_3_1" localSheetId="0" hidden="1">{#N/A,#N/A,FALSE,"TMCOMP96";#N/A,#N/A,FALSE,"MAT96";#N/A,#N/A,FALSE,"FANDA96";#N/A,#N/A,FALSE,"INTRAN96";#N/A,#N/A,FALSE,"NAA9697";#N/A,#N/A,FALSE,"ECWEBB";#N/A,#N/A,FALSE,"MFT96";#N/A,#N/A,FALSE,"CTrecon"}</definedName>
    <definedName name="Option2_1_3_1" hidden="1">{#N/A,#N/A,FALSE,"TMCOMP96";#N/A,#N/A,FALSE,"MAT96";#N/A,#N/A,FALSE,"FANDA96";#N/A,#N/A,FALSE,"INTRAN96";#N/A,#N/A,FALSE,"NAA9697";#N/A,#N/A,FALSE,"ECWEBB";#N/A,#N/A,FALSE,"MFT96";#N/A,#N/A,FALSE,"CTrecon"}</definedName>
    <definedName name="Option2_1_3_1_1" localSheetId="0" hidden="1">{#N/A,#N/A,FALSE,"TMCOMP96";#N/A,#N/A,FALSE,"MAT96";#N/A,#N/A,FALSE,"FANDA96";#N/A,#N/A,FALSE,"INTRAN96";#N/A,#N/A,FALSE,"NAA9697";#N/A,#N/A,FALSE,"ECWEBB";#N/A,#N/A,FALSE,"MFT96";#N/A,#N/A,FALSE,"CTrecon"}</definedName>
    <definedName name="Option2_1_3_1_1" hidden="1">{#N/A,#N/A,FALSE,"TMCOMP96";#N/A,#N/A,FALSE,"MAT96";#N/A,#N/A,FALSE,"FANDA96";#N/A,#N/A,FALSE,"INTRAN96";#N/A,#N/A,FALSE,"NAA9697";#N/A,#N/A,FALSE,"ECWEBB";#N/A,#N/A,FALSE,"MFT96";#N/A,#N/A,FALSE,"CTrecon"}</definedName>
    <definedName name="Option2_1_3_1_1_1" localSheetId="0" hidden="1">{#N/A,#N/A,FALSE,"TMCOMP96";#N/A,#N/A,FALSE,"MAT96";#N/A,#N/A,FALSE,"FANDA96";#N/A,#N/A,FALSE,"INTRAN96";#N/A,#N/A,FALSE,"NAA9697";#N/A,#N/A,FALSE,"ECWEBB";#N/A,#N/A,FALSE,"MFT96";#N/A,#N/A,FALSE,"CTrecon"}</definedName>
    <definedName name="Option2_1_3_1_1_1" hidden="1">{#N/A,#N/A,FALSE,"TMCOMP96";#N/A,#N/A,FALSE,"MAT96";#N/A,#N/A,FALSE,"FANDA96";#N/A,#N/A,FALSE,"INTRAN96";#N/A,#N/A,FALSE,"NAA9697";#N/A,#N/A,FALSE,"ECWEBB";#N/A,#N/A,FALSE,"MFT96";#N/A,#N/A,FALSE,"CTrecon"}</definedName>
    <definedName name="Option2_1_3_1_1_2" localSheetId="0" hidden="1">{#N/A,#N/A,FALSE,"TMCOMP96";#N/A,#N/A,FALSE,"MAT96";#N/A,#N/A,FALSE,"FANDA96";#N/A,#N/A,FALSE,"INTRAN96";#N/A,#N/A,FALSE,"NAA9697";#N/A,#N/A,FALSE,"ECWEBB";#N/A,#N/A,FALSE,"MFT96";#N/A,#N/A,FALSE,"CTrecon"}</definedName>
    <definedName name="Option2_1_3_1_1_2" hidden="1">{#N/A,#N/A,FALSE,"TMCOMP96";#N/A,#N/A,FALSE,"MAT96";#N/A,#N/A,FALSE,"FANDA96";#N/A,#N/A,FALSE,"INTRAN96";#N/A,#N/A,FALSE,"NAA9697";#N/A,#N/A,FALSE,"ECWEBB";#N/A,#N/A,FALSE,"MFT96";#N/A,#N/A,FALSE,"CTrecon"}</definedName>
    <definedName name="Option2_1_3_1_1_3" localSheetId="0" hidden="1">{#N/A,#N/A,FALSE,"TMCOMP96";#N/A,#N/A,FALSE,"MAT96";#N/A,#N/A,FALSE,"FANDA96";#N/A,#N/A,FALSE,"INTRAN96";#N/A,#N/A,FALSE,"NAA9697";#N/A,#N/A,FALSE,"ECWEBB";#N/A,#N/A,FALSE,"MFT96";#N/A,#N/A,FALSE,"CTrecon"}</definedName>
    <definedName name="Option2_1_3_1_1_3" hidden="1">{#N/A,#N/A,FALSE,"TMCOMP96";#N/A,#N/A,FALSE,"MAT96";#N/A,#N/A,FALSE,"FANDA96";#N/A,#N/A,FALSE,"INTRAN96";#N/A,#N/A,FALSE,"NAA9697";#N/A,#N/A,FALSE,"ECWEBB";#N/A,#N/A,FALSE,"MFT96";#N/A,#N/A,FALSE,"CTrecon"}</definedName>
    <definedName name="Option2_1_3_1_1_4" localSheetId="0" hidden="1">{#N/A,#N/A,FALSE,"TMCOMP96";#N/A,#N/A,FALSE,"MAT96";#N/A,#N/A,FALSE,"FANDA96";#N/A,#N/A,FALSE,"INTRAN96";#N/A,#N/A,FALSE,"NAA9697";#N/A,#N/A,FALSE,"ECWEBB";#N/A,#N/A,FALSE,"MFT96";#N/A,#N/A,FALSE,"CTrecon"}</definedName>
    <definedName name="Option2_1_3_1_1_4" hidden="1">{#N/A,#N/A,FALSE,"TMCOMP96";#N/A,#N/A,FALSE,"MAT96";#N/A,#N/A,FALSE,"FANDA96";#N/A,#N/A,FALSE,"INTRAN96";#N/A,#N/A,FALSE,"NAA9697";#N/A,#N/A,FALSE,"ECWEBB";#N/A,#N/A,FALSE,"MFT96";#N/A,#N/A,FALSE,"CTrecon"}</definedName>
    <definedName name="Option2_1_3_1_1_5" localSheetId="0" hidden="1">{#N/A,#N/A,FALSE,"TMCOMP96";#N/A,#N/A,FALSE,"MAT96";#N/A,#N/A,FALSE,"FANDA96";#N/A,#N/A,FALSE,"INTRAN96";#N/A,#N/A,FALSE,"NAA9697";#N/A,#N/A,FALSE,"ECWEBB";#N/A,#N/A,FALSE,"MFT96";#N/A,#N/A,FALSE,"CTrecon"}</definedName>
    <definedName name="Option2_1_3_1_1_5" hidden="1">{#N/A,#N/A,FALSE,"TMCOMP96";#N/A,#N/A,FALSE,"MAT96";#N/A,#N/A,FALSE,"FANDA96";#N/A,#N/A,FALSE,"INTRAN96";#N/A,#N/A,FALSE,"NAA9697";#N/A,#N/A,FALSE,"ECWEBB";#N/A,#N/A,FALSE,"MFT96";#N/A,#N/A,FALSE,"CTrecon"}</definedName>
    <definedName name="Option2_1_3_1_2" localSheetId="0" hidden="1">{#N/A,#N/A,FALSE,"TMCOMP96";#N/A,#N/A,FALSE,"MAT96";#N/A,#N/A,FALSE,"FANDA96";#N/A,#N/A,FALSE,"INTRAN96";#N/A,#N/A,FALSE,"NAA9697";#N/A,#N/A,FALSE,"ECWEBB";#N/A,#N/A,FALSE,"MFT96";#N/A,#N/A,FALSE,"CTrecon"}</definedName>
    <definedName name="Option2_1_3_1_2" hidden="1">{#N/A,#N/A,FALSE,"TMCOMP96";#N/A,#N/A,FALSE,"MAT96";#N/A,#N/A,FALSE,"FANDA96";#N/A,#N/A,FALSE,"INTRAN96";#N/A,#N/A,FALSE,"NAA9697";#N/A,#N/A,FALSE,"ECWEBB";#N/A,#N/A,FALSE,"MFT96";#N/A,#N/A,FALSE,"CTrecon"}</definedName>
    <definedName name="Option2_1_3_1_2_1" localSheetId="0" hidden="1">{#N/A,#N/A,FALSE,"TMCOMP96";#N/A,#N/A,FALSE,"MAT96";#N/A,#N/A,FALSE,"FANDA96";#N/A,#N/A,FALSE,"INTRAN96";#N/A,#N/A,FALSE,"NAA9697";#N/A,#N/A,FALSE,"ECWEBB";#N/A,#N/A,FALSE,"MFT96";#N/A,#N/A,FALSE,"CTrecon"}</definedName>
    <definedName name="Option2_1_3_1_2_1" hidden="1">{#N/A,#N/A,FALSE,"TMCOMP96";#N/A,#N/A,FALSE,"MAT96";#N/A,#N/A,FALSE,"FANDA96";#N/A,#N/A,FALSE,"INTRAN96";#N/A,#N/A,FALSE,"NAA9697";#N/A,#N/A,FALSE,"ECWEBB";#N/A,#N/A,FALSE,"MFT96";#N/A,#N/A,FALSE,"CTrecon"}</definedName>
    <definedName name="Option2_1_3_1_2_2" localSheetId="0" hidden="1">{#N/A,#N/A,FALSE,"TMCOMP96";#N/A,#N/A,FALSE,"MAT96";#N/A,#N/A,FALSE,"FANDA96";#N/A,#N/A,FALSE,"INTRAN96";#N/A,#N/A,FALSE,"NAA9697";#N/A,#N/A,FALSE,"ECWEBB";#N/A,#N/A,FALSE,"MFT96";#N/A,#N/A,FALSE,"CTrecon"}</definedName>
    <definedName name="Option2_1_3_1_2_2" hidden="1">{#N/A,#N/A,FALSE,"TMCOMP96";#N/A,#N/A,FALSE,"MAT96";#N/A,#N/A,FALSE,"FANDA96";#N/A,#N/A,FALSE,"INTRAN96";#N/A,#N/A,FALSE,"NAA9697";#N/A,#N/A,FALSE,"ECWEBB";#N/A,#N/A,FALSE,"MFT96";#N/A,#N/A,FALSE,"CTrecon"}</definedName>
    <definedName name="Option2_1_3_1_2_3" localSheetId="0" hidden="1">{#N/A,#N/A,FALSE,"TMCOMP96";#N/A,#N/A,FALSE,"MAT96";#N/A,#N/A,FALSE,"FANDA96";#N/A,#N/A,FALSE,"INTRAN96";#N/A,#N/A,FALSE,"NAA9697";#N/A,#N/A,FALSE,"ECWEBB";#N/A,#N/A,FALSE,"MFT96";#N/A,#N/A,FALSE,"CTrecon"}</definedName>
    <definedName name="Option2_1_3_1_2_3" hidden="1">{#N/A,#N/A,FALSE,"TMCOMP96";#N/A,#N/A,FALSE,"MAT96";#N/A,#N/A,FALSE,"FANDA96";#N/A,#N/A,FALSE,"INTRAN96";#N/A,#N/A,FALSE,"NAA9697";#N/A,#N/A,FALSE,"ECWEBB";#N/A,#N/A,FALSE,"MFT96";#N/A,#N/A,FALSE,"CTrecon"}</definedName>
    <definedName name="Option2_1_3_1_2_4" localSheetId="0" hidden="1">{#N/A,#N/A,FALSE,"TMCOMP96";#N/A,#N/A,FALSE,"MAT96";#N/A,#N/A,FALSE,"FANDA96";#N/A,#N/A,FALSE,"INTRAN96";#N/A,#N/A,FALSE,"NAA9697";#N/A,#N/A,FALSE,"ECWEBB";#N/A,#N/A,FALSE,"MFT96";#N/A,#N/A,FALSE,"CTrecon"}</definedName>
    <definedName name="Option2_1_3_1_2_4" hidden="1">{#N/A,#N/A,FALSE,"TMCOMP96";#N/A,#N/A,FALSE,"MAT96";#N/A,#N/A,FALSE,"FANDA96";#N/A,#N/A,FALSE,"INTRAN96";#N/A,#N/A,FALSE,"NAA9697";#N/A,#N/A,FALSE,"ECWEBB";#N/A,#N/A,FALSE,"MFT96";#N/A,#N/A,FALSE,"CTrecon"}</definedName>
    <definedName name="Option2_1_3_1_2_5" localSheetId="0" hidden="1">{#N/A,#N/A,FALSE,"TMCOMP96";#N/A,#N/A,FALSE,"MAT96";#N/A,#N/A,FALSE,"FANDA96";#N/A,#N/A,FALSE,"INTRAN96";#N/A,#N/A,FALSE,"NAA9697";#N/A,#N/A,FALSE,"ECWEBB";#N/A,#N/A,FALSE,"MFT96";#N/A,#N/A,FALSE,"CTrecon"}</definedName>
    <definedName name="Option2_1_3_1_2_5" hidden="1">{#N/A,#N/A,FALSE,"TMCOMP96";#N/A,#N/A,FALSE,"MAT96";#N/A,#N/A,FALSE,"FANDA96";#N/A,#N/A,FALSE,"INTRAN96";#N/A,#N/A,FALSE,"NAA9697";#N/A,#N/A,FALSE,"ECWEBB";#N/A,#N/A,FALSE,"MFT96";#N/A,#N/A,FALSE,"CTrecon"}</definedName>
    <definedName name="Option2_1_3_1_3" localSheetId="0" hidden="1">{#N/A,#N/A,FALSE,"TMCOMP96";#N/A,#N/A,FALSE,"MAT96";#N/A,#N/A,FALSE,"FANDA96";#N/A,#N/A,FALSE,"INTRAN96";#N/A,#N/A,FALSE,"NAA9697";#N/A,#N/A,FALSE,"ECWEBB";#N/A,#N/A,FALSE,"MFT96";#N/A,#N/A,FALSE,"CTrecon"}</definedName>
    <definedName name="Option2_1_3_1_3" hidden="1">{#N/A,#N/A,FALSE,"TMCOMP96";#N/A,#N/A,FALSE,"MAT96";#N/A,#N/A,FALSE,"FANDA96";#N/A,#N/A,FALSE,"INTRAN96";#N/A,#N/A,FALSE,"NAA9697";#N/A,#N/A,FALSE,"ECWEBB";#N/A,#N/A,FALSE,"MFT96";#N/A,#N/A,FALSE,"CTrecon"}</definedName>
    <definedName name="Option2_1_3_1_3_1" localSheetId="0" hidden="1">{#N/A,#N/A,FALSE,"TMCOMP96";#N/A,#N/A,FALSE,"MAT96";#N/A,#N/A,FALSE,"FANDA96";#N/A,#N/A,FALSE,"INTRAN96";#N/A,#N/A,FALSE,"NAA9697";#N/A,#N/A,FALSE,"ECWEBB";#N/A,#N/A,FALSE,"MFT96";#N/A,#N/A,FALSE,"CTrecon"}</definedName>
    <definedName name="Option2_1_3_1_3_1" hidden="1">{#N/A,#N/A,FALSE,"TMCOMP96";#N/A,#N/A,FALSE,"MAT96";#N/A,#N/A,FALSE,"FANDA96";#N/A,#N/A,FALSE,"INTRAN96";#N/A,#N/A,FALSE,"NAA9697";#N/A,#N/A,FALSE,"ECWEBB";#N/A,#N/A,FALSE,"MFT96";#N/A,#N/A,FALSE,"CTrecon"}</definedName>
    <definedName name="Option2_1_3_1_3_2" localSheetId="0" hidden="1">{#N/A,#N/A,FALSE,"TMCOMP96";#N/A,#N/A,FALSE,"MAT96";#N/A,#N/A,FALSE,"FANDA96";#N/A,#N/A,FALSE,"INTRAN96";#N/A,#N/A,FALSE,"NAA9697";#N/A,#N/A,FALSE,"ECWEBB";#N/A,#N/A,FALSE,"MFT96";#N/A,#N/A,FALSE,"CTrecon"}</definedName>
    <definedName name="Option2_1_3_1_3_2" hidden="1">{#N/A,#N/A,FALSE,"TMCOMP96";#N/A,#N/A,FALSE,"MAT96";#N/A,#N/A,FALSE,"FANDA96";#N/A,#N/A,FALSE,"INTRAN96";#N/A,#N/A,FALSE,"NAA9697";#N/A,#N/A,FALSE,"ECWEBB";#N/A,#N/A,FALSE,"MFT96";#N/A,#N/A,FALSE,"CTrecon"}</definedName>
    <definedName name="Option2_1_3_1_3_3" localSheetId="0" hidden="1">{#N/A,#N/A,FALSE,"TMCOMP96";#N/A,#N/A,FALSE,"MAT96";#N/A,#N/A,FALSE,"FANDA96";#N/A,#N/A,FALSE,"INTRAN96";#N/A,#N/A,FALSE,"NAA9697";#N/A,#N/A,FALSE,"ECWEBB";#N/A,#N/A,FALSE,"MFT96";#N/A,#N/A,FALSE,"CTrecon"}</definedName>
    <definedName name="Option2_1_3_1_3_3" hidden="1">{#N/A,#N/A,FALSE,"TMCOMP96";#N/A,#N/A,FALSE,"MAT96";#N/A,#N/A,FALSE,"FANDA96";#N/A,#N/A,FALSE,"INTRAN96";#N/A,#N/A,FALSE,"NAA9697";#N/A,#N/A,FALSE,"ECWEBB";#N/A,#N/A,FALSE,"MFT96";#N/A,#N/A,FALSE,"CTrecon"}</definedName>
    <definedName name="Option2_1_3_1_3_4" localSheetId="0" hidden="1">{#N/A,#N/A,FALSE,"TMCOMP96";#N/A,#N/A,FALSE,"MAT96";#N/A,#N/A,FALSE,"FANDA96";#N/A,#N/A,FALSE,"INTRAN96";#N/A,#N/A,FALSE,"NAA9697";#N/A,#N/A,FALSE,"ECWEBB";#N/A,#N/A,FALSE,"MFT96";#N/A,#N/A,FALSE,"CTrecon"}</definedName>
    <definedName name="Option2_1_3_1_3_4" hidden="1">{#N/A,#N/A,FALSE,"TMCOMP96";#N/A,#N/A,FALSE,"MAT96";#N/A,#N/A,FALSE,"FANDA96";#N/A,#N/A,FALSE,"INTRAN96";#N/A,#N/A,FALSE,"NAA9697";#N/A,#N/A,FALSE,"ECWEBB";#N/A,#N/A,FALSE,"MFT96";#N/A,#N/A,FALSE,"CTrecon"}</definedName>
    <definedName name="Option2_1_3_1_3_5" localSheetId="0" hidden="1">{#N/A,#N/A,FALSE,"TMCOMP96";#N/A,#N/A,FALSE,"MAT96";#N/A,#N/A,FALSE,"FANDA96";#N/A,#N/A,FALSE,"INTRAN96";#N/A,#N/A,FALSE,"NAA9697";#N/A,#N/A,FALSE,"ECWEBB";#N/A,#N/A,FALSE,"MFT96";#N/A,#N/A,FALSE,"CTrecon"}</definedName>
    <definedName name="Option2_1_3_1_3_5" hidden="1">{#N/A,#N/A,FALSE,"TMCOMP96";#N/A,#N/A,FALSE,"MAT96";#N/A,#N/A,FALSE,"FANDA96";#N/A,#N/A,FALSE,"INTRAN96";#N/A,#N/A,FALSE,"NAA9697";#N/A,#N/A,FALSE,"ECWEBB";#N/A,#N/A,FALSE,"MFT96";#N/A,#N/A,FALSE,"CTrecon"}</definedName>
    <definedName name="Option2_1_3_1_4" localSheetId="0" hidden="1">{#N/A,#N/A,FALSE,"TMCOMP96";#N/A,#N/A,FALSE,"MAT96";#N/A,#N/A,FALSE,"FANDA96";#N/A,#N/A,FALSE,"INTRAN96";#N/A,#N/A,FALSE,"NAA9697";#N/A,#N/A,FALSE,"ECWEBB";#N/A,#N/A,FALSE,"MFT96";#N/A,#N/A,FALSE,"CTrecon"}</definedName>
    <definedName name="Option2_1_3_1_4" hidden="1">{#N/A,#N/A,FALSE,"TMCOMP96";#N/A,#N/A,FALSE,"MAT96";#N/A,#N/A,FALSE,"FANDA96";#N/A,#N/A,FALSE,"INTRAN96";#N/A,#N/A,FALSE,"NAA9697";#N/A,#N/A,FALSE,"ECWEBB";#N/A,#N/A,FALSE,"MFT96";#N/A,#N/A,FALSE,"CTrecon"}</definedName>
    <definedName name="Option2_1_3_1_5" localSheetId="0" hidden="1">{#N/A,#N/A,FALSE,"TMCOMP96";#N/A,#N/A,FALSE,"MAT96";#N/A,#N/A,FALSE,"FANDA96";#N/A,#N/A,FALSE,"INTRAN96";#N/A,#N/A,FALSE,"NAA9697";#N/A,#N/A,FALSE,"ECWEBB";#N/A,#N/A,FALSE,"MFT96";#N/A,#N/A,FALSE,"CTrecon"}</definedName>
    <definedName name="Option2_1_3_1_5" hidden="1">{#N/A,#N/A,FALSE,"TMCOMP96";#N/A,#N/A,FALSE,"MAT96";#N/A,#N/A,FALSE,"FANDA96";#N/A,#N/A,FALSE,"INTRAN96";#N/A,#N/A,FALSE,"NAA9697";#N/A,#N/A,FALSE,"ECWEBB";#N/A,#N/A,FALSE,"MFT96";#N/A,#N/A,FALSE,"CTrecon"}</definedName>
    <definedName name="Option2_1_3_2" localSheetId="0" hidden="1">{#N/A,#N/A,FALSE,"TMCOMP96";#N/A,#N/A,FALSE,"MAT96";#N/A,#N/A,FALSE,"FANDA96";#N/A,#N/A,FALSE,"INTRAN96";#N/A,#N/A,FALSE,"NAA9697";#N/A,#N/A,FALSE,"ECWEBB";#N/A,#N/A,FALSE,"MFT96";#N/A,#N/A,FALSE,"CTrecon"}</definedName>
    <definedName name="Option2_1_3_2" hidden="1">{#N/A,#N/A,FALSE,"TMCOMP96";#N/A,#N/A,FALSE,"MAT96";#N/A,#N/A,FALSE,"FANDA96";#N/A,#N/A,FALSE,"INTRAN96";#N/A,#N/A,FALSE,"NAA9697";#N/A,#N/A,FALSE,"ECWEBB";#N/A,#N/A,FALSE,"MFT96";#N/A,#N/A,FALSE,"CTrecon"}</definedName>
    <definedName name="Option2_1_3_2_1" localSheetId="0" hidden="1">{#N/A,#N/A,FALSE,"TMCOMP96";#N/A,#N/A,FALSE,"MAT96";#N/A,#N/A,FALSE,"FANDA96";#N/A,#N/A,FALSE,"INTRAN96";#N/A,#N/A,FALSE,"NAA9697";#N/A,#N/A,FALSE,"ECWEBB";#N/A,#N/A,FALSE,"MFT96";#N/A,#N/A,FALSE,"CTrecon"}</definedName>
    <definedName name="Option2_1_3_2_1" hidden="1">{#N/A,#N/A,FALSE,"TMCOMP96";#N/A,#N/A,FALSE,"MAT96";#N/A,#N/A,FALSE,"FANDA96";#N/A,#N/A,FALSE,"INTRAN96";#N/A,#N/A,FALSE,"NAA9697";#N/A,#N/A,FALSE,"ECWEBB";#N/A,#N/A,FALSE,"MFT96";#N/A,#N/A,FALSE,"CTrecon"}</definedName>
    <definedName name="Option2_1_3_2_2" localSheetId="0" hidden="1">{#N/A,#N/A,FALSE,"TMCOMP96";#N/A,#N/A,FALSE,"MAT96";#N/A,#N/A,FALSE,"FANDA96";#N/A,#N/A,FALSE,"INTRAN96";#N/A,#N/A,FALSE,"NAA9697";#N/A,#N/A,FALSE,"ECWEBB";#N/A,#N/A,FALSE,"MFT96";#N/A,#N/A,FALSE,"CTrecon"}</definedName>
    <definedName name="Option2_1_3_2_2" hidden="1">{#N/A,#N/A,FALSE,"TMCOMP96";#N/A,#N/A,FALSE,"MAT96";#N/A,#N/A,FALSE,"FANDA96";#N/A,#N/A,FALSE,"INTRAN96";#N/A,#N/A,FALSE,"NAA9697";#N/A,#N/A,FALSE,"ECWEBB";#N/A,#N/A,FALSE,"MFT96";#N/A,#N/A,FALSE,"CTrecon"}</definedName>
    <definedName name="Option2_1_3_2_3" localSheetId="0" hidden="1">{#N/A,#N/A,FALSE,"TMCOMP96";#N/A,#N/A,FALSE,"MAT96";#N/A,#N/A,FALSE,"FANDA96";#N/A,#N/A,FALSE,"INTRAN96";#N/A,#N/A,FALSE,"NAA9697";#N/A,#N/A,FALSE,"ECWEBB";#N/A,#N/A,FALSE,"MFT96";#N/A,#N/A,FALSE,"CTrecon"}</definedName>
    <definedName name="Option2_1_3_2_3" hidden="1">{#N/A,#N/A,FALSE,"TMCOMP96";#N/A,#N/A,FALSE,"MAT96";#N/A,#N/A,FALSE,"FANDA96";#N/A,#N/A,FALSE,"INTRAN96";#N/A,#N/A,FALSE,"NAA9697";#N/A,#N/A,FALSE,"ECWEBB";#N/A,#N/A,FALSE,"MFT96";#N/A,#N/A,FALSE,"CTrecon"}</definedName>
    <definedName name="Option2_1_3_2_4" localSheetId="0" hidden="1">{#N/A,#N/A,FALSE,"TMCOMP96";#N/A,#N/A,FALSE,"MAT96";#N/A,#N/A,FALSE,"FANDA96";#N/A,#N/A,FALSE,"INTRAN96";#N/A,#N/A,FALSE,"NAA9697";#N/A,#N/A,FALSE,"ECWEBB";#N/A,#N/A,FALSE,"MFT96";#N/A,#N/A,FALSE,"CTrecon"}</definedName>
    <definedName name="Option2_1_3_2_4" hidden="1">{#N/A,#N/A,FALSE,"TMCOMP96";#N/A,#N/A,FALSE,"MAT96";#N/A,#N/A,FALSE,"FANDA96";#N/A,#N/A,FALSE,"INTRAN96";#N/A,#N/A,FALSE,"NAA9697";#N/A,#N/A,FALSE,"ECWEBB";#N/A,#N/A,FALSE,"MFT96";#N/A,#N/A,FALSE,"CTrecon"}</definedName>
    <definedName name="Option2_1_3_2_5" localSheetId="0" hidden="1">{#N/A,#N/A,FALSE,"TMCOMP96";#N/A,#N/A,FALSE,"MAT96";#N/A,#N/A,FALSE,"FANDA96";#N/A,#N/A,FALSE,"INTRAN96";#N/A,#N/A,FALSE,"NAA9697";#N/A,#N/A,FALSE,"ECWEBB";#N/A,#N/A,FALSE,"MFT96";#N/A,#N/A,FALSE,"CTrecon"}</definedName>
    <definedName name="Option2_1_3_2_5" hidden="1">{#N/A,#N/A,FALSE,"TMCOMP96";#N/A,#N/A,FALSE,"MAT96";#N/A,#N/A,FALSE,"FANDA96";#N/A,#N/A,FALSE,"INTRAN96";#N/A,#N/A,FALSE,"NAA9697";#N/A,#N/A,FALSE,"ECWEBB";#N/A,#N/A,FALSE,"MFT96";#N/A,#N/A,FALSE,"CTrecon"}</definedName>
    <definedName name="Option2_1_3_3" localSheetId="0" hidden="1">{#N/A,#N/A,FALSE,"TMCOMP96";#N/A,#N/A,FALSE,"MAT96";#N/A,#N/A,FALSE,"FANDA96";#N/A,#N/A,FALSE,"INTRAN96";#N/A,#N/A,FALSE,"NAA9697";#N/A,#N/A,FALSE,"ECWEBB";#N/A,#N/A,FALSE,"MFT96";#N/A,#N/A,FALSE,"CTrecon"}</definedName>
    <definedName name="Option2_1_3_3" hidden="1">{#N/A,#N/A,FALSE,"TMCOMP96";#N/A,#N/A,FALSE,"MAT96";#N/A,#N/A,FALSE,"FANDA96";#N/A,#N/A,FALSE,"INTRAN96";#N/A,#N/A,FALSE,"NAA9697";#N/A,#N/A,FALSE,"ECWEBB";#N/A,#N/A,FALSE,"MFT96";#N/A,#N/A,FALSE,"CTrecon"}</definedName>
    <definedName name="Option2_1_3_3_1" localSheetId="0" hidden="1">{#N/A,#N/A,FALSE,"TMCOMP96";#N/A,#N/A,FALSE,"MAT96";#N/A,#N/A,FALSE,"FANDA96";#N/A,#N/A,FALSE,"INTRAN96";#N/A,#N/A,FALSE,"NAA9697";#N/A,#N/A,FALSE,"ECWEBB";#N/A,#N/A,FALSE,"MFT96";#N/A,#N/A,FALSE,"CTrecon"}</definedName>
    <definedName name="Option2_1_3_3_1" hidden="1">{#N/A,#N/A,FALSE,"TMCOMP96";#N/A,#N/A,FALSE,"MAT96";#N/A,#N/A,FALSE,"FANDA96";#N/A,#N/A,FALSE,"INTRAN96";#N/A,#N/A,FALSE,"NAA9697";#N/A,#N/A,FALSE,"ECWEBB";#N/A,#N/A,FALSE,"MFT96";#N/A,#N/A,FALSE,"CTrecon"}</definedName>
    <definedName name="Option2_1_3_3_2" localSheetId="0" hidden="1">{#N/A,#N/A,FALSE,"TMCOMP96";#N/A,#N/A,FALSE,"MAT96";#N/A,#N/A,FALSE,"FANDA96";#N/A,#N/A,FALSE,"INTRAN96";#N/A,#N/A,FALSE,"NAA9697";#N/A,#N/A,FALSE,"ECWEBB";#N/A,#N/A,FALSE,"MFT96";#N/A,#N/A,FALSE,"CTrecon"}</definedName>
    <definedName name="Option2_1_3_3_2" hidden="1">{#N/A,#N/A,FALSE,"TMCOMP96";#N/A,#N/A,FALSE,"MAT96";#N/A,#N/A,FALSE,"FANDA96";#N/A,#N/A,FALSE,"INTRAN96";#N/A,#N/A,FALSE,"NAA9697";#N/A,#N/A,FALSE,"ECWEBB";#N/A,#N/A,FALSE,"MFT96";#N/A,#N/A,FALSE,"CTrecon"}</definedName>
    <definedName name="Option2_1_3_3_3" localSheetId="0" hidden="1">{#N/A,#N/A,FALSE,"TMCOMP96";#N/A,#N/A,FALSE,"MAT96";#N/A,#N/A,FALSE,"FANDA96";#N/A,#N/A,FALSE,"INTRAN96";#N/A,#N/A,FALSE,"NAA9697";#N/A,#N/A,FALSE,"ECWEBB";#N/A,#N/A,FALSE,"MFT96";#N/A,#N/A,FALSE,"CTrecon"}</definedName>
    <definedName name="Option2_1_3_3_3" hidden="1">{#N/A,#N/A,FALSE,"TMCOMP96";#N/A,#N/A,FALSE,"MAT96";#N/A,#N/A,FALSE,"FANDA96";#N/A,#N/A,FALSE,"INTRAN96";#N/A,#N/A,FALSE,"NAA9697";#N/A,#N/A,FALSE,"ECWEBB";#N/A,#N/A,FALSE,"MFT96";#N/A,#N/A,FALSE,"CTrecon"}</definedName>
    <definedName name="Option2_1_3_3_4" localSheetId="0" hidden="1">{#N/A,#N/A,FALSE,"TMCOMP96";#N/A,#N/A,FALSE,"MAT96";#N/A,#N/A,FALSE,"FANDA96";#N/A,#N/A,FALSE,"INTRAN96";#N/A,#N/A,FALSE,"NAA9697";#N/A,#N/A,FALSE,"ECWEBB";#N/A,#N/A,FALSE,"MFT96";#N/A,#N/A,FALSE,"CTrecon"}</definedName>
    <definedName name="Option2_1_3_3_4" hidden="1">{#N/A,#N/A,FALSE,"TMCOMP96";#N/A,#N/A,FALSE,"MAT96";#N/A,#N/A,FALSE,"FANDA96";#N/A,#N/A,FALSE,"INTRAN96";#N/A,#N/A,FALSE,"NAA9697";#N/A,#N/A,FALSE,"ECWEBB";#N/A,#N/A,FALSE,"MFT96";#N/A,#N/A,FALSE,"CTrecon"}</definedName>
    <definedName name="Option2_1_3_3_5" localSheetId="0" hidden="1">{#N/A,#N/A,FALSE,"TMCOMP96";#N/A,#N/A,FALSE,"MAT96";#N/A,#N/A,FALSE,"FANDA96";#N/A,#N/A,FALSE,"INTRAN96";#N/A,#N/A,FALSE,"NAA9697";#N/A,#N/A,FALSE,"ECWEBB";#N/A,#N/A,FALSE,"MFT96";#N/A,#N/A,FALSE,"CTrecon"}</definedName>
    <definedName name="Option2_1_3_3_5" hidden="1">{#N/A,#N/A,FALSE,"TMCOMP96";#N/A,#N/A,FALSE,"MAT96";#N/A,#N/A,FALSE,"FANDA96";#N/A,#N/A,FALSE,"INTRAN96";#N/A,#N/A,FALSE,"NAA9697";#N/A,#N/A,FALSE,"ECWEBB";#N/A,#N/A,FALSE,"MFT96";#N/A,#N/A,FALSE,"CTrecon"}</definedName>
    <definedName name="Option2_1_3_4" localSheetId="0" hidden="1">{#N/A,#N/A,FALSE,"TMCOMP96";#N/A,#N/A,FALSE,"MAT96";#N/A,#N/A,FALSE,"FANDA96";#N/A,#N/A,FALSE,"INTRAN96";#N/A,#N/A,FALSE,"NAA9697";#N/A,#N/A,FALSE,"ECWEBB";#N/A,#N/A,FALSE,"MFT96";#N/A,#N/A,FALSE,"CTrecon"}</definedName>
    <definedName name="Option2_1_3_4" hidden="1">{#N/A,#N/A,FALSE,"TMCOMP96";#N/A,#N/A,FALSE,"MAT96";#N/A,#N/A,FALSE,"FANDA96";#N/A,#N/A,FALSE,"INTRAN96";#N/A,#N/A,FALSE,"NAA9697";#N/A,#N/A,FALSE,"ECWEBB";#N/A,#N/A,FALSE,"MFT96";#N/A,#N/A,FALSE,"CTrecon"}</definedName>
    <definedName name="Option2_1_3_4_1" localSheetId="0" hidden="1">{#N/A,#N/A,FALSE,"TMCOMP96";#N/A,#N/A,FALSE,"MAT96";#N/A,#N/A,FALSE,"FANDA96";#N/A,#N/A,FALSE,"INTRAN96";#N/A,#N/A,FALSE,"NAA9697";#N/A,#N/A,FALSE,"ECWEBB";#N/A,#N/A,FALSE,"MFT96";#N/A,#N/A,FALSE,"CTrecon"}</definedName>
    <definedName name="Option2_1_3_4_1" hidden="1">{#N/A,#N/A,FALSE,"TMCOMP96";#N/A,#N/A,FALSE,"MAT96";#N/A,#N/A,FALSE,"FANDA96";#N/A,#N/A,FALSE,"INTRAN96";#N/A,#N/A,FALSE,"NAA9697";#N/A,#N/A,FALSE,"ECWEBB";#N/A,#N/A,FALSE,"MFT96";#N/A,#N/A,FALSE,"CTrecon"}</definedName>
    <definedName name="Option2_1_3_4_2" localSheetId="0" hidden="1">{#N/A,#N/A,FALSE,"TMCOMP96";#N/A,#N/A,FALSE,"MAT96";#N/A,#N/A,FALSE,"FANDA96";#N/A,#N/A,FALSE,"INTRAN96";#N/A,#N/A,FALSE,"NAA9697";#N/A,#N/A,FALSE,"ECWEBB";#N/A,#N/A,FALSE,"MFT96";#N/A,#N/A,FALSE,"CTrecon"}</definedName>
    <definedName name="Option2_1_3_4_2" hidden="1">{#N/A,#N/A,FALSE,"TMCOMP96";#N/A,#N/A,FALSE,"MAT96";#N/A,#N/A,FALSE,"FANDA96";#N/A,#N/A,FALSE,"INTRAN96";#N/A,#N/A,FALSE,"NAA9697";#N/A,#N/A,FALSE,"ECWEBB";#N/A,#N/A,FALSE,"MFT96";#N/A,#N/A,FALSE,"CTrecon"}</definedName>
    <definedName name="Option2_1_3_4_3" localSheetId="0" hidden="1">{#N/A,#N/A,FALSE,"TMCOMP96";#N/A,#N/A,FALSE,"MAT96";#N/A,#N/A,FALSE,"FANDA96";#N/A,#N/A,FALSE,"INTRAN96";#N/A,#N/A,FALSE,"NAA9697";#N/A,#N/A,FALSE,"ECWEBB";#N/A,#N/A,FALSE,"MFT96";#N/A,#N/A,FALSE,"CTrecon"}</definedName>
    <definedName name="Option2_1_3_4_3" hidden="1">{#N/A,#N/A,FALSE,"TMCOMP96";#N/A,#N/A,FALSE,"MAT96";#N/A,#N/A,FALSE,"FANDA96";#N/A,#N/A,FALSE,"INTRAN96";#N/A,#N/A,FALSE,"NAA9697";#N/A,#N/A,FALSE,"ECWEBB";#N/A,#N/A,FALSE,"MFT96";#N/A,#N/A,FALSE,"CTrecon"}</definedName>
    <definedName name="Option2_1_3_4_4" localSheetId="0" hidden="1">{#N/A,#N/A,FALSE,"TMCOMP96";#N/A,#N/A,FALSE,"MAT96";#N/A,#N/A,FALSE,"FANDA96";#N/A,#N/A,FALSE,"INTRAN96";#N/A,#N/A,FALSE,"NAA9697";#N/A,#N/A,FALSE,"ECWEBB";#N/A,#N/A,FALSE,"MFT96";#N/A,#N/A,FALSE,"CTrecon"}</definedName>
    <definedName name="Option2_1_3_4_4" hidden="1">{#N/A,#N/A,FALSE,"TMCOMP96";#N/A,#N/A,FALSE,"MAT96";#N/A,#N/A,FALSE,"FANDA96";#N/A,#N/A,FALSE,"INTRAN96";#N/A,#N/A,FALSE,"NAA9697";#N/A,#N/A,FALSE,"ECWEBB";#N/A,#N/A,FALSE,"MFT96";#N/A,#N/A,FALSE,"CTrecon"}</definedName>
    <definedName name="Option2_1_3_4_5" localSheetId="0" hidden="1">{#N/A,#N/A,FALSE,"TMCOMP96";#N/A,#N/A,FALSE,"MAT96";#N/A,#N/A,FALSE,"FANDA96";#N/A,#N/A,FALSE,"INTRAN96";#N/A,#N/A,FALSE,"NAA9697";#N/A,#N/A,FALSE,"ECWEBB";#N/A,#N/A,FALSE,"MFT96";#N/A,#N/A,FALSE,"CTrecon"}</definedName>
    <definedName name="Option2_1_3_4_5" hidden="1">{#N/A,#N/A,FALSE,"TMCOMP96";#N/A,#N/A,FALSE,"MAT96";#N/A,#N/A,FALSE,"FANDA96";#N/A,#N/A,FALSE,"INTRAN96";#N/A,#N/A,FALSE,"NAA9697";#N/A,#N/A,FALSE,"ECWEBB";#N/A,#N/A,FALSE,"MFT96";#N/A,#N/A,FALSE,"CTrecon"}</definedName>
    <definedName name="Option2_1_3_5" localSheetId="0" hidden="1">{#N/A,#N/A,FALSE,"TMCOMP96";#N/A,#N/A,FALSE,"MAT96";#N/A,#N/A,FALSE,"FANDA96";#N/A,#N/A,FALSE,"INTRAN96";#N/A,#N/A,FALSE,"NAA9697";#N/A,#N/A,FALSE,"ECWEBB";#N/A,#N/A,FALSE,"MFT96";#N/A,#N/A,FALSE,"CTrecon"}</definedName>
    <definedName name="Option2_1_3_5" hidden="1">{#N/A,#N/A,FALSE,"TMCOMP96";#N/A,#N/A,FALSE,"MAT96";#N/A,#N/A,FALSE,"FANDA96";#N/A,#N/A,FALSE,"INTRAN96";#N/A,#N/A,FALSE,"NAA9697";#N/A,#N/A,FALSE,"ECWEBB";#N/A,#N/A,FALSE,"MFT96";#N/A,#N/A,FALSE,"CTrecon"}</definedName>
    <definedName name="Option2_1_4" localSheetId="0" hidden="1">{#N/A,#N/A,FALSE,"TMCOMP96";#N/A,#N/A,FALSE,"MAT96";#N/A,#N/A,FALSE,"FANDA96";#N/A,#N/A,FALSE,"INTRAN96";#N/A,#N/A,FALSE,"NAA9697";#N/A,#N/A,FALSE,"ECWEBB";#N/A,#N/A,FALSE,"MFT96";#N/A,#N/A,FALSE,"CTrecon"}</definedName>
    <definedName name="Option2_1_4" hidden="1">{#N/A,#N/A,FALSE,"TMCOMP96";#N/A,#N/A,FALSE,"MAT96";#N/A,#N/A,FALSE,"FANDA96";#N/A,#N/A,FALSE,"INTRAN96";#N/A,#N/A,FALSE,"NAA9697";#N/A,#N/A,FALSE,"ECWEBB";#N/A,#N/A,FALSE,"MFT96";#N/A,#N/A,FALSE,"CTrecon"}</definedName>
    <definedName name="Option2_1_4_1" localSheetId="0" hidden="1">{#N/A,#N/A,FALSE,"TMCOMP96";#N/A,#N/A,FALSE,"MAT96";#N/A,#N/A,FALSE,"FANDA96";#N/A,#N/A,FALSE,"INTRAN96";#N/A,#N/A,FALSE,"NAA9697";#N/A,#N/A,FALSE,"ECWEBB";#N/A,#N/A,FALSE,"MFT96";#N/A,#N/A,FALSE,"CTrecon"}</definedName>
    <definedName name="Option2_1_4_1" hidden="1">{#N/A,#N/A,FALSE,"TMCOMP96";#N/A,#N/A,FALSE,"MAT96";#N/A,#N/A,FALSE,"FANDA96";#N/A,#N/A,FALSE,"INTRAN96";#N/A,#N/A,FALSE,"NAA9697";#N/A,#N/A,FALSE,"ECWEBB";#N/A,#N/A,FALSE,"MFT96";#N/A,#N/A,FALSE,"CTrecon"}</definedName>
    <definedName name="Option2_1_4_1_1" localSheetId="0" hidden="1">{#N/A,#N/A,FALSE,"TMCOMP96";#N/A,#N/A,FALSE,"MAT96";#N/A,#N/A,FALSE,"FANDA96";#N/A,#N/A,FALSE,"INTRAN96";#N/A,#N/A,FALSE,"NAA9697";#N/A,#N/A,FALSE,"ECWEBB";#N/A,#N/A,FALSE,"MFT96";#N/A,#N/A,FALSE,"CTrecon"}</definedName>
    <definedName name="Option2_1_4_1_1" hidden="1">{#N/A,#N/A,FALSE,"TMCOMP96";#N/A,#N/A,FALSE,"MAT96";#N/A,#N/A,FALSE,"FANDA96";#N/A,#N/A,FALSE,"INTRAN96";#N/A,#N/A,FALSE,"NAA9697";#N/A,#N/A,FALSE,"ECWEBB";#N/A,#N/A,FALSE,"MFT96";#N/A,#N/A,FALSE,"CTrecon"}</definedName>
    <definedName name="Option2_1_4_1_1_1" localSheetId="0" hidden="1">{#N/A,#N/A,FALSE,"TMCOMP96";#N/A,#N/A,FALSE,"MAT96";#N/A,#N/A,FALSE,"FANDA96";#N/A,#N/A,FALSE,"INTRAN96";#N/A,#N/A,FALSE,"NAA9697";#N/A,#N/A,FALSE,"ECWEBB";#N/A,#N/A,FALSE,"MFT96";#N/A,#N/A,FALSE,"CTrecon"}</definedName>
    <definedName name="Option2_1_4_1_1_1" hidden="1">{#N/A,#N/A,FALSE,"TMCOMP96";#N/A,#N/A,FALSE,"MAT96";#N/A,#N/A,FALSE,"FANDA96";#N/A,#N/A,FALSE,"INTRAN96";#N/A,#N/A,FALSE,"NAA9697";#N/A,#N/A,FALSE,"ECWEBB";#N/A,#N/A,FALSE,"MFT96";#N/A,#N/A,FALSE,"CTrecon"}</definedName>
    <definedName name="Option2_1_4_1_1_2" localSheetId="0" hidden="1">{#N/A,#N/A,FALSE,"TMCOMP96";#N/A,#N/A,FALSE,"MAT96";#N/A,#N/A,FALSE,"FANDA96";#N/A,#N/A,FALSE,"INTRAN96";#N/A,#N/A,FALSE,"NAA9697";#N/A,#N/A,FALSE,"ECWEBB";#N/A,#N/A,FALSE,"MFT96";#N/A,#N/A,FALSE,"CTrecon"}</definedName>
    <definedName name="Option2_1_4_1_1_2" hidden="1">{#N/A,#N/A,FALSE,"TMCOMP96";#N/A,#N/A,FALSE,"MAT96";#N/A,#N/A,FALSE,"FANDA96";#N/A,#N/A,FALSE,"INTRAN96";#N/A,#N/A,FALSE,"NAA9697";#N/A,#N/A,FALSE,"ECWEBB";#N/A,#N/A,FALSE,"MFT96";#N/A,#N/A,FALSE,"CTrecon"}</definedName>
    <definedName name="Option2_1_4_1_1_3" localSheetId="0" hidden="1">{#N/A,#N/A,FALSE,"TMCOMP96";#N/A,#N/A,FALSE,"MAT96";#N/A,#N/A,FALSE,"FANDA96";#N/A,#N/A,FALSE,"INTRAN96";#N/A,#N/A,FALSE,"NAA9697";#N/A,#N/A,FALSE,"ECWEBB";#N/A,#N/A,FALSE,"MFT96";#N/A,#N/A,FALSE,"CTrecon"}</definedName>
    <definedName name="Option2_1_4_1_1_3" hidden="1">{#N/A,#N/A,FALSE,"TMCOMP96";#N/A,#N/A,FALSE,"MAT96";#N/A,#N/A,FALSE,"FANDA96";#N/A,#N/A,FALSE,"INTRAN96";#N/A,#N/A,FALSE,"NAA9697";#N/A,#N/A,FALSE,"ECWEBB";#N/A,#N/A,FALSE,"MFT96";#N/A,#N/A,FALSE,"CTrecon"}</definedName>
    <definedName name="Option2_1_4_1_1_4" localSheetId="0" hidden="1">{#N/A,#N/A,FALSE,"TMCOMP96";#N/A,#N/A,FALSE,"MAT96";#N/A,#N/A,FALSE,"FANDA96";#N/A,#N/A,FALSE,"INTRAN96";#N/A,#N/A,FALSE,"NAA9697";#N/A,#N/A,FALSE,"ECWEBB";#N/A,#N/A,FALSE,"MFT96";#N/A,#N/A,FALSE,"CTrecon"}</definedName>
    <definedName name="Option2_1_4_1_1_4" hidden="1">{#N/A,#N/A,FALSE,"TMCOMP96";#N/A,#N/A,FALSE,"MAT96";#N/A,#N/A,FALSE,"FANDA96";#N/A,#N/A,FALSE,"INTRAN96";#N/A,#N/A,FALSE,"NAA9697";#N/A,#N/A,FALSE,"ECWEBB";#N/A,#N/A,FALSE,"MFT96";#N/A,#N/A,FALSE,"CTrecon"}</definedName>
    <definedName name="Option2_1_4_1_1_5" localSheetId="0" hidden="1">{#N/A,#N/A,FALSE,"TMCOMP96";#N/A,#N/A,FALSE,"MAT96";#N/A,#N/A,FALSE,"FANDA96";#N/A,#N/A,FALSE,"INTRAN96";#N/A,#N/A,FALSE,"NAA9697";#N/A,#N/A,FALSE,"ECWEBB";#N/A,#N/A,FALSE,"MFT96";#N/A,#N/A,FALSE,"CTrecon"}</definedName>
    <definedName name="Option2_1_4_1_1_5" hidden="1">{#N/A,#N/A,FALSE,"TMCOMP96";#N/A,#N/A,FALSE,"MAT96";#N/A,#N/A,FALSE,"FANDA96";#N/A,#N/A,FALSE,"INTRAN96";#N/A,#N/A,FALSE,"NAA9697";#N/A,#N/A,FALSE,"ECWEBB";#N/A,#N/A,FALSE,"MFT96";#N/A,#N/A,FALSE,"CTrecon"}</definedName>
    <definedName name="Option2_1_4_1_2" localSheetId="0" hidden="1">{#N/A,#N/A,FALSE,"TMCOMP96";#N/A,#N/A,FALSE,"MAT96";#N/A,#N/A,FALSE,"FANDA96";#N/A,#N/A,FALSE,"INTRAN96";#N/A,#N/A,FALSE,"NAA9697";#N/A,#N/A,FALSE,"ECWEBB";#N/A,#N/A,FALSE,"MFT96";#N/A,#N/A,FALSE,"CTrecon"}</definedName>
    <definedName name="Option2_1_4_1_2" hidden="1">{#N/A,#N/A,FALSE,"TMCOMP96";#N/A,#N/A,FALSE,"MAT96";#N/A,#N/A,FALSE,"FANDA96";#N/A,#N/A,FALSE,"INTRAN96";#N/A,#N/A,FALSE,"NAA9697";#N/A,#N/A,FALSE,"ECWEBB";#N/A,#N/A,FALSE,"MFT96";#N/A,#N/A,FALSE,"CTrecon"}</definedName>
    <definedName name="Option2_1_4_1_2_1" localSheetId="0" hidden="1">{#N/A,#N/A,FALSE,"TMCOMP96";#N/A,#N/A,FALSE,"MAT96";#N/A,#N/A,FALSE,"FANDA96";#N/A,#N/A,FALSE,"INTRAN96";#N/A,#N/A,FALSE,"NAA9697";#N/A,#N/A,FALSE,"ECWEBB";#N/A,#N/A,FALSE,"MFT96";#N/A,#N/A,FALSE,"CTrecon"}</definedName>
    <definedName name="Option2_1_4_1_2_1" hidden="1">{#N/A,#N/A,FALSE,"TMCOMP96";#N/A,#N/A,FALSE,"MAT96";#N/A,#N/A,FALSE,"FANDA96";#N/A,#N/A,FALSE,"INTRAN96";#N/A,#N/A,FALSE,"NAA9697";#N/A,#N/A,FALSE,"ECWEBB";#N/A,#N/A,FALSE,"MFT96";#N/A,#N/A,FALSE,"CTrecon"}</definedName>
    <definedName name="Option2_1_4_1_2_2" localSheetId="0" hidden="1">{#N/A,#N/A,FALSE,"TMCOMP96";#N/A,#N/A,FALSE,"MAT96";#N/A,#N/A,FALSE,"FANDA96";#N/A,#N/A,FALSE,"INTRAN96";#N/A,#N/A,FALSE,"NAA9697";#N/A,#N/A,FALSE,"ECWEBB";#N/A,#N/A,FALSE,"MFT96";#N/A,#N/A,FALSE,"CTrecon"}</definedName>
    <definedName name="Option2_1_4_1_2_2" hidden="1">{#N/A,#N/A,FALSE,"TMCOMP96";#N/A,#N/A,FALSE,"MAT96";#N/A,#N/A,FALSE,"FANDA96";#N/A,#N/A,FALSE,"INTRAN96";#N/A,#N/A,FALSE,"NAA9697";#N/A,#N/A,FALSE,"ECWEBB";#N/A,#N/A,FALSE,"MFT96";#N/A,#N/A,FALSE,"CTrecon"}</definedName>
    <definedName name="Option2_1_4_1_2_3" localSheetId="0" hidden="1">{#N/A,#N/A,FALSE,"TMCOMP96";#N/A,#N/A,FALSE,"MAT96";#N/A,#N/A,FALSE,"FANDA96";#N/A,#N/A,FALSE,"INTRAN96";#N/A,#N/A,FALSE,"NAA9697";#N/A,#N/A,FALSE,"ECWEBB";#N/A,#N/A,FALSE,"MFT96";#N/A,#N/A,FALSE,"CTrecon"}</definedName>
    <definedName name="Option2_1_4_1_2_3" hidden="1">{#N/A,#N/A,FALSE,"TMCOMP96";#N/A,#N/A,FALSE,"MAT96";#N/A,#N/A,FALSE,"FANDA96";#N/A,#N/A,FALSE,"INTRAN96";#N/A,#N/A,FALSE,"NAA9697";#N/A,#N/A,FALSE,"ECWEBB";#N/A,#N/A,FALSE,"MFT96";#N/A,#N/A,FALSE,"CTrecon"}</definedName>
    <definedName name="Option2_1_4_1_2_4" localSheetId="0" hidden="1">{#N/A,#N/A,FALSE,"TMCOMP96";#N/A,#N/A,FALSE,"MAT96";#N/A,#N/A,FALSE,"FANDA96";#N/A,#N/A,FALSE,"INTRAN96";#N/A,#N/A,FALSE,"NAA9697";#N/A,#N/A,FALSE,"ECWEBB";#N/A,#N/A,FALSE,"MFT96";#N/A,#N/A,FALSE,"CTrecon"}</definedName>
    <definedName name="Option2_1_4_1_2_4" hidden="1">{#N/A,#N/A,FALSE,"TMCOMP96";#N/A,#N/A,FALSE,"MAT96";#N/A,#N/A,FALSE,"FANDA96";#N/A,#N/A,FALSE,"INTRAN96";#N/A,#N/A,FALSE,"NAA9697";#N/A,#N/A,FALSE,"ECWEBB";#N/A,#N/A,FALSE,"MFT96";#N/A,#N/A,FALSE,"CTrecon"}</definedName>
    <definedName name="Option2_1_4_1_2_5" localSheetId="0" hidden="1">{#N/A,#N/A,FALSE,"TMCOMP96";#N/A,#N/A,FALSE,"MAT96";#N/A,#N/A,FALSE,"FANDA96";#N/A,#N/A,FALSE,"INTRAN96";#N/A,#N/A,FALSE,"NAA9697";#N/A,#N/A,FALSE,"ECWEBB";#N/A,#N/A,FALSE,"MFT96";#N/A,#N/A,FALSE,"CTrecon"}</definedName>
    <definedName name="Option2_1_4_1_2_5" hidden="1">{#N/A,#N/A,FALSE,"TMCOMP96";#N/A,#N/A,FALSE,"MAT96";#N/A,#N/A,FALSE,"FANDA96";#N/A,#N/A,FALSE,"INTRAN96";#N/A,#N/A,FALSE,"NAA9697";#N/A,#N/A,FALSE,"ECWEBB";#N/A,#N/A,FALSE,"MFT96";#N/A,#N/A,FALSE,"CTrecon"}</definedName>
    <definedName name="Option2_1_4_1_3" localSheetId="0" hidden="1">{#N/A,#N/A,FALSE,"TMCOMP96";#N/A,#N/A,FALSE,"MAT96";#N/A,#N/A,FALSE,"FANDA96";#N/A,#N/A,FALSE,"INTRAN96";#N/A,#N/A,FALSE,"NAA9697";#N/A,#N/A,FALSE,"ECWEBB";#N/A,#N/A,FALSE,"MFT96";#N/A,#N/A,FALSE,"CTrecon"}</definedName>
    <definedName name="Option2_1_4_1_3" hidden="1">{#N/A,#N/A,FALSE,"TMCOMP96";#N/A,#N/A,FALSE,"MAT96";#N/A,#N/A,FALSE,"FANDA96";#N/A,#N/A,FALSE,"INTRAN96";#N/A,#N/A,FALSE,"NAA9697";#N/A,#N/A,FALSE,"ECWEBB";#N/A,#N/A,FALSE,"MFT96";#N/A,#N/A,FALSE,"CTrecon"}</definedName>
    <definedName name="Option2_1_4_1_3_1" localSheetId="0" hidden="1">{#N/A,#N/A,FALSE,"TMCOMP96";#N/A,#N/A,FALSE,"MAT96";#N/A,#N/A,FALSE,"FANDA96";#N/A,#N/A,FALSE,"INTRAN96";#N/A,#N/A,FALSE,"NAA9697";#N/A,#N/A,FALSE,"ECWEBB";#N/A,#N/A,FALSE,"MFT96";#N/A,#N/A,FALSE,"CTrecon"}</definedName>
    <definedName name="Option2_1_4_1_3_1" hidden="1">{#N/A,#N/A,FALSE,"TMCOMP96";#N/A,#N/A,FALSE,"MAT96";#N/A,#N/A,FALSE,"FANDA96";#N/A,#N/A,FALSE,"INTRAN96";#N/A,#N/A,FALSE,"NAA9697";#N/A,#N/A,FALSE,"ECWEBB";#N/A,#N/A,FALSE,"MFT96";#N/A,#N/A,FALSE,"CTrecon"}</definedName>
    <definedName name="Option2_1_4_1_3_2" localSheetId="0" hidden="1">{#N/A,#N/A,FALSE,"TMCOMP96";#N/A,#N/A,FALSE,"MAT96";#N/A,#N/A,FALSE,"FANDA96";#N/A,#N/A,FALSE,"INTRAN96";#N/A,#N/A,FALSE,"NAA9697";#N/A,#N/A,FALSE,"ECWEBB";#N/A,#N/A,FALSE,"MFT96";#N/A,#N/A,FALSE,"CTrecon"}</definedName>
    <definedName name="Option2_1_4_1_3_2" hidden="1">{#N/A,#N/A,FALSE,"TMCOMP96";#N/A,#N/A,FALSE,"MAT96";#N/A,#N/A,FALSE,"FANDA96";#N/A,#N/A,FALSE,"INTRAN96";#N/A,#N/A,FALSE,"NAA9697";#N/A,#N/A,FALSE,"ECWEBB";#N/A,#N/A,FALSE,"MFT96";#N/A,#N/A,FALSE,"CTrecon"}</definedName>
    <definedName name="Option2_1_4_1_3_3" localSheetId="0" hidden="1">{#N/A,#N/A,FALSE,"TMCOMP96";#N/A,#N/A,FALSE,"MAT96";#N/A,#N/A,FALSE,"FANDA96";#N/A,#N/A,FALSE,"INTRAN96";#N/A,#N/A,FALSE,"NAA9697";#N/A,#N/A,FALSE,"ECWEBB";#N/A,#N/A,FALSE,"MFT96";#N/A,#N/A,FALSE,"CTrecon"}</definedName>
    <definedName name="Option2_1_4_1_3_3" hidden="1">{#N/A,#N/A,FALSE,"TMCOMP96";#N/A,#N/A,FALSE,"MAT96";#N/A,#N/A,FALSE,"FANDA96";#N/A,#N/A,FALSE,"INTRAN96";#N/A,#N/A,FALSE,"NAA9697";#N/A,#N/A,FALSE,"ECWEBB";#N/A,#N/A,FALSE,"MFT96";#N/A,#N/A,FALSE,"CTrecon"}</definedName>
    <definedName name="Option2_1_4_1_3_4" localSheetId="0" hidden="1">{#N/A,#N/A,FALSE,"TMCOMP96";#N/A,#N/A,FALSE,"MAT96";#N/A,#N/A,FALSE,"FANDA96";#N/A,#N/A,FALSE,"INTRAN96";#N/A,#N/A,FALSE,"NAA9697";#N/A,#N/A,FALSE,"ECWEBB";#N/A,#N/A,FALSE,"MFT96";#N/A,#N/A,FALSE,"CTrecon"}</definedName>
    <definedName name="Option2_1_4_1_3_4" hidden="1">{#N/A,#N/A,FALSE,"TMCOMP96";#N/A,#N/A,FALSE,"MAT96";#N/A,#N/A,FALSE,"FANDA96";#N/A,#N/A,FALSE,"INTRAN96";#N/A,#N/A,FALSE,"NAA9697";#N/A,#N/A,FALSE,"ECWEBB";#N/A,#N/A,FALSE,"MFT96";#N/A,#N/A,FALSE,"CTrecon"}</definedName>
    <definedName name="Option2_1_4_1_3_5" localSheetId="0" hidden="1">{#N/A,#N/A,FALSE,"TMCOMP96";#N/A,#N/A,FALSE,"MAT96";#N/A,#N/A,FALSE,"FANDA96";#N/A,#N/A,FALSE,"INTRAN96";#N/A,#N/A,FALSE,"NAA9697";#N/A,#N/A,FALSE,"ECWEBB";#N/A,#N/A,FALSE,"MFT96";#N/A,#N/A,FALSE,"CTrecon"}</definedName>
    <definedName name="Option2_1_4_1_3_5" hidden="1">{#N/A,#N/A,FALSE,"TMCOMP96";#N/A,#N/A,FALSE,"MAT96";#N/A,#N/A,FALSE,"FANDA96";#N/A,#N/A,FALSE,"INTRAN96";#N/A,#N/A,FALSE,"NAA9697";#N/A,#N/A,FALSE,"ECWEBB";#N/A,#N/A,FALSE,"MFT96";#N/A,#N/A,FALSE,"CTrecon"}</definedName>
    <definedName name="Option2_1_4_1_4" localSheetId="0" hidden="1">{#N/A,#N/A,FALSE,"TMCOMP96";#N/A,#N/A,FALSE,"MAT96";#N/A,#N/A,FALSE,"FANDA96";#N/A,#N/A,FALSE,"INTRAN96";#N/A,#N/A,FALSE,"NAA9697";#N/A,#N/A,FALSE,"ECWEBB";#N/A,#N/A,FALSE,"MFT96";#N/A,#N/A,FALSE,"CTrecon"}</definedName>
    <definedName name="Option2_1_4_1_4" hidden="1">{#N/A,#N/A,FALSE,"TMCOMP96";#N/A,#N/A,FALSE,"MAT96";#N/A,#N/A,FALSE,"FANDA96";#N/A,#N/A,FALSE,"INTRAN96";#N/A,#N/A,FALSE,"NAA9697";#N/A,#N/A,FALSE,"ECWEBB";#N/A,#N/A,FALSE,"MFT96";#N/A,#N/A,FALSE,"CTrecon"}</definedName>
    <definedName name="Option2_1_4_1_5" localSheetId="0" hidden="1">{#N/A,#N/A,FALSE,"TMCOMP96";#N/A,#N/A,FALSE,"MAT96";#N/A,#N/A,FALSE,"FANDA96";#N/A,#N/A,FALSE,"INTRAN96";#N/A,#N/A,FALSE,"NAA9697";#N/A,#N/A,FALSE,"ECWEBB";#N/A,#N/A,FALSE,"MFT96";#N/A,#N/A,FALSE,"CTrecon"}</definedName>
    <definedName name="Option2_1_4_1_5" hidden="1">{#N/A,#N/A,FALSE,"TMCOMP96";#N/A,#N/A,FALSE,"MAT96";#N/A,#N/A,FALSE,"FANDA96";#N/A,#N/A,FALSE,"INTRAN96";#N/A,#N/A,FALSE,"NAA9697";#N/A,#N/A,FALSE,"ECWEBB";#N/A,#N/A,FALSE,"MFT96";#N/A,#N/A,FALSE,"CTrecon"}</definedName>
    <definedName name="Option2_1_4_2" localSheetId="0" hidden="1">{#N/A,#N/A,FALSE,"TMCOMP96";#N/A,#N/A,FALSE,"MAT96";#N/A,#N/A,FALSE,"FANDA96";#N/A,#N/A,FALSE,"INTRAN96";#N/A,#N/A,FALSE,"NAA9697";#N/A,#N/A,FALSE,"ECWEBB";#N/A,#N/A,FALSE,"MFT96";#N/A,#N/A,FALSE,"CTrecon"}</definedName>
    <definedName name="Option2_1_4_2" hidden="1">{#N/A,#N/A,FALSE,"TMCOMP96";#N/A,#N/A,FALSE,"MAT96";#N/A,#N/A,FALSE,"FANDA96";#N/A,#N/A,FALSE,"INTRAN96";#N/A,#N/A,FALSE,"NAA9697";#N/A,#N/A,FALSE,"ECWEBB";#N/A,#N/A,FALSE,"MFT96";#N/A,#N/A,FALSE,"CTrecon"}</definedName>
    <definedName name="Option2_1_4_2_1" localSheetId="0" hidden="1">{#N/A,#N/A,FALSE,"TMCOMP96";#N/A,#N/A,FALSE,"MAT96";#N/A,#N/A,FALSE,"FANDA96";#N/A,#N/A,FALSE,"INTRAN96";#N/A,#N/A,FALSE,"NAA9697";#N/A,#N/A,FALSE,"ECWEBB";#N/A,#N/A,FALSE,"MFT96";#N/A,#N/A,FALSE,"CTrecon"}</definedName>
    <definedName name="Option2_1_4_2_1" hidden="1">{#N/A,#N/A,FALSE,"TMCOMP96";#N/A,#N/A,FALSE,"MAT96";#N/A,#N/A,FALSE,"FANDA96";#N/A,#N/A,FALSE,"INTRAN96";#N/A,#N/A,FALSE,"NAA9697";#N/A,#N/A,FALSE,"ECWEBB";#N/A,#N/A,FALSE,"MFT96";#N/A,#N/A,FALSE,"CTrecon"}</definedName>
    <definedName name="Option2_1_4_2_2" localSheetId="0" hidden="1">{#N/A,#N/A,FALSE,"TMCOMP96";#N/A,#N/A,FALSE,"MAT96";#N/A,#N/A,FALSE,"FANDA96";#N/A,#N/A,FALSE,"INTRAN96";#N/A,#N/A,FALSE,"NAA9697";#N/A,#N/A,FALSE,"ECWEBB";#N/A,#N/A,FALSE,"MFT96";#N/A,#N/A,FALSE,"CTrecon"}</definedName>
    <definedName name="Option2_1_4_2_2" hidden="1">{#N/A,#N/A,FALSE,"TMCOMP96";#N/A,#N/A,FALSE,"MAT96";#N/A,#N/A,FALSE,"FANDA96";#N/A,#N/A,FALSE,"INTRAN96";#N/A,#N/A,FALSE,"NAA9697";#N/A,#N/A,FALSE,"ECWEBB";#N/A,#N/A,FALSE,"MFT96";#N/A,#N/A,FALSE,"CTrecon"}</definedName>
    <definedName name="Option2_1_4_2_3" localSheetId="0" hidden="1">{#N/A,#N/A,FALSE,"TMCOMP96";#N/A,#N/A,FALSE,"MAT96";#N/A,#N/A,FALSE,"FANDA96";#N/A,#N/A,FALSE,"INTRAN96";#N/A,#N/A,FALSE,"NAA9697";#N/A,#N/A,FALSE,"ECWEBB";#N/A,#N/A,FALSE,"MFT96";#N/A,#N/A,FALSE,"CTrecon"}</definedName>
    <definedName name="Option2_1_4_2_3" hidden="1">{#N/A,#N/A,FALSE,"TMCOMP96";#N/A,#N/A,FALSE,"MAT96";#N/A,#N/A,FALSE,"FANDA96";#N/A,#N/A,FALSE,"INTRAN96";#N/A,#N/A,FALSE,"NAA9697";#N/A,#N/A,FALSE,"ECWEBB";#N/A,#N/A,FALSE,"MFT96";#N/A,#N/A,FALSE,"CTrecon"}</definedName>
    <definedName name="Option2_1_4_2_4" localSheetId="0" hidden="1">{#N/A,#N/A,FALSE,"TMCOMP96";#N/A,#N/A,FALSE,"MAT96";#N/A,#N/A,FALSE,"FANDA96";#N/A,#N/A,FALSE,"INTRAN96";#N/A,#N/A,FALSE,"NAA9697";#N/A,#N/A,FALSE,"ECWEBB";#N/A,#N/A,FALSE,"MFT96";#N/A,#N/A,FALSE,"CTrecon"}</definedName>
    <definedName name="Option2_1_4_2_4" hidden="1">{#N/A,#N/A,FALSE,"TMCOMP96";#N/A,#N/A,FALSE,"MAT96";#N/A,#N/A,FALSE,"FANDA96";#N/A,#N/A,FALSE,"INTRAN96";#N/A,#N/A,FALSE,"NAA9697";#N/A,#N/A,FALSE,"ECWEBB";#N/A,#N/A,FALSE,"MFT96";#N/A,#N/A,FALSE,"CTrecon"}</definedName>
    <definedName name="Option2_1_4_2_5" localSheetId="0" hidden="1">{#N/A,#N/A,FALSE,"TMCOMP96";#N/A,#N/A,FALSE,"MAT96";#N/A,#N/A,FALSE,"FANDA96";#N/A,#N/A,FALSE,"INTRAN96";#N/A,#N/A,FALSE,"NAA9697";#N/A,#N/A,FALSE,"ECWEBB";#N/A,#N/A,FALSE,"MFT96";#N/A,#N/A,FALSE,"CTrecon"}</definedName>
    <definedName name="Option2_1_4_2_5" hidden="1">{#N/A,#N/A,FALSE,"TMCOMP96";#N/A,#N/A,FALSE,"MAT96";#N/A,#N/A,FALSE,"FANDA96";#N/A,#N/A,FALSE,"INTRAN96";#N/A,#N/A,FALSE,"NAA9697";#N/A,#N/A,FALSE,"ECWEBB";#N/A,#N/A,FALSE,"MFT96";#N/A,#N/A,FALSE,"CTrecon"}</definedName>
    <definedName name="Option2_1_4_3" localSheetId="0" hidden="1">{#N/A,#N/A,FALSE,"TMCOMP96";#N/A,#N/A,FALSE,"MAT96";#N/A,#N/A,FALSE,"FANDA96";#N/A,#N/A,FALSE,"INTRAN96";#N/A,#N/A,FALSE,"NAA9697";#N/A,#N/A,FALSE,"ECWEBB";#N/A,#N/A,FALSE,"MFT96";#N/A,#N/A,FALSE,"CTrecon"}</definedName>
    <definedName name="Option2_1_4_3" hidden="1">{#N/A,#N/A,FALSE,"TMCOMP96";#N/A,#N/A,FALSE,"MAT96";#N/A,#N/A,FALSE,"FANDA96";#N/A,#N/A,FALSE,"INTRAN96";#N/A,#N/A,FALSE,"NAA9697";#N/A,#N/A,FALSE,"ECWEBB";#N/A,#N/A,FALSE,"MFT96";#N/A,#N/A,FALSE,"CTrecon"}</definedName>
    <definedName name="Option2_1_4_3_1" localSheetId="0" hidden="1">{#N/A,#N/A,FALSE,"TMCOMP96";#N/A,#N/A,FALSE,"MAT96";#N/A,#N/A,FALSE,"FANDA96";#N/A,#N/A,FALSE,"INTRAN96";#N/A,#N/A,FALSE,"NAA9697";#N/A,#N/A,FALSE,"ECWEBB";#N/A,#N/A,FALSE,"MFT96";#N/A,#N/A,FALSE,"CTrecon"}</definedName>
    <definedName name="Option2_1_4_3_1" hidden="1">{#N/A,#N/A,FALSE,"TMCOMP96";#N/A,#N/A,FALSE,"MAT96";#N/A,#N/A,FALSE,"FANDA96";#N/A,#N/A,FALSE,"INTRAN96";#N/A,#N/A,FALSE,"NAA9697";#N/A,#N/A,FALSE,"ECWEBB";#N/A,#N/A,FALSE,"MFT96";#N/A,#N/A,FALSE,"CTrecon"}</definedName>
    <definedName name="Option2_1_4_3_2" localSheetId="0" hidden="1">{#N/A,#N/A,FALSE,"TMCOMP96";#N/A,#N/A,FALSE,"MAT96";#N/A,#N/A,FALSE,"FANDA96";#N/A,#N/A,FALSE,"INTRAN96";#N/A,#N/A,FALSE,"NAA9697";#N/A,#N/A,FALSE,"ECWEBB";#N/A,#N/A,FALSE,"MFT96";#N/A,#N/A,FALSE,"CTrecon"}</definedName>
    <definedName name="Option2_1_4_3_2" hidden="1">{#N/A,#N/A,FALSE,"TMCOMP96";#N/A,#N/A,FALSE,"MAT96";#N/A,#N/A,FALSE,"FANDA96";#N/A,#N/A,FALSE,"INTRAN96";#N/A,#N/A,FALSE,"NAA9697";#N/A,#N/A,FALSE,"ECWEBB";#N/A,#N/A,FALSE,"MFT96";#N/A,#N/A,FALSE,"CTrecon"}</definedName>
    <definedName name="Option2_1_4_3_3" localSheetId="0" hidden="1">{#N/A,#N/A,FALSE,"TMCOMP96";#N/A,#N/A,FALSE,"MAT96";#N/A,#N/A,FALSE,"FANDA96";#N/A,#N/A,FALSE,"INTRAN96";#N/A,#N/A,FALSE,"NAA9697";#N/A,#N/A,FALSE,"ECWEBB";#N/A,#N/A,FALSE,"MFT96";#N/A,#N/A,FALSE,"CTrecon"}</definedName>
    <definedName name="Option2_1_4_3_3" hidden="1">{#N/A,#N/A,FALSE,"TMCOMP96";#N/A,#N/A,FALSE,"MAT96";#N/A,#N/A,FALSE,"FANDA96";#N/A,#N/A,FALSE,"INTRAN96";#N/A,#N/A,FALSE,"NAA9697";#N/A,#N/A,FALSE,"ECWEBB";#N/A,#N/A,FALSE,"MFT96";#N/A,#N/A,FALSE,"CTrecon"}</definedName>
    <definedName name="Option2_1_4_3_4" localSheetId="0" hidden="1">{#N/A,#N/A,FALSE,"TMCOMP96";#N/A,#N/A,FALSE,"MAT96";#N/A,#N/A,FALSE,"FANDA96";#N/A,#N/A,FALSE,"INTRAN96";#N/A,#N/A,FALSE,"NAA9697";#N/A,#N/A,FALSE,"ECWEBB";#N/A,#N/A,FALSE,"MFT96";#N/A,#N/A,FALSE,"CTrecon"}</definedName>
    <definedName name="Option2_1_4_3_4" hidden="1">{#N/A,#N/A,FALSE,"TMCOMP96";#N/A,#N/A,FALSE,"MAT96";#N/A,#N/A,FALSE,"FANDA96";#N/A,#N/A,FALSE,"INTRAN96";#N/A,#N/A,FALSE,"NAA9697";#N/A,#N/A,FALSE,"ECWEBB";#N/A,#N/A,FALSE,"MFT96";#N/A,#N/A,FALSE,"CTrecon"}</definedName>
    <definedName name="Option2_1_4_3_5" localSheetId="0" hidden="1">{#N/A,#N/A,FALSE,"TMCOMP96";#N/A,#N/A,FALSE,"MAT96";#N/A,#N/A,FALSE,"FANDA96";#N/A,#N/A,FALSE,"INTRAN96";#N/A,#N/A,FALSE,"NAA9697";#N/A,#N/A,FALSE,"ECWEBB";#N/A,#N/A,FALSE,"MFT96";#N/A,#N/A,FALSE,"CTrecon"}</definedName>
    <definedName name="Option2_1_4_3_5" hidden="1">{#N/A,#N/A,FALSE,"TMCOMP96";#N/A,#N/A,FALSE,"MAT96";#N/A,#N/A,FALSE,"FANDA96";#N/A,#N/A,FALSE,"INTRAN96";#N/A,#N/A,FALSE,"NAA9697";#N/A,#N/A,FALSE,"ECWEBB";#N/A,#N/A,FALSE,"MFT96";#N/A,#N/A,FALSE,"CTrecon"}</definedName>
    <definedName name="Option2_1_4_4" localSheetId="0" hidden="1">{#N/A,#N/A,FALSE,"TMCOMP96";#N/A,#N/A,FALSE,"MAT96";#N/A,#N/A,FALSE,"FANDA96";#N/A,#N/A,FALSE,"INTRAN96";#N/A,#N/A,FALSE,"NAA9697";#N/A,#N/A,FALSE,"ECWEBB";#N/A,#N/A,FALSE,"MFT96";#N/A,#N/A,FALSE,"CTrecon"}</definedName>
    <definedName name="Option2_1_4_4" hidden="1">{#N/A,#N/A,FALSE,"TMCOMP96";#N/A,#N/A,FALSE,"MAT96";#N/A,#N/A,FALSE,"FANDA96";#N/A,#N/A,FALSE,"INTRAN96";#N/A,#N/A,FALSE,"NAA9697";#N/A,#N/A,FALSE,"ECWEBB";#N/A,#N/A,FALSE,"MFT96";#N/A,#N/A,FALSE,"CTrecon"}</definedName>
    <definedName name="Option2_1_4_4_1" localSheetId="0" hidden="1">{#N/A,#N/A,FALSE,"TMCOMP96";#N/A,#N/A,FALSE,"MAT96";#N/A,#N/A,FALSE,"FANDA96";#N/A,#N/A,FALSE,"INTRAN96";#N/A,#N/A,FALSE,"NAA9697";#N/A,#N/A,FALSE,"ECWEBB";#N/A,#N/A,FALSE,"MFT96";#N/A,#N/A,FALSE,"CTrecon"}</definedName>
    <definedName name="Option2_1_4_4_1" hidden="1">{#N/A,#N/A,FALSE,"TMCOMP96";#N/A,#N/A,FALSE,"MAT96";#N/A,#N/A,FALSE,"FANDA96";#N/A,#N/A,FALSE,"INTRAN96";#N/A,#N/A,FALSE,"NAA9697";#N/A,#N/A,FALSE,"ECWEBB";#N/A,#N/A,FALSE,"MFT96";#N/A,#N/A,FALSE,"CTrecon"}</definedName>
    <definedName name="Option2_1_4_4_2" localSheetId="0" hidden="1">{#N/A,#N/A,FALSE,"TMCOMP96";#N/A,#N/A,FALSE,"MAT96";#N/A,#N/A,FALSE,"FANDA96";#N/A,#N/A,FALSE,"INTRAN96";#N/A,#N/A,FALSE,"NAA9697";#N/A,#N/A,FALSE,"ECWEBB";#N/A,#N/A,FALSE,"MFT96";#N/A,#N/A,FALSE,"CTrecon"}</definedName>
    <definedName name="Option2_1_4_4_2" hidden="1">{#N/A,#N/A,FALSE,"TMCOMP96";#N/A,#N/A,FALSE,"MAT96";#N/A,#N/A,FALSE,"FANDA96";#N/A,#N/A,FALSE,"INTRAN96";#N/A,#N/A,FALSE,"NAA9697";#N/A,#N/A,FALSE,"ECWEBB";#N/A,#N/A,FALSE,"MFT96";#N/A,#N/A,FALSE,"CTrecon"}</definedName>
    <definedName name="Option2_1_4_4_3" localSheetId="0" hidden="1">{#N/A,#N/A,FALSE,"TMCOMP96";#N/A,#N/A,FALSE,"MAT96";#N/A,#N/A,FALSE,"FANDA96";#N/A,#N/A,FALSE,"INTRAN96";#N/A,#N/A,FALSE,"NAA9697";#N/A,#N/A,FALSE,"ECWEBB";#N/A,#N/A,FALSE,"MFT96";#N/A,#N/A,FALSE,"CTrecon"}</definedName>
    <definedName name="Option2_1_4_4_3" hidden="1">{#N/A,#N/A,FALSE,"TMCOMP96";#N/A,#N/A,FALSE,"MAT96";#N/A,#N/A,FALSE,"FANDA96";#N/A,#N/A,FALSE,"INTRAN96";#N/A,#N/A,FALSE,"NAA9697";#N/A,#N/A,FALSE,"ECWEBB";#N/A,#N/A,FALSE,"MFT96";#N/A,#N/A,FALSE,"CTrecon"}</definedName>
    <definedName name="Option2_1_4_4_4" localSheetId="0" hidden="1">{#N/A,#N/A,FALSE,"TMCOMP96";#N/A,#N/A,FALSE,"MAT96";#N/A,#N/A,FALSE,"FANDA96";#N/A,#N/A,FALSE,"INTRAN96";#N/A,#N/A,FALSE,"NAA9697";#N/A,#N/A,FALSE,"ECWEBB";#N/A,#N/A,FALSE,"MFT96";#N/A,#N/A,FALSE,"CTrecon"}</definedName>
    <definedName name="Option2_1_4_4_4" hidden="1">{#N/A,#N/A,FALSE,"TMCOMP96";#N/A,#N/A,FALSE,"MAT96";#N/A,#N/A,FALSE,"FANDA96";#N/A,#N/A,FALSE,"INTRAN96";#N/A,#N/A,FALSE,"NAA9697";#N/A,#N/A,FALSE,"ECWEBB";#N/A,#N/A,FALSE,"MFT96";#N/A,#N/A,FALSE,"CTrecon"}</definedName>
    <definedName name="Option2_1_4_4_5" localSheetId="0" hidden="1">{#N/A,#N/A,FALSE,"TMCOMP96";#N/A,#N/A,FALSE,"MAT96";#N/A,#N/A,FALSE,"FANDA96";#N/A,#N/A,FALSE,"INTRAN96";#N/A,#N/A,FALSE,"NAA9697";#N/A,#N/A,FALSE,"ECWEBB";#N/A,#N/A,FALSE,"MFT96";#N/A,#N/A,FALSE,"CTrecon"}</definedName>
    <definedName name="Option2_1_4_4_5" hidden="1">{#N/A,#N/A,FALSE,"TMCOMP96";#N/A,#N/A,FALSE,"MAT96";#N/A,#N/A,FALSE,"FANDA96";#N/A,#N/A,FALSE,"INTRAN96";#N/A,#N/A,FALSE,"NAA9697";#N/A,#N/A,FALSE,"ECWEBB";#N/A,#N/A,FALSE,"MFT96";#N/A,#N/A,FALSE,"CTrecon"}</definedName>
    <definedName name="Option2_1_4_5" localSheetId="0" hidden="1">{#N/A,#N/A,FALSE,"TMCOMP96";#N/A,#N/A,FALSE,"MAT96";#N/A,#N/A,FALSE,"FANDA96";#N/A,#N/A,FALSE,"INTRAN96";#N/A,#N/A,FALSE,"NAA9697";#N/A,#N/A,FALSE,"ECWEBB";#N/A,#N/A,FALSE,"MFT96";#N/A,#N/A,FALSE,"CTrecon"}</definedName>
    <definedName name="Option2_1_4_5" hidden="1">{#N/A,#N/A,FALSE,"TMCOMP96";#N/A,#N/A,FALSE,"MAT96";#N/A,#N/A,FALSE,"FANDA96";#N/A,#N/A,FALSE,"INTRAN96";#N/A,#N/A,FALSE,"NAA9697";#N/A,#N/A,FALSE,"ECWEBB";#N/A,#N/A,FALSE,"MFT96";#N/A,#N/A,FALSE,"CTrecon"}</definedName>
    <definedName name="Option2_1_5" localSheetId="0" hidden="1">{#N/A,#N/A,FALSE,"TMCOMP96";#N/A,#N/A,FALSE,"MAT96";#N/A,#N/A,FALSE,"FANDA96";#N/A,#N/A,FALSE,"INTRAN96";#N/A,#N/A,FALSE,"NAA9697";#N/A,#N/A,FALSE,"ECWEBB";#N/A,#N/A,FALSE,"MFT96";#N/A,#N/A,FALSE,"CTrecon"}</definedName>
    <definedName name="Option2_1_5" hidden="1">{#N/A,#N/A,FALSE,"TMCOMP96";#N/A,#N/A,FALSE,"MAT96";#N/A,#N/A,FALSE,"FANDA96";#N/A,#N/A,FALSE,"INTRAN96";#N/A,#N/A,FALSE,"NAA9697";#N/A,#N/A,FALSE,"ECWEBB";#N/A,#N/A,FALSE,"MFT96";#N/A,#N/A,FALSE,"CTrecon"}</definedName>
    <definedName name="Option2_1_5_1" localSheetId="0" hidden="1">{#N/A,#N/A,FALSE,"TMCOMP96";#N/A,#N/A,FALSE,"MAT96";#N/A,#N/A,FALSE,"FANDA96";#N/A,#N/A,FALSE,"INTRAN96";#N/A,#N/A,FALSE,"NAA9697";#N/A,#N/A,FALSE,"ECWEBB";#N/A,#N/A,FALSE,"MFT96";#N/A,#N/A,FALSE,"CTrecon"}</definedName>
    <definedName name="Option2_1_5_1" hidden="1">{#N/A,#N/A,FALSE,"TMCOMP96";#N/A,#N/A,FALSE,"MAT96";#N/A,#N/A,FALSE,"FANDA96";#N/A,#N/A,FALSE,"INTRAN96";#N/A,#N/A,FALSE,"NAA9697";#N/A,#N/A,FALSE,"ECWEBB";#N/A,#N/A,FALSE,"MFT96";#N/A,#N/A,FALSE,"CTrecon"}</definedName>
    <definedName name="Option2_1_5_1_1" localSheetId="0" hidden="1">{#N/A,#N/A,FALSE,"TMCOMP96";#N/A,#N/A,FALSE,"MAT96";#N/A,#N/A,FALSE,"FANDA96";#N/A,#N/A,FALSE,"INTRAN96";#N/A,#N/A,FALSE,"NAA9697";#N/A,#N/A,FALSE,"ECWEBB";#N/A,#N/A,FALSE,"MFT96";#N/A,#N/A,FALSE,"CTrecon"}</definedName>
    <definedName name="Option2_1_5_1_1" hidden="1">{#N/A,#N/A,FALSE,"TMCOMP96";#N/A,#N/A,FALSE,"MAT96";#N/A,#N/A,FALSE,"FANDA96";#N/A,#N/A,FALSE,"INTRAN96";#N/A,#N/A,FALSE,"NAA9697";#N/A,#N/A,FALSE,"ECWEBB";#N/A,#N/A,FALSE,"MFT96";#N/A,#N/A,FALSE,"CTrecon"}</definedName>
    <definedName name="Option2_1_5_1_2" localSheetId="0" hidden="1">{#N/A,#N/A,FALSE,"TMCOMP96";#N/A,#N/A,FALSE,"MAT96";#N/A,#N/A,FALSE,"FANDA96";#N/A,#N/A,FALSE,"INTRAN96";#N/A,#N/A,FALSE,"NAA9697";#N/A,#N/A,FALSE,"ECWEBB";#N/A,#N/A,FALSE,"MFT96";#N/A,#N/A,FALSE,"CTrecon"}</definedName>
    <definedName name="Option2_1_5_1_2" hidden="1">{#N/A,#N/A,FALSE,"TMCOMP96";#N/A,#N/A,FALSE,"MAT96";#N/A,#N/A,FALSE,"FANDA96";#N/A,#N/A,FALSE,"INTRAN96";#N/A,#N/A,FALSE,"NAA9697";#N/A,#N/A,FALSE,"ECWEBB";#N/A,#N/A,FALSE,"MFT96";#N/A,#N/A,FALSE,"CTrecon"}</definedName>
    <definedName name="Option2_1_5_1_3" localSheetId="0" hidden="1">{#N/A,#N/A,FALSE,"TMCOMP96";#N/A,#N/A,FALSE,"MAT96";#N/A,#N/A,FALSE,"FANDA96";#N/A,#N/A,FALSE,"INTRAN96";#N/A,#N/A,FALSE,"NAA9697";#N/A,#N/A,FALSE,"ECWEBB";#N/A,#N/A,FALSE,"MFT96";#N/A,#N/A,FALSE,"CTrecon"}</definedName>
    <definedName name="Option2_1_5_1_3" hidden="1">{#N/A,#N/A,FALSE,"TMCOMP96";#N/A,#N/A,FALSE,"MAT96";#N/A,#N/A,FALSE,"FANDA96";#N/A,#N/A,FALSE,"INTRAN96";#N/A,#N/A,FALSE,"NAA9697";#N/A,#N/A,FALSE,"ECWEBB";#N/A,#N/A,FALSE,"MFT96";#N/A,#N/A,FALSE,"CTrecon"}</definedName>
    <definedName name="Option2_1_5_1_4" localSheetId="0" hidden="1">{#N/A,#N/A,FALSE,"TMCOMP96";#N/A,#N/A,FALSE,"MAT96";#N/A,#N/A,FALSE,"FANDA96";#N/A,#N/A,FALSE,"INTRAN96";#N/A,#N/A,FALSE,"NAA9697";#N/A,#N/A,FALSE,"ECWEBB";#N/A,#N/A,FALSE,"MFT96";#N/A,#N/A,FALSE,"CTrecon"}</definedName>
    <definedName name="Option2_1_5_1_4" hidden="1">{#N/A,#N/A,FALSE,"TMCOMP96";#N/A,#N/A,FALSE,"MAT96";#N/A,#N/A,FALSE,"FANDA96";#N/A,#N/A,FALSE,"INTRAN96";#N/A,#N/A,FALSE,"NAA9697";#N/A,#N/A,FALSE,"ECWEBB";#N/A,#N/A,FALSE,"MFT96";#N/A,#N/A,FALSE,"CTrecon"}</definedName>
    <definedName name="Option2_1_5_1_5" localSheetId="0" hidden="1">{#N/A,#N/A,FALSE,"TMCOMP96";#N/A,#N/A,FALSE,"MAT96";#N/A,#N/A,FALSE,"FANDA96";#N/A,#N/A,FALSE,"INTRAN96";#N/A,#N/A,FALSE,"NAA9697";#N/A,#N/A,FALSE,"ECWEBB";#N/A,#N/A,FALSE,"MFT96";#N/A,#N/A,FALSE,"CTrecon"}</definedName>
    <definedName name="Option2_1_5_1_5" hidden="1">{#N/A,#N/A,FALSE,"TMCOMP96";#N/A,#N/A,FALSE,"MAT96";#N/A,#N/A,FALSE,"FANDA96";#N/A,#N/A,FALSE,"INTRAN96";#N/A,#N/A,FALSE,"NAA9697";#N/A,#N/A,FALSE,"ECWEBB";#N/A,#N/A,FALSE,"MFT96";#N/A,#N/A,FALSE,"CTrecon"}</definedName>
    <definedName name="Option2_1_5_2" localSheetId="0" hidden="1">{#N/A,#N/A,FALSE,"TMCOMP96";#N/A,#N/A,FALSE,"MAT96";#N/A,#N/A,FALSE,"FANDA96";#N/A,#N/A,FALSE,"INTRAN96";#N/A,#N/A,FALSE,"NAA9697";#N/A,#N/A,FALSE,"ECWEBB";#N/A,#N/A,FALSE,"MFT96";#N/A,#N/A,FALSE,"CTrecon"}</definedName>
    <definedName name="Option2_1_5_2" hidden="1">{#N/A,#N/A,FALSE,"TMCOMP96";#N/A,#N/A,FALSE,"MAT96";#N/A,#N/A,FALSE,"FANDA96";#N/A,#N/A,FALSE,"INTRAN96";#N/A,#N/A,FALSE,"NAA9697";#N/A,#N/A,FALSE,"ECWEBB";#N/A,#N/A,FALSE,"MFT96";#N/A,#N/A,FALSE,"CTrecon"}</definedName>
    <definedName name="Option2_1_5_2_1" localSheetId="0" hidden="1">{#N/A,#N/A,FALSE,"TMCOMP96";#N/A,#N/A,FALSE,"MAT96";#N/A,#N/A,FALSE,"FANDA96";#N/A,#N/A,FALSE,"INTRAN96";#N/A,#N/A,FALSE,"NAA9697";#N/A,#N/A,FALSE,"ECWEBB";#N/A,#N/A,FALSE,"MFT96";#N/A,#N/A,FALSE,"CTrecon"}</definedName>
    <definedName name="Option2_1_5_2_1" hidden="1">{#N/A,#N/A,FALSE,"TMCOMP96";#N/A,#N/A,FALSE,"MAT96";#N/A,#N/A,FALSE,"FANDA96";#N/A,#N/A,FALSE,"INTRAN96";#N/A,#N/A,FALSE,"NAA9697";#N/A,#N/A,FALSE,"ECWEBB";#N/A,#N/A,FALSE,"MFT96";#N/A,#N/A,FALSE,"CTrecon"}</definedName>
    <definedName name="Option2_1_5_2_2" localSheetId="0" hidden="1">{#N/A,#N/A,FALSE,"TMCOMP96";#N/A,#N/A,FALSE,"MAT96";#N/A,#N/A,FALSE,"FANDA96";#N/A,#N/A,FALSE,"INTRAN96";#N/A,#N/A,FALSE,"NAA9697";#N/A,#N/A,FALSE,"ECWEBB";#N/A,#N/A,FALSE,"MFT96";#N/A,#N/A,FALSE,"CTrecon"}</definedName>
    <definedName name="Option2_1_5_2_2" hidden="1">{#N/A,#N/A,FALSE,"TMCOMP96";#N/A,#N/A,FALSE,"MAT96";#N/A,#N/A,FALSE,"FANDA96";#N/A,#N/A,FALSE,"INTRAN96";#N/A,#N/A,FALSE,"NAA9697";#N/A,#N/A,FALSE,"ECWEBB";#N/A,#N/A,FALSE,"MFT96";#N/A,#N/A,FALSE,"CTrecon"}</definedName>
    <definedName name="Option2_1_5_2_3" localSheetId="0" hidden="1">{#N/A,#N/A,FALSE,"TMCOMP96";#N/A,#N/A,FALSE,"MAT96";#N/A,#N/A,FALSE,"FANDA96";#N/A,#N/A,FALSE,"INTRAN96";#N/A,#N/A,FALSE,"NAA9697";#N/A,#N/A,FALSE,"ECWEBB";#N/A,#N/A,FALSE,"MFT96";#N/A,#N/A,FALSE,"CTrecon"}</definedName>
    <definedName name="Option2_1_5_2_3" hidden="1">{#N/A,#N/A,FALSE,"TMCOMP96";#N/A,#N/A,FALSE,"MAT96";#N/A,#N/A,FALSE,"FANDA96";#N/A,#N/A,FALSE,"INTRAN96";#N/A,#N/A,FALSE,"NAA9697";#N/A,#N/A,FALSE,"ECWEBB";#N/A,#N/A,FALSE,"MFT96";#N/A,#N/A,FALSE,"CTrecon"}</definedName>
    <definedName name="Option2_1_5_2_4" localSheetId="0" hidden="1">{#N/A,#N/A,FALSE,"TMCOMP96";#N/A,#N/A,FALSE,"MAT96";#N/A,#N/A,FALSE,"FANDA96";#N/A,#N/A,FALSE,"INTRAN96";#N/A,#N/A,FALSE,"NAA9697";#N/A,#N/A,FALSE,"ECWEBB";#N/A,#N/A,FALSE,"MFT96";#N/A,#N/A,FALSE,"CTrecon"}</definedName>
    <definedName name="Option2_1_5_2_4" hidden="1">{#N/A,#N/A,FALSE,"TMCOMP96";#N/A,#N/A,FALSE,"MAT96";#N/A,#N/A,FALSE,"FANDA96";#N/A,#N/A,FALSE,"INTRAN96";#N/A,#N/A,FALSE,"NAA9697";#N/A,#N/A,FALSE,"ECWEBB";#N/A,#N/A,FALSE,"MFT96";#N/A,#N/A,FALSE,"CTrecon"}</definedName>
    <definedName name="Option2_1_5_2_5" localSheetId="0" hidden="1">{#N/A,#N/A,FALSE,"TMCOMP96";#N/A,#N/A,FALSE,"MAT96";#N/A,#N/A,FALSE,"FANDA96";#N/A,#N/A,FALSE,"INTRAN96";#N/A,#N/A,FALSE,"NAA9697";#N/A,#N/A,FALSE,"ECWEBB";#N/A,#N/A,FALSE,"MFT96";#N/A,#N/A,FALSE,"CTrecon"}</definedName>
    <definedName name="Option2_1_5_2_5" hidden="1">{#N/A,#N/A,FALSE,"TMCOMP96";#N/A,#N/A,FALSE,"MAT96";#N/A,#N/A,FALSE,"FANDA96";#N/A,#N/A,FALSE,"INTRAN96";#N/A,#N/A,FALSE,"NAA9697";#N/A,#N/A,FALSE,"ECWEBB";#N/A,#N/A,FALSE,"MFT96";#N/A,#N/A,FALSE,"CTrecon"}</definedName>
    <definedName name="Option2_1_5_3" localSheetId="0" hidden="1">{#N/A,#N/A,FALSE,"TMCOMP96";#N/A,#N/A,FALSE,"MAT96";#N/A,#N/A,FALSE,"FANDA96";#N/A,#N/A,FALSE,"INTRAN96";#N/A,#N/A,FALSE,"NAA9697";#N/A,#N/A,FALSE,"ECWEBB";#N/A,#N/A,FALSE,"MFT96";#N/A,#N/A,FALSE,"CTrecon"}</definedName>
    <definedName name="Option2_1_5_3" hidden="1">{#N/A,#N/A,FALSE,"TMCOMP96";#N/A,#N/A,FALSE,"MAT96";#N/A,#N/A,FALSE,"FANDA96";#N/A,#N/A,FALSE,"INTRAN96";#N/A,#N/A,FALSE,"NAA9697";#N/A,#N/A,FALSE,"ECWEBB";#N/A,#N/A,FALSE,"MFT96";#N/A,#N/A,FALSE,"CTrecon"}</definedName>
    <definedName name="Option2_1_5_3_1" localSheetId="0" hidden="1">{#N/A,#N/A,FALSE,"TMCOMP96";#N/A,#N/A,FALSE,"MAT96";#N/A,#N/A,FALSE,"FANDA96";#N/A,#N/A,FALSE,"INTRAN96";#N/A,#N/A,FALSE,"NAA9697";#N/A,#N/A,FALSE,"ECWEBB";#N/A,#N/A,FALSE,"MFT96";#N/A,#N/A,FALSE,"CTrecon"}</definedName>
    <definedName name="Option2_1_5_3_1" hidden="1">{#N/A,#N/A,FALSE,"TMCOMP96";#N/A,#N/A,FALSE,"MAT96";#N/A,#N/A,FALSE,"FANDA96";#N/A,#N/A,FALSE,"INTRAN96";#N/A,#N/A,FALSE,"NAA9697";#N/A,#N/A,FALSE,"ECWEBB";#N/A,#N/A,FALSE,"MFT96";#N/A,#N/A,FALSE,"CTrecon"}</definedName>
    <definedName name="Option2_1_5_3_2" localSheetId="0" hidden="1">{#N/A,#N/A,FALSE,"TMCOMP96";#N/A,#N/A,FALSE,"MAT96";#N/A,#N/A,FALSE,"FANDA96";#N/A,#N/A,FALSE,"INTRAN96";#N/A,#N/A,FALSE,"NAA9697";#N/A,#N/A,FALSE,"ECWEBB";#N/A,#N/A,FALSE,"MFT96";#N/A,#N/A,FALSE,"CTrecon"}</definedName>
    <definedName name="Option2_1_5_3_2" hidden="1">{#N/A,#N/A,FALSE,"TMCOMP96";#N/A,#N/A,FALSE,"MAT96";#N/A,#N/A,FALSE,"FANDA96";#N/A,#N/A,FALSE,"INTRAN96";#N/A,#N/A,FALSE,"NAA9697";#N/A,#N/A,FALSE,"ECWEBB";#N/A,#N/A,FALSE,"MFT96";#N/A,#N/A,FALSE,"CTrecon"}</definedName>
    <definedName name="Option2_1_5_3_3" localSheetId="0" hidden="1">{#N/A,#N/A,FALSE,"TMCOMP96";#N/A,#N/A,FALSE,"MAT96";#N/A,#N/A,FALSE,"FANDA96";#N/A,#N/A,FALSE,"INTRAN96";#N/A,#N/A,FALSE,"NAA9697";#N/A,#N/A,FALSE,"ECWEBB";#N/A,#N/A,FALSE,"MFT96";#N/A,#N/A,FALSE,"CTrecon"}</definedName>
    <definedName name="Option2_1_5_3_3" hidden="1">{#N/A,#N/A,FALSE,"TMCOMP96";#N/A,#N/A,FALSE,"MAT96";#N/A,#N/A,FALSE,"FANDA96";#N/A,#N/A,FALSE,"INTRAN96";#N/A,#N/A,FALSE,"NAA9697";#N/A,#N/A,FALSE,"ECWEBB";#N/A,#N/A,FALSE,"MFT96";#N/A,#N/A,FALSE,"CTrecon"}</definedName>
    <definedName name="Option2_1_5_3_4" localSheetId="0" hidden="1">{#N/A,#N/A,FALSE,"TMCOMP96";#N/A,#N/A,FALSE,"MAT96";#N/A,#N/A,FALSE,"FANDA96";#N/A,#N/A,FALSE,"INTRAN96";#N/A,#N/A,FALSE,"NAA9697";#N/A,#N/A,FALSE,"ECWEBB";#N/A,#N/A,FALSE,"MFT96";#N/A,#N/A,FALSE,"CTrecon"}</definedName>
    <definedName name="Option2_1_5_3_4" hidden="1">{#N/A,#N/A,FALSE,"TMCOMP96";#N/A,#N/A,FALSE,"MAT96";#N/A,#N/A,FALSE,"FANDA96";#N/A,#N/A,FALSE,"INTRAN96";#N/A,#N/A,FALSE,"NAA9697";#N/A,#N/A,FALSE,"ECWEBB";#N/A,#N/A,FALSE,"MFT96";#N/A,#N/A,FALSE,"CTrecon"}</definedName>
    <definedName name="Option2_1_5_3_5" localSheetId="0" hidden="1">{#N/A,#N/A,FALSE,"TMCOMP96";#N/A,#N/A,FALSE,"MAT96";#N/A,#N/A,FALSE,"FANDA96";#N/A,#N/A,FALSE,"INTRAN96";#N/A,#N/A,FALSE,"NAA9697";#N/A,#N/A,FALSE,"ECWEBB";#N/A,#N/A,FALSE,"MFT96";#N/A,#N/A,FALSE,"CTrecon"}</definedName>
    <definedName name="Option2_1_5_3_5" hidden="1">{#N/A,#N/A,FALSE,"TMCOMP96";#N/A,#N/A,FALSE,"MAT96";#N/A,#N/A,FALSE,"FANDA96";#N/A,#N/A,FALSE,"INTRAN96";#N/A,#N/A,FALSE,"NAA9697";#N/A,#N/A,FALSE,"ECWEBB";#N/A,#N/A,FALSE,"MFT96";#N/A,#N/A,FALSE,"CTrecon"}</definedName>
    <definedName name="Option2_1_5_4" localSheetId="0" hidden="1">{#N/A,#N/A,FALSE,"TMCOMP96";#N/A,#N/A,FALSE,"MAT96";#N/A,#N/A,FALSE,"FANDA96";#N/A,#N/A,FALSE,"INTRAN96";#N/A,#N/A,FALSE,"NAA9697";#N/A,#N/A,FALSE,"ECWEBB";#N/A,#N/A,FALSE,"MFT96";#N/A,#N/A,FALSE,"CTrecon"}</definedName>
    <definedName name="Option2_1_5_4" hidden="1">{#N/A,#N/A,FALSE,"TMCOMP96";#N/A,#N/A,FALSE,"MAT96";#N/A,#N/A,FALSE,"FANDA96";#N/A,#N/A,FALSE,"INTRAN96";#N/A,#N/A,FALSE,"NAA9697";#N/A,#N/A,FALSE,"ECWEBB";#N/A,#N/A,FALSE,"MFT96";#N/A,#N/A,FALSE,"CTrecon"}</definedName>
    <definedName name="Option2_1_5_5" localSheetId="0" hidden="1">{#N/A,#N/A,FALSE,"TMCOMP96";#N/A,#N/A,FALSE,"MAT96";#N/A,#N/A,FALSE,"FANDA96";#N/A,#N/A,FALSE,"INTRAN96";#N/A,#N/A,FALSE,"NAA9697";#N/A,#N/A,FALSE,"ECWEBB";#N/A,#N/A,FALSE,"MFT96";#N/A,#N/A,FALSE,"CTrecon"}</definedName>
    <definedName name="Option2_1_5_5" hidden="1">{#N/A,#N/A,FALSE,"TMCOMP96";#N/A,#N/A,FALSE,"MAT96";#N/A,#N/A,FALSE,"FANDA96";#N/A,#N/A,FALSE,"INTRAN96";#N/A,#N/A,FALSE,"NAA9697";#N/A,#N/A,FALSE,"ECWEBB";#N/A,#N/A,FALSE,"MFT96";#N/A,#N/A,FALSE,"CTrecon"}</definedName>
    <definedName name="Option2_2" localSheetId="0" hidden="1">{#N/A,#N/A,FALSE,"TMCOMP96";#N/A,#N/A,FALSE,"MAT96";#N/A,#N/A,FALSE,"FANDA96";#N/A,#N/A,FALSE,"INTRAN96";#N/A,#N/A,FALSE,"NAA9697";#N/A,#N/A,FALSE,"ECWEBB";#N/A,#N/A,FALSE,"MFT96";#N/A,#N/A,FALSE,"CTrecon"}</definedName>
    <definedName name="Option2_2" hidden="1">{#N/A,#N/A,FALSE,"TMCOMP96";#N/A,#N/A,FALSE,"MAT96";#N/A,#N/A,FALSE,"FANDA96";#N/A,#N/A,FALSE,"INTRAN96";#N/A,#N/A,FALSE,"NAA9697";#N/A,#N/A,FALSE,"ECWEBB";#N/A,#N/A,FALSE,"MFT96";#N/A,#N/A,FALSE,"CTrecon"}</definedName>
    <definedName name="Option2_2_1" localSheetId="0" hidden="1">{#N/A,#N/A,FALSE,"TMCOMP96";#N/A,#N/A,FALSE,"MAT96";#N/A,#N/A,FALSE,"FANDA96";#N/A,#N/A,FALSE,"INTRAN96";#N/A,#N/A,FALSE,"NAA9697";#N/A,#N/A,FALSE,"ECWEBB";#N/A,#N/A,FALSE,"MFT96";#N/A,#N/A,FALSE,"CTrecon"}</definedName>
    <definedName name="Option2_2_1" hidden="1">{#N/A,#N/A,FALSE,"TMCOMP96";#N/A,#N/A,FALSE,"MAT96";#N/A,#N/A,FALSE,"FANDA96";#N/A,#N/A,FALSE,"INTRAN96";#N/A,#N/A,FALSE,"NAA9697";#N/A,#N/A,FALSE,"ECWEBB";#N/A,#N/A,FALSE,"MFT96";#N/A,#N/A,FALSE,"CTrecon"}</definedName>
    <definedName name="Option2_2_1_1" localSheetId="0" hidden="1">{#N/A,#N/A,FALSE,"TMCOMP96";#N/A,#N/A,FALSE,"MAT96";#N/A,#N/A,FALSE,"FANDA96";#N/A,#N/A,FALSE,"INTRAN96";#N/A,#N/A,FALSE,"NAA9697";#N/A,#N/A,FALSE,"ECWEBB";#N/A,#N/A,FALSE,"MFT96";#N/A,#N/A,FALSE,"CTrecon"}</definedName>
    <definedName name="Option2_2_1_1" hidden="1">{#N/A,#N/A,FALSE,"TMCOMP96";#N/A,#N/A,FALSE,"MAT96";#N/A,#N/A,FALSE,"FANDA96";#N/A,#N/A,FALSE,"INTRAN96";#N/A,#N/A,FALSE,"NAA9697";#N/A,#N/A,FALSE,"ECWEBB";#N/A,#N/A,FALSE,"MFT96";#N/A,#N/A,FALSE,"CTrecon"}</definedName>
    <definedName name="Option2_2_1_1_1" localSheetId="0" hidden="1">{#N/A,#N/A,FALSE,"TMCOMP96";#N/A,#N/A,FALSE,"MAT96";#N/A,#N/A,FALSE,"FANDA96";#N/A,#N/A,FALSE,"INTRAN96";#N/A,#N/A,FALSE,"NAA9697";#N/A,#N/A,FALSE,"ECWEBB";#N/A,#N/A,FALSE,"MFT96";#N/A,#N/A,FALSE,"CTrecon"}</definedName>
    <definedName name="Option2_2_1_1_1" hidden="1">{#N/A,#N/A,FALSE,"TMCOMP96";#N/A,#N/A,FALSE,"MAT96";#N/A,#N/A,FALSE,"FANDA96";#N/A,#N/A,FALSE,"INTRAN96";#N/A,#N/A,FALSE,"NAA9697";#N/A,#N/A,FALSE,"ECWEBB";#N/A,#N/A,FALSE,"MFT96";#N/A,#N/A,FALSE,"CTrecon"}</definedName>
    <definedName name="Option2_2_1_1_2" localSheetId="0" hidden="1">{#N/A,#N/A,FALSE,"TMCOMP96";#N/A,#N/A,FALSE,"MAT96";#N/A,#N/A,FALSE,"FANDA96";#N/A,#N/A,FALSE,"INTRAN96";#N/A,#N/A,FALSE,"NAA9697";#N/A,#N/A,FALSE,"ECWEBB";#N/A,#N/A,FALSE,"MFT96";#N/A,#N/A,FALSE,"CTrecon"}</definedName>
    <definedName name="Option2_2_1_1_2" hidden="1">{#N/A,#N/A,FALSE,"TMCOMP96";#N/A,#N/A,FALSE,"MAT96";#N/A,#N/A,FALSE,"FANDA96";#N/A,#N/A,FALSE,"INTRAN96";#N/A,#N/A,FALSE,"NAA9697";#N/A,#N/A,FALSE,"ECWEBB";#N/A,#N/A,FALSE,"MFT96";#N/A,#N/A,FALSE,"CTrecon"}</definedName>
    <definedName name="Option2_2_1_1_3" localSheetId="0" hidden="1">{#N/A,#N/A,FALSE,"TMCOMP96";#N/A,#N/A,FALSE,"MAT96";#N/A,#N/A,FALSE,"FANDA96";#N/A,#N/A,FALSE,"INTRAN96";#N/A,#N/A,FALSE,"NAA9697";#N/A,#N/A,FALSE,"ECWEBB";#N/A,#N/A,FALSE,"MFT96";#N/A,#N/A,FALSE,"CTrecon"}</definedName>
    <definedName name="Option2_2_1_1_3" hidden="1">{#N/A,#N/A,FALSE,"TMCOMP96";#N/A,#N/A,FALSE,"MAT96";#N/A,#N/A,FALSE,"FANDA96";#N/A,#N/A,FALSE,"INTRAN96";#N/A,#N/A,FALSE,"NAA9697";#N/A,#N/A,FALSE,"ECWEBB";#N/A,#N/A,FALSE,"MFT96";#N/A,#N/A,FALSE,"CTrecon"}</definedName>
    <definedName name="Option2_2_1_1_4" localSheetId="0" hidden="1">{#N/A,#N/A,FALSE,"TMCOMP96";#N/A,#N/A,FALSE,"MAT96";#N/A,#N/A,FALSE,"FANDA96";#N/A,#N/A,FALSE,"INTRAN96";#N/A,#N/A,FALSE,"NAA9697";#N/A,#N/A,FALSE,"ECWEBB";#N/A,#N/A,FALSE,"MFT96";#N/A,#N/A,FALSE,"CTrecon"}</definedName>
    <definedName name="Option2_2_1_1_4" hidden="1">{#N/A,#N/A,FALSE,"TMCOMP96";#N/A,#N/A,FALSE,"MAT96";#N/A,#N/A,FALSE,"FANDA96";#N/A,#N/A,FALSE,"INTRAN96";#N/A,#N/A,FALSE,"NAA9697";#N/A,#N/A,FALSE,"ECWEBB";#N/A,#N/A,FALSE,"MFT96";#N/A,#N/A,FALSE,"CTrecon"}</definedName>
    <definedName name="Option2_2_1_1_5" localSheetId="0" hidden="1">{#N/A,#N/A,FALSE,"TMCOMP96";#N/A,#N/A,FALSE,"MAT96";#N/A,#N/A,FALSE,"FANDA96";#N/A,#N/A,FALSE,"INTRAN96";#N/A,#N/A,FALSE,"NAA9697";#N/A,#N/A,FALSE,"ECWEBB";#N/A,#N/A,FALSE,"MFT96";#N/A,#N/A,FALSE,"CTrecon"}</definedName>
    <definedName name="Option2_2_1_1_5" hidden="1">{#N/A,#N/A,FALSE,"TMCOMP96";#N/A,#N/A,FALSE,"MAT96";#N/A,#N/A,FALSE,"FANDA96";#N/A,#N/A,FALSE,"INTRAN96";#N/A,#N/A,FALSE,"NAA9697";#N/A,#N/A,FALSE,"ECWEBB";#N/A,#N/A,FALSE,"MFT96";#N/A,#N/A,FALSE,"CTrecon"}</definedName>
    <definedName name="Option2_2_1_2" localSheetId="0" hidden="1">{#N/A,#N/A,FALSE,"TMCOMP96";#N/A,#N/A,FALSE,"MAT96";#N/A,#N/A,FALSE,"FANDA96";#N/A,#N/A,FALSE,"INTRAN96";#N/A,#N/A,FALSE,"NAA9697";#N/A,#N/A,FALSE,"ECWEBB";#N/A,#N/A,FALSE,"MFT96";#N/A,#N/A,FALSE,"CTrecon"}</definedName>
    <definedName name="Option2_2_1_2" hidden="1">{#N/A,#N/A,FALSE,"TMCOMP96";#N/A,#N/A,FALSE,"MAT96";#N/A,#N/A,FALSE,"FANDA96";#N/A,#N/A,FALSE,"INTRAN96";#N/A,#N/A,FALSE,"NAA9697";#N/A,#N/A,FALSE,"ECWEBB";#N/A,#N/A,FALSE,"MFT96";#N/A,#N/A,FALSE,"CTrecon"}</definedName>
    <definedName name="Option2_2_1_2_1" localSheetId="0" hidden="1">{#N/A,#N/A,FALSE,"TMCOMP96";#N/A,#N/A,FALSE,"MAT96";#N/A,#N/A,FALSE,"FANDA96";#N/A,#N/A,FALSE,"INTRAN96";#N/A,#N/A,FALSE,"NAA9697";#N/A,#N/A,FALSE,"ECWEBB";#N/A,#N/A,FALSE,"MFT96";#N/A,#N/A,FALSE,"CTrecon"}</definedName>
    <definedName name="Option2_2_1_2_1" hidden="1">{#N/A,#N/A,FALSE,"TMCOMP96";#N/A,#N/A,FALSE,"MAT96";#N/A,#N/A,FALSE,"FANDA96";#N/A,#N/A,FALSE,"INTRAN96";#N/A,#N/A,FALSE,"NAA9697";#N/A,#N/A,FALSE,"ECWEBB";#N/A,#N/A,FALSE,"MFT96";#N/A,#N/A,FALSE,"CTrecon"}</definedName>
    <definedName name="Option2_2_1_2_2" localSheetId="0" hidden="1">{#N/A,#N/A,FALSE,"TMCOMP96";#N/A,#N/A,FALSE,"MAT96";#N/A,#N/A,FALSE,"FANDA96";#N/A,#N/A,FALSE,"INTRAN96";#N/A,#N/A,FALSE,"NAA9697";#N/A,#N/A,FALSE,"ECWEBB";#N/A,#N/A,FALSE,"MFT96";#N/A,#N/A,FALSE,"CTrecon"}</definedName>
    <definedName name="Option2_2_1_2_2" hidden="1">{#N/A,#N/A,FALSE,"TMCOMP96";#N/A,#N/A,FALSE,"MAT96";#N/A,#N/A,FALSE,"FANDA96";#N/A,#N/A,FALSE,"INTRAN96";#N/A,#N/A,FALSE,"NAA9697";#N/A,#N/A,FALSE,"ECWEBB";#N/A,#N/A,FALSE,"MFT96";#N/A,#N/A,FALSE,"CTrecon"}</definedName>
    <definedName name="Option2_2_1_2_3" localSheetId="0" hidden="1">{#N/A,#N/A,FALSE,"TMCOMP96";#N/A,#N/A,FALSE,"MAT96";#N/A,#N/A,FALSE,"FANDA96";#N/A,#N/A,FALSE,"INTRAN96";#N/A,#N/A,FALSE,"NAA9697";#N/A,#N/A,FALSE,"ECWEBB";#N/A,#N/A,FALSE,"MFT96";#N/A,#N/A,FALSE,"CTrecon"}</definedName>
    <definedName name="Option2_2_1_2_3" hidden="1">{#N/A,#N/A,FALSE,"TMCOMP96";#N/A,#N/A,FALSE,"MAT96";#N/A,#N/A,FALSE,"FANDA96";#N/A,#N/A,FALSE,"INTRAN96";#N/A,#N/A,FALSE,"NAA9697";#N/A,#N/A,FALSE,"ECWEBB";#N/A,#N/A,FALSE,"MFT96";#N/A,#N/A,FALSE,"CTrecon"}</definedName>
    <definedName name="Option2_2_1_2_4" localSheetId="0" hidden="1">{#N/A,#N/A,FALSE,"TMCOMP96";#N/A,#N/A,FALSE,"MAT96";#N/A,#N/A,FALSE,"FANDA96";#N/A,#N/A,FALSE,"INTRAN96";#N/A,#N/A,FALSE,"NAA9697";#N/A,#N/A,FALSE,"ECWEBB";#N/A,#N/A,FALSE,"MFT96";#N/A,#N/A,FALSE,"CTrecon"}</definedName>
    <definedName name="Option2_2_1_2_4" hidden="1">{#N/A,#N/A,FALSE,"TMCOMP96";#N/A,#N/A,FALSE,"MAT96";#N/A,#N/A,FALSE,"FANDA96";#N/A,#N/A,FALSE,"INTRAN96";#N/A,#N/A,FALSE,"NAA9697";#N/A,#N/A,FALSE,"ECWEBB";#N/A,#N/A,FALSE,"MFT96";#N/A,#N/A,FALSE,"CTrecon"}</definedName>
    <definedName name="Option2_2_1_2_5" localSheetId="0" hidden="1">{#N/A,#N/A,FALSE,"TMCOMP96";#N/A,#N/A,FALSE,"MAT96";#N/A,#N/A,FALSE,"FANDA96";#N/A,#N/A,FALSE,"INTRAN96";#N/A,#N/A,FALSE,"NAA9697";#N/A,#N/A,FALSE,"ECWEBB";#N/A,#N/A,FALSE,"MFT96";#N/A,#N/A,FALSE,"CTrecon"}</definedName>
    <definedName name="Option2_2_1_2_5" hidden="1">{#N/A,#N/A,FALSE,"TMCOMP96";#N/A,#N/A,FALSE,"MAT96";#N/A,#N/A,FALSE,"FANDA96";#N/A,#N/A,FALSE,"INTRAN96";#N/A,#N/A,FALSE,"NAA9697";#N/A,#N/A,FALSE,"ECWEBB";#N/A,#N/A,FALSE,"MFT96";#N/A,#N/A,FALSE,"CTrecon"}</definedName>
    <definedName name="Option2_2_1_3" localSheetId="0" hidden="1">{#N/A,#N/A,FALSE,"TMCOMP96";#N/A,#N/A,FALSE,"MAT96";#N/A,#N/A,FALSE,"FANDA96";#N/A,#N/A,FALSE,"INTRAN96";#N/A,#N/A,FALSE,"NAA9697";#N/A,#N/A,FALSE,"ECWEBB";#N/A,#N/A,FALSE,"MFT96";#N/A,#N/A,FALSE,"CTrecon"}</definedName>
    <definedName name="Option2_2_1_3" hidden="1">{#N/A,#N/A,FALSE,"TMCOMP96";#N/A,#N/A,FALSE,"MAT96";#N/A,#N/A,FALSE,"FANDA96";#N/A,#N/A,FALSE,"INTRAN96";#N/A,#N/A,FALSE,"NAA9697";#N/A,#N/A,FALSE,"ECWEBB";#N/A,#N/A,FALSE,"MFT96";#N/A,#N/A,FALSE,"CTrecon"}</definedName>
    <definedName name="Option2_2_1_3_1" localSheetId="0" hidden="1">{#N/A,#N/A,FALSE,"TMCOMP96";#N/A,#N/A,FALSE,"MAT96";#N/A,#N/A,FALSE,"FANDA96";#N/A,#N/A,FALSE,"INTRAN96";#N/A,#N/A,FALSE,"NAA9697";#N/A,#N/A,FALSE,"ECWEBB";#N/A,#N/A,FALSE,"MFT96";#N/A,#N/A,FALSE,"CTrecon"}</definedName>
    <definedName name="Option2_2_1_3_1" hidden="1">{#N/A,#N/A,FALSE,"TMCOMP96";#N/A,#N/A,FALSE,"MAT96";#N/A,#N/A,FALSE,"FANDA96";#N/A,#N/A,FALSE,"INTRAN96";#N/A,#N/A,FALSE,"NAA9697";#N/A,#N/A,FALSE,"ECWEBB";#N/A,#N/A,FALSE,"MFT96";#N/A,#N/A,FALSE,"CTrecon"}</definedName>
    <definedName name="Option2_2_1_3_2" localSheetId="0" hidden="1">{#N/A,#N/A,FALSE,"TMCOMP96";#N/A,#N/A,FALSE,"MAT96";#N/A,#N/A,FALSE,"FANDA96";#N/A,#N/A,FALSE,"INTRAN96";#N/A,#N/A,FALSE,"NAA9697";#N/A,#N/A,FALSE,"ECWEBB";#N/A,#N/A,FALSE,"MFT96";#N/A,#N/A,FALSE,"CTrecon"}</definedName>
    <definedName name="Option2_2_1_3_2" hidden="1">{#N/A,#N/A,FALSE,"TMCOMP96";#N/A,#N/A,FALSE,"MAT96";#N/A,#N/A,FALSE,"FANDA96";#N/A,#N/A,FALSE,"INTRAN96";#N/A,#N/A,FALSE,"NAA9697";#N/A,#N/A,FALSE,"ECWEBB";#N/A,#N/A,FALSE,"MFT96";#N/A,#N/A,FALSE,"CTrecon"}</definedName>
    <definedName name="Option2_2_1_3_3" localSheetId="0" hidden="1">{#N/A,#N/A,FALSE,"TMCOMP96";#N/A,#N/A,FALSE,"MAT96";#N/A,#N/A,FALSE,"FANDA96";#N/A,#N/A,FALSE,"INTRAN96";#N/A,#N/A,FALSE,"NAA9697";#N/A,#N/A,FALSE,"ECWEBB";#N/A,#N/A,FALSE,"MFT96";#N/A,#N/A,FALSE,"CTrecon"}</definedName>
    <definedName name="Option2_2_1_3_3" hidden="1">{#N/A,#N/A,FALSE,"TMCOMP96";#N/A,#N/A,FALSE,"MAT96";#N/A,#N/A,FALSE,"FANDA96";#N/A,#N/A,FALSE,"INTRAN96";#N/A,#N/A,FALSE,"NAA9697";#N/A,#N/A,FALSE,"ECWEBB";#N/A,#N/A,FALSE,"MFT96";#N/A,#N/A,FALSE,"CTrecon"}</definedName>
    <definedName name="Option2_2_1_3_4" localSheetId="0" hidden="1">{#N/A,#N/A,FALSE,"TMCOMP96";#N/A,#N/A,FALSE,"MAT96";#N/A,#N/A,FALSE,"FANDA96";#N/A,#N/A,FALSE,"INTRAN96";#N/A,#N/A,FALSE,"NAA9697";#N/A,#N/A,FALSE,"ECWEBB";#N/A,#N/A,FALSE,"MFT96";#N/A,#N/A,FALSE,"CTrecon"}</definedName>
    <definedName name="Option2_2_1_3_4" hidden="1">{#N/A,#N/A,FALSE,"TMCOMP96";#N/A,#N/A,FALSE,"MAT96";#N/A,#N/A,FALSE,"FANDA96";#N/A,#N/A,FALSE,"INTRAN96";#N/A,#N/A,FALSE,"NAA9697";#N/A,#N/A,FALSE,"ECWEBB";#N/A,#N/A,FALSE,"MFT96";#N/A,#N/A,FALSE,"CTrecon"}</definedName>
    <definedName name="Option2_2_1_3_5" localSheetId="0" hidden="1">{#N/A,#N/A,FALSE,"TMCOMP96";#N/A,#N/A,FALSE,"MAT96";#N/A,#N/A,FALSE,"FANDA96";#N/A,#N/A,FALSE,"INTRAN96";#N/A,#N/A,FALSE,"NAA9697";#N/A,#N/A,FALSE,"ECWEBB";#N/A,#N/A,FALSE,"MFT96";#N/A,#N/A,FALSE,"CTrecon"}</definedName>
    <definedName name="Option2_2_1_3_5" hidden="1">{#N/A,#N/A,FALSE,"TMCOMP96";#N/A,#N/A,FALSE,"MAT96";#N/A,#N/A,FALSE,"FANDA96";#N/A,#N/A,FALSE,"INTRAN96";#N/A,#N/A,FALSE,"NAA9697";#N/A,#N/A,FALSE,"ECWEBB";#N/A,#N/A,FALSE,"MFT96";#N/A,#N/A,FALSE,"CTrecon"}</definedName>
    <definedName name="Option2_2_1_4" localSheetId="0" hidden="1">{#N/A,#N/A,FALSE,"TMCOMP96";#N/A,#N/A,FALSE,"MAT96";#N/A,#N/A,FALSE,"FANDA96";#N/A,#N/A,FALSE,"INTRAN96";#N/A,#N/A,FALSE,"NAA9697";#N/A,#N/A,FALSE,"ECWEBB";#N/A,#N/A,FALSE,"MFT96";#N/A,#N/A,FALSE,"CTrecon"}</definedName>
    <definedName name="Option2_2_1_4" hidden="1">{#N/A,#N/A,FALSE,"TMCOMP96";#N/A,#N/A,FALSE,"MAT96";#N/A,#N/A,FALSE,"FANDA96";#N/A,#N/A,FALSE,"INTRAN96";#N/A,#N/A,FALSE,"NAA9697";#N/A,#N/A,FALSE,"ECWEBB";#N/A,#N/A,FALSE,"MFT96";#N/A,#N/A,FALSE,"CTrecon"}</definedName>
    <definedName name="Option2_2_1_5" localSheetId="0" hidden="1">{#N/A,#N/A,FALSE,"TMCOMP96";#N/A,#N/A,FALSE,"MAT96";#N/A,#N/A,FALSE,"FANDA96";#N/A,#N/A,FALSE,"INTRAN96";#N/A,#N/A,FALSE,"NAA9697";#N/A,#N/A,FALSE,"ECWEBB";#N/A,#N/A,FALSE,"MFT96";#N/A,#N/A,FALSE,"CTrecon"}</definedName>
    <definedName name="Option2_2_1_5" hidden="1">{#N/A,#N/A,FALSE,"TMCOMP96";#N/A,#N/A,FALSE,"MAT96";#N/A,#N/A,FALSE,"FANDA96";#N/A,#N/A,FALSE,"INTRAN96";#N/A,#N/A,FALSE,"NAA9697";#N/A,#N/A,FALSE,"ECWEBB";#N/A,#N/A,FALSE,"MFT96";#N/A,#N/A,FALSE,"CTrecon"}</definedName>
    <definedName name="Option2_2_2" localSheetId="0" hidden="1">{#N/A,#N/A,FALSE,"TMCOMP96";#N/A,#N/A,FALSE,"MAT96";#N/A,#N/A,FALSE,"FANDA96";#N/A,#N/A,FALSE,"INTRAN96";#N/A,#N/A,FALSE,"NAA9697";#N/A,#N/A,FALSE,"ECWEBB";#N/A,#N/A,FALSE,"MFT96";#N/A,#N/A,FALSE,"CTrecon"}</definedName>
    <definedName name="Option2_2_2" hidden="1">{#N/A,#N/A,FALSE,"TMCOMP96";#N/A,#N/A,FALSE,"MAT96";#N/A,#N/A,FALSE,"FANDA96";#N/A,#N/A,FALSE,"INTRAN96";#N/A,#N/A,FALSE,"NAA9697";#N/A,#N/A,FALSE,"ECWEBB";#N/A,#N/A,FALSE,"MFT96";#N/A,#N/A,FALSE,"CTrecon"}</definedName>
    <definedName name="Option2_2_2_1" localSheetId="0" hidden="1">{#N/A,#N/A,FALSE,"TMCOMP96";#N/A,#N/A,FALSE,"MAT96";#N/A,#N/A,FALSE,"FANDA96";#N/A,#N/A,FALSE,"INTRAN96";#N/A,#N/A,FALSE,"NAA9697";#N/A,#N/A,FALSE,"ECWEBB";#N/A,#N/A,FALSE,"MFT96";#N/A,#N/A,FALSE,"CTrecon"}</definedName>
    <definedName name="Option2_2_2_1" hidden="1">{#N/A,#N/A,FALSE,"TMCOMP96";#N/A,#N/A,FALSE,"MAT96";#N/A,#N/A,FALSE,"FANDA96";#N/A,#N/A,FALSE,"INTRAN96";#N/A,#N/A,FALSE,"NAA9697";#N/A,#N/A,FALSE,"ECWEBB";#N/A,#N/A,FALSE,"MFT96";#N/A,#N/A,FALSE,"CTrecon"}</definedName>
    <definedName name="Option2_2_2_2" localSheetId="0" hidden="1">{#N/A,#N/A,FALSE,"TMCOMP96";#N/A,#N/A,FALSE,"MAT96";#N/A,#N/A,FALSE,"FANDA96";#N/A,#N/A,FALSE,"INTRAN96";#N/A,#N/A,FALSE,"NAA9697";#N/A,#N/A,FALSE,"ECWEBB";#N/A,#N/A,FALSE,"MFT96";#N/A,#N/A,FALSE,"CTrecon"}</definedName>
    <definedName name="Option2_2_2_2" hidden="1">{#N/A,#N/A,FALSE,"TMCOMP96";#N/A,#N/A,FALSE,"MAT96";#N/A,#N/A,FALSE,"FANDA96";#N/A,#N/A,FALSE,"INTRAN96";#N/A,#N/A,FALSE,"NAA9697";#N/A,#N/A,FALSE,"ECWEBB";#N/A,#N/A,FALSE,"MFT96";#N/A,#N/A,FALSE,"CTrecon"}</definedName>
    <definedName name="Option2_2_2_3" localSheetId="0" hidden="1">{#N/A,#N/A,FALSE,"TMCOMP96";#N/A,#N/A,FALSE,"MAT96";#N/A,#N/A,FALSE,"FANDA96";#N/A,#N/A,FALSE,"INTRAN96";#N/A,#N/A,FALSE,"NAA9697";#N/A,#N/A,FALSE,"ECWEBB";#N/A,#N/A,FALSE,"MFT96";#N/A,#N/A,FALSE,"CTrecon"}</definedName>
    <definedName name="Option2_2_2_3" hidden="1">{#N/A,#N/A,FALSE,"TMCOMP96";#N/A,#N/A,FALSE,"MAT96";#N/A,#N/A,FALSE,"FANDA96";#N/A,#N/A,FALSE,"INTRAN96";#N/A,#N/A,FALSE,"NAA9697";#N/A,#N/A,FALSE,"ECWEBB";#N/A,#N/A,FALSE,"MFT96";#N/A,#N/A,FALSE,"CTrecon"}</definedName>
    <definedName name="Option2_2_2_4" localSheetId="0" hidden="1">{#N/A,#N/A,FALSE,"TMCOMP96";#N/A,#N/A,FALSE,"MAT96";#N/A,#N/A,FALSE,"FANDA96";#N/A,#N/A,FALSE,"INTRAN96";#N/A,#N/A,FALSE,"NAA9697";#N/A,#N/A,FALSE,"ECWEBB";#N/A,#N/A,FALSE,"MFT96";#N/A,#N/A,FALSE,"CTrecon"}</definedName>
    <definedName name="Option2_2_2_4" hidden="1">{#N/A,#N/A,FALSE,"TMCOMP96";#N/A,#N/A,FALSE,"MAT96";#N/A,#N/A,FALSE,"FANDA96";#N/A,#N/A,FALSE,"INTRAN96";#N/A,#N/A,FALSE,"NAA9697";#N/A,#N/A,FALSE,"ECWEBB";#N/A,#N/A,FALSE,"MFT96";#N/A,#N/A,FALSE,"CTrecon"}</definedName>
    <definedName name="Option2_2_2_5" localSheetId="0" hidden="1">{#N/A,#N/A,FALSE,"TMCOMP96";#N/A,#N/A,FALSE,"MAT96";#N/A,#N/A,FALSE,"FANDA96";#N/A,#N/A,FALSE,"INTRAN96";#N/A,#N/A,FALSE,"NAA9697";#N/A,#N/A,FALSE,"ECWEBB";#N/A,#N/A,FALSE,"MFT96";#N/A,#N/A,FALSE,"CTrecon"}</definedName>
    <definedName name="Option2_2_2_5" hidden="1">{#N/A,#N/A,FALSE,"TMCOMP96";#N/A,#N/A,FALSE,"MAT96";#N/A,#N/A,FALSE,"FANDA96";#N/A,#N/A,FALSE,"INTRAN96";#N/A,#N/A,FALSE,"NAA9697";#N/A,#N/A,FALSE,"ECWEBB";#N/A,#N/A,FALSE,"MFT96";#N/A,#N/A,FALSE,"CTrecon"}</definedName>
    <definedName name="Option2_2_3" localSheetId="0" hidden="1">{#N/A,#N/A,FALSE,"TMCOMP96";#N/A,#N/A,FALSE,"MAT96";#N/A,#N/A,FALSE,"FANDA96";#N/A,#N/A,FALSE,"INTRAN96";#N/A,#N/A,FALSE,"NAA9697";#N/A,#N/A,FALSE,"ECWEBB";#N/A,#N/A,FALSE,"MFT96";#N/A,#N/A,FALSE,"CTrecon"}</definedName>
    <definedName name="Option2_2_3" hidden="1">{#N/A,#N/A,FALSE,"TMCOMP96";#N/A,#N/A,FALSE,"MAT96";#N/A,#N/A,FALSE,"FANDA96";#N/A,#N/A,FALSE,"INTRAN96";#N/A,#N/A,FALSE,"NAA9697";#N/A,#N/A,FALSE,"ECWEBB";#N/A,#N/A,FALSE,"MFT96";#N/A,#N/A,FALSE,"CTrecon"}</definedName>
    <definedName name="Option2_2_3_1" localSheetId="0" hidden="1">{#N/A,#N/A,FALSE,"TMCOMP96";#N/A,#N/A,FALSE,"MAT96";#N/A,#N/A,FALSE,"FANDA96";#N/A,#N/A,FALSE,"INTRAN96";#N/A,#N/A,FALSE,"NAA9697";#N/A,#N/A,FALSE,"ECWEBB";#N/A,#N/A,FALSE,"MFT96";#N/A,#N/A,FALSE,"CTrecon"}</definedName>
    <definedName name="Option2_2_3_1" hidden="1">{#N/A,#N/A,FALSE,"TMCOMP96";#N/A,#N/A,FALSE,"MAT96";#N/A,#N/A,FALSE,"FANDA96";#N/A,#N/A,FALSE,"INTRAN96";#N/A,#N/A,FALSE,"NAA9697";#N/A,#N/A,FALSE,"ECWEBB";#N/A,#N/A,FALSE,"MFT96";#N/A,#N/A,FALSE,"CTrecon"}</definedName>
    <definedName name="Option2_2_3_2" localSheetId="0" hidden="1">{#N/A,#N/A,FALSE,"TMCOMP96";#N/A,#N/A,FALSE,"MAT96";#N/A,#N/A,FALSE,"FANDA96";#N/A,#N/A,FALSE,"INTRAN96";#N/A,#N/A,FALSE,"NAA9697";#N/A,#N/A,FALSE,"ECWEBB";#N/A,#N/A,FALSE,"MFT96";#N/A,#N/A,FALSE,"CTrecon"}</definedName>
    <definedName name="Option2_2_3_2" hidden="1">{#N/A,#N/A,FALSE,"TMCOMP96";#N/A,#N/A,FALSE,"MAT96";#N/A,#N/A,FALSE,"FANDA96";#N/A,#N/A,FALSE,"INTRAN96";#N/A,#N/A,FALSE,"NAA9697";#N/A,#N/A,FALSE,"ECWEBB";#N/A,#N/A,FALSE,"MFT96";#N/A,#N/A,FALSE,"CTrecon"}</definedName>
    <definedName name="Option2_2_3_3" localSheetId="0" hidden="1">{#N/A,#N/A,FALSE,"TMCOMP96";#N/A,#N/A,FALSE,"MAT96";#N/A,#N/A,FALSE,"FANDA96";#N/A,#N/A,FALSE,"INTRAN96";#N/A,#N/A,FALSE,"NAA9697";#N/A,#N/A,FALSE,"ECWEBB";#N/A,#N/A,FALSE,"MFT96";#N/A,#N/A,FALSE,"CTrecon"}</definedName>
    <definedName name="Option2_2_3_3" hidden="1">{#N/A,#N/A,FALSE,"TMCOMP96";#N/A,#N/A,FALSE,"MAT96";#N/A,#N/A,FALSE,"FANDA96";#N/A,#N/A,FALSE,"INTRAN96";#N/A,#N/A,FALSE,"NAA9697";#N/A,#N/A,FALSE,"ECWEBB";#N/A,#N/A,FALSE,"MFT96";#N/A,#N/A,FALSE,"CTrecon"}</definedName>
    <definedName name="Option2_2_3_4" localSheetId="0" hidden="1">{#N/A,#N/A,FALSE,"TMCOMP96";#N/A,#N/A,FALSE,"MAT96";#N/A,#N/A,FALSE,"FANDA96";#N/A,#N/A,FALSE,"INTRAN96";#N/A,#N/A,FALSE,"NAA9697";#N/A,#N/A,FALSE,"ECWEBB";#N/A,#N/A,FALSE,"MFT96";#N/A,#N/A,FALSE,"CTrecon"}</definedName>
    <definedName name="Option2_2_3_4" hidden="1">{#N/A,#N/A,FALSE,"TMCOMP96";#N/A,#N/A,FALSE,"MAT96";#N/A,#N/A,FALSE,"FANDA96";#N/A,#N/A,FALSE,"INTRAN96";#N/A,#N/A,FALSE,"NAA9697";#N/A,#N/A,FALSE,"ECWEBB";#N/A,#N/A,FALSE,"MFT96";#N/A,#N/A,FALSE,"CTrecon"}</definedName>
    <definedName name="Option2_2_3_5" localSheetId="0" hidden="1">{#N/A,#N/A,FALSE,"TMCOMP96";#N/A,#N/A,FALSE,"MAT96";#N/A,#N/A,FALSE,"FANDA96";#N/A,#N/A,FALSE,"INTRAN96";#N/A,#N/A,FALSE,"NAA9697";#N/A,#N/A,FALSE,"ECWEBB";#N/A,#N/A,FALSE,"MFT96";#N/A,#N/A,FALSE,"CTrecon"}</definedName>
    <definedName name="Option2_2_3_5" hidden="1">{#N/A,#N/A,FALSE,"TMCOMP96";#N/A,#N/A,FALSE,"MAT96";#N/A,#N/A,FALSE,"FANDA96";#N/A,#N/A,FALSE,"INTRAN96";#N/A,#N/A,FALSE,"NAA9697";#N/A,#N/A,FALSE,"ECWEBB";#N/A,#N/A,FALSE,"MFT96";#N/A,#N/A,FALSE,"CTrecon"}</definedName>
    <definedName name="Option2_2_4" localSheetId="0" hidden="1">{#N/A,#N/A,FALSE,"TMCOMP96";#N/A,#N/A,FALSE,"MAT96";#N/A,#N/A,FALSE,"FANDA96";#N/A,#N/A,FALSE,"INTRAN96";#N/A,#N/A,FALSE,"NAA9697";#N/A,#N/A,FALSE,"ECWEBB";#N/A,#N/A,FALSE,"MFT96";#N/A,#N/A,FALSE,"CTrecon"}</definedName>
    <definedName name="Option2_2_4" hidden="1">{#N/A,#N/A,FALSE,"TMCOMP96";#N/A,#N/A,FALSE,"MAT96";#N/A,#N/A,FALSE,"FANDA96";#N/A,#N/A,FALSE,"INTRAN96";#N/A,#N/A,FALSE,"NAA9697";#N/A,#N/A,FALSE,"ECWEBB";#N/A,#N/A,FALSE,"MFT96";#N/A,#N/A,FALSE,"CTrecon"}</definedName>
    <definedName name="Option2_2_4_1" localSheetId="0" hidden="1">{#N/A,#N/A,FALSE,"TMCOMP96";#N/A,#N/A,FALSE,"MAT96";#N/A,#N/A,FALSE,"FANDA96";#N/A,#N/A,FALSE,"INTRAN96";#N/A,#N/A,FALSE,"NAA9697";#N/A,#N/A,FALSE,"ECWEBB";#N/A,#N/A,FALSE,"MFT96";#N/A,#N/A,FALSE,"CTrecon"}</definedName>
    <definedName name="Option2_2_4_1" hidden="1">{#N/A,#N/A,FALSE,"TMCOMP96";#N/A,#N/A,FALSE,"MAT96";#N/A,#N/A,FALSE,"FANDA96";#N/A,#N/A,FALSE,"INTRAN96";#N/A,#N/A,FALSE,"NAA9697";#N/A,#N/A,FALSE,"ECWEBB";#N/A,#N/A,FALSE,"MFT96";#N/A,#N/A,FALSE,"CTrecon"}</definedName>
    <definedName name="Option2_2_4_2" localSheetId="0" hidden="1">{#N/A,#N/A,FALSE,"TMCOMP96";#N/A,#N/A,FALSE,"MAT96";#N/A,#N/A,FALSE,"FANDA96";#N/A,#N/A,FALSE,"INTRAN96";#N/A,#N/A,FALSE,"NAA9697";#N/A,#N/A,FALSE,"ECWEBB";#N/A,#N/A,FALSE,"MFT96";#N/A,#N/A,FALSE,"CTrecon"}</definedName>
    <definedName name="Option2_2_4_2" hidden="1">{#N/A,#N/A,FALSE,"TMCOMP96";#N/A,#N/A,FALSE,"MAT96";#N/A,#N/A,FALSE,"FANDA96";#N/A,#N/A,FALSE,"INTRAN96";#N/A,#N/A,FALSE,"NAA9697";#N/A,#N/A,FALSE,"ECWEBB";#N/A,#N/A,FALSE,"MFT96";#N/A,#N/A,FALSE,"CTrecon"}</definedName>
    <definedName name="Option2_2_4_3" localSheetId="0" hidden="1">{#N/A,#N/A,FALSE,"TMCOMP96";#N/A,#N/A,FALSE,"MAT96";#N/A,#N/A,FALSE,"FANDA96";#N/A,#N/A,FALSE,"INTRAN96";#N/A,#N/A,FALSE,"NAA9697";#N/A,#N/A,FALSE,"ECWEBB";#N/A,#N/A,FALSE,"MFT96";#N/A,#N/A,FALSE,"CTrecon"}</definedName>
    <definedName name="Option2_2_4_3" hidden="1">{#N/A,#N/A,FALSE,"TMCOMP96";#N/A,#N/A,FALSE,"MAT96";#N/A,#N/A,FALSE,"FANDA96";#N/A,#N/A,FALSE,"INTRAN96";#N/A,#N/A,FALSE,"NAA9697";#N/A,#N/A,FALSE,"ECWEBB";#N/A,#N/A,FALSE,"MFT96";#N/A,#N/A,FALSE,"CTrecon"}</definedName>
    <definedName name="Option2_2_4_4" localSheetId="0" hidden="1">{#N/A,#N/A,FALSE,"TMCOMP96";#N/A,#N/A,FALSE,"MAT96";#N/A,#N/A,FALSE,"FANDA96";#N/A,#N/A,FALSE,"INTRAN96";#N/A,#N/A,FALSE,"NAA9697";#N/A,#N/A,FALSE,"ECWEBB";#N/A,#N/A,FALSE,"MFT96";#N/A,#N/A,FALSE,"CTrecon"}</definedName>
    <definedName name="Option2_2_4_4" hidden="1">{#N/A,#N/A,FALSE,"TMCOMP96";#N/A,#N/A,FALSE,"MAT96";#N/A,#N/A,FALSE,"FANDA96";#N/A,#N/A,FALSE,"INTRAN96";#N/A,#N/A,FALSE,"NAA9697";#N/A,#N/A,FALSE,"ECWEBB";#N/A,#N/A,FALSE,"MFT96";#N/A,#N/A,FALSE,"CTrecon"}</definedName>
    <definedName name="Option2_2_4_5" localSheetId="0" hidden="1">{#N/A,#N/A,FALSE,"TMCOMP96";#N/A,#N/A,FALSE,"MAT96";#N/A,#N/A,FALSE,"FANDA96";#N/A,#N/A,FALSE,"INTRAN96";#N/A,#N/A,FALSE,"NAA9697";#N/A,#N/A,FALSE,"ECWEBB";#N/A,#N/A,FALSE,"MFT96";#N/A,#N/A,FALSE,"CTrecon"}</definedName>
    <definedName name="Option2_2_4_5" hidden="1">{#N/A,#N/A,FALSE,"TMCOMP96";#N/A,#N/A,FALSE,"MAT96";#N/A,#N/A,FALSE,"FANDA96";#N/A,#N/A,FALSE,"INTRAN96";#N/A,#N/A,FALSE,"NAA9697";#N/A,#N/A,FALSE,"ECWEBB";#N/A,#N/A,FALSE,"MFT96";#N/A,#N/A,FALSE,"CTrecon"}</definedName>
    <definedName name="Option2_2_5" localSheetId="0" hidden="1">{#N/A,#N/A,FALSE,"TMCOMP96";#N/A,#N/A,FALSE,"MAT96";#N/A,#N/A,FALSE,"FANDA96";#N/A,#N/A,FALSE,"INTRAN96";#N/A,#N/A,FALSE,"NAA9697";#N/A,#N/A,FALSE,"ECWEBB";#N/A,#N/A,FALSE,"MFT96";#N/A,#N/A,FALSE,"CTrecon"}</definedName>
    <definedName name="Option2_2_5" hidden="1">{#N/A,#N/A,FALSE,"TMCOMP96";#N/A,#N/A,FALSE,"MAT96";#N/A,#N/A,FALSE,"FANDA96";#N/A,#N/A,FALSE,"INTRAN96";#N/A,#N/A,FALSE,"NAA9697";#N/A,#N/A,FALSE,"ECWEBB";#N/A,#N/A,FALSE,"MFT96";#N/A,#N/A,FALSE,"CTrecon"}</definedName>
    <definedName name="Option2_3" localSheetId="0" hidden="1">{#N/A,#N/A,FALSE,"TMCOMP96";#N/A,#N/A,FALSE,"MAT96";#N/A,#N/A,FALSE,"FANDA96";#N/A,#N/A,FALSE,"INTRAN96";#N/A,#N/A,FALSE,"NAA9697";#N/A,#N/A,FALSE,"ECWEBB";#N/A,#N/A,FALSE,"MFT96";#N/A,#N/A,FALSE,"CTrecon"}</definedName>
    <definedName name="Option2_3" hidden="1">{#N/A,#N/A,FALSE,"TMCOMP96";#N/A,#N/A,FALSE,"MAT96";#N/A,#N/A,FALSE,"FANDA96";#N/A,#N/A,FALSE,"INTRAN96";#N/A,#N/A,FALSE,"NAA9697";#N/A,#N/A,FALSE,"ECWEBB";#N/A,#N/A,FALSE,"MFT96";#N/A,#N/A,FALSE,"CTrecon"}</definedName>
    <definedName name="Option2_3_1" localSheetId="0" hidden="1">{#N/A,#N/A,FALSE,"TMCOMP96";#N/A,#N/A,FALSE,"MAT96";#N/A,#N/A,FALSE,"FANDA96";#N/A,#N/A,FALSE,"INTRAN96";#N/A,#N/A,FALSE,"NAA9697";#N/A,#N/A,FALSE,"ECWEBB";#N/A,#N/A,FALSE,"MFT96";#N/A,#N/A,FALSE,"CTrecon"}</definedName>
    <definedName name="Option2_3_1" hidden="1">{#N/A,#N/A,FALSE,"TMCOMP96";#N/A,#N/A,FALSE,"MAT96";#N/A,#N/A,FALSE,"FANDA96";#N/A,#N/A,FALSE,"INTRAN96";#N/A,#N/A,FALSE,"NAA9697";#N/A,#N/A,FALSE,"ECWEBB";#N/A,#N/A,FALSE,"MFT96";#N/A,#N/A,FALSE,"CTrecon"}</definedName>
    <definedName name="Option2_3_1_1" localSheetId="0" hidden="1">{#N/A,#N/A,FALSE,"TMCOMP96";#N/A,#N/A,FALSE,"MAT96";#N/A,#N/A,FALSE,"FANDA96";#N/A,#N/A,FALSE,"INTRAN96";#N/A,#N/A,FALSE,"NAA9697";#N/A,#N/A,FALSE,"ECWEBB";#N/A,#N/A,FALSE,"MFT96";#N/A,#N/A,FALSE,"CTrecon"}</definedName>
    <definedName name="Option2_3_1_1" hidden="1">{#N/A,#N/A,FALSE,"TMCOMP96";#N/A,#N/A,FALSE,"MAT96";#N/A,#N/A,FALSE,"FANDA96";#N/A,#N/A,FALSE,"INTRAN96";#N/A,#N/A,FALSE,"NAA9697";#N/A,#N/A,FALSE,"ECWEBB";#N/A,#N/A,FALSE,"MFT96";#N/A,#N/A,FALSE,"CTrecon"}</definedName>
    <definedName name="Option2_3_1_1_1" localSheetId="0" hidden="1">{#N/A,#N/A,FALSE,"TMCOMP96";#N/A,#N/A,FALSE,"MAT96";#N/A,#N/A,FALSE,"FANDA96";#N/A,#N/A,FALSE,"INTRAN96";#N/A,#N/A,FALSE,"NAA9697";#N/A,#N/A,FALSE,"ECWEBB";#N/A,#N/A,FALSE,"MFT96";#N/A,#N/A,FALSE,"CTrecon"}</definedName>
    <definedName name="Option2_3_1_1_1" hidden="1">{#N/A,#N/A,FALSE,"TMCOMP96";#N/A,#N/A,FALSE,"MAT96";#N/A,#N/A,FALSE,"FANDA96";#N/A,#N/A,FALSE,"INTRAN96";#N/A,#N/A,FALSE,"NAA9697";#N/A,#N/A,FALSE,"ECWEBB";#N/A,#N/A,FALSE,"MFT96";#N/A,#N/A,FALSE,"CTrecon"}</definedName>
    <definedName name="Option2_3_1_1_2" localSheetId="0" hidden="1">{#N/A,#N/A,FALSE,"TMCOMP96";#N/A,#N/A,FALSE,"MAT96";#N/A,#N/A,FALSE,"FANDA96";#N/A,#N/A,FALSE,"INTRAN96";#N/A,#N/A,FALSE,"NAA9697";#N/A,#N/A,FALSE,"ECWEBB";#N/A,#N/A,FALSE,"MFT96";#N/A,#N/A,FALSE,"CTrecon"}</definedName>
    <definedName name="Option2_3_1_1_2" hidden="1">{#N/A,#N/A,FALSE,"TMCOMP96";#N/A,#N/A,FALSE,"MAT96";#N/A,#N/A,FALSE,"FANDA96";#N/A,#N/A,FALSE,"INTRAN96";#N/A,#N/A,FALSE,"NAA9697";#N/A,#N/A,FALSE,"ECWEBB";#N/A,#N/A,FALSE,"MFT96";#N/A,#N/A,FALSE,"CTrecon"}</definedName>
    <definedName name="Option2_3_1_1_3" localSheetId="0" hidden="1">{#N/A,#N/A,FALSE,"TMCOMP96";#N/A,#N/A,FALSE,"MAT96";#N/A,#N/A,FALSE,"FANDA96";#N/A,#N/A,FALSE,"INTRAN96";#N/A,#N/A,FALSE,"NAA9697";#N/A,#N/A,FALSE,"ECWEBB";#N/A,#N/A,FALSE,"MFT96";#N/A,#N/A,FALSE,"CTrecon"}</definedName>
    <definedName name="Option2_3_1_1_3" hidden="1">{#N/A,#N/A,FALSE,"TMCOMP96";#N/A,#N/A,FALSE,"MAT96";#N/A,#N/A,FALSE,"FANDA96";#N/A,#N/A,FALSE,"INTRAN96";#N/A,#N/A,FALSE,"NAA9697";#N/A,#N/A,FALSE,"ECWEBB";#N/A,#N/A,FALSE,"MFT96";#N/A,#N/A,FALSE,"CTrecon"}</definedName>
    <definedName name="Option2_3_1_1_4" localSheetId="0" hidden="1">{#N/A,#N/A,FALSE,"TMCOMP96";#N/A,#N/A,FALSE,"MAT96";#N/A,#N/A,FALSE,"FANDA96";#N/A,#N/A,FALSE,"INTRAN96";#N/A,#N/A,FALSE,"NAA9697";#N/A,#N/A,FALSE,"ECWEBB";#N/A,#N/A,FALSE,"MFT96";#N/A,#N/A,FALSE,"CTrecon"}</definedName>
    <definedName name="Option2_3_1_1_4" hidden="1">{#N/A,#N/A,FALSE,"TMCOMP96";#N/A,#N/A,FALSE,"MAT96";#N/A,#N/A,FALSE,"FANDA96";#N/A,#N/A,FALSE,"INTRAN96";#N/A,#N/A,FALSE,"NAA9697";#N/A,#N/A,FALSE,"ECWEBB";#N/A,#N/A,FALSE,"MFT96";#N/A,#N/A,FALSE,"CTrecon"}</definedName>
    <definedName name="Option2_3_1_1_5" localSheetId="0" hidden="1">{#N/A,#N/A,FALSE,"TMCOMP96";#N/A,#N/A,FALSE,"MAT96";#N/A,#N/A,FALSE,"FANDA96";#N/A,#N/A,FALSE,"INTRAN96";#N/A,#N/A,FALSE,"NAA9697";#N/A,#N/A,FALSE,"ECWEBB";#N/A,#N/A,FALSE,"MFT96";#N/A,#N/A,FALSE,"CTrecon"}</definedName>
    <definedName name="Option2_3_1_1_5" hidden="1">{#N/A,#N/A,FALSE,"TMCOMP96";#N/A,#N/A,FALSE,"MAT96";#N/A,#N/A,FALSE,"FANDA96";#N/A,#N/A,FALSE,"INTRAN96";#N/A,#N/A,FALSE,"NAA9697";#N/A,#N/A,FALSE,"ECWEBB";#N/A,#N/A,FALSE,"MFT96";#N/A,#N/A,FALSE,"CTrecon"}</definedName>
    <definedName name="Option2_3_1_2" localSheetId="0" hidden="1">{#N/A,#N/A,FALSE,"TMCOMP96";#N/A,#N/A,FALSE,"MAT96";#N/A,#N/A,FALSE,"FANDA96";#N/A,#N/A,FALSE,"INTRAN96";#N/A,#N/A,FALSE,"NAA9697";#N/A,#N/A,FALSE,"ECWEBB";#N/A,#N/A,FALSE,"MFT96";#N/A,#N/A,FALSE,"CTrecon"}</definedName>
    <definedName name="Option2_3_1_2" hidden="1">{#N/A,#N/A,FALSE,"TMCOMP96";#N/A,#N/A,FALSE,"MAT96";#N/A,#N/A,FALSE,"FANDA96";#N/A,#N/A,FALSE,"INTRAN96";#N/A,#N/A,FALSE,"NAA9697";#N/A,#N/A,FALSE,"ECWEBB";#N/A,#N/A,FALSE,"MFT96";#N/A,#N/A,FALSE,"CTrecon"}</definedName>
    <definedName name="Option2_3_1_2_1" localSheetId="0" hidden="1">{#N/A,#N/A,FALSE,"TMCOMP96";#N/A,#N/A,FALSE,"MAT96";#N/A,#N/A,FALSE,"FANDA96";#N/A,#N/A,FALSE,"INTRAN96";#N/A,#N/A,FALSE,"NAA9697";#N/A,#N/A,FALSE,"ECWEBB";#N/A,#N/A,FALSE,"MFT96";#N/A,#N/A,FALSE,"CTrecon"}</definedName>
    <definedName name="Option2_3_1_2_1" hidden="1">{#N/A,#N/A,FALSE,"TMCOMP96";#N/A,#N/A,FALSE,"MAT96";#N/A,#N/A,FALSE,"FANDA96";#N/A,#N/A,FALSE,"INTRAN96";#N/A,#N/A,FALSE,"NAA9697";#N/A,#N/A,FALSE,"ECWEBB";#N/A,#N/A,FALSE,"MFT96";#N/A,#N/A,FALSE,"CTrecon"}</definedName>
    <definedName name="Option2_3_1_2_2" localSheetId="0" hidden="1">{#N/A,#N/A,FALSE,"TMCOMP96";#N/A,#N/A,FALSE,"MAT96";#N/A,#N/A,FALSE,"FANDA96";#N/A,#N/A,FALSE,"INTRAN96";#N/A,#N/A,FALSE,"NAA9697";#N/A,#N/A,FALSE,"ECWEBB";#N/A,#N/A,FALSE,"MFT96";#N/A,#N/A,FALSE,"CTrecon"}</definedName>
    <definedName name="Option2_3_1_2_2" hidden="1">{#N/A,#N/A,FALSE,"TMCOMP96";#N/A,#N/A,FALSE,"MAT96";#N/A,#N/A,FALSE,"FANDA96";#N/A,#N/A,FALSE,"INTRAN96";#N/A,#N/A,FALSE,"NAA9697";#N/A,#N/A,FALSE,"ECWEBB";#N/A,#N/A,FALSE,"MFT96";#N/A,#N/A,FALSE,"CTrecon"}</definedName>
    <definedName name="Option2_3_1_2_3" localSheetId="0" hidden="1">{#N/A,#N/A,FALSE,"TMCOMP96";#N/A,#N/A,FALSE,"MAT96";#N/A,#N/A,FALSE,"FANDA96";#N/A,#N/A,FALSE,"INTRAN96";#N/A,#N/A,FALSE,"NAA9697";#N/A,#N/A,FALSE,"ECWEBB";#N/A,#N/A,FALSE,"MFT96";#N/A,#N/A,FALSE,"CTrecon"}</definedName>
    <definedName name="Option2_3_1_2_3" hidden="1">{#N/A,#N/A,FALSE,"TMCOMP96";#N/A,#N/A,FALSE,"MAT96";#N/A,#N/A,FALSE,"FANDA96";#N/A,#N/A,FALSE,"INTRAN96";#N/A,#N/A,FALSE,"NAA9697";#N/A,#N/A,FALSE,"ECWEBB";#N/A,#N/A,FALSE,"MFT96";#N/A,#N/A,FALSE,"CTrecon"}</definedName>
    <definedName name="Option2_3_1_2_4" localSheetId="0" hidden="1">{#N/A,#N/A,FALSE,"TMCOMP96";#N/A,#N/A,FALSE,"MAT96";#N/A,#N/A,FALSE,"FANDA96";#N/A,#N/A,FALSE,"INTRAN96";#N/A,#N/A,FALSE,"NAA9697";#N/A,#N/A,FALSE,"ECWEBB";#N/A,#N/A,FALSE,"MFT96";#N/A,#N/A,FALSE,"CTrecon"}</definedName>
    <definedName name="Option2_3_1_2_4" hidden="1">{#N/A,#N/A,FALSE,"TMCOMP96";#N/A,#N/A,FALSE,"MAT96";#N/A,#N/A,FALSE,"FANDA96";#N/A,#N/A,FALSE,"INTRAN96";#N/A,#N/A,FALSE,"NAA9697";#N/A,#N/A,FALSE,"ECWEBB";#N/A,#N/A,FALSE,"MFT96";#N/A,#N/A,FALSE,"CTrecon"}</definedName>
    <definedName name="Option2_3_1_2_5" localSheetId="0" hidden="1">{#N/A,#N/A,FALSE,"TMCOMP96";#N/A,#N/A,FALSE,"MAT96";#N/A,#N/A,FALSE,"FANDA96";#N/A,#N/A,FALSE,"INTRAN96";#N/A,#N/A,FALSE,"NAA9697";#N/A,#N/A,FALSE,"ECWEBB";#N/A,#N/A,FALSE,"MFT96";#N/A,#N/A,FALSE,"CTrecon"}</definedName>
    <definedName name="Option2_3_1_2_5" hidden="1">{#N/A,#N/A,FALSE,"TMCOMP96";#N/A,#N/A,FALSE,"MAT96";#N/A,#N/A,FALSE,"FANDA96";#N/A,#N/A,FALSE,"INTRAN96";#N/A,#N/A,FALSE,"NAA9697";#N/A,#N/A,FALSE,"ECWEBB";#N/A,#N/A,FALSE,"MFT96";#N/A,#N/A,FALSE,"CTrecon"}</definedName>
    <definedName name="Option2_3_1_3" localSheetId="0" hidden="1">{#N/A,#N/A,FALSE,"TMCOMP96";#N/A,#N/A,FALSE,"MAT96";#N/A,#N/A,FALSE,"FANDA96";#N/A,#N/A,FALSE,"INTRAN96";#N/A,#N/A,FALSE,"NAA9697";#N/A,#N/A,FALSE,"ECWEBB";#N/A,#N/A,FALSE,"MFT96";#N/A,#N/A,FALSE,"CTrecon"}</definedName>
    <definedName name="Option2_3_1_3" hidden="1">{#N/A,#N/A,FALSE,"TMCOMP96";#N/A,#N/A,FALSE,"MAT96";#N/A,#N/A,FALSE,"FANDA96";#N/A,#N/A,FALSE,"INTRAN96";#N/A,#N/A,FALSE,"NAA9697";#N/A,#N/A,FALSE,"ECWEBB";#N/A,#N/A,FALSE,"MFT96";#N/A,#N/A,FALSE,"CTrecon"}</definedName>
    <definedName name="Option2_3_1_3_1" localSheetId="0" hidden="1">{#N/A,#N/A,FALSE,"TMCOMP96";#N/A,#N/A,FALSE,"MAT96";#N/A,#N/A,FALSE,"FANDA96";#N/A,#N/A,FALSE,"INTRAN96";#N/A,#N/A,FALSE,"NAA9697";#N/A,#N/A,FALSE,"ECWEBB";#N/A,#N/A,FALSE,"MFT96";#N/A,#N/A,FALSE,"CTrecon"}</definedName>
    <definedName name="Option2_3_1_3_1" hidden="1">{#N/A,#N/A,FALSE,"TMCOMP96";#N/A,#N/A,FALSE,"MAT96";#N/A,#N/A,FALSE,"FANDA96";#N/A,#N/A,FALSE,"INTRAN96";#N/A,#N/A,FALSE,"NAA9697";#N/A,#N/A,FALSE,"ECWEBB";#N/A,#N/A,FALSE,"MFT96";#N/A,#N/A,FALSE,"CTrecon"}</definedName>
    <definedName name="Option2_3_1_3_2" localSheetId="0" hidden="1">{#N/A,#N/A,FALSE,"TMCOMP96";#N/A,#N/A,FALSE,"MAT96";#N/A,#N/A,FALSE,"FANDA96";#N/A,#N/A,FALSE,"INTRAN96";#N/A,#N/A,FALSE,"NAA9697";#N/A,#N/A,FALSE,"ECWEBB";#N/A,#N/A,FALSE,"MFT96";#N/A,#N/A,FALSE,"CTrecon"}</definedName>
    <definedName name="Option2_3_1_3_2" hidden="1">{#N/A,#N/A,FALSE,"TMCOMP96";#N/A,#N/A,FALSE,"MAT96";#N/A,#N/A,FALSE,"FANDA96";#N/A,#N/A,FALSE,"INTRAN96";#N/A,#N/A,FALSE,"NAA9697";#N/A,#N/A,FALSE,"ECWEBB";#N/A,#N/A,FALSE,"MFT96";#N/A,#N/A,FALSE,"CTrecon"}</definedName>
    <definedName name="Option2_3_1_3_3" localSheetId="0" hidden="1">{#N/A,#N/A,FALSE,"TMCOMP96";#N/A,#N/A,FALSE,"MAT96";#N/A,#N/A,FALSE,"FANDA96";#N/A,#N/A,FALSE,"INTRAN96";#N/A,#N/A,FALSE,"NAA9697";#N/A,#N/A,FALSE,"ECWEBB";#N/A,#N/A,FALSE,"MFT96";#N/A,#N/A,FALSE,"CTrecon"}</definedName>
    <definedName name="Option2_3_1_3_3" hidden="1">{#N/A,#N/A,FALSE,"TMCOMP96";#N/A,#N/A,FALSE,"MAT96";#N/A,#N/A,FALSE,"FANDA96";#N/A,#N/A,FALSE,"INTRAN96";#N/A,#N/A,FALSE,"NAA9697";#N/A,#N/A,FALSE,"ECWEBB";#N/A,#N/A,FALSE,"MFT96";#N/A,#N/A,FALSE,"CTrecon"}</definedName>
    <definedName name="Option2_3_1_3_4" localSheetId="0" hidden="1">{#N/A,#N/A,FALSE,"TMCOMP96";#N/A,#N/A,FALSE,"MAT96";#N/A,#N/A,FALSE,"FANDA96";#N/A,#N/A,FALSE,"INTRAN96";#N/A,#N/A,FALSE,"NAA9697";#N/A,#N/A,FALSE,"ECWEBB";#N/A,#N/A,FALSE,"MFT96";#N/A,#N/A,FALSE,"CTrecon"}</definedName>
    <definedName name="Option2_3_1_3_4" hidden="1">{#N/A,#N/A,FALSE,"TMCOMP96";#N/A,#N/A,FALSE,"MAT96";#N/A,#N/A,FALSE,"FANDA96";#N/A,#N/A,FALSE,"INTRAN96";#N/A,#N/A,FALSE,"NAA9697";#N/A,#N/A,FALSE,"ECWEBB";#N/A,#N/A,FALSE,"MFT96";#N/A,#N/A,FALSE,"CTrecon"}</definedName>
    <definedName name="Option2_3_1_3_5" localSheetId="0" hidden="1">{#N/A,#N/A,FALSE,"TMCOMP96";#N/A,#N/A,FALSE,"MAT96";#N/A,#N/A,FALSE,"FANDA96";#N/A,#N/A,FALSE,"INTRAN96";#N/A,#N/A,FALSE,"NAA9697";#N/A,#N/A,FALSE,"ECWEBB";#N/A,#N/A,FALSE,"MFT96";#N/A,#N/A,FALSE,"CTrecon"}</definedName>
    <definedName name="Option2_3_1_3_5" hidden="1">{#N/A,#N/A,FALSE,"TMCOMP96";#N/A,#N/A,FALSE,"MAT96";#N/A,#N/A,FALSE,"FANDA96";#N/A,#N/A,FALSE,"INTRAN96";#N/A,#N/A,FALSE,"NAA9697";#N/A,#N/A,FALSE,"ECWEBB";#N/A,#N/A,FALSE,"MFT96";#N/A,#N/A,FALSE,"CTrecon"}</definedName>
    <definedName name="Option2_3_1_4" localSheetId="0" hidden="1">{#N/A,#N/A,FALSE,"TMCOMP96";#N/A,#N/A,FALSE,"MAT96";#N/A,#N/A,FALSE,"FANDA96";#N/A,#N/A,FALSE,"INTRAN96";#N/A,#N/A,FALSE,"NAA9697";#N/A,#N/A,FALSE,"ECWEBB";#N/A,#N/A,FALSE,"MFT96";#N/A,#N/A,FALSE,"CTrecon"}</definedName>
    <definedName name="Option2_3_1_4" hidden="1">{#N/A,#N/A,FALSE,"TMCOMP96";#N/A,#N/A,FALSE,"MAT96";#N/A,#N/A,FALSE,"FANDA96";#N/A,#N/A,FALSE,"INTRAN96";#N/A,#N/A,FALSE,"NAA9697";#N/A,#N/A,FALSE,"ECWEBB";#N/A,#N/A,FALSE,"MFT96";#N/A,#N/A,FALSE,"CTrecon"}</definedName>
    <definedName name="Option2_3_1_5" localSheetId="0" hidden="1">{#N/A,#N/A,FALSE,"TMCOMP96";#N/A,#N/A,FALSE,"MAT96";#N/A,#N/A,FALSE,"FANDA96";#N/A,#N/A,FALSE,"INTRAN96";#N/A,#N/A,FALSE,"NAA9697";#N/A,#N/A,FALSE,"ECWEBB";#N/A,#N/A,FALSE,"MFT96";#N/A,#N/A,FALSE,"CTrecon"}</definedName>
    <definedName name="Option2_3_1_5" hidden="1">{#N/A,#N/A,FALSE,"TMCOMP96";#N/A,#N/A,FALSE,"MAT96";#N/A,#N/A,FALSE,"FANDA96";#N/A,#N/A,FALSE,"INTRAN96";#N/A,#N/A,FALSE,"NAA9697";#N/A,#N/A,FALSE,"ECWEBB";#N/A,#N/A,FALSE,"MFT96";#N/A,#N/A,FALSE,"CTrecon"}</definedName>
    <definedName name="Option2_3_2" localSheetId="0" hidden="1">{#N/A,#N/A,FALSE,"TMCOMP96";#N/A,#N/A,FALSE,"MAT96";#N/A,#N/A,FALSE,"FANDA96";#N/A,#N/A,FALSE,"INTRAN96";#N/A,#N/A,FALSE,"NAA9697";#N/A,#N/A,FALSE,"ECWEBB";#N/A,#N/A,FALSE,"MFT96";#N/A,#N/A,FALSE,"CTrecon"}</definedName>
    <definedName name="Option2_3_2" hidden="1">{#N/A,#N/A,FALSE,"TMCOMP96";#N/A,#N/A,FALSE,"MAT96";#N/A,#N/A,FALSE,"FANDA96";#N/A,#N/A,FALSE,"INTRAN96";#N/A,#N/A,FALSE,"NAA9697";#N/A,#N/A,FALSE,"ECWEBB";#N/A,#N/A,FALSE,"MFT96";#N/A,#N/A,FALSE,"CTrecon"}</definedName>
    <definedName name="Option2_3_2_1" localSheetId="0" hidden="1">{#N/A,#N/A,FALSE,"TMCOMP96";#N/A,#N/A,FALSE,"MAT96";#N/A,#N/A,FALSE,"FANDA96";#N/A,#N/A,FALSE,"INTRAN96";#N/A,#N/A,FALSE,"NAA9697";#N/A,#N/A,FALSE,"ECWEBB";#N/A,#N/A,FALSE,"MFT96";#N/A,#N/A,FALSE,"CTrecon"}</definedName>
    <definedName name="Option2_3_2_1" hidden="1">{#N/A,#N/A,FALSE,"TMCOMP96";#N/A,#N/A,FALSE,"MAT96";#N/A,#N/A,FALSE,"FANDA96";#N/A,#N/A,FALSE,"INTRAN96";#N/A,#N/A,FALSE,"NAA9697";#N/A,#N/A,FALSE,"ECWEBB";#N/A,#N/A,FALSE,"MFT96";#N/A,#N/A,FALSE,"CTrecon"}</definedName>
    <definedName name="Option2_3_2_2" localSheetId="0" hidden="1">{#N/A,#N/A,FALSE,"TMCOMP96";#N/A,#N/A,FALSE,"MAT96";#N/A,#N/A,FALSE,"FANDA96";#N/A,#N/A,FALSE,"INTRAN96";#N/A,#N/A,FALSE,"NAA9697";#N/A,#N/A,FALSE,"ECWEBB";#N/A,#N/A,FALSE,"MFT96";#N/A,#N/A,FALSE,"CTrecon"}</definedName>
    <definedName name="Option2_3_2_2" hidden="1">{#N/A,#N/A,FALSE,"TMCOMP96";#N/A,#N/A,FALSE,"MAT96";#N/A,#N/A,FALSE,"FANDA96";#N/A,#N/A,FALSE,"INTRAN96";#N/A,#N/A,FALSE,"NAA9697";#N/A,#N/A,FALSE,"ECWEBB";#N/A,#N/A,FALSE,"MFT96";#N/A,#N/A,FALSE,"CTrecon"}</definedName>
    <definedName name="Option2_3_2_3" localSheetId="0" hidden="1">{#N/A,#N/A,FALSE,"TMCOMP96";#N/A,#N/A,FALSE,"MAT96";#N/A,#N/A,FALSE,"FANDA96";#N/A,#N/A,FALSE,"INTRAN96";#N/A,#N/A,FALSE,"NAA9697";#N/A,#N/A,FALSE,"ECWEBB";#N/A,#N/A,FALSE,"MFT96";#N/A,#N/A,FALSE,"CTrecon"}</definedName>
    <definedName name="Option2_3_2_3" hidden="1">{#N/A,#N/A,FALSE,"TMCOMP96";#N/A,#N/A,FALSE,"MAT96";#N/A,#N/A,FALSE,"FANDA96";#N/A,#N/A,FALSE,"INTRAN96";#N/A,#N/A,FALSE,"NAA9697";#N/A,#N/A,FALSE,"ECWEBB";#N/A,#N/A,FALSE,"MFT96";#N/A,#N/A,FALSE,"CTrecon"}</definedName>
    <definedName name="Option2_3_2_4" localSheetId="0" hidden="1">{#N/A,#N/A,FALSE,"TMCOMP96";#N/A,#N/A,FALSE,"MAT96";#N/A,#N/A,FALSE,"FANDA96";#N/A,#N/A,FALSE,"INTRAN96";#N/A,#N/A,FALSE,"NAA9697";#N/A,#N/A,FALSE,"ECWEBB";#N/A,#N/A,FALSE,"MFT96";#N/A,#N/A,FALSE,"CTrecon"}</definedName>
    <definedName name="Option2_3_2_4" hidden="1">{#N/A,#N/A,FALSE,"TMCOMP96";#N/A,#N/A,FALSE,"MAT96";#N/A,#N/A,FALSE,"FANDA96";#N/A,#N/A,FALSE,"INTRAN96";#N/A,#N/A,FALSE,"NAA9697";#N/A,#N/A,FALSE,"ECWEBB";#N/A,#N/A,FALSE,"MFT96";#N/A,#N/A,FALSE,"CTrecon"}</definedName>
    <definedName name="Option2_3_2_5" localSheetId="0" hidden="1">{#N/A,#N/A,FALSE,"TMCOMP96";#N/A,#N/A,FALSE,"MAT96";#N/A,#N/A,FALSE,"FANDA96";#N/A,#N/A,FALSE,"INTRAN96";#N/A,#N/A,FALSE,"NAA9697";#N/A,#N/A,FALSE,"ECWEBB";#N/A,#N/A,FALSE,"MFT96";#N/A,#N/A,FALSE,"CTrecon"}</definedName>
    <definedName name="Option2_3_2_5" hidden="1">{#N/A,#N/A,FALSE,"TMCOMP96";#N/A,#N/A,FALSE,"MAT96";#N/A,#N/A,FALSE,"FANDA96";#N/A,#N/A,FALSE,"INTRAN96";#N/A,#N/A,FALSE,"NAA9697";#N/A,#N/A,FALSE,"ECWEBB";#N/A,#N/A,FALSE,"MFT96";#N/A,#N/A,FALSE,"CTrecon"}</definedName>
    <definedName name="Option2_3_3" localSheetId="0" hidden="1">{#N/A,#N/A,FALSE,"TMCOMP96";#N/A,#N/A,FALSE,"MAT96";#N/A,#N/A,FALSE,"FANDA96";#N/A,#N/A,FALSE,"INTRAN96";#N/A,#N/A,FALSE,"NAA9697";#N/A,#N/A,FALSE,"ECWEBB";#N/A,#N/A,FALSE,"MFT96";#N/A,#N/A,FALSE,"CTrecon"}</definedName>
    <definedName name="Option2_3_3" hidden="1">{#N/A,#N/A,FALSE,"TMCOMP96";#N/A,#N/A,FALSE,"MAT96";#N/A,#N/A,FALSE,"FANDA96";#N/A,#N/A,FALSE,"INTRAN96";#N/A,#N/A,FALSE,"NAA9697";#N/A,#N/A,FALSE,"ECWEBB";#N/A,#N/A,FALSE,"MFT96";#N/A,#N/A,FALSE,"CTrecon"}</definedName>
    <definedName name="Option2_3_3_1" localSheetId="0" hidden="1">{#N/A,#N/A,FALSE,"TMCOMP96";#N/A,#N/A,FALSE,"MAT96";#N/A,#N/A,FALSE,"FANDA96";#N/A,#N/A,FALSE,"INTRAN96";#N/A,#N/A,FALSE,"NAA9697";#N/A,#N/A,FALSE,"ECWEBB";#N/A,#N/A,FALSE,"MFT96";#N/A,#N/A,FALSE,"CTrecon"}</definedName>
    <definedName name="Option2_3_3_1" hidden="1">{#N/A,#N/A,FALSE,"TMCOMP96";#N/A,#N/A,FALSE,"MAT96";#N/A,#N/A,FALSE,"FANDA96";#N/A,#N/A,FALSE,"INTRAN96";#N/A,#N/A,FALSE,"NAA9697";#N/A,#N/A,FALSE,"ECWEBB";#N/A,#N/A,FALSE,"MFT96";#N/A,#N/A,FALSE,"CTrecon"}</definedName>
    <definedName name="Option2_3_3_2" localSheetId="0" hidden="1">{#N/A,#N/A,FALSE,"TMCOMP96";#N/A,#N/A,FALSE,"MAT96";#N/A,#N/A,FALSE,"FANDA96";#N/A,#N/A,FALSE,"INTRAN96";#N/A,#N/A,FALSE,"NAA9697";#N/A,#N/A,FALSE,"ECWEBB";#N/A,#N/A,FALSE,"MFT96";#N/A,#N/A,FALSE,"CTrecon"}</definedName>
    <definedName name="Option2_3_3_2" hidden="1">{#N/A,#N/A,FALSE,"TMCOMP96";#N/A,#N/A,FALSE,"MAT96";#N/A,#N/A,FALSE,"FANDA96";#N/A,#N/A,FALSE,"INTRAN96";#N/A,#N/A,FALSE,"NAA9697";#N/A,#N/A,FALSE,"ECWEBB";#N/A,#N/A,FALSE,"MFT96";#N/A,#N/A,FALSE,"CTrecon"}</definedName>
    <definedName name="Option2_3_3_3" localSheetId="0" hidden="1">{#N/A,#N/A,FALSE,"TMCOMP96";#N/A,#N/A,FALSE,"MAT96";#N/A,#N/A,FALSE,"FANDA96";#N/A,#N/A,FALSE,"INTRAN96";#N/A,#N/A,FALSE,"NAA9697";#N/A,#N/A,FALSE,"ECWEBB";#N/A,#N/A,FALSE,"MFT96";#N/A,#N/A,FALSE,"CTrecon"}</definedName>
    <definedName name="Option2_3_3_3" hidden="1">{#N/A,#N/A,FALSE,"TMCOMP96";#N/A,#N/A,FALSE,"MAT96";#N/A,#N/A,FALSE,"FANDA96";#N/A,#N/A,FALSE,"INTRAN96";#N/A,#N/A,FALSE,"NAA9697";#N/A,#N/A,FALSE,"ECWEBB";#N/A,#N/A,FALSE,"MFT96";#N/A,#N/A,FALSE,"CTrecon"}</definedName>
    <definedName name="Option2_3_3_4" localSheetId="0" hidden="1">{#N/A,#N/A,FALSE,"TMCOMP96";#N/A,#N/A,FALSE,"MAT96";#N/A,#N/A,FALSE,"FANDA96";#N/A,#N/A,FALSE,"INTRAN96";#N/A,#N/A,FALSE,"NAA9697";#N/A,#N/A,FALSE,"ECWEBB";#N/A,#N/A,FALSE,"MFT96";#N/A,#N/A,FALSE,"CTrecon"}</definedName>
    <definedName name="Option2_3_3_4" hidden="1">{#N/A,#N/A,FALSE,"TMCOMP96";#N/A,#N/A,FALSE,"MAT96";#N/A,#N/A,FALSE,"FANDA96";#N/A,#N/A,FALSE,"INTRAN96";#N/A,#N/A,FALSE,"NAA9697";#N/A,#N/A,FALSE,"ECWEBB";#N/A,#N/A,FALSE,"MFT96";#N/A,#N/A,FALSE,"CTrecon"}</definedName>
    <definedName name="Option2_3_3_5" localSheetId="0" hidden="1">{#N/A,#N/A,FALSE,"TMCOMP96";#N/A,#N/A,FALSE,"MAT96";#N/A,#N/A,FALSE,"FANDA96";#N/A,#N/A,FALSE,"INTRAN96";#N/A,#N/A,FALSE,"NAA9697";#N/A,#N/A,FALSE,"ECWEBB";#N/A,#N/A,FALSE,"MFT96";#N/A,#N/A,FALSE,"CTrecon"}</definedName>
    <definedName name="Option2_3_3_5" hidden="1">{#N/A,#N/A,FALSE,"TMCOMP96";#N/A,#N/A,FALSE,"MAT96";#N/A,#N/A,FALSE,"FANDA96";#N/A,#N/A,FALSE,"INTRAN96";#N/A,#N/A,FALSE,"NAA9697";#N/A,#N/A,FALSE,"ECWEBB";#N/A,#N/A,FALSE,"MFT96";#N/A,#N/A,FALSE,"CTrecon"}</definedName>
    <definedName name="Option2_3_4" localSheetId="0" hidden="1">{#N/A,#N/A,FALSE,"TMCOMP96";#N/A,#N/A,FALSE,"MAT96";#N/A,#N/A,FALSE,"FANDA96";#N/A,#N/A,FALSE,"INTRAN96";#N/A,#N/A,FALSE,"NAA9697";#N/A,#N/A,FALSE,"ECWEBB";#N/A,#N/A,FALSE,"MFT96";#N/A,#N/A,FALSE,"CTrecon"}</definedName>
    <definedName name="Option2_3_4" hidden="1">{#N/A,#N/A,FALSE,"TMCOMP96";#N/A,#N/A,FALSE,"MAT96";#N/A,#N/A,FALSE,"FANDA96";#N/A,#N/A,FALSE,"INTRAN96";#N/A,#N/A,FALSE,"NAA9697";#N/A,#N/A,FALSE,"ECWEBB";#N/A,#N/A,FALSE,"MFT96";#N/A,#N/A,FALSE,"CTrecon"}</definedName>
    <definedName name="Option2_3_4_1" localSheetId="0" hidden="1">{#N/A,#N/A,FALSE,"TMCOMP96";#N/A,#N/A,FALSE,"MAT96";#N/A,#N/A,FALSE,"FANDA96";#N/A,#N/A,FALSE,"INTRAN96";#N/A,#N/A,FALSE,"NAA9697";#N/A,#N/A,FALSE,"ECWEBB";#N/A,#N/A,FALSE,"MFT96";#N/A,#N/A,FALSE,"CTrecon"}</definedName>
    <definedName name="Option2_3_4_1" hidden="1">{#N/A,#N/A,FALSE,"TMCOMP96";#N/A,#N/A,FALSE,"MAT96";#N/A,#N/A,FALSE,"FANDA96";#N/A,#N/A,FALSE,"INTRAN96";#N/A,#N/A,FALSE,"NAA9697";#N/A,#N/A,FALSE,"ECWEBB";#N/A,#N/A,FALSE,"MFT96";#N/A,#N/A,FALSE,"CTrecon"}</definedName>
    <definedName name="Option2_3_4_2" localSheetId="0" hidden="1">{#N/A,#N/A,FALSE,"TMCOMP96";#N/A,#N/A,FALSE,"MAT96";#N/A,#N/A,FALSE,"FANDA96";#N/A,#N/A,FALSE,"INTRAN96";#N/A,#N/A,FALSE,"NAA9697";#N/A,#N/A,FALSE,"ECWEBB";#N/A,#N/A,FALSE,"MFT96";#N/A,#N/A,FALSE,"CTrecon"}</definedName>
    <definedName name="Option2_3_4_2" hidden="1">{#N/A,#N/A,FALSE,"TMCOMP96";#N/A,#N/A,FALSE,"MAT96";#N/A,#N/A,FALSE,"FANDA96";#N/A,#N/A,FALSE,"INTRAN96";#N/A,#N/A,FALSE,"NAA9697";#N/A,#N/A,FALSE,"ECWEBB";#N/A,#N/A,FALSE,"MFT96";#N/A,#N/A,FALSE,"CTrecon"}</definedName>
    <definedName name="Option2_3_4_3" localSheetId="0" hidden="1">{#N/A,#N/A,FALSE,"TMCOMP96";#N/A,#N/A,FALSE,"MAT96";#N/A,#N/A,FALSE,"FANDA96";#N/A,#N/A,FALSE,"INTRAN96";#N/A,#N/A,FALSE,"NAA9697";#N/A,#N/A,FALSE,"ECWEBB";#N/A,#N/A,FALSE,"MFT96";#N/A,#N/A,FALSE,"CTrecon"}</definedName>
    <definedName name="Option2_3_4_3" hidden="1">{#N/A,#N/A,FALSE,"TMCOMP96";#N/A,#N/A,FALSE,"MAT96";#N/A,#N/A,FALSE,"FANDA96";#N/A,#N/A,FALSE,"INTRAN96";#N/A,#N/A,FALSE,"NAA9697";#N/A,#N/A,FALSE,"ECWEBB";#N/A,#N/A,FALSE,"MFT96";#N/A,#N/A,FALSE,"CTrecon"}</definedName>
    <definedName name="Option2_3_4_4" localSheetId="0" hidden="1">{#N/A,#N/A,FALSE,"TMCOMP96";#N/A,#N/A,FALSE,"MAT96";#N/A,#N/A,FALSE,"FANDA96";#N/A,#N/A,FALSE,"INTRAN96";#N/A,#N/A,FALSE,"NAA9697";#N/A,#N/A,FALSE,"ECWEBB";#N/A,#N/A,FALSE,"MFT96";#N/A,#N/A,FALSE,"CTrecon"}</definedName>
    <definedName name="Option2_3_4_4" hidden="1">{#N/A,#N/A,FALSE,"TMCOMP96";#N/A,#N/A,FALSE,"MAT96";#N/A,#N/A,FALSE,"FANDA96";#N/A,#N/A,FALSE,"INTRAN96";#N/A,#N/A,FALSE,"NAA9697";#N/A,#N/A,FALSE,"ECWEBB";#N/A,#N/A,FALSE,"MFT96";#N/A,#N/A,FALSE,"CTrecon"}</definedName>
    <definedName name="Option2_3_4_5" localSheetId="0" hidden="1">{#N/A,#N/A,FALSE,"TMCOMP96";#N/A,#N/A,FALSE,"MAT96";#N/A,#N/A,FALSE,"FANDA96";#N/A,#N/A,FALSE,"INTRAN96";#N/A,#N/A,FALSE,"NAA9697";#N/A,#N/A,FALSE,"ECWEBB";#N/A,#N/A,FALSE,"MFT96";#N/A,#N/A,FALSE,"CTrecon"}</definedName>
    <definedName name="Option2_3_4_5" hidden="1">{#N/A,#N/A,FALSE,"TMCOMP96";#N/A,#N/A,FALSE,"MAT96";#N/A,#N/A,FALSE,"FANDA96";#N/A,#N/A,FALSE,"INTRAN96";#N/A,#N/A,FALSE,"NAA9697";#N/A,#N/A,FALSE,"ECWEBB";#N/A,#N/A,FALSE,"MFT96";#N/A,#N/A,FALSE,"CTrecon"}</definedName>
    <definedName name="Option2_3_5" localSheetId="0" hidden="1">{#N/A,#N/A,FALSE,"TMCOMP96";#N/A,#N/A,FALSE,"MAT96";#N/A,#N/A,FALSE,"FANDA96";#N/A,#N/A,FALSE,"INTRAN96";#N/A,#N/A,FALSE,"NAA9697";#N/A,#N/A,FALSE,"ECWEBB";#N/A,#N/A,FALSE,"MFT96";#N/A,#N/A,FALSE,"CTrecon"}</definedName>
    <definedName name="Option2_3_5" hidden="1">{#N/A,#N/A,FALSE,"TMCOMP96";#N/A,#N/A,FALSE,"MAT96";#N/A,#N/A,FALSE,"FANDA96";#N/A,#N/A,FALSE,"INTRAN96";#N/A,#N/A,FALSE,"NAA9697";#N/A,#N/A,FALSE,"ECWEBB";#N/A,#N/A,FALSE,"MFT96";#N/A,#N/A,FALSE,"CTrecon"}</definedName>
    <definedName name="Option2_4" localSheetId="0" hidden="1">{#N/A,#N/A,FALSE,"TMCOMP96";#N/A,#N/A,FALSE,"MAT96";#N/A,#N/A,FALSE,"FANDA96";#N/A,#N/A,FALSE,"INTRAN96";#N/A,#N/A,FALSE,"NAA9697";#N/A,#N/A,FALSE,"ECWEBB";#N/A,#N/A,FALSE,"MFT96";#N/A,#N/A,FALSE,"CTrecon"}</definedName>
    <definedName name="Option2_4" hidden="1">{#N/A,#N/A,FALSE,"TMCOMP96";#N/A,#N/A,FALSE,"MAT96";#N/A,#N/A,FALSE,"FANDA96";#N/A,#N/A,FALSE,"INTRAN96";#N/A,#N/A,FALSE,"NAA9697";#N/A,#N/A,FALSE,"ECWEBB";#N/A,#N/A,FALSE,"MFT96";#N/A,#N/A,FALSE,"CTrecon"}</definedName>
    <definedName name="Option2_4_1" localSheetId="0" hidden="1">{#N/A,#N/A,FALSE,"TMCOMP96";#N/A,#N/A,FALSE,"MAT96";#N/A,#N/A,FALSE,"FANDA96";#N/A,#N/A,FALSE,"INTRAN96";#N/A,#N/A,FALSE,"NAA9697";#N/A,#N/A,FALSE,"ECWEBB";#N/A,#N/A,FALSE,"MFT96";#N/A,#N/A,FALSE,"CTrecon"}</definedName>
    <definedName name="Option2_4_1" hidden="1">{#N/A,#N/A,FALSE,"TMCOMP96";#N/A,#N/A,FALSE,"MAT96";#N/A,#N/A,FALSE,"FANDA96";#N/A,#N/A,FALSE,"INTRAN96";#N/A,#N/A,FALSE,"NAA9697";#N/A,#N/A,FALSE,"ECWEBB";#N/A,#N/A,FALSE,"MFT96";#N/A,#N/A,FALSE,"CTrecon"}</definedName>
    <definedName name="Option2_4_1_1" localSheetId="0" hidden="1">{#N/A,#N/A,FALSE,"TMCOMP96";#N/A,#N/A,FALSE,"MAT96";#N/A,#N/A,FALSE,"FANDA96";#N/A,#N/A,FALSE,"INTRAN96";#N/A,#N/A,FALSE,"NAA9697";#N/A,#N/A,FALSE,"ECWEBB";#N/A,#N/A,FALSE,"MFT96";#N/A,#N/A,FALSE,"CTrecon"}</definedName>
    <definedName name="Option2_4_1_1" hidden="1">{#N/A,#N/A,FALSE,"TMCOMP96";#N/A,#N/A,FALSE,"MAT96";#N/A,#N/A,FALSE,"FANDA96";#N/A,#N/A,FALSE,"INTRAN96";#N/A,#N/A,FALSE,"NAA9697";#N/A,#N/A,FALSE,"ECWEBB";#N/A,#N/A,FALSE,"MFT96";#N/A,#N/A,FALSE,"CTrecon"}</definedName>
    <definedName name="Option2_4_1_1_1" localSheetId="0" hidden="1">{#N/A,#N/A,FALSE,"TMCOMP96";#N/A,#N/A,FALSE,"MAT96";#N/A,#N/A,FALSE,"FANDA96";#N/A,#N/A,FALSE,"INTRAN96";#N/A,#N/A,FALSE,"NAA9697";#N/A,#N/A,FALSE,"ECWEBB";#N/A,#N/A,FALSE,"MFT96";#N/A,#N/A,FALSE,"CTrecon"}</definedName>
    <definedName name="Option2_4_1_1_1" hidden="1">{#N/A,#N/A,FALSE,"TMCOMP96";#N/A,#N/A,FALSE,"MAT96";#N/A,#N/A,FALSE,"FANDA96";#N/A,#N/A,FALSE,"INTRAN96";#N/A,#N/A,FALSE,"NAA9697";#N/A,#N/A,FALSE,"ECWEBB";#N/A,#N/A,FALSE,"MFT96";#N/A,#N/A,FALSE,"CTrecon"}</definedName>
    <definedName name="Option2_4_1_1_2" localSheetId="0" hidden="1">{#N/A,#N/A,FALSE,"TMCOMP96";#N/A,#N/A,FALSE,"MAT96";#N/A,#N/A,FALSE,"FANDA96";#N/A,#N/A,FALSE,"INTRAN96";#N/A,#N/A,FALSE,"NAA9697";#N/A,#N/A,FALSE,"ECWEBB";#N/A,#N/A,FALSE,"MFT96";#N/A,#N/A,FALSE,"CTrecon"}</definedName>
    <definedName name="Option2_4_1_1_2" hidden="1">{#N/A,#N/A,FALSE,"TMCOMP96";#N/A,#N/A,FALSE,"MAT96";#N/A,#N/A,FALSE,"FANDA96";#N/A,#N/A,FALSE,"INTRAN96";#N/A,#N/A,FALSE,"NAA9697";#N/A,#N/A,FALSE,"ECWEBB";#N/A,#N/A,FALSE,"MFT96";#N/A,#N/A,FALSE,"CTrecon"}</definedName>
    <definedName name="Option2_4_1_1_3" localSheetId="0" hidden="1">{#N/A,#N/A,FALSE,"TMCOMP96";#N/A,#N/A,FALSE,"MAT96";#N/A,#N/A,FALSE,"FANDA96";#N/A,#N/A,FALSE,"INTRAN96";#N/A,#N/A,FALSE,"NAA9697";#N/A,#N/A,FALSE,"ECWEBB";#N/A,#N/A,FALSE,"MFT96";#N/A,#N/A,FALSE,"CTrecon"}</definedName>
    <definedName name="Option2_4_1_1_3" hidden="1">{#N/A,#N/A,FALSE,"TMCOMP96";#N/A,#N/A,FALSE,"MAT96";#N/A,#N/A,FALSE,"FANDA96";#N/A,#N/A,FALSE,"INTRAN96";#N/A,#N/A,FALSE,"NAA9697";#N/A,#N/A,FALSE,"ECWEBB";#N/A,#N/A,FALSE,"MFT96";#N/A,#N/A,FALSE,"CTrecon"}</definedName>
    <definedName name="Option2_4_1_1_4" localSheetId="0" hidden="1">{#N/A,#N/A,FALSE,"TMCOMP96";#N/A,#N/A,FALSE,"MAT96";#N/A,#N/A,FALSE,"FANDA96";#N/A,#N/A,FALSE,"INTRAN96";#N/A,#N/A,FALSE,"NAA9697";#N/A,#N/A,FALSE,"ECWEBB";#N/A,#N/A,FALSE,"MFT96";#N/A,#N/A,FALSE,"CTrecon"}</definedName>
    <definedName name="Option2_4_1_1_4" hidden="1">{#N/A,#N/A,FALSE,"TMCOMP96";#N/A,#N/A,FALSE,"MAT96";#N/A,#N/A,FALSE,"FANDA96";#N/A,#N/A,FALSE,"INTRAN96";#N/A,#N/A,FALSE,"NAA9697";#N/A,#N/A,FALSE,"ECWEBB";#N/A,#N/A,FALSE,"MFT96";#N/A,#N/A,FALSE,"CTrecon"}</definedName>
    <definedName name="Option2_4_1_1_5" localSheetId="0" hidden="1">{#N/A,#N/A,FALSE,"TMCOMP96";#N/A,#N/A,FALSE,"MAT96";#N/A,#N/A,FALSE,"FANDA96";#N/A,#N/A,FALSE,"INTRAN96";#N/A,#N/A,FALSE,"NAA9697";#N/A,#N/A,FALSE,"ECWEBB";#N/A,#N/A,FALSE,"MFT96";#N/A,#N/A,FALSE,"CTrecon"}</definedName>
    <definedName name="Option2_4_1_1_5" hidden="1">{#N/A,#N/A,FALSE,"TMCOMP96";#N/A,#N/A,FALSE,"MAT96";#N/A,#N/A,FALSE,"FANDA96";#N/A,#N/A,FALSE,"INTRAN96";#N/A,#N/A,FALSE,"NAA9697";#N/A,#N/A,FALSE,"ECWEBB";#N/A,#N/A,FALSE,"MFT96";#N/A,#N/A,FALSE,"CTrecon"}</definedName>
    <definedName name="Option2_4_1_2" localSheetId="0" hidden="1">{#N/A,#N/A,FALSE,"TMCOMP96";#N/A,#N/A,FALSE,"MAT96";#N/A,#N/A,FALSE,"FANDA96";#N/A,#N/A,FALSE,"INTRAN96";#N/A,#N/A,FALSE,"NAA9697";#N/A,#N/A,FALSE,"ECWEBB";#N/A,#N/A,FALSE,"MFT96";#N/A,#N/A,FALSE,"CTrecon"}</definedName>
    <definedName name="Option2_4_1_2" hidden="1">{#N/A,#N/A,FALSE,"TMCOMP96";#N/A,#N/A,FALSE,"MAT96";#N/A,#N/A,FALSE,"FANDA96";#N/A,#N/A,FALSE,"INTRAN96";#N/A,#N/A,FALSE,"NAA9697";#N/A,#N/A,FALSE,"ECWEBB";#N/A,#N/A,FALSE,"MFT96";#N/A,#N/A,FALSE,"CTrecon"}</definedName>
    <definedName name="Option2_4_1_2_1" localSheetId="0" hidden="1">{#N/A,#N/A,FALSE,"TMCOMP96";#N/A,#N/A,FALSE,"MAT96";#N/A,#N/A,FALSE,"FANDA96";#N/A,#N/A,FALSE,"INTRAN96";#N/A,#N/A,FALSE,"NAA9697";#N/A,#N/A,FALSE,"ECWEBB";#N/A,#N/A,FALSE,"MFT96";#N/A,#N/A,FALSE,"CTrecon"}</definedName>
    <definedName name="Option2_4_1_2_1" hidden="1">{#N/A,#N/A,FALSE,"TMCOMP96";#N/A,#N/A,FALSE,"MAT96";#N/A,#N/A,FALSE,"FANDA96";#N/A,#N/A,FALSE,"INTRAN96";#N/A,#N/A,FALSE,"NAA9697";#N/A,#N/A,FALSE,"ECWEBB";#N/A,#N/A,FALSE,"MFT96";#N/A,#N/A,FALSE,"CTrecon"}</definedName>
    <definedName name="Option2_4_1_2_2" localSheetId="0" hidden="1">{#N/A,#N/A,FALSE,"TMCOMP96";#N/A,#N/A,FALSE,"MAT96";#N/A,#N/A,FALSE,"FANDA96";#N/A,#N/A,FALSE,"INTRAN96";#N/A,#N/A,FALSE,"NAA9697";#N/A,#N/A,FALSE,"ECWEBB";#N/A,#N/A,FALSE,"MFT96";#N/A,#N/A,FALSE,"CTrecon"}</definedName>
    <definedName name="Option2_4_1_2_2" hidden="1">{#N/A,#N/A,FALSE,"TMCOMP96";#N/A,#N/A,FALSE,"MAT96";#N/A,#N/A,FALSE,"FANDA96";#N/A,#N/A,FALSE,"INTRAN96";#N/A,#N/A,FALSE,"NAA9697";#N/A,#N/A,FALSE,"ECWEBB";#N/A,#N/A,FALSE,"MFT96";#N/A,#N/A,FALSE,"CTrecon"}</definedName>
    <definedName name="Option2_4_1_2_3" localSheetId="0" hidden="1">{#N/A,#N/A,FALSE,"TMCOMP96";#N/A,#N/A,FALSE,"MAT96";#N/A,#N/A,FALSE,"FANDA96";#N/A,#N/A,FALSE,"INTRAN96";#N/A,#N/A,FALSE,"NAA9697";#N/A,#N/A,FALSE,"ECWEBB";#N/A,#N/A,FALSE,"MFT96";#N/A,#N/A,FALSE,"CTrecon"}</definedName>
    <definedName name="Option2_4_1_2_3" hidden="1">{#N/A,#N/A,FALSE,"TMCOMP96";#N/A,#N/A,FALSE,"MAT96";#N/A,#N/A,FALSE,"FANDA96";#N/A,#N/A,FALSE,"INTRAN96";#N/A,#N/A,FALSE,"NAA9697";#N/A,#N/A,FALSE,"ECWEBB";#N/A,#N/A,FALSE,"MFT96";#N/A,#N/A,FALSE,"CTrecon"}</definedName>
    <definedName name="Option2_4_1_2_4" localSheetId="0" hidden="1">{#N/A,#N/A,FALSE,"TMCOMP96";#N/A,#N/A,FALSE,"MAT96";#N/A,#N/A,FALSE,"FANDA96";#N/A,#N/A,FALSE,"INTRAN96";#N/A,#N/A,FALSE,"NAA9697";#N/A,#N/A,FALSE,"ECWEBB";#N/A,#N/A,FALSE,"MFT96";#N/A,#N/A,FALSE,"CTrecon"}</definedName>
    <definedName name="Option2_4_1_2_4" hidden="1">{#N/A,#N/A,FALSE,"TMCOMP96";#N/A,#N/A,FALSE,"MAT96";#N/A,#N/A,FALSE,"FANDA96";#N/A,#N/A,FALSE,"INTRAN96";#N/A,#N/A,FALSE,"NAA9697";#N/A,#N/A,FALSE,"ECWEBB";#N/A,#N/A,FALSE,"MFT96";#N/A,#N/A,FALSE,"CTrecon"}</definedName>
    <definedName name="Option2_4_1_2_5" localSheetId="0" hidden="1">{#N/A,#N/A,FALSE,"TMCOMP96";#N/A,#N/A,FALSE,"MAT96";#N/A,#N/A,FALSE,"FANDA96";#N/A,#N/A,FALSE,"INTRAN96";#N/A,#N/A,FALSE,"NAA9697";#N/A,#N/A,FALSE,"ECWEBB";#N/A,#N/A,FALSE,"MFT96";#N/A,#N/A,FALSE,"CTrecon"}</definedName>
    <definedName name="Option2_4_1_2_5" hidden="1">{#N/A,#N/A,FALSE,"TMCOMP96";#N/A,#N/A,FALSE,"MAT96";#N/A,#N/A,FALSE,"FANDA96";#N/A,#N/A,FALSE,"INTRAN96";#N/A,#N/A,FALSE,"NAA9697";#N/A,#N/A,FALSE,"ECWEBB";#N/A,#N/A,FALSE,"MFT96";#N/A,#N/A,FALSE,"CTrecon"}</definedName>
    <definedName name="Option2_4_1_3" localSheetId="0" hidden="1">{#N/A,#N/A,FALSE,"TMCOMP96";#N/A,#N/A,FALSE,"MAT96";#N/A,#N/A,FALSE,"FANDA96";#N/A,#N/A,FALSE,"INTRAN96";#N/A,#N/A,FALSE,"NAA9697";#N/A,#N/A,FALSE,"ECWEBB";#N/A,#N/A,FALSE,"MFT96";#N/A,#N/A,FALSE,"CTrecon"}</definedName>
    <definedName name="Option2_4_1_3" hidden="1">{#N/A,#N/A,FALSE,"TMCOMP96";#N/A,#N/A,FALSE,"MAT96";#N/A,#N/A,FALSE,"FANDA96";#N/A,#N/A,FALSE,"INTRAN96";#N/A,#N/A,FALSE,"NAA9697";#N/A,#N/A,FALSE,"ECWEBB";#N/A,#N/A,FALSE,"MFT96";#N/A,#N/A,FALSE,"CTrecon"}</definedName>
    <definedName name="Option2_4_1_3_1" localSheetId="0" hidden="1">{#N/A,#N/A,FALSE,"TMCOMP96";#N/A,#N/A,FALSE,"MAT96";#N/A,#N/A,FALSE,"FANDA96";#N/A,#N/A,FALSE,"INTRAN96";#N/A,#N/A,FALSE,"NAA9697";#N/A,#N/A,FALSE,"ECWEBB";#N/A,#N/A,FALSE,"MFT96";#N/A,#N/A,FALSE,"CTrecon"}</definedName>
    <definedName name="Option2_4_1_3_1" hidden="1">{#N/A,#N/A,FALSE,"TMCOMP96";#N/A,#N/A,FALSE,"MAT96";#N/A,#N/A,FALSE,"FANDA96";#N/A,#N/A,FALSE,"INTRAN96";#N/A,#N/A,FALSE,"NAA9697";#N/A,#N/A,FALSE,"ECWEBB";#N/A,#N/A,FALSE,"MFT96";#N/A,#N/A,FALSE,"CTrecon"}</definedName>
    <definedName name="Option2_4_1_3_2" localSheetId="0" hidden="1">{#N/A,#N/A,FALSE,"TMCOMP96";#N/A,#N/A,FALSE,"MAT96";#N/A,#N/A,FALSE,"FANDA96";#N/A,#N/A,FALSE,"INTRAN96";#N/A,#N/A,FALSE,"NAA9697";#N/A,#N/A,FALSE,"ECWEBB";#N/A,#N/A,FALSE,"MFT96";#N/A,#N/A,FALSE,"CTrecon"}</definedName>
    <definedName name="Option2_4_1_3_2" hidden="1">{#N/A,#N/A,FALSE,"TMCOMP96";#N/A,#N/A,FALSE,"MAT96";#N/A,#N/A,FALSE,"FANDA96";#N/A,#N/A,FALSE,"INTRAN96";#N/A,#N/A,FALSE,"NAA9697";#N/A,#N/A,FALSE,"ECWEBB";#N/A,#N/A,FALSE,"MFT96";#N/A,#N/A,FALSE,"CTrecon"}</definedName>
    <definedName name="Option2_4_1_3_3" localSheetId="0" hidden="1">{#N/A,#N/A,FALSE,"TMCOMP96";#N/A,#N/A,FALSE,"MAT96";#N/A,#N/A,FALSE,"FANDA96";#N/A,#N/A,FALSE,"INTRAN96";#N/A,#N/A,FALSE,"NAA9697";#N/A,#N/A,FALSE,"ECWEBB";#N/A,#N/A,FALSE,"MFT96";#N/A,#N/A,FALSE,"CTrecon"}</definedName>
    <definedName name="Option2_4_1_3_3" hidden="1">{#N/A,#N/A,FALSE,"TMCOMP96";#N/A,#N/A,FALSE,"MAT96";#N/A,#N/A,FALSE,"FANDA96";#N/A,#N/A,FALSE,"INTRAN96";#N/A,#N/A,FALSE,"NAA9697";#N/A,#N/A,FALSE,"ECWEBB";#N/A,#N/A,FALSE,"MFT96";#N/A,#N/A,FALSE,"CTrecon"}</definedName>
    <definedName name="Option2_4_1_3_4" localSheetId="0" hidden="1">{#N/A,#N/A,FALSE,"TMCOMP96";#N/A,#N/A,FALSE,"MAT96";#N/A,#N/A,FALSE,"FANDA96";#N/A,#N/A,FALSE,"INTRAN96";#N/A,#N/A,FALSE,"NAA9697";#N/A,#N/A,FALSE,"ECWEBB";#N/A,#N/A,FALSE,"MFT96";#N/A,#N/A,FALSE,"CTrecon"}</definedName>
    <definedName name="Option2_4_1_3_4" hidden="1">{#N/A,#N/A,FALSE,"TMCOMP96";#N/A,#N/A,FALSE,"MAT96";#N/A,#N/A,FALSE,"FANDA96";#N/A,#N/A,FALSE,"INTRAN96";#N/A,#N/A,FALSE,"NAA9697";#N/A,#N/A,FALSE,"ECWEBB";#N/A,#N/A,FALSE,"MFT96";#N/A,#N/A,FALSE,"CTrecon"}</definedName>
    <definedName name="Option2_4_1_3_5" localSheetId="0" hidden="1">{#N/A,#N/A,FALSE,"TMCOMP96";#N/A,#N/A,FALSE,"MAT96";#N/A,#N/A,FALSE,"FANDA96";#N/A,#N/A,FALSE,"INTRAN96";#N/A,#N/A,FALSE,"NAA9697";#N/A,#N/A,FALSE,"ECWEBB";#N/A,#N/A,FALSE,"MFT96";#N/A,#N/A,FALSE,"CTrecon"}</definedName>
    <definedName name="Option2_4_1_3_5" hidden="1">{#N/A,#N/A,FALSE,"TMCOMP96";#N/A,#N/A,FALSE,"MAT96";#N/A,#N/A,FALSE,"FANDA96";#N/A,#N/A,FALSE,"INTRAN96";#N/A,#N/A,FALSE,"NAA9697";#N/A,#N/A,FALSE,"ECWEBB";#N/A,#N/A,FALSE,"MFT96";#N/A,#N/A,FALSE,"CTrecon"}</definedName>
    <definedName name="Option2_4_1_4" localSheetId="0" hidden="1">{#N/A,#N/A,FALSE,"TMCOMP96";#N/A,#N/A,FALSE,"MAT96";#N/A,#N/A,FALSE,"FANDA96";#N/A,#N/A,FALSE,"INTRAN96";#N/A,#N/A,FALSE,"NAA9697";#N/A,#N/A,FALSE,"ECWEBB";#N/A,#N/A,FALSE,"MFT96";#N/A,#N/A,FALSE,"CTrecon"}</definedName>
    <definedName name="Option2_4_1_4" hidden="1">{#N/A,#N/A,FALSE,"TMCOMP96";#N/A,#N/A,FALSE,"MAT96";#N/A,#N/A,FALSE,"FANDA96";#N/A,#N/A,FALSE,"INTRAN96";#N/A,#N/A,FALSE,"NAA9697";#N/A,#N/A,FALSE,"ECWEBB";#N/A,#N/A,FALSE,"MFT96";#N/A,#N/A,FALSE,"CTrecon"}</definedName>
    <definedName name="Option2_4_1_5" localSheetId="0" hidden="1">{#N/A,#N/A,FALSE,"TMCOMP96";#N/A,#N/A,FALSE,"MAT96";#N/A,#N/A,FALSE,"FANDA96";#N/A,#N/A,FALSE,"INTRAN96";#N/A,#N/A,FALSE,"NAA9697";#N/A,#N/A,FALSE,"ECWEBB";#N/A,#N/A,FALSE,"MFT96";#N/A,#N/A,FALSE,"CTrecon"}</definedName>
    <definedName name="Option2_4_1_5" hidden="1">{#N/A,#N/A,FALSE,"TMCOMP96";#N/A,#N/A,FALSE,"MAT96";#N/A,#N/A,FALSE,"FANDA96";#N/A,#N/A,FALSE,"INTRAN96";#N/A,#N/A,FALSE,"NAA9697";#N/A,#N/A,FALSE,"ECWEBB";#N/A,#N/A,FALSE,"MFT96";#N/A,#N/A,FALSE,"CTrecon"}</definedName>
    <definedName name="Option2_4_2" localSheetId="0" hidden="1">{#N/A,#N/A,FALSE,"TMCOMP96";#N/A,#N/A,FALSE,"MAT96";#N/A,#N/A,FALSE,"FANDA96";#N/A,#N/A,FALSE,"INTRAN96";#N/A,#N/A,FALSE,"NAA9697";#N/A,#N/A,FALSE,"ECWEBB";#N/A,#N/A,FALSE,"MFT96";#N/A,#N/A,FALSE,"CTrecon"}</definedName>
    <definedName name="Option2_4_2" hidden="1">{#N/A,#N/A,FALSE,"TMCOMP96";#N/A,#N/A,FALSE,"MAT96";#N/A,#N/A,FALSE,"FANDA96";#N/A,#N/A,FALSE,"INTRAN96";#N/A,#N/A,FALSE,"NAA9697";#N/A,#N/A,FALSE,"ECWEBB";#N/A,#N/A,FALSE,"MFT96";#N/A,#N/A,FALSE,"CTrecon"}</definedName>
    <definedName name="Option2_4_2_1" localSheetId="0" hidden="1">{#N/A,#N/A,FALSE,"TMCOMP96";#N/A,#N/A,FALSE,"MAT96";#N/A,#N/A,FALSE,"FANDA96";#N/A,#N/A,FALSE,"INTRAN96";#N/A,#N/A,FALSE,"NAA9697";#N/A,#N/A,FALSE,"ECWEBB";#N/A,#N/A,FALSE,"MFT96";#N/A,#N/A,FALSE,"CTrecon"}</definedName>
    <definedName name="Option2_4_2_1" hidden="1">{#N/A,#N/A,FALSE,"TMCOMP96";#N/A,#N/A,FALSE,"MAT96";#N/A,#N/A,FALSE,"FANDA96";#N/A,#N/A,FALSE,"INTRAN96";#N/A,#N/A,FALSE,"NAA9697";#N/A,#N/A,FALSE,"ECWEBB";#N/A,#N/A,FALSE,"MFT96";#N/A,#N/A,FALSE,"CTrecon"}</definedName>
    <definedName name="Option2_4_2_2" localSheetId="0" hidden="1">{#N/A,#N/A,FALSE,"TMCOMP96";#N/A,#N/A,FALSE,"MAT96";#N/A,#N/A,FALSE,"FANDA96";#N/A,#N/A,FALSE,"INTRAN96";#N/A,#N/A,FALSE,"NAA9697";#N/A,#N/A,FALSE,"ECWEBB";#N/A,#N/A,FALSE,"MFT96";#N/A,#N/A,FALSE,"CTrecon"}</definedName>
    <definedName name="Option2_4_2_2" hidden="1">{#N/A,#N/A,FALSE,"TMCOMP96";#N/A,#N/A,FALSE,"MAT96";#N/A,#N/A,FALSE,"FANDA96";#N/A,#N/A,FALSE,"INTRAN96";#N/A,#N/A,FALSE,"NAA9697";#N/A,#N/A,FALSE,"ECWEBB";#N/A,#N/A,FALSE,"MFT96";#N/A,#N/A,FALSE,"CTrecon"}</definedName>
    <definedName name="Option2_4_2_3" localSheetId="0" hidden="1">{#N/A,#N/A,FALSE,"TMCOMP96";#N/A,#N/A,FALSE,"MAT96";#N/A,#N/A,FALSE,"FANDA96";#N/A,#N/A,FALSE,"INTRAN96";#N/A,#N/A,FALSE,"NAA9697";#N/A,#N/A,FALSE,"ECWEBB";#N/A,#N/A,FALSE,"MFT96";#N/A,#N/A,FALSE,"CTrecon"}</definedName>
    <definedName name="Option2_4_2_3" hidden="1">{#N/A,#N/A,FALSE,"TMCOMP96";#N/A,#N/A,FALSE,"MAT96";#N/A,#N/A,FALSE,"FANDA96";#N/A,#N/A,FALSE,"INTRAN96";#N/A,#N/A,FALSE,"NAA9697";#N/A,#N/A,FALSE,"ECWEBB";#N/A,#N/A,FALSE,"MFT96";#N/A,#N/A,FALSE,"CTrecon"}</definedName>
    <definedName name="Option2_4_2_4" localSheetId="0" hidden="1">{#N/A,#N/A,FALSE,"TMCOMP96";#N/A,#N/A,FALSE,"MAT96";#N/A,#N/A,FALSE,"FANDA96";#N/A,#N/A,FALSE,"INTRAN96";#N/A,#N/A,FALSE,"NAA9697";#N/A,#N/A,FALSE,"ECWEBB";#N/A,#N/A,FALSE,"MFT96";#N/A,#N/A,FALSE,"CTrecon"}</definedName>
    <definedName name="Option2_4_2_4" hidden="1">{#N/A,#N/A,FALSE,"TMCOMP96";#N/A,#N/A,FALSE,"MAT96";#N/A,#N/A,FALSE,"FANDA96";#N/A,#N/A,FALSE,"INTRAN96";#N/A,#N/A,FALSE,"NAA9697";#N/A,#N/A,FALSE,"ECWEBB";#N/A,#N/A,FALSE,"MFT96";#N/A,#N/A,FALSE,"CTrecon"}</definedName>
    <definedName name="Option2_4_2_5" localSheetId="0" hidden="1">{#N/A,#N/A,FALSE,"TMCOMP96";#N/A,#N/A,FALSE,"MAT96";#N/A,#N/A,FALSE,"FANDA96";#N/A,#N/A,FALSE,"INTRAN96";#N/A,#N/A,FALSE,"NAA9697";#N/A,#N/A,FALSE,"ECWEBB";#N/A,#N/A,FALSE,"MFT96";#N/A,#N/A,FALSE,"CTrecon"}</definedName>
    <definedName name="Option2_4_2_5" hidden="1">{#N/A,#N/A,FALSE,"TMCOMP96";#N/A,#N/A,FALSE,"MAT96";#N/A,#N/A,FALSE,"FANDA96";#N/A,#N/A,FALSE,"INTRAN96";#N/A,#N/A,FALSE,"NAA9697";#N/A,#N/A,FALSE,"ECWEBB";#N/A,#N/A,FALSE,"MFT96";#N/A,#N/A,FALSE,"CTrecon"}</definedName>
    <definedName name="Option2_4_3" localSheetId="0" hidden="1">{#N/A,#N/A,FALSE,"TMCOMP96";#N/A,#N/A,FALSE,"MAT96";#N/A,#N/A,FALSE,"FANDA96";#N/A,#N/A,FALSE,"INTRAN96";#N/A,#N/A,FALSE,"NAA9697";#N/A,#N/A,FALSE,"ECWEBB";#N/A,#N/A,FALSE,"MFT96";#N/A,#N/A,FALSE,"CTrecon"}</definedName>
    <definedName name="Option2_4_3" hidden="1">{#N/A,#N/A,FALSE,"TMCOMP96";#N/A,#N/A,FALSE,"MAT96";#N/A,#N/A,FALSE,"FANDA96";#N/A,#N/A,FALSE,"INTRAN96";#N/A,#N/A,FALSE,"NAA9697";#N/A,#N/A,FALSE,"ECWEBB";#N/A,#N/A,FALSE,"MFT96";#N/A,#N/A,FALSE,"CTrecon"}</definedName>
    <definedName name="Option2_4_3_1" localSheetId="0" hidden="1">{#N/A,#N/A,FALSE,"TMCOMP96";#N/A,#N/A,FALSE,"MAT96";#N/A,#N/A,FALSE,"FANDA96";#N/A,#N/A,FALSE,"INTRAN96";#N/A,#N/A,FALSE,"NAA9697";#N/A,#N/A,FALSE,"ECWEBB";#N/A,#N/A,FALSE,"MFT96";#N/A,#N/A,FALSE,"CTrecon"}</definedName>
    <definedName name="Option2_4_3_1" hidden="1">{#N/A,#N/A,FALSE,"TMCOMP96";#N/A,#N/A,FALSE,"MAT96";#N/A,#N/A,FALSE,"FANDA96";#N/A,#N/A,FALSE,"INTRAN96";#N/A,#N/A,FALSE,"NAA9697";#N/A,#N/A,FALSE,"ECWEBB";#N/A,#N/A,FALSE,"MFT96";#N/A,#N/A,FALSE,"CTrecon"}</definedName>
    <definedName name="Option2_4_3_2" localSheetId="0" hidden="1">{#N/A,#N/A,FALSE,"TMCOMP96";#N/A,#N/A,FALSE,"MAT96";#N/A,#N/A,FALSE,"FANDA96";#N/A,#N/A,FALSE,"INTRAN96";#N/A,#N/A,FALSE,"NAA9697";#N/A,#N/A,FALSE,"ECWEBB";#N/A,#N/A,FALSE,"MFT96";#N/A,#N/A,FALSE,"CTrecon"}</definedName>
    <definedName name="Option2_4_3_2" hidden="1">{#N/A,#N/A,FALSE,"TMCOMP96";#N/A,#N/A,FALSE,"MAT96";#N/A,#N/A,FALSE,"FANDA96";#N/A,#N/A,FALSE,"INTRAN96";#N/A,#N/A,FALSE,"NAA9697";#N/A,#N/A,FALSE,"ECWEBB";#N/A,#N/A,FALSE,"MFT96";#N/A,#N/A,FALSE,"CTrecon"}</definedName>
    <definedName name="Option2_4_3_3" localSheetId="0" hidden="1">{#N/A,#N/A,FALSE,"TMCOMP96";#N/A,#N/A,FALSE,"MAT96";#N/A,#N/A,FALSE,"FANDA96";#N/A,#N/A,FALSE,"INTRAN96";#N/A,#N/A,FALSE,"NAA9697";#N/A,#N/A,FALSE,"ECWEBB";#N/A,#N/A,FALSE,"MFT96";#N/A,#N/A,FALSE,"CTrecon"}</definedName>
    <definedName name="Option2_4_3_3" hidden="1">{#N/A,#N/A,FALSE,"TMCOMP96";#N/A,#N/A,FALSE,"MAT96";#N/A,#N/A,FALSE,"FANDA96";#N/A,#N/A,FALSE,"INTRAN96";#N/A,#N/A,FALSE,"NAA9697";#N/A,#N/A,FALSE,"ECWEBB";#N/A,#N/A,FALSE,"MFT96";#N/A,#N/A,FALSE,"CTrecon"}</definedName>
    <definedName name="Option2_4_3_4" localSheetId="0" hidden="1">{#N/A,#N/A,FALSE,"TMCOMP96";#N/A,#N/A,FALSE,"MAT96";#N/A,#N/A,FALSE,"FANDA96";#N/A,#N/A,FALSE,"INTRAN96";#N/A,#N/A,FALSE,"NAA9697";#N/A,#N/A,FALSE,"ECWEBB";#N/A,#N/A,FALSE,"MFT96";#N/A,#N/A,FALSE,"CTrecon"}</definedName>
    <definedName name="Option2_4_3_4" hidden="1">{#N/A,#N/A,FALSE,"TMCOMP96";#N/A,#N/A,FALSE,"MAT96";#N/A,#N/A,FALSE,"FANDA96";#N/A,#N/A,FALSE,"INTRAN96";#N/A,#N/A,FALSE,"NAA9697";#N/A,#N/A,FALSE,"ECWEBB";#N/A,#N/A,FALSE,"MFT96";#N/A,#N/A,FALSE,"CTrecon"}</definedName>
    <definedName name="Option2_4_3_5" localSheetId="0" hidden="1">{#N/A,#N/A,FALSE,"TMCOMP96";#N/A,#N/A,FALSE,"MAT96";#N/A,#N/A,FALSE,"FANDA96";#N/A,#N/A,FALSE,"INTRAN96";#N/A,#N/A,FALSE,"NAA9697";#N/A,#N/A,FALSE,"ECWEBB";#N/A,#N/A,FALSE,"MFT96";#N/A,#N/A,FALSE,"CTrecon"}</definedName>
    <definedName name="Option2_4_3_5" hidden="1">{#N/A,#N/A,FALSE,"TMCOMP96";#N/A,#N/A,FALSE,"MAT96";#N/A,#N/A,FALSE,"FANDA96";#N/A,#N/A,FALSE,"INTRAN96";#N/A,#N/A,FALSE,"NAA9697";#N/A,#N/A,FALSE,"ECWEBB";#N/A,#N/A,FALSE,"MFT96";#N/A,#N/A,FALSE,"CTrecon"}</definedName>
    <definedName name="Option2_4_4" localSheetId="0" hidden="1">{#N/A,#N/A,FALSE,"TMCOMP96";#N/A,#N/A,FALSE,"MAT96";#N/A,#N/A,FALSE,"FANDA96";#N/A,#N/A,FALSE,"INTRAN96";#N/A,#N/A,FALSE,"NAA9697";#N/A,#N/A,FALSE,"ECWEBB";#N/A,#N/A,FALSE,"MFT96";#N/A,#N/A,FALSE,"CTrecon"}</definedName>
    <definedName name="Option2_4_4" hidden="1">{#N/A,#N/A,FALSE,"TMCOMP96";#N/A,#N/A,FALSE,"MAT96";#N/A,#N/A,FALSE,"FANDA96";#N/A,#N/A,FALSE,"INTRAN96";#N/A,#N/A,FALSE,"NAA9697";#N/A,#N/A,FALSE,"ECWEBB";#N/A,#N/A,FALSE,"MFT96";#N/A,#N/A,FALSE,"CTrecon"}</definedName>
    <definedName name="Option2_4_4_1" localSheetId="0" hidden="1">{#N/A,#N/A,FALSE,"TMCOMP96";#N/A,#N/A,FALSE,"MAT96";#N/A,#N/A,FALSE,"FANDA96";#N/A,#N/A,FALSE,"INTRAN96";#N/A,#N/A,FALSE,"NAA9697";#N/A,#N/A,FALSE,"ECWEBB";#N/A,#N/A,FALSE,"MFT96";#N/A,#N/A,FALSE,"CTrecon"}</definedName>
    <definedName name="Option2_4_4_1" hidden="1">{#N/A,#N/A,FALSE,"TMCOMP96";#N/A,#N/A,FALSE,"MAT96";#N/A,#N/A,FALSE,"FANDA96";#N/A,#N/A,FALSE,"INTRAN96";#N/A,#N/A,FALSE,"NAA9697";#N/A,#N/A,FALSE,"ECWEBB";#N/A,#N/A,FALSE,"MFT96";#N/A,#N/A,FALSE,"CTrecon"}</definedName>
    <definedName name="Option2_4_4_2" localSheetId="0" hidden="1">{#N/A,#N/A,FALSE,"TMCOMP96";#N/A,#N/A,FALSE,"MAT96";#N/A,#N/A,FALSE,"FANDA96";#N/A,#N/A,FALSE,"INTRAN96";#N/A,#N/A,FALSE,"NAA9697";#N/A,#N/A,FALSE,"ECWEBB";#N/A,#N/A,FALSE,"MFT96";#N/A,#N/A,FALSE,"CTrecon"}</definedName>
    <definedName name="Option2_4_4_2" hidden="1">{#N/A,#N/A,FALSE,"TMCOMP96";#N/A,#N/A,FALSE,"MAT96";#N/A,#N/A,FALSE,"FANDA96";#N/A,#N/A,FALSE,"INTRAN96";#N/A,#N/A,FALSE,"NAA9697";#N/A,#N/A,FALSE,"ECWEBB";#N/A,#N/A,FALSE,"MFT96";#N/A,#N/A,FALSE,"CTrecon"}</definedName>
    <definedName name="Option2_4_4_3" localSheetId="0" hidden="1">{#N/A,#N/A,FALSE,"TMCOMP96";#N/A,#N/A,FALSE,"MAT96";#N/A,#N/A,FALSE,"FANDA96";#N/A,#N/A,FALSE,"INTRAN96";#N/A,#N/A,FALSE,"NAA9697";#N/A,#N/A,FALSE,"ECWEBB";#N/A,#N/A,FALSE,"MFT96";#N/A,#N/A,FALSE,"CTrecon"}</definedName>
    <definedName name="Option2_4_4_3" hidden="1">{#N/A,#N/A,FALSE,"TMCOMP96";#N/A,#N/A,FALSE,"MAT96";#N/A,#N/A,FALSE,"FANDA96";#N/A,#N/A,FALSE,"INTRAN96";#N/A,#N/A,FALSE,"NAA9697";#N/A,#N/A,FALSE,"ECWEBB";#N/A,#N/A,FALSE,"MFT96";#N/A,#N/A,FALSE,"CTrecon"}</definedName>
    <definedName name="Option2_4_4_4" localSheetId="0" hidden="1">{#N/A,#N/A,FALSE,"TMCOMP96";#N/A,#N/A,FALSE,"MAT96";#N/A,#N/A,FALSE,"FANDA96";#N/A,#N/A,FALSE,"INTRAN96";#N/A,#N/A,FALSE,"NAA9697";#N/A,#N/A,FALSE,"ECWEBB";#N/A,#N/A,FALSE,"MFT96";#N/A,#N/A,FALSE,"CTrecon"}</definedName>
    <definedName name="Option2_4_4_4" hidden="1">{#N/A,#N/A,FALSE,"TMCOMP96";#N/A,#N/A,FALSE,"MAT96";#N/A,#N/A,FALSE,"FANDA96";#N/A,#N/A,FALSE,"INTRAN96";#N/A,#N/A,FALSE,"NAA9697";#N/A,#N/A,FALSE,"ECWEBB";#N/A,#N/A,FALSE,"MFT96";#N/A,#N/A,FALSE,"CTrecon"}</definedName>
    <definedName name="Option2_4_4_5" localSheetId="0" hidden="1">{#N/A,#N/A,FALSE,"TMCOMP96";#N/A,#N/A,FALSE,"MAT96";#N/A,#N/A,FALSE,"FANDA96";#N/A,#N/A,FALSE,"INTRAN96";#N/A,#N/A,FALSE,"NAA9697";#N/A,#N/A,FALSE,"ECWEBB";#N/A,#N/A,FALSE,"MFT96";#N/A,#N/A,FALSE,"CTrecon"}</definedName>
    <definedName name="Option2_4_4_5" hidden="1">{#N/A,#N/A,FALSE,"TMCOMP96";#N/A,#N/A,FALSE,"MAT96";#N/A,#N/A,FALSE,"FANDA96";#N/A,#N/A,FALSE,"INTRAN96";#N/A,#N/A,FALSE,"NAA9697";#N/A,#N/A,FALSE,"ECWEBB";#N/A,#N/A,FALSE,"MFT96";#N/A,#N/A,FALSE,"CTrecon"}</definedName>
    <definedName name="Option2_4_5" localSheetId="0" hidden="1">{#N/A,#N/A,FALSE,"TMCOMP96";#N/A,#N/A,FALSE,"MAT96";#N/A,#N/A,FALSE,"FANDA96";#N/A,#N/A,FALSE,"INTRAN96";#N/A,#N/A,FALSE,"NAA9697";#N/A,#N/A,FALSE,"ECWEBB";#N/A,#N/A,FALSE,"MFT96";#N/A,#N/A,FALSE,"CTrecon"}</definedName>
    <definedName name="Option2_4_5" hidden="1">{#N/A,#N/A,FALSE,"TMCOMP96";#N/A,#N/A,FALSE,"MAT96";#N/A,#N/A,FALSE,"FANDA96";#N/A,#N/A,FALSE,"INTRAN96";#N/A,#N/A,FALSE,"NAA9697";#N/A,#N/A,FALSE,"ECWEBB";#N/A,#N/A,FALSE,"MFT96";#N/A,#N/A,FALSE,"CTrecon"}</definedName>
    <definedName name="Option2_5" localSheetId="0" hidden="1">{#N/A,#N/A,FALSE,"TMCOMP96";#N/A,#N/A,FALSE,"MAT96";#N/A,#N/A,FALSE,"FANDA96";#N/A,#N/A,FALSE,"INTRAN96";#N/A,#N/A,FALSE,"NAA9697";#N/A,#N/A,FALSE,"ECWEBB";#N/A,#N/A,FALSE,"MFT96";#N/A,#N/A,FALSE,"CTrecon"}</definedName>
    <definedName name="Option2_5" hidden="1">{#N/A,#N/A,FALSE,"TMCOMP96";#N/A,#N/A,FALSE,"MAT96";#N/A,#N/A,FALSE,"FANDA96";#N/A,#N/A,FALSE,"INTRAN96";#N/A,#N/A,FALSE,"NAA9697";#N/A,#N/A,FALSE,"ECWEBB";#N/A,#N/A,FALSE,"MFT96";#N/A,#N/A,FALSE,"CTrecon"}</definedName>
    <definedName name="Option2_5_1" localSheetId="0" hidden="1">{#N/A,#N/A,FALSE,"TMCOMP96";#N/A,#N/A,FALSE,"MAT96";#N/A,#N/A,FALSE,"FANDA96";#N/A,#N/A,FALSE,"INTRAN96";#N/A,#N/A,FALSE,"NAA9697";#N/A,#N/A,FALSE,"ECWEBB";#N/A,#N/A,FALSE,"MFT96";#N/A,#N/A,FALSE,"CTrecon"}</definedName>
    <definedName name="Option2_5_1" hidden="1">{#N/A,#N/A,FALSE,"TMCOMP96";#N/A,#N/A,FALSE,"MAT96";#N/A,#N/A,FALSE,"FANDA96";#N/A,#N/A,FALSE,"INTRAN96";#N/A,#N/A,FALSE,"NAA9697";#N/A,#N/A,FALSE,"ECWEBB";#N/A,#N/A,FALSE,"MFT96";#N/A,#N/A,FALSE,"CTrecon"}</definedName>
    <definedName name="Option2_5_1_1" localSheetId="0" hidden="1">{#N/A,#N/A,FALSE,"TMCOMP96";#N/A,#N/A,FALSE,"MAT96";#N/A,#N/A,FALSE,"FANDA96";#N/A,#N/A,FALSE,"INTRAN96";#N/A,#N/A,FALSE,"NAA9697";#N/A,#N/A,FALSE,"ECWEBB";#N/A,#N/A,FALSE,"MFT96";#N/A,#N/A,FALSE,"CTrecon"}</definedName>
    <definedName name="Option2_5_1_1" hidden="1">{#N/A,#N/A,FALSE,"TMCOMP96";#N/A,#N/A,FALSE,"MAT96";#N/A,#N/A,FALSE,"FANDA96";#N/A,#N/A,FALSE,"INTRAN96";#N/A,#N/A,FALSE,"NAA9697";#N/A,#N/A,FALSE,"ECWEBB";#N/A,#N/A,FALSE,"MFT96";#N/A,#N/A,FALSE,"CTrecon"}</definedName>
    <definedName name="Option2_5_1_1_1" localSheetId="0" hidden="1">{#N/A,#N/A,FALSE,"TMCOMP96";#N/A,#N/A,FALSE,"MAT96";#N/A,#N/A,FALSE,"FANDA96";#N/A,#N/A,FALSE,"INTRAN96";#N/A,#N/A,FALSE,"NAA9697";#N/A,#N/A,FALSE,"ECWEBB";#N/A,#N/A,FALSE,"MFT96";#N/A,#N/A,FALSE,"CTrecon"}</definedName>
    <definedName name="Option2_5_1_1_1" hidden="1">{#N/A,#N/A,FALSE,"TMCOMP96";#N/A,#N/A,FALSE,"MAT96";#N/A,#N/A,FALSE,"FANDA96";#N/A,#N/A,FALSE,"INTRAN96";#N/A,#N/A,FALSE,"NAA9697";#N/A,#N/A,FALSE,"ECWEBB";#N/A,#N/A,FALSE,"MFT96";#N/A,#N/A,FALSE,"CTrecon"}</definedName>
    <definedName name="Option2_5_1_1_2" localSheetId="0" hidden="1">{#N/A,#N/A,FALSE,"TMCOMP96";#N/A,#N/A,FALSE,"MAT96";#N/A,#N/A,FALSE,"FANDA96";#N/A,#N/A,FALSE,"INTRAN96";#N/A,#N/A,FALSE,"NAA9697";#N/A,#N/A,FALSE,"ECWEBB";#N/A,#N/A,FALSE,"MFT96";#N/A,#N/A,FALSE,"CTrecon"}</definedName>
    <definedName name="Option2_5_1_1_2" hidden="1">{#N/A,#N/A,FALSE,"TMCOMP96";#N/A,#N/A,FALSE,"MAT96";#N/A,#N/A,FALSE,"FANDA96";#N/A,#N/A,FALSE,"INTRAN96";#N/A,#N/A,FALSE,"NAA9697";#N/A,#N/A,FALSE,"ECWEBB";#N/A,#N/A,FALSE,"MFT96";#N/A,#N/A,FALSE,"CTrecon"}</definedName>
    <definedName name="Option2_5_1_1_3" localSheetId="0" hidden="1">{#N/A,#N/A,FALSE,"TMCOMP96";#N/A,#N/A,FALSE,"MAT96";#N/A,#N/A,FALSE,"FANDA96";#N/A,#N/A,FALSE,"INTRAN96";#N/A,#N/A,FALSE,"NAA9697";#N/A,#N/A,FALSE,"ECWEBB";#N/A,#N/A,FALSE,"MFT96";#N/A,#N/A,FALSE,"CTrecon"}</definedName>
    <definedName name="Option2_5_1_1_3" hidden="1">{#N/A,#N/A,FALSE,"TMCOMP96";#N/A,#N/A,FALSE,"MAT96";#N/A,#N/A,FALSE,"FANDA96";#N/A,#N/A,FALSE,"INTRAN96";#N/A,#N/A,FALSE,"NAA9697";#N/A,#N/A,FALSE,"ECWEBB";#N/A,#N/A,FALSE,"MFT96";#N/A,#N/A,FALSE,"CTrecon"}</definedName>
    <definedName name="Option2_5_1_1_4" localSheetId="0" hidden="1">{#N/A,#N/A,FALSE,"TMCOMP96";#N/A,#N/A,FALSE,"MAT96";#N/A,#N/A,FALSE,"FANDA96";#N/A,#N/A,FALSE,"INTRAN96";#N/A,#N/A,FALSE,"NAA9697";#N/A,#N/A,FALSE,"ECWEBB";#N/A,#N/A,FALSE,"MFT96";#N/A,#N/A,FALSE,"CTrecon"}</definedName>
    <definedName name="Option2_5_1_1_4" hidden="1">{#N/A,#N/A,FALSE,"TMCOMP96";#N/A,#N/A,FALSE,"MAT96";#N/A,#N/A,FALSE,"FANDA96";#N/A,#N/A,FALSE,"INTRAN96";#N/A,#N/A,FALSE,"NAA9697";#N/A,#N/A,FALSE,"ECWEBB";#N/A,#N/A,FALSE,"MFT96";#N/A,#N/A,FALSE,"CTrecon"}</definedName>
    <definedName name="Option2_5_1_1_5" localSheetId="0" hidden="1">{#N/A,#N/A,FALSE,"TMCOMP96";#N/A,#N/A,FALSE,"MAT96";#N/A,#N/A,FALSE,"FANDA96";#N/A,#N/A,FALSE,"INTRAN96";#N/A,#N/A,FALSE,"NAA9697";#N/A,#N/A,FALSE,"ECWEBB";#N/A,#N/A,FALSE,"MFT96";#N/A,#N/A,FALSE,"CTrecon"}</definedName>
    <definedName name="Option2_5_1_1_5" hidden="1">{#N/A,#N/A,FALSE,"TMCOMP96";#N/A,#N/A,FALSE,"MAT96";#N/A,#N/A,FALSE,"FANDA96";#N/A,#N/A,FALSE,"INTRAN96";#N/A,#N/A,FALSE,"NAA9697";#N/A,#N/A,FALSE,"ECWEBB";#N/A,#N/A,FALSE,"MFT96";#N/A,#N/A,FALSE,"CTrecon"}</definedName>
    <definedName name="Option2_5_1_2" localSheetId="0" hidden="1">{#N/A,#N/A,FALSE,"TMCOMP96";#N/A,#N/A,FALSE,"MAT96";#N/A,#N/A,FALSE,"FANDA96";#N/A,#N/A,FALSE,"INTRAN96";#N/A,#N/A,FALSE,"NAA9697";#N/A,#N/A,FALSE,"ECWEBB";#N/A,#N/A,FALSE,"MFT96";#N/A,#N/A,FALSE,"CTrecon"}</definedName>
    <definedName name="Option2_5_1_2" hidden="1">{#N/A,#N/A,FALSE,"TMCOMP96";#N/A,#N/A,FALSE,"MAT96";#N/A,#N/A,FALSE,"FANDA96";#N/A,#N/A,FALSE,"INTRAN96";#N/A,#N/A,FALSE,"NAA9697";#N/A,#N/A,FALSE,"ECWEBB";#N/A,#N/A,FALSE,"MFT96";#N/A,#N/A,FALSE,"CTrecon"}</definedName>
    <definedName name="Option2_5_1_2_1" localSheetId="0" hidden="1">{#N/A,#N/A,FALSE,"TMCOMP96";#N/A,#N/A,FALSE,"MAT96";#N/A,#N/A,FALSE,"FANDA96";#N/A,#N/A,FALSE,"INTRAN96";#N/A,#N/A,FALSE,"NAA9697";#N/A,#N/A,FALSE,"ECWEBB";#N/A,#N/A,FALSE,"MFT96";#N/A,#N/A,FALSE,"CTrecon"}</definedName>
    <definedName name="Option2_5_1_2_1" hidden="1">{#N/A,#N/A,FALSE,"TMCOMP96";#N/A,#N/A,FALSE,"MAT96";#N/A,#N/A,FALSE,"FANDA96";#N/A,#N/A,FALSE,"INTRAN96";#N/A,#N/A,FALSE,"NAA9697";#N/A,#N/A,FALSE,"ECWEBB";#N/A,#N/A,FALSE,"MFT96";#N/A,#N/A,FALSE,"CTrecon"}</definedName>
    <definedName name="Option2_5_1_2_2" localSheetId="0" hidden="1">{#N/A,#N/A,FALSE,"TMCOMP96";#N/A,#N/A,FALSE,"MAT96";#N/A,#N/A,FALSE,"FANDA96";#N/A,#N/A,FALSE,"INTRAN96";#N/A,#N/A,FALSE,"NAA9697";#N/A,#N/A,FALSE,"ECWEBB";#N/A,#N/A,FALSE,"MFT96";#N/A,#N/A,FALSE,"CTrecon"}</definedName>
    <definedName name="Option2_5_1_2_2" hidden="1">{#N/A,#N/A,FALSE,"TMCOMP96";#N/A,#N/A,FALSE,"MAT96";#N/A,#N/A,FALSE,"FANDA96";#N/A,#N/A,FALSE,"INTRAN96";#N/A,#N/A,FALSE,"NAA9697";#N/A,#N/A,FALSE,"ECWEBB";#N/A,#N/A,FALSE,"MFT96";#N/A,#N/A,FALSE,"CTrecon"}</definedName>
    <definedName name="Option2_5_1_2_3" localSheetId="0" hidden="1">{#N/A,#N/A,FALSE,"TMCOMP96";#N/A,#N/A,FALSE,"MAT96";#N/A,#N/A,FALSE,"FANDA96";#N/A,#N/A,FALSE,"INTRAN96";#N/A,#N/A,FALSE,"NAA9697";#N/A,#N/A,FALSE,"ECWEBB";#N/A,#N/A,FALSE,"MFT96";#N/A,#N/A,FALSE,"CTrecon"}</definedName>
    <definedName name="Option2_5_1_2_3" hidden="1">{#N/A,#N/A,FALSE,"TMCOMP96";#N/A,#N/A,FALSE,"MAT96";#N/A,#N/A,FALSE,"FANDA96";#N/A,#N/A,FALSE,"INTRAN96";#N/A,#N/A,FALSE,"NAA9697";#N/A,#N/A,FALSE,"ECWEBB";#N/A,#N/A,FALSE,"MFT96";#N/A,#N/A,FALSE,"CTrecon"}</definedName>
    <definedName name="Option2_5_1_2_4" localSheetId="0" hidden="1">{#N/A,#N/A,FALSE,"TMCOMP96";#N/A,#N/A,FALSE,"MAT96";#N/A,#N/A,FALSE,"FANDA96";#N/A,#N/A,FALSE,"INTRAN96";#N/A,#N/A,FALSE,"NAA9697";#N/A,#N/A,FALSE,"ECWEBB";#N/A,#N/A,FALSE,"MFT96";#N/A,#N/A,FALSE,"CTrecon"}</definedName>
    <definedName name="Option2_5_1_2_4" hidden="1">{#N/A,#N/A,FALSE,"TMCOMP96";#N/A,#N/A,FALSE,"MAT96";#N/A,#N/A,FALSE,"FANDA96";#N/A,#N/A,FALSE,"INTRAN96";#N/A,#N/A,FALSE,"NAA9697";#N/A,#N/A,FALSE,"ECWEBB";#N/A,#N/A,FALSE,"MFT96";#N/A,#N/A,FALSE,"CTrecon"}</definedName>
    <definedName name="Option2_5_1_2_5" localSheetId="0" hidden="1">{#N/A,#N/A,FALSE,"TMCOMP96";#N/A,#N/A,FALSE,"MAT96";#N/A,#N/A,FALSE,"FANDA96";#N/A,#N/A,FALSE,"INTRAN96";#N/A,#N/A,FALSE,"NAA9697";#N/A,#N/A,FALSE,"ECWEBB";#N/A,#N/A,FALSE,"MFT96";#N/A,#N/A,FALSE,"CTrecon"}</definedName>
    <definedName name="Option2_5_1_2_5" hidden="1">{#N/A,#N/A,FALSE,"TMCOMP96";#N/A,#N/A,FALSE,"MAT96";#N/A,#N/A,FALSE,"FANDA96";#N/A,#N/A,FALSE,"INTRAN96";#N/A,#N/A,FALSE,"NAA9697";#N/A,#N/A,FALSE,"ECWEBB";#N/A,#N/A,FALSE,"MFT96";#N/A,#N/A,FALSE,"CTrecon"}</definedName>
    <definedName name="Option2_5_1_3" localSheetId="0" hidden="1">{#N/A,#N/A,FALSE,"TMCOMP96";#N/A,#N/A,FALSE,"MAT96";#N/A,#N/A,FALSE,"FANDA96";#N/A,#N/A,FALSE,"INTRAN96";#N/A,#N/A,FALSE,"NAA9697";#N/A,#N/A,FALSE,"ECWEBB";#N/A,#N/A,FALSE,"MFT96";#N/A,#N/A,FALSE,"CTrecon"}</definedName>
    <definedName name="Option2_5_1_3" hidden="1">{#N/A,#N/A,FALSE,"TMCOMP96";#N/A,#N/A,FALSE,"MAT96";#N/A,#N/A,FALSE,"FANDA96";#N/A,#N/A,FALSE,"INTRAN96";#N/A,#N/A,FALSE,"NAA9697";#N/A,#N/A,FALSE,"ECWEBB";#N/A,#N/A,FALSE,"MFT96";#N/A,#N/A,FALSE,"CTrecon"}</definedName>
    <definedName name="Option2_5_1_3_1" localSheetId="0" hidden="1">{#N/A,#N/A,FALSE,"TMCOMP96";#N/A,#N/A,FALSE,"MAT96";#N/A,#N/A,FALSE,"FANDA96";#N/A,#N/A,FALSE,"INTRAN96";#N/A,#N/A,FALSE,"NAA9697";#N/A,#N/A,FALSE,"ECWEBB";#N/A,#N/A,FALSE,"MFT96";#N/A,#N/A,FALSE,"CTrecon"}</definedName>
    <definedName name="Option2_5_1_3_1" hidden="1">{#N/A,#N/A,FALSE,"TMCOMP96";#N/A,#N/A,FALSE,"MAT96";#N/A,#N/A,FALSE,"FANDA96";#N/A,#N/A,FALSE,"INTRAN96";#N/A,#N/A,FALSE,"NAA9697";#N/A,#N/A,FALSE,"ECWEBB";#N/A,#N/A,FALSE,"MFT96";#N/A,#N/A,FALSE,"CTrecon"}</definedName>
    <definedName name="Option2_5_1_3_2" localSheetId="0" hidden="1">{#N/A,#N/A,FALSE,"TMCOMP96";#N/A,#N/A,FALSE,"MAT96";#N/A,#N/A,FALSE,"FANDA96";#N/A,#N/A,FALSE,"INTRAN96";#N/A,#N/A,FALSE,"NAA9697";#N/A,#N/A,FALSE,"ECWEBB";#N/A,#N/A,FALSE,"MFT96";#N/A,#N/A,FALSE,"CTrecon"}</definedName>
    <definedName name="Option2_5_1_3_2" hidden="1">{#N/A,#N/A,FALSE,"TMCOMP96";#N/A,#N/A,FALSE,"MAT96";#N/A,#N/A,FALSE,"FANDA96";#N/A,#N/A,FALSE,"INTRAN96";#N/A,#N/A,FALSE,"NAA9697";#N/A,#N/A,FALSE,"ECWEBB";#N/A,#N/A,FALSE,"MFT96";#N/A,#N/A,FALSE,"CTrecon"}</definedName>
    <definedName name="Option2_5_1_3_3" localSheetId="0" hidden="1">{#N/A,#N/A,FALSE,"TMCOMP96";#N/A,#N/A,FALSE,"MAT96";#N/A,#N/A,FALSE,"FANDA96";#N/A,#N/A,FALSE,"INTRAN96";#N/A,#N/A,FALSE,"NAA9697";#N/A,#N/A,FALSE,"ECWEBB";#N/A,#N/A,FALSE,"MFT96";#N/A,#N/A,FALSE,"CTrecon"}</definedName>
    <definedName name="Option2_5_1_3_3" hidden="1">{#N/A,#N/A,FALSE,"TMCOMP96";#N/A,#N/A,FALSE,"MAT96";#N/A,#N/A,FALSE,"FANDA96";#N/A,#N/A,FALSE,"INTRAN96";#N/A,#N/A,FALSE,"NAA9697";#N/A,#N/A,FALSE,"ECWEBB";#N/A,#N/A,FALSE,"MFT96";#N/A,#N/A,FALSE,"CTrecon"}</definedName>
    <definedName name="Option2_5_1_3_4" localSheetId="0" hidden="1">{#N/A,#N/A,FALSE,"TMCOMP96";#N/A,#N/A,FALSE,"MAT96";#N/A,#N/A,FALSE,"FANDA96";#N/A,#N/A,FALSE,"INTRAN96";#N/A,#N/A,FALSE,"NAA9697";#N/A,#N/A,FALSE,"ECWEBB";#N/A,#N/A,FALSE,"MFT96";#N/A,#N/A,FALSE,"CTrecon"}</definedName>
    <definedName name="Option2_5_1_3_4" hidden="1">{#N/A,#N/A,FALSE,"TMCOMP96";#N/A,#N/A,FALSE,"MAT96";#N/A,#N/A,FALSE,"FANDA96";#N/A,#N/A,FALSE,"INTRAN96";#N/A,#N/A,FALSE,"NAA9697";#N/A,#N/A,FALSE,"ECWEBB";#N/A,#N/A,FALSE,"MFT96";#N/A,#N/A,FALSE,"CTrecon"}</definedName>
    <definedName name="Option2_5_1_3_5" localSheetId="0" hidden="1">{#N/A,#N/A,FALSE,"TMCOMP96";#N/A,#N/A,FALSE,"MAT96";#N/A,#N/A,FALSE,"FANDA96";#N/A,#N/A,FALSE,"INTRAN96";#N/A,#N/A,FALSE,"NAA9697";#N/A,#N/A,FALSE,"ECWEBB";#N/A,#N/A,FALSE,"MFT96";#N/A,#N/A,FALSE,"CTrecon"}</definedName>
    <definedName name="Option2_5_1_3_5" hidden="1">{#N/A,#N/A,FALSE,"TMCOMP96";#N/A,#N/A,FALSE,"MAT96";#N/A,#N/A,FALSE,"FANDA96";#N/A,#N/A,FALSE,"INTRAN96";#N/A,#N/A,FALSE,"NAA9697";#N/A,#N/A,FALSE,"ECWEBB";#N/A,#N/A,FALSE,"MFT96";#N/A,#N/A,FALSE,"CTrecon"}</definedName>
    <definedName name="Option2_5_1_4" localSheetId="0" hidden="1">{#N/A,#N/A,FALSE,"TMCOMP96";#N/A,#N/A,FALSE,"MAT96";#N/A,#N/A,FALSE,"FANDA96";#N/A,#N/A,FALSE,"INTRAN96";#N/A,#N/A,FALSE,"NAA9697";#N/A,#N/A,FALSE,"ECWEBB";#N/A,#N/A,FALSE,"MFT96";#N/A,#N/A,FALSE,"CTrecon"}</definedName>
    <definedName name="Option2_5_1_4" hidden="1">{#N/A,#N/A,FALSE,"TMCOMP96";#N/A,#N/A,FALSE,"MAT96";#N/A,#N/A,FALSE,"FANDA96";#N/A,#N/A,FALSE,"INTRAN96";#N/A,#N/A,FALSE,"NAA9697";#N/A,#N/A,FALSE,"ECWEBB";#N/A,#N/A,FALSE,"MFT96";#N/A,#N/A,FALSE,"CTrecon"}</definedName>
    <definedName name="Option2_5_1_5" localSheetId="0" hidden="1">{#N/A,#N/A,FALSE,"TMCOMP96";#N/A,#N/A,FALSE,"MAT96";#N/A,#N/A,FALSE,"FANDA96";#N/A,#N/A,FALSE,"INTRAN96";#N/A,#N/A,FALSE,"NAA9697";#N/A,#N/A,FALSE,"ECWEBB";#N/A,#N/A,FALSE,"MFT96";#N/A,#N/A,FALSE,"CTrecon"}</definedName>
    <definedName name="Option2_5_1_5" hidden="1">{#N/A,#N/A,FALSE,"TMCOMP96";#N/A,#N/A,FALSE,"MAT96";#N/A,#N/A,FALSE,"FANDA96";#N/A,#N/A,FALSE,"INTRAN96";#N/A,#N/A,FALSE,"NAA9697";#N/A,#N/A,FALSE,"ECWEBB";#N/A,#N/A,FALSE,"MFT96";#N/A,#N/A,FALSE,"CTrecon"}</definedName>
    <definedName name="Option2_5_2" localSheetId="0" hidden="1">{#N/A,#N/A,FALSE,"TMCOMP96";#N/A,#N/A,FALSE,"MAT96";#N/A,#N/A,FALSE,"FANDA96";#N/A,#N/A,FALSE,"INTRAN96";#N/A,#N/A,FALSE,"NAA9697";#N/A,#N/A,FALSE,"ECWEBB";#N/A,#N/A,FALSE,"MFT96";#N/A,#N/A,FALSE,"CTrecon"}</definedName>
    <definedName name="Option2_5_2" hidden="1">{#N/A,#N/A,FALSE,"TMCOMP96";#N/A,#N/A,FALSE,"MAT96";#N/A,#N/A,FALSE,"FANDA96";#N/A,#N/A,FALSE,"INTRAN96";#N/A,#N/A,FALSE,"NAA9697";#N/A,#N/A,FALSE,"ECWEBB";#N/A,#N/A,FALSE,"MFT96";#N/A,#N/A,FALSE,"CTrecon"}</definedName>
    <definedName name="Option2_5_2_1" localSheetId="0" hidden="1">{#N/A,#N/A,FALSE,"TMCOMP96";#N/A,#N/A,FALSE,"MAT96";#N/A,#N/A,FALSE,"FANDA96";#N/A,#N/A,FALSE,"INTRAN96";#N/A,#N/A,FALSE,"NAA9697";#N/A,#N/A,FALSE,"ECWEBB";#N/A,#N/A,FALSE,"MFT96";#N/A,#N/A,FALSE,"CTrecon"}</definedName>
    <definedName name="Option2_5_2_1" hidden="1">{#N/A,#N/A,FALSE,"TMCOMP96";#N/A,#N/A,FALSE,"MAT96";#N/A,#N/A,FALSE,"FANDA96";#N/A,#N/A,FALSE,"INTRAN96";#N/A,#N/A,FALSE,"NAA9697";#N/A,#N/A,FALSE,"ECWEBB";#N/A,#N/A,FALSE,"MFT96";#N/A,#N/A,FALSE,"CTrecon"}</definedName>
    <definedName name="Option2_5_2_2" localSheetId="0" hidden="1">{#N/A,#N/A,FALSE,"TMCOMP96";#N/A,#N/A,FALSE,"MAT96";#N/A,#N/A,FALSE,"FANDA96";#N/A,#N/A,FALSE,"INTRAN96";#N/A,#N/A,FALSE,"NAA9697";#N/A,#N/A,FALSE,"ECWEBB";#N/A,#N/A,FALSE,"MFT96";#N/A,#N/A,FALSE,"CTrecon"}</definedName>
    <definedName name="Option2_5_2_2" hidden="1">{#N/A,#N/A,FALSE,"TMCOMP96";#N/A,#N/A,FALSE,"MAT96";#N/A,#N/A,FALSE,"FANDA96";#N/A,#N/A,FALSE,"INTRAN96";#N/A,#N/A,FALSE,"NAA9697";#N/A,#N/A,FALSE,"ECWEBB";#N/A,#N/A,FALSE,"MFT96";#N/A,#N/A,FALSE,"CTrecon"}</definedName>
    <definedName name="Option2_5_2_3" localSheetId="0" hidden="1">{#N/A,#N/A,FALSE,"TMCOMP96";#N/A,#N/A,FALSE,"MAT96";#N/A,#N/A,FALSE,"FANDA96";#N/A,#N/A,FALSE,"INTRAN96";#N/A,#N/A,FALSE,"NAA9697";#N/A,#N/A,FALSE,"ECWEBB";#N/A,#N/A,FALSE,"MFT96";#N/A,#N/A,FALSE,"CTrecon"}</definedName>
    <definedName name="Option2_5_2_3" hidden="1">{#N/A,#N/A,FALSE,"TMCOMP96";#N/A,#N/A,FALSE,"MAT96";#N/A,#N/A,FALSE,"FANDA96";#N/A,#N/A,FALSE,"INTRAN96";#N/A,#N/A,FALSE,"NAA9697";#N/A,#N/A,FALSE,"ECWEBB";#N/A,#N/A,FALSE,"MFT96";#N/A,#N/A,FALSE,"CTrecon"}</definedName>
    <definedName name="Option2_5_2_4" localSheetId="0" hidden="1">{#N/A,#N/A,FALSE,"TMCOMP96";#N/A,#N/A,FALSE,"MAT96";#N/A,#N/A,FALSE,"FANDA96";#N/A,#N/A,FALSE,"INTRAN96";#N/A,#N/A,FALSE,"NAA9697";#N/A,#N/A,FALSE,"ECWEBB";#N/A,#N/A,FALSE,"MFT96";#N/A,#N/A,FALSE,"CTrecon"}</definedName>
    <definedName name="Option2_5_2_4" hidden="1">{#N/A,#N/A,FALSE,"TMCOMP96";#N/A,#N/A,FALSE,"MAT96";#N/A,#N/A,FALSE,"FANDA96";#N/A,#N/A,FALSE,"INTRAN96";#N/A,#N/A,FALSE,"NAA9697";#N/A,#N/A,FALSE,"ECWEBB";#N/A,#N/A,FALSE,"MFT96";#N/A,#N/A,FALSE,"CTrecon"}</definedName>
    <definedName name="Option2_5_2_5" localSheetId="0" hidden="1">{#N/A,#N/A,FALSE,"TMCOMP96";#N/A,#N/A,FALSE,"MAT96";#N/A,#N/A,FALSE,"FANDA96";#N/A,#N/A,FALSE,"INTRAN96";#N/A,#N/A,FALSE,"NAA9697";#N/A,#N/A,FALSE,"ECWEBB";#N/A,#N/A,FALSE,"MFT96";#N/A,#N/A,FALSE,"CTrecon"}</definedName>
    <definedName name="Option2_5_2_5" hidden="1">{#N/A,#N/A,FALSE,"TMCOMP96";#N/A,#N/A,FALSE,"MAT96";#N/A,#N/A,FALSE,"FANDA96";#N/A,#N/A,FALSE,"INTRAN96";#N/A,#N/A,FALSE,"NAA9697";#N/A,#N/A,FALSE,"ECWEBB";#N/A,#N/A,FALSE,"MFT96";#N/A,#N/A,FALSE,"CTrecon"}</definedName>
    <definedName name="Option2_5_3" localSheetId="0" hidden="1">{#N/A,#N/A,FALSE,"TMCOMP96";#N/A,#N/A,FALSE,"MAT96";#N/A,#N/A,FALSE,"FANDA96";#N/A,#N/A,FALSE,"INTRAN96";#N/A,#N/A,FALSE,"NAA9697";#N/A,#N/A,FALSE,"ECWEBB";#N/A,#N/A,FALSE,"MFT96";#N/A,#N/A,FALSE,"CTrecon"}</definedName>
    <definedName name="Option2_5_3" hidden="1">{#N/A,#N/A,FALSE,"TMCOMP96";#N/A,#N/A,FALSE,"MAT96";#N/A,#N/A,FALSE,"FANDA96";#N/A,#N/A,FALSE,"INTRAN96";#N/A,#N/A,FALSE,"NAA9697";#N/A,#N/A,FALSE,"ECWEBB";#N/A,#N/A,FALSE,"MFT96";#N/A,#N/A,FALSE,"CTrecon"}</definedName>
    <definedName name="Option2_5_3_1" localSheetId="0" hidden="1">{#N/A,#N/A,FALSE,"TMCOMP96";#N/A,#N/A,FALSE,"MAT96";#N/A,#N/A,FALSE,"FANDA96";#N/A,#N/A,FALSE,"INTRAN96";#N/A,#N/A,FALSE,"NAA9697";#N/A,#N/A,FALSE,"ECWEBB";#N/A,#N/A,FALSE,"MFT96";#N/A,#N/A,FALSE,"CTrecon"}</definedName>
    <definedName name="Option2_5_3_1" hidden="1">{#N/A,#N/A,FALSE,"TMCOMP96";#N/A,#N/A,FALSE,"MAT96";#N/A,#N/A,FALSE,"FANDA96";#N/A,#N/A,FALSE,"INTRAN96";#N/A,#N/A,FALSE,"NAA9697";#N/A,#N/A,FALSE,"ECWEBB";#N/A,#N/A,FALSE,"MFT96";#N/A,#N/A,FALSE,"CTrecon"}</definedName>
    <definedName name="Option2_5_3_2" localSheetId="0" hidden="1">{#N/A,#N/A,FALSE,"TMCOMP96";#N/A,#N/A,FALSE,"MAT96";#N/A,#N/A,FALSE,"FANDA96";#N/A,#N/A,FALSE,"INTRAN96";#N/A,#N/A,FALSE,"NAA9697";#N/A,#N/A,FALSE,"ECWEBB";#N/A,#N/A,FALSE,"MFT96";#N/A,#N/A,FALSE,"CTrecon"}</definedName>
    <definedName name="Option2_5_3_2" hidden="1">{#N/A,#N/A,FALSE,"TMCOMP96";#N/A,#N/A,FALSE,"MAT96";#N/A,#N/A,FALSE,"FANDA96";#N/A,#N/A,FALSE,"INTRAN96";#N/A,#N/A,FALSE,"NAA9697";#N/A,#N/A,FALSE,"ECWEBB";#N/A,#N/A,FALSE,"MFT96";#N/A,#N/A,FALSE,"CTrecon"}</definedName>
    <definedName name="Option2_5_3_3" localSheetId="0" hidden="1">{#N/A,#N/A,FALSE,"TMCOMP96";#N/A,#N/A,FALSE,"MAT96";#N/A,#N/A,FALSE,"FANDA96";#N/A,#N/A,FALSE,"INTRAN96";#N/A,#N/A,FALSE,"NAA9697";#N/A,#N/A,FALSE,"ECWEBB";#N/A,#N/A,FALSE,"MFT96";#N/A,#N/A,FALSE,"CTrecon"}</definedName>
    <definedName name="Option2_5_3_3" hidden="1">{#N/A,#N/A,FALSE,"TMCOMP96";#N/A,#N/A,FALSE,"MAT96";#N/A,#N/A,FALSE,"FANDA96";#N/A,#N/A,FALSE,"INTRAN96";#N/A,#N/A,FALSE,"NAA9697";#N/A,#N/A,FALSE,"ECWEBB";#N/A,#N/A,FALSE,"MFT96";#N/A,#N/A,FALSE,"CTrecon"}</definedName>
    <definedName name="Option2_5_3_4" localSheetId="0" hidden="1">{#N/A,#N/A,FALSE,"TMCOMP96";#N/A,#N/A,FALSE,"MAT96";#N/A,#N/A,FALSE,"FANDA96";#N/A,#N/A,FALSE,"INTRAN96";#N/A,#N/A,FALSE,"NAA9697";#N/A,#N/A,FALSE,"ECWEBB";#N/A,#N/A,FALSE,"MFT96";#N/A,#N/A,FALSE,"CTrecon"}</definedName>
    <definedName name="Option2_5_3_4" hidden="1">{#N/A,#N/A,FALSE,"TMCOMP96";#N/A,#N/A,FALSE,"MAT96";#N/A,#N/A,FALSE,"FANDA96";#N/A,#N/A,FALSE,"INTRAN96";#N/A,#N/A,FALSE,"NAA9697";#N/A,#N/A,FALSE,"ECWEBB";#N/A,#N/A,FALSE,"MFT96";#N/A,#N/A,FALSE,"CTrecon"}</definedName>
    <definedName name="Option2_5_3_5" localSheetId="0" hidden="1">{#N/A,#N/A,FALSE,"TMCOMP96";#N/A,#N/A,FALSE,"MAT96";#N/A,#N/A,FALSE,"FANDA96";#N/A,#N/A,FALSE,"INTRAN96";#N/A,#N/A,FALSE,"NAA9697";#N/A,#N/A,FALSE,"ECWEBB";#N/A,#N/A,FALSE,"MFT96";#N/A,#N/A,FALSE,"CTrecon"}</definedName>
    <definedName name="Option2_5_3_5" hidden="1">{#N/A,#N/A,FALSE,"TMCOMP96";#N/A,#N/A,FALSE,"MAT96";#N/A,#N/A,FALSE,"FANDA96";#N/A,#N/A,FALSE,"INTRAN96";#N/A,#N/A,FALSE,"NAA9697";#N/A,#N/A,FALSE,"ECWEBB";#N/A,#N/A,FALSE,"MFT96";#N/A,#N/A,FALSE,"CTrecon"}</definedName>
    <definedName name="Option2_5_4" localSheetId="0" hidden="1">{#N/A,#N/A,FALSE,"TMCOMP96";#N/A,#N/A,FALSE,"MAT96";#N/A,#N/A,FALSE,"FANDA96";#N/A,#N/A,FALSE,"INTRAN96";#N/A,#N/A,FALSE,"NAA9697";#N/A,#N/A,FALSE,"ECWEBB";#N/A,#N/A,FALSE,"MFT96";#N/A,#N/A,FALSE,"CTrecon"}</definedName>
    <definedName name="Option2_5_4" hidden="1">{#N/A,#N/A,FALSE,"TMCOMP96";#N/A,#N/A,FALSE,"MAT96";#N/A,#N/A,FALSE,"FANDA96";#N/A,#N/A,FALSE,"INTRAN96";#N/A,#N/A,FALSE,"NAA9697";#N/A,#N/A,FALSE,"ECWEBB";#N/A,#N/A,FALSE,"MFT96";#N/A,#N/A,FALSE,"CTrecon"}</definedName>
    <definedName name="Option2_5_4_1" localSheetId="0" hidden="1">{#N/A,#N/A,FALSE,"TMCOMP96";#N/A,#N/A,FALSE,"MAT96";#N/A,#N/A,FALSE,"FANDA96";#N/A,#N/A,FALSE,"INTRAN96";#N/A,#N/A,FALSE,"NAA9697";#N/A,#N/A,FALSE,"ECWEBB";#N/A,#N/A,FALSE,"MFT96";#N/A,#N/A,FALSE,"CTrecon"}</definedName>
    <definedName name="Option2_5_4_1" hidden="1">{#N/A,#N/A,FALSE,"TMCOMP96";#N/A,#N/A,FALSE,"MAT96";#N/A,#N/A,FALSE,"FANDA96";#N/A,#N/A,FALSE,"INTRAN96";#N/A,#N/A,FALSE,"NAA9697";#N/A,#N/A,FALSE,"ECWEBB";#N/A,#N/A,FALSE,"MFT96";#N/A,#N/A,FALSE,"CTrecon"}</definedName>
    <definedName name="Option2_5_4_2" localSheetId="0" hidden="1">{#N/A,#N/A,FALSE,"TMCOMP96";#N/A,#N/A,FALSE,"MAT96";#N/A,#N/A,FALSE,"FANDA96";#N/A,#N/A,FALSE,"INTRAN96";#N/A,#N/A,FALSE,"NAA9697";#N/A,#N/A,FALSE,"ECWEBB";#N/A,#N/A,FALSE,"MFT96";#N/A,#N/A,FALSE,"CTrecon"}</definedName>
    <definedName name="Option2_5_4_2" hidden="1">{#N/A,#N/A,FALSE,"TMCOMP96";#N/A,#N/A,FALSE,"MAT96";#N/A,#N/A,FALSE,"FANDA96";#N/A,#N/A,FALSE,"INTRAN96";#N/A,#N/A,FALSE,"NAA9697";#N/A,#N/A,FALSE,"ECWEBB";#N/A,#N/A,FALSE,"MFT96";#N/A,#N/A,FALSE,"CTrecon"}</definedName>
    <definedName name="Option2_5_4_3" localSheetId="0" hidden="1">{#N/A,#N/A,FALSE,"TMCOMP96";#N/A,#N/A,FALSE,"MAT96";#N/A,#N/A,FALSE,"FANDA96";#N/A,#N/A,FALSE,"INTRAN96";#N/A,#N/A,FALSE,"NAA9697";#N/A,#N/A,FALSE,"ECWEBB";#N/A,#N/A,FALSE,"MFT96";#N/A,#N/A,FALSE,"CTrecon"}</definedName>
    <definedName name="Option2_5_4_3" hidden="1">{#N/A,#N/A,FALSE,"TMCOMP96";#N/A,#N/A,FALSE,"MAT96";#N/A,#N/A,FALSE,"FANDA96";#N/A,#N/A,FALSE,"INTRAN96";#N/A,#N/A,FALSE,"NAA9697";#N/A,#N/A,FALSE,"ECWEBB";#N/A,#N/A,FALSE,"MFT96";#N/A,#N/A,FALSE,"CTrecon"}</definedName>
    <definedName name="Option2_5_4_4" localSheetId="0" hidden="1">{#N/A,#N/A,FALSE,"TMCOMP96";#N/A,#N/A,FALSE,"MAT96";#N/A,#N/A,FALSE,"FANDA96";#N/A,#N/A,FALSE,"INTRAN96";#N/A,#N/A,FALSE,"NAA9697";#N/A,#N/A,FALSE,"ECWEBB";#N/A,#N/A,FALSE,"MFT96";#N/A,#N/A,FALSE,"CTrecon"}</definedName>
    <definedName name="Option2_5_4_4" hidden="1">{#N/A,#N/A,FALSE,"TMCOMP96";#N/A,#N/A,FALSE,"MAT96";#N/A,#N/A,FALSE,"FANDA96";#N/A,#N/A,FALSE,"INTRAN96";#N/A,#N/A,FALSE,"NAA9697";#N/A,#N/A,FALSE,"ECWEBB";#N/A,#N/A,FALSE,"MFT96";#N/A,#N/A,FALSE,"CTrecon"}</definedName>
    <definedName name="Option2_5_4_5" localSheetId="0" hidden="1">{#N/A,#N/A,FALSE,"TMCOMP96";#N/A,#N/A,FALSE,"MAT96";#N/A,#N/A,FALSE,"FANDA96";#N/A,#N/A,FALSE,"INTRAN96";#N/A,#N/A,FALSE,"NAA9697";#N/A,#N/A,FALSE,"ECWEBB";#N/A,#N/A,FALSE,"MFT96";#N/A,#N/A,FALSE,"CTrecon"}</definedName>
    <definedName name="Option2_5_4_5" hidden="1">{#N/A,#N/A,FALSE,"TMCOMP96";#N/A,#N/A,FALSE,"MAT96";#N/A,#N/A,FALSE,"FANDA96";#N/A,#N/A,FALSE,"INTRAN96";#N/A,#N/A,FALSE,"NAA9697";#N/A,#N/A,FALSE,"ECWEBB";#N/A,#N/A,FALSE,"MFT96";#N/A,#N/A,FALSE,"CTrecon"}</definedName>
    <definedName name="Option2_5_5" localSheetId="0" hidden="1">{#N/A,#N/A,FALSE,"TMCOMP96";#N/A,#N/A,FALSE,"MAT96";#N/A,#N/A,FALSE,"FANDA96";#N/A,#N/A,FALSE,"INTRAN96";#N/A,#N/A,FALSE,"NAA9697";#N/A,#N/A,FALSE,"ECWEBB";#N/A,#N/A,FALSE,"MFT96";#N/A,#N/A,FALSE,"CTrecon"}</definedName>
    <definedName name="Option2_5_5" hidden="1">{#N/A,#N/A,FALSE,"TMCOMP96";#N/A,#N/A,FALSE,"MAT96";#N/A,#N/A,FALSE,"FANDA96";#N/A,#N/A,FALSE,"INTRAN96";#N/A,#N/A,FALSE,"NAA9697";#N/A,#N/A,FALSE,"ECWEBB";#N/A,#N/A,FALSE,"MFT96";#N/A,#N/A,FALSE,"CTrecon"}</definedName>
    <definedName name="Pal_Workbook_GUID" hidden="1">"N7IQZZD5YBE28RGZHB5UQVKH"</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8</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df" localSheetId="0" hidden="1">{#N/A,#N/A,FALSE,"TMCOMP96";#N/A,#N/A,FALSE,"MAT96";#N/A,#N/A,FALSE,"FANDA96";#N/A,#N/A,FALSE,"INTRAN96";#N/A,#N/A,FALSE,"NAA9697";#N/A,#N/A,FALSE,"ECWEBB";#N/A,#N/A,FALSE,"MFT96";#N/A,#N/A,FALSE,"CTrecon"}</definedName>
    <definedName name="sdf" localSheetId="2"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localSheetId="4"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_1" localSheetId="0" hidden="1">{#N/A,#N/A,FALSE,"TMCOMP96";#N/A,#N/A,FALSE,"MAT96";#N/A,#N/A,FALSE,"FANDA96";#N/A,#N/A,FALSE,"INTRAN96";#N/A,#N/A,FALSE,"NAA9697";#N/A,#N/A,FALSE,"ECWEBB";#N/A,#N/A,FALSE,"MFT96";#N/A,#N/A,FALSE,"CTrecon"}</definedName>
    <definedName name="sdf_1" localSheetId="2" hidden="1">{#N/A,#N/A,FALSE,"TMCOMP96";#N/A,#N/A,FALSE,"MAT96";#N/A,#N/A,FALSE,"FANDA96";#N/A,#N/A,FALSE,"INTRAN96";#N/A,#N/A,FALSE,"NAA9697";#N/A,#N/A,FALSE,"ECWEBB";#N/A,#N/A,FALSE,"MFT96";#N/A,#N/A,FALSE,"CTrecon"}</definedName>
    <definedName name="sdf_1" localSheetId="3" hidden="1">{#N/A,#N/A,FALSE,"TMCOMP96";#N/A,#N/A,FALSE,"MAT96";#N/A,#N/A,FALSE,"FANDA96";#N/A,#N/A,FALSE,"INTRAN96";#N/A,#N/A,FALSE,"NAA9697";#N/A,#N/A,FALSE,"ECWEBB";#N/A,#N/A,FALSE,"MFT96";#N/A,#N/A,FALSE,"CTrecon"}</definedName>
    <definedName name="sdf_1" localSheetId="5" hidden="1">{#N/A,#N/A,FALSE,"TMCOMP96";#N/A,#N/A,FALSE,"MAT96";#N/A,#N/A,FALSE,"FANDA96";#N/A,#N/A,FALSE,"INTRAN96";#N/A,#N/A,FALSE,"NAA9697";#N/A,#N/A,FALSE,"ECWEBB";#N/A,#N/A,FALSE,"MFT96";#N/A,#N/A,FALSE,"CTrecon"}</definedName>
    <definedName name="sdf_1" localSheetId="4" hidden="1">{#N/A,#N/A,FALSE,"TMCOMP96";#N/A,#N/A,FALSE,"MAT96";#N/A,#N/A,FALSE,"FANDA96";#N/A,#N/A,FALSE,"INTRAN96";#N/A,#N/A,FALSE,"NAA9697";#N/A,#N/A,FALSE,"ECWEBB";#N/A,#N/A,FALSE,"MFT96";#N/A,#N/A,FALSE,"CTrecon"}</definedName>
    <definedName name="sdf_1" hidden="1">{#N/A,#N/A,FALSE,"TMCOMP96";#N/A,#N/A,FALSE,"MAT96";#N/A,#N/A,FALSE,"FANDA96";#N/A,#N/A,FALSE,"INTRAN96";#N/A,#N/A,FALSE,"NAA9697";#N/A,#N/A,FALSE,"ECWEBB";#N/A,#N/A,FALSE,"MFT96";#N/A,#N/A,FALSE,"CTrecon"}</definedName>
    <definedName name="sdf_1_1" localSheetId="0" hidden="1">{#N/A,#N/A,FALSE,"TMCOMP96";#N/A,#N/A,FALSE,"MAT96";#N/A,#N/A,FALSE,"FANDA96";#N/A,#N/A,FALSE,"INTRAN96";#N/A,#N/A,FALSE,"NAA9697";#N/A,#N/A,FALSE,"ECWEBB";#N/A,#N/A,FALSE,"MFT96";#N/A,#N/A,FALSE,"CTrecon"}</definedName>
    <definedName name="sdf_1_1" hidden="1">{#N/A,#N/A,FALSE,"TMCOMP96";#N/A,#N/A,FALSE,"MAT96";#N/A,#N/A,FALSE,"FANDA96";#N/A,#N/A,FALSE,"INTRAN96";#N/A,#N/A,FALSE,"NAA9697";#N/A,#N/A,FALSE,"ECWEBB";#N/A,#N/A,FALSE,"MFT96";#N/A,#N/A,FALSE,"CTrecon"}</definedName>
    <definedName name="sdf_1_1_1" localSheetId="0" hidden="1">{#N/A,#N/A,FALSE,"TMCOMP96";#N/A,#N/A,FALSE,"MAT96";#N/A,#N/A,FALSE,"FANDA96";#N/A,#N/A,FALSE,"INTRAN96";#N/A,#N/A,FALSE,"NAA9697";#N/A,#N/A,FALSE,"ECWEBB";#N/A,#N/A,FALSE,"MFT96";#N/A,#N/A,FALSE,"CTrecon"}</definedName>
    <definedName name="sdf_1_1_1" hidden="1">{#N/A,#N/A,FALSE,"TMCOMP96";#N/A,#N/A,FALSE,"MAT96";#N/A,#N/A,FALSE,"FANDA96";#N/A,#N/A,FALSE,"INTRAN96";#N/A,#N/A,FALSE,"NAA9697";#N/A,#N/A,FALSE,"ECWEBB";#N/A,#N/A,FALSE,"MFT96";#N/A,#N/A,FALSE,"CTrecon"}</definedName>
    <definedName name="sdf_1_1_1_1" localSheetId="0" hidden="1">{#N/A,#N/A,FALSE,"TMCOMP96";#N/A,#N/A,FALSE,"MAT96";#N/A,#N/A,FALSE,"FANDA96";#N/A,#N/A,FALSE,"INTRAN96";#N/A,#N/A,FALSE,"NAA9697";#N/A,#N/A,FALSE,"ECWEBB";#N/A,#N/A,FALSE,"MFT96";#N/A,#N/A,FALSE,"CTrecon"}</definedName>
    <definedName name="sdf_1_1_1_1" hidden="1">{#N/A,#N/A,FALSE,"TMCOMP96";#N/A,#N/A,FALSE,"MAT96";#N/A,#N/A,FALSE,"FANDA96";#N/A,#N/A,FALSE,"INTRAN96";#N/A,#N/A,FALSE,"NAA9697";#N/A,#N/A,FALSE,"ECWEBB";#N/A,#N/A,FALSE,"MFT96";#N/A,#N/A,FALSE,"CTrecon"}</definedName>
    <definedName name="sdf_1_1_1_1_1" localSheetId="0" hidden="1">{#N/A,#N/A,FALSE,"TMCOMP96";#N/A,#N/A,FALSE,"MAT96";#N/A,#N/A,FALSE,"FANDA96";#N/A,#N/A,FALSE,"INTRAN96";#N/A,#N/A,FALSE,"NAA9697";#N/A,#N/A,FALSE,"ECWEBB";#N/A,#N/A,FALSE,"MFT96";#N/A,#N/A,FALSE,"CTrecon"}</definedName>
    <definedName name="sdf_1_1_1_1_1" hidden="1">{#N/A,#N/A,FALSE,"TMCOMP96";#N/A,#N/A,FALSE,"MAT96";#N/A,#N/A,FALSE,"FANDA96";#N/A,#N/A,FALSE,"INTRAN96";#N/A,#N/A,FALSE,"NAA9697";#N/A,#N/A,FALSE,"ECWEBB";#N/A,#N/A,FALSE,"MFT96";#N/A,#N/A,FALSE,"CTrecon"}</definedName>
    <definedName name="sdf_1_1_1_1_2" localSheetId="0" hidden="1">{#N/A,#N/A,FALSE,"TMCOMP96";#N/A,#N/A,FALSE,"MAT96";#N/A,#N/A,FALSE,"FANDA96";#N/A,#N/A,FALSE,"INTRAN96";#N/A,#N/A,FALSE,"NAA9697";#N/A,#N/A,FALSE,"ECWEBB";#N/A,#N/A,FALSE,"MFT96";#N/A,#N/A,FALSE,"CTrecon"}</definedName>
    <definedName name="sdf_1_1_1_1_2" hidden="1">{#N/A,#N/A,FALSE,"TMCOMP96";#N/A,#N/A,FALSE,"MAT96";#N/A,#N/A,FALSE,"FANDA96";#N/A,#N/A,FALSE,"INTRAN96";#N/A,#N/A,FALSE,"NAA9697";#N/A,#N/A,FALSE,"ECWEBB";#N/A,#N/A,FALSE,"MFT96";#N/A,#N/A,FALSE,"CTrecon"}</definedName>
    <definedName name="sdf_1_1_1_1_3" localSheetId="0" hidden="1">{#N/A,#N/A,FALSE,"TMCOMP96";#N/A,#N/A,FALSE,"MAT96";#N/A,#N/A,FALSE,"FANDA96";#N/A,#N/A,FALSE,"INTRAN96";#N/A,#N/A,FALSE,"NAA9697";#N/A,#N/A,FALSE,"ECWEBB";#N/A,#N/A,FALSE,"MFT96";#N/A,#N/A,FALSE,"CTrecon"}</definedName>
    <definedName name="sdf_1_1_1_1_3" hidden="1">{#N/A,#N/A,FALSE,"TMCOMP96";#N/A,#N/A,FALSE,"MAT96";#N/A,#N/A,FALSE,"FANDA96";#N/A,#N/A,FALSE,"INTRAN96";#N/A,#N/A,FALSE,"NAA9697";#N/A,#N/A,FALSE,"ECWEBB";#N/A,#N/A,FALSE,"MFT96";#N/A,#N/A,FALSE,"CTrecon"}</definedName>
    <definedName name="sdf_1_1_1_1_4" localSheetId="0" hidden="1">{#N/A,#N/A,FALSE,"TMCOMP96";#N/A,#N/A,FALSE,"MAT96";#N/A,#N/A,FALSE,"FANDA96";#N/A,#N/A,FALSE,"INTRAN96";#N/A,#N/A,FALSE,"NAA9697";#N/A,#N/A,FALSE,"ECWEBB";#N/A,#N/A,FALSE,"MFT96";#N/A,#N/A,FALSE,"CTrecon"}</definedName>
    <definedName name="sdf_1_1_1_1_4" hidden="1">{#N/A,#N/A,FALSE,"TMCOMP96";#N/A,#N/A,FALSE,"MAT96";#N/A,#N/A,FALSE,"FANDA96";#N/A,#N/A,FALSE,"INTRAN96";#N/A,#N/A,FALSE,"NAA9697";#N/A,#N/A,FALSE,"ECWEBB";#N/A,#N/A,FALSE,"MFT96";#N/A,#N/A,FALSE,"CTrecon"}</definedName>
    <definedName name="sdf_1_1_1_1_5" localSheetId="0" hidden="1">{#N/A,#N/A,FALSE,"TMCOMP96";#N/A,#N/A,FALSE,"MAT96";#N/A,#N/A,FALSE,"FANDA96";#N/A,#N/A,FALSE,"INTRAN96";#N/A,#N/A,FALSE,"NAA9697";#N/A,#N/A,FALSE,"ECWEBB";#N/A,#N/A,FALSE,"MFT96";#N/A,#N/A,FALSE,"CTrecon"}</definedName>
    <definedName name="sdf_1_1_1_1_5" hidden="1">{#N/A,#N/A,FALSE,"TMCOMP96";#N/A,#N/A,FALSE,"MAT96";#N/A,#N/A,FALSE,"FANDA96";#N/A,#N/A,FALSE,"INTRAN96";#N/A,#N/A,FALSE,"NAA9697";#N/A,#N/A,FALSE,"ECWEBB";#N/A,#N/A,FALSE,"MFT96";#N/A,#N/A,FALSE,"CTrecon"}</definedName>
    <definedName name="sdf_1_1_1_2" localSheetId="0" hidden="1">{#N/A,#N/A,FALSE,"TMCOMP96";#N/A,#N/A,FALSE,"MAT96";#N/A,#N/A,FALSE,"FANDA96";#N/A,#N/A,FALSE,"INTRAN96";#N/A,#N/A,FALSE,"NAA9697";#N/A,#N/A,FALSE,"ECWEBB";#N/A,#N/A,FALSE,"MFT96";#N/A,#N/A,FALSE,"CTrecon"}</definedName>
    <definedName name="sdf_1_1_1_2" hidden="1">{#N/A,#N/A,FALSE,"TMCOMP96";#N/A,#N/A,FALSE,"MAT96";#N/A,#N/A,FALSE,"FANDA96";#N/A,#N/A,FALSE,"INTRAN96";#N/A,#N/A,FALSE,"NAA9697";#N/A,#N/A,FALSE,"ECWEBB";#N/A,#N/A,FALSE,"MFT96";#N/A,#N/A,FALSE,"CTrecon"}</definedName>
    <definedName name="sdf_1_1_1_2_1" localSheetId="0" hidden="1">{#N/A,#N/A,FALSE,"TMCOMP96";#N/A,#N/A,FALSE,"MAT96";#N/A,#N/A,FALSE,"FANDA96";#N/A,#N/A,FALSE,"INTRAN96";#N/A,#N/A,FALSE,"NAA9697";#N/A,#N/A,FALSE,"ECWEBB";#N/A,#N/A,FALSE,"MFT96";#N/A,#N/A,FALSE,"CTrecon"}</definedName>
    <definedName name="sdf_1_1_1_2_1" hidden="1">{#N/A,#N/A,FALSE,"TMCOMP96";#N/A,#N/A,FALSE,"MAT96";#N/A,#N/A,FALSE,"FANDA96";#N/A,#N/A,FALSE,"INTRAN96";#N/A,#N/A,FALSE,"NAA9697";#N/A,#N/A,FALSE,"ECWEBB";#N/A,#N/A,FALSE,"MFT96";#N/A,#N/A,FALSE,"CTrecon"}</definedName>
    <definedName name="sdf_1_1_1_2_2" localSheetId="0" hidden="1">{#N/A,#N/A,FALSE,"TMCOMP96";#N/A,#N/A,FALSE,"MAT96";#N/A,#N/A,FALSE,"FANDA96";#N/A,#N/A,FALSE,"INTRAN96";#N/A,#N/A,FALSE,"NAA9697";#N/A,#N/A,FALSE,"ECWEBB";#N/A,#N/A,FALSE,"MFT96";#N/A,#N/A,FALSE,"CTrecon"}</definedName>
    <definedName name="sdf_1_1_1_2_2" hidden="1">{#N/A,#N/A,FALSE,"TMCOMP96";#N/A,#N/A,FALSE,"MAT96";#N/A,#N/A,FALSE,"FANDA96";#N/A,#N/A,FALSE,"INTRAN96";#N/A,#N/A,FALSE,"NAA9697";#N/A,#N/A,FALSE,"ECWEBB";#N/A,#N/A,FALSE,"MFT96";#N/A,#N/A,FALSE,"CTrecon"}</definedName>
    <definedName name="sdf_1_1_1_2_3" localSheetId="0" hidden="1">{#N/A,#N/A,FALSE,"TMCOMP96";#N/A,#N/A,FALSE,"MAT96";#N/A,#N/A,FALSE,"FANDA96";#N/A,#N/A,FALSE,"INTRAN96";#N/A,#N/A,FALSE,"NAA9697";#N/A,#N/A,FALSE,"ECWEBB";#N/A,#N/A,FALSE,"MFT96";#N/A,#N/A,FALSE,"CTrecon"}</definedName>
    <definedName name="sdf_1_1_1_2_3" hidden="1">{#N/A,#N/A,FALSE,"TMCOMP96";#N/A,#N/A,FALSE,"MAT96";#N/A,#N/A,FALSE,"FANDA96";#N/A,#N/A,FALSE,"INTRAN96";#N/A,#N/A,FALSE,"NAA9697";#N/A,#N/A,FALSE,"ECWEBB";#N/A,#N/A,FALSE,"MFT96";#N/A,#N/A,FALSE,"CTrecon"}</definedName>
    <definedName name="sdf_1_1_1_2_4" localSheetId="0" hidden="1">{#N/A,#N/A,FALSE,"TMCOMP96";#N/A,#N/A,FALSE,"MAT96";#N/A,#N/A,FALSE,"FANDA96";#N/A,#N/A,FALSE,"INTRAN96";#N/A,#N/A,FALSE,"NAA9697";#N/A,#N/A,FALSE,"ECWEBB";#N/A,#N/A,FALSE,"MFT96";#N/A,#N/A,FALSE,"CTrecon"}</definedName>
    <definedName name="sdf_1_1_1_2_4" hidden="1">{#N/A,#N/A,FALSE,"TMCOMP96";#N/A,#N/A,FALSE,"MAT96";#N/A,#N/A,FALSE,"FANDA96";#N/A,#N/A,FALSE,"INTRAN96";#N/A,#N/A,FALSE,"NAA9697";#N/A,#N/A,FALSE,"ECWEBB";#N/A,#N/A,FALSE,"MFT96";#N/A,#N/A,FALSE,"CTrecon"}</definedName>
    <definedName name="sdf_1_1_1_2_5" localSheetId="0" hidden="1">{#N/A,#N/A,FALSE,"TMCOMP96";#N/A,#N/A,FALSE,"MAT96";#N/A,#N/A,FALSE,"FANDA96";#N/A,#N/A,FALSE,"INTRAN96";#N/A,#N/A,FALSE,"NAA9697";#N/A,#N/A,FALSE,"ECWEBB";#N/A,#N/A,FALSE,"MFT96";#N/A,#N/A,FALSE,"CTrecon"}</definedName>
    <definedName name="sdf_1_1_1_2_5" hidden="1">{#N/A,#N/A,FALSE,"TMCOMP96";#N/A,#N/A,FALSE,"MAT96";#N/A,#N/A,FALSE,"FANDA96";#N/A,#N/A,FALSE,"INTRAN96";#N/A,#N/A,FALSE,"NAA9697";#N/A,#N/A,FALSE,"ECWEBB";#N/A,#N/A,FALSE,"MFT96";#N/A,#N/A,FALSE,"CTrecon"}</definedName>
    <definedName name="sdf_1_1_1_3" localSheetId="0" hidden="1">{#N/A,#N/A,FALSE,"TMCOMP96";#N/A,#N/A,FALSE,"MAT96";#N/A,#N/A,FALSE,"FANDA96";#N/A,#N/A,FALSE,"INTRAN96";#N/A,#N/A,FALSE,"NAA9697";#N/A,#N/A,FALSE,"ECWEBB";#N/A,#N/A,FALSE,"MFT96";#N/A,#N/A,FALSE,"CTrecon"}</definedName>
    <definedName name="sdf_1_1_1_3" hidden="1">{#N/A,#N/A,FALSE,"TMCOMP96";#N/A,#N/A,FALSE,"MAT96";#N/A,#N/A,FALSE,"FANDA96";#N/A,#N/A,FALSE,"INTRAN96";#N/A,#N/A,FALSE,"NAA9697";#N/A,#N/A,FALSE,"ECWEBB";#N/A,#N/A,FALSE,"MFT96";#N/A,#N/A,FALSE,"CTrecon"}</definedName>
    <definedName name="sdf_1_1_1_3_1" localSheetId="0" hidden="1">{#N/A,#N/A,FALSE,"TMCOMP96";#N/A,#N/A,FALSE,"MAT96";#N/A,#N/A,FALSE,"FANDA96";#N/A,#N/A,FALSE,"INTRAN96";#N/A,#N/A,FALSE,"NAA9697";#N/A,#N/A,FALSE,"ECWEBB";#N/A,#N/A,FALSE,"MFT96";#N/A,#N/A,FALSE,"CTrecon"}</definedName>
    <definedName name="sdf_1_1_1_3_1" hidden="1">{#N/A,#N/A,FALSE,"TMCOMP96";#N/A,#N/A,FALSE,"MAT96";#N/A,#N/A,FALSE,"FANDA96";#N/A,#N/A,FALSE,"INTRAN96";#N/A,#N/A,FALSE,"NAA9697";#N/A,#N/A,FALSE,"ECWEBB";#N/A,#N/A,FALSE,"MFT96";#N/A,#N/A,FALSE,"CTrecon"}</definedName>
    <definedName name="sdf_1_1_1_3_2" localSheetId="0" hidden="1">{#N/A,#N/A,FALSE,"TMCOMP96";#N/A,#N/A,FALSE,"MAT96";#N/A,#N/A,FALSE,"FANDA96";#N/A,#N/A,FALSE,"INTRAN96";#N/A,#N/A,FALSE,"NAA9697";#N/A,#N/A,FALSE,"ECWEBB";#N/A,#N/A,FALSE,"MFT96";#N/A,#N/A,FALSE,"CTrecon"}</definedName>
    <definedName name="sdf_1_1_1_3_2" hidden="1">{#N/A,#N/A,FALSE,"TMCOMP96";#N/A,#N/A,FALSE,"MAT96";#N/A,#N/A,FALSE,"FANDA96";#N/A,#N/A,FALSE,"INTRAN96";#N/A,#N/A,FALSE,"NAA9697";#N/A,#N/A,FALSE,"ECWEBB";#N/A,#N/A,FALSE,"MFT96";#N/A,#N/A,FALSE,"CTrecon"}</definedName>
    <definedName name="sdf_1_1_1_3_3" localSheetId="0" hidden="1">{#N/A,#N/A,FALSE,"TMCOMP96";#N/A,#N/A,FALSE,"MAT96";#N/A,#N/A,FALSE,"FANDA96";#N/A,#N/A,FALSE,"INTRAN96";#N/A,#N/A,FALSE,"NAA9697";#N/A,#N/A,FALSE,"ECWEBB";#N/A,#N/A,FALSE,"MFT96";#N/A,#N/A,FALSE,"CTrecon"}</definedName>
    <definedName name="sdf_1_1_1_3_3" hidden="1">{#N/A,#N/A,FALSE,"TMCOMP96";#N/A,#N/A,FALSE,"MAT96";#N/A,#N/A,FALSE,"FANDA96";#N/A,#N/A,FALSE,"INTRAN96";#N/A,#N/A,FALSE,"NAA9697";#N/A,#N/A,FALSE,"ECWEBB";#N/A,#N/A,FALSE,"MFT96";#N/A,#N/A,FALSE,"CTrecon"}</definedName>
    <definedName name="sdf_1_1_1_3_4" localSheetId="0" hidden="1">{#N/A,#N/A,FALSE,"TMCOMP96";#N/A,#N/A,FALSE,"MAT96";#N/A,#N/A,FALSE,"FANDA96";#N/A,#N/A,FALSE,"INTRAN96";#N/A,#N/A,FALSE,"NAA9697";#N/A,#N/A,FALSE,"ECWEBB";#N/A,#N/A,FALSE,"MFT96";#N/A,#N/A,FALSE,"CTrecon"}</definedName>
    <definedName name="sdf_1_1_1_3_4" hidden="1">{#N/A,#N/A,FALSE,"TMCOMP96";#N/A,#N/A,FALSE,"MAT96";#N/A,#N/A,FALSE,"FANDA96";#N/A,#N/A,FALSE,"INTRAN96";#N/A,#N/A,FALSE,"NAA9697";#N/A,#N/A,FALSE,"ECWEBB";#N/A,#N/A,FALSE,"MFT96";#N/A,#N/A,FALSE,"CTrecon"}</definedName>
    <definedName name="sdf_1_1_1_3_5" localSheetId="0" hidden="1">{#N/A,#N/A,FALSE,"TMCOMP96";#N/A,#N/A,FALSE,"MAT96";#N/A,#N/A,FALSE,"FANDA96";#N/A,#N/A,FALSE,"INTRAN96";#N/A,#N/A,FALSE,"NAA9697";#N/A,#N/A,FALSE,"ECWEBB";#N/A,#N/A,FALSE,"MFT96";#N/A,#N/A,FALSE,"CTrecon"}</definedName>
    <definedName name="sdf_1_1_1_3_5" hidden="1">{#N/A,#N/A,FALSE,"TMCOMP96";#N/A,#N/A,FALSE,"MAT96";#N/A,#N/A,FALSE,"FANDA96";#N/A,#N/A,FALSE,"INTRAN96";#N/A,#N/A,FALSE,"NAA9697";#N/A,#N/A,FALSE,"ECWEBB";#N/A,#N/A,FALSE,"MFT96";#N/A,#N/A,FALSE,"CTrecon"}</definedName>
    <definedName name="sdf_1_1_1_4" localSheetId="0" hidden="1">{#N/A,#N/A,FALSE,"TMCOMP96";#N/A,#N/A,FALSE,"MAT96";#N/A,#N/A,FALSE,"FANDA96";#N/A,#N/A,FALSE,"INTRAN96";#N/A,#N/A,FALSE,"NAA9697";#N/A,#N/A,FALSE,"ECWEBB";#N/A,#N/A,FALSE,"MFT96";#N/A,#N/A,FALSE,"CTrecon"}</definedName>
    <definedName name="sdf_1_1_1_4" hidden="1">{#N/A,#N/A,FALSE,"TMCOMP96";#N/A,#N/A,FALSE,"MAT96";#N/A,#N/A,FALSE,"FANDA96";#N/A,#N/A,FALSE,"INTRAN96";#N/A,#N/A,FALSE,"NAA9697";#N/A,#N/A,FALSE,"ECWEBB";#N/A,#N/A,FALSE,"MFT96";#N/A,#N/A,FALSE,"CTrecon"}</definedName>
    <definedName name="sdf_1_1_1_5" localSheetId="0" hidden="1">{#N/A,#N/A,FALSE,"TMCOMP96";#N/A,#N/A,FALSE,"MAT96";#N/A,#N/A,FALSE,"FANDA96";#N/A,#N/A,FALSE,"INTRAN96";#N/A,#N/A,FALSE,"NAA9697";#N/A,#N/A,FALSE,"ECWEBB";#N/A,#N/A,FALSE,"MFT96";#N/A,#N/A,FALSE,"CTrecon"}</definedName>
    <definedName name="sdf_1_1_1_5" hidden="1">{#N/A,#N/A,FALSE,"TMCOMP96";#N/A,#N/A,FALSE,"MAT96";#N/A,#N/A,FALSE,"FANDA96";#N/A,#N/A,FALSE,"INTRAN96";#N/A,#N/A,FALSE,"NAA9697";#N/A,#N/A,FALSE,"ECWEBB";#N/A,#N/A,FALSE,"MFT96";#N/A,#N/A,FALSE,"CTrecon"}</definedName>
    <definedName name="sdf_1_1_2" localSheetId="0" hidden="1">{#N/A,#N/A,FALSE,"TMCOMP96";#N/A,#N/A,FALSE,"MAT96";#N/A,#N/A,FALSE,"FANDA96";#N/A,#N/A,FALSE,"INTRAN96";#N/A,#N/A,FALSE,"NAA9697";#N/A,#N/A,FALSE,"ECWEBB";#N/A,#N/A,FALSE,"MFT96";#N/A,#N/A,FALSE,"CTrecon"}</definedName>
    <definedName name="sdf_1_1_2" hidden="1">{#N/A,#N/A,FALSE,"TMCOMP96";#N/A,#N/A,FALSE,"MAT96";#N/A,#N/A,FALSE,"FANDA96";#N/A,#N/A,FALSE,"INTRAN96";#N/A,#N/A,FALSE,"NAA9697";#N/A,#N/A,FALSE,"ECWEBB";#N/A,#N/A,FALSE,"MFT96";#N/A,#N/A,FALSE,"CTrecon"}</definedName>
    <definedName name="sdf_1_1_2_1" localSheetId="0" hidden="1">{#N/A,#N/A,FALSE,"TMCOMP96";#N/A,#N/A,FALSE,"MAT96";#N/A,#N/A,FALSE,"FANDA96";#N/A,#N/A,FALSE,"INTRAN96";#N/A,#N/A,FALSE,"NAA9697";#N/A,#N/A,FALSE,"ECWEBB";#N/A,#N/A,FALSE,"MFT96";#N/A,#N/A,FALSE,"CTrecon"}</definedName>
    <definedName name="sdf_1_1_2_1" hidden="1">{#N/A,#N/A,FALSE,"TMCOMP96";#N/A,#N/A,FALSE,"MAT96";#N/A,#N/A,FALSE,"FANDA96";#N/A,#N/A,FALSE,"INTRAN96";#N/A,#N/A,FALSE,"NAA9697";#N/A,#N/A,FALSE,"ECWEBB";#N/A,#N/A,FALSE,"MFT96";#N/A,#N/A,FALSE,"CTrecon"}</definedName>
    <definedName name="sdf_1_1_2_2" localSheetId="0" hidden="1">{#N/A,#N/A,FALSE,"TMCOMP96";#N/A,#N/A,FALSE,"MAT96";#N/A,#N/A,FALSE,"FANDA96";#N/A,#N/A,FALSE,"INTRAN96";#N/A,#N/A,FALSE,"NAA9697";#N/A,#N/A,FALSE,"ECWEBB";#N/A,#N/A,FALSE,"MFT96";#N/A,#N/A,FALSE,"CTrecon"}</definedName>
    <definedName name="sdf_1_1_2_2" hidden="1">{#N/A,#N/A,FALSE,"TMCOMP96";#N/A,#N/A,FALSE,"MAT96";#N/A,#N/A,FALSE,"FANDA96";#N/A,#N/A,FALSE,"INTRAN96";#N/A,#N/A,FALSE,"NAA9697";#N/A,#N/A,FALSE,"ECWEBB";#N/A,#N/A,FALSE,"MFT96";#N/A,#N/A,FALSE,"CTrecon"}</definedName>
    <definedName name="sdf_1_1_2_3" localSheetId="0" hidden="1">{#N/A,#N/A,FALSE,"TMCOMP96";#N/A,#N/A,FALSE,"MAT96";#N/A,#N/A,FALSE,"FANDA96";#N/A,#N/A,FALSE,"INTRAN96";#N/A,#N/A,FALSE,"NAA9697";#N/A,#N/A,FALSE,"ECWEBB";#N/A,#N/A,FALSE,"MFT96";#N/A,#N/A,FALSE,"CTrecon"}</definedName>
    <definedName name="sdf_1_1_2_3" hidden="1">{#N/A,#N/A,FALSE,"TMCOMP96";#N/A,#N/A,FALSE,"MAT96";#N/A,#N/A,FALSE,"FANDA96";#N/A,#N/A,FALSE,"INTRAN96";#N/A,#N/A,FALSE,"NAA9697";#N/A,#N/A,FALSE,"ECWEBB";#N/A,#N/A,FALSE,"MFT96";#N/A,#N/A,FALSE,"CTrecon"}</definedName>
    <definedName name="sdf_1_1_2_4" localSheetId="0" hidden="1">{#N/A,#N/A,FALSE,"TMCOMP96";#N/A,#N/A,FALSE,"MAT96";#N/A,#N/A,FALSE,"FANDA96";#N/A,#N/A,FALSE,"INTRAN96";#N/A,#N/A,FALSE,"NAA9697";#N/A,#N/A,FALSE,"ECWEBB";#N/A,#N/A,FALSE,"MFT96";#N/A,#N/A,FALSE,"CTrecon"}</definedName>
    <definedName name="sdf_1_1_2_4" hidden="1">{#N/A,#N/A,FALSE,"TMCOMP96";#N/A,#N/A,FALSE,"MAT96";#N/A,#N/A,FALSE,"FANDA96";#N/A,#N/A,FALSE,"INTRAN96";#N/A,#N/A,FALSE,"NAA9697";#N/A,#N/A,FALSE,"ECWEBB";#N/A,#N/A,FALSE,"MFT96";#N/A,#N/A,FALSE,"CTrecon"}</definedName>
    <definedName name="sdf_1_1_2_5" localSheetId="0" hidden="1">{#N/A,#N/A,FALSE,"TMCOMP96";#N/A,#N/A,FALSE,"MAT96";#N/A,#N/A,FALSE,"FANDA96";#N/A,#N/A,FALSE,"INTRAN96";#N/A,#N/A,FALSE,"NAA9697";#N/A,#N/A,FALSE,"ECWEBB";#N/A,#N/A,FALSE,"MFT96";#N/A,#N/A,FALSE,"CTrecon"}</definedName>
    <definedName name="sdf_1_1_2_5" hidden="1">{#N/A,#N/A,FALSE,"TMCOMP96";#N/A,#N/A,FALSE,"MAT96";#N/A,#N/A,FALSE,"FANDA96";#N/A,#N/A,FALSE,"INTRAN96";#N/A,#N/A,FALSE,"NAA9697";#N/A,#N/A,FALSE,"ECWEBB";#N/A,#N/A,FALSE,"MFT96";#N/A,#N/A,FALSE,"CTrecon"}</definedName>
    <definedName name="sdf_1_1_3" localSheetId="0" hidden="1">{#N/A,#N/A,FALSE,"TMCOMP96";#N/A,#N/A,FALSE,"MAT96";#N/A,#N/A,FALSE,"FANDA96";#N/A,#N/A,FALSE,"INTRAN96";#N/A,#N/A,FALSE,"NAA9697";#N/A,#N/A,FALSE,"ECWEBB";#N/A,#N/A,FALSE,"MFT96";#N/A,#N/A,FALSE,"CTrecon"}</definedName>
    <definedName name="sdf_1_1_3" hidden="1">{#N/A,#N/A,FALSE,"TMCOMP96";#N/A,#N/A,FALSE,"MAT96";#N/A,#N/A,FALSE,"FANDA96";#N/A,#N/A,FALSE,"INTRAN96";#N/A,#N/A,FALSE,"NAA9697";#N/A,#N/A,FALSE,"ECWEBB";#N/A,#N/A,FALSE,"MFT96";#N/A,#N/A,FALSE,"CTrecon"}</definedName>
    <definedName name="sdf_1_1_3_1" localSheetId="0" hidden="1">{#N/A,#N/A,FALSE,"TMCOMP96";#N/A,#N/A,FALSE,"MAT96";#N/A,#N/A,FALSE,"FANDA96";#N/A,#N/A,FALSE,"INTRAN96";#N/A,#N/A,FALSE,"NAA9697";#N/A,#N/A,FALSE,"ECWEBB";#N/A,#N/A,FALSE,"MFT96";#N/A,#N/A,FALSE,"CTrecon"}</definedName>
    <definedName name="sdf_1_1_3_1" hidden="1">{#N/A,#N/A,FALSE,"TMCOMP96";#N/A,#N/A,FALSE,"MAT96";#N/A,#N/A,FALSE,"FANDA96";#N/A,#N/A,FALSE,"INTRAN96";#N/A,#N/A,FALSE,"NAA9697";#N/A,#N/A,FALSE,"ECWEBB";#N/A,#N/A,FALSE,"MFT96";#N/A,#N/A,FALSE,"CTrecon"}</definedName>
    <definedName name="sdf_1_1_3_2" localSheetId="0" hidden="1">{#N/A,#N/A,FALSE,"TMCOMP96";#N/A,#N/A,FALSE,"MAT96";#N/A,#N/A,FALSE,"FANDA96";#N/A,#N/A,FALSE,"INTRAN96";#N/A,#N/A,FALSE,"NAA9697";#N/A,#N/A,FALSE,"ECWEBB";#N/A,#N/A,FALSE,"MFT96";#N/A,#N/A,FALSE,"CTrecon"}</definedName>
    <definedName name="sdf_1_1_3_2" hidden="1">{#N/A,#N/A,FALSE,"TMCOMP96";#N/A,#N/A,FALSE,"MAT96";#N/A,#N/A,FALSE,"FANDA96";#N/A,#N/A,FALSE,"INTRAN96";#N/A,#N/A,FALSE,"NAA9697";#N/A,#N/A,FALSE,"ECWEBB";#N/A,#N/A,FALSE,"MFT96";#N/A,#N/A,FALSE,"CTrecon"}</definedName>
    <definedName name="sdf_1_1_3_3" localSheetId="0" hidden="1">{#N/A,#N/A,FALSE,"TMCOMP96";#N/A,#N/A,FALSE,"MAT96";#N/A,#N/A,FALSE,"FANDA96";#N/A,#N/A,FALSE,"INTRAN96";#N/A,#N/A,FALSE,"NAA9697";#N/A,#N/A,FALSE,"ECWEBB";#N/A,#N/A,FALSE,"MFT96";#N/A,#N/A,FALSE,"CTrecon"}</definedName>
    <definedName name="sdf_1_1_3_3" hidden="1">{#N/A,#N/A,FALSE,"TMCOMP96";#N/A,#N/A,FALSE,"MAT96";#N/A,#N/A,FALSE,"FANDA96";#N/A,#N/A,FALSE,"INTRAN96";#N/A,#N/A,FALSE,"NAA9697";#N/A,#N/A,FALSE,"ECWEBB";#N/A,#N/A,FALSE,"MFT96";#N/A,#N/A,FALSE,"CTrecon"}</definedName>
    <definedName name="sdf_1_1_3_4" localSheetId="0" hidden="1">{#N/A,#N/A,FALSE,"TMCOMP96";#N/A,#N/A,FALSE,"MAT96";#N/A,#N/A,FALSE,"FANDA96";#N/A,#N/A,FALSE,"INTRAN96";#N/A,#N/A,FALSE,"NAA9697";#N/A,#N/A,FALSE,"ECWEBB";#N/A,#N/A,FALSE,"MFT96";#N/A,#N/A,FALSE,"CTrecon"}</definedName>
    <definedName name="sdf_1_1_3_4" hidden="1">{#N/A,#N/A,FALSE,"TMCOMP96";#N/A,#N/A,FALSE,"MAT96";#N/A,#N/A,FALSE,"FANDA96";#N/A,#N/A,FALSE,"INTRAN96";#N/A,#N/A,FALSE,"NAA9697";#N/A,#N/A,FALSE,"ECWEBB";#N/A,#N/A,FALSE,"MFT96";#N/A,#N/A,FALSE,"CTrecon"}</definedName>
    <definedName name="sdf_1_1_3_5" localSheetId="0" hidden="1">{#N/A,#N/A,FALSE,"TMCOMP96";#N/A,#N/A,FALSE,"MAT96";#N/A,#N/A,FALSE,"FANDA96";#N/A,#N/A,FALSE,"INTRAN96";#N/A,#N/A,FALSE,"NAA9697";#N/A,#N/A,FALSE,"ECWEBB";#N/A,#N/A,FALSE,"MFT96";#N/A,#N/A,FALSE,"CTrecon"}</definedName>
    <definedName name="sdf_1_1_3_5" hidden="1">{#N/A,#N/A,FALSE,"TMCOMP96";#N/A,#N/A,FALSE,"MAT96";#N/A,#N/A,FALSE,"FANDA96";#N/A,#N/A,FALSE,"INTRAN96";#N/A,#N/A,FALSE,"NAA9697";#N/A,#N/A,FALSE,"ECWEBB";#N/A,#N/A,FALSE,"MFT96";#N/A,#N/A,FALSE,"CTrecon"}</definedName>
    <definedName name="sdf_1_1_4" localSheetId="0" hidden="1">{#N/A,#N/A,FALSE,"TMCOMP96";#N/A,#N/A,FALSE,"MAT96";#N/A,#N/A,FALSE,"FANDA96";#N/A,#N/A,FALSE,"INTRAN96";#N/A,#N/A,FALSE,"NAA9697";#N/A,#N/A,FALSE,"ECWEBB";#N/A,#N/A,FALSE,"MFT96";#N/A,#N/A,FALSE,"CTrecon"}</definedName>
    <definedName name="sdf_1_1_4" hidden="1">{#N/A,#N/A,FALSE,"TMCOMP96";#N/A,#N/A,FALSE,"MAT96";#N/A,#N/A,FALSE,"FANDA96";#N/A,#N/A,FALSE,"INTRAN96";#N/A,#N/A,FALSE,"NAA9697";#N/A,#N/A,FALSE,"ECWEBB";#N/A,#N/A,FALSE,"MFT96";#N/A,#N/A,FALSE,"CTrecon"}</definedName>
    <definedName name="sdf_1_1_4_1" localSheetId="0" hidden="1">{#N/A,#N/A,FALSE,"TMCOMP96";#N/A,#N/A,FALSE,"MAT96";#N/A,#N/A,FALSE,"FANDA96";#N/A,#N/A,FALSE,"INTRAN96";#N/A,#N/A,FALSE,"NAA9697";#N/A,#N/A,FALSE,"ECWEBB";#N/A,#N/A,FALSE,"MFT96";#N/A,#N/A,FALSE,"CTrecon"}</definedName>
    <definedName name="sdf_1_1_4_1" hidden="1">{#N/A,#N/A,FALSE,"TMCOMP96";#N/A,#N/A,FALSE,"MAT96";#N/A,#N/A,FALSE,"FANDA96";#N/A,#N/A,FALSE,"INTRAN96";#N/A,#N/A,FALSE,"NAA9697";#N/A,#N/A,FALSE,"ECWEBB";#N/A,#N/A,FALSE,"MFT96";#N/A,#N/A,FALSE,"CTrecon"}</definedName>
    <definedName name="sdf_1_1_4_2" localSheetId="0" hidden="1">{#N/A,#N/A,FALSE,"TMCOMP96";#N/A,#N/A,FALSE,"MAT96";#N/A,#N/A,FALSE,"FANDA96";#N/A,#N/A,FALSE,"INTRAN96";#N/A,#N/A,FALSE,"NAA9697";#N/A,#N/A,FALSE,"ECWEBB";#N/A,#N/A,FALSE,"MFT96";#N/A,#N/A,FALSE,"CTrecon"}</definedName>
    <definedName name="sdf_1_1_4_2" hidden="1">{#N/A,#N/A,FALSE,"TMCOMP96";#N/A,#N/A,FALSE,"MAT96";#N/A,#N/A,FALSE,"FANDA96";#N/A,#N/A,FALSE,"INTRAN96";#N/A,#N/A,FALSE,"NAA9697";#N/A,#N/A,FALSE,"ECWEBB";#N/A,#N/A,FALSE,"MFT96";#N/A,#N/A,FALSE,"CTrecon"}</definedName>
    <definedName name="sdf_1_1_4_3" localSheetId="0" hidden="1">{#N/A,#N/A,FALSE,"TMCOMP96";#N/A,#N/A,FALSE,"MAT96";#N/A,#N/A,FALSE,"FANDA96";#N/A,#N/A,FALSE,"INTRAN96";#N/A,#N/A,FALSE,"NAA9697";#N/A,#N/A,FALSE,"ECWEBB";#N/A,#N/A,FALSE,"MFT96";#N/A,#N/A,FALSE,"CTrecon"}</definedName>
    <definedName name="sdf_1_1_4_3" hidden="1">{#N/A,#N/A,FALSE,"TMCOMP96";#N/A,#N/A,FALSE,"MAT96";#N/A,#N/A,FALSE,"FANDA96";#N/A,#N/A,FALSE,"INTRAN96";#N/A,#N/A,FALSE,"NAA9697";#N/A,#N/A,FALSE,"ECWEBB";#N/A,#N/A,FALSE,"MFT96";#N/A,#N/A,FALSE,"CTrecon"}</definedName>
    <definedName name="sdf_1_1_4_4" localSheetId="0" hidden="1">{#N/A,#N/A,FALSE,"TMCOMP96";#N/A,#N/A,FALSE,"MAT96";#N/A,#N/A,FALSE,"FANDA96";#N/A,#N/A,FALSE,"INTRAN96";#N/A,#N/A,FALSE,"NAA9697";#N/A,#N/A,FALSE,"ECWEBB";#N/A,#N/A,FALSE,"MFT96";#N/A,#N/A,FALSE,"CTrecon"}</definedName>
    <definedName name="sdf_1_1_4_4" hidden="1">{#N/A,#N/A,FALSE,"TMCOMP96";#N/A,#N/A,FALSE,"MAT96";#N/A,#N/A,FALSE,"FANDA96";#N/A,#N/A,FALSE,"INTRAN96";#N/A,#N/A,FALSE,"NAA9697";#N/A,#N/A,FALSE,"ECWEBB";#N/A,#N/A,FALSE,"MFT96";#N/A,#N/A,FALSE,"CTrecon"}</definedName>
    <definedName name="sdf_1_1_4_5" localSheetId="0" hidden="1">{#N/A,#N/A,FALSE,"TMCOMP96";#N/A,#N/A,FALSE,"MAT96";#N/A,#N/A,FALSE,"FANDA96";#N/A,#N/A,FALSE,"INTRAN96";#N/A,#N/A,FALSE,"NAA9697";#N/A,#N/A,FALSE,"ECWEBB";#N/A,#N/A,FALSE,"MFT96";#N/A,#N/A,FALSE,"CTrecon"}</definedName>
    <definedName name="sdf_1_1_4_5" hidden="1">{#N/A,#N/A,FALSE,"TMCOMP96";#N/A,#N/A,FALSE,"MAT96";#N/A,#N/A,FALSE,"FANDA96";#N/A,#N/A,FALSE,"INTRAN96";#N/A,#N/A,FALSE,"NAA9697";#N/A,#N/A,FALSE,"ECWEBB";#N/A,#N/A,FALSE,"MFT96";#N/A,#N/A,FALSE,"CTrecon"}</definedName>
    <definedName name="sdf_1_1_5" localSheetId="0" hidden="1">{#N/A,#N/A,FALSE,"TMCOMP96";#N/A,#N/A,FALSE,"MAT96";#N/A,#N/A,FALSE,"FANDA96";#N/A,#N/A,FALSE,"INTRAN96";#N/A,#N/A,FALSE,"NAA9697";#N/A,#N/A,FALSE,"ECWEBB";#N/A,#N/A,FALSE,"MFT96";#N/A,#N/A,FALSE,"CTrecon"}</definedName>
    <definedName name="sdf_1_1_5" hidden="1">{#N/A,#N/A,FALSE,"TMCOMP96";#N/A,#N/A,FALSE,"MAT96";#N/A,#N/A,FALSE,"FANDA96";#N/A,#N/A,FALSE,"INTRAN96";#N/A,#N/A,FALSE,"NAA9697";#N/A,#N/A,FALSE,"ECWEBB";#N/A,#N/A,FALSE,"MFT96";#N/A,#N/A,FALSE,"CTrecon"}</definedName>
    <definedName name="sdf_1_2" localSheetId="0" hidden="1">{#N/A,#N/A,FALSE,"TMCOMP96";#N/A,#N/A,FALSE,"MAT96";#N/A,#N/A,FALSE,"FANDA96";#N/A,#N/A,FALSE,"INTRAN96";#N/A,#N/A,FALSE,"NAA9697";#N/A,#N/A,FALSE,"ECWEBB";#N/A,#N/A,FALSE,"MFT96";#N/A,#N/A,FALSE,"CTrecon"}</definedName>
    <definedName name="sdf_1_2" hidden="1">{#N/A,#N/A,FALSE,"TMCOMP96";#N/A,#N/A,FALSE,"MAT96";#N/A,#N/A,FALSE,"FANDA96";#N/A,#N/A,FALSE,"INTRAN96";#N/A,#N/A,FALSE,"NAA9697";#N/A,#N/A,FALSE,"ECWEBB";#N/A,#N/A,FALSE,"MFT96";#N/A,#N/A,FALSE,"CTrecon"}</definedName>
    <definedName name="sdf_1_2_1" localSheetId="0" hidden="1">{#N/A,#N/A,FALSE,"TMCOMP96";#N/A,#N/A,FALSE,"MAT96";#N/A,#N/A,FALSE,"FANDA96";#N/A,#N/A,FALSE,"INTRAN96";#N/A,#N/A,FALSE,"NAA9697";#N/A,#N/A,FALSE,"ECWEBB";#N/A,#N/A,FALSE,"MFT96";#N/A,#N/A,FALSE,"CTrecon"}</definedName>
    <definedName name="sdf_1_2_1" hidden="1">{#N/A,#N/A,FALSE,"TMCOMP96";#N/A,#N/A,FALSE,"MAT96";#N/A,#N/A,FALSE,"FANDA96";#N/A,#N/A,FALSE,"INTRAN96";#N/A,#N/A,FALSE,"NAA9697";#N/A,#N/A,FALSE,"ECWEBB";#N/A,#N/A,FALSE,"MFT96";#N/A,#N/A,FALSE,"CTrecon"}</definedName>
    <definedName name="sdf_1_2_1_1" localSheetId="0" hidden="1">{#N/A,#N/A,FALSE,"TMCOMP96";#N/A,#N/A,FALSE,"MAT96";#N/A,#N/A,FALSE,"FANDA96";#N/A,#N/A,FALSE,"INTRAN96";#N/A,#N/A,FALSE,"NAA9697";#N/A,#N/A,FALSE,"ECWEBB";#N/A,#N/A,FALSE,"MFT96";#N/A,#N/A,FALSE,"CTrecon"}</definedName>
    <definedName name="sdf_1_2_1_1" hidden="1">{#N/A,#N/A,FALSE,"TMCOMP96";#N/A,#N/A,FALSE,"MAT96";#N/A,#N/A,FALSE,"FANDA96";#N/A,#N/A,FALSE,"INTRAN96";#N/A,#N/A,FALSE,"NAA9697";#N/A,#N/A,FALSE,"ECWEBB";#N/A,#N/A,FALSE,"MFT96";#N/A,#N/A,FALSE,"CTrecon"}</definedName>
    <definedName name="sdf_1_2_1_1_1" localSheetId="0" hidden="1">{#N/A,#N/A,FALSE,"TMCOMP96";#N/A,#N/A,FALSE,"MAT96";#N/A,#N/A,FALSE,"FANDA96";#N/A,#N/A,FALSE,"INTRAN96";#N/A,#N/A,FALSE,"NAA9697";#N/A,#N/A,FALSE,"ECWEBB";#N/A,#N/A,FALSE,"MFT96";#N/A,#N/A,FALSE,"CTrecon"}</definedName>
    <definedName name="sdf_1_2_1_1_1" hidden="1">{#N/A,#N/A,FALSE,"TMCOMP96";#N/A,#N/A,FALSE,"MAT96";#N/A,#N/A,FALSE,"FANDA96";#N/A,#N/A,FALSE,"INTRAN96";#N/A,#N/A,FALSE,"NAA9697";#N/A,#N/A,FALSE,"ECWEBB";#N/A,#N/A,FALSE,"MFT96";#N/A,#N/A,FALSE,"CTrecon"}</definedName>
    <definedName name="sdf_1_2_1_1_2" localSheetId="0" hidden="1">{#N/A,#N/A,FALSE,"TMCOMP96";#N/A,#N/A,FALSE,"MAT96";#N/A,#N/A,FALSE,"FANDA96";#N/A,#N/A,FALSE,"INTRAN96";#N/A,#N/A,FALSE,"NAA9697";#N/A,#N/A,FALSE,"ECWEBB";#N/A,#N/A,FALSE,"MFT96";#N/A,#N/A,FALSE,"CTrecon"}</definedName>
    <definedName name="sdf_1_2_1_1_2" hidden="1">{#N/A,#N/A,FALSE,"TMCOMP96";#N/A,#N/A,FALSE,"MAT96";#N/A,#N/A,FALSE,"FANDA96";#N/A,#N/A,FALSE,"INTRAN96";#N/A,#N/A,FALSE,"NAA9697";#N/A,#N/A,FALSE,"ECWEBB";#N/A,#N/A,FALSE,"MFT96";#N/A,#N/A,FALSE,"CTrecon"}</definedName>
    <definedName name="sdf_1_2_1_1_3" localSheetId="0" hidden="1">{#N/A,#N/A,FALSE,"TMCOMP96";#N/A,#N/A,FALSE,"MAT96";#N/A,#N/A,FALSE,"FANDA96";#N/A,#N/A,FALSE,"INTRAN96";#N/A,#N/A,FALSE,"NAA9697";#N/A,#N/A,FALSE,"ECWEBB";#N/A,#N/A,FALSE,"MFT96";#N/A,#N/A,FALSE,"CTrecon"}</definedName>
    <definedName name="sdf_1_2_1_1_3" hidden="1">{#N/A,#N/A,FALSE,"TMCOMP96";#N/A,#N/A,FALSE,"MAT96";#N/A,#N/A,FALSE,"FANDA96";#N/A,#N/A,FALSE,"INTRAN96";#N/A,#N/A,FALSE,"NAA9697";#N/A,#N/A,FALSE,"ECWEBB";#N/A,#N/A,FALSE,"MFT96";#N/A,#N/A,FALSE,"CTrecon"}</definedName>
    <definedName name="sdf_1_2_1_1_4" localSheetId="0" hidden="1">{#N/A,#N/A,FALSE,"TMCOMP96";#N/A,#N/A,FALSE,"MAT96";#N/A,#N/A,FALSE,"FANDA96";#N/A,#N/A,FALSE,"INTRAN96";#N/A,#N/A,FALSE,"NAA9697";#N/A,#N/A,FALSE,"ECWEBB";#N/A,#N/A,FALSE,"MFT96";#N/A,#N/A,FALSE,"CTrecon"}</definedName>
    <definedName name="sdf_1_2_1_1_4" hidden="1">{#N/A,#N/A,FALSE,"TMCOMP96";#N/A,#N/A,FALSE,"MAT96";#N/A,#N/A,FALSE,"FANDA96";#N/A,#N/A,FALSE,"INTRAN96";#N/A,#N/A,FALSE,"NAA9697";#N/A,#N/A,FALSE,"ECWEBB";#N/A,#N/A,FALSE,"MFT96";#N/A,#N/A,FALSE,"CTrecon"}</definedName>
    <definedName name="sdf_1_2_1_1_5" localSheetId="0" hidden="1">{#N/A,#N/A,FALSE,"TMCOMP96";#N/A,#N/A,FALSE,"MAT96";#N/A,#N/A,FALSE,"FANDA96";#N/A,#N/A,FALSE,"INTRAN96";#N/A,#N/A,FALSE,"NAA9697";#N/A,#N/A,FALSE,"ECWEBB";#N/A,#N/A,FALSE,"MFT96";#N/A,#N/A,FALSE,"CTrecon"}</definedName>
    <definedName name="sdf_1_2_1_1_5" hidden="1">{#N/A,#N/A,FALSE,"TMCOMP96";#N/A,#N/A,FALSE,"MAT96";#N/A,#N/A,FALSE,"FANDA96";#N/A,#N/A,FALSE,"INTRAN96";#N/A,#N/A,FALSE,"NAA9697";#N/A,#N/A,FALSE,"ECWEBB";#N/A,#N/A,FALSE,"MFT96";#N/A,#N/A,FALSE,"CTrecon"}</definedName>
    <definedName name="sdf_1_2_1_2" localSheetId="0" hidden="1">{#N/A,#N/A,FALSE,"TMCOMP96";#N/A,#N/A,FALSE,"MAT96";#N/A,#N/A,FALSE,"FANDA96";#N/A,#N/A,FALSE,"INTRAN96";#N/A,#N/A,FALSE,"NAA9697";#N/A,#N/A,FALSE,"ECWEBB";#N/A,#N/A,FALSE,"MFT96";#N/A,#N/A,FALSE,"CTrecon"}</definedName>
    <definedName name="sdf_1_2_1_2" hidden="1">{#N/A,#N/A,FALSE,"TMCOMP96";#N/A,#N/A,FALSE,"MAT96";#N/A,#N/A,FALSE,"FANDA96";#N/A,#N/A,FALSE,"INTRAN96";#N/A,#N/A,FALSE,"NAA9697";#N/A,#N/A,FALSE,"ECWEBB";#N/A,#N/A,FALSE,"MFT96";#N/A,#N/A,FALSE,"CTrecon"}</definedName>
    <definedName name="sdf_1_2_1_2_1" localSheetId="0" hidden="1">{#N/A,#N/A,FALSE,"TMCOMP96";#N/A,#N/A,FALSE,"MAT96";#N/A,#N/A,FALSE,"FANDA96";#N/A,#N/A,FALSE,"INTRAN96";#N/A,#N/A,FALSE,"NAA9697";#N/A,#N/A,FALSE,"ECWEBB";#N/A,#N/A,FALSE,"MFT96";#N/A,#N/A,FALSE,"CTrecon"}</definedName>
    <definedName name="sdf_1_2_1_2_1" hidden="1">{#N/A,#N/A,FALSE,"TMCOMP96";#N/A,#N/A,FALSE,"MAT96";#N/A,#N/A,FALSE,"FANDA96";#N/A,#N/A,FALSE,"INTRAN96";#N/A,#N/A,FALSE,"NAA9697";#N/A,#N/A,FALSE,"ECWEBB";#N/A,#N/A,FALSE,"MFT96";#N/A,#N/A,FALSE,"CTrecon"}</definedName>
    <definedName name="sdf_1_2_1_2_2" localSheetId="0" hidden="1">{#N/A,#N/A,FALSE,"TMCOMP96";#N/A,#N/A,FALSE,"MAT96";#N/A,#N/A,FALSE,"FANDA96";#N/A,#N/A,FALSE,"INTRAN96";#N/A,#N/A,FALSE,"NAA9697";#N/A,#N/A,FALSE,"ECWEBB";#N/A,#N/A,FALSE,"MFT96";#N/A,#N/A,FALSE,"CTrecon"}</definedName>
    <definedName name="sdf_1_2_1_2_2" hidden="1">{#N/A,#N/A,FALSE,"TMCOMP96";#N/A,#N/A,FALSE,"MAT96";#N/A,#N/A,FALSE,"FANDA96";#N/A,#N/A,FALSE,"INTRAN96";#N/A,#N/A,FALSE,"NAA9697";#N/A,#N/A,FALSE,"ECWEBB";#N/A,#N/A,FALSE,"MFT96";#N/A,#N/A,FALSE,"CTrecon"}</definedName>
    <definedName name="sdf_1_2_1_2_3" localSheetId="0" hidden="1">{#N/A,#N/A,FALSE,"TMCOMP96";#N/A,#N/A,FALSE,"MAT96";#N/A,#N/A,FALSE,"FANDA96";#N/A,#N/A,FALSE,"INTRAN96";#N/A,#N/A,FALSE,"NAA9697";#N/A,#N/A,FALSE,"ECWEBB";#N/A,#N/A,FALSE,"MFT96";#N/A,#N/A,FALSE,"CTrecon"}</definedName>
    <definedName name="sdf_1_2_1_2_3" hidden="1">{#N/A,#N/A,FALSE,"TMCOMP96";#N/A,#N/A,FALSE,"MAT96";#N/A,#N/A,FALSE,"FANDA96";#N/A,#N/A,FALSE,"INTRAN96";#N/A,#N/A,FALSE,"NAA9697";#N/A,#N/A,FALSE,"ECWEBB";#N/A,#N/A,FALSE,"MFT96";#N/A,#N/A,FALSE,"CTrecon"}</definedName>
    <definedName name="sdf_1_2_1_2_4" localSheetId="0" hidden="1">{#N/A,#N/A,FALSE,"TMCOMP96";#N/A,#N/A,FALSE,"MAT96";#N/A,#N/A,FALSE,"FANDA96";#N/A,#N/A,FALSE,"INTRAN96";#N/A,#N/A,FALSE,"NAA9697";#N/A,#N/A,FALSE,"ECWEBB";#N/A,#N/A,FALSE,"MFT96";#N/A,#N/A,FALSE,"CTrecon"}</definedName>
    <definedName name="sdf_1_2_1_2_4" hidden="1">{#N/A,#N/A,FALSE,"TMCOMP96";#N/A,#N/A,FALSE,"MAT96";#N/A,#N/A,FALSE,"FANDA96";#N/A,#N/A,FALSE,"INTRAN96";#N/A,#N/A,FALSE,"NAA9697";#N/A,#N/A,FALSE,"ECWEBB";#N/A,#N/A,FALSE,"MFT96";#N/A,#N/A,FALSE,"CTrecon"}</definedName>
    <definedName name="sdf_1_2_1_2_5" localSheetId="0" hidden="1">{#N/A,#N/A,FALSE,"TMCOMP96";#N/A,#N/A,FALSE,"MAT96";#N/A,#N/A,FALSE,"FANDA96";#N/A,#N/A,FALSE,"INTRAN96";#N/A,#N/A,FALSE,"NAA9697";#N/A,#N/A,FALSE,"ECWEBB";#N/A,#N/A,FALSE,"MFT96";#N/A,#N/A,FALSE,"CTrecon"}</definedName>
    <definedName name="sdf_1_2_1_2_5" hidden="1">{#N/A,#N/A,FALSE,"TMCOMP96";#N/A,#N/A,FALSE,"MAT96";#N/A,#N/A,FALSE,"FANDA96";#N/A,#N/A,FALSE,"INTRAN96";#N/A,#N/A,FALSE,"NAA9697";#N/A,#N/A,FALSE,"ECWEBB";#N/A,#N/A,FALSE,"MFT96";#N/A,#N/A,FALSE,"CTrecon"}</definedName>
    <definedName name="sdf_1_2_1_3" localSheetId="0" hidden="1">{#N/A,#N/A,FALSE,"TMCOMP96";#N/A,#N/A,FALSE,"MAT96";#N/A,#N/A,FALSE,"FANDA96";#N/A,#N/A,FALSE,"INTRAN96";#N/A,#N/A,FALSE,"NAA9697";#N/A,#N/A,FALSE,"ECWEBB";#N/A,#N/A,FALSE,"MFT96";#N/A,#N/A,FALSE,"CTrecon"}</definedName>
    <definedName name="sdf_1_2_1_3" hidden="1">{#N/A,#N/A,FALSE,"TMCOMP96";#N/A,#N/A,FALSE,"MAT96";#N/A,#N/A,FALSE,"FANDA96";#N/A,#N/A,FALSE,"INTRAN96";#N/A,#N/A,FALSE,"NAA9697";#N/A,#N/A,FALSE,"ECWEBB";#N/A,#N/A,FALSE,"MFT96";#N/A,#N/A,FALSE,"CTrecon"}</definedName>
    <definedName name="sdf_1_2_1_3_1" localSheetId="0" hidden="1">{#N/A,#N/A,FALSE,"TMCOMP96";#N/A,#N/A,FALSE,"MAT96";#N/A,#N/A,FALSE,"FANDA96";#N/A,#N/A,FALSE,"INTRAN96";#N/A,#N/A,FALSE,"NAA9697";#N/A,#N/A,FALSE,"ECWEBB";#N/A,#N/A,FALSE,"MFT96";#N/A,#N/A,FALSE,"CTrecon"}</definedName>
    <definedName name="sdf_1_2_1_3_1" hidden="1">{#N/A,#N/A,FALSE,"TMCOMP96";#N/A,#N/A,FALSE,"MAT96";#N/A,#N/A,FALSE,"FANDA96";#N/A,#N/A,FALSE,"INTRAN96";#N/A,#N/A,FALSE,"NAA9697";#N/A,#N/A,FALSE,"ECWEBB";#N/A,#N/A,FALSE,"MFT96";#N/A,#N/A,FALSE,"CTrecon"}</definedName>
    <definedName name="sdf_1_2_1_3_2" localSheetId="0" hidden="1">{#N/A,#N/A,FALSE,"TMCOMP96";#N/A,#N/A,FALSE,"MAT96";#N/A,#N/A,FALSE,"FANDA96";#N/A,#N/A,FALSE,"INTRAN96";#N/A,#N/A,FALSE,"NAA9697";#N/A,#N/A,FALSE,"ECWEBB";#N/A,#N/A,FALSE,"MFT96";#N/A,#N/A,FALSE,"CTrecon"}</definedName>
    <definedName name="sdf_1_2_1_3_2" hidden="1">{#N/A,#N/A,FALSE,"TMCOMP96";#N/A,#N/A,FALSE,"MAT96";#N/A,#N/A,FALSE,"FANDA96";#N/A,#N/A,FALSE,"INTRAN96";#N/A,#N/A,FALSE,"NAA9697";#N/A,#N/A,FALSE,"ECWEBB";#N/A,#N/A,FALSE,"MFT96";#N/A,#N/A,FALSE,"CTrecon"}</definedName>
    <definedName name="sdf_1_2_1_3_3" localSheetId="0" hidden="1">{#N/A,#N/A,FALSE,"TMCOMP96";#N/A,#N/A,FALSE,"MAT96";#N/A,#N/A,FALSE,"FANDA96";#N/A,#N/A,FALSE,"INTRAN96";#N/A,#N/A,FALSE,"NAA9697";#N/A,#N/A,FALSE,"ECWEBB";#N/A,#N/A,FALSE,"MFT96";#N/A,#N/A,FALSE,"CTrecon"}</definedName>
    <definedName name="sdf_1_2_1_3_3" hidden="1">{#N/A,#N/A,FALSE,"TMCOMP96";#N/A,#N/A,FALSE,"MAT96";#N/A,#N/A,FALSE,"FANDA96";#N/A,#N/A,FALSE,"INTRAN96";#N/A,#N/A,FALSE,"NAA9697";#N/A,#N/A,FALSE,"ECWEBB";#N/A,#N/A,FALSE,"MFT96";#N/A,#N/A,FALSE,"CTrecon"}</definedName>
    <definedName name="sdf_1_2_1_3_4" localSheetId="0" hidden="1">{#N/A,#N/A,FALSE,"TMCOMP96";#N/A,#N/A,FALSE,"MAT96";#N/A,#N/A,FALSE,"FANDA96";#N/A,#N/A,FALSE,"INTRAN96";#N/A,#N/A,FALSE,"NAA9697";#N/A,#N/A,FALSE,"ECWEBB";#N/A,#N/A,FALSE,"MFT96";#N/A,#N/A,FALSE,"CTrecon"}</definedName>
    <definedName name="sdf_1_2_1_3_4" hidden="1">{#N/A,#N/A,FALSE,"TMCOMP96";#N/A,#N/A,FALSE,"MAT96";#N/A,#N/A,FALSE,"FANDA96";#N/A,#N/A,FALSE,"INTRAN96";#N/A,#N/A,FALSE,"NAA9697";#N/A,#N/A,FALSE,"ECWEBB";#N/A,#N/A,FALSE,"MFT96";#N/A,#N/A,FALSE,"CTrecon"}</definedName>
    <definedName name="sdf_1_2_1_3_5" localSheetId="0" hidden="1">{#N/A,#N/A,FALSE,"TMCOMP96";#N/A,#N/A,FALSE,"MAT96";#N/A,#N/A,FALSE,"FANDA96";#N/A,#N/A,FALSE,"INTRAN96";#N/A,#N/A,FALSE,"NAA9697";#N/A,#N/A,FALSE,"ECWEBB";#N/A,#N/A,FALSE,"MFT96";#N/A,#N/A,FALSE,"CTrecon"}</definedName>
    <definedName name="sdf_1_2_1_3_5" hidden="1">{#N/A,#N/A,FALSE,"TMCOMP96";#N/A,#N/A,FALSE,"MAT96";#N/A,#N/A,FALSE,"FANDA96";#N/A,#N/A,FALSE,"INTRAN96";#N/A,#N/A,FALSE,"NAA9697";#N/A,#N/A,FALSE,"ECWEBB";#N/A,#N/A,FALSE,"MFT96";#N/A,#N/A,FALSE,"CTrecon"}</definedName>
    <definedName name="sdf_1_2_1_4" localSheetId="0" hidden="1">{#N/A,#N/A,FALSE,"TMCOMP96";#N/A,#N/A,FALSE,"MAT96";#N/A,#N/A,FALSE,"FANDA96";#N/A,#N/A,FALSE,"INTRAN96";#N/A,#N/A,FALSE,"NAA9697";#N/A,#N/A,FALSE,"ECWEBB";#N/A,#N/A,FALSE,"MFT96";#N/A,#N/A,FALSE,"CTrecon"}</definedName>
    <definedName name="sdf_1_2_1_4" hidden="1">{#N/A,#N/A,FALSE,"TMCOMP96";#N/A,#N/A,FALSE,"MAT96";#N/A,#N/A,FALSE,"FANDA96";#N/A,#N/A,FALSE,"INTRAN96";#N/A,#N/A,FALSE,"NAA9697";#N/A,#N/A,FALSE,"ECWEBB";#N/A,#N/A,FALSE,"MFT96";#N/A,#N/A,FALSE,"CTrecon"}</definedName>
    <definedName name="sdf_1_2_1_5" localSheetId="0" hidden="1">{#N/A,#N/A,FALSE,"TMCOMP96";#N/A,#N/A,FALSE,"MAT96";#N/A,#N/A,FALSE,"FANDA96";#N/A,#N/A,FALSE,"INTRAN96";#N/A,#N/A,FALSE,"NAA9697";#N/A,#N/A,FALSE,"ECWEBB";#N/A,#N/A,FALSE,"MFT96";#N/A,#N/A,FALSE,"CTrecon"}</definedName>
    <definedName name="sdf_1_2_1_5" hidden="1">{#N/A,#N/A,FALSE,"TMCOMP96";#N/A,#N/A,FALSE,"MAT96";#N/A,#N/A,FALSE,"FANDA96";#N/A,#N/A,FALSE,"INTRAN96";#N/A,#N/A,FALSE,"NAA9697";#N/A,#N/A,FALSE,"ECWEBB";#N/A,#N/A,FALSE,"MFT96";#N/A,#N/A,FALSE,"CTrecon"}</definedName>
    <definedName name="sdf_1_2_2" localSheetId="0" hidden="1">{#N/A,#N/A,FALSE,"TMCOMP96";#N/A,#N/A,FALSE,"MAT96";#N/A,#N/A,FALSE,"FANDA96";#N/A,#N/A,FALSE,"INTRAN96";#N/A,#N/A,FALSE,"NAA9697";#N/A,#N/A,FALSE,"ECWEBB";#N/A,#N/A,FALSE,"MFT96";#N/A,#N/A,FALSE,"CTrecon"}</definedName>
    <definedName name="sdf_1_2_2" hidden="1">{#N/A,#N/A,FALSE,"TMCOMP96";#N/A,#N/A,FALSE,"MAT96";#N/A,#N/A,FALSE,"FANDA96";#N/A,#N/A,FALSE,"INTRAN96";#N/A,#N/A,FALSE,"NAA9697";#N/A,#N/A,FALSE,"ECWEBB";#N/A,#N/A,FALSE,"MFT96";#N/A,#N/A,FALSE,"CTrecon"}</definedName>
    <definedName name="sdf_1_2_2_1" localSheetId="0" hidden="1">{#N/A,#N/A,FALSE,"TMCOMP96";#N/A,#N/A,FALSE,"MAT96";#N/A,#N/A,FALSE,"FANDA96";#N/A,#N/A,FALSE,"INTRAN96";#N/A,#N/A,FALSE,"NAA9697";#N/A,#N/A,FALSE,"ECWEBB";#N/A,#N/A,FALSE,"MFT96";#N/A,#N/A,FALSE,"CTrecon"}</definedName>
    <definedName name="sdf_1_2_2_1" hidden="1">{#N/A,#N/A,FALSE,"TMCOMP96";#N/A,#N/A,FALSE,"MAT96";#N/A,#N/A,FALSE,"FANDA96";#N/A,#N/A,FALSE,"INTRAN96";#N/A,#N/A,FALSE,"NAA9697";#N/A,#N/A,FALSE,"ECWEBB";#N/A,#N/A,FALSE,"MFT96";#N/A,#N/A,FALSE,"CTrecon"}</definedName>
    <definedName name="sdf_1_2_2_2" localSheetId="0" hidden="1">{#N/A,#N/A,FALSE,"TMCOMP96";#N/A,#N/A,FALSE,"MAT96";#N/A,#N/A,FALSE,"FANDA96";#N/A,#N/A,FALSE,"INTRAN96";#N/A,#N/A,FALSE,"NAA9697";#N/A,#N/A,FALSE,"ECWEBB";#N/A,#N/A,FALSE,"MFT96";#N/A,#N/A,FALSE,"CTrecon"}</definedName>
    <definedName name="sdf_1_2_2_2" hidden="1">{#N/A,#N/A,FALSE,"TMCOMP96";#N/A,#N/A,FALSE,"MAT96";#N/A,#N/A,FALSE,"FANDA96";#N/A,#N/A,FALSE,"INTRAN96";#N/A,#N/A,FALSE,"NAA9697";#N/A,#N/A,FALSE,"ECWEBB";#N/A,#N/A,FALSE,"MFT96";#N/A,#N/A,FALSE,"CTrecon"}</definedName>
    <definedName name="sdf_1_2_2_3" localSheetId="0" hidden="1">{#N/A,#N/A,FALSE,"TMCOMP96";#N/A,#N/A,FALSE,"MAT96";#N/A,#N/A,FALSE,"FANDA96";#N/A,#N/A,FALSE,"INTRAN96";#N/A,#N/A,FALSE,"NAA9697";#N/A,#N/A,FALSE,"ECWEBB";#N/A,#N/A,FALSE,"MFT96";#N/A,#N/A,FALSE,"CTrecon"}</definedName>
    <definedName name="sdf_1_2_2_3" hidden="1">{#N/A,#N/A,FALSE,"TMCOMP96";#N/A,#N/A,FALSE,"MAT96";#N/A,#N/A,FALSE,"FANDA96";#N/A,#N/A,FALSE,"INTRAN96";#N/A,#N/A,FALSE,"NAA9697";#N/A,#N/A,FALSE,"ECWEBB";#N/A,#N/A,FALSE,"MFT96";#N/A,#N/A,FALSE,"CTrecon"}</definedName>
    <definedName name="sdf_1_2_2_4" localSheetId="0" hidden="1">{#N/A,#N/A,FALSE,"TMCOMP96";#N/A,#N/A,FALSE,"MAT96";#N/A,#N/A,FALSE,"FANDA96";#N/A,#N/A,FALSE,"INTRAN96";#N/A,#N/A,FALSE,"NAA9697";#N/A,#N/A,FALSE,"ECWEBB";#N/A,#N/A,FALSE,"MFT96";#N/A,#N/A,FALSE,"CTrecon"}</definedName>
    <definedName name="sdf_1_2_2_4" hidden="1">{#N/A,#N/A,FALSE,"TMCOMP96";#N/A,#N/A,FALSE,"MAT96";#N/A,#N/A,FALSE,"FANDA96";#N/A,#N/A,FALSE,"INTRAN96";#N/A,#N/A,FALSE,"NAA9697";#N/A,#N/A,FALSE,"ECWEBB";#N/A,#N/A,FALSE,"MFT96";#N/A,#N/A,FALSE,"CTrecon"}</definedName>
    <definedName name="sdf_1_2_2_5" localSheetId="0" hidden="1">{#N/A,#N/A,FALSE,"TMCOMP96";#N/A,#N/A,FALSE,"MAT96";#N/A,#N/A,FALSE,"FANDA96";#N/A,#N/A,FALSE,"INTRAN96";#N/A,#N/A,FALSE,"NAA9697";#N/A,#N/A,FALSE,"ECWEBB";#N/A,#N/A,FALSE,"MFT96";#N/A,#N/A,FALSE,"CTrecon"}</definedName>
    <definedName name="sdf_1_2_2_5" hidden="1">{#N/A,#N/A,FALSE,"TMCOMP96";#N/A,#N/A,FALSE,"MAT96";#N/A,#N/A,FALSE,"FANDA96";#N/A,#N/A,FALSE,"INTRAN96";#N/A,#N/A,FALSE,"NAA9697";#N/A,#N/A,FALSE,"ECWEBB";#N/A,#N/A,FALSE,"MFT96";#N/A,#N/A,FALSE,"CTrecon"}</definedName>
    <definedName name="sdf_1_2_3" localSheetId="0" hidden="1">{#N/A,#N/A,FALSE,"TMCOMP96";#N/A,#N/A,FALSE,"MAT96";#N/A,#N/A,FALSE,"FANDA96";#N/A,#N/A,FALSE,"INTRAN96";#N/A,#N/A,FALSE,"NAA9697";#N/A,#N/A,FALSE,"ECWEBB";#N/A,#N/A,FALSE,"MFT96";#N/A,#N/A,FALSE,"CTrecon"}</definedName>
    <definedName name="sdf_1_2_3" hidden="1">{#N/A,#N/A,FALSE,"TMCOMP96";#N/A,#N/A,FALSE,"MAT96";#N/A,#N/A,FALSE,"FANDA96";#N/A,#N/A,FALSE,"INTRAN96";#N/A,#N/A,FALSE,"NAA9697";#N/A,#N/A,FALSE,"ECWEBB";#N/A,#N/A,FALSE,"MFT96";#N/A,#N/A,FALSE,"CTrecon"}</definedName>
    <definedName name="sdf_1_2_3_1" localSheetId="0" hidden="1">{#N/A,#N/A,FALSE,"TMCOMP96";#N/A,#N/A,FALSE,"MAT96";#N/A,#N/A,FALSE,"FANDA96";#N/A,#N/A,FALSE,"INTRAN96";#N/A,#N/A,FALSE,"NAA9697";#N/A,#N/A,FALSE,"ECWEBB";#N/A,#N/A,FALSE,"MFT96";#N/A,#N/A,FALSE,"CTrecon"}</definedName>
    <definedName name="sdf_1_2_3_1" hidden="1">{#N/A,#N/A,FALSE,"TMCOMP96";#N/A,#N/A,FALSE,"MAT96";#N/A,#N/A,FALSE,"FANDA96";#N/A,#N/A,FALSE,"INTRAN96";#N/A,#N/A,FALSE,"NAA9697";#N/A,#N/A,FALSE,"ECWEBB";#N/A,#N/A,FALSE,"MFT96";#N/A,#N/A,FALSE,"CTrecon"}</definedName>
    <definedName name="sdf_1_2_3_2" localSheetId="0" hidden="1">{#N/A,#N/A,FALSE,"TMCOMP96";#N/A,#N/A,FALSE,"MAT96";#N/A,#N/A,FALSE,"FANDA96";#N/A,#N/A,FALSE,"INTRAN96";#N/A,#N/A,FALSE,"NAA9697";#N/A,#N/A,FALSE,"ECWEBB";#N/A,#N/A,FALSE,"MFT96";#N/A,#N/A,FALSE,"CTrecon"}</definedName>
    <definedName name="sdf_1_2_3_2" hidden="1">{#N/A,#N/A,FALSE,"TMCOMP96";#N/A,#N/A,FALSE,"MAT96";#N/A,#N/A,FALSE,"FANDA96";#N/A,#N/A,FALSE,"INTRAN96";#N/A,#N/A,FALSE,"NAA9697";#N/A,#N/A,FALSE,"ECWEBB";#N/A,#N/A,FALSE,"MFT96";#N/A,#N/A,FALSE,"CTrecon"}</definedName>
    <definedName name="sdf_1_2_3_3" localSheetId="0" hidden="1">{#N/A,#N/A,FALSE,"TMCOMP96";#N/A,#N/A,FALSE,"MAT96";#N/A,#N/A,FALSE,"FANDA96";#N/A,#N/A,FALSE,"INTRAN96";#N/A,#N/A,FALSE,"NAA9697";#N/A,#N/A,FALSE,"ECWEBB";#N/A,#N/A,FALSE,"MFT96";#N/A,#N/A,FALSE,"CTrecon"}</definedName>
    <definedName name="sdf_1_2_3_3" hidden="1">{#N/A,#N/A,FALSE,"TMCOMP96";#N/A,#N/A,FALSE,"MAT96";#N/A,#N/A,FALSE,"FANDA96";#N/A,#N/A,FALSE,"INTRAN96";#N/A,#N/A,FALSE,"NAA9697";#N/A,#N/A,FALSE,"ECWEBB";#N/A,#N/A,FALSE,"MFT96";#N/A,#N/A,FALSE,"CTrecon"}</definedName>
    <definedName name="sdf_1_2_3_4" localSheetId="0" hidden="1">{#N/A,#N/A,FALSE,"TMCOMP96";#N/A,#N/A,FALSE,"MAT96";#N/A,#N/A,FALSE,"FANDA96";#N/A,#N/A,FALSE,"INTRAN96";#N/A,#N/A,FALSE,"NAA9697";#N/A,#N/A,FALSE,"ECWEBB";#N/A,#N/A,FALSE,"MFT96";#N/A,#N/A,FALSE,"CTrecon"}</definedName>
    <definedName name="sdf_1_2_3_4" hidden="1">{#N/A,#N/A,FALSE,"TMCOMP96";#N/A,#N/A,FALSE,"MAT96";#N/A,#N/A,FALSE,"FANDA96";#N/A,#N/A,FALSE,"INTRAN96";#N/A,#N/A,FALSE,"NAA9697";#N/A,#N/A,FALSE,"ECWEBB";#N/A,#N/A,FALSE,"MFT96";#N/A,#N/A,FALSE,"CTrecon"}</definedName>
    <definedName name="sdf_1_2_3_5" localSheetId="0" hidden="1">{#N/A,#N/A,FALSE,"TMCOMP96";#N/A,#N/A,FALSE,"MAT96";#N/A,#N/A,FALSE,"FANDA96";#N/A,#N/A,FALSE,"INTRAN96";#N/A,#N/A,FALSE,"NAA9697";#N/A,#N/A,FALSE,"ECWEBB";#N/A,#N/A,FALSE,"MFT96";#N/A,#N/A,FALSE,"CTrecon"}</definedName>
    <definedName name="sdf_1_2_3_5" hidden="1">{#N/A,#N/A,FALSE,"TMCOMP96";#N/A,#N/A,FALSE,"MAT96";#N/A,#N/A,FALSE,"FANDA96";#N/A,#N/A,FALSE,"INTRAN96";#N/A,#N/A,FALSE,"NAA9697";#N/A,#N/A,FALSE,"ECWEBB";#N/A,#N/A,FALSE,"MFT96";#N/A,#N/A,FALSE,"CTrecon"}</definedName>
    <definedName name="sdf_1_2_4" localSheetId="0" hidden="1">{#N/A,#N/A,FALSE,"TMCOMP96";#N/A,#N/A,FALSE,"MAT96";#N/A,#N/A,FALSE,"FANDA96";#N/A,#N/A,FALSE,"INTRAN96";#N/A,#N/A,FALSE,"NAA9697";#N/A,#N/A,FALSE,"ECWEBB";#N/A,#N/A,FALSE,"MFT96";#N/A,#N/A,FALSE,"CTrecon"}</definedName>
    <definedName name="sdf_1_2_4" hidden="1">{#N/A,#N/A,FALSE,"TMCOMP96";#N/A,#N/A,FALSE,"MAT96";#N/A,#N/A,FALSE,"FANDA96";#N/A,#N/A,FALSE,"INTRAN96";#N/A,#N/A,FALSE,"NAA9697";#N/A,#N/A,FALSE,"ECWEBB";#N/A,#N/A,FALSE,"MFT96";#N/A,#N/A,FALSE,"CTrecon"}</definedName>
    <definedName name="sdf_1_2_4_1" localSheetId="0" hidden="1">{#N/A,#N/A,FALSE,"TMCOMP96";#N/A,#N/A,FALSE,"MAT96";#N/A,#N/A,FALSE,"FANDA96";#N/A,#N/A,FALSE,"INTRAN96";#N/A,#N/A,FALSE,"NAA9697";#N/A,#N/A,FALSE,"ECWEBB";#N/A,#N/A,FALSE,"MFT96";#N/A,#N/A,FALSE,"CTrecon"}</definedName>
    <definedName name="sdf_1_2_4_1" hidden="1">{#N/A,#N/A,FALSE,"TMCOMP96";#N/A,#N/A,FALSE,"MAT96";#N/A,#N/A,FALSE,"FANDA96";#N/A,#N/A,FALSE,"INTRAN96";#N/A,#N/A,FALSE,"NAA9697";#N/A,#N/A,FALSE,"ECWEBB";#N/A,#N/A,FALSE,"MFT96";#N/A,#N/A,FALSE,"CTrecon"}</definedName>
    <definedName name="sdf_1_2_4_2" localSheetId="0" hidden="1">{#N/A,#N/A,FALSE,"TMCOMP96";#N/A,#N/A,FALSE,"MAT96";#N/A,#N/A,FALSE,"FANDA96";#N/A,#N/A,FALSE,"INTRAN96";#N/A,#N/A,FALSE,"NAA9697";#N/A,#N/A,FALSE,"ECWEBB";#N/A,#N/A,FALSE,"MFT96";#N/A,#N/A,FALSE,"CTrecon"}</definedName>
    <definedName name="sdf_1_2_4_2" hidden="1">{#N/A,#N/A,FALSE,"TMCOMP96";#N/A,#N/A,FALSE,"MAT96";#N/A,#N/A,FALSE,"FANDA96";#N/A,#N/A,FALSE,"INTRAN96";#N/A,#N/A,FALSE,"NAA9697";#N/A,#N/A,FALSE,"ECWEBB";#N/A,#N/A,FALSE,"MFT96";#N/A,#N/A,FALSE,"CTrecon"}</definedName>
    <definedName name="sdf_1_2_4_3" localSheetId="0" hidden="1">{#N/A,#N/A,FALSE,"TMCOMP96";#N/A,#N/A,FALSE,"MAT96";#N/A,#N/A,FALSE,"FANDA96";#N/A,#N/A,FALSE,"INTRAN96";#N/A,#N/A,FALSE,"NAA9697";#N/A,#N/A,FALSE,"ECWEBB";#N/A,#N/A,FALSE,"MFT96";#N/A,#N/A,FALSE,"CTrecon"}</definedName>
    <definedName name="sdf_1_2_4_3" hidden="1">{#N/A,#N/A,FALSE,"TMCOMP96";#N/A,#N/A,FALSE,"MAT96";#N/A,#N/A,FALSE,"FANDA96";#N/A,#N/A,FALSE,"INTRAN96";#N/A,#N/A,FALSE,"NAA9697";#N/A,#N/A,FALSE,"ECWEBB";#N/A,#N/A,FALSE,"MFT96";#N/A,#N/A,FALSE,"CTrecon"}</definedName>
    <definedName name="sdf_1_2_4_4" localSheetId="0" hidden="1">{#N/A,#N/A,FALSE,"TMCOMP96";#N/A,#N/A,FALSE,"MAT96";#N/A,#N/A,FALSE,"FANDA96";#N/A,#N/A,FALSE,"INTRAN96";#N/A,#N/A,FALSE,"NAA9697";#N/A,#N/A,FALSE,"ECWEBB";#N/A,#N/A,FALSE,"MFT96";#N/A,#N/A,FALSE,"CTrecon"}</definedName>
    <definedName name="sdf_1_2_4_4" hidden="1">{#N/A,#N/A,FALSE,"TMCOMP96";#N/A,#N/A,FALSE,"MAT96";#N/A,#N/A,FALSE,"FANDA96";#N/A,#N/A,FALSE,"INTRAN96";#N/A,#N/A,FALSE,"NAA9697";#N/A,#N/A,FALSE,"ECWEBB";#N/A,#N/A,FALSE,"MFT96";#N/A,#N/A,FALSE,"CTrecon"}</definedName>
    <definedName name="sdf_1_2_4_5" localSheetId="0" hidden="1">{#N/A,#N/A,FALSE,"TMCOMP96";#N/A,#N/A,FALSE,"MAT96";#N/A,#N/A,FALSE,"FANDA96";#N/A,#N/A,FALSE,"INTRAN96";#N/A,#N/A,FALSE,"NAA9697";#N/A,#N/A,FALSE,"ECWEBB";#N/A,#N/A,FALSE,"MFT96";#N/A,#N/A,FALSE,"CTrecon"}</definedName>
    <definedName name="sdf_1_2_4_5" hidden="1">{#N/A,#N/A,FALSE,"TMCOMP96";#N/A,#N/A,FALSE,"MAT96";#N/A,#N/A,FALSE,"FANDA96";#N/A,#N/A,FALSE,"INTRAN96";#N/A,#N/A,FALSE,"NAA9697";#N/A,#N/A,FALSE,"ECWEBB";#N/A,#N/A,FALSE,"MFT96";#N/A,#N/A,FALSE,"CTrecon"}</definedName>
    <definedName name="sdf_1_2_5" localSheetId="0" hidden="1">{#N/A,#N/A,FALSE,"TMCOMP96";#N/A,#N/A,FALSE,"MAT96";#N/A,#N/A,FALSE,"FANDA96";#N/A,#N/A,FALSE,"INTRAN96";#N/A,#N/A,FALSE,"NAA9697";#N/A,#N/A,FALSE,"ECWEBB";#N/A,#N/A,FALSE,"MFT96";#N/A,#N/A,FALSE,"CTrecon"}</definedName>
    <definedName name="sdf_1_2_5" hidden="1">{#N/A,#N/A,FALSE,"TMCOMP96";#N/A,#N/A,FALSE,"MAT96";#N/A,#N/A,FALSE,"FANDA96";#N/A,#N/A,FALSE,"INTRAN96";#N/A,#N/A,FALSE,"NAA9697";#N/A,#N/A,FALSE,"ECWEBB";#N/A,#N/A,FALSE,"MFT96";#N/A,#N/A,FALSE,"CTrecon"}</definedName>
    <definedName name="sdf_1_3" localSheetId="0" hidden="1">{#N/A,#N/A,FALSE,"TMCOMP96";#N/A,#N/A,FALSE,"MAT96";#N/A,#N/A,FALSE,"FANDA96";#N/A,#N/A,FALSE,"INTRAN96";#N/A,#N/A,FALSE,"NAA9697";#N/A,#N/A,FALSE,"ECWEBB";#N/A,#N/A,FALSE,"MFT96";#N/A,#N/A,FALSE,"CTrecon"}</definedName>
    <definedName name="sdf_1_3" hidden="1">{#N/A,#N/A,FALSE,"TMCOMP96";#N/A,#N/A,FALSE,"MAT96";#N/A,#N/A,FALSE,"FANDA96";#N/A,#N/A,FALSE,"INTRAN96";#N/A,#N/A,FALSE,"NAA9697";#N/A,#N/A,FALSE,"ECWEBB";#N/A,#N/A,FALSE,"MFT96";#N/A,#N/A,FALSE,"CTrecon"}</definedName>
    <definedName name="sdf_1_3_1" localSheetId="0" hidden="1">{#N/A,#N/A,FALSE,"TMCOMP96";#N/A,#N/A,FALSE,"MAT96";#N/A,#N/A,FALSE,"FANDA96";#N/A,#N/A,FALSE,"INTRAN96";#N/A,#N/A,FALSE,"NAA9697";#N/A,#N/A,FALSE,"ECWEBB";#N/A,#N/A,FALSE,"MFT96";#N/A,#N/A,FALSE,"CTrecon"}</definedName>
    <definedName name="sdf_1_3_1" hidden="1">{#N/A,#N/A,FALSE,"TMCOMP96";#N/A,#N/A,FALSE,"MAT96";#N/A,#N/A,FALSE,"FANDA96";#N/A,#N/A,FALSE,"INTRAN96";#N/A,#N/A,FALSE,"NAA9697";#N/A,#N/A,FALSE,"ECWEBB";#N/A,#N/A,FALSE,"MFT96";#N/A,#N/A,FALSE,"CTrecon"}</definedName>
    <definedName name="sdf_1_3_1_1" localSheetId="0" hidden="1">{#N/A,#N/A,FALSE,"TMCOMP96";#N/A,#N/A,FALSE,"MAT96";#N/A,#N/A,FALSE,"FANDA96";#N/A,#N/A,FALSE,"INTRAN96";#N/A,#N/A,FALSE,"NAA9697";#N/A,#N/A,FALSE,"ECWEBB";#N/A,#N/A,FALSE,"MFT96";#N/A,#N/A,FALSE,"CTrecon"}</definedName>
    <definedName name="sdf_1_3_1_1" hidden="1">{#N/A,#N/A,FALSE,"TMCOMP96";#N/A,#N/A,FALSE,"MAT96";#N/A,#N/A,FALSE,"FANDA96";#N/A,#N/A,FALSE,"INTRAN96";#N/A,#N/A,FALSE,"NAA9697";#N/A,#N/A,FALSE,"ECWEBB";#N/A,#N/A,FALSE,"MFT96";#N/A,#N/A,FALSE,"CTrecon"}</definedName>
    <definedName name="sdf_1_3_1_1_1" localSheetId="0" hidden="1">{#N/A,#N/A,FALSE,"TMCOMP96";#N/A,#N/A,FALSE,"MAT96";#N/A,#N/A,FALSE,"FANDA96";#N/A,#N/A,FALSE,"INTRAN96";#N/A,#N/A,FALSE,"NAA9697";#N/A,#N/A,FALSE,"ECWEBB";#N/A,#N/A,FALSE,"MFT96";#N/A,#N/A,FALSE,"CTrecon"}</definedName>
    <definedName name="sdf_1_3_1_1_1" hidden="1">{#N/A,#N/A,FALSE,"TMCOMP96";#N/A,#N/A,FALSE,"MAT96";#N/A,#N/A,FALSE,"FANDA96";#N/A,#N/A,FALSE,"INTRAN96";#N/A,#N/A,FALSE,"NAA9697";#N/A,#N/A,FALSE,"ECWEBB";#N/A,#N/A,FALSE,"MFT96";#N/A,#N/A,FALSE,"CTrecon"}</definedName>
    <definedName name="sdf_1_3_1_1_2" localSheetId="0" hidden="1">{#N/A,#N/A,FALSE,"TMCOMP96";#N/A,#N/A,FALSE,"MAT96";#N/A,#N/A,FALSE,"FANDA96";#N/A,#N/A,FALSE,"INTRAN96";#N/A,#N/A,FALSE,"NAA9697";#N/A,#N/A,FALSE,"ECWEBB";#N/A,#N/A,FALSE,"MFT96";#N/A,#N/A,FALSE,"CTrecon"}</definedName>
    <definedName name="sdf_1_3_1_1_2" hidden="1">{#N/A,#N/A,FALSE,"TMCOMP96";#N/A,#N/A,FALSE,"MAT96";#N/A,#N/A,FALSE,"FANDA96";#N/A,#N/A,FALSE,"INTRAN96";#N/A,#N/A,FALSE,"NAA9697";#N/A,#N/A,FALSE,"ECWEBB";#N/A,#N/A,FALSE,"MFT96";#N/A,#N/A,FALSE,"CTrecon"}</definedName>
    <definedName name="sdf_1_3_1_1_3" localSheetId="0" hidden="1">{#N/A,#N/A,FALSE,"TMCOMP96";#N/A,#N/A,FALSE,"MAT96";#N/A,#N/A,FALSE,"FANDA96";#N/A,#N/A,FALSE,"INTRAN96";#N/A,#N/A,FALSE,"NAA9697";#N/A,#N/A,FALSE,"ECWEBB";#N/A,#N/A,FALSE,"MFT96";#N/A,#N/A,FALSE,"CTrecon"}</definedName>
    <definedName name="sdf_1_3_1_1_3" hidden="1">{#N/A,#N/A,FALSE,"TMCOMP96";#N/A,#N/A,FALSE,"MAT96";#N/A,#N/A,FALSE,"FANDA96";#N/A,#N/A,FALSE,"INTRAN96";#N/A,#N/A,FALSE,"NAA9697";#N/A,#N/A,FALSE,"ECWEBB";#N/A,#N/A,FALSE,"MFT96";#N/A,#N/A,FALSE,"CTrecon"}</definedName>
    <definedName name="sdf_1_3_1_1_4" localSheetId="0" hidden="1">{#N/A,#N/A,FALSE,"TMCOMP96";#N/A,#N/A,FALSE,"MAT96";#N/A,#N/A,FALSE,"FANDA96";#N/A,#N/A,FALSE,"INTRAN96";#N/A,#N/A,FALSE,"NAA9697";#N/A,#N/A,FALSE,"ECWEBB";#N/A,#N/A,FALSE,"MFT96";#N/A,#N/A,FALSE,"CTrecon"}</definedName>
    <definedName name="sdf_1_3_1_1_4" hidden="1">{#N/A,#N/A,FALSE,"TMCOMP96";#N/A,#N/A,FALSE,"MAT96";#N/A,#N/A,FALSE,"FANDA96";#N/A,#N/A,FALSE,"INTRAN96";#N/A,#N/A,FALSE,"NAA9697";#N/A,#N/A,FALSE,"ECWEBB";#N/A,#N/A,FALSE,"MFT96";#N/A,#N/A,FALSE,"CTrecon"}</definedName>
    <definedName name="sdf_1_3_1_1_5" localSheetId="0" hidden="1">{#N/A,#N/A,FALSE,"TMCOMP96";#N/A,#N/A,FALSE,"MAT96";#N/A,#N/A,FALSE,"FANDA96";#N/A,#N/A,FALSE,"INTRAN96";#N/A,#N/A,FALSE,"NAA9697";#N/A,#N/A,FALSE,"ECWEBB";#N/A,#N/A,FALSE,"MFT96";#N/A,#N/A,FALSE,"CTrecon"}</definedName>
    <definedName name="sdf_1_3_1_1_5" hidden="1">{#N/A,#N/A,FALSE,"TMCOMP96";#N/A,#N/A,FALSE,"MAT96";#N/A,#N/A,FALSE,"FANDA96";#N/A,#N/A,FALSE,"INTRAN96";#N/A,#N/A,FALSE,"NAA9697";#N/A,#N/A,FALSE,"ECWEBB";#N/A,#N/A,FALSE,"MFT96";#N/A,#N/A,FALSE,"CTrecon"}</definedName>
    <definedName name="sdf_1_3_1_2" localSheetId="0" hidden="1">{#N/A,#N/A,FALSE,"TMCOMP96";#N/A,#N/A,FALSE,"MAT96";#N/A,#N/A,FALSE,"FANDA96";#N/A,#N/A,FALSE,"INTRAN96";#N/A,#N/A,FALSE,"NAA9697";#N/A,#N/A,FALSE,"ECWEBB";#N/A,#N/A,FALSE,"MFT96";#N/A,#N/A,FALSE,"CTrecon"}</definedName>
    <definedName name="sdf_1_3_1_2" hidden="1">{#N/A,#N/A,FALSE,"TMCOMP96";#N/A,#N/A,FALSE,"MAT96";#N/A,#N/A,FALSE,"FANDA96";#N/A,#N/A,FALSE,"INTRAN96";#N/A,#N/A,FALSE,"NAA9697";#N/A,#N/A,FALSE,"ECWEBB";#N/A,#N/A,FALSE,"MFT96";#N/A,#N/A,FALSE,"CTrecon"}</definedName>
    <definedName name="sdf_1_3_1_2_1" localSheetId="0" hidden="1">{#N/A,#N/A,FALSE,"TMCOMP96";#N/A,#N/A,FALSE,"MAT96";#N/A,#N/A,FALSE,"FANDA96";#N/A,#N/A,FALSE,"INTRAN96";#N/A,#N/A,FALSE,"NAA9697";#N/A,#N/A,FALSE,"ECWEBB";#N/A,#N/A,FALSE,"MFT96";#N/A,#N/A,FALSE,"CTrecon"}</definedName>
    <definedName name="sdf_1_3_1_2_1" hidden="1">{#N/A,#N/A,FALSE,"TMCOMP96";#N/A,#N/A,FALSE,"MAT96";#N/A,#N/A,FALSE,"FANDA96";#N/A,#N/A,FALSE,"INTRAN96";#N/A,#N/A,FALSE,"NAA9697";#N/A,#N/A,FALSE,"ECWEBB";#N/A,#N/A,FALSE,"MFT96";#N/A,#N/A,FALSE,"CTrecon"}</definedName>
    <definedName name="sdf_1_3_1_2_2" localSheetId="0" hidden="1">{#N/A,#N/A,FALSE,"TMCOMP96";#N/A,#N/A,FALSE,"MAT96";#N/A,#N/A,FALSE,"FANDA96";#N/A,#N/A,FALSE,"INTRAN96";#N/A,#N/A,FALSE,"NAA9697";#N/A,#N/A,FALSE,"ECWEBB";#N/A,#N/A,FALSE,"MFT96";#N/A,#N/A,FALSE,"CTrecon"}</definedName>
    <definedName name="sdf_1_3_1_2_2" hidden="1">{#N/A,#N/A,FALSE,"TMCOMP96";#N/A,#N/A,FALSE,"MAT96";#N/A,#N/A,FALSE,"FANDA96";#N/A,#N/A,FALSE,"INTRAN96";#N/A,#N/A,FALSE,"NAA9697";#N/A,#N/A,FALSE,"ECWEBB";#N/A,#N/A,FALSE,"MFT96";#N/A,#N/A,FALSE,"CTrecon"}</definedName>
    <definedName name="sdf_1_3_1_2_3" localSheetId="0" hidden="1">{#N/A,#N/A,FALSE,"TMCOMP96";#N/A,#N/A,FALSE,"MAT96";#N/A,#N/A,FALSE,"FANDA96";#N/A,#N/A,FALSE,"INTRAN96";#N/A,#N/A,FALSE,"NAA9697";#N/A,#N/A,FALSE,"ECWEBB";#N/A,#N/A,FALSE,"MFT96";#N/A,#N/A,FALSE,"CTrecon"}</definedName>
    <definedName name="sdf_1_3_1_2_3" hidden="1">{#N/A,#N/A,FALSE,"TMCOMP96";#N/A,#N/A,FALSE,"MAT96";#N/A,#N/A,FALSE,"FANDA96";#N/A,#N/A,FALSE,"INTRAN96";#N/A,#N/A,FALSE,"NAA9697";#N/A,#N/A,FALSE,"ECWEBB";#N/A,#N/A,FALSE,"MFT96";#N/A,#N/A,FALSE,"CTrecon"}</definedName>
    <definedName name="sdf_1_3_1_2_4" localSheetId="0" hidden="1">{#N/A,#N/A,FALSE,"TMCOMP96";#N/A,#N/A,FALSE,"MAT96";#N/A,#N/A,FALSE,"FANDA96";#N/A,#N/A,FALSE,"INTRAN96";#N/A,#N/A,FALSE,"NAA9697";#N/A,#N/A,FALSE,"ECWEBB";#N/A,#N/A,FALSE,"MFT96";#N/A,#N/A,FALSE,"CTrecon"}</definedName>
    <definedName name="sdf_1_3_1_2_4" hidden="1">{#N/A,#N/A,FALSE,"TMCOMP96";#N/A,#N/A,FALSE,"MAT96";#N/A,#N/A,FALSE,"FANDA96";#N/A,#N/A,FALSE,"INTRAN96";#N/A,#N/A,FALSE,"NAA9697";#N/A,#N/A,FALSE,"ECWEBB";#N/A,#N/A,FALSE,"MFT96";#N/A,#N/A,FALSE,"CTrecon"}</definedName>
    <definedName name="sdf_1_3_1_2_5" localSheetId="0" hidden="1">{#N/A,#N/A,FALSE,"TMCOMP96";#N/A,#N/A,FALSE,"MAT96";#N/A,#N/A,FALSE,"FANDA96";#N/A,#N/A,FALSE,"INTRAN96";#N/A,#N/A,FALSE,"NAA9697";#N/A,#N/A,FALSE,"ECWEBB";#N/A,#N/A,FALSE,"MFT96";#N/A,#N/A,FALSE,"CTrecon"}</definedName>
    <definedName name="sdf_1_3_1_2_5" hidden="1">{#N/A,#N/A,FALSE,"TMCOMP96";#N/A,#N/A,FALSE,"MAT96";#N/A,#N/A,FALSE,"FANDA96";#N/A,#N/A,FALSE,"INTRAN96";#N/A,#N/A,FALSE,"NAA9697";#N/A,#N/A,FALSE,"ECWEBB";#N/A,#N/A,FALSE,"MFT96";#N/A,#N/A,FALSE,"CTrecon"}</definedName>
    <definedName name="sdf_1_3_1_3" localSheetId="0" hidden="1">{#N/A,#N/A,FALSE,"TMCOMP96";#N/A,#N/A,FALSE,"MAT96";#N/A,#N/A,FALSE,"FANDA96";#N/A,#N/A,FALSE,"INTRAN96";#N/A,#N/A,FALSE,"NAA9697";#N/A,#N/A,FALSE,"ECWEBB";#N/A,#N/A,FALSE,"MFT96";#N/A,#N/A,FALSE,"CTrecon"}</definedName>
    <definedName name="sdf_1_3_1_3" hidden="1">{#N/A,#N/A,FALSE,"TMCOMP96";#N/A,#N/A,FALSE,"MAT96";#N/A,#N/A,FALSE,"FANDA96";#N/A,#N/A,FALSE,"INTRAN96";#N/A,#N/A,FALSE,"NAA9697";#N/A,#N/A,FALSE,"ECWEBB";#N/A,#N/A,FALSE,"MFT96";#N/A,#N/A,FALSE,"CTrecon"}</definedName>
    <definedName name="sdf_1_3_1_3_1" localSheetId="0" hidden="1">{#N/A,#N/A,FALSE,"TMCOMP96";#N/A,#N/A,FALSE,"MAT96";#N/A,#N/A,FALSE,"FANDA96";#N/A,#N/A,FALSE,"INTRAN96";#N/A,#N/A,FALSE,"NAA9697";#N/A,#N/A,FALSE,"ECWEBB";#N/A,#N/A,FALSE,"MFT96";#N/A,#N/A,FALSE,"CTrecon"}</definedName>
    <definedName name="sdf_1_3_1_3_1" hidden="1">{#N/A,#N/A,FALSE,"TMCOMP96";#N/A,#N/A,FALSE,"MAT96";#N/A,#N/A,FALSE,"FANDA96";#N/A,#N/A,FALSE,"INTRAN96";#N/A,#N/A,FALSE,"NAA9697";#N/A,#N/A,FALSE,"ECWEBB";#N/A,#N/A,FALSE,"MFT96";#N/A,#N/A,FALSE,"CTrecon"}</definedName>
    <definedName name="sdf_1_3_1_3_2" localSheetId="0" hidden="1">{#N/A,#N/A,FALSE,"TMCOMP96";#N/A,#N/A,FALSE,"MAT96";#N/A,#N/A,FALSE,"FANDA96";#N/A,#N/A,FALSE,"INTRAN96";#N/A,#N/A,FALSE,"NAA9697";#N/A,#N/A,FALSE,"ECWEBB";#N/A,#N/A,FALSE,"MFT96";#N/A,#N/A,FALSE,"CTrecon"}</definedName>
    <definedName name="sdf_1_3_1_3_2" hidden="1">{#N/A,#N/A,FALSE,"TMCOMP96";#N/A,#N/A,FALSE,"MAT96";#N/A,#N/A,FALSE,"FANDA96";#N/A,#N/A,FALSE,"INTRAN96";#N/A,#N/A,FALSE,"NAA9697";#N/A,#N/A,FALSE,"ECWEBB";#N/A,#N/A,FALSE,"MFT96";#N/A,#N/A,FALSE,"CTrecon"}</definedName>
    <definedName name="sdf_1_3_1_3_3" localSheetId="0" hidden="1">{#N/A,#N/A,FALSE,"TMCOMP96";#N/A,#N/A,FALSE,"MAT96";#N/A,#N/A,FALSE,"FANDA96";#N/A,#N/A,FALSE,"INTRAN96";#N/A,#N/A,FALSE,"NAA9697";#N/A,#N/A,FALSE,"ECWEBB";#N/A,#N/A,FALSE,"MFT96";#N/A,#N/A,FALSE,"CTrecon"}</definedName>
    <definedName name="sdf_1_3_1_3_3" hidden="1">{#N/A,#N/A,FALSE,"TMCOMP96";#N/A,#N/A,FALSE,"MAT96";#N/A,#N/A,FALSE,"FANDA96";#N/A,#N/A,FALSE,"INTRAN96";#N/A,#N/A,FALSE,"NAA9697";#N/A,#N/A,FALSE,"ECWEBB";#N/A,#N/A,FALSE,"MFT96";#N/A,#N/A,FALSE,"CTrecon"}</definedName>
    <definedName name="sdf_1_3_1_3_4" localSheetId="0" hidden="1">{#N/A,#N/A,FALSE,"TMCOMP96";#N/A,#N/A,FALSE,"MAT96";#N/A,#N/A,FALSE,"FANDA96";#N/A,#N/A,FALSE,"INTRAN96";#N/A,#N/A,FALSE,"NAA9697";#N/A,#N/A,FALSE,"ECWEBB";#N/A,#N/A,FALSE,"MFT96";#N/A,#N/A,FALSE,"CTrecon"}</definedName>
    <definedName name="sdf_1_3_1_3_4" hidden="1">{#N/A,#N/A,FALSE,"TMCOMP96";#N/A,#N/A,FALSE,"MAT96";#N/A,#N/A,FALSE,"FANDA96";#N/A,#N/A,FALSE,"INTRAN96";#N/A,#N/A,FALSE,"NAA9697";#N/A,#N/A,FALSE,"ECWEBB";#N/A,#N/A,FALSE,"MFT96";#N/A,#N/A,FALSE,"CTrecon"}</definedName>
    <definedName name="sdf_1_3_1_3_5" localSheetId="0" hidden="1">{#N/A,#N/A,FALSE,"TMCOMP96";#N/A,#N/A,FALSE,"MAT96";#N/A,#N/A,FALSE,"FANDA96";#N/A,#N/A,FALSE,"INTRAN96";#N/A,#N/A,FALSE,"NAA9697";#N/A,#N/A,FALSE,"ECWEBB";#N/A,#N/A,FALSE,"MFT96";#N/A,#N/A,FALSE,"CTrecon"}</definedName>
    <definedName name="sdf_1_3_1_3_5" hidden="1">{#N/A,#N/A,FALSE,"TMCOMP96";#N/A,#N/A,FALSE,"MAT96";#N/A,#N/A,FALSE,"FANDA96";#N/A,#N/A,FALSE,"INTRAN96";#N/A,#N/A,FALSE,"NAA9697";#N/A,#N/A,FALSE,"ECWEBB";#N/A,#N/A,FALSE,"MFT96";#N/A,#N/A,FALSE,"CTrecon"}</definedName>
    <definedName name="sdf_1_3_1_4" localSheetId="0" hidden="1">{#N/A,#N/A,FALSE,"TMCOMP96";#N/A,#N/A,FALSE,"MAT96";#N/A,#N/A,FALSE,"FANDA96";#N/A,#N/A,FALSE,"INTRAN96";#N/A,#N/A,FALSE,"NAA9697";#N/A,#N/A,FALSE,"ECWEBB";#N/A,#N/A,FALSE,"MFT96";#N/A,#N/A,FALSE,"CTrecon"}</definedName>
    <definedName name="sdf_1_3_1_4" hidden="1">{#N/A,#N/A,FALSE,"TMCOMP96";#N/A,#N/A,FALSE,"MAT96";#N/A,#N/A,FALSE,"FANDA96";#N/A,#N/A,FALSE,"INTRAN96";#N/A,#N/A,FALSE,"NAA9697";#N/A,#N/A,FALSE,"ECWEBB";#N/A,#N/A,FALSE,"MFT96";#N/A,#N/A,FALSE,"CTrecon"}</definedName>
    <definedName name="sdf_1_3_1_5" localSheetId="0" hidden="1">{#N/A,#N/A,FALSE,"TMCOMP96";#N/A,#N/A,FALSE,"MAT96";#N/A,#N/A,FALSE,"FANDA96";#N/A,#N/A,FALSE,"INTRAN96";#N/A,#N/A,FALSE,"NAA9697";#N/A,#N/A,FALSE,"ECWEBB";#N/A,#N/A,FALSE,"MFT96";#N/A,#N/A,FALSE,"CTrecon"}</definedName>
    <definedName name="sdf_1_3_1_5" hidden="1">{#N/A,#N/A,FALSE,"TMCOMP96";#N/A,#N/A,FALSE,"MAT96";#N/A,#N/A,FALSE,"FANDA96";#N/A,#N/A,FALSE,"INTRAN96";#N/A,#N/A,FALSE,"NAA9697";#N/A,#N/A,FALSE,"ECWEBB";#N/A,#N/A,FALSE,"MFT96";#N/A,#N/A,FALSE,"CTrecon"}</definedName>
    <definedName name="sdf_1_3_2" localSheetId="0" hidden="1">{#N/A,#N/A,FALSE,"TMCOMP96";#N/A,#N/A,FALSE,"MAT96";#N/A,#N/A,FALSE,"FANDA96";#N/A,#N/A,FALSE,"INTRAN96";#N/A,#N/A,FALSE,"NAA9697";#N/A,#N/A,FALSE,"ECWEBB";#N/A,#N/A,FALSE,"MFT96";#N/A,#N/A,FALSE,"CTrecon"}</definedName>
    <definedName name="sdf_1_3_2" hidden="1">{#N/A,#N/A,FALSE,"TMCOMP96";#N/A,#N/A,FALSE,"MAT96";#N/A,#N/A,FALSE,"FANDA96";#N/A,#N/A,FALSE,"INTRAN96";#N/A,#N/A,FALSE,"NAA9697";#N/A,#N/A,FALSE,"ECWEBB";#N/A,#N/A,FALSE,"MFT96";#N/A,#N/A,FALSE,"CTrecon"}</definedName>
    <definedName name="sdf_1_3_2_1" localSheetId="0" hidden="1">{#N/A,#N/A,FALSE,"TMCOMP96";#N/A,#N/A,FALSE,"MAT96";#N/A,#N/A,FALSE,"FANDA96";#N/A,#N/A,FALSE,"INTRAN96";#N/A,#N/A,FALSE,"NAA9697";#N/A,#N/A,FALSE,"ECWEBB";#N/A,#N/A,FALSE,"MFT96";#N/A,#N/A,FALSE,"CTrecon"}</definedName>
    <definedName name="sdf_1_3_2_1" hidden="1">{#N/A,#N/A,FALSE,"TMCOMP96";#N/A,#N/A,FALSE,"MAT96";#N/A,#N/A,FALSE,"FANDA96";#N/A,#N/A,FALSE,"INTRAN96";#N/A,#N/A,FALSE,"NAA9697";#N/A,#N/A,FALSE,"ECWEBB";#N/A,#N/A,FALSE,"MFT96";#N/A,#N/A,FALSE,"CTrecon"}</definedName>
    <definedName name="sdf_1_3_2_2" localSheetId="0" hidden="1">{#N/A,#N/A,FALSE,"TMCOMP96";#N/A,#N/A,FALSE,"MAT96";#N/A,#N/A,FALSE,"FANDA96";#N/A,#N/A,FALSE,"INTRAN96";#N/A,#N/A,FALSE,"NAA9697";#N/A,#N/A,FALSE,"ECWEBB";#N/A,#N/A,FALSE,"MFT96";#N/A,#N/A,FALSE,"CTrecon"}</definedName>
    <definedName name="sdf_1_3_2_2" hidden="1">{#N/A,#N/A,FALSE,"TMCOMP96";#N/A,#N/A,FALSE,"MAT96";#N/A,#N/A,FALSE,"FANDA96";#N/A,#N/A,FALSE,"INTRAN96";#N/A,#N/A,FALSE,"NAA9697";#N/A,#N/A,FALSE,"ECWEBB";#N/A,#N/A,FALSE,"MFT96";#N/A,#N/A,FALSE,"CTrecon"}</definedName>
    <definedName name="sdf_1_3_2_3" localSheetId="0" hidden="1">{#N/A,#N/A,FALSE,"TMCOMP96";#N/A,#N/A,FALSE,"MAT96";#N/A,#N/A,FALSE,"FANDA96";#N/A,#N/A,FALSE,"INTRAN96";#N/A,#N/A,FALSE,"NAA9697";#N/A,#N/A,FALSE,"ECWEBB";#N/A,#N/A,FALSE,"MFT96";#N/A,#N/A,FALSE,"CTrecon"}</definedName>
    <definedName name="sdf_1_3_2_3" hidden="1">{#N/A,#N/A,FALSE,"TMCOMP96";#N/A,#N/A,FALSE,"MAT96";#N/A,#N/A,FALSE,"FANDA96";#N/A,#N/A,FALSE,"INTRAN96";#N/A,#N/A,FALSE,"NAA9697";#N/A,#N/A,FALSE,"ECWEBB";#N/A,#N/A,FALSE,"MFT96";#N/A,#N/A,FALSE,"CTrecon"}</definedName>
    <definedName name="sdf_1_3_2_4" localSheetId="0" hidden="1">{#N/A,#N/A,FALSE,"TMCOMP96";#N/A,#N/A,FALSE,"MAT96";#N/A,#N/A,FALSE,"FANDA96";#N/A,#N/A,FALSE,"INTRAN96";#N/A,#N/A,FALSE,"NAA9697";#N/A,#N/A,FALSE,"ECWEBB";#N/A,#N/A,FALSE,"MFT96";#N/A,#N/A,FALSE,"CTrecon"}</definedName>
    <definedName name="sdf_1_3_2_4" hidden="1">{#N/A,#N/A,FALSE,"TMCOMP96";#N/A,#N/A,FALSE,"MAT96";#N/A,#N/A,FALSE,"FANDA96";#N/A,#N/A,FALSE,"INTRAN96";#N/A,#N/A,FALSE,"NAA9697";#N/A,#N/A,FALSE,"ECWEBB";#N/A,#N/A,FALSE,"MFT96";#N/A,#N/A,FALSE,"CTrecon"}</definedName>
    <definedName name="sdf_1_3_2_5" localSheetId="0" hidden="1">{#N/A,#N/A,FALSE,"TMCOMP96";#N/A,#N/A,FALSE,"MAT96";#N/A,#N/A,FALSE,"FANDA96";#N/A,#N/A,FALSE,"INTRAN96";#N/A,#N/A,FALSE,"NAA9697";#N/A,#N/A,FALSE,"ECWEBB";#N/A,#N/A,FALSE,"MFT96";#N/A,#N/A,FALSE,"CTrecon"}</definedName>
    <definedName name="sdf_1_3_2_5" hidden="1">{#N/A,#N/A,FALSE,"TMCOMP96";#N/A,#N/A,FALSE,"MAT96";#N/A,#N/A,FALSE,"FANDA96";#N/A,#N/A,FALSE,"INTRAN96";#N/A,#N/A,FALSE,"NAA9697";#N/A,#N/A,FALSE,"ECWEBB";#N/A,#N/A,FALSE,"MFT96";#N/A,#N/A,FALSE,"CTrecon"}</definedName>
    <definedName name="sdf_1_3_3" localSheetId="0" hidden="1">{#N/A,#N/A,FALSE,"TMCOMP96";#N/A,#N/A,FALSE,"MAT96";#N/A,#N/A,FALSE,"FANDA96";#N/A,#N/A,FALSE,"INTRAN96";#N/A,#N/A,FALSE,"NAA9697";#N/A,#N/A,FALSE,"ECWEBB";#N/A,#N/A,FALSE,"MFT96";#N/A,#N/A,FALSE,"CTrecon"}</definedName>
    <definedName name="sdf_1_3_3" hidden="1">{#N/A,#N/A,FALSE,"TMCOMP96";#N/A,#N/A,FALSE,"MAT96";#N/A,#N/A,FALSE,"FANDA96";#N/A,#N/A,FALSE,"INTRAN96";#N/A,#N/A,FALSE,"NAA9697";#N/A,#N/A,FALSE,"ECWEBB";#N/A,#N/A,FALSE,"MFT96";#N/A,#N/A,FALSE,"CTrecon"}</definedName>
    <definedName name="sdf_1_3_3_1" localSheetId="0" hidden="1">{#N/A,#N/A,FALSE,"TMCOMP96";#N/A,#N/A,FALSE,"MAT96";#N/A,#N/A,FALSE,"FANDA96";#N/A,#N/A,FALSE,"INTRAN96";#N/A,#N/A,FALSE,"NAA9697";#N/A,#N/A,FALSE,"ECWEBB";#N/A,#N/A,FALSE,"MFT96";#N/A,#N/A,FALSE,"CTrecon"}</definedName>
    <definedName name="sdf_1_3_3_1" hidden="1">{#N/A,#N/A,FALSE,"TMCOMP96";#N/A,#N/A,FALSE,"MAT96";#N/A,#N/A,FALSE,"FANDA96";#N/A,#N/A,FALSE,"INTRAN96";#N/A,#N/A,FALSE,"NAA9697";#N/A,#N/A,FALSE,"ECWEBB";#N/A,#N/A,FALSE,"MFT96";#N/A,#N/A,FALSE,"CTrecon"}</definedName>
    <definedName name="sdf_1_3_3_2" localSheetId="0" hidden="1">{#N/A,#N/A,FALSE,"TMCOMP96";#N/A,#N/A,FALSE,"MAT96";#N/A,#N/A,FALSE,"FANDA96";#N/A,#N/A,FALSE,"INTRAN96";#N/A,#N/A,FALSE,"NAA9697";#N/A,#N/A,FALSE,"ECWEBB";#N/A,#N/A,FALSE,"MFT96";#N/A,#N/A,FALSE,"CTrecon"}</definedName>
    <definedName name="sdf_1_3_3_2" hidden="1">{#N/A,#N/A,FALSE,"TMCOMP96";#N/A,#N/A,FALSE,"MAT96";#N/A,#N/A,FALSE,"FANDA96";#N/A,#N/A,FALSE,"INTRAN96";#N/A,#N/A,FALSE,"NAA9697";#N/A,#N/A,FALSE,"ECWEBB";#N/A,#N/A,FALSE,"MFT96";#N/A,#N/A,FALSE,"CTrecon"}</definedName>
    <definedName name="sdf_1_3_3_3" localSheetId="0" hidden="1">{#N/A,#N/A,FALSE,"TMCOMP96";#N/A,#N/A,FALSE,"MAT96";#N/A,#N/A,FALSE,"FANDA96";#N/A,#N/A,FALSE,"INTRAN96";#N/A,#N/A,FALSE,"NAA9697";#N/A,#N/A,FALSE,"ECWEBB";#N/A,#N/A,FALSE,"MFT96";#N/A,#N/A,FALSE,"CTrecon"}</definedName>
    <definedName name="sdf_1_3_3_3" hidden="1">{#N/A,#N/A,FALSE,"TMCOMP96";#N/A,#N/A,FALSE,"MAT96";#N/A,#N/A,FALSE,"FANDA96";#N/A,#N/A,FALSE,"INTRAN96";#N/A,#N/A,FALSE,"NAA9697";#N/A,#N/A,FALSE,"ECWEBB";#N/A,#N/A,FALSE,"MFT96";#N/A,#N/A,FALSE,"CTrecon"}</definedName>
    <definedName name="sdf_1_3_3_4" localSheetId="0" hidden="1">{#N/A,#N/A,FALSE,"TMCOMP96";#N/A,#N/A,FALSE,"MAT96";#N/A,#N/A,FALSE,"FANDA96";#N/A,#N/A,FALSE,"INTRAN96";#N/A,#N/A,FALSE,"NAA9697";#N/A,#N/A,FALSE,"ECWEBB";#N/A,#N/A,FALSE,"MFT96";#N/A,#N/A,FALSE,"CTrecon"}</definedName>
    <definedName name="sdf_1_3_3_4" hidden="1">{#N/A,#N/A,FALSE,"TMCOMP96";#N/A,#N/A,FALSE,"MAT96";#N/A,#N/A,FALSE,"FANDA96";#N/A,#N/A,FALSE,"INTRAN96";#N/A,#N/A,FALSE,"NAA9697";#N/A,#N/A,FALSE,"ECWEBB";#N/A,#N/A,FALSE,"MFT96";#N/A,#N/A,FALSE,"CTrecon"}</definedName>
    <definedName name="sdf_1_3_3_5" localSheetId="0" hidden="1">{#N/A,#N/A,FALSE,"TMCOMP96";#N/A,#N/A,FALSE,"MAT96";#N/A,#N/A,FALSE,"FANDA96";#N/A,#N/A,FALSE,"INTRAN96";#N/A,#N/A,FALSE,"NAA9697";#N/A,#N/A,FALSE,"ECWEBB";#N/A,#N/A,FALSE,"MFT96";#N/A,#N/A,FALSE,"CTrecon"}</definedName>
    <definedName name="sdf_1_3_3_5" hidden="1">{#N/A,#N/A,FALSE,"TMCOMP96";#N/A,#N/A,FALSE,"MAT96";#N/A,#N/A,FALSE,"FANDA96";#N/A,#N/A,FALSE,"INTRAN96";#N/A,#N/A,FALSE,"NAA9697";#N/A,#N/A,FALSE,"ECWEBB";#N/A,#N/A,FALSE,"MFT96";#N/A,#N/A,FALSE,"CTrecon"}</definedName>
    <definedName name="sdf_1_3_4" localSheetId="0" hidden="1">{#N/A,#N/A,FALSE,"TMCOMP96";#N/A,#N/A,FALSE,"MAT96";#N/A,#N/A,FALSE,"FANDA96";#N/A,#N/A,FALSE,"INTRAN96";#N/A,#N/A,FALSE,"NAA9697";#N/A,#N/A,FALSE,"ECWEBB";#N/A,#N/A,FALSE,"MFT96";#N/A,#N/A,FALSE,"CTrecon"}</definedName>
    <definedName name="sdf_1_3_4" hidden="1">{#N/A,#N/A,FALSE,"TMCOMP96";#N/A,#N/A,FALSE,"MAT96";#N/A,#N/A,FALSE,"FANDA96";#N/A,#N/A,FALSE,"INTRAN96";#N/A,#N/A,FALSE,"NAA9697";#N/A,#N/A,FALSE,"ECWEBB";#N/A,#N/A,FALSE,"MFT96";#N/A,#N/A,FALSE,"CTrecon"}</definedName>
    <definedName name="sdf_1_3_4_1" localSheetId="0" hidden="1">{#N/A,#N/A,FALSE,"TMCOMP96";#N/A,#N/A,FALSE,"MAT96";#N/A,#N/A,FALSE,"FANDA96";#N/A,#N/A,FALSE,"INTRAN96";#N/A,#N/A,FALSE,"NAA9697";#N/A,#N/A,FALSE,"ECWEBB";#N/A,#N/A,FALSE,"MFT96";#N/A,#N/A,FALSE,"CTrecon"}</definedName>
    <definedName name="sdf_1_3_4_1" hidden="1">{#N/A,#N/A,FALSE,"TMCOMP96";#N/A,#N/A,FALSE,"MAT96";#N/A,#N/A,FALSE,"FANDA96";#N/A,#N/A,FALSE,"INTRAN96";#N/A,#N/A,FALSE,"NAA9697";#N/A,#N/A,FALSE,"ECWEBB";#N/A,#N/A,FALSE,"MFT96";#N/A,#N/A,FALSE,"CTrecon"}</definedName>
    <definedName name="sdf_1_3_4_2" localSheetId="0" hidden="1">{#N/A,#N/A,FALSE,"TMCOMP96";#N/A,#N/A,FALSE,"MAT96";#N/A,#N/A,FALSE,"FANDA96";#N/A,#N/A,FALSE,"INTRAN96";#N/A,#N/A,FALSE,"NAA9697";#N/A,#N/A,FALSE,"ECWEBB";#N/A,#N/A,FALSE,"MFT96";#N/A,#N/A,FALSE,"CTrecon"}</definedName>
    <definedName name="sdf_1_3_4_2" hidden="1">{#N/A,#N/A,FALSE,"TMCOMP96";#N/A,#N/A,FALSE,"MAT96";#N/A,#N/A,FALSE,"FANDA96";#N/A,#N/A,FALSE,"INTRAN96";#N/A,#N/A,FALSE,"NAA9697";#N/A,#N/A,FALSE,"ECWEBB";#N/A,#N/A,FALSE,"MFT96";#N/A,#N/A,FALSE,"CTrecon"}</definedName>
    <definedName name="sdf_1_3_4_3" localSheetId="0" hidden="1">{#N/A,#N/A,FALSE,"TMCOMP96";#N/A,#N/A,FALSE,"MAT96";#N/A,#N/A,FALSE,"FANDA96";#N/A,#N/A,FALSE,"INTRAN96";#N/A,#N/A,FALSE,"NAA9697";#N/A,#N/A,FALSE,"ECWEBB";#N/A,#N/A,FALSE,"MFT96";#N/A,#N/A,FALSE,"CTrecon"}</definedName>
    <definedName name="sdf_1_3_4_3" hidden="1">{#N/A,#N/A,FALSE,"TMCOMP96";#N/A,#N/A,FALSE,"MAT96";#N/A,#N/A,FALSE,"FANDA96";#N/A,#N/A,FALSE,"INTRAN96";#N/A,#N/A,FALSE,"NAA9697";#N/A,#N/A,FALSE,"ECWEBB";#N/A,#N/A,FALSE,"MFT96";#N/A,#N/A,FALSE,"CTrecon"}</definedName>
    <definedName name="sdf_1_3_4_4" localSheetId="0" hidden="1">{#N/A,#N/A,FALSE,"TMCOMP96";#N/A,#N/A,FALSE,"MAT96";#N/A,#N/A,FALSE,"FANDA96";#N/A,#N/A,FALSE,"INTRAN96";#N/A,#N/A,FALSE,"NAA9697";#N/A,#N/A,FALSE,"ECWEBB";#N/A,#N/A,FALSE,"MFT96";#N/A,#N/A,FALSE,"CTrecon"}</definedName>
    <definedName name="sdf_1_3_4_4" hidden="1">{#N/A,#N/A,FALSE,"TMCOMP96";#N/A,#N/A,FALSE,"MAT96";#N/A,#N/A,FALSE,"FANDA96";#N/A,#N/A,FALSE,"INTRAN96";#N/A,#N/A,FALSE,"NAA9697";#N/A,#N/A,FALSE,"ECWEBB";#N/A,#N/A,FALSE,"MFT96";#N/A,#N/A,FALSE,"CTrecon"}</definedName>
    <definedName name="sdf_1_3_4_5" localSheetId="0" hidden="1">{#N/A,#N/A,FALSE,"TMCOMP96";#N/A,#N/A,FALSE,"MAT96";#N/A,#N/A,FALSE,"FANDA96";#N/A,#N/A,FALSE,"INTRAN96";#N/A,#N/A,FALSE,"NAA9697";#N/A,#N/A,FALSE,"ECWEBB";#N/A,#N/A,FALSE,"MFT96";#N/A,#N/A,FALSE,"CTrecon"}</definedName>
    <definedName name="sdf_1_3_4_5" hidden="1">{#N/A,#N/A,FALSE,"TMCOMP96";#N/A,#N/A,FALSE,"MAT96";#N/A,#N/A,FALSE,"FANDA96";#N/A,#N/A,FALSE,"INTRAN96";#N/A,#N/A,FALSE,"NAA9697";#N/A,#N/A,FALSE,"ECWEBB";#N/A,#N/A,FALSE,"MFT96";#N/A,#N/A,FALSE,"CTrecon"}</definedName>
    <definedName name="sdf_1_3_5" localSheetId="0" hidden="1">{#N/A,#N/A,FALSE,"TMCOMP96";#N/A,#N/A,FALSE,"MAT96";#N/A,#N/A,FALSE,"FANDA96";#N/A,#N/A,FALSE,"INTRAN96";#N/A,#N/A,FALSE,"NAA9697";#N/A,#N/A,FALSE,"ECWEBB";#N/A,#N/A,FALSE,"MFT96";#N/A,#N/A,FALSE,"CTrecon"}</definedName>
    <definedName name="sdf_1_3_5" hidden="1">{#N/A,#N/A,FALSE,"TMCOMP96";#N/A,#N/A,FALSE,"MAT96";#N/A,#N/A,FALSE,"FANDA96";#N/A,#N/A,FALSE,"INTRAN96";#N/A,#N/A,FALSE,"NAA9697";#N/A,#N/A,FALSE,"ECWEBB";#N/A,#N/A,FALSE,"MFT96";#N/A,#N/A,FALSE,"CTrecon"}</definedName>
    <definedName name="sdf_1_4" localSheetId="0" hidden="1">{#N/A,#N/A,FALSE,"TMCOMP96";#N/A,#N/A,FALSE,"MAT96";#N/A,#N/A,FALSE,"FANDA96";#N/A,#N/A,FALSE,"INTRAN96";#N/A,#N/A,FALSE,"NAA9697";#N/A,#N/A,FALSE,"ECWEBB";#N/A,#N/A,FALSE,"MFT96";#N/A,#N/A,FALSE,"CTrecon"}</definedName>
    <definedName name="sdf_1_4" hidden="1">{#N/A,#N/A,FALSE,"TMCOMP96";#N/A,#N/A,FALSE,"MAT96";#N/A,#N/A,FALSE,"FANDA96";#N/A,#N/A,FALSE,"INTRAN96";#N/A,#N/A,FALSE,"NAA9697";#N/A,#N/A,FALSE,"ECWEBB";#N/A,#N/A,FALSE,"MFT96";#N/A,#N/A,FALSE,"CTrecon"}</definedName>
    <definedName name="sdf_1_4_1" localSheetId="0" hidden="1">{#N/A,#N/A,FALSE,"TMCOMP96";#N/A,#N/A,FALSE,"MAT96";#N/A,#N/A,FALSE,"FANDA96";#N/A,#N/A,FALSE,"INTRAN96";#N/A,#N/A,FALSE,"NAA9697";#N/A,#N/A,FALSE,"ECWEBB";#N/A,#N/A,FALSE,"MFT96";#N/A,#N/A,FALSE,"CTrecon"}</definedName>
    <definedName name="sdf_1_4_1" hidden="1">{#N/A,#N/A,FALSE,"TMCOMP96";#N/A,#N/A,FALSE,"MAT96";#N/A,#N/A,FALSE,"FANDA96";#N/A,#N/A,FALSE,"INTRAN96";#N/A,#N/A,FALSE,"NAA9697";#N/A,#N/A,FALSE,"ECWEBB";#N/A,#N/A,FALSE,"MFT96";#N/A,#N/A,FALSE,"CTrecon"}</definedName>
    <definedName name="sdf_1_4_1_1" localSheetId="0" hidden="1">{#N/A,#N/A,FALSE,"TMCOMP96";#N/A,#N/A,FALSE,"MAT96";#N/A,#N/A,FALSE,"FANDA96";#N/A,#N/A,FALSE,"INTRAN96";#N/A,#N/A,FALSE,"NAA9697";#N/A,#N/A,FALSE,"ECWEBB";#N/A,#N/A,FALSE,"MFT96";#N/A,#N/A,FALSE,"CTrecon"}</definedName>
    <definedName name="sdf_1_4_1_1" hidden="1">{#N/A,#N/A,FALSE,"TMCOMP96";#N/A,#N/A,FALSE,"MAT96";#N/A,#N/A,FALSE,"FANDA96";#N/A,#N/A,FALSE,"INTRAN96";#N/A,#N/A,FALSE,"NAA9697";#N/A,#N/A,FALSE,"ECWEBB";#N/A,#N/A,FALSE,"MFT96";#N/A,#N/A,FALSE,"CTrecon"}</definedName>
    <definedName name="sdf_1_4_1_1_1" localSheetId="0" hidden="1">{#N/A,#N/A,FALSE,"TMCOMP96";#N/A,#N/A,FALSE,"MAT96";#N/A,#N/A,FALSE,"FANDA96";#N/A,#N/A,FALSE,"INTRAN96";#N/A,#N/A,FALSE,"NAA9697";#N/A,#N/A,FALSE,"ECWEBB";#N/A,#N/A,FALSE,"MFT96";#N/A,#N/A,FALSE,"CTrecon"}</definedName>
    <definedName name="sdf_1_4_1_1_1" hidden="1">{#N/A,#N/A,FALSE,"TMCOMP96";#N/A,#N/A,FALSE,"MAT96";#N/A,#N/A,FALSE,"FANDA96";#N/A,#N/A,FALSE,"INTRAN96";#N/A,#N/A,FALSE,"NAA9697";#N/A,#N/A,FALSE,"ECWEBB";#N/A,#N/A,FALSE,"MFT96";#N/A,#N/A,FALSE,"CTrecon"}</definedName>
    <definedName name="sdf_1_4_1_1_2" localSheetId="0" hidden="1">{#N/A,#N/A,FALSE,"TMCOMP96";#N/A,#N/A,FALSE,"MAT96";#N/A,#N/A,FALSE,"FANDA96";#N/A,#N/A,FALSE,"INTRAN96";#N/A,#N/A,FALSE,"NAA9697";#N/A,#N/A,FALSE,"ECWEBB";#N/A,#N/A,FALSE,"MFT96";#N/A,#N/A,FALSE,"CTrecon"}</definedName>
    <definedName name="sdf_1_4_1_1_2" hidden="1">{#N/A,#N/A,FALSE,"TMCOMP96";#N/A,#N/A,FALSE,"MAT96";#N/A,#N/A,FALSE,"FANDA96";#N/A,#N/A,FALSE,"INTRAN96";#N/A,#N/A,FALSE,"NAA9697";#N/A,#N/A,FALSE,"ECWEBB";#N/A,#N/A,FALSE,"MFT96";#N/A,#N/A,FALSE,"CTrecon"}</definedName>
    <definedName name="sdf_1_4_1_1_3" localSheetId="0" hidden="1">{#N/A,#N/A,FALSE,"TMCOMP96";#N/A,#N/A,FALSE,"MAT96";#N/A,#N/A,FALSE,"FANDA96";#N/A,#N/A,FALSE,"INTRAN96";#N/A,#N/A,FALSE,"NAA9697";#N/A,#N/A,FALSE,"ECWEBB";#N/A,#N/A,FALSE,"MFT96";#N/A,#N/A,FALSE,"CTrecon"}</definedName>
    <definedName name="sdf_1_4_1_1_3" hidden="1">{#N/A,#N/A,FALSE,"TMCOMP96";#N/A,#N/A,FALSE,"MAT96";#N/A,#N/A,FALSE,"FANDA96";#N/A,#N/A,FALSE,"INTRAN96";#N/A,#N/A,FALSE,"NAA9697";#N/A,#N/A,FALSE,"ECWEBB";#N/A,#N/A,FALSE,"MFT96";#N/A,#N/A,FALSE,"CTrecon"}</definedName>
    <definedName name="sdf_1_4_1_1_4" localSheetId="0" hidden="1">{#N/A,#N/A,FALSE,"TMCOMP96";#N/A,#N/A,FALSE,"MAT96";#N/A,#N/A,FALSE,"FANDA96";#N/A,#N/A,FALSE,"INTRAN96";#N/A,#N/A,FALSE,"NAA9697";#N/A,#N/A,FALSE,"ECWEBB";#N/A,#N/A,FALSE,"MFT96";#N/A,#N/A,FALSE,"CTrecon"}</definedName>
    <definedName name="sdf_1_4_1_1_4" hidden="1">{#N/A,#N/A,FALSE,"TMCOMP96";#N/A,#N/A,FALSE,"MAT96";#N/A,#N/A,FALSE,"FANDA96";#N/A,#N/A,FALSE,"INTRAN96";#N/A,#N/A,FALSE,"NAA9697";#N/A,#N/A,FALSE,"ECWEBB";#N/A,#N/A,FALSE,"MFT96";#N/A,#N/A,FALSE,"CTrecon"}</definedName>
    <definedName name="sdf_1_4_1_1_5" localSheetId="0" hidden="1">{#N/A,#N/A,FALSE,"TMCOMP96";#N/A,#N/A,FALSE,"MAT96";#N/A,#N/A,FALSE,"FANDA96";#N/A,#N/A,FALSE,"INTRAN96";#N/A,#N/A,FALSE,"NAA9697";#N/A,#N/A,FALSE,"ECWEBB";#N/A,#N/A,FALSE,"MFT96";#N/A,#N/A,FALSE,"CTrecon"}</definedName>
    <definedName name="sdf_1_4_1_1_5" hidden="1">{#N/A,#N/A,FALSE,"TMCOMP96";#N/A,#N/A,FALSE,"MAT96";#N/A,#N/A,FALSE,"FANDA96";#N/A,#N/A,FALSE,"INTRAN96";#N/A,#N/A,FALSE,"NAA9697";#N/A,#N/A,FALSE,"ECWEBB";#N/A,#N/A,FALSE,"MFT96";#N/A,#N/A,FALSE,"CTrecon"}</definedName>
    <definedName name="sdf_1_4_1_2" localSheetId="0" hidden="1">{#N/A,#N/A,FALSE,"TMCOMP96";#N/A,#N/A,FALSE,"MAT96";#N/A,#N/A,FALSE,"FANDA96";#N/A,#N/A,FALSE,"INTRAN96";#N/A,#N/A,FALSE,"NAA9697";#N/A,#N/A,FALSE,"ECWEBB";#N/A,#N/A,FALSE,"MFT96";#N/A,#N/A,FALSE,"CTrecon"}</definedName>
    <definedName name="sdf_1_4_1_2" hidden="1">{#N/A,#N/A,FALSE,"TMCOMP96";#N/A,#N/A,FALSE,"MAT96";#N/A,#N/A,FALSE,"FANDA96";#N/A,#N/A,FALSE,"INTRAN96";#N/A,#N/A,FALSE,"NAA9697";#N/A,#N/A,FALSE,"ECWEBB";#N/A,#N/A,FALSE,"MFT96";#N/A,#N/A,FALSE,"CTrecon"}</definedName>
    <definedName name="sdf_1_4_1_2_1" localSheetId="0" hidden="1">{#N/A,#N/A,FALSE,"TMCOMP96";#N/A,#N/A,FALSE,"MAT96";#N/A,#N/A,FALSE,"FANDA96";#N/A,#N/A,FALSE,"INTRAN96";#N/A,#N/A,FALSE,"NAA9697";#N/A,#N/A,FALSE,"ECWEBB";#N/A,#N/A,FALSE,"MFT96";#N/A,#N/A,FALSE,"CTrecon"}</definedName>
    <definedName name="sdf_1_4_1_2_1" hidden="1">{#N/A,#N/A,FALSE,"TMCOMP96";#N/A,#N/A,FALSE,"MAT96";#N/A,#N/A,FALSE,"FANDA96";#N/A,#N/A,FALSE,"INTRAN96";#N/A,#N/A,FALSE,"NAA9697";#N/A,#N/A,FALSE,"ECWEBB";#N/A,#N/A,FALSE,"MFT96";#N/A,#N/A,FALSE,"CTrecon"}</definedName>
    <definedName name="sdf_1_4_1_2_2" localSheetId="0" hidden="1">{#N/A,#N/A,FALSE,"TMCOMP96";#N/A,#N/A,FALSE,"MAT96";#N/A,#N/A,FALSE,"FANDA96";#N/A,#N/A,FALSE,"INTRAN96";#N/A,#N/A,FALSE,"NAA9697";#N/A,#N/A,FALSE,"ECWEBB";#N/A,#N/A,FALSE,"MFT96";#N/A,#N/A,FALSE,"CTrecon"}</definedName>
    <definedName name="sdf_1_4_1_2_2" hidden="1">{#N/A,#N/A,FALSE,"TMCOMP96";#N/A,#N/A,FALSE,"MAT96";#N/A,#N/A,FALSE,"FANDA96";#N/A,#N/A,FALSE,"INTRAN96";#N/A,#N/A,FALSE,"NAA9697";#N/A,#N/A,FALSE,"ECWEBB";#N/A,#N/A,FALSE,"MFT96";#N/A,#N/A,FALSE,"CTrecon"}</definedName>
    <definedName name="sdf_1_4_1_2_3" localSheetId="0" hidden="1">{#N/A,#N/A,FALSE,"TMCOMP96";#N/A,#N/A,FALSE,"MAT96";#N/A,#N/A,FALSE,"FANDA96";#N/A,#N/A,FALSE,"INTRAN96";#N/A,#N/A,FALSE,"NAA9697";#N/A,#N/A,FALSE,"ECWEBB";#N/A,#N/A,FALSE,"MFT96";#N/A,#N/A,FALSE,"CTrecon"}</definedName>
    <definedName name="sdf_1_4_1_2_3" hidden="1">{#N/A,#N/A,FALSE,"TMCOMP96";#N/A,#N/A,FALSE,"MAT96";#N/A,#N/A,FALSE,"FANDA96";#N/A,#N/A,FALSE,"INTRAN96";#N/A,#N/A,FALSE,"NAA9697";#N/A,#N/A,FALSE,"ECWEBB";#N/A,#N/A,FALSE,"MFT96";#N/A,#N/A,FALSE,"CTrecon"}</definedName>
    <definedName name="sdf_1_4_1_2_4" localSheetId="0" hidden="1">{#N/A,#N/A,FALSE,"TMCOMP96";#N/A,#N/A,FALSE,"MAT96";#N/A,#N/A,FALSE,"FANDA96";#N/A,#N/A,FALSE,"INTRAN96";#N/A,#N/A,FALSE,"NAA9697";#N/A,#N/A,FALSE,"ECWEBB";#N/A,#N/A,FALSE,"MFT96";#N/A,#N/A,FALSE,"CTrecon"}</definedName>
    <definedName name="sdf_1_4_1_2_4" hidden="1">{#N/A,#N/A,FALSE,"TMCOMP96";#N/A,#N/A,FALSE,"MAT96";#N/A,#N/A,FALSE,"FANDA96";#N/A,#N/A,FALSE,"INTRAN96";#N/A,#N/A,FALSE,"NAA9697";#N/A,#N/A,FALSE,"ECWEBB";#N/A,#N/A,FALSE,"MFT96";#N/A,#N/A,FALSE,"CTrecon"}</definedName>
    <definedName name="sdf_1_4_1_2_5" localSheetId="0" hidden="1">{#N/A,#N/A,FALSE,"TMCOMP96";#N/A,#N/A,FALSE,"MAT96";#N/A,#N/A,FALSE,"FANDA96";#N/A,#N/A,FALSE,"INTRAN96";#N/A,#N/A,FALSE,"NAA9697";#N/A,#N/A,FALSE,"ECWEBB";#N/A,#N/A,FALSE,"MFT96";#N/A,#N/A,FALSE,"CTrecon"}</definedName>
    <definedName name="sdf_1_4_1_2_5" hidden="1">{#N/A,#N/A,FALSE,"TMCOMP96";#N/A,#N/A,FALSE,"MAT96";#N/A,#N/A,FALSE,"FANDA96";#N/A,#N/A,FALSE,"INTRAN96";#N/A,#N/A,FALSE,"NAA9697";#N/A,#N/A,FALSE,"ECWEBB";#N/A,#N/A,FALSE,"MFT96";#N/A,#N/A,FALSE,"CTrecon"}</definedName>
    <definedName name="sdf_1_4_1_3" localSheetId="0" hidden="1">{#N/A,#N/A,FALSE,"TMCOMP96";#N/A,#N/A,FALSE,"MAT96";#N/A,#N/A,FALSE,"FANDA96";#N/A,#N/A,FALSE,"INTRAN96";#N/A,#N/A,FALSE,"NAA9697";#N/A,#N/A,FALSE,"ECWEBB";#N/A,#N/A,FALSE,"MFT96";#N/A,#N/A,FALSE,"CTrecon"}</definedName>
    <definedName name="sdf_1_4_1_3" hidden="1">{#N/A,#N/A,FALSE,"TMCOMP96";#N/A,#N/A,FALSE,"MAT96";#N/A,#N/A,FALSE,"FANDA96";#N/A,#N/A,FALSE,"INTRAN96";#N/A,#N/A,FALSE,"NAA9697";#N/A,#N/A,FALSE,"ECWEBB";#N/A,#N/A,FALSE,"MFT96";#N/A,#N/A,FALSE,"CTrecon"}</definedName>
    <definedName name="sdf_1_4_1_3_1" localSheetId="0" hidden="1">{#N/A,#N/A,FALSE,"TMCOMP96";#N/A,#N/A,FALSE,"MAT96";#N/A,#N/A,FALSE,"FANDA96";#N/A,#N/A,FALSE,"INTRAN96";#N/A,#N/A,FALSE,"NAA9697";#N/A,#N/A,FALSE,"ECWEBB";#N/A,#N/A,FALSE,"MFT96";#N/A,#N/A,FALSE,"CTrecon"}</definedName>
    <definedName name="sdf_1_4_1_3_1" hidden="1">{#N/A,#N/A,FALSE,"TMCOMP96";#N/A,#N/A,FALSE,"MAT96";#N/A,#N/A,FALSE,"FANDA96";#N/A,#N/A,FALSE,"INTRAN96";#N/A,#N/A,FALSE,"NAA9697";#N/A,#N/A,FALSE,"ECWEBB";#N/A,#N/A,FALSE,"MFT96";#N/A,#N/A,FALSE,"CTrecon"}</definedName>
    <definedName name="sdf_1_4_1_3_2" localSheetId="0" hidden="1">{#N/A,#N/A,FALSE,"TMCOMP96";#N/A,#N/A,FALSE,"MAT96";#N/A,#N/A,FALSE,"FANDA96";#N/A,#N/A,FALSE,"INTRAN96";#N/A,#N/A,FALSE,"NAA9697";#N/A,#N/A,FALSE,"ECWEBB";#N/A,#N/A,FALSE,"MFT96";#N/A,#N/A,FALSE,"CTrecon"}</definedName>
    <definedName name="sdf_1_4_1_3_2" hidden="1">{#N/A,#N/A,FALSE,"TMCOMP96";#N/A,#N/A,FALSE,"MAT96";#N/A,#N/A,FALSE,"FANDA96";#N/A,#N/A,FALSE,"INTRAN96";#N/A,#N/A,FALSE,"NAA9697";#N/A,#N/A,FALSE,"ECWEBB";#N/A,#N/A,FALSE,"MFT96";#N/A,#N/A,FALSE,"CTrecon"}</definedName>
    <definedName name="sdf_1_4_1_3_3" localSheetId="0" hidden="1">{#N/A,#N/A,FALSE,"TMCOMP96";#N/A,#N/A,FALSE,"MAT96";#N/A,#N/A,FALSE,"FANDA96";#N/A,#N/A,FALSE,"INTRAN96";#N/A,#N/A,FALSE,"NAA9697";#N/A,#N/A,FALSE,"ECWEBB";#N/A,#N/A,FALSE,"MFT96";#N/A,#N/A,FALSE,"CTrecon"}</definedName>
    <definedName name="sdf_1_4_1_3_3" hidden="1">{#N/A,#N/A,FALSE,"TMCOMP96";#N/A,#N/A,FALSE,"MAT96";#N/A,#N/A,FALSE,"FANDA96";#N/A,#N/A,FALSE,"INTRAN96";#N/A,#N/A,FALSE,"NAA9697";#N/A,#N/A,FALSE,"ECWEBB";#N/A,#N/A,FALSE,"MFT96";#N/A,#N/A,FALSE,"CTrecon"}</definedName>
    <definedName name="sdf_1_4_1_3_4" localSheetId="0" hidden="1">{#N/A,#N/A,FALSE,"TMCOMP96";#N/A,#N/A,FALSE,"MAT96";#N/A,#N/A,FALSE,"FANDA96";#N/A,#N/A,FALSE,"INTRAN96";#N/A,#N/A,FALSE,"NAA9697";#N/A,#N/A,FALSE,"ECWEBB";#N/A,#N/A,FALSE,"MFT96";#N/A,#N/A,FALSE,"CTrecon"}</definedName>
    <definedName name="sdf_1_4_1_3_4" hidden="1">{#N/A,#N/A,FALSE,"TMCOMP96";#N/A,#N/A,FALSE,"MAT96";#N/A,#N/A,FALSE,"FANDA96";#N/A,#N/A,FALSE,"INTRAN96";#N/A,#N/A,FALSE,"NAA9697";#N/A,#N/A,FALSE,"ECWEBB";#N/A,#N/A,FALSE,"MFT96";#N/A,#N/A,FALSE,"CTrecon"}</definedName>
    <definedName name="sdf_1_4_1_3_5" localSheetId="0" hidden="1">{#N/A,#N/A,FALSE,"TMCOMP96";#N/A,#N/A,FALSE,"MAT96";#N/A,#N/A,FALSE,"FANDA96";#N/A,#N/A,FALSE,"INTRAN96";#N/A,#N/A,FALSE,"NAA9697";#N/A,#N/A,FALSE,"ECWEBB";#N/A,#N/A,FALSE,"MFT96";#N/A,#N/A,FALSE,"CTrecon"}</definedName>
    <definedName name="sdf_1_4_1_3_5" hidden="1">{#N/A,#N/A,FALSE,"TMCOMP96";#N/A,#N/A,FALSE,"MAT96";#N/A,#N/A,FALSE,"FANDA96";#N/A,#N/A,FALSE,"INTRAN96";#N/A,#N/A,FALSE,"NAA9697";#N/A,#N/A,FALSE,"ECWEBB";#N/A,#N/A,FALSE,"MFT96";#N/A,#N/A,FALSE,"CTrecon"}</definedName>
    <definedName name="sdf_1_4_1_4" localSheetId="0" hidden="1">{#N/A,#N/A,FALSE,"TMCOMP96";#N/A,#N/A,FALSE,"MAT96";#N/A,#N/A,FALSE,"FANDA96";#N/A,#N/A,FALSE,"INTRAN96";#N/A,#N/A,FALSE,"NAA9697";#N/A,#N/A,FALSE,"ECWEBB";#N/A,#N/A,FALSE,"MFT96";#N/A,#N/A,FALSE,"CTrecon"}</definedName>
    <definedName name="sdf_1_4_1_4" hidden="1">{#N/A,#N/A,FALSE,"TMCOMP96";#N/A,#N/A,FALSE,"MAT96";#N/A,#N/A,FALSE,"FANDA96";#N/A,#N/A,FALSE,"INTRAN96";#N/A,#N/A,FALSE,"NAA9697";#N/A,#N/A,FALSE,"ECWEBB";#N/A,#N/A,FALSE,"MFT96";#N/A,#N/A,FALSE,"CTrecon"}</definedName>
    <definedName name="sdf_1_4_1_5" localSheetId="0" hidden="1">{#N/A,#N/A,FALSE,"TMCOMP96";#N/A,#N/A,FALSE,"MAT96";#N/A,#N/A,FALSE,"FANDA96";#N/A,#N/A,FALSE,"INTRAN96";#N/A,#N/A,FALSE,"NAA9697";#N/A,#N/A,FALSE,"ECWEBB";#N/A,#N/A,FALSE,"MFT96";#N/A,#N/A,FALSE,"CTrecon"}</definedName>
    <definedName name="sdf_1_4_1_5" hidden="1">{#N/A,#N/A,FALSE,"TMCOMP96";#N/A,#N/A,FALSE,"MAT96";#N/A,#N/A,FALSE,"FANDA96";#N/A,#N/A,FALSE,"INTRAN96";#N/A,#N/A,FALSE,"NAA9697";#N/A,#N/A,FALSE,"ECWEBB";#N/A,#N/A,FALSE,"MFT96";#N/A,#N/A,FALSE,"CTrecon"}</definedName>
    <definedName name="sdf_1_4_2" localSheetId="0" hidden="1">{#N/A,#N/A,FALSE,"TMCOMP96";#N/A,#N/A,FALSE,"MAT96";#N/A,#N/A,FALSE,"FANDA96";#N/A,#N/A,FALSE,"INTRAN96";#N/A,#N/A,FALSE,"NAA9697";#N/A,#N/A,FALSE,"ECWEBB";#N/A,#N/A,FALSE,"MFT96";#N/A,#N/A,FALSE,"CTrecon"}</definedName>
    <definedName name="sdf_1_4_2" hidden="1">{#N/A,#N/A,FALSE,"TMCOMP96";#N/A,#N/A,FALSE,"MAT96";#N/A,#N/A,FALSE,"FANDA96";#N/A,#N/A,FALSE,"INTRAN96";#N/A,#N/A,FALSE,"NAA9697";#N/A,#N/A,FALSE,"ECWEBB";#N/A,#N/A,FALSE,"MFT96";#N/A,#N/A,FALSE,"CTrecon"}</definedName>
    <definedName name="sdf_1_4_2_1" localSheetId="0" hidden="1">{#N/A,#N/A,FALSE,"TMCOMP96";#N/A,#N/A,FALSE,"MAT96";#N/A,#N/A,FALSE,"FANDA96";#N/A,#N/A,FALSE,"INTRAN96";#N/A,#N/A,FALSE,"NAA9697";#N/A,#N/A,FALSE,"ECWEBB";#N/A,#N/A,FALSE,"MFT96";#N/A,#N/A,FALSE,"CTrecon"}</definedName>
    <definedName name="sdf_1_4_2_1" hidden="1">{#N/A,#N/A,FALSE,"TMCOMP96";#N/A,#N/A,FALSE,"MAT96";#N/A,#N/A,FALSE,"FANDA96";#N/A,#N/A,FALSE,"INTRAN96";#N/A,#N/A,FALSE,"NAA9697";#N/A,#N/A,FALSE,"ECWEBB";#N/A,#N/A,FALSE,"MFT96";#N/A,#N/A,FALSE,"CTrecon"}</definedName>
    <definedName name="sdf_1_4_2_2" localSheetId="0" hidden="1">{#N/A,#N/A,FALSE,"TMCOMP96";#N/A,#N/A,FALSE,"MAT96";#N/A,#N/A,FALSE,"FANDA96";#N/A,#N/A,FALSE,"INTRAN96";#N/A,#N/A,FALSE,"NAA9697";#N/A,#N/A,FALSE,"ECWEBB";#N/A,#N/A,FALSE,"MFT96";#N/A,#N/A,FALSE,"CTrecon"}</definedName>
    <definedName name="sdf_1_4_2_2" hidden="1">{#N/A,#N/A,FALSE,"TMCOMP96";#N/A,#N/A,FALSE,"MAT96";#N/A,#N/A,FALSE,"FANDA96";#N/A,#N/A,FALSE,"INTRAN96";#N/A,#N/A,FALSE,"NAA9697";#N/A,#N/A,FALSE,"ECWEBB";#N/A,#N/A,FALSE,"MFT96";#N/A,#N/A,FALSE,"CTrecon"}</definedName>
    <definedName name="sdf_1_4_2_3" localSheetId="0" hidden="1">{#N/A,#N/A,FALSE,"TMCOMP96";#N/A,#N/A,FALSE,"MAT96";#N/A,#N/A,FALSE,"FANDA96";#N/A,#N/A,FALSE,"INTRAN96";#N/A,#N/A,FALSE,"NAA9697";#N/A,#N/A,FALSE,"ECWEBB";#N/A,#N/A,FALSE,"MFT96";#N/A,#N/A,FALSE,"CTrecon"}</definedName>
    <definedName name="sdf_1_4_2_3" hidden="1">{#N/A,#N/A,FALSE,"TMCOMP96";#N/A,#N/A,FALSE,"MAT96";#N/A,#N/A,FALSE,"FANDA96";#N/A,#N/A,FALSE,"INTRAN96";#N/A,#N/A,FALSE,"NAA9697";#N/A,#N/A,FALSE,"ECWEBB";#N/A,#N/A,FALSE,"MFT96";#N/A,#N/A,FALSE,"CTrecon"}</definedName>
    <definedName name="sdf_1_4_2_4" localSheetId="0" hidden="1">{#N/A,#N/A,FALSE,"TMCOMP96";#N/A,#N/A,FALSE,"MAT96";#N/A,#N/A,FALSE,"FANDA96";#N/A,#N/A,FALSE,"INTRAN96";#N/A,#N/A,FALSE,"NAA9697";#N/A,#N/A,FALSE,"ECWEBB";#N/A,#N/A,FALSE,"MFT96";#N/A,#N/A,FALSE,"CTrecon"}</definedName>
    <definedName name="sdf_1_4_2_4" hidden="1">{#N/A,#N/A,FALSE,"TMCOMP96";#N/A,#N/A,FALSE,"MAT96";#N/A,#N/A,FALSE,"FANDA96";#N/A,#N/A,FALSE,"INTRAN96";#N/A,#N/A,FALSE,"NAA9697";#N/A,#N/A,FALSE,"ECWEBB";#N/A,#N/A,FALSE,"MFT96";#N/A,#N/A,FALSE,"CTrecon"}</definedName>
    <definedName name="sdf_1_4_2_5" localSheetId="0" hidden="1">{#N/A,#N/A,FALSE,"TMCOMP96";#N/A,#N/A,FALSE,"MAT96";#N/A,#N/A,FALSE,"FANDA96";#N/A,#N/A,FALSE,"INTRAN96";#N/A,#N/A,FALSE,"NAA9697";#N/A,#N/A,FALSE,"ECWEBB";#N/A,#N/A,FALSE,"MFT96";#N/A,#N/A,FALSE,"CTrecon"}</definedName>
    <definedName name="sdf_1_4_2_5" hidden="1">{#N/A,#N/A,FALSE,"TMCOMP96";#N/A,#N/A,FALSE,"MAT96";#N/A,#N/A,FALSE,"FANDA96";#N/A,#N/A,FALSE,"INTRAN96";#N/A,#N/A,FALSE,"NAA9697";#N/A,#N/A,FALSE,"ECWEBB";#N/A,#N/A,FALSE,"MFT96";#N/A,#N/A,FALSE,"CTrecon"}</definedName>
    <definedName name="sdf_1_4_3" localSheetId="0" hidden="1">{#N/A,#N/A,FALSE,"TMCOMP96";#N/A,#N/A,FALSE,"MAT96";#N/A,#N/A,FALSE,"FANDA96";#N/A,#N/A,FALSE,"INTRAN96";#N/A,#N/A,FALSE,"NAA9697";#N/A,#N/A,FALSE,"ECWEBB";#N/A,#N/A,FALSE,"MFT96";#N/A,#N/A,FALSE,"CTrecon"}</definedName>
    <definedName name="sdf_1_4_3" hidden="1">{#N/A,#N/A,FALSE,"TMCOMP96";#N/A,#N/A,FALSE,"MAT96";#N/A,#N/A,FALSE,"FANDA96";#N/A,#N/A,FALSE,"INTRAN96";#N/A,#N/A,FALSE,"NAA9697";#N/A,#N/A,FALSE,"ECWEBB";#N/A,#N/A,FALSE,"MFT96";#N/A,#N/A,FALSE,"CTrecon"}</definedName>
    <definedName name="sdf_1_4_3_1" localSheetId="0" hidden="1">{#N/A,#N/A,FALSE,"TMCOMP96";#N/A,#N/A,FALSE,"MAT96";#N/A,#N/A,FALSE,"FANDA96";#N/A,#N/A,FALSE,"INTRAN96";#N/A,#N/A,FALSE,"NAA9697";#N/A,#N/A,FALSE,"ECWEBB";#N/A,#N/A,FALSE,"MFT96";#N/A,#N/A,FALSE,"CTrecon"}</definedName>
    <definedName name="sdf_1_4_3_1" hidden="1">{#N/A,#N/A,FALSE,"TMCOMP96";#N/A,#N/A,FALSE,"MAT96";#N/A,#N/A,FALSE,"FANDA96";#N/A,#N/A,FALSE,"INTRAN96";#N/A,#N/A,FALSE,"NAA9697";#N/A,#N/A,FALSE,"ECWEBB";#N/A,#N/A,FALSE,"MFT96";#N/A,#N/A,FALSE,"CTrecon"}</definedName>
    <definedName name="sdf_1_4_3_2" localSheetId="0" hidden="1">{#N/A,#N/A,FALSE,"TMCOMP96";#N/A,#N/A,FALSE,"MAT96";#N/A,#N/A,FALSE,"FANDA96";#N/A,#N/A,FALSE,"INTRAN96";#N/A,#N/A,FALSE,"NAA9697";#N/A,#N/A,FALSE,"ECWEBB";#N/A,#N/A,FALSE,"MFT96";#N/A,#N/A,FALSE,"CTrecon"}</definedName>
    <definedName name="sdf_1_4_3_2" hidden="1">{#N/A,#N/A,FALSE,"TMCOMP96";#N/A,#N/A,FALSE,"MAT96";#N/A,#N/A,FALSE,"FANDA96";#N/A,#N/A,FALSE,"INTRAN96";#N/A,#N/A,FALSE,"NAA9697";#N/A,#N/A,FALSE,"ECWEBB";#N/A,#N/A,FALSE,"MFT96";#N/A,#N/A,FALSE,"CTrecon"}</definedName>
    <definedName name="sdf_1_4_3_3" localSheetId="0" hidden="1">{#N/A,#N/A,FALSE,"TMCOMP96";#N/A,#N/A,FALSE,"MAT96";#N/A,#N/A,FALSE,"FANDA96";#N/A,#N/A,FALSE,"INTRAN96";#N/A,#N/A,FALSE,"NAA9697";#N/A,#N/A,FALSE,"ECWEBB";#N/A,#N/A,FALSE,"MFT96";#N/A,#N/A,FALSE,"CTrecon"}</definedName>
    <definedName name="sdf_1_4_3_3" hidden="1">{#N/A,#N/A,FALSE,"TMCOMP96";#N/A,#N/A,FALSE,"MAT96";#N/A,#N/A,FALSE,"FANDA96";#N/A,#N/A,FALSE,"INTRAN96";#N/A,#N/A,FALSE,"NAA9697";#N/A,#N/A,FALSE,"ECWEBB";#N/A,#N/A,FALSE,"MFT96";#N/A,#N/A,FALSE,"CTrecon"}</definedName>
    <definedName name="sdf_1_4_3_4" localSheetId="0" hidden="1">{#N/A,#N/A,FALSE,"TMCOMP96";#N/A,#N/A,FALSE,"MAT96";#N/A,#N/A,FALSE,"FANDA96";#N/A,#N/A,FALSE,"INTRAN96";#N/A,#N/A,FALSE,"NAA9697";#N/A,#N/A,FALSE,"ECWEBB";#N/A,#N/A,FALSE,"MFT96";#N/A,#N/A,FALSE,"CTrecon"}</definedName>
    <definedName name="sdf_1_4_3_4" hidden="1">{#N/A,#N/A,FALSE,"TMCOMP96";#N/A,#N/A,FALSE,"MAT96";#N/A,#N/A,FALSE,"FANDA96";#N/A,#N/A,FALSE,"INTRAN96";#N/A,#N/A,FALSE,"NAA9697";#N/A,#N/A,FALSE,"ECWEBB";#N/A,#N/A,FALSE,"MFT96";#N/A,#N/A,FALSE,"CTrecon"}</definedName>
    <definedName name="sdf_1_4_3_5" localSheetId="0" hidden="1">{#N/A,#N/A,FALSE,"TMCOMP96";#N/A,#N/A,FALSE,"MAT96";#N/A,#N/A,FALSE,"FANDA96";#N/A,#N/A,FALSE,"INTRAN96";#N/A,#N/A,FALSE,"NAA9697";#N/A,#N/A,FALSE,"ECWEBB";#N/A,#N/A,FALSE,"MFT96";#N/A,#N/A,FALSE,"CTrecon"}</definedName>
    <definedName name="sdf_1_4_3_5" hidden="1">{#N/A,#N/A,FALSE,"TMCOMP96";#N/A,#N/A,FALSE,"MAT96";#N/A,#N/A,FALSE,"FANDA96";#N/A,#N/A,FALSE,"INTRAN96";#N/A,#N/A,FALSE,"NAA9697";#N/A,#N/A,FALSE,"ECWEBB";#N/A,#N/A,FALSE,"MFT96";#N/A,#N/A,FALSE,"CTrecon"}</definedName>
    <definedName name="sdf_1_4_4" localSheetId="0" hidden="1">{#N/A,#N/A,FALSE,"TMCOMP96";#N/A,#N/A,FALSE,"MAT96";#N/A,#N/A,FALSE,"FANDA96";#N/A,#N/A,FALSE,"INTRAN96";#N/A,#N/A,FALSE,"NAA9697";#N/A,#N/A,FALSE,"ECWEBB";#N/A,#N/A,FALSE,"MFT96";#N/A,#N/A,FALSE,"CTrecon"}</definedName>
    <definedName name="sdf_1_4_4" hidden="1">{#N/A,#N/A,FALSE,"TMCOMP96";#N/A,#N/A,FALSE,"MAT96";#N/A,#N/A,FALSE,"FANDA96";#N/A,#N/A,FALSE,"INTRAN96";#N/A,#N/A,FALSE,"NAA9697";#N/A,#N/A,FALSE,"ECWEBB";#N/A,#N/A,FALSE,"MFT96";#N/A,#N/A,FALSE,"CTrecon"}</definedName>
    <definedName name="sdf_1_4_4_1" localSheetId="0" hidden="1">{#N/A,#N/A,FALSE,"TMCOMP96";#N/A,#N/A,FALSE,"MAT96";#N/A,#N/A,FALSE,"FANDA96";#N/A,#N/A,FALSE,"INTRAN96";#N/A,#N/A,FALSE,"NAA9697";#N/A,#N/A,FALSE,"ECWEBB";#N/A,#N/A,FALSE,"MFT96";#N/A,#N/A,FALSE,"CTrecon"}</definedName>
    <definedName name="sdf_1_4_4_1" hidden="1">{#N/A,#N/A,FALSE,"TMCOMP96";#N/A,#N/A,FALSE,"MAT96";#N/A,#N/A,FALSE,"FANDA96";#N/A,#N/A,FALSE,"INTRAN96";#N/A,#N/A,FALSE,"NAA9697";#N/A,#N/A,FALSE,"ECWEBB";#N/A,#N/A,FALSE,"MFT96";#N/A,#N/A,FALSE,"CTrecon"}</definedName>
    <definedName name="sdf_1_4_4_2" localSheetId="0" hidden="1">{#N/A,#N/A,FALSE,"TMCOMP96";#N/A,#N/A,FALSE,"MAT96";#N/A,#N/A,FALSE,"FANDA96";#N/A,#N/A,FALSE,"INTRAN96";#N/A,#N/A,FALSE,"NAA9697";#N/A,#N/A,FALSE,"ECWEBB";#N/A,#N/A,FALSE,"MFT96";#N/A,#N/A,FALSE,"CTrecon"}</definedName>
    <definedName name="sdf_1_4_4_2" hidden="1">{#N/A,#N/A,FALSE,"TMCOMP96";#N/A,#N/A,FALSE,"MAT96";#N/A,#N/A,FALSE,"FANDA96";#N/A,#N/A,FALSE,"INTRAN96";#N/A,#N/A,FALSE,"NAA9697";#N/A,#N/A,FALSE,"ECWEBB";#N/A,#N/A,FALSE,"MFT96";#N/A,#N/A,FALSE,"CTrecon"}</definedName>
    <definedName name="sdf_1_4_4_3" localSheetId="0" hidden="1">{#N/A,#N/A,FALSE,"TMCOMP96";#N/A,#N/A,FALSE,"MAT96";#N/A,#N/A,FALSE,"FANDA96";#N/A,#N/A,FALSE,"INTRAN96";#N/A,#N/A,FALSE,"NAA9697";#N/A,#N/A,FALSE,"ECWEBB";#N/A,#N/A,FALSE,"MFT96";#N/A,#N/A,FALSE,"CTrecon"}</definedName>
    <definedName name="sdf_1_4_4_3" hidden="1">{#N/A,#N/A,FALSE,"TMCOMP96";#N/A,#N/A,FALSE,"MAT96";#N/A,#N/A,FALSE,"FANDA96";#N/A,#N/A,FALSE,"INTRAN96";#N/A,#N/A,FALSE,"NAA9697";#N/A,#N/A,FALSE,"ECWEBB";#N/A,#N/A,FALSE,"MFT96";#N/A,#N/A,FALSE,"CTrecon"}</definedName>
    <definedName name="sdf_1_4_4_4" localSheetId="0" hidden="1">{#N/A,#N/A,FALSE,"TMCOMP96";#N/A,#N/A,FALSE,"MAT96";#N/A,#N/A,FALSE,"FANDA96";#N/A,#N/A,FALSE,"INTRAN96";#N/A,#N/A,FALSE,"NAA9697";#N/A,#N/A,FALSE,"ECWEBB";#N/A,#N/A,FALSE,"MFT96";#N/A,#N/A,FALSE,"CTrecon"}</definedName>
    <definedName name="sdf_1_4_4_4" hidden="1">{#N/A,#N/A,FALSE,"TMCOMP96";#N/A,#N/A,FALSE,"MAT96";#N/A,#N/A,FALSE,"FANDA96";#N/A,#N/A,FALSE,"INTRAN96";#N/A,#N/A,FALSE,"NAA9697";#N/A,#N/A,FALSE,"ECWEBB";#N/A,#N/A,FALSE,"MFT96";#N/A,#N/A,FALSE,"CTrecon"}</definedName>
    <definedName name="sdf_1_4_4_5" localSheetId="0" hidden="1">{#N/A,#N/A,FALSE,"TMCOMP96";#N/A,#N/A,FALSE,"MAT96";#N/A,#N/A,FALSE,"FANDA96";#N/A,#N/A,FALSE,"INTRAN96";#N/A,#N/A,FALSE,"NAA9697";#N/A,#N/A,FALSE,"ECWEBB";#N/A,#N/A,FALSE,"MFT96";#N/A,#N/A,FALSE,"CTrecon"}</definedName>
    <definedName name="sdf_1_4_4_5" hidden="1">{#N/A,#N/A,FALSE,"TMCOMP96";#N/A,#N/A,FALSE,"MAT96";#N/A,#N/A,FALSE,"FANDA96";#N/A,#N/A,FALSE,"INTRAN96";#N/A,#N/A,FALSE,"NAA9697";#N/A,#N/A,FALSE,"ECWEBB";#N/A,#N/A,FALSE,"MFT96";#N/A,#N/A,FALSE,"CTrecon"}</definedName>
    <definedName name="sdf_1_4_5" localSheetId="0" hidden="1">{#N/A,#N/A,FALSE,"TMCOMP96";#N/A,#N/A,FALSE,"MAT96";#N/A,#N/A,FALSE,"FANDA96";#N/A,#N/A,FALSE,"INTRAN96";#N/A,#N/A,FALSE,"NAA9697";#N/A,#N/A,FALSE,"ECWEBB";#N/A,#N/A,FALSE,"MFT96";#N/A,#N/A,FALSE,"CTrecon"}</definedName>
    <definedName name="sdf_1_4_5" hidden="1">{#N/A,#N/A,FALSE,"TMCOMP96";#N/A,#N/A,FALSE,"MAT96";#N/A,#N/A,FALSE,"FANDA96";#N/A,#N/A,FALSE,"INTRAN96";#N/A,#N/A,FALSE,"NAA9697";#N/A,#N/A,FALSE,"ECWEBB";#N/A,#N/A,FALSE,"MFT96";#N/A,#N/A,FALSE,"CTrecon"}</definedName>
    <definedName name="sdf_1_5" localSheetId="0" hidden="1">{#N/A,#N/A,FALSE,"TMCOMP96";#N/A,#N/A,FALSE,"MAT96";#N/A,#N/A,FALSE,"FANDA96";#N/A,#N/A,FALSE,"INTRAN96";#N/A,#N/A,FALSE,"NAA9697";#N/A,#N/A,FALSE,"ECWEBB";#N/A,#N/A,FALSE,"MFT96";#N/A,#N/A,FALSE,"CTrecon"}</definedName>
    <definedName name="sdf_1_5" hidden="1">{#N/A,#N/A,FALSE,"TMCOMP96";#N/A,#N/A,FALSE,"MAT96";#N/A,#N/A,FALSE,"FANDA96";#N/A,#N/A,FALSE,"INTRAN96";#N/A,#N/A,FALSE,"NAA9697";#N/A,#N/A,FALSE,"ECWEBB";#N/A,#N/A,FALSE,"MFT96";#N/A,#N/A,FALSE,"CTrecon"}</definedName>
    <definedName name="sdf_1_5_1" localSheetId="0" hidden="1">{#N/A,#N/A,FALSE,"TMCOMP96";#N/A,#N/A,FALSE,"MAT96";#N/A,#N/A,FALSE,"FANDA96";#N/A,#N/A,FALSE,"INTRAN96";#N/A,#N/A,FALSE,"NAA9697";#N/A,#N/A,FALSE,"ECWEBB";#N/A,#N/A,FALSE,"MFT96";#N/A,#N/A,FALSE,"CTrecon"}</definedName>
    <definedName name="sdf_1_5_1" hidden="1">{#N/A,#N/A,FALSE,"TMCOMP96";#N/A,#N/A,FALSE,"MAT96";#N/A,#N/A,FALSE,"FANDA96";#N/A,#N/A,FALSE,"INTRAN96";#N/A,#N/A,FALSE,"NAA9697";#N/A,#N/A,FALSE,"ECWEBB";#N/A,#N/A,FALSE,"MFT96";#N/A,#N/A,FALSE,"CTrecon"}</definedName>
    <definedName name="sdf_1_5_1_1" localSheetId="0" hidden="1">{#N/A,#N/A,FALSE,"TMCOMP96";#N/A,#N/A,FALSE,"MAT96";#N/A,#N/A,FALSE,"FANDA96";#N/A,#N/A,FALSE,"INTRAN96";#N/A,#N/A,FALSE,"NAA9697";#N/A,#N/A,FALSE,"ECWEBB";#N/A,#N/A,FALSE,"MFT96";#N/A,#N/A,FALSE,"CTrecon"}</definedName>
    <definedName name="sdf_1_5_1_1" hidden="1">{#N/A,#N/A,FALSE,"TMCOMP96";#N/A,#N/A,FALSE,"MAT96";#N/A,#N/A,FALSE,"FANDA96";#N/A,#N/A,FALSE,"INTRAN96";#N/A,#N/A,FALSE,"NAA9697";#N/A,#N/A,FALSE,"ECWEBB";#N/A,#N/A,FALSE,"MFT96";#N/A,#N/A,FALSE,"CTrecon"}</definedName>
    <definedName name="sdf_1_5_1_2" localSheetId="0" hidden="1">{#N/A,#N/A,FALSE,"TMCOMP96";#N/A,#N/A,FALSE,"MAT96";#N/A,#N/A,FALSE,"FANDA96";#N/A,#N/A,FALSE,"INTRAN96";#N/A,#N/A,FALSE,"NAA9697";#N/A,#N/A,FALSE,"ECWEBB";#N/A,#N/A,FALSE,"MFT96";#N/A,#N/A,FALSE,"CTrecon"}</definedName>
    <definedName name="sdf_1_5_1_2" hidden="1">{#N/A,#N/A,FALSE,"TMCOMP96";#N/A,#N/A,FALSE,"MAT96";#N/A,#N/A,FALSE,"FANDA96";#N/A,#N/A,FALSE,"INTRAN96";#N/A,#N/A,FALSE,"NAA9697";#N/A,#N/A,FALSE,"ECWEBB";#N/A,#N/A,FALSE,"MFT96";#N/A,#N/A,FALSE,"CTrecon"}</definedName>
    <definedName name="sdf_1_5_1_3" localSheetId="0" hidden="1">{#N/A,#N/A,FALSE,"TMCOMP96";#N/A,#N/A,FALSE,"MAT96";#N/A,#N/A,FALSE,"FANDA96";#N/A,#N/A,FALSE,"INTRAN96";#N/A,#N/A,FALSE,"NAA9697";#N/A,#N/A,FALSE,"ECWEBB";#N/A,#N/A,FALSE,"MFT96";#N/A,#N/A,FALSE,"CTrecon"}</definedName>
    <definedName name="sdf_1_5_1_3" hidden="1">{#N/A,#N/A,FALSE,"TMCOMP96";#N/A,#N/A,FALSE,"MAT96";#N/A,#N/A,FALSE,"FANDA96";#N/A,#N/A,FALSE,"INTRAN96";#N/A,#N/A,FALSE,"NAA9697";#N/A,#N/A,FALSE,"ECWEBB";#N/A,#N/A,FALSE,"MFT96";#N/A,#N/A,FALSE,"CTrecon"}</definedName>
    <definedName name="sdf_1_5_1_4" localSheetId="0" hidden="1">{#N/A,#N/A,FALSE,"TMCOMP96";#N/A,#N/A,FALSE,"MAT96";#N/A,#N/A,FALSE,"FANDA96";#N/A,#N/A,FALSE,"INTRAN96";#N/A,#N/A,FALSE,"NAA9697";#N/A,#N/A,FALSE,"ECWEBB";#N/A,#N/A,FALSE,"MFT96";#N/A,#N/A,FALSE,"CTrecon"}</definedName>
    <definedName name="sdf_1_5_1_4" hidden="1">{#N/A,#N/A,FALSE,"TMCOMP96";#N/A,#N/A,FALSE,"MAT96";#N/A,#N/A,FALSE,"FANDA96";#N/A,#N/A,FALSE,"INTRAN96";#N/A,#N/A,FALSE,"NAA9697";#N/A,#N/A,FALSE,"ECWEBB";#N/A,#N/A,FALSE,"MFT96";#N/A,#N/A,FALSE,"CTrecon"}</definedName>
    <definedName name="sdf_1_5_1_5" localSheetId="0" hidden="1">{#N/A,#N/A,FALSE,"TMCOMP96";#N/A,#N/A,FALSE,"MAT96";#N/A,#N/A,FALSE,"FANDA96";#N/A,#N/A,FALSE,"INTRAN96";#N/A,#N/A,FALSE,"NAA9697";#N/A,#N/A,FALSE,"ECWEBB";#N/A,#N/A,FALSE,"MFT96";#N/A,#N/A,FALSE,"CTrecon"}</definedName>
    <definedName name="sdf_1_5_1_5" hidden="1">{#N/A,#N/A,FALSE,"TMCOMP96";#N/A,#N/A,FALSE,"MAT96";#N/A,#N/A,FALSE,"FANDA96";#N/A,#N/A,FALSE,"INTRAN96";#N/A,#N/A,FALSE,"NAA9697";#N/A,#N/A,FALSE,"ECWEBB";#N/A,#N/A,FALSE,"MFT96";#N/A,#N/A,FALSE,"CTrecon"}</definedName>
    <definedName name="sdf_1_5_2" localSheetId="0" hidden="1">{#N/A,#N/A,FALSE,"TMCOMP96";#N/A,#N/A,FALSE,"MAT96";#N/A,#N/A,FALSE,"FANDA96";#N/A,#N/A,FALSE,"INTRAN96";#N/A,#N/A,FALSE,"NAA9697";#N/A,#N/A,FALSE,"ECWEBB";#N/A,#N/A,FALSE,"MFT96";#N/A,#N/A,FALSE,"CTrecon"}</definedName>
    <definedName name="sdf_1_5_2" hidden="1">{#N/A,#N/A,FALSE,"TMCOMP96";#N/A,#N/A,FALSE,"MAT96";#N/A,#N/A,FALSE,"FANDA96";#N/A,#N/A,FALSE,"INTRAN96";#N/A,#N/A,FALSE,"NAA9697";#N/A,#N/A,FALSE,"ECWEBB";#N/A,#N/A,FALSE,"MFT96";#N/A,#N/A,FALSE,"CTrecon"}</definedName>
    <definedName name="sdf_1_5_2_1" localSheetId="0" hidden="1">{#N/A,#N/A,FALSE,"TMCOMP96";#N/A,#N/A,FALSE,"MAT96";#N/A,#N/A,FALSE,"FANDA96";#N/A,#N/A,FALSE,"INTRAN96";#N/A,#N/A,FALSE,"NAA9697";#N/A,#N/A,FALSE,"ECWEBB";#N/A,#N/A,FALSE,"MFT96";#N/A,#N/A,FALSE,"CTrecon"}</definedName>
    <definedName name="sdf_1_5_2_1" hidden="1">{#N/A,#N/A,FALSE,"TMCOMP96";#N/A,#N/A,FALSE,"MAT96";#N/A,#N/A,FALSE,"FANDA96";#N/A,#N/A,FALSE,"INTRAN96";#N/A,#N/A,FALSE,"NAA9697";#N/A,#N/A,FALSE,"ECWEBB";#N/A,#N/A,FALSE,"MFT96";#N/A,#N/A,FALSE,"CTrecon"}</definedName>
    <definedName name="sdf_1_5_2_2" localSheetId="0" hidden="1">{#N/A,#N/A,FALSE,"TMCOMP96";#N/A,#N/A,FALSE,"MAT96";#N/A,#N/A,FALSE,"FANDA96";#N/A,#N/A,FALSE,"INTRAN96";#N/A,#N/A,FALSE,"NAA9697";#N/A,#N/A,FALSE,"ECWEBB";#N/A,#N/A,FALSE,"MFT96";#N/A,#N/A,FALSE,"CTrecon"}</definedName>
    <definedName name="sdf_1_5_2_2" hidden="1">{#N/A,#N/A,FALSE,"TMCOMP96";#N/A,#N/A,FALSE,"MAT96";#N/A,#N/A,FALSE,"FANDA96";#N/A,#N/A,FALSE,"INTRAN96";#N/A,#N/A,FALSE,"NAA9697";#N/A,#N/A,FALSE,"ECWEBB";#N/A,#N/A,FALSE,"MFT96";#N/A,#N/A,FALSE,"CTrecon"}</definedName>
    <definedName name="sdf_1_5_2_3" localSheetId="0" hidden="1">{#N/A,#N/A,FALSE,"TMCOMP96";#N/A,#N/A,FALSE,"MAT96";#N/A,#N/A,FALSE,"FANDA96";#N/A,#N/A,FALSE,"INTRAN96";#N/A,#N/A,FALSE,"NAA9697";#N/A,#N/A,FALSE,"ECWEBB";#N/A,#N/A,FALSE,"MFT96";#N/A,#N/A,FALSE,"CTrecon"}</definedName>
    <definedName name="sdf_1_5_2_3" hidden="1">{#N/A,#N/A,FALSE,"TMCOMP96";#N/A,#N/A,FALSE,"MAT96";#N/A,#N/A,FALSE,"FANDA96";#N/A,#N/A,FALSE,"INTRAN96";#N/A,#N/A,FALSE,"NAA9697";#N/A,#N/A,FALSE,"ECWEBB";#N/A,#N/A,FALSE,"MFT96";#N/A,#N/A,FALSE,"CTrecon"}</definedName>
    <definedName name="sdf_1_5_2_4" localSheetId="0" hidden="1">{#N/A,#N/A,FALSE,"TMCOMP96";#N/A,#N/A,FALSE,"MAT96";#N/A,#N/A,FALSE,"FANDA96";#N/A,#N/A,FALSE,"INTRAN96";#N/A,#N/A,FALSE,"NAA9697";#N/A,#N/A,FALSE,"ECWEBB";#N/A,#N/A,FALSE,"MFT96";#N/A,#N/A,FALSE,"CTrecon"}</definedName>
    <definedName name="sdf_1_5_2_4" hidden="1">{#N/A,#N/A,FALSE,"TMCOMP96";#N/A,#N/A,FALSE,"MAT96";#N/A,#N/A,FALSE,"FANDA96";#N/A,#N/A,FALSE,"INTRAN96";#N/A,#N/A,FALSE,"NAA9697";#N/A,#N/A,FALSE,"ECWEBB";#N/A,#N/A,FALSE,"MFT96";#N/A,#N/A,FALSE,"CTrecon"}</definedName>
    <definedName name="sdf_1_5_2_5" localSheetId="0" hidden="1">{#N/A,#N/A,FALSE,"TMCOMP96";#N/A,#N/A,FALSE,"MAT96";#N/A,#N/A,FALSE,"FANDA96";#N/A,#N/A,FALSE,"INTRAN96";#N/A,#N/A,FALSE,"NAA9697";#N/A,#N/A,FALSE,"ECWEBB";#N/A,#N/A,FALSE,"MFT96";#N/A,#N/A,FALSE,"CTrecon"}</definedName>
    <definedName name="sdf_1_5_2_5" hidden="1">{#N/A,#N/A,FALSE,"TMCOMP96";#N/A,#N/A,FALSE,"MAT96";#N/A,#N/A,FALSE,"FANDA96";#N/A,#N/A,FALSE,"INTRAN96";#N/A,#N/A,FALSE,"NAA9697";#N/A,#N/A,FALSE,"ECWEBB";#N/A,#N/A,FALSE,"MFT96";#N/A,#N/A,FALSE,"CTrecon"}</definedName>
    <definedName name="sdf_1_5_3" localSheetId="0" hidden="1">{#N/A,#N/A,FALSE,"TMCOMP96";#N/A,#N/A,FALSE,"MAT96";#N/A,#N/A,FALSE,"FANDA96";#N/A,#N/A,FALSE,"INTRAN96";#N/A,#N/A,FALSE,"NAA9697";#N/A,#N/A,FALSE,"ECWEBB";#N/A,#N/A,FALSE,"MFT96";#N/A,#N/A,FALSE,"CTrecon"}</definedName>
    <definedName name="sdf_1_5_3" hidden="1">{#N/A,#N/A,FALSE,"TMCOMP96";#N/A,#N/A,FALSE,"MAT96";#N/A,#N/A,FALSE,"FANDA96";#N/A,#N/A,FALSE,"INTRAN96";#N/A,#N/A,FALSE,"NAA9697";#N/A,#N/A,FALSE,"ECWEBB";#N/A,#N/A,FALSE,"MFT96";#N/A,#N/A,FALSE,"CTrecon"}</definedName>
    <definedName name="sdf_1_5_3_1" localSheetId="0" hidden="1">{#N/A,#N/A,FALSE,"TMCOMP96";#N/A,#N/A,FALSE,"MAT96";#N/A,#N/A,FALSE,"FANDA96";#N/A,#N/A,FALSE,"INTRAN96";#N/A,#N/A,FALSE,"NAA9697";#N/A,#N/A,FALSE,"ECWEBB";#N/A,#N/A,FALSE,"MFT96";#N/A,#N/A,FALSE,"CTrecon"}</definedName>
    <definedName name="sdf_1_5_3_1" hidden="1">{#N/A,#N/A,FALSE,"TMCOMP96";#N/A,#N/A,FALSE,"MAT96";#N/A,#N/A,FALSE,"FANDA96";#N/A,#N/A,FALSE,"INTRAN96";#N/A,#N/A,FALSE,"NAA9697";#N/A,#N/A,FALSE,"ECWEBB";#N/A,#N/A,FALSE,"MFT96";#N/A,#N/A,FALSE,"CTrecon"}</definedName>
    <definedName name="sdf_1_5_3_2" localSheetId="0" hidden="1">{#N/A,#N/A,FALSE,"TMCOMP96";#N/A,#N/A,FALSE,"MAT96";#N/A,#N/A,FALSE,"FANDA96";#N/A,#N/A,FALSE,"INTRAN96";#N/A,#N/A,FALSE,"NAA9697";#N/A,#N/A,FALSE,"ECWEBB";#N/A,#N/A,FALSE,"MFT96";#N/A,#N/A,FALSE,"CTrecon"}</definedName>
    <definedName name="sdf_1_5_3_2" hidden="1">{#N/A,#N/A,FALSE,"TMCOMP96";#N/A,#N/A,FALSE,"MAT96";#N/A,#N/A,FALSE,"FANDA96";#N/A,#N/A,FALSE,"INTRAN96";#N/A,#N/A,FALSE,"NAA9697";#N/A,#N/A,FALSE,"ECWEBB";#N/A,#N/A,FALSE,"MFT96";#N/A,#N/A,FALSE,"CTrecon"}</definedName>
    <definedName name="sdf_1_5_3_3" localSheetId="0" hidden="1">{#N/A,#N/A,FALSE,"TMCOMP96";#N/A,#N/A,FALSE,"MAT96";#N/A,#N/A,FALSE,"FANDA96";#N/A,#N/A,FALSE,"INTRAN96";#N/A,#N/A,FALSE,"NAA9697";#N/A,#N/A,FALSE,"ECWEBB";#N/A,#N/A,FALSE,"MFT96";#N/A,#N/A,FALSE,"CTrecon"}</definedName>
    <definedName name="sdf_1_5_3_3" hidden="1">{#N/A,#N/A,FALSE,"TMCOMP96";#N/A,#N/A,FALSE,"MAT96";#N/A,#N/A,FALSE,"FANDA96";#N/A,#N/A,FALSE,"INTRAN96";#N/A,#N/A,FALSE,"NAA9697";#N/A,#N/A,FALSE,"ECWEBB";#N/A,#N/A,FALSE,"MFT96";#N/A,#N/A,FALSE,"CTrecon"}</definedName>
    <definedName name="sdf_1_5_3_4" localSheetId="0" hidden="1">{#N/A,#N/A,FALSE,"TMCOMP96";#N/A,#N/A,FALSE,"MAT96";#N/A,#N/A,FALSE,"FANDA96";#N/A,#N/A,FALSE,"INTRAN96";#N/A,#N/A,FALSE,"NAA9697";#N/A,#N/A,FALSE,"ECWEBB";#N/A,#N/A,FALSE,"MFT96";#N/A,#N/A,FALSE,"CTrecon"}</definedName>
    <definedName name="sdf_1_5_3_4" hidden="1">{#N/A,#N/A,FALSE,"TMCOMP96";#N/A,#N/A,FALSE,"MAT96";#N/A,#N/A,FALSE,"FANDA96";#N/A,#N/A,FALSE,"INTRAN96";#N/A,#N/A,FALSE,"NAA9697";#N/A,#N/A,FALSE,"ECWEBB";#N/A,#N/A,FALSE,"MFT96";#N/A,#N/A,FALSE,"CTrecon"}</definedName>
    <definedName name="sdf_1_5_3_5" localSheetId="0" hidden="1">{#N/A,#N/A,FALSE,"TMCOMP96";#N/A,#N/A,FALSE,"MAT96";#N/A,#N/A,FALSE,"FANDA96";#N/A,#N/A,FALSE,"INTRAN96";#N/A,#N/A,FALSE,"NAA9697";#N/A,#N/A,FALSE,"ECWEBB";#N/A,#N/A,FALSE,"MFT96";#N/A,#N/A,FALSE,"CTrecon"}</definedName>
    <definedName name="sdf_1_5_3_5" hidden="1">{#N/A,#N/A,FALSE,"TMCOMP96";#N/A,#N/A,FALSE,"MAT96";#N/A,#N/A,FALSE,"FANDA96";#N/A,#N/A,FALSE,"INTRAN96";#N/A,#N/A,FALSE,"NAA9697";#N/A,#N/A,FALSE,"ECWEBB";#N/A,#N/A,FALSE,"MFT96";#N/A,#N/A,FALSE,"CTrecon"}</definedName>
    <definedName name="sdf_1_5_4" localSheetId="0" hidden="1">{#N/A,#N/A,FALSE,"TMCOMP96";#N/A,#N/A,FALSE,"MAT96";#N/A,#N/A,FALSE,"FANDA96";#N/A,#N/A,FALSE,"INTRAN96";#N/A,#N/A,FALSE,"NAA9697";#N/A,#N/A,FALSE,"ECWEBB";#N/A,#N/A,FALSE,"MFT96";#N/A,#N/A,FALSE,"CTrecon"}</definedName>
    <definedName name="sdf_1_5_4" hidden="1">{#N/A,#N/A,FALSE,"TMCOMP96";#N/A,#N/A,FALSE,"MAT96";#N/A,#N/A,FALSE,"FANDA96";#N/A,#N/A,FALSE,"INTRAN96";#N/A,#N/A,FALSE,"NAA9697";#N/A,#N/A,FALSE,"ECWEBB";#N/A,#N/A,FALSE,"MFT96";#N/A,#N/A,FALSE,"CTrecon"}</definedName>
    <definedName name="sdf_1_5_5" localSheetId="0" hidden="1">{#N/A,#N/A,FALSE,"TMCOMP96";#N/A,#N/A,FALSE,"MAT96";#N/A,#N/A,FALSE,"FANDA96";#N/A,#N/A,FALSE,"INTRAN96";#N/A,#N/A,FALSE,"NAA9697";#N/A,#N/A,FALSE,"ECWEBB";#N/A,#N/A,FALSE,"MFT96";#N/A,#N/A,FALSE,"CTrecon"}</definedName>
    <definedName name="sdf_1_5_5" hidden="1">{#N/A,#N/A,FALSE,"TMCOMP96";#N/A,#N/A,FALSE,"MAT96";#N/A,#N/A,FALSE,"FANDA96";#N/A,#N/A,FALSE,"INTRAN96";#N/A,#N/A,FALSE,"NAA9697";#N/A,#N/A,FALSE,"ECWEBB";#N/A,#N/A,FALSE,"MFT96";#N/A,#N/A,FALSE,"CTrecon"}</definedName>
    <definedName name="sdf_2" localSheetId="0" hidden="1">{#N/A,#N/A,FALSE,"TMCOMP96";#N/A,#N/A,FALSE,"MAT96";#N/A,#N/A,FALSE,"FANDA96";#N/A,#N/A,FALSE,"INTRAN96";#N/A,#N/A,FALSE,"NAA9697";#N/A,#N/A,FALSE,"ECWEBB";#N/A,#N/A,FALSE,"MFT96";#N/A,#N/A,FALSE,"CTrecon"}</definedName>
    <definedName name="sdf_2" hidden="1">{#N/A,#N/A,FALSE,"TMCOMP96";#N/A,#N/A,FALSE,"MAT96";#N/A,#N/A,FALSE,"FANDA96";#N/A,#N/A,FALSE,"INTRAN96";#N/A,#N/A,FALSE,"NAA9697";#N/A,#N/A,FALSE,"ECWEBB";#N/A,#N/A,FALSE,"MFT96";#N/A,#N/A,FALSE,"CTrecon"}</definedName>
    <definedName name="sdf_2_1" localSheetId="0" hidden="1">{#N/A,#N/A,FALSE,"TMCOMP96";#N/A,#N/A,FALSE,"MAT96";#N/A,#N/A,FALSE,"FANDA96";#N/A,#N/A,FALSE,"INTRAN96";#N/A,#N/A,FALSE,"NAA9697";#N/A,#N/A,FALSE,"ECWEBB";#N/A,#N/A,FALSE,"MFT96";#N/A,#N/A,FALSE,"CTrecon"}</definedName>
    <definedName name="sdf_2_1" hidden="1">{#N/A,#N/A,FALSE,"TMCOMP96";#N/A,#N/A,FALSE,"MAT96";#N/A,#N/A,FALSE,"FANDA96";#N/A,#N/A,FALSE,"INTRAN96";#N/A,#N/A,FALSE,"NAA9697";#N/A,#N/A,FALSE,"ECWEBB";#N/A,#N/A,FALSE,"MFT96";#N/A,#N/A,FALSE,"CTrecon"}</definedName>
    <definedName name="sdf_2_1_1" localSheetId="0" hidden="1">{#N/A,#N/A,FALSE,"TMCOMP96";#N/A,#N/A,FALSE,"MAT96";#N/A,#N/A,FALSE,"FANDA96";#N/A,#N/A,FALSE,"INTRAN96";#N/A,#N/A,FALSE,"NAA9697";#N/A,#N/A,FALSE,"ECWEBB";#N/A,#N/A,FALSE,"MFT96";#N/A,#N/A,FALSE,"CTrecon"}</definedName>
    <definedName name="sdf_2_1_1" hidden="1">{#N/A,#N/A,FALSE,"TMCOMP96";#N/A,#N/A,FALSE,"MAT96";#N/A,#N/A,FALSE,"FANDA96";#N/A,#N/A,FALSE,"INTRAN96";#N/A,#N/A,FALSE,"NAA9697";#N/A,#N/A,FALSE,"ECWEBB";#N/A,#N/A,FALSE,"MFT96";#N/A,#N/A,FALSE,"CTrecon"}</definedName>
    <definedName name="sdf_2_1_1_1" localSheetId="0" hidden="1">{#N/A,#N/A,FALSE,"TMCOMP96";#N/A,#N/A,FALSE,"MAT96";#N/A,#N/A,FALSE,"FANDA96";#N/A,#N/A,FALSE,"INTRAN96";#N/A,#N/A,FALSE,"NAA9697";#N/A,#N/A,FALSE,"ECWEBB";#N/A,#N/A,FALSE,"MFT96";#N/A,#N/A,FALSE,"CTrecon"}</definedName>
    <definedName name="sdf_2_1_1_1" hidden="1">{#N/A,#N/A,FALSE,"TMCOMP96";#N/A,#N/A,FALSE,"MAT96";#N/A,#N/A,FALSE,"FANDA96";#N/A,#N/A,FALSE,"INTRAN96";#N/A,#N/A,FALSE,"NAA9697";#N/A,#N/A,FALSE,"ECWEBB";#N/A,#N/A,FALSE,"MFT96";#N/A,#N/A,FALSE,"CTrecon"}</definedName>
    <definedName name="sdf_2_1_1_2" localSheetId="0" hidden="1">{#N/A,#N/A,FALSE,"TMCOMP96";#N/A,#N/A,FALSE,"MAT96";#N/A,#N/A,FALSE,"FANDA96";#N/A,#N/A,FALSE,"INTRAN96";#N/A,#N/A,FALSE,"NAA9697";#N/A,#N/A,FALSE,"ECWEBB";#N/A,#N/A,FALSE,"MFT96";#N/A,#N/A,FALSE,"CTrecon"}</definedName>
    <definedName name="sdf_2_1_1_2" hidden="1">{#N/A,#N/A,FALSE,"TMCOMP96";#N/A,#N/A,FALSE,"MAT96";#N/A,#N/A,FALSE,"FANDA96";#N/A,#N/A,FALSE,"INTRAN96";#N/A,#N/A,FALSE,"NAA9697";#N/A,#N/A,FALSE,"ECWEBB";#N/A,#N/A,FALSE,"MFT96";#N/A,#N/A,FALSE,"CTrecon"}</definedName>
    <definedName name="sdf_2_1_1_3" localSheetId="0" hidden="1">{#N/A,#N/A,FALSE,"TMCOMP96";#N/A,#N/A,FALSE,"MAT96";#N/A,#N/A,FALSE,"FANDA96";#N/A,#N/A,FALSE,"INTRAN96";#N/A,#N/A,FALSE,"NAA9697";#N/A,#N/A,FALSE,"ECWEBB";#N/A,#N/A,FALSE,"MFT96";#N/A,#N/A,FALSE,"CTrecon"}</definedName>
    <definedName name="sdf_2_1_1_3" hidden="1">{#N/A,#N/A,FALSE,"TMCOMP96";#N/A,#N/A,FALSE,"MAT96";#N/A,#N/A,FALSE,"FANDA96";#N/A,#N/A,FALSE,"INTRAN96";#N/A,#N/A,FALSE,"NAA9697";#N/A,#N/A,FALSE,"ECWEBB";#N/A,#N/A,FALSE,"MFT96";#N/A,#N/A,FALSE,"CTrecon"}</definedName>
    <definedName name="sdf_2_1_1_4" localSheetId="0" hidden="1">{#N/A,#N/A,FALSE,"TMCOMP96";#N/A,#N/A,FALSE,"MAT96";#N/A,#N/A,FALSE,"FANDA96";#N/A,#N/A,FALSE,"INTRAN96";#N/A,#N/A,FALSE,"NAA9697";#N/A,#N/A,FALSE,"ECWEBB";#N/A,#N/A,FALSE,"MFT96";#N/A,#N/A,FALSE,"CTrecon"}</definedName>
    <definedName name="sdf_2_1_1_4" hidden="1">{#N/A,#N/A,FALSE,"TMCOMP96";#N/A,#N/A,FALSE,"MAT96";#N/A,#N/A,FALSE,"FANDA96";#N/A,#N/A,FALSE,"INTRAN96";#N/A,#N/A,FALSE,"NAA9697";#N/A,#N/A,FALSE,"ECWEBB";#N/A,#N/A,FALSE,"MFT96";#N/A,#N/A,FALSE,"CTrecon"}</definedName>
    <definedName name="sdf_2_1_1_5" localSheetId="0" hidden="1">{#N/A,#N/A,FALSE,"TMCOMP96";#N/A,#N/A,FALSE,"MAT96";#N/A,#N/A,FALSE,"FANDA96";#N/A,#N/A,FALSE,"INTRAN96";#N/A,#N/A,FALSE,"NAA9697";#N/A,#N/A,FALSE,"ECWEBB";#N/A,#N/A,FALSE,"MFT96";#N/A,#N/A,FALSE,"CTrecon"}</definedName>
    <definedName name="sdf_2_1_1_5" hidden="1">{#N/A,#N/A,FALSE,"TMCOMP96";#N/A,#N/A,FALSE,"MAT96";#N/A,#N/A,FALSE,"FANDA96";#N/A,#N/A,FALSE,"INTRAN96";#N/A,#N/A,FALSE,"NAA9697";#N/A,#N/A,FALSE,"ECWEBB";#N/A,#N/A,FALSE,"MFT96";#N/A,#N/A,FALSE,"CTrecon"}</definedName>
    <definedName name="sdf_2_1_2" localSheetId="0" hidden="1">{#N/A,#N/A,FALSE,"TMCOMP96";#N/A,#N/A,FALSE,"MAT96";#N/A,#N/A,FALSE,"FANDA96";#N/A,#N/A,FALSE,"INTRAN96";#N/A,#N/A,FALSE,"NAA9697";#N/A,#N/A,FALSE,"ECWEBB";#N/A,#N/A,FALSE,"MFT96";#N/A,#N/A,FALSE,"CTrecon"}</definedName>
    <definedName name="sdf_2_1_2" hidden="1">{#N/A,#N/A,FALSE,"TMCOMP96";#N/A,#N/A,FALSE,"MAT96";#N/A,#N/A,FALSE,"FANDA96";#N/A,#N/A,FALSE,"INTRAN96";#N/A,#N/A,FALSE,"NAA9697";#N/A,#N/A,FALSE,"ECWEBB";#N/A,#N/A,FALSE,"MFT96";#N/A,#N/A,FALSE,"CTrecon"}</definedName>
    <definedName name="sdf_2_1_2_1" localSheetId="0" hidden="1">{#N/A,#N/A,FALSE,"TMCOMP96";#N/A,#N/A,FALSE,"MAT96";#N/A,#N/A,FALSE,"FANDA96";#N/A,#N/A,FALSE,"INTRAN96";#N/A,#N/A,FALSE,"NAA9697";#N/A,#N/A,FALSE,"ECWEBB";#N/A,#N/A,FALSE,"MFT96";#N/A,#N/A,FALSE,"CTrecon"}</definedName>
    <definedName name="sdf_2_1_2_1" hidden="1">{#N/A,#N/A,FALSE,"TMCOMP96";#N/A,#N/A,FALSE,"MAT96";#N/A,#N/A,FALSE,"FANDA96";#N/A,#N/A,FALSE,"INTRAN96";#N/A,#N/A,FALSE,"NAA9697";#N/A,#N/A,FALSE,"ECWEBB";#N/A,#N/A,FALSE,"MFT96";#N/A,#N/A,FALSE,"CTrecon"}</definedName>
    <definedName name="sdf_2_1_2_2" localSheetId="0" hidden="1">{#N/A,#N/A,FALSE,"TMCOMP96";#N/A,#N/A,FALSE,"MAT96";#N/A,#N/A,FALSE,"FANDA96";#N/A,#N/A,FALSE,"INTRAN96";#N/A,#N/A,FALSE,"NAA9697";#N/A,#N/A,FALSE,"ECWEBB";#N/A,#N/A,FALSE,"MFT96";#N/A,#N/A,FALSE,"CTrecon"}</definedName>
    <definedName name="sdf_2_1_2_2" hidden="1">{#N/A,#N/A,FALSE,"TMCOMP96";#N/A,#N/A,FALSE,"MAT96";#N/A,#N/A,FALSE,"FANDA96";#N/A,#N/A,FALSE,"INTRAN96";#N/A,#N/A,FALSE,"NAA9697";#N/A,#N/A,FALSE,"ECWEBB";#N/A,#N/A,FALSE,"MFT96";#N/A,#N/A,FALSE,"CTrecon"}</definedName>
    <definedName name="sdf_2_1_2_3" localSheetId="0" hidden="1">{#N/A,#N/A,FALSE,"TMCOMP96";#N/A,#N/A,FALSE,"MAT96";#N/A,#N/A,FALSE,"FANDA96";#N/A,#N/A,FALSE,"INTRAN96";#N/A,#N/A,FALSE,"NAA9697";#N/A,#N/A,FALSE,"ECWEBB";#N/A,#N/A,FALSE,"MFT96";#N/A,#N/A,FALSE,"CTrecon"}</definedName>
    <definedName name="sdf_2_1_2_3" hidden="1">{#N/A,#N/A,FALSE,"TMCOMP96";#N/A,#N/A,FALSE,"MAT96";#N/A,#N/A,FALSE,"FANDA96";#N/A,#N/A,FALSE,"INTRAN96";#N/A,#N/A,FALSE,"NAA9697";#N/A,#N/A,FALSE,"ECWEBB";#N/A,#N/A,FALSE,"MFT96";#N/A,#N/A,FALSE,"CTrecon"}</definedName>
    <definedName name="sdf_2_1_2_4" localSheetId="0" hidden="1">{#N/A,#N/A,FALSE,"TMCOMP96";#N/A,#N/A,FALSE,"MAT96";#N/A,#N/A,FALSE,"FANDA96";#N/A,#N/A,FALSE,"INTRAN96";#N/A,#N/A,FALSE,"NAA9697";#N/A,#N/A,FALSE,"ECWEBB";#N/A,#N/A,FALSE,"MFT96";#N/A,#N/A,FALSE,"CTrecon"}</definedName>
    <definedName name="sdf_2_1_2_4" hidden="1">{#N/A,#N/A,FALSE,"TMCOMP96";#N/A,#N/A,FALSE,"MAT96";#N/A,#N/A,FALSE,"FANDA96";#N/A,#N/A,FALSE,"INTRAN96";#N/A,#N/A,FALSE,"NAA9697";#N/A,#N/A,FALSE,"ECWEBB";#N/A,#N/A,FALSE,"MFT96";#N/A,#N/A,FALSE,"CTrecon"}</definedName>
    <definedName name="sdf_2_1_2_5" localSheetId="0" hidden="1">{#N/A,#N/A,FALSE,"TMCOMP96";#N/A,#N/A,FALSE,"MAT96";#N/A,#N/A,FALSE,"FANDA96";#N/A,#N/A,FALSE,"INTRAN96";#N/A,#N/A,FALSE,"NAA9697";#N/A,#N/A,FALSE,"ECWEBB";#N/A,#N/A,FALSE,"MFT96";#N/A,#N/A,FALSE,"CTrecon"}</definedName>
    <definedName name="sdf_2_1_2_5" hidden="1">{#N/A,#N/A,FALSE,"TMCOMP96";#N/A,#N/A,FALSE,"MAT96";#N/A,#N/A,FALSE,"FANDA96";#N/A,#N/A,FALSE,"INTRAN96";#N/A,#N/A,FALSE,"NAA9697";#N/A,#N/A,FALSE,"ECWEBB";#N/A,#N/A,FALSE,"MFT96";#N/A,#N/A,FALSE,"CTrecon"}</definedName>
    <definedName name="sdf_2_1_3" localSheetId="0" hidden="1">{#N/A,#N/A,FALSE,"TMCOMP96";#N/A,#N/A,FALSE,"MAT96";#N/A,#N/A,FALSE,"FANDA96";#N/A,#N/A,FALSE,"INTRAN96";#N/A,#N/A,FALSE,"NAA9697";#N/A,#N/A,FALSE,"ECWEBB";#N/A,#N/A,FALSE,"MFT96";#N/A,#N/A,FALSE,"CTrecon"}</definedName>
    <definedName name="sdf_2_1_3" hidden="1">{#N/A,#N/A,FALSE,"TMCOMP96";#N/A,#N/A,FALSE,"MAT96";#N/A,#N/A,FALSE,"FANDA96";#N/A,#N/A,FALSE,"INTRAN96";#N/A,#N/A,FALSE,"NAA9697";#N/A,#N/A,FALSE,"ECWEBB";#N/A,#N/A,FALSE,"MFT96";#N/A,#N/A,FALSE,"CTrecon"}</definedName>
    <definedName name="sdf_2_1_3_1" localSheetId="0" hidden="1">{#N/A,#N/A,FALSE,"TMCOMP96";#N/A,#N/A,FALSE,"MAT96";#N/A,#N/A,FALSE,"FANDA96";#N/A,#N/A,FALSE,"INTRAN96";#N/A,#N/A,FALSE,"NAA9697";#N/A,#N/A,FALSE,"ECWEBB";#N/A,#N/A,FALSE,"MFT96";#N/A,#N/A,FALSE,"CTrecon"}</definedName>
    <definedName name="sdf_2_1_3_1" hidden="1">{#N/A,#N/A,FALSE,"TMCOMP96";#N/A,#N/A,FALSE,"MAT96";#N/A,#N/A,FALSE,"FANDA96";#N/A,#N/A,FALSE,"INTRAN96";#N/A,#N/A,FALSE,"NAA9697";#N/A,#N/A,FALSE,"ECWEBB";#N/A,#N/A,FALSE,"MFT96";#N/A,#N/A,FALSE,"CTrecon"}</definedName>
    <definedName name="sdf_2_1_3_2" localSheetId="0" hidden="1">{#N/A,#N/A,FALSE,"TMCOMP96";#N/A,#N/A,FALSE,"MAT96";#N/A,#N/A,FALSE,"FANDA96";#N/A,#N/A,FALSE,"INTRAN96";#N/A,#N/A,FALSE,"NAA9697";#N/A,#N/A,FALSE,"ECWEBB";#N/A,#N/A,FALSE,"MFT96";#N/A,#N/A,FALSE,"CTrecon"}</definedName>
    <definedName name="sdf_2_1_3_2" hidden="1">{#N/A,#N/A,FALSE,"TMCOMP96";#N/A,#N/A,FALSE,"MAT96";#N/A,#N/A,FALSE,"FANDA96";#N/A,#N/A,FALSE,"INTRAN96";#N/A,#N/A,FALSE,"NAA9697";#N/A,#N/A,FALSE,"ECWEBB";#N/A,#N/A,FALSE,"MFT96";#N/A,#N/A,FALSE,"CTrecon"}</definedName>
    <definedName name="sdf_2_1_3_3" localSheetId="0" hidden="1">{#N/A,#N/A,FALSE,"TMCOMP96";#N/A,#N/A,FALSE,"MAT96";#N/A,#N/A,FALSE,"FANDA96";#N/A,#N/A,FALSE,"INTRAN96";#N/A,#N/A,FALSE,"NAA9697";#N/A,#N/A,FALSE,"ECWEBB";#N/A,#N/A,FALSE,"MFT96";#N/A,#N/A,FALSE,"CTrecon"}</definedName>
    <definedName name="sdf_2_1_3_3" hidden="1">{#N/A,#N/A,FALSE,"TMCOMP96";#N/A,#N/A,FALSE,"MAT96";#N/A,#N/A,FALSE,"FANDA96";#N/A,#N/A,FALSE,"INTRAN96";#N/A,#N/A,FALSE,"NAA9697";#N/A,#N/A,FALSE,"ECWEBB";#N/A,#N/A,FALSE,"MFT96";#N/A,#N/A,FALSE,"CTrecon"}</definedName>
    <definedName name="sdf_2_1_3_4" localSheetId="0" hidden="1">{#N/A,#N/A,FALSE,"TMCOMP96";#N/A,#N/A,FALSE,"MAT96";#N/A,#N/A,FALSE,"FANDA96";#N/A,#N/A,FALSE,"INTRAN96";#N/A,#N/A,FALSE,"NAA9697";#N/A,#N/A,FALSE,"ECWEBB";#N/A,#N/A,FALSE,"MFT96";#N/A,#N/A,FALSE,"CTrecon"}</definedName>
    <definedName name="sdf_2_1_3_4" hidden="1">{#N/A,#N/A,FALSE,"TMCOMP96";#N/A,#N/A,FALSE,"MAT96";#N/A,#N/A,FALSE,"FANDA96";#N/A,#N/A,FALSE,"INTRAN96";#N/A,#N/A,FALSE,"NAA9697";#N/A,#N/A,FALSE,"ECWEBB";#N/A,#N/A,FALSE,"MFT96";#N/A,#N/A,FALSE,"CTrecon"}</definedName>
    <definedName name="sdf_2_1_3_5" localSheetId="0" hidden="1">{#N/A,#N/A,FALSE,"TMCOMP96";#N/A,#N/A,FALSE,"MAT96";#N/A,#N/A,FALSE,"FANDA96";#N/A,#N/A,FALSE,"INTRAN96";#N/A,#N/A,FALSE,"NAA9697";#N/A,#N/A,FALSE,"ECWEBB";#N/A,#N/A,FALSE,"MFT96";#N/A,#N/A,FALSE,"CTrecon"}</definedName>
    <definedName name="sdf_2_1_3_5" hidden="1">{#N/A,#N/A,FALSE,"TMCOMP96";#N/A,#N/A,FALSE,"MAT96";#N/A,#N/A,FALSE,"FANDA96";#N/A,#N/A,FALSE,"INTRAN96";#N/A,#N/A,FALSE,"NAA9697";#N/A,#N/A,FALSE,"ECWEBB";#N/A,#N/A,FALSE,"MFT96";#N/A,#N/A,FALSE,"CTrecon"}</definedName>
    <definedName name="sdf_2_1_4" localSheetId="0" hidden="1">{#N/A,#N/A,FALSE,"TMCOMP96";#N/A,#N/A,FALSE,"MAT96";#N/A,#N/A,FALSE,"FANDA96";#N/A,#N/A,FALSE,"INTRAN96";#N/A,#N/A,FALSE,"NAA9697";#N/A,#N/A,FALSE,"ECWEBB";#N/A,#N/A,FALSE,"MFT96";#N/A,#N/A,FALSE,"CTrecon"}</definedName>
    <definedName name="sdf_2_1_4" hidden="1">{#N/A,#N/A,FALSE,"TMCOMP96";#N/A,#N/A,FALSE,"MAT96";#N/A,#N/A,FALSE,"FANDA96";#N/A,#N/A,FALSE,"INTRAN96";#N/A,#N/A,FALSE,"NAA9697";#N/A,#N/A,FALSE,"ECWEBB";#N/A,#N/A,FALSE,"MFT96";#N/A,#N/A,FALSE,"CTrecon"}</definedName>
    <definedName name="sdf_2_1_5" localSheetId="0" hidden="1">{#N/A,#N/A,FALSE,"TMCOMP96";#N/A,#N/A,FALSE,"MAT96";#N/A,#N/A,FALSE,"FANDA96";#N/A,#N/A,FALSE,"INTRAN96";#N/A,#N/A,FALSE,"NAA9697";#N/A,#N/A,FALSE,"ECWEBB";#N/A,#N/A,FALSE,"MFT96";#N/A,#N/A,FALSE,"CTrecon"}</definedName>
    <definedName name="sdf_2_1_5" hidden="1">{#N/A,#N/A,FALSE,"TMCOMP96";#N/A,#N/A,FALSE,"MAT96";#N/A,#N/A,FALSE,"FANDA96";#N/A,#N/A,FALSE,"INTRAN96";#N/A,#N/A,FALSE,"NAA9697";#N/A,#N/A,FALSE,"ECWEBB";#N/A,#N/A,FALSE,"MFT96";#N/A,#N/A,FALSE,"CTrecon"}</definedName>
    <definedName name="sdf_2_2" localSheetId="0" hidden="1">{#N/A,#N/A,FALSE,"TMCOMP96";#N/A,#N/A,FALSE,"MAT96";#N/A,#N/A,FALSE,"FANDA96";#N/A,#N/A,FALSE,"INTRAN96";#N/A,#N/A,FALSE,"NAA9697";#N/A,#N/A,FALSE,"ECWEBB";#N/A,#N/A,FALSE,"MFT96";#N/A,#N/A,FALSE,"CTrecon"}</definedName>
    <definedName name="sdf_2_2" hidden="1">{#N/A,#N/A,FALSE,"TMCOMP96";#N/A,#N/A,FALSE,"MAT96";#N/A,#N/A,FALSE,"FANDA96";#N/A,#N/A,FALSE,"INTRAN96";#N/A,#N/A,FALSE,"NAA9697";#N/A,#N/A,FALSE,"ECWEBB";#N/A,#N/A,FALSE,"MFT96";#N/A,#N/A,FALSE,"CTrecon"}</definedName>
    <definedName name="sdf_2_2_1" localSheetId="0" hidden="1">{#N/A,#N/A,FALSE,"TMCOMP96";#N/A,#N/A,FALSE,"MAT96";#N/A,#N/A,FALSE,"FANDA96";#N/A,#N/A,FALSE,"INTRAN96";#N/A,#N/A,FALSE,"NAA9697";#N/A,#N/A,FALSE,"ECWEBB";#N/A,#N/A,FALSE,"MFT96";#N/A,#N/A,FALSE,"CTrecon"}</definedName>
    <definedName name="sdf_2_2_1" hidden="1">{#N/A,#N/A,FALSE,"TMCOMP96";#N/A,#N/A,FALSE,"MAT96";#N/A,#N/A,FALSE,"FANDA96";#N/A,#N/A,FALSE,"INTRAN96";#N/A,#N/A,FALSE,"NAA9697";#N/A,#N/A,FALSE,"ECWEBB";#N/A,#N/A,FALSE,"MFT96";#N/A,#N/A,FALSE,"CTrecon"}</definedName>
    <definedName name="sdf_2_2_2" localSheetId="0" hidden="1">{#N/A,#N/A,FALSE,"TMCOMP96";#N/A,#N/A,FALSE,"MAT96";#N/A,#N/A,FALSE,"FANDA96";#N/A,#N/A,FALSE,"INTRAN96";#N/A,#N/A,FALSE,"NAA9697";#N/A,#N/A,FALSE,"ECWEBB";#N/A,#N/A,FALSE,"MFT96";#N/A,#N/A,FALSE,"CTrecon"}</definedName>
    <definedName name="sdf_2_2_2" hidden="1">{#N/A,#N/A,FALSE,"TMCOMP96";#N/A,#N/A,FALSE,"MAT96";#N/A,#N/A,FALSE,"FANDA96";#N/A,#N/A,FALSE,"INTRAN96";#N/A,#N/A,FALSE,"NAA9697";#N/A,#N/A,FALSE,"ECWEBB";#N/A,#N/A,FALSE,"MFT96";#N/A,#N/A,FALSE,"CTrecon"}</definedName>
    <definedName name="sdf_2_2_3" localSheetId="0" hidden="1">{#N/A,#N/A,FALSE,"TMCOMP96";#N/A,#N/A,FALSE,"MAT96";#N/A,#N/A,FALSE,"FANDA96";#N/A,#N/A,FALSE,"INTRAN96";#N/A,#N/A,FALSE,"NAA9697";#N/A,#N/A,FALSE,"ECWEBB";#N/A,#N/A,FALSE,"MFT96";#N/A,#N/A,FALSE,"CTrecon"}</definedName>
    <definedName name="sdf_2_2_3" hidden="1">{#N/A,#N/A,FALSE,"TMCOMP96";#N/A,#N/A,FALSE,"MAT96";#N/A,#N/A,FALSE,"FANDA96";#N/A,#N/A,FALSE,"INTRAN96";#N/A,#N/A,FALSE,"NAA9697";#N/A,#N/A,FALSE,"ECWEBB";#N/A,#N/A,FALSE,"MFT96";#N/A,#N/A,FALSE,"CTrecon"}</definedName>
    <definedName name="sdf_2_2_4" localSheetId="0" hidden="1">{#N/A,#N/A,FALSE,"TMCOMP96";#N/A,#N/A,FALSE,"MAT96";#N/A,#N/A,FALSE,"FANDA96";#N/A,#N/A,FALSE,"INTRAN96";#N/A,#N/A,FALSE,"NAA9697";#N/A,#N/A,FALSE,"ECWEBB";#N/A,#N/A,FALSE,"MFT96";#N/A,#N/A,FALSE,"CTrecon"}</definedName>
    <definedName name="sdf_2_2_4" hidden="1">{#N/A,#N/A,FALSE,"TMCOMP96";#N/A,#N/A,FALSE,"MAT96";#N/A,#N/A,FALSE,"FANDA96";#N/A,#N/A,FALSE,"INTRAN96";#N/A,#N/A,FALSE,"NAA9697";#N/A,#N/A,FALSE,"ECWEBB";#N/A,#N/A,FALSE,"MFT96";#N/A,#N/A,FALSE,"CTrecon"}</definedName>
    <definedName name="sdf_2_2_5" localSheetId="0" hidden="1">{#N/A,#N/A,FALSE,"TMCOMP96";#N/A,#N/A,FALSE,"MAT96";#N/A,#N/A,FALSE,"FANDA96";#N/A,#N/A,FALSE,"INTRAN96";#N/A,#N/A,FALSE,"NAA9697";#N/A,#N/A,FALSE,"ECWEBB";#N/A,#N/A,FALSE,"MFT96";#N/A,#N/A,FALSE,"CTrecon"}</definedName>
    <definedName name="sdf_2_2_5" hidden="1">{#N/A,#N/A,FALSE,"TMCOMP96";#N/A,#N/A,FALSE,"MAT96";#N/A,#N/A,FALSE,"FANDA96";#N/A,#N/A,FALSE,"INTRAN96";#N/A,#N/A,FALSE,"NAA9697";#N/A,#N/A,FALSE,"ECWEBB";#N/A,#N/A,FALSE,"MFT96";#N/A,#N/A,FALSE,"CTrecon"}</definedName>
    <definedName name="sdf_2_3" localSheetId="0" hidden="1">{#N/A,#N/A,FALSE,"TMCOMP96";#N/A,#N/A,FALSE,"MAT96";#N/A,#N/A,FALSE,"FANDA96";#N/A,#N/A,FALSE,"INTRAN96";#N/A,#N/A,FALSE,"NAA9697";#N/A,#N/A,FALSE,"ECWEBB";#N/A,#N/A,FALSE,"MFT96";#N/A,#N/A,FALSE,"CTrecon"}</definedName>
    <definedName name="sdf_2_3" hidden="1">{#N/A,#N/A,FALSE,"TMCOMP96";#N/A,#N/A,FALSE,"MAT96";#N/A,#N/A,FALSE,"FANDA96";#N/A,#N/A,FALSE,"INTRAN96";#N/A,#N/A,FALSE,"NAA9697";#N/A,#N/A,FALSE,"ECWEBB";#N/A,#N/A,FALSE,"MFT96";#N/A,#N/A,FALSE,"CTrecon"}</definedName>
    <definedName name="sdf_2_3_1" localSheetId="0" hidden="1">{#N/A,#N/A,FALSE,"TMCOMP96";#N/A,#N/A,FALSE,"MAT96";#N/A,#N/A,FALSE,"FANDA96";#N/A,#N/A,FALSE,"INTRAN96";#N/A,#N/A,FALSE,"NAA9697";#N/A,#N/A,FALSE,"ECWEBB";#N/A,#N/A,FALSE,"MFT96";#N/A,#N/A,FALSE,"CTrecon"}</definedName>
    <definedName name="sdf_2_3_1" hidden="1">{#N/A,#N/A,FALSE,"TMCOMP96";#N/A,#N/A,FALSE,"MAT96";#N/A,#N/A,FALSE,"FANDA96";#N/A,#N/A,FALSE,"INTRAN96";#N/A,#N/A,FALSE,"NAA9697";#N/A,#N/A,FALSE,"ECWEBB";#N/A,#N/A,FALSE,"MFT96";#N/A,#N/A,FALSE,"CTrecon"}</definedName>
    <definedName name="sdf_2_3_2" localSheetId="0" hidden="1">{#N/A,#N/A,FALSE,"TMCOMP96";#N/A,#N/A,FALSE,"MAT96";#N/A,#N/A,FALSE,"FANDA96";#N/A,#N/A,FALSE,"INTRAN96";#N/A,#N/A,FALSE,"NAA9697";#N/A,#N/A,FALSE,"ECWEBB";#N/A,#N/A,FALSE,"MFT96";#N/A,#N/A,FALSE,"CTrecon"}</definedName>
    <definedName name="sdf_2_3_2" hidden="1">{#N/A,#N/A,FALSE,"TMCOMP96";#N/A,#N/A,FALSE,"MAT96";#N/A,#N/A,FALSE,"FANDA96";#N/A,#N/A,FALSE,"INTRAN96";#N/A,#N/A,FALSE,"NAA9697";#N/A,#N/A,FALSE,"ECWEBB";#N/A,#N/A,FALSE,"MFT96";#N/A,#N/A,FALSE,"CTrecon"}</definedName>
    <definedName name="sdf_2_3_3" localSheetId="0" hidden="1">{#N/A,#N/A,FALSE,"TMCOMP96";#N/A,#N/A,FALSE,"MAT96";#N/A,#N/A,FALSE,"FANDA96";#N/A,#N/A,FALSE,"INTRAN96";#N/A,#N/A,FALSE,"NAA9697";#N/A,#N/A,FALSE,"ECWEBB";#N/A,#N/A,FALSE,"MFT96";#N/A,#N/A,FALSE,"CTrecon"}</definedName>
    <definedName name="sdf_2_3_3" hidden="1">{#N/A,#N/A,FALSE,"TMCOMP96";#N/A,#N/A,FALSE,"MAT96";#N/A,#N/A,FALSE,"FANDA96";#N/A,#N/A,FALSE,"INTRAN96";#N/A,#N/A,FALSE,"NAA9697";#N/A,#N/A,FALSE,"ECWEBB";#N/A,#N/A,FALSE,"MFT96";#N/A,#N/A,FALSE,"CTrecon"}</definedName>
    <definedName name="sdf_2_3_4" localSheetId="0" hidden="1">{#N/A,#N/A,FALSE,"TMCOMP96";#N/A,#N/A,FALSE,"MAT96";#N/A,#N/A,FALSE,"FANDA96";#N/A,#N/A,FALSE,"INTRAN96";#N/A,#N/A,FALSE,"NAA9697";#N/A,#N/A,FALSE,"ECWEBB";#N/A,#N/A,FALSE,"MFT96";#N/A,#N/A,FALSE,"CTrecon"}</definedName>
    <definedName name="sdf_2_3_4" hidden="1">{#N/A,#N/A,FALSE,"TMCOMP96";#N/A,#N/A,FALSE,"MAT96";#N/A,#N/A,FALSE,"FANDA96";#N/A,#N/A,FALSE,"INTRAN96";#N/A,#N/A,FALSE,"NAA9697";#N/A,#N/A,FALSE,"ECWEBB";#N/A,#N/A,FALSE,"MFT96";#N/A,#N/A,FALSE,"CTrecon"}</definedName>
    <definedName name="sdf_2_3_5" localSheetId="0" hidden="1">{#N/A,#N/A,FALSE,"TMCOMP96";#N/A,#N/A,FALSE,"MAT96";#N/A,#N/A,FALSE,"FANDA96";#N/A,#N/A,FALSE,"INTRAN96";#N/A,#N/A,FALSE,"NAA9697";#N/A,#N/A,FALSE,"ECWEBB";#N/A,#N/A,FALSE,"MFT96";#N/A,#N/A,FALSE,"CTrecon"}</definedName>
    <definedName name="sdf_2_3_5" hidden="1">{#N/A,#N/A,FALSE,"TMCOMP96";#N/A,#N/A,FALSE,"MAT96";#N/A,#N/A,FALSE,"FANDA96";#N/A,#N/A,FALSE,"INTRAN96";#N/A,#N/A,FALSE,"NAA9697";#N/A,#N/A,FALSE,"ECWEBB";#N/A,#N/A,FALSE,"MFT96";#N/A,#N/A,FALSE,"CTrecon"}</definedName>
    <definedName name="sdf_2_4" localSheetId="0" hidden="1">{#N/A,#N/A,FALSE,"TMCOMP96";#N/A,#N/A,FALSE,"MAT96";#N/A,#N/A,FALSE,"FANDA96";#N/A,#N/A,FALSE,"INTRAN96";#N/A,#N/A,FALSE,"NAA9697";#N/A,#N/A,FALSE,"ECWEBB";#N/A,#N/A,FALSE,"MFT96";#N/A,#N/A,FALSE,"CTrecon"}</definedName>
    <definedName name="sdf_2_4" hidden="1">{#N/A,#N/A,FALSE,"TMCOMP96";#N/A,#N/A,FALSE,"MAT96";#N/A,#N/A,FALSE,"FANDA96";#N/A,#N/A,FALSE,"INTRAN96";#N/A,#N/A,FALSE,"NAA9697";#N/A,#N/A,FALSE,"ECWEBB";#N/A,#N/A,FALSE,"MFT96";#N/A,#N/A,FALSE,"CTrecon"}</definedName>
    <definedName name="sdf_2_4_1" localSheetId="0" hidden="1">{#N/A,#N/A,FALSE,"TMCOMP96";#N/A,#N/A,FALSE,"MAT96";#N/A,#N/A,FALSE,"FANDA96";#N/A,#N/A,FALSE,"INTRAN96";#N/A,#N/A,FALSE,"NAA9697";#N/A,#N/A,FALSE,"ECWEBB";#N/A,#N/A,FALSE,"MFT96";#N/A,#N/A,FALSE,"CTrecon"}</definedName>
    <definedName name="sdf_2_4_1" hidden="1">{#N/A,#N/A,FALSE,"TMCOMP96";#N/A,#N/A,FALSE,"MAT96";#N/A,#N/A,FALSE,"FANDA96";#N/A,#N/A,FALSE,"INTRAN96";#N/A,#N/A,FALSE,"NAA9697";#N/A,#N/A,FALSE,"ECWEBB";#N/A,#N/A,FALSE,"MFT96";#N/A,#N/A,FALSE,"CTrecon"}</definedName>
    <definedName name="sdf_2_4_2" localSheetId="0" hidden="1">{#N/A,#N/A,FALSE,"TMCOMP96";#N/A,#N/A,FALSE,"MAT96";#N/A,#N/A,FALSE,"FANDA96";#N/A,#N/A,FALSE,"INTRAN96";#N/A,#N/A,FALSE,"NAA9697";#N/A,#N/A,FALSE,"ECWEBB";#N/A,#N/A,FALSE,"MFT96";#N/A,#N/A,FALSE,"CTrecon"}</definedName>
    <definedName name="sdf_2_4_2" hidden="1">{#N/A,#N/A,FALSE,"TMCOMP96";#N/A,#N/A,FALSE,"MAT96";#N/A,#N/A,FALSE,"FANDA96";#N/A,#N/A,FALSE,"INTRAN96";#N/A,#N/A,FALSE,"NAA9697";#N/A,#N/A,FALSE,"ECWEBB";#N/A,#N/A,FALSE,"MFT96";#N/A,#N/A,FALSE,"CTrecon"}</definedName>
    <definedName name="sdf_2_4_3" localSheetId="0" hidden="1">{#N/A,#N/A,FALSE,"TMCOMP96";#N/A,#N/A,FALSE,"MAT96";#N/A,#N/A,FALSE,"FANDA96";#N/A,#N/A,FALSE,"INTRAN96";#N/A,#N/A,FALSE,"NAA9697";#N/A,#N/A,FALSE,"ECWEBB";#N/A,#N/A,FALSE,"MFT96";#N/A,#N/A,FALSE,"CTrecon"}</definedName>
    <definedName name="sdf_2_4_3" hidden="1">{#N/A,#N/A,FALSE,"TMCOMP96";#N/A,#N/A,FALSE,"MAT96";#N/A,#N/A,FALSE,"FANDA96";#N/A,#N/A,FALSE,"INTRAN96";#N/A,#N/A,FALSE,"NAA9697";#N/A,#N/A,FALSE,"ECWEBB";#N/A,#N/A,FALSE,"MFT96";#N/A,#N/A,FALSE,"CTrecon"}</definedName>
    <definedName name="sdf_2_4_4" localSheetId="0" hidden="1">{#N/A,#N/A,FALSE,"TMCOMP96";#N/A,#N/A,FALSE,"MAT96";#N/A,#N/A,FALSE,"FANDA96";#N/A,#N/A,FALSE,"INTRAN96";#N/A,#N/A,FALSE,"NAA9697";#N/A,#N/A,FALSE,"ECWEBB";#N/A,#N/A,FALSE,"MFT96";#N/A,#N/A,FALSE,"CTrecon"}</definedName>
    <definedName name="sdf_2_4_4" hidden="1">{#N/A,#N/A,FALSE,"TMCOMP96";#N/A,#N/A,FALSE,"MAT96";#N/A,#N/A,FALSE,"FANDA96";#N/A,#N/A,FALSE,"INTRAN96";#N/A,#N/A,FALSE,"NAA9697";#N/A,#N/A,FALSE,"ECWEBB";#N/A,#N/A,FALSE,"MFT96";#N/A,#N/A,FALSE,"CTrecon"}</definedName>
    <definedName name="sdf_2_4_5" localSheetId="0" hidden="1">{#N/A,#N/A,FALSE,"TMCOMP96";#N/A,#N/A,FALSE,"MAT96";#N/A,#N/A,FALSE,"FANDA96";#N/A,#N/A,FALSE,"INTRAN96";#N/A,#N/A,FALSE,"NAA9697";#N/A,#N/A,FALSE,"ECWEBB";#N/A,#N/A,FALSE,"MFT96";#N/A,#N/A,FALSE,"CTrecon"}</definedName>
    <definedName name="sdf_2_4_5" hidden="1">{#N/A,#N/A,FALSE,"TMCOMP96";#N/A,#N/A,FALSE,"MAT96";#N/A,#N/A,FALSE,"FANDA96";#N/A,#N/A,FALSE,"INTRAN96";#N/A,#N/A,FALSE,"NAA9697";#N/A,#N/A,FALSE,"ECWEBB";#N/A,#N/A,FALSE,"MFT96";#N/A,#N/A,FALSE,"CTrecon"}</definedName>
    <definedName name="sdf_2_5" localSheetId="0" hidden="1">{#N/A,#N/A,FALSE,"TMCOMP96";#N/A,#N/A,FALSE,"MAT96";#N/A,#N/A,FALSE,"FANDA96";#N/A,#N/A,FALSE,"INTRAN96";#N/A,#N/A,FALSE,"NAA9697";#N/A,#N/A,FALSE,"ECWEBB";#N/A,#N/A,FALSE,"MFT96";#N/A,#N/A,FALSE,"CTrecon"}</definedName>
    <definedName name="sdf_2_5" hidden="1">{#N/A,#N/A,FALSE,"TMCOMP96";#N/A,#N/A,FALSE,"MAT96";#N/A,#N/A,FALSE,"FANDA96";#N/A,#N/A,FALSE,"INTRAN96";#N/A,#N/A,FALSE,"NAA9697";#N/A,#N/A,FALSE,"ECWEBB";#N/A,#N/A,FALSE,"MFT96";#N/A,#N/A,FALSE,"CTrecon"}</definedName>
    <definedName name="sdf_3" localSheetId="0" hidden="1">{#N/A,#N/A,FALSE,"TMCOMP96";#N/A,#N/A,FALSE,"MAT96";#N/A,#N/A,FALSE,"FANDA96";#N/A,#N/A,FALSE,"INTRAN96";#N/A,#N/A,FALSE,"NAA9697";#N/A,#N/A,FALSE,"ECWEBB";#N/A,#N/A,FALSE,"MFT96";#N/A,#N/A,FALSE,"CTrecon"}</definedName>
    <definedName name="sdf_3" hidden="1">{#N/A,#N/A,FALSE,"TMCOMP96";#N/A,#N/A,FALSE,"MAT96";#N/A,#N/A,FALSE,"FANDA96";#N/A,#N/A,FALSE,"INTRAN96";#N/A,#N/A,FALSE,"NAA9697";#N/A,#N/A,FALSE,"ECWEBB";#N/A,#N/A,FALSE,"MFT96";#N/A,#N/A,FALSE,"CTrecon"}</definedName>
    <definedName name="sdf_3_1" localSheetId="0" hidden="1">{#N/A,#N/A,FALSE,"TMCOMP96";#N/A,#N/A,FALSE,"MAT96";#N/A,#N/A,FALSE,"FANDA96";#N/A,#N/A,FALSE,"INTRAN96";#N/A,#N/A,FALSE,"NAA9697";#N/A,#N/A,FALSE,"ECWEBB";#N/A,#N/A,FALSE,"MFT96";#N/A,#N/A,FALSE,"CTrecon"}</definedName>
    <definedName name="sdf_3_1" hidden="1">{#N/A,#N/A,FALSE,"TMCOMP96";#N/A,#N/A,FALSE,"MAT96";#N/A,#N/A,FALSE,"FANDA96";#N/A,#N/A,FALSE,"INTRAN96";#N/A,#N/A,FALSE,"NAA9697";#N/A,#N/A,FALSE,"ECWEBB";#N/A,#N/A,FALSE,"MFT96";#N/A,#N/A,FALSE,"CTrecon"}</definedName>
    <definedName name="sdf_3_1_1" localSheetId="0" hidden="1">{#N/A,#N/A,FALSE,"TMCOMP96";#N/A,#N/A,FALSE,"MAT96";#N/A,#N/A,FALSE,"FANDA96";#N/A,#N/A,FALSE,"INTRAN96";#N/A,#N/A,FALSE,"NAA9697";#N/A,#N/A,FALSE,"ECWEBB";#N/A,#N/A,FALSE,"MFT96";#N/A,#N/A,FALSE,"CTrecon"}</definedName>
    <definedName name="sdf_3_1_1" hidden="1">{#N/A,#N/A,FALSE,"TMCOMP96";#N/A,#N/A,FALSE,"MAT96";#N/A,#N/A,FALSE,"FANDA96";#N/A,#N/A,FALSE,"INTRAN96";#N/A,#N/A,FALSE,"NAA9697";#N/A,#N/A,FALSE,"ECWEBB";#N/A,#N/A,FALSE,"MFT96";#N/A,#N/A,FALSE,"CTrecon"}</definedName>
    <definedName name="sdf_3_1_1_1" localSheetId="0" hidden="1">{#N/A,#N/A,FALSE,"TMCOMP96";#N/A,#N/A,FALSE,"MAT96";#N/A,#N/A,FALSE,"FANDA96";#N/A,#N/A,FALSE,"INTRAN96";#N/A,#N/A,FALSE,"NAA9697";#N/A,#N/A,FALSE,"ECWEBB";#N/A,#N/A,FALSE,"MFT96";#N/A,#N/A,FALSE,"CTrecon"}</definedName>
    <definedName name="sdf_3_1_1_1" hidden="1">{#N/A,#N/A,FALSE,"TMCOMP96";#N/A,#N/A,FALSE,"MAT96";#N/A,#N/A,FALSE,"FANDA96";#N/A,#N/A,FALSE,"INTRAN96";#N/A,#N/A,FALSE,"NAA9697";#N/A,#N/A,FALSE,"ECWEBB";#N/A,#N/A,FALSE,"MFT96";#N/A,#N/A,FALSE,"CTrecon"}</definedName>
    <definedName name="sdf_3_1_1_2" localSheetId="0" hidden="1">{#N/A,#N/A,FALSE,"TMCOMP96";#N/A,#N/A,FALSE,"MAT96";#N/A,#N/A,FALSE,"FANDA96";#N/A,#N/A,FALSE,"INTRAN96";#N/A,#N/A,FALSE,"NAA9697";#N/A,#N/A,FALSE,"ECWEBB";#N/A,#N/A,FALSE,"MFT96";#N/A,#N/A,FALSE,"CTrecon"}</definedName>
    <definedName name="sdf_3_1_1_2" hidden="1">{#N/A,#N/A,FALSE,"TMCOMP96";#N/A,#N/A,FALSE,"MAT96";#N/A,#N/A,FALSE,"FANDA96";#N/A,#N/A,FALSE,"INTRAN96";#N/A,#N/A,FALSE,"NAA9697";#N/A,#N/A,FALSE,"ECWEBB";#N/A,#N/A,FALSE,"MFT96";#N/A,#N/A,FALSE,"CTrecon"}</definedName>
    <definedName name="sdf_3_1_1_3" localSheetId="0" hidden="1">{#N/A,#N/A,FALSE,"TMCOMP96";#N/A,#N/A,FALSE,"MAT96";#N/A,#N/A,FALSE,"FANDA96";#N/A,#N/A,FALSE,"INTRAN96";#N/A,#N/A,FALSE,"NAA9697";#N/A,#N/A,FALSE,"ECWEBB";#N/A,#N/A,FALSE,"MFT96";#N/A,#N/A,FALSE,"CTrecon"}</definedName>
    <definedName name="sdf_3_1_1_3" hidden="1">{#N/A,#N/A,FALSE,"TMCOMP96";#N/A,#N/A,FALSE,"MAT96";#N/A,#N/A,FALSE,"FANDA96";#N/A,#N/A,FALSE,"INTRAN96";#N/A,#N/A,FALSE,"NAA9697";#N/A,#N/A,FALSE,"ECWEBB";#N/A,#N/A,FALSE,"MFT96";#N/A,#N/A,FALSE,"CTrecon"}</definedName>
    <definedName name="sdf_3_1_1_4" localSheetId="0" hidden="1">{#N/A,#N/A,FALSE,"TMCOMP96";#N/A,#N/A,FALSE,"MAT96";#N/A,#N/A,FALSE,"FANDA96";#N/A,#N/A,FALSE,"INTRAN96";#N/A,#N/A,FALSE,"NAA9697";#N/A,#N/A,FALSE,"ECWEBB";#N/A,#N/A,FALSE,"MFT96";#N/A,#N/A,FALSE,"CTrecon"}</definedName>
    <definedName name="sdf_3_1_1_4" hidden="1">{#N/A,#N/A,FALSE,"TMCOMP96";#N/A,#N/A,FALSE,"MAT96";#N/A,#N/A,FALSE,"FANDA96";#N/A,#N/A,FALSE,"INTRAN96";#N/A,#N/A,FALSE,"NAA9697";#N/A,#N/A,FALSE,"ECWEBB";#N/A,#N/A,FALSE,"MFT96";#N/A,#N/A,FALSE,"CTrecon"}</definedName>
    <definedName name="sdf_3_1_1_5" localSheetId="0" hidden="1">{#N/A,#N/A,FALSE,"TMCOMP96";#N/A,#N/A,FALSE,"MAT96";#N/A,#N/A,FALSE,"FANDA96";#N/A,#N/A,FALSE,"INTRAN96";#N/A,#N/A,FALSE,"NAA9697";#N/A,#N/A,FALSE,"ECWEBB";#N/A,#N/A,FALSE,"MFT96";#N/A,#N/A,FALSE,"CTrecon"}</definedName>
    <definedName name="sdf_3_1_1_5" hidden="1">{#N/A,#N/A,FALSE,"TMCOMP96";#N/A,#N/A,FALSE,"MAT96";#N/A,#N/A,FALSE,"FANDA96";#N/A,#N/A,FALSE,"INTRAN96";#N/A,#N/A,FALSE,"NAA9697";#N/A,#N/A,FALSE,"ECWEBB";#N/A,#N/A,FALSE,"MFT96";#N/A,#N/A,FALSE,"CTrecon"}</definedName>
    <definedName name="sdf_3_1_2" localSheetId="0" hidden="1">{#N/A,#N/A,FALSE,"TMCOMP96";#N/A,#N/A,FALSE,"MAT96";#N/A,#N/A,FALSE,"FANDA96";#N/A,#N/A,FALSE,"INTRAN96";#N/A,#N/A,FALSE,"NAA9697";#N/A,#N/A,FALSE,"ECWEBB";#N/A,#N/A,FALSE,"MFT96";#N/A,#N/A,FALSE,"CTrecon"}</definedName>
    <definedName name="sdf_3_1_2" hidden="1">{#N/A,#N/A,FALSE,"TMCOMP96";#N/A,#N/A,FALSE,"MAT96";#N/A,#N/A,FALSE,"FANDA96";#N/A,#N/A,FALSE,"INTRAN96";#N/A,#N/A,FALSE,"NAA9697";#N/A,#N/A,FALSE,"ECWEBB";#N/A,#N/A,FALSE,"MFT96";#N/A,#N/A,FALSE,"CTrecon"}</definedName>
    <definedName name="sdf_3_1_2_1" localSheetId="0" hidden="1">{#N/A,#N/A,FALSE,"TMCOMP96";#N/A,#N/A,FALSE,"MAT96";#N/A,#N/A,FALSE,"FANDA96";#N/A,#N/A,FALSE,"INTRAN96";#N/A,#N/A,FALSE,"NAA9697";#N/A,#N/A,FALSE,"ECWEBB";#N/A,#N/A,FALSE,"MFT96";#N/A,#N/A,FALSE,"CTrecon"}</definedName>
    <definedName name="sdf_3_1_2_1" hidden="1">{#N/A,#N/A,FALSE,"TMCOMP96";#N/A,#N/A,FALSE,"MAT96";#N/A,#N/A,FALSE,"FANDA96";#N/A,#N/A,FALSE,"INTRAN96";#N/A,#N/A,FALSE,"NAA9697";#N/A,#N/A,FALSE,"ECWEBB";#N/A,#N/A,FALSE,"MFT96";#N/A,#N/A,FALSE,"CTrecon"}</definedName>
    <definedName name="sdf_3_1_2_2" localSheetId="0" hidden="1">{#N/A,#N/A,FALSE,"TMCOMP96";#N/A,#N/A,FALSE,"MAT96";#N/A,#N/A,FALSE,"FANDA96";#N/A,#N/A,FALSE,"INTRAN96";#N/A,#N/A,FALSE,"NAA9697";#N/A,#N/A,FALSE,"ECWEBB";#N/A,#N/A,FALSE,"MFT96";#N/A,#N/A,FALSE,"CTrecon"}</definedName>
    <definedName name="sdf_3_1_2_2" hidden="1">{#N/A,#N/A,FALSE,"TMCOMP96";#N/A,#N/A,FALSE,"MAT96";#N/A,#N/A,FALSE,"FANDA96";#N/A,#N/A,FALSE,"INTRAN96";#N/A,#N/A,FALSE,"NAA9697";#N/A,#N/A,FALSE,"ECWEBB";#N/A,#N/A,FALSE,"MFT96";#N/A,#N/A,FALSE,"CTrecon"}</definedName>
    <definedName name="sdf_3_1_2_3" localSheetId="0" hidden="1">{#N/A,#N/A,FALSE,"TMCOMP96";#N/A,#N/A,FALSE,"MAT96";#N/A,#N/A,FALSE,"FANDA96";#N/A,#N/A,FALSE,"INTRAN96";#N/A,#N/A,FALSE,"NAA9697";#N/A,#N/A,FALSE,"ECWEBB";#N/A,#N/A,FALSE,"MFT96";#N/A,#N/A,FALSE,"CTrecon"}</definedName>
    <definedName name="sdf_3_1_2_3" hidden="1">{#N/A,#N/A,FALSE,"TMCOMP96";#N/A,#N/A,FALSE,"MAT96";#N/A,#N/A,FALSE,"FANDA96";#N/A,#N/A,FALSE,"INTRAN96";#N/A,#N/A,FALSE,"NAA9697";#N/A,#N/A,FALSE,"ECWEBB";#N/A,#N/A,FALSE,"MFT96";#N/A,#N/A,FALSE,"CTrecon"}</definedName>
    <definedName name="sdf_3_1_2_4" localSheetId="0" hidden="1">{#N/A,#N/A,FALSE,"TMCOMP96";#N/A,#N/A,FALSE,"MAT96";#N/A,#N/A,FALSE,"FANDA96";#N/A,#N/A,FALSE,"INTRAN96";#N/A,#N/A,FALSE,"NAA9697";#N/A,#N/A,FALSE,"ECWEBB";#N/A,#N/A,FALSE,"MFT96";#N/A,#N/A,FALSE,"CTrecon"}</definedName>
    <definedName name="sdf_3_1_2_4" hidden="1">{#N/A,#N/A,FALSE,"TMCOMP96";#N/A,#N/A,FALSE,"MAT96";#N/A,#N/A,FALSE,"FANDA96";#N/A,#N/A,FALSE,"INTRAN96";#N/A,#N/A,FALSE,"NAA9697";#N/A,#N/A,FALSE,"ECWEBB";#N/A,#N/A,FALSE,"MFT96";#N/A,#N/A,FALSE,"CTrecon"}</definedName>
    <definedName name="sdf_3_1_2_5" localSheetId="0" hidden="1">{#N/A,#N/A,FALSE,"TMCOMP96";#N/A,#N/A,FALSE,"MAT96";#N/A,#N/A,FALSE,"FANDA96";#N/A,#N/A,FALSE,"INTRAN96";#N/A,#N/A,FALSE,"NAA9697";#N/A,#N/A,FALSE,"ECWEBB";#N/A,#N/A,FALSE,"MFT96";#N/A,#N/A,FALSE,"CTrecon"}</definedName>
    <definedName name="sdf_3_1_2_5" hidden="1">{#N/A,#N/A,FALSE,"TMCOMP96";#N/A,#N/A,FALSE,"MAT96";#N/A,#N/A,FALSE,"FANDA96";#N/A,#N/A,FALSE,"INTRAN96";#N/A,#N/A,FALSE,"NAA9697";#N/A,#N/A,FALSE,"ECWEBB";#N/A,#N/A,FALSE,"MFT96";#N/A,#N/A,FALSE,"CTrecon"}</definedName>
    <definedName name="sdf_3_1_3" localSheetId="0" hidden="1">{#N/A,#N/A,FALSE,"TMCOMP96";#N/A,#N/A,FALSE,"MAT96";#N/A,#N/A,FALSE,"FANDA96";#N/A,#N/A,FALSE,"INTRAN96";#N/A,#N/A,FALSE,"NAA9697";#N/A,#N/A,FALSE,"ECWEBB";#N/A,#N/A,FALSE,"MFT96";#N/A,#N/A,FALSE,"CTrecon"}</definedName>
    <definedName name="sdf_3_1_3" hidden="1">{#N/A,#N/A,FALSE,"TMCOMP96";#N/A,#N/A,FALSE,"MAT96";#N/A,#N/A,FALSE,"FANDA96";#N/A,#N/A,FALSE,"INTRAN96";#N/A,#N/A,FALSE,"NAA9697";#N/A,#N/A,FALSE,"ECWEBB";#N/A,#N/A,FALSE,"MFT96";#N/A,#N/A,FALSE,"CTrecon"}</definedName>
    <definedName name="sdf_3_1_3_1" localSheetId="0" hidden="1">{#N/A,#N/A,FALSE,"TMCOMP96";#N/A,#N/A,FALSE,"MAT96";#N/A,#N/A,FALSE,"FANDA96";#N/A,#N/A,FALSE,"INTRAN96";#N/A,#N/A,FALSE,"NAA9697";#N/A,#N/A,FALSE,"ECWEBB";#N/A,#N/A,FALSE,"MFT96";#N/A,#N/A,FALSE,"CTrecon"}</definedName>
    <definedName name="sdf_3_1_3_1" hidden="1">{#N/A,#N/A,FALSE,"TMCOMP96";#N/A,#N/A,FALSE,"MAT96";#N/A,#N/A,FALSE,"FANDA96";#N/A,#N/A,FALSE,"INTRAN96";#N/A,#N/A,FALSE,"NAA9697";#N/A,#N/A,FALSE,"ECWEBB";#N/A,#N/A,FALSE,"MFT96";#N/A,#N/A,FALSE,"CTrecon"}</definedName>
    <definedName name="sdf_3_1_3_2" localSheetId="0" hidden="1">{#N/A,#N/A,FALSE,"TMCOMP96";#N/A,#N/A,FALSE,"MAT96";#N/A,#N/A,FALSE,"FANDA96";#N/A,#N/A,FALSE,"INTRAN96";#N/A,#N/A,FALSE,"NAA9697";#N/A,#N/A,FALSE,"ECWEBB";#N/A,#N/A,FALSE,"MFT96";#N/A,#N/A,FALSE,"CTrecon"}</definedName>
    <definedName name="sdf_3_1_3_2" hidden="1">{#N/A,#N/A,FALSE,"TMCOMP96";#N/A,#N/A,FALSE,"MAT96";#N/A,#N/A,FALSE,"FANDA96";#N/A,#N/A,FALSE,"INTRAN96";#N/A,#N/A,FALSE,"NAA9697";#N/A,#N/A,FALSE,"ECWEBB";#N/A,#N/A,FALSE,"MFT96";#N/A,#N/A,FALSE,"CTrecon"}</definedName>
    <definedName name="sdf_3_1_3_3" localSheetId="0" hidden="1">{#N/A,#N/A,FALSE,"TMCOMP96";#N/A,#N/A,FALSE,"MAT96";#N/A,#N/A,FALSE,"FANDA96";#N/A,#N/A,FALSE,"INTRAN96";#N/A,#N/A,FALSE,"NAA9697";#N/A,#N/A,FALSE,"ECWEBB";#N/A,#N/A,FALSE,"MFT96";#N/A,#N/A,FALSE,"CTrecon"}</definedName>
    <definedName name="sdf_3_1_3_3" hidden="1">{#N/A,#N/A,FALSE,"TMCOMP96";#N/A,#N/A,FALSE,"MAT96";#N/A,#N/A,FALSE,"FANDA96";#N/A,#N/A,FALSE,"INTRAN96";#N/A,#N/A,FALSE,"NAA9697";#N/A,#N/A,FALSE,"ECWEBB";#N/A,#N/A,FALSE,"MFT96";#N/A,#N/A,FALSE,"CTrecon"}</definedName>
    <definedName name="sdf_3_1_3_4" localSheetId="0" hidden="1">{#N/A,#N/A,FALSE,"TMCOMP96";#N/A,#N/A,FALSE,"MAT96";#N/A,#N/A,FALSE,"FANDA96";#N/A,#N/A,FALSE,"INTRAN96";#N/A,#N/A,FALSE,"NAA9697";#N/A,#N/A,FALSE,"ECWEBB";#N/A,#N/A,FALSE,"MFT96";#N/A,#N/A,FALSE,"CTrecon"}</definedName>
    <definedName name="sdf_3_1_3_4" hidden="1">{#N/A,#N/A,FALSE,"TMCOMP96";#N/A,#N/A,FALSE,"MAT96";#N/A,#N/A,FALSE,"FANDA96";#N/A,#N/A,FALSE,"INTRAN96";#N/A,#N/A,FALSE,"NAA9697";#N/A,#N/A,FALSE,"ECWEBB";#N/A,#N/A,FALSE,"MFT96";#N/A,#N/A,FALSE,"CTrecon"}</definedName>
    <definedName name="sdf_3_1_3_5" localSheetId="0" hidden="1">{#N/A,#N/A,FALSE,"TMCOMP96";#N/A,#N/A,FALSE,"MAT96";#N/A,#N/A,FALSE,"FANDA96";#N/A,#N/A,FALSE,"INTRAN96";#N/A,#N/A,FALSE,"NAA9697";#N/A,#N/A,FALSE,"ECWEBB";#N/A,#N/A,FALSE,"MFT96";#N/A,#N/A,FALSE,"CTrecon"}</definedName>
    <definedName name="sdf_3_1_3_5" hidden="1">{#N/A,#N/A,FALSE,"TMCOMP96";#N/A,#N/A,FALSE,"MAT96";#N/A,#N/A,FALSE,"FANDA96";#N/A,#N/A,FALSE,"INTRAN96";#N/A,#N/A,FALSE,"NAA9697";#N/A,#N/A,FALSE,"ECWEBB";#N/A,#N/A,FALSE,"MFT96";#N/A,#N/A,FALSE,"CTrecon"}</definedName>
    <definedName name="sdf_3_1_4" localSheetId="0" hidden="1">{#N/A,#N/A,FALSE,"TMCOMP96";#N/A,#N/A,FALSE,"MAT96";#N/A,#N/A,FALSE,"FANDA96";#N/A,#N/A,FALSE,"INTRAN96";#N/A,#N/A,FALSE,"NAA9697";#N/A,#N/A,FALSE,"ECWEBB";#N/A,#N/A,FALSE,"MFT96";#N/A,#N/A,FALSE,"CTrecon"}</definedName>
    <definedName name="sdf_3_1_4" hidden="1">{#N/A,#N/A,FALSE,"TMCOMP96";#N/A,#N/A,FALSE,"MAT96";#N/A,#N/A,FALSE,"FANDA96";#N/A,#N/A,FALSE,"INTRAN96";#N/A,#N/A,FALSE,"NAA9697";#N/A,#N/A,FALSE,"ECWEBB";#N/A,#N/A,FALSE,"MFT96";#N/A,#N/A,FALSE,"CTrecon"}</definedName>
    <definedName name="sdf_3_1_5" localSheetId="0" hidden="1">{#N/A,#N/A,FALSE,"TMCOMP96";#N/A,#N/A,FALSE,"MAT96";#N/A,#N/A,FALSE,"FANDA96";#N/A,#N/A,FALSE,"INTRAN96";#N/A,#N/A,FALSE,"NAA9697";#N/A,#N/A,FALSE,"ECWEBB";#N/A,#N/A,FALSE,"MFT96";#N/A,#N/A,FALSE,"CTrecon"}</definedName>
    <definedName name="sdf_3_1_5" hidden="1">{#N/A,#N/A,FALSE,"TMCOMP96";#N/A,#N/A,FALSE,"MAT96";#N/A,#N/A,FALSE,"FANDA96";#N/A,#N/A,FALSE,"INTRAN96";#N/A,#N/A,FALSE,"NAA9697";#N/A,#N/A,FALSE,"ECWEBB";#N/A,#N/A,FALSE,"MFT96";#N/A,#N/A,FALSE,"CTrecon"}</definedName>
    <definedName name="sdf_3_2" localSheetId="0" hidden="1">{#N/A,#N/A,FALSE,"TMCOMP96";#N/A,#N/A,FALSE,"MAT96";#N/A,#N/A,FALSE,"FANDA96";#N/A,#N/A,FALSE,"INTRAN96";#N/A,#N/A,FALSE,"NAA9697";#N/A,#N/A,FALSE,"ECWEBB";#N/A,#N/A,FALSE,"MFT96";#N/A,#N/A,FALSE,"CTrecon"}</definedName>
    <definedName name="sdf_3_2" hidden="1">{#N/A,#N/A,FALSE,"TMCOMP96";#N/A,#N/A,FALSE,"MAT96";#N/A,#N/A,FALSE,"FANDA96";#N/A,#N/A,FALSE,"INTRAN96";#N/A,#N/A,FALSE,"NAA9697";#N/A,#N/A,FALSE,"ECWEBB";#N/A,#N/A,FALSE,"MFT96";#N/A,#N/A,FALSE,"CTrecon"}</definedName>
    <definedName name="sdf_3_2_1" localSheetId="0" hidden="1">{#N/A,#N/A,FALSE,"TMCOMP96";#N/A,#N/A,FALSE,"MAT96";#N/A,#N/A,FALSE,"FANDA96";#N/A,#N/A,FALSE,"INTRAN96";#N/A,#N/A,FALSE,"NAA9697";#N/A,#N/A,FALSE,"ECWEBB";#N/A,#N/A,FALSE,"MFT96";#N/A,#N/A,FALSE,"CTrecon"}</definedName>
    <definedName name="sdf_3_2_1" hidden="1">{#N/A,#N/A,FALSE,"TMCOMP96";#N/A,#N/A,FALSE,"MAT96";#N/A,#N/A,FALSE,"FANDA96";#N/A,#N/A,FALSE,"INTRAN96";#N/A,#N/A,FALSE,"NAA9697";#N/A,#N/A,FALSE,"ECWEBB";#N/A,#N/A,FALSE,"MFT96";#N/A,#N/A,FALSE,"CTrecon"}</definedName>
    <definedName name="sdf_3_2_2" localSheetId="0" hidden="1">{#N/A,#N/A,FALSE,"TMCOMP96";#N/A,#N/A,FALSE,"MAT96";#N/A,#N/A,FALSE,"FANDA96";#N/A,#N/A,FALSE,"INTRAN96";#N/A,#N/A,FALSE,"NAA9697";#N/A,#N/A,FALSE,"ECWEBB";#N/A,#N/A,FALSE,"MFT96";#N/A,#N/A,FALSE,"CTrecon"}</definedName>
    <definedName name="sdf_3_2_2" hidden="1">{#N/A,#N/A,FALSE,"TMCOMP96";#N/A,#N/A,FALSE,"MAT96";#N/A,#N/A,FALSE,"FANDA96";#N/A,#N/A,FALSE,"INTRAN96";#N/A,#N/A,FALSE,"NAA9697";#N/A,#N/A,FALSE,"ECWEBB";#N/A,#N/A,FALSE,"MFT96";#N/A,#N/A,FALSE,"CTrecon"}</definedName>
    <definedName name="sdf_3_2_3" localSheetId="0" hidden="1">{#N/A,#N/A,FALSE,"TMCOMP96";#N/A,#N/A,FALSE,"MAT96";#N/A,#N/A,FALSE,"FANDA96";#N/A,#N/A,FALSE,"INTRAN96";#N/A,#N/A,FALSE,"NAA9697";#N/A,#N/A,FALSE,"ECWEBB";#N/A,#N/A,FALSE,"MFT96";#N/A,#N/A,FALSE,"CTrecon"}</definedName>
    <definedName name="sdf_3_2_3" hidden="1">{#N/A,#N/A,FALSE,"TMCOMP96";#N/A,#N/A,FALSE,"MAT96";#N/A,#N/A,FALSE,"FANDA96";#N/A,#N/A,FALSE,"INTRAN96";#N/A,#N/A,FALSE,"NAA9697";#N/A,#N/A,FALSE,"ECWEBB";#N/A,#N/A,FALSE,"MFT96";#N/A,#N/A,FALSE,"CTrecon"}</definedName>
    <definedName name="sdf_3_2_4" localSheetId="0" hidden="1">{#N/A,#N/A,FALSE,"TMCOMP96";#N/A,#N/A,FALSE,"MAT96";#N/A,#N/A,FALSE,"FANDA96";#N/A,#N/A,FALSE,"INTRAN96";#N/A,#N/A,FALSE,"NAA9697";#N/A,#N/A,FALSE,"ECWEBB";#N/A,#N/A,FALSE,"MFT96";#N/A,#N/A,FALSE,"CTrecon"}</definedName>
    <definedName name="sdf_3_2_4" hidden="1">{#N/A,#N/A,FALSE,"TMCOMP96";#N/A,#N/A,FALSE,"MAT96";#N/A,#N/A,FALSE,"FANDA96";#N/A,#N/A,FALSE,"INTRAN96";#N/A,#N/A,FALSE,"NAA9697";#N/A,#N/A,FALSE,"ECWEBB";#N/A,#N/A,FALSE,"MFT96";#N/A,#N/A,FALSE,"CTrecon"}</definedName>
    <definedName name="sdf_3_2_5" localSheetId="0" hidden="1">{#N/A,#N/A,FALSE,"TMCOMP96";#N/A,#N/A,FALSE,"MAT96";#N/A,#N/A,FALSE,"FANDA96";#N/A,#N/A,FALSE,"INTRAN96";#N/A,#N/A,FALSE,"NAA9697";#N/A,#N/A,FALSE,"ECWEBB";#N/A,#N/A,FALSE,"MFT96";#N/A,#N/A,FALSE,"CTrecon"}</definedName>
    <definedName name="sdf_3_2_5" hidden="1">{#N/A,#N/A,FALSE,"TMCOMP96";#N/A,#N/A,FALSE,"MAT96";#N/A,#N/A,FALSE,"FANDA96";#N/A,#N/A,FALSE,"INTRAN96";#N/A,#N/A,FALSE,"NAA9697";#N/A,#N/A,FALSE,"ECWEBB";#N/A,#N/A,FALSE,"MFT96";#N/A,#N/A,FALSE,"CTrecon"}</definedName>
    <definedName name="sdf_3_3" localSheetId="0" hidden="1">{#N/A,#N/A,FALSE,"TMCOMP96";#N/A,#N/A,FALSE,"MAT96";#N/A,#N/A,FALSE,"FANDA96";#N/A,#N/A,FALSE,"INTRAN96";#N/A,#N/A,FALSE,"NAA9697";#N/A,#N/A,FALSE,"ECWEBB";#N/A,#N/A,FALSE,"MFT96";#N/A,#N/A,FALSE,"CTrecon"}</definedName>
    <definedName name="sdf_3_3" hidden="1">{#N/A,#N/A,FALSE,"TMCOMP96";#N/A,#N/A,FALSE,"MAT96";#N/A,#N/A,FALSE,"FANDA96";#N/A,#N/A,FALSE,"INTRAN96";#N/A,#N/A,FALSE,"NAA9697";#N/A,#N/A,FALSE,"ECWEBB";#N/A,#N/A,FALSE,"MFT96";#N/A,#N/A,FALSE,"CTrecon"}</definedName>
    <definedName name="sdf_3_3_1" localSheetId="0" hidden="1">{#N/A,#N/A,FALSE,"TMCOMP96";#N/A,#N/A,FALSE,"MAT96";#N/A,#N/A,FALSE,"FANDA96";#N/A,#N/A,FALSE,"INTRAN96";#N/A,#N/A,FALSE,"NAA9697";#N/A,#N/A,FALSE,"ECWEBB";#N/A,#N/A,FALSE,"MFT96";#N/A,#N/A,FALSE,"CTrecon"}</definedName>
    <definedName name="sdf_3_3_1" hidden="1">{#N/A,#N/A,FALSE,"TMCOMP96";#N/A,#N/A,FALSE,"MAT96";#N/A,#N/A,FALSE,"FANDA96";#N/A,#N/A,FALSE,"INTRAN96";#N/A,#N/A,FALSE,"NAA9697";#N/A,#N/A,FALSE,"ECWEBB";#N/A,#N/A,FALSE,"MFT96";#N/A,#N/A,FALSE,"CTrecon"}</definedName>
    <definedName name="sdf_3_3_2" localSheetId="0" hidden="1">{#N/A,#N/A,FALSE,"TMCOMP96";#N/A,#N/A,FALSE,"MAT96";#N/A,#N/A,FALSE,"FANDA96";#N/A,#N/A,FALSE,"INTRAN96";#N/A,#N/A,FALSE,"NAA9697";#N/A,#N/A,FALSE,"ECWEBB";#N/A,#N/A,FALSE,"MFT96";#N/A,#N/A,FALSE,"CTrecon"}</definedName>
    <definedName name="sdf_3_3_2" hidden="1">{#N/A,#N/A,FALSE,"TMCOMP96";#N/A,#N/A,FALSE,"MAT96";#N/A,#N/A,FALSE,"FANDA96";#N/A,#N/A,FALSE,"INTRAN96";#N/A,#N/A,FALSE,"NAA9697";#N/A,#N/A,FALSE,"ECWEBB";#N/A,#N/A,FALSE,"MFT96";#N/A,#N/A,FALSE,"CTrecon"}</definedName>
    <definedName name="sdf_3_3_3" localSheetId="0" hidden="1">{#N/A,#N/A,FALSE,"TMCOMP96";#N/A,#N/A,FALSE,"MAT96";#N/A,#N/A,FALSE,"FANDA96";#N/A,#N/A,FALSE,"INTRAN96";#N/A,#N/A,FALSE,"NAA9697";#N/A,#N/A,FALSE,"ECWEBB";#N/A,#N/A,FALSE,"MFT96";#N/A,#N/A,FALSE,"CTrecon"}</definedName>
    <definedName name="sdf_3_3_3" hidden="1">{#N/A,#N/A,FALSE,"TMCOMP96";#N/A,#N/A,FALSE,"MAT96";#N/A,#N/A,FALSE,"FANDA96";#N/A,#N/A,FALSE,"INTRAN96";#N/A,#N/A,FALSE,"NAA9697";#N/A,#N/A,FALSE,"ECWEBB";#N/A,#N/A,FALSE,"MFT96";#N/A,#N/A,FALSE,"CTrecon"}</definedName>
    <definedName name="sdf_3_3_4" localSheetId="0" hidden="1">{#N/A,#N/A,FALSE,"TMCOMP96";#N/A,#N/A,FALSE,"MAT96";#N/A,#N/A,FALSE,"FANDA96";#N/A,#N/A,FALSE,"INTRAN96";#N/A,#N/A,FALSE,"NAA9697";#N/A,#N/A,FALSE,"ECWEBB";#N/A,#N/A,FALSE,"MFT96";#N/A,#N/A,FALSE,"CTrecon"}</definedName>
    <definedName name="sdf_3_3_4" hidden="1">{#N/A,#N/A,FALSE,"TMCOMP96";#N/A,#N/A,FALSE,"MAT96";#N/A,#N/A,FALSE,"FANDA96";#N/A,#N/A,FALSE,"INTRAN96";#N/A,#N/A,FALSE,"NAA9697";#N/A,#N/A,FALSE,"ECWEBB";#N/A,#N/A,FALSE,"MFT96";#N/A,#N/A,FALSE,"CTrecon"}</definedName>
    <definedName name="sdf_3_3_5" localSheetId="0" hidden="1">{#N/A,#N/A,FALSE,"TMCOMP96";#N/A,#N/A,FALSE,"MAT96";#N/A,#N/A,FALSE,"FANDA96";#N/A,#N/A,FALSE,"INTRAN96";#N/A,#N/A,FALSE,"NAA9697";#N/A,#N/A,FALSE,"ECWEBB";#N/A,#N/A,FALSE,"MFT96";#N/A,#N/A,FALSE,"CTrecon"}</definedName>
    <definedName name="sdf_3_3_5" hidden="1">{#N/A,#N/A,FALSE,"TMCOMP96";#N/A,#N/A,FALSE,"MAT96";#N/A,#N/A,FALSE,"FANDA96";#N/A,#N/A,FALSE,"INTRAN96";#N/A,#N/A,FALSE,"NAA9697";#N/A,#N/A,FALSE,"ECWEBB";#N/A,#N/A,FALSE,"MFT96";#N/A,#N/A,FALSE,"CTrecon"}</definedName>
    <definedName name="sdf_3_4" localSheetId="0" hidden="1">{#N/A,#N/A,FALSE,"TMCOMP96";#N/A,#N/A,FALSE,"MAT96";#N/A,#N/A,FALSE,"FANDA96";#N/A,#N/A,FALSE,"INTRAN96";#N/A,#N/A,FALSE,"NAA9697";#N/A,#N/A,FALSE,"ECWEBB";#N/A,#N/A,FALSE,"MFT96";#N/A,#N/A,FALSE,"CTrecon"}</definedName>
    <definedName name="sdf_3_4" hidden="1">{#N/A,#N/A,FALSE,"TMCOMP96";#N/A,#N/A,FALSE,"MAT96";#N/A,#N/A,FALSE,"FANDA96";#N/A,#N/A,FALSE,"INTRAN96";#N/A,#N/A,FALSE,"NAA9697";#N/A,#N/A,FALSE,"ECWEBB";#N/A,#N/A,FALSE,"MFT96";#N/A,#N/A,FALSE,"CTrecon"}</definedName>
    <definedName name="sdf_3_4_1" localSheetId="0" hidden="1">{#N/A,#N/A,FALSE,"TMCOMP96";#N/A,#N/A,FALSE,"MAT96";#N/A,#N/A,FALSE,"FANDA96";#N/A,#N/A,FALSE,"INTRAN96";#N/A,#N/A,FALSE,"NAA9697";#N/A,#N/A,FALSE,"ECWEBB";#N/A,#N/A,FALSE,"MFT96";#N/A,#N/A,FALSE,"CTrecon"}</definedName>
    <definedName name="sdf_3_4_1" hidden="1">{#N/A,#N/A,FALSE,"TMCOMP96";#N/A,#N/A,FALSE,"MAT96";#N/A,#N/A,FALSE,"FANDA96";#N/A,#N/A,FALSE,"INTRAN96";#N/A,#N/A,FALSE,"NAA9697";#N/A,#N/A,FALSE,"ECWEBB";#N/A,#N/A,FALSE,"MFT96";#N/A,#N/A,FALSE,"CTrecon"}</definedName>
    <definedName name="sdf_3_4_2" localSheetId="0" hidden="1">{#N/A,#N/A,FALSE,"TMCOMP96";#N/A,#N/A,FALSE,"MAT96";#N/A,#N/A,FALSE,"FANDA96";#N/A,#N/A,FALSE,"INTRAN96";#N/A,#N/A,FALSE,"NAA9697";#N/A,#N/A,FALSE,"ECWEBB";#N/A,#N/A,FALSE,"MFT96";#N/A,#N/A,FALSE,"CTrecon"}</definedName>
    <definedName name="sdf_3_4_2" hidden="1">{#N/A,#N/A,FALSE,"TMCOMP96";#N/A,#N/A,FALSE,"MAT96";#N/A,#N/A,FALSE,"FANDA96";#N/A,#N/A,FALSE,"INTRAN96";#N/A,#N/A,FALSE,"NAA9697";#N/A,#N/A,FALSE,"ECWEBB";#N/A,#N/A,FALSE,"MFT96";#N/A,#N/A,FALSE,"CTrecon"}</definedName>
    <definedName name="sdf_3_4_3" localSheetId="0" hidden="1">{#N/A,#N/A,FALSE,"TMCOMP96";#N/A,#N/A,FALSE,"MAT96";#N/A,#N/A,FALSE,"FANDA96";#N/A,#N/A,FALSE,"INTRAN96";#N/A,#N/A,FALSE,"NAA9697";#N/A,#N/A,FALSE,"ECWEBB";#N/A,#N/A,FALSE,"MFT96";#N/A,#N/A,FALSE,"CTrecon"}</definedName>
    <definedName name="sdf_3_4_3" hidden="1">{#N/A,#N/A,FALSE,"TMCOMP96";#N/A,#N/A,FALSE,"MAT96";#N/A,#N/A,FALSE,"FANDA96";#N/A,#N/A,FALSE,"INTRAN96";#N/A,#N/A,FALSE,"NAA9697";#N/A,#N/A,FALSE,"ECWEBB";#N/A,#N/A,FALSE,"MFT96";#N/A,#N/A,FALSE,"CTrecon"}</definedName>
    <definedName name="sdf_3_4_4" localSheetId="0" hidden="1">{#N/A,#N/A,FALSE,"TMCOMP96";#N/A,#N/A,FALSE,"MAT96";#N/A,#N/A,FALSE,"FANDA96";#N/A,#N/A,FALSE,"INTRAN96";#N/A,#N/A,FALSE,"NAA9697";#N/A,#N/A,FALSE,"ECWEBB";#N/A,#N/A,FALSE,"MFT96";#N/A,#N/A,FALSE,"CTrecon"}</definedName>
    <definedName name="sdf_3_4_4" hidden="1">{#N/A,#N/A,FALSE,"TMCOMP96";#N/A,#N/A,FALSE,"MAT96";#N/A,#N/A,FALSE,"FANDA96";#N/A,#N/A,FALSE,"INTRAN96";#N/A,#N/A,FALSE,"NAA9697";#N/A,#N/A,FALSE,"ECWEBB";#N/A,#N/A,FALSE,"MFT96";#N/A,#N/A,FALSE,"CTrecon"}</definedName>
    <definedName name="sdf_3_4_5" localSheetId="0" hidden="1">{#N/A,#N/A,FALSE,"TMCOMP96";#N/A,#N/A,FALSE,"MAT96";#N/A,#N/A,FALSE,"FANDA96";#N/A,#N/A,FALSE,"INTRAN96";#N/A,#N/A,FALSE,"NAA9697";#N/A,#N/A,FALSE,"ECWEBB";#N/A,#N/A,FALSE,"MFT96";#N/A,#N/A,FALSE,"CTrecon"}</definedName>
    <definedName name="sdf_3_4_5" hidden="1">{#N/A,#N/A,FALSE,"TMCOMP96";#N/A,#N/A,FALSE,"MAT96";#N/A,#N/A,FALSE,"FANDA96";#N/A,#N/A,FALSE,"INTRAN96";#N/A,#N/A,FALSE,"NAA9697";#N/A,#N/A,FALSE,"ECWEBB";#N/A,#N/A,FALSE,"MFT96";#N/A,#N/A,FALSE,"CTrecon"}</definedName>
    <definedName name="sdf_3_5" localSheetId="0" hidden="1">{#N/A,#N/A,FALSE,"TMCOMP96";#N/A,#N/A,FALSE,"MAT96";#N/A,#N/A,FALSE,"FANDA96";#N/A,#N/A,FALSE,"INTRAN96";#N/A,#N/A,FALSE,"NAA9697";#N/A,#N/A,FALSE,"ECWEBB";#N/A,#N/A,FALSE,"MFT96";#N/A,#N/A,FALSE,"CTrecon"}</definedName>
    <definedName name="sdf_3_5" hidden="1">{#N/A,#N/A,FALSE,"TMCOMP96";#N/A,#N/A,FALSE,"MAT96";#N/A,#N/A,FALSE,"FANDA96";#N/A,#N/A,FALSE,"INTRAN96";#N/A,#N/A,FALSE,"NAA9697";#N/A,#N/A,FALSE,"ECWEBB";#N/A,#N/A,FALSE,"MFT96";#N/A,#N/A,FALSE,"CTrecon"}</definedName>
    <definedName name="sdf_4" localSheetId="0" hidden="1">{#N/A,#N/A,FALSE,"TMCOMP96";#N/A,#N/A,FALSE,"MAT96";#N/A,#N/A,FALSE,"FANDA96";#N/A,#N/A,FALSE,"INTRAN96";#N/A,#N/A,FALSE,"NAA9697";#N/A,#N/A,FALSE,"ECWEBB";#N/A,#N/A,FALSE,"MFT96";#N/A,#N/A,FALSE,"CTrecon"}</definedName>
    <definedName name="sdf_4" hidden="1">{#N/A,#N/A,FALSE,"TMCOMP96";#N/A,#N/A,FALSE,"MAT96";#N/A,#N/A,FALSE,"FANDA96";#N/A,#N/A,FALSE,"INTRAN96";#N/A,#N/A,FALSE,"NAA9697";#N/A,#N/A,FALSE,"ECWEBB";#N/A,#N/A,FALSE,"MFT96";#N/A,#N/A,FALSE,"CTrecon"}</definedName>
    <definedName name="sdf_4_1" localSheetId="0" hidden="1">{#N/A,#N/A,FALSE,"TMCOMP96";#N/A,#N/A,FALSE,"MAT96";#N/A,#N/A,FALSE,"FANDA96";#N/A,#N/A,FALSE,"INTRAN96";#N/A,#N/A,FALSE,"NAA9697";#N/A,#N/A,FALSE,"ECWEBB";#N/A,#N/A,FALSE,"MFT96";#N/A,#N/A,FALSE,"CTrecon"}</definedName>
    <definedName name="sdf_4_1" hidden="1">{#N/A,#N/A,FALSE,"TMCOMP96";#N/A,#N/A,FALSE,"MAT96";#N/A,#N/A,FALSE,"FANDA96";#N/A,#N/A,FALSE,"INTRAN96";#N/A,#N/A,FALSE,"NAA9697";#N/A,#N/A,FALSE,"ECWEBB";#N/A,#N/A,FALSE,"MFT96";#N/A,#N/A,FALSE,"CTrecon"}</definedName>
    <definedName name="sdf_4_1_1" localSheetId="0" hidden="1">{#N/A,#N/A,FALSE,"TMCOMP96";#N/A,#N/A,FALSE,"MAT96";#N/A,#N/A,FALSE,"FANDA96";#N/A,#N/A,FALSE,"INTRAN96";#N/A,#N/A,FALSE,"NAA9697";#N/A,#N/A,FALSE,"ECWEBB";#N/A,#N/A,FALSE,"MFT96";#N/A,#N/A,FALSE,"CTrecon"}</definedName>
    <definedName name="sdf_4_1_1" hidden="1">{#N/A,#N/A,FALSE,"TMCOMP96";#N/A,#N/A,FALSE,"MAT96";#N/A,#N/A,FALSE,"FANDA96";#N/A,#N/A,FALSE,"INTRAN96";#N/A,#N/A,FALSE,"NAA9697";#N/A,#N/A,FALSE,"ECWEBB";#N/A,#N/A,FALSE,"MFT96";#N/A,#N/A,FALSE,"CTrecon"}</definedName>
    <definedName name="sdf_4_1_1_1" localSheetId="0" hidden="1">{#N/A,#N/A,FALSE,"TMCOMP96";#N/A,#N/A,FALSE,"MAT96";#N/A,#N/A,FALSE,"FANDA96";#N/A,#N/A,FALSE,"INTRAN96";#N/A,#N/A,FALSE,"NAA9697";#N/A,#N/A,FALSE,"ECWEBB";#N/A,#N/A,FALSE,"MFT96";#N/A,#N/A,FALSE,"CTrecon"}</definedName>
    <definedName name="sdf_4_1_1_1" hidden="1">{#N/A,#N/A,FALSE,"TMCOMP96";#N/A,#N/A,FALSE,"MAT96";#N/A,#N/A,FALSE,"FANDA96";#N/A,#N/A,FALSE,"INTRAN96";#N/A,#N/A,FALSE,"NAA9697";#N/A,#N/A,FALSE,"ECWEBB";#N/A,#N/A,FALSE,"MFT96";#N/A,#N/A,FALSE,"CTrecon"}</definedName>
    <definedName name="sdf_4_1_1_2" localSheetId="0" hidden="1">{#N/A,#N/A,FALSE,"TMCOMP96";#N/A,#N/A,FALSE,"MAT96";#N/A,#N/A,FALSE,"FANDA96";#N/A,#N/A,FALSE,"INTRAN96";#N/A,#N/A,FALSE,"NAA9697";#N/A,#N/A,FALSE,"ECWEBB";#N/A,#N/A,FALSE,"MFT96";#N/A,#N/A,FALSE,"CTrecon"}</definedName>
    <definedName name="sdf_4_1_1_2" hidden="1">{#N/A,#N/A,FALSE,"TMCOMP96";#N/A,#N/A,FALSE,"MAT96";#N/A,#N/A,FALSE,"FANDA96";#N/A,#N/A,FALSE,"INTRAN96";#N/A,#N/A,FALSE,"NAA9697";#N/A,#N/A,FALSE,"ECWEBB";#N/A,#N/A,FALSE,"MFT96";#N/A,#N/A,FALSE,"CTrecon"}</definedName>
    <definedName name="sdf_4_1_1_3" localSheetId="0" hidden="1">{#N/A,#N/A,FALSE,"TMCOMP96";#N/A,#N/A,FALSE,"MAT96";#N/A,#N/A,FALSE,"FANDA96";#N/A,#N/A,FALSE,"INTRAN96";#N/A,#N/A,FALSE,"NAA9697";#N/A,#N/A,FALSE,"ECWEBB";#N/A,#N/A,FALSE,"MFT96";#N/A,#N/A,FALSE,"CTrecon"}</definedName>
    <definedName name="sdf_4_1_1_3" hidden="1">{#N/A,#N/A,FALSE,"TMCOMP96";#N/A,#N/A,FALSE,"MAT96";#N/A,#N/A,FALSE,"FANDA96";#N/A,#N/A,FALSE,"INTRAN96";#N/A,#N/A,FALSE,"NAA9697";#N/A,#N/A,FALSE,"ECWEBB";#N/A,#N/A,FALSE,"MFT96";#N/A,#N/A,FALSE,"CTrecon"}</definedName>
    <definedName name="sdf_4_1_1_4" localSheetId="0" hidden="1">{#N/A,#N/A,FALSE,"TMCOMP96";#N/A,#N/A,FALSE,"MAT96";#N/A,#N/A,FALSE,"FANDA96";#N/A,#N/A,FALSE,"INTRAN96";#N/A,#N/A,FALSE,"NAA9697";#N/A,#N/A,FALSE,"ECWEBB";#N/A,#N/A,FALSE,"MFT96";#N/A,#N/A,FALSE,"CTrecon"}</definedName>
    <definedName name="sdf_4_1_1_4" hidden="1">{#N/A,#N/A,FALSE,"TMCOMP96";#N/A,#N/A,FALSE,"MAT96";#N/A,#N/A,FALSE,"FANDA96";#N/A,#N/A,FALSE,"INTRAN96";#N/A,#N/A,FALSE,"NAA9697";#N/A,#N/A,FALSE,"ECWEBB";#N/A,#N/A,FALSE,"MFT96";#N/A,#N/A,FALSE,"CTrecon"}</definedName>
    <definedName name="sdf_4_1_1_5" localSheetId="0" hidden="1">{#N/A,#N/A,FALSE,"TMCOMP96";#N/A,#N/A,FALSE,"MAT96";#N/A,#N/A,FALSE,"FANDA96";#N/A,#N/A,FALSE,"INTRAN96";#N/A,#N/A,FALSE,"NAA9697";#N/A,#N/A,FALSE,"ECWEBB";#N/A,#N/A,FALSE,"MFT96";#N/A,#N/A,FALSE,"CTrecon"}</definedName>
    <definedName name="sdf_4_1_1_5" hidden="1">{#N/A,#N/A,FALSE,"TMCOMP96";#N/A,#N/A,FALSE,"MAT96";#N/A,#N/A,FALSE,"FANDA96";#N/A,#N/A,FALSE,"INTRAN96";#N/A,#N/A,FALSE,"NAA9697";#N/A,#N/A,FALSE,"ECWEBB";#N/A,#N/A,FALSE,"MFT96";#N/A,#N/A,FALSE,"CTrecon"}</definedName>
    <definedName name="sdf_4_1_2" localSheetId="0" hidden="1">{#N/A,#N/A,FALSE,"TMCOMP96";#N/A,#N/A,FALSE,"MAT96";#N/A,#N/A,FALSE,"FANDA96";#N/A,#N/A,FALSE,"INTRAN96";#N/A,#N/A,FALSE,"NAA9697";#N/A,#N/A,FALSE,"ECWEBB";#N/A,#N/A,FALSE,"MFT96";#N/A,#N/A,FALSE,"CTrecon"}</definedName>
    <definedName name="sdf_4_1_2" hidden="1">{#N/A,#N/A,FALSE,"TMCOMP96";#N/A,#N/A,FALSE,"MAT96";#N/A,#N/A,FALSE,"FANDA96";#N/A,#N/A,FALSE,"INTRAN96";#N/A,#N/A,FALSE,"NAA9697";#N/A,#N/A,FALSE,"ECWEBB";#N/A,#N/A,FALSE,"MFT96";#N/A,#N/A,FALSE,"CTrecon"}</definedName>
    <definedName name="sdf_4_1_2_1" localSheetId="0" hidden="1">{#N/A,#N/A,FALSE,"TMCOMP96";#N/A,#N/A,FALSE,"MAT96";#N/A,#N/A,FALSE,"FANDA96";#N/A,#N/A,FALSE,"INTRAN96";#N/A,#N/A,FALSE,"NAA9697";#N/A,#N/A,FALSE,"ECWEBB";#N/A,#N/A,FALSE,"MFT96";#N/A,#N/A,FALSE,"CTrecon"}</definedName>
    <definedName name="sdf_4_1_2_1" hidden="1">{#N/A,#N/A,FALSE,"TMCOMP96";#N/A,#N/A,FALSE,"MAT96";#N/A,#N/A,FALSE,"FANDA96";#N/A,#N/A,FALSE,"INTRAN96";#N/A,#N/A,FALSE,"NAA9697";#N/A,#N/A,FALSE,"ECWEBB";#N/A,#N/A,FALSE,"MFT96";#N/A,#N/A,FALSE,"CTrecon"}</definedName>
    <definedName name="sdf_4_1_2_2" localSheetId="0" hidden="1">{#N/A,#N/A,FALSE,"TMCOMP96";#N/A,#N/A,FALSE,"MAT96";#N/A,#N/A,FALSE,"FANDA96";#N/A,#N/A,FALSE,"INTRAN96";#N/A,#N/A,FALSE,"NAA9697";#N/A,#N/A,FALSE,"ECWEBB";#N/A,#N/A,FALSE,"MFT96";#N/A,#N/A,FALSE,"CTrecon"}</definedName>
    <definedName name="sdf_4_1_2_2" hidden="1">{#N/A,#N/A,FALSE,"TMCOMP96";#N/A,#N/A,FALSE,"MAT96";#N/A,#N/A,FALSE,"FANDA96";#N/A,#N/A,FALSE,"INTRAN96";#N/A,#N/A,FALSE,"NAA9697";#N/A,#N/A,FALSE,"ECWEBB";#N/A,#N/A,FALSE,"MFT96";#N/A,#N/A,FALSE,"CTrecon"}</definedName>
    <definedName name="sdf_4_1_2_3" localSheetId="0" hidden="1">{#N/A,#N/A,FALSE,"TMCOMP96";#N/A,#N/A,FALSE,"MAT96";#N/A,#N/A,FALSE,"FANDA96";#N/A,#N/A,FALSE,"INTRAN96";#N/A,#N/A,FALSE,"NAA9697";#N/A,#N/A,FALSE,"ECWEBB";#N/A,#N/A,FALSE,"MFT96";#N/A,#N/A,FALSE,"CTrecon"}</definedName>
    <definedName name="sdf_4_1_2_3" hidden="1">{#N/A,#N/A,FALSE,"TMCOMP96";#N/A,#N/A,FALSE,"MAT96";#N/A,#N/A,FALSE,"FANDA96";#N/A,#N/A,FALSE,"INTRAN96";#N/A,#N/A,FALSE,"NAA9697";#N/A,#N/A,FALSE,"ECWEBB";#N/A,#N/A,FALSE,"MFT96";#N/A,#N/A,FALSE,"CTrecon"}</definedName>
    <definedName name="sdf_4_1_2_4" localSheetId="0" hidden="1">{#N/A,#N/A,FALSE,"TMCOMP96";#N/A,#N/A,FALSE,"MAT96";#N/A,#N/A,FALSE,"FANDA96";#N/A,#N/A,FALSE,"INTRAN96";#N/A,#N/A,FALSE,"NAA9697";#N/A,#N/A,FALSE,"ECWEBB";#N/A,#N/A,FALSE,"MFT96";#N/A,#N/A,FALSE,"CTrecon"}</definedName>
    <definedName name="sdf_4_1_2_4" hidden="1">{#N/A,#N/A,FALSE,"TMCOMP96";#N/A,#N/A,FALSE,"MAT96";#N/A,#N/A,FALSE,"FANDA96";#N/A,#N/A,FALSE,"INTRAN96";#N/A,#N/A,FALSE,"NAA9697";#N/A,#N/A,FALSE,"ECWEBB";#N/A,#N/A,FALSE,"MFT96";#N/A,#N/A,FALSE,"CTrecon"}</definedName>
    <definedName name="sdf_4_1_2_5" localSheetId="0" hidden="1">{#N/A,#N/A,FALSE,"TMCOMP96";#N/A,#N/A,FALSE,"MAT96";#N/A,#N/A,FALSE,"FANDA96";#N/A,#N/A,FALSE,"INTRAN96";#N/A,#N/A,FALSE,"NAA9697";#N/A,#N/A,FALSE,"ECWEBB";#N/A,#N/A,FALSE,"MFT96";#N/A,#N/A,FALSE,"CTrecon"}</definedName>
    <definedName name="sdf_4_1_2_5" hidden="1">{#N/A,#N/A,FALSE,"TMCOMP96";#N/A,#N/A,FALSE,"MAT96";#N/A,#N/A,FALSE,"FANDA96";#N/A,#N/A,FALSE,"INTRAN96";#N/A,#N/A,FALSE,"NAA9697";#N/A,#N/A,FALSE,"ECWEBB";#N/A,#N/A,FALSE,"MFT96";#N/A,#N/A,FALSE,"CTrecon"}</definedName>
    <definedName name="sdf_4_1_3" localSheetId="0" hidden="1">{#N/A,#N/A,FALSE,"TMCOMP96";#N/A,#N/A,FALSE,"MAT96";#N/A,#N/A,FALSE,"FANDA96";#N/A,#N/A,FALSE,"INTRAN96";#N/A,#N/A,FALSE,"NAA9697";#N/A,#N/A,FALSE,"ECWEBB";#N/A,#N/A,FALSE,"MFT96";#N/A,#N/A,FALSE,"CTrecon"}</definedName>
    <definedName name="sdf_4_1_3" hidden="1">{#N/A,#N/A,FALSE,"TMCOMP96";#N/A,#N/A,FALSE,"MAT96";#N/A,#N/A,FALSE,"FANDA96";#N/A,#N/A,FALSE,"INTRAN96";#N/A,#N/A,FALSE,"NAA9697";#N/A,#N/A,FALSE,"ECWEBB";#N/A,#N/A,FALSE,"MFT96";#N/A,#N/A,FALSE,"CTrecon"}</definedName>
    <definedName name="sdf_4_1_3_1" localSheetId="0" hidden="1">{#N/A,#N/A,FALSE,"TMCOMP96";#N/A,#N/A,FALSE,"MAT96";#N/A,#N/A,FALSE,"FANDA96";#N/A,#N/A,FALSE,"INTRAN96";#N/A,#N/A,FALSE,"NAA9697";#N/A,#N/A,FALSE,"ECWEBB";#N/A,#N/A,FALSE,"MFT96";#N/A,#N/A,FALSE,"CTrecon"}</definedName>
    <definedName name="sdf_4_1_3_1" hidden="1">{#N/A,#N/A,FALSE,"TMCOMP96";#N/A,#N/A,FALSE,"MAT96";#N/A,#N/A,FALSE,"FANDA96";#N/A,#N/A,FALSE,"INTRAN96";#N/A,#N/A,FALSE,"NAA9697";#N/A,#N/A,FALSE,"ECWEBB";#N/A,#N/A,FALSE,"MFT96";#N/A,#N/A,FALSE,"CTrecon"}</definedName>
    <definedName name="sdf_4_1_3_2" localSheetId="0" hidden="1">{#N/A,#N/A,FALSE,"TMCOMP96";#N/A,#N/A,FALSE,"MAT96";#N/A,#N/A,FALSE,"FANDA96";#N/A,#N/A,FALSE,"INTRAN96";#N/A,#N/A,FALSE,"NAA9697";#N/A,#N/A,FALSE,"ECWEBB";#N/A,#N/A,FALSE,"MFT96";#N/A,#N/A,FALSE,"CTrecon"}</definedName>
    <definedName name="sdf_4_1_3_2" hidden="1">{#N/A,#N/A,FALSE,"TMCOMP96";#N/A,#N/A,FALSE,"MAT96";#N/A,#N/A,FALSE,"FANDA96";#N/A,#N/A,FALSE,"INTRAN96";#N/A,#N/A,FALSE,"NAA9697";#N/A,#N/A,FALSE,"ECWEBB";#N/A,#N/A,FALSE,"MFT96";#N/A,#N/A,FALSE,"CTrecon"}</definedName>
    <definedName name="sdf_4_1_3_3" localSheetId="0" hidden="1">{#N/A,#N/A,FALSE,"TMCOMP96";#N/A,#N/A,FALSE,"MAT96";#N/A,#N/A,FALSE,"FANDA96";#N/A,#N/A,FALSE,"INTRAN96";#N/A,#N/A,FALSE,"NAA9697";#N/A,#N/A,FALSE,"ECWEBB";#N/A,#N/A,FALSE,"MFT96";#N/A,#N/A,FALSE,"CTrecon"}</definedName>
    <definedName name="sdf_4_1_3_3" hidden="1">{#N/A,#N/A,FALSE,"TMCOMP96";#N/A,#N/A,FALSE,"MAT96";#N/A,#N/A,FALSE,"FANDA96";#N/A,#N/A,FALSE,"INTRAN96";#N/A,#N/A,FALSE,"NAA9697";#N/A,#N/A,FALSE,"ECWEBB";#N/A,#N/A,FALSE,"MFT96";#N/A,#N/A,FALSE,"CTrecon"}</definedName>
    <definedName name="sdf_4_1_3_4" localSheetId="0" hidden="1">{#N/A,#N/A,FALSE,"TMCOMP96";#N/A,#N/A,FALSE,"MAT96";#N/A,#N/A,FALSE,"FANDA96";#N/A,#N/A,FALSE,"INTRAN96";#N/A,#N/A,FALSE,"NAA9697";#N/A,#N/A,FALSE,"ECWEBB";#N/A,#N/A,FALSE,"MFT96";#N/A,#N/A,FALSE,"CTrecon"}</definedName>
    <definedName name="sdf_4_1_3_4" hidden="1">{#N/A,#N/A,FALSE,"TMCOMP96";#N/A,#N/A,FALSE,"MAT96";#N/A,#N/A,FALSE,"FANDA96";#N/A,#N/A,FALSE,"INTRAN96";#N/A,#N/A,FALSE,"NAA9697";#N/A,#N/A,FALSE,"ECWEBB";#N/A,#N/A,FALSE,"MFT96";#N/A,#N/A,FALSE,"CTrecon"}</definedName>
    <definedName name="sdf_4_1_3_5" localSheetId="0" hidden="1">{#N/A,#N/A,FALSE,"TMCOMP96";#N/A,#N/A,FALSE,"MAT96";#N/A,#N/A,FALSE,"FANDA96";#N/A,#N/A,FALSE,"INTRAN96";#N/A,#N/A,FALSE,"NAA9697";#N/A,#N/A,FALSE,"ECWEBB";#N/A,#N/A,FALSE,"MFT96";#N/A,#N/A,FALSE,"CTrecon"}</definedName>
    <definedName name="sdf_4_1_3_5" hidden="1">{#N/A,#N/A,FALSE,"TMCOMP96";#N/A,#N/A,FALSE,"MAT96";#N/A,#N/A,FALSE,"FANDA96";#N/A,#N/A,FALSE,"INTRAN96";#N/A,#N/A,FALSE,"NAA9697";#N/A,#N/A,FALSE,"ECWEBB";#N/A,#N/A,FALSE,"MFT96";#N/A,#N/A,FALSE,"CTrecon"}</definedName>
    <definedName name="sdf_4_1_4" localSheetId="0" hidden="1">{#N/A,#N/A,FALSE,"TMCOMP96";#N/A,#N/A,FALSE,"MAT96";#N/A,#N/A,FALSE,"FANDA96";#N/A,#N/A,FALSE,"INTRAN96";#N/A,#N/A,FALSE,"NAA9697";#N/A,#N/A,FALSE,"ECWEBB";#N/A,#N/A,FALSE,"MFT96";#N/A,#N/A,FALSE,"CTrecon"}</definedName>
    <definedName name="sdf_4_1_4" hidden="1">{#N/A,#N/A,FALSE,"TMCOMP96";#N/A,#N/A,FALSE,"MAT96";#N/A,#N/A,FALSE,"FANDA96";#N/A,#N/A,FALSE,"INTRAN96";#N/A,#N/A,FALSE,"NAA9697";#N/A,#N/A,FALSE,"ECWEBB";#N/A,#N/A,FALSE,"MFT96";#N/A,#N/A,FALSE,"CTrecon"}</definedName>
    <definedName name="sdf_4_1_5" localSheetId="0" hidden="1">{#N/A,#N/A,FALSE,"TMCOMP96";#N/A,#N/A,FALSE,"MAT96";#N/A,#N/A,FALSE,"FANDA96";#N/A,#N/A,FALSE,"INTRAN96";#N/A,#N/A,FALSE,"NAA9697";#N/A,#N/A,FALSE,"ECWEBB";#N/A,#N/A,FALSE,"MFT96";#N/A,#N/A,FALSE,"CTrecon"}</definedName>
    <definedName name="sdf_4_1_5" hidden="1">{#N/A,#N/A,FALSE,"TMCOMP96";#N/A,#N/A,FALSE,"MAT96";#N/A,#N/A,FALSE,"FANDA96";#N/A,#N/A,FALSE,"INTRAN96";#N/A,#N/A,FALSE,"NAA9697";#N/A,#N/A,FALSE,"ECWEBB";#N/A,#N/A,FALSE,"MFT96";#N/A,#N/A,FALSE,"CTrecon"}</definedName>
    <definedName name="sdf_4_2" localSheetId="0" hidden="1">{#N/A,#N/A,FALSE,"TMCOMP96";#N/A,#N/A,FALSE,"MAT96";#N/A,#N/A,FALSE,"FANDA96";#N/A,#N/A,FALSE,"INTRAN96";#N/A,#N/A,FALSE,"NAA9697";#N/A,#N/A,FALSE,"ECWEBB";#N/A,#N/A,FALSE,"MFT96";#N/A,#N/A,FALSE,"CTrecon"}</definedName>
    <definedName name="sdf_4_2" hidden="1">{#N/A,#N/A,FALSE,"TMCOMP96";#N/A,#N/A,FALSE,"MAT96";#N/A,#N/A,FALSE,"FANDA96";#N/A,#N/A,FALSE,"INTRAN96";#N/A,#N/A,FALSE,"NAA9697";#N/A,#N/A,FALSE,"ECWEBB";#N/A,#N/A,FALSE,"MFT96";#N/A,#N/A,FALSE,"CTrecon"}</definedName>
    <definedName name="sdf_4_2_1" localSheetId="0" hidden="1">{#N/A,#N/A,FALSE,"TMCOMP96";#N/A,#N/A,FALSE,"MAT96";#N/A,#N/A,FALSE,"FANDA96";#N/A,#N/A,FALSE,"INTRAN96";#N/A,#N/A,FALSE,"NAA9697";#N/A,#N/A,FALSE,"ECWEBB";#N/A,#N/A,FALSE,"MFT96";#N/A,#N/A,FALSE,"CTrecon"}</definedName>
    <definedName name="sdf_4_2_1" hidden="1">{#N/A,#N/A,FALSE,"TMCOMP96";#N/A,#N/A,FALSE,"MAT96";#N/A,#N/A,FALSE,"FANDA96";#N/A,#N/A,FALSE,"INTRAN96";#N/A,#N/A,FALSE,"NAA9697";#N/A,#N/A,FALSE,"ECWEBB";#N/A,#N/A,FALSE,"MFT96";#N/A,#N/A,FALSE,"CTrecon"}</definedName>
    <definedName name="sdf_4_2_2" localSheetId="0" hidden="1">{#N/A,#N/A,FALSE,"TMCOMP96";#N/A,#N/A,FALSE,"MAT96";#N/A,#N/A,FALSE,"FANDA96";#N/A,#N/A,FALSE,"INTRAN96";#N/A,#N/A,FALSE,"NAA9697";#N/A,#N/A,FALSE,"ECWEBB";#N/A,#N/A,FALSE,"MFT96";#N/A,#N/A,FALSE,"CTrecon"}</definedName>
    <definedName name="sdf_4_2_2" hidden="1">{#N/A,#N/A,FALSE,"TMCOMP96";#N/A,#N/A,FALSE,"MAT96";#N/A,#N/A,FALSE,"FANDA96";#N/A,#N/A,FALSE,"INTRAN96";#N/A,#N/A,FALSE,"NAA9697";#N/A,#N/A,FALSE,"ECWEBB";#N/A,#N/A,FALSE,"MFT96";#N/A,#N/A,FALSE,"CTrecon"}</definedName>
    <definedName name="sdf_4_2_3" localSheetId="0" hidden="1">{#N/A,#N/A,FALSE,"TMCOMP96";#N/A,#N/A,FALSE,"MAT96";#N/A,#N/A,FALSE,"FANDA96";#N/A,#N/A,FALSE,"INTRAN96";#N/A,#N/A,FALSE,"NAA9697";#N/A,#N/A,FALSE,"ECWEBB";#N/A,#N/A,FALSE,"MFT96";#N/A,#N/A,FALSE,"CTrecon"}</definedName>
    <definedName name="sdf_4_2_3" hidden="1">{#N/A,#N/A,FALSE,"TMCOMP96";#N/A,#N/A,FALSE,"MAT96";#N/A,#N/A,FALSE,"FANDA96";#N/A,#N/A,FALSE,"INTRAN96";#N/A,#N/A,FALSE,"NAA9697";#N/A,#N/A,FALSE,"ECWEBB";#N/A,#N/A,FALSE,"MFT96";#N/A,#N/A,FALSE,"CTrecon"}</definedName>
    <definedName name="sdf_4_2_4" localSheetId="0" hidden="1">{#N/A,#N/A,FALSE,"TMCOMP96";#N/A,#N/A,FALSE,"MAT96";#N/A,#N/A,FALSE,"FANDA96";#N/A,#N/A,FALSE,"INTRAN96";#N/A,#N/A,FALSE,"NAA9697";#N/A,#N/A,FALSE,"ECWEBB";#N/A,#N/A,FALSE,"MFT96";#N/A,#N/A,FALSE,"CTrecon"}</definedName>
    <definedName name="sdf_4_2_4" hidden="1">{#N/A,#N/A,FALSE,"TMCOMP96";#N/A,#N/A,FALSE,"MAT96";#N/A,#N/A,FALSE,"FANDA96";#N/A,#N/A,FALSE,"INTRAN96";#N/A,#N/A,FALSE,"NAA9697";#N/A,#N/A,FALSE,"ECWEBB";#N/A,#N/A,FALSE,"MFT96";#N/A,#N/A,FALSE,"CTrecon"}</definedName>
    <definedName name="sdf_4_2_5" localSheetId="0" hidden="1">{#N/A,#N/A,FALSE,"TMCOMP96";#N/A,#N/A,FALSE,"MAT96";#N/A,#N/A,FALSE,"FANDA96";#N/A,#N/A,FALSE,"INTRAN96";#N/A,#N/A,FALSE,"NAA9697";#N/A,#N/A,FALSE,"ECWEBB";#N/A,#N/A,FALSE,"MFT96";#N/A,#N/A,FALSE,"CTrecon"}</definedName>
    <definedName name="sdf_4_2_5" hidden="1">{#N/A,#N/A,FALSE,"TMCOMP96";#N/A,#N/A,FALSE,"MAT96";#N/A,#N/A,FALSE,"FANDA96";#N/A,#N/A,FALSE,"INTRAN96";#N/A,#N/A,FALSE,"NAA9697";#N/A,#N/A,FALSE,"ECWEBB";#N/A,#N/A,FALSE,"MFT96";#N/A,#N/A,FALSE,"CTrecon"}</definedName>
    <definedName name="sdf_4_3" localSheetId="0" hidden="1">{#N/A,#N/A,FALSE,"TMCOMP96";#N/A,#N/A,FALSE,"MAT96";#N/A,#N/A,FALSE,"FANDA96";#N/A,#N/A,FALSE,"INTRAN96";#N/A,#N/A,FALSE,"NAA9697";#N/A,#N/A,FALSE,"ECWEBB";#N/A,#N/A,FALSE,"MFT96";#N/A,#N/A,FALSE,"CTrecon"}</definedName>
    <definedName name="sdf_4_3" hidden="1">{#N/A,#N/A,FALSE,"TMCOMP96";#N/A,#N/A,FALSE,"MAT96";#N/A,#N/A,FALSE,"FANDA96";#N/A,#N/A,FALSE,"INTRAN96";#N/A,#N/A,FALSE,"NAA9697";#N/A,#N/A,FALSE,"ECWEBB";#N/A,#N/A,FALSE,"MFT96";#N/A,#N/A,FALSE,"CTrecon"}</definedName>
    <definedName name="sdf_4_3_1" localSheetId="0" hidden="1">{#N/A,#N/A,FALSE,"TMCOMP96";#N/A,#N/A,FALSE,"MAT96";#N/A,#N/A,FALSE,"FANDA96";#N/A,#N/A,FALSE,"INTRAN96";#N/A,#N/A,FALSE,"NAA9697";#N/A,#N/A,FALSE,"ECWEBB";#N/A,#N/A,FALSE,"MFT96";#N/A,#N/A,FALSE,"CTrecon"}</definedName>
    <definedName name="sdf_4_3_1" hidden="1">{#N/A,#N/A,FALSE,"TMCOMP96";#N/A,#N/A,FALSE,"MAT96";#N/A,#N/A,FALSE,"FANDA96";#N/A,#N/A,FALSE,"INTRAN96";#N/A,#N/A,FALSE,"NAA9697";#N/A,#N/A,FALSE,"ECWEBB";#N/A,#N/A,FALSE,"MFT96";#N/A,#N/A,FALSE,"CTrecon"}</definedName>
    <definedName name="sdf_4_3_2" localSheetId="0" hidden="1">{#N/A,#N/A,FALSE,"TMCOMP96";#N/A,#N/A,FALSE,"MAT96";#N/A,#N/A,FALSE,"FANDA96";#N/A,#N/A,FALSE,"INTRAN96";#N/A,#N/A,FALSE,"NAA9697";#N/A,#N/A,FALSE,"ECWEBB";#N/A,#N/A,FALSE,"MFT96";#N/A,#N/A,FALSE,"CTrecon"}</definedName>
    <definedName name="sdf_4_3_2" hidden="1">{#N/A,#N/A,FALSE,"TMCOMP96";#N/A,#N/A,FALSE,"MAT96";#N/A,#N/A,FALSE,"FANDA96";#N/A,#N/A,FALSE,"INTRAN96";#N/A,#N/A,FALSE,"NAA9697";#N/A,#N/A,FALSE,"ECWEBB";#N/A,#N/A,FALSE,"MFT96";#N/A,#N/A,FALSE,"CTrecon"}</definedName>
    <definedName name="sdf_4_3_3" localSheetId="0" hidden="1">{#N/A,#N/A,FALSE,"TMCOMP96";#N/A,#N/A,FALSE,"MAT96";#N/A,#N/A,FALSE,"FANDA96";#N/A,#N/A,FALSE,"INTRAN96";#N/A,#N/A,FALSE,"NAA9697";#N/A,#N/A,FALSE,"ECWEBB";#N/A,#N/A,FALSE,"MFT96";#N/A,#N/A,FALSE,"CTrecon"}</definedName>
    <definedName name="sdf_4_3_3" hidden="1">{#N/A,#N/A,FALSE,"TMCOMP96";#N/A,#N/A,FALSE,"MAT96";#N/A,#N/A,FALSE,"FANDA96";#N/A,#N/A,FALSE,"INTRAN96";#N/A,#N/A,FALSE,"NAA9697";#N/A,#N/A,FALSE,"ECWEBB";#N/A,#N/A,FALSE,"MFT96";#N/A,#N/A,FALSE,"CTrecon"}</definedName>
    <definedName name="sdf_4_3_4" localSheetId="0" hidden="1">{#N/A,#N/A,FALSE,"TMCOMP96";#N/A,#N/A,FALSE,"MAT96";#N/A,#N/A,FALSE,"FANDA96";#N/A,#N/A,FALSE,"INTRAN96";#N/A,#N/A,FALSE,"NAA9697";#N/A,#N/A,FALSE,"ECWEBB";#N/A,#N/A,FALSE,"MFT96";#N/A,#N/A,FALSE,"CTrecon"}</definedName>
    <definedName name="sdf_4_3_4" hidden="1">{#N/A,#N/A,FALSE,"TMCOMP96";#N/A,#N/A,FALSE,"MAT96";#N/A,#N/A,FALSE,"FANDA96";#N/A,#N/A,FALSE,"INTRAN96";#N/A,#N/A,FALSE,"NAA9697";#N/A,#N/A,FALSE,"ECWEBB";#N/A,#N/A,FALSE,"MFT96";#N/A,#N/A,FALSE,"CTrecon"}</definedName>
    <definedName name="sdf_4_3_5" localSheetId="0" hidden="1">{#N/A,#N/A,FALSE,"TMCOMP96";#N/A,#N/A,FALSE,"MAT96";#N/A,#N/A,FALSE,"FANDA96";#N/A,#N/A,FALSE,"INTRAN96";#N/A,#N/A,FALSE,"NAA9697";#N/A,#N/A,FALSE,"ECWEBB";#N/A,#N/A,FALSE,"MFT96";#N/A,#N/A,FALSE,"CTrecon"}</definedName>
    <definedName name="sdf_4_3_5" hidden="1">{#N/A,#N/A,FALSE,"TMCOMP96";#N/A,#N/A,FALSE,"MAT96";#N/A,#N/A,FALSE,"FANDA96";#N/A,#N/A,FALSE,"INTRAN96";#N/A,#N/A,FALSE,"NAA9697";#N/A,#N/A,FALSE,"ECWEBB";#N/A,#N/A,FALSE,"MFT96";#N/A,#N/A,FALSE,"CTrecon"}</definedName>
    <definedName name="sdf_4_4" localSheetId="0" hidden="1">{#N/A,#N/A,FALSE,"TMCOMP96";#N/A,#N/A,FALSE,"MAT96";#N/A,#N/A,FALSE,"FANDA96";#N/A,#N/A,FALSE,"INTRAN96";#N/A,#N/A,FALSE,"NAA9697";#N/A,#N/A,FALSE,"ECWEBB";#N/A,#N/A,FALSE,"MFT96";#N/A,#N/A,FALSE,"CTrecon"}</definedName>
    <definedName name="sdf_4_4" hidden="1">{#N/A,#N/A,FALSE,"TMCOMP96";#N/A,#N/A,FALSE,"MAT96";#N/A,#N/A,FALSE,"FANDA96";#N/A,#N/A,FALSE,"INTRAN96";#N/A,#N/A,FALSE,"NAA9697";#N/A,#N/A,FALSE,"ECWEBB";#N/A,#N/A,FALSE,"MFT96";#N/A,#N/A,FALSE,"CTrecon"}</definedName>
    <definedName name="sdf_4_4_1" localSheetId="0" hidden="1">{#N/A,#N/A,FALSE,"TMCOMP96";#N/A,#N/A,FALSE,"MAT96";#N/A,#N/A,FALSE,"FANDA96";#N/A,#N/A,FALSE,"INTRAN96";#N/A,#N/A,FALSE,"NAA9697";#N/A,#N/A,FALSE,"ECWEBB";#N/A,#N/A,FALSE,"MFT96";#N/A,#N/A,FALSE,"CTrecon"}</definedName>
    <definedName name="sdf_4_4_1" hidden="1">{#N/A,#N/A,FALSE,"TMCOMP96";#N/A,#N/A,FALSE,"MAT96";#N/A,#N/A,FALSE,"FANDA96";#N/A,#N/A,FALSE,"INTRAN96";#N/A,#N/A,FALSE,"NAA9697";#N/A,#N/A,FALSE,"ECWEBB";#N/A,#N/A,FALSE,"MFT96";#N/A,#N/A,FALSE,"CTrecon"}</definedName>
    <definedName name="sdf_4_4_2" localSheetId="0" hidden="1">{#N/A,#N/A,FALSE,"TMCOMP96";#N/A,#N/A,FALSE,"MAT96";#N/A,#N/A,FALSE,"FANDA96";#N/A,#N/A,FALSE,"INTRAN96";#N/A,#N/A,FALSE,"NAA9697";#N/A,#N/A,FALSE,"ECWEBB";#N/A,#N/A,FALSE,"MFT96";#N/A,#N/A,FALSE,"CTrecon"}</definedName>
    <definedName name="sdf_4_4_2" hidden="1">{#N/A,#N/A,FALSE,"TMCOMP96";#N/A,#N/A,FALSE,"MAT96";#N/A,#N/A,FALSE,"FANDA96";#N/A,#N/A,FALSE,"INTRAN96";#N/A,#N/A,FALSE,"NAA9697";#N/A,#N/A,FALSE,"ECWEBB";#N/A,#N/A,FALSE,"MFT96";#N/A,#N/A,FALSE,"CTrecon"}</definedName>
    <definedName name="sdf_4_4_3" localSheetId="0" hidden="1">{#N/A,#N/A,FALSE,"TMCOMP96";#N/A,#N/A,FALSE,"MAT96";#N/A,#N/A,FALSE,"FANDA96";#N/A,#N/A,FALSE,"INTRAN96";#N/A,#N/A,FALSE,"NAA9697";#N/A,#N/A,FALSE,"ECWEBB";#N/A,#N/A,FALSE,"MFT96";#N/A,#N/A,FALSE,"CTrecon"}</definedName>
    <definedName name="sdf_4_4_3" hidden="1">{#N/A,#N/A,FALSE,"TMCOMP96";#N/A,#N/A,FALSE,"MAT96";#N/A,#N/A,FALSE,"FANDA96";#N/A,#N/A,FALSE,"INTRAN96";#N/A,#N/A,FALSE,"NAA9697";#N/A,#N/A,FALSE,"ECWEBB";#N/A,#N/A,FALSE,"MFT96";#N/A,#N/A,FALSE,"CTrecon"}</definedName>
    <definedName name="sdf_4_4_4" localSheetId="0" hidden="1">{#N/A,#N/A,FALSE,"TMCOMP96";#N/A,#N/A,FALSE,"MAT96";#N/A,#N/A,FALSE,"FANDA96";#N/A,#N/A,FALSE,"INTRAN96";#N/A,#N/A,FALSE,"NAA9697";#N/A,#N/A,FALSE,"ECWEBB";#N/A,#N/A,FALSE,"MFT96";#N/A,#N/A,FALSE,"CTrecon"}</definedName>
    <definedName name="sdf_4_4_4" hidden="1">{#N/A,#N/A,FALSE,"TMCOMP96";#N/A,#N/A,FALSE,"MAT96";#N/A,#N/A,FALSE,"FANDA96";#N/A,#N/A,FALSE,"INTRAN96";#N/A,#N/A,FALSE,"NAA9697";#N/A,#N/A,FALSE,"ECWEBB";#N/A,#N/A,FALSE,"MFT96";#N/A,#N/A,FALSE,"CTrecon"}</definedName>
    <definedName name="sdf_4_4_5" localSheetId="0" hidden="1">{#N/A,#N/A,FALSE,"TMCOMP96";#N/A,#N/A,FALSE,"MAT96";#N/A,#N/A,FALSE,"FANDA96";#N/A,#N/A,FALSE,"INTRAN96";#N/A,#N/A,FALSE,"NAA9697";#N/A,#N/A,FALSE,"ECWEBB";#N/A,#N/A,FALSE,"MFT96";#N/A,#N/A,FALSE,"CTrecon"}</definedName>
    <definedName name="sdf_4_4_5" hidden="1">{#N/A,#N/A,FALSE,"TMCOMP96";#N/A,#N/A,FALSE,"MAT96";#N/A,#N/A,FALSE,"FANDA96";#N/A,#N/A,FALSE,"INTRAN96";#N/A,#N/A,FALSE,"NAA9697";#N/A,#N/A,FALSE,"ECWEBB";#N/A,#N/A,FALSE,"MFT96";#N/A,#N/A,FALSE,"CTrecon"}</definedName>
    <definedName name="sdf_4_5" localSheetId="0" hidden="1">{#N/A,#N/A,FALSE,"TMCOMP96";#N/A,#N/A,FALSE,"MAT96";#N/A,#N/A,FALSE,"FANDA96";#N/A,#N/A,FALSE,"INTRAN96";#N/A,#N/A,FALSE,"NAA9697";#N/A,#N/A,FALSE,"ECWEBB";#N/A,#N/A,FALSE,"MFT96";#N/A,#N/A,FALSE,"CTrecon"}</definedName>
    <definedName name="sdf_4_5" hidden="1">{#N/A,#N/A,FALSE,"TMCOMP96";#N/A,#N/A,FALSE,"MAT96";#N/A,#N/A,FALSE,"FANDA96";#N/A,#N/A,FALSE,"INTRAN96";#N/A,#N/A,FALSE,"NAA9697";#N/A,#N/A,FALSE,"ECWEBB";#N/A,#N/A,FALSE,"MFT96";#N/A,#N/A,FALSE,"CTrecon"}</definedName>
    <definedName name="sdf_5" localSheetId="0" hidden="1">{#N/A,#N/A,FALSE,"TMCOMP96";#N/A,#N/A,FALSE,"MAT96";#N/A,#N/A,FALSE,"FANDA96";#N/A,#N/A,FALSE,"INTRAN96";#N/A,#N/A,FALSE,"NAA9697";#N/A,#N/A,FALSE,"ECWEBB";#N/A,#N/A,FALSE,"MFT96";#N/A,#N/A,FALSE,"CTrecon"}</definedName>
    <definedName name="sdf_5" hidden="1">{#N/A,#N/A,FALSE,"TMCOMP96";#N/A,#N/A,FALSE,"MAT96";#N/A,#N/A,FALSE,"FANDA96";#N/A,#N/A,FALSE,"INTRAN96";#N/A,#N/A,FALSE,"NAA9697";#N/A,#N/A,FALSE,"ECWEBB";#N/A,#N/A,FALSE,"MFT96";#N/A,#N/A,FALSE,"CTrecon"}</definedName>
    <definedName name="sdf_5_1" localSheetId="0" hidden="1">{#N/A,#N/A,FALSE,"TMCOMP96";#N/A,#N/A,FALSE,"MAT96";#N/A,#N/A,FALSE,"FANDA96";#N/A,#N/A,FALSE,"INTRAN96";#N/A,#N/A,FALSE,"NAA9697";#N/A,#N/A,FALSE,"ECWEBB";#N/A,#N/A,FALSE,"MFT96";#N/A,#N/A,FALSE,"CTrecon"}</definedName>
    <definedName name="sdf_5_1" hidden="1">{#N/A,#N/A,FALSE,"TMCOMP96";#N/A,#N/A,FALSE,"MAT96";#N/A,#N/A,FALSE,"FANDA96";#N/A,#N/A,FALSE,"INTRAN96";#N/A,#N/A,FALSE,"NAA9697";#N/A,#N/A,FALSE,"ECWEBB";#N/A,#N/A,FALSE,"MFT96";#N/A,#N/A,FALSE,"CTrecon"}</definedName>
    <definedName name="sdf_5_1_1" localSheetId="0" hidden="1">{#N/A,#N/A,FALSE,"TMCOMP96";#N/A,#N/A,FALSE,"MAT96";#N/A,#N/A,FALSE,"FANDA96";#N/A,#N/A,FALSE,"INTRAN96";#N/A,#N/A,FALSE,"NAA9697";#N/A,#N/A,FALSE,"ECWEBB";#N/A,#N/A,FALSE,"MFT96";#N/A,#N/A,FALSE,"CTrecon"}</definedName>
    <definedName name="sdf_5_1_1" hidden="1">{#N/A,#N/A,FALSE,"TMCOMP96";#N/A,#N/A,FALSE,"MAT96";#N/A,#N/A,FALSE,"FANDA96";#N/A,#N/A,FALSE,"INTRAN96";#N/A,#N/A,FALSE,"NAA9697";#N/A,#N/A,FALSE,"ECWEBB";#N/A,#N/A,FALSE,"MFT96";#N/A,#N/A,FALSE,"CTrecon"}</definedName>
    <definedName name="sdf_5_1_1_1" localSheetId="0" hidden="1">{#N/A,#N/A,FALSE,"TMCOMP96";#N/A,#N/A,FALSE,"MAT96";#N/A,#N/A,FALSE,"FANDA96";#N/A,#N/A,FALSE,"INTRAN96";#N/A,#N/A,FALSE,"NAA9697";#N/A,#N/A,FALSE,"ECWEBB";#N/A,#N/A,FALSE,"MFT96";#N/A,#N/A,FALSE,"CTrecon"}</definedName>
    <definedName name="sdf_5_1_1_1" hidden="1">{#N/A,#N/A,FALSE,"TMCOMP96";#N/A,#N/A,FALSE,"MAT96";#N/A,#N/A,FALSE,"FANDA96";#N/A,#N/A,FALSE,"INTRAN96";#N/A,#N/A,FALSE,"NAA9697";#N/A,#N/A,FALSE,"ECWEBB";#N/A,#N/A,FALSE,"MFT96";#N/A,#N/A,FALSE,"CTrecon"}</definedName>
    <definedName name="sdf_5_1_1_2" localSheetId="0" hidden="1">{#N/A,#N/A,FALSE,"TMCOMP96";#N/A,#N/A,FALSE,"MAT96";#N/A,#N/A,FALSE,"FANDA96";#N/A,#N/A,FALSE,"INTRAN96";#N/A,#N/A,FALSE,"NAA9697";#N/A,#N/A,FALSE,"ECWEBB";#N/A,#N/A,FALSE,"MFT96";#N/A,#N/A,FALSE,"CTrecon"}</definedName>
    <definedName name="sdf_5_1_1_2" hidden="1">{#N/A,#N/A,FALSE,"TMCOMP96";#N/A,#N/A,FALSE,"MAT96";#N/A,#N/A,FALSE,"FANDA96";#N/A,#N/A,FALSE,"INTRAN96";#N/A,#N/A,FALSE,"NAA9697";#N/A,#N/A,FALSE,"ECWEBB";#N/A,#N/A,FALSE,"MFT96";#N/A,#N/A,FALSE,"CTrecon"}</definedName>
    <definedName name="sdf_5_1_1_3" localSheetId="0" hidden="1">{#N/A,#N/A,FALSE,"TMCOMP96";#N/A,#N/A,FALSE,"MAT96";#N/A,#N/A,FALSE,"FANDA96";#N/A,#N/A,FALSE,"INTRAN96";#N/A,#N/A,FALSE,"NAA9697";#N/A,#N/A,FALSE,"ECWEBB";#N/A,#N/A,FALSE,"MFT96";#N/A,#N/A,FALSE,"CTrecon"}</definedName>
    <definedName name="sdf_5_1_1_3" hidden="1">{#N/A,#N/A,FALSE,"TMCOMP96";#N/A,#N/A,FALSE,"MAT96";#N/A,#N/A,FALSE,"FANDA96";#N/A,#N/A,FALSE,"INTRAN96";#N/A,#N/A,FALSE,"NAA9697";#N/A,#N/A,FALSE,"ECWEBB";#N/A,#N/A,FALSE,"MFT96";#N/A,#N/A,FALSE,"CTrecon"}</definedName>
    <definedName name="sdf_5_1_1_4" localSheetId="0" hidden="1">{#N/A,#N/A,FALSE,"TMCOMP96";#N/A,#N/A,FALSE,"MAT96";#N/A,#N/A,FALSE,"FANDA96";#N/A,#N/A,FALSE,"INTRAN96";#N/A,#N/A,FALSE,"NAA9697";#N/A,#N/A,FALSE,"ECWEBB";#N/A,#N/A,FALSE,"MFT96";#N/A,#N/A,FALSE,"CTrecon"}</definedName>
    <definedName name="sdf_5_1_1_4" hidden="1">{#N/A,#N/A,FALSE,"TMCOMP96";#N/A,#N/A,FALSE,"MAT96";#N/A,#N/A,FALSE,"FANDA96";#N/A,#N/A,FALSE,"INTRAN96";#N/A,#N/A,FALSE,"NAA9697";#N/A,#N/A,FALSE,"ECWEBB";#N/A,#N/A,FALSE,"MFT96";#N/A,#N/A,FALSE,"CTrecon"}</definedName>
    <definedName name="sdf_5_1_1_5" localSheetId="0" hidden="1">{#N/A,#N/A,FALSE,"TMCOMP96";#N/A,#N/A,FALSE,"MAT96";#N/A,#N/A,FALSE,"FANDA96";#N/A,#N/A,FALSE,"INTRAN96";#N/A,#N/A,FALSE,"NAA9697";#N/A,#N/A,FALSE,"ECWEBB";#N/A,#N/A,FALSE,"MFT96";#N/A,#N/A,FALSE,"CTrecon"}</definedName>
    <definedName name="sdf_5_1_1_5" hidden="1">{#N/A,#N/A,FALSE,"TMCOMP96";#N/A,#N/A,FALSE,"MAT96";#N/A,#N/A,FALSE,"FANDA96";#N/A,#N/A,FALSE,"INTRAN96";#N/A,#N/A,FALSE,"NAA9697";#N/A,#N/A,FALSE,"ECWEBB";#N/A,#N/A,FALSE,"MFT96";#N/A,#N/A,FALSE,"CTrecon"}</definedName>
    <definedName name="sdf_5_1_2" localSheetId="0" hidden="1">{#N/A,#N/A,FALSE,"TMCOMP96";#N/A,#N/A,FALSE,"MAT96";#N/A,#N/A,FALSE,"FANDA96";#N/A,#N/A,FALSE,"INTRAN96";#N/A,#N/A,FALSE,"NAA9697";#N/A,#N/A,FALSE,"ECWEBB";#N/A,#N/A,FALSE,"MFT96";#N/A,#N/A,FALSE,"CTrecon"}</definedName>
    <definedName name="sdf_5_1_2" hidden="1">{#N/A,#N/A,FALSE,"TMCOMP96";#N/A,#N/A,FALSE,"MAT96";#N/A,#N/A,FALSE,"FANDA96";#N/A,#N/A,FALSE,"INTRAN96";#N/A,#N/A,FALSE,"NAA9697";#N/A,#N/A,FALSE,"ECWEBB";#N/A,#N/A,FALSE,"MFT96";#N/A,#N/A,FALSE,"CTrecon"}</definedName>
    <definedName name="sdf_5_1_2_1" localSheetId="0" hidden="1">{#N/A,#N/A,FALSE,"TMCOMP96";#N/A,#N/A,FALSE,"MAT96";#N/A,#N/A,FALSE,"FANDA96";#N/A,#N/A,FALSE,"INTRAN96";#N/A,#N/A,FALSE,"NAA9697";#N/A,#N/A,FALSE,"ECWEBB";#N/A,#N/A,FALSE,"MFT96";#N/A,#N/A,FALSE,"CTrecon"}</definedName>
    <definedName name="sdf_5_1_2_1" hidden="1">{#N/A,#N/A,FALSE,"TMCOMP96";#N/A,#N/A,FALSE,"MAT96";#N/A,#N/A,FALSE,"FANDA96";#N/A,#N/A,FALSE,"INTRAN96";#N/A,#N/A,FALSE,"NAA9697";#N/A,#N/A,FALSE,"ECWEBB";#N/A,#N/A,FALSE,"MFT96";#N/A,#N/A,FALSE,"CTrecon"}</definedName>
    <definedName name="sdf_5_1_2_2" localSheetId="0" hidden="1">{#N/A,#N/A,FALSE,"TMCOMP96";#N/A,#N/A,FALSE,"MAT96";#N/A,#N/A,FALSE,"FANDA96";#N/A,#N/A,FALSE,"INTRAN96";#N/A,#N/A,FALSE,"NAA9697";#N/A,#N/A,FALSE,"ECWEBB";#N/A,#N/A,FALSE,"MFT96";#N/A,#N/A,FALSE,"CTrecon"}</definedName>
    <definedName name="sdf_5_1_2_2" hidden="1">{#N/A,#N/A,FALSE,"TMCOMP96";#N/A,#N/A,FALSE,"MAT96";#N/A,#N/A,FALSE,"FANDA96";#N/A,#N/A,FALSE,"INTRAN96";#N/A,#N/A,FALSE,"NAA9697";#N/A,#N/A,FALSE,"ECWEBB";#N/A,#N/A,FALSE,"MFT96";#N/A,#N/A,FALSE,"CTrecon"}</definedName>
    <definedName name="sdf_5_1_2_3" localSheetId="0" hidden="1">{#N/A,#N/A,FALSE,"TMCOMP96";#N/A,#N/A,FALSE,"MAT96";#N/A,#N/A,FALSE,"FANDA96";#N/A,#N/A,FALSE,"INTRAN96";#N/A,#N/A,FALSE,"NAA9697";#N/A,#N/A,FALSE,"ECWEBB";#N/A,#N/A,FALSE,"MFT96";#N/A,#N/A,FALSE,"CTrecon"}</definedName>
    <definedName name="sdf_5_1_2_3" hidden="1">{#N/A,#N/A,FALSE,"TMCOMP96";#N/A,#N/A,FALSE,"MAT96";#N/A,#N/A,FALSE,"FANDA96";#N/A,#N/A,FALSE,"INTRAN96";#N/A,#N/A,FALSE,"NAA9697";#N/A,#N/A,FALSE,"ECWEBB";#N/A,#N/A,FALSE,"MFT96";#N/A,#N/A,FALSE,"CTrecon"}</definedName>
    <definedName name="sdf_5_1_2_4" localSheetId="0" hidden="1">{#N/A,#N/A,FALSE,"TMCOMP96";#N/A,#N/A,FALSE,"MAT96";#N/A,#N/A,FALSE,"FANDA96";#N/A,#N/A,FALSE,"INTRAN96";#N/A,#N/A,FALSE,"NAA9697";#N/A,#N/A,FALSE,"ECWEBB";#N/A,#N/A,FALSE,"MFT96";#N/A,#N/A,FALSE,"CTrecon"}</definedName>
    <definedName name="sdf_5_1_2_4" hidden="1">{#N/A,#N/A,FALSE,"TMCOMP96";#N/A,#N/A,FALSE,"MAT96";#N/A,#N/A,FALSE,"FANDA96";#N/A,#N/A,FALSE,"INTRAN96";#N/A,#N/A,FALSE,"NAA9697";#N/A,#N/A,FALSE,"ECWEBB";#N/A,#N/A,FALSE,"MFT96";#N/A,#N/A,FALSE,"CTrecon"}</definedName>
    <definedName name="sdf_5_1_2_5" localSheetId="0" hidden="1">{#N/A,#N/A,FALSE,"TMCOMP96";#N/A,#N/A,FALSE,"MAT96";#N/A,#N/A,FALSE,"FANDA96";#N/A,#N/A,FALSE,"INTRAN96";#N/A,#N/A,FALSE,"NAA9697";#N/A,#N/A,FALSE,"ECWEBB";#N/A,#N/A,FALSE,"MFT96";#N/A,#N/A,FALSE,"CTrecon"}</definedName>
    <definedName name="sdf_5_1_2_5" hidden="1">{#N/A,#N/A,FALSE,"TMCOMP96";#N/A,#N/A,FALSE,"MAT96";#N/A,#N/A,FALSE,"FANDA96";#N/A,#N/A,FALSE,"INTRAN96";#N/A,#N/A,FALSE,"NAA9697";#N/A,#N/A,FALSE,"ECWEBB";#N/A,#N/A,FALSE,"MFT96";#N/A,#N/A,FALSE,"CTrecon"}</definedName>
    <definedName name="sdf_5_1_3" localSheetId="0" hidden="1">{#N/A,#N/A,FALSE,"TMCOMP96";#N/A,#N/A,FALSE,"MAT96";#N/A,#N/A,FALSE,"FANDA96";#N/A,#N/A,FALSE,"INTRAN96";#N/A,#N/A,FALSE,"NAA9697";#N/A,#N/A,FALSE,"ECWEBB";#N/A,#N/A,FALSE,"MFT96";#N/A,#N/A,FALSE,"CTrecon"}</definedName>
    <definedName name="sdf_5_1_3" hidden="1">{#N/A,#N/A,FALSE,"TMCOMP96";#N/A,#N/A,FALSE,"MAT96";#N/A,#N/A,FALSE,"FANDA96";#N/A,#N/A,FALSE,"INTRAN96";#N/A,#N/A,FALSE,"NAA9697";#N/A,#N/A,FALSE,"ECWEBB";#N/A,#N/A,FALSE,"MFT96";#N/A,#N/A,FALSE,"CTrecon"}</definedName>
    <definedName name="sdf_5_1_3_1" localSheetId="0" hidden="1">{#N/A,#N/A,FALSE,"TMCOMP96";#N/A,#N/A,FALSE,"MAT96";#N/A,#N/A,FALSE,"FANDA96";#N/A,#N/A,FALSE,"INTRAN96";#N/A,#N/A,FALSE,"NAA9697";#N/A,#N/A,FALSE,"ECWEBB";#N/A,#N/A,FALSE,"MFT96";#N/A,#N/A,FALSE,"CTrecon"}</definedName>
    <definedName name="sdf_5_1_3_1" hidden="1">{#N/A,#N/A,FALSE,"TMCOMP96";#N/A,#N/A,FALSE,"MAT96";#N/A,#N/A,FALSE,"FANDA96";#N/A,#N/A,FALSE,"INTRAN96";#N/A,#N/A,FALSE,"NAA9697";#N/A,#N/A,FALSE,"ECWEBB";#N/A,#N/A,FALSE,"MFT96";#N/A,#N/A,FALSE,"CTrecon"}</definedName>
    <definedName name="sdf_5_1_3_2" localSheetId="0" hidden="1">{#N/A,#N/A,FALSE,"TMCOMP96";#N/A,#N/A,FALSE,"MAT96";#N/A,#N/A,FALSE,"FANDA96";#N/A,#N/A,FALSE,"INTRAN96";#N/A,#N/A,FALSE,"NAA9697";#N/A,#N/A,FALSE,"ECWEBB";#N/A,#N/A,FALSE,"MFT96";#N/A,#N/A,FALSE,"CTrecon"}</definedName>
    <definedName name="sdf_5_1_3_2" hidden="1">{#N/A,#N/A,FALSE,"TMCOMP96";#N/A,#N/A,FALSE,"MAT96";#N/A,#N/A,FALSE,"FANDA96";#N/A,#N/A,FALSE,"INTRAN96";#N/A,#N/A,FALSE,"NAA9697";#N/A,#N/A,FALSE,"ECWEBB";#N/A,#N/A,FALSE,"MFT96";#N/A,#N/A,FALSE,"CTrecon"}</definedName>
    <definedName name="sdf_5_1_3_3" localSheetId="0" hidden="1">{#N/A,#N/A,FALSE,"TMCOMP96";#N/A,#N/A,FALSE,"MAT96";#N/A,#N/A,FALSE,"FANDA96";#N/A,#N/A,FALSE,"INTRAN96";#N/A,#N/A,FALSE,"NAA9697";#N/A,#N/A,FALSE,"ECWEBB";#N/A,#N/A,FALSE,"MFT96";#N/A,#N/A,FALSE,"CTrecon"}</definedName>
    <definedName name="sdf_5_1_3_3" hidden="1">{#N/A,#N/A,FALSE,"TMCOMP96";#N/A,#N/A,FALSE,"MAT96";#N/A,#N/A,FALSE,"FANDA96";#N/A,#N/A,FALSE,"INTRAN96";#N/A,#N/A,FALSE,"NAA9697";#N/A,#N/A,FALSE,"ECWEBB";#N/A,#N/A,FALSE,"MFT96";#N/A,#N/A,FALSE,"CTrecon"}</definedName>
    <definedName name="sdf_5_1_3_4" localSheetId="0" hidden="1">{#N/A,#N/A,FALSE,"TMCOMP96";#N/A,#N/A,FALSE,"MAT96";#N/A,#N/A,FALSE,"FANDA96";#N/A,#N/A,FALSE,"INTRAN96";#N/A,#N/A,FALSE,"NAA9697";#N/A,#N/A,FALSE,"ECWEBB";#N/A,#N/A,FALSE,"MFT96";#N/A,#N/A,FALSE,"CTrecon"}</definedName>
    <definedName name="sdf_5_1_3_4" hidden="1">{#N/A,#N/A,FALSE,"TMCOMP96";#N/A,#N/A,FALSE,"MAT96";#N/A,#N/A,FALSE,"FANDA96";#N/A,#N/A,FALSE,"INTRAN96";#N/A,#N/A,FALSE,"NAA9697";#N/A,#N/A,FALSE,"ECWEBB";#N/A,#N/A,FALSE,"MFT96";#N/A,#N/A,FALSE,"CTrecon"}</definedName>
    <definedName name="sdf_5_1_3_5" localSheetId="0" hidden="1">{#N/A,#N/A,FALSE,"TMCOMP96";#N/A,#N/A,FALSE,"MAT96";#N/A,#N/A,FALSE,"FANDA96";#N/A,#N/A,FALSE,"INTRAN96";#N/A,#N/A,FALSE,"NAA9697";#N/A,#N/A,FALSE,"ECWEBB";#N/A,#N/A,FALSE,"MFT96";#N/A,#N/A,FALSE,"CTrecon"}</definedName>
    <definedName name="sdf_5_1_3_5" hidden="1">{#N/A,#N/A,FALSE,"TMCOMP96";#N/A,#N/A,FALSE,"MAT96";#N/A,#N/A,FALSE,"FANDA96";#N/A,#N/A,FALSE,"INTRAN96";#N/A,#N/A,FALSE,"NAA9697";#N/A,#N/A,FALSE,"ECWEBB";#N/A,#N/A,FALSE,"MFT96";#N/A,#N/A,FALSE,"CTrecon"}</definedName>
    <definedName name="sdf_5_1_4" localSheetId="0" hidden="1">{#N/A,#N/A,FALSE,"TMCOMP96";#N/A,#N/A,FALSE,"MAT96";#N/A,#N/A,FALSE,"FANDA96";#N/A,#N/A,FALSE,"INTRAN96";#N/A,#N/A,FALSE,"NAA9697";#N/A,#N/A,FALSE,"ECWEBB";#N/A,#N/A,FALSE,"MFT96";#N/A,#N/A,FALSE,"CTrecon"}</definedName>
    <definedName name="sdf_5_1_4" hidden="1">{#N/A,#N/A,FALSE,"TMCOMP96";#N/A,#N/A,FALSE,"MAT96";#N/A,#N/A,FALSE,"FANDA96";#N/A,#N/A,FALSE,"INTRAN96";#N/A,#N/A,FALSE,"NAA9697";#N/A,#N/A,FALSE,"ECWEBB";#N/A,#N/A,FALSE,"MFT96";#N/A,#N/A,FALSE,"CTrecon"}</definedName>
    <definedName name="sdf_5_1_5" localSheetId="0" hidden="1">{#N/A,#N/A,FALSE,"TMCOMP96";#N/A,#N/A,FALSE,"MAT96";#N/A,#N/A,FALSE,"FANDA96";#N/A,#N/A,FALSE,"INTRAN96";#N/A,#N/A,FALSE,"NAA9697";#N/A,#N/A,FALSE,"ECWEBB";#N/A,#N/A,FALSE,"MFT96";#N/A,#N/A,FALSE,"CTrecon"}</definedName>
    <definedName name="sdf_5_1_5" hidden="1">{#N/A,#N/A,FALSE,"TMCOMP96";#N/A,#N/A,FALSE,"MAT96";#N/A,#N/A,FALSE,"FANDA96";#N/A,#N/A,FALSE,"INTRAN96";#N/A,#N/A,FALSE,"NAA9697";#N/A,#N/A,FALSE,"ECWEBB";#N/A,#N/A,FALSE,"MFT96";#N/A,#N/A,FALSE,"CTrecon"}</definedName>
    <definedName name="sdf_5_2" localSheetId="0" hidden="1">{#N/A,#N/A,FALSE,"TMCOMP96";#N/A,#N/A,FALSE,"MAT96";#N/A,#N/A,FALSE,"FANDA96";#N/A,#N/A,FALSE,"INTRAN96";#N/A,#N/A,FALSE,"NAA9697";#N/A,#N/A,FALSE,"ECWEBB";#N/A,#N/A,FALSE,"MFT96";#N/A,#N/A,FALSE,"CTrecon"}</definedName>
    <definedName name="sdf_5_2" hidden="1">{#N/A,#N/A,FALSE,"TMCOMP96";#N/A,#N/A,FALSE,"MAT96";#N/A,#N/A,FALSE,"FANDA96";#N/A,#N/A,FALSE,"INTRAN96";#N/A,#N/A,FALSE,"NAA9697";#N/A,#N/A,FALSE,"ECWEBB";#N/A,#N/A,FALSE,"MFT96";#N/A,#N/A,FALSE,"CTrecon"}</definedName>
    <definedName name="sdf_5_2_1" localSheetId="0" hidden="1">{#N/A,#N/A,FALSE,"TMCOMP96";#N/A,#N/A,FALSE,"MAT96";#N/A,#N/A,FALSE,"FANDA96";#N/A,#N/A,FALSE,"INTRAN96";#N/A,#N/A,FALSE,"NAA9697";#N/A,#N/A,FALSE,"ECWEBB";#N/A,#N/A,FALSE,"MFT96";#N/A,#N/A,FALSE,"CTrecon"}</definedName>
    <definedName name="sdf_5_2_1" hidden="1">{#N/A,#N/A,FALSE,"TMCOMP96";#N/A,#N/A,FALSE,"MAT96";#N/A,#N/A,FALSE,"FANDA96";#N/A,#N/A,FALSE,"INTRAN96";#N/A,#N/A,FALSE,"NAA9697";#N/A,#N/A,FALSE,"ECWEBB";#N/A,#N/A,FALSE,"MFT96";#N/A,#N/A,FALSE,"CTrecon"}</definedName>
    <definedName name="sdf_5_2_2" localSheetId="0" hidden="1">{#N/A,#N/A,FALSE,"TMCOMP96";#N/A,#N/A,FALSE,"MAT96";#N/A,#N/A,FALSE,"FANDA96";#N/A,#N/A,FALSE,"INTRAN96";#N/A,#N/A,FALSE,"NAA9697";#N/A,#N/A,FALSE,"ECWEBB";#N/A,#N/A,FALSE,"MFT96";#N/A,#N/A,FALSE,"CTrecon"}</definedName>
    <definedName name="sdf_5_2_2" hidden="1">{#N/A,#N/A,FALSE,"TMCOMP96";#N/A,#N/A,FALSE,"MAT96";#N/A,#N/A,FALSE,"FANDA96";#N/A,#N/A,FALSE,"INTRAN96";#N/A,#N/A,FALSE,"NAA9697";#N/A,#N/A,FALSE,"ECWEBB";#N/A,#N/A,FALSE,"MFT96";#N/A,#N/A,FALSE,"CTrecon"}</definedName>
    <definedName name="sdf_5_2_3" localSheetId="0" hidden="1">{#N/A,#N/A,FALSE,"TMCOMP96";#N/A,#N/A,FALSE,"MAT96";#N/A,#N/A,FALSE,"FANDA96";#N/A,#N/A,FALSE,"INTRAN96";#N/A,#N/A,FALSE,"NAA9697";#N/A,#N/A,FALSE,"ECWEBB";#N/A,#N/A,FALSE,"MFT96";#N/A,#N/A,FALSE,"CTrecon"}</definedName>
    <definedName name="sdf_5_2_3" hidden="1">{#N/A,#N/A,FALSE,"TMCOMP96";#N/A,#N/A,FALSE,"MAT96";#N/A,#N/A,FALSE,"FANDA96";#N/A,#N/A,FALSE,"INTRAN96";#N/A,#N/A,FALSE,"NAA9697";#N/A,#N/A,FALSE,"ECWEBB";#N/A,#N/A,FALSE,"MFT96";#N/A,#N/A,FALSE,"CTrecon"}</definedName>
    <definedName name="sdf_5_2_4" localSheetId="0" hidden="1">{#N/A,#N/A,FALSE,"TMCOMP96";#N/A,#N/A,FALSE,"MAT96";#N/A,#N/A,FALSE,"FANDA96";#N/A,#N/A,FALSE,"INTRAN96";#N/A,#N/A,FALSE,"NAA9697";#N/A,#N/A,FALSE,"ECWEBB";#N/A,#N/A,FALSE,"MFT96";#N/A,#N/A,FALSE,"CTrecon"}</definedName>
    <definedName name="sdf_5_2_4" hidden="1">{#N/A,#N/A,FALSE,"TMCOMP96";#N/A,#N/A,FALSE,"MAT96";#N/A,#N/A,FALSE,"FANDA96";#N/A,#N/A,FALSE,"INTRAN96";#N/A,#N/A,FALSE,"NAA9697";#N/A,#N/A,FALSE,"ECWEBB";#N/A,#N/A,FALSE,"MFT96";#N/A,#N/A,FALSE,"CTrecon"}</definedName>
    <definedName name="sdf_5_2_5" localSheetId="0" hidden="1">{#N/A,#N/A,FALSE,"TMCOMP96";#N/A,#N/A,FALSE,"MAT96";#N/A,#N/A,FALSE,"FANDA96";#N/A,#N/A,FALSE,"INTRAN96";#N/A,#N/A,FALSE,"NAA9697";#N/A,#N/A,FALSE,"ECWEBB";#N/A,#N/A,FALSE,"MFT96";#N/A,#N/A,FALSE,"CTrecon"}</definedName>
    <definedName name="sdf_5_2_5" hidden="1">{#N/A,#N/A,FALSE,"TMCOMP96";#N/A,#N/A,FALSE,"MAT96";#N/A,#N/A,FALSE,"FANDA96";#N/A,#N/A,FALSE,"INTRAN96";#N/A,#N/A,FALSE,"NAA9697";#N/A,#N/A,FALSE,"ECWEBB";#N/A,#N/A,FALSE,"MFT96";#N/A,#N/A,FALSE,"CTrecon"}</definedName>
    <definedName name="sdf_5_3" localSheetId="0" hidden="1">{#N/A,#N/A,FALSE,"TMCOMP96";#N/A,#N/A,FALSE,"MAT96";#N/A,#N/A,FALSE,"FANDA96";#N/A,#N/A,FALSE,"INTRAN96";#N/A,#N/A,FALSE,"NAA9697";#N/A,#N/A,FALSE,"ECWEBB";#N/A,#N/A,FALSE,"MFT96";#N/A,#N/A,FALSE,"CTrecon"}</definedName>
    <definedName name="sdf_5_3" hidden="1">{#N/A,#N/A,FALSE,"TMCOMP96";#N/A,#N/A,FALSE,"MAT96";#N/A,#N/A,FALSE,"FANDA96";#N/A,#N/A,FALSE,"INTRAN96";#N/A,#N/A,FALSE,"NAA9697";#N/A,#N/A,FALSE,"ECWEBB";#N/A,#N/A,FALSE,"MFT96";#N/A,#N/A,FALSE,"CTrecon"}</definedName>
    <definedName name="sdf_5_3_1" localSheetId="0" hidden="1">{#N/A,#N/A,FALSE,"TMCOMP96";#N/A,#N/A,FALSE,"MAT96";#N/A,#N/A,FALSE,"FANDA96";#N/A,#N/A,FALSE,"INTRAN96";#N/A,#N/A,FALSE,"NAA9697";#N/A,#N/A,FALSE,"ECWEBB";#N/A,#N/A,FALSE,"MFT96";#N/A,#N/A,FALSE,"CTrecon"}</definedName>
    <definedName name="sdf_5_3_1" hidden="1">{#N/A,#N/A,FALSE,"TMCOMP96";#N/A,#N/A,FALSE,"MAT96";#N/A,#N/A,FALSE,"FANDA96";#N/A,#N/A,FALSE,"INTRAN96";#N/A,#N/A,FALSE,"NAA9697";#N/A,#N/A,FALSE,"ECWEBB";#N/A,#N/A,FALSE,"MFT96";#N/A,#N/A,FALSE,"CTrecon"}</definedName>
    <definedName name="sdf_5_3_2" localSheetId="0" hidden="1">{#N/A,#N/A,FALSE,"TMCOMP96";#N/A,#N/A,FALSE,"MAT96";#N/A,#N/A,FALSE,"FANDA96";#N/A,#N/A,FALSE,"INTRAN96";#N/A,#N/A,FALSE,"NAA9697";#N/A,#N/A,FALSE,"ECWEBB";#N/A,#N/A,FALSE,"MFT96";#N/A,#N/A,FALSE,"CTrecon"}</definedName>
    <definedName name="sdf_5_3_2" hidden="1">{#N/A,#N/A,FALSE,"TMCOMP96";#N/A,#N/A,FALSE,"MAT96";#N/A,#N/A,FALSE,"FANDA96";#N/A,#N/A,FALSE,"INTRAN96";#N/A,#N/A,FALSE,"NAA9697";#N/A,#N/A,FALSE,"ECWEBB";#N/A,#N/A,FALSE,"MFT96";#N/A,#N/A,FALSE,"CTrecon"}</definedName>
    <definedName name="sdf_5_3_3" localSheetId="0" hidden="1">{#N/A,#N/A,FALSE,"TMCOMP96";#N/A,#N/A,FALSE,"MAT96";#N/A,#N/A,FALSE,"FANDA96";#N/A,#N/A,FALSE,"INTRAN96";#N/A,#N/A,FALSE,"NAA9697";#N/A,#N/A,FALSE,"ECWEBB";#N/A,#N/A,FALSE,"MFT96";#N/A,#N/A,FALSE,"CTrecon"}</definedName>
    <definedName name="sdf_5_3_3" hidden="1">{#N/A,#N/A,FALSE,"TMCOMP96";#N/A,#N/A,FALSE,"MAT96";#N/A,#N/A,FALSE,"FANDA96";#N/A,#N/A,FALSE,"INTRAN96";#N/A,#N/A,FALSE,"NAA9697";#N/A,#N/A,FALSE,"ECWEBB";#N/A,#N/A,FALSE,"MFT96";#N/A,#N/A,FALSE,"CTrecon"}</definedName>
    <definedName name="sdf_5_3_4" localSheetId="0" hidden="1">{#N/A,#N/A,FALSE,"TMCOMP96";#N/A,#N/A,FALSE,"MAT96";#N/A,#N/A,FALSE,"FANDA96";#N/A,#N/A,FALSE,"INTRAN96";#N/A,#N/A,FALSE,"NAA9697";#N/A,#N/A,FALSE,"ECWEBB";#N/A,#N/A,FALSE,"MFT96";#N/A,#N/A,FALSE,"CTrecon"}</definedName>
    <definedName name="sdf_5_3_4" hidden="1">{#N/A,#N/A,FALSE,"TMCOMP96";#N/A,#N/A,FALSE,"MAT96";#N/A,#N/A,FALSE,"FANDA96";#N/A,#N/A,FALSE,"INTRAN96";#N/A,#N/A,FALSE,"NAA9697";#N/A,#N/A,FALSE,"ECWEBB";#N/A,#N/A,FALSE,"MFT96";#N/A,#N/A,FALSE,"CTrecon"}</definedName>
    <definedName name="sdf_5_3_5" localSheetId="0" hidden="1">{#N/A,#N/A,FALSE,"TMCOMP96";#N/A,#N/A,FALSE,"MAT96";#N/A,#N/A,FALSE,"FANDA96";#N/A,#N/A,FALSE,"INTRAN96";#N/A,#N/A,FALSE,"NAA9697";#N/A,#N/A,FALSE,"ECWEBB";#N/A,#N/A,FALSE,"MFT96";#N/A,#N/A,FALSE,"CTrecon"}</definedName>
    <definedName name="sdf_5_3_5" hidden="1">{#N/A,#N/A,FALSE,"TMCOMP96";#N/A,#N/A,FALSE,"MAT96";#N/A,#N/A,FALSE,"FANDA96";#N/A,#N/A,FALSE,"INTRAN96";#N/A,#N/A,FALSE,"NAA9697";#N/A,#N/A,FALSE,"ECWEBB";#N/A,#N/A,FALSE,"MFT96";#N/A,#N/A,FALSE,"CTrecon"}</definedName>
    <definedName name="sdf_5_4" localSheetId="0" hidden="1">{#N/A,#N/A,FALSE,"TMCOMP96";#N/A,#N/A,FALSE,"MAT96";#N/A,#N/A,FALSE,"FANDA96";#N/A,#N/A,FALSE,"INTRAN96";#N/A,#N/A,FALSE,"NAA9697";#N/A,#N/A,FALSE,"ECWEBB";#N/A,#N/A,FALSE,"MFT96";#N/A,#N/A,FALSE,"CTrecon"}</definedName>
    <definedName name="sdf_5_4" hidden="1">{#N/A,#N/A,FALSE,"TMCOMP96";#N/A,#N/A,FALSE,"MAT96";#N/A,#N/A,FALSE,"FANDA96";#N/A,#N/A,FALSE,"INTRAN96";#N/A,#N/A,FALSE,"NAA9697";#N/A,#N/A,FALSE,"ECWEBB";#N/A,#N/A,FALSE,"MFT96";#N/A,#N/A,FALSE,"CTrecon"}</definedName>
    <definedName name="sdf_5_4_1" localSheetId="0" hidden="1">{#N/A,#N/A,FALSE,"TMCOMP96";#N/A,#N/A,FALSE,"MAT96";#N/A,#N/A,FALSE,"FANDA96";#N/A,#N/A,FALSE,"INTRAN96";#N/A,#N/A,FALSE,"NAA9697";#N/A,#N/A,FALSE,"ECWEBB";#N/A,#N/A,FALSE,"MFT96";#N/A,#N/A,FALSE,"CTrecon"}</definedName>
    <definedName name="sdf_5_4_1" hidden="1">{#N/A,#N/A,FALSE,"TMCOMP96";#N/A,#N/A,FALSE,"MAT96";#N/A,#N/A,FALSE,"FANDA96";#N/A,#N/A,FALSE,"INTRAN96";#N/A,#N/A,FALSE,"NAA9697";#N/A,#N/A,FALSE,"ECWEBB";#N/A,#N/A,FALSE,"MFT96";#N/A,#N/A,FALSE,"CTrecon"}</definedName>
    <definedName name="sdf_5_4_2" localSheetId="0" hidden="1">{#N/A,#N/A,FALSE,"TMCOMP96";#N/A,#N/A,FALSE,"MAT96";#N/A,#N/A,FALSE,"FANDA96";#N/A,#N/A,FALSE,"INTRAN96";#N/A,#N/A,FALSE,"NAA9697";#N/A,#N/A,FALSE,"ECWEBB";#N/A,#N/A,FALSE,"MFT96";#N/A,#N/A,FALSE,"CTrecon"}</definedName>
    <definedName name="sdf_5_4_2" hidden="1">{#N/A,#N/A,FALSE,"TMCOMP96";#N/A,#N/A,FALSE,"MAT96";#N/A,#N/A,FALSE,"FANDA96";#N/A,#N/A,FALSE,"INTRAN96";#N/A,#N/A,FALSE,"NAA9697";#N/A,#N/A,FALSE,"ECWEBB";#N/A,#N/A,FALSE,"MFT96";#N/A,#N/A,FALSE,"CTrecon"}</definedName>
    <definedName name="sdf_5_4_3" localSheetId="0" hidden="1">{#N/A,#N/A,FALSE,"TMCOMP96";#N/A,#N/A,FALSE,"MAT96";#N/A,#N/A,FALSE,"FANDA96";#N/A,#N/A,FALSE,"INTRAN96";#N/A,#N/A,FALSE,"NAA9697";#N/A,#N/A,FALSE,"ECWEBB";#N/A,#N/A,FALSE,"MFT96";#N/A,#N/A,FALSE,"CTrecon"}</definedName>
    <definedName name="sdf_5_4_3" hidden="1">{#N/A,#N/A,FALSE,"TMCOMP96";#N/A,#N/A,FALSE,"MAT96";#N/A,#N/A,FALSE,"FANDA96";#N/A,#N/A,FALSE,"INTRAN96";#N/A,#N/A,FALSE,"NAA9697";#N/A,#N/A,FALSE,"ECWEBB";#N/A,#N/A,FALSE,"MFT96";#N/A,#N/A,FALSE,"CTrecon"}</definedName>
    <definedName name="sdf_5_4_4" localSheetId="0" hidden="1">{#N/A,#N/A,FALSE,"TMCOMP96";#N/A,#N/A,FALSE,"MAT96";#N/A,#N/A,FALSE,"FANDA96";#N/A,#N/A,FALSE,"INTRAN96";#N/A,#N/A,FALSE,"NAA9697";#N/A,#N/A,FALSE,"ECWEBB";#N/A,#N/A,FALSE,"MFT96";#N/A,#N/A,FALSE,"CTrecon"}</definedName>
    <definedName name="sdf_5_4_4" hidden="1">{#N/A,#N/A,FALSE,"TMCOMP96";#N/A,#N/A,FALSE,"MAT96";#N/A,#N/A,FALSE,"FANDA96";#N/A,#N/A,FALSE,"INTRAN96";#N/A,#N/A,FALSE,"NAA9697";#N/A,#N/A,FALSE,"ECWEBB";#N/A,#N/A,FALSE,"MFT96";#N/A,#N/A,FALSE,"CTrecon"}</definedName>
    <definedName name="sdf_5_4_5" localSheetId="0" hidden="1">{#N/A,#N/A,FALSE,"TMCOMP96";#N/A,#N/A,FALSE,"MAT96";#N/A,#N/A,FALSE,"FANDA96";#N/A,#N/A,FALSE,"INTRAN96";#N/A,#N/A,FALSE,"NAA9697";#N/A,#N/A,FALSE,"ECWEBB";#N/A,#N/A,FALSE,"MFT96";#N/A,#N/A,FALSE,"CTrecon"}</definedName>
    <definedName name="sdf_5_4_5" hidden="1">{#N/A,#N/A,FALSE,"TMCOMP96";#N/A,#N/A,FALSE,"MAT96";#N/A,#N/A,FALSE,"FANDA96";#N/A,#N/A,FALSE,"INTRAN96";#N/A,#N/A,FALSE,"NAA9697";#N/A,#N/A,FALSE,"ECWEBB";#N/A,#N/A,FALSE,"MFT96";#N/A,#N/A,FALSE,"CTrecon"}</definedName>
    <definedName name="sdf_5_5" localSheetId="0" hidden="1">{#N/A,#N/A,FALSE,"TMCOMP96";#N/A,#N/A,FALSE,"MAT96";#N/A,#N/A,FALSE,"FANDA96";#N/A,#N/A,FALSE,"INTRAN96";#N/A,#N/A,FALSE,"NAA9697";#N/A,#N/A,FALSE,"ECWEBB";#N/A,#N/A,FALSE,"MFT96";#N/A,#N/A,FALSE,"CTrecon"}</definedName>
    <definedName name="sdf_5_5"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localSheetId="4"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f_1" localSheetId="0" hidden="1">{#N/A,#N/A,FALSE,"TMCOMP96";#N/A,#N/A,FALSE,"MAT96";#N/A,#N/A,FALSE,"FANDA96";#N/A,#N/A,FALSE,"INTRAN96";#N/A,#N/A,FALSE,"NAA9697";#N/A,#N/A,FALSE,"ECWEBB";#N/A,#N/A,FALSE,"MFT96";#N/A,#N/A,FALSE,"CTrecon"}</definedName>
    <definedName name="sdff_1" localSheetId="2" hidden="1">{#N/A,#N/A,FALSE,"TMCOMP96";#N/A,#N/A,FALSE,"MAT96";#N/A,#N/A,FALSE,"FANDA96";#N/A,#N/A,FALSE,"INTRAN96";#N/A,#N/A,FALSE,"NAA9697";#N/A,#N/A,FALSE,"ECWEBB";#N/A,#N/A,FALSE,"MFT96";#N/A,#N/A,FALSE,"CTrecon"}</definedName>
    <definedName name="sdff_1" localSheetId="3" hidden="1">{#N/A,#N/A,FALSE,"TMCOMP96";#N/A,#N/A,FALSE,"MAT96";#N/A,#N/A,FALSE,"FANDA96";#N/A,#N/A,FALSE,"INTRAN96";#N/A,#N/A,FALSE,"NAA9697";#N/A,#N/A,FALSE,"ECWEBB";#N/A,#N/A,FALSE,"MFT96";#N/A,#N/A,FALSE,"CTrecon"}</definedName>
    <definedName name="sdff_1" localSheetId="5" hidden="1">{#N/A,#N/A,FALSE,"TMCOMP96";#N/A,#N/A,FALSE,"MAT96";#N/A,#N/A,FALSE,"FANDA96";#N/A,#N/A,FALSE,"INTRAN96";#N/A,#N/A,FALSE,"NAA9697";#N/A,#N/A,FALSE,"ECWEBB";#N/A,#N/A,FALSE,"MFT96";#N/A,#N/A,FALSE,"CTrecon"}</definedName>
    <definedName name="sdff_1" localSheetId="4" hidden="1">{#N/A,#N/A,FALSE,"TMCOMP96";#N/A,#N/A,FALSE,"MAT96";#N/A,#N/A,FALSE,"FANDA96";#N/A,#N/A,FALSE,"INTRAN96";#N/A,#N/A,FALSE,"NAA9697";#N/A,#N/A,FALSE,"ECWEBB";#N/A,#N/A,FALSE,"MFT96";#N/A,#N/A,FALSE,"CTrecon"}</definedName>
    <definedName name="sdff_1" hidden="1">{#N/A,#N/A,FALSE,"TMCOMP96";#N/A,#N/A,FALSE,"MAT96";#N/A,#N/A,FALSE,"FANDA96";#N/A,#N/A,FALSE,"INTRAN96";#N/A,#N/A,FALSE,"NAA9697";#N/A,#N/A,FALSE,"ECWEBB";#N/A,#N/A,FALSE,"MFT96";#N/A,#N/A,FALSE,"CTrecon"}</definedName>
    <definedName name="sdff_1_1" localSheetId="0" hidden="1">{#N/A,#N/A,FALSE,"TMCOMP96";#N/A,#N/A,FALSE,"MAT96";#N/A,#N/A,FALSE,"FANDA96";#N/A,#N/A,FALSE,"INTRAN96";#N/A,#N/A,FALSE,"NAA9697";#N/A,#N/A,FALSE,"ECWEBB";#N/A,#N/A,FALSE,"MFT96";#N/A,#N/A,FALSE,"CTrecon"}</definedName>
    <definedName name="sdff_1_1" hidden="1">{#N/A,#N/A,FALSE,"TMCOMP96";#N/A,#N/A,FALSE,"MAT96";#N/A,#N/A,FALSE,"FANDA96";#N/A,#N/A,FALSE,"INTRAN96";#N/A,#N/A,FALSE,"NAA9697";#N/A,#N/A,FALSE,"ECWEBB";#N/A,#N/A,FALSE,"MFT96";#N/A,#N/A,FALSE,"CTrecon"}</definedName>
    <definedName name="sdff_1_1_1" localSheetId="0" hidden="1">{#N/A,#N/A,FALSE,"TMCOMP96";#N/A,#N/A,FALSE,"MAT96";#N/A,#N/A,FALSE,"FANDA96";#N/A,#N/A,FALSE,"INTRAN96";#N/A,#N/A,FALSE,"NAA9697";#N/A,#N/A,FALSE,"ECWEBB";#N/A,#N/A,FALSE,"MFT96";#N/A,#N/A,FALSE,"CTrecon"}</definedName>
    <definedName name="sdff_1_1_1" hidden="1">{#N/A,#N/A,FALSE,"TMCOMP96";#N/A,#N/A,FALSE,"MAT96";#N/A,#N/A,FALSE,"FANDA96";#N/A,#N/A,FALSE,"INTRAN96";#N/A,#N/A,FALSE,"NAA9697";#N/A,#N/A,FALSE,"ECWEBB";#N/A,#N/A,FALSE,"MFT96";#N/A,#N/A,FALSE,"CTrecon"}</definedName>
    <definedName name="sdff_1_1_1_1" localSheetId="0" hidden="1">{#N/A,#N/A,FALSE,"TMCOMP96";#N/A,#N/A,FALSE,"MAT96";#N/A,#N/A,FALSE,"FANDA96";#N/A,#N/A,FALSE,"INTRAN96";#N/A,#N/A,FALSE,"NAA9697";#N/A,#N/A,FALSE,"ECWEBB";#N/A,#N/A,FALSE,"MFT96";#N/A,#N/A,FALSE,"CTrecon"}</definedName>
    <definedName name="sdff_1_1_1_1" hidden="1">{#N/A,#N/A,FALSE,"TMCOMP96";#N/A,#N/A,FALSE,"MAT96";#N/A,#N/A,FALSE,"FANDA96";#N/A,#N/A,FALSE,"INTRAN96";#N/A,#N/A,FALSE,"NAA9697";#N/A,#N/A,FALSE,"ECWEBB";#N/A,#N/A,FALSE,"MFT96";#N/A,#N/A,FALSE,"CTrecon"}</definedName>
    <definedName name="sdff_1_1_1_1_1" localSheetId="0" hidden="1">{#N/A,#N/A,FALSE,"TMCOMP96";#N/A,#N/A,FALSE,"MAT96";#N/A,#N/A,FALSE,"FANDA96";#N/A,#N/A,FALSE,"INTRAN96";#N/A,#N/A,FALSE,"NAA9697";#N/A,#N/A,FALSE,"ECWEBB";#N/A,#N/A,FALSE,"MFT96";#N/A,#N/A,FALSE,"CTrecon"}</definedName>
    <definedName name="sdff_1_1_1_1_1" hidden="1">{#N/A,#N/A,FALSE,"TMCOMP96";#N/A,#N/A,FALSE,"MAT96";#N/A,#N/A,FALSE,"FANDA96";#N/A,#N/A,FALSE,"INTRAN96";#N/A,#N/A,FALSE,"NAA9697";#N/A,#N/A,FALSE,"ECWEBB";#N/A,#N/A,FALSE,"MFT96";#N/A,#N/A,FALSE,"CTrecon"}</definedName>
    <definedName name="sdff_1_1_1_1_2" localSheetId="0" hidden="1">{#N/A,#N/A,FALSE,"TMCOMP96";#N/A,#N/A,FALSE,"MAT96";#N/A,#N/A,FALSE,"FANDA96";#N/A,#N/A,FALSE,"INTRAN96";#N/A,#N/A,FALSE,"NAA9697";#N/A,#N/A,FALSE,"ECWEBB";#N/A,#N/A,FALSE,"MFT96";#N/A,#N/A,FALSE,"CTrecon"}</definedName>
    <definedName name="sdff_1_1_1_1_2" hidden="1">{#N/A,#N/A,FALSE,"TMCOMP96";#N/A,#N/A,FALSE,"MAT96";#N/A,#N/A,FALSE,"FANDA96";#N/A,#N/A,FALSE,"INTRAN96";#N/A,#N/A,FALSE,"NAA9697";#N/A,#N/A,FALSE,"ECWEBB";#N/A,#N/A,FALSE,"MFT96";#N/A,#N/A,FALSE,"CTrecon"}</definedName>
    <definedName name="sdff_1_1_1_1_3" localSheetId="0" hidden="1">{#N/A,#N/A,FALSE,"TMCOMP96";#N/A,#N/A,FALSE,"MAT96";#N/A,#N/A,FALSE,"FANDA96";#N/A,#N/A,FALSE,"INTRAN96";#N/A,#N/A,FALSE,"NAA9697";#N/A,#N/A,FALSE,"ECWEBB";#N/A,#N/A,FALSE,"MFT96";#N/A,#N/A,FALSE,"CTrecon"}</definedName>
    <definedName name="sdff_1_1_1_1_3" hidden="1">{#N/A,#N/A,FALSE,"TMCOMP96";#N/A,#N/A,FALSE,"MAT96";#N/A,#N/A,FALSE,"FANDA96";#N/A,#N/A,FALSE,"INTRAN96";#N/A,#N/A,FALSE,"NAA9697";#N/A,#N/A,FALSE,"ECWEBB";#N/A,#N/A,FALSE,"MFT96";#N/A,#N/A,FALSE,"CTrecon"}</definedName>
    <definedName name="sdff_1_1_1_1_4" localSheetId="0" hidden="1">{#N/A,#N/A,FALSE,"TMCOMP96";#N/A,#N/A,FALSE,"MAT96";#N/A,#N/A,FALSE,"FANDA96";#N/A,#N/A,FALSE,"INTRAN96";#N/A,#N/A,FALSE,"NAA9697";#N/A,#N/A,FALSE,"ECWEBB";#N/A,#N/A,FALSE,"MFT96";#N/A,#N/A,FALSE,"CTrecon"}</definedName>
    <definedName name="sdff_1_1_1_1_4" hidden="1">{#N/A,#N/A,FALSE,"TMCOMP96";#N/A,#N/A,FALSE,"MAT96";#N/A,#N/A,FALSE,"FANDA96";#N/A,#N/A,FALSE,"INTRAN96";#N/A,#N/A,FALSE,"NAA9697";#N/A,#N/A,FALSE,"ECWEBB";#N/A,#N/A,FALSE,"MFT96";#N/A,#N/A,FALSE,"CTrecon"}</definedName>
    <definedName name="sdff_1_1_1_1_5" localSheetId="0" hidden="1">{#N/A,#N/A,FALSE,"TMCOMP96";#N/A,#N/A,FALSE,"MAT96";#N/A,#N/A,FALSE,"FANDA96";#N/A,#N/A,FALSE,"INTRAN96";#N/A,#N/A,FALSE,"NAA9697";#N/A,#N/A,FALSE,"ECWEBB";#N/A,#N/A,FALSE,"MFT96";#N/A,#N/A,FALSE,"CTrecon"}</definedName>
    <definedName name="sdff_1_1_1_1_5" hidden="1">{#N/A,#N/A,FALSE,"TMCOMP96";#N/A,#N/A,FALSE,"MAT96";#N/A,#N/A,FALSE,"FANDA96";#N/A,#N/A,FALSE,"INTRAN96";#N/A,#N/A,FALSE,"NAA9697";#N/A,#N/A,FALSE,"ECWEBB";#N/A,#N/A,FALSE,"MFT96";#N/A,#N/A,FALSE,"CTrecon"}</definedName>
    <definedName name="sdff_1_1_1_2" localSheetId="0" hidden="1">{#N/A,#N/A,FALSE,"TMCOMP96";#N/A,#N/A,FALSE,"MAT96";#N/A,#N/A,FALSE,"FANDA96";#N/A,#N/A,FALSE,"INTRAN96";#N/A,#N/A,FALSE,"NAA9697";#N/A,#N/A,FALSE,"ECWEBB";#N/A,#N/A,FALSE,"MFT96";#N/A,#N/A,FALSE,"CTrecon"}</definedName>
    <definedName name="sdff_1_1_1_2" hidden="1">{#N/A,#N/A,FALSE,"TMCOMP96";#N/A,#N/A,FALSE,"MAT96";#N/A,#N/A,FALSE,"FANDA96";#N/A,#N/A,FALSE,"INTRAN96";#N/A,#N/A,FALSE,"NAA9697";#N/A,#N/A,FALSE,"ECWEBB";#N/A,#N/A,FALSE,"MFT96";#N/A,#N/A,FALSE,"CTrecon"}</definedName>
    <definedName name="sdff_1_1_1_2_1" localSheetId="0" hidden="1">{#N/A,#N/A,FALSE,"TMCOMP96";#N/A,#N/A,FALSE,"MAT96";#N/A,#N/A,FALSE,"FANDA96";#N/A,#N/A,FALSE,"INTRAN96";#N/A,#N/A,FALSE,"NAA9697";#N/A,#N/A,FALSE,"ECWEBB";#N/A,#N/A,FALSE,"MFT96";#N/A,#N/A,FALSE,"CTrecon"}</definedName>
    <definedName name="sdff_1_1_1_2_1" hidden="1">{#N/A,#N/A,FALSE,"TMCOMP96";#N/A,#N/A,FALSE,"MAT96";#N/A,#N/A,FALSE,"FANDA96";#N/A,#N/A,FALSE,"INTRAN96";#N/A,#N/A,FALSE,"NAA9697";#N/A,#N/A,FALSE,"ECWEBB";#N/A,#N/A,FALSE,"MFT96";#N/A,#N/A,FALSE,"CTrecon"}</definedName>
    <definedName name="sdff_1_1_1_2_2" localSheetId="0" hidden="1">{#N/A,#N/A,FALSE,"TMCOMP96";#N/A,#N/A,FALSE,"MAT96";#N/A,#N/A,FALSE,"FANDA96";#N/A,#N/A,FALSE,"INTRAN96";#N/A,#N/A,FALSE,"NAA9697";#N/A,#N/A,FALSE,"ECWEBB";#N/A,#N/A,FALSE,"MFT96";#N/A,#N/A,FALSE,"CTrecon"}</definedName>
    <definedName name="sdff_1_1_1_2_2" hidden="1">{#N/A,#N/A,FALSE,"TMCOMP96";#N/A,#N/A,FALSE,"MAT96";#N/A,#N/A,FALSE,"FANDA96";#N/A,#N/A,FALSE,"INTRAN96";#N/A,#N/A,FALSE,"NAA9697";#N/A,#N/A,FALSE,"ECWEBB";#N/A,#N/A,FALSE,"MFT96";#N/A,#N/A,FALSE,"CTrecon"}</definedName>
    <definedName name="sdff_1_1_1_2_3" localSheetId="0" hidden="1">{#N/A,#N/A,FALSE,"TMCOMP96";#N/A,#N/A,FALSE,"MAT96";#N/A,#N/A,FALSE,"FANDA96";#N/A,#N/A,FALSE,"INTRAN96";#N/A,#N/A,FALSE,"NAA9697";#N/A,#N/A,FALSE,"ECWEBB";#N/A,#N/A,FALSE,"MFT96";#N/A,#N/A,FALSE,"CTrecon"}</definedName>
    <definedName name="sdff_1_1_1_2_3" hidden="1">{#N/A,#N/A,FALSE,"TMCOMP96";#N/A,#N/A,FALSE,"MAT96";#N/A,#N/A,FALSE,"FANDA96";#N/A,#N/A,FALSE,"INTRAN96";#N/A,#N/A,FALSE,"NAA9697";#N/A,#N/A,FALSE,"ECWEBB";#N/A,#N/A,FALSE,"MFT96";#N/A,#N/A,FALSE,"CTrecon"}</definedName>
    <definedName name="sdff_1_1_1_2_4" localSheetId="0" hidden="1">{#N/A,#N/A,FALSE,"TMCOMP96";#N/A,#N/A,FALSE,"MAT96";#N/A,#N/A,FALSE,"FANDA96";#N/A,#N/A,FALSE,"INTRAN96";#N/A,#N/A,FALSE,"NAA9697";#N/A,#N/A,FALSE,"ECWEBB";#N/A,#N/A,FALSE,"MFT96";#N/A,#N/A,FALSE,"CTrecon"}</definedName>
    <definedName name="sdff_1_1_1_2_4" hidden="1">{#N/A,#N/A,FALSE,"TMCOMP96";#N/A,#N/A,FALSE,"MAT96";#N/A,#N/A,FALSE,"FANDA96";#N/A,#N/A,FALSE,"INTRAN96";#N/A,#N/A,FALSE,"NAA9697";#N/A,#N/A,FALSE,"ECWEBB";#N/A,#N/A,FALSE,"MFT96";#N/A,#N/A,FALSE,"CTrecon"}</definedName>
    <definedName name="sdff_1_1_1_2_5" localSheetId="0" hidden="1">{#N/A,#N/A,FALSE,"TMCOMP96";#N/A,#N/A,FALSE,"MAT96";#N/A,#N/A,FALSE,"FANDA96";#N/A,#N/A,FALSE,"INTRAN96";#N/A,#N/A,FALSE,"NAA9697";#N/A,#N/A,FALSE,"ECWEBB";#N/A,#N/A,FALSE,"MFT96";#N/A,#N/A,FALSE,"CTrecon"}</definedName>
    <definedName name="sdff_1_1_1_2_5" hidden="1">{#N/A,#N/A,FALSE,"TMCOMP96";#N/A,#N/A,FALSE,"MAT96";#N/A,#N/A,FALSE,"FANDA96";#N/A,#N/A,FALSE,"INTRAN96";#N/A,#N/A,FALSE,"NAA9697";#N/A,#N/A,FALSE,"ECWEBB";#N/A,#N/A,FALSE,"MFT96";#N/A,#N/A,FALSE,"CTrecon"}</definedName>
    <definedName name="sdff_1_1_1_3" localSheetId="0" hidden="1">{#N/A,#N/A,FALSE,"TMCOMP96";#N/A,#N/A,FALSE,"MAT96";#N/A,#N/A,FALSE,"FANDA96";#N/A,#N/A,FALSE,"INTRAN96";#N/A,#N/A,FALSE,"NAA9697";#N/A,#N/A,FALSE,"ECWEBB";#N/A,#N/A,FALSE,"MFT96";#N/A,#N/A,FALSE,"CTrecon"}</definedName>
    <definedName name="sdff_1_1_1_3" hidden="1">{#N/A,#N/A,FALSE,"TMCOMP96";#N/A,#N/A,FALSE,"MAT96";#N/A,#N/A,FALSE,"FANDA96";#N/A,#N/A,FALSE,"INTRAN96";#N/A,#N/A,FALSE,"NAA9697";#N/A,#N/A,FALSE,"ECWEBB";#N/A,#N/A,FALSE,"MFT96";#N/A,#N/A,FALSE,"CTrecon"}</definedName>
    <definedName name="sdff_1_1_1_3_1" localSheetId="0" hidden="1">{#N/A,#N/A,FALSE,"TMCOMP96";#N/A,#N/A,FALSE,"MAT96";#N/A,#N/A,FALSE,"FANDA96";#N/A,#N/A,FALSE,"INTRAN96";#N/A,#N/A,FALSE,"NAA9697";#N/A,#N/A,FALSE,"ECWEBB";#N/A,#N/A,FALSE,"MFT96";#N/A,#N/A,FALSE,"CTrecon"}</definedName>
    <definedName name="sdff_1_1_1_3_1" hidden="1">{#N/A,#N/A,FALSE,"TMCOMP96";#N/A,#N/A,FALSE,"MAT96";#N/A,#N/A,FALSE,"FANDA96";#N/A,#N/A,FALSE,"INTRAN96";#N/A,#N/A,FALSE,"NAA9697";#N/A,#N/A,FALSE,"ECWEBB";#N/A,#N/A,FALSE,"MFT96";#N/A,#N/A,FALSE,"CTrecon"}</definedName>
    <definedName name="sdff_1_1_1_3_2" localSheetId="0" hidden="1">{#N/A,#N/A,FALSE,"TMCOMP96";#N/A,#N/A,FALSE,"MAT96";#N/A,#N/A,FALSE,"FANDA96";#N/A,#N/A,FALSE,"INTRAN96";#N/A,#N/A,FALSE,"NAA9697";#N/A,#N/A,FALSE,"ECWEBB";#N/A,#N/A,FALSE,"MFT96";#N/A,#N/A,FALSE,"CTrecon"}</definedName>
    <definedName name="sdff_1_1_1_3_2" hidden="1">{#N/A,#N/A,FALSE,"TMCOMP96";#N/A,#N/A,FALSE,"MAT96";#N/A,#N/A,FALSE,"FANDA96";#N/A,#N/A,FALSE,"INTRAN96";#N/A,#N/A,FALSE,"NAA9697";#N/A,#N/A,FALSE,"ECWEBB";#N/A,#N/A,FALSE,"MFT96";#N/A,#N/A,FALSE,"CTrecon"}</definedName>
    <definedName name="sdff_1_1_1_3_3" localSheetId="0" hidden="1">{#N/A,#N/A,FALSE,"TMCOMP96";#N/A,#N/A,FALSE,"MAT96";#N/A,#N/A,FALSE,"FANDA96";#N/A,#N/A,FALSE,"INTRAN96";#N/A,#N/A,FALSE,"NAA9697";#N/A,#N/A,FALSE,"ECWEBB";#N/A,#N/A,FALSE,"MFT96";#N/A,#N/A,FALSE,"CTrecon"}</definedName>
    <definedName name="sdff_1_1_1_3_3" hidden="1">{#N/A,#N/A,FALSE,"TMCOMP96";#N/A,#N/A,FALSE,"MAT96";#N/A,#N/A,FALSE,"FANDA96";#N/A,#N/A,FALSE,"INTRAN96";#N/A,#N/A,FALSE,"NAA9697";#N/A,#N/A,FALSE,"ECWEBB";#N/A,#N/A,FALSE,"MFT96";#N/A,#N/A,FALSE,"CTrecon"}</definedName>
    <definedName name="sdff_1_1_1_3_4" localSheetId="0" hidden="1">{#N/A,#N/A,FALSE,"TMCOMP96";#N/A,#N/A,FALSE,"MAT96";#N/A,#N/A,FALSE,"FANDA96";#N/A,#N/A,FALSE,"INTRAN96";#N/A,#N/A,FALSE,"NAA9697";#N/A,#N/A,FALSE,"ECWEBB";#N/A,#N/A,FALSE,"MFT96";#N/A,#N/A,FALSE,"CTrecon"}</definedName>
    <definedName name="sdff_1_1_1_3_4" hidden="1">{#N/A,#N/A,FALSE,"TMCOMP96";#N/A,#N/A,FALSE,"MAT96";#N/A,#N/A,FALSE,"FANDA96";#N/A,#N/A,FALSE,"INTRAN96";#N/A,#N/A,FALSE,"NAA9697";#N/A,#N/A,FALSE,"ECWEBB";#N/A,#N/A,FALSE,"MFT96";#N/A,#N/A,FALSE,"CTrecon"}</definedName>
    <definedName name="sdff_1_1_1_3_5" localSheetId="0" hidden="1">{#N/A,#N/A,FALSE,"TMCOMP96";#N/A,#N/A,FALSE,"MAT96";#N/A,#N/A,FALSE,"FANDA96";#N/A,#N/A,FALSE,"INTRAN96";#N/A,#N/A,FALSE,"NAA9697";#N/A,#N/A,FALSE,"ECWEBB";#N/A,#N/A,FALSE,"MFT96";#N/A,#N/A,FALSE,"CTrecon"}</definedName>
    <definedName name="sdff_1_1_1_3_5" hidden="1">{#N/A,#N/A,FALSE,"TMCOMP96";#N/A,#N/A,FALSE,"MAT96";#N/A,#N/A,FALSE,"FANDA96";#N/A,#N/A,FALSE,"INTRAN96";#N/A,#N/A,FALSE,"NAA9697";#N/A,#N/A,FALSE,"ECWEBB";#N/A,#N/A,FALSE,"MFT96";#N/A,#N/A,FALSE,"CTrecon"}</definedName>
    <definedName name="sdff_1_1_1_4" localSheetId="0" hidden="1">{#N/A,#N/A,FALSE,"TMCOMP96";#N/A,#N/A,FALSE,"MAT96";#N/A,#N/A,FALSE,"FANDA96";#N/A,#N/A,FALSE,"INTRAN96";#N/A,#N/A,FALSE,"NAA9697";#N/A,#N/A,FALSE,"ECWEBB";#N/A,#N/A,FALSE,"MFT96";#N/A,#N/A,FALSE,"CTrecon"}</definedName>
    <definedName name="sdff_1_1_1_4" hidden="1">{#N/A,#N/A,FALSE,"TMCOMP96";#N/A,#N/A,FALSE,"MAT96";#N/A,#N/A,FALSE,"FANDA96";#N/A,#N/A,FALSE,"INTRAN96";#N/A,#N/A,FALSE,"NAA9697";#N/A,#N/A,FALSE,"ECWEBB";#N/A,#N/A,FALSE,"MFT96";#N/A,#N/A,FALSE,"CTrecon"}</definedName>
    <definedName name="sdff_1_1_1_5" localSheetId="0" hidden="1">{#N/A,#N/A,FALSE,"TMCOMP96";#N/A,#N/A,FALSE,"MAT96";#N/A,#N/A,FALSE,"FANDA96";#N/A,#N/A,FALSE,"INTRAN96";#N/A,#N/A,FALSE,"NAA9697";#N/A,#N/A,FALSE,"ECWEBB";#N/A,#N/A,FALSE,"MFT96";#N/A,#N/A,FALSE,"CTrecon"}</definedName>
    <definedName name="sdff_1_1_1_5" hidden="1">{#N/A,#N/A,FALSE,"TMCOMP96";#N/A,#N/A,FALSE,"MAT96";#N/A,#N/A,FALSE,"FANDA96";#N/A,#N/A,FALSE,"INTRAN96";#N/A,#N/A,FALSE,"NAA9697";#N/A,#N/A,FALSE,"ECWEBB";#N/A,#N/A,FALSE,"MFT96";#N/A,#N/A,FALSE,"CTrecon"}</definedName>
    <definedName name="sdff_1_1_2" localSheetId="0" hidden="1">{#N/A,#N/A,FALSE,"TMCOMP96";#N/A,#N/A,FALSE,"MAT96";#N/A,#N/A,FALSE,"FANDA96";#N/A,#N/A,FALSE,"INTRAN96";#N/A,#N/A,FALSE,"NAA9697";#N/A,#N/A,FALSE,"ECWEBB";#N/A,#N/A,FALSE,"MFT96";#N/A,#N/A,FALSE,"CTrecon"}</definedName>
    <definedName name="sdff_1_1_2" hidden="1">{#N/A,#N/A,FALSE,"TMCOMP96";#N/A,#N/A,FALSE,"MAT96";#N/A,#N/A,FALSE,"FANDA96";#N/A,#N/A,FALSE,"INTRAN96";#N/A,#N/A,FALSE,"NAA9697";#N/A,#N/A,FALSE,"ECWEBB";#N/A,#N/A,FALSE,"MFT96";#N/A,#N/A,FALSE,"CTrecon"}</definedName>
    <definedName name="sdff_1_1_2_1" localSheetId="0" hidden="1">{#N/A,#N/A,FALSE,"TMCOMP96";#N/A,#N/A,FALSE,"MAT96";#N/A,#N/A,FALSE,"FANDA96";#N/A,#N/A,FALSE,"INTRAN96";#N/A,#N/A,FALSE,"NAA9697";#N/A,#N/A,FALSE,"ECWEBB";#N/A,#N/A,FALSE,"MFT96";#N/A,#N/A,FALSE,"CTrecon"}</definedName>
    <definedName name="sdff_1_1_2_1" hidden="1">{#N/A,#N/A,FALSE,"TMCOMP96";#N/A,#N/A,FALSE,"MAT96";#N/A,#N/A,FALSE,"FANDA96";#N/A,#N/A,FALSE,"INTRAN96";#N/A,#N/A,FALSE,"NAA9697";#N/A,#N/A,FALSE,"ECWEBB";#N/A,#N/A,FALSE,"MFT96";#N/A,#N/A,FALSE,"CTrecon"}</definedName>
    <definedName name="sdff_1_1_2_2" localSheetId="0" hidden="1">{#N/A,#N/A,FALSE,"TMCOMP96";#N/A,#N/A,FALSE,"MAT96";#N/A,#N/A,FALSE,"FANDA96";#N/A,#N/A,FALSE,"INTRAN96";#N/A,#N/A,FALSE,"NAA9697";#N/A,#N/A,FALSE,"ECWEBB";#N/A,#N/A,FALSE,"MFT96";#N/A,#N/A,FALSE,"CTrecon"}</definedName>
    <definedName name="sdff_1_1_2_2" hidden="1">{#N/A,#N/A,FALSE,"TMCOMP96";#N/A,#N/A,FALSE,"MAT96";#N/A,#N/A,FALSE,"FANDA96";#N/A,#N/A,FALSE,"INTRAN96";#N/A,#N/A,FALSE,"NAA9697";#N/A,#N/A,FALSE,"ECWEBB";#N/A,#N/A,FALSE,"MFT96";#N/A,#N/A,FALSE,"CTrecon"}</definedName>
    <definedName name="sdff_1_1_2_3" localSheetId="0" hidden="1">{#N/A,#N/A,FALSE,"TMCOMP96";#N/A,#N/A,FALSE,"MAT96";#N/A,#N/A,FALSE,"FANDA96";#N/A,#N/A,FALSE,"INTRAN96";#N/A,#N/A,FALSE,"NAA9697";#N/A,#N/A,FALSE,"ECWEBB";#N/A,#N/A,FALSE,"MFT96";#N/A,#N/A,FALSE,"CTrecon"}</definedName>
    <definedName name="sdff_1_1_2_3" hidden="1">{#N/A,#N/A,FALSE,"TMCOMP96";#N/A,#N/A,FALSE,"MAT96";#N/A,#N/A,FALSE,"FANDA96";#N/A,#N/A,FALSE,"INTRAN96";#N/A,#N/A,FALSE,"NAA9697";#N/A,#N/A,FALSE,"ECWEBB";#N/A,#N/A,FALSE,"MFT96";#N/A,#N/A,FALSE,"CTrecon"}</definedName>
    <definedName name="sdff_1_1_2_4" localSheetId="0" hidden="1">{#N/A,#N/A,FALSE,"TMCOMP96";#N/A,#N/A,FALSE,"MAT96";#N/A,#N/A,FALSE,"FANDA96";#N/A,#N/A,FALSE,"INTRAN96";#N/A,#N/A,FALSE,"NAA9697";#N/A,#N/A,FALSE,"ECWEBB";#N/A,#N/A,FALSE,"MFT96";#N/A,#N/A,FALSE,"CTrecon"}</definedName>
    <definedName name="sdff_1_1_2_4" hidden="1">{#N/A,#N/A,FALSE,"TMCOMP96";#N/A,#N/A,FALSE,"MAT96";#N/A,#N/A,FALSE,"FANDA96";#N/A,#N/A,FALSE,"INTRAN96";#N/A,#N/A,FALSE,"NAA9697";#N/A,#N/A,FALSE,"ECWEBB";#N/A,#N/A,FALSE,"MFT96";#N/A,#N/A,FALSE,"CTrecon"}</definedName>
    <definedName name="sdff_1_1_2_5" localSheetId="0" hidden="1">{#N/A,#N/A,FALSE,"TMCOMP96";#N/A,#N/A,FALSE,"MAT96";#N/A,#N/A,FALSE,"FANDA96";#N/A,#N/A,FALSE,"INTRAN96";#N/A,#N/A,FALSE,"NAA9697";#N/A,#N/A,FALSE,"ECWEBB";#N/A,#N/A,FALSE,"MFT96";#N/A,#N/A,FALSE,"CTrecon"}</definedName>
    <definedName name="sdff_1_1_2_5" hidden="1">{#N/A,#N/A,FALSE,"TMCOMP96";#N/A,#N/A,FALSE,"MAT96";#N/A,#N/A,FALSE,"FANDA96";#N/A,#N/A,FALSE,"INTRAN96";#N/A,#N/A,FALSE,"NAA9697";#N/A,#N/A,FALSE,"ECWEBB";#N/A,#N/A,FALSE,"MFT96";#N/A,#N/A,FALSE,"CTrecon"}</definedName>
    <definedName name="sdff_1_1_3" localSheetId="0" hidden="1">{#N/A,#N/A,FALSE,"TMCOMP96";#N/A,#N/A,FALSE,"MAT96";#N/A,#N/A,FALSE,"FANDA96";#N/A,#N/A,FALSE,"INTRAN96";#N/A,#N/A,FALSE,"NAA9697";#N/A,#N/A,FALSE,"ECWEBB";#N/A,#N/A,FALSE,"MFT96";#N/A,#N/A,FALSE,"CTrecon"}</definedName>
    <definedName name="sdff_1_1_3" hidden="1">{#N/A,#N/A,FALSE,"TMCOMP96";#N/A,#N/A,FALSE,"MAT96";#N/A,#N/A,FALSE,"FANDA96";#N/A,#N/A,FALSE,"INTRAN96";#N/A,#N/A,FALSE,"NAA9697";#N/A,#N/A,FALSE,"ECWEBB";#N/A,#N/A,FALSE,"MFT96";#N/A,#N/A,FALSE,"CTrecon"}</definedName>
    <definedName name="sdff_1_1_3_1" localSheetId="0" hidden="1">{#N/A,#N/A,FALSE,"TMCOMP96";#N/A,#N/A,FALSE,"MAT96";#N/A,#N/A,FALSE,"FANDA96";#N/A,#N/A,FALSE,"INTRAN96";#N/A,#N/A,FALSE,"NAA9697";#N/A,#N/A,FALSE,"ECWEBB";#N/A,#N/A,FALSE,"MFT96";#N/A,#N/A,FALSE,"CTrecon"}</definedName>
    <definedName name="sdff_1_1_3_1" hidden="1">{#N/A,#N/A,FALSE,"TMCOMP96";#N/A,#N/A,FALSE,"MAT96";#N/A,#N/A,FALSE,"FANDA96";#N/A,#N/A,FALSE,"INTRAN96";#N/A,#N/A,FALSE,"NAA9697";#N/A,#N/A,FALSE,"ECWEBB";#N/A,#N/A,FALSE,"MFT96";#N/A,#N/A,FALSE,"CTrecon"}</definedName>
    <definedName name="sdff_1_1_3_2" localSheetId="0" hidden="1">{#N/A,#N/A,FALSE,"TMCOMP96";#N/A,#N/A,FALSE,"MAT96";#N/A,#N/A,FALSE,"FANDA96";#N/A,#N/A,FALSE,"INTRAN96";#N/A,#N/A,FALSE,"NAA9697";#N/A,#N/A,FALSE,"ECWEBB";#N/A,#N/A,FALSE,"MFT96";#N/A,#N/A,FALSE,"CTrecon"}</definedName>
    <definedName name="sdff_1_1_3_2" hidden="1">{#N/A,#N/A,FALSE,"TMCOMP96";#N/A,#N/A,FALSE,"MAT96";#N/A,#N/A,FALSE,"FANDA96";#N/A,#N/A,FALSE,"INTRAN96";#N/A,#N/A,FALSE,"NAA9697";#N/A,#N/A,FALSE,"ECWEBB";#N/A,#N/A,FALSE,"MFT96";#N/A,#N/A,FALSE,"CTrecon"}</definedName>
    <definedName name="sdff_1_1_3_3" localSheetId="0" hidden="1">{#N/A,#N/A,FALSE,"TMCOMP96";#N/A,#N/A,FALSE,"MAT96";#N/A,#N/A,FALSE,"FANDA96";#N/A,#N/A,FALSE,"INTRAN96";#N/A,#N/A,FALSE,"NAA9697";#N/A,#N/A,FALSE,"ECWEBB";#N/A,#N/A,FALSE,"MFT96";#N/A,#N/A,FALSE,"CTrecon"}</definedName>
    <definedName name="sdff_1_1_3_3" hidden="1">{#N/A,#N/A,FALSE,"TMCOMP96";#N/A,#N/A,FALSE,"MAT96";#N/A,#N/A,FALSE,"FANDA96";#N/A,#N/A,FALSE,"INTRAN96";#N/A,#N/A,FALSE,"NAA9697";#N/A,#N/A,FALSE,"ECWEBB";#N/A,#N/A,FALSE,"MFT96";#N/A,#N/A,FALSE,"CTrecon"}</definedName>
    <definedName name="sdff_1_1_3_4" localSheetId="0" hidden="1">{#N/A,#N/A,FALSE,"TMCOMP96";#N/A,#N/A,FALSE,"MAT96";#N/A,#N/A,FALSE,"FANDA96";#N/A,#N/A,FALSE,"INTRAN96";#N/A,#N/A,FALSE,"NAA9697";#N/A,#N/A,FALSE,"ECWEBB";#N/A,#N/A,FALSE,"MFT96";#N/A,#N/A,FALSE,"CTrecon"}</definedName>
    <definedName name="sdff_1_1_3_4" hidden="1">{#N/A,#N/A,FALSE,"TMCOMP96";#N/A,#N/A,FALSE,"MAT96";#N/A,#N/A,FALSE,"FANDA96";#N/A,#N/A,FALSE,"INTRAN96";#N/A,#N/A,FALSE,"NAA9697";#N/A,#N/A,FALSE,"ECWEBB";#N/A,#N/A,FALSE,"MFT96";#N/A,#N/A,FALSE,"CTrecon"}</definedName>
    <definedName name="sdff_1_1_3_5" localSheetId="0" hidden="1">{#N/A,#N/A,FALSE,"TMCOMP96";#N/A,#N/A,FALSE,"MAT96";#N/A,#N/A,FALSE,"FANDA96";#N/A,#N/A,FALSE,"INTRAN96";#N/A,#N/A,FALSE,"NAA9697";#N/A,#N/A,FALSE,"ECWEBB";#N/A,#N/A,FALSE,"MFT96";#N/A,#N/A,FALSE,"CTrecon"}</definedName>
    <definedName name="sdff_1_1_3_5" hidden="1">{#N/A,#N/A,FALSE,"TMCOMP96";#N/A,#N/A,FALSE,"MAT96";#N/A,#N/A,FALSE,"FANDA96";#N/A,#N/A,FALSE,"INTRAN96";#N/A,#N/A,FALSE,"NAA9697";#N/A,#N/A,FALSE,"ECWEBB";#N/A,#N/A,FALSE,"MFT96";#N/A,#N/A,FALSE,"CTrecon"}</definedName>
    <definedName name="sdff_1_1_4" localSheetId="0" hidden="1">{#N/A,#N/A,FALSE,"TMCOMP96";#N/A,#N/A,FALSE,"MAT96";#N/A,#N/A,FALSE,"FANDA96";#N/A,#N/A,FALSE,"INTRAN96";#N/A,#N/A,FALSE,"NAA9697";#N/A,#N/A,FALSE,"ECWEBB";#N/A,#N/A,FALSE,"MFT96";#N/A,#N/A,FALSE,"CTrecon"}</definedName>
    <definedName name="sdff_1_1_4" hidden="1">{#N/A,#N/A,FALSE,"TMCOMP96";#N/A,#N/A,FALSE,"MAT96";#N/A,#N/A,FALSE,"FANDA96";#N/A,#N/A,FALSE,"INTRAN96";#N/A,#N/A,FALSE,"NAA9697";#N/A,#N/A,FALSE,"ECWEBB";#N/A,#N/A,FALSE,"MFT96";#N/A,#N/A,FALSE,"CTrecon"}</definedName>
    <definedName name="sdff_1_1_4_1" localSheetId="0" hidden="1">{#N/A,#N/A,FALSE,"TMCOMP96";#N/A,#N/A,FALSE,"MAT96";#N/A,#N/A,FALSE,"FANDA96";#N/A,#N/A,FALSE,"INTRAN96";#N/A,#N/A,FALSE,"NAA9697";#N/A,#N/A,FALSE,"ECWEBB";#N/A,#N/A,FALSE,"MFT96";#N/A,#N/A,FALSE,"CTrecon"}</definedName>
    <definedName name="sdff_1_1_4_1" hidden="1">{#N/A,#N/A,FALSE,"TMCOMP96";#N/A,#N/A,FALSE,"MAT96";#N/A,#N/A,FALSE,"FANDA96";#N/A,#N/A,FALSE,"INTRAN96";#N/A,#N/A,FALSE,"NAA9697";#N/A,#N/A,FALSE,"ECWEBB";#N/A,#N/A,FALSE,"MFT96";#N/A,#N/A,FALSE,"CTrecon"}</definedName>
    <definedName name="sdff_1_1_4_2" localSheetId="0" hidden="1">{#N/A,#N/A,FALSE,"TMCOMP96";#N/A,#N/A,FALSE,"MAT96";#N/A,#N/A,FALSE,"FANDA96";#N/A,#N/A,FALSE,"INTRAN96";#N/A,#N/A,FALSE,"NAA9697";#N/A,#N/A,FALSE,"ECWEBB";#N/A,#N/A,FALSE,"MFT96";#N/A,#N/A,FALSE,"CTrecon"}</definedName>
    <definedName name="sdff_1_1_4_2" hidden="1">{#N/A,#N/A,FALSE,"TMCOMP96";#N/A,#N/A,FALSE,"MAT96";#N/A,#N/A,FALSE,"FANDA96";#N/A,#N/A,FALSE,"INTRAN96";#N/A,#N/A,FALSE,"NAA9697";#N/A,#N/A,FALSE,"ECWEBB";#N/A,#N/A,FALSE,"MFT96";#N/A,#N/A,FALSE,"CTrecon"}</definedName>
    <definedName name="sdff_1_1_4_3" localSheetId="0" hidden="1">{#N/A,#N/A,FALSE,"TMCOMP96";#N/A,#N/A,FALSE,"MAT96";#N/A,#N/A,FALSE,"FANDA96";#N/A,#N/A,FALSE,"INTRAN96";#N/A,#N/A,FALSE,"NAA9697";#N/A,#N/A,FALSE,"ECWEBB";#N/A,#N/A,FALSE,"MFT96";#N/A,#N/A,FALSE,"CTrecon"}</definedName>
    <definedName name="sdff_1_1_4_3" hidden="1">{#N/A,#N/A,FALSE,"TMCOMP96";#N/A,#N/A,FALSE,"MAT96";#N/A,#N/A,FALSE,"FANDA96";#N/A,#N/A,FALSE,"INTRAN96";#N/A,#N/A,FALSE,"NAA9697";#N/A,#N/A,FALSE,"ECWEBB";#N/A,#N/A,FALSE,"MFT96";#N/A,#N/A,FALSE,"CTrecon"}</definedName>
    <definedName name="sdff_1_1_4_4" localSheetId="0" hidden="1">{#N/A,#N/A,FALSE,"TMCOMP96";#N/A,#N/A,FALSE,"MAT96";#N/A,#N/A,FALSE,"FANDA96";#N/A,#N/A,FALSE,"INTRAN96";#N/A,#N/A,FALSE,"NAA9697";#N/A,#N/A,FALSE,"ECWEBB";#N/A,#N/A,FALSE,"MFT96";#N/A,#N/A,FALSE,"CTrecon"}</definedName>
    <definedName name="sdff_1_1_4_4" hidden="1">{#N/A,#N/A,FALSE,"TMCOMP96";#N/A,#N/A,FALSE,"MAT96";#N/A,#N/A,FALSE,"FANDA96";#N/A,#N/A,FALSE,"INTRAN96";#N/A,#N/A,FALSE,"NAA9697";#N/A,#N/A,FALSE,"ECWEBB";#N/A,#N/A,FALSE,"MFT96";#N/A,#N/A,FALSE,"CTrecon"}</definedName>
    <definedName name="sdff_1_1_4_5" localSheetId="0" hidden="1">{#N/A,#N/A,FALSE,"TMCOMP96";#N/A,#N/A,FALSE,"MAT96";#N/A,#N/A,FALSE,"FANDA96";#N/A,#N/A,FALSE,"INTRAN96";#N/A,#N/A,FALSE,"NAA9697";#N/A,#N/A,FALSE,"ECWEBB";#N/A,#N/A,FALSE,"MFT96";#N/A,#N/A,FALSE,"CTrecon"}</definedName>
    <definedName name="sdff_1_1_4_5" hidden="1">{#N/A,#N/A,FALSE,"TMCOMP96";#N/A,#N/A,FALSE,"MAT96";#N/A,#N/A,FALSE,"FANDA96";#N/A,#N/A,FALSE,"INTRAN96";#N/A,#N/A,FALSE,"NAA9697";#N/A,#N/A,FALSE,"ECWEBB";#N/A,#N/A,FALSE,"MFT96";#N/A,#N/A,FALSE,"CTrecon"}</definedName>
    <definedName name="sdff_1_1_5" localSheetId="0" hidden="1">{#N/A,#N/A,FALSE,"TMCOMP96";#N/A,#N/A,FALSE,"MAT96";#N/A,#N/A,FALSE,"FANDA96";#N/A,#N/A,FALSE,"INTRAN96";#N/A,#N/A,FALSE,"NAA9697";#N/A,#N/A,FALSE,"ECWEBB";#N/A,#N/A,FALSE,"MFT96";#N/A,#N/A,FALSE,"CTrecon"}</definedName>
    <definedName name="sdff_1_1_5" hidden="1">{#N/A,#N/A,FALSE,"TMCOMP96";#N/A,#N/A,FALSE,"MAT96";#N/A,#N/A,FALSE,"FANDA96";#N/A,#N/A,FALSE,"INTRAN96";#N/A,#N/A,FALSE,"NAA9697";#N/A,#N/A,FALSE,"ECWEBB";#N/A,#N/A,FALSE,"MFT96";#N/A,#N/A,FALSE,"CTrecon"}</definedName>
    <definedName name="sdff_1_2" localSheetId="0" hidden="1">{#N/A,#N/A,FALSE,"TMCOMP96";#N/A,#N/A,FALSE,"MAT96";#N/A,#N/A,FALSE,"FANDA96";#N/A,#N/A,FALSE,"INTRAN96";#N/A,#N/A,FALSE,"NAA9697";#N/A,#N/A,FALSE,"ECWEBB";#N/A,#N/A,FALSE,"MFT96";#N/A,#N/A,FALSE,"CTrecon"}</definedName>
    <definedName name="sdff_1_2" hidden="1">{#N/A,#N/A,FALSE,"TMCOMP96";#N/A,#N/A,FALSE,"MAT96";#N/A,#N/A,FALSE,"FANDA96";#N/A,#N/A,FALSE,"INTRAN96";#N/A,#N/A,FALSE,"NAA9697";#N/A,#N/A,FALSE,"ECWEBB";#N/A,#N/A,FALSE,"MFT96";#N/A,#N/A,FALSE,"CTrecon"}</definedName>
    <definedName name="sdff_1_2_1" localSheetId="0" hidden="1">{#N/A,#N/A,FALSE,"TMCOMP96";#N/A,#N/A,FALSE,"MAT96";#N/A,#N/A,FALSE,"FANDA96";#N/A,#N/A,FALSE,"INTRAN96";#N/A,#N/A,FALSE,"NAA9697";#N/A,#N/A,FALSE,"ECWEBB";#N/A,#N/A,FALSE,"MFT96";#N/A,#N/A,FALSE,"CTrecon"}</definedName>
    <definedName name="sdff_1_2_1" hidden="1">{#N/A,#N/A,FALSE,"TMCOMP96";#N/A,#N/A,FALSE,"MAT96";#N/A,#N/A,FALSE,"FANDA96";#N/A,#N/A,FALSE,"INTRAN96";#N/A,#N/A,FALSE,"NAA9697";#N/A,#N/A,FALSE,"ECWEBB";#N/A,#N/A,FALSE,"MFT96";#N/A,#N/A,FALSE,"CTrecon"}</definedName>
    <definedName name="sdff_1_2_1_1" localSheetId="0" hidden="1">{#N/A,#N/A,FALSE,"TMCOMP96";#N/A,#N/A,FALSE,"MAT96";#N/A,#N/A,FALSE,"FANDA96";#N/A,#N/A,FALSE,"INTRAN96";#N/A,#N/A,FALSE,"NAA9697";#N/A,#N/A,FALSE,"ECWEBB";#N/A,#N/A,FALSE,"MFT96";#N/A,#N/A,FALSE,"CTrecon"}</definedName>
    <definedName name="sdff_1_2_1_1" hidden="1">{#N/A,#N/A,FALSE,"TMCOMP96";#N/A,#N/A,FALSE,"MAT96";#N/A,#N/A,FALSE,"FANDA96";#N/A,#N/A,FALSE,"INTRAN96";#N/A,#N/A,FALSE,"NAA9697";#N/A,#N/A,FALSE,"ECWEBB";#N/A,#N/A,FALSE,"MFT96";#N/A,#N/A,FALSE,"CTrecon"}</definedName>
    <definedName name="sdff_1_2_1_1_1" localSheetId="0" hidden="1">{#N/A,#N/A,FALSE,"TMCOMP96";#N/A,#N/A,FALSE,"MAT96";#N/A,#N/A,FALSE,"FANDA96";#N/A,#N/A,FALSE,"INTRAN96";#N/A,#N/A,FALSE,"NAA9697";#N/A,#N/A,FALSE,"ECWEBB";#N/A,#N/A,FALSE,"MFT96";#N/A,#N/A,FALSE,"CTrecon"}</definedName>
    <definedName name="sdff_1_2_1_1_1" hidden="1">{#N/A,#N/A,FALSE,"TMCOMP96";#N/A,#N/A,FALSE,"MAT96";#N/A,#N/A,FALSE,"FANDA96";#N/A,#N/A,FALSE,"INTRAN96";#N/A,#N/A,FALSE,"NAA9697";#N/A,#N/A,FALSE,"ECWEBB";#N/A,#N/A,FALSE,"MFT96";#N/A,#N/A,FALSE,"CTrecon"}</definedName>
    <definedName name="sdff_1_2_1_1_2" localSheetId="0" hidden="1">{#N/A,#N/A,FALSE,"TMCOMP96";#N/A,#N/A,FALSE,"MAT96";#N/A,#N/A,FALSE,"FANDA96";#N/A,#N/A,FALSE,"INTRAN96";#N/A,#N/A,FALSE,"NAA9697";#N/A,#N/A,FALSE,"ECWEBB";#N/A,#N/A,FALSE,"MFT96";#N/A,#N/A,FALSE,"CTrecon"}</definedName>
    <definedName name="sdff_1_2_1_1_2" hidden="1">{#N/A,#N/A,FALSE,"TMCOMP96";#N/A,#N/A,FALSE,"MAT96";#N/A,#N/A,FALSE,"FANDA96";#N/A,#N/A,FALSE,"INTRAN96";#N/A,#N/A,FALSE,"NAA9697";#N/A,#N/A,FALSE,"ECWEBB";#N/A,#N/A,FALSE,"MFT96";#N/A,#N/A,FALSE,"CTrecon"}</definedName>
    <definedName name="sdff_1_2_1_1_3" localSheetId="0" hidden="1">{#N/A,#N/A,FALSE,"TMCOMP96";#N/A,#N/A,FALSE,"MAT96";#N/A,#N/A,FALSE,"FANDA96";#N/A,#N/A,FALSE,"INTRAN96";#N/A,#N/A,FALSE,"NAA9697";#N/A,#N/A,FALSE,"ECWEBB";#N/A,#N/A,FALSE,"MFT96";#N/A,#N/A,FALSE,"CTrecon"}</definedName>
    <definedName name="sdff_1_2_1_1_3" hidden="1">{#N/A,#N/A,FALSE,"TMCOMP96";#N/A,#N/A,FALSE,"MAT96";#N/A,#N/A,FALSE,"FANDA96";#N/A,#N/A,FALSE,"INTRAN96";#N/A,#N/A,FALSE,"NAA9697";#N/A,#N/A,FALSE,"ECWEBB";#N/A,#N/A,FALSE,"MFT96";#N/A,#N/A,FALSE,"CTrecon"}</definedName>
    <definedName name="sdff_1_2_1_1_4" localSheetId="0" hidden="1">{#N/A,#N/A,FALSE,"TMCOMP96";#N/A,#N/A,FALSE,"MAT96";#N/A,#N/A,FALSE,"FANDA96";#N/A,#N/A,FALSE,"INTRAN96";#N/A,#N/A,FALSE,"NAA9697";#N/A,#N/A,FALSE,"ECWEBB";#N/A,#N/A,FALSE,"MFT96";#N/A,#N/A,FALSE,"CTrecon"}</definedName>
    <definedName name="sdff_1_2_1_1_4" hidden="1">{#N/A,#N/A,FALSE,"TMCOMP96";#N/A,#N/A,FALSE,"MAT96";#N/A,#N/A,FALSE,"FANDA96";#N/A,#N/A,FALSE,"INTRAN96";#N/A,#N/A,FALSE,"NAA9697";#N/A,#N/A,FALSE,"ECWEBB";#N/A,#N/A,FALSE,"MFT96";#N/A,#N/A,FALSE,"CTrecon"}</definedName>
    <definedName name="sdff_1_2_1_1_5" localSheetId="0" hidden="1">{#N/A,#N/A,FALSE,"TMCOMP96";#N/A,#N/A,FALSE,"MAT96";#N/A,#N/A,FALSE,"FANDA96";#N/A,#N/A,FALSE,"INTRAN96";#N/A,#N/A,FALSE,"NAA9697";#N/A,#N/A,FALSE,"ECWEBB";#N/A,#N/A,FALSE,"MFT96";#N/A,#N/A,FALSE,"CTrecon"}</definedName>
    <definedName name="sdff_1_2_1_1_5" hidden="1">{#N/A,#N/A,FALSE,"TMCOMP96";#N/A,#N/A,FALSE,"MAT96";#N/A,#N/A,FALSE,"FANDA96";#N/A,#N/A,FALSE,"INTRAN96";#N/A,#N/A,FALSE,"NAA9697";#N/A,#N/A,FALSE,"ECWEBB";#N/A,#N/A,FALSE,"MFT96";#N/A,#N/A,FALSE,"CTrecon"}</definedName>
    <definedName name="sdff_1_2_1_2" localSheetId="0" hidden="1">{#N/A,#N/A,FALSE,"TMCOMP96";#N/A,#N/A,FALSE,"MAT96";#N/A,#N/A,FALSE,"FANDA96";#N/A,#N/A,FALSE,"INTRAN96";#N/A,#N/A,FALSE,"NAA9697";#N/A,#N/A,FALSE,"ECWEBB";#N/A,#N/A,FALSE,"MFT96";#N/A,#N/A,FALSE,"CTrecon"}</definedName>
    <definedName name="sdff_1_2_1_2" hidden="1">{#N/A,#N/A,FALSE,"TMCOMP96";#N/A,#N/A,FALSE,"MAT96";#N/A,#N/A,FALSE,"FANDA96";#N/A,#N/A,FALSE,"INTRAN96";#N/A,#N/A,FALSE,"NAA9697";#N/A,#N/A,FALSE,"ECWEBB";#N/A,#N/A,FALSE,"MFT96";#N/A,#N/A,FALSE,"CTrecon"}</definedName>
    <definedName name="sdff_1_2_1_2_1" localSheetId="0" hidden="1">{#N/A,#N/A,FALSE,"TMCOMP96";#N/A,#N/A,FALSE,"MAT96";#N/A,#N/A,FALSE,"FANDA96";#N/A,#N/A,FALSE,"INTRAN96";#N/A,#N/A,FALSE,"NAA9697";#N/A,#N/A,FALSE,"ECWEBB";#N/A,#N/A,FALSE,"MFT96";#N/A,#N/A,FALSE,"CTrecon"}</definedName>
    <definedName name="sdff_1_2_1_2_1" hidden="1">{#N/A,#N/A,FALSE,"TMCOMP96";#N/A,#N/A,FALSE,"MAT96";#N/A,#N/A,FALSE,"FANDA96";#N/A,#N/A,FALSE,"INTRAN96";#N/A,#N/A,FALSE,"NAA9697";#N/A,#N/A,FALSE,"ECWEBB";#N/A,#N/A,FALSE,"MFT96";#N/A,#N/A,FALSE,"CTrecon"}</definedName>
    <definedName name="sdff_1_2_1_2_2" localSheetId="0" hidden="1">{#N/A,#N/A,FALSE,"TMCOMP96";#N/A,#N/A,FALSE,"MAT96";#N/A,#N/A,FALSE,"FANDA96";#N/A,#N/A,FALSE,"INTRAN96";#N/A,#N/A,FALSE,"NAA9697";#N/A,#N/A,FALSE,"ECWEBB";#N/A,#N/A,FALSE,"MFT96";#N/A,#N/A,FALSE,"CTrecon"}</definedName>
    <definedName name="sdff_1_2_1_2_2" hidden="1">{#N/A,#N/A,FALSE,"TMCOMP96";#N/A,#N/A,FALSE,"MAT96";#N/A,#N/A,FALSE,"FANDA96";#N/A,#N/A,FALSE,"INTRAN96";#N/A,#N/A,FALSE,"NAA9697";#N/A,#N/A,FALSE,"ECWEBB";#N/A,#N/A,FALSE,"MFT96";#N/A,#N/A,FALSE,"CTrecon"}</definedName>
    <definedName name="sdff_1_2_1_2_3" localSheetId="0" hidden="1">{#N/A,#N/A,FALSE,"TMCOMP96";#N/A,#N/A,FALSE,"MAT96";#N/A,#N/A,FALSE,"FANDA96";#N/A,#N/A,FALSE,"INTRAN96";#N/A,#N/A,FALSE,"NAA9697";#N/A,#N/A,FALSE,"ECWEBB";#N/A,#N/A,FALSE,"MFT96";#N/A,#N/A,FALSE,"CTrecon"}</definedName>
    <definedName name="sdff_1_2_1_2_3" hidden="1">{#N/A,#N/A,FALSE,"TMCOMP96";#N/A,#N/A,FALSE,"MAT96";#N/A,#N/A,FALSE,"FANDA96";#N/A,#N/A,FALSE,"INTRAN96";#N/A,#N/A,FALSE,"NAA9697";#N/A,#N/A,FALSE,"ECWEBB";#N/A,#N/A,FALSE,"MFT96";#N/A,#N/A,FALSE,"CTrecon"}</definedName>
    <definedName name="sdff_1_2_1_2_4" localSheetId="0" hidden="1">{#N/A,#N/A,FALSE,"TMCOMP96";#N/A,#N/A,FALSE,"MAT96";#N/A,#N/A,FALSE,"FANDA96";#N/A,#N/A,FALSE,"INTRAN96";#N/A,#N/A,FALSE,"NAA9697";#N/A,#N/A,FALSE,"ECWEBB";#N/A,#N/A,FALSE,"MFT96";#N/A,#N/A,FALSE,"CTrecon"}</definedName>
    <definedName name="sdff_1_2_1_2_4" hidden="1">{#N/A,#N/A,FALSE,"TMCOMP96";#N/A,#N/A,FALSE,"MAT96";#N/A,#N/A,FALSE,"FANDA96";#N/A,#N/A,FALSE,"INTRAN96";#N/A,#N/A,FALSE,"NAA9697";#N/A,#N/A,FALSE,"ECWEBB";#N/A,#N/A,FALSE,"MFT96";#N/A,#N/A,FALSE,"CTrecon"}</definedName>
    <definedName name="sdff_1_2_1_2_5" localSheetId="0" hidden="1">{#N/A,#N/A,FALSE,"TMCOMP96";#N/A,#N/A,FALSE,"MAT96";#N/A,#N/A,FALSE,"FANDA96";#N/A,#N/A,FALSE,"INTRAN96";#N/A,#N/A,FALSE,"NAA9697";#N/A,#N/A,FALSE,"ECWEBB";#N/A,#N/A,FALSE,"MFT96";#N/A,#N/A,FALSE,"CTrecon"}</definedName>
    <definedName name="sdff_1_2_1_2_5" hidden="1">{#N/A,#N/A,FALSE,"TMCOMP96";#N/A,#N/A,FALSE,"MAT96";#N/A,#N/A,FALSE,"FANDA96";#N/A,#N/A,FALSE,"INTRAN96";#N/A,#N/A,FALSE,"NAA9697";#N/A,#N/A,FALSE,"ECWEBB";#N/A,#N/A,FALSE,"MFT96";#N/A,#N/A,FALSE,"CTrecon"}</definedName>
    <definedName name="sdff_1_2_1_3" localSheetId="0" hidden="1">{#N/A,#N/A,FALSE,"TMCOMP96";#N/A,#N/A,FALSE,"MAT96";#N/A,#N/A,FALSE,"FANDA96";#N/A,#N/A,FALSE,"INTRAN96";#N/A,#N/A,FALSE,"NAA9697";#N/A,#N/A,FALSE,"ECWEBB";#N/A,#N/A,FALSE,"MFT96";#N/A,#N/A,FALSE,"CTrecon"}</definedName>
    <definedName name="sdff_1_2_1_3" hidden="1">{#N/A,#N/A,FALSE,"TMCOMP96";#N/A,#N/A,FALSE,"MAT96";#N/A,#N/A,FALSE,"FANDA96";#N/A,#N/A,FALSE,"INTRAN96";#N/A,#N/A,FALSE,"NAA9697";#N/A,#N/A,FALSE,"ECWEBB";#N/A,#N/A,FALSE,"MFT96";#N/A,#N/A,FALSE,"CTrecon"}</definedName>
    <definedName name="sdff_1_2_1_3_1" localSheetId="0" hidden="1">{#N/A,#N/A,FALSE,"TMCOMP96";#N/A,#N/A,FALSE,"MAT96";#N/A,#N/A,FALSE,"FANDA96";#N/A,#N/A,FALSE,"INTRAN96";#N/A,#N/A,FALSE,"NAA9697";#N/A,#N/A,FALSE,"ECWEBB";#N/A,#N/A,FALSE,"MFT96";#N/A,#N/A,FALSE,"CTrecon"}</definedName>
    <definedName name="sdff_1_2_1_3_1" hidden="1">{#N/A,#N/A,FALSE,"TMCOMP96";#N/A,#N/A,FALSE,"MAT96";#N/A,#N/A,FALSE,"FANDA96";#N/A,#N/A,FALSE,"INTRAN96";#N/A,#N/A,FALSE,"NAA9697";#N/A,#N/A,FALSE,"ECWEBB";#N/A,#N/A,FALSE,"MFT96";#N/A,#N/A,FALSE,"CTrecon"}</definedName>
    <definedName name="sdff_1_2_1_3_2" localSheetId="0" hidden="1">{#N/A,#N/A,FALSE,"TMCOMP96";#N/A,#N/A,FALSE,"MAT96";#N/A,#N/A,FALSE,"FANDA96";#N/A,#N/A,FALSE,"INTRAN96";#N/A,#N/A,FALSE,"NAA9697";#N/A,#N/A,FALSE,"ECWEBB";#N/A,#N/A,FALSE,"MFT96";#N/A,#N/A,FALSE,"CTrecon"}</definedName>
    <definedName name="sdff_1_2_1_3_2" hidden="1">{#N/A,#N/A,FALSE,"TMCOMP96";#N/A,#N/A,FALSE,"MAT96";#N/A,#N/A,FALSE,"FANDA96";#N/A,#N/A,FALSE,"INTRAN96";#N/A,#N/A,FALSE,"NAA9697";#N/A,#N/A,FALSE,"ECWEBB";#N/A,#N/A,FALSE,"MFT96";#N/A,#N/A,FALSE,"CTrecon"}</definedName>
    <definedName name="sdff_1_2_1_3_3" localSheetId="0" hidden="1">{#N/A,#N/A,FALSE,"TMCOMP96";#N/A,#N/A,FALSE,"MAT96";#N/A,#N/A,FALSE,"FANDA96";#N/A,#N/A,FALSE,"INTRAN96";#N/A,#N/A,FALSE,"NAA9697";#N/A,#N/A,FALSE,"ECWEBB";#N/A,#N/A,FALSE,"MFT96";#N/A,#N/A,FALSE,"CTrecon"}</definedName>
    <definedName name="sdff_1_2_1_3_3" hidden="1">{#N/A,#N/A,FALSE,"TMCOMP96";#N/A,#N/A,FALSE,"MAT96";#N/A,#N/A,FALSE,"FANDA96";#N/A,#N/A,FALSE,"INTRAN96";#N/A,#N/A,FALSE,"NAA9697";#N/A,#N/A,FALSE,"ECWEBB";#N/A,#N/A,FALSE,"MFT96";#N/A,#N/A,FALSE,"CTrecon"}</definedName>
    <definedName name="sdff_1_2_1_3_4" localSheetId="0" hidden="1">{#N/A,#N/A,FALSE,"TMCOMP96";#N/A,#N/A,FALSE,"MAT96";#N/A,#N/A,FALSE,"FANDA96";#N/A,#N/A,FALSE,"INTRAN96";#N/A,#N/A,FALSE,"NAA9697";#N/A,#N/A,FALSE,"ECWEBB";#N/A,#N/A,FALSE,"MFT96";#N/A,#N/A,FALSE,"CTrecon"}</definedName>
    <definedName name="sdff_1_2_1_3_4" hidden="1">{#N/A,#N/A,FALSE,"TMCOMP96";#N/A,#N/A,FALSE,"MAT96";#N/A,#N/A,FALSE,"FANDA96";#N/A,#N/A,FALSE,"INTRAN96";#N/A,#N/A,FALSE,"NAA9697";#N/A,#N/A,FALSE,"ECWEBB";#N/A,#N/A,FALSE,"MFT96";#N/A,#N/A,FALSE,"CTrecon"}</definedName>
    <definedName name="sdff_1_2_1_3_5" localSheetId="0" hidden="1">{#N/A,#N/A,FALSE,"TMCOMP96";#N/A,#N/A,FALSE,"MAT96";#N/A,#N/A,FALSE,"FANDA96";#N/A,#N/A,FALSE,"INTRAN96";#N/A,#N/A,FALSE,"NAA9697";#N/A,#N/A,FALSE,"ECWEBB";#N/A,#N/A,FALSE,"MFT96";#N/A,#N/A,FALSE,"CTrecon"}</definedName>
    <definedName name="sdff_1_2_1_3_5" hidden="1">{#N/A,#N/A,FALSE,"TMCOMP96";#N/A,#N/A,FALSE,"MAT96";#N/A,#N/A,FALSE,"FANDA96";#N/A,#N/A,FALSE,"INTRAN96";#N/A,#N/A,FALSE,"NAA9697";#N/A,#N/A,FALSE,"ECWEBB";#N/A,#N/A,FALSE,"MFT96";#N/A,#N/A,FALSE,"CTrecon"}</definedName>
    <definedName name="sdff_1_2_1_4" localSheetId="0" hidden="1">{#N/A,#N/A,FALSE,"TMCOMP96";#N/A,#N/A,FALSE,"MAT96";#N/A,#N/A,FALSE,"FANDA96";#N/A,#N/A,FALSE,"INTRAN96";#N/A,#N/A,FALSE,"NAA9697";#N/A,#N/A,FALSE,"ECWEBB";#N/A,#N/A,FALSE,"MFT96";#N/A,#N/A,FALSE,"CTrecon"}</definedName>
    <definedName name="sdff_1_2_1_4" hidden="1">{#N/A,#N/A,FALSE,"TMCOMP96";#N/A,#N/A,FALSE,"MAT96";#N/A,#N/A,FALSE,"FANDA96";#N/A,#N/A,FALSE,"INTRAN96";#N/A,#N/A,FALSE,"NAA9697";#N/A,#N/A,FALSE,"ECWEBB";#N/A,#N/A,FALSE,"MFT96";#N/A,#N/A,FALSE,"CTrecon"}</definedName>
    <definedName name="sdff_1_2_1_5" localSheetId="0" hidden="1">{#N/A,#N/A,FALSE,"TMCOMP96";#N/A,#N/A,FALSE,"MAT96";#N/A,#N/A,FALSE,"FANDA96";#N/A,#N/A,FALSE,"INTRAN96";#N/A,#N/A,FALSE,"NAA9697";#N/A,#N/A,FALSE,"ECWEBB";#N/A,#N/A,FALSE,"MFT96";#N/A,#N/A,FALSE,"CTrecon"}</definedName>
    <definedName name="sdff_1_2_1_5" hidden="1">{#N/A,#N/A,FALSE,"TMCOMP96";#N/A,#N/A,FALSE,"MAT96";#N/A,#N/A,FALSE,"FANDA96";#N/A,#N/A,FALSE,"INTRAN96";#N/A,#N/A,FALSE,"NAA9697";#N/A,#N/A,FALSE,"ECWEBB";#N/A,#N/A,FALSE,"MFT96";#N/A,#N/A,FALSE,"CTrecon"}</definedName>
    <definedName name="sdff_1_2_2" localSheetId="0" hidden="1">{#N/A,#N/A,FALSE,"TMCOMP96";#N/A,#N/A,FALSE,"MAT96";#N/A,#N/A,FALSE,"FANDA96";#N/A,#N/A,FALSE,"INTRAN96";#N/A,#N/A,FALSE,"NAA9697";#N/A,#N/A,FALSE,"ECWEBB";#N/A,#N/A,FALSE,"MFT96";#N/A,#N/A,FALSE,"CTrecon"}</definedName>
    <definedName name="sdff_1_2_2" hidden="1">{#N/A,#N/A,FALSE,"TMCOMP96";#N/A,#N/A,FALSE,"MAT96";#N/A,#N/A,FALSE,"FANDA96";#N/A,#N/A,FALSE,"INTRAN96";#N/A,#N/A,FALSE,"NAA9697";#N/A,#N/A,FALSE,"ECWEBB";#N/A,#N/A,FALSE,"MFT96";#N/A,#N/A,FALSE,"CTrecon"}</definedName>
    <definedName name="sdff_1_2_2_1" localSheetId="0" hidden="1">{#N/A,#N/A,FALSE,"TMCOMP96";#N/A,#N/A,FALSE,"MAT96";#N/A,#N/A,FALSE,"FANDA96";#N/A,#N/A,FALSE,"INTRAN96";#N/A,#N/A,FALSE,"NAA9697";#N/A,#N/A,FALSE,"ECWEBB";#N/A,#N/A,FALSE,"MFT96";#N/A,#N/A,FALSE,"CTrecon"}</definedName>
    <definedName name="sdff_1_2_2_1" hidden="1">{#N/A,#N/A,FALSE,"TMCOMP96";#N/A,#N/A,FALSE,"MAT96";#N/A,#N/A,FALSE,"FANDA96";#N/A,#N/A,FALSE,"INTRAN96";#N/A,#N/A,FALSE,"NAA9697";#N/A,#N/A,FALSE,"ECWEBB";#N/A,#N/A,FALSE,"MFT96";#N/A,#N/A,FALSE,"CTrecon"}</definedName>
    <definedName name="sdff_1_2_2_2" localSheetId="0" hidden="1">{#N/A,#N/A,FALSE,"TMCOMP96";#N/A,#N/A,FALSE,"MAT96";#N/A,#N/A,FALSE,"FANDA96";#N/A,#N/A,FALSE,"INTRAN96";#N/A,#N/A,FALSE,"NAA9697";#N/A,#N/A,FALSE,"ECWEBB";#N/A,#N/A,FALSE,"MFT96";#N/A,#N/A,FALSE,"CTrecon"}</definedName>
    <definedName name="sdff_1_2_2_2" hidden="1">{#N/A,#N/A,FALSE,"TMCOMP96";#N/A,#N/A,FALSE,"MAT96";#N/A,#N/A,FALSE,"FANDA96";#N/A,#N/A,FALSE,"INTRAN96";#N/A,#N/A,FALSE,"NAA9697";#N/A,#N/A,FALSE,"ECWEBB";#N/A,#N/A,FALSE,"MFT96";#N/A,#N/A,FALSE,"CTrecon"}</definedName>
    <definedName name="sdff_1_2_2_3" localSheetId="0" hidden="1">{#N/A,#N/A,FALSE,"TMCOMP96";#N/A,#N/A,FALSE,"MAT96";#N/A,#N/A,FALSE,"FANDA96";#N/A,#N/A,FALSE,"INTRAN96";#N/A,#N/A,FALSE,"NAA9697";#N/A,#N/A,FALSE,"ECWEBB";#N/A,#N/A,FALSE,"MFT96";#N/A,#N/A,FALSE,"CTrecon"}</definedName>
    <definedName name="sdff_1_2_2_3" hidden="1">{#N/A,#N/A,FALSE,"TMCOMP96";#N/A,#N/A,FALSE,"MAT96";#N/A,#N/A,FALSE,"FANDA96";#N/A,#N/A,FALSE,"INTRAN96";#N/A,#N/A,FALSE,"NAA9697";#N/A,#N/A,FALSE,"ECWEBB";#N/A,#N/A,FALSE,"MFT96";#N/A,#N/A,FALSE,"CTrecon"}</definedName>
    <definedName name="sdff_1_2_2_4" localSheetId="0" hidden="1">{#N/A,#N/A,FALSE,"TMCOMP96";#N/A,#N/A,FALSE,"MAT96";#N/A,#N/A,FALSE,"FANDA96";#N/A,#N/A,FALSE,"INTRAN96";#N/A,#N/A,FALSE,"NAA9697";#N/A,#N/A,FALSE,"ECWEBB";#N/A,#N/A,FALSE,"MFT96";#N/A,#N/A,FALSE,"CTrecon"}</definedName>
    <definedName name="sdff_1_2_2_4" hidden="1">{#N/A,#N/A,FALSE,"TMCOMP96";#N/A,#N/A,FALSE,"MAT96";#N/A,#N/A,FALSE,"FANDA96";#N/A,#N/A,FALSE,"INTRAN96";#N/A,#N/A,FALSE,"NAA9697";#N/A,#N/A,FALSE,"ECWEBB";#N/A,#N/A,FALSE,"MFT96";#N/A,#N/A,FALSE,"CTrecon"}</definedName>
    <definedName name="sdff_1_2_2_5" localSheetId="0" hidden="1">{#N/A,#N/A,FALSE,"TMCOMP96";#N/A,#N/A,FALSE,"MAT96";#N/A,#N/A,FALSE,"FANDA96";#N/A,#N/A,FALSE,"INTRAN96";#N/A,#N/A,FALSE,"NAA9697";#N/A,#N/A,FALSE,"ECWEBB";#N/A,#N/A,FALSE,"MFT96";#N/A,#N/A,FALSE,"CTrecon"}</definedName>
    <definedName name="sdff_1_2_2_5" hidden="1">{#N/A,#N/A,FALSE,"TMCOMP96";#N/A,#N/A,FALSE,"MAT96";#N/A,#N/A,FALSE,"FANDA96";#N/A,#N/A,FALSE,"INTRAN96";#N/A,#N/A,FALSE,"NAA9697";#N/A,#N/A,FALSE,"ECWEBB";#N/A,#N/A,FALSE,"MFT96";#N/A,#N/A,FALSE,"CTrecon"}</definedName>
    <definedName name="sdff_1_2_3" localSheetId="0" hidden="1">{#N/A,#N/A,FALSE,"TMCOMP96";#N/A,#N/A,FALSE,"MAT96";#N/A,#N/A,FALSE,"FANDA96";#N/A,#N/A,FALSE,"INTRAN96";#N/A,#N/A,FALSE,"NAA9697";#N/A,#N/A,FALSE,"ECWEBB";#N/A,#N/A,FALSE,"MFT96";#N/A,#N/A,FALSE,"CTrecon"}</definedName>
    <definedName name="sdff_1_2_3" hidden="1">{#N/A,#N/A,FALSE,"TMCOMP96";#N/A,#N/A,FALSE,"MAT96";#N/A,#N/A,FALSE,"FANDA96";#N/A,#N/A,FALSE,"INTRAN96";#N/A,#N/A,FALSE,"NAA9697";#N/A,#N/A,FALSE,"ECWEBB";#N/A,#N/A,FALSE,"MFT96";#N/A,#N/A,FALSE,"CTrecon"}</definedName>
    <definedName name="sdff_1_2_3_1" localSheetId="0" hidden="1">{#N/A,#N/A,FALSE,"TMCOMP96";#N/A,#N/A,FALSE,"MAT96";#N/A,#N/A,FALSE,"FANDA96";#N/A,#N/A,FALSE,"INTRAN96";#N/A,#N/A,FALSE,"NAA9697";#N/A,#N/A,FALSE,"ECWEBB";#N/A,#N/A,FALSE,"MFT96";#N/A,#N/A,FALSE,"CTrecon"}</definedName>
    <definedName name="sdff_1_2_3_1" hidden="1">{#N/A,#N/A,FALSE,"TMCOMP96";#N/A,#N/A,FALSE,"MAT96";#N/A,#N/A,FALSE,"FANDA96";#N/A,#N/A,FALSE,"INTRAN96";#N/A,#N/A,FALSE,"NAA9697";#N/A,#N/A,FALSE,"ECWEBB";#N/A,#N/A,FALSE,"MFT96";#N/A,#N/A,FALSE,"CTrecon"}</definedName>
    <definedName name="sdff_1_2_3_2" localSheetId="0" hidden="1">{#N/A,#N/A,FALSE,"TMCOMP96";#N/A,#N/A,FALSE,"MAT96";#N/A,#N/A,FALSE,"FANDA96";#N/A,#N/A,FALSE,"INTRAN96";#N/A,#N/A,FALSE,"NAA9697";#N/A,#N/A,FALSE,"ECWEBB";#N/A,#N/A,FALSE,"MFT96";#N/A,#N/A,FALSE,"CTrecon"}</definedName>
    <definedName name="sdff_1_2_3_2" hidden="1">{#N/A,#N/A,FALSE,"TMCOMP96";#N/A,#N/A,FALSE,"MAT96";#N/A,#N/A,FALSE,"FANDA96";#N/A,#N/A,FALSE,"INTRAN96";#N/A,#N/A,FALSE,"NAA9697";#N/A,#N/A,FALSE,"ECWEBB";#N/A,#N/A,FALSE,"MFT96";#N/A,#N/A,FALSE,"CTrecon"}</definedName>
    <definedName name="sdff_1_2_3_3" localSheetId="0" hidden="1">{#N/A,#N/A,FALSE,"TMCOMP96";#N/A,#N/A,FALSE,"MAT96";#N/A,#N/A,FALSE,"FANDA96";#N/A,#N/A,FALSE,"INTRAN96";#N/A,#N/A,FALSE,"NAA9697";#N/A,#N/A,FALSE,"ECWEBB";#N/A,#N/A,FALSE,"MFT96";#N/A,#N/A,FALSE,"CTrecon"}</definedName>
    <definedName name="sdff_1_2_3_3" hidden="1">{#N/A,#N/A,FALSE,"TMCOMP96";#N/A,#N/A,FALSE,"MAT96";#N/A,#N/A,FALSE,"FANDA96";#N/A,#N/A,FALSE,"INTRAN96";#N/A,#N/A,FALSE,"NAA9697";#N/A,#N/A,FALSE,"ECWEBB";#N/A,#N/A,FALSE,"MFT96";#N/A,#N/A,FALSE,"CTrecon"}</definedName>
    <definedName name="sdff_1_2_3_4" localSheetId="0" hidden="1">{#N/A,#N/A,FALSE,"TMCOMP96";#N/A,#N/A,FALSE,"MAT96";#N/A,#N/A,FALSE,"FANDA96";#N/A,#N/A,FALSE,"INTRAN96";#N/A,#N/A,FALSE,"NAA9697";#N/A,#N/A,FALSE,"ECWEBB";#N/A,#N/A,FALSE,"MFT96";#N/A,#N/A,FALSE,"CTrecon"}</definedName>
    <definedName name="sdff_1_2_3_4" hidden="1">{#N/A,#N/A,FALSE,"TMCOMP96";#N/A,#N/A,FALSE,"MAT96";#N/A,#N/A,FALSE,"FANDA96";#N/A,#N/A,FALSE,"INTRAN96";#N/A,#N/A,FALSE,"NAA9697";#N/A,#N/A,FALSE,"ECWEBB";#N/A,#N/A,FALSE,"MFT96";#N/A,#N/A,FALSE,"CTrecon"}</definedName>
    <definedName name="sdff_1_2_3_5" localSheetId="0" hidden="1">{#N/A,#N/A,FALSE,"TMCOMP96";#N/A,#N/A,FALSE,"MAT96";#N/A,#N/A,FALSE,"FANDA96";#N/A,#N/A,FALSE,"INTRAN96";#N/A,#N/A,FALSE,"NAA9697";#N/A,#N/A,FALSE,"ECWEBB";#N/A,#N/A,FALSE,"MFT96";#N/A,#N/A,FALSE,"CTrecon"}</definedName>
    <definedName name="sdff_1_2_3_5" hidden="1">{#N/A,#N/A,FALSE,"TMCOMP96";#N/A,#N/A,FALSE,"MAT96";#N/A,#N/A,FALSE,"FANDA96";#N/A,#N/A,FALSE,"INTRAN96";#N/A,#N/A,FALSE,"NAA9697";#N/A,#N/A,FALSE,"ECWEBB";#N/A,#N/A,FALSE,"MFT96";#N/A,#N/A,FALSE,"CTrecon"}</definedName>
    <definedName name="sdff_1_2_4" localSheetId="0" hidden="1">{#N/A,#N/A,FALSE,"TMCOMP96";#N/A,#N/A,FALSE,"MAT96";#N/A,#N/A,FALSE,"FANDA96";#N/A,#N/A,FALSE,"INTRAN96";#N/A,#N/A,FALSE,"NAA9697";#N/A,#N/A,FALSE,"ECWEBB";#N/A,#N/A,FALSE,"MFT96";#N/A,#N/A,FALSE,"CTrecon"}</definedName>
    <definedName name="sdff_1_2_4" hidden="1">{#N/A,#N/A,FALSE,"TMCOMP96";#N/A,#N/A,FALSE,"MAT96";#N/A,#N/A,FALSE,"FANDA96";#N/A,#N/A,FALSE,"INTRAN96";#N/A,#N/A,FALSE,"NAA9697";#N/A,#N/A,FALSE,"ECWEBB";#N/A,#N/A,FALSE,"MFT96";#N/A,#N/A,FALSE,"CTrecon"}</definedName>
    <definedName name="sdff_1_2_4_1" localSheetId="0" hidden="1">{#N/A,#N/A,FALSE,"TMCOMP96";#N/A,#N/A,FALSE,"MAT96";#N/A,#N/A,FALSE,"FANDA96";#N/A,#N/A,FALSE,"INTRAN96";#N/A,#N/A,FALSE,"NAA9697";#N/A,#N/A,FALSE,"ECWEBB";#N/A,#N/A,FALSE,"MFT96";#N/A,#N/A,FALSE,"CTrecon"}</definedName>
    <definedName name="sdff_1_2_4_1" hidden="1">{#N/A,#N/A,FALSE,"TMCOMP96";#N/A,#N/A,FALSE,"MAT96";#N/A,#N/A,FALSE,"FANDA96";#N/A,#N/A,FALSE,"INTRAN96";#N/A,#N/A,FALSE,"NAA9697";#N/A,#N/A,FALSE,"ECWEBB";#N/A,#N/A,FALSE,"MFT96";#N/A,#N/A,FALSE,"CTrecon"}</definedName>
    <definedName name="sdff_1_2_4_2" localSheetId="0" hidden="1">{#N/A,#N/A,FALSE,"TMCOMP96";#N/A,#N/A,FALSE,"MAT96";#N/A,#N/A,FALSE,"FANDA96";#N/A,#N/A,FALSE,"INTRAN96";#N/A,#N/A,FALSE,"NAA9697";#N/A,#N/A,FALSE,"ECWEBB";#N/A,#N/A,FALSE,"MFT96";#N/A,#N/A,FALSE,"CTrecon"}</definedName>
    <definedName name="sdff_1_2_4_2" hidden="1">{#N/A,#N/A,FALSE,"TMCOMP96";#N/A,#N/A,FALSE,"MAT96";#N/A,#N/A,FALSE,"FANDA96";#N/A,#N/A,FALSE,"INTRAN96";#N/A,#N/A,FALSE,"NAA9697";#N/A,#N/A,FALSE,"ECWEBB";#N/A,#N/A,FALSE,"MFT96";#N/A,#N/A,FALSE,"CTrecon"}</definedName>
    <definedName name="sdff_1_2_4_3" localSheetId="0" hidden="1">{#N/A,#N/A,FALSE,"TMCOMP96";#N/A,#N/A,FALSE,"MAT96";#N/A,#N/A,FALSE,"FANDA96";#N/A,#N/A,FALSE,"INTRAN96";#N/A,#N/A,FALSE,"NAA9697";#N/A,#N/A,FALSE,"ECWEBB";#N/A,#N/A,FALSE,"MFT96";#N/A,#N/A,FALSE,"CTrecon"}</definedName>
    <definedName name="sdff_1_2_4_3" hidden="1">{#N/A,#N/A,FALSE,"TMCOMP96";#N/A,#N/A,FALSE,"MAT96";#N/A,#N/A,FALSE,"FANDA96";#N/A,#N/A,FALSE,"INTRAN96";#N/A,#N/A,FALSE,"NAA9697";#N/A,#N/A,FALSE,"ECWEBB";#N/A,#N/A,FALSE,"MFT96";#N/A,#N/A,FALSE,"CTrecon"}</definedName>
    <definedName name="sdff_1_2_4_4" localSheetId="0" hidden="1">{#N/A,#N/A,FALSE,"TMCOMP96";#N/A,#N/A,FALSE,"MAT96";#N/A,#N/A,FALSE,"FANDA96";#N/A,#N/A,FALSE,"INTRAN96";#N/A,#N/A,FALSE,"NAA9697";#N/A,#N/A,FALSE,"ECWEBB";#N/A,#N/A,FALSE,"MFT96";#N/A,#N/A,FALSE,"CTrecon"}</definedName>
    <definedName name="sdff_1_2_4_4" hidden="1">{#N/A,#N/A,FALSE,"TMCOMP96";#N/A,#N/A,FALSE,"MAT96";#N/A,#N/A,FALSE,"FANDA96";#N/A,#N/A,FALSE,"INTRAN96";#N/A,#N/A,FALSE,"NAA9697";#N/A,#N/A,FALSE,"ECWEBB";#N/A,#N/A,FALSE,"MFT96";#N/A,#N/A,FALSE,"CTrecon"}</definedName>
    <definedName name="sdff_1_2_4_5" localSheetId="0" hidden="1">{#N/A,#N/A,FALSE,"TMCOMP96";#N/A,#N/A,FALSE,"MAT96";#N/A,#N/A,FALSE,"FANDA96";#N/A,#N/A,FALSE,"INTRAN96";#N/A,#N/A,FALSE,"NAA9697";#N/A,#N/A,FALSE,"ECWEBB";#N/A,#N/A,FALSE,"MFT96";#N/A,#N/A,FALSE,"CTrecon"}</definedName>
    <definedName name="sdff_1_2_4_5" hidden="1">{#N/A,#N/A,FALSE,"TMCOMP96";#N/A,#N/A,FALSE,"MAT96";#N/A,#N/A,FALSE,"FANDA96";#N/A,#N/A,FALSE,"INTRAN96";#N/A,#N/A,FALSE,"NAA9697";#N/A,#N/A,FALSE,"ECWEBB";#N/A,#N/A,FALSE,"MFT96";#N/A,#N/A,FALSE,"CTrecon"}</definedName>
    <definedName name="sdff_1_2_5" localSheetId="0" hidden="1">{#N/A,#N/A,FALSE,"TMCOMP96";#N/A,#N/A,FALSE,"MAT96";#N/A,#N/A,FALSE,"FANDA96";#N/A,#N/A,FALSE,"INTRAN96";#N/A,#N/A,FALSE,"NAA9697";#N/A,#N/A,FALSE,"ECWEBB";#N/A,#N/A,FALSE,"MFT96";#N/A,#N/A,FALSE,"CTrecon"}</definedName>
    <definedName name="sdff_1_2_5" hidden="1">{#N/A,#N/A,FALSE,"TMCOMP96";#N/A,#N/A,FALSE,"MAT96";#N/A,#N/A,FALSE,"FANDA96";#N/A,#N/A,FALSE,"INTRAN96";#N/A,#N/A,FALSE,"NAA9697";#N/A,#N/A,FALSE,"ECWEBB";#N/A,#N/A,FALSE,"MFT96";#N/A,#N/A,FALSE,"CTrecon"}</definedName>
    <definedName name="sdff_1_3" localSheetId="0" hidden="1">{#N/A,#N/A,FALSE,"TMCOMP96";#N/A,#N/A,FALSE,"MAT96";#N/A,#N/A,FALSE,"FANDA96";#N/A,#N/A,FALSE,"INTRAN96";#N/A,#N/A,FALSE,"NAA9697";#N/A,#N/A,FALSE,"ECWEBB";#N/A,#N/A,FALSE,"MFT96";#N/A,#N/A,FALSE,"CTrecon"}</definedName>
    <definedName name="sdff_1_3" hidden="1">{#N/A,#N/A,FALSE,"TMCOMP96";#N/A,#N/A,FALSE,"MAT96";#N/A,#N/A,FALSE,"FANDA96";#N/A,#N/A,FALSE,"INTRAN96";#N/A,#N/A,FALSE,"NAA9697";#N/A,#N/A,FALSE,"ECWEBB";#N/A,#N/A,FALSE,"MFT96";#N/A,#N/A,FALSE,"CTrecon"}</definedName>
    <definedName name="sdff_1_3_1" localSheetId="0" hidden="1">{#N/A,#N/A,FALSE,"TMCOMP96";#N/A,#N/A,FALSE,"MAT96";#N/A,#N/A,FALSE,"FANDA96";#N/A,#N/A,FALSE,"INTRAN96";#N/A,#N/A,FALSE,"NAA9697";#N/A,#N/A,FALSE,"ECWEBB";#N/A,#N/A,FALSE,"MFT96";#N/A,#N/A,FALSE,"CTrecon"}</definedName>
    <definedName name="sdff_1_3_1" hidden="1">{#N/A,#N/A,FALSE,"TMCOMP96";#N/A,#N/A,FALSE,"MAT96";#N/A,#N/A,FALSE,"FANDA96";#N/A,#N/A,FALSE,"INTRAN96";#N/A,#N/A,FALSE,"NAA9697";#N/A,#N/A,FALSE,"ECWEBB";#N/A,#N/A,FALSE,"MFT96";#N/A,#N/A,FALSE,"CTrecon"}</definedName>
    <definedName name="sdff_1_3_1_1" localSheetId="0" hidden="1">{#N/A,#N/A,FALSE,"TMCOMP96";#N/A,#N/A,FALSE,"MAT96";#N/A,#N/A,FALSE,"FANDA96";#N/A,#N/A,FALSE,"INTRAN96";#N/A,#N/A,FALSE,"NAA9697";#N/A,#N/A,FALSE,"ECWEBB";#N/A,#N/A,FALSE,"MFT96";#N/A,#N/A,FALSE,"CTrecon"}</definedName>
    <definedName name="sdff_1_3_1_1" hidden="1">{#N/A,#N/A,FALSE,"TMCOMP96";#N/A,#N/A,FALSE,"MAT96";#N/A,#N/A,FALSE,"FANDA96";#N/A,#N/A,FALSE,"INTRAN96";#N/A,#N/A,FALSE,"NAA9697";#N/A,#N/A,FALSE,"ECWEBB";#N/A,#N/A,FALSE,"MFT96";#N/A,#N/A,FALSE,"CTrecon"}</definedName>
    <definedName name="sdff_1_3_1_1_1" localSheetId="0" hidden="1">{#N/A,#N/A,FALSE,"TMCOMP96";#N/A,#N/A,FALSE,"MAT96";#N/A,#N/A,FALSE,"FANDA96";#N/A,#N/A,FALSE,"INTRAN96";#N/A,#N/A,FALSE,"NAA9697";#N/A,#N/A,FALSE,"ECWEBB";#N/A,#N/A,FALSE,"MFT96";#N/A,#N/A,FALSE,"CTrecon"}</definedName>
    <definedName name="sdff_1_3_1_1_1" hidden="1">{#N/A,#N/A,FALSE,"TMCOMP96";#N/A,#N/A,FALSE,"MAT96";#N/A,#N/A,FALSE,"FANDA96";#N/A,#N/A,FALSE,"INTRAN96";#N/A,#N/A,FALSE,"NAA9697";#N/A,#N/A,FALSE,"ECWEBB";#N/A,#N/A,FALSE,"MFT96";#N/A,#N/A,FALSE,"CTrecon"}</definedName>
    <definedName name="sdff_1_3_1_1_2" localSheetId="0" hidden="1">{#N/A,#N/A,FALSE,"TMCOMP96";#N/A,#N/A,FALSE,"MAT96";#N/A,#N/A,FALSE,"FANDA96";#N/A,#N/A,FALSE,"INTRAN96";#N/A,#N/A,FALSE,"NAA9697";#N/A,#N/A,FALSE,"ECWEBB";#N/A,#N/A,FALSE,"MFT96";#N/A,#N/A,FALSE,"CTrecon"}</definedName>
    <definedName name="sdff_1_3_1_1_2" hidden="1">{#N/A,#N/A,FALSE,"TMCOMP96";#N/A,#N/A,FALSE,"MAT96";#N/A,#N/A,FALSE,"FANDA96";#N/A,#N/A,FALSE,"INTRAN96";#N/A,#N/A,FALSE,"NAA9697";#N/A,#N/A,FALSE,"ECWEBB";#N/A,#N/A,FALSE,"MFT96";#N/A,#N/A,FALSE,"CTrecon"}</definedName>
    <definedName name="sdff_1_3_1_1_3" localSheetId="0" hidden="1">{#N/A,#N/A,FALSE,"TMCOMP96";#N/A,#N/A,FALSE,"MAT96";#N/A,#N/A,FALSE,"FANDA96";#N/A,#N/A,FALSE,"INTRAN96";#N/A,#N/A,FALSE,"NAA9697";#N/A,#N/A,FALSE,"ECWEBB";#N/A,#N/A,FALSE,"MFT96";#N/A,#N/A,FALSE,"CTrecon"}</definedName>
    <definedName name="sdff_1_3_1_1_3" hidden="1">{#N/A,#N/A,FALSE,"TMCOMP96";#N/A,#N/A,FALSE,"MAT96";#N/A,#N/A,FALSE,"FANDA96";#N/A,#N/A,FALSE,"INTRAN96";#N/A,#N/A,FALSE,"NAA9697";#N/A,#N/A,FALSE,"ECWEBB";#N/A,#N/A,FALSE,"MFT96";#N/A,#N/A,FALSE,"CTrecon"}</definedName>
    <definedName name="sdff_1_3_1_1_4" localSheetId="0" hidden="1">{#N/A,#N/A,FALSE,"TMCOMP96";#N/A,#N/A,FALSE,"MAT96";#N/A,#N/A,FALSE,"FANDA96";#N/A,#N/A,FALSE,"INTRAN96";#N/A,#N/A,FALSE,"NAA9697";#N/A,#N/A,FALSE,"ECWEBB";#N/A,#N/A,FALSE,"MFT96";#N/A,#N/A,FALSE,"CTrecon"}</definedName>
    <definedName name="sdff_1_3_1_1_4" hidden="1">{#N/A,#N/A,FALSE,"TMCOMP96";#N/A,#N/A,FALSE,"MAT96";#N/A,#N/A,FALSE,"FANDA96";#N/A,#N/A,FALSE,"INTRAN96";#N/A,#N/A,FALSE,"NAA9697";#N/A,#N/A,FALSE,"ECWEBB";#N/A,#N/A,FALSE,"MFT96";#N/A,#N/A,FALSE,"CTrecon"}</definedName>
    <definedName name="sdff_1_3_1_1_5" localSheetId="0" hidden="1">{#N/A,#N/A,FALSE,"TMCOMP96";#N/A,#N/A,FALSE,"MAT96";#N/A,#N/A,FALSE,"FANDA96";#N/A,#N/A,FALSE,"INTRAN96";#N/A,#N/A,FALSE,"NAA9697";#N/A,#N/A,FALSE,"ECWEBB";#N/A,#N/A,FALSE,"MFT96";#N/A,#N/A,FALSE,"CTrecon"}</definedName>
    <definedName name="sdff_1_3_1_1_5" hidden="1">{#N/A,#N/A,FALSE,"TMCOMP96";#N/A,#N/A,FALSE,"MAT96";#N/A,#N/A,FALSE,"FANDA96";#N/A,#N/A,FALSE,"INTRAN96";#N/A,#N/A,FALSE,"NAA9697";#N/A,#N/A,FALSE,"ECWEBB";#N/A,#N/A,FALSE,"MFT96";#N/A,#N/A,FALSE,"CTrecon"}</definedName>
    <definedName name="sdff_1_3_1_2" localSheetId="0" hidden="1">{#N/A,#N/A,FALSE,"TMCOMP96";#N/A,#N/A,FALSE,"MAT96";#N/A,#N/A,FALSE,"FANDA96";#N/A,#N/A,FALSE,"INTRAN96";#N/A,#N/A,FALSE,"NAA9697";#N/A,#N/A,FALSE,"ECWEBB";#N/A,#N/A,FALSE,"MFT96";#N/A,#N/A,FALSE,"CTrecon"}</definedName>
    <definedName name="sdff_1_3_1_2" hidden="1">{#N/A,#N/A,FALSE,"TMCOMP96";#N/A,#N/A,FALSE,"MAT96";#N/A,#N/A,FALSE,"FANDA96";#N/A,#N/A,FALSE,"INTRAN96";#N/A,#N/A,FALSE,"NAA9697";#N/A,#N/A,FALSE,"ECWEBB";#N/A,#N/A,FALSE,"MFT96";#N/A,#N/A,FALSE,"CTrecon"}</definedName>
    <definedName name="sdff_1_3_1_2_1" localSheetId="0" hidden="1">{#N/A,#N/A,FALSE,"TMCOMP96";#N/A,#N/A,FALSE,"MAT96";#N/A,#N/A,FALSE,"FANDA96";#N/A,#N/A,FALSE,"INTRAN96";#N/A,#N/A,FALSE,"NAA9697";#N/A,#N/A,FALSE,"ECWEBB";#N/A,#N/A,FALSE,"MFT96";#N/A,#N/A,FALSE,"CTrecon"}</definedName>
    <definedName name="sdff_1_3_1_2_1" hidden="1">{#N/A,#N/A,FALSE,"TMCOMP96";#N/A,#N/A,FALSE,"MAT96";#N/A,#N/A,FALSE,"FANDA96";#N/A,#N/A,FALSE,"INTRAN96";#N/A,#N/A,FALSE,"NAA9697";#N/A,#N/A,FALSE,"ECWEBB";#N/A,#N/A,FALSE,"MFT96";#N/A,#N/A,FALSE,"CTrecon"}</definedName>
    <definedName name="sdff_1_3_1_2_2" localSheetId="0" hidden="1">{#N/A,#N/A,FALSE,"TMCOMP96";#N/A,#N/A,FALSE,"MAT96";#N/A,#N/A,FALSE,"FANDA96";#N/A,#N/A,FALSE,"INTRAN96";#N/A,#N/A,FALSE,"NAA9697";#N/A,#N/A,FALSE,"ECWEBB";#N/A,#N/A,FALSE,"MFT96";#N/A,#N/A,FALSE,"CTrecon"}</definedName>
    <definedName name="sdff_1_3_1_2_2" hidden="1">{#N/A,#N/A,FALSE,"TMCOMP96";#N/A,#N/A,FALSE,"MAT96";#N/A,#N/A,FALSE,"FANDA96";#N/A,#N/A,FALSE,"INTRAN96";#N/A,#N/A,FALSE,"NAA9697";#N/A,#N/A,FALSE,"ECWEBB";#N/A,#N/A,FALSE,"MFT96";#N/A,#N/A,FALSE,"CTrecon"}</definedName>
    <definedName name="sdff_1_3_1_2_3" localSheetId="0" hidden="1">{#N/A,#N/A,FALSE,"TMCOMP96";#N/A,#N/A,FALSE,"MAT96";#N/A,#N/A,FALSE,"FANDA96";#N/A,#N/A,FALSE,"INTRAN96";#N/A,#N/A,FALSE,"NAA9697";#N/A,#N/A,FALSE,"ECWEBB";#N/A,#N/A,FALSE,"MFT96";#N/A,#N/A,FALSE,"CTrecon"}</definedName>
    <definedName name="sdff_1_3_1_2_3" hidden="1">{#N/A,#N/A,FALSE,"TMCOMP96";#N/A,#N/A,FALSE,"MAT96";#N/A,#N/A,FALSE,"FANDA96";#N/A,#N/A,FALSE,"INTRAN96";#N/A,#N/A,FALSE,"NAA9697";#N/A,#N/A,FALSE,"ECWEBB";#N/A,#N/A,FALSE,"MFT96";#N/A,#N/A,FALSE,"CTrecon"}</definedName>
    <definedName name="sdff_1_3_1_2_4" localSheetId="0" hidden="1">{#N/A,#N/A,FALSE,"TMCOMP96";#N/A,#N/A,FALSE,"MAT96";#N/A,#N/A,FALSE,"FANDA96";#N/A,#N/A,FALSE,"INTRAN96";#N/A,#N/A,FALSE,"NAA9697";#N/A,#N/A,FALSE,"ECWEBB";#N/A,#N/A,FALSE,"MFT96";#N/A,#N/A,FALSE,"CTrecon"}</definedName>
    <definedName name="sdff_1_3_1_2_4" hidden="1">{#N/A,#N/A,FALSE,"TMCOMP96";#N/A,#N/A,FALSE,"MAT96";#N/A,#N/A,FALSE,"FANDA96";#N/A,#N/A,FALSE,"INTRAN96";#N/A,#N/A,FALSE,"NAA9697";#N/A,#N/A,FALSE,"ECWEBB";#N/A,#N/A,FALSE,"MFT96";#N/A,#N/A,FALSE,"CTrecon"}</definedName>
    <definedName name="sdff_1_3_1_2_5" localSheetId="0" hidden="1">{#N/A,#N/A,FALSE,"TMCOMP96";#N/A,#N/A,FALSE,"MAT96";#N/A,#N/A,FALSE,"FANDA96";#N/A,#N/A,FALSE,"INTRAN96";#N/A,#N/A,FALSE,"NAA9697";#N/A,#N/A,FALSE,"ECWEBB";#N/A,#N/A,FALSE,"MFT96";#N/A,#N/A,FALSE,"CTrecon"}</definedName>
    <definedName name="sdff_1_3_1_2_5" hidden="1">{#N/A,#N/A,FALSE,"TMCOMP96";#N/A,#N/A,FALSE,"MAT96";#N/A,#N/A,FALSE,"FANDA96";#N/A,#N/A,FALSE,"INTRAN96";#N/A,#N/A,FALSE,"NAA9697";#N/A,#N/A,FALSE,"ECWEBB";#N/A,#N/A,FALSE,"MFT96";#N/A,#N/A,FALSE,"CTrecon"}</definedName>
    <definedName name="sdff_1_3_1_3" localSheetId="0" hidden="1">{#N/A,#N/A,FALSE,"TMCOMP96";#N/A,#N/A,FALSE,"MAT96";#N/A,#N/A,FALSE,"FANDA96";#N/A,#N/A,FALSE,"INTRAN96";#N/A,#N/A,FALSE,"NAA9697";#N/A,#N/A,FALSE,"ECWEBB";#N/A,#N/A,FALSE,"MFT96";#N/A,#N/A,FALSE,"CTrecon"}</definedName>
    <definedName name="sdff_1_3_1_3" hidden="1">{#N/A,#N/A,FALSE,"TMCOMP96";#N/A,#N/A,FALSE,"MAT96";#N/A,#N/A,FALSE,"FANDA96";#N/A,#N/A,FALSE,"INTRAN96";#N/A,#N/A,FALSE,"NAA9697";#N/A,#N/A,FALSE,"ECWEBB";#N/A,#N/A,FALSE,"MFT96";#N/A,#N/A,FALSE,"CTrecon"}</definedName>
    <definedName name="sdff_1_3_1_3_1" localSheetId="0" hidden="1">{#N/A,#N/A,FALSE,"TMCOMP96";#N/A,#N/A,FALSE,"MAT96";#N/A,#N/A,FALSE,"FANDA96";#N/A,#N/A,FALSE,"INTRAN96";#N/A,#N/A,FALSE,"NAA9697";#N/A,#N/A,FALSE,"ECWEBB";#N/A,#N/A,FALSE,"MFT96";#N/A,#N/A,FALSE,"CTrecon"}</definedName>
    <definedName name="sdff_1_3_1_3_1" hidden="1">{#N/A,#N/A,FALSE,"TMCOMP96";#N/A,#N/A,FALSE,"MAT96";#N/A,#N/A,FALSE,"FANDA96";#N/A,#N/A,FALSE,"INTRAN96";#N/A,#N/A,FALSE,"NAA9697";#N/A,#N/A,FALSE,"ECWEBB";#N/A,#N/A,FALSE,"MFT96";#N/A,#N/A,FALSE,"CTrecon"}</definedName>
    <definedName name="sdff_1_3_1_3_2" localSheetId="0" hidden="1">{#N/A,#N/A,FALSE,"TMCOMP96";#N/A,#N/A,FALSE,"MAT96";#N/A,#N/A,FALSE,"FANDA96";#N/A,#N/A,FALSE,"INTRAN96";#N/A,#N/A,FALSE,"NAA9697";#N/A,#N/A,FALSE,"ECWEBB";#N/A,#N/A,FALSE,"MFT96";#N/A,#N/A,FALSE,"CTrecon"}</definedName>
    <definedName name="sdff_1_3_1_3_2" hidden="1">{#N/A,#N/A,FALSE,"TMCOMP96";#N/A,#N/A,FALSE,"MAT96";#N/A,#N/A,FALSE,"FANDA96";#N/A,#N/A,FALSE,"INTRAN96";#N/A,#N/A,FALSE,"NAA9697";#N/A,#N/A,FALSE,"ECWEBB";#N/A,#N/A,FALSE,"MFT96";#N/A,#N/A,FALSE,"CTrecon"}</definedName>
    <definedName name="sdff_1_3_1_3_3" localSheetId="0" hidden="1">{#N/A,#N/A,FALSE,"TMCOMP96";#N/A,#N/A,FALSE,"MAT96";#N/A,#N/A,FALSE,"FANDA96";#N/A,#N/A,FALSE,"INTRAN96";#N/A,#N/A,FALSE,"NAA9697";#N/A,#N/A,FALSE,"ECWEBB";#N/A,#N/A,FALSE,"MFT96";#N/A,#N/A,FALSE,"CTrecon"}</definedName>
    <definedName name="sdff_1_3_1_3_3" hidden="1">{#N/A,#N/A,FALSE,"TMCOMP96";#N/A,#N/A,FALSE,"MAT96";#N/A,#N/A,FALSE,"FANDA96";#N/A,#N/A,FALSE,"INTRAN96";#N/A,#N/A,FALSE,"NAA9697";#N/A,#N/A,FALSE,"ECWEBB";#N/A,#N/A,FALSE,"MFT96";#N/A,#N/A,FALSE,"CTrecon"}</definedName>
    <definedName name="sdff_1_3_1_3_4" localSheetId="0" hidden="1">{#N/A,#N/A,FALSE,"TMCOMP96";#N/A,#N/A,FALSE,"MAT96";#N/A,#N/A,FALSE,"FANDA96";#N/A,#N/A,FALSE,"INTRAN96";#N/A,#N/A,FALSE,"NAA9697";#N/A,#N/A,FALSE,"ECWEBB";#N/A,#N/A,FALSE,"MFT96";#N/A,#N/A,FALSE,"CTrecon"}</definedName>
    <definedName name="sdff_1_3_1_3_4" hidden="1">{#N/A,#N/A,FALSE,"TMCOMP96";#N/A,#N/A,FALSE,"MAT96";#N/A,#N/A,FALSE,"FANDA96";#N/A,#N/A,FALSE,"INTRAN96";#N/A,#N/A,FALSE,"NAA9697";#N/A,#N/A,FALSE,"ECWEBB";#N/A,#N/A,FALSE,"MFT96";#N/A,#N/A,FALSE,"CTrecon"}</definedName>
    <definedName name="sdff_1_3_1_3_5" localSheetId="0" hidden="1">{#N/A,#N/A,FALSE,"TMCOMP96";#N/A,#N/A,FALSE,"MAT96";#N/A,#N/A,FALSE,"FANDA96";#N/A,#N/A,FALSE,"INTRAN96";#N/A,#N/A,FALSE,"NAA9697";#N/A,#N/A,FALSE,"ECWEBB";#N/A,#N/A,FALSE,"MFT96";#N/A,#N/A,FALSE,"CTrecon"}</definedName>
    <definedName name="sdff_1_3_1_3_5" hidden="1">{#N/A,#N/A,FALSE,"TMCOMP96";#N/A,#N/A,FALSE,"MAT96";#N/A,#N/A,FALSE,"FANDA96";#N/A,#N/A,FALSE,"INTRAN96";#N/A,#N/A,FALSE,"NAA9697";#N/A,#N/A,FALSE,"ECWEBB";#N/A,#N/A,FALSE,"MFT96";#N/A,#N/A,FALSE,"CTrecon"}</definedName>
    <definedName name="sdff_1_3_1_4" localSheetId="0" hidden="1">{#N/A,#N/A,FALSE,"TMCOMP96";#N/A,#N/A,FALSE,"MAT96";#N/A,#N/A,FALSE,"FANDA96";#N/A,#N/A,FALSE,"INTRAN96";#N/A,#N/A,FALSE,"NAA9697";#N/A,#N/A,FALSE,"ECWEBB";#N/A,#N/A,FALSE,"MFT96";#N/A,#N/A,FALSE,"CTrecon"}</definedName>
    <definedName name="sdff_1_3_1_4" hidden="1">{#N/A,#N/A,FALSE,"TMCOMP96";#N/A,#N/A,FALSE,"MAT96";#N/A,#N/A,FALSE,"FANDA96";#N/A,#N/A,FALSE,"INTRAN96";#N/A,#N/A,FALSE,"NAA9697";#N/A,#N/A,FALSE,"ECWEBB";#N/A,#N/A,FALSE,"MFT96";#N/A,#N/A,FALSE,"CTrecon"}</definedName>
    <definedName name="sdff_1_3_1_5" localSheetId="0" hidden="1">{#N/A,#N/A,FALSE,"TMCOMP96";#N/A,#N/A,FALSE,"MAT96";#N/A,#N/A,FALSE,"FANDA96";#N/A,#N/A,FALSE,"INTRAN96";#N/A,#N/A,FALSE,"NAA9697";#N/A,#N/A,FALSE,"ECWEBB";#N/A,#N/A,FALSE,"MFT96";#N/A,#N/A,FALSE,"CTrecon"}</definedName>
    <definedName name="sdff_1_3_1_5" hidden="1">{#N/A,#N/A,FALSE,"TMCOMP96";#N/A,#N/A,FALSE,"MAT96";#N/A,#N/A,FALSE,"FANDA96";#N/A,#N/A,FALSE,"INTRAN96";#N/A,#N/A,FALSE,"NAA9697";#N/A,#N/A,FALSE,"ECWEBB";#N/A,#N/A,FALSE,"MFT96";#N/A,#N/A,FALSE,"CTrecon"}</definedName>
    <definedName name="sdff_1_3_2" localSheetId="0" hidden="1">{#N/A,#N/A,FALSE,"TMCOMP96";#N/A,#N/A,FALSE,"MAT96";#N/A,#N/A,FALSE,"FANDA96";#N/A,#N/A,FALSE,"INTRAN96";#N/A,#N/A,FALSE,"NAA9697";#N/A,#N/A,FALSE,"ECWEBB";#N/A,#N/A,FALSE,"MFT96";#N/A,#N/A,FALSE,"CTrecon"}</definedName>
    <definedName name="sdff_1_3_2" hidden="1">{#N/A,#N/A,FALSE,"TMCOMP96";#N/A,#N/A,FALSE,"MAT96";#N/A,#N/A,FALSE,"FANDA96";#N/A,#N/A,FALSE,"INTRAN96";#N/A,#N/A,FALSE,"NAA9697";#N/A,#N/A,FALSE,"ECWEBB";#N/A,#N/A,FALSE,"MFT96";#N/A,#N/A,FALSE,"CTrecon"}</definedName>
    <definedName name="sdff_1_3_2_1" localSheetId="0" hidden="1">{#N/A,#N/A,FALSE,"TMCOMP96";#N/A,#N/A,FALSE,"MAT96";#N/A,#N/A,FALSE,"FANDA96";#N/A,#N/A,FALSE,"INTRAN96";#N/A,#N/A,FALSE,"NAA9697";#N/A,#N/A,FALSE,"ECWEBB";#N/A,#N/A,FALSE,"MFT96";#N/A,#N/A,FALSE,"CTrecon"}</definedName>
    <definedName name="sdff_1_3_2_1" hidden="1">{#N/A,#N/A,FALSE,"TMCOMP96";#N/A,#N/A,FALSE,"MAT96";#N/A,#N/A,FALSE,"FANDA96";#N/A,#N/A,FALSE,"INTRAN96";#N/A,#N/A,FALSE,"NAA9697";#N/A,#N/A,FALSE,"ECWEBB";#N/A,#N/A,FALSE,"MFT96";#N/A,#N/A,FALSE,"CTrecon"}</definedName>
    <definedName name="sdff_1_3_2_2" localSheetId="0" hidden="1">{#N/A,#N/A,FALSE,"TMCOMP96";#N/A,#N/A,FALSE,"MAT96";#N/A,#N/A,FALSE,"FANDA96";#N/A,#N/A,FALSE,"INTRAN96";#N/A,#N/A,FALSE,"NAA9697";#N/A,#N/A,FALSE,"ECWEBB";#N/A,#N/A,FALSE,"MFT96";#N/A,#N/A,FALSE,"CTrecon"}</definedName>
    <definedName name="sdff_1_3_2_2" hidden="1">{#N/A,#N/A,FALSE,"TMCOMP96";#N/A,#N/A,FALSE,"MAT96";#N/A,#N/A,FALSE,"FANDA96";#N/A,#N/A,FALSE,"INTRAN96";#N/A,#N/A,FALSE,"NAA9697";#N/A,#N/A,FALSE,"ECWEBB";#N/A,#N/A,FALSE,"MFT96";#N/A,#N/A,FALSE,"CTrecon"}</definedName>
    <definedName name="sdff_1_3_2_3" localSheetId="0" hidden="1">{#N/A,#N/A,FALSE,"TMCOMP96";#N/A,#N/A,FALSE,"MAT96";#N/A,#N/A,FALSE,"FANDA96";#N/A,#N/A,FALSE,"INTRAN96";#N/A,#N/A,FALSE,"NAA9697";#N/A,#N/A,FALSE,"ECWEBB";#N/A,#N/A,FALSE,"MFT96";#N/A,#N/A,FALSE,"CTrecon"}</definedName>
    <definedName name="sdff_1_3_2_3" hidden="1">{#N/A,#N/A,FALSE,"TMCOMP96";#N/A,#N/A,FALSE,"MAT96";#N/A,#N/A,FALSE,"FANDA96";#N/A,#N/A,FALSE,"INTRAN96";#N/A,#N/A,FALSE,"NAA9697";#N/A,#N/A,FALSE,"ECWEBB";#N/A,#N/A,FALSE,"MFT96";#N/A,#N/A,FALSE,"CTrecon"}</definedName>
    <definedName name="sdff_1_3_2_4" localSheetId="0" hidden="1">{#N/A,#N/A,FALSE,"TMCOMP96";#N/A,#N/A,FALSE,"MAT96";#N/A,#N/A,FALSE,"FANDA96";#N/A,#N/A,FALSE,"INTRAN96";#N/A,#N/A,FALSE,"NAA9697";#N/A,#N/A,FALSE,"ECWEBB";#N/A,#N/A,FALSE,"MFT96";#N/A,#N/A,FALSE,"CTrecon"}</definedName>
    <definedName name="sdff_1_3_2_4" hidden="1">{#N/A,#N/A,FALSE,"TMCOMP96";#N/A,#N/A,FALSE,"MAT96";#N/A,#N/A,FALSE,"FANDA96";#N/A,#N/A,FALSE,"INTRAN96";#N/A,#N/A,FALSE,"NAA9697";#N/A,#N/A,FALSE,"ECWEBB";#N/A,#N/A,FALSE,"MFT96";#N/A,#N/A,FALSE,"CTrecon"}</definedName>
    <definedName name="sdff_1_3_2_5" localSheetId="0" hidden="1">{#N/A,#N/A,FALSE,"TMCOMP96";#N/A,#N/A,FALSE,"MAT96";#N/A,#N/A,FALSE,"FANDA96";#N/A,#N/A,FALSE,"INTRAN96";#N/A,#N/A,FALSE,"NAA9697";#N/A,#N/A,FALSE,"ECWEBB";#N/A,#N/A,FALSE,"MFT96";#N/A,#N/A,FALSE,"CTrecon"}</definedName>
    <definedName name="sdff_1_3_2_5" hidden="1">{#N/A,#N/A,FALSE,"TMCOMP96";#N/A,#N/A,FALSE,"MAT96";#N/A,#N/A,FALSE,"FANDA96";#N/A,#N/A,FALSE,"INTRAN96";#N/A,#N/A,FALSE,"NAA9697";#N/A,#N/A,FALSE,"ECWEBB";#N/A,#N/A,FALSE,"MFT96";#N/A,#N/A,FALSE,"CTrecon"}</definedName>
    <definedName name="sdff_1_3_3" localSheetId="0" hidden="1">{#N/A,#N/A,FALSE,"TMCOMP96";#N/A,#N/A,FALSE,"MAT96";#N/A,#N/A,FALSE,"FANDA96";#N/A,#N/A,FALSE,"INTRAN96";#N/A,#N/A,FALSE,"NAA9697";#N/A,#N/A,FALSE,"ECWEBB";#N/A,#N/A,FALSE,"MFT96";#N/A,#N/A,FALSE,"CTrecon"}</definedName>
    <definedName name="sdff_1_3_3" hidden="1">{#N/A,#N/A,FALSE,"TMCOMP96";#N/A,#N/A,FALSE,"MAT96";#N/A,#N/A,FALSE,"FANDA96";#N/A,#N/A,FALSE,"INTRAN96";#N/A,#N/A,FALSE,"NAA9697";#N/A,#N/A,FALSE,"ECWEBB";#N/A,#N/A,FALSE,"MFT96";#N/A,#N/A,FALSE,"CTrecon"}</definedName>
    <definedName name="sdff_1_3_3_1" localSheetId="0" hidden="1">{#N/A,#N/A,FALSE,"TMCOMP96";#N/A,#N/A,FALSE,"MAT96";#N/A,#N/A,FALSE,"FANDA96";#N/A,#N/A,FALSE,"INTRAN96";#N/A,#N/A,FALSE,"NAA9697";#N/A,#N/A,FALSE,"ECWEBB";#N/A,#N/A,FALSE,"MFT96";#N/A,#N/A,FALSE,"CTrecon"}</definedName>
    <definedName name="sdff_1_3_3_1" hidden="1">{#N/A,#N/A,FALSE,"TMCOMP96";#N/A,#N/A,FALSE,"MAT96";#N/A,#N/A,FALSE,"FANDA96";#N/A,#N/A,FALSE,"INTRAN96";#N/A,#N/A,FALSE,"NAA9697";#N/A,#N/A,FALSE,"ECWEBB";#N/A,#N/A,FALSE,"MFT96";#N/A,#N/A,FALSE,"CTrecon"}</definedName>
    <definedName name="sdff_1_3_3_2" localSheetId="0" hidden="1">{#N/A,#N/A,FALSE,"TMCOMP96";#N/A,#N/A,FALSE,"MAT96";#N/A,#N/A,FALSE,"FANDA96";#N/A,#N/A,FALSE,"INTRAN96";#N/A,#N/A,FALSE,"NAA9697";#N/A,#N/A,FALSE,"ECWEBB";#N/A,#N/A,FALSE,"MFT96";#N/A,#N/A,FALSE,"CTrecon"}</definedName>
    <definedName name="sdff_1_3_3_2" hidden="1">{#N/A,#N/A,FALSE,"TMCOMP96";#N/A,#N/A,FALSE,"MAT96";#N/A,#N/A,FALSE,"FANDA96";#N/A,#N/A,FALSE,"INTRAN96";#N/A,#N/A,FALSE,"NAA9697";#N/A,#N/A,FALSE,"ECWEBB";#N/A,#N/A,FALSE,"MFT96";#N/A,#N/A,FALSE,"CTrecon"}</definedName>
    <definedName name="sdff_1_3_3_3" localSheetId="0" hidden="1">{#N/A,#N/A,FALSE,"TMCOMP96";#N/A,#N/A,FALSE,"MAT96";#N/A,#N/A,FALSE,"FANDA96";#N/A,#N/A,FALSE,"INTRAN96";#N/A,#N/A,FALSE,"NAA9697";#N/A,#N/A,FALSE,"ECWEBB";#N/A,#N/A,FALSE,"MFT96";#N/A,#N/A,FALSE,"CTrecon"}</definedName>
    <definedName name="sdff_1_3_3_3" hidden="1">{#N/A,#N/A,FALSE,"TMCOMP96";#N/A,#N/A,FALSE,"MAT96";#N/A,#N/A,FALSE,"FANDA96";#N/A,#N/A,FALSE,"INTRAN96";#N/A,#N/A,FALSE,"NAA9697";#N/A,#N/A,FALSE,"ECWEBB";#N/A,#N/A,FALSE,"MFT96";#N/A,#N/A,FALSE,"CTrecon"}</definedName>
    <definedName name="sdff_1_3_3_4" localSheetId="0" hidden="1">{#N/A,#N/A,FALSE,"TMCOMP96";#N/A,#N/A,FALSE,"MAT96";#N/A,#N/A,FALSE,"FANDA96";#N/A,#N/A,FALSE,"INTRAN96";#N/A,#N/A,FALSE,"NAA9697";#N/A,#N/A,FALSE,"ECWEBB";#N/A,#N/A,FALSE,"MFT96";#N/A,#N/A,FALSE,"CTrecon"}</definedName>
    <definedName name="sdff_1_3_3_4" hidden="1">{#N/A,#N/A,FALSE,"TMCOMP96";#N/A,#N/A,FALSE,"MAT96";#N/A,#N/A,FALSE,"FANDA96";#N/A,#N/A,FALSE,"INTRAN96";#N/A,#N/A,FALSE,"NAA9697";#N/A,#N/A,FALSE,"ECWEBB";#N/A,#N/A,FALSE,"MFT96";#N/A,#N/A,FALSE,"CTrecon"}</definedName>
    <definedName name="sdff_1_3_3_5" localSheetId="0" hidden="1">{#N/A,#N/A,FALSE,"TMCOMP96";#N/A,#N/A,FALSE,"MAT96";#N/A,#N/A,FALSE,"FANDA96";#N/A,#N/A,FALSE,"INTRAN96";#N/A,#N/A,FALSE,"NAA9697";#N/A,#N/A,FALSE,"ECWEBB";#N/A,#N/A,FALSE,"MFT96";#N/A,#N/A,FALSE,"CTrecon"}</definedName>
    <definedName name="sdff_1_3_3_5" hidden="1">{#N/A,#N/A,FALSE,"TMCOMP96";#N/A,#N/A,FALSE,"MAT96";#N/A,#N/A,FALSE,"FANDA96";#N/A,#N/A,FALSE,"INTRAN96";#N/A,#N/A,FALSE,"NAA9697";#N/A,#N/A,FALSE,"ECWEBB";#N/A,#N/A,FALSE,"MFT96";#N/A,#N/A,FALSE,"CTrecon"}</definedName>
    <definedName name="sdff_1_3_4" localSheetId="0" hidden="1">{#N/A,#N/A,FALSE,"TMCOMP96";#N/A,#N/A,FALSE,"MAT96";#N/A,#N/A,FALSE,"FANDA96";#N/A,#N/A,FALSE,"INTRAN96";#N/A,#N/A,FALSE,"NAA9697";#N/A,#N/A,FALSE,"ECWEBB";#N/A,#N/A,FALSE,"MFT96";#N/A,#N/A,FALSE,"CTrecon"}</definedName>
    <definedName name="sdff_1_3_4" hidden="1">{#N/A,#N/A,FALSE,"TMCOMP96";#N/A,#N/A,FALSE,"MAT96";#N/A,#N/A,FALSE,"FANDA96";#N/A,#N/A,FALSE,"INTRAN96";#N/A,#N/A,FALSE,"NAA9697";#N/A,#N/A,FALSE,"ECWEBB";#N/A,#N/A,FALSE,"MFT96";#N/A,#N/A,FALSE,"CTrecon"}</definedName>
    <definedName name="sdff_1_3_4_1" localSheetId="0" hidden="1">{#N/A,#N/A,FALSE,"TMCOMP96";#N/A,#N/A,FALSE,"MAT96";#N/A,#N/A,FALSE,"FANDA96";#N/A,#N/A,FALSE,"INTRAN96";#N/A,#N/A,FALSE,"NAA9697";#N/A,#N/A,FALSE,"ECWEBB";#N/A,#N/A,FALSE,"MFT96";#N/A,#N/A,FALSE,"CTrecon"}</definedName>
    <definedName name="sdff_1_3_4_1" hidden="1">{#N/A,#N/A,FALSE,"TMCOMP96";#N/A,#N/A,FALSE,"MAT96";#N/A,#N/A,FALSE,"FANDA96";#N/A,#N/A,FALSE,"INTRAN96";#N/A,#N/A,FALSE,"NAA9697";#N/A,#N/A,FALSE,"ECWEBB";#N/A,#N/A,FALSE,"MFT96";#N/A,#N/A,FALSE,"CTrecon"}</definedName>
    <definedName name="sdff_1_3_4_2" localSheetId="0" hidden="1">{#N/A,#N/A,FALSE,"TMCOMP96";#N/A,#N/A,FALSE,"MAT96";#N/A,#N/A,FALSE,"FANDA96";#N/A,#N/A,FALSE,"INTRAN96";#N/A,#N/A,FALSE,"NAA9697";#N/A,#N/A,FALSE,"ECWEBB";#N/A,#N/A,FALSE,"MFT96";#N/A,#N/A,FALSE,"CTrecon"}</definedName>
    <definedName name="sdff_1_3_4_2" hidden="1">{#N/A,#N/A,FALSE,"TMCOMP96";#N/A,#N/A,FALSE,"MAT96";#N/A,#N/A,FALSE,"FANDA96";#N/A,#N/A,FALSE,"INTRAN96";#N/A,#N/A,FALSE,"NAA9697";#N/A,#N/A,FALSE,"ECWEBB";#N/A,#N/A,FALSE,"MFT96";#N/A,#N/A,FALSE,"CTrecon"}</definedName>
    <definedName name="sdff_1_3_4_3" localSheetId="0" hidden="1">{#N/A,#N/A,FALSE,"TMCOMP96";#N/A,#N/A,FALSE,"MAT96";#N/A,#N/A,FALSE,"FANDA96";#N/A,#N/A,FALSE,"INTRAN96";#N/A,#N/A,FALSE,"NAA9697";#N/A,#N/A,FALSE,"ECWEBB";#N/A,#N/A,FALSE,"MFT96";#N/A,#N/A,FALSE,"CTrecon"}</definedName>
    <definedName name="sdff_1_3_4_3" hidden="1">{#N/A,#N/A,FALSE,"TMCOMP96";#N/A,#N/A,FALSE,"MAT96";#N/A,#N/A,FALSE,"FANDA96";#N/A,#N/A,FALSE,"INTRAN96";#N/A,#N/A,FALSE,"NAA9697";#N/A,#N/A,FALSE,"ECWEBB";#N/A,#N/A,FALSE,"MFT96";#N/A,#N/A,FALSE,"CTrecon"}</definedName>
    <definedName name="sdff_1_3_4_4" localSheetId="0" hidden="1">{#N/A,#N/A,FALSE,"TMCOMP96";#N/A,#N/A,FALSE,"MAT96";#N/A,#N/A,FALSE,"FANDA96";#N/A,#N/A,FALSE,"INTRAN96";#N/A,#N/A,FALSE,"NAA9697";#N/A,#N/A,FALSE,"ECWEBB";#N/A,#N/A,FALSE,"MFT96";#N/A,#N/A,FALSE,"CTrecon"}</definedName>
    <definedName name="sdff_1_3_4_4" hidden="1">{#N/A,#N/A,FALSE,"TMCOMP96";#N/A,#N/A,FALSE,"MAT96";#N/A,#N/A,FALSE,"FANDA96";#N/A,#N/A,FALSE,"INTRAN96";#N/A,#N/A,FALSE,"NAA9697";#N/A,#N/A,FALSE,"ECWEBB";#N/A,#N/A,FALSE,"MFT96";#N/A,#N/A,FALSE,"CTrecon"}</definedName>
    <definedName name="sdff_1_3_4_5" localSheetId="0" hidden="1">{#N/A,#N/A,FALSE,"TMCOMP96";#N/A,#N/A,FALSE,"MAT96";#N/A,#N/A,FALSE,"FANDA96";#N/A,#N/A,FALSE,"INTRAN96";#N/A,#N/A,FALSE,"NAA9697";#N/A,#N/A,FALSE,"ECWEBB";#N/A,#N/A,FALSE,"MFT96";#N/A,#N/A,FALSE,"CTrecon"}</definedName>
    <definedName name="sdff_1_3_4_5" hidden="1">{#N/A,#N/A,FALSE,"TMCOMP96";#N/A,#N/A,FALSE,"MAT96";#N/A,#N/A,FALSE,"FANDA96";#N/A,#N/A,FALSE,"INTRAN96";#N/A,#N/A,FALSE,"NAA9697";#N/A,#N/A,FALSE,"ECWEBB";#N/A,#N/A,FALSE,"MFT96";#N/A,#N/A,FALSE,"CTrecon"}</definedName>
    <definedName name="sdff_1_3_5" localSheetId="0" hidden="1">{#N/A,#N/A,FALSE,"TMCOMP96";#N/A,#N/A,FALSE,"MAT96";#N/A,#N/A,FALSE,"FANDA96";#N/A,#N/A,FALSE,"INTRAN96";#N/A,#N/A,FALSE,"NAA9697";#N/A,#N/A,FALSE,"ECWEBB";#N/A,#N/A,FALSE,"MFT96";#N/A,#N/A,FALSE,"CTrecon"}</definedName>
    <definedName name="sdff_1_3_5" hidden="1">{#N/A,#N/A,FALSE,"TMCOMP96";#N/A,#N/A,FALSE,"MAT96";#N/A,#N/A,FALSE,"FANDA96";#N/A,#N/A,FALSE,"INTRAN96";#N/A,#N/A,FALSE,"NAA9697";#N/A,#N/A,FALSE,"ECWEBB";#N/A,#N/A,FALSE,"MFT96";#N/A,#N/A,FALSE,"CTrecon"}</definedName>
    <definedName name="sdff_1_4" localSheetId="0" hidden="1">{#N/A,#N/A,FALSE,"TMCOMP96";#N/A,#N/A,FALSE,"MAT96";#N/A,#N/A,FALSE,"FANDA96";#N/A,#N/A,FALSE,"INTRAN96";#N/A,#N/A,FALSE,"NAA9697";#N/A,#N/A,FALSE,"ECWEBB";#N/A,#N/A,FALSE,"MFT96";#N/A,#N/A,FALSE,"CTrecon"}</definedName>
    <definedName name="sdff_1_4" hidden="1">{#N/A,#N/A,FALSE,"TMCOMP96";#N/A,#N/A,FALSE,"MAT96";#N/A,#N/A,FALSE,"FANDA96";#N/A,#N/A,FALSE,"INTRAN96";#N/A,#N/A,FALSE,"NAA9697";#N/A,#N/A,FALSE,"ECWEBB";#N/A,#N/A,FALSE,"MFT96";#N/A,#N/A,FALSE,"CTrecon"}</definedName>
    <definedName name="sdff_1_4_1" localSheetId="0" hidden="1">{#N/A,#N/A,FALSE,"TMCOMP96";#N/A,#N/A,FALSE,"MAT96";#N/A,#N/A,FALSE,"FANDA96";#N/A,#N/A,FALSE,"INTRAN96";#N/A,#N/A,FALSE,"NAA9697";#N/A,#N/A,FALSE,"ECWEBB";#N/A,#N/A,FALSE,"MFT96";#N/A,#N/A,FALSE,"CTrecon"}</definedName>
    <definedName name="sdff_1_4_1" hidden="1">{#N/A,#N/A,FALSE,"TMCOMP96";#N/A,#N/A,FALSE,"MAT96";#N/A,#N/A,FALSE,"FANDA96";#N/A,#N/A,FALSE,"INTRAN96";#N/A,#N/A,FALSE,"NAA9697";#N/A,#N/A,FALSE,"ECWEBB";#N/A,#N/A,FALSE,"MFT96";#N/A,#N/A,FALSE,"CTrecon"}</definedName>
    <definedName name="sdff_1_4_1_1" localSheetId="0" hidden="1">{#N/A,#N/A,FALSE,"TMCOMP96";#N/A,#N/A,FALSE,"MAT96";#N/A,#N/A,FALSE,"FANDA96";#N/A,#N/A,FALSE,"INTRAN96";#N/A,#N/A,FALSE,"NAA9697";#N/A,#N/A,FALSE,"ECWEBB";#N/A,#N/A,FALSE,"MFT96";#N/A,#N/A,FALSE,"CTrecon"}</definedName>
    <definedName name="sdff_1_4_1_1" hidden="1">{#N/A,#N/A,FALSE,"TMCOMP96";#N/A,#N/A,FALSE,"MAT96";#N/A,#N/A,FALSE,"FANDA96";#N/A,#N/A,FALSE,"INTRAN96";#N/A,#N/A,FALSE,"NAA9697";#N/A,#N/A,FALSE,"ECWEBB";#N/A,#N/A,FALSE,"MFT96";#N/A,#N/A,FALSE,"CTrecon"}</definedName>
    <definedName name="sdff_1_4_1_1_1" localSheetId="0" hidden="1">{#N/A,#N/A,FALSE,"TMCOMP96";#N/A,#N/A,FALSE,"MAT96";#N/A,#N/A,FALSE,"FANDA96";#N/A,#N/A,FALSE,"INTRAN96";#N/A,#N/A,FALSE,"NAA9697";#N/A,#N/A,FALSE,"ECWEBB";#N/A,#N/A,FALSE,"MFT96";#N/A,#N/A,FALSE,"CTrecon"}</definedName>
    <definedName name="sdff_1_4_1_1_1" hidden="1">{#N/A,#N/A,FALSE,"TMCOMP96";#N/A,#N/A,FALSE,"MAT96";#N/A,#N/A,FALSE,"FANDA96";#N/A,#N/A,FALSE,"INTRAN96";#N/A,#N/A,FALSE,"NAA9697";#N/A,#N/A,FALSE,"ECWEBB";#N/A,#N/A,FALSE,"MFT96";#N/A,#N/A,FALSE,"CTrecon"}</definedName>
    <definedName name="sdff_1_4_1_1_2" localSheetId="0" hidden="1">{#N/A,#N/A,FALSE,"TMCOMP96";#N/A,#N/A,FALSE,"MAT96";#N/A,#N/A,FALSE,"FANDA96";#N/A,#N/A,FALSE,"INTRAN96";#N/A,#N/A,FALSE,"NAA9697";#N/A,#N/A,FALSE,"ECWEBB";#N/A,#N/A,FALSE,"MFT96";#N/A,#N/A,FALSE,"CTrecon"}</definedName>
    <definedName name="sdff_1_4_1_1_2" hidden="1">{#N/A,#N/A,FALSE,"TMCOMP96";#N/A,#N/A,FALSE,"MAT96";#N/A,#N/A,FALSE,"FANDA96";#N/A,#N/A,FALSE,"INTRAN96";#N/A,#N/A,FALSE,"NAA9697";#N/A,#N/A,FALSE,"ECWEBB";#N/A,#N/A,FALSE,"MFT96";#N/A,#N/A,FALSE,"CTrecon"}</definedName>
    <definedName name="sdff_1_4_1_1_3" localSheetId="0" hidden="1">{#N/A,#N/A,FALSE,"TMCOMP96";#N/A,#N/A,FALSE,"MAT96";#N/A,#N/A,FALSE,"FANDA96";#N/A,#N/A,FALSE,"INTRAN96";#N/A,#N/A,FALSE,"NAA9697";#N/A,#N/A,FALSE,"ECWEBB";#N/A,#N/A,FALSE,"MFT96";#N/A,#N/A,FALSE,"CTrecon"}</definedName>
    <definedName name="sdff_1_4_1_1_3" hidden="1">{#N/A,#N/A,FALSE,"TMCOMP96";#N/A,#N/A,FALSE,"MAT96";#N/A,#N/A,FALSE,"FANDA96";#N/A,#N/A,FALSE,"INTRAN96";#N/A,#N/A,FALSE,"NAA9697";#N/A,#N/A,FALSE,"ECWEBB";#N/A,#N/A,FALSE,"MFT96";#N/A,#N/A,FALSE,"CTrecon"}</definedName>
    <definedName name="sdff_1_4_1_1_4" localSheetId="0" hidden="1">{#N/A,#N/A,FALSE,"TMCOMP96";#N/A,#N/A,FALSE,"MAT96";#N/A,#N/A,FALSE,"FANDA96";#N/A,#N/A,FALSE,"INTRAN96";#N/A,#N/A,FALSE,"NAA9697";#N/A,#N/A,FALSE,"ECWEBB";#N/A,#N/A,FALSE,"MFT96";#N/A,#N/A,FALSE,"CTrecon"}</definedName>
    <definedName name="sdff_1_4_1_1_4" hidden="1">{#N/A,#N/A,FALSE,"TMCOMP96";#N/A,#N/A,FALSE,"MAT96";#N/A,#N/A,FALSE,"FANDA96";#N/A,#N/A,FALSE,"INTRAN96";#N/A,#N/A,FALSE,"NAA9697";#N/A,#N/A,FALSE,"ECWEBB";#N/A,#N/A,FALSE,"MFT96";#N/A,#N/A,FALSE,"CTrecon"}</definedName>
    <definedName name="sdff_1_4_1_1_5" localSheetId="0" hidden="1">{#N/A,#N/A,FALSE,"TMCOMP96";#N/A,#N/A,FALSE,"MAT96";#N/A,#N/A,FALSE,"FANDA96";#N/A,#N/A,FALSE,"INTRAN96";#N/A,#N/A,FALSE,"NAA9697";#N/A,#N/A,FALSE,"ECWEBB";#N/A,#N/A,FALSE,"MFT96";#N/A,#N/A,FALSE,"CTrecon"}</definedName>
    <definedName name="sdff_1_4_1_1_5" hidden="1">{#N/A,#N/A,FALSE,"TMCOMP96";#N/A,#N/A,FALSE,"MAT96";#N/A,#N/A,FALSE,"FANDA96";#N/A,#N/A,FALSE,"INTRAN96";#N/A,#N/A,FALSE,"NAA9697";#N/A,#N/A,FALSE,"ECWEBB";#N/A,#N/A,FALSE,"MFT96";#N/A,#N/A,FALSE,"CTrecon"}</definedName>
    <definedName name="sdff_1_4_1_2" localSheetId="0" hidden="1">{#N/A,#N/A,FALSE,"TMCOMP96";#N/A,#N/A,FALSE,"MAT96";#N/A,#N/A,FALSE,"FANDA96";#N/A,#N/A,FALSE,"INTRAN96";#N/A,#N/A,FALSE,"NAA9697";#N/A,#N/A,FALSE,"ECWEBB";#N/A,#N/A,FALSE,"MFT96";#N/A,#N/A,FALSE,"CTrecon"}</definedName>
    <definedName name="sdff_1_4_1_2" hidden="1">{#N/A,#N/A,FALSE,"TMCOMP96";#N/A,#N/A,FALSE,"MAT96";#N/A,#N/A,FALSE,"FANDA96";#N/A,#N/A,FALSE,"INTRAN96";#N/A,#N/A,FALSE,"NAA9697";#N/A,#N/A,FALSE,"ECWEBB";#N/A,#N/A,FALSE,"MFT96";#N/A,#N/A,FALSE,"CTrecon"}</definedName>
    <definedName name="sdff_1_4_1_2_1" localSheetId="0" hidden="1">{#N/A,#N/A,FALSE,"TMCOMP96";#N/A,#N/A,FALSE,"MAT96";#N/A,#N/A,FALSE,"FANDA96";#N/A,#N/A,FALSE,"INTRAN96";#N/A,#N/A,FALSE,"NAA9697";#N/A,#N/A,FALSE,"ECWEBB";#N/A,#N/A,FALSE,"MFT96";#N/A,#N/A,FALSE,"CTrecon"}</definedName>
    <definedName name="sdff_1_4_1_2_1" hidden="1">{#N/A,#N/A,FALSE,"TMCOMP96";#N/A,#N/A,FALSE,"MAT96";#N/A,#N/A,FALSE,"FANDA96";#N/A,#N/A,FALSE,"INTRAN96";#N/A,#N/A,FALSE,"NAA9697";#N/A,#N/A,FALSE,"ECWEBB";#N/A,#N/A,FALSE,"MFT96";#N/A,#N/A,FALSE,"CTrecon"}</definedName>
    <definedName name="sdff_1_4_1_2_2" localSheetId="0" hidden="1">{#N/A,#N/A,FALSE,"TMCOMP96";#N/A,#N/A,FALSE,"MAT96";#N/A,#N/A,FALSE,"FANDA96";#N/A,#N/A,FALSE,"INTRAN96";#N/A,#N/A,FALSE,"NAA9697";#N/A,#N/A,FALSE,"ECWEBB";#N/A,#N/A,FALSE,"MFT96";#N/A,#N/A,FALSE,"CTrecon"}</definedName>
    <definedName name="sdff_1_4_1_2_2" hidden="1">{#N/A,#N/A,FALSE,"TMCOMP96";#N/A,#N/A,FALSE,"MAT96";#N/A,#N/A,FALSE,"FANDA96";#N/A,#N/A,FALSE,"INTRAN96";#N/A,#N/A,FALSE,"NAA9697";#N/A,#N/A,FALSE,"ECWEBB";#N/A,#N/A,FALSE,"MFT96";#N/A,#N/A,FALSE,"CTrecon"}</definedName>
    <definedName name="sdff_1_4_1_2_3" localSheetId="0" hidden="1">{#N/A,#N/A,FALSE,"TMCOMP96";#N/A,#N/A,FALSE,"MAT96";#N/A,#N/A,FALSE,"FANDA96";#N/A,#N/A,FALSE,"INTRAN96";#N/A,#N/A,FALSE,"NAA9697";#N/A,#N/A,FALSE,"ECWEBB";#N/A,#N/A,FALSE,"MFT96";#N/A,#N/A,FALSE,"CTrecon"}</definedName>
    <definedName name="sdff_1_4_1_2_3" hidden="1">{#N/A,#N/A,FALSE,"TMCOMP96";#N/A,#N/A,FALSE,"MAT96";#N/A,#N/A,FALSE,"FANDA96";#N/A,#N/A,FALSE,"INTRAN96";#N/A,#N/A,FALSE,"NAA9697";#N/A,#N/A,FALSE,"ECWEBB";#N/A,#N/A,FALSE,"MFT96";#N/A,#N/A,FALSE,"CTrecon"}</definedName>
    <definedName name="sdff_1_4_1_2_4" localSheetId="0" hidden="1">{#N/A,#N/A,FALSE,"TMCOMP96";#N/A,#N/A,FALSE,"MAT96";#N/A,#N/A,FALSE,"FANDA96";#N/A,#N/A,FALSE,"INTRAN96";#N/A,#N/A,FALSE,"NAA9697";#N/A,#N/A,FALSE,"ECWEBB";#N/A,#N/A,FALSE,"MFT96";#N/A,#N/A,FALSE,"CTrecon"}</definedName>
    <definedName name="sdff_1_4_1_2_4" hidden="1">{#N/A,#N/A,FALSE,"TMCOMP96";#N/A,#N/A,FALSE,"MAT96";#N/A,#N/A,FALSE,"FANDA96";#N/A,#N/A,FALSE,"INTRAN96";#N/A,#N/A,FALSE,"NAA9697";#N/A,#N/A,FALSE,"ECWEBB";#N/A,#N/A,FALSE,"MFT96";#N/A,#N/A,FALSE,"CTrecon"}</definedName>
    <definedName name="sdff_1_4_1_2_5" localSheetId="0" hidden="1">{#N/A,#N/A,FALSE,"TMCOMP96";#N/A,#N/A,FALSE,"MAT96";#N/A,#N/A,FALSE,"FANDA96";#N/A,#N/A,FALSE,"INTRAN96";#N/A,#N/A,FALSE,"NAA9697";#N/A,#N/A,FALSE,"ECWEBB";#N/A,#N/A,FALSE,"MFT96";#N/A,#N/A,FALSE,"CTrecon"}</definedName>
    <definedName name="sdff_1_4_1_2_5" hidden="1">{#N/A,#N/A,FALSE,"TMCOMP96";#N/A,#N/A,FALSE,"MAT96";#N/A,#N/A,FALSE,"FANDA96";#N/A,#N/A,FALSE,"INTRAN96";#N/A,#N/A,FALSE,"NAA9697";#N/A,#N/A,FALSE,"ECWEBB";#N/A,#N/A,FALSE,"MFT96";#N/A,#N/A,FALSE,"CTrecon"}</definedName>
    <definedName name="sdff_1_4_1_3" localSheetId="0" hidden="1">{#N/A,#N/A,FALSE,"TMCOMP96";#N/A,#N/A,FALSE,"MAT96";#N/A,#N/A,FALSE,"FANDA96";#N/A,#N/A,FALSE,"INTRAN96";#N/A,#N/A,FALSE,"NAA9697";#N/A,#N/A,FALSE,"ECWEBB";#N/A,#N/A,FALSE,"MFT96";#N/A,#N/A,FALSE,"CTrecon"}</definedName>
    <definedName name="sdff_1_4_1_3" hidden="1">{#N/A,#N/A,FALSE,"TMCOMP96";#N/A,#N/A,FALSE,"MAT96";#N/A,#N/A,FALSE,"FANDA96";#N/A,#N/A,FALSE,"INTRAN96";#N/A,#N/A,FALSE,"NAA9697";#N/A,#N/A,FALSE,"ECWEBB";#N/A,#N/A,FALSE,"MFT96";#N/A,#N/A,FALSE,"CTrecon"}</definedName>
    <definedName name="sdff_1_4_1_3_1" localSheetId="0" hidden="1">{#N/A,#N/A,FALSE,"TMCOMP96";#N/A,#N/A,FALSE,"MAT96";#N/A,#N/A,FALSE,"FANDA96";#N/A,#N/A,FALSE,"INTRAN96";#N/A,#N/A,FALSE,"NAA9697";#N/A,#N/A,FALSE,"ECWEBB";#N/A,#N/A,FALSE,"MFT96";#N/A,#N/A,FALSE,"CTrecon"}</definedName>
    <definedName name="sdff_1_4_1_3_1" hidden="1">{#N/A,#N/A,FALSE,"TMCOMP96";#N/A,#N/A,FALSE,"MAT96";#N/A,#N/A,FALSE,"FANDA96";#N/A,#N/A,FALSE,"INTRAN96";#N/A,#N/A,FALSE,"NAA9697";#N/A,#N/A,FALSE,"ECWEBB";#N/A,#N/A,FALSE,"MFT96";#N/A,#N/A,FALSE,"CTrecon"}</definedName>
    <definedName name="sdff_1_4_1_3_2" localSheetId="0" hidden="1">{#N/A,#N/A,FALSE,"TMCOMP96";#N/A,#N/A,FALSE,"MAT96";#N/A,#N/A,FALSE,"FANDA96";#N/A,#N/A,FALSE,"INTRAN96";#N/A,#N/A,FALSE,"NAA9697";#N/A,#N/A,FALSE,"ECWEBB";#N/A,#N/A,FALSE,"MFT96";#N/A,#N/A,FALSE,"CTrecon"}</definedName>
    <definedName name="sdff_1_4_1_3_2" hidden="1">{#N/A,#N/A,FALSE,"TMCOMP96";#N/A,#N/A,FALSE,"MAT96";#N/A,#N/A,FALSE,"FANDA96";#N/A,#N/A,FALSE,"INTRAN96";#N/A,#N/A,FALSE,"NAA9697";#N/A,#N/A,FALSE,"ECWEBB";#N/A,#N/A,FALSE,"MFT96";#N/A,#N/A,FALSE,"CTrecon"}</definedName>
    <definedName name="sdff_1_4_1_3_3" localSheetId="0" hidden="1">{#N/A,#N/A,FALSE,"TMCOMP96";#N/A,#N/A,FALSE,"MAT96";#N/A,#N/A,FALSE,"FANDA96";#N/A,#N/A,FALSE,"INTRAN96";#N/A,#N/A,FALSE,"NAA9697";#N/A,#N/A,FALSE,"ECWEBB";#N/A,#N/A,FALSE,"MFT96";#N/A,#N/A,FALSE,"CTrecon"}</definedName>
    <definedName name="sdff_1_4_1_3_3" hidden="1">{#N/A,#N/A,FALSE,"TMCOMP96";#N/A,#N/A,FALSE,"MAT96";#N/A,#N/A,FALSE,"FANDA96";#N/A,#N/A,FALSE,"INTRAN96";#N/A,#N/A,FALSE,"NAA9697";#N/A,#N/A,FALSE,"ECWEBB";#N/A,#N/A,FALSE,"MFT96";#N/A,#N/A,FALSE,"CTrecon"}</definedName>
    <definedName name="sdff_1_4_1_3_4" localSheetId="0" hidden="1">{#N/A,#N/A,FALSE,"TMCOMP96";#N/A,#N/A,FALSE,"MAT96";#N/A,#N/A,FALSE,"FANDA96";#N/A,#N/A,FALSE,"INTRAN96";#N/A,#N/A,FALSE,"NAA9697";#N/A,#N/A,FALSE,"ECWEBB";#N/A,#N/A,FALSE,"MFT96";#N/A,#N/A,FALSE,"CTrecon"}</definedName>
    <definedName name="sdff_1_4_1_3_4" hidden="1">{#N/A,#N/A,FALSE,"TMCOMP96";#N/A,#N/A,FALSE,"MAT96";#N/A,#N/A,FALSE,"FANDA96";#N/A,#N/A,FALSE,"INTRAN96";#N/A,#N/A,FALSE,"NAA9697";#N/A,#N/A,FALSE,"ECWEBB";#N/A,#N/A,FALSE,"MFT96";#N/A,#N/A,FALSE,"CTrecon"}</definedName>
    <definedName name="sdff_1_4_1_3_5" localSheetId="0" hidden="1">{#N/A,#N/A,FALSE,"TMCOMP96";#N/A,#N/A,FALSE,"MAT96";#N/A,#N/A,FALSE,"FANDA96";#N/A,#N/A,FALSE,"INTRAN96";#N/A,#N/A,FALSE,"NAA9697";#N/A,#N/A,FALSE,"ECWEBB";#N/A,#N/A,FALSE,"MFT96";#N/A,#N/A,FALSE,"CTrecon"}</definedName>
    <definedName name="sdff_1_4_1_3_5" hidden="1">{#N/A,#N/A,FALSE,"TMCOMP96";#N/A,#N/A,FALSE,"MAT96";#N/A,#N/A,FALSE,"FANDA96";#N/A,#N/A,FALSE,"INTRAN96";#N/A,#N/A,FALSE,"NAA9697";#N/A,#N/A,FALSE,"ECWEBB";#N/A,#N/A,FALSE,"MFT96";#N/A,#N/A,FALSE,"CTrecon"}</definedName>
    <definedName name="sdff_1_4_1_4" localSheetId="0" hidden="1">{#N/A,#N/A,FALSE,"TMCOMP96";#N/A,#N/A,FALSE,"MAT96";#N/A,#N/A,FALSE,"FANDA96";#N/A,#N/A,FALSE,"INTRAN96";#N/A,#N/A,FALSE,"NAA9697";#N/A,#N/A,FALSE,"ECWEBB";#N/A,#N/A,FALSE,"MFT96";#N/A,#N/A,FALSE,"CTrecon"}</definedName>
    <definedName name="sdff_1_4_1_4" hidden="1">{#N/A,#N/A,FALSE,"TMCOMP96";#N/A,#N/A,FALSE,"MAT96";#N/A,#N/A,FALSE,"FANDA96";#N/A,#N/A,FALSE,"INTRAN96";#N/A,#N/A,FALSE,"NAA9697";#N/A,#N/A,FALSE,"ECWEBB";#N/A,#N/A,FALSE,"MFT96";#N/A,#N/A,FALSE,"CTrecon"}</definedName>
    <definedName name="sdff_1_4_1_5" localSheetId="0" hidden="1">{#N/A,#N/A,FALSE,"TMCOMP96";#N/A,#N/A,FALSE,"MAT96";#N/A,#N/A,FALSE,"FANDA96";#N/A,#N/A,FALSE,"INTRAN96";#N/A,#N/A,FALSE,"NAA9697";#N/A,#N/A,FALSE,"ECWEBB";#N/A,#N/A,FALSE,"MFT96";#N/A,#N/A,FALSE,"CTrecon"}</definedName>
    <definedName name="sdff_1_4_1_5" hidden="1">{#N/A,#N/A,FALSE,"TMCOMP96";#N/A,#N/A,FALSE,"MAT96";#N/A,#N/A,FALSE,"FANDA96";#N/A,#N/A,FALSE,"INTRAN96";#N/A,#N/A,FALSE,"NAA9697";#N/A,#N/A,FALSE,"ECWEBB";#N/A,#N/A,FALSE,"MFT96";#N/A,#N/A,FALSE,"CTrecon"}</definedName>
    <definedName name="sdff_1_4_2" localSheetId="0" hidden="1">{#N/A,#N/A,FALSE,"TMCOMP96";#N/A,#N/A,FALSE,"MAT96";#N/A,#N/A,FALSE,"FANDA96";#N/A,#N/A,FALSE,"INTRAN96";#N/A,#N/A,FALSE,"NAA9697";#N/A,#N/A,FALSE,"ECWEBB";#N/A,#N/A,FALSE,"MFT96";#N/A,#N/A,FALSE,"CTrecon"}</definedName>
    <definedName name="sdff_1_4_2" hidden="1">{#N/A,#N/A,FALSE,"TMCOMP96";#N/A,#N/A,FALSE,"MAT96";#N/A,#N/A,FALSE,"FANDA96";#N/A,#N/A,FALSE,"INTRAN96";#N/A,#N/A,FALSE,"NAA9697";#N/A,#N/A,FALSE,"ECWEBB";#N/A,#N/A,FALSE,"MFT96";#N/A,#N/A,FALSE,"CTrecon"}</definedName>
    <definedName name="sdff_1_4_2_1" localSheetId="0" hidden="1">{#N/A,#N/A,FALSE,"TMCOMP96";#N/A,#N/A,FALSE,"MAT96";#N/A,#N/A,FALSE,"FANDA96";#N/A,#N/A,FALSE,"INTRAN96";#N/A,#N/A,FALSE,"NAA9697";#N/A,#N/A,FALSE,"ECWEBB";#N/A,#N/A,FALSE,"MFT96";#N/A,#N/A,FALSE,"CTrecon"}</definedName>
    <definedName name="sdff_1_4_2_1" hidden="1">{#N/A,#N/A,FALSE,"TMCOMP96";#N/A,#N/A,FALSE,"MAT96";#N/A,#N/A,FALSE,"FANDA96";#N/A,#N/A,FALSE,"INTRAN96";#N/A,#N/A,FALSE,"NAA9697";#N/A,#N/A,FALSE,"ECWEBB";#N/A,#N/A,FALSE,"MFT96";#N/A,#N/A,FALSE,"CTrecon"}</definedName>
    <definedName name="sdff_1_4_2_2" localSheetId="0" hidden="1">{#N/A,#N/A,FALSE,"TMCOMP96";#N/A,#N/A,FALSE,"MAT96";#N/A,#N/A,FALSE,"FANDA96";#N/A,#N/A,FALSE,"INTRAN96";#N/A,#N/A,FALSE,"NAA9697";#N/A,#N/A,FALSE,"ECWEBB";#N/A,#N/A,FALSE,"MFT96";#N/A,#N/A,FALSE,"CTrecon"}</definedName>
    <definedName name="sdff_1_4_2_2" hidden="1">{#N/A,#N/A,FALSE,"TMCOMP96";#N/A,#N/A,FALSE,"MAT96";#N/A,#N/A,FALSE,"FANDA96";#N/A,#N/A,FALSE,"INTRAN96";#N/A,#N/A,FALSE,"NAA9697";#N/A,#N/A,FALSE,"ECWEBB";#N/A,#N/A,FALSE,"MFT96";#N/A,#N/A,FALSE,"CTrecon"}</definedName>
    <definedName name="sdff_1_4_2_3" localSheetId="0" hidden="1">{#N/A,#N/A,FALSE,"TMCOMP96";#N/A,#N/A,FALSE,"MAT96";#N/A,#N/A,FALSE,"FANDA96";#N/A,#N/A,FALSE,"INTRAN96";#N/A,#N/A,FALSE,"NAA9697";#N/A,#N/A,FALSE,"ECWEBB";#N/A,#N/A,FALSE,"MFT96";#N/A,#N/A,FALSE,"CTrecon"}</definedName>
    <definedName name="sdff_1_4_2_3" hidden="1">{#N/A,#N/A,FALSE,"TMCOMP96";#N/A,#N/A,FALSE,"MAT96";#N/A,#N/A,FALSE,"FANDA96";#N/A,#N/A,FALSE,"INTRAN96";#N/A,#N/A,FALSE,"NAA9697";#N/A,#N/A,FALSE,"ECWEBB";#N/A,#N/A,FALSE,"MFT96";#N/A,#N/A,FALSE,"CTrecon"}</definedName>
    <definedName name="sdff_1_4_2_4" localSheetId="0" hidden="1">{#N/A,#N/A,FALSE,"TMCOMP96";#N/A,#N/A,FALSE,"MAT96";#N/A,#N/A,FALSE,"FANDA96";#N/A,#N/A,FALSE,"INTRAN96";#N/A,#N/A,FALSE,"NAA9697";#N/A,#N/A,FALSE,"ECWEBB";#N/A,#N/A,FALSE,"MFT96";#N/A,#N/A,FALSE,"CTrecon"}</definedName>
    <definedName name="sdff_1_4_2_4" hidden="1">{#N/A,#N/A,FALSE,"TMCOMP96";#N/A,#N/A,FALSE,"MAT96";#N/A,#N/A,FALSE,"FANDA96";#N/A,#N/A,FALSE,"INTRAN96";#N/A,#N/A,FALSE,"NAA9697";#N/A,#N/A,FALSE,"ECWEBB";#N/A,#N/A,FALSE,"MFT96";#N/A,#N/A,FALSE,"CTrecon"}</definedName>
    <definedName name="sdff_1_4_2_5" localSheetId="0" hidden="1">{#N/A,#N/A,FALSE,"TMCOMP96";#N/A,#N/A,FALSE,"MAT96";#N/A,#N/A,FALSE,"FANDA96";#N/A,#N/A,FALSE,"INTRAN96";#N/A,#N/A,FALSE,"NAA9697";#N/A,#N/A,FALSE,"ECWEBB";#N/A,#N/A,FALSE,"MFT96";#N/A,#N/A,FALSE,"CTrecon"}</definedName>
    <definedName name="sdff_1_4_2_5" hidden="1">{#N/A,#N/A,FALSE,"TMCOMP96";#N/A,#N/A,FALSE,"MAT96";#N/A,#N/A,FALSE,"FANDA96";#N/A,#N/A,FALSE,"INTRAN96";#N/A,#N/A,FALSE,"NAA9697";#N/A,#N/A,FALSE,"ECWEBB";#N/A,#N/A,FALSE,"MFT96";#N/A,#N/A,FALSE,"CTrecon"}</definedName>
    <definedName name="sdff_1_4_3" localSheetId="0" hidden="1">{#N/A,#N/A,FALSE,"TMCOMP96";#N/A,#N/A,FALSE,"MAT96";#N/A,#N/A,FALSE,"FANDA96";#N/A,#N/A,FALSE,"INTRAN96";#N/A,#N/A,FALSE,"NAA9697";#N/A,#N/A,FALSE,"ECWEBB";#N/A,#N/A,FALSE,"MFT96";#N/A,#N/A,FALSE,"CTrecon"}</definedName>
    <definedName name="sdff_1_4_3" hidden="1">{#N/A,#N/A,FALSE,"TMCOMP96";#N/A,#N/A,FALSE,"MAT96";#N/A,#N/A,FALSE,"FANDA96";#N/A,#N/A,FALSE,"INTRAN96";#N/A,#N/A,FALSE,"NAA9697";#N/A,#N/A,FALSE,"ECWEBB";#N/A,#N/A,FALSE,"MFT96";#N/A,#N/A,FALSE,"CTrecon"}</definedName>
    <definedName name="sdff_1_4_3_1" localSheetId="0" hidden="1">{#N/A,#N/A,FALSE,"TMCOMP96";#N/A,#N/A,FALSE,"MAT96";#N/A,#N/A,FALSE,"FANDA96";#N/A,#N/A,FALSE,"INTRAN96";#N/A,#N/A,FALSE,"NAA9697";#N/A,#N/A,FALSE,"ECWEBB";#N/A,#N/A,FALSE,"MFT96";#N/A,#N/A,FALSE,"CTrecon"}</definedName>
    <definedName name="sdff_1_4_3_1" hidden="1">{#N/A,#N/A,FALSE,"TMCOMP96";#N/A,#N/A,FALSE,"MAT96";#N/A,#N/A,FALSE,"FANDA96";#N/A,#N/A,FALSE,"INTRAN96";#N/A,#N/A,FALSE,"NAA9697";#N/A,#N/A,FALSE,"ECWEBB";#N/A,#N/A,FALSE,"MFT96";#N/A,#N/A,FALSE,"CTrecon"}</definedName>
    <definedName name="sdff_1_4_3_2" localSheetId="0" hidden="1">{#N/A,#N/A,FALSE,"TMCOMP96";#N/A,#N/A,FALSE,"MAT96";#N/A,#N/A,FALSE,"FANDA96";#N/A,#N/A,FALSE,"INTRAN96";#N/A,#N/A,FALSE,"NAA9697";#N/A,#N/A,FALSE,"ECWEBB";#N/A,#N/A,FALSE,"MFT96";#N/A,#N/A,FALSE,"CTrecon"}</definedName>
    <definedName name="sdff_1_4_3_2" hidden="1">{#N/A,#N/A,FALSE,"TMCOMP96";#N/A,#N/A,FALSE,"MAT96";#N/A,#N/A,FALSE,"FANDA96";#N/A,#N/A,FALSE,"INTRAN96";#N/A,#N/A,FALSE,"NAA9697";#N/A,#N/A,FALSE,"ECWEBB";#N/A,#N/A,FALSE,"MFT96";#N/A,#N/A,FALSE,"CTrecon"}</definedName>
    <definedName name="sdff_1_4_3_3" localSheetId="0" hidden="1">{#N/A,#N/A,FALSE,"TMCOMP96";#N/A,#N/A,FALSE,"MAT96";#N/A,#N/A,FALSE,"FANDA96";#N/A,#N/A,FALSE,"INTRAN96";#N/A,#N/A,FALSE,"NAA9697";#N/A,#N/A,FALSE,"ECWEBB";#N/A,#N/A,FALSE,"MFT96";#N/A,#N/A,FALSE,"CTrecon"}</definedName>
    <definedName name="sdff_1_4_3_3" hidden="1">{#N/A,#N/A,FALSE,"TMCOMP96";#N/A,#N/A,FALSE,"MAT96";#N/A,#N/A,FALSE,"FANDA96";#N/A,#N/A,FALSE,"INTRAN96";#N/A,#N/A,FALSE,"NAA9697";#N/A,#N/A,FALSE,"ECWEBB";#N/A,#N/A,FALSE,"MFT96";#N/A,#N/A,FALSE,"CTrecon"}</definedName>
    <definedName name="sdff_1_4_3_4" localSheetId="0" hidden="1">{#N/A,#N/A,FALSE,"TMCOMP96";#N/A,#N/A,FALSE,"MAT96";#N/A,#N/A,FALSE,"FANDA96";#N/A,#N/A,FALSE,"INTRAN96";#N/A,#N/A,FALSE,"NAA9697";#N/A,#N/A,FALSE,"ECWEBB";#N/A,#N/A,FALSE,"MFT96";#N/A,#N/A,FALSE,"CTrecon"}</definedName>
    <definedName name="sdff_1_4_3_4" hidden="1">{#N/A,#N/A,FALSE,"TMCOMP96";#N/A,#N/A,FALSE,"MAT96";#N/A,#N/A,FALSE,"FANDA96";#N/A,#N/A,FALSE,"INTRAN96";#N/A,#N/A,FALSE,"NAA9697";#N/A,#N/A,FALSE,"ECWEBB";#N/A,#N/A,FALSE,"MFT96";#N/A,#N/A,FALSE,"CTrecon"}</definedName>
    <definedName name="sdff_1_4_3_5" localSheetId="0" hidden="1">{#N/A,#N/A,FALSE,"TMCOMP96";#N/A,#N/A,FALSE,"MAT96";#N/A,#N/A,FALSE,"FANDA96";#N/A,#N/A,FALSE,"INTRAN96";#N/A,#N/A,FALSE,"NAA9697";#N/A,#N/A,FALSE,"ECWEBB";#N/A,#N/A,FALSE,"MFT96";#N/A,#N/A,FALSE,"CTrecon"}</definedName>
    <definedName name="sdff_1_4_3_5" hidden="1">{#N/A,#N/A,FALSE,"TMCOMP96";#N/A,#N/A,FALSE,"MAT96";#N/A,#N/A,FALSE,"FANDA96";#N/A,#N/A,FALSE,"INTRAN96";#N/A,#N/A,FALSE,"NAA9697";#N/A,#N/A,FALSE,"ECWEBB";#N/A,#N/A,FALSE,"MFT96";#N/A,#N/A,FALSE,"CTrecon"}</definedName>
    <definedName name="sdff_1_4_4" localSheetId="0" hidden="1">{#N/A,#N/A,FALSE,"TMCOMP96";#N/A,#N/A,FALSE,"MAT96";#N/A,#N/A,FALSE,"FANDA96";#N/A,#N/A,FALSE,"INTRAN96";#N/A,#N/A,FALSE,"NAA9697";#N/A,#N/A,FALSE,"ECWEBB";#N/A,#N/A,FALSE,"MFT96";#N/A,#N/A,FALSE,"CTrecon"}</definedName>
    <definedName name="sdff_1_4_4" hidden="1">{#N/A,#N/A,FALSE,"TMCOMP96";#N/A,#N/A,FALSE,"MAT96";#N/A,#N/A,FALSE,"FANDA96";#N/A,#N/A,FALSE,"INTRAN96";#N/A,#N/A,FALSE,"NAA9697";#N/A,#N/A,FALSE,"ECWEBB";#N/A,#N/A,FALSE,"MFT96";#N/A,#N/A,FALSE,"CTrecon"}</definedName>
    <definedName name="sdff_1_4_4_1" localSheetId="0" hidden="1">{#N/A,#N/A,FALSE,"TMCOMP96";#N/A,#N/A,FALSE,"MAT96";#N/A,#N/A,FALSE,"FANDA96";#N/A,#N/A,FALSE,"INTRAN96";#N/A,#N/A,FALSE,"NAA9697";#N/A,#N/A,FALSE,"ECWEBB";#N/A,#N/A,FALSE,"MFT96";#N/A,#N/A,FALSE,"CTrecon"}</definedName>
    <definedName name="sdff_1_4_4_1" hidden="1">{#N/A,#N/A,FALSE,"TMCOMP96";#N/A,#N/A,FALSE,"MAT96";#N/A,#N/A,FALSE,"FANDA96";#N/A,#N/A,FALSE,"INTRAN96";#N/A,#N/A,FALSE,"NAA9697";#N/A,#N/A,FALSE,"ECWEBB";#N/A,#N/A,FALSE,"MFT96";#N/A,#N/A,FALSE,"CTrecon"}</definedName>
    <definedName name="sdff_1_4_4_2" localSheetId="0" hidden="1">{#N/A,#N/A,FALSE,"TMCOMP96";#N/A,#N/A,FALSE,"MAT96";#N/A,#N/A,FALSE,"FANDA96";#N/A,#N/A,FALSE,"INTRAN96";#N/A,#N/A,FALSE,"NAA9697";#N/A,#N/A,FALSE,"ECWEBB";#N/A,#N/A,FALSE,"MFT96";#N/A,#N/A,FALSE,"CTrecon"}</definedName>
    <definedName name="sdff_1_4_4_2" hidden="1">{#N/A,#N/A,FALSE,"TMCOMP96";#N/A,#N/A,FALSE,"MAT96";#N/A,#N/A,FALSE,"FANDA96";#N/A,#N/A,FALSE,"INTRAN96";#N/A,#N/A,FALSE,"NAA9697";#N/A,#N/A,FALSE,"ECWEBB";#N/A,#N/A,FALSE,"MFT96";#N/A,#N/A,FALSE,"CTrecon"}</definedName>
    <definedName name="sdff_1_4_4_3" localSheetId="0" hidden="1">{#N/A,#N/A,FALSE,"TMCOMP96";#N/A,#N/A,FALSE,"MAT96";#N/A,#N/A,FALSE,"FANDA96";#N/A,#N/A,FALSE,"INTRAN96";#N/A,#N/A,FALSE,"NAA9697";#N/A,#N/A,FALSE,"ECWEBB";#N/A,#N/A,FALSE,"MFT96";#N/A,#N/A,FALSE,"CTrecon"}</definedName>
    <definedName name="sdff_1_4_4_3" hidden="1">{#N/A,#N/A,FALSE,"TMCOMP96";#N/A,#N/A,FALSE,"MAT96";#N/A,#N/A,FALSE,"FANDA96";#N/A,#N/A,FALSE,"INTRAN96";#N/A,#N/A,FALSE,"NAA9697";#N/A,#N/A,FALSE,"ECWEBB";#N/A,#N/A,FALSE,"MFT96";#N/A,#N/A,FALSE,"CTrecon"}</definedName>
    <definedName name="sdff_1_4_4_4" localSheetId="0" hidden="1">{#N/A,#N/A,FALSE,"TMCOMP96";#N/A,#N/A,FALSE,"MAT96";#N/A,#N/A,FALSE,"FANDA96";#N/A,#N/A,FALSE,"INTRAN96";#N/A,#N/A,FALSE,"NAA9697";#N/A,#N/A,FALSE,"ECWEBB";#N/A,#N/A,FALSE,"MFT96";#N/A,#N/A,FALSE,"CTrecon"}</definedName>
    <definedName name="sdff_1_4_4_4" hidden="1">{#N/A,#N/A,FALSE,"TMCOMP96";#N/A,#N/A,FALSE,"MAT96";#N/A,#N/A,FALSE,"FANDA96";#N/A,#N/A,FALSE,"INTRAN96";#N/A,#N/A,FALSE,"NAA9697";#N/A,#N/A,FALSE,"ECWEBB";#N/A,#N/A,FALSE,"MFT96";#N/A,#N/A,FALSE,"CTrecon"}</definedName>
    <definedName name="sdff_1_4_4_5" localSheetId="0" hidden="1">{#N/A,#N/A,FALSE,"TMCOMP96";#N/A,#N/A,FALSE,"MAT96";#N/A,#N/A,FALSE,"FANDA96";#N/A,#N/A,FALSE,"INTRAN96";#N/A,#N/A,FALSE,"NAA9697";#N/A,#N/A,FALSE,"ECWEBB";#N/A,#N/A,FALSE,"MFT96";#N/A,#N/A,FALSE,"CTrecon"}</definedName>
    <definedName name="sdff_1_4_4_5" hidden="1">{#N/A,#N/A,FALSE,"TMCOMP96";#N/A,#N/A,FALSE,"MAT96";#N/A,#N/A,FALSE,"FANDA96";#N/A,#N/A,FALSE,"INTRAN96";#N/A,#N/A,FALSE,"NAA9697";#N/A,#N/A,FALSE,"ECWEBB";#N/A,#N/A,FALSE,"MFT96";#N/A,#N/A,FALSE,"CTrecon"}</definedName>
    <definedName name="sdff_1_4_5" localSheetId="0" hidden="1">{#N/A,#N/A,FALSE,"TMCOMP96";#N/A,#N/A,FALSE,"MAT96";#N/A,#N/A,FALSE,"FANDA96";#N/A,#N/A,FALSE,"INTRAN96";#N/A,#N/A,FALSE,"NAA9697";#N/A,#N/A,FALSE,"ECWEBB";#N/A,#N/A,FALSE,"MFT96";#N/A,#N/A,FALSE,"CTrecon"}</definedName>
    <definedName name="sdff_1_4_5" hidden="1">{#N/A,#N/A,FALSE,"TMCOMP96";#N/A,#N/A,FALSE,"MAT96";#N/A,#N/A,FALSE,"FANDA96";#N/A,#N/A,FALSE,"INTRAN96";#N/A,#N/A,FALSE,"NAA9697";#N/A,#N/A,FALSE,"ECWEBB";#N/A,#N/A,FALSE,"MFT96";#N/A,#N/A,FALSE,"CTrecon"}</definedName>
    <definedName name="sdff_1_5" localSheetId="0" hidden="1">{#N/A,#N/A,FALSE,"TMCOMP96";#N/A,#N/A,FALSE,"MAT96";#N/A,#N/A,FALSE,"FANDA96";#N/A,#N/A,FALSE,"INTRAN96";#N/A,#N/A,FALSE,"NAA9697";#N/A,#N/A,FALSE,"ECWEBB";#N/A,#N/A,FALSE,"MFT96";#N/A,#N/A,FALSE,"CTrecon"}</definedName>
    <definedName name="sdff_1_5" hidden="1">{#N/A,#N/A,FALSE,"TMCOMP96";#N/A,#N/A,FALSE,"MAT96";#N/A,#N/A,FALSE,"FANDA96";#N/A,#N/A,FALSE,"INTRAN96";#N/A,#N/A,FALSE,"NAA9697";#N/A,#N/A,FALSE,"ECWEBB";#N/A,#N/A,FALSE,"MFT96";#N/A,#N/A,FALSE,"CTrecon"}</definedName>
    <definedName name="sdff_1_5_1" localSheetId="0" hidden="1">{#N/A,#N/A,FALSE,"TMCOMP96";#N/A,#N/A,FALSE,"MAT96";#N/A,#N/A,FALSE,"FANDA96";#N/A,#N/A,FALSE,"INTRAN96";#N/A,#N/A,FALSE,"NAA9697";#N/A,#N/A,FALSE,"ECWEBB";#N/A,#N/A,FALSE,"MFT96";#N/A,#N/A,FALSE,"CTrecon"}</definedName>
    <definedName name="sdff_1_5_1" hidden="1">{#N/A,#N/A,FALSE,"TMCOMP96";#N/A,#N/A,FALSE,"MAT96";#N/A,#N/A,FALSE,"FANDA96";#N/A,#N/A,FALSE,"INTRAN96";#N/A,#N/A,FALSE,"NAA9697";#N/A,#N/A,FALSE,"ECWEBB";#N/A,#N/A,FALSE,"MFT96";#N/A,#N/A,FALSE,"CTrecon"}</definedName>
    <definedName name="sdff_1_5_1_1" localSheetId="0" hidden="1">{#N/A,#N/A,FALSE,"TMCOMP96";#N/A,#N/A,FALSE,"MAT96";#N/A,#N/A,FALSE,"FANDA96";#N/A,#N/A,FALSE,"INTRAN96";#N/A,#N/A,FALSE,"NAA9697";#N/A,#N/A,FALSE,"ECWEBB";#N/A,#N/A,FALSE,"MFT96";#N/A,#N/A,FALSE,"CTrecon"}</definedName>
    <definedName name="sdff_1_5_1_1" hidden="1">{#N/A,#N/A,FALSE,"TMCOMP96";#N/A,#N/A,FALSE,"MAT96";#N/A,#N/A,FALSE,"FANDA96";#N/A,#N/A,FALSE,"INTRAN96";#N/A,#N/A,FALSE,"NAA9697";#N/A,#N/A,FALSE,"ECWEBB";#N/A,#N/A,FALSE,"MFT96";#N/A,#N/A,FALSE,"CTrecon"}</definedName>
    <definedName name="sdff_1_5_1_2" localSheetId="0" hidden="1">{#N/A,#N/A,FALSE,"TMCOMP96";#N/A,#N/A,FALSE,"MAT96";#N/A,#N/A,FALSE,"FANDA96";#N/A,#N/A,FALSE,"INTRAN96";#N/A,#N/A,FALSE,"NAA9697";#N/A,#N/A,FALSE,"ECWEBB";#N/A,#N/A,FALSE,"MFT96";#N/A,#N/A,FALSE,"CTrecon"}</definedName>
    <definedName name="sdff_1_5_1_2" hidden="1">{#N/A,#N/A,FALSE,"TMCOMP96";#N/A,#N/A,FALSE,"MAT96";#N/A,#N/A,FALSE,"FANDA96";#N/A,#N/A,FALSE,"INTRAN96";#N/A,#N/A,FALSE,"NAA9697";#N/A,#N/A,FALSE,"ECWEBB";#N/A,#N/A,FALSE,"MFT96";#N/A,#N/A,FALSE,"CTrecon"}</definedName>
    <definedName name="sdff_1_5_1_3" localSheetId="0" hidden="1">{#N/A,#N/A,FALSE,"TMCOMP96";#N/A,#N/A,FALSE,"MAT96";#N/A,#N/A,FALSE,"FANDA96";#N/A,#N/A,FALSE,"INTRAN96";#N/A,#N/A,FALSE,"NAA9697";#N/A,#N/A,FALSE,"ECWEBB";#N/A,#N/A,FALSE,"MFT96";#N/A,#N/A,FALSE,"CTrecon"}</definedName>
    <definedName name="sdff_1_5_1_3" hidden="1">{#N/A,#N/A,FALSE,"TMCOMP96";#N/A,#N/A,FALSE,"MAT96";#N/A,#N/A,FALSE,"FANDA96";#N/A,#N/A,FALSE,"INTRAN96";#N/A,#N/A,FALSE,"NAA9697";#N/A,#N/A,FALSE,"ECWEBB";#N/A,#N/A,FALSE,"MFT96";#N/A,#N/A,FALSE,"CTrecon"}</definedName>
    <definedName name="sdff_1_5_1_4" localSheetId="0" hidden="1">{#N/A,#N/A,FALSE,"TMCOMP96";#N/A,#N/A,FALSE,"MAT96";#N/A,#N/A,FALSE,"FANDA96";#N/A,#N/A,FALSE,"INTRAN96";#N/A,#N/A,FALSE,"NAA9697";#N/A,#N/A,FALSE,"ECWEBB";#N/A,#N/A,FALSE,"MFT96";#N/A,#N/A,FALSE,"CTrecon"}</definedName>
    <definedName name="sdff_1_5_1_4" hidden="1">{#N/A,#N/A,FALSE,"TMCOMP96";#N/A,#N/A,FALSE,"MAT96";#N/A,#N/A,FALSE,"FANDA96";#N/A,#N/A,FALSE,"INTRAN96";#N/A,#N/A,FALSE,"NAA9697";#N/A,#N/A,FALSE,"ECWEBB";#N/A,#N/A,FALSE,"MFT96";#N/A,#N/A,FALSE,"CTrecon"}</definedName>
    <definedName name="sdff_1_5_1_5" localSheetId="0" hidden="1">{#N/A,#N/A,FALSE,"TMCOMP96";#N/A,#N/A,FALSE,"MAT96";#N/A,#N/A,FALSE,"FANDA96";#N/A,#N/A,FALSE,"INTRAN96";#N/A,#N/A,FALSE,"NAA9697";#N/A,#N/A,FALSE,"ECWEBB";#N/A,#N/A,FALSE,"MFT96";#N/A,#N/A,FALSE,"CTrecon"}</definedName>
    <definedName name="sdff_1_5_1_5" hidden="1">{#N/A,#N/A,FALSE,"TMCOMP96";#N/A,#N/A,FALSE,"MAT96";#N/A,#N/A,FALSE,"FANDA96";#N/A,#N/A,FALSE,"INTRAN96";#N/A,#N/A,FALSE,"NAA9697";#N/A,#N/A,FALSE,"ECWEBB";#N/A,#N/A,FALSE,"MFT96";#N/A,#N/A,FALSE,"CTrecon"}</definedName>
    <definedName name="sdff_1_5_2" localSheetId="0" hidden="1">{#N/A,#N/A,FALSE,"TMCOMP96";#N/A,#N/A,FALSE,"MAT96";#N/A,#N/A,FALSE,"FANDA96";#N/A,#N/A,FALSE,"INTRAN96";#N/A,#N/A,FALSE,"NAA9697";#N/A,#N/A,FALSE,"ECWEBB";#N/A,#N/A,FALSE,"MFT96";#N/A,#N/A,FALSE,"CTrecon"}</definedName>
    <definedName name="sdff_1_5_2" hidden="1">{#N/A,#N/A,FALSE,"TMCOMP96";#N/A,#N/A,FALSE,"MAT96";#N/A,#N/A,FALSE,"FANDA96";#N/A,#N/A,FALSE,"INTRAN96";#N/A,#N/A,FALSE,"NAA9697";#N/A,#N/A,FALSE,"ECWEBB";#N/A,#N/A,FALSE,"MFT96";#N/A,#N/A,FALSE,"CTrecon"}</definedName>
    <definedName name="sdff_1_5_2_1" localSheetId="0" hidden="1">{#N/A,#N/A,FALSE,"TMCOMP96";#N/A,#N/A,FALSE,"MAT96";#N/A,#N/A,FALSE,"FANDA96";#N/A,#N/A,FALSE,"INTRAN96";#N/A,#N/A,FALSE,"NAA9697";#N/A,#N/A,FALSE,"ECWEBB";#N/A,#N/A,FALSE,"MFT96";#N/A,#N/A,FALSE,"CTrecon"}</definedName>
    <definedName name="sdff_1_5_2_1" hidden="1">{#N/A,#N/A,FALSE,"TMCOMP96";#N/A,#N/A,FALSE,"MAT96";#N/A,#N/A,FALSE,"FANDA96";#N/A,#N/A,FALSE,"INTRAN96";#N/A,#N/A,FALSE,"NAA9697";#N/A,#N/A,FALSE,"ECWEBB";#N/A,#N/A,FALSE,"MFT96";#N/A,#N/A,FALSE,"CTrecon"}</definedName>
    <definedName name="sdff_1_5_2_2" localSheetId="0" hidden="1">{#N/A,#N/A,FALSE,"TMCOMP96";#N/A,#N/A,FALSE,"MAT96";#N/A,#N/A,FALSE,"FANDA96";#N/A,#N/A,FALSE,"INTRAN96";#N/A,#N/A,FALSE,"NAA9697";#N/A,#N/A,FALSE,"ECWEBB";#N/A,#N/A,FALSE,"MFT96";#N/A,#N/A,FALSE,"CTrecon"}</definedName>
    <definedName name="sdff_1_5_2_2" hidden="1">{#N/A,#N/A,FALSE,"TMCOMP96";#N/A,#N/A,FALSE,"MAT96";#N/A,#N/A,FALSE,"FANDA96";#N/A,#N/A,FALSE,"INTRAN96";#N/A,#N/A,FALSE,"NAA9697";#N/A,#N/A,FALSE,"ECWEBB";#N/A,#N/A,FALSE,"MFT96";#N/A,#N/A,FALSE,"CTrecon"}</definedName>
    <definedName name="sdff_1_5_2_3" localSheetId="0" hidden="1">{#N/A,#N/A,FALSE,"TMCOMP96";#N/A,#N/A,FALSE,"MAT96";#N/A,#N/A,FALSE,"FANDA96";#N/A,#N/A,FALSE,"INTRAN96";#N/A,#N/A,FALSE,"NAA9697";#N/A,#N/A,FALSE,"ECWEBB";#N/A,#N/A,FALSE,"MFT96";#N/A,#N/A,FALSE,"CTrecon"}</definedName>
    <definedName name="sdff_1_5_2_3" hidden="1">{#N/A,#N/A,FALSE,"TMCOMP96";#N/A,#N/A,FALSE,"MAT96";#N/A,#N/A,FALSE,"FANDA96";#N/A,#N/A,FALSE,"INTRAN96";#N/A,#N/A,FALSE,"NAA9697";#N/A,#N/A,FALSE,"ECWEBB";#N/A,#N/A,FALSE,"MFT96";#N/A,#N/A,FALSE,"CTrecon"}</definedName>
    <definedName name="sdff_1_5_2_4" localSheetId="0" hidden="1">{#N/A,#N/A,FALSE,"TMCOMP96";#N/A,#N/A,FALSE,"MAT96";#N/A,#N/A,FALSE,"FANDA96";#N/A,#N/A,FALSE,"INTRAN96";#N/A,#N/A,FALSE,"NAA9697";#N/A,#N/A,FALSE,"ECWEBB";#N/A,#N/A,FALSE,"MFT96";#N/A,#N/A,FALSE,"CTrecon"}</definedName>
    <definedName name="sdff_1_5_2_4" hidden="1">{#N/A,#N/A,FALSE,"TMCOMP96";#N/A,#N/A,FALSE,"MAT96";#N/A,#N/A,FALSE,"FANDA96";#N/A,#N/A,FALSE,"INTRAN96";#N/A,#N/A,FALSE,"NAA9697";#N/A,#N/A,FALSE,"ECWEBB";#N/A,#N/A,FALSE,"MFT96";#N/A,#N/A,FALSE,"CTrecon"}</definedName>
    <definedName name="sdff_1_5_2_5" localSheetId="0" hidden="1">{#N/A,#N/A,FALSE,"TMCOMP96";#N/A,#N/A,FALSE,"MAT96";#N/A,#N/A,FALSE,"FANDA96";#N/A,#N/A,FALSE,"INTRAN96";#N/A,#N/A,FALSE,"NAA9697";#N/A,#N/A,FALSE,"ECWEBB";#N/A,#N/A,FALSE,"MFT96";#N/A,#N/A,FALSE,"CTrecon"}</definedName>
    <definedName name="sdff_1_5_2_5" hidden="1">{#N/A,#N/A,FALSE,"TMCOMP96";#N/A,#N/A,FALSE,"MAT96";#N/A,#N/A,FALSE,"FANDA96";#N/A,#N/A,FALSE,"INTRAN96";#N/A,#N/A,FALSE,"NAA9697";#N/A,#N/A,FALSE,"ECWEBB";#N/A,#N/A,FALSE,"MFT96";#N/A,#N/A,FALSE,"CTrecon"}</definedName>
    <definedName name="sdff_1_5_3" localSheetId="0" hidden="1">{#N/A,#N/A,FALSE,"TMCOMP96";#N/A,#N/A,FALSE,"MAT96";#N/A,#N/A,FALSE,"FANDA96";#N/A,#N/A,FALSE,"INTRAN96";#N/A,#N/A,FALSE,"NAA9697";#N/A,#N/A,FALSE,"ECWEBB";#N/A,#N/A,FALSE,"MFT96";#N/A,#N/A,FALSE,"CTrecon"}</definedName>
    <definedName name="sdff_1_5_3" hidden="1">{#N/A,#N/A,FALSE,"TMCOMP96";#N/A,#N/A,FALSE,"MAT96";#N/A,#N/A,FALSE,"FANDA96";#N/A,#N/A,FALSE,"INTRAN96";#N/A,#N/A,FALSE,"NAA9697";#N/A,#N/A,FALSE,"ECWEBB";#N/A,#N/A,FALSE,"MFT96";#N/A,#N/A,FALSE,"CTrecon"}</definedName>
    <definedName name="sdff_1_5_3_1" localSheetId="0" hidden="1">{#N/A,#N/A,FALSE,"TMCOMP96";#N/A,#N/A,FALSE,"MAT96";#N/A,#N/A,FALSE,"FANDA96";#N/A,#N/A,FALSE,"INTRAN96";#N/A,#N/A,FALSE,"NAA9697";#N/A,#N/A,FALSE,"ECWEBB";#N/A,#N/A,FALSE,"MFT96";#N/A,#N/A,FALSE,"CTrecon"}</definedName>
    <definedName name="sdff_1_5_3_1" hidden="1">{#N/A,#N/A,FALSE,"TMCOMP96";#N/A,#N/A,FALSE,"MAT96";#N/A,#N/A,FALSE,"FANDA96";#N/A,#N/A,FALSE,"INTRAN96";#N/A,#N/A,FALSE,"NAA9697";#N/A,#N/A,FALSE,"ECWEBB";#N/A,#N/A,FALSE,"MFT96";#N/A,#N/A,FALSE,"CTrecon"}</definedName>
    <definedName name="sdff_1_5_3_2" localSheetId="0" hidden="1">{#N/A,#N/A,FALSE,"TMCOMP96";#N/A,#N/A,FALSE,"MAT96";#N/A,#N/A,FALSE,"FANDA96";#N/A,#N/A,FALSE,"INTRAN96";#N/A,#N/A,FALSE,"NAA9697";#N/A,#N/A,FALSE,"ECWEBB";#N/A,#N/A,FALSE,"MFT96";#N/A,#N/A,FALSE,"CTrecon"}</definedName>
    <definedName name="sdff_1_5_3_2" hidden="1">{#N/A,#N/A,FALSE,"TMCOMP96";#N/A,#N/A,FALSE,"MAT96";#N/A,#N/A,FALSE,"FANDA96";#N/A,#N/A,FALSE,"INTRAN96";#N/A,#N/A,FALSE,"NAA9697";#N/A,#N/A,FALSE,"ECWEBB";#N/A,#N/A,FALSE,"MFT96";#N/A,#N/A,FALSE,"CTrecon"}</definedName>
    <definedName name="sdff_1_5_3_3" localSheetId="0" hidden="1">{#N/A,#N/A,FALSE,"TMCOMP96";#N/A,#N/A,FALSE,"MAT96";#N/A,#N/A,FALSE,"FANDA96";#N/A,#N/A,FALSE,"INTRAN96";#N/A,#N/A,FALSE,"NAA9697";#N/A,#N/A,FALSE,"ECWEBB";#N/A,#N/A,FALSE,"MFT96";#N/A,#N/A,FALSE,"CTrecon"}</definedName>
    <definedName name="sdff_1_5_3_3" hidden="1">{#N/A,#N/A,FALSE,"TMCOMP96";#N/A,#N/A,FALSE,"MAT96";#N/A,#N/A,FALSE,"FANDA96";#N/A,#N/A,FALSE,"INTRAN96";#N/A,#N/A,FALSE,"NAA9697";#N/A,#N/A,FALSE,"ECWEBB";#N/A,#N/A,FALSE,"MFT96";#N/A,#N/A,FALSE,"CTrecon"}</definedName>
    <definedName name="sdff_1_5_3_4" localSheetId="0" hidden="1">{#N/A,#N/A,FALSE,"TMCOMP96";#N/A,#N/A,FALSE,"MAT96";#N/A,#N/A,FALSE,"FANDA96";#N/A,#N/A,FALSE,"INTRAN96";#N/A,#N/A,FALSE,"NAA9697";#N/A,#N/A,FALSE,"ECWEBB";#N/A,#N/A,FALSE,"MFT96";#N/A,#N/A,FALSE,"CTrecon"}</definedName>
    <definedName name="sdff_1_5_3_4" hidden="1">{#N/A,#N/A,FALSE,"TMCOMP96";#N/A,#N/A,FALSE,"MAT96";#N/A,#N/A,FALSE,"FANDA96";#N/A,#N/A,FALSE,"INTRAN96";#N/A,#N/A,FALSE,"NAA9697";#N/A,#N/A,FALSE,"ECWEBB";#N/A,#N/A,FALSE,"MFT96";#N/A,#N/A,FALSE,"CTrecon"}</definedName>
    <definedName name="sdff_1_5_3_5" localSheetId="0" hidden="1">{#N/A,#N/A,FALSE,"TMCOMP96";#N/A,#N/A,FALSE,"MAT96";#N/A,#N/A,FALSE,"FANDA96";#N/A,#N/A,FALSE,"INTRAN96";#N/A,#N/A,FALSE,"NAA9697";#N/A,#N/A,FALSE,"ECWEBB";#N/A,#N/A,FALSE,"MFT96";#N/A,#N/A,FALSE,"CTrecon"}</definedName>
    <definedName name="sdff_1_5_3_5" hidden="1">{#N/A,#N/A,FALSE,"TMCOMP96";#N/A,#N/A,FALSE,"MAT96";#N/A,#N/A,FALSE,"FANDA96";#N/A,#N/A,FALSE,"INTRAN96";#N/A,#N/A,FALSE,"NAA9697";#N/A,#N/A,FALSE,"ECWEBB";#N/A,#N/A,FALSE,"MFT96";#N/A,#N/A,FALSE,"CTrecon"}</definedName>
    <definedName name="sdff_1_5_4" localSheetId="0" hidden="1">{#N/A,#N/A,FALSE,"TMCOMP96";#N/A,#N/A,FALSE,"MAT96";#N/A,#N/A,FALSE,"FANDA96";#N/A,#N/A,FALSE,"INTRAN96";#N/A,#N/A,FALSE,"NAA9697";#N/A,#N/A,FALSE,"ECWEBB";#N/A,#N/A,FALSE,"MFT96";#N/A,#N/A,FALSE,"CTrecon"}</definedName>
    <definedName name="sdff_1_5_4" hidden="1">{#N/A,#N/A,FALSE,"TMCOMP96";#N/A,#N/A,FALSE,"MAT96";#N/A,#N/A,FALSE,"FANDA96";#N/A,#N/A,FALSE,"INTRAN96";#N/A,#N/A,FALSE,"NAA9697";#N/A,#N/A,FALSE,"ECWEBB";#N/A,#N/A,FALSE,"MFT96";#N/A,#N/A,FALSE,"CTrecon"}</definedName>
    <definedName name="sdff_1_5_5" localSheetId="0" hidden="1">{#N/A,#N/A,FALSE,"TMCOMP96";#N/A,#N/A,FALSE,"MAT96";#N/A,#N/A,FALSE,"FANDA96";#N/A,#N/A,FALSE,"INTRAN96";#N/A,#N/A,FALSE,"NAA9697";#N/A,#N/A,FALSE,"ECWEBB";#N/A,#N/A,FALSE,"MFT96";#N/A,#N/A,FALSE,"CTrecon"}</definedName>
    <definedName name="sdff_1_5_5" hidden="1">{#N/A,#N/A,FALSE,"TMCOMP96";#N/A,#N/A,FALSE,"MAT96";#N/A,#N/A,FALSE,"FANDA96";#N/A,#N/A,FALSE,"INTRAN96";#N/A,#N/A,FALSE,"NAA9697";#N/A,#N/A,FALSE,"ECWEBB";#N/A,#N/A,FALSE,"MFT96";#N/A,#N/A,FALSE,"CTrecon"}</definedName>
    <definedName name="sdff_2" localSheetId="0" hidden="1">{#N/A,#N/A,FALSE,"TMCOMP96";#N/A,#N/A,FALSE,"MAT96";#N/A,#N/A,FALSE,"FANDA96";#N/A,#N/A,FALSE,"INTRAN96";#N/A,#N/A,FALSE,"NAA9697";#N/A,#N/A,FALSE,"ECWEBB";#N/A,#N/A,FALSE,"MFT96";#N/A,#N/A,FALSE,"CTrecon"}</definedName>
    <definedName name="sdff_2" hidden="1">{#N/A,#N/A,FALSE,"TMCOMP96";#N/A,#N/A,FALSE,"MAT96";#N/A,#N/A,FALSE,"FANDA96";#N/A,#N/A,FALSE,"INTRAN96";#N/A,#N/A,FALSE,"NAA9697";#N/A,#N/A,FALSE,"ECWEBB";#N/A,#N/A,FALSE,"MFT96";#N/A,#N/A,FALSE,"CTrecon"}</definedName>
    <definedName name="sdff_2_1" localSheetId="0" hidden="1">{#N/A,#N/A,FALSE,"TMCOMP96";#N/A,#N/A,FALSE,"MAT96";#N/A,#N/A,FALSE,"FANDA96";#N/A,#N/A,FALSE,"INTRAN96";#N/A,#N/A,FALSE,"NAA9697";#N/A,#N/A,FALSE,"ECWEBB";#N/A,#N/A,FALSE,"MFT96";#N/A,#N/A,FALSE,"CTrecon"}</definedName>
    <definedName name="sdff_2_1" hidden="1">{#N/A,#N/A,FALSE,"TMCOMP96";#N/A,#N/A,FALSE,"MAT96";#N/A,#N/A,FALSE,"FANDA96";#N/A,#N/A,FALSE,"INTRAN96";#N/A,#N/A,FALSE,"NAA9697";#N/A,#N/A,FALSE,"ECWEBB";#N/A,#N/A,FALSE,"MFT96";#N/A,#N/A,FALSE,"CTrecon"}</definedName>
    <definedName name="sdff_2_1_1" localSheetId="0" hidden="1">{#N/A,#N/A,FALSE,"TMCOMP96";#N/A,#N/A,FALSE,"MAT96";#N/A,#N/A,FALSE,"FANDA96";#N/A,#N/A,FALSE,"INTRAN96";#N/A,#N/A,FALSE,"NAA9697";#N/A,#N/A,FALSE,"ECWEBB";#N/A,#N/A,FALSE,"MFT96";#N/A,#N/A,FALSE,"CTrecon"}</definedName>
    <definedName name="sdff_2_1_1" hidden="1">{#N/A,#N/A,FALSE,"TMCOMP96";#N/A,#N/A,FALSE,"MAT96";#N/A,#N/A,FALSE,"FANDA96";#N/A,#N/A,FALSE,"INTRAN96";#N/A,#N/A,FALSE,"NAA9697";#N/A,#N/A,FALSE,"ECWEBB";#N/A,#N/A,FALSE,"MFT96";#N/A,#N/A,FALSE,"CTrecon"}</definedName>
    <definedName name="sdff_2_1_1_1" localSheetId="0" hidden="1">{#N/A,#N/A,FALSE,"TMCOMP96";#N/A,#N/A,FALSE,"MAT96";#N/A,#N/A,FALSE,"FANDA96";#N/A,#N/A,FALSE,"INTRAN96";#N/A,#N/A,FALSE,"NAA9697";#N/A,#N/A,FALSE,"ECWEBB";#N/A,#N/A,FALSE,"MFT96";#N/A,#N/A,FALSE,"CTrecon"}</definedName>
    <definedName name="sdff_2_1_1_1" hidden="1">{#N/A,#N/A,FALSE,"TMCOMP96";#N/A,#N/A,FALSE,"MAT96";#N/A,#N/A,FALSE,"FANDA96";#N/A,#N/A,FALSE,"INTRAN96";#N/A,#N/A,FALSE,"NAA9697";#N/A,#N/A,FALSE,"ECWEBB";#N/A,#N/A,FALSE,"MFT96";#N/A,#N/A,FALSE,"CTrecon"}</definedName>
    <definedName name="sdff_2_1_1_2" localSheetId="0" hidden="1">{#N/A,#N/A,FALSE,"TMCOMP96";#N/A,#N/A,FALSE,"MAT96";#N/A,#N/A,FALSE,"FANDA96";#N/A,#N/A,FALSE,"INTRAN96";#N/A,#N/A,FALSE,"NAA9697";#N/A,#N/A,FALSE,"ECWEBB";#N/A,#N/A,FALSE,"MFT96";#N/A,#N/A,FALSE,"CTrecon"}</definedName>
    <definedName name="sdff_2_1_1_2" hidden="1">{#N/A,#N/A,FALSE,"TMCOMP96";#N/A,#N/A,FALSE,"MAT96";#N/A,#N/A,FALSE,"FANDA96";#N/A,#N/A,FALSE,"INTRAN96";#N/A,#N/A,FALSE,"NAA9697";#N/A,#N/A,FALSE,"ECWEBB";#N/A,#N/A,FALSE,"MFT96";#N/A,#N/A,FALSE,"CTrecon"}</definedName>
    <definedName name="sdff_2_1_1_3" localSheetId="0" hidden="1">{#N/A,#N/A,FALSE,"TMCOMP96";#N/A,#N/A,FALSE,"MAT96";#N/A,#N/A,FALSE,"FANDA96";#N/A,#N/A,FALSE,"INTRAN96";#N/A,#N/A,FALSE,"NAA9697";#N/A,#N/A,FALSE,"ECWEBB";#N/A,#N/A,FALSE,"MFT96";#N/A,#N/A,FALSE,"CTrecon"}</definedName>
    <definedName name="sdff_2_1_1_3" hidden="1">{#N/A,#N/A,FALSE,"TMCOMP96";#N/A,#N/A,FALSE,"MAT96";#N/A,#N/A,FALSE,"FANDA96";#N/A,#N/A,FALSE,"INTRAN96";#N/A,#N/A,FALSE,"NAA9697";#N/A,#N/A,FALSE,"ECWEBB";#N/A,#N/A,FALSE,"MFT96";#N/A,#N/A,FALSE,"CTrecon"}</definedName>
    <definedName name="sdff_2_1_1_4" localSheetId="0" hidden="1">{#N/A,#N/A,FALSE,"TMCOMP96";#N/A,#N/A,FALSE,"MAT96";#N/A,#N/A,FALSE,"FANDA96";#N/A,#N/A,FALSE,"INTRAN96";#N/A,#N/A,FALSE,"NAA9697";#N/A,#N/A,FALSE,"ECWEBB";#N/A,#N/A,FALSE,"MFT96";#N/A,#N/A,FALSE,"CTrecon"}</definedName>
    <definedName name="sdff_2_1_1_4" hidden="1">{#N/A,#N/A,FALSE,"TMCOMP96";#N/A,#N/A,FALSE,"MAT96";#N/A,#N/A,FALSE,"FANDA96";#N/A,#N/A,FALSE,"INTRAN96";#N/A,#N/A,FALSE,"NAA9697";#N/A,#N/A,FALSE,"ECWEBB";#N/A,#N/A,FALSE,"MFT96";#N/A,#N/A,FALSE,"CTrecon"}</definedName>
    <definedName name="sdff_2_1_1_5" localSheetId="0" hidden="1">{#N/A,#N/A,FALSE,"TMCOMP96";#N/A,#N/A,FALSE,"MAT96";#N/A,#N/A,FALSE,"FANDA96";#N/A,#N/A,FALSE,"INTRAN96";#N/A,#N/A,FALSE,"NAA9697";#N/A,#N/A,FALSE,"ECWEBB";#N/A,#N/A,FALSE,"MFT96";#N/A,#N/A,FALSE,"CTrecon"}</definedName>
    <definedName name="sdff_2_1_1_5" hidden="1">{#N/A,#N/A,FALSE,"TMCOMP96";#N/A,#N/A,FALSE,"MAT96";#N/A,#N/A,FALSE,"FANDA96";#N/A,#N/A,FALSE,"INTRAN96";#N/A,#N/A,FALSE,"NAA9697";#N/A,#N/A,FALSE,"ECWEBB";#N/A,#N/A,FALSE,"MFT96";#N/A,#N/A,FALSE,"CTrecon"}</definedName>
    <definedName name="sdff_2_1_2" localSheetId="0" hidden="1">{#N/A,#N/A,FALSE,"TMCOMP96";#N/A,#N/A,FALSE,"MAT96";#N/A,#N/A,FALSE,"FANDA96";#N/A,#N/A,FALSE,"INTRAN96";#N/A,#N/A,FALSE,"NAA9697";#N/A,#N/A,FALSE,"ECWEBB";#N/A,#N/A,FALSE,"MFT96";#N/A,#N/A,FALSE,"CTrecon"}</definedName>
    <definedName name="sdff_2_1_2" hidden="1">{#N/A,#N/A,FALSE,"TMCOMP96";#N/A,#N/A,FALSE,"MAT96";#N/A,#N/A,FALSE,"FANDA96";#N/A,#N/A,FALSE,"INTRAN96";#N/A,#N/A,FALSE,"NAA9697";#N/A,#N/A,FALSE,"ECWEBB";#N/A,#N/A,FALSE,"MFT96";#N/A,#N/A,FALSE,"CTrecon"}</definedName>
    <definedName name="sdff_2_1_2_1" localSheetId="0" hidden="1">{#N/A,#N/A,FALSE,"TMCOMP96";#N/A,#N/A,FALSE,"MAT96";#N/A,#N/A,FALSE,"FANDA96";#N/A,#N/A,FALSE,"INTRAN96";#N/A,#N/A,FALSE,"NAA9697";#N/A,#N/A,FALSE,"ECWEBB";#N/A,#N/A,FALSE,"MFT96";#N/A,#N/A,FALSE,"CTrecon"}</definedName>
    <definedName name="sdff_2_1_2_1" hidden="1">{#N/A,#N/A,FALSE,"TMCOMP96";#N/A,#N/A,FALSE,"MAT96";#N/A,#N/A,FALSE,"FANDA96";#N/A,#N/A,FALSE,"INTRAN96";#N/A,#N/A,FALSE,"NAA9697";#N/A,#N/A,FALSE,"ECWEBB";#N/A,#N/A,FALSE,"MFT96";#N/A,#N/A,FALSE,"CTrecon"}</definedName>
    <definedName name="sdff_2_1_2_2" localSheetId="0" hidden="1">{#N/A,#N/A,FALSE,"TMCOMP96";#N/A,#N/A,FALSE,"MAT96";#N/A,#N/A,FALSE,"FANDA96";#N/A,#N/A,FALSE,"INTRAN96";#N/A,#N/A,FALSE,"NAA9697";#N/A,#N/A,FALSE,"ECWEBB";#N/A,#N/A,FALSE,"MFT96";#N/A,#N/A,FALSE,"CTrecon"}</definedName>
    <definedName name="sdff_2_1_2_2" hidden="1">{#N/A,#N/A,FALSE,"TMCOMP96";#N/A,#N/A,FALSE,"MAT96";#N/A,#N/A,FALSE,"FANDA96";#N/A,#N/A,FALSE,"INTRAN96";#N/A,#N/A,FALSE,"NAA9697";#N/A,#N/A,FALSE,"ECWEBB";#N/A,#N/A,FALSE,"MFT96";#N/A,#N/A,FALSE,"CTrecon"}</definedName>
    <definedName name="sdff_2_1_2_3" localSheetId="0" hidden="1">{#N/A,#N/A,FALSE,"TMCOMP96";#N/A,#N/A,FALSE,"MAT96";#N/A,#N/A,FALSE,"FANDA96";#N/A,#N/A,FALSE,"INTRAN96";#N/A,#N/A,FALSE,"NAA9697";#N/A,#N/A,FALSE,"ECWEBB";#N/A,#N/A,FALSE,"MFT96";#N/A,#N/A,FALSE,"CTrecon"}</definedName>
    <definedName name="sdff_2_1_2_3" hidden="1">{#N/A,#N/A,FALSE,"TMCOMP96";#N/A,#N/A,FALSE,"MAT96";#N/A,#N/A,FALSE,"FANDA96";#N/A,#N/A,FALSE,"INTRAN96";#N/A,#N/A,FALSE,"NAA9697";#N/A,#N/A,FALSE,"ECWEBB";#N/A,#N/A,FALSE,"MFT96";#N/A,#N/A,FALSE,"CTrecon"}</definedName>
    <definedName name="sdff_2_1_2_4" localSheetId="0" hidden="1">{#N/A,#N/A,FALSE,"TMCOMP96";#N/A,#N/A,FALSE,"MAT96";#N/A,#N/A,FALSE,"FANDA96";#N/A,#N/A,FALSE,"INTRAN96";#N/A,#N/A,FALSE,"NAA9697";#N/A,#N/A,FALSE,"ECWEBB";#N/A,#N/A,FALSE,"MFT96";#N/A,#N/A,FALSE,"CTrecon"}</definedName>
    <definedName name="sdff_2_1_2_4" hidden="1">{#N/A,#N/A,FALSE,"TMCOMP96";#N/A,#N/A,FALSE,"MAT96";#N/A,#N/A,FALSE,"FANDA96";#N/A,#N/A,FALSE,"INTRAN96";#N/A,#N/A,FALSE,"NAA9697";#N/A,#N/A,FALSE,"ECWEBB";#N/A,#N/A,FALSE,"MFT96";#N/A,#N/A,FALSE,"CTrecon"}</definedName>
    <definedName name="sdff_2_1_2_5" localSheetId="0" hidden="1">{#N/A,#N/A,FALSE,"TMCOMP96";#N/A,#N/A,FALSE,"MAT96";#N/A,#N/A,FALSE,"FANDA96";#N/A,#N/A,FALSE,"INTRAN96";#N/A,#N/A,FALSE,"NAA9697";#N/A,#N/A,FALSE,"ECWEBB";#N/A,#N/A,FALSE,"MFT96";#N/A,#N/A,FALSE,"CTrecon"}</definedName>
    <definedName name="sdff_2_1_2_5" hidden="1">{#N/A,#N/A,FALSE,"TMCOMP96";#N/A,#N/A,FALSE,"MAT96";#N/A,#N/A,FALSE,"FANDA96";#N/A,#N/A,FALSE,"INTRAN96";#N/A,#N/A,FALSE,"NAA9697";#N/A,#N/A,FALSE,"ECWEBB";#N/A,#N/A,FALSE,"MFT96";#N/A,#N/A,FALSE,"CTrecon"}</definedName>
    <definedName name="sdff_2_1_3" localSheetId="0" hidden="1">{#N/A,#N/A,FALSE,"TMCOMP96";#N/A,#N/A,FALSE,"MAT96";#N/A,#N/A,FALSE,"FANDA96";#N/A,#N/A,FALSE,"INTRAN96";#N/A,#N/A,FALSE,"NAA9697";#N/A,#N/A,FALSE,"ECWEBB";#N/A,#N/A,FALSE,"MFT96";#N/A,#N/A,FALSE,"CTrecon"}</definedName>
    <definedName name="sdff_2_1_3" hidden="1">{#N/A,#N/A,FALSE,"TMCOMP96";#N/A,#N/A,FALSE,"MAT96";#N/A,#N/A,FALSE,"FANDA96";#N/A,#N/A,FALSE,"INTRAN96";#N/A,#N/A,FALSE,"NAA9697";#N/A,#N/A,FALSE,"ECWEBB";#N/A,#N/A,FALSE,"MFT96";#N/A,#N/A,FALSE,"CTrecon"}</definedName>
    <definedName name="sdff_2_1_3_1" localSheetId="0" hidden="1">{#N/A,#N/A,FALSE,"TMCOMP96";#N/A,#N/A,FALSE,"MAT96";#N/A,#N/A,FALSE,"FANDA96";#N/A,#N/A,FALSE,"INTRAN96";#N/A,#N/A,FALSE,"NAA9697";#N/A,#N/A,FALSE,"ECWEBB";#N/A,#N/A,FALSE,"MFT96";#N/A,#N/A,FALSE,"CTrecon"}</definedName>
    <definedName name="sdff_2_1_3_1" hidden="1">{#N/A,#N/A,FALSE,"TMCOMP96";#N/A,#N/A,FALSE,"MAT96";#N/A,#N/A,FALSE,"FANDA96";#N/A,#N/A,FALSE,"INTRAN96";#N/A,#N/A,FALSE,"NAA9697";#N/A,#N/A,FALSE,"ECWEBB";#N/A,#N/A,FALSE,"MFT96";#N/A,#N/A,FALSE,"CTrecon"}</definedName>
    <definedName name="sdff_2_1_3_2" localSheetId="0" hidden="1">{#N/A,#N/A,FALSE,"TMCOMP96";#N/A,#N/A,FALSE,"MAT96";#N/A,#N/A,FALSE,"FANDA96";#N/A,#N/A,FALSE,"INTRAN96";#N/A,#N/A,FALSE,"NAA9697";#N/A,#N/A,FALSE,"ECWEBB";#N/A,#N/A,FALSE,"MFT96";#N/A,#N/A,FALSE,"CTrecon"}</definedName>
    <definedName name="sdff_2_1_3_2" hidden="1">{#N/A,#N/A,FALSE,"TMCOMP96";#N/A,#N/A,FALSE,"MAT96";#N/A,#N/A,FALSE,"FANDA96";#N/A,#N/A,FALSE,"INTRAN96";#N/A,#N/A,FALSE,"NAA9697";#N/A,#N/A,FALSE,"ECWEBB";#N/A,#N/A,FALSE,"MFT96";#N/A,#N/A,FALSE,"CTrecon"}</definedName>
    <definedName name="sdff_2_1_3_3" localSheetId="0" hidden="1">{#N/A,#N/A,FALSE,"TMCOMP96";#N/A,#N/A,FALSE,"MAT96";#N/A,#N/A,FALSE,"FANDA96";#N/A,#N/A,FALSE,"INTRAN96";#N/A,#N/A,FALSE,"NAA9697";#N/A,#N/A,FALSE,"ECWEBB";#N/A,#N/A,FALSE,"MFT96";#N/A,#N/A,FALSE,"CTrecon"}</definedName>
    <definedName name="sdff_2_1_3_3" hidden="1">{#N/A,#N/A,FALSE,"TMCOMP96";#N/A,#N/A,FALSE,"MAT96";#N/A,#N/A,FALSE,"FANDA96";#N/A,#N/A,FALSE,"INTRAN96";#N/A,#N/A,FALSE,"NAA9697";#N/A,#N/A,FALSE,"ECWEBB";#N/A,#N/A,FALSE,"MFT96";#N/A,#N/A,FALSE,"CTrecon"}</definedName>
    <definedName name="sdff_2_1_3_4" localSheetId="0" hidden="1">{#N/A,#N/A,FALSE,"TMCOMP96";#N/A,#N/A,FALSE,"MAT96";#N/A,#N/A,FALSE,"FANDA96";#N/A,#N/A,FALSE,"INTRAN96";#N/A,#N/A,FALSE,"NAA9697";#N/A,#N/A,FALSE,"ECWEBB";#N/A,#N/A,FALSE,"MFT96";#N/A,#N/A,FALSE,"CTrecon"}</definedName>
    <definedName name="sdff_2_1_3_4" hidden="1">{#N/A,#N/A,FALSE,"TMCOMP96";#N/A,#N/A,FALSE,"MAT96";#N/A,#N/A,FALSE,"FANDA96";#N/A,#N/A,FALSE,"INTRAN96";#N/A,#N/A,FALSE,"NAA9697";#N/A,#N/A,FALSE,"ECWEBB";#N/A,#N/A,FALSE,"MFT96";#N/A,#N/A,FALSE,"CTrecon"}</definedName>
    <definedName name="sdff_2_1_3_5" localSheetId="0" hidden="1">{#N/A,#N/A,FALSE,"TMCOMP96";#N/A,#N/A,FALSE,"MAT96";#N/A,#N/A,FALSE,"FANDA96";#N/A,#N/A,FALSE,"INTRAN96";#N/A,#N/A,FALSE,"NAA9697";#N/A,#N/A,FALSE,"ECWEBB";#N/A,#N/A,FALSE,"MFT96";#N/A,#N/A,FALSE,"CTrecon"}</definedName>
    <definedName name="sdff_2_1_3_5" hidden="1">{#N/A,#N/A,FALSE,"TMCOMP96";#N/A,#N/A,FALSE,"MAT96";#N/A,#N/A,FALSE,"FANDA96";#N/A,#N/A,FALSE,"INTRAN96";#N/A,#N/A,FALSE,"NAA9697";#N/A,#N/A,FALSE,"ECWEBB";#N/A,#N/A,FALSE,"MFT96";#N/A,#N/A,FALSE,"CTrecon"}</definedName>
    <definedName name="sdff_2_1_4" localSheetId="0" hidden="1">{#N/A,#N/A,FALSE,"TMCOMP96";#N/A,#N/A,FALSE,"MAT96";#N/A,#N/A,FALSE,"FANDA96";#N/A,#N/A,FALSE,"INTRAN96";#N/A,#N/A,FALSE,"NAA9697";#N/A,#N/A,FALSE,"ECWEBB";#N/A,#N/A,FALSE,"MFT96";#N/A,#N/A,FALSE,"CTrecon"}</definedName>
    <definedName name="sdff_2_1_4" hidden="1">{#N/A,#N/A,FALSE,"TMCOMP96";#N/A,#N/A,FALSE,"MAT96";#N/A,#N/A,FALSE,"FANDA96";#N/A,#N/A,FALSE,"INTRAN96";#N/A,#N/A,FALSE,"NAA9697";#N/A,#N/A,FALSE,"ECWEBB";#N/A,#N/A,FALSE,"MFT96";#N/A,#N/A,FALSE,"CTrecon"}</definedName>
    <definedName name="sdff_2_1_5" localSheetId="0" hidden="1">{#N/A,#N/A,FALSE,"TMCOMP96";#N/A,#N/A,FALSE,"MAT96";#N/A,#N/A,FALSE,"FANDA96";#N/A,#N/A,FALSE,"INTRAN96";#N/A,#N/A,FALSE,"NAA9697";#N/A,#N/A,FALSE,"ECWEBB";#N/A,#N/A,FALSE,"MFT96";#N/A,#N/A,FALSE,"CTrecon"}</definedName>
    <definedName name="sdff_2_1_5" hidden="1">{#N/A,#N/A,FALSE,"TMCOMP96";#N/A,#N/A,FALSE,"MAT96";#N/A,#N/A,FALSE,"FANDA96";#N/A,#N/A,FALSE,"INTRAN96";#N/A,#N/A,FALSE,"NAA9697";#N/A,#N/A,FALSE,"ECWEBB";#N/A,#N/A,FALSE,"MFT96";#N/A,#N/A,FALSE,"CTrecon"}</definedName>
    <definedName name="sdff_2_2" localSheetId="0" hidden="1">{#N/A,#N/A,FALSE,"TMCOMP96";#N/A,#N/A,FALSE,"MAT96";#N/A,#N/A,FALSE,"FANDA96";#N/A,#N/A,FALSE,"INTRAN96";#N/A,#N/A,FALSE,"NAA9697";#N/A,#N/A,FALSE,"ECWEBB";#N/A,#N/A,FALSE,"MFT96";#N/A,#N/A,FALSE,"CTrecon"}</definedName>
    <definedName name="sdff_2_2" hidden="1">{#N/A,#N/A,FALSE,"TMCOMP96";#N/A,#N/A,FALSE,"MAT96";#N/A,#N/A,FALSE,"FANDA96";#N/A,#N/A,FALSE,"INTRAN96";#N/A,#N/A,FALSE,"NAA9697";#N/A,#N/A,FALSE,"ECWEBB";#N/A,#N/A,FALSE,"MFT96";#N/A,#N/A,FALSE,"CTrecon"}</definedName>
    <definedName name="sdff_2_2_1" localSheetId="0" hidden="1">{#N/A,#N/A,FALSE,"TMCOMP96";#N/A,#N/A,FALSE,"MAT96";#N/A,#N/A,FALSE,"FANDA96";#N/A,#N/A,FALSE,"INTRAN96";#N/A,#N/A,FALSE,"NAA9697";#N/A,#N/A,FALSE,"ECWEBB";#N/A,#N/A,FALSE,"MFT96";#N/A,#N/A,FALSE,"CTrecon"}</definedName>
    <definedName name="sdff_2_2_1" hidden="1">{#N/A,#N/A,FALSE,"TMCOMP96";#N/A,#N/A,FALSE,"MAT96";#N/A,#N/A,FALSE,"FANDA96";#N/A,#N/A,FALSE,"INTRAN96";#N/A,#N/A,FALSE,"NAA9697";#N/A,#N/A,FALSE,"ECWEBB";#N/A,#N/A,FALSE,"MFT96";#N/A,#N/A,FALSE,"CTrecon"}</definedName>
    <definedName name="sdff_2_2_2" localSheetId="0" hidden="1">{#N/A,#N/A,FALSE,"TMCOMP96";#N/A,#N/A,FALSE,"MAT96";#N/A,#N/A,FALSE,"FANDA96";#N/A,#N/A,FALSE,"INTRAN96";#N/A,#N/A,FALSE,"NAA9697";#N/A,#N/A,FALSE,"ECWEBB";#N/A,#N/A,FALSE,"MFT96";#N/A,#N/A,FALSE,"CTrecon"}</definedName>
    <definedName name="sdff_2_2_2" hidden="1">{#N/A,#N/A,FALSE,"TMCOMP96";#N/A,#N/A,FALSE,"MAT96";#N/A,#N/A,FALSE,"FANDA96";#N/A,#N/A,FALSE,"INTRAN96";#N/A,#N/A,FALSE,"NAA9697";#N/A,#N/A,FALSE,"ECWEBB";#N/A,#N/A,FALSE,"MFT96";#N/A,#N/A,FALSE,"CTrecon"}</definedName>
    <definedName name="sdff_2_2_3" localSheetId="0" hidden="1">{#N/A,#N/A,FALSE,"TMCOMP96";#N/A,#N/A,FALSE,"MAT96";#N/A,#N/A,FALSE,"FANDA96";#N/A,#N/A,FALSE,"INTRAN96";#N/A,#N/A,FALSE,"NAA9697";#N/A,#N/A,FALSE,"ECWEBB";#N/A,#N/A,FALSE,"MFT96";#N/A,#N/A,FALSE,"CTrecon"}</definedName>
    <definedName name="sdff_2_2_3" hidden="1">{#N/A,#N/A,FALSE,"TMCOMP96";#N/A,#N/A,FALSE,"MAT96";#N/A,#N/A,FALSE,"FANDA96";#N/A,#N/A,FALSE,"INTRAN96";#N/A,#N/A,FALSE,"NAA9697";#N/A,#N/A,FALSE,"ECWEBB";#N/A,#N/A,FALSE,"MFT96";#N/A,#N/A,FALSE,"CTrecon"}</definedName>
    <definedName name="sdff_2_2_4" localSheetId="0" hidden="1">{#N/A,#N/A,FALSE,"TMCOMP96";#N/A,#N/A,FALSE,"MAT96";#N/A,#N/A,FALSE,"FANDA96";#N/A,#N/A,FALSE,"INTRAN96";#N/A,#N/A,FALSE,"NAA9697";#N/A,#N/A,FALSE,"ECWEBB";#N/A,#N/A,FALSE,"MFT96";#N/A,#N/A,FALSE,"CTrecon"}</definedName>
    <definedName name="sdff_2_2_4" hidden="1">{#N/A,#N/A,FALSE,"TMCOMP96";#N/A,#N/A,FALSE,"MAT96";#N/A,#N/A,FALSE,"FANDA96";#N/A,#N/A,FALSE,"INTRAN96";#N/A,#N/A,FALSE,"NAA9697";#N/A,#N/A,FALSE,"ECWEBB";#N/A,#N/A,FALSE,"MFT96";#N/A,#N/A,FALSE,"CTrecon"}</definedName>
    <definedName name="sdff_2_2_5" localSheetId="0" hidden="1">{#N/A,#N/A,FALSE,"TMCOMP96";#N/A,#N/A,FALSE,"MAT96";#N/A,#N/A,FALSE,"FANDA96";#N/A,#N/A,FALSE,"INTRAN96";#N/A,#N/A,FALSE,"NAA9697";#N/A,#N/A,FALSE,"ECWEBB";#N/A,#N/A,FALSE,"MFT96";#N/A,#N/A,FALSE,"CTrecon"}</definedName>
    <definedName name="sdff_2_2_5" hidden="1">{#N/A,#N/A,FALSE,"TMCOMP96";#N/A,#N/A,FALSE,"MAT96";#N/A,#N/A,FALSE,"FANDA96";#N/A,#N/A,FALSE,"INTRAN96";#N/A,#N/A,FALSE,"NAA9697";#N/A,#N/A,FALSE,"ECWEBB";#N/A,#N/A,FALSE,"MFT96";#N/A,#N/A,FALSE,"CTrecon"}</definedName>
    <definedName name="sdff_2_3" localSheetId="0" hidden="1">{#N/A,#N/A,FALSE,"TMCOMP96";#N/A,#N/A,FALSE,"MAT96";#N/A,#N/A,FALSE,"FANDA96";#N/A,#N/A,FALSE,"INTRAN96";#N/A,#N/A,FALSE,"NAA9697";#N/A,#N/A,FALSE,"ECWEBB";#N/A,#N/A,FALSE,"MFT96";#N/A,#N/A,FALSE,"CTrecon"}</definedName>
    <definedName name="sdff_2_3" hidden="1">{#N/A,#N/A,FALSE,"TMCOMP96";#N/A,#N/A,FALSE,"MAT96";#N/A,#N/A,FALSE,"FANDA96";#N/A,#N/A,FALSE,"INTRAN96";#N/A,#N/A,FALSE,"NAA9697";#N/A,#N/A,FALSE,"ECWEBB";#N/A,#N/A,FALSE,"MFT96";#N/A,#N/A,FALSE,"CTrecon"}</definedName>
    <definedName name="sdff_2_3_1" localSheetId="0" hidden="1">{#N/A,#N/A,FALSE,"TMCOMP96";#N/A,#N/A,FALSE,"MAT96";#N/A,#N/A,FALSE,"FANDA96";#N/A,#N/A,FALSE,"INTRAN96";#N/A,#N/A,FALSE,"NAA9697";#N/A,#N/A,FALSE,"ECWEBB";#N/A,#N/A,FALSE,"MFT96";#N/A,#N/A,FALSE,"CTrecon"}</definedName>
    <definedName name="sdff_2_3_1" hidden="1">{#N/A,#N/A,FALSE,"TMCOMP96";#N/A,#N/A,FALSE,"MAT96";#N/A,#N/A,FALSE,"FANDA96";#N/A,#N/A,FALSE,"INTRAN96";#N/A,#N/A,FALSE,"NAA9697";#N/A,#N/A,FALSE,"ECWEBB";#N/A,#N/A,FALSE,"MFT96";#N/A,#N/A,FALSE,"CTrecon"}</definedName>
    <definedName name="sdff_2_3_2" localSheetId="0" hidden="1">{#N/A,#N/A,FALSE,"TMCOMP96";#N/A,#N/A,FALSE,"MAT96";#N/A,#N/A,FALSE,"FANDA96";#N/A,#N/A,FALSE,"INTRAN96";#N/A,#N/A,FALSE,"NAA9697";#N/A,#N/A,FALSE,"ECWEBB";#N/A,#N/A,FALSE,"MFT96";#N/A,#N/A,FALSE,"CTrecon"}</definedName>
    <definedName name="sdff_2_3_2" hidden="1">{#N/A,#N/A,FALSE,"TMCOMP96";#N/A,#N/A,FALSE,"MAT96";#N/A,#N/A,FALSE,"FANDA96";#N/A,#N/A,FALSE,"INTRAN96";#N/A,#N/A,FALSE,"NAA9697";#N/A,#N/A,FALSE,"ECWEBB";#N/A,#N/A,FALSE,"MFT96";#N/A,#N/A,FALSE,"CTrecon"}</definedName>
    <definedName name="sdff_2_3_3" localSheetId="0" hidden="1">{#N/A,#N/A,FALSE,"TMCOMP96";#N/A,#N/A,FALSE,"MAT96";#N/A,#N/A,FALSE,"FANDA96";#N/A,#N/A,FALSE,"INTRAN96";#N/A,#N/A,FALSE,"NAA9697";#N/A,#N/A,FALSE,"ECWEBB";#N/A,#N/A,FALSE,"MFT96";#N/A,#N/A,FALSE,"CTrecon"}</definedName>
    <definedName name="sdff_2_3_3" hidden="1">{#N/A,#N/A,FALSE,"TMCOMP96";#N/A,#N/A,FALSE,"MAT96";#N/A,#N/A,FALSE,"FANDA96";#N/A,#N/A,FALSE,"INTRAN96";#N/A,#N/A,FALSE,"NAA9697";#N/A,#N/A,FALSE,"ECWEBB";#N/A,#N/A,FALSE,"MFT96";#N/A,#N/A,FALSE,"CTrecon"}</definedName>
    <definedName name="sdff_2_3_4" localSheetId="0" hidden="1">{#N/A,#N/A,FALSE,"TMCOMP96";#N/A,#N/A,FALSE,"MAT96";#N/A,#N/A,FALSE,"FANDA96";#N/A,#N/A,FALSE,"INTRAN96";#N/A,#N/A,FALSE,"NAA9697";#N/A,#N/A,FALSE,"ECWEBB";#N/A,#N/A,FALSE,"MFT96";#N/A,#N/A,FALSE,"CTrecon"}</definedName>
    <definedName name="sdff_2_3_4" hidden="1">{#N/A,#N/A,FALSE,"TMCOMP96";#N/A,#N/A,FALSE,"MAT96";#N/A,#N/A,FALSE,"FANDA96";#N/A,#N/A,FALSE,"INTRAN96";#N/A,#N/A,FALSE,"NAA9697";#N/A,#N/A,FALSE,"ECWEBB";#N/A,#N/A,FALSE,"MFT96";#N/A,#N/A,FALSE,"CTrecon"}</definedName>
    <definedName name="sdff_2_3_5" localSheetId="0" hidden="1">{#N/A,#N/A,FALSE,"TMCOMP96";#N/A,#N/A,FALSE,"MAT96";#N/A,#N/A,FALSE,"FANDA96";#N/A,#N/A,FALSE,"INTRAN96";#N/A,#N/A,FALSE,"NAA9697";#N/A,#N/A,FALSE,"ECWEBB";#N/A,#N/A,FALSE,"MFT96";#N/A,#N/A,FALSE,"CTrecon"}</definedName>
    <definedName name="sdff_2_3_5" hidden="1">{#N/A,#N/A,FALSE,"TMCOMP96";#N/A,#N/A,FALSE,"MAT96";#N/A,#N/A,FALSE,"FANDA96";#N/A,#N/A,FALSE,"INTRAN96";#N/A,#N/A,FALSE,"NAA9697";#N/A,#N/A,FALSE,"ECWEBB";#N/A,#N/A,FALSE,"MFT96";#N/A,#N/A,FALSE,"CTrecon"}</definedName>
    <definedName name="sdff_2_4" localSheetId="0" hidden="1">{#N/A,#N/A,FALSE,"TMCOMP96";#N/A,#N/A,FALSE,"MAT96";#N/A,#N/A,FALSE,"FANDA96";#N/A,#N/A,FALSE,"INTRAN96";#N/A,#N/A,FALSE,"NAA9697";#N/A,#N/A,FALSE,"ECWEBB";#N/A,#N/A,FALSE,"MFT96";#N/A,#N/A,FALSE,"CTrecon"}</definedName>
    <definedName name="sdff_2_4" hidden="1">{#N/A,#N/A,FALSE,"TMCOMP96";#N/A,#N/A,FALSE,"MAT96";#N/A,#N/A,FALSE,"FANDA96";#N/A,#N/A,FALSE,"INTRAN96";#N/A,#N/A,FALSE,"NAA9697";#N/A,#N/A,FALSE,"ECWEBB";#N/A,#N/A,FALSE,"MFT96";#N/A,#N/A,FALSE,"CTrecon"}</definedName>
    <definedName name="sdff_2_4_1" localSheetId="0" hidden="1">{#N/A,#N/A,FALSE,"TMCOMP96";#N/A,#N/A,FALSE,"MAT96";#N/A,#N/A,FALSE,"FANDA96";#N/A,#N/A,FALSE,"INTRAN96";#N/A,#N/A,FALSE,"NAA9697";#N/A,#N/A,FALSE,"ECWEBB";#N/A,#N/A,FALSE,"MFT96";#N/A,#N/A,FALSE,"CTrecon"}</definedName>
    <definedName name="sdff_2_4_1" hidden="1">{#N/A,#N/A,FALSE,"TMCOMP96";#N/A,#N/A,FALSE,"MAT96";#N/A,#N/A,FALSE,"FANDA96";#N/A,#N/A,FALSE,"INTRAN96";#N/A,#N/A,FALSE,"NAA9697";#N/A,#N/A,FALSE,"ECWEBB";#N/A,#N/A,FALSE,"MFT96";#N/A,#N/A,FALSE,"CTrecon"}</definedName>
    <definedName name="sdff_2_4_2" localSheetId="0" hidden="1">{#N/A,#N/A,FALSE,"TMCOMP96";#N/A,#N/A,FALSE,"MAT96";#N/A,#N/A,FALSE,"FANDA96";#N/A,#N/A,FALSE,"INTRAN96";#N/A,#N/A,FALSE,"NAA9697";#N/A,#N/A,FALSE,"ECWEBB";#N/A,#N/A,FALSE,"MFT96";#N/A,#N/A,FALSE,"CTrecon"}</definedName>
    <definedName name="sdff_2_4_2" hidden="1">{#N/A,#N/A,FALSE,"TMCOMP96";#N/A,#N/A,FALSE,"MAT96";#N/A,#N/A,FALSE,"FANDA96";#N/A,#N/A,FALSE,"INTRAN96";#N/A,#N/A,FALSE,"NAA9697";#N/A,#N/A,FALSE,"ECWEBB";#N/A,#N/A,FALSE,"MFT96";#N/A,#N/A,FALSE,"CTrecon"}</definedName>
    <definedName name="sdff_2_4_3" localSheetId="0" hidden="1">{#N/A,#N/A,FALSE,"TMCOMP96";#N/A,#N/A,FALSE,"MAT96";#N/A,#N/A,FALSE,"FANDA96";#N/A,#N/A,FALSE,"INTRAN96";#N/A,#N/A,FALSE,"NAA9697";#N/A,#N/A,FALSE,"ECWEBB";#N/A,#N/A,FALSE,"MFT96";#N/A,#N/A,FALSE,"CTrecon"}</definedName>
    <definedName name="sdff_2_4_3" hidden="1">{#N/A,#N/A,FALSE,"TMCOMP96";#N/A,#N/A,FALSE,"MAT96";#N/A,#N/A,FALSE,"FANDA96";#N/A,#N/A,FALSE,"INTRAN96";#N/A,#N/A,FALSE,"NAA9697";#N/A,#N/A,FALSE,"ECWEBB";#N/A,#N/A,FALSE,"MFT96";#N/A,#N/A,FALSE,"CTrecon"}</definedName>
    <definedName name="sdff_2_4_4" localSheetId="0" hidden="1">{#N/A,#N/A,FALSE,"TMCOMP96";#N/A,#N/A,FALSE,"MAT96";#N/A,#N/A,FALSE,"FANDA96";#N/A,#N/A,FALSE,"INTRAN96";#N/A,#N/A,FALSE,"NAA9697";#N/A,#N/A,FALSE,"ECWEBB";#N/A,#N/A,FALSE,"MFT96";#N/A,#N/A,FALSE,"CTrecon"}</definedName>
    <definedName name="sdff_2_4_4" hidden="1">{#N/A,#N/A,FALSE,"TMCOMP96";#N/A,#N/A,FALSE,"MAT96";#N/A,#N/A,FALSE,"FANDA96";#N/A,#N/A,FALSE,"INTRAN96";#N/A,#N/A,FALSE,"NAA9697";#N/A,#N/A,FALSE,"ECWEBB";#N/A,#N/A,FALSE,"MFT96";#N/A,#N/A,FALSE,"CTrecon"}</definedName>
    <definedName name="sdff_2_4_5" localSheetId="0" hidden="1">{#N/A,#N/A,FALSE,"TMCOMP96";#N/A,#N/A,FALSE,"MAT96";#N/A,#N/A,FALSE,"FANDA96";#N/A,#N/A,FALSE,"INTRAN96";#N/A,#N/A,FALSE,"NAA9697";#N/A,#N/A,FALSE,"ECWEBB";#N/A,#N/A,FALSE,"MFT96";#N/A,#N/A,FALSE,"CTrecon"}</definedName>
    <definedName name="sdff_2_4_5" hidden="1">{#N/A,#N/A,FALSE,"TMCOMP96";#N/A,#N/A,FALSE,"MAT96";#N/A,#N/A,FALSE,"FANDA96";#N/A,#N/A,FALSE,"INTRAN96";#N/A,#N/A,FALSE,"NAA9697";#N/A,#N/A,FALSE,"ECWEBB";#N/A,#N/A,FALSE,"MFT96";#N/A,#N/A,FALSE,"CTrecon"}</definedName>
    <definedName name="sdff_2_5" localSheetId="0" hidden="1">{#N/A,#N/A,FALSE,"TMCOMP96";#N/A,#N/A,FALSE,"MAT96";#N/A,#N/A,FALSE,"FANDA96";#N/A,#N/A,FALSE,"INTRAN96";#N/A,#N/A,FALSE,"NAA9697";#N/A,#N/A,FALSE,"ECWEBB";#N/A,#N/A,FALSE,"MFT96";#N/A,#N/A,FALSE,"CTrecon"}</definedName>
    <definedName name="sdff_2_5" hidden="1">{#N/A,#N/A,FALSE,"TMCOMP96";#N/A,#N/A,FALSE,"MAT96";#N/A,#N/A,FALSE,"FANDA96";#N/A,#N/A,FALSE,"INTRAN96";#N/A,#N/A,FALSE,"NAA9697";#N/A,#N/A,FALSE,"ECWEBB";#N/A,#N/A,FALSE,"MFT96";#N/A,#N/A,FALSE,"CTrecon"}</definedName>
    <definedName name="sdff_3" localSheetId="0" hidden="1">{#N/A,#N/A,FALSE,"TMCOMP96";#N/A,#N/A,FALSE,"MAT96";#N/A,#N/A,FALSE,"FANDA96";#N/A,#N/A,FALSE,"INTRAN96";#N/A,#N/A,FALSE,"NAA9697";#N/A,#N/A,FALSE,"ECWEBB";#N/A,#N/A,FALSE,"MFT96";#N/A,#N/A,FALSE,"CTrecon"}</definedName>
    <definedName name="sdff_3" hidden="1">{#N/A,#N/A,FALSE,"TMCOMP96";#N/A,#N/A,FALSE,"MAT96";#N/A,#N/A,FALSE,"FANDA96";#N/A,#N/A,FALSE,"INTRAN96";#N/A,#N/A,FALSE,"NAA9697";#N/A,#N/A,FALSE,"ECWEBB";#N/A,#N/A,FALSE,"MFT96";#N/A,#N/A,FALSE,"CTrecon"}</definedName>
    <definedName name="sdff_3_1" localSheetId="0" hidden="1">{#N/A,#N/A,FALSE,"TMCOMP96";#N/A,#N/A,FALSE,"MAT96";#N/A,#N/A,FALSE,"FANDA96";#N/A,#N/A,FALSE,"INTRAN96";#N/A,#N/A,FALSE,"NAA9697";#N/A,#N/A,FALSE,"ECWEBB";#N/A,#N/A,FALSE,"MFT96";#N/A,#N/A,FALSE,"CTrecon"}</definedName>
    <definedName name="sdff_3_1" hidden="1">{#N/A,#N/A,FALSE,"TMCOMP96";#N/A,#N/A,FALSE,"MAT96";#N/A,#N/A,FALSE,"FANDA96";#N/A,#N/A,FALSE,"INTRAN96";#N/A,#N/A,FALSE,"NAA9697";#N/A,#N/A,FALSE,"ECWEBB";#N/A,#N/A,FALSE,"MFT96";#N/A,#N/A,FALSE,"CTrecon"}</definedName>
    <definedName name="sdff_3_1_1" localSheetId="0" hidden="1">{#N/A,#N/A,FALSE,"TMCOMP96";#N/A,#N/A,FALSE,"MAT96";#N/A,#N/A,FALSE,"FANDA96";#N/A,#N/A,FALSE,"INTRAN96";#N/A,#N/A,FALSE,"NAA9697";#N/A,#N/A,FALSE,"ECWEBB";#N/A,#N/A,FALSE,"MFT96";#N/A,#N/A,FALSE,"CTrecon"}</definedName>
    <definedName name="sdff_3_1_1" hidden="1">{#N/A,#N/A,FALSE,"TMCOMP96";#N/A,#N/A,FALSE,"MAT96";#N/A,#N/A,FALSE,"FANDA96";#N/A,#N/A,FALSE,"INTRAN96";#N/A,#N/A,FALSE,"NAA9697";#N/A,#N/A,FALSE,"ECWEBB";#N/A,#N/A,FALSE,"MFT96";#N/A,#N/A,FALSE,"CTrecon"}</definedName>
    <definedName name="sdff_3_1_1_1" localSheetId="0" hidden="1">{#N/A,#N/A,FALSE,"TMCOMP96";#N/A,#N/A,FALSE,"MAT96";#N/A,#N/A,FALSE,"FANDA96";#N/A,#N/A,FALSE,"INTRAN96";#N/A,#N/A,FALSE,"NAA9697";#N/A,#N/A,FALSE,"ECWEBB";#N/A,#N/A,FALSE,"MFT96";#N/A,#N/A,FALSE,"CTrecon"}</definedName>
    <definedName name="sdff_3_1_1_1" hidden="1">{#N/A,#N/A,FALSE,"TMCOMP96";#N/A,#N/A,FALSE,"MAT96";#N/A,#N/A,FALSE,"FANDA96";#N/A,#N/A,FALSE,"INTRAN96";#N/A,#N/A,FALSE,"NAA9697";#N/A,#N/A,FALSE,"ECWEBB";#N/A,#N/A,FALSE,"MFT96";#N/A,#N/A,FALSE,"CTrecon"}</definedName>
    <definedName name="sdff_3_1_1_2" localSheetId="0" hidden="1">{#N/A,#N/A,FALSE,"TMCOMP96";#N/A,#N/A,FALSE,"MAT96";#N/A,#N/A,FALSE,"FANDA96";#N/A,#N/A,FALSE,"INTRAN96";#N/A,#N/A,FALSE,"NAA9697";#N/A,#N/A,FALSE,"ECWEBB";#N/A,#N/A,FALSE,"MFT96";#N/A,#N/A,FALSE,"CTrecon"}</definedName>
    <definedName name="sdff_3_1_1_2" hidden="1">{#N/A,#N/A,FALSE,"TMCOMP96";#N/A,#N/A,FALSE,"MAT96";#N/A,#N/A,FALSE,"FANDA96";#N/A,#N/A,FALSE,"INTRAN96";#N/A,#N/A,FALSE,"NAA9697";#N/A,#N/A,FALSE,"ECWEBB";#N/A,#N/A,FALSE,"MFT96";#N/A,#N/A,FALSE,"CTrecon"}</definedName>
    <definedName name="sdff_3_1_1_3" localSheetId="0" hidden="1">{#N/A,#N/A,FALSE,"TMCOMP96";#N/A,#N/A,FALSE,"MAT96";#N/A,#N/A,FALSE,"FANDA96";#N/A,#N/A,FALSE,"INTRAN96";#N/A,#N/A,FALSE,"NAA9697";#N/A,#N/A,FALSE,"ECWEBB";#N/A,#N/A,FALSE,"MFT96";#N/A,#N/A,FALSE,"CTrecon"}</definedName>
    <definedName name="sdff_3_1_1_3" hidden="1">{#N/A,#N/A,FALSE,"TMCOMP96";#N/A,#N/A,FALSE,"MAT96";#N/A,#N/A,FALSE,"FANDA96";#N/A,#N/A,FALSE,"INTRAN96";#N/A,#N/A,FALSE,"NAA9697";#N/A,#N/A,FALSE,"ECWEBB";#N/A,#N/A,FALSE,"MFT96";#N/A,#N/A,FALSE,"CTrecon"}</definedName>
    <definedName name="sdff_3_1_1_4" localSheetId="0" hidden="1">{#N/A,#N/A,FALSE,"TMCOMP96";#N/A,#N/A,FALSE,"MAT96";#N/A,#N/A,FALSE,"FANDA96";#N/A,#N/A,FALSE,"INTRAN96";#N/A,#N/A,FALSE,"NAA9697";#N/A,#N/A,FALSE,"ECWEBB";#N/A,#N/A,FALSE,"MFT96";#N/A,#N/A,FALSE,"CTrecon"}</definedName>
    <definedName name="sdff_3_1_1_4" hidden="1">{#N/A,#N/A,FALSE,"TMCOMP96";#N/A,#N/A,FALSE,"MAT96";#N/A,#N/A,FALSE,"FANDA96";#N/A,#N/A,FALSE,"INTRAN96";#N/A,#N/A,FALSE,"NAA9697";#N/A,#N/A,FALSE,"ECWEBB";#N/A,#N/A,FALSE,"MFT96";#N/A,#N/A,FALSE,"CTrecon"}</definedName>
    <definedName name="sdff_3_1_1_5" localSheetId="0" hidden="1">{#N/A,#N/A,FALSE,"TMCOMP96";#N/A,#N/A,FALSE,"MAT96";#N/A,#N/A,FALSE,"FANDA96";#N/A,#N/A,FALSE,"INTRAN96";#N/A,#N/A,FALSE,"NAA9697";#N/A,#N/A,FALSE,"ECWEBB";#N/A,#N/A,FALSE,"MFT96";#N/A,#N/A,FALSE,"CTrecon"}</definedName>
    <definedName name="sdff_3_1_1_5" hidden="1">{#N/A,#N/A,FALSE,"TMCOMP96";#N/A,#N/A,FALSE,"MAT96";#N/A,#N/A,FALSE,"FANDA96";#N/A,#N/A,FALSE,"INTRAN96";#N/A,#N/A,FALSE,"NAA9697";#N/A,#N/A,FALSE,"ECWEBB";#N/A,#N/A,FALSE,"MFT96";#N/A,#N/A,FALSE,"CTrecon"}</definedName>
    <definedName name="sdff_3_1_2" localSheetId="0" hidden="1">{#N/A,#N/A,FALSE,"TMCOMP96";#N/A,#N/A,FALSE,"MAT96";#N/A,#N/A,FALSE,"FANDA96";#N/A,#N/A,FALSE,"INTRAN96";#N/A,#N/A,FALSE,"NAA9697";#N/A,#N/A,FALSE,"ECWEBB";#N/A,#N/A,FALSE,"MFT96";#N/A,#N/A,FALSE,"CTrecon"}</definedName>
    <definedName name="sdff_3_1_2" hidden="1">{#N/A,#N/A,FALSE,"TMCOMP96";#N/A,#N/A,FALSE,"MAT96";#N/A,#N/A,FALSE,"FANDA96";#N/A,#N/A,FALSE,"INTRAN96";#N/A,#N/A,FALSE,"NAA9697";#N/A,#N/A,FALSE,"ECWEBB";#N/A,#N/A,FALSE,"MFT96";#N/A,#N/A,FALSE,"CTrecon"}</definedName>
    <definedName name="sdff_3_1_2_1" localSheetId="0" hidden="1">{#N/A,#N/A,FALSE,"TMCOMP96";#N/A,#N/A,FALSE,"MAT96";#N/A,#N/A,FALSE,"FANDA96";#N/A,#N/A,FALSE,"INTRAN96";#N/A,#N/A,FALSE,"NAA9697";#N/A,#N/A,FALSE,"ECWEBB";#N/A,#N/A,FALSE,"MFT96";#N/A,#N/A,FALSE,"CTrecon"}</definedName>
    <definedName name="sdff_3_1_2_1" hidden="1">{#N/A,#N/A,FALSE,"TMCOMP96";#N/A,#N/A,FALSE,"MAT96";#N/A,#N/A,FALSE,"FANDA96";#N/A,#N/A,FALSE,"INTRAN96";#N/A,#N/A,FALSE,"NAA9697";#N/A,#N/A,FALSE,"ECWEBB";#N/A,#N/A,FALSE,"MFT96";#N/A,#N/A,FALSE,"CTrecon"}</definedName>
    <definedName name="sdff_3_1_2_2" localSheetId="0" hidden="1">{#N/A,#N/A,FALSE,"TMCOMP96";#N/A,#N/A,FALSE,"MAT96";#N/A,#N/A,FALSE,"FANDA96";#N/A,#N/A,FALSE,"INTRAN96";#N/A,#N/A,FALSE,"NAA9697";#N/A,#N/A,FALSE,"ECWEBB";#N/A,#N/A,FALSE,"MFT96";#N/A,#N/A,FALSE,"CTrecon"}</definedName>
    <definedName name="sdff_3_1_2_2" hidden="1">{#N/A,#N/A,FALSE,"TMCOMP96";#N/A,#N/A,FALSE,"MAT96";#N/A,#N/A,FALSE,"FANDA96";#N/A,#N/A,FALSE,"INTRAN96";#N/A,#N/A,FALSE,"NAA9697";#N/A,#N/A,FALSE,"ECWEBB";#N/A,#N/A,FALSE,"MFT96";#N/A,#N/A,FALSE,"CTrecon"}</definedName>
    <definedName name="sdff_3_1_2_3" localSheetId="0" hidden="1">{#N/A,#N/A,FALSE,"TMCOMP96";#N/A,#N/A,FALSE,"MAT96";#N/A,#N/A,FALSE,"FANDA96";#N/A,#N/A,FALSE,"INTRAN96";#N/A,#N/A,FALSE,"NAA9697";#N/A,#N/A,FALSE,"ECWEBB";#N/A,#N/A,FALSE,"MFT96";#N/A,#N/A,FALSE,"CTrecon"}</definedName>
    <definedName name="sdff_3_1_2_3" hidden="1">{#N/A,#N/A,FALSE,"TMCOMP96";#N/A,#N/A,FALSE,"MAT96";#N/A,#N/A,FALSE,"FANDA96";#N/A,#N/A,FALSE,"INTRAN96";#N/A,#N/A,FALSE,"NAA9697";#N/A,#N/A,FALSE,"ECWEBB";#N/A,#N/A,FALSE,"MFT96";#N/A,#N/A,FALSE,"CTrecon"}</definedName>
    <definedName name="sdff_3_1_2_4" localSheetId="0" hidden="1">{#N/A,#N/A,FALSE,"TMCOMP96";#N/A,#N/A,FALSE,"MAT96";#N/A,#N/A,FALSE,"FANDA96";#N/A,#N/A,FALSE,"INTRAN96";#N/A,#N/A,FALSE,"NAA9697";#N/A,#N/A,FALSE,"ECWEBB";#N/A,#N/A,FALSE,"MFT96";#N/A,#N/A,FALSE,"CTrecon"}</definedName>
    <definedName name="sdff_3_1_2_4" hidden="1">{#N/A,#N/A,FALSE,"TMCOMP96";#N/A,#N/A,FALSE,"MAT96";#N/A,#N/A,FALSE,"FANDA96";#N/A,#N/A,FALSE,"INTRAN96";#N/A,#N/A,FALSE,"NAA9697";#N/A,#N/A,FALSE,"ECWEBB";#N/A,#N/A,FALSE,"MFT96";#N/A,#N/A,FALSE,"CTrecon"}</definedName>
    <definedName name="sdff_3_1_2_5" localSheetId="0" hidden="1">{#N/A,#N/A,FALSE,"TMCOMP96";#N/A,#N/A,FALSE,"MAT96";#N/A,#N/A,FALSE,"FANDA96";#N/A,#N/A,FALSE,"INTRAN96";#N/A,#N/A,FALSE,"NAA9697";#N/A,#N/A,FALSE,"ECWEBB";#N/A,#N/A,FALSE,"MFT96";#N/A,#N/A,FALSE,"CTrecon"}</definedName>
    <definedName name="sdff_3_1_2_5" hidden="1">{#N/A,#N/A,FALSE,"TMCOMP96";#N/A,#N/A,FALSE,"MAT96";#N/A,#N/A,FALSE,"FANDA96";#N/A,#N/A,FALSE,"INTRAN96";#N/A,#N/A,FALSE,"NAA9697";#N/A,#N/A,FALSE,"ECWEBB";#N/A,#N/A,FALSE,"MFT96";#N/A,#N/A,FALSE,"CTrecon"}</definedName>
    <definedName name="sdff_3_1_3" localSheetId="0" hidden="1">{#N/A,#N/A,FALSE,"TMCOMP96";#N/A,#N/A,FALSE,"MAT96";#N/A,#N/A,FALSE,"FANDA96";#N/A,#N/A,FALSE,"INTRAN96";#N/A,#N/A,FALSE,"NAA9697";#N/A,#N/A,FALSE,"ECWEBB";#N/A,#N/A,FALSE,"MFT96";#N/A,#N/A,FALSE,"CTrecon"}</definedName>
    <definedName name="sdff_3_1_3" hidden="1">{#N/A,#N/A,FALSE,"TMCOMP96";#N/A,#N/A,FALSE,"MAT96";#N/A,#N/A,FALSE,"FANDA96";#N/A,#N/A,FALSE,"INTRAN96";#N/A,#N/A,FALSE,"NAA9697";#N/A,#N/A,FALSE,"ECWEBB";#N/A,#N/A,FALSE,"MFT96";#N/A,#N/A,FALSE,"CTrecon"}</definedName>
    <definedName name="sdff_3_1_3_1" localSheetId="0" hidden="1">{#N/A,#N/A,FALSE,"TMCOMP96";#N/A,#N/A,FALSE,"MAT96";#N/A,#N/A,FALSE,"FANDA96";#N/A,#N/A,FALSE,"INTRAN96";#N/A,#N/A,FALSE,"NAA9697";#N/A,#N/A,FALSE,"ECWEBB";#N/A,#N/A,FALSE,"MFT96";#N/A,#N/A,FALSE,"CTrecon"}</definedName>
    <definedName name="sdff_3_1_3_1" hidden="1">{#N/A,#N/A,FALSE,"TMCOMP96";#N/A,#N/A,FALSE,"MAT96";#N/A,#N/A,FALSE,"FANDA96";#N/A,#N/A,FALSE,"INTRAN96";#N/A,#N/A,FALSE,"NAA9697";#N/A,#N/A,FALSE,"ECWEBB";#N/A,#N/A,FALSE,"MFT96";#N/A,#N/A,FALSE,"CTrecon"}</definedName>
    <definedName name="sdff_3_1_3_2" localSheetId="0" hidden="1">{#N/A,#N/A,FALSE,"TMCOMP96";#N/A,#N/A,FALSE,"MAT96";#N/A,#N/A,FALSE,"FANDA96";#N/A,#N/A,FALSE,"INTRAN96";#N/A,#N/A,FALSE,"NAA9697";#N/A,#N/A,FALSE,"ECWEBB";#N/A,#N/A,FALSE,"MFT96";#N/A,#N/A,FALSE,"CTrecon"}</definedName>
    <definedName name="sdff_3_1_3_2" hidden="1">{#N/A,#N/A,FALSE,"TMCOMP96";#N/A,#N/A,FALSE,"MAT96";#N/A,#N/A,FALSE,"FANDA96";#N/A,#N/A,FALSE,"INTRAN96";#N/A,#N/A,FALSE,"NAA9697";#N/A,#N/A,FALSE,"ECWEBB";#N/A,#N/A,FALSE,"MFT96";#N/A,#N/A,FALSE,"CTrecon"}</definedName>
    <definedName name="sdff_3_1_3_3" localSheetId="0" hidden="1">{#N/A,#N/A,FALSE,"TMCOMP96";#N/A,#N/A,FALSE,"MAT96";#N/A,#N/A,FALSE,"FANDA96";#N/A,#N/A,FALSE,"INTRAN96";#N/A,#N/A,FALSE,"NAA9697";#N/A,#N/A,FALSE,"ECWEBB";#N/A,#N/A,FALSE,"MFT96";#N/A,#N/A,FALSE,"CTrecon"}</definedName>
    <definedName name="sdff_3_1_3_3" hidden="1">{#N/A,#N/A,FALSE,"TMCOMP96";#N/A,#N/A,FALSE,"MAT96";#N/A,#N/A,FALSE,"FANDA96";#N/A,#N/A,FALSE,"INTRAN96";#N/A,#N/A,FALSE,"NAA9697";#N/A,#N/A,FALSE,"ECWEBB";#N/A,#N/A,FALSE,"MFT96";#N/A,#N/A,FALSE,"CTrecon"}</definedName>
    <definedName name="sdff_3_1_3_4" localSheetId="0" hidden="1">{#N/A,#N/A,FALSE,"TMCOMP96";#N/A,#N/A,FALSE,"MAT96";#N/A,#N/A,FALSE,"FANDA96";#N/A,#N/A,FALSE,"INTRAN96";#N/A,#N/A,FALSE,"NAA9697";#N/A,#N/A,FALSE,"ECWEBB";#N/A,#N/A,FALSE,"MFT96";#N/A,#N/A,FALSE,"CTrecon"}</definedName>
    <definedName name="sdff_3_1_3_4" hidden="1">{#N/A,#N/A,FALSE,"TMCOMP96";#N/A,#N/A,FALSE,"MAT96";#N/A,#N/A,FALSE,"FANDA96";#N/A,#N/A,FALSE,"INTRAN96";#N/A,#N/A,FALSE,"NAA9697";#N/A,#N/A,FALSE,"ECWEBB";#N/A,#N/A,FALSE,"MFT96";#N/A,#N/A,FALSE,"CTrecon"}</definedName>
    <definedName name="sdff_3_1_3_5" localSheetId="0" hidden="1">{#N/A,#N/A,FALSE,"TMCOMP96";#N/A,#N/A,FALSE,"MAT96";#N/A,#N/A,FALSE,"FANDA96";#N/A,#N/A,FALSE,"INTRAN96";#N/A,#N/A,FALSE,"NAA9697";#N/A,#N/A,FALSE,"ECWEBB";#N/A,#N/A,FALSE,"MFT96";#N/A,#N/A,FALSE,"CTrecon"}</definedName>
    <definedName name="sdff_3_1_3_5" hidden="1">{#N/A,#N/A,FALSE,"TMCOMP96";#N/A,#N/A,FALSE,"MAT96";#N/A,#N/A,FALSE,"FANDA96";#N/A,#N/A,FALSE,"INTRAN96";#N/A,#N/A,FALSE,"NAA9697";#N/A,#N/A,FALSE,"ECWEBB";#N/A,#N/A,FALSE,"MFT96";#N/A,#N/A,FALSE,"CTrecon"}</definedName>
    <definedName name="sdff_3_1_4" localSheetId="0" hidden="1">{#N/A,#N/A,FALSE,"TMCOMP96";#N/A,#N/A,FALSE,"MAT96";#N/A,#N/A,FALSE,"FANDA96";#N/A,#N/A,FALSE,"INTRAN96";#N/A,#N/A,FALSE,"NAA9697";#N/A,#N/A,FALSE,"ECWEBB";#N/A,#N/A,FALSE,"MFT96";#N/A,#N/A,FALSE,"CTrecon"}</definedName>
    <definedName name="sdff_3_1_4" hidden="1">{#N/A,#N/A,FALSE,"TMCOMP96";#N/A,#N/A,FALSE,"MAT96";#N/A,#N/A,FALSE,"FANDA96";#N/A,#N/A,FALSE,"INTRAN96";#N/A,#N/A,FALSE,"NAA9697";#N/A,#N/A,FALSE,"ECWEBB";#N/A,#N/A,FALSE,"MFT96";#N/A,#N/A,FALSE,"CTrecon"}</definedName>
    <definedName name="sdff_3_1_5" localSheetId="0" hidden="1">{#N/A,#N/A,FALSE,"TMCOMP96";#N/A,#N/A,FALSE,"MAT96";#N/A,#N/A,FALSE,"FANDA96";#N/A,#N/A,FALSE,"INTRAN96";#N/A,#N/A,FALSE,"NAA9697";#N/A,#N/A,FALSE,"ECWEBB";#N/A,#N/A,FALSE,"MFT96";#N/A,#N/A,FALSE,"CTrecon"}</definedName>
    <definedName name="sdff_3_1_5" hidden="1">{#N/A,#N/A,FALSE,"TMCOMP96";#N/A,#N/A,FALSE,"MAT96";#N/A,#N/A,FALSE,"FANDA96";#N/A,#N/A,FALSE,"INTRAN96";#N/A,#N/A,FALSE,"NAA9697";#N/A,#N/A,FALSE,"ECWEBB";#N/A,#N/A,FALSE,"MFT96";#N/A,#N/A,FALSE,"CTrecon"}</definedName>
    <definedName name="sdff_3_2" localSheetId="0" hidden="1">{#N/A,#N/A,FALSE,"TMCOMP96";#N/A,#N/A,FALSE,"MAT96";#N/A,#N/A,FALSE,"FANDA96";#N/A,#N/A,FALSE,"INTRAN96";#N/A,#N/A,FALSE,"NAA9697";#N/A,#N/A,FALSE,"ECWEBB";#N/A,#N/A,FALSE,"MFT96";#N/A,#N/A,FALSE,"CTrecon"}</definedName>
    <definedName name="sdff_3_2" hidden="1">{#N/A,#N/A,FALSE,"TMCOMP96";#N/A,#N/A,FALSE,"MAT96";#N/A,#N/A,FALSE,"FANDA96";#N/A,#N/A,FALSE,"INTRAN96";#N/A,#N/A,FALSE,"NAA9697";#N/A,#N/A,FALSE,"ECWEBB";#N/A,#N/A,FALSE,"MFT96";#N/A,#N/A,FALSE,"CTrecon"}</definedName>
    <definedName name="sdff_3_2_1" localSheetId="0" hidden="1">{#N/A,#N/A,FALSE,"TMCOMP96";#N/A,#N/A,FALSE,"MAT96";#N/A,#N/A,FALSE,"FANDA96";#N/A,#N/A,FALSE,"INTRAN96";#N/A,#N/A,FALSE,"NAA9697";#N/A,#N/A,FALSE,"ECWEBB";#N/A,#N/A,FALSE,"MFT96";#N/A,#N/A,FALSE,"CTrecon"}</definedName>
    <definedName name="sdff_3_2_1" hidden="1">{#N/A,#N/A,FALSE,"TMCOMP96";#N/A,#N/A,FALSE,"MAT96";#N/A,#N/A,FALSE,"FANDA96";#N/A,#N/A,FALSE,"INTRAN96";#N/A,#N/A,FALSE,"NAA9697";#N/A,#N/A,FALSE,"ECWEBB";#N/A,#N/A,FALSE,"MFT96";#N/A,#N/A,FALSE,"CTrecon"}</definedName>
    <definedName name="sdff_3_2_2" localSheetId="0" hidden="1">{#N/A,#N/A,FALSE,"TMCOMP96";#N/A,#N/A,FALSE,"MAT96";#N/A,#N/A,FALSE,"FANDA96";#N/A,#N/A,FALSE,"INTRAN96";#N/A,#N/A,FALSE,"NAA9697";#N/A,#N/A,FALSE,"ECWEBB";#N/A,#N/A,FALSE,"MFT96";#N/A,#N/A,FALSE,"CTrecon"}</definedName>
    <definedName name="sdff_3_2_2" hidden="1">{#N/A,#N/A,FALSE,"TMCOMP96";#N/A,#N/A,FALSE,"MAT96";#N/A,#N/A,FALSE,"FANDA96";#N/A,#N/A,FALSE,"INTRAN96";#N/A,#N/A,FALSE,"NAA9697";#N/A,#N/A,FALSE,"ECWEBB";#N/A,#N/A,FALSE,"MFT96";#N/A,#N/A,FALSE,"CTrecon"}</definedName>
    <definedName name="sdff_3_2_3" localSheetId="0" hidden="1">{#N/A,#N/A,FALSE,"TMCOMP96";#N/A,#N/A,FALSE,"MAT96";#N/A,#N/A,FALSE,"FANDA96";#N/A,#N/A,FALSE,"INTRAN96";#N/A,#N/A,FALSE,"NAA9697";#N/A,#N/A,FALSE,"ECWEBB";#N/A,#N/A,FALSE,"MFT96";#N/A,#N/A,FALSE,"CTrecon"}</definedName>
    <definedName name="sdff_3_2_3" hidden="1">{#N/A,#N/A,FALSE,"TMCOMP96";#N/A,#N/A,FALSE,"MAT96";#N/A,#N/A,FALSE,"FANDA96";#N/A,#N/A,FALSE,"INTRAN96";#N/A,#N/A,FALSE,"NAA9697";#N/A,#N/A,FALSE,"ECWEBB";#N/A,#N/A,FALSE,"MFT96";#N/A,#N/A,FALSE,"CTrecon"}</definedName>
    <definedName name="sdff_3_2_4" localSheetId="0" hidden="1">{#N/A,#N/A,FALSE,"TMCOMP96";#N/A,#N/A,FALSE,"MAT96";#N/A,#N/A,FALSE,"FANDA96";#N/A,#N/A,FALSE,"INTRAN96";#N/A,#N/A,FALSE,"NAA9697";#N/A,#N/A,FALSE,"ECWEBB";#N/A,#N/A,FALSE,"MFT96";#N/A,#N/A,FALSE,"CTrecon"}</definedName>
    <definedName name="sdff_3_2_4" hidden="1">{#N/A,#N/A,FALSE,"TMCOMP96";#N/A,#N/A,FALSE,"MAT96";#N/A,#N/A,FALSE,"FANDA96";#N/A,#N/A,FALSE,"INTRAN96";#N/A,#N/A,FALSE,"NAA9697";#N/A,#N/A,FALSE,"ECWEBB";#N/A,#N/A,FALSE,"MFT96";#N/A,#N/A,FALSE,"CTrecon"}</definedName>
    <definedName name="sdff_3_2_5" localSheetId="0" hidden="1">{#N/A,#N/A,FALSE,"TMCOMP96";#N/A,#N/A,FALSE,"MAT96";#N/A,#N/A,FALSE,"FANDA96";#N/A,#N/A,FALSE,"INTRAN96";#N/A,#N/A,FALSE,"NAA9697";#N/A,#N/A,FALSE,"ECWEBB";#N/A,#N/A,FALSE,"MFT96";#N/A,#N/A,FALSE,"CTrecon"}</definedName>
    <definedName name="sdff_3_2_5" hidden="1">{#N/A,#N/A,FALSE,"TMCOMP96";#N/A,#N/A,FALSE,"MAT96";#N/A,#N/A,FALSE,"FANDA96";#N/A,#N/A,FALSE,"INTRAN96";#N/A,#N/A,FALSE,"NAA9697";#N/A,#N/A,FALSE,"ECWEBB";#N/A,#N/A,FALSE,"MFT96";#N/A,#N/A,FALSE,"CTrecon"}</definedName>
    <definedName name="sdff_3_3" localSheetId="0" hidden="1">{#N/A,#N/A,FALSE,"TMCOMP96";#N/A,#N/A,FALSE,"MAT96";#N/A,#N/A,FALSE,"FANDA96";#N/A,#N/A,FALSE,"INTRAN96";#N/A,#N/A,FALSE,"NAA9697";#N/A,#N/A,FALSE,"ECWEBB";#N/A,#N/A,FALSE,"MFT96";#N/A,#N/A,FALSE,"CTrecon"}</definedName>
    <definedName name="sdff_3_3" hidden="1">{#N/A,#N/A,FALSE,"TMCOMP96";#N/A,#N/A,FALSE,"MAT96";#N/A,#N/A,FALSE,"FANDA96";#N/A,#N/A,FALSE,"INTRAN96";#N/A,#N/A,FALSE,"NAA9697";#N/A,#N/A,FALSE,"ECWEBB";#N/A,#N/A,FALSE,"MFT96";#N/A,#N/A,FALSE,"CTrecon"}</definedName>
    <definedName name="sdff_3_3_1" localSheetId="0" hidden="1">{#N/A,#N/A,FALSE,"TMCOMP96";#N/A,#N/A,FALSE,"MAT96";#N/A,#N/A,FALSE,"FANDA96";#N/A,#N/A,FALSE,"INTRAN96";#N/A,#N/A,FALSE,"NAA9697";#N/A,#N/A,FALSE,"ECWEBB";#N/A,#N/A,FALSE,"MFT96";#N/A,#N/A,FALSE,"CTrecon"}</definedName>
    <definedName name="sdff_3_3_1" hidden="1">{#N/A,#N/A,FALSE,"TMCOMP96";#N/A,#N/A,FALSE,"MAT96";#N/A,#N/A,FALSE,"FANDA96";#N/A,#N/A,FALSE,"INTRAN96";#N/A,#N/A,FALSE,"NAA9697";#N/A,#N/A,FALSE,"ECWEBB";#N/A,#N/A,FALSE,"MFT96";#N/A,#N/A,FALSE,"CTrecon"}</definedName>
    <definedName name="sdff_3_3_2" localSheetId="0" hidden="1">{#N/A,#N/A,FALSE,"TMCOMP96";#N/A,#N/A,FALSE,"MAT96";#N/A,#N/A,FALSE,"FANDA96";#N/A,#N/A,FALSE,"INTRAN96";#N/A,#N/A,FALSE,"NAA9697";#N/A,#N/A,FALSE,"ECWEBB";#N/A,#N/A,FALSE,"MFT96";#N/A,#N/A,FALSE,"CTrecon"}</definedName>
    <definedName name="sdff_3_3_2" hidden="1">{#N/A,#N/A,FALSE,"TMCOMP96";#N/A,#N/A,FALSE,"MAT96";#N/A,#N/A,FALSE,"FANDA96";#N/A,#N/A,FALSE,"INTRAN96";#N/A,#N/A,FALSE,"NAA9697";#N/A,#N/A,FALSE,"ECWEBB";#N/A,#N/A,FALSE,"MFT96";#N/A,#N/A,FALSE,"CTrecon"}</definedName>
    <definedName name="sdff_3_3_3" localSheetId="0" hidden="1">{#N/A,#N/A,FALSE,"TMCOMP96";#N/A,#N/A,FALSE,"MAT96";#N/A,#N/A,FALSE,"FANDA96";#N/A,#N/A,FALSE,"INTRAN96";#N/A,#N/A,FALSE,"NAA9697";#N/A,#N/A,FALSE,"ECWEBB";#N/A,#N/A,FALSE,"MFT96";#N/A,#N/A,FALSE,"CTrecon"}</definedName>
    <definedName name="sdff_3_3_3" hidden="1">{#N/A,#N/A,FALSE,"TMCOMP96";#N/A,#N/A,FALSE,"MAT96";#N/A,#N/A,FALSE,"FANDA96";#N/A,#N/A,FALSE,"INTRAN96";#N/A,#N/A,FALSE,"NAA9697";#N/A,#N/A,FALSE,"ECWEBB";#N/A,#N/A,FALSE,"MFT96";#N/A,#N/A,FALSE,"CTrecon"}</definedName>
    <definedName name="sdff_3_3_4" localSheetId="0" hidden="1">{#N/A,#N/A,FALSE,"TMCOMP96";#N/A,#N/A,FALSE,"MAT96";#N/A,#N/A,FALSE,"FANDA96";#N/A,#N/A,FALSE,"INTRAN96";#N/A,#N/A,FALSE,"NAA9697";#N/A,#N/A,FALSE,"ECWEBB";#N/A,#N/A,FALSE,"MFT96";#N/A,#N/A,FALSE,"CTrecon"}</definedName>
    <definedName name="sdff_3_3_4" hidden="1">{#N/A,#N/A,FALSE,"TMCOMP96";#N/A,#N/A,FALSE,"MAT96";#N/A,#N/A,FALSE,"FANDA96";#N/A,#N/A,FALSE,"INTRAN96";#N/A,#N/A,FALSE,"NAA9697";#N/A,#N/A,FALSE,"ECWEBB";#N/A,#N/A,FALSE,"MFT96";#N/A,#N/A,FALSE,"CTrecon"}</definedName>
    <definedName name="sdff_3_3_5" localSheetId="0" hidden="1">{#N/A,#N/A,FALSE,"TMCOMP96";#N/A,#N/A,FALSE,"MAT96";#N/A,#N/A,FALSE,"FANDA96";#N/A,#N/A,FALSE,"INTRAN96";#N/A,#N/A,FALSE,"NAA9697";#N/A,#N/A,FALSE,"ECWEBB";#N/A,#N/A,FALSE,"MFT96";#N/A,#N/A,FALSE,"CTrecon"}</definedName>
    <definedName name="sdff_3_3_5" hidden="1">{#N/A,#N/A,FALSE,"TMCOMP96";#N/A,#N/A,FALSE,"MAT96";#N/A,#N/A,FALSE,"FANDA96";#N/A,#N/A,FALSE,"INTRAN96";#N/A,#N/A,FALSE,"NAA9697";#N/A,#N/A,FALSE,"ECWEBB";#N/A,#N/A,FALSE,"MFT96";#N/A,#N/A,FALSE,"CTrecon"}</definedName>
    <definedName name="sdff_3_4" localSheetId="0" hidden="1">{#N/A,#N/A,FALSE,"TMCOMP96";#N/A,#N/A,FALSE,"MAT96";#N/A,#N/A,FALSE,"FANDA96";#N/A,#N/A,FALSE,"INTRAN96";#N/A,#N/A,FALSE,"NAA9697";#N/A,#N/A,FALSE,"ECWEBB";#N/A,#N/A,FALSE,"MFT96";#N/A,#N/A,FALSE,"CTrecon"}</definedName>
    <definedName name="sdff_3_4" hidden="1">{#N/A,#N/A,FALSE,"TMCOMP96";#N/A,#N/A,FALSE,"MAT96";#N/A,#N/A,FALSE,"FANDA96";#N/A,#N/A,FALSE,"INTRAN96";#N/A,#N/A,FALSE,"NAA9697";#N/A,#N/A,FALSE,"ECWEBB";#N/A,#N/A,FALSE,"MFT96";#N/A,#N/A,FALSE,"CTrecon"}</definedName>
    <definedName name="sdff_3_4_1" localSheetId="0" hidden="1">{#N/A,#N/A,FALSE,"TMCOMP96";#N/A,#N/A,FALSE,"MAT96";#N/A,#N/A,FALSE,"FANDA96";#N/A,#N/A,FALSE,"INTRAN96";#N/A,#N/A,FALSE,"NAA9697";#N/A,#N/A,FALSE,"ECWEBB";#N/A,#N/A,FALSE,"MFT96";#N/A,#N/A,FALSE,"CTrecon"}</definedName>
    <definedName name="sdff_3_4_1" hidden="1">{#N/A,#N/A,FALSE,"TMCOMP96";#N/A,#N/A,FALSE,"MAT96";#N/A,#N/A,FALSE,"FANDA96";#N/A,#N/A,FALSE,"INTRAN96";#N/A,#N/A,FALSE,"NAA9697";#N/A,#N/A,FALSE,"ECWEBB";#N/A,#N/A,FALSE,"MFT96";#N/A,#N/A,FALSE,"CTrecon"}</definedName>
    <definedName name="sdff_3_4_2" localSheetId="0" hidden="1">{#N/A,#N/A,FALSE,"TMCOMP96";#N/A,#N/A,FALSE,"MAT96";#N/A,#N/A,FALSE,"FANDA96";#N/A,#N/A,FALSE,"INTRAN96";#N/A,#N/A,FALSE,"NAA9697";#N/A,#N/A,FALSE,"ECWEBB";#N/A,#N/A,FALSE,"MFT96";#N/A,#N/A,FALSE,"CTrecon"}</definedName>
    <definedName name="sdff_3_4_2" hidden="1">{#N/A,#N/A,FALSE,"TMCOMP96";#N/A,#N/A,FALSE,"MAT96";#N/A,#N/A,FALSE,"FANDA96";#N/A,#N/A,FALSE,"INTRAN96";#N/A,#N/A,FALSE,"NAA9697";#N/A,#N/A,FALSE,"ECWEBB";#N/A,#N/A,FALSE,"MFT96";#N/A,#N/A,FALSE,"CTrecon"}</definedName>
    <definedName name="sdff_3_4_3" localSheetId="0" hidden="1">{#N/A,#N/A,FALSE,"TMCOMP96";#N/A,#N/A,FALSE,"MAT96";#N/A,#N/A,FALSE,"FANDA96";#N/A,#N/A,FALSE,"INTRAN96";#N/A,#N/A,FALSE,"NAA9697";#N/A,#N/A,FALSE,"ECWEBB";#N/A,#N/A,FALSE,"MFT96";#N/A,#N/A,FALSE,"CTrecon"}</definedName>
    <definedName name="sdff_3_4_3" hidden="1">{#N/A,#N/A,FALSE,"TMCOMP96";#N/A,#N/A,FALSE,"MAT96";#N/A,#N/A,FALSE,"FANDA96";#N/A,#N/A,FALSE,"INTRAN96";#N/A,#N/A,FALSE,"NAA9697";#N/A,#N/A,FALSE,"ECWEBB";#N/A,#N/A,FALSE,"MFT96";#N/A,#N/A,FALSE,"CTrecon"}</definedName>
    <definedName name="sdff_3_4_4" localSheetId="0" hidden="1">{#N/A,#N/A,FALSE,"TMCOMP96";#N/A,#N/A,FALSE,"MAT96";#N/A,#N/A,FALSE,"FANDA96";#N/A,#N/A,FALSE,"INTRAN96";#N/A,#N/A,FALSE,"NAA9697";#N/A,#N/A,FALSE,"ECWEBB";#N/A,#N/A,FALSE,"MFT96";#N/A,#N/A,FALSE,"CTrecon"}</definedName>
    <definedName name="sdff_3_4_4" hidden="1">{#N/A,#N/A,FALSE,"TMCOMP96";#N/A,#N/A,FALSE,"MAT96";#N/A,#N/A,FALSE,"FANDA96";#N/A,#N/A,FALSE,"INTRAN96";#N/A,#N/A,FALSE,"NAA9697";#N/A,#N/A,FALSE,"ECWEBB";#N/A,#N/A,FALSE,"MFT96";#N/A,#N/A,FALSE,"CTrecon"}</definedName>
    <definedName name="sdff_3_4_5" localSheetId="0" hidden="1">{#N/A,#N/A,FALSE,"TMCOMP96";#N/A,#N/A,FALSE,"MAT96";#N/A,#N/A,FALSE,"FANDA96";#N/A,#N/A,FALSE,"INTRAN96";#N/A,#N/A,FALSE,"NAA9697";#N/A,#N/A,FALSE,"ECWEBB";#N/A,#N/A,FALSE,"MFT96";#N/A,#N/A,FALSE,"CTrecon"}</definedName>
    <definedName name="sdff_3_4_5" hidden="1">{#N/A,#N/A,FALSE,"TMCOMP96";#N/A,#N/A,FALSE,"MAT96";#N/A,#N/A,FALSE,"FANDA96";#N/A,#N/A,FALSE,"INTRAN96";#N/A,#N/A,FALSE,"NAA9697";#N/A,#N/A,FALSE,"ECWEBB";#N/A,#N/A,FALSE,"MFT96";#N/A,#N/A,FALSE,"CTrecon"}</definedName>
    <definedName name="sdff_3_5" localSheetId="0" hidden="1">{#N/A,#N/A,FALSE,"TMCOMP96";#N/A,#N/A,FALSE,"MAT96";#N/A,#N/A,FALSE,"FANDA96";#N/A,#N/A,FALSE,"INTRAN96";#N/A,#N/A,FALSE,"NAA9697";#N/A,#N/A,FALSE,"ECWEBB";#N/A,#N/A,FALSE,"MFT96";#N/A,#N/A,FALSE,"CTrecon"}</definedName>
    <definedName name="sdff_3_5" hidden="1">{#N/A,#N/A,FALSE,"TMCOMP96";#N/A,#N/A,FALSE,"MAT96";#N/A,#N/A,FALSE,"FANDA96";#N/A,#N/A,FALSE,"INTRAN96";#N/A,#N/A,FALSE,"NAA9697";#N/A,#N/A,FALSE,"ECWEBB";#N/A,#N/A,FALSE,"MFT96";#N/A,#N/A,FALSE,"CTrecon"}</definedName>
    <definedName name="sdff_4" localSheetId="0" hidden="1">{#N/A,#N/A,FALSE,"TMCOMP96";#N/A,#N/A,FALSE,"MAT96";#N/A,#N/A,FALSE,"FANDA96";#N/A,#N/A,FALSE,"INTRAN96";#N/A,#N/A,FALSE,"NAA9697";#N/A,#N/A,FALSE,"ECWEBB";#N/A,#N/A,FALSE,"MFT96";#N/A,#N/A,FALSE,"CTrecon"}</definedName>
    <definedName name="sdff_4" hidden="1">{#N/A,#N/A,FALSE,"TMCOMP96";#N/A,#N/A,FALSE,"MAT96";#N/A,#N/A,FALSE,"FANDA96";#N/A,#N/A,FALSE,"INTRAN96";#N/A,#N/A,FALSE,"NAA9697";#N/A,#N/A,FALSE,"ECWEBB";#N/A,#N/A,FALSE,"MFT96";#N/A,#N/A,FALSE,"CTrecon"}</definedName>
    <definedName name="sdff_4_1" localSheetId="0" hidden="1">{#N/A,#N/A,FALSE,"TMCOMP96";#N/A,#N/A,FALSE,"MAT96";#N/A,#N/A,FALSE,"FANDA96";#N/A,#N/A,FALSE,"INTRAN96";#N/A,#N/A,FALSE,"NAA9697";#N/A,#N/A,FALSE,"ECWEBB";#N/A,#N/A,FALSE,"MFT96";#N/A,#N/A,FALSE,"CTrecon"}</definedName>
    <definedName name="sdff_4_1" hidden="1">{#N/A,#N/A,FALSE,"TMCOMP96";#N/A,#N/A,FALSE,"MAT96";#N/A,#N/A,FALSE,"FANDA96";#N/A,#N/A,FALSE,"INTRAN96";#N/A,#N/A,FALSE,"NAA9697";#N/A,#N/A,FALSE,"ECWEBB";#N/A,#N/A,FALSE,"MFT96";#N/A,#N/A,FALSE,"CTrecon"}</definedName>
    <definedName name="sdff_4_1_1" localSheetId="0" hidden="1">{#N/A,#N/A,FALSE,"TMCOMP96";#N/A,#N/A,FALSE,"MAT96";#N/A,#N/A,FALSE,"FANDA96";#N/A,#N/A,FALSE,"INTRAN96";#N/A,#N/A,FALSE,"NAA9697";#N/A,#N/A,FALSE,"ECWEBB";#N/A,#N/A,FALSE,"MFT96";#N/A,#N/A,FALSE,"CTrecon"}</definedName>
    <definedName name="sdff_4_1_1" hidden="1">{#N/A,#N/A,FALSE,"TMCOMP96";#N/A,#N/A,FALSE,"MAT96";#N/A,#N/A,FALSE,"FANDA96";#N/A,#N/A,FALSE,"INTRAN96";#N/A,#N/A,FALSE,"NAA9697";#N/A,#N/A,FALSE,"ECWEBB";#N/A,#N/A,FALSE,"MFT96";#N/A,#N/A,FALSE,"CTrecon"}</definedName>
    <definedName name="sdff_4_1_1_1" localSheetId="0" hidden="1">{#N/A,#N/A,FALSE,"TMCOMP96";#N/A,#N/A,FALSE,"MAT96";#N/A,#N/A,FALSE,"FANDA96";#N/A,#N/A,FALSE,"INTRAN96";#N/A,#N/A,FALSE,"NAA9697";#N/A,#N/A,FALSE,"ECWEBB";#N/A,#N/A,FALSE,"MFT96";#N/A,#N/A,FALSE,"CTrecon"}</definedName>
    <definedName name="sdff_4_1_1_1" hidden="1">{#N/A,#N/A,FALSE,"TMCOMP96";#N/A,#N/A,FALSE,"MAT96";#N/A,#N/A,FALSE,"FANDA96";#N/A,#N/A,FALSE,"INTRAN96";#N/A,#N/A,FALSE,"NAA9697";#N/A,#N/A,FALSE,"ECWEBB";#N/A,#N/A,FALSE,"MFT96";#N/A,#N/A,FALSE,"CTrecon"}</definedName>
    <definedName name="sdff_4_1_1_2" localSheetId="0" hidden="1">{#N/A,#N/A,FALSE,"TMCOMP96";#N/A,#N/A,FALSE,"MAT96";#N/A,#N/A,FALSE,"FANDA96";#N/A,#N/A,FALSE,"INTRAN96";#N/A,#N/A,FALSE,"NAA9697";#N/A,#N/A,FALSE,"ECWEBB";#N/A,#N/A,FALSE,"MFT96";#N/A,#N/A,FALSE,"CTrecon"}</definedName>
    <definedName name="sdff_4_1_1_2" hidden="1">{#N/A,#N/A,FALSE,"TMCOMP96";#N/A,#N/A,FALSE,"MAT96";#N/A,#N/A,FALSE,"FANDA96";#N/A,#N/A,FALSE,"INTRAN96";#N/A,#N/A,FALSE,"NAA9697";#N/A,#N/A,FALSE,"ECWEBB";#N/A,#N/A,FALSE,"MFT96";#N/A,#N/A,FALSE,"CTrecon"}</definedName>
    <definedName name="sdff_4_1_1_3" localSheetId="0" hidden="1">{#N/A,#N/A,FALSE,"TMCOMP96";#N/A,#N/A,FALSE,"MAT96";#N/A,#N/A,FALSE,"FANDA96";#N/A,#N/A,FALSE,"INTRAN96";#N/A,#N/A,FALSE,"NAA9697";#N/A,#N/A,FALSE,"ECWEBB";#N/A,#N/A,FALSE,"MFT96";#N/A,#N/A,FALSE,"CTrecon"}</definedName>
    <definedName name="sdff_4_1_1_3" hidden="1">{#N/A,#N/A,FALSE,"TMCOMP96";#N/A,#N/A,FALSE,"MAT96";#N/A,#N/A,FALSE,"FANDA96";#N/A,#N/A,FALSE,"INTRAN96";#N/A,#N/A,FALSE,"NAA9697";#N/A,#N/A,FALSE,"ECWEBB";#N/A,#N/A,FALSE,"MFT96";#N/A,#N/A,FALSE,"CTrecon"}</definedName>
    <definedName name="sdff_4_1_1_4" localSheetId="0" hidden="1">{#N/A,#N/A,FALSE,"TMCOMP96";#N/A,#N/A,FALSE,"MAT96";#N/A,#N/A,FALSE,"FANDA96";#N/A,#N/A,FALSE,"INTRAN96";#N/A,#N/A,FALSE,"NAA9697";#N/A,#N/A,FALSE,"ECWEBB";#N/A,#N/A,FALSE,"MFT96";#N/A,#N/A,FALSE,"CTrecon"}</definedName>
    <definedName name="sdff_4_1_1_4" hidden="1">{#N/A,#N/A,FALSE,"TMCOMP96";#N/A,#N/A,FALSE,"MAT96";#N/A,#N/A,FALSE,"FANDA96";#N/A,#N/A,FALSE,"INTRAN96";#N/A,#N/A,FALSE,"NAA9697";#N/A,#N/A,FALSE,"ECWEBB";#N/A,#N/A,FALSE,"MFT96";#N/A,#N/A,FALSE,"CTrecon"}</definedName>
    <definedName name="sdff_4_1_1_5" localSheetId="0" hidden="1">{#N/A,#N/A,FALSE,"TMCOMP96";#N/A,#N/A,FALSE,"MAT96";#N/A,#N/A,FALSE,"FANDA96";#N/A,#N/A,FALSE,"INTRAN96";#N/A,#N/A,FALSE,"NAA9697";#N/A,#N/A,FALSE,"ECWEBB";#N/A,#N/A,FALSE,"MFT96";#N/A,#N/A,FALSE,"CTrecon"}</definedName>
    <definedName name="sdff_4_1_1_5" hidden="1">{#N/A,#N/A,FALSE,"TMCOMP96";#N/A,#N/A,FALSE,"MAT96";#N/A,#N/A,FALSE,"FANDA96";#N/A,#N/A,FALSE,"INTRAN96";#N/A,#N/A,FALSE,"NAA9697";#N/A,#N/A,FALSE,"ECWEBB";#N/A,#N/A,FALSE,"MFT96";#N/A,#N/A,FALSE,"CTrecon"}</definedName>
    <definedName name="sdff_4_1_2" localSheetId="0" hidden="1">{#N/A,#N/A,FALSE,"TMCOMP96";#N/A,#N/A,FALSE,"MAT96";#N/A,#N/A,FALSE,"FANDA96";#N/A,#N/A,FALSE,"INTRAN96";#N/A,#N/A,FALSE,"NAA9697";#N/A,#N/A,FALSE,"ECWEBB";#N/A,#N/A,FALSE,"MFT96";#N/A,#N/A,FALSE,"CTrecon"}</definedName>
    <definedName name="sdff_4_1_2" hidden="1">{#N/A,#N/A,FALSE,"TMCOMP96";#N/A,#N/A,FALSE,"MAT96";#N/A,#N/A,FALSE,"FANDA96";#N/A,#N/A,FALSE,"INTRAN96";#N/A,#N/A,FALSE,"NAA9697";#N/A,#N/A,FALSE,"ECWEBB";#N/A,#N/A,FALSE,"MFT96";#N/A,#N/A,FALSE,"CTrecon"}</definedName>
    <definedName name="sdff_4_1_2_1" localSheetId="0" hidden="1">{#N/A,#N/A,FALSE,"TMCOMP96";#N/A,#N/A,FALSE,"MAT96";#N/A,#N/A,FALSE,"FANDA96";#N/A,#N/A,FALSE,"INTRAN96";#N/A,#N/A,FALSE,"NAA9697";#N/A,#N/A,FALSE,"ECWEBB";#N/A,#N/A,FALSE,"MFT96";#N/A,#N/A,FALSE,"CTrecon"}</definedName>
    <definedName name="sdff_4_1_2_1" hidden="1">{#N/A,#N/A,FALSE,"TMCOMP96";#N/A,#N/A,FALSE,"MAT96";#N/A,#N/A,FALSE,"FANDA96";#N/A,#N/A,FALSE,"INTRAN96";#N/A,#N/A,FALSE,"NAA9697";#N/A,#N/A,FALSE,"ECWEBB";#N/A,#N/A,FALSE,"MFT96";#N/A,#N/A,FALSE,"CTrecon"}</definedName>
    <definedName name="sdff_4_1_2_2" localSheetId="0" hidden="1">{#N/A,#N/A,FALSE,"TMCOMP96";#N/A,#N/A,FALSE,"MAT96";#N/A,#N/A,FALSE,"FANDA96";#N/A,#N/A,FALSE,"INTRAN96";#N/A,#N/A,FALSE,"NAA9697";#N/A,#N/A,FALSE,"ECWEBB";#N/A,#N/A,FALSE,"MFT96";#N/A,#N/A,FALSE,"CTrecon"}</definedName>
    <definedName name="sdff_4_1_2_2" hidden="1">{#N/A,#N/A,FALSE,"TMCOMP96";#N/A,#N/A,FALSE,"MAT96";#N/A,#N/A,FALSE,"FANDA96";#N/A,#N/A,FALSE,"INTRAN96";#N/A,#N/A,FALSE,"NAA9697";#N/A,#N/A,FALSE,"ECWEBB";#N/A,#N/A,FALSE,"MFT96";#N/A,#N/A,FALSE,"CTrecon"}</definedName>
    <definedName name="sdff_4_1_2_3" localSheetId="0" hidden="1">{#N/A,#N/A,FALSE,"TMCOMP96";#N/A,#N/A,FALSE,"MAT96";#N/A,#N/A,FALSE,"FANDA96";#N/A,#N/A,FALSE,"INTRAN96";#N/A,#N/A,FALSE,"NAA9697";#N/A,#N/A,FALSE,"ECWEBB";#N/A,#N/A,FALSE,"MFT96";#N/A,#N/A,FALSE,"CTrecon"}</definedName>
    <definedName name="sdff_4_1_2_3" hidden="1">{#N/A,#N/A,FALSE,"TMCOMP96";#N/A,#N/A,FALSE,"MAT96";#N/A,#N/A,FALSE,"FANDA96";#N/A,#N/A,FALSE,"INTRAN96";#N/A,#N/A,FALSE,"NAA9697";#N/A,#N/A,FALSE,"ECWEBB";#N/A,#N/A,FALSE,"MFT96";#N/A,#N/A,FALSE,"CTrecon"}</definedName>
    <definedName name="sdff_4_1_2_4" localSheetId="0" hidden="1">{#N/A,#N/A,FALSE,"TMCOMP96";#N/A,#N/A,FALSE,"MAT96";#N/A,#N/A,FALSE,"FANDA96";#N/A,#N/A,FALSE,"INTRAN96";#N/A,#N/A,FALSE,"NAA9697";#N/A,#N/A,FALSE,"ECWEBB";#N/A,#N/A,FALSE,"MFT96";#N/A,#N/A,FALSE,"CTrecon"}</definedName>
    <definedName name="sdff_4_1_2_4" hidden="1">{#N/A,#N/A,FALSE,"TMCOMP96";#N/A,#N/A,FALSE,"MAT96";#N/A,#N/A,FALSE,"FANDA96";#N/A,#N/A,FALSE,"INTRAN96";#N/A,#N/A,FALSE,"NAA9697";#N/A,#N/A,FALSE,"ECWEBB";#N/A,#N/A,FALSE,"MFT96";#N/A,#N/A,FALSE,"CTrecon"}</definedName>
    <definedName name="sdff_4_1_2_5" localSheetId="0" hidden="1">{#N/A,#N/A,FALSE,"TMCOMP96";#N/A,#N/A,FALSE,"MAT96";#N/A,#N/A,FALSE,"FANDA96";#N/A,#N/A,FALSE,"INTRAN96";#N/A,#N/A,FALSE,"NAA9697";#N/A,#N/A,FALSE,"ECWEBB";#N/A,#N/A,FALSE,"MFT96";#N/A,#N/A,FALSE,"CTrecon"}</definedName>
    <definedName name="sdff_4_1_2_5" hidden="1">{#N/A,#N/A,FALSE,"TMCOMP96";#N/A,#N/A,FALSE,"MAT96";#N/A,#N/A,FALSE,"FANDA96";#N/A,#N/A,FALSE,"INTRAN96";#N/A,#N/A,FALSE,"NAA9697";#N/A,#N/A,FALSE,"ECWEBB";#N/A,#N/A,FALSE,"MFT96";#N/A,#N/A,FALSE,"CTrecon"}</definedName>
    <definedName name="sdff_4_1_3" localSheetId="0" hidden="1">{#N/A,#N/A,FALSE,"TMCOMP96";#N/A,#N/A,FALSE,"MAT96";#N/A,#N/A,FALSE,"FANDA96";#N/A,#N/A,FALSE,"INTRAN96";#N/A,#N/A,FALSE,"NAA9697";#N/A,#N/A,FALSE,"ECWEBB";#N/A,#N/A,FALSE,"MFT96";#N/A,#N/A,FALSE,"CTrecon"}</definedName>
    <definedName name="sdff_4_1_3" hidden="1">{#N/A,#N/A,FALSE,"TMCOMP96";#N/A,#N/A,FALSE,"MAT96";#N/A,#N/A,FALSE,"FANDA96";#N/A,#N/A,FALSE,"INTRAN96";#N/A,#N/A,FALSE,"NAA9697";#N/A,#N/A,FALSE,"ECWEBB";#N/A,#N/A,FALSE,"MFT96";#N/A,#N/A,FALSE,"CTrecon"}</definedName>
    <definedName name="sdff_4_1_3_1" localSheetId="0" hidden="1">{#N/A,#N/A,FALSE,"TMCOMP96";#N/A,#N/A,FALSE,"MAT96";#N/A,#N/A,FALSE,"FANDA96";#N/A,#N/A,FALSE,"INTRAN96";#N/A,#N/A,FALSE,"NAA9697";#N/A,#N/A,FALSE,"ECWEBB";#N/A,#N/A,FALSE,"MFT96";#N/A,#N/A,FALSE,"CTrecon"}</definedName>
    <definedName name="sdff_4_1_3_1" hidden="1">{#N/A,#N/A,FALSE,"TMCOMP96";#N/A,#N/A,FALSE,"MAT96";#N/A,#N/A,FALSE,"FANDA96";#N/A,#N/A,FALSE,"INTRAN96";#N/A,#N/A,FALSE,"NAA9697";#N/A,#N/A,FALSE,"ECWEBB";#N/A,#N/A,FALSE,"MFT96";#N/A,#N/A,FALSE,"CTrecon"}</definedName>
    <definedName name="sdff_4_1_3_2" localSheetId="0" hidden="1">{#N/A,#N/A,FALSE,"TMCOMP96";#N/A,#N/A,FALSE,"MAT96";#N/A,#N/A,FALSE,"FANDA96";#N/A,#N/A,FALSE,"INTRAN96";#N/A,#N/A,FALSE,"NAA9697";#N/A,#N/A,FALSE,"ECWEBB";#N/A,#N/A,FALSE,"MFT96";#N/A,#N/A,FALSE,"CTrecon"}</definedName>
    <definedName name="sdff_4_1_3_2" hidden="1">{#N/A,#N/A,FALSE,"TMCOMP96";#N/A,#N/A,FALSE,"MAT96";#N/A,#N/A,FALSE,"FANDA96";#N/A,#N/A,FALSE,"INTRAN96";#N/A,#N/A,FALSE,"NAA9697";#N/A,#N/A,FALSE,"ECWEBB";#N/A,#N/A,FALSE,"MFT96";#N/A,#N/A,FALSE,"CTrecon"}</definedName>
    <definedName name="sdff_4_1_3_3" localSheetId="0" hidden="1">{#N/A,#N/A,FALSE,"TMCOMP96";#N/A,#N/A,FALSE,"MAT96";#N/A,#N/A,FALSE,"FANDA96";#N/A,#N/A,FALSE,"INTRAN96";#N/A,#N/A,FALSE,"NAA9697";#N/A,#N/A,FALSE,"ECWEBB";#N/A,#N/A,FALSE,"MFT96";#N/A,#N/A,FALSE,"CTrecon"}</definedName>
    <definedName name="sdff_4_1_3_3" hidden="1">{#N/A,#N/A,FALSE,"TMCOMP96";#N/A,#N/A,FALSE,"MAT96";#N/A,#N/A,FALSE,"FANDA96";#N/A,#N/A,FALSE,"INTRAN96";#N/A,#N/A,FALSE,"NAA9697";#N/A,#N/A,FALSE,"ECWEBB";#N/A,#N/A,FALSE,"MFT96";#N/A,#N/A,FALSE,"CTrecon"}</definedName>
    <definedName name="sdff_4_1_3_4" localSheetId="0" hidden="1">{#N/A,#N/A,FALSE,"TMCOMP96";#N/A,#N/A,FALSE,"MAT96";#N/A,#N/A,FALSE,"FANDA96";#N/A,#N/A,FALSE,"INTRAN96";#N/A,#N/A,FALSE,"NAA9697";#N/A,#N/A,FALSE,"ECWEBB";#N/A,#N/A,FALSE,"MFT96";#N/A,#N/A,FALSE,"CTrecon"}</definedName>
    <definedName name="sdff_4_1_3_4" hidden="1">{#N/A,#N/A,FALSE,"TMCOMP96";#N/A,#N/A,FALSE,"MAT96";#N/A,#N/A,FALSE,"FANDA96";#N/A,#N/A,FALSE,"INTRAN96";#N/A,#N/A,FALSE,"NAA9697";#N/A,#N/A,FALSE,"ECWEBB";#N/A,#N/A,FALSE,"MFT96";#N/A,#N/A,FALSE,"CTrecon"}</definedName>
    <definedName name="sdff_4_1_3_5" localSheetId="0" hidden="1">{#N/A,#N/A,FALSE,"TMCOMP96";#N/A,#N/A,FALSE,"MAT96";#N/A,#N/A,FALSE,"FANDA96";#N/A,#N/A,FALSE,"INTRAN96";#N/A,#N/A,FALSE,"NAA9697";#N/A,#N/A,FALSE,"ECWEBB";#N/A,#N/A,FALSE,"MFT96";#N/A,#N/A,FALSE,"CTrecon"}</definedName>
    <definedName name="sdff_4_1_3_5" hidden="1">{#N/A,#N/A,FALSE,"TMCOMP96";#N/A,#N/A,FALSE,"MAT96";#N/A,#N/A,FALSE,"FANDA96";#N/A,#N/A,FALSE,"INTRAN96";#N/A,#N/A,FALSE,"NAA9697";#N/A,#N/A,FALSE,"ECWEBB";#N/A,#N/A,FALSE,"MFT96";#N/A,#N/A,FALSE,"CTrecon"}</definedName>
    <definedName name="sdff_4_1_4" localSheetId="0" hidden="1">{#N/A,#N/A,FALSE,"TMCOMP96";#N/A,#N/A,FALSE,"MAT96";#N/A,#N/A,FALSE,"FANDA96";#N/A,#N/A,FALSE,"INTRAN96";#N/A,#N/A,FALSE,"NAA9697";#N/A,#N/A,FALSE,"ECWEBB";#N/A,#N/A,FALSE,"MFT96";#N/A,#N/A,FALSE,"CTrecon"}</definedName>
    <definedName name="sdff_4_1_4" hidden="1">{#N/A,#N/A,FALSE,"TMCOMP96";#N/A,#N/A,FALSE,"MAT96";#N/A,#N/A,FALSE,"FANDA96";#N/A,#N/A,FALSE,"INTRAN96";#N/A,#N/A,FALSE,"NAA9697";#N/A,#N/A,FALSE,"ECWEBB";#N/A,#N/A,FALSE,"MFT96";#N/A,#N/A,FALSE,"CTrecon"}</definedName>
    <definedName name="sdff_4_1_5" localSheetId="0" hidden="1">{#N/A,#N/A,FALSE,"TMCOMP96";#N/A,#N/A,FALSE,"MAT96";#N/A,#N/A,FALSE,"FANDA96";#N/A,#N/A,FALSE,"INTRAN96";#N/A,#N/A,FALSE,"NAA9697";#N/A,#N/A,FALSE,"ECWEBB";#N/A,#N/A,FALSE,"MFT96";#N/A,#N/A,FALSE,"CTrecon"}</definedName>
    <definedName name="sdff_4_1_5" hidden="1">{#N/A,#N/A,FALSE,"TMCOMP96";#N/A,#N/A,FALSE,"MAT96";#N/A,#N/A,FALSE,"FANDA96";#N/A,#N/A,FALSE,"INTRAN96";#N/A,#N/A,FALSE,"NAA9697";#N/A,#N/A,FALSE,"ECWEBB";#N/A,#N/A,FALSE,"MFT96";#N/A,#N/A,FALSE,"CTrecon"}</definedName>
    <definedName name="sdff_4_2" localSheetId="0" hidden="1">{#N/A,#N/A,FALSE,"TMCOMP96";#N/A,#N/A,FALSE,"MAT96";#N/A,#N/A,FALSE,"FANDA96";#N/A,#N/A,FALSE,"INTRAN96";#N/A,#N/A,FALSE,"NAA9697";#N/A,#N/A,FALSE,"ECWEBB";#N/A,#N/A,FALSE,"MFT96";#N/A,#N/A,FALSE,"CTrecon"}</definedName>
    <definedName name="sdff_4_2" hidden="1">{#N/A,#N/A,FALSE,"TMCOMP96";#N/A,#N/A,FALSE,"MAT96";#N/A,#N/A,FALSE,"FANDA96";#N/A,#N/A,FALSE,"INTRAN96";#N/A,#N/A,FALSE,"NAA9697";#N/A,#N/A,FALSE,"ECWEBB";#N/A,#N/A,FALSE,"MFT96";#N/A,#N/A,FALSE,"CTrecon"}</definedName>
    <definedName name="sdff_4_2_1" localSheetId="0" hidden="1">{#N/A,#N/A,FALSE,"TMCOMP96";#N/A,#N/A,FALSE,"MAT96";#N/A,#N/A,FALSE,"FANDA96";#N/A,#N/A,FALSE,"INTRAN96";#N/A,#N/A,FALSE,"NAA9697";#N/A,#N/A,FALSE,"ECWEBB";#N/A,#N/A,FALSE,"MFT96";#N/A,#N/A,FALSE,"CTrecon"}</definedName>
    <definedName name="sdff_4_2_1" hidden="1">{#N/A,#N/A,FALSE,"TMCOMP96";#N/A,#N/A,FALSE,"MAT96";#N/A,#N/A,FALSE,"FANDA96";#N/A,#N/A,FALSE,"INTRAN96";#N/A,#N/A,FALSE,"NAA9697";#N/A,#N/A,FALSE,"ECWEBB";#N/A,#N/A,FALSE,"MFT96";#N/A,#N/A,FALSE,"CTrecon"}</definedName>
    <definedName name="sdff_4_2_2" localSheetId="0" hidden="1">{#N/A,#N/A,FALSE,"TMCOMP96";#N/A,#N/A,FALSE,"MAT96";#N/A,#N/A,FALSE,"FANDA96";#N/A,#N/A,FALSE,"INTRAN96";#N/A,#N/A,FALSE,"NAA9697";#N/A,#N/A,FALSE,"ECWEBB";#N/A,#N/A,FALSE,"MFT96";#N/A,#N/A,FALSE,"CTrecon"}</definedName>
    <definedName name="sdff_4_2_2" hidden="1">{#N/A,#N/A,FALSE,"TMCOMP96";#N/A,#N/A,FALSE,"MAT96";#N/A,#N/A,FALSE,"FANDA96";#N/A,#N/A,FALSE,"INTRAN96";#N/A,#N/A,FALSE,"NAA9697";#N/A,#N/A,FALSE,"ECWEBB";#N/A,#N/A,FALSE,"MFT96";#N/A,#N/A,FALSE,"CTrecon"}</definedName>
    <definedName name="sdff_4_2_3" localSheetId="0" hidden="1">{#N/A,#N/A,FALSE,"TMCOMP96";#N/A,#N/A,FALSE,"MAT96";#N/A,#N/A,FALSE,"FANDA96";#N/A,#N/A,FALSE,"INTRAN96";#N/A,#N/A,FALSE,"NAA9697";#N/A,#N/A,FALSE,"ECWEBB";#N/A,#N/A,FALSE,"MFT96";#N/A,#N/A,FALSE,"CTrecon"}</definedName>
    <definedName name="sdff_4_2_3" hidden="1">{#N/A,#N/A,FALSE,"TMCOMP96";#N/A,#N/A,FALSE,"MAT96";#N/A,#N/A,FALSE,"FANDA96";#N/A,#N/A,FALSE,"INTRAN96";#N/A,#N/A,FALSE,"NAA9697";#N/A,#N/A,FALSE,"ECWEBB";#N/A,#N/A,FALSE,"MFT96";#N/A,#N/A,FALSE,"CTrecon"}</definedName>
    <definedName name="sdff_4_2_4" localSheetId="0" hidden="1">{#N/A,#N/A,FALSE,"TMCOMP96";#N/A,#N/A,FALSE,"MAT96";#N/A,#N/A,FALSE,"FANDA96";#N/A,#N/A,FALSE,"INTRAN96";#N/A,#N/A,FALSE,"NAA9697";#N/A,#N/A,FALSE,"ECWEBB";#N/A,#N/A,FALSE,"MFT96";#N/A,#N/A,FALSE,"CTrecon"}</definedName>
    <definedName name="sdff_4_2_4" hidden="1">{#N/A,#N/A,FALSE,"TMCOMP96";#N/A,#N/A,FALSE,"MAT96";#N/A,#N/A,FALSE,"FANDA96";#N/A,#N/A,FALSE,"INTRAN96";#N/A,#N/A,FALSE,"NAA9697";#N/A,#N/A,FALSE,"ECWEBB";#N/A,#N/A,FALSE,"MFT96";#N/A,#N/A,FALSE,"CTrecon"}</definedName>
    <definedName name="sdff_4_2_5" localSheetId="0" hidden="1">{#N/A,#N/A,FALSE,"TMCOMP96";#N/A,#N/A,FALSE,"MAT96";#N/A,#N/A,FALSE,"FANDA96";#N/A,#N/A,FALSE,"INTRAN96";#N/A,#N/A,FALSE,"NAA9697";#N/A,#N/A,FALSE,"ECWEBB";#N/A,#N/A,FALSE,"MFT96";#N/A,#N/A,FALSE,"CTrecon"}</definedName>
    <definedName name="sdff_4_2_5" hidden="1">{#N/A,#N/A,FALSE,"TMCOMP96";#N/A,#N/A,FALSE,"MAT96";#N/A,#N/A,FALSE,"FANDA96";#N/A,#N/A,FALSE,"INTRAN96";#N/A,#N/A,FALSE,"NAA9697";#N/A,#N/A,FALSE,"ECWEBB";#N/A,#N/A,FALSE,"MFT96";#N/A,#N/A,FALSE,"CTrecon"}</definedName>
    <definedName name="sdff_4_3" localSheetId="0" hidden="1">{#N/A,#N/A,FALSE,"TMCOMP96";#N/A,#N/A,FALSE,"MAT96";#N/A,#N/A,FALSE,"FANDA96";#N/A,#N/A,FALSE,"INTRAN96";#N/A,#N/A,FALSE,"NAA9697";#N/A,#N/A,FALSE,"ECWEBB";#N/A,#N/A,FALSE,"MFT96";#N/A,#N/A,FALSE,"CTrecon"}</definedName>
    <definedName name="sdff_4_3" hidden="1">{#N/A,#N/A,FALSE,"TMCOMP96";#N/A,#N/A,FALSE,"MAT96";#N/A,#N/A,FALSE,"FANDA96";#N/A,#N/A,FALSE,"INTRAN96";#N/A,#N/A,FALSE,"NAA9697";#N/A,#N/A,FALSE,"ECWEBB";#N/A,#N/A,FALSE,"MFT96";#N/A,#N/A,FALSE,"CTrecon"}</definedName>
    <definedName name="sdff_4_3_1" localSheetId="0" hidden="1">{#N/A,#N/A,FALSE,"TMCOMP96";#N/A,#N/A,FALSE,"MAT96";#N/A,#N/A,FALSE,"FANDA96";#N/A,#N/A,FALSE,"INTRAN96";#N/A,#N/A,FALSE,"NAA9697";#N/A,#N/A,FALSE,"ECWEBB";#N/A,#N/A,FALSE,"MFT96";#N/A,#N/A,FALSE,"CTrecon"}</definedName>
    <definedName name="sdff_4_3_1" hidden="1">{#N/A,#N/A,FALSE,"TMCOMP96";#N/A,#N/A,FALSE,"MAT96";#N/A,#N/A,FALSE,"FANDA96";#N/A,#N/A,FALSE,"INTRAN96";#N/A,#N/A,FALSE,"NAA9697";#N/A,#N/A,FALSE,"ECWEBB";#N/A,#N/A,FALSE,"MFT96";#N/A,#N/A,FALSE,"CTrecon"}</definedName>
    <definedName name="sdff_4_3_2" localSheetId="0" hidden="1">{#N/A,#N/A,FALSE,"TMCOMP96";#N/A,#N/A,FALSE,"MAT96";#N/A,#N/A,FALSE,"FANDA96";#N/A,#N/A,FALSE,"INTRAN96";#N/A,#N/A,FALSE,"NAA9697";#N/A,#N/A,FALSE,"ECWEBB";#N/A,#N/A,FALSE,"MFT96";#N/A,#N/A,FALSE,"CTrecon"}</definedName>
    <definedName name="sdff_4_3_2" hidden="1">{#N/A,#N/A,FALSE,"TMCOMP96";#N/A,#N/A,FALSE,"MAT96";#N/A,#N/A,FALSE,"FANDA96";#N/A,#N/A,FALSE,"INTRAN96";#N/A,#N/A,FALSE,"NAA9697";#N/A,#N/A,FALSE,"ECWEBB";#N/A,#N/A,FALSE,"MFT96";#N/A,#N/A,FALSE,"CTrecon"}</definedName>
    <definedName name="sdff_4_3_3" localSheetId="0" hidden="1">{#N/A,#N/A,FALSE,"TMCOMP96";#N/A,#N/A,FALSE,"MAT96";#N/A,#N/A,FALSE,"FANDA96";#N/A,#N/A,FALSE,"INTRAN96";#N/A,#N/A,FALSE,"NAA9697";#N/A,#N/A,FALSE,"ECWEBB";#N/A,#N/A,FALSE,"MFT96";#N/A,#N/A,FALSE,"CTrecon"}</definedName>
    <definedName name="sdff_4_3_3" hidden="1">{#N/A,#N/A,FALSE,"TMCOMP96";#N/A,#N/A,FALSE,"MAT96";#N/A,#N/A,FALSE,"FANDA96";#N/A,#N/A,FALSE,"INTRAN96";#N/A,#N/A,FALSE,"NAA9697";#N/A,#N/A,FALSE,"ECWEBB";#N/A,#N/A,FALSE,"MFT96";#N/A,#N/A,FALSE,"CTrecon"}</definedName>
    <definedName name="sdff_4_3_4" localSheetId="0" hidden="1">{#N/A,#N/A,FALSE,"TMCOMP96";#N/A,#N/A,FALSE,"MAT96";#N/A,#N/A,FALSE,"FANDA96";#N/A,#N/A,FALSE,"INTRAN96";#N/A,#N/A,FALSE,"NAA9697";#N/A,#N/A,FALSE,"ECWEBB";#N/A,#N/A,FALSE,"MFT96";#N/A,#N/A,FALSE,"CTrecon"}</definedName>
    <definedName name="sdff_4_3_4" hidden="1">{#N/A,#N/A,FALSE,"TMCOMP96";#N/A,#N/A,FALSE,"MAT96";#N/A,#N/A,FALSE,"FANDA96";#N/A,#N/A,FALSE,"INTRAN96";#N/A,#N/A,FALSE,"NAA9697";#N/A,#N/A,FALSE,"ECWEBB";#N/A,#N/A,FALSE,"MFT96";#N/A,#N/A,FALSE,"CTrecon"}</definedName>
    <definedName name="sdff_4_3_5" localSheetId="0" hidden="1">{#N/A,#N/A,FALSE,"TMCOMP96";#N/A,#N/A,FALSE,"MAT96";#N/A,#N/A,FALSE,"FANDA96";#N/A,#N/A,FALSE,"INTRAN96";#N/A,#N/A,FALSE,"NAA9697";#N/A,#N/A,FALSE,"ECWEBB";#N/A,#N/A,FALSE,"MFT96";#N/A,#N/A,FALSE,"CTrecon"}</definedName>
    <definedName name="sdff_4_3_5" hidden="1">{#N/A,#N/A,FALSE,"TMCOMP96";#N/A,#N/A,FALSE,"MAT96";#N/A,#N/A,FALSE,"FANDA96";#N/A,#N/A,FALSE,"INTRAN96";#N/A,#N/A,FALSE,"NAA9697";#N/A,#N/A,FALSE,"ECWEBB";#N/A,#N/A,FALSE,"MFT96";#N/A,#N/A,FALSE,"CTrecon"}</definedName>
    <definedName name="sdff_4_4" localSheetId="0" hidden="1">{#N/A,#N/A,FALSE,"TMCOMP96";#N/A,#N/A,FALSE,"MAT96";#N/A,#N/A,FALSE,"FANDA96";#N/A,#N/A,FALSE,"INTRAN96";#N/A,#N/A,FALSE,"NAA9697";#N/A,#N/A,FALSE,"ECWEBB";#N/A,#N/A,FALSE,"MFT96";#N/A,#N/A,FALSE,"CTrecon"}</definedName>
    <definedName name="sdff_4_4" hidden="1">{#N/A,#N/A,FALSE,"TMCOMP96";#N/A,#N/A,FALSE,"MAT96";#N/A,#N/A,FALSE,"FANDA96";#N/A,#N/A,FALSE,"INTRAN96";#N/A,#N/A,FALSE,"NAA9697";#N/A,#N/A,FALSE,"ECWEBB";#N/A,#N/A,FALSE,"MFT96";#N/A,#N/A,FALSE,"CTrecon"}</definedName>
    <definedName name="sdff_4_4_1" localSheetId="0" hidden="1">{#N/A,#N/A,FALSE,"TMCOMP96";#N/A,#N/A,FALSE,"MAT96";#N/A,#N/A,FALSE,"FANDA96";#N/A,#N/A,FALSE,"INTRAN96";#N/A,#N/A,FALSE,"NAA9697";#N/A,#N/A,FALSE,"ECWEBB";#N/A,#N/A,FALSE,"MFT96";#N/A,#N/A,FALSE,"CTrecon"}</definedName>
    <definedName name="sdff_4_4_1" hidden="1">{#N/A,#N/A,FALSE,"TMCOMP96";#N/A,#N/A,FALSE,"MAT96";#N/A,#N/A,FALSE,"FANDA96";#N/A,#N/A,FALSE,"INTRAN96";#N/A,#N/A,FALSE,"NAA9697";#N/A,#N/A,FALSE,"ECWEBB";#N/A,#N/A,FALSE,"MFT96";#N/A,#N/A,FALSE,"CTrecon"}</definedName>
    <definedName name="sdff_4_4_2" localSheetId="0" hidden="1">{#N/A,#N/A,FALSE,"TMCOMP96";#N/A,#N/A,FALSE,"MAT96";#N/A,#N/A,FALSE,"FANDA96";#N/A,#N/A,FALSE,"INTRAN96";#N/A,#N/A,FALSE,"NAA9697";#N/A,#N/A,FALSE,"ECWEBB";#N/A,#N/A,FALSE,"MFT96";#N/A,#N/A,FALSE,"CTrecon"}</definedName>
    <definedName name="sdff_4_4_2" hidden="1">{#N/A,#N/A,FALSE,"TMCOMP96";#N/A,#N/A,FALSE,"MAT96";#N/A,#N/A,FALSE,"FANDA96";#N/A,#N/A,FALSE,"INTRAN96";#N/A,#N/A,FALSE,"NAA9697";#N/A,#N/A,FALSE,"ECWEBB";#N/A,#N/A,FALSE,"MFT96";#N/A,#N/A,FALSE,"CTrecon"}</definedName>
    <definedName name="sdff_4_4_3" localSheetId="0" hidden="1">{#N/A,#N/A,FALSE,"TMCOMP96";#N/A,#N/A,FALSE,"MAT96";#N/A,#N/A,FALSE,"FANDA96";#N/A,#N/A,FALSE,"INTRAN96";#N/A,#N/A,FALSE,"NAA9697";#N/A,#N/A,FALSE,"ECWEBB";#N/A,#N/A,FALSE,"MFT96";#N/A,#N/A,FALSE,"CTrecon"}</definedName>
    <definedName name="sdff_4_4_3" hidden="1">{#N/A,#N/A,FALSE,"TMCOMP96";#N/A,#N/A,FALSE,"MAT96";#N/A,#N/A,FALSE,"FANDA96";#N/A,#N/A,FALSE,"INTRAN96";#N/A,#N/A,FALSE,"NAA9697";#N/A,#N/A,FALSE,"ECWEBB";#N/A,#N/A,FALSE,"MFT96";#N/A,#N/A,FALSE,"CTrecon"}</definedName>
    <definedName name="sdff_4_4_4" localSheetId="0" hidden="1">{#N/A,#N/A,FALSE,"TMCOMP96";#N/A,#N/A,FALSE,"MAT96";#N/A,#N/A,FALSE,"FANDA96";#N/A,#N/A,FALSE,"INTRAN96";#N/A,#N/A,FALSE,"NAA9697";#N/A,#N/A,FALSE,"ECWEBB";#N/A,#N/A,FALSE,"MFT96";#N/A,#N/A,FALSE,"CTrecon"}</definedName>
    <definedName name="sdff_4_4_4" hidden="1">{#N/A,#N/A,FALSE,"TMCOMP96";#N/A,#N/A,FALSE,"MAT96";#N/A,#N/A,FALSE,"FANDA96";#N/A,#N/A,FALSE,"INTRAN96";#N/A,#N/A,FALSE,"NAA9697";#N/A,#N/A,FALSE,"ECWEBB";#N/A,#N/A,FALSE,"MFT96";#N/A,#N/A,FALSE,"CTrecon"}</definedName>
    <definedName name="sdff_4_4_5" localSheetId="0" hidden="1">{#N/A,#N/A,FALSE,"TMCOMP96";#N/A,#N/A,FALSE,"MAT96";#N/A,#N/A,FALSE,"FANDA96";#N/A,#N/A,FALSE,"INTRAN96";#N/A,#N/A,FALSE,"NAA9697";#N/A,#N/A,FALSE,"ECWEBB";#N/A,#N/A,FALSE,"MFT96";#N/A,#N/A,FALSE,"CTrecon"}</definedName>
    <definedName name="sdff_4_4_5" hidden="1">{#N/A,#N/A,FALSE,"TMCOMP96";#N/A,#N/A,FALSE,"MAT96";#N/A,#N/A,FALSE,"FANDA96";#N/A,#N/A,FALSE,"INTRAN96";#N/A,#N/A,FALSE,"NAA9697";#N/A,#N/A,FALSE,"ECWEBB";#N/A,#N/A,FALSE,"MFT96";#N/A,#N/A,FALSE,"CTrecon"}</definedName>
    <definedName name="sdff_4_5" localSheetId="0" hidden="1">{#N/A,#N/A,FALSE,"TMCOMP96";#N/A,#N/A,FALSE,"MAT96";#N/A,#N/A,FALSE,"FANDA96";#N/A,#N/A,FALSE,"INTRAN96";#N/A,#N/A,FALSE,"NAA9697";#N/A,#N/A,FALSE,"ECWEBB";#N/A,#N/A,FALSE,"MFT96";#N/A,#N/A,FALSE,"CTrecon"}</definedName>
    <definedName name="sdff_4_5" hidden="1">{#N/A,#N/A,FALSE,"TMCOMP96";#N/A,#N/A,FALSE,"MAT96";#N/A,#N/A,FALSE,"FANDA96";#N/A,#N/A,FALSE,"INTRAN96";#N/A,#N/A,FALSE,"NAA9697";#N/A,#N/A,FALSE,"ECWEBB";#N/A,#N/A,FALSE,"MFT96";#N/A,#N/A,FALSE,"CTrecon"}</definedName>
    <definedName name="sdff_5" localSheetId="0" hidden="1">{#N/A,#N/A,FALSE,"TMCOMP96";#N/A,#N/A,FALSE,"MAT96";#N/A,#N/A,FALSE,"FANDA96";#N/A,#N/A,FALSE,"INTRAN96";#N/A,#N/A,FALSE,"NAA9697";#N/A,#N/A,FALSE,"ECWEBB";#N/A,#N/A,FALSE,"MFT96";#N/A,#N/A,FALSE,"CTrecon"}</definedName>
    <definedName name="sdff_5" hidden="1">{#N/A,#N/A,FALSE,"TMCOMP96";#N/A,#N/A,FALSE,"MAT96";#N/A,#N/A,FALSE,"FANDA96";#N/A,#N/A,FALSE,"INTRAN96";#N/A,#N/A,FALSE,"NAA9697";#N/A,#N/A,FALSE,"ECWEBB";#N/A,#N/A,FALSE,"MFT96";#N/A,#N/A,FALSE,"CTrecon"}</definedName>
    <definedName name="sdff_5_1" localSheetId="0" hidden="1">{#N/A,#N/A,FALSE,"TMCOMP96";#N/A,#N/A,FALSE,"MAT96";#N/A,#N/A,FALSE,"FANDA96";#N/A,#N/A,FALSE,"INTRAN96";#N/A,#N/A,FALSE,"NAA9697";#N/A,#N/A,FALSE,"ECWEBB";#N/A,#N/A,FALSE,"MFT96";#N/A,#N/A,FALSE,"CTrecon"}</definedName>
    <definedName name="sdff_5_1" hidden="1">{#N/A,#N/A,FALSE,"TMCOMP96";#N/A,#N/A,FALSE,"MAT96";#N/A,#N/A,FALSE,"FANDA96";#N/A,#N/A,FALSE,"INTRAN96";#N/A,#N/A,FALSE,"NAA9697";#N/A,#N/A,FALSE,"ECWEBB";#N/A,#N/A,FALSE,"MFT96";#N/A,#N/A,FALSE,"CTrecon"}</definedName>
    <definedName name="sdff_5_1_1" localSheetId="0" hidden="1">{#N/A,#N/A,FALSE,"TMCOMP96";#N/A,#N/A,FALSE,"MAT96";#N/A,#N/A,FALSE,"FANDA96";#N/A,#N/A,FALSE,"INTRAN96";#N/A,#N/A,FALSE,"NAA9697";#N/A,#N/A,FALSE,"ECWEBB";#N/A,#N/A,FALSE,"MFT96";#N/A,#N/A,FALSE,"CTrecon"}</definedName>
    <definedName name="sdff_5_1_1" hidden="1">{#N/A,#N/A,FALSE,"TMCOMP96";#N/A,#N/A,FALSE,"MAT96";#N/A,#N/A,FALSE,"FANDA96";#N/A,#N/A,FALSE,"INTRAN96";#N/A,#N/A,FALSE,"NAA9697";#N/A,#N/A,FALSE,"ECWEBB";#N/A,#N/A,FALSE,"MFT96";#N/A,#N/A,FALSE,"CTrecon"}</definedName>
    <definedName name="sdff_5_1_1_1" localSheetId="0" hidden="1">{#N/A,#N/A,FALSE,"TMCOMP96";#N/A,#N/A,FALSE,"MAT96";#N/A,#N/A,FALSE,"FANDA96";#N/A,#N/A,FALSE,"INTRAN96";#N/A,#N/A,FALSE,"NAA9697";#N/A,#N/A,FALSE,"ECWEBB";#N/A,#N/A,FALSE,"MFT96";#N/A,#N/A,FALSE,"CTrecon"}</definedName>
    <definedName name="sdff_5_1_1_1" hidden="1">{#N/A,#N/A,FALSE,"TMCOMP96";#N/A,#N/A,FALSE,"MAT96";#N/A,#N/A,FALSE,"FANDA96";#N/A,#N/A,FALSE,"INTRAN96";#N/A,#N/A,FALSE,"NAA9697";#N/A,#N/A,FALSE,"ECWEBB";#N/A,#N/A,FALSE,"MFT96";#N/A,#N/A,FALSE,"CTrecon"}</definedName>
    <definedName name="sdff_5_1_1_2" localSheetId="0" hidden="1">{#N/A,#N/A,FALSE,"TMCOMP96";#N/A,#N/A,FALSE,"MAT96";#N/A,#N/A,FALSE,"FANDA96";#N/A,#N/A,FALSE,"INTRAN96";#N/A,#N/A,FALSE,"NAA9697";#N/A,#N/A,FALSE,"ECWEBB";#N/A,#N/A,FALSE,"MFT96";#N/A,#N/A,FALSE,"CTrecon"}</definedName>
    <definedName name="sdff_5_1_1_2" hidden="1">{#N/A,#N/A,FALSE,"TMCOMP96";#N/A,#N/A,FALSE,"MAT96";#N/A,#N/A,FALSE,"FANDA96";#N/A,#N/A,FALSE,"INTRAN96";#N/A,#N/A,FALSE,"NAA9697";#N/A,#N/A,FALSE,"ECWEBB";#N/A,#N/A,FALSE,"MFT96";#N/A,#N/A,FALSE,"CTrecon"}</definedName>
    <definedName name="sdff_5_1_1_3" localSheetId="0" hidden="1">{#N/A,#N/A,FALSE,"TMCOMP96";#N/A,#N/A,FALSE,"MAT96";#N/A,#N/A,FALSE,"FANDA96";#N/A,#N/A,FALSE,"INTRAN96";#N/A,#N/A,FALSE,"NAA9697";#N/A,#N/A,FALSE,"ECWEBB";#N/A,#N/A,FALSE,"MFT96";#N/A,#N/A,FALSE,"CTrecon"}</definedName>
    <definedName name="sdff_5_1_1_3" hidden="1">{#N/A,#N/A,FALSE,"TMCOMP96";#N/A,#N/A,FALSE,"MAT96";#N/A,#N/A,FALSE,"FANDA96";#N/A,#N/A,FALSE,"INTRAN96";#N/A,#N/A,FALSE,"NAA9697";#N/A,#N/A,FALSE,"ECWEBB";#N/A,#N/A,FALSE,"MFT96";#N/A,#N/A,FALSE,"CTrecon"}</definedName>
    <definedName name="sdff_5_1_1_4" localSheetId="0" hidden="1">{#N/A,#N/A,FALSE,"TMCOMP96";#N/A,#N/A,FALSE,"MAT96";#N/A,#N/A,FALSE,"FANDA96";#N/A,#N/A,FALSE,"INTRAN96";#N/A,#N/A,FALSE,"NAA9697";#N/A,#N/A,FALSE,"ECWEBB";#N/A,#N/A,FALSE,"MFT96";#N/A,#N/A,FALSE,"CTrecon"}</definedName>
    <definedName name="sdff_5_1_1_4" hidden="1">{#N/A,#N/A,FALSE,"TMCOMP96";#N/A,#N/A,FALSE,"MAT96";#N/A,#N/A,FALSE,"FANDA96";#N/A,#N/A,FALSE,"INTRAN96";#N/A,#N/A,FALSE,"NAA9697";#N/A,#N/A,FALSE,"ECWEBB";#N/A,#N/A,FALSE,"MFT96";#N/A,#N/A,FALSE,"CTrecon"}</definedName>
    <definedName name="sdff_5_1_1_5" localSheetId="0" hidden="1">{#N/A,#N/A,FALSE,"TMCOMP96";#N/A,#N/A,FALSE,"MAT96";#N/A,#N/A,FALSE,"FANDA96";#N/A,#N/A,FALSE,"INTRAN96";#N/A,#N/A,FALSE,"NAA9697";#N/A,#N/A,FALSE,"ECWEBB";#N/A,#N/A,FALSE,"MFT96";#N/A,#N/A,FALSE,"CTrecon"}</definedName>
    <definedName name="sdff_5_1_1_5" hidden="1">{#N/A,#N/A,FALSE,"TMCOMP96";#N/A,#N/A,FALSE,"MAT96";#N/A,#N/A,FALSE,"FANDA96";#N/A,#N/A,FALSE,"INTRAN96";#N/A,#N/A,FALSE,"NAA9697";#N/A,#N/A,FALSE,"ECWEBB";#N/A,#N/A,FALSE,"MFT96";#N/A,#N/A,FALSE,"CTrecon"}</definedName>
    <definedName name="sdff_5_1_2" localSheetId="0" hidden="1">{#N/A,#N/A,FALSE,"TMCOMP96";#N/A,#N/A,FALSE,"MAT96";#N/A,#N/A,FALSE,"FANDA96";#N/A,#N/A,FALSE,"INTRAN96";#N/A,#N/A,FALSE,"NAA9697";#N/A,#N/A,FALSE,"ECWEBB";#N/A,#N/A,FALSE,"MFT96";#N/A,#N/A,FALSE,"CTrecon"}</definedName>
    <definedName name="sdff_5_1_2" hidden="1">{#N/A,#N/A,FALSE,"TMCOMP96";#N/A,#N/A,FALSE,"MAT96";#N/A,#N/A,FALSE,"FANDA96";#N/A,#N/A,FALSE,"INTRAN96";#N/A,#N/A,FALSE,"NAA9697";#N/A,#N/A,FALSE,"ECWEBB";#N/A,#N/A,FALSE,"MFT96";#N/A,#N/A,FALSE,"CTrecon"}</definedName>
    <definedName name="sdff_5_1_2_1" localSheetId="0" hidden="1">{#N/A,#N/A,FALSE,"TMCOMP96";#N/A,#N/A,FALSE,"MAT96";#N/A,#N/A,FALSE,"FANDA96";#N/A,#N/A,FALSE,"INTRAN96";#N/A,#N/A,FALSE,"NAA9697";#N/A,#N/A,FALSE,"ECWEBB";#N/A,#N/A,FALSE,"MFT96";#N/A,#N/A,FALSE,"CTrecon"}</definedName>
    <definedName name="sdff_5_1_2_1" hidden="1">{#N/A,#N/A,FALSE,"TMCOMP96";#N/A,#N/A,FALSE,"MAT96";#N/A,#N/A,FALSE,"FANDA96";#N/A,#N/A,FALSE,"INTRAN96";#N/A,#N/A,FALSE,"NAA9697";#N/A,#N/A,FALSE,"ECWEBB";#N/A,#N/A,FALSE,"MFT96";#N/A,#N/A,FALSE,"CTrecon"}</definedName>
    <definedName name="sdff_5_1_2_2" localSheetId="0" hidden="1">{#N/A,#N/A,FALSE,"TMCOMP96";#N/A,#N/A,FALSE,"MAT96";#N/A,#N/A,FALSE,"FANDA96";#N/A,#N/A,FALSE,"INTRAN96";#N/A,#N/A,FALSE,"NAA9697";#N/A,#N/A,FALSE,"ECWEBB";#N/A,#N/A,FALSE,"MFT96";#N/A,#N/A,FALSE,"CTrecon"}</definedName>
    <definedName name="sdff_5_1_2_2" hidden="1">{#N/A,#N/A,FALSE,"TMCOMP96";#N/A,#N/A,FALSE,"MAT96";#N/A,#N/A,FALSE,"FANDA96";#N/A,#N/A,FALSE,"INTRAN96";#N/A,#N/A,FALSE,"NAA9697";#N/A,#N/A,FALSE,"ECWEBB";#N/A,#N/A,FALSE,"MFT96";#N/A,#N/A,FALSE,"CTrecon"}</definedName>
    <definedName name="sdff_5_1_2_3" localSheetId="0" hidden="1">{#N/A,#N/A,FALSE,"TMCOMP96";#N/A,#N/A,FALSE,"MAT96";#N/A,#N/A,FALSE,"FANDA96";#N/A,#N/A,FALSE,"INTRAN96";#N/A,#N/A,FALSE,"NAA9697";#N/A,#N/A,FALSE,"ECWEBB";#N/A,#N/A,FALSE,"MFT96";#N/A,#N/A,FALSE,"CTrecon"}</definedName>
    <definedName name="sdff_5_1_2_3" hidden="1">{#N/A,#N/A,FALSE,"TMCOMP96";#N/A,#N/A,FALSE,"MAT96";#N/A,#N/A,FALSE,"FANDA96";#N/A,#N/A,FALSE,"INTRAN96";#N/A,#N/A,FALSE,"NAA9697";#N/A,#N/A,FALSE,"ECWEBB";#N/A,#N/A,FALSE,"MFT96";#N/A,#N/A,FALSE,"CTrecon"}</definedName>
    <definedName name="sdff_5_1_2_4" localSheetId="0" hidden="1">{#N/A,#N/A,FALSE,"TMCOMP96";#N/A,#N/A,FALSE,"MAT96";#N/A,#N/A,FALSE,"FANDA96";#N/A,#N/A,FALSE,"INTRAN96";#N/A,#N/A,FALSE,"NAA9697";#N/A,#N/A,FALSE,"ECWEBB";#N/A,#N/A,FALSE,"MFT96";#N/A,#N/A,FALSE,"CTrecon"}</definedName>
    <definedName name="sdff_5_1_2_4" hidden="1">{#N/A,#N/A,FALSE,"TMCOMP96";#N/A,#N/A,FALSE,"MAT96";#N/A,#N/A,FALSE,"FANDA96";#N/A,#N/A,FALSE,"INTRAN96";#N/A,#N/A,FALSE,"NAA9697";#N/A,#N/A,FALSE,"ECWEBB";#N/A,#N/A,FALSE,"MFT96";#N/A,#N/A,FALSE,"CTrecon"}</definedName>
    <definedName name="sdff_5_1_2_5" localSheetId="0" hidden="1">{#N/A,#N/A,FALSE,"TMCOMP96";#N/A,#N/A,FALSE,"MAT96";#N/A,#N/A,FALSE,"FANDA96";#N/A,#N/A,FALSE,"INTRAN96";#N/A,#N/A,FALSE,"NAA9697";#N/A,#N/A,FALSE,"ECWEBB";#N/A,#N/A,FALSE,"MFT96";#N/A,#N/A,FALSE,"CTrecon"}</definedName>
    <definedName name="sdff_5_1_2_5" hidden="1">{#N/A,#N/A,FALSE,"TMCOMP96";#N/A,#N/A,FALSE,"MAT96";#N/A,#N/A,FALSE,"FANDA96";#N/A,#N/A,FALSE,"INTRAN96";#N/A,#N/A,FALSE,"NAA9697";#N/A,#N/A,FALSE,"ECWEBB";#N/A,#N/A,FALSE,"MFT96";#N/A,#N/A,FALSE,"CTrecon"}</definedName>
    <definedName name="sdff_5_1_3" localSheetId="0" hidden="1">{#N/A,#N/A,FALSE,"TMCOMP96";#N/A,#N/A,FALSE,"MAT96";#N/A,#N/A,FALSE,"FANDA96";#N/A,#N/A,FALSE,"INTRAN96";#N/A,#N/A,FALSE,"NAA9697";#N/A,#N/A,FALSE,"ECWEBB";#N/A,#N/A,FALSE,"MFT96";#N/A,#N/A,FALSE,"CTrecon"}</definedName>
    <definedName name="sdff_5_1_3" hidden="1">{#N/A,#N/A,FALSE,"TMCOMP96";#N/A,#N/A,FALSE,"MAT96";#N/A,#N/A,FALSE,"FANDA96";#N/A,#N/A,FALSE,"INTRAN96";#N/A,#N/A,FALSE,"NAA9697";#N/A,#N/A,FALSE,"ECWEBB";#N/A,#N/A,FALSE,"MFT96";#N/A,#N/A,FALSE,"CTrecon"}</definedName>
    <definedName name="sdff_5_1_3_1" localSheetId="0" hidden="1">{#N/A,#N/A,FALSE,"TMCOMP96";#N/A,#N/A,FALSE,"MAT96";#N/A,#N/A,FALSE,"FANDA96";#N/A,#N/A,FALSE,"INTRAN96";#N/A,#N/A,FALSE,"NAA9697";#N/A,#N/A,FALSE,"ECWEBB";#N/A,#N/A,FALSE,"MFT96";#N/A,#N/A,FALSE,"CTrecon"}</definedName>
    <definedName name="sdff_5_1_3_1" hidden="1">{#N/A,#N/A,FALSE,"TMCOMP96";#N/A,#N/A,FALSE,"MAT96";#N/A,#N/A,FALSE,"FANDA96";#N/A,#N/A,FALSE,"INTRAN96";#N/A,#N/A,FALSE,"NAA9697";#N/A,#N/A,FALSE,"ECWEBB";#N/A,#N/A,FALSE,"MFT96";#N/A,#N/A,FALSE,"CTrecon"}</definedName>
    <definedName name="sdff_5_1_3_2" localSheetId="0" hidden="1">{#N/A,#N/A,FALSE,"TMCOMP96";#N/A,#N/A,FALSE,"MAT96";#N/A,#N/A,FALSE,"FANDA96";#N/A,#N/A,FALSE,"INTRAN96";#N/A,#N/A,FALSE,"NAA9697";#N/A,#N/A,FALSE,"ECWEBB";#N/A,#N/A,FALSE,"MFT96";#N/A,#N/A,FALSE,"CTrecon"}</definedName>
    <definedName name="sdff_5_1_3_2" hidden="1">{#N/A,#N/A,FALSE,"TMCOMP96";#N/A,#N/A,FALSE,"MAT96";#N/A,#N/A,FALSE,"FANDA96";#N/A,#N/A,FALSE,"INTRAN96";#N/A,#N/A,FALSE,"NAA9697";#N/A,#N/A,FALSE,"ECWEBB";#N/A,#N/A,FALSE,"MFT96";#N/A,#N/A,FALSE,"CTrecon"}</definedName>
    <definedName name="sdff_5_1_3_3" localSheetId="0" hidden="1">{#N/A,#N/A,FALSE,"TMCOMP96";#N/A,#N/A,FALSE,"MAT96";#N/A,#N/A,FALSE,"FANDA96";#N/A,#N/A,FALSE,"INTRAN96";#N/A,#N/A,FALSE,"NAA9697";#N/A,#N/A,FALSE,"ECWEBB";#N/A,#N/A,FALSE,"MFT96";#N/A,#N/A,FALSE,"CTrecon"}</definedName>
    <definedName name="sdff_5_1_3_3" hidden="1">{#N/A,#N/A,FALSE,"TMCOMP96";#N/A,#N/A,FALSE,"MAT96";#N/A,#N/A,FALSE,"FANDA96";#N/A,#N/A,FALSE,"INTRAN96";#N/A,#N/A,FALSE,"NAA9697";#N/A,#N/A,FALSE,"ECWEBB";#N/A,#N/A,FALSE,"MFT96";#N/A,#N/A,FALSE,"CTrecon"}</definedName>
    <definedName name="sdff_5_1_3_4" localSheetId="0" hidden="1">{#N/A,#N/A,FALSE,"TMCOMP96";#N/A,#N/A,FALSE,"MAT96";#N/A,#N/A,FALSE,"FANDA96";#N/A,#N/A,FALSE,"INTRAN96";#N/A,#N/A,FALSE,"NAA9697";#N/A,#N/A,FALSE,"ECWEBB";#N/A,#N/A,FALSE,"MFT96";#N/A,#N/A,FALSE,"CTrecon"}</definedName>
    <definedName name="sdff_5_1_3_4" hidden="1">{#N/A,#N/A,FALSE,"TMCOMP96";#N/A,#N/A,FALSE,"MAT96";#N/A,#N/A,FALSE,"FANDA96";#N/A,#N/A,FALSE,"INTRAN96";#N/A,#N/A,FALSE,"NAA9697";#N/A,#N/A,FALSE,"ECWEBB";#N/A,#N/A,FALSE,"MFT96";#N/A,#N/A,FALSE,"CTrecon"}</definedName>
    <definedName name="sdff_5_1_3_5" localSheetId="0" hidden="1">{#N/A,#N/A,FALSE,"TMCOMP96";#N/A,#N/A,FALSE,"MAT96";#N/A,#N/A,FALSE,"FANDA96";#N/A,#N/A,FALSE,"INTRAN96";#N/A,#N/A,FALSE,"NAA9697";#N/A,#N/A,FALSE,"ECWEBB";#N/A,#N/A,FALSE,"MFT96";#N/A,#N/A,FALSE,"CTrecon"}</definedName>
    <definedName name="sdff_5_1_3_5" hidden="1">{#N/A,#N/A,FALSE,"TMCOMP96";#N/A,#N/A,FALSE,"MAT96";#N/A,#N/A,FALSE,"FANDA96";#N/A,#N/A,FALSE,"INTRAN96";#N/A,#N/A,FALSE,"NAA9697";#N/A,#N/A,FALSE,"ECWEBB";#N/A,#N/A,FALSE,"MFT96";#N/A,#N/A,FALSE,"CTrecon"}</definedName>
    <definedName name="sdff_5_1_4" localSheetId="0" hidden="1">{#N/A,#N/A,FALSE,"TMCOMP96";#N/A,#N/A,FALSE,"MAT96";#N/A,#N/A,FALSE,"FANDA96";#N/A,#N/A,FALSE,"INTRAN96";#N/A,#N/A,FALSE,"NAA9697";#N/A,#N/A,FALSE,"ECWEBB";#N/A,#N/A,FALSE,"MFT96";#N/A,#N/A,FALSE,"CTrecon"}</definedName>
    <definedName name="sdff_5_1_4" hidden="1">{#N/A,#N/A,FALSE,"TMCOMP96";#N/A,#N/A,FALSE,"MAT96";#N/A,#N/A,FALSE,"FANDA96";#N/A,#N/A,FALSE,"INTRAN96";#N/A,#N/A,FALSE,"NAA9697";#N/A,#N/A,FALSE,"ECWEBB";#N/A,#N/A,FALSE,"MFT96";#N/A,#N/A,FALSE,"CTrecon"}</definedName>
    <definedName name="sdff_5_1_5" localSheetId="0" hidden="1">{#N/A,#N/A,FALSE,"TMCOMP96";#N/A,#N/A,FALSE,"MAT96";#N/A,#N/A,FALSE,"FANDA96";#N/A,#N/A,FALSE,"INTRAN96";#N/A,#N/A,FALSE,"NAA9697";#N/A,#N/A,FALSE,"ECWEBB";#N/A,#N/A,FALSE,"MFT96";#N/A,#N/A,FALSE,"CTrecon"}</definedName>
    <definedName name="sdff_5_1_5" hidden="1">{#N/A,#N/A,FALSE,"TMCOMP96";#N/A,#N/A,FALSE,"MAT96";#N/A,#N/A,FALSE,"FANDA96";#N/A,#N/A,FALSE,"INTRAN96";#N/A,#N/A,FALSE,"NAA9697";#N/A,#N/A,FALSE,"ECWEBB";#N/A,#N/A,FALSE,"MFT96";#N/A,#N/A,FALSE,"CTrecon"}</definedName>
    <definedName name="sdff_5_2" localSheetId="0" hidden="1">{#N/A,#N/A,FALSE,"TMCOMP96";#N/A,#N/A,FALSE,"MAT96";#N/A,#N/A,FALSE,"FANDA96";#N/A,#N/A,FALSE,"INTRAN96";#N/A,#N/A,FALSE,"NAA9697";#N/A,#N/A,FALSE,"ECWEBB";#N/A,#N/A,FALSE,"MFT96";#N/A,#N/A,FALSE,"CTrecon"}</definedName>
    <definedName name="sdff_5_2" hidden="1">{#N/A,#N/A,FALSE,"TMCOMP96";#N/A,#N/A,FALSE,"MAT96";#N/A,#N/A,FALSE,"FANDA96";#N/A,#N/A,FALSE,"INTRAN96";#N/A,#N/A,FALSE,"NAA9697";#N/A,#N/A,FALSE,"ECWEBB";#N/A,#N/A,FALSE,"MFT96";#N/A,#N/A,FALSE,"CTrecon"}</definedName>
    <definedName name="sdff_5_2_1" localSheetId="0" hidden="1">{#N/A,#N/A,FALSE,"TMCOMP96";#N/A,#N/A,FALSE,"MAT96";#N/A,#N/A,FALSE,"FANDA96";#N/A,#N/A,FALSE,"INTRAN96";#N/A,#N/A,FALSE,"NAA9697";#N/A,#N/A,FALSE,"ECWEBB";#N/A,#N/A,FALSE,"MFT96";#N/A,#N/A,FALSE,"CTrecon"}</definedName>
    <definedName name="sdff_5_2_1" hidden="1">{#N/A,#N/A,FALSE,"TMCOMP96";#N/A,#N/A,FALSE,"MAT96";#N/A,#N/A,FALSE,"FANDA96";#N/A,#N/A,FALSE,"INTRAN96";#N/A,#N/A,FALSE,"NAA9697";#N/A,#N/A,FALSE,"ECWEBB";#N/A,#N/A,FALSE,"MFT96";#N/A,#N/A,FALSE,"CTrecon"}</definedName>
    <definedName name="sdff_5_2_2" localSheetId="0" hidden="1">{#N/A,#N/A,FALSE,"TMCOMP96";#N/A,#N/A,FALSE,"MAT96";#N/A,#N/A,FALSE,"FANDA96";#N/A,#N/A,FALSE,"INTRAN96";#N/A,#N/A,FALSE,"NAA9697";#N/A,#N/A,FALSE,"ECWEBB";#N/A,#N/A,FALSE,"MFT96";#N/A,#N/A,FALSE,"CTrecon"}</definedName>
    <definedName name="sdff_5_2_2" hidden="1">{#N/A,#N/A,FALSE,"TMCOMP96";#N/A,#N/A,FALSE,"MAT96";#N/A,#N/A,FALSE,"FANDA96";#N/A,#N/A,FALSE,"INTRAN96";#N/A,#N/A,FALSE,"NAA9697";#N/A,#N/A,FALSE,"ECWEBB";#N/A,#N/A,FALSE,"MFT96";#N/A,#N/A,FALSE,"CTrecon"}</definedName>
    <definedName name="sdff_5_2_3" localSheetId="0" hidden="1">{#N/A,#N/A,FALSE,"TMCOMP96";#N/A,#N/A,FALSE,"MAT96";#N/A,#N/A,FALSE,"FANDA96";#N/A,#N/A,FALSE,"INTRAN96";#N/A,#N/A,FALSE,"NAA9697";#N/A,#N/A,FALSE,"ECWEBB";#N/A,#N/A,FALSE,"MFT96";#N/A,#N/A,FALSE,"CTrecon"}</definedName>
    <definedName name="sdff_5_2_3" hidden="1">{#N/A,#N/A,FALSE,"TMCOMP96";#N/A,#N/A,FALSE,"MAT96";#N/A,#N/A,FALSE,"FANDA96";#N/A,#N/A,FALSE,"INTRAN96";#N/A,#N/A,FALSE,"NAA9697";#N/A,#N/A,FALSE,"ECWEBB";#N/A,#N/A,FALSE,"MFT96";#N/A,#N/A,FALSE,"CTrecon"}</definedName>
    <definedName name="sdff_5_2_4" localSheetId="0" hidden="1">{#N/A,#N/A,FALSE,"TMCOMP96";#N/A,#N/A,FALSE,"MAT96";#N/A,#N/A,FALSE,"FANDA96";#N/A,#N/A,FALSE,"INTRAN96";#N/A,#N/A,FALSE,"NAA9697";#N/A,#N/A,FALSE,"ECWEBB";#N/A,#N/A,FALSE,"MFT96";#N/A,#N/A,FALSE,"CTrecon"}</definedName>
    <definedName name="sdff_5_2_4" hidden="1">{#N/A,#N/A,FALSE,"TMCOMP96";#N/A,#N/A,FALSE,"MAT96";#N/A,#N/A,FALSE,"FANDA96";#N/A,#N/A,FALSE,"INTRAN96";#N/A,#N/A,FALSE,"NAA9697";#N/A,#N/A,FALSE,"ECWEBB";#N/A,#N/A,FALSE,"MFT96";#N/A,#N/A,FALSE,"CTrecon"}</definedName>
    <definedName name="sdff_5_2_5" localSheetId="0" hidden="1">{#N/A,#N/A,FALSE,"TMCOMP96";#N/A,#N/A,FALSE,"MAT96";#N/A,#N/A,FALSE,"FANDA96";#N/A,#N/A,FALSE,"INTRAN96";#N/A,#N/A,FALSE,"NAA9697";#N/A,#N/A,FALSE,"ECWEBB";#N/A,#N/A,FALSE,"MFT96";#N/A,#N/A,FALSE,"CTrecon"}</definedName>
    <definedName name="sdff_5_2_5" hidden="1">{#N/A,#N/A,FALSE,"TMCOMP96";#N/A,#N/A,FALSE,"MAT96";#N/A,#N/A,FALSE,"FANDA96";#N/A,#N/A,FALSE,"INTRAN96";#N/A,#N/A,FALSE,"NAA9697";#N/A,#N/A,FALSE,"ECWEBB";#N/A,#N/A,FALSE,"MFT96";#N/A,#N/A,FALSE,"CTrecon"}</definedName>
    <definedName name="sdff_5_3" localSheetId="0" hidden="1">{#N/A,#N/A,FALSE,"TMCOMP96";#N/A,#N/A,FALSE,"MAT96";#N/A,#N/A,FALSE,"FANDA96";#N/A,#N/A,FALSE,"INTRAN96";#N/A,#N/A,FALSE,"NAA9697";#N/A,#N/A,FALSE,"ECWEBB";#N/A,#N/A,FALSE,"MFT96";#N/A,#N/A,FALSE,"CTrecon"}</definedName>
    <definedName name="sdff_5_3" hidden="1">{#N/A,#N/A,FALSE,"TMCOMP96";#N/A,#N/A,FALSE,"MAT96";#N/A,#N/A,FALSE,"FANDA96";#N/A,#N/A,FALSE,"INTRAN96";#N/A,#N/A,FALSE,"NAA9697";#N/A,#N/A,FALSE,"ECWEBB";#N/A,#N/A,FALSE,"MFT96";#N/A,#N/A,FALSE,"CTrecon"}</definedName>
    <definedName name="sdff_5_3_1" localSheetId="0" hidden="1">{#N/A,#N/A,FALSE,"TMCOMP96";#N/A,#N/A,FALSE,"MAT96";#N/A,#N/A,FALSE,"FANDA96";#N/A,#N/A,FALSE,"INTRAN96";#N/A,#N/A,FALSE,"NAA9697";#N/A,#N/A,FALSE,"ECWEBB";#N/A,#N/A,FALSE,"MFT96";#N/A,#N/A,FALSE,"CTrecon"}</definedName>
    <definedName name="sdff_5_3_1" hidden="1">{#N/A,#N/A,FALSE,"TMCOMP96";#N/A,#N/A,FALSE,"MAT96";#N/A,#N/A,FALSE,"FANDA96";#N/A,#N/A,FALSE,"INTRAN96";#N/A,#N/A,FALSE,"NAA9697";#N/A,#N/A,FALSE,"ECWEBB";#N/A,#N/A,FALSE,"MFT96";#N/A,#N/A,FALSE,"CTrecon"}</definedName>
    <definedName name="sdff_5_3_2" localSheetId="0" hidden="1">{#N/A,#N/A,FALSE,"TMCOMP96";#N/A,#N/A,FALSE,"MAT96";#N/A,#N/A,FALSE,"FANDA96";#N/A,#N/A,FALSE,"INTRAN96";#N/A,#N/A,FALSE,"NAA9697";#N/A,#N/A,FALSE,"ECWEBB";#N/A,#N/A,FALSE,"MFT96";#N/A,#N/A,FALSE,"CTrecon"}</definedName>
    <definedName name="sdff_5_3_2" hidden="1">{#N/A,#N/A,FALSE,"TMCOMP96";#N/A,#N/A,FALSE,"MAT96";#N/A,#N/A,FALSE,"FANDA96";#N/A,#N/A,FALSE,"INTRAN96";#N/A,#N/A,FALSE,"NAA9697";#N/A,#N/A,FALSE,"ECWEBB";#N/A,#N/A,FALSE,"MFT96";#N/A,#N/A,FALSE,"CTrecon"}</definedName>
    <definedName name="sdff_5_3_3" localSheetId="0" hidden="1">{#N/A,#N/A,FALSE,"TMCOMP96";#N/A,#N/A,FALSE,"MAT96";#N/A,#N/A,FALSE,"FANDA96";#N/A,#N/A,FALSE,"INTRAN96";#N/A,#N/A,FALSE,"NAA9697";#N/A,#N/A,FALSE,"ECWEBB";#N/A,#N/A,FALSE,"MFT96";#N/A,#N/A,FALSE,"CTrecon"}</definedName>
    <definedName name="sdff_5_3_3" hidden="1">{#N/A,#N/A,FALSE,"TMCOMP96";#N/A,#N/A,FALSE,"MAT96";#N/A,#N/A,FALSE,"FANDA96";#N/A,#N/A,FALSE,"INTRAN96";#N/A,#N/A,FALSE,"NAA9697";#N/A,#N/A,FALSE,"ECWEBB";#N/A,#N/A,FALSE,"MFT96";#N/A,#N/A,FALSE,"CTrecon"}</definedName>
    <definedName name="sdff_5_3_4" localSheetId="0" hidden="1">{#N/A,#N/A,FALSE,"TMCOMP96";#N/A,#N/A,FALSE,"MAT96";#N/A,#N/A,FALSE,"FANDA96";#N/A,#N/A,FALSE,"INTRAN96";#N/A,#N/A,FALSE,"NAA9697";#N/A,#N/A,FALSE,"ECWEBB";#N/A,#N/A,FALSE,"MFT96";#N/A,#N/A,FALSE,"CTrecon"}</definedName>
    <definedName name="sdff_5_3_4" hidden="1">{#N/A,#N/A,FALSE,"TMCOMP96";#N/A,#N/A,FALSE,"MAT96";#N/A,#N/A,FALSE,"FANDA96";#N/A,#N/A,FALSE,"INTRAN96";#N/A,#N/A,FALSE,"NAA9697";#N/A,#N/A,FALSE,"ECWEBB";#N/A,#N/A,FALSE,"MFT96";#N/A,#N/A,FALSE,"CTrecon"}</definedName>
    <definedName name="sdff_5_3_5" localSheetId="0" hidden="1">{#N/A,#N/A,FALSE,"TMCOMP96";#N/A,#N/A,FALSE,"MAT96";#N/A,#N/A,FALSE,"FANDA96";#N/A,#N/A,FALSE,"INTRAN96";#N/A,#N/A,FALSE,"NAA9697";#N/A,#N/A,FALSE,"ECWEBB";#N/A,#N/A,FALSE,"MFT96";#N/A,#N/A,FALSE,"CTrecon"}</definedName>
    <definedName name="sdff_5_3_5" hidden="1">{#N/A,#N/A,FALSE,"TMCOMP96";#N/A,#N/A,FALSE,"MAT96";#N/A,#N/A,FALSE,"FANDA96";#N/A,#N/A,FALSE,"INTRAN96";#N/A,#N/A,FALSE,"NAA9697";#N/A,#N/A,FALSE,"ECWEBB";#N/A,#N/A,FALSE,"MFT96";#N/A,#N/A,FALSE,"CTrecon"}</definedName>
    <definedName name="sdff_5_4" localSheetId="0" hidden="1">{#N/A,#N/A,FALSE,"TMCOMP96";#N/A,#N/A,FALSE,"MAT96";#N/A,#N/A,FALSE,"FANDA96";#N/A,#N/A,FALSE,"INTRAN96";#N/A,#N/A,FALSE,"NAA9697";#N/A,#N/A,FALSE,"ECWEBB";#N/A,#N/A,FALSE,"MFT96";#N/A,#N/A,FALSE,"CTrecon"}</definedName>
    <definedName name="sdff_5_4" hidden="1">{#N/A,#N/A,FALSE,"TMCOMP96";#N/A,#N/A,FALSE,"MAT96";#N/A,#N/A,FALSE,"FANDA96";#N/A,#N/A,FALSE,"INTRAN96";#N/A,#N/A,FALSE,"NAA9697";#N/A,#N/A,FALSE,"ECWEBB";#N/A,#N/A,FALSE,"MFT96";#N/A,#N/A,FALSE,"CTrecon"}</definedName>
    <definedName name="sdff_5_4_1" localSheetId="0" hidden="1">{#N/A,#N/A,FALSE,"TMCOMP96";#N/A,#N/A,FALSE,"MAT96";#N/A,#N/A,FALSE,"FANDA96";#N/A,#N/A,FALSE,"INTRAN96";#N/A,#N/A,FALSE,"NAA9697";#N/A,#N/A,FALSE,"ECWEBB";#N/A,#N/A,FALSE,"MFT96";#N/A,#N/A,FALSE,"CTrecon"}</definedName>
    <definedName name="sdff_5_4_1" hidden="1">{#N/A,#N/A,FALSE,"TMCOMP96";#N/A,#N/A,FALSE,"MAT96";#N/A,#N/A,FALSE,"FANDA96";#N/A,#N/A,FALSE,"INTRAN96";#N/A,#N/A,FALSE,"NAA9697";#N/A,#N/A,FALSE,"ECWEBB";#N/A,#N/A,FALSE,"MFT96";#N/A,#N/A,FALSE,"CTrecon"}</definedName>
    <definedName name="sdff_5_4_2" localSheetId="0" hidden="1">{#N/A,#N/A,FALSE,"TMCOMP96";#N/A,#N/A,FALSE,"MAT96";#N/A,#N/A,FALSE,"FANDA96";#N/A,#N/A,FALSE,"INTRAN96";#N/A,#N/A,FALSE,"NAA9697";#N/A,#N/A,FALSE,"ECWEBB";#N/A,#N/A,FALSE,"MFT96";#N/A,#N/A,FALSE,"CTrecon"}</definedName>
    <definedName name="sdff_5_4_2" hidden="1">{#N/A,#N/A,FALSE,"TMCOMP96";#N/A,#N/A,FALSE,"MAT96";#N/A,#N/A,FALSE,"FANDA96";#N/A,#N/A,FALSE,"INTRAN96";#N/A,#N/A,FALSE,"NAA9697";#N/A,#N/A,FALSE,"ECWEBB";#N/A,#N/A,FALSE,"MFT96";#N/A,#N/A,FALSE,"CTrecon"}</definedName>
    <definedName name="sdff_5_4_3" localSheetId="0" hidden="1">{#N/A,#N/A,FALSE,"TMCOMP96";#N/A,#N/A,FALSE,"MAT96";#N/A,#N/A,FALSE,"FANDA96";#N/A,#N/A,FALSE,"INTRAN96";#N/A,#N/A,FALSE,"NAA9697";#N/A,#N/A,FALSE,"ECWEBB";#N/A,#N/A,FALSE,"MFT96";#N/A,#N/A,FALSE,"CTrecon"}</definedName>
    <definedName name="sdff_5_4_3" hidden="1">{#N/A,#N/A,FALSE,"TMCOMP96";#N/A,#N/A,FALSE,"MAT96";#N/A,#N/A,FALSE,"FANDA96";#N/A,#N/A,FALSE,"INTRAN96";#N/A,#N/A,FALSE,"NAA9697";#N/A,#N/A,FALSE,"ECWEBB";#N/A,#N/A,FALSE,"MFT96";#N/A,#N/A,FALSE,"CTrecon"}</definedName>
    <definedName name="sdff_5_4_4" localSheetId="0" hidden="1">{#N/A,#N/A,FALSE,"TMCOMP96";#N/A,#N/A,FALSE,"MAT96";#N/A,#N/A,FALSE,"FANDA96";#N/A,#N/A,FALSE,"INTRAN96";#N/A,#N/A,FALSE,"NAA9697";#N/A,#N/A,FALSE,"ECWEBB";#N/A,#N/A,FALSE,"MFT96";#N/A,#N/A,FALSE,"CTrecon"}</definedName>
    <definedName name="sdff_5_4_4" hidden="1">{#N/A,#N/A,FALSE,"TMCOMP96";#N/A,#N/A,FALSE,"MAT96";#N/A,#N/A,FALSE,"FANDA96";#N/A,#N/A,FALSE,"INTRAN96";#N/A,#N/A,FALSE,"NAA9697";#N/A,#N/A,FALSE,"ECWEBB";#N/A,#N/A,FALSE,"MFT96";#N/A,#N/A,FALSE,"CTrecon"}</definedName>
    <definedName name="sdff_5_4_5" localSheetId="0" hidden="1">{#N/A,#N/A,FALSE,"TMCOMP96";#N/A,#N/A,FALSE,"MAT96";#N/A,#N/A,FALSE,"FANDA96";#N/A,#N/A,FALSE,"INTRAN96";#N/A,#N/A,FALSE,"NAA9697";#N/A,#N/A,FALSE,"ECWEBB";#N/A,#N/A,FALSE,"MFT96";#N/A,#N/A,FALSE,"CTrecon"}</definedName>
    <definedName name="sdff_5_4_5" hidden="1">{#N/A,#N/A,FALSE,"TMCOMP96";#N/A,#N/A,FALSE,"MAT96";#N/A,#N/A,FALSE,"FANDA96";#N/A,#N/A,FALSE,"INTRAN96";#N/A,#N/A,FALSE,"NAA9697";#N/A,#N/A,FALSE,"ECWEBB";#N/A,#N/A,FALSE,"MFT96";#N/A,#N/A,FALSE,"CTrecon"}</definedName>
    <definedName name="sdff_5_5" localSheetId="0" hidden="1">{#N/A,#N/A,FALSE,"TMCOMP96";#N/A,#N/A,FALSE,"MAT96";#N/A,#N/A,FALSE,"FANDA96";#N/A,#N/A,FALSE,"INTRAN96";#N/A,#N/A,FALSE,"NAA9697";#N/A,#N/A,FALSE,"ECWEBB";#N/A,#N/A,FALSE,"MFT96";#N/A,#N/A,FALSE,"CTrecon"}</definedName>
    <definedName name="sdff_5_5"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localSheetId="4"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fad_1" localSheetId="0" hidden="1">{#N/A,#N/A,FALSE,"TMCOMP96";#N/A,#N/A,FALSE,"MAT96";#N/A,#N/A,FALSE,"FANDA96";#N/A,#N/A,FALSE,"INTRAN96";#N/A,#N/A,FALSE,"NAA9697";#N/A,#N/A,FALSE,"ECWEBB";#N/A,#N/A,FALSE,"MFT96";#N/A,#N/A,FALSE,"CTrecon"}</definedName>
    <definedName name="sfad_1" localSheetId="2" hidden="1">{#N/A,#N/A,FALSE,"TMCOMP96";#N/A,#N/A,FALSE,"MAT96";#N/A,#N/A,FALSE,"FANDA96";#N/A,#N/A,FALSE,"INTRAN96";#N/A,#N/A,FALSE,"NAA9697";#N/A,#N/A,FALSE,"ECWEBB";#N/A,#N/A,FALSE,"MFT96";#N/A,#N/A,FALSE,"CTrecon"}</definedName>
    <definedName name="sfad_1" localSheetId="3" hidden="1">{#N/A,#N/A,FALSE,"TMCOMP96";#N/A,#N/A,FALSE,"MAT96";#N/A,#N/A,FALSE,"FANDA96";#N/A,#N/A,FALSE,"INTRAN96";#N/A,#N/A,FALSE,"NAA9697";#N/A,#N/A,FALSE,"ECWEBB";#N/A,#N/A,FALSE,"MFT96";#N/A,#N/A,FALSE,"CTrecon"}</definedName>
    <definedName name="sfad_1" localSheetId="5" hidden="1">{#N/A,#N/A,FALSE,"TMCOMP96";#N/A,#N/A,FALSE,"MAT96";#N/A,#N/A,FALSE,"FANDA96";#N/A,#N/A,FALSE,"INTRAN96";#N/A,#N/A,FALSE,"NAA9697";#N/A,#N/A,FALSE,"ECWEBB";#N/A,#N/A,FALSE,"MFT96";#N/A,#N/A,FALSE,"CTrecon"}</definedName>
    <definedName name="sfad_1" localSheetId="4" hidden="1">{#N/A,#N/A,FALSE,"TMCOMP96";#N/A,#N/A,FALSE,"MAT96";#N/A,#N/A,FALSE,"FANDA96";#N/A,#N/A,FALSE,"INTRAN96";#N/A,#N/A,FALSE,"NAA9697";#N/A,#N/A,FALSE,"ECWEBB";#N/A,#N/A,FALSE,"MFT96";#N/A,#N/A,FALSE,"CTrecon"}</definedName>
    <definedName name="sfad_1" hidden="1">{#N/A,#N/A,FALSE,"TMCOMP96";#N/A,#N/A,FALSE,"MAT96";#N/A,#N/A,FALSE,"FANDA96";#N/A,#N/A,FALSE,"INTRAN96";#N/A,#N/A,FALSE,"NAA9697";#N/A,#N/A,FALSE,"ECWEBB";#N/A,#N/A,FALSE,"MFT96";#N/A,#N/A,FALSE,"CTrecon"}</definedName>
    <definedName name="sfad_1_1" localSheetId="0" hidden="1">{#N/A,#N/A,FALSE,"TMCOMP96";#N/A,#N/A,FALSE,"MAT96";#N/A,#N/A,FALSE,"FANDA96";#N/A,#N/A,FALSE,"INTRAN96";#N/A,#N/A,FALSE,"NAA9697";#N/A,#N/A,FALSE,"ECWEBB";#N/A,#N/A,FALSE,"MFT96";#N/A,#N/A,FALSE,"CTrecon"}</definedName>
    <definedName name="sfad_1_1" hidden="1">{#N/A,#N/A,FALSE,"TMCOMP96";#N/A,#N/A,FALSE,"MAT96";#N/A,#N/A,FALSE,"FANDA96";#N/A,#N/A,FALSE,"INTRAN96";#N/A,#N/A,FALSE,"NAA9697";#N/A,#N/A,FALSE,"ECWEBB";#N/A,#N/A,FALSE,"MFT96";#N/A,#N/A,FALSE,"CTrecon"}</definedName>
    <definedName name="sfad_1_1_1" localSheetId="0" hidden="1">{#N/A,#N/A,FALSE,"TMCOMP96";#N/A,#N/A,FALSE,"MAT96";#N/A,#N/A,FALSE,"FANDA96";#N/A,#N/A,FALSE,"INTRAN96";#N/A,#N/A,FALSE,"NAA9697";#N/A,#N/A,FALSE,"ECWEBB";#N/A,#N/A,FALSE,"MFT96";#N/A,#N/A,FALSE,"CTrecon"}</definedName>
    <definedName name="sfad_1_1_1" hidden="1">{#N/A,#N/A,FALSE,"TMCOMP96";#N/A,#N/A,FALSE,"MAT96";#N/A,#N/A,FALSE,"FANDA96";#N/A,#N/A,FALSE,"INTRAN96";#N/A,#N/A,FALSE,"NAA9697";#N/A,#N/A,FALSE,"ECWEBB";#N/A,#N/A,FALSE,"MFT96";#N/A,#N/A,FALSE,"CTrecon"}</definedName>
    <definedName name="sfad_1_1_1_1" localSheetId="0" hidden="1">{#N/A,#N/A,FALSE,"TMCOMP96";#N/A,#N/A,FALSE,"MAT96";#N/A,#N/A,FALSE,"FANDA96";#N/A,#N/A,FALSE,"INTRAN96";#N/A,#N/A,FALSE,"NAA9697";#N/A,#N/A,FALSE,"ECWEBB";#N/A,#N/A,FALSE,"MFT96";#N/A,#N/A,FALSE,"CTrecon"}</definedName>
    <definedName name="sfad_1_1_1_1" hidden="1">{#N/A,#N/A,FALSE,"TMCOMP96";#N/A,#N/A,FALSE,"MAT96";#N/A,#N/A,FALSE,"FANDA96";#N/A,#N/A,FALSE,"INTRAN96";#N/A,#N/A,FALSE,"NAA9697";#N/A,#N/A,FALSE,"ECWEBB";#N/A,#N/A,FALSE,"MFT96";#N/A,#N/A,FALSE,"CTrecon"}</definedName>
    <definedName name="sfad_1_1_1_1_1" localSheetId="0" hidden="1">{#N/A,#N/A,FALSE,"TMCOMP96";#N/A,#N/A,FALSE,"MAT96";#N/A,#N/A,FALSE,"FANDA96";#N/A,#N/A,FALSE,"INTRAN96";#N/A,#N/A,FALSE,"NAA9697";#N/A,#N/A,FALSE,"ECWEBB";#N/A,#N/A,FALSE,"MFT96";#N/A,#N/A,FALSE,"CTrecon"}</definedName>
    <definedName name="sfad_1_1_1_1_1" hidden="1">{#N/A,#N/A,FALSE,"TMCOMP96";#N/A,#N/A,FALSE,"MAT96";#N/A,#N/A,FALSE,"FANDA96";#N/A,#N/A,FALSE,"INTRAN96";#N/A,#N/A,FALSE,"NAA9697";#N/A,#N/A,FALSE,"ECWEBB";#N/A,#N/A,FALSE,"MFT96";#N/A,#N/A,FALSE,"CTrecon"}</definedName>
    <definedName name="sfad_1_1_1_1_2" localSheetId="0" hidden="1">{#N/A,#N/A,FALSE,"TMCOMP96";#N/A,#N/A,FALSE,"MAT96";#N/A,#N/A,FALSE,"FANDA96";#N/A,#N/A,FALSE,"INTRAN96";#N/A,#N/A,FALSE,"NAA9697";#N/A,#N/A,FALSE,"ECWEBB";#N/A,#N/A,FALSE,"MFT96";#N/A,#N/A,FALSE,"CTrecon"}</definedName>
    <definedName name="sfad_1_1_1_1_2" hidden="1">{#N/A,#N/A,FALSE,"TMCOMP96";#N/A,#N/A,FALSE,"MAT96";#N/A,#N/A,FALSE,"FANDA96";#N/A,#N/A,FALSE,"INTRAN96";#N/A,#N/A,FALSE,"NAA9697";#N/A,#N/A,FALSE,"ECWEBB";#N/A,#N/A,FALSE,"MFT96";#N/A,#N/A,FALSE,"CTrecon"}</definedName>
    <definedName name="sfad_1_1_1_1_3" localSheetId="0" hidden="1">{#N/A,#N/A,FALSE,"TMCOMP96";#N/A,#N/A,FALSE,"MAT96";#N/A,#N/A,FALSE,"FANDA96";#N/A,#N/A,FALSE,"INTRAN96";#N/A,#N/A,FALSE,"NAA9697";#N/A,#N/A,FALSE,"ECWEBB";#N/A,#N/A,FALSE,"MFT96";#N/A,#N/A,FALSE,"CTrecon"}</definedName>
    <definedName name="sfad_1_1_1_1_3" hidden="1">{#N/A,#N/A,FALSE,"TMCOMP96";#N/A,#N/A,FALSE,"MAT96";#N/A,#N/A,FALSE,"FANDA96";#N/A,#N/A,FALSE,"INTRAN96";#N/A,#N/A,FALSE,"NAA9697";#N/A,#N/A,FALSE,"ECWEBB";#N/A,#N/A,FALSE,"MFT96";#N/A,#N/A,FALSE,"CTrecon"}</definedName>
    <definedName name="sfad_1_1_1_1_4" localSheetId="0" hidden="1">{#N/A,#N/A,FALSE,"TMCOMP96";#N/A,#N/A,FALSE,"MAT96";#N/A,#N/A,FALSE,"FANDA96";#N/A,#N/A,FALSE,"INTRAN96";#N/A,#N/A,FALSE,"NAA9697";#N/A,#N/A,FALSE,"ECWEBB";#N/A,#N/A,FALSE,"MFT96";#N/A,#N/A,FALSE,"CTrecon"}</definedName>
    <definedName name="sfad_1_1_1_1_4" hidden="1">{#N/A,#N/A,FALSE,"TMCOMP96";#N/A,#N/A,FALSE,"MAT96";#N/A,#N/A,FALSE,"FANDA96";#N/A,#N/A,FALSE,"INTRAN96";#N/A,#N/A,FALSE,"NAA9697";#N/A,#N/A,FALSE,"ECWEBB";#N/A,#N/A,FALSE,"MFT96";#N/A,#N/A,FALSE,"CTrecon"}</definedName>
    <definedName name="sfad_1_1_1_1_5" localSheetId="0" hidden="1">{#N/A,#N/A,FALSE,"TMCOMP96";#N/A,#N/A,FALSE,"MAT96";#N/A,#N/A,FALSE,"FANDA96";#N/A,#N/A,FALSE,"INTRAN96";#N/A,#N/A,FALSE,"NAA9697";#N/A,#N/A,FALSE,"ECWEBB";#N/A,#N/A,FALSE,"MFT96";#N/A,#N/A,FALSE,"CTrecon"}</definedName>
    <definedName name="sfad_1_1_1_1_5" hidden="1">{#N/A,#N/A,FALSE,"TMCOMP96";#N/A,#N/A,FALSE,"MAT96";#N/A,#N/A,FALSE,"FANDA96";#N/A,#N/A,FALSE,"INTRAN96";#N/A,#N/A,FALSE,"NAA9697";#N/A,#N/A,FALSE,"ECWEBB";#N/A,#N/A,FALSE,"MFT96";#N/A,#N/A,FALSE,"CTrecon"}</definedName>
    <definedName name="sfad_1_1_1_2" localSheetId="0" hidden="1">{#N/A,#N/A,FALSE,"TMCOMP96";#N/A,#N/A,FALSE,"MAT96";#N/A,#N/A,FALSE,"FANDA96";#N/A,#N/A,FALSE,"INTRAN96";#N/A,#N/A,FALSE,"NAA9697";#N/A,#N/A,FALSE,"ECWEBB";#N/A,#N/A,FALSE,"MFT96";#N/A,#N/A,FALSE,"CTrecon"}</definedName>
    <definedName name="sfad_1_1_1_2" hidden="1">{#N/A,#N/A,FALSE,"TMCOMP96";#N/A,#N/A,FALSE,"MAT96";#N/A,#N/A,FALSE,"FANDA96";#N/A,#N/A,FALSE,"INTRAN96";#N/A,#N/A,FALSE,"NAA9697";#N/A,#N/A,FALSE,"ECWEBB";#N/A,#N/A,FALSE,"MFT96";#N/A,#N/A,FALSE,"CTrecon"}</definedName>
    <definedName name="sfad_1_1_1_2_1" localSheetId="0" hidden="1">{#N/A,#N/A,FALSE,"TMCOMP96";#N/A,#N/A,FALSE,"MAT96";#N/A,#N/A,FALSE,"FANDA96";#N/A,#N/A,FALSE,"INTRAN96";#N/A,#N/A,FALSE,"NAA9697";#N/A,#N/A,FALSE,"ECWEBB";#N/A,#N/A,FALSE,"MFT96";#N/A,#N/A,FALSE,"CTrecon"}</definedName>
    <definedName name="sfad_1_1_1_2_1" hidden="1">{#N/A,#N/A,FALSE,"TMCOMP96";#N/A,#N/A,FALSE,"MAT96";#N/A,#N/A,FALSE,"FANDA96";#N/A,#N/A,FALSE,"INTRAN96";#N/A,#N/A,FALSE,"NAA9697";#N/A,#N/A,FALSE,"ECWEBB";#N/A,#N/A,FALSE,"MFT96";#N/A,#N/A,FALSE,"CTrecon"}</definedName>
    <definedName name="sfad_1_1_1_2_2" localSheetId="0" hidden="1">{#N/A,#N/A,FALSE,"TMCOMP96";#N/A,#N/A,FALSE,"MAT96";#N/A,#N/A,FALSE,"FANDA96";#N/A,#N/A,FALSE,"INTRAN96";#N/A,#N/A,FALSE,"NAA9697";#N/A,#N/A,FALSE,"ECWEBB";#N/A,#N/A,FALSE,"MFT96";#N/A,#N/A,FALSE,"CTrecon"}</definedName>
    <definedName name="sfad_1_1_1_2_2" hidden="1">{#N/A,#N/A,FALSE,"TMCOMP96";#N/A,#N/A,FALSE,"MAT96";#N/A,#N/A,FALSE,"FANDA96";#N/A,#N/A,FALSE,"INTRAN96";#N/A,#N/A,FALSE,"NAA9697";#N/A,#N/A,FALSE,"ECWEBB";#N/A,#N/A,FALSE,"MFT96";#N/A,#N/A,FALSE,"CTrecon"}</definedName>
    <definedName name="sfad_1_1_1_2_3" localSheetId="0" hidden="1">{#N/A,#N/A,FALSE,"TMCOMP96";#N/A,#N/A,FALSE,"MAT96";#N/A,#N/A,FALSE,"FANDA96";#N/A,#N/A,FALSE,"INTRAN96";#N/A,#N/A,FALSE,"NAA9697";#N/A,#N/A,FALSE,"ECWEBB";#N/A,#N/A,FALSE,"MFT96";#N/A,#N/A,FALSE,"CTrecon"}</definedName>
    <definedName name="sfad_1_1_1_2_3" hidden="1">{#N/A,#N/A,FALSE,"TMCOMP96";#N/A,#N/A,FALSE,"MAT96";#N/A,#N/A,FALSE,"FANDA96";#N/A,#N/A,FALSE,"INTRAN96";#N/A,#N/A,FALSE,"NAA9697";#N/A,#N/A,FALSE,"ECWEBB";#N/A,#N/A,FALSE,"MFT96";#N/A,#N/A,FALSE,"CTrecon"}</definedName>
    <definedName name="sfad_1_1_1_2_4" localSheetId="0" hidden="1">{#N/A,#N/A,FALSE,"TMCOMP96";#N/A,#N/A,FALSE,"MAT96";#N/A,#N/A,FALSE,"FANDA96";#N/A,#N/A,FALSE,"INTRAN96";#N/A,#N/A,FALSE,"NAA9697";#N/A,#N/A,FALSE,"ECWEBB";#N/A,#N/A,FALSE,"MFT96";#N/A,#N/A,FALSE,"CTrecon"}</definedName>
    <definedName name="sfad_1_1_1_2_4" hidden="1">{#N/A,#N/A,FALSE,"TMCOMP96";#N/A,#N/A,FALSE,"MAT96";#N/A,#N/A,FALSE,"FANDA96";#N/A,#N/A,FALSE,"INTRAN96";#N/A,#N/A,FALSE,"NAA9697";#N/A,#N/A,FALSE,"ECWEBB";#N/A,#N/A,FALSE,"MFT96";#N/A,#N/A,FALSE,"CTrecon"}</definedName>
    <definedName name="sfad_1_1_1_2_5" localSheetId="0" hidden="1">{#N/A,#N/A,FALSE,"TMCOMP96";#N/A,#N/A,FALSE,"MAT96";#N/A,#N/A,FALSE,"FANDA96";#N/A,#N/A,FALSE,"INTRAN96";#N/A,#N/A,FALSE,"NAA9697";#N/A,#N/A,FALSE,"ECWEBB";#N/A,#N/A,FALSE,"MFT96";#N/A,#N/A,FALSE,"CTrecon"}</definedName>
    <definedName name="sfad_1_1_1_2_5" hidden="1">{#N/A,#N/A,FALSE,"TMCOMP96";#N/A,#N/A,FALSE,"MAT96";#N/A,#N/A,FALSE,"FANDA96";#N/A,#N/A,FALSE,"INTRAN96";#N/A,#N/A,FALSE,"NAA9697";#N/A,#N/A,FALSE,"ECWEBB";#N/A,#N/A,FALSE,"MFT96";#N/A,#N/A,FALSE,"CTrecon"}</definedName>
    <definedName name="sfad_1_1_1_3" localSheetId="0" hidden="1">{#N/A,#N/A,FALSE,"TMCOMP96";#N/A,#N/A,FALSE,"MAT96";#N/A,#N/A,FALSE,"FANDA96";#N/A,#N/A,FALSE,"INTRAN96";#N/A,#N/A,FALSE,"NAA9697";#N/A,#N/A,FALSE,"ECWEBB";#N/A,#N/A,FALSE,"MFT96";#N/A,#N/A,FALSE,"CTrecon"}</definedName>
    <definedName name="sfad_1_1_1_3" hidden="1">{#N/A,#N/A,FALSE,"TMCOMP96";#N/A,#N/A,FALSE,"MAT96";#N/A,#N/A,FALSE,"FANDA96";#N/A,#N/A,FALSE,"INTRAN96";#N/A,#N/A,FALSE,"NAA9697";#N/A,#N/A,FALSE,"ECWEBB";#N/A,#N/A,FALSE,"MFT96";#N/A,#N/A,FALSE,"CTrecon"}</definedName>
    <definedName name="sfad_1_1_1_3_1" localSheetId="0" hidden="1">{#N/A,#N/A,FALSE,"TMCOMP96";#N/A,#N/A,FALSE,"MAT96";#N/A,#N/A,FALSE,"FANDA96";#N/A,#N/A,FALSE,"INTRAN96";#N/A,#N/A,FALSE,"NAA9697";#N/A,#N/A,FALSE,"ECWEBB";#N/A,#N/A,FALSE,"MFT96";#N/A,#N/A,FALSE,"CTrecon"}</definedName>
    <definedName name="sfad_1_1_1_3_1" hidden="1">{#N/A,#N/A,FALSE,"TMCOMP96";#N/A,#N/A,FALSE,"MAT96";#N/A,#N/A,FALSE,"FANDA96";#N/A,#N/A,FALSE,"INTRAN96";#N/A,#N/A,FALSE,"NAA9697";#N/A,#N/A,FALSE,"ECWEBB";#N/A,#N/A,FALSE,"MFT96";#N/A,#N/A,FALSE,"CTrecon"}</definedName>
    <definedName name="sfad_1_1_1_3_2" localSheetId="0" hidden="1">{#N/A,#N/A,FALSE,"TMCOMP96";#N/A,#N/A,FALSE,"MAT96";#N/A,#N/A,FALSE,"FANDA96";#N/A,#N/A,FALSE,"INTRAN96";#N/A,#N/A,FALSE,"NAA9697";#N/A,#N/A,FALSE,"ECWEBB";#N/A,#N/A,FALSE,"MFT96";#N/A,#N/A,FALSE,"CTrecon"}</definedName>
    <definedName name="sfad_1_1_1_3_2" hidden="1">{#N/A,#N/A,FALSE,"TMCOMP96";#N/A,#N/A,FALSE,"MAT96";#N/A,#N/A,FALSE,"FANDA96";#N/A,#N/A,FALSE,"INTRAN96";#N/A,#N/A,FALSE,"NAA9697";#N/A,#N/A,FALSE,"ECWEBB";#N/A,#N/A,FALSE,"MFT96";#N/A,#N/A,FALSE,"CTrecon"}</definedName>
    <definedName name="sfad_1_1_1_3_3" localSheetId="0" hidden="1">{#N/A,#N/A,FALSE,"TMCOMP96";#N/A,#N/A,FALSE,"MAT96";#N/A,#N/A,FALSE,"FANDA96";#N/A,#N/A,FALSE,"INTRAN96";#N/A,#N/A,FALSE,"NAA9697";#N/A,#N/A,FALSE,"ECWEBB";#N/A,#N/A,FALSE,"MFT96";#N/A,#N/A,FALSE,"CTrecon"}</definedName>
    <definedName name="sfad_1_1_1_3_3" hidden="1">{#N/A,#N/A,FALSE,"TMCOMP96";#N/A,#N/A,FALSE,"MAT96";#N/A,#N/A,FALSE,"FANDA96";#N/A,#N/A,FALSE,"INTRAN96";#N/A,#N/A,FALSE,"NAA9697";#N/A,#N/A,FALSE,"ECWEBB";#N/A,#N/A,FALSE,"MFT96";#N/A,#N/A,FALSE,"CTrecon"}</definedName>
    <definedName name="sfad_1_1_1_3_4" localSheetId="0" hidden="1">{#N/A,#N/A,FALSE,"TMCOMP96";#N/A,#N/A,FALSE,"MAT96";#N/A,#N/A,FALSE,"FANDA96";#N/A,#N/A,FALSE,"INTRAN96";#N/A,#N/A,FALSE,"NAA9697";#N/A,#N/A,FALSE,"ECWEBB";#N/A,#N/A,FALSE,"MFT96";#N/A,#N/A,FALSE,"CTrecon"}</definedName>
    <definedName name="sfad_1_1_1_3_4" hidden="1">{#N/A,#N/A,FALSE,"TMCOMP96";#N/A,#N/A,FALSE,"MAT96";#N/A,#N/A,FALSE,"FANDA96";#N/A,#N/A,FALSE,"INTRAN96";#N/A,#N/A,FALSE,"NAA9697";#N/A,#N/A,FALSE,"ECWEBB";#N/A,#N/A,FALSE,"MFT96";#N/A,#N/A,FALSE,"CTrecon"}</definedName>
    <definedName name="sfad_1_1_1_3_5" localSheetId="0" hidden="1">{#N/A,#N/A,FALSE,"TMCOMP96";#N/A,#N/A,FALSE,"MAT96";#N/A,#N/A,FALSE,"FANDA96";#N/A,#N/A,FALSE,"INTRAN96";#N/A,#N/A,FALSE,"NAA9697";#N/A,#N/A,FALSE,"ECWEBB";#N/A,#N/A,FALSE,"MFT96";#N/A,#N/A,FALSE,"CTrecon"}</definedName>
    <definedName name="sfad_1_1_1_3_5" hidden="1">{#N/A,#N/A,FALSE,"TMCOMP96";#N/A,#N/A,FALSE,"MAT96";#N/A,#N/A,FALSE,"FANDA96";#N/A,#N/A,FALSE,"INTRAN96";#N/A,#N/A,FALSE,"NAA9697";#N/A,#N/A,FALSE,"ECWEBB";#N/A,#N/A,FALSE,"MFT96";#N/A,#N/A,FALSE,"CTrecon"}</definedName>
    <definedName name="sfad_1_1_1_4" localSheetId="0" hidden="1">{#N/A,#N/A,FALSE,"TMCOMP96";#N/A,#N/A,FALSE,"MAT96";#N/A,#N/A,FALSE,"FANDA96";#N/A,#N/A,FALSE,"INTRAN96";#N/A,#N/A,FALSE,"NAA9697";#N/A,#N/A,FALSE,"ECWEBB";#N/A,#N/A,FALSE,"MFT96";#N/A,#N/A,FALSE,"CTrecon"}</definedName>
    <definedName name="sfad_1_1_1_4" hidden="1">{#N/A,#N/A,FALSE,"TMCOMP96";#N/A,#N/A,FALSE,"MAT96";#N/A,#N/A,FALSE,"FANDA96";#N/A,#N/A,FALSE,"INTRAN96";#N/A,#N/A,FALSE,"NAA9697";#N/A,#N/A,FALSE,"ECWEBB";#N/A,#N/A,FALSE,"MFT96";#N/A,#N/A,FALSE,"CTrecon"}</definedName>
    <definedName name="sfad_1_1_1_5" localSheetId="0" hidden="1">{#N/A,#N/A,FALSE,"TMCOMP96";#N/A,#N/A,FALSE,"MAT96";#N/A,#N/A,FALSE,"FANDA96";#N/A,#N/A,FALSE,"INTRAN96";#N/A,#N/A,FALSE,"NAA9697";#N/A,#N/A,FALSE,"ECWEBB";#N/A,#N/A,FALSE,"MFT96";#N/A,#N/A,FALSE,"CTrecon"}</definedName>
    <definedName name="sfad_1_1_1_5" hidden="1">{#N/A,#N/A,FALSE,"TMCOMP96";#N/A,#N/A,FALSE,"MAT96";#N/A,#N/A,FALSE,"FANDA96";#N/A,#N/A,FALSE,"INTRAN96";#N/A,#N/A,FALSE,"NAA9697";#N/A,#N/A,FALSE,"ECWEBB";#N/A,#N/A,FALSE,"MFT96";#N/A,#N/A,FALSE,"CTrecon"}</definedName>
    <definedName name="sfad_1_1_2" localSheetId="0" hidden="1">{#N/A,#N/A,FALSE,"TMCOMP96";#N/A,#N/A,FALSE,"MAT96";#N/A,#N/A,FALSE,"FANDA96";#N/A,#N/A,FALSE,"INTRAN96";#N/A,#N/A,FALSE,"NAA9697";#N/A,#N/A,FALSE,"ECWEBB";#N/A,#N/A,FALSE,"MFT96";#N/A,#N/A,FALSE,"CTrecon"}</definedName>
    <definedName name="sfad_1_1_2" hidden="1">{#N/A,#N/A,FALSE,"TMCOMP96";#N/A,#N/A,FALSE,"MAT96";#N/A,#N/A,FALSE,"FANDA96";#N/A,#N/A,FALSE,"INTRAN96";#N/A,#N/A,FALSE,"NAA9697";#N/A,#N/A,FALSE,"ECWEBB";#N/A,#N/A,FALSE,"MFT96";#N/A,#N/A,FALSE,"CTrecon"}</definedName>
    <definedName name="sfad_1_1_2_1" localSheetId="0" hidden="1">{#N/A,#N/A,FALSE,"TMCOMP96";#N/A,#N/A,FALSE,"MAT96";#N/A,#N/A,FALSE,"FANDA96";#N/A,#N/A,FALSE,"INTRAN96";#N/A,#N/A,FALSE,"NAA9697";#N/A,#N/A,FALSE,"ECWEBB";#N/A,#N/A,FALSE,"MFT96";#N/A,#N/A,FALSE,"CTrecon"}</definedName>
    <definedName name="sfad_1_1_2_1" hidden="1">{#N/A,#N/A,FALSE,"TMCOMP96";#N/A,#N/A,FALSE,"MAT96";#N/A,#N/A,FALSE,"FANDA96";#N/A,#N/A,FALSE,"INTRAN96";#N/A,#N/A,FALSE,"NAA9697";#N/A,#N/A,FALSE,"ECWEBB";#N/A,#N/A,FALSE,"MFT96";#N/A,#N/A,FALSE,"CTrecon"}</definedName>
    <definedName name="sfad_1_1_2_2" localSheetId="0" hidden="1">{#N/A,#N/A,FALSE,"TMCOMP96";#N/A,#N/A,FALSE,"MAT96";#N/A,#N/A,FALSE,"FANDA96";#N/A,#N/A,FALSE,"INTRAN96";#N/A,#N/A,FALSE,"NAA9697";#N/A,#N/A,FALSE,"ECWEBB";#N/A,#N/A,FALSE,"MFT96";#N/A,#N/A,FALSE,"CTrecon"}</definedName>
    <definedName name="sfad_1_1_2_2" hidden="1">{#N/A,#N/A,FALSE,"TMCOMP96";#N/A,#N/A,FALSE,"MAT96";#N/A,#N/A,FALSE,"FANDA96";#N/A,#N/A,FALSE,"INTRAN96";#N/A,#N/A,FALSE,"NAA9697";#N/A,#N/A,FALSE,"ECWEBB";#N/A,#N/A,FALSE,"MFT96";#N/A,#N/A,FALSE,"CTrecon"}</definedName>
    <definedName name="sfad_1_1_2_3" localSheetId="0" hidden="1">{#N/A,#N/A,FALSE,"TMCOMP96";#N/A,#N/A,FALSE,"MAT96";#N/A,#N/A,FALSE,"FANDA96";#N/A,#N/A,FALSE,"INTRAN96";#N/A,#N/A,FALSE,"NAA9697";#N/A,#N/A,FALSE,"ECWEBB";#N/A,#N/A,FALSE,"MFT96";#N/A,#N/A,FALSE,"CTrecon"}</definedName>
    <definedName name="sfad_1_1_2_3" hidden="1">{#N/A,#N/A,FALSE,"TMCOMP96";#N/A,#N/A,FALSE,"MAT96";#N/A,#N/A,FALSE,"FANDA96";#N/A,#N/A,FALSE,"INTRAN96";#N/A,#N/A,FALSE,"NAA9697";#N/A,#N/A,FALSE,"ECWEBB";#N/A,#N/A,FALSE,"MFT96";#N/A,#N/A,FALSE,"CTrecon"}</definedName>
    <definedName name="sfad_1_1_2_4" localSheetId="0" hidden="1">{#N/A,#N/A,FALSE,"TMCOMP96";#N/A,#N/A,FALSE,"MAT96";#N/A,#N/A,FALSE,"FANDA96";#N/A,#N/A,FALSE,"INTRAN96";#N/A,#N/A,FALSE,"NAA9697";#N/A,#N/A,FALSE,"ECWEBB";#N/A,#N/A,FALSE,"MFT96";#N/A,#N/A,FALSE,"CTrecon"}</definedName>
    <definedName name="sfad_1_1_2_4" hidden="1">{#N/A,#N/A,FALSE,"TMCOMP96";#N/A,#N/A,FALSE,"MAT96";#N/A,#N/A,FALSE,"FANDA96";#N/A,#N/A,FALSE,"INTRAN96";#N/A,#N/A,FALSE,"NAA9697";#N/A,#N/A,FALSE,"ECWEBB";#N/A,#N/A,FALSE,"MFT96";#N/A,#N/A,FALSE,"CTrecon"}</definedName>
    <definedName name="sfad_1_1_2_5" localSheetId="0" hidden="1">{#N/A,#N/A,FALSE,"TMCOMP96";#N/A,#N/A,FALSE,"MAT96";#N/A,#N/A,FALSE,"FANDA96";#N/A,#N/A,FALSE,"INTRAN96";#N/A,#N/A,FALSE,"NAA9697";#N/A,#N/A,FALSE,"ECWEBB";#N/A,#N/A,FALSE,"MFT96";#N/A,#N/A,FALSE,"CTrecon"}</definedName>
    <definedName name="sfad_1_1_2_5" hidden="1">{#N/A,#N/A,FALSE,"TMCOMP96";#N/A,#N/A,FALSE,"MAT96";#N/A,#N/A,FALSE,"FANDA96";#N/A,#N/A,FALSE,"INTRAN96";#N/A,#N/A,FALSE,"NAA9697";#N/A,#N/A,FALSE,"ECWEBB";#N/A,#N/A,FALSE,"MFT96";#N/A,#N/A,FALSE,"CTrecon"}</definedName>
    <definedName name="sfad_1_1_3" localSheetId="0" hidden="1">{#N/A,#N/A,FALSE,"TMCOMP96";#N/A,#N/A,FALSE,"MAT96";#N/A,#N/A,FALSE,"FANDA96";#N/A,#N/A,FALSE,"INTRAN96";#N/A,#N/A,FALSE,"NAA9697";#N/A,#N/A,FALSE,"ECWEBB";#N/A,#N/A,FALSE,"MFT96";#N/A,#N/A,FALSE,"CTrecon"}</definedName>
    <definedName name="sfad_1_1_3" hidden="1">{#N/A,#N/A,FALSE,"TMCOMP96";#N/A,#N/A,FALSE,"MAT96";#N/A,#N/A,FALSE,"FANDA96";#N/A,#N/A,FALSE,"INTRAN96";#N/A,#N/A,FALSE,"NAA9697";#N/A,#N/A,FALSE,"ECWEBB";#N/A,#N/A,FALSE,"MFT96";#N/A,#N/A,FALSE,"CTrecon"}</definedName>
    <definedName name="sfad_1_1_3_1" localSheetId="0" hidden="1">{#N/A,#N/A,FALSE,"TMCOMP96";#N/A,#N/A,FALSE,"MAT96";#N/A,#N/A,FALSE,"FANDA96";#N/A,#N/A,FALSE,"INTRAN96";#N/A,#N/A,FALSE,"NAA9697";#N/A,#N/A,FALSE,"ECWEBB";#N/A,#N/A,FALSE,"MFT96";#N/A,#N/A,FALSE,"CTrecon"}</definedName>
    <definedName name="sfad_1_1_3_1" hidden="1">{#N/A,#N/A,FALSE,"TMCOMP96";#N/A,#N/A,FALSE,"MAT96";#N/A,#N/A,FALSE,"FANDA96";#N/A,#N/A,FALSE,"INTRAN96";#N/A,#N/A,FALSE,"NAA9697";#N/A,#N/A,FALSE,"ECWEBB";#N/A,#N/A,FALSE,"MFT96";#N/A,#N/A,FALSE,"CTrecon"}</definedName>
    <definedName name="sfad_1_1_3_2" localSheetId="0" hidden="1">{#N/A,#N/A,FALSE,"TMCOMP96";#N/A,#N/A,FALSE,"MAT96";#N/A,#N/A,FALSE,"FANDA96";#N/A,#N/A,FALSE,"INTRAN96";#N/A,#N/A,FALSE,"NAA9697";#N/A,#N/A,FALSE,"ECWEBB";#N/A,#N/A,FALSE,"MFT96";#N/A,#N/A,FALSE,"CTrecon"}</definedName>
    <definedName name="sfad_1_1_3_2" hidden="1">{#N/A,#N/A,FALSE,"TMCOMP96";#N/A,#N/A,FALSE,"MAT96";#N/A,#N/A,FALSE,"FANDA96";#N/A,#N/A,FALSE,"INTRAN96";#N/A,#N/A,FALSE,"NAA9697";#N/A,#N/A,FALSE,"ECWEBB";#N/A,#N/A,FALSE,"MFT96";#N/A,#N/A,FALSE,"CTrecon"}</definedName>
    <definedName name="sfad_1_1_3_3" localSheetId="0" hidden="1">{#N/A,#N/A,FALSE,"TMCOMP96";#N/A,#N/A,FALSE,"MAT96";#N/A,#N/A,FALSE,"FANDA96";#N/A,#N/A,FALSE,"INTRAN96";#N/A,#N/A,FALSE,"NAA9697";#N/A,#N/A,FALSE,"ECWEBB";#N/A,#N/A,FALSE,"MFT96";#N/A,#N/A,FALSE,"CTrecon"}</definedName>
    <definedName name="sfad_1_1_3_3" hidden="1">{#N/A,#N/A,FALSE,"TMCOMP96";#N/A,#N/A,FALSE,"MAT96";#N/A,#N/A,FALSE,"FANDA96";#N/A,#N/A,FALSE,"INTRAN96";#N/A,#N/A,FALSE,"NAA9697";#N/A,#N/A,FALSE,"ECWEBB";#N/A,#N/A,FALSE,"MFT96";#N/A,#N/A,FALSE,"CTrecon"}</definedName>
    <definedName name="sfad_1_1_3_4" localSheetId="0" hidden="1">{#N/A,#N/A,FALSE,"TMCOMP96";#N/A,#N/A,FALSE,"MAT96";#N/A,#N/A,FALSE,"FANDA96";#N/A,#N/A,FALSE,"INTRAN96";#N/A,#N/A,FALSE,"NAA9697";#N/A,#N/A,FALSE,"ECWEBB";#N/A,#N/A,FALSE,"MFT96";#N/A,#N/A,FALSE,"CTrecon"}</definedName>
    <definedName name="sfad_1_1_3_4" hidden="1">{#N/A,#N/A,FALSE,"TMCOMP96";#N/A,#N/A,FALSE,"MAT96";#N/A,#N/A,FALSE,"FANDA96";#N/A,#N/A,FALSE,"INTRAN96";#N/A,#N/A,FALSE,"NAA9697";#N/A,#N/A,FALSE,"ECWEBB";#N/A,#N/A,FALSE,"MFT96";#N/A,#N/A,FALSE,"CTrecon"}</definedName>
    <definedName name="sfad_1_1_3_5" localSheetId="0" hidden="1">{#N/A,#N/A,FALSE,"TMCOMP96";#N/A,#N/A,FALSE,"MAT96";#N/A,#N/A,FALSE,"FANDA96";#N/A,#N/A,FALSE,"INTRAN96";#N/A,#N/A,FALSE,"NAA9697";#N/A,#N/A,FALSE,"ECWEBB";#N/A,#N/A,FALSE,"MFT96";#N/A,#N/A,FALSE,"CTrecon"}</definedName>
    <definedName name="sfad_1_1_3_5" hidden="1">{#N/A,#N/A,FALSE,"TMCOMP96";#N/A,#N/A,FALSE,"MAT96";#N/A,#N/A,FALSE,"FANDA96";#N/A,#N/A,FALSE,"INTRAN96";#N/A,#N/A,FALSE,"NAA9697";#N/A,#N/A,FALSE,"ECWEBB";#N/A,#N/A,FALSE,"MFT96";#N/A,#N/A,FALSE,"CTrecon"}</definedName>
    <definedName name="sfad_1_1_4" localSheetId="0" hidden="1">{#N/A,#N/A,FALSE,"TMCOMP96";#N/A,#N/A,FALSE,"MAT96";#N/A,#N/A,FALSE,"FANDA96";#N/A,#N/A,FALSE,"INTRAN96";#N/A,#N/A,FALSE,"NAA9697";#N/A,#N/A,FALSE,"ECWEBB";#N/A,#N/A,FALSE,"MFT96";#N/A,#N/A,FALSE,"CTrecon"}</definedName>
    <definedName name="sfad_1_1_4" hidden="1">{#N/A,#N/A,FALSE,"TMCOMP96";#N/A,#N/A,FALSE,"MAT96";#N/A,#N/A,FALSE,"FANDA96";#N/A,#N/A,FALSE,"INTRAN96";#N/A,#N/A,FALSE,"NAA9697";#N/A,#N/A,FALSE,"ECWEBB";#N/A,#N/A,FALSE,"MFT96";#N/A,#N/A,FALSE,"CTrecon"}</definedName>
    <definedName name="sfad_1_1_4_1" localSheetId="0" hidden="1">{#N/A,#N/A,FALSE,"TMCOMP96";#N/A,#N/A,FALSE,"MAT96";#N/A,#N/A,FALSE,"FANDA96";#N/A,#N/A,FALSE,"INTRAN96";#N/A,#N/A,FALSE,"NAA9697";#N/A,#N/A,FALSE,"ECWEBB";#N/A,#N/A,FALSE,"MFT96";#N/A,#N/A,FALSE,"CTrecon"}</definedName>
    <definedName name="sfad_1_1_4_1" hidden="1">{#N/A,#N/A,FALSE,"TMCOMP96";#N/A,#N/A,FALSE,"MAT96";#N/A,#N/A,FALSE,"FANDA96";#N/A,#N/A,FALSE,"INTRAN96";#N/A,#N/A,FALSE,"NAA9697";#N/A,#N/A,FALSE,"ECWEBB";#N/A,#N/A,FALSE,"MFT96";#N/A,#N/A,FALSE,"CTrecon"}</definedName>
    <definedName name="sfad_1_1_4_2" localSheetId="0" hidden="1">{#N/A,#N/A,FALSE,"TMCOMP96";#N/A,#N/A,FALSE,"MAT96";#N/A,#N/A,FALSE,"FANDA96";#N/A,#N/A,FALSE,"INTRAN96";#N/A,#N/A,FALSE,"NAA9697";#N/A,#N/A,FALSE,"ECWEBB";#N/A,#N/A,FALSE,"MFT96";#N/A,#N/A,FALSE,"CTrecon"}</definedName>
    <definedName name="sfad_1_1_4_2" hidden="1">{#N/A,#N/A,FALSE,"TMCOMP96";#N/A,#N/A,FALSE,"MAT96";#N/A,#N/A,FALSE,"FANDA96";#N/A,#N/A,FALSE,"INTRAN96";#N/A,#N/A,FALSE,"NAA9697";#N/A,#N/A,FALSE,"ECWEBB";#N/A,#N/A,FALSE,"MFT96";#N/A,#N/A,FALSE,"CTrecon"}</definedName>
    <definedName name="sfad_1_1_4_3" localSheetId="0" hidden="1">{#N/A,#N/A,FALSE,"TMCOMP96";#N/A,#N/A,FALSE,"MAT96";#N/A,#N/A,FALSE,"FANDA96";#N/A,#N/A,FALSE,"INTRAN96";#N/A,#N/A,FALSE,"NAA9697";#N/A,#N/A,FALSE,"ECWEBB";#N/A,#N/A,FALSE,"MFT96";#N/A,#N/A,FALSE,"CTrecon"}</definedName>
    <definedName name="sfad_1_1_4_3" hidden="1">{#N/A,#N/A,FALSE,"TMCOMP96";#N/A,#N/A,FALSE,"MAT96";#N/A,#N/A,FALSE,"FANDA96";#N/A,#N/A,FALSE,"INTRAN96";#N/A,#N/A,FALSE,"NAA9697";#N/A,#N/A,FALSE,"ECWEBB";#N/A,#N/A,FALSE,"MFT96";#N/A,#N/A,FALSE,"CTrecon"}</definedName>
    <definedName name="sfad_1_1_4_4" localSheetId="0" hidden="1">{#N/A,#N/A,FALSE,"TMCOMP96";#N/A,#N/A,FALSE,"MAT96";#N/A,#N/A,FALSE,"FANDA96";#N/A,#N/A,FALSE,"INTRAN96";#N/A,#N/A,FALSE,"NAA9697";#N/A,#N/A,FALSE,"ECWEBB";#N/A,#N/A,FALSE,"MFT96";#N/A,#N/A,FALSE,"CTrecon"}</definedName>
    <definedName name="sfad_1_1_4_4" hidden="1">{#N/A,#N/A,FALSE,"TMCOMP96";#N/A,#N/A,FALSE,"MAT96";#N/A,#N/A,FALSE,"FANDA96";#N/A,#N/A,FALSE,"INTRAN96";#N/A,#N/A,FALSE,"NAA9697";#N/A,#N/A,FALSE,"ECWEBB";#N/A,#N/A,FALSE,"MFT96";#N/A,#N/A,FALSE,"CTrecon"}</definedName>
    <definedName name="sfad_1_1_4_5" localSheetId="0" hidden="1">{#N/A,#N/A,FALSE,"TMCOMP96";#N/A,#N/A,FALSE,"MAT96";#N/A,#N/A,FALSE,"FANDA96";#N/A,#N/A,FALSE,"INTRAN96";#N/A,#N/A,FALSE,"NAA9697";#N/A,#N/A,FALSE,"ECWEBB";#N/A,#N/A,FALSE,"MFT96";#N/A,#N/A,FALSE,"CTrecon"}</definedName>
    <definedName name="sfad_1_1_4_5" hidden="1">{#N/A,#N/A,FALSE,"TMCOMP96";#N/A,#N/A,FALSE,"MAT96";#N/A,#N/A,FALSE,"FANDA96";#N/A,#N/A,FALSE,"INTRAN96";#N/A,#N/A,FALSE,"NAA9697";#N/A,#N/A,FALSE,"ECWEBB";#N/A,#N/A,FALSE,"MFT96";#N/A,#N/A,FALSE,"CTrecon"}</definedName>
    <definedName name="sfad_1_1_5" localSheetId="0" hidden="1">{#N/A,#N/A,FALSE,"TMCOMP96";#N/A,#N/A,FALSE,"MAT96";#N/A,#N/A,FALSE,"FANDA96";#N/A,#N/A,FALSE,"INTRAN96";#N/A,#N/A,FALSE,"NAA9697";#N/A,#N/A,FALSE,"ECWEBB";#N/A,#N/A,FALSE,"MFT96";#N/A,#N/A,FALSE,"CTrecon"}</definedName>
    <definedName name="sfad_1_1_5" hidden="1">{#N/A,#N/A,FALSE,"TMCOMP96";#N/A,#N/A,FALSE,"MAT96";#N/A,#N/A,FALSE,"FANDA96";#N/A,#N/A,FALSE,"INTRAN96";#N/A,#N/A,FALSE,"NAA9697";#N/A,#N/A,FALSE,"ECWEBB";#N/A,#N/A,FALSE,"MFT96";#N/A,#N/A,FALSE,"CTrecon"}</definedName>
    <definedName name="sfad_1_2" localSheetId="0" hidden="1">{#N/A,#N/A,FALSE,"TMCOMP96";#N/A,#N/A,FALSE,"MAT96";#N/A,#N/A,FALSE,"FANDA96";#N/A,#N/A,FALSE,"INTRAN96";#N/A,#N/A,FALSE,"NAA9697";#N/A,#N/A,FALSE,"ECWEBB";#N/A,#N/A,FALSE,"MFT96";#N/A,#N/A,FALSE,"CTrecon"}</definedName>
    <definedName name="sfad_1_2" hidden="1">{#N/A,#N/A,FALSE,"TMCOMP96";#N/A,#N/A,FALSE,"MAT96";#N/A,#N/A,FALSE,"FANDA96";#N/A,#N/A,FALSE,"INTRAN96";#N/A,#N/A,FALSE,"NAA9697";#N/A,#N/A,FALSE,"ECWEBB";#N/A,#N/A,FALSE,"MFT96";#N/A,#N/A,FALSE,"CTrecon"}</definedName>
    <definedName name="sfad_1_2_1" localSheetId="0" hidden="1">{#N/A,#N/A,FALSE,"TMCOMP96";#N/A,#N/A,FALSE,"MAT96";#N/A,#N/A,FALSE,"FANDA96";#N/A,#N/A,FALSE,"INTRAN96";#N/A,#N/A,FALSE,"NAA9697";#N/A,#N/A,FALSE,"ECWEBB";#N/A,#N/A,FALSE,"MFT96";#N/A,#N/A,FALSE,"CTrecon"}</definedName>
    <definedName name="sfad_1_2_1" hidden="1">{#N/A,#N/A,FALSE,"TMCOMP96";#N/A,#N/A,FALSE,"MAT96";#N/A,#N/A,FALSE,"FANDA96";#N/A,#N/A,FALSE,"INTRAN96";#N/A,#N/A,FALSE,"NAA9697";#N/A,#N/A,FALSE,"ECWEBB";#N/A,#N/A,FALSE,"MFT96";#N/A,#N/A,FALSE,"CTrecon"}</definedName>
    <definedName name="sfad_1_2_1_1" localSheetId="0" hidden="1">{#N/A,#N/A,FALSE,"TMCOMP96";#N/A,#N/A,FALSE,"MAT96";#N/A,#N/A,FALSE,"FANDA96";#N/A,#N/A,FALSE,"INTRAN96";#N/A,#N/A,FALSE,"NAA9697";#N/A,#N/A,FALSE,"ECWEBB";#N/A,#N/A,FALSE,"MFT96";#N/A,#N/A,FALSE,"CTrecon"}</definedName>
    <definedName name="sfad_1_2_1_1" hidden="1">{#N/A,#N/A,FALSE,"TMCOMP96";#N/A,#N/A,FALSE,"MAT96";#N/A,#N/A,FALSE,"FANDA96";#N/A,#N/A,FALSE,"INTRAN96";#N/A,#N/A,FALSE,"NAA9697";#N/A,#N/A,FALSE,"ECWEBB";#N/A,#N/A,FALSE,"MFT96";#N/A,#N/A,FALSE,"CTrecon"}</definedName>
    <definedName name="sfad_1_2_1_1_1" localSheetId="0" hidden="1">{#N/A,#N/A,FALSE,"TMCOMP96";#N/A,#N/A,FALSE,"MAT96";#N/A,#N/A,FALSE,"FANDA96";#N/A,#N/A,FALSE,"INTRAN96";#N/A,#N/A,FALSE,"NAA9697";#N/A,#N/A,FALSE,"ECWEBB";#N/A,#N/A,FALSE,"MFT96";#N/A,#N/A,FALSE,"CTrecon"}</definedName>
    <definedName name="sfad_1_2_1_1_1" hidden="1">{#N/A,#N/A,FALSE,"TMCOMP96";#N/A,#N/A,FALSE,"MAT96";#N/A,#N/A,FALSE,"FANDA96";#N/A,#N/A,FALSE,"INTRAN96";#N/A,#N/A,FALSE,"NAA9697";#N/A,#N/A,FALSE,"ECWEBB";#N/A,#N/A,FALSE,"MFT96";#N/A,#N/A,FALSE,"CTrecon"}</definedName>
    <definedName name="sfad_1_2_1_1_2" localSheetId="0" hidden="1">{#N/A,#N/A,FALSE,"TMCOMP96";#N/A,#N/A,FALSE,"MAT96";#N/A,#N/A,FALSE,"FANDA96";#N/A,#N/A,FALSE,"INTRAN96";#N/A,#N/A,FALSE,"NAA9697";#N/A,#N/A,FALSE,"ECWEBB";#N/A,#N/A,FALSE,"MFT96";#N/A,#N/A,FALSE,"CTrecon"}</definedName>
    <definedName name="sfad_1_2_1_1_2" hidden="1">{#N/A,#N/A,FALSE,"TMCOMP96";#N/A,#N/A,FALSE,"MAT96";#N/A,#N/A,FALSE,"FANDA96";#N/A,#N/A,FALSE,"INTRAN96";#N/A,#N/A,FALSE,"NAA9697";#N/A,#N/A,FALSE,"ECWEBB";#N/A,#N/A,FALSE,"MFT96";#N/A,#N/A,FALSE,"CTrecon"}</definedName>
    <definedName name="sfad_1_2_1_1_3" localSheetId="0" hidden="1">{#N/A,#N/A,FALSE,"TMCOMP96";#N/A,#N/A,FALSE,"MAT96";#N/A,#N/A,FALSE,"FANDA96";#N/A,#N/A,FALSE,"INTRAN96";#N/A,#N/A,FALSE,"NAA9697";#N/A,#N/A,FALSE,"ECWEBB";#N/A,#N/A,FALSE,"MFT96";#N/A,#N/A,FALSE,"CTrecon"}</definedName>
    <definedName name="sfad_1_2_1_1_3" hidden="1">{#N/A,#N/A,FALSE,"TMCOMP96";#N/A,#N/A,FALSE,"MAT96";#N/A,#N/A,FALSE,"FANDA96";#N/A,#N/A,FALSE,"INTRAN96";#N/A,#N/A,FALSE,"NAA9697";#N/A,#N/A,FALSE,"ECWEBB";#N/A,#N/A,FALSE,"MFT96";#N/A,#N/A,FALSE,"CTrecon"}</definedName>
    <definedName name="sfad_1_2_1_1_4" localSheetId="0" hidden="1">{#N/A,#N/A,FALSE,"TMCOMP96";#N/A,#N/A,FALSE,"MAT96";#N/A,#N/A,FALSE,"FANDA96";#N/A,#N/A,FALSE,"INTRAN96";#N/A,#N/A,FALSE,"NAA9697";#N/A,#N/A,FALSE,"ECWEBB";#N/A,#N/A,FALSE,"MFT96";#N/A,#N/A,FALSE,"CTrecon"}</definedName>
    <definedName name="sfad_1_2_1_1_4" hidden="1">{#N/A,#N/A,FALSE,"TMCOMP96";#N/A,#N/A,FALSE,"MAT96";#N/A,#N/A,FALSE,"FANDA96";#N/A,#N/A,FALSE,"INTRAN96";#N/A,#N/A,FALSE,"NAA9697";#N/A,#N/A,FALSE,"ECWEBB";#N/A,#N/A,FALSE,"MFT96";#N/A,#N/A,FALSE,"CTrecon"}</definedName>
    <definedName name="sfad_1_2_1_1_5" localSheetId="0" hidden="1">{#N/A,#N/A,FALSE,"TMCOMP96";#N/A,#N/A,FALSE,"MAT96";#N/A,#N/A,FALSE,"FANDA96";#N/A,#N/A,FALSE,"INTRAN96";#N/A,#N/A,FALSE,"NAA9697";#N/A,#N/A,FALSE,"ECWEBB";#N/A,#N/A,FALSE,"MFT96";#N/A,#N/A,FALSE,"CTrecon"}</definedName>
    <definedName name="sfad_1_2_1_1_5" hidden="1">{#N/A,#N/A,FALSE,"TMCOMP96";#N/A,#N/A,FALSE,"MAT96";#N/A,#N/A,FALSE,"FANDA96";#N/A,#N/A,FALSE,"INTRAN96";#N/A,#N/A,FALSE,"NAA9697";#N/A,#N/A,FALSE,"ECWEBB";#N/A,#N/A,FALSE,"MFT96";#N/A,#N/A,FALSE,"CTrecon"}</definedName>
    <definedName name="sfad_1_2_1_2" localSheetId="0" hidden="1">{#N/A,#N/A,FALSE,"TMCOMP96";#N/A,#N/A,FALSE,"MAT96";#N/A,#N/A,FALSE,"FANDA96";#N/A,#N/A,FALSE,"INTRAN96";#N/A,#N/A,FALSE,"NAA9697";#N/A,#N/A,FALSE,"ECWEBB";#N/A,#N/A,FALSE,"MFT96";#N/A,#N/A,FALSE,"CTrecon"}</definedName>
    <definedName name="sfad_1_2_1_2" hidden="1">{#N/A,#N/A,FALSE,"TMCOMP96";#N/A,#N/A,FALSE,"MAT96";#N/A,#N/A,FALSE,"FANDA96";#N/A,#N/A,FALSE,"INTRAN96";#N/A,#N/A,FALSE,"NAA9697";#N/A,#N/A,FALSE,"ECWEBB";#N/A,#N/A,FALSE,"MFT96";#N/A,#N/A,FALSE,"CTrecon"}</definedName>
    <definedName name="sfad_1_2_1_2_1" localSheetId="0" hidden="1">{#N/A,#N/A,FALSE,"TMCOMP96";#N/A,#N/A,FALSE,"MAT96";#N/A,#N/A,FALSE,"FANDA96";#N/A,#N/A,FALSE,"INTRAN96";#N/A,#N/A,FALSE,"NAA9697";#N/A,#N/A,FALSE,"ECWEBB";#N/A,#N/A,FALSE,"MFT96";#N/A,#N/A,FALSE,"CTrecon"}</definedName>
    <definedName name="sfad_1_2_1_2_1" hidden="1">{#N/A,#N/A,FALSE,"TMCOMP96";#N/A,#N/A,FALSE,"MAT96";#N/A,#N/A,FALSE,"FANDA96";#N/A,#N/A,FALSE,"INTRAN96";#N/A,#N/A,FALSE,"NAA9697";#N/A,#N/A,FALSE,"ECWEBB";#N/A,#N/A,FALSE,"MFT96";#N/A,#N/A,FALSE,"CTrecon"}</definedName>
    <definedName name="sfad_1_2_1_2_2" localSheetId="0" hidden="1">{#N/A,#N/A,FALSE,"TMCOMP96";#N/A,#N/A,FALSE,"MAT96";#N/A,#N/A,FALSE,"FANDA96";#N/A,#N/A,FALSE,"INTRAN96";#N/A,#N/A,FALSE,"NAA9697";#N/A,#N/A,FALSE,"ECWEBB";#N/A,#N/A,FALSE,"MFT96";#N/A,#N/A,FALSE,"CTrecon"}</definedName>
    <definedName name="sfad_1_2_1_2_2" hidden="1">{#N/A,#N/A,FALSE,"TMCOMP96";#N/A,#N/A,FALSE,"MAT96";#N/A,#N/A,FALSE,"FANDA96";#N/A,#N/A,FALSE,"INTRAN96";#N/A,#N/A,FALSE,"NAA9697";#N/A,#N/A,FALSE,"ECWEBB";#N/A,#N/A,FALSE,"MFT96";#N/A,#N/A,FALSE,"CTrecon"}</definedName>
    <definedName name="sfad_1_2_1_2_3" localSheetId="0" hidden="1">{#N/A,#N/A,FALSE,"TMCOMP96";#N/A,#N/A,FALSE,"MAT96";#N/A,#N/A,FALSE,"FANDA96";#N/A,#N/A,FALSE,"INTRAN96";#N/A,#N/A,FALSE,"NAA9697";#N/A,#N/A,FALSE,"ECWEBB";#N/A,#N/A,FALSE,"MFT96";#N/A,#N/A,FALSE,"CTrecon"}</definedName>
    <definedName name="sfad_1_2_1_2_3" hidden="1">{#N/A,#N/A,FALSE,"TMCOMP96";#N/A,#N/A,FALSE,"MAT96";#N/A,#N/A,FALSE,"FANDA96";#N/A,#N/A,FALSE,"INTRAN96";#N/A,#N/A,FALSE,"NAA9697";#N/A,#N/A,FALSE,"ECWEBB";#N/A,#N/A,FALSE,"MFT96";#N/A,#N/A,FALSE,"CTrecon"}</definedName>
    <definedName name="sfad_1_2_1_2_4" localSheetId="0" hidden="1">{#N/A,#N/A,FALSE,"TMCOMP96";#N/A,#N/A,FALSE,"MAT96";#N/A,#N/A,FALSE,"FANDA96";#N/A,#N/A,FALSE,"INTRAN96";#N/A,#N/A,FALSE,"NAA9697";#N/A,#N/A,FALSE,"ECWEBB";#N/A,#N/A,FALSE,"MFT96";#N/A,#N/A,FALSE,"CTrecon"}</definedName>
    <definedName name="sfad_1_2_1_2_4" hidden="1">{#N/A,#N/A,FALSE,"TMCOMP96";#N/A,#N/A,FALSE,"MAT96";#N/A,#N/A,FALSE,"FANDA96";#N/A,#N/A,FALSE,"INTRAN96";#N/A,#N/A,FALSE,"NAA9697";#N/A,#N/A,FALSE,"ECWEBB";#N/A,#N/A,FALSE,"MFT96";#N/A,#N/A,FALSE,"CTrecon"}</definedName>
    <definedName name="sfad_1_2_1_2_5" localSheetId="0" hidden="1">{#N/A,#N/A,FALSE,"TMCOMP96";#N/A,#N/A,FALSE,"MAT96";#N/A,#N/A,FALSE,"FANDA96";#N/A,#N/A,FALSE,"INTRAN96";#N/A,#N/A,FALSE,"NAA9697";#N/A,#N/A,FALSE,"ECWEBB";#N/A,#N/A,FALSE,"MFT96";#N/A,#N/A,FALSE,"CTrecon"}</definedName>
    <definedName name="sfad_1_2_1_2_5" hidden="1">{#N/A,#N/A,FALSE,"TMCOMP96";#N/A,#N/A,FALSE,"MAT96";#N/A,#N/A,FALSE,"FANDA96";#N/A,#N/A,FALSE,"INTRAN96";#N/A,#N/A,FALSE,"NAA9697";#N/A,#N/A,FALSE,"ECWEBB";#N/A,#N/A,FALSE,"MFT96";#N/A,#N/A,FALSE,"CTrecon"}</definedName>
    <definedName name="sfad_1_2_1_3" localSheetId="0" hidden="1">{#N/A,#N/A,FALSE,"TMCOMP96";#N/A,#N/A,FALSE,"MAT96";#N/A,#N/A,FALSE,"FANDA96";#N/A,#N/A,FALSE,"INTRAN96";#N/A,#N/A,FALSE,"NAA9697";#N/A,#N/A,FALSE,"ECWEBB";#N/A,#N/A,FALSE,"MFT96";#N/A,#N/A,FALSE,"CTrecon"}</definedName>
    <definedName name="sfad_1_2_1_3" hidden="1">{#N/A,#N/A,FALSE,"TMCOMP96";#N/A,#N/A,FALSE,"MAT96";#N/A,#N/A,FALSE,"FANDA96";#N/A,#N/A,FALSE,"INTRAN96";#N/A,#N/A,FALSE,"NAA9697";#N/A,#N/A,FALSE,"ECWEBB";#N/A,#N/A,FALSE,"MFT96";#N/A,#N/A,FALSE,"CTrecon"}</definedName>
    <definedName name="sfad_1_2_1_3_1" localSheetId="0" hidden="1">{#N/A,#N/A,FALSE,"TMCOMP96";#N/A,#N/A,FALSE,"MAT96";#N/A,#N/A,FALSE,"FANDA96";#N/A,#N/A,FALSE,"INTRAN96";#N/A,#N/A,FALSE,"NAA9697";#N/A,#N/A,FALSE,"ECWEBB";#N/A,#N/A,FALSE,"MFT96";#N/A,#N/A,FALSE,"CTrecon"}</definedName>
    <definedName name="sfad_1_2_1_3_1" hidden="1">{#N/A,#N/A,FALSE,"TMCOMP96";#N/A,#N/A,FALSE,"MAT96";#N/A,#N/A,FALSE,"FANDA96";#N/A,#N/A,FALSE,"INTRAN96";#N/A,#N/A,FALSE,"NAA9697";#N/A,#N/A,FALSE,"ECWEBB";#N/A,#N/A,FALSE,"MFT96";#N/A,#N/A,FALSE,"CTrecon"}</definedName>
    <definedName name="sfad_1_2_1_3_2" localSheetId="0" hidden="1">{#N/A,#N/A,FALSE,"TMCOMP96";#N/A,#N/A,FALSE,"MAT96";#N/A,#N/A,FALSE,"FANDA96";#N/A,#N/A,FALSE,"INTRAN96";#N/A,#N/A,FALSE,"NAA9697";#N/A,#N/A,FALSE,"ECWEBB";#N/A,#N/A,FALSE,"MFT96";#N/A,#N/A,FALSE,"CTrecon"}</definedName>
    <definedName name="sfad_1_2_1_3_2" hidden="1">{#N/A,#N/A,FALSE,"TMCOMP96";#N/A,#N/A,FALSE,"MAT96";#N/A,#N/A,FALSE,"FANDA96";#N/A,#N/A,FALSE,"INTRAN96";#N/A,#N/A,FALSE,"NAA9697";#N/A,#N/A,FALSE,"ECWEBB";#N/A,#N/A,FALSE,"MFT96";#N/A,#N/A,FALSE,"CTrecon"}</definedName>
    <definedName name="sfad_1_2_1_3_3" localSheetId="0" hidden="1">{#N/A,#N/A,FALSE,"TMCOMP96";#N/A,#N/A,FALSE,"MAT96";#N/A,#N/A,FALSE,"FANDA96";#N/A,#N/A,FALSE,"INTRAN96";#N/A,#N/A,FALSE,"NAA9697";#N/A,#N/A,FALSE,"ECWEBB";#N/A,#N/A,FALSE,"MFT96";#N/A,#N/A,FALSE,"CTrecon"}</definedName>
    <definedName name="sfad_1_2_1_3_3" hidden="1">{#N/A,#N/A,FALSE,"TMCOMP96";#N/A,#N/A,FALSE,"MAT96";#N/A,#N/A,FALSE,"FANDA96";#N/A,#N/A,FALSE,"INTRAN96";#N/A,#N/A,FALSE,"NAA9697";#N/A,#N/A,FALSE,"ECWEBB";#N/A,#N/A,FALSE,"MFT96";#N/A,#N/A,FALSE,"CTrecon"}</definedName>
    <definedName name="sfad_1_2_1_3_4" localSheetId="0" hidden="1">{#N/A,#N/A,FALSE,"TMCOMP96";#N/A,#N/A,FALSE,"MAT96";#N/A,#N/A,FALSE,"FANDA96";#N/A,#N/A,FALSE,"INTRAN96";#N/A,#N/A,FALSE,"NAA9697";#N/A,#N/A,FALSE,"ECWEBB";#N/A,#N/A,FALSE,"MFT96";#N/A,#N/A,FALSE,"CTrecon"}</definedName>
    <definedName name="sfad_1_2_1_3_4" hidden="1">{#N/A,#N/A,FALSE,"TMCOMP96";#N/A,#N/A,FALSE,"MAT96";#N/A,#N/A,FALSE,"FANDA96";#N/A,#N/A,FALSE,"INTRAN96";#N/A,#N/A,FALSE,"NAA9697";#N/A,#N/A,FALSE,"ECWEBB";#N/A,#N/A,FALSE,"MFT96";#N/A,#N/A,FALSE,"CTrecon"}</definedName>
    <definedName name="sfad_1_2_1_3_5" localSheetId="0" hidden="1">{#N/A,#N/A,FALSE,"TMCOMP96";#N/A,#N/A,FALSE,"MAT96";#N/A,#N/A,FALSE,"FANDA96";#N/A,#N/A,FALSE,"INTRAN96";#N/A,#N/A,FALSE,"NAA9697";#N/A,#N/A,FALSE,"ECWEBB";#N/A,#N/A,FALSE,"MFT96";#N/A,#N/A,FALSE,"CTrecon"}</definedName>
    <definedName name="sfad_1_2_1_3_5" hidden="1">{#N/A,#N/A,FALSE,"TMCOMP96";#N/A,#N/A,FALSE,"MAT96";#N/A,#N/A,FALSE,"FANDA96";#N/A,#N/A,FALSE,"INTRAN96";#N/A,#N/A,FALSE,"NAA9697";#N/A,#N/A,FALSE,"ECWEBB";#N/A,#N/A,FALSE,"MFT96";#N/A,#N/A,FALSE,"CTrecon"}</definedName>
    <definedName name="sfad_1_2_1_4" localSheetId="0" hidden="1">{#N/A,#N/A,FALSE,"TMCOMP96";#N/A,#N/A,FALSE,"MAT96";#N/A,#N/A,FALSE,"FANDA96";#N/A,#N/A,FALSE,"INTRAN96";#N/A,#N/A,FALSE,"NAA9697";#N/A,#N/A,FALSE,"ECWEBB";#N/A,#N/A,FALSE,"MFT96";#N/A,#N/A,FALSE,"CTrecon"}</definedName>
    <definedName name="sfad_1_2_1_4" hidden="1">{#N/A,#N/A,FALSE,"TMCOMP96";#N/A,#N/A,FALSE,"MAT96";#N/A,#N/A,FALSE,"FANDA96";#N/A,#N/A,FALSE,"INTRAN96";#N/A,#N/A,FALSE,"NAA9697";#N/A,#N/A,FALSE,"ECWEBB";#N/A,#N/A,FALSE,"MFT96";#N/A,#N/A,FALSE,"CTrecon"}</definedName>
    <definedName name="sfad_1_2_1_5" localSheetId="0" hidden="1">{#N/A,#N/A,FALSE,"TMCOMP96";#N/A,#N/A,FALSE,"MAT96";#N/A,#N/A,FALSE,"FANDA96";#N/A,#N/A,FALSE,"INTRAN96";#N/A,#N/A,FALSE,"NAA9697";#N/A,#N/A,FALSE,"ECWEBB";#N/A,#N/A,FALSE,"MFT96";#N/A,#N/A,FALSE,"CTrecon"}</definedName>
    <definedName name="sfad_1_2_1_5" hidden="1">{#N/A,#N/A,FALSE,"TMCOMP96";#N/A,#N/A,FALSE,"MAT96";#N/A,#N/A,FALSE,"FANDA96";#N/A,#N/A,FALSE,"INTRAN96";#N/A,#N/A,FALSE,"NAA9697";#N/A,#N/A,FALSE,"ECWEBB";#N/A,#N/A,FALSE,"MFT96";#N/A,#N/A,FALSE,"CTrecon"}</definedName>
    <definedName name="sfad_1_2_2" localSheetId="0" hidden="1">{#N/A,#N/A,FALSE,"TMCOMP96";#N/A,#N/A,FALSE,"MAT96";#N/A,#N/A,FALSE,"FANDA96";#N/A,#N/A,FALSE,"INTRAN96";#N/A,#N/A,FALSE,"NAA9697";#N/A,#N/A,FALSE,"ECWEBB";#N/A,#N/A,FALSE,"MFT96";#N/A,#N/A,FALSE,"CTrecon"}</definedName>
    <definedName name="sfad_1_2_2" hidden="1">{#N/A,#N/A,FALSE,"TMCOMP96";#N/A,#N/A,FALSE,"MAT96";#N/A,#N/A,FALSE,"FANDA96";#N/A,#N/A,FALSE,"INTRAN96";#N/A,#N/A,FALSE,"NAA9697";#N/A,#N/A,FALSE,"ECWEBB";#N/A,#N/A,FALSE,"MFT96";#N/A,#N/A,FALSE,"CTrecon"}</definedName>
    <definedName name="sfad_1_2_2_1" localSheetId="0" hidden="1">{#N/A,#N/A,FALSE,"TMCOMP96";#N/A,#N/A,FALSE,"MAT96";#N/A,#N/A,FALSE,"FANDA96";#N/A,#N/A,FALSE,"INTRAN96";#N/A,#N/A,FALSE,"NAA9697";#N/A,#N/A,FALSE,"ECWEBB";#N/A,#N/A,FALSE,"MFT96";#N/A,#N/A,FALSE,"CTrecon"}</definedName>
    <definedName name="sfad_1_2_2_1" hidden="1">{#N/A,#N/A,FALSE,"TMCOMP96";#N/A,#N/A,FALSE,"MAT96";#N/A,#N/A,FALSE,"FANDA96";#N/A,#N/A,FALSE,"INTRAN96";#N/A,#N/A,FALSE,"NAA9697";#N/A,#N/A,FALSE,"ECWEBB";#N/A,#N/A,FALSE,"MFT96";#N/A,#N/A,FALSE,"CTrecon"}</definedName>
    <definedName name="sfad_1_2_2_2" localSheetId="0" hidden="1">{#N/A,#N/A,FALSE,"TMCOMP96";#N/A,#N/A,FALSE,"MAT96";#N/A,#N/A,FALSE,"FANDA96";#N/A,#N/A,FALSE,"INTRAN96";#N/A,#N/A,FALSE,"NAA9697";#N/A,#N/A,FALSE,"ECWEBB";#N/A,#N/A,FALSE,"MFT96";#N/A,#N/A,FALSE,"CTrecon"}</definedName>
    <definedName name="sfad_1_2_2_2" hidden="1">{#N/A,#N/A,FALSE,"TMCOMP96";#N/A,#N/A,FALSE,"MAT96";#N/A,#N/A,FALSE,"FANDA96";#N/A,#N/A,FALSE,"INTRAN96";#N/A,#N/A,FALSE,"NAA9697";#N/A,#N/A,FALSE,"ECWEBB";#N/A,#N/A,FALSE,"MFT96";#N/A,#N/A,FALSE,"CTrecon"}</definedName>
    <definedName name="sfad_1_2_2_3" localSheetId="0" hidden="1">{#N/A,#N/A,FALSE,"TMCOMP96";#N/A,#N/A,FALSE,"MAT96";#N/A,#N/A,FALSE,"FANDA96";#N/A,#N/A,FALSE,"INTRAN96";#N/A,#N/A,FALSE,"NAA9697";#N/A,#N/A,FALSE,"ECWEBB";#N/A,#N/A,FALSE,"MFT96";#N/A,#N/A,FALSE,"CTrecon"}</definedName>
    <definedName name="sfad_1_2_2_3" hidden="1">{#N/A,#N/A,FALSE,"TMCOMP96";#N/A,#N/A,FALSE,"MAT96";#N/A,#N/A,FALSE,"FANDA96";#N/A,#N/A,FALSE,"INTRAN96";#N/A,#N/A,FALSE,"NAA9697";#N/A,#N/A,FALSE,"ECWEBB";#N/A,#N/A,FALSE,"MFT96";#N/A,#N/A,FALSE,"CTrecon"}</definedName>
    <definedName name="sfad_1_2_2_4" localSheetId="0" hidden="1">{#N/A,#N/A,FALSE,"TMCOMP96";#N/A,#N/A,FALSE,"MAT96";#N/A,#N/A,FALSE,"FANDA96";#N/A,#N/A,FALSE,"INTRAN96";#N/A,#N/A,FALSE,"NAA9697";#N/A,#N/A,FALSE,"ECWEBB";#N/A,#N/A,FALSE,"MFT96";#N/A,#N/A,FALSE,"CTrecon"}</definedName>
    <definedName name="sfad_1_2_2_4" hidden="1">{#N/A,#N/A,FALSE,"TMCOMP96";#N/A,#N/A,FALSE,"MAT96";#N/A,#N/A,FALSE,"FANDA96";#N/A,#N/A,FALSE,"INTRAN96";#N/A,#N/A,FALSE,"NAA9697";#N/A,#N/A,FALSE,"ECWEBB";#N/A,#N/A,FALSE,"MFT96";#N/A,#N/A,FALSE,"CTrecon"}</definedName>
    <definedName name="sfad_1_2_2_5" localSheetId="0" hidden="1">{#N/A,#N/A,FALSE,"TMCOMP96";#N/A,#N/A,FALSE,"MAT96";#N/A,#N/A,FALSE,"FANDA96";#N/A,#N/A,FALSE,"INTRAN96";#N/A,#N/A,FALSE,"NAA9697";#N/A,#N/A,FALSE,"ECWEBB";#N/A,#N/A,FALSE,"MFT96";#N/A,#N/A,FALSE,"CTrecon"}</definedName>
    <definedName name="sfad_1_2_2_5" hidden="1">{#N/A,#N/A,FALSE,"TMCOMP96";#N/A,#N/A,FALSE,"MAT96";#N/A,#N/A,FALSE,"FANDA96";#N/A,#N/A,FALSE,"INTRAN96";#N/A,#N/A,FALSE,"NAA9697";#N/A,#N/A,FALSE,"ECWEBB";#N/A,#N/A,FALSE,"MFT96";#N/A,#N/A,FALSE,"CTrecon"}</definedName>
    <definedName name="sfad_1_2_3" localSheetId="0" hidden="1">{#N/A,#N/A,FALSE,"TMCOMP96";#N/A,#N/A,FALSE,"MAT96";#N/A,#N/A,FALSE,"FANDA96";#N/A,#N/A,FALSE,"INTRAN96";#N/A,#N/A,FALSE,"NAA9697";#N/A,#N/A,FALSE,"ECWEBB";#N/A,#N/A,FALSE,"MFT96";#N/A,#N/A,FALSE,"CTrecon"}</definedName>
    <definedName name="sfad_1_2_3" hidden="1">{#N/A,#N/A,FALSE,"TMCOMP96";#N/A,#N/A,FALSE,"MAT96";#N/A,#N/A,FALSE,"FANDA96";#N/A,#N/A,FALSE,"INTRAN96";#N/A,#N/A,FALSE,"NAA9697";#N/A,#N/A,FALSE,"ECWEBB";#N/A,#N/A,FALSE,"MFT96";#N/A,#N/A,FALSE,"CTrecon"}</definedName>
    <definedName name="sfad_1_2_3_1" localSheetId="0" hidden="1">{#N/A,#N/A,FALSE,"TMCOMP96";#N/A,#N/A,FALSE,"MAT96";#N/A,#N/A,FALSE,"FANDA96";#N/A,#N/A,FALSE,"INTRAN96";#N/A,#N/A,FALSE,"NAA9697";#N/A,#N/A,FALSE,"ECWEBB";#N/A,#N/A,FALSE,"MFT96";#N/A,#N/A,FALSE,"CTrecon"}</definedName>
    <definedName name="sfad_1_2_3_1" hidden="1">{#N/A,#N/A,FALSE,"TMCOMP96";#N/A,#N/A,FALSE,"MAT96";#N/A,#N/A,FALSE,"FANDA96";#N/A,#N/A,FALSE,"INTRAN96";#N/A,#N/A,FALSE,"NAA9697";#N/A,#N/A,FALSE,"ECWEBB";#N/A,#N/A,FALSE,"MFT96";#N/A,#N/A,FALSE,"CTrecon"}</definedName>
    <definedName name="sfad_1_2_3_2" localSheetId="0" hidden="1">{#N/A,#N/A,FALSE,"TMCOMP96";#N/A,#N/A,FALSE,"MAT96";#N/A,#N/A,FALSE,"FANDA96";#N/A,#N/A,FALSE,"INTRAN96";#N/A,#N/A,FALSE,"NAA9697";#N/A,#N/A,FALSE,"ECWEBB";#N/A,#N/A,FALSE,"MFT96";#N/A,#N/A,FALSE,"CTrecon"}</definedName>
    <definedName name="sfad_1_2_3_2" hidden="1">{#N/A,#N/A,FALSE,"TMCOMP96";#N/A,#N/A,FALSE,"MAT96";#N/A,#N/A,FALSE,"FANDA96";#N/A,#N/A,FALSE,"INTRAN96";#N/A,#N/A,FALSE,"NAA9697";#N/A,#N/A,FALSE,"ECWEBB";#N/A,#N/A,FALSE,"MFT96";#N/A,#N/A,FALSE,"CTrecon"}</definedName>
    <definedName name="sfad_1_2_3_3" localSheetId="0" hidden="1">{#N/A,#N/A,FALSE,"TMCOMP96";#N/A,#N/A,FALSE,"MAT96";#N/A,#N/A,FALSE,"FANDA96";#N/A,#N/A,FALSE,"INTRAN96";#N/A,#N/A,FALSE,"NAA9697";#N/A,#N/A,FALSE,"ECWEBB";#N/A,#N/A,FALSE,"MFT96";#N/A,#N/A,FALSE,"CTrecon"}</definedName>
    <definedName name="sfad_1_2_3_3" hidden="1">{#N/A,#N/A,FALSE,"TMCOMP96";#N/A,#N/A,FALSE,"MAT96";#N/A,#N/A,FALSE,"FANDA96";#N/A,#N/A,FALSE,"INTRAN96";#N/A,#N/A,FALSE,"NAA9697";#N/A,#N/A,FALSE,"ECWEBB";#N/A,#N/A,FALSE,"MFT96";#N/A,#N/A,FALSE,"CTrecon"}</definedName>
    <definedName name="sfad_1_2_3_4" localSheetId="0" hidden="1">{#N/A,#N/A,FALSE,"TMCOMP96";#N/A,#N/A,FALSE,"MAT96";#N/A,#N/A,FALSE,"FANDA96";#N/A,#N/A,FALSE,"INTRAN96";#N/A,#N/A,FALSE,"NAA9697";#N/A,#N/A,FALSE,"ECWEBB";#N/A,#N/A,FALSE,"MFT96";#N/A,#N/A,FALSE,"CTrecon"}</definedName>
    <definedName name="sfad_1_2_3_4" hidden="1">{#N/A,#N/A,FALSE,"TMCOMP96";#N/A,#N/A,FALSE,"MAT96";#N/A,#N/A,FALSE,"FANDA96";#N/A,#N/A,FALSE,"INTRAN96";#N/A,#N/A,FALSE,"NAA9697";#N/A,#N/A,FALSE,"ECWEBB";#N/A,#N/A,FALSE,"MFT96";#N/A,#N/A,FALSE,"CTrecon"}</definedName>
    <definedName name="sfad_1_2_3_5" localSheetId="0" hidden="1">{#N/A,#N/A,FALSE,"TMCOMP96";#N/A,#N/A,FALSE,"MAT96";#N/A,#N/A,FALSE,"FANDA96";#N/A,#N/A,FALSE,"INTRAN96";#N/A,#N/A,FALSE,"NAA9697";#N/A,#N/A,FALSE,"ECWEBB";#N/A,#N/A,FALSE,"MFT96";#N/A,#N/A,FALSE,"CTrecon"}</definedName>
    <definedName name="sfad_1_2_3_5" hidden="1">{#N/A,#N/A,FALSE,"TMCOMP96";#N/A,#N/A,FALSE,"MAT96";#N/A,#N/A,FALSE,"FANDA96";#N/A,#N/A,FALSE,"INTRAN96";#N/A,#N/A,FALSE,"NAA9697";#N/A,#N/A,FALSE,"ECWEBB";#N/A,#N/A,FALSE,"MFT96";#N/A,#N/A,FALSE,"CTrecon"}</definedName>
    <definedName name="sfad_1_2_4" localSheetId="0" hidden="1">{#N/A,#N/A,FALSE,"TMCOMP96";#N/A,#N/A,FALSE,"MAT96";#N/A,#N/A,FALSE,"FANDA96";#N/A,#N/A,FALSE,"INTRAN96";#N/A,#N/A,FALSE,"NAA9697";#N/A,#N/A,FALSE,"ECWEBB";#N/A,#N/A,FALSE,"MFT96";#N/A,#N/A,FALSE,"CTrecon"}</definedName>
    <definedName name="sfad_1_2_4" hidden="1">{#N/A,#N/A,FALSE,"TMCOMP96";#N/A,#N/A,FALSE,"MAT96";#N/A,#N/A,FALSE,"FANDA96";#N/A,#N/A,FALSE,"INTRAN96";#N/A,#N/A,FALSE,"NAA9697";#N/A,#N/A,FALSE,"ECWEBB";#N/A,#N/A,FALSE,"MFT96";#N/A,#N/A,FALSE,"CTrecon"}</definedName>
    <definedName name="sfad_1_2_4_1" localSheetId="0" hidden="1">{#N/A,#N/A,FALSE,"TMCOMP96";#N/A,#N/A,FALSE,"MAT96";#N/A,#N/A,FALSE,"FANDA96";#N/A,#N/A,FALSE,"INTRAN96";#N/A,#N/A,FALSE,"NAA9697";#N/A,#N/A,FALSE,"ECWEBB";#N/A,#N/A,FALSE,"MFT96";#N/A,#N/A,FALSE,"CTrecon"}</definedName>
    <definedName name="sfad_1_2_4_1" hidden="1">{#N/A,#N/A,FALSE,"TMCOMP96";#N/A,#N/A,FALSE,"MAT96";#N/A,#N/A,FALSE,"FANDA96";#N/A,#N/A,FALSE,"INTRAN96";#N/A,#N/A,FALSE,"NAA9697";#N/A,#N/A,FALSE,"ECWEBB";#N/A,#N/A,FALSE,"MFT96";#N/A,#N/A,FALSE,"CTrecon"}</definedName>
    <definedName name="sfad_1_2_4_2" localSheetId="0" hidden="1">{#N/A,#N/A,FALSE,"TMCOMP96";#N/A,#N/A,FALSE,"MAT96";#N/A,#N/A,FALSE,"FANDA96";#N/A,#N/A,FALSE,"INTRAN96";#N/A,#N/A,FALSE,"NAA9697";#N/A,#N/A,FALSE,"ECWEBB";#N/A,#N/A,FALSE,"MFT96";#N/A,#N/A,FALSE,"CTrecon"}</definedName>
    <definedName name="sfad_1_2_4_2" hidden="1">{#N/A,#N/A,FALSE,"TMCOMP96";#N/A,#N/A,FALSE,"MAT96";#N/A,#N/A,FALSE,"FANDA96";#N/A,#N/A,FALSE,"INTRAN96";#N/A,#N/A,FALSE,"NAA9697";#N/A,#N/A,FALSE,"ECWEBB";#N/A,#N/A,FALSE,"MFT96";#N/A,#N/A,FALSE,"CTrecon"}</definedName>
    <definedName name="sfad_1_2_4_3" localSheetId="0" hidden="1">{#N/A,#N/A,FALSE,"TMCOMP96";#N/A,#N/A,FALSE,"MAT96";#N/A,#N/A,FALSE,"FANDA96";#N/A,#N/A,FALSE,"INTRAN96";#N/A,#N/A,FALSE,"NAA9697";#N/A,#N/A,FALSE,"ECWEBB";#N/A,#N/A,FALSE,"MFT96";#N/A,#N/A,FALSE,"CTrecon"}</definedName>
    <definedName name="sfad_1_2_4_3" hidden="1">{#N/A,#N/A,FALSE,"TMCOMP96";#N/A,#N/A,FALSE,"MAT96";#N/A,#N/A,FALSE,"FANDA96";#N/A,#N/A,FALSE,"INTRAN96";#N/A,#N/A,FALSE,"NAA9697";#N/A,#N/A,FALSE,"ECWEBB";#N/A,#N/A,FALSE,"MFT96";#N/A,#N/A,FALSE,"CTrecon"}</definedName>
    <definedName name="sfad_1_2_4_4" localSheetId="0" hidden="1">{#N/A,#N/A,FALSE,"TMCOMP96";#N/A,#N/A,FALSE,"MAT96";#N/A,#N/A,FALSE,"FANDA96";#N/A,#N/A,FALSE,"INTRAN96";#N/A,#N/A,FALSE,"NAA9697";#N/A,#N/A,FALSE,"ECWEBB";#N/A,#N/A,FALSE,"MFT96";#N/A,#N/A,FALSE,"CTrecon"}</definedName>
    <definedName name="sfad_1_2_4_4" hidden="1">{#N/A,#N/A,FALSE,"TMCOMP96";#N/A,#N/A,FALSE,"MAT96";#N/A,#N/A,FALSE,"FANDA96";#N/A,#N/A,FALSE,"INTRAN96";#N/A,#N/A,FALSE,"NAA9697";#N/A,#N/A,FALSE,"ECWEBB";#N/A,#N/A,FALSE,"MFT96";#N/A,#N/A,FALSE,"CTrecon"}</definedName>
    <definedName name="sfad_1_2_4_5" localSheetId="0" hidden="1">{#N/A,#N/A,FALSE,"TMCOMP96";#N/A,#N/A,FALSE,"MAT96";#N/A,#N/A,FALSE,"FANDA96";#N/A,#N/A,FALSE,"INTRAN96";#N/A,#N/A,FALSE,"NAA9697";#N/A,#N/A,FALSE,"ECWEBB";#N/A,#N/A,FALSE,"MFT96";#N/A,#N/A,FALSE,"CTrecon"}</definedName>
    <definedName name="sfad_1_2_4_5" hidden="1">{#N/A,#N/A,FALSE,"TMCOMP96";#N/A,#N/A,FALSE,"MAT96";#N/A,#N/A,FALSE,"FANDA96";#N/A,#N/A,FALSE,"INTRAN96";#N/A,#N/A,FALSE,"NAA9697";#N/A,#N/A,FALSE,"ECWEBB";#N/A,#N/A,FALSE,"MFT96";#N/A,#N/A,FALSE,"CTrecon"}</definedName>
    <definedName name="sfad_1_2_5" localSheetId="0" hidden="1">{#N/A,#N/A,FALSE,"TMCOMP96";#N/A,#N/A,FALSE,"MAT96";#N/A,#N/A,FALSE,"FANDA96";#N/A,#N/A,FALSE,"INTRAN96";#N/A,#N/A,FALSE,"NAA9697";#N/A,#N/A,FALSE,"ECWEBB";#N/A,#N/A,FALSE,"MFT96";#N/A,#N/A,FALSE,"CTrecon"}</definedName>
    <definedName name="sfad_1_2_5" hidden="1">{#N/A,#N/A,FALSE,"TMCOMP96";#N/A,#N/A,FALSE,"MAT96";#N/A,#N/A,FALSE,"FANDA96";#N/A,#N/A,FALSE,"INTRAN96";#N/A,#N/A,FALSE,"NAA9697";#N/A,#N/A,FALSE,"ECWEBB";#N/A,#N/A,FALSE,"MFT96";#N/A,#N/A,FALSE,"CTrecon"}</definedName>
    <definedName name="sfad_1_3" localSheetId="0" hidden="1">{#N/A,#N/A,FALSE,"TMCOMP96";#N/A,#N/A,FALSE,"MAT96";#N/A,#N/A,FALSE,"FANDA96";#N/A,#N/A,FALSE,"INTRAN96";#N/A,#N/A,FALSE,"NAA9697";#N/A,#N/A,FALSE,"ECWEBB";#N/A,#N/A,FALSE,"MFT96";#N/A,#N/A,FALSE,"CTrecon"}</definedName>
    <definedName name="sfad_1_3" hidden="1">{#N/A,#N/A,FALSE,"TMCOMP96";#N/A,#N/A,FALSE,"MAT96";#N/A,#N/A,FALSE,"FANDA96";#N/A,#N/A,FALSE,"INTRAN96";#N/A,#N/A,FALSE,"NAA9697";#N/A,#N/A,FALSE,"ECWEBB";#N/A,#N/A,FALSE,"MFT96";#N/A,#N/A,FALSE,"CTrecon"}</definedName>
    <definedName name="sfad_1_3_1" localSheetId="0" hidden="1">{#N/A,#N/A,FALSE,"TMCOMP96";#N/A,#N/A,FALSE,"MAT96";#N/A,#N/A,FALSE,"FANDA96";#N/A,#N/A,FALSE,"INTRAN96";#N/A,#N/A,FALSE,"NAA9697";#N/A,#N/A,FALSE,"ECWEBB";#N/A,#N/A,FALSE,"MFT96";#N/A,#N/A,FALSE,"CTrecon"}</definedName>
    <definedName name="sfad_1_3_1" hidden="1">{#N/A,#N/A,FALSE,"TMCOMP96";#N/A,#N/A,FALSE,"MAT96";#N/A,#N/A,FALSE,"FANDA96";#N/A,#N/A,FALSE,"INTRAN96";#N/A,#N/A,FALSE,"NAA9697";#N/A,#N/A,FALSE,"ECWEBB";#N/A,#N/A,FALSE,"MFT96";#N/A,#N/A,FALSE,"CTrecon"}</definedName>
    <definedName name="sfad_1_3_1_1" localSheetId="0" hidden="1">{#N/A,#N/A,FALSE,"TMCOMP96";#N/A,#N/A,FALSE,"MAT96";#N/A,#N/A,FALSE,"FANDA96";#N/A,#N/A,FALSE,"INTRAN96";#N/A,#N/A,FALSE,"NAA9697";#N/A,#N/A,FALSE,"ECWEBB";#N/A,#N/A,FALSE,"MFT96";#N/A,#N/A,FALSE,"CTrecon"}</definedName>
    <definedName name="sfad_1_3_1_1" hidden="1">{#N/A,#N/A,FALSE,"TMCOMP96";#N/A,#N/A,FALSE,"MAT96";#N/A,#N/A,FALSE,"FANDA96";#N/A,#N/A,FALSE,"INTRAN96";#N/A,#N/A,FALSE,"NAA9697";#N/A,#N/A,FALSE,"ECWEBB";#N/A,#N/A,FALSE,"MFT96";#N/A,#N/A,FALSE,"CTrecon"}</definedName>
    <definedName name="sfad_1_3_1_1_1" localSheetId="0" hidden="1">{#N/A,#N/A,FALSE,"TMCOMP96";#N/A,#N/A,FALSE,"MAT96";#N/A,#N/A,FALSE,"FANDA96";#N/A,#N/A,FALSE,"INTRAN96";#N/A,#N/A,FALSE,"NAA9697";#N/A,#N/A,FALSE,"ECWEBB";#N/A,#N/A,FALSE,"MFT96";#N/A,#N/A,FALSE,"CTrecon"}</definedName>
    <definedName name="sfad_1_3_1_1_1" hidden="1">{#N/A,#N/A,FALSE,"TMCOMP96";#N/A,#N/A,FALSE,"MAT96";#N/A,#N/A,FALSE,"FANDA96";#N/A,#N/A,FALSE,"INTRAN96";#N/A,#N/A,FALSE,"NAA9697";#N/A,#N/A,FALSE,"ECWEBB";#N/A,#N/A,FALSE,"MFT96";#N/A,#N/A,FALSE,"CTrecon"}</definedName>
    <definedName name="sfad_1_3_1_1_2" localSheetId="0" hidden="1">{#N/A,#N/A,FALSE,"TMCOMP96";#N/A,#N/A,FALSE,"MAT96";#N/A,#N/A,FALSE,"FANDA96";#N/A,#N/A,FALSE,"INTRAN96";#N/A,#N/A,FALSE,"NAA9697";#N/A,#N/A,FALSE,"ECWEBB";#N/A,#N/A,FALSE,"MFT96";#N/A,#N/A,FALSE,"CTrecon"}</definedName>
    <definedName name="sfad_1_3_1_1_2" hidden="1">{#N/A,#N/A,FALSE,"TMCOMP96";#N/A,#N/A,FALSE,"MAT96";#N/A,#N/A,FALSE,"FANDA96";#N/A,#N/A,FALSE,"INTRAN96";#N/A,#N/A,FALSE,"NAA9697";#N/A,#N/A,FALSE,"ECWEBB";#N/A,#N/A,FALSE,"MFT96";#N/A,#N/A,FALSE,"CTrecon"}</definedName>
    <definedName name="sfad_1_3_1_1_3" localSheetId="0" hidden="1">{#N/A,#N/A,FALSE,"TMCOMP96";#N/A,#N/A,FALSE,"MAT96";#N/A,#N/A,FALSE,"FANDA96";#N/A,#N/A,FALSE,"INTRAN96";#N/A,#N/A,FALSE,"NAA9697";#N/A,#N/A,FALSE,"ECWEBB";#N/A,#N/A,FALSE,"MFT96";#N/A,#N/A,FALSE,"CTrecon"}</definedName>
    <definedName name="sfad_1_3_1_1_3" hidden="1">{#N/A,#N/A,FALSE,"TMCOMP96";#N/A,#N/A,FALSE,"MAT96";#N/A,#N/A,FALSE,"FANDA96";#N/A,#N/A,FALSE,"INTRAN96";#N/A,#N/A,FALSE,"NAA9697";#N/A,#N/A,FALSE,"ECWEBB";#N/A,#N/A,FALSE,"MFT96";#N/A,#N/A,FALSE,"CTrecon"}</definedName>
    <definedName name="sfad_1_3_1_1_4" localSheetId="0" hidden="1">{#N/A,#N/A,FALSE,"TMCOMP96";#N/A,#N/A,FALSE,"MAT96";#N/A,#N/A,FALSE,"FANDA96";#N/A,#N/A,FALSE,"INTRAN96";#N/A,#N/A,FALSE,"NAA9697";#N/A,#N/A,FALSE,"ECWEBB";#N/A,#N/A,FALSE,"MFT96";#N/A,#N/A,FALSE,"CTrecon"}</definedName>
    <definedName name="sfad_1_3_1_1_4" hidden="1">{#N/A,#N/A,FALSE,"TMCOMP96";#N/A,#N/A,FALSE,"MAT96";#N/A,#N/A,FALSE,"FANDA96";#N/A,#N/A,FALSE,"INTRAN96";#N/A,#N/A,FALSE,"NAA9697";#N/A,#N/A,FALSE,"ECWEBB";#N/A,#N/A,FALSE,"MFT96";#N/A,#N/A,FALSE,"CTrecon"}</definedName>
    <definedName name="sfad_1_3_1_1_5" localSheetId="0" hidden="1">{#N/A,#N/A,FALSE,"TMCOMP96";#N/A,#N/A,FALSE,"MAT96";#N/A,#N/A,FALSE,"FANDA96";#N/A,#N/A,FALSE,"INTRAN96";#N/A,#N/A,FALSE,"NAA9697";#N/A,#N/A,FALSE,"ECWEBB";#N/A,#N/A,FALSE,"MFT96";#N/A,#N/A,FALSE,"CTrecon"}</definedName>
    <definedName name="sfad_1_3_1_1_5" hidden="1">{#N/A,#N/A,FALSE,"TMCOMP96";#N/A,#N/A,FALSE,"MAT96";#N/A,#N/A,FALSE,"FANDA96";#N/A,#N/A,FALSE,"INTRAN96";#N/A,#N/A,FALSE,"NAA9697";#N/A,#N/A,FALSE,"ECWEBB";#N/A,#N/A,FALSE,"MFT96";#N/A,#N/A,FALSE,"CTrecon"}</definedName>
    <definedName name="sfad_1_3_1_2" localSheetId="0" hidden="1">{#N/A,#N/A,FALSE,"TMCOMP96";#N/A,#N/A,FALSE,"MAT96";#N/A,#N/A,FALSE,"FANDA96";#N/A,#N/A,FALSE,"INTRAN96";#N/A,#N/A,FALSE,"NAA9697";#N/A,#N/A,FALSE,"ECWEBB";#N/A,#N/A,FALSE,"MFT96";#N/A,#N/A,FALSE,"CTrecon"}</definedName>
    <definedName name="sfad_1_3_1_2" hidden="1">{#N/A,#N/A,FALSE,"TMCOMP96";#N/A,#N/A,FALSE,"MAT96";#N/A,#N/A,FALSE,"FANDA96";#N/A,#N/A,FALSE,"INTRAN96";#N/A,#N/A,FALSE,"NAA9697";#N/A,#N/A,FALSE,"ECWEBB";#N/A,#N/A,FALSE,"MFT96";#N/A,#N/A,FALSE,"CTrecon"}</definedName>
    <definedName name="sfad_1_3_1_2_1" localSheetId="0" hidden="1">{#N/A,#N/A,FALSE,"TMCOMP96";#N/A,#N/A,FALSE,"MAT96";#N/A,#N/A,FALSE,"FANDA96";#N/A,#N/A,FALSE,"INTRAN96";#N/A,#N/A,FALSE,"NAA9697";#N/A,#N/A,FALSE,"ECWEBB";#N/A,#N/A,FALSE,"MFT96";#N/A,#N/A,FALSE,"CTrecon"}</definedName>
    <definedName name="sfad_1_3_1_2_1" hidden="1">{#N/A,#N/A,FALSE,"TMCOMP96";#N/A,#N/A,FALSE,"MAT96";#N/A,#N/A,FALSE,"FANDA96";#N/A,#N/A,FALSE,"INTRAN96";#N/A,#N/A,FALSE,"NAA9697";#N/A,#N/A,FALSE,"ECWEBB";#N/A,#N/A,FALSE,"MFT96";#N/A,#N/A,FALSE,"CTrecon"}</definedName>
    <definedName name="sfad_1_3_1_2_2" localSheetId="0" hidden="1">{#N/A,#N/A,FALSE,"TMCOMP96";#N/A,#N/A,FALSE,"MAT96";#N/A,#N/A,FALSE,"FANDA96";#N/A,#N/A,FALSE,"INTRAN96";#N/A,#N/A,FALSE,"NAA9697";#N/A,#N/A,FALSE,"ECWEBB";#N/A,#N/A,FALSE,"MFT96";#N/A,#N/A,FALSE,"CTrecon"}</definedName>
    <definedName name="sfad_1_3_1_2_2" hidden="1">{#N/A,#N/A,FALSE,"TMCOMP96";#N/A,#N/A,FALSE,"MAT96";#N/A,#N/A,FALSE,"FANDA96";#N/A,#N/A,FALSE,"INTRAN96";#N/A,#N/A,FALSE,"NAA9697";#N/A,#N/A,FALSE,"ECWEBB";#N/A,#N/A,FALSE,"MFT96";#N/A,#N/A,FALSE,"CTrecon"}</definedName>
    <definedName name="sfad_1_3_1_2_3" localSheetId="0" hidden="1">{#N/A,#N/A,FALSE,"TMCOMP96";#N/A,#N/A,FALSE,"MAT96";#N/A,#N/A,FALSE,"FANDA96";#N/A,#N/A,FALSE,"INTRAN96";#N/A,#N/A,FALSE,"NAA9697";#N/A,#N/A,FALSE,"ECWEBB";#N/A,#N/A,FALSE,"MFT96";#N/A,#N/A,FALSE,"CTrecon"}</definedName>
    <definedName name="sfad_1_3_1_2_3" hidden="1">{#N/A,#N/A,FALSE,"TMCOMP96";#N/A,#N/A,FALSE,"MAT96";#N/A,#N/A,FALSE,"FANDA96";#N/A,#N/A,FALSE,"INTRAN96";#N/A,#N/A,FALSE,"NAA9697";#N/A,#N/A,FALSE,"ECWEBB";#N/A,#N/A,FALSE,"MFT96";#N/A,#N/A,FALSE,"CTrecon"}</definedName>
    <definedName name="sfad_1_3_1_2_4" localSheetId="0" hidden="1">{#N/A,#N/A,FALSE,"TMCOMP96";#N/A,#N/A,FALSE,"MAT96";#N/A,#N/A,FALSE,"FANDA96";#N/A,#N/A,FALSE,"INTRAN96";#N/A,#N/A,FALSE,"NAA9697";#N/A,#N/A,FALSE,"ECWEBB";#N/A,#N/A,FALSE,"MFT96";#N/A,#N/A,FALSE,"CTrecon"}</definedName>
    <definedName name="sfad_1_3_1_2_4" hidden="1">{#N/A,#N/A,FALSE,"TMCOMP96";#N/A,#N/A,FALSE,"MAT96";#N/A,#N/A,FALSE,"FANDA96";#N/A,#N/A,FALSE,"INTRAN96";#N/A,#N/A,FALSE,"NAA9697";#N/A,#N/A,FALSE,"ECWEBB";#N/A,#N/A,FALSE,"MFT96";#N/A,#N/A,FALSE,"CTrecon"}</definedName>
    <definedName name="sfad_1_3_1_2_5" localSheetId="0" hidden="1">{#N/A,#N/A,FALSE,"TMCOMP96";#N/A,#N/A,FALSE,"MAT96";#N/A,#N/A,FALSE,"FANDA96";#N/A,#N/A,FALSE,"INTRAN96";#N/A,#N/A,FALSE,"NAA9697";#N/A,#N/A,FALSE,"ECWEBB";#N/A,#N/A,FALSE,"MFT96";#N/A,#N/A,FALSE,"CTrecon"}</definedName>
    <definedName name="sfad_1_3_1_2_5" hidden="1">{#N/A,#N/A,FALSE,"TMCOMP96";#N/A,#N/A,FALSE,"MAT96";#N/A,#N/A,FALSE,"FANDA96";#N/A,#N/A,FALSE,"INTRAN96";#N/A,#N/A,FALSE,"NAA9697";#N/A,#N/A,FALSE,"ECWEBB";#N/A,#N/A,FALSE,"MFT96";#N/A,#N/A,FALSE,"CTrecon"}</definedName>
    <definedName name="sfad_1_3_1_3" localSheetId="0" hidden="1">{#N/A,#N/A,FALSE,"TMCOMP96";#N/A,#N/A,FALSE,"MAT96";#N/A,#N/A,FALSE,"FANDA96";#N/A,#N/A,FALSE,"INTRAN96";#N/A,#N/A,FALSE,"NAA9697";#N/A,#N/A,FALSE,"ECWEBB";#N/A,#N/A,FALSE,"MFT96";#N/A,#N/A,FALSE,"CTrecon"}</definedName>
    <definedName name="sfad_1_3_1_3" hidden="1">{#N/A,#N/A,FALSE,"TMCOMP96";#N/A,#N/A,FALSE,"MAT96";#N/A,#N/A,FALSE,"FANDA96";#N/A,#N/A,FALSE,"INTRAN96";#N/A,#N/A,FALSE,"NAA9697";#N/A,#N/A,FALSE,"ECWEBB";#N/A,#N/A,FALSE,"MFT96";#N/A,#N/A,FALSE,"CTrecon"}</definedName>
    <definedName name="sfad_1_3_1_3_1" localSheetId="0" hidden="1">{#N/A,#N/A,FALSE,"TMCOMP96";#N/A,#N/A,FALSE,"MAT96";#N/A,#N/A,FALSE,"FANDA96";#N/A,#N/A,FALSE,"INTRAN96";#N/A,#N/A,FALSE,"NAA9697";#N/A,#N/A,FALSE,"ECWEBB";#N/A,#N/A,FALSE,"MFT96";#N/A,#N/A,FALSE,"CTrecon"}</definedName>
    <definedName name="sfad_1_3_1_3_1" hidden="1">{#N/A,#N/A,FALSE,"TMCOMP96";#N/A,#N/A,FALSE,"MAT96";#N/A,#N/A,FALSE,"FANDA96";#N/A,#N/A,FALSE,"INTRAN96";#N/A,#N/A,FALSE,"NAA9697";#N/A,#N/A,FALSE,"ECWEBB";#N/A,#N/A,FALSE,"MFT96";#N/A,#N/A,FALSE,"CTrecon"}</definedName>
    <definedName name="sfad_1_3_1_3_2" localSheetId="0" hidden="1">{#N/A,#N/A,FALSE,"TMCOMP96";#N/A,#N/A,FALSE,"MAT96";#N/A,#N/A,FALSE,"FANDA96";#N/A,#N/A,FALSE,"INTRAN96";#N/A,#N/A,FALSE,"NAA9697";#N/A,#N/A,FALSE,"ECWEBB";#N/A,#N/A,FALSE,"MFT96";#N/A,#N/A,FALSE,"CTrecon"}</definedName>
    <definedName name="sfad_1_3_1_3_2" hidden="1">{#N/A,#N/A,FALSE,"TMCOMP96";#N/A,#N/A,FALSE,"MAT96";#N/A,#N/A,FALSE,"FANDA96";#N/A,#N/A,FALSE,"INTRAN96";#N/A,#N/A,FALSE,"NAA9697";#N/A,#N/A,FALSE,"ECWEBB";#N/A,#N/A,FALSE,"MFT96";#N/A,#N/A,FALSE,"CTrecon"}</definedName>
    <definedName name="sfad_1_3_1_3_3" localSheetId="0" hidden="1">{#N/A,#N/A,FALSE,"TMCOMP96";#N/A,#N/A,FALSE,"MAT96";#N/A,#N/A,FALSE,"FANDA96";#N/A,#N/A,FALSE,"INTRAN96";#N/A,#N/A,FALSE,"NAA9697";#N/A,#N/A,FALSE,"ECWEBB";#N/A,#N/A,FALSE,"MFT96";#N/A,#N/A,FALSE,"CTrecon"}</definedName>
    <definedName name="sfad_1_3_1_3_3" hidden="1">{#N/A,#N/A,FALSE,"TMCOMP96";#N/A,#N/A,FALSE,"MAT96";#N/A,#N/A,FALSE,"FANDA96";#N/A,#N/A,FALSE,"INTRAN96";#N/A,#N/A,FALSE,"NAA9697";#N/A,#N/A,FALSE,"ECWEBB";#N/A,#N/A,FALSE,"MFT96";#N/A,#N/A,FALSE,"CTrecon"}</definedName>
    <definedName name="sfad_1_3_1_3_4" localSheetId="0" hidden="1">{#N/A,#N/A,FALSE,"TMCOMP96";#N/A,#N/A,FALSE,"MAT96";#N/A,#N/A,FALSE,"FANDA96";#N/A,#N/A,FALSE,"INTRAN96";#N/A,#N/A,FALSE,"NAA9697";#N/A,#N/A,FALSE,"ECWEBB";#N/A,#N/A,FALSE,"MFT96";#N/A,#N/A,FALSE,"CTrecon"}</definedName>
    <definedName name="sfad_1_3_1_3_4" hidden="1">{#N/A,#N/A,FALSE,"TMCOMP96";#N/A,#N/A,FALSE,"MAT96";#N/A,#N/A,FALSE,"FANDA96";#N/A,#N/A,FALSE,"INTRAN96";#N/A,#N/A,FALSE,"NAA9697";#N/A,#N/A,FALSE,"ECWEBB";#N/A,#N/A,FALSE,"MFT96";#N/A,#N/A,FALSE,"CTrecon"}</definedName>
    <definedName name="sfad_1_3_1_3_5" localSheetId="0" hidden="1">{#N/A,#N/A,FALSE,"TMCOMP96";#N/A,#N/A,FALSE,"MAT96";#N/A,#N/A,FALSE,"FANDA96";#N/A,#N/A,FALSE,"INTRAN96";#N/A,#N/A,FALSE,"NAA9697";#N/A,#N/A,FALSE,"ECWEBB";#N/A,#N/A,FALSE,"MFT96";#N/A,#N/A,FALSE,"CTrecon"}</definedName>
    <definedName name="sfad_1_3_1_3_5" hidden="1">{#N/A,#N/A,FALSE,"TMCOMP96";#N/A,#N/A,FALSE,"MAT96";#N/A,#N/A,FALSE,"FANDA96";#N/A,#N/A,FALSE,"INTRAN96";#N/A,#N/A,FALSE,"NAA9697";#N/A,#N/A,FALSE,"ECWEBB";#N/A,#N/A,FALSE,"MFT96";#N/A,#N/A,FALSE,"CTrecon"}</definedName>
    <definedName name="sfad_1_3_1_4" localSheetId="0" hidden="1">{#N/A,#N/A,FALSE,"TMCOMP96";#N/A,#N/A,FALSE,"MAT96";#N/A,#N/A,FALSE,"FANDA96";#N/A,#N/A,FALSE,"INTRAN96";#N/A,#N/A,FALSE,"NAA9697";#N/A,#N/A,FALSE,"ECWEBB";#N/A,#N/A,FALSE,"MFT96";#N/A,#N/A,FALSE,"CTrecon"}</definedName>
    <definedName name="sfad_1_3_1_4" hidden="1">{#N/A,#N/A,FALSE,"TMCOMP96";#N/A,#N/A,FALSE,"MAT96";#N/A,#N/A,FALSE,"FANDA96";#N/A,#N/A,FALSE,"INTRAN96";#N/A,#N/A,FALSE,"NAA9697";#N/A,#N/A,FALSE,"ECWEBB";#N/A,#N/A,FALSE,"MFT96";#N/A,#N/A,FALSE,"CTrecon"}</definedName>
    <definedName name="sfad_1_3_1_5" localSheetId="0" hidden="1">{#N/A,#N/A,FALSE,"TMCOMP96";#N/A,#N/A,FALSE,"MAT96";#N/A,#N/A,FALSE,"FANDA96";#N/A,#N/A,FALSE,"INTRAN96";#N/A,#N/A,FALSE,"NAA9697";#N/A,#N/A,FALSE,"ECWEBB";#N/A,#N/A,FALSE,"MFT96";#N/A,#N/A,FALSE,"CTrecon"}</definedName>
    <definedName name="sfad_1_3_1_5" hidden="1">{#N/A,#N/A,FALSE,"TMCOMP96";#N/A,#N/A,FALSE,"MAT96";#N/A,#N/A,FALSE,"FANDA96";#N/A,#N/A,FALSE,"INTRAN96";#N/A,#N/A,FALSE,"NAA9697";#N/A,#N/A,FALSE,"ECWEBB";#N/A,#N/A,FALSE,"MFT96";#N/A,#N/A,FALSE,"CTrecon"}</definedName>
    <definedName name="sfad_1_3_2" localSheetId="0" hidden="1">{#N/A,#N/A,FALSE,"TMCOMP96";#N/A,#N/A,FALSE,"MAT96";#N/A,#N/A,FALSE,"FANDA96";#N/A,#N/A,FALSE,"INTRAN96";#N/A,#N/A,FALSE,"NAA9697";#N/A,#N/A,FALSE,"ECWEBB";#N/A,#N/A,FALSE,"MFT96";#N/A,#N/A,FALSE,"CTrecon"}</definedName>
    <definedName name="sfad_1_3_2" hidden="1">{#N/A,#N/A,FALSE,"TMCOMP96";#N/A,#N/A,FALSE,"MAT96";#N/A,#N/A,FALSE,"FANDA96";#N/A,#N/A,FALSE,"INTRAN96";#N/A,#N/A,FALSE,"NAA9697";#N/A,#N/A,FALSE,"ECWEBB";#N/A,#N/A,FALSE,"MFT96";#N/A,#N/A,FALSE,"CTrecon"}</definedName>
    <definedName name="sfad_1_3_2_1" localSheetId="0" hidden="1">{#N/A,#N/A,FALSE,"TMCOMP96";#N/A,#N/A,FALSE,"MAT96";#N/A,#N/A,FALSE,"FANDA96";#N/A,#N/A,FALSE,"INTRAN96";#N/A,#N/A,FALSE,"NAA9697";#N/A,#N/A,FALSE,"ECWEBB";#N/A,#N/A,FALSE,"MFT96";#N/A,#N/A,FALSE,"CTrecon"}</definedName>
    <definedName name="sfad_1_3_2_1" hidden="1">{#N/A,#N/A,FALSE,"TMCOMP96";#N/A,#N/A,FALSE,"MAT96";#N/A,#N/A,FALSE,"FANDA96";#N/A,#N/A,FALSE,"INTRAN96";#N/A,#N/A,FALSE,"NAA9697";#N/A,#N/A,FALSE,"ECWEBB";#N/A,#N/A,FALSE,"MFT96";#N/A,#N/A,FALSE,"CTrecon"}</definedName>
    <definedName name="sfad_1_3_2_2" localSheetId="0" hidden="1">{#N/A,#N/A,FALSE,"TMCOMP96";#N/A,#N/A,FALSE,"MAT96";#N/A,#N/A,FALSE,"FANDA96";#N/A,#N/A,FALSE,"INTRAN96";#N/A,#N/A,FALSE,"NAA9697";#N/A,#N/A,FALSE,"ECWEBB";#N/A,#N/A,FALSE,"MFT96";#N/A,#N/A,FALSE,"CTrecon"}</definedName>
    <definedName name="sfad_1_3_2_2" hidden="1">{#N/A,#N/A,FALSE,"TMCOMP96";#N/A,#N/A,FALSE,"MAT96";#N/A,#N/A,FALSE,"FANDA96";#N/A,#N/A,FALSE,"INTRAN96";#N/A,#N/A,FALSE,"NAA9697";#N/A,#N/A,FALSE,"ECWEBB";#N/A,#N/A,FALSE,"MFT96";#N/A,#N/A,FALSE,"CTrecon"}</definedName>
    <definedName name="sfad_1_3_2_3" localSheetId="0" hidden="1">{#N/A,#N/A,FALSE,"TMCOMP96";#N/A,#N/A,FALSE,"MAT96";#N/A,#N/A,FALSE,"FANDA96";#N/A,#N/A,FALSE,"INTRAN96";#N/A,#N/A,FALSE,"NAA9697";#N/A,#N/A,FALSE,"ECWEBB";#N/A,#N/A,FALSE,"MFT96";#N/A,#N/A,FALSE,"CTrecon"}</definedName>
    <definedName name="sfad_1_3_2_3" hidden="1">{#N/A,#N/A,FALSE,"TMCOMP96";#N/A,#N/A,FALSE,"MAT96";#N/A,#N/A,FALSE,"FANDA96";#N/A,#N/A,FALSE,"INTRAN96";#N/A,#N/A,FALSE,"NAA9697";#N/A,#N/A,FALSE,"ECWEBB";#N/A,#N/A,FALSE,"MFT96";#N/A,#N/A,FALSE,"CTrecon"}</definedName>
    <definedName name="sfad_1_3_2_4" localSheetId="0" hidden="1">{#N/A,#N/A,FALSE,"TMCOMP96";#N/A,#N/A,FALSE,"MAT96";#N/A,#N/A,FALSE,"FANDA96";#N/A,#N/A,FALSE,"INTRAN96";#N/A,#N/A,FALSE,"NAA9697";#N/A,#N/A,FALSE,"ECWEBB";#N/A,#N/A,FALSE,"MFT96";#N/A,#N/A,FALSE,"CTrecon"}</definedName>
    <definedName name="sfad_1_3_2_4" hidden="1">{#N/A,#N/A,FALSE,"TMCOMP96";#N/A,#N/A,FALSE,"MAT96";#N/A,#N/A,FALSE,"FANDA96";#N/A,#N/A,FALSE,"INTRAN96";#N/A,#N/A,FALSE,"NAA9697";#N/A,#N/A,FALSE,"ECWEBB";#N/A,#N/A,FALSE,"MFT96";#N/A,#N/A,FALSE,"CTrecon"}</definedName>
    <definedName name="sfad_1_3_2_5" localSheetId="0" hidden="1">{#N/A,#N/A,FALSE,"TMCOMP96";#N/A,#N/A,FALSE,"MAT96";#N/A,#N/A,FALSE,"FANDA96";#N/A,#N/A,FALSE,"INTRAN96";#N/A,#N/A,FALSE,"NAA9697";#N/A,#N/A,FALSE,"ECWEBB";#N/A,#N/A,FALSE,"MFT96";#N/A,#N/A,FALSE,"CTrecon"}</definedName>
    <definedName name="sfad_1_3_2_5" hidden="1">{#N/A,#N/A,FALSE,"TMCOMP96";#N/A,#N/A,FALSE,"MAT96";#N/A,#N/A,FALSE,"FANDA96";#N/A,#N/A,FALSE,"INTRAN96";#N/A,#N/A,FALSE,"NAA9697";#N/A,#N/A,FALSE,"ECWEBB";#N/A,#N/A,FALSE,"MFT96";#N/A,#N/A,FALSE,"CTrecon"}</definedName>
    <definedName name="sfad_1_3_3" localSheetId="0" hidden="1">{#N/A,#N/A,FALSE,"TMCOMP96";#N/A,#N/A,FALSE,"MAT96";#N/A,#N/A,FALSE,"FANDA96";#N/A,#N/A,FALSE,"INTRAN96";#N/A,#N/A,FALSE,"NAA9697";#N/A,#N/A,FALSE,"ECWEBB";#N/A,#N/A,FALSE,"MFT96";#N/A,#N/A,FALSE,"CTrecon"}</definedName>
    <definedName name="sfad_1_3_3" hidden="1">{#N/A,#N/A,FALSE,"TMCOMP96";#N/A,#N/A,FALSE,"MAT96";#N/A,#N/A,FALSE,"FANDA96";#N/A,#N/A,FALSE,"INTRAN96";#N/A,#N/A,FALSE,"NAA9697";#N/A,#N/A,FALSE,"ECWEBB";#N/A,#N/A,FALSE,"MFT96";#N/A,#N/A,FALSE,"CTrecon"}</definedName>
    <definedName name="sfad_1_3_3_1" localSheetId="0" hidden="1">{#N/A,#N/A,FALSE,"TMCOMP96";#N/A,#N/A,FALSE,"MAT96";#N/A,#N/A,FALSE,"FANDA96";#N/A,#N/A,FALSE,"INTRAN96";#N/A,#N/A,FALSE,"NAA9697";#N/A,#N/A,FALSE,"ECWEBB";#N/A,#N/A,FALSE,"MFT96";#N/A,#N/A,FALSE,"CTrecon"}</definedName>
    <definedName name="sfad_1_3_3_1" hidden="1">{#N/A,#N/A,FALSE,"TMCOMP96";#N/A,#N/A,FALSE,"MAT96";#N/A,#N/A,FALSE,"FANDA96";#N/A,#N/A,FALSE,"INTRAN96";#N/A,#N/A,FALSE,"NAA9697";#N/A,#N/A,FALSE,"ECWEBB";#N/A,#N/A,FALSE,"MFT96";#N/A,#N/A,FALSE,"CTrecon"}</definedName>
    <definedName name="sfad_1_3_3_2" localSheetId="0" hidden="1">{#N/A,#N/A,FALSE,"TMCOMP96";#N/A,#N/A,FALSE,"MAT96";#N/A,#N/A,FALSE,"FANDA96";#N/A,#N/A,FALSE,"INTRAN96";#N/A,#N/A,FALSE,"NAA9697";#N/A,#N/A,FALSE,"ECWEBB";#N/A,#N/A,FALSE,"MFT96";#N/A,#N/A,FALSE,"CTrecon"}</definedName>
    <definedName name="sfad_1_3_3_2" hidden="1">{#N/A,#N/A,FALSE,"TMCOMP96";#N/A,#N/A,FALSE,"MAT96";#N/A,#N/A,FALSE,"FANDA96";#N/A,#N/A,FALSE,"INTRAN96";#N/A,#N/A,FALSE,"NAA9697";#N/A,#N/A,FALSE,"ECWEBB";#N/A,#N/A,FALSE,"MFT96";#N/A,#N/A,FALSE,"CTrecon"}</definedName>
    <definedName name="sfad_1_3_3_3" localSheetId="0" hidden="1">{#N/A,#N/A,FALSE,"TMCOMP96";#N/A,#N/A,FALSE,"MAT96";#N/A,#N/A,FALSE,"FANDA96";#N/A,#N/A,FALSE,"INTRAN96";#N/A,#N/A,FALSE,"NAA9697";#N/A,#N/A,FALSE,"ECWEBB";#N/A,#N/A,FALSE,"MFT96";#N/A,#N/A,FALSE,"CTrecon"}</definedName>
    <definedName name="sfad_1_3_3_3" hidden="1">{#N/A,#N/A,FALSE,"TMCOMP96";#N/A,#N/A,FALSE,"MAT96";#N/A,#N/A,FALSE,"FANDA96";#N/A,#N/A,FALSE,"INTRAN96";#N/A,#N/A,FALSE,"NAA9697";#N/A,#N/A,FALSE,"ECWEBB";#N/A,#N/A,FALSE,"MFT96";#N/A,#N/A,FALSE,"CTrecon"}</definedName>
    <definedName name="sfad_1_3_3_4" localSheetId="0" hidden="1">{#N/A,#N/A,FALSE,"TMCOMP96";#N/A,#N/A,FALSE,"MAT96";#N/A,#N/A,FALSE,"FANDA96";#N/A,#N/A,FALSE,"INTRAN96";#N/A,#N/A,FALSE,"NAA9697";#N/A,#N/A,FALSE,"ECWEBB";#N/A,#N/A,FALSE,"MFT96";#N/A,#N/A,FALSE,"CTrecon"}</definedName>
    <definedName name="sfad_1_3_3_4" hidden="1">{#N/A,#N/A,FALSE,"TMCOMP96";#N/A,#N/A,FALSE,"MAT96";#N/A,#N/A,FALSE,"FANDA96";#N/A,#N/A,FALSE,"INTRAN96";#N/A,#N/A,FALSE,"NAA9697";#N/A,#N/A,FALSE,"ECWEBB";#N/A,#N/A,FALSE,"MFT96";#N/A,#N/A,FALSE,"CTrecon"}</definedName>
    <definedName name="sfad_1_3_3_5" localSheetId="0" hidden="1">{#N/A,#N/A,FALSE,"TMCOMP96";#N/A,#N/A,FALSE,"MAT96";#N/A,#N/A,FALSE,"FANDA96";#N/A,#N/A,FALSE,"INTRAN96";#N/A,#N/A,FALSE,"NAA9697";#N/A,#N/A,FALSE,"ECWEBB";#N/A,#N/A,FALSE,"MFT96";#N/A,#N/A,FALSE,"CTrecon"}</definedName>
    <definedName name="sfad_1_3_3_5" hidden="1">{#N/A,#N/A,FALSE,"TMCOMP96";#N/A,#N/A,FALSE,"MAT96";#N/A,#N/A,FALSE,"FANDA96";#N/A,#N/A,FALSE,"INTRAN96";#N/A,#N/A,FALSE,"NAA9697";#N/A,#N/A,FALSE,"ECWEBB";#N/A,#N/A,FALSE,"MFT96";#N/A,#N/A,FALSE,"CTrecon"}</definedName>
    <definedName name="sfad_1_3_4" localSheetId="0" hidden="1">{#N/A,#N/A,FALSE,"TMCOMP96";#N/A,#N/A,FALSE,"MAT96";#N/A,#N/A,FALSE,"FANDA96";#N/A,#N/A,FALSE,"INTRAN96";#N/A,#N/A,FALSE,"NAA9697";#N/A,#N/A,FALSE,"ECWEBB";#N/A,#N/A,FALSE,"MFT96";#N/A,#N/A,FALSE,"CTrecon"}</definedName>
    <definedName name="sfad_1_3_4" hidden="1">{#N/A,#N/A,FALSE,"TMCOMP96";#N/A,#N/A,FALSE,"MAT96";#N/A,#N/A,FALSE,"FANDA96";#N/A,#N/A,FALSE,"INTRAN96";#N/A,#N/A,FALSE,"NAA9697";#N/A,#N/A,FALSE,"ECWEBB";#N/A,#N/A,FALSE,"MFT96";#N/A,#N/A,FALSE,"CTrecon"}</definedName>
    <definedName name="sfad_1_3_4_1" localSheetId="0" hidden="1">{#N/A,#N/A,FALSE,"TMCOMP96";#N/A,#N/A,FALSE,"MAT96";#N/A,#N/A,FALSE,"FANDA96";#N/A,#N/A,FALSE,"INTRAN96";#N/A,#N/A,FALSE,"NAA9697";#N/A,#N/A,FALSE,"ECWEBB";#N/A,#N/A,FALSE,"MFT96";#N/A,#N/A,FALSE,"CTrecon"}</definedName>
    <definedName name="sfad_1_3_4_1" hidden="1">{#N/A,#N/A,FALSE,"TMCOMP96";#N/A,#N/A,FALSE,"MAT96";#N/A,#N/A,FALSE,"FANDA96";#N/A,#N/A,FALSE,"INTRAN96";#N/A,#N/A,FALSE,"NAA9697";#N/A,#N/A,FALSE,"ECWEBB";#N/A,#N/A,FALSE,"MFT96";#N/A,#N/A,FALSE,"CTrecon"}</definedName>
    <definedName name="sfad_1_3_4_2" localSheetId="0" hidden="1">{#N/A,#N/A,FALSE,"TMCOMP96";#N/A,#N/A,FALSE,"MAT96";#N/A,#N/A,FALSE,"FANDA96";#N/A,#N/A,FALSE,"INTRAN96";#N/A,#N/A,FALSE,"NAA9697";#N/A,#N/A,FALSE,"ECWEBB";#N/A,#N/A,FALSE,"MFT96";#N/A,#N/A,FALSE,"CTrecon"}</definedName>
    <definedName name="sfad_1_3_4_2" hidden="1">{#N/A,#N/A,FALSE,"TMCOMP96";#N/A,#N/A,FALSE,"MAT96";#N/A,#N/A,FALSE,"FANDA96";#N/A,#N/A,FALSE,"INTRAN96";#N/A,#N/A,FALSE,"NAA9697";#N/A,#N/A,FALSE,"ECWEBB";#N/A,#N/A,FALSE,"MFT96";#N/A,#N/A,FALSE,"CTrecon"}</definedName>
    <definedName name="sfad_1_3_4_3" localSheetId="0" hidden="1">{#N/A,#N/A,FALSE,"TMCOMP96";#N/A,#N/A,FALSE,"MAT96";#N/A,#N/A,FALSE,"FANDA96";#N/A,#N/A,FALSE,"INTRAN96";#N/A,#N/A,FALSE,"NAA9697";#N/A,#N/A,FALSE,"ECWEBB";#N/A,#N/A,FALSE,"MFT96";#N/A,#N/A,FALSE,"CTrecon"}</definedName>
    <definedName name="sfad_1_3_4_3" hidden="1">{#N/A,#N/A,FALSE,"TMCOMP96";#N/A,#N/A,FALSE,"MAT96";#N/A,#N/A,FALSE,"FANDA96";#N/A,#N/A,FALSE,"INTRAN96";#N/A,#N/A,FALSE,"NAA9697";#N/A,#N/A,FALSE,"ECWEBB";#N/A,#N/A,FALSE,"MFT96";#N/A,#N/A,FALSE,"CTrecon"}</definedName>
    <definedName name="sfad_1_3_4_4" localSheetId="0" hidden="1">{#N/A,#N/A,FALSE,"TMCOMP96";#N/A,#N/A,FALSE,"MAT96";#N/A,#N/A,FALSE,"FANDA96";#N/A,#N/A,FALSE,"INTRAN96";#N/A,#N/A,FALSE,"NAA9697";#N/A,#N/A,FALSE,"ECWEBB";#N/A,#N/A,FALSE,"MFT96";#N/A,#N/A,FALSE,"CTrecon"}</definedName>
    <definedName name="sfad_1_3_4_4" hidden="1">{#N/A,#N/A,FALSE,"TMCOMP96";#N/A,#N/A,FALSE,"MAT96";#N/A,#N/A,FALSE,"FANDA96";#N/A,#N/A,FALSE,"INTRAN96";#N/A,#N/A,FALSE,"NAA9697";#N/A,#N/A,FALSE,"ECWEBB";#N/A,#N/A,FALSE,"MFT96";#N/A,#N/A,FALSE,"CTrecon"}</definedName>
    <definedName name="sfad_1_3_4_5" localSheetId="0" hidden="1">{#N/A,#N/A,FALSE,"TMCOMP96";#N/A,#N/A,FALSE,"MAT96";#N/A,#N/A,FALSE,"FANDA96";#N/A,#N/A,FALSE,"INTRAN96";#N/A,#N/A,FALSE,"NAA9697";#N/A,#N/A,FALSE,"ECWEBB";#N/A,#N/A,FALSE,"MFT96";#N/A,#N/A,FALSE,"CTrecon"}</definedName>
    <definedName name="sfad_1_3_4_5" hidden="1">{#N/A,#N/A,FALSE,"TMCOMP96";#N/A,#N/A,FALSE,"MAT96";#N/A,#N/A,FALSE,"FANDA96";#N/A,#N/A,FALSE,"INTRAN96";#N/A,#N/A,FALSE,"NAA9697";#N/A,#N/A,FALSE,"ECWEBB";#N/A,#N/A,FALSE,"MFT96";#N/A,#N/A,FALSE,"CTrecon"}</definedName>
    <definedName name="sfad_1_3_5" localSheetId="0" hidden="1">{#N/A,#N/A,FALSE,"TMCOMP96";#N/A,#N/A,FALSE,"MAT96";#N/A,#N/A,FALSE,"FANDA96";#N/A,#N/A,FALSE,"INTRAN96";#N/A,#N/A,FALSE,"NAA9697";#N/A,#N/A,FALSE,"ECWEBB";#N/A,#N/A,FALSE,"MFT96";#N/A,#N/A,FALSE,"CTrecon"}</definedName>
    <definedName name="sfad_1_3_5" hidden="1">{#N/A,#N/A,FALSE,"TMCOMP96";#N/A,#N/A,FALSE,"MAT96";#N/A,#N/A,FALSE,"FANDA96";#N/A,#N/A,FALSE,"INTRAN96";#N/A,#N/A,FALSE,"NAA9697";#N/A,#N/A,FALSE,"ECWEBB";#N/A,#N/A,FALSE,"MFT96";#N/A,#N/A,FALSE,"CTrecon"}</definedName>
    <definedName name="sfad_1_4" localSheetId="0" hidden="1">{#N/A,#N/A,FALSE,"TMCOMP96";#N/A,#N/A,FALSE,"MAT96";#N/A,#N/A,FALSE,"FANDA96";#N/A,#N/A,FALSE,"INTRAN96";#N/A,#N/A,FALSE,"NAA9697";#N/A,#N/A,FALSE,"ECWEBB";#N/A,#N/A,FALSE,"MFT96";#N/A,#N/A,FALSE,"CTrecon"}</definedName>
    <definedName name="sfad_1_4" hidden="1">{#N/A,#N/A,FALSE,"TMCOMP96";#N/A,#N/A,FALSE,"MAT96";#N/A,#N/A,FALSE,"FANDA96";#N/A,#N/A,FALSE,"INTRAN96";#N/A,#N/A,FALSE,"NAA9697";#N/A,#N/A,FALSE,"ECWEBB";#N/A,#N/A,FALSE,"MFT96";#N/A,#N/A,FALSE,"CTrecon"}</definedName>
    <definedName name="sfad_1_4_1" localSheetId="0" hidden="1">{#N/A,#N/A,FALSE,"TMCOMP96";#N/A,#N/A,FALSE,"MAT96";#N/A,#N/A,FALSE,"FANDA96";#N/A,#N/A,FALSE,"INTRAN96";#N/A,#N/A,FALSE,"NAA9697";#N/A,#N/A,FALSE,"ECWEBB";#N/A,#N/A,FALSE,"MFT96";#N/A,#N/A,FALSE,"CTrecon"}</definedName>
    <definedName name="sfad_1_4_1" hidden="1">{#N/A,#N/A,FALSE,"TMCOMP96";#N/A,#N/A,FALSE,"MAT96";#N/A,#N/A,FALSE,"FANDA96";#N/A,#N/A,FALSE,"INTRAN96";#N/A,#N/A,FALSE,"NAA9697";#N/A,#N/A,FALSE,"ECWEBB";#N/A,#N/A,FALSE,"MFT96";#N/A,#N/A,FALSE,"CTrecon"}</definedName>
    <definedName name="sfad_1_4_1_1" localSheetId="0" hidden="1">{#N/A,#N/A,FALSE,"TMCOMP96";#N/A,#N/A,FALSE,"MAT96";#N/A,#N/A,FALSE,"FANDA96";#N/A,#N/A,FALSE,"INTRAN96";#N/A,#N/A,FALSE,"NAA9697";#N/A,#N/A,FALSE,"ECWEBB";#N/A,#N/A,FALSE,"MFT96";#N/A,#N/A,FALSE,"CTrecon"}</definedName>
    <definedName name="sfad_1_4_1_1" hidden="1">{#N/A,#N/A,FALSE,"TMCOMP96";#N/A,#N/A,FALSE,"MAT96";#N/A,#N/A,FALSE,"FANDA96";#N/A,#N/A,FALSE,"INTRAN96";#N/A,#N/A,FALSE,"NAA9697";#N/A,#N/A,FALSE,"ECWEBB";#N/A,#N/A,FALSE,"MFT96";#N/A,#N/A,FALSE,"CTrecon"}</definedName>
    <definedName name="sfad_1_4_1_1_1" localSheetId="0" hidden="1">{#N/A,#N/A,FALSE,"TMCOMP96";#N/A,#N/A,FALSE,"MAT96";#N/A,#N/A,FALSE,"FANDA96";#N/A,#N/A,FALSE,"INTRAN96";#N/A,#N/A,FALSE,"NAA9697";#N/A,#N/A,FALSE,"ECWEBB";#N/A,#N/A,FALSE,"MFT96";#N/A,#N/A,FALSE,"CTrecon"}</definedName>
    <definedName name="sfad_1_4_1_1_1" hidden="1">{#N/A,#N/A,FALSE,"TMCOMP96";#N/A,#N/A,FALSE,"MAT96";#N/A,#N/A,FALSE,"FANDA96";#N/A,#N/A,FALSE,"INTRAN96";#N/A,#N/A,FALSE,"NAA9697";#N/A,#N/A,FALSE,"ECWEBB";#N/A,#N/A,FALSE,"MFT96";#N/A,#N/A,FALSE,"CTrecon"}</definedName>
    <definedName name="sfad_1_4_1_1_2" localSheetId="0" hidden="1">{#N/A,#N/A,FALSE,"TMCOMP96";#N/A,#N/A,FALSE,"MAT96";#N/A,#N/A,FALSE,"FANDA96";#N/A,#N/A,FALSE,"INTRAN96";#N/A,#N/A,FALSE,"NAA9697";#N/A,#N/A,FALSE,"ECWEBB";#N/A,#N/A,FALSE,"MFT96";#N/A,#N/A,FALSE,"CTrecon"}</definedName>
    <definedName name="sfad_1_4_1_1_2" hidden="1">{#N/A,#N/A,FALSE,"TMCOMP96";#N/A,#N/A,FALSE,"MAT96";#N/A,#N/A,FALSE,"FANDA96";#N/A,#N/A,FALSE,"INTRAN96";#N/A,#N/A,FALSE,"NAA9697";#N/A,#N/A,FALSE,"ECWEBB";#N/A,#N/A,FALSE,"MFT96";#N/A,#N/A,FALSE,"CTrecon"}</definedName>
    <definedName name="sfad_1_4_1_1_3" localSheetId="0" hidden="1">{#N/A,#N/A,FALSE,"TMCOMP96";#N/A,#N/A,FALSE,"MAT96";#N/A,#N/A,FALSE,"FANDA96";#N/A,#N/A,FALSE,"INTRAN96";#N/A,#N/A,FALSE,"NAA9697";#N/A,#N/A,FALSE,"ECWEBB";#N/A,#N/A,FALSE,"MFT96";#N/A,#N/A,FALSE,"CTrecon"}</definedName>
    <definedName name="sfad_1_4_1_1_3" hidden="1">{#N/A,#N/A,FALSE,"TMCOMP96";#N/A,#N/A,FALSE,"MAT96";#N/A,#N/A,FALSE,"FANDA96";#N/A,#N/A,FALSE,"INTRAN96";#N/A,#N/A,FALSE,"NAA9697";#N/A,#N/A,FALSE,"ECWEBB";#N/A,#N/A,FALSE,"MFT96";#N/A,#N/A,FALSE,"CTrecon"}</definedName>
    <definedName name="sfad_1_4_1_1_4" localSheetId="0" hidden="1">{#N/A,#N/A,FALSE,"TMCOMP96";#N/A,#N/A,FALSE,"MAT96";#N/A,#N/A,FALSE,"FANDA96";#N/A,#N/A,FALSE,"INTRAN96";#N/A,#N/A,FALSE,"NAA9697";#N/A,#N/A,FALSE,"ECWEBB";#N/A,#N/A,FALSE,"MFT96";#N/A,#N/A,FALSE,"CTrecon"}</definedName>
    <definedName name="sfad_1_4_1_1_4" hidden="1">{#N/A,#N/A,FALSE,"TMCOMP96";#N/A,#N/A,FALSE,"MAT96";#N/A,#N/A,FALSE,"FANDA96";#N/A,#N/A,FALSE,"INTRAN96";#N/A,#N/A,FALSE,"NAA9697";#N/A,#N/A,FALSE,"ECWEBB";#N/A,#N/A,FALSE,"MFT96";#N/A,#N/A,FALSE,"CTrecon"}</definedName>
    <definedName name="sfad_1_4_1_1_5" localSheetId="0" hidden="1">{#N/A,#N/A,FALSE,"TMCOMP96";#N/A,#N/A,FALSE,"MAT96";#N/A,#N/A,FALSE,"FANDA96";#N/A,#N/A,FALSE,"INTRAN96";#N/A,#N/A,FALSE,"NAA9697";#N/A,#N/A,FALSE,"ECWEBB";#N/A,#N/A,FALSE,"MFT96";#N/A,#N/A,FALSE,"CTrecon"}</definedName>
    <definedName name="sfad_1_4_1_1_5" hidden="1">{#N/A,#N/A,FALSE,"TMCOMP96";#N/A,#N/A,FALSE,"MAT96";#N/A,#N/A,FALSE,"FANDA96";#N/A,#N/A,FALSE,"INTRAN96";#N/A,#N/A,FALSE,"NAA9697";#N/A,#N/A,FALSE,"ECWEBB";#N/A,#N/A,FALSE,"MFT96";#N/A,#N/A,FALSE,"CTrecon"}</definedName>
    <definedName name="sfad_1_4_1_2" localSheetId="0" hidden="1">{#N/A,#N/A,FALSE,"TMCOMP96";#N/A,#N/A,FALSE,"MAT96";#N/A,#N/A,FALSE,"FANDA96";#N/A,#N/A,FALSE,"INTRAN96";#N/A,#N/A,FALSE,"NAA9697";#N/A,#N/A,FALSE,"ECWEBB";#N/A,#N/A,FALSE,"MFT96";#N/A,#N/A,FALSE,"CTrecon"}</definedName>
    <definedName name="sfad_1_4_1_2" hidden="1">{#N/A,#N/A,FALSE,"TMCOMP96";#N/A,#N/A,FALSE,"MAT96";#N/A,#N/A,FALSE,"FANDA96";#N/A,#N/A,FALSE,"INTRAN96";#N/A,#N/A,FALSE,"NAA9697";#N/A,#N/A,FALSE,"ECWEBB";#N/A,#N/A,FALSE,"MFT96";#N/A,#N/A,FALSE,"CTrecon"}</definedName>
    <definedName name="sfad_1_4_1_2_1" localSheetId="0" hidden="1">{#N/A,#N/A,FALSE,"TMCOMP96";#N/A,#N/A,FALSE,"MAT96";#N/A,#N/A,FALSE,"FANDA96";#N/A,#N/A,FALSE,"INTRAN96";#N/A,#N/A,FALSE,"NAA9697";#N/A,#N/A,FALSE,"ECWEBB";#N/A,#N/A,FALSE,"MFT96";#N/A,#N/A,FALSE,"CTrecon"}</definedName>
    <definedName name="sfad_1_4_1_2_1" hidden="1">{#N/A,#N/A,FALSE,"TMCOMP96";#N/A,#N/A,FALSE,"MAT96";#N/A,#N/A,FALSE,"FANDA96";#N/A,#N/A,FALSE,"INTRAN96";#N/A,#N/A,FALSE,"NAA9697";#N/A,#N/A,FALSE,"ECWEBB";#N/A,#N/A,FALSE,"MFT96";#N/A,#N/A,FALSE,"CTrecon"}</definedName>
    <definedName name="sfad_1_4_1_2_2" localSheetId="0" hidden="1">{#N/A,#N/A,FALSE,"TMCOMP96";#N/A,#N/A,FALSE,"MAT96";#N/A,#N/A,FALSE,"FANDA96";#N/A,#N/A,FALSE,"INTRAN96";#N/A,#N/A,FALSE,"NAA9697";#N/A,#N/A,FALSE,"ECWEBB";#N/A,#N/A,FALSE,"MFT96";#N/A,#N/A,FALSE,"CTrecon"}</definedName>
    <definedName name="sfad_1_4_1_2_2" hidden="1">{#N/A,#N/A,FALSE,"TMCOMP96";#N/A,#N/A,FALSE,"MAT96";#N/A,#N/A,FALSE,"FANDA96";#N/A,#N/A,FALSE,"INTRAN96";#N/A,#N/A,FALSE,"NAA9697";#N/A,#N/A,FALSE,"ECWEBB";#N/A,#N/A,FALSE,"MFT96";#N/A,#N/A,FALSE,"CTrecon"}</definedName>
    <definedName name="sfad_1_4_1_2_3" localSheetId="0" hidden="1">{#N/A,#N/A,FALSE,"TMCOMP96";#N/A,#N/A,FALSE,"MAT96";#N/A,#N/A,FALSE,"FANDA96";#N/A,#N/A,FALSE,"INTRAN96";#N/A,#N/A,FALSE,"NAA9697";#N/A,#N/A,FALSE,"ECWEBB";#N/A,#N/A,FALSE,"MFT96";#N/A,#N/A,FALSE,"CTrecon"}</definedName>
    <definedName name="sfad_1_4_1_2_3" hidden="1">{#N/A,#N/A,FALSE,"TMCOMP96";#N/A,#N/A,FALSE,"MAT96";#N/A,#N/A,FALSE,"FANDA96";#N/A,#N/A,FALSE,"INTRAN96";#N/A,#N/A,FALSE,"NAA9697";#N/A,#N/A,FALSE,"ECWEBB";#N/A,#N/A,FALSE,"MFT96";#N/A,#N/A,FALSE,"CTrecon"}</definedName>
    <definedName name="sfad_1_4_1_2_4" localSheetId="0" hidden="1">{#N/A,#N/A,FALSE,"TMCOMP96";#N/A,#N/A,FALSE,"MAT96";#N/A,#N/A,FALSE,"FANDA96";#N/A,#N/A,FALSE,"INTRAN96";#N/A,#N/A,FALSE,"NAA9697";#N/A,#N/A,FALSE,"ECWEBB";#N/A,#N/A,FALSE,"MFT96";#N/A,#N/A,FALSE,"CTrecon"}</definedName>
    <definedName name="sfad_1_4_1_2_4" hidden="1">{#N/A,#N/A,FALSE,"TMCOMP96";#N/A,#N/A,FALSE,"MAT96";#N/A,#N/A,FALSE,"FANDA96";#N/A,#N/A,FALSE,"INTRAN96";#N/A,#N/A,FALSE,"NAA9697";#N/A,#N/A,FALSE,"ECWEBB";#N/A,#N/A,FALSE,"MFT96";#N/A,#N/A,FALSE,"CTrecon"}</definedName>
    <definedName name="sfad_1_4_1_2_5" localSheetId="0" hidden="1">{#N/A,#N/A,FALSE,"TMCOMP96";#N/A,#N/A,FALSE,"MAT96";#N/A,#N/A,FALSE,"FANDA96";#N/A,#N/A,FALSE,"INTRAN96";#N/A,#N/A,FALSE,"NAA9697";#N/A,#N/A,FALSE,"ECWEBB";#N/A,#N/A,FALSE,"MFT96";#N/A,#N/A,FALSE,"CTrecon"}</definedName>
    <definedName name="sfad_1_4_1_2_5" hidden="1">{#N/A,#N/A,FALSE,"TMCOMP96";#N/A,#N/A,FALSE,"MAT96";#N/A,#N/A,FALSE,"FANDA96";#N/A,#N/A,FALSE,"INTRAN96";#N/A,#N/A,FALSE,"NAA9697";#N/A,#N/A,FALSE,"ECWEBB";#N/A,#N/A,FALSE,"MFT96";#N/A,#N/A,FALSE,"CTrecon"}</definedName>
    <definedName name="sfad_1_4_1_3" localSheetId="0" hidden="1">{#N/A,#N/A,FALSE,"TMCOMP96";#N/A,#N/A,FALSE,"MAT96";#N/A,#N/A,FALSE,"FANDA96";#N/A,#N/A,FALSE,"INTRAN96";#N/A,#N/A,FALSE,"NAA9697";#N/A,#N/A,FALSE,"ECWEBB";#N/A,#N/A,FALSE,"MFT96";#N/A,#N/A,FALSE,"CTrecon"}</definedName>
    <definedName name="sfad_1_4_1_3" hidden="1">{#N/A,#N/A,FALSE,"TMCOMP96";#N/A,#N/A,FALSE,"MAT96";#N/A,#N/A,FALSE,"FANDA96";#N/A,#N/A,FALSE,"INTRAN96";#N/A,#N/A,FALSE,"NAA9697";#N/A,#N/A,FALSE,"ECWEBB";#N/A,#N/A,FALSE,"MFT96";#N/A,#N/A,FALSE,"CTrecon"}</definedName>
    <definedName name="sfad_1_4_1_3_1" localSheetId="0" hidden="1">{#N/A,#N/A,FALSE,"TMCOMP96";#N/A,#N/A,FALSE,"MAT96";#N/A,#N/A,FALSE,"FANDA96";#N/A,#N/A,FALSE,"INTRAN96";#N/A,#N/A,FALSE,"NAA9697";#N/A,#N/A,FALSE,"ECWEBB";#N/A,#N/A,FALSE,"MFT96";#N/A,#N/A,FALSE,"CTrecon"}</definedName>
    <definedName name="sfad_1_4_1_3_1" hidden="1">{#N/A,#N/A,FALSE,"TMCOMP96";#N/A,#N/A,FALSE,"MAT96";#N/A,#N/A,FALSE,"FANDA96";#N/A,#N/A,FALSE,"INTRAN96";#N/A,#N/A,FALSE,"NAA9697";#N/A,#N/A,FALSE,"ECWEBB";#N/A,#N/A,FALSE,"MFT96";#N/A,#N/A,FALSE,"CTrecon"}</definedName>
    <definedName name="sfad_1_4_1_3_2" localSheetId="0" hidden="1">{#N/A,#N/A,FALSE,"TMCOMP96";#N/A,#N/A,FALSE,"MAT96";#N/A,#N/A,FALSE,"FANDA96";#N/A,#N/A,FALSE,"INTRAN96";#N/A,#N/A,FALSE,"NAA9697";#N/A,#N/A,FALSE,"ECWEBB";#N/A,#N/A,FALSE,"MFT96";#N/A,#N/A,FALSE,"CTrecon"}</definedName>
    <definedName name="sfad_1_4_1_3_2" hidden="1">{#N/A,#N/A,FALSE,"TMCOMP96";#N/A,#N/A,FALSE,"MAT96";#N/A,#N/A,FALSE,"FANDA96";#N/A,#N/A,FALSE,"INTRAN96";#N/A,#N/A,FALSE,"NAA9697";#N/A,#N/A,FALSE,"ECWEBB";#N/A,#N/A,FALSE,"MFT96";#N/A,#N/A,FALSE,"CTrecon"}</definedName>
    <definedName name="sfad_1_4_1_3_3" localSheetId="0" hidden="1">{#N/A,#N/A,FALSE,"TMCOMP96";#N/A,#N/A,FALSE,"MAT96";#N/A,#N/A,FALSE,"FANDA96";#N/A,#N/A,FALSE,"INTRAN96";#N/A,#N/A,FALSE,"NAA9697";#N/A,#N/A,FALSE,"ECWEBB";#N/A,#N/A,FALSE,"MFT96";#N/A,#N/A,FALSE,"CTrecon"}</definedName>
    <definedName name="sfad_1_4_1_3_3" hidden="1">{#N/A,#N/A,FALSE,"TMCOMP96";#N/A,#N/A,FALSE,"MAT96";#N/A,#N/A,FALSE,"FANDA96";#N/A,#N/A,FALSE,"INTRAN96";#N/A,#N/A,FALSE,"NAA9697";#N/A,#N/A,FALSE,"ECWEBB";#N/A,#N/A,FALSE,"MFT96";#N/A,#N/A,FALSE,"CTrecon"}</definedName>
    <definedName name="sfad_1_4_1_3_4" localSheetId="0" hidden="1">{#N/A,#N/A,FALSE,"TMCOMP96";#N/A,#N/A,FALSE,"MAT96";#N/A,#N/A,FALSE,"FANDA96";#N/A,#N/A,FALSE,"INTRAN96";#N/A,#N/A,FALSE,"NAA9697";#N/A,#N/A,FALSE,"ECWEBB";#N/A,#N/A,FALSE,"MFT96";#N/A,#N/A,FALSE,"CTrecon"}</definedName>
    <definedName name="sfad_1_4_1_3_4" hidden="1">{#N/A,#N/A,FALSE,"TMCOMP96";#N/A,#N/A,FALSE,"MAT96";#N/A,#N/A,FALSE,"FANDA96";#N/A,#N/A,FALSE,"INTRAN96";#N/A,#N/A,FALSE,"NAA9697";#N/A,#N/A,FALSE,"ECWEBB";#N/A,#N/A,FALSE,"MFT96";#N/A,#N/A,FALSE,"CTrecon"}</definedName>
    <definedName name="sfad_1_4_1_3_5" localSheetId="0" hidden="1">{#N/A,#N/A,FALSE,"TMCOMP96";#N/A,#N/A,FALSE,"MAT96";#N/A,#N/A,FALSE,"FANDA96";#N/A,#N/A,FALSE,"INTRAN96";#N/A,#N/A,FALSE,"NAA9697";#N/A,#N/A,FALSE,"ECWEBB";#N/A,#N/A,FALSE,"MFT96";#N/A,#N/A,FALSE,"CTrecon"}</definedName>
    <definedName name="sfad_1_4_1_3_5" hidden="1">{#N/A,#N/A,FALSE,"TMCOMP96";#N/A,#N/A,FALSE,"MAT96";#N/A,#N/A,FALSE,"FANDA96";#N/A,#N/A,FALSE,"INTRAN96";#N/A,#N/A,FALSE,"NAA9697";#N/A,#N/A,FALSE,"ECWEBB";#N/A,#N/A,FALSE,"MFT96";#N/A,#N/A,FALSE,"CTrecon"}</definedName>
    <definedName name="sfad_1_4_1_4" localSheetId="0" hidden="1">{#N/A,#N/A,FALSE,"TMCOMP96";#N/A,#N/A,FALSE,"MAT96";#N/A,#N/A,FALSE,"FANDA96";#N/A,#N/A,FALSE,"INTRAN96";#N/A,#N/A,FALSE,"NAA9697";#N/A,#N/A,FALSE,"ECWEBB";#N/A,#N/A,FALSE,"MFT96";#N/A,#N/A,FALSE,"CTrecon"}</definedName>
    <definedName name="sfad_1_4_1_4" hidden="1">{#N/A,#N/A,FALSE,"TMCOMP96";#N/A,#N/A,FALSE,"MAT96";#N/A,#N/A,FALSE,"FANDA96";#N/A,#N/A,FALSE,"INTRAN96";#N/A,#N/A,FALSE,"NAA9697";#N/A,#N/A,FALSE,"ECWEBB";#N/A,#N/A,FALSE,"MFT96";#N/A,#N/A,FALSE,"CTrecon"}</definedName>
    <definedName name="sfad_1_4_1_5" localSheetId="0" hidden="1">{#N/A,#N/A,FALSE,"TMCOMP96";#N/A,#N/A,FALSE,"MAT96";#N/A,#N/A,FALSE,"FANDA96";#N/A,#N/A,FALSE,"INTRAN96";#N/A,#N/A,FALSE,"NAA9697";#N/A,#N/A,FALSE,"ECWEBB";#N/A,#N/A,FALSE,"MFT96";#N/A,#N/A,FALSE,"CTrecon"}</definedName>
    <definedName name="sfad_1_4_1_5" hidden="1">{#N/A,#N/A,FALSE,"TMCOMP96";#N/A,#N/A,FALSE,"MAT96";#N/A,#N/A,FALSE,"FANDA96";#N/A,#N/A,FALSE,"INTRAN96";#N/A,#N/A,FALSE,"NAA9697";#N/A,#N/A,FALSE,"ECWEBB";#N/A,#N/A,FALSE,"MFT96";#N/A,#N/A,FALSE,"CTrecon"}</definedName>
    <definedName name="sfad_1_4_2" localSheetId="0" hidden="1">{#N/A,#N/A,FALSE,"TMCOMP96";#N/A,#N/A,FALSE,"MAT96";#N/A,#N/A,FALSE,"FANDA96";#N/A,#N/A,FALSE,"INTRAN96";#N/A,#N/A,FALSE,"NAA9697";#N/A,#N/A,FALSE,"ECWEBB";#N/A,#N/A,FALSE,"MFT96";#N/A,#N/A,FALSE,"CTrecon"}</definedName>
    <definedName name="sfad_1_4_2" hidden="1">{#N/A,#N/A,FALSE,"TMCOMP96";#N/A,#N/A,FALSE,"MAT96";#N/A,#N/A,FALSE,"FANDA96";#N/A,#N/A,FALSE,"INTRAN96";#N/A,#N/A,FALSE,"NAA9697";#N/A,#N/A,FALSE,"ECWEBB";#N/A,#N/A,FALSE,"MFT96";#N/A,#N/A,FALSE,"CTrecon"}</definedName>
    <definedName name="sfad_1_4_2_1" localSheetId="0" hidden="1">{#N/A,#N/A,FALSE,"TMCOMP96";#N/A,#N/A,FALSE,"MAT96";#N/A,#N/A,FALSE,"FANDA96";#N/A,#N/A,FALSE,"INTRAN96";#N/A,#N/A,FALSE,"NAA9697";#N/A,#N/A,FALSE,"ECWEBB";#N/A,#N/A,FALSE,"MFT96";#N/A,#N/A,FALSE,"CTrecon"}</definedName>
    <definedName name="sfad_1_4_2_1" hidden="1">{#N/A,#N/A,FALSE,"TMCOMP96";#N/A,#N/A,FALSE,"MAT96";#N/A,#N/A,FALSE,"FANDA96";#N/A,#N/A,FALSE,"INTRAN96";#N/A,#N/A,FALSE,"NAA9697";#N/A,#N/A,FALSE,"ECWEBB";#N/A,#N/A,FALSE,"MFT96";#N/A,#N/A,FALSE,"CTrecon"}</definedName>
    <definedName name="sfad_1_4_2_2" localSheetId="0" hidden="1">{#N/A,#N/A,FALSE,"TMCOMP96";#N/A,#N/A,FALSE,"MAT96";#N/A,#N/A,FALSE,"FANDA96";#N/A,#N/A,FALSE,"INTRAN96";#N/A,#N/A,FALSE,"NAA9697";#N/A,#N/A,FALSE,"ECWEBB";#N/A,#N/A,FALSE,"MFT96";#N/A,#N/A,FALSE,"CTrecon"}</definedName>
    <definedName name="sfad_1_4_2_2" hidden="1">{#N/A,#N/A,FALSE,"TMCOMP96";#N/A,#N/A,FALSE,"MAT96";#N/A,#N/A,FALSE,"FANDA96";#N/A,#N/A,FALSE,"INTRAN96";#N/A,#N/A,FALSE,"NAA9697";#N/A,#N/A,FALSE,"ECWEBB";#N/A,#N/A,FALSE,"MFT96";#N/A,#N/A,FALSE,"CTrecon"}</definedName>
    <definedName name="sfad_1_4_2_3" localSheetId="0" hidden="1">{#N/A,#N/A,FALSE,"TMCOMP96";#N/A,#N/A,FALSE,"MAT96";#N/A,#N/A,FALSE,"FANDA96";#N/A,#N/A,FALSE,"INTRAN96";#N/A,#N/A,FALSE,"NAA9697";#N/A,#N/A,FALSE,"ECWEBB";#N/A,#N/A,FALSE,"MFT96";#N/A,#N/A,FALSE,"CTrecon"}</definedName>
    <definedName name="sfad_1_4_2_3" hidden="1">{#N/A,#N/A,FALSE,"TMCOMP96";#N/A,#N/A,FALSE,"MAT96";#N/A,#N/A,FALSE,"FANDA96";#N/A,#N/A,FALSE,"INTRAN96";#N/A,#N/A,FALSE,"NAA9697";#N/A,#N/A,FALSE,"ECWEBB";#N/A,#N/A,FALSE,"MFT96";#N/A,#N/A,FALSE,"CTrecon"}</definedName>
    <definedName name="sfad_1_4_2_4" localSheetId="0" hidden="1">{#N/A,#N/A,FALSE,"TMCOMP96";#N/A,#N/A,FALSE,"MAT96";#N/A,#N/A,FALSE,"FANDA96";#N/A,#N/A,FALSE,"INTRAN96";#N/A,#N/A,FALSE,"NAA9697";#N/A,#N/A,FALSE,"ECWEBB";#N/A,#N/A,FALSE,"MFT96";#N/A,#N/A,FALSE,"CTrecon"}</definedName>
    <definedName name="sfad_1_4_2_4" hidden="1">{#N/A,#N/A,FALSE,"TMCOMP96";#N/A,#N/A,FALSE,"MAT96";#N/A,#N/A,FALSE,"FANDA96";#N/A,#N/A,FALSE,"INTRAN96";#N/A,#N/A,FALSE,"NAA9697";#N/A,#N/A,FALSE,"ECWEBB";#N/A,#N/A,FALSE,"MFT96";#N/A,#N/A,FALSE,"CTrecon"}</definedName>
    <definedName name="sfad_1_4_2_5" localSheetId="0" hidden="1">{#N/A,#N/A,FALSE,"TMCOMP96";#N/A,#N/A,FALSE,"MAT96";#N/A,#N/A,FALSE,"FANDA96";#N/A,#N/A,FALSE,"INTRAN96";#N/A,#N/A,FALSE,"NAA9697";#N/A,#N/A,FALSE,"ECWEBB";#N/A,#N/A,FALSE,"MFT96";#N/A,#N/A,FALSE,"CTrecon"}</definedName>
    <definedName name="sfad_1_4_2_5" hidden="1">{#N/A,#N/A,FALSE,"TMCOMP96";#N/A,#N/A,FALSE,"MAT96";#N/A,#N/A,FALSE,"FANDA96";#N/A,#N/A,FALSE,"INTRAN96";#N/A,#N/A,FALSE,"NAA9697";#N/A,#N/A,FALSE,"ECWEBB";#N/A,#N/A,FALSE,"MFT96";#N/A,#N/A,FALSE,"CTrecon"}</definedName>
    <definedName name="sfad_1_4_3" localSheetId="0" hidden="1">{#N/A,#N/A,FALSE,"TMCOMP96";#N/A,#N/A,FALSE,"MAT96";#N/A,#N/A,FALSE,"FANDA96";#N/A,#N/A,FALSE,"INTRAN96";#N/A,#N/A,FALSE,"NAA9697";#N/A,#N/A,FALSE,"ECWEBB";#N/A,#N/A,FALSE,"MFT96";#N/A,#N/A,FALSE,"CTrecon"}</definedName>
    <definedName name="sfad_1_4_3" hidden="1">{#N/A,#N/A,FALSE,"TMCOMP96";#N/A,#N/A,FALSE,"MAT96";#N/A,#N/A,FALSE,"FANDA96";#N/A,#N/A,FALSE,"INTRAN96";#N/A,#N/A,FALSE,"NAA9697";#N/A,#N/A,FALSE,"ECWEBB";#N/A,#N/A,FALSE,"MFT96";#N/A,#N/A,FALSE,"CTrecon"}</definedName>
    <definedName name="sfad_1_4_3_1" localSheetId="0" hidden="1">{#N/A,#N/A,FALSE,"TMCOMP96";#N/A,#N/A,FALSE,"MAT96";#N/A,#N/A,FALSE,"FANDA96";#N/A,#N/A,FALSE,"INTRAN96";#N/A,#N/A,FALSE,"NAA9697";#N/A,#N/A,FALSE,"ECWEBB";#N/A,#N/A,FALSE,"MFT96";#N/A,#N/A,FALSE,"CTrecon"}</definedName>
    <definedName name="sfad_1_4_3_1" hidden="1">{#N/A,#N/A,FALSE,"TMCOMP96";#N/A,#N/A,FALSE,"MAT96";#N/A,#N/A,FALSE,"FANDA96";#N/A,#N/A,FALSE,"INTRAN96";#N/A,#N/A,FALSE,"NAA9697";#N/A,#N/A,FALSE,"ECWEBB";#N/A,#N/A,FALSE,"MFT96";#N/A,#N/A,FALSE,"CTrecon"}</definedName>
    <definedName name="sfad_1_4_3_2" localSheetId="0" hidden="1">{#N/A,#N/A,FALSE,"TMCOMP96";#N/A,#N/A,FALSE,"MAT96";#N/A,#N/A,FALSE,"FANDA96";#N/A,#N/A,FALSE,"INTRAN96";#N/A,#N/A,FALSE,"NAA9697";#N/A,#N/A,FALSE,"ECWEBB";#N/A,#N/A,FALSE,"MFT96";#N/A,#N/A,FALSE,"CTrecon"}</definedName>
    <definedName name="sfad_1_4_3_2" hidden="1">{#N/A,#N/A,FALSE,"TMCOMP96";#N/A,#N/A,FALSE,"MAT96";#N/A,#N/A,FALSE,"FANDA96";#N/A,#N/A,FALSE,"INTRAN96";#N/A,#N/A,FALSE,"NAA9697";#N/A,#N/A,FALSE,"ECWEBB";#N/A,#N/A,FALSE,"MFT96";#N/A,#N/A,FALSE,"CTrecon"}</definedName>
    <definedName name="sfad_1_4_3_3" localSheetId="0" hidden="1">{#N/A,#N/A,FALSE,"TMCOMP96";#N/A,#N/A,FALSE,"MAT96";#N/A,#N/A,FALSE,"FANDA96";#N/A,#N/A,FALSE,"INTRAN96";#N/A,#N/A,FALSE,"NAA9697";#N/A,#N/A,FALSE,"ECWEBB";#N/A,#N/A,FALSE,"MFT96";#N/A,#N/A,FALSE,"CTrecon"}</definedName>
    <definedName name="sfad_1_4_3_3" hidden="1">{#N/A,#N/A,FALSE,"TMCOMP96";#N/A,#N/A,FALSE,"MAT96";#N/A,#N/A,FALSE,"FANDA96";#N/A,#N/A,FALSE,"INTRAN96";#N/A,#N/A,FALSE,"NAA9697";#N/A,#N/A,FALSE,"ECWEBB";#N/A,#N/A,FALSE,"MFT96";#N/A,#N/A,FALSE,"CTrecon"}</definedName>
    <definedName name="sfad_1_4_3_4" localSheetId="0" hidden="1">{#N/A,#N/A,FALSE,"TMCOMP96";#N/A,#N/A,FALSE,"MAT96";#N/A,#N/A,FALSE,"FANDA96";#N/A,#N/A,FALSE,"INTRAN96";#N/A,#N/A,FALSE,"NAA9697";#N/A,#N/A,FALSE,"ECWEBB";#N/A,#N/A,FALSE,"MFT96";#N/A,#N/A,FALSE,"CTrecon"}</definedName>
    <definedName name="sfad_1_4_3_4" hidden="1">{#N/A,#N/A,FALSE,"TMCOMP96";#N/A,#N/A,FALSE,"MAT96";#N/A,#N/A,FALSE,"FANDA96";#N/A,#N/A,FALSE,"INTRAN96";#N/A,#N/A,FALSE,"NAA9697";#N/A,#N/A,FALSE,"ECWEBB";#N/A,#N/A,FALSE,"MFT96";#N/A,#N/A,FALSE,"CTrecon"}</definedName>
    <definedName name="sfad_1_4_3_5" localSheetId="0" hidden="1">{#N/A,#N/A,FALSE,"TMCOMP96";#N/A,#N/A,FALSE,"MAT96";#N/A,#N/A,FALSE,"FANDA96";#N/A,#N/A,FALSE,"INTRAN96";#N/A,#N/A,FALSE,"NAA9697";#N/A,#N/A,FALSE,"ECWEBB";#N/A,#N/A,FALSE,"MFT96";#N/A,#N/A,FALSE,"CTrecon"}</definedName>
    <definedName name="sfad_1_4_3_5" hidden="1">{#N/A,#N/A,FALSE,"TMCOMP96";#N/A,#N/A,FALSE,"MAT96";#N/A,#N/A,FALSE,"FANDA96";#N/A,#N/A,FALSE,"INTRAN96";#N/A,#N/A,FALSE,"NAA9697";#N/A,#N/A,FALSE,"ECWEBB";#N/A,#N/A,FALSE,"MFT96";#N/A,#N/A,FALSE,"CTrecon"}</definedName>
    <definedName name="sfad_1_4_4" localSheetId="0" hidden="1">{#N/A,#N/A,FALSE,"TMCOMP96";#N/A,#N/A,FALSE,"MAT96";#N/A,#N/A,FALSE,"FANDA96";#N/A,#N/A,FALSE,"INTRAN96";#N/A,#N/A,FALSE,"NAA9697";#N/A,#N/A,FALSE,"ECWEBB";#N/A,#N/A,FALSE,"MFT96";#N/A,#N/A,FALSE,"CTrecon"}</definedName>
    <definedName name="sfad_1_4_4" hidden="1">{#N/A,#N/A,FALSE,"TMCOMP96";#N/A,#N/A,FALSE,"MAT96";#N/A,#N/A,FALSE,"FANDA96";#N/A,#N/A,FALSE,"INTRAN96";#N/A,#N/A,FALSE,"NAA9697";#N/A,#N/A,FALSE,"ECWEBB";#N/A,#N/A,FALSE,"MFT96";#N/A,#N/A,FALSE,"CTrecon"}</definedName>
    <definedName name="sfad_1_4_4_1" localSheetId="0" hidden="1">{#N/A,#N/A,FALSE,"TMCOMP96";#N/A,#N/A,FALSE,"MAT96";#N/A,#N/A,FALSE,"FANDA96";#N/A,#N/A,FALSE,"INTRAN96";#N/A,#N/A,FALSE,"NAA9697";#N/A,#N/A,FALSE,"ECWEBB";#N/A,#N/A,FALSE,"MFT96";#N/A,#N/A,FALSE,"CTrecon"}</definedName>
    <definedName name="sfad_1_4_4_1" hidden="1">{#N/A,#N/A,FALSE,"TMCOMP96";#N/A,#N/A,FALSE,"MAT96";#N/A,#N/A,FALSE,"FANDA96";#N/A,#N/A,FALSE,"INTRAN96";#N/A,#N/A,FALSE,"NAA9697";#N/A,#N/A,FALSE,"ECWEBB";#N/A,#N/A,FALSE,"MFT96";#N/A,#N/A,FALSE,"CTrecon"}</definedName>
    <definedName name="sfad_1_4_4_2" localSheetId="0" hidden="1">{#N/A,#N/A,FALSE,"TMCOMP96";#N/A,#N/A,FALSE,"MAT96";#N/A,#N/A,FALSE,"FANDA96";#N/A,#N/A,FALSE,"INTRAN96";#N/A,#N/A,FALSE,"NAA9697";#N/A,#N/A,FALSE,"ECWEBB";#N/A,#N/A,FALSE,"MFT96";#N/A,#N/A,FALSE,"CTrecon"}</definedName>
    <definedName name="sfad_1_4_4_2" hidden="1">{#N/A,#N/A,FALSE,"TMCOMP96";#N/A,#N/A,FALSE,"MAT96";#N/A,#N/A,FALSE,"FANDA96";#N/A,#N/A,FALSE,"INTRAN96";#N/A,#N/A,FALSE,"NAA9697";#N/A,#N/A,FALSE,"ECWEBB";#N/A,#N/A,FALSE,"MFT96";#N/A,#N/A,FALSE,"CTrecon"}</definedName>
    <definedName name="sfad_1_4_4_3" localSheetId="0" hidden="1">{#N/A,#N/A,FALSE,"TMCOMP96";#N/A,#N/A,FALSE,"MAT96";#N/A,#N/A,FALSE,"FANDA96";#N/A,#N/A,FALSE,"INTRAN96";#N/A,#N/A,FALSE,"NAA9697";#N/A,#N/A,FALSE,"ECWEBB";#N/A,#N/A,FALSE,"MFT96";#N/A,#N/A,FALSE,"CTrecon"}</definedName>
    <definedName name="sfad_1_4_4_3" hidden="1">{#N/A,#N/A,FALSE,"TMCOMP96";#N/A,#N/A,FALSE,"MAT96";#N/A,#N/A,FALSE,"FANDA96";#N/A,#N/A,FALSE,"INTRAN96";#N/A,#N/A,FALSE,"NAA9697";#N/A,#N/A,FALSE,"ECWEBB";#N/A,#N/A,FALSE,"MFT96";#N/A,#N/A,FALSE,"CTrecon"}</definedName>
    <definedName name="sfad_1_4_4_4" localSheetId="0" hidden="1">{#N/A,#N/A,FALSE,"TMCOMP96";#N/A,#N/A,FALSE,"MAT96";#N/A,#N/A,FALSE,"FANDA96";#N/A,#N/A,FALSE,"INTRAN96";#N/A,#N/A,FALSE,"NAA9697";#N/A,#N/A,FALSE,"ECWEBB";#N/A,#N/A,FALSE,"MFT96";#N/A,#N/A,FALSE,"CTrecon"}</definedName>
    <definedName name="sfad_1_4_4_4" hidden="1">{#N/A,#N/A,FALSE,"TMCOMP96";#N/A,#N/A,FALSE,"MAT96";#N/A,#N/A,FALSE,"FANDA96";#N/A,#N/A,FALSE,"INTRAN96";#N/A,#N/A,FALSE,"NAA9697";#N/A,#N/A,FALSE,"ECWEBB";#N/A,#N/A,FALSE,"MFT96";#N/A,#N/A,FALSE,"CTrecon"}</definedName>
    <definedName name="sfad_1_4_4_5" localSheetId="0" hidden="1">{#N/A,#N/A,FALSE,"TMCOMP96";#N/A,#N/A,FALSE,"MAT96";#N/A,#N/A,FALSE,"FANDA96";#N/A,#N/A,FALSE,"INTRAN96";#N/A,#N/A,FALSE,"NAA9697";#N/A,#N/A,FALSE,"ECWEBB";#N/A,#N/A,FALSE,"MFT96";#N/A,#N/A,FALSE,"CTrecon"}</definedName>
    <definedName name="sfad_1_4_4_5" hidden="1">{#N/A,#N/A,FALSE,"TMCOMP96";#N/A,#N/A,FALSE,"MAT96";#N/A,#N/A,FALSE,"FANDA96";#N/A,#N/A,FALSE,"INTRAN96";#N/A,#N/A,FALSE,"NAA9697";#N/A,#N/A,FALSE,"ECWEBB";#N/A,#N/A,FALSE,"MFT96";#N/A,#N/A,FALSE,"CTrecon"}</definedName>
    <definedName name="sfad_1_4_5" localSheetId="0" hidden="1">{#N/A,#N/A,FALSE,"TMCOMP96";#N/A,#N/A,FALSE,"MAT96";#N/A,#N/A,FALSE,"FANDA96";#N/A,#N/A,FALSE,"INTRAN96";#N/A,#N/A,FALSE,"NAA9697";#N/A,#N/A,FALSE,"ECWEBB";#N/A,#N/A,FALSE,"MFT96";#N/A,#N/A,FALSE,"CTrecon"}</definedName>
    <definedName name="sfad_1_4_5" hidden="1">{#N/A,#N/A,FALSE,"TMCOMP96";#N/A,#N/A,FALSE,"MAT96";#N/A,#N/A,FALSE,"FANDA96";#N/A,#N/A,FALSE,"INTRAN96";#N/A,#N/A,FALSE,"NAA9697";#N/A,#N/A,FALSE,"ECWEBB";#N/A,#N/A,FALSE,"MFT96";#N/A,#N/A,FALSE,"CTrecon"}</definedName>
    <definedName name="sfad_1_5" localSheetId="0" hidden="1">{#N/A,#N/A,FALSE,"TMCOMP96";#N/A,#N/A,FALSE,"MAT96";#N/A,#N/A,FALSE,"FANDA96";#N/A,#N/A,FALSE,"INTRAN96";#N/A,#N/A,FALSE,"NAA9697";#N/A,#N/A,FALSE,"ECWEBB";#N/A,#N/A,FALSE,"MFT96";#N/A,#N/A,FALSE,"CTrecon"}</definedName>
    <definedName name="sfad_1_5" hidden="1">{#N/A,#N/A,FALSE,"TMCOMP96";#N/A,#N/A,FALSE,"MAT96";#N/A,#N/A,FALSE,"FANDA96";#N/A,#N/A,FALSE,"INTRAN96";#N/A,#N/A,FALSE,"NAA9697";#N/A,#N/A,FALSE,"ECWEBB";#N/A,#N/A,FALSE,"MFT96";#N/A,#N/A,FALSE,"CTrecon"}</definedName>
    <definedName name="sfad_1_5_1" localSheetId="0" hidden="1">{#N/A,#N/A,FALSE,"TMCOMP96";#N/A,#N/A,FALSE,"MAT96";#N/A,#N/A,FALSE,"FANDA96";#N/A,#N/A,FALSE,"INTRAN96";#N/A,#N/A,FALSE,"NAA9697";#N/A,#N/A,FALSE,"ECWEBB";#N/A,#N/A,FALSE,"MFT96";#N/A,#N/A,FALSE,"CTrecon"}</definedName>
    <definedName name="sfad_1_5_1" hidden="1">{#N/A,#N/A,FALSE,"TMCOMP96";#N/A,#N/A,FALSE,"MAT96";#N/A,#N/A,FALSE,"FANDA96";#N/A,#N/A,FALSE,"INTRAN96";#N/A,#N/A,FALSE,"NAA9697";#N/A,#N/A,FALSE,"ECWEBB";#N/A,#N/A,FALSE,"MFT96";#N/A,#N/A,FALSE,"CTrecon"}</definedName>
    <definedName name="sfad_1_5_1_1" localSheetId="0" hidden="1">{#N/A,#N/A,FALSE,"TMCOMP96";#N/A,#N/A,FALSE,"MAT96";#N/A,#N/A,FALSE,"FANDA96";#N/A,#N/A,FALSE,"INTRAN96";#N/A,#N/A,FALSE,"NAA9697";#N/A,#N/A,FALSE,"ECWEBB";#N/A,#N/A,FALSE,"MFT96";#N/A,#N/A,FALSE,"CTrecon"}</definedName>
    <definedName name="sfad_1_5_1_1" hidden="1">{#N/A,#N/A,FALSE,"TMCOMP96";#N/A,#N/A,FALSE,"MAT96";#N/A,#N/A,FALSE,"FANDA96";#N/A,#N/A,FALSE,"INTRAN96";#N/A,#N/A,FALSE,"NAA9697";#N/A,#N/A,FALSE,"ECWEBB";#N/A,#N/A,FALSE,"MFT96";#N/A,#N/A,FALSE,"CTrecon"}</definedName>
    <definedName name="sfad_1_5_1_2" localSheetId="0" hidden="1">{#N/A,#N/A,FALSE,"TMCOMP96";#N/A,#N/A,FALSE,"MAT96";#N/A,#N/A,FALSE,"FANDA96";#N/A,#N/A,FALSE,"INTRAN96";#N/A,#N/A,FALSE,"NAA9697";#N/A,#N/A,FALSE,"ECWEBB";#N/A,#N/A,FALSE,"MFT96";#N/A,#N/A,FALSE,"CTrecon"}</definedName>
    <definedName name="sfad_1_5_1_2" hidden="1">{#N/A,#N/A,FALSE,"TMCOMP96";#N/A,#N/A,FALSE,"MAT96";#N/A,#N/A,FALSE,"FANDA96";#N/A,#N/A,FALSE,"INTRAN96";#N/A,#N/A,FALSE,"NAA9697";#N/A,#N/A,FALSE,"ECWEBB";#N/A,#N/A,FALSE,"MFT96";#N/A,#N/A,FALSE,"CTrecon"}</definedName>
    <definedName name="sfad_1_5_1_3" localSheetId="0" hidden="1">{#N/A,#N/A,FALSE,"TMCOMP96";#N/A,#N/A,FALSE,"MAT96";#N/A,#N/A,FALSE,"FANDA96";#N/A,#N/A,FALSE,"INTRAN96";#N/A,#N/A,FALSE,"NAA9697";#N/A,#N/A,FALSE,"ECWEBB";#N/A,#N/A,FALSE,"MFT96";#N/A,#N/A,FALSE,"CTrecon"}</definedName>
    <definedName name="sfad_1_5_1_3" hidden="1">{#N/A,#N/A,FALSE,"TMCOMP96";#N/A,#N/A,FALSE,"MAT96";#N/A,#N/A,FALSE,"FANDA96";#N/A,#N/A,FALSE,"INTRAN96";#N/A,#N/A,FALSE,"NAA9697";#N/A,#N/A,FALSE,"ECWEBB";#N/A,#N/A,FALSE,"MFT96";#N/A,#N/A,FALSE,"CTrecon"}</definedName>
    <definedName name="sfad_1_5_1_4" localSheetId="0" hidden="1">{#N/A,#N/A,FALSE,"TMCOMP96";#N/A,#N/A,FALSE,"MAT96";#N/A,#N/A,FALSE,"FANDA96";#N/A,#N/A,FALSE,"INTRAN96";#N/A,#N/A,FALSE,"NAA9697";#N/A,#N/A,FALSE,"ECWEBB";#N/A,#N/A,FALSE,"MFT96";#N/A,#N/A,FALSE,"CTrecon"}</definedName>
    <definedName name="sfad_1_5_1_4" hidden="1">{#N/A,#N/A,FALSE,"TMCOMP96";#N/A,#N/A,FALSE,"MAT96";#N/A,#N/A,FALSE,"FANDA96";#N/A,#N/A,FALSE,"INTRAN96";#N/A,#N/A,FALSE,"NAA9697";#N/A,#N/A,FALSE,"ECWEBB";#N/A,#N/A,FALSE,"MFT96";#N/A,#N/A,FALSE,"CTrecon"}</definedName>
    <definedName name="sfad_1_5_1_5" localSheetId="0" hidden="1">{#N/A,#N/A,FALSE,"TMCOMP96";#N/A,#N/A,FALSE,"MAT96";#N/A,#N/A,FALSE,"FANDA96";#N/A,#N/A,FALSE,"INTRAN96";#N/A,#N/A,FALSE,"NAA9697";#N/A,#N/A,FALSE,"ECWEBB";#N/A,#N/A,FALSE,"MFT96";#N/A,#N/A,FALSE,"CTrecon"}</definedName>
    <definedName name="sfad_1_5_1_5" hidden="1">{#N/A,#N/A,FALSE,"TMCOMP96";#N/A,#N/A,FALSE,"MAT96";#N/A,#N/A,FALSE,"FANDA96";#N/A,#N/A,FALSE,"INTRAN96";#N/A,#N/A,FALSE,"NAA9697";#N/A,#N/A,FALSE,"ECWEBB";#N/A,#N/A,FALSE,"MFT96";#N/A,#N/A,FALSE,"CTrecon"}</definedName>
    <definedName name="sfad_1_5_2" localSheetId="0" hidden="1">{#N/A,#N/A,FALSE,"TMCOMP96";#N/A,#N/A,FALSE,"MAT96";#N/A,#N/A,FALSE,"FANDA96";#N/A,#N/A,FALSE,"INTRAN96";#N/A,#N/A,FALSE,"NAA9697";#N/A,#N/A,FALSE,"ECWEBB";#N/A,#N/A,FALSE,"MFT96";#N/A,#N/A,FALSE,"CTrecon"}</definedName>
    <definedName name="sfad_1_5_2" hidden="1">{#N/A,#N/A,FALSE,"TMCOMP96";#N/A,#N/A,FALSE,"MAT96";#N/A,#N/A,FALSE,"FANDA96";#N/A,#N/A,FALSE,"INTRAN96";#N/A,#N/A,FALSE,"NAA9697";#N/A,#N/A,FALSE,"ECWEBB";#N/A,#N/A,FALSE,"MFT96";#N/A,#N/A,FALSE,"CTrecon"}</definedName>
    <definedName name="sfad_1_5_2_1" localSheetId="0" hidden="1">{#N/A,#N/A,FALSE,"TMCOMP96";#N/A,#N/A,FALSE,"MAT96";#N/A,#N/A,FALSE,"FANDA96";#N/A,#N/A,FALSE,"INTRAN96";#N/A,#N/A,FALSE,"NAA9697";#N/A,#N/A,FALSE,"ECWEBB";#N/A,#N/A,FALSE,"MFT96";#N/A,#N/A,FALSE,"CTrecon"}</definedName>
    <definedName name="sfad_1_5_2_1" hidden="1">{#N/A,#N/A,FALSE,"TMCOMP96";#N/A,#N/A,FALSE,"MAT96";#N/A,#N/A,FALSE,"FANDA96";#N/A,#N/A,FALSE,"INTRAN96";#N/A,#N/A,FALSE,"NAA9697";#N/A,#N/A,FALSE,"ECWEBB";#N/A,#N/A,FALSE,"MFT96";#N/A,#N/A,FALSE,"CTrecon"}</definedName>
    <definedName name="sfad_1_5_2_2" localSheetId="0" hidden="1">{#N/A,#N/A,FALSE,"TMCOMP96";#N/A,#N/A,FALSE,"MAT96";#N/A,#N/A,FALSE,"FANDA96";#N/A,#N/A,FALSE,"INTRAN96";#N/A,#N/A,FALSE,"NAA9697";#N/A,#N/A,FALSE,"ECWEBB";#N/A,#N/A,FALSE,"MFT96";#N/A,#N/A,FALSE,"CTrecon"}</definedName>
    <definedName name="sfad_1_5_2_2" hidden="1">{#N/A,#N/A,FALSE,"TMCOMP96";#N/A,#N/A,FALSE,"MAT96";#N/A,#N/A,FALSE,"FANDA96";#N/A,#N/A,FALSE,"INTRAN96";#N/A,#N/A,FALSE,"NAA9697";#N/A,#N/A,FALSE,"ECWEBB";#N/A,#N/A,FALSE,"MFT96";#N/A,#N/A,FALSE,"CTrecon"}</definedName>
    <definedName name="sfad_1_5_2_3" localSheetId="0" hidden="1">{#N/A,#N/A,FALSE,"TMCOMP96";#N/A,#N/A,FALSE,"MAT96";#N/A,#N/A,FALSE,"FANDA96";#N/A,#N/A,FALSE,"INTRAN96";#N/A,#N/A,FALSE,"NAA9697";#N/A,#N/A,FALSE,"ECWEBB";#N/A,#N/A,FALSE,"MFT96";#N/A,#N/A,FALSE,"CTrecon"}</definedName>
    <definedName name="sfad_1_5_2_3" hidden="1">{#N/A,#N/A,FALSE,"TMCOMP96";#N/A,#N/A,FALSE,"MAT96";#N/A,#N/A,FALSE,"FANDA96";#N/A,#N/A,FALSE,"INTRAN96";#N/A,#N/A,FALSE,"NAA9697";#N/A,#N/A,FALSE,"ECWEBB";#N/A,#N/A,FALSE,"MFT96";#N/A,#N/A,FALSE,"CTrecon"}</definedName>
    <definedName name="sfad_1_5_2_4" localSheetId="0" hidden="1">{#N/A,#N/A,FALSE,"TMCOMP96";#N/A,#N/A,FALSE,"MAT96";#N/A,#N/A,FALSE,"FANDA96";#N/A,#N/A,FALSE,"INTRAN96";#N/A,#N/A,FALSE,"NAA9697";#N/A,#N/A,FALSE,"ECWEBB";#N/A,#N/A,FALSE,"MFT96";#N/A,#N/A,FALSE,"CTrecon"}</definedName>
    <definedName name="sfad_1_5_2_4" hidden="1">{#N/A,#N/A,FALSE,"TMCOMP96";#N/A,#N/A,FALSE,"MAT96";#N/A,#N/A,FALSE,"FANDA96";#N/A,#N/A,FALSE,"INTRAN96";#N/A,#N/A,FALSE,"NAA9697";#N/A,#N/A,FALSE,"ECWEBB";#N/A,#N/A,FALSE,"MFT96";#N/A,#N/A,FALSE,"CTrecon"}</definedName>
    <definedName name="sfad_1_5_2_5" localSheetId="0" hidden="1">{#N/A,#N/A,FALSE,"TMCOMP96";#N/A,#N/A,FALSE,"MAT96";#N/A,#N/A,FALSE,"FANDA96";#N/A,#N/A,FALSE,"INTRAN96";#N/A,#N/A,FALSE,"NAA9697";#N/A,#N/A,FALSE,"ECWEBB";#N/A,#N/A,FALSE,"MFT96";#N/A,#N/A,FALSE,"CTrecon"}</definedName>
    <definedName name="sfad_1_5_2_5" hidden="1">{#N/A,#N/A,FALSE,"TMCOMP96";#N/A,#N/A,FALSE,"MAT96";#N/A,#N/A,FALSE,"FANDA96";#N/A,#N/A,FALSE,"INTRAN96";#N/A,#N/A,FALSE,"NAA9697";#N/A,#N/A,FALSE,"ECWEBB";#N/A,#N/A,FALSE,"MFT96";#N/A,#N/A,FALSE,"CTrecon"}</definedName>
    <definedName name="sfad_1_5_3" localSheetId="0" hidden="1">{#N/A,#N/A,FALSE,"TMCOMP96";#N/A,#N/A,FALSE,"MAT96";#N/A,#N/A,FALSE,"FANDA96";#N/A,#N/A,FALSE,"INTRAN96";#N/A,#N/A,FALSE,"NAA9697";#N/A,#N/A,FALSE,"ECWEBB";#N/A,#N/A,FALSE,"MFT96";#N/A,#N/A,FALSE,"CTrecon"}</definedName>
    <definedName name="sfad_1_5_3" hidden="1">{#N/A,#N/A,FALSE,"TMCOMP96";#N/A,#N/A,FALSE,"MAT96";#N/A,#N/A,FALSE,"FANDA96";#N/A,#N/A,FALSE,"INTRAN96";#N/A,#N/A,FALSE,"NAA9697";#N/A,#N/A,FALSE,"ECWEBB";#N/A,#N/A,FALSE,"MFT96";#N/A,#N/A,FALSE,"CTrecon"}</definedName>
    <definedName name="sfad_1_5_3_1" localSheetId="0" hidden="1">{#N/A,#N/A,FALSE,"TMCOMP96";#N/A,#N/A,FALSE,"MAT96";#N/A,#N/A,FALSE,"FANDA96";#N/A,#N/A,FALSE,"INTRAN96";#N/A,#N/A,FALSE,"NAA9697";#N/A,#N/A,FALSE,"ECWEBB";#N/A,#N/A,FALSE,"MFT96";#N/A,#N/A,FALSE,"CTrecon"}</definedName>
    <definedName name="sfad_1_5_3_1" hidden="1">{#N/A,#N/A,FALSE,"TMCOMP96";#N/A,#N/A,FALSE,"MAT96";#N/A,#N/A,FALSE,"FANDA96";#N/A,#N/A,FALSE,"INTRAN96";#N/A,#N/A,FALSE,"NAA9697";#N/A,#N/A,FALSE,"ECWEBB";#N/A,#N/A,FALSE,"MFT96";#N/A,#N/A,FALSE,"CTrecon"}</definedName>
    <definedName name="sfad_1_5_3_2" localSheetId="0" hidden="1">{#N/A,#N/A,FALSE,"TMCOMP96";#N/A,#N/A,FALSE,"MAT96";#N/A,#N/A,FALSE,"FANDA96";#N/A,#N/A,FALSE,"INTRAN96";#N/A,#N/A,FALSE,"NAA9697";#N/A,#N/A,FALSE,"ECWEBB";#N/A,#N/A,FALSE,"MFT96";#N/A,#N/A,FALSE,"CTrecon"}</definedName>
    <definedName name="sfad_1_5_3_2" hidden="1">{#N/A,#N/A,FALSE,"TMCOMP96";#N/A,#N/A,FALSE,"MAT96";#N/A,#N/A,FALSE,"FANDA96";#N/A,#N/A,FALSE,"INTRAN96";#N/A,#N/A,FALSE,"NAA9697";#N/A,#N/A,FALSE,"ECWEBB";#N/A,#N/A,FALSE,"MFT96";#N/A,#N/A,FALSE,"CTrecon"}</definedName>
    <definedName name="sfad_1_5_3_3" localSheetId="0" hidden="1">{#N/A,#N/A,FALSE,"TMCOMP96";#N/A,#N/A,FALSE,"MAT96";#N/A,#N/A,FALSE,"FANDA96";#N/A,#N/A,FALSE,"INTRAN96";#N/A,#N/A,FALSE,"NAA9697";#N/A,#N/A,FALSE,"ECWEBB";#N/A,#N/A,FALSE,"MFT96";#N/A,#N/A,FALSE,"CTrecon"}</definedName>
    <definedName name="sfad_1_5_3_3" hidden="1">{#N/A,#N/A,FALSE,"TMCOMP96";#N/A,#N/A,FALSE,"MAT96";#N/A,#N/A,FALSE,"FANDA96";#N/A,#N/A,FALSE,"INTRAN96";#N/A,#N/A,FALSE,"NAA9697";#N/A,#N/A,FALSE,"ECWEBB";#N/A,#N/A,FALSE,"MFT96";#N/A,#N/A,FALSE,"CTrecon"}</definedName>
    <definedName name="sfad_1_5_3_4" localSheetId="0" hidden="1">{#N/A,#N/A,FALSE,"TMCOMP96";#N/A,#N/A,FALSE,"MAT96";#N/A,#N/A,FALSE,"FANDA96";#N/A,#N/A,FALSE,"INTRAN96";#N/A,#N/A,FALSE,"NAA9697";#N/A,#N/A,FALSE,"ECWEBB";#N/A,#N/A,FALSE,"MFT96";#N/A,#N/A,FALSE,"CTrecon"}</definedName>
    <definedName name="sfad_1_5_3_4" hidden="1">{#N/A,#N/A,FALSE,"TMCOMP96";#N/A,#N/A,FALSE,"MAT96";#N/A,#N/A,FALSE,"FANDA96";#N/A,#N/A,FALSE,"INTRAN96";#N/A,#N/A,FALSE,"NAA9697";#N/A,#N/A,FALSE,"ECWEBB";#N/A,#N/A,FALSE,"MFT96";#N/A,#N/A,FALSE,"CTrecon"}</definedName>
    <definedName name="sfad_1_5_3_5" localSheetId="0" hidden="1">{#N/A,#N/A,FALSE,"TMCOMP96";#N/A,#N/A,FALSE,"MAT96";#N/A,#N/A,FALSE,"FANDA96";#N/A,#N/A,FALSE,"INTRAN96";#N/A,#N/A,FALSE,"NAA9697";#N/A,#N/A,FALSE,"ECWEBB";#N/A,#N/A,FALSE,"MFT96";#N/A,#N/A,FALSE,"CTrecon"}</definedName>
    <definedName name="sfad_1_5_3_5" hidden="1">{#N/A,#N/A,FALSE,"TMCOMP96";#N/A,#N/A,FALSE,"MAT96";#N/A,#N/A,FALSE,"FANDA96";#N/A,#N/A,FALSE,"INTRAN96";#N/A,#N/A,FALSE,"NAA9697";#N/A,#N/A,FALSE,"ECWEBB";#N/A,#N/A,FALSE,"MFT96";#N/A,#N/A,FALSE,"CTrecon"}</definedName>
    <definedName name="sfad_1_5_4" localSheetId="0" hidden="1">{#N/A,#N/A,FALSE,"TMCOMP96";#N/A,#N/A,FALSE,"MAT96";#N/A,#N/A,FALSE,"FANDA96";#N/A,#N/A,FALSE,"INTRAN96";#N/A,#N/A,FALSE,"NAA9697";#N/A,#N/A,FALSE,"ECWEBB";#N/A,#N/A,FALSE,"MFT96";#N/A,#N/A,FALSE,"CTrecon"}</definedName>
    <definedName name="sfad_1_5_4" hidden="1">{#N/A,#N/A,FALSE,"TMCOMP96";#N/A,#N/A,FALSE,"MAT96";#N/A,#N/A,FALSE,"FANDA96";#N/A,#N/A,FALSE,"INTRAN96";#N/A,#N/A,FALSE,"NAA9697";#N/A,#N/A,FALSE,"ECWEBB";#N/A,#N/A,FALSE,"MFT96";#N/A,#N/A,FALSE,"CTrecon"}</definedName>
    <definedName name="sfad_1_5_5" localSheetId="0" hidden="1">{#N/A,#N/A,FALSE,"TMCOMP96";#N/A,#N/A,FALSE,"MAT96";#N/A,#N/A,FALSE,"FANDA96";#N/A,#N/A,FALSE,"INTRAN96";#N/A,#N/A,FALSE,"NAA9697";#N/A,#N/A,FALSE,"ECWEBB";#N/A,#N/A,FALSE,"MFT96";#N/A,#N/A,FALSE,"CTrecon"}</definedName>
    <definedName name="sfad_1_5_5" hidden="1">{#N/A,#N/A,FALSE,"TMCOMP96";#N/A,#N/A,FALSE,"MAT96";#N/A,#N/A,FALSE,"FANDA96";#N/A,#N/A,FALSE,"INTRAN96";#N/A,#N/A,FALSE,"NAA9697";#N/A,#N/A,FALSE,"ECWEBB";#N/A,#N/A,FALSE,"MFT96";#N/A,#N/A,FALSE,"CTrecon"}</definedName>
    <definedName name="sfad_2" localSheetId="0" hidden="1">{#N/A,#N/A,FALSE,"TMCOMP96";#N/A,#N/A,FALSE,"MAT96";#N/A,#N/A,FALSE,"FANDA96";#N/A,#N/A,FALSE,"INTRAN96";#N/A,#N/A,FALSE,"NAA9697";#N/A,#N/A,FALSE,"ECWEBB";#N/A,#N/A,FALSE,"MFT96";#N/A,#N/A,FALSE,"CTrecon"}</definedName>
    <definedName name="sfad_2" hidden="1">{#N/A,#N/A,FALSE,"TMCOMP96";#N/A,#N/A,FALSE,"MAT96";#N/A,#N/A,FALSE,"FANDA96";#N/A,#N/A,FALSE,"INTRAN96";#N/A,#N/A,FALSE,"NAA9697";#N/A,#N/A,FALSE,"ECWEBB";#N/A,#N/A,FALSE,"MFT96";#N/A,#N/A,FALSE,"CTrecon"}</definedName>
    <definedName name="sfad_2_1" localSheetId="0" hidden="1">{#N/A,#N/A,FALSE,"TMCOMP96";#N/A,#N/A,FALSE,"MAT96";#N/A,#N/A,FALSE,"FANDA96";#N/A,#N/A,FALSE,"INTRAN96";#N/A,#N/A,FALSE,"NAA9697";#N/A,#N/A,FALSE,"ECWEBB";#N/A,#N/A,FALSE,"MFT96";#N/A,#N/A,FALSE,"CTrecon"}</definedName>
    <definedName name="sfad_2_1" hidden="1">{#N/A,#N/A,FALSE,"TMCOMP96";#N/A,#N/A,FALSE,"MAT96";#N/A,#N/A,FALSE,"FANDA96";#N/A,#N/A,FALSE,"INTRAN96";#N/A,#N/A,FALSE,"NAA9697";#N/A,#N/A,FALSE,"ECWEBB";#N/A,#N/A,FALSE,"MFT96";#N/A,#N/A,FALSE,"CTrecon"}</definedName>
    <definedName name="sfad_2_1_1" localSheetId="0" hidden="1">{#N/A,#N/A,FALSE,"TMCOMP96";#N/A,#N/A,FALSE,"MAT96";#N/A,#N/A,FALSE,"FANDA96";#N/A,#N/A,FALSE,"INTRAN96";#N/A,#N/A,FALSE,"NAA9697";#N/A,#N/A,FALSE,"ECWEBB";#N/A,#N/A,FALSE,"MFT96";#N/A,#N/A,FALSE,"CTrecon"}</definedName>
    <definedName name="sfad_2_1_1" hidden="1">{#N/A,#N/A,FALSE,"TMCOMP96";#N/A,#N/A,FALSE,"MAT96";#N/A,#N/A,FALSE,"FANDA96";#N/A,#N/A,FALSE,"INTRAN96";#N/A,#N/A,FALSE,"NAA9697";#N/A,#N/A,FALSE,"ECWEBB";#N/A,#N/A,FALSE,"MFT96";#N/A,#N/A,FALSE,"CTrecon"}</definedName>
    <definedName name="sfad_2_1_1_1" localSheetId="0" hidden="1">{#N/A,#N/A,FALSE,"TMCOMP96";#N/A,#N/A,FALSE,"MAT96";#N/A,#N/A,FALSE,"FANDA96";#N/A,#N/A,FALSE,"INTRAN96";#N/A,#N/A,FALSE,"NAA9697";#N/A,#N/A,FALSE,"ECWEBB";#N/A,#N/A,FALSE,"MFT96";#N/A,#N/A,FALSE,"CTrecon"}</definedName>
    <definedName name="sfad_2_1_1_1" hidden="1">{#N/A,#N/A,FALSE,"TMCOMP96";#N/A,#N/A,FALSE,"MAT96";#N/A,#N/A,FALSE,"FANDA96";#N/A,#N/A,FALSE,"INTRAN96";#N/A,#N/A,FALSE,"NAA9697";#N/A,#N/A,FALSE,"ECWEBB";#N/A,#N/A,FALSE,"MFT96";#N/A,#N/A,FALSE,"CTrecon"}</definedName>
    <definedName name="sfad_2_1_1_2" localSheetId="0" hidden="1">{#N/A,#N/A,FALSE,"TMCOMP96";#N/A,#N/A,FALSE,"MAT96";#N/A,#N/A,FALSE,"FANDA96";#N/A,#N/A,FALSE,"INTRAN96";#N/A,#N/A,FALSE,"NAA9697";#N/A,#N/A,FALSE,"ECWEBB";#N/A,#N/A,FALSE,"MFT96";#N/A,#N/A,FALSE,"CTrecon"}</definedName>
    <definedName name="sfad_2_1_1_2" hidden="1">{#N/A,#N/A,FALSE,"TMCOMP96";#N/A,#N/A,FALSE,"MAT96";#N/A,#N/A,FALSE,"FANDA96";#N/A,#N/A,FALSE,"INTRAN96";#N/A,#N/A,FALSE,"NAA9697";#N/A,#N/A,FALSE,"ECWEBB";#N/A,#N/A,FALSE,"MFT96";#N/A,#N/A,FALSE,"CTrecon"}</definedName>
    <definedName name="sfad_2_1_1_3" localSheetId="0" hidden="1">{#N/A,#N/A,FALSE,"TMCOMP96";#N/A,#N/A,FALSE,"MAT96";#N/A,#N/A,FALSE,"FANDA96";#N/A,#N/A,FALSE,"INTRAN96";#N/A,#N/A,FALSE,"NAA9697";#N/A,#N/A,FALSE,"ECWEBB";#N/A,#N/A,FALSE,"MFT96";#N/A,#N/A,FALSE,"CTrecon"}</definedName>
    <definedName name="sfad_2_1_1_3" hidden="1">{#N/A,#N/A,FALSE,"TMCOMP96";#N/A,#N/A,FALSE,"MAT96";#N/A,#N/A,FALSE,"FANDA96";#N/A,#N/A,FALSE,"INTRAN96";#N/A,#N/A,FALSE,"NAA9697";#N/A,#N/A,FALSE,"ECWEBB";#N/A,#N/A,FALSE,"MFT96";#N/A,#N/A,FALSE,"CTrecon"}</definedName>
    <definedName name="sfad_2_1_1_4" localSheetId="0" hidden="1">{#N/A,#N/A,FALSE,"TMCOMP96";#N/A,#N/A,FALSE,"MAT96";#N/A,#N/A,FALSE,"FANDA96";#N/A,#N/A,FALSE,"INTRAN96";#N/A,#N/A,FALSE,"NAA9697";#N/A,#N/A,FALSE,"ECWEBB";#N/A,#N/A,FALSE,"MFT96";#N/A,#N/A,FALSE,"CTrecon"}</definedName>
    <definedName name="sfad_2_1_1_4" hidden="1">{#N/A,#N/A,FALSE,"TMCOMP96";#N/A,#N/A,FALSE,"MAT96";#N/A,#N/A,FALSE,"FANDA96";#N/A,#N/A,FALSE,"INTRAN96";#N/A,#N/A,FALSE,"NAA9697";#N/A,#N/A,FALSE,"ECWEBB";#N/A,#N/A,FALSE,"MFT96";#N/A,#N/A,FALSE,"CTrecon"}</definedName>
    <definedName name="sfad_2_1_1_5" localSheetId="0" hidden="1">{#N/A,#N/A,FALSE,"TMCOMP96";#N/A,#N/A,FALSE,"MAT96";#N/A,#N/A,FALSE,"FANDA96";#N/A,#N/A,FALSE,"INTRAN96";#N/A,#N/A,FALSE,"NAA9697";#N/A,#N/A,FALSE,"ECWEBB";#N/A,#N/A,FALSE,"MFT96";#N/A,#N/A,FALSE,"CTrecon"}</definedName>
    <definedName name="sfad_2_1_1_5" hidden="1">{#N/A,#N/A,FALSE,"TMCOMP96";#N/A,#N/A,FALSE,"MAT96";#N/A,#N/A,FALSE,"FANDA96";#N/A,#N/A,FALSE,"INTRAN96";#N/A,#N/A,FALSE,"NAA9697";#N/A,#N/A,FALSE,"ECWEBB";#N/A,#N/A,FALSE,"MFT96";#N/A,#N/A,FALSE,"CTrecon"}</definedName>
    <definedName name="sfad_2_1_2" localSheetId="0" hidden="1">{#N/A,#N/A,FALSE,"TMCOMP96";#N/A,#N/A,FALSE,"MAT96";#N/A,#N/A,FALSE,"FANDA96";#N/A,#N/A,FALSE,"INTRAN96";#N/A,#N/A,FALSE,"NAA9697";#N/A,#N/A,FALSE,"ECWEBB";#N/A,#N/A,FALSE,"MFT96";#N/A,#N/A,FALSE,"CTrecon"}</definedName>
    <definedName name="sfad_2_1_2" hidden="1">{#N/A,#N/A,FALSE,"TMCOMP96";#N/A,#N/A,FALSE,"MAT96";#N/A,#N/A,FALSE,"FANDA96";#N/A,#N/A,FALSE,"INTRAN96";#N/A,#N/A,FALSE,"NAA9697";#N/A,#N/A,FALSE,"ECWEBB";#N/A,#N/A,FALSE,"MFT96";#N/A,#N/A,FALSE,"CTrecon"}</definedName>
    <definedName name="sfad_2_1_2_1" localSheetId="0" hidden="1">{#N/A,#N/A,FALSE,"TMCOMP96";#N/A,#N/A,FALSE,"MAT96";#N/A,#N/A,FALSE,"FANDA96";#N/A,#N/A,FALSE,"INTRAN96";#N/A,#N/A,FALSE,"NAA9697";#N/A,#N/A,FALSE,"ECWEBB";#N/A,#N/A,FALSE,"MFT96";#N/A,#N/A,FALSE,"CTrecon"}</definedName>
    <definedName name="sfad_2_1_2_1" hidden="1">{#N/A,#N/A,FALSE,"TMCOMP96";#N/A,#N/A,FALSE,"MAT96";#N/A,#N/A,FALSE,"FANDA96";#N/A,#N/A,FALSE,"INTRAN96";#N/A,#N/A,FALSE,"NAA9697";#N/A,#N/A,FALSE,"ECWEBB";#N/A,#N/A,FALSE,"MFT96";#N/A,#N/A,FALSE,"CTrecon"}</definedName>
    <definedName name="sfad_2_1_2_2" localSheetId="0" hidden="1">{#N/A,#N/A,FALSE,"TMCOMP96";#N/A,#N/A,FALSE,"MAT96";#N/A,#N/A,FALSE,"FANDA96";#N/A,#N/A,FALSE,"INTRAN96";#N/A,#N/A,FALSE,"NAA9697";#N/A,#N/A,FALSE,"ECWEBB";#N/A,#N/A,FALSE,"MFT96";#N/A,#N/A,FALSE,"CTrecon"}</definedName>
    <definedName name="sfad_2_1_2_2" hidden="1">{#N/A,#N/A,FALSE,"TMCOMP96";#N/A,#N/A,FALSE,"MAT96";#N/A,#N/A,FALSE,"FANDA96";#N/A,#N/A,FALSE,"INTRAN96";#N/A,#N/A,FALSE,"NAA9697";#N/A,#N/A,FALSE,"ECWEBB";#N/A,#N/A,FALSE,"MFT96";#N/A,#N/A,FALSE,"CTrecon"}</definedName>
    <definedName name="sfad_2_1_2_3" localSheetId="0" hidden="1">{#N/A,#N/A,FALSE,"TMCOMP96";#N/A,#N/A,FALSE,"MAT96";#N/A,#N/A,FALSE,"FANDA96";#N/A,#N/A,FALSE,"INTRAN96";#N/A,#N/A,FALSE,"NAA9697";#N/A,#N/A,FALSE,"ECWEBB";#N/A,#N/A,FALSE,"MFT96";#N/A,#N/A,FALSE,"CTrecon"}</definedName>
    <definedName name="sfad_2_1_2_3" hidden="1">{#N/A,#N/A,FALSE,"TMCOMP96";#N/A,#N/A,FALSE,"MAT96";#N/A,#N/A,FALSE,"FANDA96";#N/A,#N/A,FALSE,"INTRAN96";#N/A,#N/A,FALSE,"NAA9697";#N/A,#N/A,FALSE,"ECWEBB";#N/A,#N/A,FALSE,"MFT96";#N/A,#N/A,FALSE,"CTrecon"}</definedName>
    <definedName name="sfad_2_1_2_4" localSheetId="0" hidden="1">{#N/A,#N/A,FALSE,"TMCOMP96";#N/A,#N/A,FALSE,"MAT96";#N/A,#N/A,FALSE,"FANDA96";#N/A,#N/A,FALSE,"INTRAN96";#N/A,#N/A,FALSE,"NAA9697";#N/A,#N/A,FALSE,"ECWEBB";#N/A,#N/A,FALSE,"MFT96";#N/A,#N/A,FALSE,"CTrecon"}</definedName>
    <definedName name="sfad_2_1_2_4" hidden="1">{#N/A,#N/A,FALSE,"TMCOMP96";#N/A,#N/A,FALSE,"MAT96";#N/A,#N/A,FALSE,"FANDA96";#N/A,#N/A,FALSE,"INTRAN96";#N/A,#N/A,FALSE,"NAA9697";#N/A,#N/A,FALSE,"ECWEBB";#N/A,#N/A,FALSE,"MFT96";#N/A,#N/A,FALSE,"CTrecon"}</definedName>
    <definedName name="sfad_2_1_2_5" localSheetId="0" hidden="1">{#N/A,#N/A,FALSE,"TMCOMP96";#N/A,#N/A,FALSE,"MAT96";#N/A,#N/A,FALSE,"FANDA96";#N/A,#N/A,FALSE,"INTRAN96";#N/A,#N/A,FALSE,"NAA9697";#N/A,#N/A,FALSE,"ECWEBB";#N/A,#N/A,FALSE,"MFT96";#N/A,#N/A,FALSE,"CTrecon"}</definedName>
    <definedName name="sfad_2_1_2_5" hidden="1">{#N/A,#N/A,FALSE,"TMCOMP96";#N/A,#N/A,FALSE,"MAT96";#N/A,#N/A,FALSE,"FANDA96";#N/A,#N/A,FALSE,"INTRAN96";#N/A,#N/A,FALSE,"NAA9697";#N/A,#N/A,FALSE,"ECWEBB";#N/A,#N/A,FALSE,"MFT96";#N/A,#N/A,FALSE,"CTrecon"}</definedName>
    <definedName name="sfad_2_1_3" localSheetId="0" hidden="1">{#N/A,#N/A,FALSE,"TMCOMP96";#N/A,#N/A,FALSE,"MAT96";#N/A,#N/A,FALSE,"FANDA96";#N/A,#N/A,FALSE,"INTRAN96";#N/A,#N/A,FALSE,"NAA9697";#N/A,#N/A,FALSE,"ECWEBB";#N/A,#N/A,FALSE,"MFT96";#N/A,#N/A,FALSE,"CTrecon"}</definedName>
    <definedName name="sfad_2_1_3" hidden="1">{#N/A,#N/A,FALSE,"TMCOMP96";#N/A,#N/A,FALSE,"MAT96";#N/A,#N/A,FALSE,"FANDA96";#N/A,#N/A,FALSE,"INTRAN96";#N/A,#N/A,FALSE,"NAA9697";#N/A,#N/A,FALSE,"ECWEBB";#N/A,#N/A,FALSE,"MFT96";#N/A,#N/A,FALSE,"CTrecon"}</definedName>
    <definedName name="sfad_2_1_3_1" localSheetId="0" hidden="1">{#N/A,#N/A,FALSE,"TMCOMP96";#N/A,#N/A,FALSE,"MAT96";#N/A,#N/A,FALSE,"FANDA96";#N/A,#N/A,FALSE,"INTRAN96";#N/A,#N/A,FALSE,"NAA9697";#N/A,#N/A,FALSE,"ECWEBB";#N/A,#N/A,FALSE,"MFT96";#N/A,#N/A,FALSE,"CTrecon"}</definedName>
    <definedName name="sfad_2_1_3_1" hidden="1">{#N/A,#N/A,FALSE,"TMCOMP96";#N/A,#N/A,FALSE,"MAT96";#N/A,#N/A,FALSE,"FANDA96";#N/A,#N/A,FALSE,"INTRAN96";#N/A,#N/A,FALSE,"NAA9697";#N/A,#N/A,FALSE,"ECWEBB";#N/A,#N/A,FALSE,"MFT96";#N/A,#N/A,FALSE,"CTrecon"}</definedName>
    <definedName name="sfad_2_1_3_2" localSheetId="0" hidden="1">{#N/A,#N/A,FALSE,"TMCOMP96";#N/A,#N/A,FALSE,"MAT96";#N/A,#N/A,FALSE,"FANDA96";#N/A,#N/A,FALSE,"INTRAN96";#N/A,#N/A,FALSE,"NAA9697";#N/A,#N/A,FALSE,"ECWEBB";#N/A,#N/A,FALSE,"MFT96";#N/A,#N/A,FALSE,"CTrecon"}</definedName>
    <definedName name="sfad_2_1_3_2" hidden="1">{#N/A,#N/A,FALSE,"TMCOMP96";#N/A,#N/A,FALSE,"MAT96";#N/A,#N/A,FALSE,"FANDA96";#N/A,#N/A,FALSE,"INTRAN96";#N/A,#N/A,FALSE,"NAA9697";#N/A,#N/A,FALSE,"ECWEBB";#N/A,#N/A,FALSE,"MFT96";#N/A,#N/A,FALSE,"CTrecon"}</definedName>
    <definedName name="sfad_2_1_3_3" localSheetId="0" hidden="1">{#N/A,#N/A,FALSE,"TMCOMP96";#N/A,#N/A,FALSE,"MAT96";#N/A,#N/A,FALSE,"FANDA96";#N/A,#N/A,FALSE,"INTRAN96";#N/A,#N/A,FALSE,"NAA9697";#N/A,#N/A,FALSE,"ECWEBB";#N/A,#N/A,FALSE,"MFT96";#N/A,#N/A,FALSE,"CTrecon"}</definedName>
    <definedName name="sfad_2_1_3_3" hidden="1">{#N/A,#N/A,FALSE,"TMCOMP96";#N/A,#N/A,FALSE,"MAT96";#N/A,#N/A,FALSE,"FANDA96";#N/A,#N/A,FALSE,"INTRAN96";#N/A,#N/A,FALSE,"NAA9697";#N/A,#N/A,FALSE,"ECWEBB";#N/A,#N/A,FALSE,"MFT96";#N/A,#N/A,FALSE,"CTrecon"}</definedName>
    <definedName name="sfad_2_1_3_4" localSheetId="0" hidden="1">{#N/A,#N/A,FALSE,"TMCOMP96";#N/A,#N/A,FALSE,"MAT96";#N/A,#N/A,FALSE,"FANDA96";#N/A,#N/A,FALSE,"INTRAN96";#N/A,#N/A,FALSE,"NAA9697";#N/A,#N/A,FALSE,"ECWEBB";#N/A,#N/A,FALSE,"MFT96";#N/A,#N/A,FALSE,"CTrecon"}</definedName>
    <definedName name="sfad_2_1_3_4" hidden="1">{#N/A,#N/A,FALSE,"TMCOMP96";#N/A,#N/A,FALSE,"MAT96";#N/A,#N/A,FALSE,"FANDA96";#N/A,#N/A,FALSE,"INTRAN96";#N/A,#N/A,FALSE,"NAA9697";#N/A,#N/A,FALSE,"ECWEBB";#N/A,#N/A,FALSE,"MFT96";#N/A,#N/A,FALSE,"CTrecon"}</definedName>
    <definedName name="sfad_2_1_3_5" localSheetId="0" hidden="1">{#N/A,#N/A,FALSE,"TMCOMP96";#N/A,#N/A,FALSE,"MAT96";#N/A,#N/A,FALSE,"FANDA96";#N/A,#N/A,FALSE,"INTRAN96";#N/A,#N/A,FALSE,"NAA9697";#N/A,#N/A,FALSE,"ECWEBB";#N/A,#N/A,FALSE,"MFT96";#N/A,#N/A,FALSE,"CTrecon"}</definedName>
    <definedName name="sfad_2_1_3_5" hidden="1">{#N/A,#N/A,FALSE,"TMCOMP96";#N/A,#N/A,FALSE,"MAT96";#N/A,#N/A,FALSE,"FANDA96";#N/A,#N/A,FALSE,"INTRAN96";#N/A,#N/A,FALSE,"NAA9697";#N/A,#N/A,FALSE,"ECWEBB";#N/A,#N/A,FALSE,"MFT96";#N/A,#N/A,FALSE,"CTrecon"}</definedName>
    <definedName name="sfad_2_1_4" localSheetId="0" hidden="1">{#N/A,#N/A,FALSE,"TMCOMP96";#N/A,#N/A,FALSE,"MAT96";#N/A,#N/A,FALSE,"FANDA96";#N/A,#N/A,FALSE,"INTRAN96";#N/A,#N/A,FALSE,"NAA9697";#N/A,#N/A,FALSE,"ECWEBB";#N/A,#N/A,FALSE,"MFT96";#N/A,#N/A,FALSE,"CTrecon"}</definedName>
    <definedName name="sfad_2_1_4" hidden="1">{#N/A,#N/A,FALSE,"TMCOMP96";#N/A,#N/A,FALSE,"MAT96";#N/A,#N/A,FALSE,"FANDA96";#N/A,#N/A,FALSE,"INTRAN96";#N/A,#N/A,FALSE,"NAA9697";#N/A,#N/A,FALSE,"ECWEBB";#N/A,#N/A,FALSE,"MFT96";#N/A,#N/A,FALSE,"CTrecon"}</definedName>
    <definedName name="sfad_2_1_5" localSheetId="0" hidden="1">{#N/A,#N/A,FALSE,"TMCOMP96";#N/A,#N/A,FALSE,"MAT96";#N/A,#N/A,FALSE,"FANDA96";#N/A,#N/A,FALSE,"INTRAN96";#N/A,#N/A,FALSE,"NAA9697";#N/A,#N/A,FALSE,"ECWEBB";#N/A,#N/A,FALSE,"MFT96";#N/A,#N/A,FALSE,"CTrecon"}</definedName>
    <definedName name="sfad_2_1_5" hidden="1">{#N/A,#N/A,FALSE,"TMCOMP96";#N/A,#N/A,FALSE,"MAT96";#N/A,#N/A,FALSE,"FANDA96";#N/A,#N/A,FALSE,"INTRAN96";#N/A,#N/A,FALSE,"NAA9697";#N/A,#N/A,FALSE,"ECWEBB";#N/A,#N/A,FALSE,"MFT96";#N/A,#N/A,FALSE,"CTrecon"}</definedName>
    <definedName name="sfad_2_2" localSheetId="0" hidden="1">{#N/A,#N/A,FALSE,"TMCOMP96";#N/A,#N/A,FALSE,"MAT96";#N/A,#N/A,FALSE,"FANDA96";#N/A,#N/A,FALSE,"INTRAN96";#N/A,#N/A,FALSE,"NAA9697";#N/A,#N/A,FALSE,"ECWEBB";#N/A,#N/A,FALSE,"MFT96";#N/A,#N/A,FALSE,"CTrecon"}</definedName>
    <definedName name="sfad_2_2" hidden="1">{#N/A,#N/A,FALSE,"TMCOMP96";#N/A,#N/A,FALSE,"MAT96";#N/A,#N/A,FALSE,"FANDA96";#N/A,#N/A,FALSE,"INTRAN96";#N/A,#N/A,FALSE,"NAA9697";#N/A,#N/A,FALSE,"ECWEBB";#N/A,#N/A,FALSE,"MFT96";#N/A,#N/A,FALSE,"CTrecon"}</definedName>
    <definedName name="sfad_2_2_1" localSheetId="0" hidden="1">{#N/A,#N/A,FALSE,"TMCOMP96";#N/A,#N/A,FALSE,"MAT96";#N/A,#N/A,FALSE,"FANDA96";#N/A,#N/A,FALSE,"INTRAN96";#N/A,#N/A,FALSE,"NAA9697";#N/A,#N/A,FALSE,"ECWEBB";#N/A,#N/A,FALSE,"MFT96";#N/A,#N/A,FALSE,"CTrecon"}</definedName>
    <definedName name="sfad_2_2_1" hidden="1">{#N/A,#N/A,FALSE,"TMCOMP96";#N/A,#N/A,FALSE,"MAT96";#N/A,#N/A,FALSE,"FANDA96";#N/A,#N/A,FALSE,"INTRAN96";#N/A,#N/A,FALSE,"NAA9697";#N/A,#N/A,FALSE,"ECWEBB";#N/A,#N/A,FALSE,"MFT96";#N/A,#N/A,FALSE,"CTrecon"}</definedName>
    <definedName name="sfad_2_2_2" localSheetId="0" hidden="1">{#N/A,#N/A,FALSE,"TMCOMP96";#N/A,#N/A,FALSE,"MAT96";#N/A,#N/A,FALSE,"FANDA96";#N/A,#N/A,FALSE,"INTRAN96";#N/A,#N/A,FALSE,"NAA9697";#N/A,#N/A,FALSE,"ECWEBB";#N/A,#N/A,FALSE,"MFT96";#N/A,#N/A,FALSE,"CTrecon"}</definedName>
    <definedName name="sfad_2_2_2" hidden="1">{#N/A,#N/A,FALSE,"TMCOMP96";#N/A,#N/A,FALSE,"MAT96";#N/A,#N/A,FALSE,"FANDA96";#N/A,#N/A,FALSE,"INTRAN96";#N/A,#N/A,FALSE,"NAA9697";#N/A,#N/A,FALSE,"ECWEBB";#N/A,#N/A,FALSE,"MFT96";#N/A,#N/A,FALSE,"CTrecon"}</definedName>
    <definedName name="sfad_2_2_3" localSheetId="0" hidden="1">{#N/A,#N/A,FALSE,"TMCOMP96";#N/A,#N/A,FALSE,"MAT96";#N/A,#N/A,FALSE,"FANDA96";#N/A,#N/A,FALSE,"INTRAN96";#N/A,#N/A,FALSE,"NAA9697";#N/A,#N/A,FALSE,"ECWEBB";#N/A,#N/A,FALSE,"MFT96";#N/A,#N/A,FALSE,"CTrecon"}</definedName>
    <definedName name="sfad_2_2_3" hidden="1">{#N/A,#N/A,FALSE,"TMCOMP96";#N/A,#N/A,FALSE,"MAT96";#N/A,#N/A,FALSE,"FANDA96";#N/A,#N/A,FALSE,"INTRAN96";#N/A,#N/A,FALSE,"NAA9697";#N/A,#N/A,FALSE,"ECWEBB";#N/A,#N/A,FALSE,"MFT96";#N/A,#N/A,FALSE,"CTrecon"}</definedName>
    <definedName name="sfad_2_2_4" localSheetId="0" hidden="1">{#N/A,#N/A,FALSE,"TMCOMP96";#N/A,#N/A,FALSE,"MAT96";#N/A,#N/A,FALSE,"FANDA96";#N/A,#N/A,FALSE,"INTRAN96";#N/A,#N/A,FALSE,"NAA9697";#N/A,#N/A,FALSE,"ECWEBB";#N/A,#N/A,FALSE,"MFT96";#N/A,#N/A,FALSE,"CTrecon"}</definedName>
    <definedName name="sfad_2_2_4" hidden="1">{#N/A,#N/A,FALSE,"TMCOMP96";#N/A,#N/A,FALSE,"MAT96";#N/A,#N/A,FALSE,"FANDA96";#N/A,#N/A,FALSE,"INTRAN96";#N/A,#N/A,FALSE,"NAA9697";#N/A,#N/A,FALSE,"ECWEBB";#N/A,#N/A,FALSE,"MFT96";#N/A,#N/A,FALSE,"CTrecon"}</definedName>
    <definedName name="sfad_2_2_5" localSheetId="0" hidden="1">{#N/A,#N/A,FALSE,"TMCOMP96";#N/A,#N/A,FALSE,"MAT96";#N/A,#N/A,FALSE,"FANDA96";#N/A,#N/A,FALSE,"INTRAN96";#N/A,#N/A,FALSE,"NAA9697";#N/A,#N/A,FALSE,"ECWEBB";#N/A,#N/A,FALSE,"MFT96";#N/A,#N/A,FALSE,"CTrecon"}</definedName>
    <definedName name="sfad_2_2_5" hidden="1">{#N/A,#N/A,FALSE,"TMCOMP96";#N/A,#N/A,FALSE,"MAT96";#N/A,#N/A,FALSE,"FANDA96";#N/A,#N/A,FALSE,"INTRAN96";#N/A,#N/A,FALSE,"NAA9697";#N/A,#N/A,FALSE,"ECWEBB";#N/A,#N/A,FALSE,"MFT96";#N/A,#N/A,FALSE,"CTrecon"}</definedName>
    <definedName name="sfad_2_3" localSheetId="0" hidden="1">{#N/A,#N/A,FALSE,"TMCOMP96";#N/A,#N/A,FALSE,"MAT96";#N/A,#N/A,FALSE,"FANDA96";#N/A,#N/A,FALSE,"INTRAN96";#N/A,#N/A,FALSE,"NAA9697";#N/A,#N/A,FALSE,"ECWEBB";#N/A,#N/A,FALSE,"MFT96";#N/A,#N/A,FALSE,"CTrecon"}</definedName>
    <definedName name="sfad_2_3" hidden="1">{#N/A,#N/A,FALSE,"TMCOMP96";#N/A,#N/A,FALSE,"MAT96";#N/A,#N/A,FALSE,"FANDA96";#N/A,#N/A,FALSE,"INTRAN96";#N/A,#N/A,FALSE,"NAA9697";#N/A,#N/A,FALSE,"ECWEBB";#N/A,#N/A,FALSE,"MFT96";#N/A,#N/A,FALSE,"CTrecon"}</definedName>
    <definedName name="sfad_2_3_1" localSheetId="0" hidden="1">{#N/A,#N/A,FALSE,"TMCOMP96";#N/A,#N/A,FALSE,"MAT96";#N/A,#N/A,FALSE,"FANDA96";#N/A,#N/A,FALSE,"INTRAN96";#N/A,#N/A,FALSE,"NAA9697";#N/A,#N/A,FALSE,"ECWEBB";#N/A,#N/A,FALSE,"MFT96";#N/A,#N/A,FALSE,"CTrecon"}</definedName>
    <definedName name="sfad_2_3_1" hidden="1">{#N/A,#N/A,FALSE,"TMCOMP96";#N/A,#N/A,FALSE,"MAT96";#N/A,#N/A,FALSE,"FANDA96";#N/A,#N/A,FALSE,"INTRAN96";#N/A,#N/A,FALSE,"NAA9697";#N/A,#N/A,FALSE,"ECWEBB";#N/A,#N/A,FALSE,"MFT96";#N/A,#N/A,FALSE,"CTrecon"}</definedName>
    <definedName name="sfad_2_3_2" localSheetId="0" hidden="1">{#N/A,#N/A,FALSE,"TMCOMP96";#N/A,#N/A,FALSE,"MAT96";#N/A,#N/A,FALSE,"FANDA96";#N/A,#N/A,FALSE,"INTRAN96";#N/A,#N/A,FALSE,"NAA9697";#N/A,#N/A,FALSE,"ECWEBB";#N/A,#N/A,FALSE,"MFT96";#N/A,#N/A,FALSE,"CTrecon"}</definedName>
    <definedName name="sfad_2_3_2" hidden="1">{#N/A,#N/A,FALSE,"TMCOMP96";#N/A,#N/A,FALSE,"MAT96";#N/A,#N/A,FALSE,"FANDA96";#N/A,#N/A,FALSE,"INTRAN96";#N/A,#N/A,FALSE,"NAA9697";#N/A,#N/A,FALSE,"ECWEBB";#N/A,#N/A,FALSE,"MFT96";#N/A,#N/A,FALSE,"CTrecon"}</definedName>
    <definedName name="sfad_2_3_3" localSheetId="0" hidden="1">{#N/A,#N/A,FALSE,"TMCOMP96";#N/A,#N/A,FALSE,"MAT96";#N/A,#N/A,FALSE,"FANDA96";#N/A,#N/A,FALSE,"INTRAN96";#N/A,#N/A,FALSE,"NAA9697";#N/A,#N/A,FALSE,"ECWEBB";#N/A,#N/A,FALSE,"MFT96";#N/A,#N/A,FALSE,"CTrecon"}</definedName>
    <definedName name="sfad_2_3_3" hidden="1">{#N/A,#N/A,FALSE,"TMCOMP96";#N/A,#N/A,FALSE,"MAT96";#N/A,#N/A,FALSE,"FANDA96";#N/A,#N/A,FALSE,"INTRAN96";#N/A,#N/A,FALSE,"NAA9697";#N/A,#N/A,FALSE,"ECWEBB";#N/A,#N/A,FALSE,"MFT96";#N/A,#N/A,FALSE,"CTrecon"}</definedName>
    <definedName name="sfad_2_3_4" localSheetId="0" hidden="1">{#N/A,#N/A,FALSE,"TMCOMP96";#N/A,#N/A,FALSE,"MAT96";#N/A,#N/A,FALSE,"FANDA96";#N/A,#N/A,FALSE,"INTRAN96";#N/A,#N/A,FALSE,"NAA9697";#N/A,#N/A,FALSE,"ECWEBB";#N/A,#N/A,FALSE,"MFT96";#N/A,#N/A,FALSE,"CTrecon"}</definedName>
    <definedName name="sfad_2_3_4" hidden="1">{#N/A,#N/A,FALSE,"TMCOMP96";#N/A,#N/A,FALSE,"MAT96";#N/A,#N/A,FALSE,"FANDA96";#N/A,#N/A,FALSE,"INTRAN96";#N/A,#N/A,FALSE,"NAA9697";#N/A,#N/A,FALSE,"ECWEBB";#N/A,#N/A,FALSE,"MFT96";#N/A,#N/A,FALSE,"CTrecon"}</definedName>
    <definedName name="sfad_2_3_5" localSheetId="0" hidden="1">{#N/A,#N/A,FALSE,"TMCOMP96";#N/A,#N/A,FALSE,"MAT96";#N/A,#N/A,FALSE,"FANDA96";#N/A,#N/A,FALSE,"INTRAN96";#N/A,#N/A,FALSE,"NAA9697";#N/A,#N/A,FALSE,"ECWEBB";#N/A,#N/A,FALSE,"MFT96";#N/A,#N/A,FALSE,"CTrecon"}</definedName>
    <definedName name="sfad_2_3_5" hidden="1">{#N/A,#N/A,FALSE,"TMCOMP96";#N/A,#N/A,FALSE,"MAT96";#N/A,#N/A,FALSE,"FANDA96";#N/A,#N/A,FALSE,"INTRAN96";#N/A,#N/A,FALSE,"NAA9697";#N/A,#N/A,FALSE,"ECWEBB";#N/A,#N/A,FALSE,"MFT96";#N/A,#N/A,FALSE,"CTrecon"}</definedName>
    <definedName name="sfad_2_4" localSheetId="0" hidden="1">{#N/A,#N/A,FALSE,"TMCOMP96";#N/A,#N/A,FALSE,"MAT96";#N/A,#N/A,FALSE,"FANDA96";#N/A,#N/A,FALSE,"INTRAN96";#N/A,#N/A,FALSE,"NAA9697";#N/A,#N/A,FALSE,"ECWEBB";#N/A,#N/A,FALSE,"MFT96";#N/A,#N/A,FALSE,"CTrecon"}</definedName>
    <definedName name="sfad_2_4" hidden="1">{#N/A,#N/A,FALSE,"TMCOMP96";#N/A,#N/A,FALSE,"MAT96";#N/A,#N/A,FALSE,"FANDA96";#N/A,#N/A,FALSE,"INTRAN96";#N/A,#N/A,FALSE,"NAA9697";#N/A,#N/A,FALSE,"ECWEBB";#N/A,#N/A,FALSE,"MFT96";#N/A,#N/A,FALSE,"CTrecon"}</definedName>
    <definedName name="sfad_2_4_1" localSheetId="0" hidden="1">{#N/A,#N/A,FALSE,"TMCOMP96";#N/A,#N/A,FALSE,"MAT96";#N/A,#N/A,FALSE,"FANDA96";#N/A,#N/A,FALSE,"INTRAN96";#N/A,#N/A,FALSE,"NAA9697";#N/A,#N/A,FALSE,"ECWEBB";#N/A,#N/A,FALSE,"MFT96";#N/A,#N/A,FALSE,"CTrecon"}</definedName>
    <definedName name="sfad_2_4_1" hidden="1">{#N/A,#N/A,FALSE,"TMCOMP96";#N/A,#N/A,FALSE,"MAT96";#N/A,#N/A,FALSE,"FANDA96";#N/A,#N/A,FALSE,"INTRAN96";#N/A,#N/A,FALSE,"NAA9697";#N/A,#N/A,FALSE,"ECWEBB";#N/A,#N/A,FALSE,"MFT96";#N/A,#N/A,FALSE,"CTrecon"}</definedName>
    <definedName name="sfad_2_4_2" localSheetId="0" hidden="1">{#N/A,#N/A,FALSE,"TMCOMP96";#N/A,#N/A,FALSE,"MAT96";#N/A,#N/A,FALSE,"FANDA96";#N/A,#N/A,FALSE,"INTRAN96";#N/A,#N/A,FALSE,"NAA9697";#N/A,#N/A,FALSE,"ECWEBB";#N/A,#N/A,FALSE,"MFT96";#N/A,#N/A,FALSE,"CTrecon"}</definedName>
    <definedName name="sfad_2_4_2" hidden="1">{#N/A,#N/A,FALSE,"TMCOMP96";#N/A,#N/A,FALSE,"MAT96";#N/A,#N/A,FALSE,"FANDA96";#N/A,#N/A,FALSE,"INTRAN96";#N/A,#N/A,FALSE,"NAA9697";#N/A,#N/A,FALSE,"ECWEBB";#N/A,#N/A,FALSE,"MFT96";#N/A,#N/A,FALSE,"CTrecon"}</definedName>
    <definedName name="sfad_2_4_3" localSheetId="0" hidden="1">{#N/A,#N/A,FALSE,"TMCOMP96";#N/A,#N/A,FALSE,"MAT96";#N/A,#N/A,FALSE,"FANDA96";#N/A,#N/A,FALSE,"INTRAN96";#N/A,#N/A,FALSE,"NAA9697";#N/A,#N/A,FALSE,"ECWEBB";#N/A,#N/A,FALSE,"MFT96";#N/A,#N/A,FALSE,"CTrecon"}</definedName>
    <definedName name="sfad_2_4_3" hidden="1">{#N/A,#N/A,FALSE,"TMCOMP96";#N/A,#N/A,FALSE,"MAT96";#N/A,#N/A,FALSE,"FANDA96";#N/A,#N/A,FALSE,"INTRAN96";#N/A,#N/A,FALSE,"NAA9697";#N/A,#N/A,FALSE,"ECWEBB";#N/A,#N/A,FALSE,"MFT96";#N/A,#N/A,FALSE,"CTrecon"}</definedName>
    <definedName name="sfad_2_4_4" localSheetId="0" hidden="1">{#N/A,#N/A,FALSE,"TMCOMP96";#N/A,#N/A,FALSE,"MAT96";#N/A,#N/A,FALSE,"FANDA96";#N/A,#N/A,FALSE,"INTRAN96";#N/A,#N/A,FALSE,"NAA9697";#N/A,#N/A,FALSE,"ECWEBB";#N/A,#N/A,FALSE,"MFT96";#N/A,#N/A,FALSE,"CTrecon"}</definedName>
    <definedName name="sfad_2_4_4" hidden="1">{#N/A,#N/A,FALSE,"TMCOMP96";#N/A,#N/A,FALSE,"MAT96";#N/A,#N/A,FALSE,"FANDA96";#N/A,#N/A,FALSE,"INTRAN96";#N/A,#N/A,FALSE,"NAA9697";#N/A,#N/A,FALSE,"ECWEBB";#N/A,#N/A,FALSE,"MFT96";#N/A,#N/A,FALSE,"CTrecon"}</definedName>
    <definedName name="sfad_2_4_5" localSheetId="0" hidden="1">{#N/A,#N/A,FALSE,"TMCOMP96";#N/A,#N/A,FALSE,"MAT96";#N/A,#N/A,FALSE,"FANDA96";#N/A,#N/A,FALSE,"INTRAN96";#N/A,#N/A,FALSE,"NAA9697";#N/A,#N/A,FALSE,"ECWEBB";#N/A,#N/A,FALSE,"MFT96";#N/A,#N/A,FALSE,"CTrecon"}</definedName>
    <definedName name="sfad_2_4_5" hidden="1">{#N/A,#N/A,FALSE,"TMCOMP96";#N/A,#N/A,FALSE,"MAT96";#N/A,#N/A,FALSE,"FANDA96";#N/A,#N/A,FALSE,"INTRAN96";#N/A,#N/A,FALSE,"NAA9697";#N/A,#N/A,FALSE,"ECWEBB";#N/A,#N/A,FALSE,"MFT96";#N/A,#N/A,FALSE,"CTrecon"}</definedName>
    <definedName name="sfad_2_5" localSheetId="0" hidden="1">{#N/A,#N/A,FALSE,"TMCOMP96";#N/A,#N/A,FALSE,"MAT96";#N/A,#N/A,FALSE,"FANDA96";#N/A,#N/A,FALSE,"INTRAN96";#N/A,#N/A,FALSE,"NAA9697";#N/A,#N/A,FALSE,"ECWEBB";#N/A,#N/A,FALSE,"MFT96";#N/A,#N/A,FALSE,"CTrecon"}</definedName>
    <definedName name="sfad_2_5" hidden="1">{#N/A,#N/A,FALSE,"TMCOMP96";#N/A,#N/A,FALSE,"MAT96";#N/A,#N/A,FALSE,"FANDA96";#N/A,#N/A,FALSE,"INTRAN96";#N/A,#N/A,FALSE,"NAA9697";#N/A,#N/A,FALSE,"ECWEBB";#N/A,#N/A,FALSE,"MFT96";#N/A,#N/A,FALSE,"CTrecon"}</definedName>
    <definedName name="sfad_3" localSheetId="0" hidden="1">{#N/A,#N/A,FALSE,"TMCOMP96";#N/A,#N/A,FALSE,"MAT96";#N/A,#N/A,FALSE,"FANDA96";#N/A,#N/A,FALSE,"INTRAN96";#N/A,#N/A,FALSE,"NAA9697";#N/A,#N/A,FALSE,"ECWEBB";#N/A,#N/A,FALSE,"MFT96";#N/A,#N/A,FALSE,"CTrecon"}</definedName>
    <definedName name="sfad_3" hidden="1">{#N/A,#N/A,FALSE,"TMCOMP96";#N/A,#N/A,FALSE,"MAT96";#N/A,#N/A,FALSE,"FANDA96";#N/A,#N/A,FALSE,"INTRAN96";#N/A,#N/A,FALSE,"NAA9697";#N/A,#N/A,FALSE,"ECWEBB";#N/A,#N/A,FALSE,"MFT96";#N/A,#N/A,FALSE,"CTrecon"}</definedName>
    <definedName name="sfad_3_1" localSheetId="0" hidden="1">{#N/A,#N/A,FALSE,"TMCOMP96";#N/A,#N/A,FALSE,"MAT96";#N/A,#N/A,FALSE,"FANDA96";#N/A,#N/A,FALSE,"INTRAN96";#N/A,#N/A,FALSE,"NAA9697";#N/A,#N/A,FALSE,"ECWEBB";#N/A,#N/A,FALSE,"MFT96";#N/A,#N/A,FALSE,"CTrecon"}</definedName>
    <definedName name="sfad_3_1" hidden="1">{#N/A,#N/A,FALSE,"TMCOMP96";#N/A,#N/A,FALSE,"MAT96";#N/A,#N/A,FALSE,"FANDA96";#N/A,#N/A,FALSE,"INTRAN96";#N/A,#N/A,FALSE,"NAA9697";#N/A,#N/A,FALSE,"ECWEBB";#N/A,#N/A,FALSE,"MFT96";#N/A,#N/A,FALSE,"CTrecon"}</definedName>
    <definedName name="sfad_3_1_1" localSheetId="0" hidden="1">{#N/A,#N/A,FALSE,"TMCOMP96";#N/A,#N/A,FALSE,"MAT96";#N/A,#N/A,FALSE,"FANDA96";#N/A,#N/A,FALSE,"INTRAN96";#N/A,#N/A,FALSE,"NAA9697";#N/A,#N/A,FALSE,"ECWEBB";#N/A,#N/A,FALSE,"MFT96";#N/A,#N/A,FALSE,"CTrecon"}</definedName>
    <definedName name="sfad_3_1_1" hidden="1">{#N/A,#N/A,FALSE,"TMCOMP96";#N/A,#N/A,FALSE,"MAT96";#N/A,#N/A,FALSE,"FANDA96";#N/A,#N/A,FALSE,"INTRAN96";#N/A,#N/A,FALSE,"NAA9697";#N/A,#N/A,FALSE,"ECWEBB";#N/A,#N/A,FALSE,"MFT96";#N/A,#N/A,FALSE,"CTrecon"}</definedName>
    <definedName name="sfad_3_1_1_1" localSheetId="0" hidden="1">{#N/A,#N/A,FALSE,"TMCOMP96";#N/A,#N/A,FALSE,"MAT96";#N/A,#N/A,FALSE,"FANDA96";#N/A,#N/A,FALSE,"INTRAN96";#N/A,#N/A,FALSE,"NAA9697";#N/A,#N/A,FALSE,"ECWEBB";#N/A,#N/A,FALSE,"MFT96";#N/A,#N/A,FALSE,"CTrecon"}</definedName>
    <definedName name="sfad_3_1_1_1" hidden="1">{#N/A,#N/A,FALSE,"TMCOMP96";#N/A,#N/A,FALSE,"MAT96";#N/A,#N/A,FALSE,"FANDA96";#N/A,#N/A,FALSE,"INTRAN96";#N/A,#N/A,FALSE,"NAA9697";#N/A,#N/A,FALSE,"ECWEBB";#N/A,#N/A,FALSE,"MFT96";#N/A,#N/A,FALSE,"CTrecon"}</definedName>
    <definedName name="sfad_3_1_1_2" localSheetId="0" hidden="1">{#N/A,#N/A,FALSE,"TMCOMP96";#N/A,#N/A,FALSE,"MAT96";#N/A,#N/A,FALSE,"FANDA96";#N/A,#N/A,FALSE,"INTRAN96";#N/A,#N/A,FALSE,"NAA9697";#N/A,#N/A,FALSE,"ECWEBB";#N/A,#N/A,FALSE,"MFT96";#N/A,#N/A,FALSE,"CTrecon"}</definedName>
    <definedName name="sfad_3_1_1_2" hidden="1">{#N/A,#N/A,FALSE,"TMCOMP96";#N/A,#N/A,FALSE,"MAT96";#N/A,#N/A,FALSE,"FANDA96";#N/A,#N/A,FALSE,"INTRAN96";#N/A,#N/A,FALSE,"NAA9697";#N/A,#N/A,FALSE,"ECWEBB";#N/A,#N/A,FALSE,"MFT96";#N/A,#N/A,FALSE,"CTrecon"}</definedName>
    <definedName name="sfad_3_1_1_3" localSheetId="0" hidden="1">{#N/A,#N/A,FALSE,"TMCOMP96";#N/A,#N/A,FALSE,"MAT96";#N/A,#N/A,FALSE,"FANDA96";#N/A,#N/A,FALSE,"INTRAN96";#N/A,#N/A,FALSE,"NAA9697";#N/A,#N/A,FALSE,"ECWEBB";#N/A,#N/A,FALSE,"MFT96";#N/A,#N/A,FALSE,"CTrecon"}</definedName>
    <definedName name="sfad_3_1_1_3" hidden="1">{#N/A,#N/A,FALSE,"TMCOMP96";#N/A,#N/A,FALSE,"MAT96";#N/A,#N/A,FALSE,"FANDA96";#N/A,#N/A,FALSE,"INTRAN96";#N/A,#N/A,FALSE,"NAA9697";#N/A,#N/A,FALSE,"ECWEBB";#N/A,#N/A,FALSE,"MFT96";#N/A,#N/A,FALSE,"CTrecon"}</definedName>
    <definedName name="sfad_3_1_1_4" localSheetId="0" hidden="1">{#N/A,#N/A,FALSE,"TMCOMP96";#N/A,#N/A,FALSE,"MAT96";#N/A,#N/A,FALSE,"FANDA96";#N/A,#N/A,FALSE,"INTRAN96";#N/A,#N/A,FALSE,"NAA9697";#N/A,#N/A,FALSE,"ECWEBB";#N/A,#N/A,FALSE,"MFT96";#N/A,#N/A,FALSE,"CTrecon"}</definedName>
    <definedName name="sfad_3_1_1_4" hidden="1">{#N/A,#N/A,FALSE,"TMCOMP96";#N/A,#N/A,FALSE,"MAT96";#N/A,#N/A,FALSE,"FANDA96";#N/A,#N/A,FALSE,"INTRAN96";#N/A,#N/A,FALSE,"NAA9697";#N/A,#N/A,FALSE,"ECWEBB";#N/A,#N/A,FALSE,"MFT96";#N/A,#N/A,FALSE,"CTrecon"}</definedName>
    <definedName name="sfad_3_1_1_5" localSheetId="0" hidden="1">{#N/A,#N/A,FALSE,"TMCOMP96";#N/A,#N/A,FALSE,"MAT96";#N/A,#N/A,FALSE,"FANDA96";#N/A,#N/A,FALSE,"INTRAN96";#N/A,#N/A,FALSE,"NAA9697";#N/A,#N/A,FALSE,"ECWEBB";#N/A,#N/A,FALSE,"MFT96";#N/A,#N/A,FALSE,"CTrecon"}</definedName>
    <definedName name="sfad_3_1_1_5" hidden="1">{#N/A,#N/A,FALSE,"TMCOMP96";#N/A,#N/A,FALSE,"MAT96";#N/A,#N/A,FALSE,"FANDA96";#N/A,#N/A,FALSE,"INTRAN96";#N/A,#N/A,FALSE,"NAA9697";#N/A,#N/A,FALSE,"ECWEBB";#N/A,#N/A,FALSE,"MFT96";#N/A,#N/A,FALSE,"CTrecon"}</definedName>
    <definedName name="sfad_3_1_2" localSheetId="0" hidden="1">{#N/A,#N/A,FALSE,"TMCOMP96";#N/A,#N/A,FALSE,"MAT96";#N/A,#N/A,FALSE,"FANDA96";#N/A,#N/A,FALSE,"INTRAN96";#N/A,#N/A,FALSE,"NAA9697";#N/A,#N/A,FALSE,"ECWEBB";#N/A,#N/A,FALSE,"MFT96";#N/A,#N/A,FALSE,"CTrecon"}</definedName>
    <definedName name="sfad_3_1_2" hidden="1">{#N/A,#N/A,FALSE,"TMCOMP96";#N/A,#N/A,FALSE,"MAT96";#N/A,#N/A,FALSE,"FANDA96";#N/A,#N/A,FALSE,"INTRAN96";#N/A,#N/A,FALSE,"NAA9697";#N/A,#N/A,FALSE,"ECWEBB";#N/A,#N/A,FALSE,"MFT96";#N/A,#N/A,FALSE,"CTrecon"}</definedName>
    <definedName name="sfad_3_1_2_1" localSheetId="0" hidden="1">{#N/A,#N/A,FALSE,"TMCOMP96";#N/A,#N/A,FALSE,"MAT96";#N/A,#N/A,FALSE,"FANDA96";#N/A,#N/A,FALSE,"INTRAN96";#N/A,#N/A,FALSE,"NAA9697";#N/A,#N/A,FALSE,"ECWEBB";#N/A,#N/A,FALSE,"MFT96";#N/A,#N/A,FALSE,"CTrecon"}</definedName>
    <definedName name="sfad_3_1_2_1" hidden="1">{#N/A,#N/A,FALSE,"TMCOMP96";#N/A,#N/A,FALSE,"MAT96";#N/A,#N/A,FALSE,"FANDA96";#N/A,#N/A,FALSE,"INTRAN96";#N/A,#N/A,FALSE,"NAA9697";#N/A,#N/A,FALSE,"ECWEBB";#N/A,#N/A,FALSE,"MFT96";#N/A,#N/A,FALSE,"CTrecon"}</definedName>
    <definedName name="sfad_3_1_2_2" localSheetId="0" hidden="1">{#N/A,#N/A,FALSE,"TMCOMP96";#N/A,#N/A,FALSE,"MAT96";#N/A,#N/A,FALSE,"FANDA96";#N/A,#N/A,FALSE,"INTRAN96";#N/A,#N/A,FALSE,"NAA9697";#N/A,#N/A,FALSE,"ECWEBB";#N/A,#N/A,FALSE,"MFT96";#N/A,#N/A,FALSE,"CTrecon"}</definedName>
    <definedName name="sfad_3_1_2_2" hidden="1">{#N/A,#N/A,FALSE,"TMCOMP96";#N/A,#N/A,FALSE,"MAT96";#N/A,#N/A,FALSE,"FANDA96";#N/A,#N/A,FALSE,"INTRAN96";#N/A,#N/A,FALSE,"NAA9697";#N/A,#N/A,FALSE,"ECWEBB";#N/A,#N/A,FALSE,"MFT96";#N/A,#N/A,FALSE,"CTrecon"}</definedName>
    <definedName name="sfad_3_1_2_3" localSheetId="0" hidden="1">{#N/A,#N/A,FALSE,"TMCOMP96";#N/A,#N/A,FALSE,"MAT96";#N/A,#N/A,FALSE,"FANDA96";#N/A,#N/A,FALSE,"INTRAN96";#N/A,#N/A,FALSE,"NAA9697";#N/A,#N/A,FALSE,"ECWEBB";#N/A,#N/A,FALSE,"MFT96";#N/A,#N/A,FALSE,"CTrecon"}</definedName>
    <definedName name="sfad_3_1_2_3" hidden="1">{#N/A,#N/A,FALSE,"TMCOMP96";#N/A,#N/A,FALSE,"MAT96";#N/A,#N/A,FALSE,"FANDA96";#N/A,#N/A,FALSE,"INTRAN96";#N/A,#N/A,FALSE,"NAA9697";#N/A,#N/A,FALSE,"ECWEBB";#N/A,#N/A,FALSE,"MFT96";#N/A,#N/A,FALSE,"CTrecon"}</definedName>
    <definedName name="sfad_3_1_2_4" localSheetId="0" hidden="1">{#N/A,#N/A,FALSE,"TMCOMP96";#N/A,#N/A,FALSE,"MAT96";#N/A,#N/A,FALSE,"FANDA96";#N/A,#N/A,FALSE,"INTRAN96";#N/A,#N/A,FALSE,"NAA9697";#N/A,#N/A,FALSE,"ECWEBB";#N/A,#N/A,FALSE,"MFT96";#N/A,#N/A,FALSE,"CTrecon"}</definedName>
    <definedName name="sfad_3_1_2_4" hidden="1">{#N/A,#N/A,FALSE,"TMCOMP96";#N/A,#N/A,FALSE,"MAT96";#N/A,#N/A,FALSE,"FANDA96";#N/A,#N/A,FALSE,"INTRAN96";#N/A,#N/A,FALSE,"NAA9697";#N/A,#N/A,FALSE,"ECWEBB";#N/A,#N/A,FALSE,"MFT96";#N/A,#N/A,FALSE,"CTrecon"}</definedName>
    <definedName name="sfad_3_1_2_5" localSheetId="0" hidden="1">{#N/A,#N/A,FALSE,"TMCOMP96";#N/A,#N/A,FALSE,"MAT96";#N/A,#N/A,FALSE,"FANDA96";#N/A,#N/A,FALSE,"INTRAN96";#N/A,#N/A,FALSE,"NAA9697";#N/A,#N/A,FALSE,"ECWEBB";#N/A,#N/A,FALSE,"MFT96";#N/A,#N/A,FALSE,"CTrecon"}</definedName>
    <definedName name="sfad_3_1_2_5" hidden="1">{#N/A,#N/A,FALSE,"TMCOMP96";#N/A,#N/A,FALSE,"MAT96";#N/A,#N/A,FALSE,"FANDA96";#N/A,#N/A,FALSE,"INTRAN96";#N/A,#N/A,FALSE,"NAA9697";#N/A,#N/A,FALSE,"ECWEBB";#N/A,#N/A,FALSE,"MFT96";#N/A,#N/A,FALSE,"CTrecon"}</definedName>
    <definedName name="sfad_3_1_3" localSheetId="0" hidden="1">{#N/A,#N/A,FALSE,"TMCOMP96";#N/A,#N/A,FALSE,"MAT96";#N/A,#N/A,FALSE,"FANDA96";#N/A,#N/A,FALSE,"INTRAN96";#N/A,#N/A,FALSE,"NAA9697";#N/A,#N/A,FALSE,"ECWEBB";#N/A,#N/A,FALSE,"MFT96";#N/A,#N/A,FALSE,"CTrecon"}</definedName>
    <definedName name="sfad_3_1_3" hidden="1">{#N/A,#N/A,FALSE,"TMCOMP96";#N/A,#N/A,FALSE,"MAT96";#N/A,#N/A,FALSE,"FANDA96";#N/A,#N/A,FALSE,"INTRAN96";#N/A,#N/A,FALSE,"NAA9697";#N/A,#N/A,FALSE,"ECWEBB";#N/A,#N/A,FALSE,"MFT96";#N/A,#N/A,FALSE,"CTrecon"}</definedName>
    <definedName name="sfad_3_1_3_1" localSheetId="0" hidden="1">{#N/A,#N/A,FALSE,"TMCOMP96";#N/A,#N/A,FALSE,"MAT96";#N/A,#N/A,FALSE,"FANDA96";#N/A,#N/A,FALSE,"INTRAN96";#N/A,#N/A,FALSE,"NAA9697";#N/A,#N/A,FALSE,"ECWEBB";#N/A,#N/A,FALSE,"MFT96";#N/A,#N/A,FALSE,"CTrecon"}</definedName>
    <definedName name="sfad_3_1_3_1" hidden="1">{#N/A,#N/A,FALSE,"TMCOMP96";#N/A,#N/A,FALSE,"MAT96";#N/A,#N/A,FALSE,"FANDA96";#N/A,#N/A,FALSE,"INTRAN96";#N/A,#N/A,FALSE,"NAA9697";#N/A,#N/A,FALSE,"ECWEBB";#N/A,#N/A,FALSE,"MFT96";#N/A,#N/A,FALSE,"CTrecon"}</definedName>
    <definedName name="sfad_3_1_3_2" localSheetId="0" hidden="1">{#N/A,#N/A,FALSE,"TMCOMP96";#N/A,#N/A,FALSE,"MAT96";#N/A,#N/A,FALSE,"FANDA96";#N/A,#N/A,FALSE,"INTRAN96";#N/A,#N/A,FALSE,"NAA9697";#N/A,#N/A,FALSE,"ECWEBB";#N/A,#N/A,FALSE,"MFT96";#N/A,#N/A,FALSE,"CTrecon"}</definedName>
    <definedName name="sfad_3_1_3_2" hidden="1">{#N/A,#N/A,FALSE,"TMCOMP96";#N/A,#N/A,FALSE,"MAT96";#N/A,#N/A,FALSE,"FANDA96";#N/A,#N/A,FALSE,"INTRAN96";#N/A,#N/A,FALSE,"NAA9697";#N/A,#N/A,FALSE,"ECWEBB";#N/A,#N/A,FALSE,"MFT96";#N/A,#N/A,FALSE,"CTrecon"}</definedName>
    <definedName name="sfad_3_1_3_3" localSheetId="0" hidden="1">{#N/A,#N/A,FALSE,"TMCOMP96";#N/A,#N/A,FALSE,"MAT96";#N/A,#N/A,FALSE,"FANDA96";#N/A,#N/A,FALSE,"INTRAN96";#N/A,#N/A,FALSE,"NAA9697";#N/A,#N/A,FALSE,"ECWEBB";#N/A,#N/A,FALSE,"MFT96";#N/A,#N/A,FALSE,"CTrecon"}</definedName>
    <definedName name="sfad_3_1_3_3" hidden="1">{#N/A,#N/A,FALSE,"TMCOMP96";#N/A,#N/A,FALSE,"MAT96";#N/A,#N/A,FALSE,"FANDA96";#N/A,#N/A,FALSE,"INTRAN96";#N/A,#N/A,FALSE,"NAA9697";#N/A,#N/A,FALSE,"ECWEBB";#N/A,#N/A,FALSE,"MFT96";#N/A,#N/A,FALSE,"CTrecon"}</definedName>
    <definedName name="sfad_3_1_3_4" localSheetId="0" hidden="1">{#N/A,#N/A,FALSE,"TMCOMP96";#N/A,#N/A,FALSE,"MAT96";#N/A,#N/A,FALSE,"FANDA96";#N/A,#N/A,FALSE,"INTRAN96";#N/A,#N/A,FALSE,"NAA9697";#N/A,#N/A,FALSE,"ECWEBB";#N/A,#N/A,FALSE,"MFT96";#N/A,#N/A,FALSE,"CTrecon"}</definedName>
    <definedName name="sfad_3_1_3_4" hidden="1">{#N/A,#N/A,FALSE,"TMCOMP96";#N/A,#N/A,FALSE,"MAT96";#N/A,#N/A,FALSE,"FANDA96";#N/A,#N/A,FALSE,"INTRAN96";#N/A,#N/A,FALSE,"NAA9697";#N/A,#N/A,FALSE,"ECWEBB";#N/A,#N/A,FALSE,"MFT96";#N/A,#N/A,FALSE,"CTrecon"}</definedName>
    <definedName name="sfad_3_1_3_5" localSheetId="0" hidden="1">{#N/A,#N/A,FALSE,"TMCOMP96";#N/A,#N/A,FALSE,"MAT96";#N/A,#N/A,FALSE,"FANDA96";#N/A,#N/A,FALSE,"INTRAN96";#N/A,#N/A,FALSE,"NAA9697";#N/A,#N/A,FALSE,"ECWEBB";#N/A,#N/A,FALSE,"MFT96";#N/A,#N/A,FALSE,"CTrecon"}</definedName>
    <definedName name="sfad_3_1_3_5" hidden="1">{#N/A,#N/A,FALSE,"TMCOMP96";#N/A,#N/A,FALSE,"MAT96";#N/A,#N/A,FALSE,"FANDA96";#N/A,#N/A,FALSE,"INTRAN96";#N/A,#N/A,FALSE,"NAA9697";#N/A,#N/A,FALSE,"ECWEBB";#N/A,#N/A,FALSE,"MFT96";#N/A,#N/A,FALSE,"CTrecon"}</definedName>
    <definedName name="sfad_3_1_4" localSheetId="0" hidden="1">{#N/A,#N/A,FALSE,"TMCOMP96";#N/A,#N/A,FALSE,"MAT96";#N/A,#N/A,FALSE,"FANDA96";#N/A,#N/A,FALSE,"INTRAN96";#N/A,#N/A,FALSE,"NAA9697";#N/A,#N/A,FALSE,"ECWEBB";#N/A,#N/A,FALSE,"MFT96";#N/A,#N/A,FALSE,"CTrecon"}</definedName>
    <definedName name="sfad_3_1_4" hidden="1">{#N/A,#N/A,FALSE,"TMCOMP96";#N/A,#N/A,FALSE,"MAT96";#N/A,#N/A,FALSE,"FANDA96";#N/A,#N/A,FALSE,"INTRAN96";#N/A,#N/A,FALSE,"NAA9697";#N/A,#N/A,FALSE,"ECWEBB";#N/A,#N/A,FALSE,"MFT96";#N/A,#N/A,FALSE,"CTrecon"}</definedName>
    <definedName name="sfad_3_1_5" localSheetId="0" hidden="1">{#N/A,#N/A,FALSE,"TMCOMP96";#N/A,#N/A,FALSE,"MAT96";#N/A,#N/A,FALSE,"FANDA96";#N/A,#N/A,FALSE,"INTRAN96";#N/A,#N/A,FALSE,"NAA9697";#N/A,#N/A,FALSE,"ECWEBB";#N/A,#N/A,FALSE,"MFT96";#N/A,#N/A,FALSE,"CTrecon"}</definedName>
    <definedName name="sfad_3_1_5" hidden="1">{#N/A,#N/A,FALSE,"TMCOMP96";#N/A,#N/A,FALSE,"MAT96";#N/A,#N/A,FALSE,"FANDA96";#N/A,#N/A,FALSE,"INTRAN96";#N/A,#N/A,FALSE,"NAA9697";#N/A,#N/A,FALSE,"ECWEBB";#N/A,#N/A,FALSE,"MFT96";#N/A,#N/A,FALSE,"CTrecon"}</definedName>
    <definedName name="sfad_3_2" localSheetId="0" hidden="1">{#N/A,#N/A,FALSE,"TMCOMP96";#N/A,#N/A,FALSE,"MAT96";#N/A,#N/A,FALSE,"FANDA96";#N/A,#N/A,FALSE,"INTRAN96";#N/A,#N/A,FALSE,"NAA9697";#N/A,#N/A,FALSE,"ECWEBB";#N/A,#N/A,FALSE,"MFT96";#N/A,#N/A,FALSE,"CTrecon"}</definedName>
    <definedName name="sfad_3_2" hidden="1">{#N/A,#N/A,FALSE,"TMCOMP96";#N/A,#N/A,FALSE,"MAT96";#N/A,#N/A,FALSE,"FANDA96";#N/A,#N/A,FALSE,"INTRAN96";#N/A,#N/A,FALSE,"NAA9697";#N/A,#N/A,FALSE,"ECWEBB";#N/A,#N/A,FALSE,"MFT96";#N/A,#N/A,FALSE,"CTrecon"}</definedName>
    <definedName name="sfad_3_2_1" localSheetId="0" hidden="1">{#N/A,#N/A,FALSE,"TMCOMP96";#N/A,#N/A,FALSE,"MAT96";#N/A,#N/A,FALSE,"FANDA96";#N/A,#N/A,FALSE,"INTRAN96";#N/A,#N/A,FALSE,"NAA9697";#N/A,#N/A,FALSE,"ECWEBB";#N/A,#N/A,FALSE,"MFT96";#N/A,#N/A,FALSE,"CTrecon"}</definedName>
    <definedName name="sfad_3_2_1" hidden="1">{#N/A,#N/A,FALSE,"TMCOMP96";#N/A,#N/A,FALSE,"MAT96";#N/A,#N/A,FALSE,"FANDA96";#N/A,#N/A,FALSE,"INTRAN96";#N/A,#N/A,FALSE,"NAA9697";#N/A,#N/A,FALSE,"ECWEBB";#N/A,#N/A,FALSE,"MFT96";#N/A,#N/A,FALSE,"CTrecon"}</definedName>
    <definedName name="sfad_3_2_2" localSheetId="0" hidden="1">{#N/A,#N/A,FALSE,"TMCOMP96";#N/A,#N/A,FALSE,"MAT96";#N/A,#N/A,FALSE,"FANDA96";#N/A,#N/A,FALSE,"INTRAN96";#N/A,#N/A,FALSE,"NAA9697";#N/A,#N/A,FALSE,"ECWEBB";#N/A,#N/A,FALSE,"MFT96";#N/A,#N/A,FALSE,"CTrecon"}</definedName>
    <definedName name="sfad_3_2_2" hidden="1">{#N/A,#N/A,FALSE,"TMCOMP96";#N/A,#N/A,FALSE,"MAT96";#N/A,#N/A,FALSE,"FANDA96";#N/A,#N/A,FALSE,"INTRAN96";#N/A,#N/A,FALSE,"NAA9697";#N/A,#N/A,FALSE,"ECWEBB";#N/A,#N/A,FALSE,"MFT96";#N/A,#N/A,FALSE,"CTrecon"}</definedName>
    <definedName name="sfad_3_2_3" localSheetId="0" hidden="1">{#N/A,#N/A,FALSE,"TMCOMP96";#N/A,#N/A,FALSE,"MAT96";#N/A,#N/A,FALSE,"FANDA96";#N/A,#N/A,FALSE,"INTRAN96";#N/A,#N/A,FALSE,"NAA9697";#N/A,#N/A,FALSE,"ECWEBB";#N/A,#N/A,FALSE,"MFT96";#N/A,#N/A,FALSE,"CTrecon"}</definedName>
    <definedName name="sfad_3_2_3" hidden="1">{#N/A,#N/A,FALSE,"TMCOMP96";#N/A,#N/A,FALSE,"MAT96";#N/A,#N/A,FALSE,"FANDA96";#N/A,#N/A,FALSE,"INTRAN96";#N/A,#N/A,FALSE,"NAA9697";#N/A,#N/A,FALSE,"ECWEBB";#N/A,#N/A,FALSE,"MFT96";#N/A,#N/A,FALSE,"CTrecon"}</definedName>
    <definedName name="sfad_3_2_4" localSheetId="0" hidden="1">{#N/A,#N/A,FALSE,"TMCOMP96";#N/A,#N/A,FALSE,"MAT96";#N/A,#N/A,FALSE,"FANDA96";#N/A,#N/A,FALSE,"INTRAN96";#N/A,#N/A,FALSE,"NAA9697";#N/A,#N/A,FALSE,"ECWEBB";#N/A,#N/A,FALSE,"MFT96";#N/A,#N/A,FALSE,"CTrecon"}</definedName>
    <definedName name="sfad_3_2_4" hidden="1">{#N/A,#N/A,FALSE,"TMCOMP96";#N/A,#N/A,FALSE,"MAT96";#N/A,#N/A,FALSE,"FANDA96";#N/A,#N/A,FALSE,"INTRAN96";#N/A,#N/A,FALSE,"NAA9697";#N/A,#N/A,FALSE,"ECWEBB";#N/A,#N/A,FALSE,"MFT96";#N/A,#N/A,FALSE,"CTrecon"}</definedName>
    <definedName name="sfad_3_2_5" localSheetId="0" hidden="1">{#N/A,#N/A,FALSE,"TMCOMP96";#N/A,#N/A,FALSE,"MAT96";#N/A,#N/A,FALSE,"FANDA96";#N/A,#N/A,FALSE,"INTRAN96";#N/A,#N/A,FALSE,"NAA9697";#N/A,#N/A,FALSE,"ECWEBB";#N/A,#N/A,FALSE,"MFT96";#N/A,#N/A,FALSE,"CTrecon"}</definedName>
    <definedName name="sfad_3_2_5" hidden="1">{#N/A,#N/A,FALSE,"TMCOMP96";#N/A,#N/A,FALSE,"MAT96";#N/A,#N/A,FALSE,"FANDA96";#N/A,#N/A,FALSE,"INTRAN96";#N/A,#N/A,FALSE,"NAA9697";#N/A,#N/A,FALSE,"ECWEBB";#N/A,#N/A,FALSE,"MFT96";#N/A,#N/A,FALSE,"CTrecon"}</definedName>
    <definedName name="sfad_3_3" localSheetId="0" hidden="1">{#N/A,#N/A,FALSE,"TMCOMP96";#N/A,#N/A,FALSE,"MAT96";#N/A,#N/A,FALSE,"FANDA96";#N/A,#N/A,FALSE,"INTRAN96";#N/A,#N/A,FALSE,"NAA9697";#N/A,#N/A,FALSE,"ECWEBB";#N/A,#N/A,FALSE,"MFT96";#N/A,#N/A,FALSE,"CTrecon"}</definedName>
    <definedName name="sfad_3_3" hidden="1">{#N/A,#N/A,FALSE,"TMCOMP96";#N/A,#N/A,FALSE,"MAT96";#N/A,#N/A,FALSE,"FANDA96";#N/A,#N/A,FALSE,"INTRAN96";#N/A,#N/A,FALSE,"NAA9697";#N/A,#N/A,FALSE,"ECWEBB";#N/A,#N/A,FALSE,"MFT96";#N/A,#N/A,FALSE,"CTrecon"}</definedName>
    <definedName name="sfad_3_3_1" localSheetId="0" hidden="1">{#N/A,#N/A,FALSE,"TMCOMP96";#N/A,#N/A,FALSE,"MAT96";#N/A,#N/A,FALSE,"FANDA96";#N/A,#N/A,FALSE,"INTRAN96";#N/A,#N/A,FALSE,"NAA9697";#N/A,#N/A,FALSE,"ECWEBB";#N/A,#N/A,FALSE,"MFT96";#N/A,#N/A,FALSE,"CTrecon"}</definedName>
    <definedName name="sfad_3_3_1" hidden="1">{#N/A,#N/A,FALSE,"TMCOMP96";#N/A,#N/A,FALSE,"MAT96";#N/A,#N/A,FALSE,"FANDA96";#N/A,#N/A,FALSE,"INTRAN96";#N/A,#N/A,FALSE,"NAA9697";#N/A,#N/A,FALSE,"ECWEBB";#N/A,#N/A,FALSE,"MFT96";#N/A,#N/A,FALSE,"CTrecon"}</definedName>
    <definedName name="sfad_3_3_2" localSheetId="0" hidden="1">{#N/A,#N/A,FALSE,"TMCOMP96";#N/A,#N/A,FALSE,"MAT96";#N/A,#N/A,FALSE,"FANDA96";#N/A,#N/A,FALSE,"INTRAN96";#N/A,#N/A,FALSE,"NAA9697";#N/A,#N/A,FALSE,"ECWEBB";#N/A,#N/A,FALSE,"MFT96";#N/A,#N/A,FALSE,"CTrecon"}</definedName>
    <definedName name="sfad_3_3_2" hidden="1">{#N/A,#N/A,FALSE,"TMCOMP96";#N/A,#N/A,FALSE,"MAT96";#N/A,#N/A,FALSE,"FANDA96";#N/A,#N/A,FALSE,"INTRAN96";#N/A,#N/A,FALSE,"NAA9697";#N/A,#N/A,FALSE,"ECWEBB";#N/A,#N/A,FALSE,"MFT96";#N/A,#N/A,FALSE,"CTrecon"}</definedName>
    <definedName name="sfad_3_3_3" localSheetId="0" hidden="1">{#N/A,#N/A,FALSE,"TMCOMP96";#N/A,#N/A,FALSE,"MAT96";#N/A,#N/A,FALSE,"FANDA96";#N/A,#N/A,FALSE,"INTRAN96";#N/A,#N/A,FALSE,"NAA9697";#N/A,#N/A,FALSE,"ECWEBB";#N/A,#N/A,FALSE,"MFT96";#N/A,#N/A,FALSE,"CTrecon"}</definedName>
    <definedName name="sfad_3_3_3" hidden="1">{#N/A,#N/A,FALSE,"TMCOMP96";#N/A,#N/A,FALSE,"MAT96";#N/A,#N/A,FALSE,"FANDA96";#N/A,#N/A,FALSE,"INTRAN96";#N/A,#N/A,FALSE,"NAA9697";#N/A,#N/A,FALSE,"ECWEBB";#N/A,#N/A,FALSE,"MFT96";#N/A,#N/A,FALSE,"CTrecon"}</definedName>
    <definedName name="sfad_3_3_4" localSheetId="0" hidden="1">{#N/A,#N/A,FALSE,"TMCOMP96";#N/A,#N/A,FALSE,"MAT96";#N/A,#N/A,FALSE,"FANDA96";#N/A,#N/A,FALSE,"INTRAN96";#N/A,#N/A,FALSE,"NAA9697";#N/A,#N/A,FALSE,"ECWEBB";#N/A,#N/A,FALSE,"MFT96";#N/A,#N/A,FALSE,"CTrecon"}</definedName>
    <definedName name="sfad_3_3_4" hidden="1">{#N/A,#N/A,FALSE,"TMCOMP96";#N/A,#N/A,FALSE,"MAT96";#N/A,#N/A,FALSE,"FANDA96";#N/A,#N/A,FALSE,"INTRAN96";#N/A,#N/A,FALSE,"NAA9697";#N/A,#N/A,FALSE,"ECWEBB";#N/A,#N/A,FALSE,"MFT96";#N/A,#N/A,FALSE,"CTrecon"}</definedName>
    <definedName name="sfad_3_3_5" localSheetId="0" hidden="1">{#N/A,#N/A,FALSE,"TMCOMP96";#N/A,#N/A,FALSE,"MAT96";#N/A,#N/A,FALSE,"FANDA96";#N/A,#N/A,FALSE,"INTRAN96";#N/A,#N/A,FALSE,"NAA9697";#N/A,#N/A,FALSE,"ECWEBB";#N/A,#N/A,FALSE,"MFT96";#N/A,#N/A,FALSE,"CTrecon"}</definedName>
    <definedName name="sfad_3_3_5" hidden="1">{#N/A,#N/A,FALSE,"TMCOMP96";#N/A,#N/A,FALSE,"MAT96";#N/A,#N/A,FALSE,"FANDA96";#N/A,#N/A,FALSE,"INTRAN96";#N/A,#N/A,FALSE,"NAA9697";#N/A,#N/A,FALSE,"ECWEBB";#N/A,#N/A,FALSE,"MFT96";#N/A,#N/A,FALSE,"CTrecon"}</definedName>
    <definedName name="sfad_3_4" localSheetId="0" hidden="1">{#N/A,#N/A,FALSE,"TMCOMP96";#N/A,#N/A,FALSE,"MAT96";#N/A,#N/A,FALSE,"FANDA96";#N/A,#N/A,FALSE,"INTRAN96";#N/A,#N/A,FALSE,"NAA9697";#N/A,#N/A,FALSE,"ECWEBB";#N/A,#N/A,FALSE,"MFT96";#N/A,#N/A,FALSE,"CTrecon"}</definedName>
    <definedName name="sfad_3_4" hidden="1">{#N/A,#N/A,FALSE,"TMCOMP96";#N/A,#N/A,FALSE,"MAT96";#N/A,#N/A,FALSE,"FANDA96";#N/A,#N/A,FALSE,"INTRAN96";#N/A,#N/A,FALSE,"NAA9697";#N/A,#N/A,FALSE,"ECWEBB";#N/A,#N/A,FALSE,"MFT96";#N/A,#N/A,FALSE,"CTrecon"}</definedName>
    <definedName name="sfad_3_4_1" localSheetId="0" hidden="1">{#N/A,#N/A,FALSE,"TMCOMP96";#N/A,#N/A,FALSE,"MAT96";#N/A,#N/A,FALSE,"FANDA96";#N/A,#N/A,FALSE,"INTRAN96";#N/A,#N/A,FALSE,"NAA9697";#N/A,#N/A,FALSE,"ECWEBB";#N/A,#N/A,FALSE,"MFT96";#N/A,#N/A,FALSE,"CTrecon"}</definedName>
    <definedName name="sfad_3_4_1" hidden="1">{#N/A,#N/A,FALSE,"TMCOMP96";#N/A,#N/A,FALSE,"MAT96";#N/A,#N/A,FALSE,"FANDA96";#N/A,#N/A,FALSE,"INTRAN96";#N/A,#N/A,FALSE,"NAA9697";#N/A,#N/A,FALSE,"ECWEBB";#N/A,#N/A,FALSE,"MFT96";#N/A,#N/A,FALSE,"CTrecon"}</definedName>
    <definedName name="sfad_3_4_2" localSheetId="0" hidden="1">{#N/A,#N/A,FALSE,"TMCOMP96";#N/A,#N/A,FALSE,"MAT96";#N/A,#N/A,FALSE,"FANDA96";#N/A,#N/A,FALSE,"INTRAN96";#N/A,#N/A,FALSE,"NAA9697";#N/A,#N/A,FALSE,"ECWEBB";#N/A,#N/A,FALSE,"MFT96";#N/A,#N/A,FALSE,"CTrecon"}</definedName>
    <definedName name="sfad_3_4_2" hidden="1">{#N/A,#N/A,FALSE,"TMCOMP96";#N/A,#N/A,FALSE,"MAT96";#N/A,#N/A,FALSE,"FANDA96";#N/A,#N/A,FALSE,"INTRAN96";#N/A,#N/A,FALSE,"NAA9697";#N/A,#N/A,FALSE,"ECWEBB";#N/A,#N/A,FALSE,"MFT96";#N/A,#N/A,FALSE,"CTrecon"}</definedName>
    <definedName name="sfad_3_4_3" localSheetId="0" hidden="1">{#N/A,#N/A,FALSE,"TMCOMP96";#N/A,#N/A,FALSE,"MAT96";#N/A,#N/A,FALSE,"FANDA96";#N/A,#N/A,FALSE,"INTRAN96";#N/A,#N/A,FALSE,"NAA9697";#N/A,#N/A,FALSE,"ECWEBB";#N/A,#N/A,FALSE,"MFT96";#N/A,#N/A,FALSE,"CTrecon"}</definedName>
    <definedName name="sfad_3_4_3" hidden="1">{#N/A,#N/A,FALSE,"TMCOMP96";#N/A,#N/A,FALSE,"MAT96";#N/A,#N/A,FALSE,"FANDA96";#N/A,#N/A,FALSE,"INTRAN96";#N/A,#N/A,FALSE,"NAA9697";#N/A,#N/A,FALSE,"ECWEBB";#N/A,#N/A,FALSE,"MFT96";#N/A,#N/A,FALSE,"CTrecon"}</definedName>
    <definedName name="sfad_3_4_4" localSheetId="0" hidden="1">{#N/A,#N/A,FALSE,"TMCOMP96";#N/A,#N/A,FALSE,"MAT96";#N/A,#N/A,FALSE,"FANDA96";#N/A,#N/A,FALSE,"INTRAN96";#N/A,#N/A,FALSE,"NAA9697";#N/A,#N/A,FALSE,"ECWEBB";#N/A,#N/A,FALSE,"MFT96";#N/A,#N/A,FALSE,"CTrecon"}</definedName>
    <definedName name="sfad_3_4_4" hidden="1">{#N/A,#N/A,FALSE,"TMCOMP96";#N/A,#N/A,FALSE,"MAT96";#N/A,#N/A,FALSE,"FANDA96";#N/A,#N/A,FALSE,"INTRAN96";#N/A,#N/A,FALSE,"NAA9697";#N/A,#N/A,FALSE,"ECWEBB";#N/A,#N/A,FALSE,"MFT96";#N/A,#N/A,FALSE,"CTrecon"}</definedName>
    <definedName name="sfad_3_4_5" localSheetId="0" hidden="1">{#N/A,#N/A,FALSE,"TMCOMP96";#N/A,#N/A,FALSE,"MAT96";#N/A,#N/A,FALSE,"FANDA96";#N/A,#N/A,FALSE,"INTRAN96";#N/A,#N/A,FALSE,"NAA9697";#N/A,#N/A,FALSE,"ECWEBB";#N/A,#N/A,FALSE,"MFT96";#N/A,#N/A,FALSE,"CTrecon"}</definedName>
    <definedName name="sfad_3_4_5" hidden="1">{#N/A,#N/A,FALSE,"TMCOMP96";#N/A,#N/A,FALSE,"MAT96";#N/A,#N/A,FALSE,"FANDA96";#N/A,#N/A,FALSE,"INTRAN96";#N/A,#N/A,FALSE,"NAA9697";#N/A,#N/A,FALSE,"ECWEBB";#N/A,#N/A,FALSE,"MFT96";#N/A,#N/A,FALSE,"CTrecon"}</definedName>
    <definedName name="sfad_3_5" localSheetId="0" hidden="1">{#N/A,#N/A,FALSE,"TMCOMP96";#N/A,#N/A,FALSE,"MAT96";#N/A,#N/A,FALSE,"FANDA96";#N/A,#N/A,FALSE,"INTRAN96";#N/A,#N/A,FALSE,"NAA9697";#N/A,#N/A,FALSE,"ECWEBB";#N/A,#N/A,FALSE,"MFT96";#N/A,#N/A,FALSE,"CTrecon"}</definedName>
    <definedName name="sfad_3_5" hidden="1">{#N/A,#N/A,FALSE,"TMCOMP96";#N/A,#N/A,FALSE,"MAT96";#N/A,#N/A,FALSE,"FANDA96";#N/A,#N/A,FALSE,"INTRAN96";#N/A,#N/A,FALSE,"NAA9697";#N/A,#N/A,FALSE,"ECWEBB";#N/A,#N/A,FALSE,"MFT96";#N/A,#N/A,FALSE,"CTrecon"}</definedName>
    <definedName name="sfad_4" localSheetId="0" hidden="1">{#N/A,#N/A,FALSE,"TMCOMP96";#N/A,#N/A,FALSE,"MAT96";#N/A,#N/A,FALSE,"FANDA96";#N/A,#N/A,FALSE,"INTRAN96";#N/A,#N/A,FALSE,"NAA9697";#N/A,#N/A,FALSE,"ECWEBB";#N/A,#N/A,FALSE,"MFT96";#N/A,#N/A,FALSE,"CTrecon"}</definedName>
    <definedName name="sfad_4" hidden="1">{#N/A,#N/A,FALSE,"TMCOMP96";#N/A,#N/A,FALSE,"MAT96";#N/A,#N/A,FALSE,"FANDA96";#N/A,#N/A,FALSE,"INTRAN96";#N/A,#N/A,FALSE,"NAA9697";#N/A,#N/A,FALSE,"ECWEBB";#N/A,#N/A,FALSE,"MFT96";#N/A,#N/A,FALSE,"CTrecon"}</definedName>
    <definedName name="sfad_4_1" localSheetId="0" hidden="1">{#N/A,#N/A,FALSE,"TMCOMP96";#N/A,#N/A,FALSE,"MAT96";#N/A,#N/A,FALSE,"FANDA96";#N/A,#N/A,FALSE,"INTRAN96";#N/A,#N/A,FALSE,"NAA9697";#N/A,#N/A,FALSE,"ECWEBB";#N/A,#N/A,FALSE,"MFT96";#N/A,#N/A,FALSE,"CTrecon"}</definedName>
    <definedName name="sfad_4_1" hidden="1">{#N/A,#N/A,FALSE,"TMCOMP96";#N/A,#N/A,FALSE,"MAT96";#N/A,#N/A,FALSE,"FANDA96";#N/A,#N/A,FALSE,"INTRAN96";#N/A,#N/A,FALSE,"NAA9697";#N/A,#N/A,FALSE,"ECWEBB";#N/A,#N/A,FALSE,"MFT96";#N/A,#N/A,FALSE,"CTrecon"}</definedName>
    <definedName name="sfad_4_1_1" localSheetId="0" hidden="1">{#N/A,#N/A,FALSE,"TMCOMP96";#N/A,#N/A,FALSE,"MAT96";#N/A,#N/A,FALSE,"FANDA96";#N/A,#N/A,FALSE,"INTRAN96";#N/A,#N/A,FALSE,"NAA9697";#N/A,#N/A,FALSE,"ECWEBB";#N/A,#N/A,FALSE,"MFT96";#N/A,#N/A,FALSE,"CTrecon"}</definedName>
    <definedName name="sfad_4_1_1" hidden="1">{#N/A,#N/A,FALSE,"TMCOMP96";#N/A,#N/A,FALSE,"MAT96";#N/A,#N/A,FALSE,"FANDA96";#N/A,#N/A,FALSE,"INTRAN96";#N/A,#N/A,FALSE,"NAA9697";#N/A,#N/A,FALSE,"ECWEBB";#N/A,#N/A,FALSE,"MFT96";#N/A,#N/A,FALSE,"CTrecon"}</definedName>
    <definedName name="sfad_4_1_1_1" localSheetId="0" hidden="1">{#N/A,#N/A,FALSE,"TMCOMP96";#N/A,#N/A,FALSE,"MAT96";#N/A,#N/A,FALSE,"FANDA96";#N/A,#N/A,FALSE,"INTRAN96";#N/A,#N/A,FALSE,"NAA9697";#N/A,#N/A,FALSE,"ECWEBB";#N/A,#N/A,FALSE,"MFT96";#N/A,#N/A,FALSE,"CTrecon"}</definedName>
    <definedName name="sfad_4_1_1_1" hidden="1">{#N/A,#N/A,FALSE,"TMCOMP96";#N/A,#N/A,FALSE,"MAT96";#N/A,#N/A,FALSE,"FANDA96";#N/A,#N/A,FALSE,"INTRAN96";#N/A,#N/A,FALSE,"NAA9697";#N/A,#N/A,FALSE,"ECWEBB";#N/A,#N/A,FALSE,"MFT96";#N/A,#N/A,FALSE,"CTrecon"}</definedName>
    <definedName name="sfad_4_1_1_2" localSheetId="0" hidden="1">{#N/A,#N/A,FALSE,"TMCOMP96";#N/A,#N/A,FALSE,"MAT96";#N/A,#N/A,FALSE,"FANDA96";#N/A,#N/A,FALSE,"INTRAN96";#N/A,#N/A,FALSE,"NAA9697";#N/A,#N/A,FALSE,"ECWEBB";#N/A,#N/A,FALSE,"MFT96";#N/A,#N/A,FALSE,"CTrecon"}</definedName>
    <definedName name="sfad_4_1_1_2" hidden="1">{#N/A,#N/A,FALSE,"TMCOMP96";#N/A,#N/A,FALSE,"MAT96";#N/A,#N/A,FALSE,"FANDA96";#N/A,#N/A,FALSE,"INTRAN96";#N/A,#N/A,FALSE,"NAA9697";#N/A,#N/A,FALSE,"ECWEBB";#N/A,#N/A,FALSE,"MFT96";#N/A,#N/A,FALSE,"CTrecon"}</definedName>
    <definedName name="sfad_4_1_1_3" localSheetId="0" hidden="1">{#N/A,#N/A,FALSE,"TMCOMP96";#N/A,#N/A,FALSE,"MAT96";#N/A,#N/A,FALSE,"FANDA96";#N/A,#N/A,FALSE,"INTRAN96";#N/A,#N/A,FALSE,"NAA9697";#N/A,#N/A,FALSE,"ECWEBB";#N/A,#N/A,FALSE,"MFT96";#N/A,#N/A,FALSE,"CTrecon"}</definedName>
    <definedName name="sfad_4_1_1_3" hidden="1">{#N/A,#N/A,FALSE,"TMCOMP96";#N/A,#N/A,FALSE,"MAT96";#N/A,#N/A,FALSE,"FANDA96";#N/A,#N/A,FALSE,"INTRAN96";#N/A,#N/A,FALSE,"NAA9697";#N/A,#N/A,FALSE,"ECWEBB";#N/A,#N/A,FALSE,"MFT96";#N/A,#N/A,FALSE,"CTrecon"}</definedName>
    <definedName name="sfad_4_1_1_4" localSheetId="0" hidden="1">{#N/A,#N/A,FALSE,"TMCOMP96";#N/A,#N/A,FALSE,"MAT96";#N/A,#N/A,FALSE,"FANDA96";#N/A,#N/A,FALSE,"INTRAN96";#N/A,#N/A,FALSE,"NAA9697";#N/A,#N/A,FALSE,"ECWEBB";#N/A,#N/A,FALSE,"MFT96";#N/A,#N/A,FALSE,"CTrecon"}</definedName>
    <definedName name="sfad_4_1_1_4" hidden="1">{#N/A,#N/A,FALSE,"TMCOMP96";#N/A,#N/A,FALSE,"MAT96";#N/A,#N/A,FALSE,"FANDA96";#N/A,#N/A,FALSE,"INTRAN96";#N/A,#N/A,FALSE,"NAA9697";#N/A,#N/A,FALSE,"ECWEBB";#N/A,#N/A,FALSE,"MFT96";#N/A,#N/A,FALSE,"CTrecon"}</definedName>
    <definedName name="sfad_4_1_1_5" localSheetId="0" hidden="1">{#N/A,#N/A,FALSE,"TMCOMP96";#N/A,#N/A,FALSE,"MAT96";#N/A,#N/A,FALSE,"FANDA96";#N/A,#N/A,FALSE,"INTRAN96";#N/A,#N/A,FALSE,"NAA9697";#N/A,#N/A,FALSE,"ECWEBB";#N/A,#N/A,FALSE,"MFT96";#N/A,#N/A,FALSE,"CTrecon"}</definedName>
    <definedName name="sfad_4_1_1_5" hidden="1">{#N/A,#N/A,FALSE,"TMCOMP96";#N/A,#N/A,FALSE,"MAT96";#N/A,#N/A,FALSE,"FANDA96";#N/A,#N/A,FALSE,"INTRAN96";#N/A,#N/A,FALSE,"NAA9697";#N/A,#N/A,FALSE,"ECWEBB";#N/A,#N/A,FALSE,"MFT96";#N/A,#N/A,FALSE,"CTrecon"}</definedName>
    <definedName name="sfad_4_1_2" localSheetId="0" hidden="1">{#N/A,#N/A,FALSE,"TMCOMP96";#N/A,#N/A,FALSE,"MAT96";#N/A,#N/A,FALSE,"FANDA96";#N/A,#N/A,FALSE,"INTRAN96";#N/A,#N/A,FALSE,"NAA9697";#N/A,#N/A,FALSE,"ECWEBB";#N/A,#N/A,FALSE,"MFT96";#N/A,#N/A,FALSE,"CTrecon"}</definedName>
    <definedName name="sfad_4_1_2" hidden="1">{#N/A,#N/A,FALSE,"TMCOMP96";#N/A,#N/A,FALSE,"MAT96";#N/A,#N/A,FALSE,"FANDA96";#N/A,#N/A,FALSE,"INTRAN96";#N/A,#N/A,FALSE,"NAA9697";#N/A,#N/A,FALSE,"ECWEBB";#N/A,#N/A,FALSE,"MFT96";#N/A,#N/A,FALSE,"CTrecon"}</definedName>
    <definedName name="sfad_4_1_2_1" localSheetId="0" hidden="1">{#N/A,#N/A,FALSE,"TMCOMP96";#N/A,#N/A,FALSE,"MAT96";#N/A,#N/A,FALSE,"FANDA96";#N/A,#N/A,FALSE,"INTRAN96";#N/A,#N/A,FALSE,"NAA9697";#N/A,#N/A,FALSE,"ECWEBB";#N/A,#N/A,FALSE,"MFT96";#N/A,#N/A,FALSE,"CTrecon"}</definedName>
    <definedName name="sfad_4_1_2_1" hidden="1">{#N/A,#N/A,FALSE,"TMCOMP96";#N/A,#N/A,FALSE,"MAT96";#N/A,#N/A,FALSE,"FANDA96";#N/A,#N/A,FALSE,"INTRAN96";#N/A,#N/A,FALSE,"NAA9697";#N/A,#N/A,FALSE,"ECWEBB";#N/A,#N/A,FALSE,"MFT96";#N/A,#N/A,FALSE,"CTrecon"}</definedName>
    <definedName name="sfad_4_1_2_2" localSheetId="0" hidden="1">{#N/A,#N/A,FALSE,"TMCOMP96";#N/A,#N/A,FALSE,"MAT96";#N/A,#N/A,FALSE,"FANDA96";#N/A,#N/A,FALSE,"INTRAN96";#N/A,#N/A,FALSE,"NAA9697";#N/A,#N/A,FALSE,"ECWEBB";#N/A,#N/A,FALSE,"MFT96";#N/A,#N/A,FALSE,"CTrecon"}</definedName>
    <definedName name="sfad_4_1_2_2" hidden="1">{#N/A,#N/A,FALSE,"TMCOMP96";#N/A,#N/A,FALSE,"MAT96";#N/A,#N/A,FALSE,"FANDA96";#N/A,#N/A,FALSE,"INTRAN96";#N/A,#N/A,FALSE,"NAA9697";#N/A,#N/A,FALSE,"ECWEBB";#N/A,#N/A,FALSE,"MFT96";#N/A,#N/A,FALSE,"CTrecon"}</definedName>
    <definedName name="sfad_4_1_2_3" localSheetId="0" hidden="1">{#N/A,#N/A,FALSE,"TMCOMP96";#N/A,#N/A,FALSE,"MAT96";#N/A,#N/A,FALSE,"FANDA96";#N/A,#N/A,FALSE,"INTRAN96";#N/A,#N/A,FALSE,"NAA9697";#N/A,#N/A,FALSE,"ECWEBB";#N/A,#N/A,FALSE,"MFT96";#N/A,#N/A,FALSE,"CTrecon"}</definedName>
    <definedName name="sfad_4_1_2_3" hidden="1">{#N/A,#N/A,FALSE,"TMCOMP96";#N/A,#N/A,FALSE,"MAT96";#N/A,#N/A,FALSE,"FANDA96";#N/A,#N/A,FALSE,"INTRAN96";#N/A,#N/A,FALSE,"NAA9697";#N/A,#N/A,FALSE,"ECWEBB";#N/A,#N/A,FALSE,"MFT96";#N/A,#N/A,FALSE,"CTrecon"}</definedName>
    <definedName name="sfad_4_1_2_4" localSheetId="0" hidden="1">{#N/A,#N/A,FALSE,"TMCOMP96";#N/A,#N/A,FALSE,"MAT96";#N/A,#N/A,FALSE,"FANDA96";#N/A,#N/A,FALSE,"INTRAN96";#N/A,#N/A,FALSE,"NAA9697";#N/A,#N/A,FALSE,"ECWEBB";#N/A,#N/A,FALSE,"MFT96";#N/A,#N/A,FALSE,"CTrecon"}</definedName>
    <definedName name="sfad_4_1_2_4" hidden="1">{#N/A,#N/A,FALSE,"TMCOMP96";#N/A,#N/A,FALSE,"MAT96";#N/A,#N/A,FALSE,"FANDA96";#N/A,#N/A,FALSE,"INTRAN96";#N/A,#N/A,FALSE,"NAA9697";#N/A,#N/A,FALSE,"ECWEBB";#N/A,#N/A,FALSE,"MFT96";#N/A,#N/A,FALSE,"CTrecon"}</definedName>
    <definedName name="sfad_4_1_2_5" localSheetId="0" hidden="1">{#N/A,#N/A,FALSE,"TMCOMP96";#N/A,#N/A,FALSE,"MAT96";#N/A,#N/A,FALSE,"FANDA96";#N/A,#N/A,FALSE,"INTRAN96";#N/A,#N/A,FALSE,"NAA9697";#N/A,#N/A,FALSE,"ECWEBB";#N/A,#N/A,FALSE,"MFT96";#N/A,#N/A,FALSE,"CTrecon"}</definedName>
    <definedName name="sfad_4_1_2_5" hidden="1">{#N/A,#N/A,FALSE,"TMCOMP96";#N/A,#N/A,FALSE,"MAT96";#N/A,#N/A,FALSE,"FANDA96";#N/A,#N/A,FALSE,"INTRAN96";#N/A,#N/A,FALSE,"NAA9697";#N/A,#N/A,FALSE,"ECWEBB";#N/A,#N/A,FALSE,"MFT96";#N/A,#N/A,FALSE,"CTrecon"}</definedName>
    <definedName name="sfad_4_1_3" localSheetId="0" hidden="1">{#N/A,#N/A,FALSE,"TMCOMP96";#N/A,#N/A,FALSE,"MAT96";#N/A,#N/A,FALSE,"FANDA96";#N/A,#N/A,FALSE,"INTRAN96";#N/A,#N/A,FALSE,"NAA9697";#N/A,#N/A,FALSE,"ECWEBB";#N/A,#N/A,FALSE,"MFT96";#N/A,#N/A,FALSE,"CTrecon"}</definedName>
    <definedName name="sfad_4_1_3" hidden="1">{#N/A,#N/A,FALSE,"TMCOMP96";#N/A,#N/A,FALSE,"MAT96";#N/A,#N/A,FALSE,"FANDA96";#N/A,#N/A,FALSE,"INTRAN96";#N/A,#N/A,FALSE,"NAA9697";#N/A,#N/A,FALSE,"ECWEBB";#N/A,#N/A,FALSE,"MFT96";#N/A,#N/A,FALSE,"CTrecon"}</definedName>
    <definedName name="sfad_4_1_3_1" localSheetId="0" hidden="1">{#N/A,#N/A,FALSE,"TMCOMP96";#N/A,#N/A,FALSE,"MAT96";#N/A,#N/A,FALSE,"FANDA96";#N/A,#N/A,FALSE,"INTRAN96";#N/A,#N/A,FALSE,"NAA9697";#N/A,#N/A,FALSE,"ECWEBB";#N/A,#N/A,FALSE,"MFT96";#N/A,#N/A,FALSE,"CTrecon"}</definedName>
    <definedName name="sfad_4_1_3_1" hidden="1">{#N/A,#N/A,FALSE,"TMCOMP96";#N/A,#N/A,FALSE,"MAT96";#N/A,#N/A,FALSE,"FANDA96";#N/A,#N/A,FALSE,"INTRAN96";#N/A,#N/A,FALSE,"NAA9697";#N/A,#N/A,FALSE,"ECWEBB";#N/A,#N/A,FALSE,"MFT96";#N/A,#N/A,FALSE,"CTrecon"}</definedName>
    <definedName name="sfad_4_1_3_2" localSheetId="0" hidden="1">{#N/A,#N/A,FALSE,"TMCOMP96";#N/A,#N/A,FALSE,"MAT96";#N/A,#N/A,FALSE,"FANDA96";#N/A,#N/A,FALSE,"INTRAN96";#N/A,#N/A,FALSE,"NAA9697";#N/A,#N/A,FALSE,"ECWEBB";#N/A,#N/A,FALSE,"MFT96";#N/A,#N/A,FALSE,"CTrecon"}</definedName>
    <definedName name="sfad_4_1_3_2" hidden="1">{#N/A,#N/A,FALSE,"TMCOMP96";#N/A,#N/A,FALSE,"MAT96";#N/A,#N/A,FALSE,"FANDA96";#N/A,#N/A,FALSE,"INTRAN96";#N/A,#N/A,FALSE,"NAA9697";#N/A,#N/A,FALSE,"ECWEBB";#N/A,#N/A,FALSE,"MFT96";#N/A,#N/A,FALSE,"CTrecon"}</definedName>
    <definedName name="sfad_4_1_3_3" localSheetId="0" hidden="1">{#N/A,#N/A,FALSE,"TMCOMP96";#N/A,#N/A,FALSE,"MAT96";#N/A,#N/A,FALSE,"FANDA96";#N/A,#N/A,FALSE,"INTRAN96";#N/A,#N/A,FALSE,"NAA9697";#N/A,#N/A,FALSE,"ECWEBB";#N/A,#N/A,FALSE,"MFT96";#N/A,#N/A,FALSE,"CTrecon"}</definedName>
    <definedName name="sfad_4_1_3_3" hidden="1">{#N/A,#N/A,FALSE,"TMCOMP96";#N/A,#N/A,FALSE,"MAT96";#N/A,#N/A,FALSE,"FANDA96";#N/A,#N/A,FALSE,"INTRAN96";#N/A,#N/A,FALSE,"NAA9697";#N/A,#N/A,FALSE,"ECWEBB";#N/A,#N/A,FALSE,"MFT96";#N/A,#N/A,FALSE,"CTrecon"}</definedName>
    <definedName name="sfad_4_1_3_4" localSheetId="0" hidden="1">{#N/A,#N/A,FALSE,"TMCOMP96";#N/A,#N/A,FALSE,"MAT96";#N/A,#N/A,FALSE,"FANDA96";#N/A,#N/A,FALSE,"INTRAN96";#N/A,#N/A,FALSE,"NAA9697";#N/A,#N/A,FALSE,"ECWEBB";#N/A,#N/A,FALSE,"MFT96";#N/A,#N/A,FALSE,"CTrecon"}</definedName>
    <definedName name="sfad_4_1_3_4" hidden="1">{#N/A,#N/A,FALSE,"TMCOMP96";#N/A,#N/A,FALSE,"MAT96";#N/A,#N/A,FALSE,"FANDA96";#N/A,#N/A,FALSE,"INTRAN96";#N/A,#N/A,FALSE,"NAA9697";#N/A,#N/A,FALSE,"ECWEBB";#N/A,#N/A,FALSE,"MFT96";#N/A,#N/A,FALSE,"CTrecon"}</definedName>
    <definedName name="sfad_4_1_3_5" localSheetId="0" hidden="1">{#N/A,#N/A,FALSE,"TMCOMP96";#N/A,#N/A,FALSE,"MAT96";#N/A,#N/A,FALSE,"FANDA96";#N/A,#N/A,FALSE,"INTRAN96";#N/A,#N/A,FALSE,"NAA9697";#N/A,#N/A,FALSE,"ECWEBB";#N/A,#N/A,FALSE,"MFT96";#N/A,#N/A,FALSE,"CTrecon"}</definedName>
    <definedName name="sfad_4_1_3_5" hidden="1">{#N/A,#N/A,FALSE,"TMCOMP96";#N/A,#N/A,FALSE,"MAT96";#N/A,#N/A,FALSE,"FANDA96";#N/A,#N/A,FALSE,"INTRAN96";#N/A,#N/A,FALSE,"NAA9697";#N/A,#N/A,FALSE,"ECWEBB";#N/A,#N/A,FALSE,"MFT96";#N/A,#N/A,FALSE,"CTrecon"}</definedName>
    <definedName name="sfad_4_1_4" localSheetId="0" hidden="1">{#N/A,#N/A,FALSE,"TMCOMP96";#N/A,#N/A,FALSE,"MAT96";#N/A,#N/A,FALSE,"FANDA96";#N/A,#N/A,FALSE,"INTRAN96";#N/A,#N/A,FALSE,"NAA9697";#N/A,#N/A,FALSE,"ECWEBB";#N/A,#N/A,FALSE,"MFT96";#N/A,#N/A,FALSE,"CTrecon"}</definedName>
    <definedName name="sfad_4_1_4" hidden="1">{#N/A,#N/A,FALSE,"TMCOMP96";#N/A,#N/A,FALSE,"MAT96";#N/A,#N/A,FALSE,"FANDA96";#N/A,#N/A,FALSE,"INTRAN96";#N/A,#N/A,FALSE,"NAA9697";#N/A,#N/A,FALSE,"ECWEBB";#N/A,#N/A,FALSE,"MFT96";#N/A,#N/A,FALSE,"CTrecon"}</definedName>
    <definedName name="sfad_4_1_5" localSheetId="0" hidden="1">{#N/A,#N/A,FALSE,"TMCOMP96";#N/A,#N/A,FALSE,"MAT96";#N/A,#N/A,FALSE,"FANDA96";#N/A,#N/A,FALSE,"INTRAN96";#N/A,#N/A,FALSE,"NAA9697";#N/A,#N/A,FALSE,"ECWEBB";#N/A,#N/A,FALSE,"MFT96";#N/A,#N/A,FALSE,"CTrecon"}</definedName>
    <definedName name="sfad_4_1_5" hidden="1">{#N/A,#N/A,FALSE,"TMCOMP96";#N/A,#N/A,FALSE,"MAT96";#N/A,#N/A,FALSE,"FANDA96";#N/A,#N/A,FALSE,"INTRAN96";#N/A,#N/A,FALSE,"NAA9697";#N/A,#N/A,FALSE,"ECWEBB";#N/A,#N/A,FALSE,"MFT96";#N/A,#N/A,FALSE,"CTrecon"}</definedName>
    <definedName name="sfad_4_2" localSheetId="0" hidden="1">{#N/A,#N/A,FALSE,"TMCOMP96";#N/A,#N/A,FALSE,"MAT96";#N/A,#N/A,FALSE,"FANDA96";#N/A,#N/A,FALSE,"INTRAN96";#N/A,#N/A,FALSE,"NAA9697";#N/A,#N/A,FALSE,"ECWEBB";#N/A,#N/A,FALSE,"MFT96";#N/A,#N/A,FALSE,"CTrecon"}</definedName>
    <definedName name="sfad_4_2" hidden="1">{#N/A,#N/A,FALSE,"TMCOMP96";#N/A,#N/A,FALSE,"MAT96";#N/A,#N/A,FALSE,"FANDA96";#N/A,#N/A,FALSE,"INTRAN96";#N/A,#N/A,FALSE,"NAA9697";#N/A,#N/A,FALSE,"ECWEBB";#N/A,#N/A,FALSE,"MFT96";#N/A,#N/A,FALSE,"CTrecon"}</definedName>
    <definedName name="sfad_4_2_1" localSheetId="0" hidden="1">{#N/A,#N/A,FALSE,"TMCOMP96";#N/A,#N/A,FALSE,"MAT96";#N/A,#N/A,FALSE,"FANDA96";#N/A,#N/A,FALSE,"INTRAN96";#N/A,#N/A,FALSE,"NAA9697";#N/A,#N/A,FALSE,"ECWEBB";#N/A,#N/A,FALSE,"MFT96";#N/A,#N/A,FALSE,"CTrecon"}</definedName>
    <definedName name="sfad_4_2_1" hidden="1">{#N/A,#N/A,FALSE,"TMCOMP96";#N/A,#N/A,FALSE,"MAT96";#N/A,#N/A,FALSE,"FANDA96";#N/A,#N/A,FALSE,"INTRAN96";#N/A,#N/A,FALSE,"NAA9697";#N/A,#N/A,FALSE,"ECWEBB";#N/A,#N/A,FALSE,"MFT96";#N/A,#N/A,FALSE,"CTrecon"}</definedName>
    <definedName name="sfad_4_2_2" localSheetId="0" hidden="1">{#N/A,#N/A,FALSE,"TMCOMP96";#N/A,#N/A,FALSE,"MAT96";#N/A,#N/A,FALSE,"FANDA96";#N/A,#N/A,FALSE,"INTRAN96";#N/A,#N/A,FALSE,"NAA9697";#N/A,#N/A,FALSE,"ECWEBB";#N/A,#N/A,FALSE,"MFT96";#N/A,#N/A,FALSE,"CTrecon"}</definedName>
    <definedName name="sfad_4_2_2" hidden="1">{#N/A,#N/A,FALSE,"TMCOMP96";#N/A,#N/A,FALSE,"MAT96";#N/A,#N/A,FALSE,"FANDA96";#N/A,#N/A,FALSE,"INTRAN96";#N/A,#N/A,FALSE,"NAA9697";#N/A,#N/A,FALSE,"ECWEBB";#N/A,#N/A,FALSE,"MFT96";#N/A,#N/A,FALSE,"CTrecon"}</definedName>
    <definedName name="sfad_4_2_3" localSheetId="0" hidden="1">{#N/A,#N/A,FALSE,"TMCOMP96";#N/A,#N/A,FALSE,"MAT96";#N/A,#N/A,FALSE,"FANDA96";#N/A,#N/A,FALSE,"INTRAN96";#N/A,#N/A,FALSE,"NAA9697";#N/A,#N/A,FALSE,"ECWEBB";#N/A,#N/A,FALSE,"MFT96";#N/A,#N/A,FALSE,"CTrecon"}</definedName>
    <definedName name="sfad_4_2_3" hidden="1">{#N/A,#N/A,FALSE,"TMCOMP96";#N/A,#N/A,FALSE,"MAT96";#N/A,#N/A,FALSE,"FANDA96";#N/A,#N/A,FALSE,"INTRAN96";#N/A,#N/A,FALSE,"NAA9697";#N/A,#N/A,FALSE,"ECWEBB";#N/A,#N/A,FALSE,"MFT96";#N/A,#N/A,FALSE,"CTrecon"}</definedName>
    <definedName name="sfad_4_2_4" localSheetId="0" hidden="1">{#N/A,#N/A,FALSE,"TMCOMP96";#N/A,#N/A,FALSE,"MAT96";#N/A,#N/A,FALSE,"FANDA96";#N/A,#N/A,FALSE,"INTRAN96";#N/A,#N/A,FALSE,"NAA9697";#N/A,#N/A,FALSE,"ECWEBB";#N/A,#N/A,FALSE,"MFT96";#N/A,#N/A,FALSE,"CTrecon"}</definedName>
    <definedName name="sfad_4_2_4" hidden="1">{#N/A,#N/A,FALSE,"TMCOMP96";#N/A,#N/A,FALSE,"MAT96";#N/A,#N/A,FALSE,"FANDA96";#N/A,#N/A,FALSE,"INTRAN96";#N/A,#N/A,FALSE,"NAA9697";#N/A,#N/A,FALSE,"ECWEBB";#N/A,#N/A,FALSE,"MFT96";#N/A,#N/A,FALSE,"CTrecon"}</definedName>
    <definedName name="sfad_4_2_5" localSheetId="0" hidden="1">{#N/A,#N/A,FALSE,"TMCOMP96";#N/A,#N/A,FALSE,"MAT96";#N/A,#N/A,FALSE,"FANDA96";#N/A,#N/A,FALSE,"INTRAN96";#N/A,#N/A,FALSE,"NAA9697";#N/A,#N/A,FALSE,"ECWEBB";#N/A,#N/A,FALSE,"MFT96";#N/A,#N/A,FALSE,"CTrecon"}</definedName>
    <definedName name="sfad_4_2_5" hidden="1">{#N/A,#N/A,FALSE,"TMCOMP96";#N/A,#N/A,FALSE,"MAT96";#N/A,#N/A,FALSE,"FANDA96";#N/A,#N/A,FALSE,"INTRAN96";#N/A,#N/A,FALSE,"NAA9697";#N/A,#N/A,FALSE,"ECWEBB";#N/A,#N/A,FALSE,"MFT96";#N/A,#N/A,FALSE,"CTrecon"}</definedName>
    <definedName name="sfad_4_3" localSheetId="0" hidden="1">{#N/A,#N/A,FALSE,"TMCOMP96";#N/A,#N/A,FALSE,"MAT96";#N/A,#N/A,FALSE,"FANDA96";#N/A,#N/A,FALSE,"INTRAN96";#N/A,#N/A,FALSE,"NAA9697";#N/A,#N/A,FALSE,"ECWEBB";#N/A,#N/A,FALSE,"MFT96";#N/A,#N/A,FALSE,"CTrecon"}</definedName>
    <definedName name="sfad_4_3" hidden="1">{#N/A,#N/A,FALSE,"TMCOMP96";#N/A,#N/A,FALSE,"MAT96";#N/A,#N/A,FALSE,"FANDA96";#N/A,#N/A,FALSE,"INTRAN96";#N/A,#N/A,FALSE,"NAA9697";#N/A,#N/A,FALSE,"ECWEBB";#N/A,#N/A,FALSE,"MFT96";#N/A,#N/A,FALSE,"CTrecon"}</definedName>
    <definedName name="sfad_4_3_1" localSheetId="0" hidden="1">{#N/A,#N/A,FALSE,"TMCOMP96";#N/A,#N/A,FALSE,"MAT96";#N/A,#N/A,FALSE,"FANDA96";#N/A,#N/A,FALSE,"INTRAN96";#N/A,#N/A,FALSE,"NAA9697";#N/A,#N/A,FALSE,"ECWEBB";#N/A,#N/A,FALSE,"MFT96";#N/A,#N/A,FALSE,"CTrecon"}</definedName>
    <definedName name="sfad_4_3_1" hidden="1">{#N/A,#N/A,FALSE,"TMCOMP96";#N/A,#N/A,FALSE,"MAT96";#N/A,#N/A,FALSE,"FANDA96";#N/A,#N/A,FALSE,"INTRAN96";#N/A,#N/A,FALSE,"NAA9697";#N/A,#N/A,FALSE,"ECWEBB";#N/A,#N/A,FALSE,"MFT96";#N/A,#N/A,FALSE,"CTrecon"}</definedName>
    <definedName name="sfad_4_3_2" localSheetId="0" hidden="1">{#N/A,#N/A,FALSE,"TMCOMP96";#N/A,#N/A,FALSE,"MAT96";#N/A,#N/A,FALSE,"FANDA96";#N/A,#N/A,FALSE,"INTRAN96";#N/A,#N/A,FALSE,"NAA9697";#N/A,#N/A,FALSE,"ECWEBB";#N/A,#N/A,FALSE,"MFT96";#N/A,#N/A,FALSE,"CTrecon"}</definedName>
    <definedName name="sfad_4_3_2" hidden="1">{#N/A,#N/A,FALSE,"TMCOMP96";#N/A,#N/A,FALSE,"MAT96";#N/A,#N/A,FALSE,"FANDA96";#N/A,#N/A,FALSE,"INTRAN96";#N/A,#N/A,FALSE,"NAA9697";#N/A,#N/A,FALSE,"ECWEBB";#N/A,#N/A,FALSE,"MFT96";#N/A,#N/A,FALSE,"CTrecon"}</definedName>
    <definedName name="sfad_4_3_3" localSheetId="0" hidden="1">{#N/A,#N/A,FALSE,"TMCOMP96";#N/A,#N/A,FALSE,"MAT96";#N/A,#N/A,FALSE,"FANDA96";#N/A,#N/A,FALSE,"INTRAN96";#N/A,#N/A,FALSE,"NAA9697";#N/A,#N/A,FALSE,"ECWEBB";#N/A,#N/A,FALSE,"MFT96";#N/A,#N/A,FALSE,"CTrecon"}</definedName>
    <definedName name="sfad_4_3_3" hidden="1">{#N/A,#N/A,FALSE,"TMCOMP96";#N/A,#N/A,FALSE,"MAT96";#N/A,#N/A,FALSE,"FANDA96";#N/A,#N/A,FALSE,"INTRAN96";#N/A,#N/A,FALSE,"NAA9697";#N/A,#N/A,FALSE,"ECWEBB";#N/A,#N/A,FALSE,"MFT96";#N/A,#N/A,FALSE,"CTrecon"}</definedName>
    <definedName name="sfad_4_3_4" localSheetId="0" hidden="1">{#N/A,#N/A,FALSE,"TMCOMP96";#N/A,#N/A,FALSE,"MAT96";#N/A,#N/A,FALSE,"FANDA96";#N/A,#N/A,FALSE,"INTRAN96";#N/A,#N/A,FALSE,"NAA9697";#N/A,#N/A,FALSE,"ECWEBB";#N/A,#N/A,FALSE,"MFT96";#N/A,#N/A,FALSE,"CTrecon"}</definedName>
    <definedName name="sfad_4_3_4" hidden="1">{#N/A,#N/A,FALSE,"TMCOMP96";#N/A,#N/A,FALSE,"MAT96";#N/A,#N/A,FALSE,"FANDA96";#N/A,#N/A,FALSE,"INTRAN96";#N/A,#N/A,FALSE,"NAA9697";#N/A,#N/A,FALSE,"ECWEBB";#N/A,#N/A,FALSE,"MFT96";#N/A,#N/A,FALSE,"CTrecon"}</definedName>
    <definedName name="sfad_4_3_5" localSheetId="0" hidden="1">{#N/A,#N/A,FALSE,"TMCOMP96";#N/A,#N/A,FALSE,"MAT96";#N/A,#N/A,FALSE,"FANDA96";#N/A,#N/A,FALSE,"INTRAN96";#N/A,#N/A,FALSE,"NAA9697";#N/A,#N/A,FALSE,"ECWEBB";#N/A,#N/A,FALSE,"MFT96";#N/A,#N/A,FALSE,"CTrecon"}</definedName>
    <definedName name="sfad_4_3_5" hidden="1">{#N/A,#N/A,FALSE,"TMCOMP96";#N/A,#N/A,FALSE,"MAT96";#N/A,#N/A,FALSE,"FANDA96";#N/A,#N/A,FALSE,"INTRAN96";#N/A,#N/A,FALSE,"NAA9697";#N/A,#N/A,FALSE,"ECWEBB";#N/A,#N/A,FALSE,"MFT96";#N/A,#N/A,FALSE,"CTrecon"}</definedName>
    <definedName name="sfad_4_4" localSheetId="0" hidden="1">{#N/A,#N/A,FALSE,"TMCOMP96";#N/A,#N/A,FALSE,"MAT96";#N/A,#N/A,FALSE,"FANDA96";#N/A,#N/A,FALSE,"INTRAN96";#N/A,#N/A,FALSE,"NAA9697";#N/A,#N/A,FALSE,"ECWEBB";#N/A,#N/A,FALSE,"MFT96";#N/A,#N/A,FALSE,"CTrecon"}</definedName>
    <definedName name="sfad_4_4" hidden="1">{#N/A,#N/A,FALSE,"TMCOMP96";#N/A,#N/A,FALSE,"MAT96";#N/A,#N/A,FALSE,"FANDA96";#N/A,#N/A,FALSE,"INTRAN96";#N/A,#N/A,FALSE,"NAA9697";#N/A,#N/A,FALSE,"ECWEBB";#N/A,#N/A,FALSE,"MFT96";#N/A,#N/A,FALSE,"CTrecon"}</definedName>
    <definedName name="sfad_4_4_1" localSheetId="0" hidden="1">{#N/A,#N/A,FALSE,"TMCOMP96";#N/A,#N/A,FALSE,"MAT96";#N/A,#N/A,FALSE,"FANDA96";#N/A,#N/A,FALSE,"INTRAN96";#N/A,#N/A,FALSE,"NAA9697";#N/A,#N/A,FALSE,"ECWEBB";#N/A,#N/A,FALSE,"MFT96";#N/A,#N/A,FALSE,"CTrecon"}</definedName>
    <definedName name="sfad_4_4_1" hidden="1">{#N/A,#N/A,FALSE,"TMCOMP96";#N/A,#N/A,FALSE,"MAT96";#N/A,#N/A,FALSE,"FANDA96";#N/A,#N/A,FALSE,"INTRAN96";#N/A,#N/A,FALSE,"NAA9697";#N/A,#N/A,FALSE,"ECWEBB";#N/A,#N/A,FALSE,"MFT96";#N/A,#N/A,FALSE,"CTrecon"}</definedName>
    <definedName name="sfad_4_4_2" localSheetId="0" hidden="1">{#N/A,#N/A,FALSE,"TMCOMP96";#N/A,#N/A,FALSE,"MAT96";#N/A,#N/A,FALSE,"FANDA96";#N/A,#N/A,FALSE,"INTRAN96";#N/A,#N/A,FALSE,"NAA9697";#N/A,#N/A,FALSE,"ECWEBB";#N/A,#N/A,FALSE,"MFT96";#N/A,#N/A,FALSE,"CTrecon"}</definedName>
    <definedName name="sfad_4_4_2" hidden="1">{#N/A,#N/A,FALSE,"TMCOMP96";#N/A,#N/A,FALSE,"MAT96";#N/A,#N/A,FALSE,"FANDA96";#N/A,#N/A,FALSE,"INTRAN96";#N/A,#N/A,FALSE,"NAA9697";#N/A,#N/A,FALSE,"ECWEBB";#N/A,#N/A,FALSE,"MFT96";#N/A,#N/A,FALSE,"CTrecon"}</definedName>
    <definedName name="sfad_4_4_3" localSheetId="0" hidden="1">{#N/A,#N/A,FALSE,"TMCOMP96";#N/A,#N/A,FALSE,"MAT96";#N/A,#N/A,FALSE,"FANDA96";#N/A,#N/A,FALSE,"INTRAN96";#N/A,#N/A,FALSE,"NAA9697";#N/A,#N/A,FALSE,"ECWEBB";#N/A,#N/A,FALSE,"MFT96";#N/A,#N/A,FALSE,"CTrecon"}</definedName>
    <definedName name="sfad_4_4_3" hidden="1">{#N/A,#N/A,FALSE,"TMCOMP96";#N/A,#N/A,FALSE,"MAT96";#N/A,#N/A,FALSE,"FANDA96";#N/A,#N/A,FALSE,"INTRAN96";#N/A,#N/A,FALSE,"NAA9697";#N/A,#N/A,FALSE,"ECWEBB";#N/A,#N/A,FALSE,"MFT96";#N/A,#N/A,FALSE,"CTrecon"}</definedName>
    <definedName name="sfad_4_4_4" localSheetId="0" hidden="1">{#N/A,#N/A,FALSE,"TMCOMP96";#N/A,#N/A,FALSE,"MAT96";#N/A,#N/A,FALSE,"FANDA96";#N/A,#N/A,FALSE,"INTRAN96";#N/A,#N/A,FALSE,"NAA9697";#N/A,#N/A,FALSE,"ECWEBB";#N/A,#N/A,FALSE,"MFT96";#N/A,#N/A,FALSE,"CTrecon"}</definedName>
    <definedName name="sfad_4_4_4" hidden="1">{#N/A,#N/A,FALSE,"TMCOMP96";#N/A,#N/A,FALSE,"MAT96";#N/A,#N/A,FALSE,"FANDA96";#N/A,#N/A,FALSE,"INTRAN96";#N/A,#N/A,FALSE,"NAA9697";#N/A,#N/A,FALSE,"ECWEBB";#N/A,#N/A,FALSE,"MFT96";#N/A,#N/A,FALSE,"CTrecon"}</definedName>
    <definedName name="sfad_4_4_5" localSheetId="0" hidden="1">{#N/A,#N/A,FALSE,"TMCOMP96";#N/A,#N/A,FALSE,"MAT96";#N/A,#N/A,FALSE,"FANDA96";#N/A,#N/A,FALSE,"INTRAN96";#N/A,#N/A,FALSE,"NAA9697";#N/A,#N/A,FALSE,"ECWEBB";#N/A,#N/A,FALSE,"MFT96";#N/A,#N/A,FALSE,"CTrecon"}</definedName>
    <definedName name="sfad_4_4_5" hidden="1">{#N/A,#N/A,FALSE,"TMCOMP96";#N/A,#N/A,FALSE,"MAT96";#N/A,#N/A,FALSE,"FANDA96";#N/A,#N/A,FALSE,"INTRAN96";#N/A,#N/A,FALSE,"NAA9697";#N/A,#N/A,FALSE,"ECWEBB";#N/A,#N/A,FALSE,"MFT96";#N/A,#N/A,FALSE,"CTrecon"}</definedName>
    <definedName name="sfad_4_5" localSheetId="0" hidden="1">{#N/A,#N/A,FALSE,"TMCOMP96";#N/A,#N/A,FALSE,"MAT96";#N/A,#N/A,FALSE,"FANDA96";#N/A,#N/A,FALSE,"INTRAN96";#N/A,#N/A,FALSE,"NAA9697";#N/A,#N/A,FALSE,"ECWEBB";#N/A,#N/A,FALSE,"MFT96";#N/A,#N/A,FALSE,"CTrecon"}</definedName>
    <definedName name="sfad_4_5" hidden="1">{#N/A,#N/A,FALSE,"TMCOMP96";#N/A,#N/A,FALSE,"MAT96";#N/A,#N/A,FALSE,"FANDA96";#N/A,#N/A,FALSE,"INTRAN96";#N/A,#N/A,FALSE,"NAA9697";#N/A,#N/A,FALSE,"ECWEBB";#N/A,#N/A,FALSE,"MFT96";#N/A,#N/A,FALSE,"CTrecon"}</definedName>
    <definedName name="sfad_5" localSheetId="0" hidden="1">{#N/A,#N/A,FALSE,"TMCOMP96";#N/A,#N/A,FALSE,"MAT96";#N/A,#N/A,FALSE,"FANDA96";#N/A,#N/A,FALSE,"INTRAN96";#N/A,#N/A,FALSE,"NAA9697";#N/A,#N/A,FALSE,"ECWEBB";#N/A,#N/A,FALSE,"MFT96";#N/A,#N/A,FALSE,"CTrecon"}</definedName>
    <definedName name="sfad_5" hidden="1">{#N/A,#N/A,FALSE,"TMCOMP96";#N/A,#N/A,FALSE,"MAT96";#N/A,#N/A,FALSE,"FANDA96";#N/A,#N/A,FALSE,"INTRAN96";#N/A,#N/A,FALSE,"NAA9697";#N/A,#N/A,FALSE,"ECWEBB";#N/A,#N/A,FALSE,"MFT96";#N/A,#N/A,FALSE,"CTrecon"}</definedName>
    <definedName name="sfad_5_1" localSheetId="0" hidden="1">{#N/A,#N/A,FALSE,"TMCOMP96";#N/A,#N/A,FALSE,"MAT96";#N/A,#N/A,FALSE,"FANDA96";#N/A,#N/A,FALSE,"INTRAN96";#N/A,#N/A,FALSE,"NAA9697";#N/A,#N/A,FALSE,"ECWEBB";#N/A,#N/A,FALSE,"MFT96";#N/A,#N/A,FALSE,"CTrecon"}</definedName>
    <definedName name="sfad_5_1" hidden="1">{#N/A,#N/A,FALSE,"TMCOMP96";#N/A,#N/A,FALSE,"MAT96";#N/A,#N/A,FALSE,"FANDA96";#N/A,#N/A,FALSE,"INTRAN96";#N/A,#N/A,FALSE,"NAA9697";#N/A,#N/A,FALSE,"ECWEBB";#N/A,#N/A,FALSE,"MFT96";#N/A,#N/A,FALSE,"CTrecon"}</definedName>
    <definedName name="sfad_5_1_1" localSheetId="0" hidden="1">{#N/A,#N/A,FALSE,"TMCOMP96";#N/A,#N/A,FALSE,"MAT96";#N/A,#N/A,FALSE,"FANDA96";#N/A,#N/A,FALSE,"INTRAN96";#N/A,#N/A,FALSE,"NAA9697";#N/A,#N/A,FALSE,"ECWEBB";#N/A,#N/A,FALSE,"MFT96";#N/A,#N/A,FALSE,"CTrecon"}</definedName>
    <definedName name="sfad_5_1_1" hidden="1">{#N/A,#N/A,FALSE,"TMCOMP96";#N/A,#N/A,FALSE,"MAT96";#N/A,#N/A,FALSE,"FANDA96";#N/A,#N/A,FALSE,"INTRAN96";#N/A,#N/A,FALSE,"NAA9697";#N/A,#N/A,FALSE,"ECWEBB";#N/A,#N/A,FALSE,"MFT96";#N/A,#N/A,FALSE,"CTrecon"}</definedName>
    <definedName name="sfad_5_1_1_1" localSheetId="0" hidden="1">{#N/A,#N/A,FALSE,"TMCOMP96";#N/A,#N/A,FALSE,"MAT96";#N/A,#N/A,FALSE,"FANDA96";#N/A,#N/A,FALSE,"INTRAN96";#N/A,#N/A,FALSE,"NAA9697";#N/A,#N/A,FALSE,"ECWEBB";#N/A,#N/A,FALSE,"MFT96";#N/A,#N/A,FALSE,"CTrecon"}</definedName>
    <definedName name="sfad_5_1_1_1" hidden="1">{#N/A,#N/A,FALSE,"TMCOMP96";#N/A,#N/A,FALSE,"MAT96";#N/A,#N/A,FALSE,"FANDA96";#N/A,#N/A,FALSE,"INTRAN96";#N/A,#N/A,FALSE,"NAA9697";#N/A,#N/A,FALSE,"ECWEBB";#N/A,#N/A,FALSE,"MFT96";#N/A,#N/A,FALSE,"CTrecon"}</definedName>
    <definedName name="sfad_5_1_1_2" localSheetId="0" hidden="1">{#N/A,#N/A,FALSE,"TMCOMP96";#N/A,#N/A,FALSE,"MAT96";#N/A,#N/A,FALSE,"FANDA96";#N/A,#N/A,FALSE,"INTRAN96";#N/A,#N/A,FALSE,"NAA9697";#N/A,#N/A,FALSE,"ECWEBB";#N/A,#N/A,FALSE,"MFT96";#N/A,#N/A,FALSE,"CTrecon"}</definedName>
    <definedName name="sfad_5_1_1_2" hidden="1">{#N/A,#N/A,FALSE,"TMCOMP96";#N/A,#N/A,FALSE,"MAT96";#N/A,#N/A,FALSE,"FANDA96";#N/A,#N/A,FALSE,"INTRAN96";#N/A,#N/A,FALSE,"NAA9697";#N/A,#N/A,FALSE,"ECWEBB";#N/A,#N/A,FALSE,"MFT96";#N/A,#N/A,FALSE,"CTrecon"}</definedName>
    <definedName name="sfad_5_1_1_3" localSheetId="0" hidden="1">{#N/A,#N/A,FALSE,"TMCOMP96";#N/A,#N/A,FALSE,"MAT96";#N/A,#N/A,FALSE,"FANDA96";#N/A,#N/A,FALSE,"INTRAN96";#N/A,#N/A,FALSE,"NAA9697";#N/A,#N/A,FALSE,"ECWEBB";#N/A,#N/A,FALSE,"MFT96";#N/A,#N/A,FALSE,"CTrecon"}</definedName>
    <definedName name="sfad_5_1_1_3" hidden="1">{#N/A,#N/A,FALSE,"TMCOMP96";#N/A,#N/A,FALSE,"MAT96";#N/A,#N/A,FALSE,"FANDA96";#N/A,#N/A,FALSE,"INTRAN96";#N/A,#N/A,FALSE,"NAA9697";#N/A,#N/A,FALSE,"ECWEBB";#N/A,#N/A,FALSE,"MFT96";#N/A,#N/A,FALSE,"CTrecon"}</definedName>
    <definedName name="sfad_5_1_1_4" localSheetId="0" hidden="1">{#N/A,#N/A,FALSE,"TMCOMP96";#N/A,#N/A,FALSE,"MAT96";#N/A,#N/A,FALSE,"FANDA96";#N/A,#N/A,FALSE,"INTRAN96";#N/A,#N/A,FALSE,"NAA9697";#N/A,#N/A,FALSE,"ECWEBB";#N/A,#N/A,FALSE,"MFT96";#N/A,#N/A,FALSE,"CTrecon"}</definedName>
    <definedName name="sfad_5_1_1_4" hidden="1">{#N/A,#N/A,FALSE,"TMCOMP96";#N/A,#N/A,FALSE,"MAT96";#N/A,#N/A,FALSE,"FANDA96";#N/A,#N/A,FALSE,"INTRAN96";#N/A,#N/A,FALSE,"NAA9697";#N/A,#N/A,FALSE,"ECWEBB";#N/A,#N/A,FALSE,"MFT96";#N/A,#N/A,FALSE,"CTrecon"}</definedName>
    <definedName name="sfad_5_1_1_5" localSheetId="0" hidden="1">{#N/A,#N/A,FALSE,"TMCOMP96";#N/A,#N/A,FALSE,"MAT96";#N/A,#N/A,FALSE,"FANDA96";#N/A,#N/A,FALSE,"INTRAN96";#N/A,#N/A,FALSE,"NAA9697";#N/A,#N/A,FALSE,"ECWEBB";#N/A,#N/A,FALSE,"MFT96";#N/A,#N/A,FALSE,"CTrecon"}</definedName>
    <definedName name="sfad_5_1_1_5" hidden="1">{#N/A,#N/A,FALSE,"TMCOMP96";#N/A,#N/A,FALSE,"MAT96";#N/A,#N/A,FALSE,"FANDA96";#N/A,#N/A,FALSE,"INTRAN96";#N/A,#N/A,FALSE,"NAA9697";#N/A,#N/A,FALSE,"ECWEBB";#N/A,#N/A,FALSE,"MFT96";#N/A,#N/A,FALSE,"CTrecon"}</definedName>
    <definedName name="sfad_5_1_2" localSheetId="0" hidden="1">{#N/A,#N/A,FALSE,"TMCOMP96";#N/A,#N/A,FALSE,"MAT96";#N/A,#N/A,FALSE,"FANDA96";#N/A,#N/A,FALSE,"INTRAN96";#N/A,#N/A,FALSE,"NAA9697";#N/A,#N/A,FALSE,"ECWEBB";#N/A,#N/A,FALSE,"MFT96";#N/A,#N/A,FALSE,"CTrecon"}</definedName>
    <definedName name="sfad_5_1_2" hidden="1">{#N/A,#N/A,FALSE,"TMCOMP96";#N/A,#N/A,FALSE,"MAT96";#N/A,#N/A,FALSE,"FANDA96";#N/A,#N/A,FALSE,"INTRAN96";#N/A,#N/A,FALSE,"NAA9697";#N/A,#N/A,FALSE,"ECWEBB";#N/A,#N/A,FALSE,"MFT96";#N/A,#N/A,FALSE,"CTrecon"}</definedName>
    <definedName name="sfad_5_1_2_1" localSheetId="0" hidden="1">{#N/A,#N/A,FALSE,"TMCOMP96";#N/A,#N/A,FALSE,"MAT96";#N/A,#N/A,FALSE,"FANDA96";#N/A,#N/A,FALSE,"INTRAN96";#N/A,#N/A,FALSE,"NAA9697";#N/A,#N/A,FALSE,"ECWEBB";#N/A,#N/A,FALSE,"MFT96";#N/A,#N/A,FALSE,"CTrecon"}</definedName>
    <definedName name="sfad_5_1_2_1" hidden="1">{#N/A,#N/A,FALSE,"TMCOMP96";#N/A,#N/A,FALSE,"MAT96";#N/A,#N/A,FALSE,"FANDA96";#N/A,#N/A,FALSE,"INTRAN96";#N/A,#N/A,FALSE,"NAA9697";#N/A,#N/A,FALSE,"ECWEBB";#N/A,#N/A,FALSE,"MFT96";#N/A,#N/A,FALSE,"CTrecon"}</definedName>
    <definedName name="sfad_5_1_2_2" localSheetId="0" hidden="1">{#N/A,#N/A,FALSE,"TMCOMP96";#N/A,#N/A,FALSE,"MAT96";#N/A,#N/A,FALSE,"FANDA96";#N/A,#N/A,FALSE,"INTRAN96";#N/A,#N/A,FALSE,"NAA9697";#N/A,#N/A,FALSE,"ECWEBB";#N/A,#N/A,FALSE,"MFT96";#N/A,#N/A,FALSE,"CTrecon"}</definedName>
    <definedName name="sfad_5_1_2_2" hidden="1">{#N/A,#N/A,FALSE,"TMCOMP96";#N/A,#N/A,FALSE,"MAT96";#N/A,#N/A,FALSE,"FANDA96";#N/A,#N/A,FALSE,"INTRAN96";#N/A,#N/A,FALSE,"NAA9697";#N/A,#N/A,FALSE,"ECWEBB";#N/A,#N/A,FALSE,"MFT96";#N/A,#N/A,FALSE,"CTrecon"}</definedName>
    <definedName name="sfad_5_1_2_3" localSheetId="0" hidden="1">{#N/A,#N/A,FALSE,"TMCOMP96";#N/A,#N/A,FALSE,"MAT96";#N/A,#N/A,FALSE,"FANDA96";#N/A,#N/A,FALSE,"INTRAN96";#N/A,#N/A,FALSE,"NAA9697";#N/A,#N/A,FALSE,"ECWEBB";#N/A,#N/A,FALSE,"MFT96";#N/A,#N/A,FALSE,"CTrecon"}</definedName>
    <definedName name="sfad_5_1_2_3" hidden="1">{#N/A,#N/A,FALSE,"TMCOMP96";#N/A,#N/A,FALSE,"MAT96";#N/A,#N/A,FALSE,"FANDA96";#N/A,#N/A,FALSE,"INTRAN96";#N/A,#N/A,FALSE,"NAA9697";#N/A,#N/A,FALSE,"ECWEBB";#N/A,#N/A,FALSE,"MFT96";#N/A,#N/A,FALSE,"CTrecon"}</definedName>
    <definedName name="sfad_5_1_2_4" localSheetId="0" hidden="1">{#N/A,#N/A,FALSE,"TMCOMP96";#N/A,#N/A,FALSE,"MAT96";#N/A,#N/A,FALSE,"FANDA96";#N/A,#N/A,FALSE,"INTRAN96";#N/A,#N/A,FALSE,"NAA9697";#N/A,#N/A,FALSE,"ECWEBB";#N/A,#N/A,FALSE,"MFT96";#N/A,#N/A,FALSE,"CTrecon"}</definedName>
    <definedName name="sfad_5_1_2_4" hidden="1">{#N/A,#N/A,FALSE,"TMCOMP96";#N/A,#N/A,FALSE,"MAT96";#N/A,#N/A,FALSE,"FANDA96";#N/A,#N/A,FALSE,"INTRAN96";#N/A,#N/A,FALSE,"NAA9697";#N/A,#N/A,FALSE,"ECWEBB";#N/A,#N/A,FALSE,"MFT96";#N/A,#N/A,FALSE,"CTrecon"}</definedName>
    <definedName name="sfad_5_1_2_5" localSheetId="0" hidden="1">{#N/A,#N/A,FALSE,"TMCOMP96";#N/A,#N/A,FALSE,"MAT96";#N/A,#N/A,FALSE,"FANDA96";#N/A,#N/A,FALSE,"INTRAN96";#N/A,#N/A,FALSE,"NAA9697";#N/A,#N/A,FALSE,"ECWEBB";#N/A,#N/A,FALSE,"MFT96";#N/A,#N/A,FALSE,"CTrecon"}</definedName>
    <definedName name="sfad_5_1_2_5" hidden="1">{#N/A,#N/A,FALSE,"TMCOMP96";#N/A,#N/A,FALSE,"MAT96";#N/A,#N/A,FALSE,"FANDA96";#N/A,#N/A,FALSE,"INTRAN96";#N/A,#N/A,FALSE,"NAA9697";#N/A,#N/A,FALSE,"ECWEBB";#N/A,#N/A,FALSE,"MFT96";#N/A,#N/A,FALSE,"CTrecon"}</definedName>
    <definedName name="sfad_5_1_3" localSheetId="0" hidden="1">{#N/A,#N/A,FALSE,"TMCOMP96";#N/A,#N/A,FALSE,"MAT96";#N/A,#N/A,FALSE,"FANDA96";#N/A,#N/A,FALSE,"INTRAN96";#N/A,#N/A,FALSE,"NAA9697";#N/A,#N/A,FALSE,"ECWEBB";#N/A,#N/A,FALSE,"MFT96";#N/A,#N/A,FALSE,"CTrecon"}</definedName>
    <definedName name="sfad_5_1_3" hidden="1">{#N/A,#N/A,FALSE,"TMCOMP96";#N/A,#N/A,FALSE,"MAT96";#N/A,#N/A,FALSE,"FANDA96";#N/A,#N/A,FALSE,"INTRAN96";#N/A,#N/A,FALSE,"NAA9697";#N/A,#N/A,FALSE,"ECWEBB";#N/A,#N/A,FALSE,"MFT96";#N/A,#N/A,FALSE,"CTrecon"}</definedName>
    <definedName name="sfad_5_1_3_1" localSheetId="0" hidden="1">{#N/A,#N/A,FALSE,"TMCOMP96";#N/A,#N/A,FALSE,"MAT96";#N/A,#N/A,FALSE,"FANDA96";#N/A,#N/A,FALSE,"INTRAN96";#N/A,#N/A,FALSE,"NAA9697";#N/A,#N/A,FALSE,"ECWEBB";#N/A,#N/A,FALSE,"MFT96";#N/A,#N/A,FALSE,"CTrecon"}</definedName>
    <definedName name="sfad_5_1_3_1" hidden="1">{#N/A,#N/A,FALSE,"TMCOMP96";#N/A,#N/A,FALSE,"MAT96";#N/A,#N/A,FALSE,"FANDA96";#N/A,#N/A,FALSE,"INTRAN96";#N/A,#N/A,FALSE,"NAA9697";#N/A,#N/A,FALSE,"ECWEBB";#N/A,#N/A,FALSE,"MFT96";#N/A,#N/A,FALSE,"CTrecon"}</definedName>
    <definedName name="sfad_5_1_3_2" localSheetId="0" hidden="1">{#N/A,#N/A,FALSE,"TMCOMP96";#N/A,#N/A,FALSE,"MAT96";#N/A,#N/A,FALSE,"FANDA96";#N/A,#N/A,FALSE,"INTRAN96";#N/A,#N/A,FALSE,"NAA9697";#N/A,#N/A,FALSE,"ECWEBB";#N/A,#N/A,FALSE,"MFT96";#N/A,#N/A,FALSE,"CTrecon"}</definedName>
    <definedName name="sfad_5_1_3_2" hidden="1">{#N/A,#N/A,FALSE,"TMCOMP96";#N/A,#N/A,FALSE,"MAT96";#N/A,#N/A,FALSE,"FANDA96";#N/A,#N/A,FALSE,"INTRAN96";#N/A,#N/A,FALSE,"NAA9697";#N/A,#N/A,FALSE,"ECWEBB";#N/A,#N/A,FALSE,"MFT96";#N/A,#N/A,FALSE,"CTrecon"}</definedName>
    <definedName name="sfad_5_1_3_3" localSheetId="0" hidden="1">{#N/A,#N/A,FALSE,"TMCOMP96";#N/A,#N/A,FALSE,"MAT96";#N/A,#N/A,FALSE,"FANDA96";#N/A,#N/A,FALSE,"INTRAN96";#N/A,#N/A,FALSE,"NAA9697";#N/A,#N/A,FALSE,"ECWEBB";#N/A,#N/A,FALSE,"MFT96";#N/A,#N/A,FALSE,"CTrecon"}</definedName>
    <definedName name="sfad_5_1_3_3" hidden="1">{#N/A,#N/A,FALSE,"TMCOMP96";#N/A,#N/A,FALSE,"MAT96";#N/A,#N/A,FALSE,"FANDA96";#N/A,#N/A,FALSE,"INTRAN96";#N/A,#N/A,FALSE,"NAA9697";#N/A,#N/A,FALSE,"ECWEBB";#N/A,#N/A,FALSE,"MFT96";#N/A,#N/A,FALSE,"CTrecon"}</definedName>
    <definedName name="sfad_5_1_3_4" localSheetId="0" hidden="1">{#N/A,#N/A,FALSE,"TMCOMP96";#N/A,#N/A,FALSE,"MAT96";#N/A,#N/A,FALSE,"FANDA96";#N/A,#N/A,FALSE,"INTRAN96";#N/A,#N/A,FALSE,"NAA9697";#N/A,#N/A,FALSE,"ECWEBB";#N/A,#N/A,FALSE,"MFT96";#N/A,#N/A,FALSE,"CTrecon"}</definedName>
    <definedName name="sfad_5_1_3_4" hidden="1">{#N/A,#N/A,FALSE,"TMCOMP96";#N/A,#N/A,FALSE,"MAT96";#N/A,#N/A,FALSE,"FANDA96";#N/A,#N/A,FALSE,"INTRAN96";#N/A,#N/A,FALSE,"NAA9697";#N/A,#N/A,FALSE,"ECWEBB";#N/A,#N/A,FALSE,"MFT96";#N/A,#N/A,FALSE,"CTrecon"}</definedName>
    <definedName name="sfad_5_1_3_5" localSheetId="0" hidden="1">{#N/A,#N/A,FALSE,"TMCOMP96";#N/A,#N/A,FALSE,"MAT96";#N/A,#N/A,FALSE,"FANDA96";#N/A,#N/A,FALSE,"INTRAN96";#N/A,#N/A,FALSE,"NAA9697";#N/A,#N/A,FALSE,"ECWEBB";#N/A,#N/A,FALSE,"MFT96";#N/A,#N/A,FALSE,"CTrecon"}</definedName>
    <definedName name="sfad_5_1_3_5" hidden="1">{#N/A,#N/A,FALSE,"TMCOMP96";#N/A,#N/A,FALSE,"MAT96";#N/A,#N/A,FALSE,"FANDA96";#N/A,#N/A,FALSE,"INTRAN96";#N/A,#N/A,FALSE,"NAA9697";#N/A,#N/A,FALSE,"ECWEBB";#N/A,#N/A,FALSE,"MFT96";#N/A,#N/A,FALSE,"CTrecon"}</definedName>
    <definedName name="sfad_5_1_4" localSheetId="0" hidden="1">{#N/A,#N/A,FALSE,"TMCOMP96";#N/A,#N/A,FALSE,"MAT96";#N/A,#N/A,FALSE,"FANDA96";#N/A,#N/A,FALSE,"INTRAN96";#N/A,#N/A,FALSE,"NAA9697";#N/A,#N/A,FALSE,"ECWEBB";#N/A,#N/A,FALSE,"MFT96";#N/A,#N/A,FALSE,"CTrecon"}</definedName>
    <definedName name="sfad_5_1_4" hidden="1">{#N/A,#N/A,FALSE,"TMCOMP96";#N/A,#N/A,FALSE,"MAT96";#N/A,#N/A,FALSE,"FANDA96";#N/A,#N/A,FALSE,"INTRAN96";#N/A,#N/A,FALSE,"NAA9697";#N/A,#N/A,FALSE,"ECWEBB";#N/A,#N/A,FALSE,"MFT96";#N/A,#N/A,FALSE,"CTrecon"}</definedName>
    <definedName name="sfad_5_1_5" localSheetId="0" hidden="1">{#N/A,#N/A,FALSE,"TMCOMP96";#N/A,#N/A,FALSE,"MAT96";#N/A,#N/A,FALSE,"FANDA96";#N/A,#N/A,FALSE,"INTRAN96";#N/A,#N/A,FALSE,"NAA9697";#N/A,#N/A,FALSE,"ECWEBB";#N/A,#N/A,FALSE,"MFT96";#N/A,#N/A,FALSE,"CTrecon"}</definedName>
    <definedName name="sfad_5_1_5" hidden="1">{#N/A,#N/A,FALSE,"TMCOMP96";#N/A,#N/A,FALSE,"MAT96";#N/A,#N/A,FALSE,"FANDA96";#N/A,#N/A,FALSE,"INTRAN96";#N/A,#N/A,FALSE,"NAA9697";#N/A,#N/A,FALSE,"ECWEBB";#N/A,#N/A,FALSE,"MFT96";#N/A,#N/A,FALSE,"CTrecon"}</definedName>
    <definedName name="sfad_5_2" localSheetId="0" hidden="1">{#N/A,#N/A,FALSE,"TMCOMP96";#N/A,#N/A,FALSE,"MAT96";#N/A,#N/A,FALSE,"FANDA96";#N/A,#N/A,FALSE,"INTRAN96";#N/A,#N/A,FALSE,"NAA9697";#N/A,#N/A,FALSE,"ECWEBB";#N/A,#N/A,FALSE,"MFT96";#N/A,#N/A,FALSE,"CTrecon"}</definedName>
    <definedName name="sfad_5_2" hidden="1">{#N/A,#N/A,FALSE,"TMCOMP96";#N/A,#N/A,FALSE,"MAT96";#N/A,#N/A,FALSE,"FANDA96";#N/A,#N/A,FALSE,"INTRAN96";#N/A,#N/A,FALSE,"NAA9697";#N/A,#N/A,FALSE,"ECWEBB";#N/A,#N/A,FALSE,"MFT96";#N/A,#N/A,FALSE,"CTrecon"}</definedName>
    <definedName name="sfad_5_2_1" localSheetId="0" hidden="1">{#N/A,#N/A,FALSE,"TMCOMP96";#N/A,#N/A,FALSE,"MAT96";#N/A,#N/A,FALSE,"FANDA96";#N/A,#N/A,FALSE,"INTRAN96";#N/A,#N/A,FALSE,"NAA9697";#N/A,#N/A,FALSE,"ECWEBB";#N/A,#N/A,FALSE,"MFT96";#N/A,#N/A,FALSE,"CTrecon"}</definedName>
    <definedName name="sfad_5_2_1" hidden="1">{#N/A,#N/A,FALSE,"TMCOMP96";#N/A,#N/A,FALSE,"MAT96";#N/A,#N/A,FALSE,"FANDA96";#N/A,#N/A,FALSE,"INTRAN96";#N/A,#N/A,FALSE,"NAA9697";#N/A,#N/A,FALSE,"ECWEBB";#N/A,#N/A,FALSE,"MFT96";#N/A,#N/A,FALSE,"CTrecon"}</definedName>
    <definedName name="sfad_5_2_2" localSheetId="0" hidden="1">{#N/A,#N/A,FALSE,"TMCOMP96";#N/A,#N/A,FALSE,"MAT96";#N/A,#N/A,FALSE,"FANDA96";#N/A,#N/A,FALSE,"INTRAN96";#N/A,#N/A,FALSE,"NAA9697";#N/A,#N/A,FALSE,"ECWEBB";#N/A,#N/A,FALSE,"MFT96";#N/A,#N/A,FALSE,"CTrecon"}</definedName>
    <definedName name="sfad_5_2_2" hidden="1">{#N/A,#N/A,FALSE,"TMCOMP96";#N/A,#N/A,FALSE,"MAT96";#N/A,#N/A,FALSE,"FANDA96";#N/A,#N/A,FALSE,"INTRAN96";#N/A,#N/A,FALSE,"NAA9697";#N/A,#N/A,FALSE,"ECWEBB";#N/A,#N/A,FALSE,"MFT96";#N/A,#N/A,FALSE,"CTrecon"}</definedName>
    <definedName name="sfad_5_2_3" localSheetId="0" hidden="1">{#N/A,#N/A,FALSE,"TMCOMP96";#N/A,#N/A,FALSE,"MAT96";#N/A,#N/A,FALSE,"FANDA96";#N/A,#N/A,FALSE,"INTRAN96";#N/A,#N/A,FALSE,"NAA9697";#N/A,#N/A,FALSE,"ECWEBB";#N/A,#N/A,FALSE,"MFT96";#N/A,#N/A,FALSE,"CTrecon"}</definedName>
    <definedName name="sfad_5_2_3" hidden="1">{#N/A,#N/A,FALSE,"TMCOMP96";#N/A,#N/A,FALSE,"MAT96";#N/A,#N/A,FALSE,"FANDA96";#N/A,#N/A,FALSE,"INTRAN96";#N/A,#N/A,FALSE,"NAA9697";#N/A,#N/A,FALSE,"ECWEBB";#N/A,#N/A,FALSE,"MFT96";#N/A,#N/A,FALSE,"CTrecon"}</definedName>
    <definedName name="sfad_5_2_4" localSheetId="0" hidden="1">{#N/A,#N/A,FALSE,"TMCOMP96";#N/A,#N/A,FALSE,"MAT96";#N/A,#N/A,FALSE,"FANDA96";#N/A,#N/A,FALSE,"INTRAN96";#N/A,#N/A,FALSE,"NAA9697";#N/A,#N/A,FALSE,"ECWEBB";#N/A,#N/A,FALSE,"MFT96";#N/A,#N/A,FALSE,"CTrecon"}</definedName>
    <definedName name="sfad_5_2_4" hidden="1">{#N/A,#N/A,FALSE,"TMCOMP96";#N/A,#N/A,FALSE,"MAT96";#N/A,#N/A,FALSE,"FANDA96";#N/A,#N/A,FALSE,"INTRAN96";#N/A,#N/A,FALSE,"NAA9697";#N/A,#N/A,FALSE,"ECWEBB";#N/A,#N/A,FALSE,"MFT96";#N/A,#N/A,FALSE,"CTrecon"}</definedName>
    <definedName name="sfad_5_2_5" localSheetId="0" hidden="1">{#N/A,#N/A,FALSE,"TMCOMP96";#N/A,#N/A,FALSE,"MAT96";#N/A,#N/A,FALSE,"FANDA96";#N/A,#N/A,FALSE,"INTRAN96";#N/A,#N/A,FALSE,"NAA9697";#N/A,#N/A,FALSE,"ECWEBB";#N/A,#N/A,FALSE,"MFT96";#N/A,#N/A,FALSE,"CTrecon"}</definedName>
    <definedName name="sfad_5_2_5" hidden="1">{#N/A,#N/A,FALSE,"TMCOMP96";#N/A,#N/A,FALSE,"MAT96";#N/A,#N/A,FALSE,"FANDA96";#N/A,#N/A,FALSE,"INTRAN96";#N/A,#N/A,FALSE,"NAA9697";#N/A,#N/A,FALSE,"ECWEBB";#N/A,#N/A,FALSE,"MFT96";#N/A,#N/A,FALSE,"CTrecon"}</definedName>
    <definedName name="sfad_5_3" localSheetId="0" hidden="1">{#N/A,#N/A,FALSE,"TMCOMP96";#N/A,#N/A,FALSE,"MAT96";#N/A,#N/A,FALSE,"FANDA96";#N/A,#N/A,FALSE,"INTRAN96";#N/A,#N/A,FALSE,"NAA9697";#N/A,#N/A,FALSE,"ECWEBB";#N/A,#N/A,FALSE,"MFT96";#N/A,#N/A,FALSE,"CTrecon"}</definedName>
    <definedName name="sfad_5_3" hidden="1">{#N/A,#N/A,FALSE,"TMCOMP96";#N/A,#N/A,FALSE,"MAT96";#N/A,#N/A,FALSE,"FANDA96";#N/A,#N/A,FALSE,"INTRAN96";#N/A,#N/A,FALSE,"NAA9697";#N/A,#N/A,FALSE,"ECWEBB";#N/A,#N/A,FALSE,"MFT96";#N/A,#N/A,FALSE,"CTrecon"}</definedName>
    <definedName name="sfad_5_3_1" localSheetId="0" hidden="1">{#N/A,#N/A,FALSE,"TMCOMP96";#N/A,#N/A,FALSE,"MAT96";#N/A,#N/A,FALSE,"FANDA96";#N/A,#N/A,FALSE,"INTRAN96";#N/A,#N/A,FALSE,"NAA9697";#N/A,#N/A,FALSE,"ECWEBB";#N/A,#N/A,FALSE,"MFT96";#N/A,#N/A,FALSE,"CTrecon"}</definedName>
    <definedName name="sfad_5_3_1" hidden="1">{#N/A,#N/A,FALSE,"TMCOMP96";#N/A,#N/A,FALSE,"MAT96";#N/A,#N/A,FALSE,"FANDA96";#N/A,#N/A,FALSE,"INTRAN96";#N/A,#N/A,FALSE,"NAA9697";#N/A,#N/A,FALSE,"ECWEBB";#N/A,#N/A,FALSE,"MFT96";#N/A,#N/A,FALSE,"CTrecon"}</definedName>
    <definedName name="sfad_5_3_2" localSheetId="0" hidden="1">{#N/A,#N/A,FALSE,"TMCOMP96";#N/A,#N/A,FALSE,"MAT96";#N/A,#N/A,FALSE,"FANDA96";#N/A,#N/A,FALSE,"INTRAN96";#N/A,#N/A,FALSE,"NAA9697";#N/A,#N/A,FALSE,"ECWEBB";#N/A,#N/A,FALSE,"MFT96";#N/A,#N/A,FALSE,"CTrecon"}</definedName>
    <definedName name="sfad_5_3_2" hidden="1">{#N/A,#N/A,FALSE,"TMCOMP96";#N/A,#N/A,FALSE,"MAT96";#N/A,#N/A,FALSE,"FANDA96";#N/A,#N/A,FALSE,"INTRAN96";#N/A,#N/A,FALSE,"NAA9697";#N/A,#N/A,FALSE,"ECWEBB";#N/A,#N/A,FALSE,"MFT96";#N/A,#N/A,FALSE,"CTrecon"}</definedName>
    <definedName name="sfad_5_3_3" localSheetId="0" hidden="1">{#N/A,#N/A,FALSE,"TMCOMP96";#N/A,#N/A,FALSE,"MAT96";#N/A,#N/A,FALSE,"FANDA96";#N/A,#N/A,FALSE,"INTRAN96";#N/A,#N/A,FALSE,"NAA9697";#N/A,#N/A,FALSE,"ECWEBB";#N/A,#N/A,FALSE,"MFT96";#N/A,#N/A,FALSE,"CTrecon"}</definedName>
    <definedName name="sfad_5_3_3" hidden="1">{#N/A,#N/A,FALSE,"TMCOMP96";#N/A,#N/A,FALSE,"MAT96";#N/A,#N/A,FALSE,"FANDA96";#N/A,#N/A,FALSE,"INTRAN96";#N/A,#N/A,FALSE,"NAA9697";#N/A,#N/A,FALSE,"ECWEBB";#N/A,#N/A,FALSE,"MFT96";#N/A,#N/A,FALSE,"CTrecon"}</definedName>
    <definedName name="sfad_5_3_4" localSheetId="0" hidden="1">{#N/A,#N/A,FALSE,"TMCOMP96";#N/A,#N/A,FALSE,"MAT96";#N/A,#N/A,FALSE,"FANDA96";#N/A,#N/A,FALSE,"INTRAN96";#N/A,#N/A,FALSE,"NAA9697";#N/A,#N/A,FALSE,"ECWEBB";#N/A,#N/A,FALSE,"MFT96";#N/A,#N/A,FALSE,"CTrecon"}</definedName>
    <definedName name="sfad_5_3_4" hidden="1">{#N/A,#N/A,FALSE,"TMCOMP96";#N/A,#N/A,FALSE,"MAT96";#N/A,#N/A,FALSE,"FANDA96";#N/A,#N/A,FALSE,"INTRAN96";#N/A,#N/A,FALSE,"NAA9697";#N/A,#N/A,FALSE,"ECWEBB";#N/A,#N/A,FALSE,"MFT96";#N/A,#N/A,FALSE,"CTrecon"}</definedName>
    <definedName name="sfad_5_3_5" localSheetId="0" hidden="1">{#N/A,#N/A,FALSE,"TMCOMP96";#N/A,#N/A,FALSE,"MAT96";#N/A,#N/A,FALSE,"FANDA96";#N/A,#N/A,FALSE,"INTRAN96";#N/A,#N/A,FALSE,"NAA9697";#N/A,#N/A,FALSE,"ECWEBB";#N/A,#N/A,FALSE,"MFT96";#N/A,#N/A,FALSE,"CTrecon"}</definedName>
    <definedName name="sfad_5_3_5" hidden="1">{#N/A,#N/A,FALSE,"TMCOMP96";#N/A,#N/A,FALSE,"MAT96";#N/A,#N/A,FALSE,"FANDA96";#N/A,#N/A,FALSE,"INTRAN96";#N/A,#N/A,FALSE,"NAA9697";#N/A,#N/A,FALSE,"ECWEBB";#N/A,#N/A,FALSE,"MFT96";#N/A,#N/A,FALSE,"CTrecon"}</definedName>
    <definedName name="sfad_5_4" localSheetId="0" hidden="1">{#N/A,#N/A,FALSE,"TMCOMP96";#N/A,#N/A,FALSE,"MAT96";#N/A,#N/A,FALSE,"FANDA96";#N/A,#N/A,FALSE,"INTRAN96";#N/A,#N/A,FALSE,"NAA9697";#N/A,#N/A,FALSE,"ECWEBB";#N/A,#N/A,FALSE,"MFT96";#N/A,#N/A,FALSE,"CTrecon"}</definedName>
    <definedName name="sfad_5_4" hidden="1">{#N/A,#N/A,FALSE,"TMCOMP96";#N/A,#N/A,FALSE,"MAT96";#N/A,#N/A,FALSE,"FANDA96";#N/A,#N/A,FALSE,"INTRAN96";#N/A,#N/A,FALSE,"NAA9697";#N/A,#N/A,FALSE,"ECWEBB";#N/A,#N/A,FALSE,"MFT96";#N/A,#N/A,FALSE,"CTrecon"}</definedName>
    <definedName name="sfad_5_4_1" localSheetId="0" hidden="1">{#N/A,#N/A,FALSE,"TMCOMP96";#N/A,#N/A,FALSE,"MAT96";#N/A,#N/A,FALSE,"FANDA96";#N/A,#N/A,FALSE,"INTRAN96";#N/A,#N/A,FALSE,"NAA9697";#N/A,#N/A,FALSE,"ECWEBB";#N/A,#N/A,FALSE,"MFT96";#N/A,#N/A,FALSE,"CTrecon"}</definedName>
    <definedName name="sfad_5_4_1" hidden="1">{#N/A,#N/A,FALSE,"TMCOMP96";#N/A,#N/A,FALSE,"MAT96";#N/A,#N/A,FALSE,"FANDA96";#N/A,#N/A,FALSE,"INTRAN96";#N/A,#N/A,FALSE,"NAA9697";#N/A,#N/A,FALSE,"ECWEBB";#N/A,#N/A,FALSE,"MFT96";#N/A,#N/A,FALSE,"CTrecon"}</definedName>
    <definedName name="sfad_5_4_2" localSheetId="0" hidden="1">{#N/A,#N/A,FALSE,"TMCOMP96";#N/A,#N/A,FALSE,"MAT96";#N/A,#N/A,FALSE,"FANDA96";#N/A,#N/A,FALSE,"INTRAN96";#N/A,#N/A,FALSE,"NAA9697";#N/A,#N/A,FALSE,"ECWEBB";#N/A,#N/A,FALSE,"MFT96";#N/A,#N/A,FALSE,"CTrecon"}</definedName>
    <definedName name="sfad_5_4_2" hidden="1">{#N/A,#N/A,FALSE,"TMCOMP96";#N/A,#N/A,FALSE,"MAT96";#N/A,#N/A,FALSE,"FANDA96";#N/A,#N/A,FALSE,"INTRAN96";#N/A,#N/A,FALSE,"NAA9697";#N/A,#N/A,FALSE,"ECWEBB";#N/A,#N/A,FALSE,"MFT96";#N/A,#N/A,FALSE,"CTrecon"}</definedName>
    <definedName name="sfad_5_4_3" localSheetId="0" hidden="1">{#N/A,#N/A,FALSE,"TMCOMP96";#N/A,#N/A,FALSE,"MAT96";#N/A,#N/A,FALSE,"FANDA96";#N/A,#N/A,FALSE,"INTRAN96";#N/A,#N/A,FALSE,"NAA9697";#N/A,#N/A,FALSE,"ECWEBB";#N/A,#N/A,FALSE,"MFT96";#N/A,#N/A,FALSE,"CTrecon"}</definedName>
    <definedName name="sfad_5_4_3" hidden="1">{#N/A,#N/A,FALSE,"TMCOMP96";#N/A,#N/A,FALSE,"MAT96";#N/A,#N/A,FALSE,"FANDA96";#N/A,#N/A,FALSE,"INTRAN96";#N/A,#N/A,FALSE,"NAA9697";#N/A,#N/A,FALSE,"ECWEBB";#N/A,#N/A,FALSE,"MFT96";#N/A,#N/A,FALSE,"CTrecon"}</definedName>
    <definedName name="sfad_5_4_4" localSheetId="0" hidden="1">{#N/A,#N/A,FALSE,"TMCOMP96";#N/A,#N/A,FALSE,"MAT96";#N/A,#N/A,FALSE,"FANDA96";#N/A,#N/A,FALSE,"INTRAN96";#N/A,#N/A,FALSE,"NAA9697";#N/A,#N/A,FALSE,"ECWEBB";#N/A,#N/A,FALSE,"MFT96";#N/A,#N/A,FALSE,"CTrecon"}</definedName>
    <definedName name="sfad_5_4_4" hidden="1">{#N/A,#N/A,FALSE,"TMCOMP96";#N/A,#N/A,FALSE,"MAT96";#N/A,#N/A,FALSE,"FANDA96";#N/A,#N/A,FALSE,"INTRAN96";#N/A,#N/A,FALSE,"NAA9697";#N/A,#N/A,FALSE,"ECWEBB";#N/A,#N/A,FALSE,"MFT96";#N/A,#N/A,FALSE,"CTrecon"}</definedName>
    <definedName name="sfad_5_4_5" localSheetId="0" hidden="1">{#N/A,#N/A,FALSE,"TMCOMP96";#N/A,#N/A,FALSE,"MAT96";#N/A,#N/A,FALSE,"FANDA96";#N/A,#N/A,FALSE,"INTRAN96";#N/A,#N/A,FALSE,"NAA9697";#N/A,#N/A,FALSE,"ECWEBB";#N/A,#N/A,FALSE,"MFT96";#N/A,#N/A,FALSE,"CTrecon"}</definedName>
    <definedName name="sfad_5_4_5" hidden="1">{#N/A,#N/A,FALSE,"TMCOMP96";#N/A,#N/A,FALSE,"MAT96";#N/A,#N/A,FALSE,"FANDA96";#N/A,#N/A,FALSE,"INTRAN96";#N/A,#N/A,FALSE,"NAA9697";#N/A,#N/A,FALSE,"ECWEBB";#N/A,#N/A,FALSE,"MFT96";#N/A,#N/A,FALSE,"CTrecon"}</definedName>
    <definedName name="sfad_5_5" localSheetId="0" hidden="1">{#N/A,#N/A,FALSE,"TMCOMP96";#N/A,#N/A,FALSE,"MAT96";#N/A,#N/A,FALSE,"FANDA96";#N/A,#N/A,FALSE,"INTRAN96";#N/A,#N/A,FALSE,"NAA9697";#N/A,#N/A,FALSE,"ECWEBB";#N/A,#N/A,FALSE,"MFT96";#N/A,#N/A,FALSE,"CTrecon"}</definedName>
    <definedName name="sfad_5_5" hidden="1">{#N/A,#N/A,FALSE,"TMCOMP96";#N/A,#N/A,FALSE,"MAT96";#N/A,#N/A,FALSE,"FANDA96";#N/A,#N/A,FALSE,"INTRAN96";#N/A,#N/A,FALSE,"NAA9697";#N/A,#N/A,FALSE,"ECWEBB";#N/A,#N/A,FALSE,"MFT96";#N/A,#N/A,FALSE,"CTrecon"}</definedName>
    <definedName name="T4.9i" localSheetId="0" hidden="1">{#N/A,#N/A,FALSE,"TMCOMP96";#N/A,#N/A,FALSE,"MAT96";#N/A,#N/A,FALSE,"FANDA96";#N/A,#N/A,FALSE,"INTRAN96";#N/A,#N/A,FALSE,"NAA9697";#N/A,#N/A,FALSE,"ECWEBB";#N/A,#N/A,FALSE,"MFT96";#N/A,#N/A,FALSE,"CTrecon"}</definedName>
    <definedName name="T4.9i" localSheetId="2" hidden="1">{#N/A,#N/A,FALSE,"TMCOMP96";#N/A,#N/A,FALSE,"MAT96";#N/A,#N/A,FALSE,"FANDA96";#N/A,#N/A,FALSE,"INTRAN96";#N/A,#N/A,FALSE,"NAA9697";#N/A,#N/A,FALSE,"ECWEBB";#N/A,#N/A,FALSE,"MFT96";#N/A,#N/A,FALSE,"CTrecon"}</definedName>
    <definedName name="T4.9i" localSheetId="3" hidden="1">{#N/A,#N/A,FALSE,"TMCOMP96";#N/A,#N/A,FALSE,"MAT96";#N/A,#N/A,FALSE,"FANDA96";#N/A,#N/A,FALSE,"INTRAN96";#N/A,#N/A,FALSE,"NAA9697";#N/A,#N/A,FALSE,"ECWEBB";#N/A,#N/A,FALSE,"MFT96";#N/A,#N/A,FALSE,"CTrecon"}</definedName>
    <definedName name="T4.9i" localSheetId="5" hidden="1">{#N/A,#N/A,FALSE,"TMCOMP96";#N/A,#N/A,FALSE,"MAT96";#N/A,#N/A,FALSE,"FANDA96";#N/A,#N/A,FALSE,"INTRAN96";#N/A,#N/A,FALSE,"NAA9697";#N/A,#N/A,FALSE,"ECWEBB";#N/A,#N/A,FALSE,"MFT96";#N/A,#N/A,FALSE,"CTrecon"}</definedName>
    <definedName name="T4.9i" localSheetId="4"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i_1" localSheetId="0" hidden="1">{#N/A,#N/A,FALSE,"TMCOMP96";#N/A,#N/A,FALSE,"MAT96";#N/A,#N/A,FALSE,"FANDA96";#N/A,#N/A,FALSE,"INTRAN96";#N/A,#N/A,FALSE,"NAA9697";#N/A,#N/A,FALSE,"ECWEBB";#N/A,#N/A,FALSE,"MFT96";#N/A,#N/A,FALSE,"CTrecon"}</definedName>
    <definedName name="T4.9i_1" localSheetId="2" hidden="1">{#N/A,#N/A,FALSE,"TMCOMP96";#N/A,#N/A,FALSE,"MAT96";#N/A,#N/A,FALSE,"FANDA96";#N/A,#N/A,FALSE,"INTRAN96";#N/A,#N/A,FALSE,"NAA9697";#N/A,#N/A,FALSE,"ECWEBB";#N/A,#N/A,FALSE,"MFT96";#N/A,#N/A,FALSE,"CTrecon"}</definedName>
    <definedName name="T4.9i_1" localSheetId="3" hidden="1">{#N/A,#N/A,FALSE,"TMCOMP96";#N/A,#N/A,FALSE,"MAT96";#N/A,#N/A,FALSE,"FANDA96";#N/A,#N/A,FALSE,"INTRAN96";#N/A,#N/A,FALSE,"NAA9697";#N/A,#N/A,FALSE,"ECWEBB";#N/A,#N/A,FALSE,"MFT96";#N/A,#N/A,FALSE,"CTrecon"}</definedName>
    <definedName name="T4.9i_1" localSheetId="5" hidden="1">{#N/A,#N/A,FALSE,"TMCOMP96";#N/A,#N/A,FALSE,"MAT96";#N/A,#N/A,FALSE,"FANDA96";#N/A,#N/A,FALSE,"INTRAN96";#N/A,#N/A,FALSE,"NAA9697";#N/A,#N/A,FALSE,"ECWEBB";#N/A,#N/A,FALSE,"MFT96";#N/A,#N/A,FALSE,"CTrecon"}</definedName>
    <definedName name="T4.9i_1" localSheetId="4" hidden="1">{#N/A,#N/A,FALSE,"TMCOMP96";#N/A,#N/A,FALSE,"MAT96";#N/A,#N/A,FALSE,"FANDA96";#N/A,#N/A,FALSE,"INTRAN96";#N/A,#N/A,FALSE,"NAA9697";#N/A,#N/A,FALSE,"ECWEBB";#N/A,#N/A,FALSE,"MFT96";#N/A,#N/A,FALSE,"CTrecon"}</definedName>
    <definedName name="T4.9i_1" hidden="1">{#N/A,#N/A,FALSE,"TMCOMP96";#N/A,#N/A,FALSE,"MAT96";#N/A,#N/A,FALSE,"FANDA96";#N/A,#N/A,FALSE,"INTRAN96";#N/A,#N/A,FALSE,"NAA9697";#N/A,#N/A,FALSE,"ECWEBB";#N/A,#N/A,FALSE,"MFT96";#N/A,#N/A,FALSE,"CTrecon"}</definedName>
    <definedName name="T4.9i_1_1" localSheetId="0" hidden="1">{#N/A,#N/A,FALSE,"TMCOMP96";#N/A,#N/A,FALSE,"MAT96";#N/A,#N/A,FALSE,"FANDA96";#N/A,#N/A,FALSE,"INTRAN96";#N/A,#N/A,FALSE,"NAA9697";#N/A,#N/A,FALSE,"ECWEBB";#N/A,#N/A,FALSE,"MFT96";#N/A,#N/A,FALSE,"CTrecon"}</definedName>
    <definedName name="T4.9i_1_1" hidden="1">{#N/A,#N/A,FALSE,"TMCOMP96";#N/A,#N/A,FALSE,"MAT96";#N/A,#N/A,FALSE,"FANDA96";#N/A,#N/A,FALSE,"INTRAN96";#N/A,#N/A,FALSE,"NAA9697";#N/A,#N/A,FALSE,"ECWEBB";#N/A,#N/A,FALSE,"MFT96";#N/A,#N/A,FALSE,"CTrecon"}</definedName>
    <definedName name="T4.9i_1_1_1" localSheetId="0" hidden="1">{#N/A,#N/A,FALSE,"TMCOMP96";#N/A,#N/A,FALSE,"MAT96";#N/A,#N/A,FALSE,"FANDA96";#N/A,#N/A,FALSE,"INTRAN96";#N/A,#N/A,FALSE,"NAA9697";#N/A,#N/A,FALSE,"ECWEBB";#N/A,#N/A,FALSE,"MFT96";#N/A,#N/A,FALSE,"CTrecon"}</definedName>
    <definedName name="T4.9i_1_1_1" hidden="1">{#N/A,#N/A,FALSE,"TMCOMP96";#N/A,#N/A,FALSE,"MAT96";#N/A,#N/A,FALSE,"FANDA96";#N/A,#N/A,FALSE,"INTRAN96";#N/A,#N/A,FALSE,"NAA9697";#N/A,#N/A,FALSE,"ECWEBB";#N/A,#N/A,FALSE,"MFT96";#N/A,#N/A,FALSE,"CTrecon"}</definedName>
    <definedName name="T4.9i_1_1_1_1" localSheetId="0" hidden="1">{#N/A,#N/A,FALSE,"TMCOMP96";#N/A,#N/A,FALSE,"MAT96";#N/A,#N/A,FALSE,"FANDA96";#N/A,#N/A,FALSE,"INTRAN96";#N/A,#N/A,FALSE,"NAA9697";#N/A,#N/A,FALSE,"ECWEBB";#N/A,#N/A,FALSE,"MFT96";#N/A,#N/A,FALSE,"CTrecon"}</definedName>
    <definedName name="T4.9i_1_1_1_1" hidden="1">{#N/A,#N/A,FALSE,"TMCOMP96";#N/A,#N/A,FALSE,"MAT96";#N/A,#N/A,FALSE,"FANDA96";#N/A,#N/A,FALSE,"INTRAN96";#N/A,#N/A,FALSE,"NAA9697";#N/A,#N/A,FALSE,"ECWEBB";#N/A,#N/A,FALSE,"MFT96";#N/A,#N/A,FALSE,"CTrecon"}</definedName>
    <definedName name="T4.9i_1_1_1_1_1" localSheetId="0" hidden="1">{#N/A,#N/A,FALSE,"TMCOMP96";#N/A,#N/A,FALSE,"MAT96";#N/A,#N/A,FALSE,"FANDA96";#N/A,#N/A,FALSE,"INTRAN96";#N/A,#N/A,FALSE,"NAA9697";#N/A,#N/A,FALSE,"ECWEBB";#N/A,#N/A,FALSE,"MFT96";#N/A,#N/A,FALSE,"CTrecon"}</definedName>
    <definedName name="T4.9i_1_1_1_1_1" hidden="1">{#N/A,#N/A,FALSE,"TMCOMP96";#N/A,#N/A,FALSE,"MAT96";#N/A,#N/A,FALSE,"FANDA96";#N/A,#N/A,FALSE,"INTRAN96";#N/A,#N/A,FALSE,"NAA9697";#N/A,#N/A,FALSE,"ECWEBB";#N/A,#N/A,FALSE,"MFT96";#N/A,#N/A,FALSE,"CTrecon"}</definedName>
    <definedName name="T4.9i_1_1_1_1_2" localSheetId="0" hidden="1">{#N/A,#N/A,FALSE,"TMCOMP96";#N/A,#N/A,FALSE,"MAT96";#N/A,#N/A,FALSE,"FANDA96";#N/A,#N/A,FALSE,"INTRAN96";#N/A,#N/A,FALSE,"NAA9697";#N/A,#N/A,FALSE,"ECWEBB";#N/A,#N/A,FALSE,"MFT96";#N/A,#N/A,FALSE,"CTrecon"}</definedName>
    <definedName name="T4.9i_1_1_1_1_2" hidden="1">{#N/A,#N/A,FALSE,"TMCOMP96";#N/A,#N/A,FALSE,"MAT96";#N/A,#N/A,FALSE,"FANDA96";#N/A,#N/A,FALSE,"INTRAN96";#N/A,#N/A,FALSE,"NAA9697";#N/A,#N/A,FALSE,"ECWEBB";#N/A,#N/A,FALSE,"MFT96";#N/A,#N/A,FALSE,"CTrecon"}</definedName>
    <definedName name="T4.9i_1_1_1_1_3" localSheetId="0" hidden="1">{#N/A,#N/A,FALSE,"TMCOMP96";#N/A,#N/A,FALSE,"MAT96";#N/A,#N/A,FALSE,"FANDA96";#N/A,#N/A,FALSE,"INTRAN96";#N/A,#N/A,FALSE,"NAA9697";#N/A,#N/A,FALSE,"ECWEBB";#N/A,#N/A,FALSE,"MFT96";#N/A,#N/A,FALSE,"CTrecon"}</definedName>
    <definedName name="T4.9i_1_1_1_1_3" hidden="1">{#N/A,#N/A,FALSE,"TMCOMP96";#N/A,#N/A,FALSE,"MAT96";#N/A,#N/A,FALSE,"FANDA96";#N/A,#N/A,FALSE,"INTRAN96";#N/A,#N/A,FALSE,"NAA9697";#N/A,#N/A,FALSE,"ECWEBB";#N/A,#N/A,FALSE,"MFT96";#N/A,#N/A,FALSE,"CTrecon"}</definedName>
    <definedName name="T4.9i_1_1_1_1_4" localSheetId="0" hidden="1">{#N/A,#N/A,FALSE,"TMCOMP96";#N/A,#N/A,FALSE,"MAT96";#N/A,#N/A,FALSE,"FANDA96";#N/A,#N/A,FALSE,"INTRAN96";#N/A,#N/A,FALSE,"NAA9697";#N/A,#N/A,FALSE,"ECWEBB";#N/A,#N/A,FALSE,"MFT96";#N/A,#N/A,FALSE,"CTrecon"}</definedName>
    <definedName name="T4.9i_1_1_1_1_4" hidden="1">{#N/A,#N/A,FALSE,"TMCOMP96";#N/A,#N/A,FALSE,"MAT96";#N/A,#N/A,FALSE,"FANDA96";#N/A,#N/A,FALSE,"INTRAN96";#N/A,#N/A,FALSE,"NAA9697";#N/A,#N/A,FALSE,"ECWEBB";#N/A,#N/A,FALSE,"MFT96";#N/A,#N/A,FALSE,"CTrecon"}</definedName>
    <definedName name="T4.9i_1_1_1_1_5" localSheetId="0" hidden="1">{#N/A,#N/A,FALSE,"TMCOMP96";#N/A,#N/A,FALSE,"MAT96";#N/A,#N/A,FALSE,"FANDA96";#N/A,#N/A,FALSE,"INTRAN96";#N/A,#N/A,FALSE,"NAA9697";#N/A,#N/A,FALSE,"ECWEBB";#N/A,#N/A,FALSE,"MFT96";#N/A,#N/A,FALSE,"CTrecon"}</definedName>
    <definedName name="T4.9i_1_1_1_1_5" hidden="1">{#N/A,#N/A,FALSE,"TMCOMP96";#N/A,#N/A,FALSE,"MAT96";#N/A,#N/A,FALSE,"FANDA96";#N/A,#N/A,FALSE,"INTRAN96";#N/A,#N/A,FALSE,"NAA9697";#N/A,#N/A,FALSE,"ECWEBB";#N/A,#N/A,FALSE,"MFT96";#N/A,#N/A,FALSE,"CTrecon"}</definedName>
    <definedName name="T4.9i_1_1_1_2" localSheetId="0" hidden="1">{#N/A,#N/A,FALSE,"TMCOMP96";#N/A,#N/A,FALSE,"MAT96";#N/A,#N/A,FALSE,"FANDA96";#N/A,#N/A,FALSE,"INTRAN96";#N/A,#N/A,FALSE,"NAA9697";#N/A,#N/A,FALSE,"ECWEBB";#N/A,#N/A,FALSE,"MFT96";#N/A,#N/A,FALSE,"CTrecon"}</definedName>
    <definedName name="T4.9i_1_1_1_2" hidden="1">{#N/A,#N/A,FALSE,"TMCOMP96";#N/A,#N/A,FALSE,"MAT96";#N/A,#N/A,FALSE,"FANDA96";#N/A,#N/A,FALSE,"INTRAN96";#N/A,#N/A,FALSE,"NAA9697";#N/A,#N/A,FALSE,"ECWEBB";#N/A,#N/A,FALSE,"MFT96";#N/A,#N/A,FALSE,"CTrecon"}</definedName>
    <definedName name="T4.9i_1_1_1_2_1" localSheetId="0" hidden="1">{#N/A,#N/A,FALSE,"TMCOMP96";#N/A,#N/A,FALSE,"MAT96";#N/A,#N/A,FALSE,"FANDA96";#N/A,#N/A,FALSE,"INTRAN96";#N/A,#N/A,FALSE,"NAA9697";#N/A,#N/A,FALSE,"ECWEBB";#N/A,#N/A,FALSE,"MFT96";#N/A,#N/A,FALSE,"CTrecon"}</definedName>
    <definedName name="T4.9i_1_1_1_2_1" hidden="1">{#N/A,#N/A,FALSE,"TMCOMP96";#N/A,#N/A,FALSE,"MAT96";#N/A,#N/A,FALSE,"FANDA96";#N/A,#N/A,FALSE,"INTRAN96";#N/A,#N/A,FALSE,"NAA9697";#N/A,#N/A,FALSE,"ECWEBB";#N/A,#N/A,FALSE,"MFT96";#N/A,#N/A,FALSE,"CTrecon"}</definedName>
    <definedName name="T4.9i_1_1_1_2_2" localSheetId="0" hidden="1">{#N/A,#N/A,FALSE,"TMCOMP96";#N/A,#N/A,FALSE,"MAT96";#N/A,#N/A,FALSE,"FANDA96";#N/A,#N/A,FALSE,"INTRAN96";#N/A,#N/A,FALSE,"NAA9697";#N/A,#N/A,FALSE,"ECWEBB";#N/A,#N/A,FALSE,"MFT96";#N/A,#N/A,FALSE,"CTrecon"}</definedName>
    <definedName name="T4.9i_1_1_1_2_2" hidden="1">{#N/A,#N/A,FALSE,"TMCOMP96";#N/A,#N/A,FALSE,"MAT96";#N/A,#N/A,FALSE,"FANDA96";#N/A,#N/A,FALSE,"INTRAN96";#N/A,#N/A,FALSE,"NAA9697";#N/A,#N/A,FALSE,"ECWEBB";#N/A,#N/A,FALSE,"MFT96";#N/A,#N/A,FALSE,"CTrecon"}</definedName>
    <definedName name="T4.9i_1_1_1_2_3" localSheetId="0" hidden="1">{#N/A,#N/A,FALSE,"TMCOMP96";#N/A,#N/A,FALSE,"MAT96";#N/A,#N/A,FALSE,"FANDA96";#N/A,#N/A,FALSE,"INTRAN96";#N/A,#N/A,FALSE,"NAA9697";#N/A,#N/A,FALSE,"ECWEBB";#N/A,#N/A,FALSE,"MFT96";#N/A,#N/A,FALSE,"CTrecon"}</definedName>
    <definedName name="T4.9i_1_1_1_2_3" hidden="1">{#N/A,#N/A,FALSE,"TMCOMP96";#N/A,#N/A,FALSE,"MAT96";#N/A,#N/A,FALSE,"FANDA96";#N/A,#N/A,FALSE,"INTRAN96";#N/A,#N/A,FALSE,"NAA9697";#N/A,#N/A,FALSE,"ECWEBB";#N/A,#N/A,FALSE,"MFT96";#N/A,#N/A,FALSE,"CTrecon"}</definedName>
    <definedName name="T4.9i_1_1_1_2_4" localSheetId="0" hidden="1">{#N/A,#N/A,FALSE,"TMCOMP96";#N/A,#N/A,FALSE,"MAT96";#N/A,#N/A,FALSE,"FANDA96";#N/A,#N/A,FALSE,"INTRAN96";#N/A,#N/A,FALSE,"NAA9697";#N/A,#N/A,FALSE,"ECWEBB";#N/A,#N/A,FALSE,"MFT96";#N/A,#N/A,FALSE,"CTrecon"}</definedName>
    <definedName name="T4.9i_1_1_1_2_4" hidden="1">{#N/A,#N/A,FALSE,"TMCOMP96";#N/A,#N/A,FALSE,"MAT96";#N/A,#N/A,FALSE,"FANDA96";#N/A,#N/A,FALSE,"INTRAN96";#N/A,#N/A,FALSE,"NAA9697";#N/A,#N/A,FALSE,"ECWEBB";#N/A,#N/A,FALSE,"MFT96";#N/A,#N/A,FALSE,"CTrecon"}</definedName>
    <definedName name="T4.9i_1_1_1_2_5" localSheetId="0" hidden="1">{#N/A,#N/A,FALSE,"TMCOMP96";#N/A,#N/A,FALSE,"MAT96";#N/A,#N/A,FALSE,"FANDA96";#N/A,#N/A,FALSE,"INTRAN96";#N/A,#N/A,FALSE,"NAA9697";#N/A,#N/A,FALSE,"ECWEBB";#N/A,#N/A,FALSE,"MFT96";#N/A,#N/A,FALSE,"CTrecon"}</definedName>
    <definedName name="T4.9i_1_1_1_2_5" hidden="1">{#N/A,#N/A,FALSE,"TMCOMP96";#N/A,#N/A,FALSE,"MAT96";#N/A,#N/A,FALSE,"FANDA96";#N/A,#N/A,FALSE,"INTRAN96";#N/A,#N/A,FALSE,"NAA9697";#N/A,#N/A,FALSE,"ECWEBB";#N/A,#N/A,FALSE,"MFT96";#N/A,#N/A,FALSE,"CTrecon"}</definedName>
    <definedName name="T4.9i_1_1_1_3" localSheetId="0" hidden="1">{#N/A,#N/A,FALSE,"TMCOMP96";#N/A,#N/A,FALSE,"MAT96";#N/A,#N/A,FALSE,"FANDA96";#N/A,#N/A,FALSE,"INTRAN96";#N/A,#N/A,FALSE,"NAA9697";#N/A,#N/A,FALSE,"ECWEBB";#N/A,#N/A,FALSE,"MFT96";#N/A,#N/A,FALSE,"CTrecon"}</definedName>
    <definedName name="T4.9i_1_1_1_3" hidden="1">{#N/A,#N/A,FALSE,"TMCOMP96";#N/A,#N/A,FALSE,"MAT96";#N/A,#N/A,FALSE,"FANDA96";#N/A,#N/A,FALSE,"INTRAN96";#N/A,#N/A,FALSE,"NAA9697";#N/A,#N/A,FALSE,"ECWEBB";#N/A,#N/A,FALSE,"MFT96";#N/A,#N/A,FALSE,"CTrecon"}</definedName>
    <definedName name="T4.9i_1_1_1_3_1" localSheetId="0" hidden="1">{#N/A,#N/A,FALSE,"TMCOMP96";#N/A,#N/A,FALSE,"MAT96";#N/A,#N/A,FALSE,"FANDA96";#N/A,#N/A,FALSE,"INTRAN96";#N/A,#N/A,FALSE,"NAA9697";#N/A,#N/A,FALSE,"ECWEBB";#N/A,#N/A,FALSE,"MFT96";#N/A,#N/A,FALSE,"CTrecon"}</definedName>
    <definedName name="T4.9i_1_1_1_3_1" hidden="1">{#N/A,#N/A,FALSE,"TMCOMP96";#N/A,#N/A,FALSE,"MAT96";#N/A,#N/A,FALSE,"FANDA96";#N/A,#N/A,FALSE,"INTRAN96";#N/A,#N/A,FALSE,"NAA9697";#N/A,#N/A,FALSE,"ECWEBB";#N/A,#N/A,FALSE,"MFT96";#N/A,#N/A,FALSE,"CTrecon"}</definedName>
    <definedName name="T4.9i_1_1_1_3_2" localSheetId="0" hidden="1">{#N/A,#N/A,FALSE,"TMCOMP96";#N/A,#N/A,FALSE,"MAT96";#N/A,#N/A,FALSE,"FANDA96";#N/A,#N/A,FALSE,"INTRAN96";#N/A,#N/A,FALSE,"NAA9697";#N/A,#N/A,FALSE,"ECWEBB";#N/A,#N/A,FALSE,"MFT96";#N/A,#N/A,FALSE,"CTrecon"}</definedName>
    <definedName name="T4.9i_1_1_1_3_2" hidden="1">{#N/A,#N/A,FALSE,"TMCOMP96";#N/A,#N/A,FALSE,"MAT96";#N/A,#N/A,FALSE,"FANDA96";#N/A,#N/A,FALSE,"INTRAN96";#N/A,#N/A,FALSE,"NAA9697";#N/A,#N/A,FALSE,"ECWEBB";#N/A,#N/A,FALSE,"MFT96";#N/A,#N/A,FALSE,"CTrecon"}</definedName>
    <definedName name="T4.9i_1_1_1_3_3" localSheetId="0" hidden="1">{#N/A,#N/A,FALSE,"TMCOMP96";#N/A,#N/A,FALSE,"MAT96";#N/A,#N/A,FALSE,"FANDA96";#N/A,#N/A,FALSE,"INTRAN96";#N/A,#N/A,FALSE,"NAA9697";#N/A,#N/A,FALSE,"ECWEBB";#N/A,#N/A,FALSE,"MFT96";#N/A,#N/A,FALSE,"CTrecon"}</definedName>
    <definedName name="T4.9i_1_1_1_3_3" hidden="1">{#N/A,#N/A,FALSE,"TMCOMP96";#N/A,#N/A,FALSE,"MAT96";#N/A,#N/A,FALSE,"FANDA96";#N/A,#N/A,FALSE,"INTRAN96";#N/A,#N/A,FALSE,"NAA9697";#N/A,#N/A,FALSE,"ECWEBB";#N/A,#N/A,FALSE,"MFT96";#N/A,#N/A,FALSE,"CTrecon"}</definedName>
    <definedName name="T4.9i_1_1_1_3_4" localSheetId="0" hidden="1">{#N/A,#N/A,FALSE,"TMCOMP96";#N/A,#N/A,FALSE,"MAT96";#N/A,#N/A,FALSE,"FANDA96";#N/A,#N/A,FALSE,"INTRAN96";#N/A,#N/A,FALSE,"NAA9697";#N/A,#N/A,FALSE,"ECWEBB";#N/A,#N/A,FALSE,"MFT96";#N/A,#N/A,FALSE,"CTrecon"}</definedName>
    <definedName name="T4.9i_1_1_1_3_4" hidden="1">{#N/A,#N/A,FALSE,"TMCOMP96";#N/A,#N/A,FALSE,"MAT96";#N/A,#N/A,FALSE,"FANDA96";#N/A,#N/A,FALSE,"INTRAN96";#N/A,#N/A,FALSE,"NAA9697";#N/A,#N/A,FALSE,"ECWEBB";#N/A,#N/A,FALSE,"MFT96";#N/A,#N/A,FALSE,"CTrecon"}</definedName>
    <definedName name="T4.9i_1_1_1_3_5" localSheetId="0" hidden="1">{#N/A,#N/A,FALSE,"TMCOMP96";#N/A,#N/A,FALSE,"MAT96";#N/A,#N/A,FALSE,"FANDA96";#N/A,#N/A,FALSE,"INTRAN96";#N/A,#N/A,FALSE,"NAA9697";#N/A,#N/A,FALSE,"ECWEBB";#N/A,#N/A,FALSE,"MFT96";#N/A,#N/A,FALSE,"CTrecon"}</definedName>
    <definedName name="T4.9i_1_1_1_3_5" hidden="1">{#N/A,#N/A,FALSE,"TMCOMP96";#N/A,#N/A,FALSE,"MAT96";#N/A,#N/A,FALSE,"FANDA96";#N/A,#N/A,FALSE,"INTRAN96";#N/A,#N/A,FALSE,"NAA9697";#N/A,#N/A,FALSE,"ECWEBB";#N/A,#N/A,FALSE,"MFT96";#N/A,#N/A,FALSE,"CTrecon"}</definedName>
    <definedName name="T4.9i_1_1_1_4" localSheetId="0" hidden="1">{#N/A,#N/A,FALSE,"TMCOMP96";#N/A,#N/A,FALSE,"MAT96";#N/A,#N/A,FALSE,"FANDA96";#N/A,#N/A,FALSE,"INTRAN96";#N/A,#N/A,FALSE,"NAA9697";#N/A,#N/A,FALSE,"ECWEBB";#N/A,#N/A,FALSE,"MFT96";#N/A,#N/A,FALSE,"CTrecon"}</definedName>
    <definedName name="T4.9i_1_1_1_4" hidden="1">{#N/A,#N/A,FALSE,"TMCOMP96";#N/A,#N/A,FALSE,"MAT96";#N/A,#N/A,FALSE,"FANDA96";#N/A,#N/A,FALSE,"INTRAN96";#N/A,#N/A,FALSE,"NAA9697";#N/A,#N/A,FALSE,"ECWEBB";#N/A,#N/A,FALSE,"MFT96";#N/A,#N/A,FALSE,"CTrecon"}</definedName>
    <definedName name="T4.9i_1_1_1_5" localSheetId="0" hidden="1">{#N/A,#N/A,FALSE,"TMCOMP96";#N/A,#N/A,FALSE,"MAT96";#N/A,#N/A,FALSE,"FANDA96";#N/A,#N/A,FALSE,"INTRAN96";#N/A,#N/A,FALSE,"NAA9697";#N/A,#N/A,FALSE,"ECWEBB";#N/A,#N/A,FALSE,"MFT96";#N/A,#N/A,FALSE,"CTrecon"}</definedName>
    <definedName name="T4.9i_1_1_1_5" hidden="1">{#N/A,#N/A,FALSE,"TMCOMP96";#N/A,#N/A,FALSE,"MAT96";#N/A,#N/A,FALSE,"FANDA96";#N/A,#N/A,FALSE,"INTRAN96";#N/A,#N/A,FALSE,"NAA9697";#N/A,#N/A,FALSE,"ECWEBB";#N/A,#N/A,FALSE,"MFT96";#N/A,#N/A,FALSE,"CTrecon"}</definedName>
    <definedName name="T4.9i_1_1_2" localSheetId="0" hidden="1">{#N/A,#N/A,FALSE,"TMCOMP96";#N/A,#N/A,FALSE,"MAT96";#N/A,#N/A,FALSE,"FANDA96";#N/A,#N/A,FALSE,"INTRAN96";#N/A,#N/A,FALSE,"NAA9697";#N/A,#N/A,FALSE,"ECWEBB";#N/A,#N/A,FALSE,"MFT96";#N/A,#N/A,FALSE,"CTrecon"}</definedName>
    <definedName name="T4.9i_1_1_2" hidden="1">{#N/A,#N/A,FALSE,"TMCOMP96";#N/A,#N/A,FALSE,"MAT96";#N/A,#N/A,FALSE,"FANDA96";#N/A,#N/A,FALSE,"INTRAN96";#N/A,#N/A,FALSE,"NAA9697";#N/A,#N/A,FALSE,"ECWEBB";#N/A,#N/A,FALSE,"MFT96";#N/A,#N/A,FALSE,"CTrecon"}</definedName>
    <definedName name="T4.9i_1_1_2_1" localSheetId="0" hidden="1">{#N/A,#N/A,FALSE,"TMCOMP96";#N/A,#N/A,FALSE,"MAT96";#N/A,#N/A,FALSE,"FANDA96";#N/A,#N/A,FALSE,"INTRAN96";#N/A,#N/A,FALSE,"NAA9697";#N/A,#N/A,FALSE,"ECWEBB";#N/A,#N/A,FALSE,"MFT96";#N/A,#N/A,FALSE,"CTrecon"}</definedName>
    <definedName name="T4.9i_1_1_2_1" hidden="1">{#N/A,#N/A,FALSE,"TMCOMP96";#N/A,#N/A,FALSE,"MAT96";#N/A,#N/A,FALSE,"FANDA96";#N/A,#N/A,FALSE,"INTRAN96";#N/A,#N/A,FALSE,"NAA9697";#N/A,#N/A,FALSE,"ECWEBB";#N/A,#N/A,FALSE,"MFT96";#N/A,#N/A,FALSE,"CTrecon"}</definedName>
    <definedName name="T4.9i_1_1_2_2" localSheetId="0" hidden="1">{#N/A,#N/A,FALSE,"TMCOMP96";#N/A,#N/A,FALSE,"MAT96";#N/A,#N/A,FALSE,"FANDA96";#N/A,#N/A,FALSE,"INTRAN96";#N/A,#N/A,FALSE,"NAA9697";#N/A,#N/A,FALSE,"ECWEBB";#N/A,#N/A,FALSE,"MFT96";#N/A,#N/A,FALSE,"CTrecon"}</definedName>
    <definedName name="T4.9i_1_1_2_2" hidden="1">{#N/A,#N/A,FALSE,"TMCOMP96";#N/A,#N/A,FALSE,"MAT96";#N/A,#N/A,FALSE,"FANDA96";#N/A,#N/A,FALSE,"INTRAN96";#N/A,#N/A,FALSE,"NAA9697";#N/A,#N/A,FALSE,"ECWEBB";#N/A,#N/A,FALSE,"MFT96";#N/A,#N/A,FALSE,"CTrecon"}</definedName>
    <definedName name="T4.9i_1_1_2_3" localSheetId="0" hidden="1">{#N/A,#N/A,FALSE,"TMCOMP96";#N/A,#N/A,FALSE,"MAT96";#N/A,#N/A,FALSE,"FANDA96";#N/A,#N/A,FALSE,"INTRAN96";#N/A,#N/A,FALSE,"NAA9697";#N/A,#N/A,FALSE,"ECWEBB";#N/A,#N/A,FALSE,"MFT96";#N/A,#N/A,FALSE,"CTrecon"}</definedName>
    <definedName name="T4.9i_1_1_2_3" hidden="1">{#N/A,#N/A,FALSE,"TMCOMP96";#N/A,#N/A,FALSE,"MAT96";#N/A,#N/A,FALSE,"FANDA96";#N/A,#N/A,FALSE,"INTRAN96";#N/A,#N/A,FALSE,"NAA9697";#N/A,#N/A,FALSE,"ECWEBB";#N/A,#N/A,FALSE,"MFT96";#N/A,#N/A,FALSE,"CTrecon"}</definedName>
    <definedName name="T4.9i_1_1_2_4" localSheetId="0" hidden="1">{#N/A,#N/A,FALSE,"TMCOMP96";#N/A,#N/A,FALSE,"MAT96";#N/A,#N/A,FALSE,"FANDA96";#N/A,#N/A,FALSE,"INTRAN96";#N/A,#N/A,FALSE,"NAA9697";#N/A,#N/A,FALSE,"ECWEBB";#N/A,#N/A,FALSE,"MFT96";#N/A,#N/A,FALSE,"CTrecon"}</definedName>
    <definedName name="T4.9i_1_1_2_4" hidden="1">{#N/A,#N/A,FALSE,"TMCOMP96";#N/A,#N/A,FALSE,"MAT96";#N/A,#N/A,FALSE,"FANDA96";#N/A,#N/A,FALSE,"INTRAN96";#N/A,#N/A,FALSE,"NAA9697";#N/A,#N/A,FALSE,"ECWEBB";#N/A,#N/A,FALSE,"MFT96";#N/A,#N/A,FALSE,"CTrecon"}</definedName>
    <definedName name="T4.9i_1_1_2_5" localSheetId="0" hidden="1">{#N/A,#N/A,FALSE,"TMCOMP96";#N/A,#N/A,FALSE,"MAT96";#N/A,#N/A,FALSE,"FANDA96";#N/A,#N/A,FALSE,"INTRAN96";#N/A,#N/A,FALSE,"NAA9697";#N/A,#N/A,FALSE,"ECWEBB";#N/A,#N/A,FALSE,"MFT96";#N/A,#N/A,FALSE,"CTrecon"}</definedName>
    <definedName name="T4.9i_1_1_2_5" hidden="1">{#N/A,#N/A,FALSE,"TMCOMP96";#N/A,#N/A,FALSE,"MAT96";#N/A,#N/A,FALSE,"FANDA96";#N/A,#N/A,FALSE,"INTRAN96";#N/A,#N/A,FALSE,"NAA9697";#N/A,#N/A,FALSE,"ECWEBB";#N/A,#N/A,FALSE,"MFT96";#N/A,#N/A,FALSE,"CTrecon"}</definedName>
    <definedName name="T4.9i_1_1_3" localSheetId="0" hidden="1">{#N/A,#N/A,FALSE,"TMCOMP96";#N/A,#N/A,FALSE,"MAT96";#N/A,#N/A,FALSE,"FANDA96";#N/A,#N/A,FALSE,"INTRAN96";#N/A,#N/A,FALSE,"NAA9697";#N/A,#N/A,FALSE,"ECWEBB";#N/A,#N/A,FALSE,"MFT96";#N/A,#N/A,FALSE,"CTrecon"}</definedName>
    <definedName name="T4.9i_1_1_3" hidden="1">{#N/A,#N/A,FALSE,"TMCOMP96";#N/A,#N/A,FALSE,"MAT96";#N/A,#N/A,FALSE,"FANDA96";#N/A,#N/A,FALSE,"INTRAN96";#N/A,#N/A,FALSE,"NAA9697";#N/A,#N/A,FALSE,"ECWEBB";#N/A,#N/A,FALSE,"MFT96";#N/A,#N/A,FALSE,"CTrecon"}</definedName>
    <definedName name="T4.9i_1_1_3_1" localSheetId="0" hidden="1">{#N/A,#N/A,FALSE,"TMCOMP96";#N/A,#N/A,FALSE,"MAT96";#N/A,#N/A,FALSE,"FANDA96";#N/A,#N/A,FALSE,"INTRAN96";#N/A,#N/A,FALSE,"NAA9697";#N/A,#N/A,FALSE,"ECWEBB";#N/A,#N/A,FALSE,"MFT96";#N/A,#N/A,FALSE,"CTrecon"}</definedName>
    <definedName name="T4.9i_1_1_3_1" hidden="1">{#N/A,#N/A,FALSE,"TMCOMP96";#N/A,#N/A,FALSE,"MAT96";#N/A,#N/A,FALSE,"FANDA96";#N/A,#N/A,FALSE,"INTRAN96";#N/A,#N/A,FALSE,"NAA9697";#N/A,#N/A,FALSE,"ECWEBB";#N/A,#N/A,FALSE,"MFT96";#N/A,#N/A,FALSE,"CTrecon"}</definedName>
    <definedName name="T4.9i_1_1_3_2" localSheetId="0" hidden="1">{#N/A,#N/A,FALSE,"TMCOMP96";#N/A,#N/A,FALSE,"MAT96";#N/A,#N/A,FALSE,"FANDA96";#N/A,#N/A,FALSE,"INTRAN96";#N/A,#N/A,FALSE,"NAA9697";#N/A,#N/A,FALSE,"ECWEBB";#N/A,#N/A,FALSE,"MFT96";#N/A,#N/A,FALSE,"CTrecon"}</definedName>
    <definedName name="T4.9i_1_1_3_2" hidden="1">{#N/A,#N/A,FALSE,"TMCOMP96";#N/A,#N/A,FALSE,"MAT96";#N/A,#N/A,FALSE,"FANDA96";#N/A,#N/A,FALSE,"INTRAN96";#N/A,#N/A,FALSE,"NAA9697";#N/A,#N/A,FALSE,"ECWEBB";#N/A,#N/A,FALSE,"MFT96";#N/A,#N/A,FALSE,"CTrecon"}</definedName>
    <definedName name="T4.9i_1_1_3_3" localSheetId="0" hidden="1">{#N/A,#N/A,FALSE,"TMCOMP96";#N/A,#N/A,FALSE,"MAT96";#N/A,#N/A,FALSE,"FANDA96";#N/A,#N/A,FALSE,"INTRAN96";#N/A,#N/A,FALSE,"NAA9697";#N/A,#N/A,FALSE,"ECWEBB";#N/A,#N/A,FALSE,"MFT96";#N/A,#N/A,FALSE,"CTrecon"}</definedName>
    <definedName name="T4.9i_1_1_3_3" hidden="1">{#N/A,#N/A,FALSE,"TMCOMP96";#N/A,#N/A,FALSE,"MAT96";#N/A,#N/A,FALSE,"FANDA96";#N/A,#N/A,FALSE,"INTRAN96";#N/A,#N/A,FALSE,"NAA9697";#N/A,#N/A,FALSE,"ECWEBB";#N/A,#N/A,FALSE,"MFT96";#N/A,#N/A,FALSE,"CTrecon"}</definedName>
    <definedName name="T4.9i_1_1_3_4" localSheetId="0" hidden="1">{#N/A,#N/A,FALSE,"TMCOMP96";#N/A,#N/A,FALSE,"MAT96";#N/A,#N/A,FALSE,"FANDA96";#N/A,#N/A,FALSE,"INTRAN96";#N/A,#N/A,FALSE,"NAA9697";#N/A,#N/A,FALSE,"ECWEBB";#N/A,#N/A,FALSE,"MFT96";#N/A,#N/A,FALSE,"CTrecon"}</definedName>
    <definedName name="T4.9i_1_1_3_4" hidden="1">{#N/A,#N/A,FALSE,"TMCOMP96";#N/A,#N/A,FALSE,"MAT96";#N/A,#N/A,FALSE,"FANDA96";#N/A,#N/A,FALSE,"INTRAN96";#N/A,#N/A,FALSE,"NAA9697";#N/A,#N/A,FALSE,"ECWEBB";#N/A,#N/A,FALSE,"MFT96";#N/A,#N/A,FALSE,"CTrecon"}</definedName>
    <definedName name="T4.9i_1_1_3_5" localSheetId="0" hidden="1">{#N/A,#N/A,FALSE,"TMCOMP96";#N/A,#N/A,FALSE,"MAT96";#N/A,#N/A,FALSE,"FANDA96";#N/A,#N/A,FALSE,"INTRAN96";#N/A,#N/A,FALSE,"NAA9697";#N/A,#N/A,FALSE,"ECWEBB";#N/A,#N/A,FALSE,"MFT96";#N/A,#N/A,FALSE,"CTrecon"}</definedName>
    <definedName name="T4.9i_1_1_3_5" hidden="1">{#N/A,#N/A,FALSE,"TMCOMP96";#N/A,#N/A,FALSE,"MAT96";#N/A,#N/A,FALSE,"FANDA96";#N/A,#N/A,FALSE,"INTRAN96";#N/A,#N/A,FALSE,"NAA9697";#N/A,#N/A,FALSE,"ECWEBB";#N/A,#N/A,FALSE,"MFT96";#N/A,#N/A,FALSE,"CTrecon"}</definedName>
    <definedName name="T4.9i_1_1_4" localSheetId="0" hidden="1">{#N/A,#N/A,FALSE,"TMCOMP96";#N/A,#N/A,FALSE,"MAT96";#N/A,#N/A,FALSE,"FANDA96";#N/A,#N/A,FALSE,"INTRAN96";#N/A,#N/A,FALSE,"NAA9697";#N/A,#N/A,FALSE,"ECWEBB";#N/A,#N/A,FALSE,"MFT96";#N/A,#N/A,FALSE,"CTrecon"}</definedName>
    <definedName name="T4.9i_1_1_4" hidden="1">{#N/A,#N/A,FALSE,"TMCOMP96";#N/A,#N/A,FALSE,"MAT96";#N/A,#N/A,FALSE,"FANDA96";#N/A,#N/A,FALSE,"INTRAN96";#N/A,#N/A,FALSE,"NAA9697";#N/A,#N/A,FALSE,"ECWEBB";#N/A,#N/A,FALSE,"MFT96";#N/A,#N/A,FALSE,"CTrecon"}</definedName>
    <definedName name="T4.9i_1_1_4_1" localSheetId="0" hidden="1">{#N/A,#N/A,FALSE,"TMCOMP96";#N/A,#N/A,FALSE,"MAT96";#N/A,#N/A,FALSE,"FANDA96";#N/A,#N/A,FALSE,"INTRAN96";#N/A,#N/A,FALSE,"NAA9697";#N/A,#N/A,FALSE,"ECWEBB";#N/A,#N/A,FALSE,"MFT96";#N/A,#N/A,FALSE,"CTrecon"}</definedName>
    <definedName name="T4.9i_1_1_4_1" hidden="1">{#N/A,#N/A,FALSE,"TMCOMP96";#N/A,#N/A,FALSE,"MAT96";#N/A,#N/A,FALSE,"FANDA96";#N/A,#N/A,FALSE,"INTRAN96";#N/A,#N/A,FALSE,"NAA9697";#N/A,#N/A,FALSE,"ECWEBB";#N/A,#N/A,FALSE,"MFT96";#N/A,#N/A,FALSE,"CTrecon"}</definedName>
    <definedName name="T4.9i_1_1_4_2" localSheetId="0" hidden="1">{#N/A,#N/A,FALSE,"TMCOMP96";#N/A,#N/A,FALSE,"MAT96";#N/A,#N/A,FALSE,"FANDA96";#N/A,#N/A,FALSE,"INTRAN96";#N/A,#N/A,FALSE,"NAA9697";#N/A,#N/A,FALSE,"ECWEBB";#N/A,#N/A,FALSE,"MFT96";#N/A,#N/A,FALSE,"CTrecon"}</definedName>
    <definedName name="T4.9i_1_1_4_2" hidden="1">{#N/A,#N/A,FALSE,"TMCOMP96";#N/A,#N/A,FALSE,"MAT96";#N/A,#N/A,FALSE,"FANDA96";#N/A,#N/A,FALSE,"INTRAN96";#N/A,#N/A,FALSE,"NAA9697";#N/A,#N/A,FALSE,"ECWEBB";#N/A,#N/A,FALSE,"MFT96";#N/A,#N/A,FALSE,"CTrecon"}</definedName>
    <definedName name="T4.9i_1_1_4_3" localSheetId="0" hidden="1">{#N/A,#N/A,FALSE,"TMCOMP96";#N/A,#N/A,FALSE,"MAT96";#N/A,#N/A,FALSE,"FANDA96";#N/A,#N/A,FALSE,"INTRAN96";#N/A,#N/A,FALSE,"NAA9697";#N/A,#N/A,FALSE,"ECWEBB";#N/A,#N/A,FALSE,"MFT96";#N/A,#N/A,FALSE,"CTrecon"}</definedName>
    <definedName name="T4.9i_1_1_4_3" hidden="1">{#N/A,#N/A,FALSE,"TMCOMP96";#N/A,#N/A,FALSE,"MAT96";#N/A,#N/A,FALSE,"FANDA96";#N/A,#N/A,FALSE,"INTRAN96";#N/A,#N/A,FALSE,"NAA9697";#N/A,#N/A,FALSE,"ECWEBB";#N/A,#N/A,FALSE,"MFT96";#N/A,#N/A,FALSE,"CTrecon"}</definedName>
    <definedName name="T4.9i_1_1_4_4" localSheetId="0" hidden="1">{#N/A,#N/A,FALSE,"TMCOMP96";#N/A,#N/A,FALSE,"MAT96";#N/A,#N/A,FALSE,"FANDA96";#N/A,#N/A,FALSE,"INTRAN96";#N/A,#N/A,FALSE,"NAA9697";#N/A,#N/A,FALSE,"ECWEBB";#N/A,#N/A,FALSE,"MFT96";#N/A,#N/A,FALSE,"CTrecon"}</definedName>
    <definedName name="T4.9i_1_1_4_4" hidden="1">{#N/A,#N/A,FALSE,"TMCOMP96";#N/A,#N/A,FALSE,"MAT96";#N/A,#N/A,FALSE,"FANDA96";#N/A,#N/A,FALSE,"INTRAN96";#N/A,#N/A,FALSE,"NAA9697";#N/A,#N/A,FALSE,"ECWEBB";#N/A,#N/A,FALSE,"MFT96";#N/A,#N/A,FALSE,"CTrecon"}</definedName>
    <definedName name="T4.9i_1_1_4_5" localSheetId="0" hidden="1">{#N/A,#N/A,FALSE,"TMCOMP96";#N/A,#N/A,FALSE,"MAT96";#N/A,#N/A,FALSE,"FANDA96";#N/A,#N/A,FALSE,"INTRAN96";#N/A,#N/A,FALSE,"NAA9697";#N/A,#N/A,FALSE,"ECWEBB";#N/A,#N/A,FALSE,"MFT96";#N/A,#N/A,FALSE,"CTrecon"}</definedName>
    <definedName name="T4.9i_1_1_4_5" hidden="1">{#N/A,#N/A,FALSE,"TMCOMP96";#N/A,#N/A,FALSE,"MAT96";#N/A,#N/A,FALSE,"FANDA96";#N/A,#N/A,FALSE,"INTRAN96";#N/A,#N/A,FALSE,"NAA9697";#N/A,#N/A,FALSE,"ECWEBB";#N/A,#N/A,FALSE,"MFT96";#N/A,#N/A,FALSE,"CTrecon"}</definedName>
    <definedName name="T4.9i_1_1_5" localSheetId="0" hidden="1">{#N/A,#N/A,FALSE,"TMCOMP96";#N/A,#N/A,FALSE,"MAT96";#N/A,#N/A,FALSE,"FANDA96";#N/A,#N/A,FALSE,"INTRAN96";#N/A,#N/A,FALSE,"NAA9697";#N/A,#N/A,FALSE,"ECWEBB";#N/A,#N/A,FALSE,"MFT96";#N/A,#N/A,FALSE,"CTrecon"}</definedName>
    <definedName name="T4.9i_1_1_5" hidden="1">{#N/A,#N/A,FALSE,"TMCOMP96";#N/A,#N/A,FALSE,"MAT96";#N/A,#N/A,FALSE,"FANDA96";#N/A,#N/A,FALSE,"INTRAN96";#N/A,#N/A,FALSE,"NAA9697";#N/A,#N/A,FALSE,"ECWEBB";#N/A,#N/A,FALSE,"MFT96";#N/A,#N/A,FALSE,"CTrecon"}</definedName>
    <definedName name="T4.9i_1_2" localSheetId="0" hidden="1">{#N/A,#N/A,FALSE,"TMCOMP96";#N/A,#N/A,FALSE,"MAT96";#N/A,#N/A,FALSE,"FANDA96";#N/A,#N/A,FALSE,"INTRAN96";#N/A,#N/A,FALSE,"NAA9697";#N/A,#N/A,FALSE,"ECWEBB";#N/A,#N/A,FALSE,"MFT96";#N/A,#N/A,FALSE,"CTrecon"}</definedName>
    <definedName name="T4.9i_1_2" hidden="1">{#N/A,#N/A,FALSE,"TMCOMP96";#N/A,#N/A,FALSE,"MAT96";#N/A,#N/A,FALSE,"FANDA96";#N/A,#N/A,FALSE,"INTRAN96";#N/A,#N/A,FALSE,"NAA9697";#N/A,#N/A,FALSE,"ECWEBB";#N/A,#N/A,FALSE,"MFT96";#N/A,#N/A,FALSE,"CTrecon"}</definedName>
    <definedName name="T4.9i_1_2_1" localSheetId="0" hidden="1">{#N/A,#N/A,FALSE,"TMCOMP96";#N/A,#N/A,FALSE,"MAT96";#N/A,#N/A,FALSE,"FANDA96";#N/A,#N/A,FALSE,"INTRAN96";#N/A,#N/A,FALSE,"NAA9697";#N/A,#N/A,FALSE,"ECWEBB";#N/A,#N/A,FALSE,"MFT96";#N/A,#N/A,FALSE,"CTrecon"}</definedName>
    <definedName name="T4.9i_1_2_1" hidden="1">{#N/A,#N/A,FALSE,"TMCOMP96";#N/A,#N/A,FALSE,"MAT96";#N/A,#N/A,FALSE,"FANDA96";#N/A,#N/A,FALSE,"INTRAN96";#N/A,#N/A,FALSE,"NAA9697";#N/A,#N/A,FALSE,"ECWEBB";#N/A,#N/A,FALSE,"MFT96";#N/A,#N/A,FALSE,"CTrecon"}</definedName>
    <definedName name="T4.9i_1_2_1_1" localSheetId="0" hidden="1">{#N/A,#N/A,FALSE,"TMCOMP96";#N/A,#N/A,FALSE,"MAT96";#N/A,#N/A,FALSE,"FANDA96";#N/A,#N/A,FALSE,"INTRAN96";#N/A,#N/A,FALSE,"NAA9697";#N/A,#N/A,FALSE,"ECWEBB";#N/A,#N/A,FALSE,"MFT96";#N/A,#N/A,FALSE,"CTrecon"}</definedName>
    <definedName name="T4.9i_1_2_1_1" hidden="1">{#N/A,#N/A,FALSE,"TMCOMP96";#N/A,#N/A,FALSE,"MAT96";#N/A,#N/A,FALSE,"FANDA96";#N/A,#N/A,FALSE,"INTRAN96";#N/A,#N/A,FALSE,"NAA9697";#N/A,#N/A,FALSE,"ECWEBB";#N/A,#N/A,FALSE,"MFT96";#N/A,#N/A,FALSE,"CTrecon"}</definedName>
    <definedName name="T4.9i_1_2_1_1_1" localSheetId="0" hidden="1">{#N/A,#N/A,FALSE,"TMCOMP96";#N/A,#N/A,FALSE,"MAT96";#N/A,#N/A,FALSE,"FANDA96";#N/A,#N/A,FALSE,"INTRAN96";#N/A,#N/A,FALSE,"NAA9697";#N/A,#N/A,FALSE,"ECWEBB";#N/A,#N/A,FALSE,"MFT96";#N/A,#N/A,FALSE,"CTrecon"}</definedName>
    <definedName name="T4.9i_1_2_1_1_1" hidden="1">{#N/A,#N/A,FALSE,"TMCOMP96";#N/A,#N/A,FALSE,"MAT96";#N/A,#N/A,FALSE,"FANDA96";#N/A,#N/A,FALSE,"INTRAN96";#N/A,#N/A,FALSE,"NAA9697";#N/A,#N/A,FALSE,"ECWEBB";#N/A,#N/A,FALSE,"MFT96";#N/A,#N/A,FALSE,"CTrecon"}</definedName>
    <definedName name="T4.9i_1_2_1_1_2" localSheetId="0" hidden="1">{#N/A,#N/A,FALSE,"TMCOMP96";#N/A,#N/A,FALSE,"MAT96";#N/A,#N/A,FALSE,"FANDA96";#N/A,#N/A,FALSE,"INTRAN96";#N/A,#N/A,FALSE,"NAA9697";#N/A,#N/A,FALSE,"ECWEBB";#N/A,#N/A,FALSE,"MFT96";#N/A,#N/A,FALSE,"CTrecon"}</definedName>
    <definedName name="T4.9i_1_2_1_1_2" hidden="1">{#N/A,#N/A,FALSE,"TMCOMP96";#N/A,#N/A,FALSE,"MAT96";#N/A,#N/A,FALSE,"FANDA96";#N/A,#N/A,FALSE,"INTRAN96";#N/A,#N/A,FALSE,"NAA9697";#N/A,#N/A,FALSE,"ECWEBB";#N/A,#N/A,FALSE,"MFT96";#N/A,#N/A,FALSE,"CTrecon"}</definedName>
    <definedName name="T4.9i_1_2_1_1_3" localSheetId="0" hidden="1">{#N/A,#N/A,FALSE,"TMCOMP96";#N/A,#N/A,FALSE,"MAT96";#N/A,#N/A,FALSE,"FANDA96";#N/A,#N/A,FALSE,"INTRAN96";#N/A,#N/A,FALSE,"NAA9697";#N/A,#N/A,FALSE,"ECWEBB";#N/A,#N/A,FALSE,"MFT96";#N/A,#N/A,FALSE,"CTrecon"}</definedName>
    <definedName name="T4.9i_1_2_1_1_3" hidden="1">{#N/A,#N/A,FALSE,"TMCOMP96";#N/A,#N/A,FALSE,"MAT96";#N/A,#N/A,FALSE,"FANDA96";#N/A,#N/A,FALSE,"INTRAN96";#N/A,#N/A,FALSE,"NAA9697";#N/A,#N/A,FALSE,"ECWEBB";#N/A,#N/A,FALSE,"MFT96";#N/A,#N/A,FALSE,"CTrecon"}</definedName>
    <definedName name="T4.9i_1_2_1_1_4" localSheetId="0" hidden="1">{#N/A,#N/A,FALSE,"TMCOMP96";#N/A,#N/A,FALSE,"MAT96";#N/A,#N/A,FALSE,"FANDA96";#N/A,#N/A,FALSE,"INTRAN96";#N/A,#N/A,FALSE,"NAA9697";#N/A,#N/A,FALSE,"ECWEBB";#N/A,#N/A,FALSE,"MFT96";#N/A,#N/A,FALSE,"CTrecon"}</definedName>
    <definedName name="T4.9i_1_2_1_1_4" hidden="1">{#N/A,#N/A,FALSE,"TMCOMP96";#N/A,#N/A,FALSE,"MAT96";#N/A,#N/A,FALSE,"FANDA96";#N/A,#N/A,FALSE,"INTRAN96";#N/A,#N/A,FALSE,"NAA9697";#N/A,#N/A,FALSE,"ECWEBB";#N/A,#N/A,FALSE,"MFT96";#N/A,#N/A,FALSE,"CTrecon"}</definedName>
    <definedName name="T4.9i_1_2_1_1_5" localSheetId="0" hidden="1">{#N/A,#N/A,FALSE,"TMCOMP96";#N/A,#N/A,FALSE,"MAT96";#N/A,#N/A,FALSE,"FANDA96";#N/A,#N/A,FALSE,"INTRAN96";#N/A,#N/A,FALSE,"NAA9697";#N/A,#N/A,FALSE,"ECWEBB";#N/A,#N/A,FALSE,"MFT96";#N/A,#N/A,FALSE,"CTrecon"}</definedName>
    <definedName name="T4.9i_1_2_1_1_5" hidden="1">{#N/A,#N/A,FALSE,"TMCOMP96";#N/A,#N/A,FALSE,"MAT96";#N/A,#N/A,FALSE,"FANDA96";#N/A,#N/A,FALSE,"INTRAN96";#N/A,#N/A,FALSE,"NAA9697";#N/A,#N/A,FALSE,"ECWEBB";#N/A,#N/A,FALSE,"MFT96";#N/A,#N/A,FALSE,"CTrecon"}</definedName>
    <definedName name="T4.9i_1_2_1_2" localSheetId="0" hidden="1">{#N/A,#N/A,FALSE,"TMCOMP96";#N/A,#N/A,FALSE,"MAT96";#N/A,#N/A,FALSE,"FANDA96";#N/A,#N/A,FALSE,"INTRAN96";#N/A,#N/A,FALSE,"NAA9697";#N/A,#N/A,FALSE,"ECWEBB";#N/A,#N/A,FALSE,"MFT96";#N/A,#N/A,FALSE,"CTrecon"}</definedName>
    <definedName name="T4.9i_1_2_1_2" hidden="1">{#N/A,#N/A,FALSE,"TMCOMP96";#N/A,#N/A,FALSE,"MAT96";#N/A,#N/A,FALSE,"FANDA96";#N/A,#N/A,FALSE,"INTRAN96";#N/A,#N/A,FALSE,"NAA9697";#N/A,#N/A,FALSE,"ECWEBB";#N/A,#N/A,FALSE,"MFT96";#N/A,#N/A,FALSE,"CTrecon"}</definedName>
    <definedName name="T4.9i_1_2_1_2_1" localSheetId="0" hidden="1">{#N/A,#N/A,FALSE,"TMCOMP96";#N/A,#N/A,FALSE,"MAT96";#N/A,#N/A,FALSE,"FANDA96";#N/A,#N/A,FALSE,"INTRAN96";#N/A,#N/A,FALSE,"NAA9697";#N/A,#N/A,FALSE,"ECWEBB";#N/A,#N/A,FALSE,"MFT96";#N/A,#N/A,FALSE,"CTrecon"}</definedName>
    <definedName name="T4.9i_1_2_1_2_1" hidden="1">{#N/A,#N/A,FALSE,"TMCOMP96";#N/A,#N/A,FALSE,"MAT96";#N/A,#N/A,FALSE,"FANDA96";#N/A,#N/A,FALSE,"INTRAN96";#N/A,#N/A,FALSE,"NAA9697";#N/A,#N/A,FALSE,"ECWEBB";#N/A,#N/A,FALSE,"MFT96";#N/A,#N/A,FALSE,"CTrecon"}</definedName>
    <definedName name="T4.9i_1_2_1_2_2" localSheetId="0" hidden="1">{#N/A,#N/A,FALSE,"TMCOMP96";#N/A,#N/A,FALSE,"MAT96";#N/A,#N/A,FALSE,"FANDA96";#N/A,#N/A,FALSE,"INTRAN96";#N/A,#N/A,FALSE,"NAA9697";#N/A,#N/A,FALSE,"ECWEBB";#N/A,#N/A,FALSE,"MFT96";#N/A,#N/A,FALSE,"CTrecon"}</definedName>
    <definedName name="T4.9i_1_2_1_2_2" hidden="1">{#N/A,#N/A,FALSE,"TMCOMP96";#N/A,#N/A,FALSE,"MAT96";#N/A,#N/A,FALSE,"FANDA96";#N/A,#N/A,FALSE,"INTRAN96";#N/A,#N/A,FALSE,"NAA9697";#N/A,#N/A,FALSE,"ECWEBB";#N/A,#N/A,FALSE,"MFT96";#N/A,#N/A,FALSE,"CTrecon"}</definedName>
    <definedName name="T4.9i_1_2_1_2_3" localSheetId="0" hidden="1">{#N/A,#N/A,FALSE,"TMCOMP96";#N/A,#N/A,FALSE,"MAT96";#N/A,#N/A,FALSE,"FANDA96";#N/A,#N/A,FALSE,"INTRAN96";#N/A,#N/A,FALSE,"NAA9697";#N/A,#N/A,FALSE,"ECWEBB";#N/A,#N/A,FALSE,"MFT96";#N/A,#N/A,FALSE,"CTrecon"}</definedName>
    <definedName name="T4.9i_1_2_1_2_3" hidden="1">{#N/A,#N/A,FALSE,"TMCOMP96";#N/A,#N/A,FALSE,"MAT96";#N/A,#N/A,FALSE,"FANDA96";#N/A,#N/A,FALSE,"INTRAN96";#N/A,#N/A,FALSE,"NAA9697";#N/A,#N/A,FALSE,"ECWEBB";#N/A,#N/A,FALSE,"MFT96";#N/A,#N/A,FALSE,"CTrecon"}</definedName>
    <definedName name="T4.9i_1_2_1_2_4" localSheetId="0" hidden="1">{#N/A,#N/A,FALSE,"TMCOMP96";#N/A,#N/A,FALSE,"MAT96";#N/A,#N/A,FALSE,"FANDA96";#N/A,#N/A,FALSE,"INTRAN96";#N/A,#N/A,FALSE,"NAA9697";#N/A,#N/A,FALSE,"ECWEBB";#N/A,#N/A,FALSE,"MFT96";#N/A,#N/A,FALSE,"CTrecon"}</definedName>
    <definedName name="T4.9i_1_2_1_2_4" hidden="1">{#N/A,#N/A,FALSE,"TMCOMP96";#N/A,#N/A,FALSE,"MAT96";#N/A,#N/A,FALSE,"FANDA96";#N/A,#N/A,FALSE,"INTRAN96";#N/A,#N/A,FALSE,"NAA9697";#N/A,#N/A,FALSE,"ECWEBB";#N/A,#N/A,FALSE,"MFT96";#N/A,#N/A,FALSE,"CTrecon"}</definedName>
    <definedName name="T4.9i_1_2_1_2_5" localSheetId="0" hidden="1">{#N/A,#N/A,FALSE,"TMCOMP96";#N/A,#N/A,FALSE,"MAT96";#N/A,#N/A,FALSE,"FANDA96";#N/A,#N/A,FALSE,"INTRAN96";#N/A,#N/A,FALSE,"NAA9697";#N/A,#N/A,FALSE,"ECWEBB";#N/A,#N/A,FALSE,"MFT96";#N/A,#N/A,FALSE,"CTrecon"}</definedName>
    <definedName name="T4.9i_1_2_1_2_5" hidden="1">{#N/A,#N/A,FALSE,"TMCOMP96";#N/A,#N/A,FALSE,"MAT96";#N/A,#N/A,FALSE,"FANDA96";#N/A,#N/A,FALSE,"INTRAN96";#N/A,#N/A,FALSE,"NAA9697";#N/A,#N/A,FALSE,"ECWEBB";#N/A,#N/A,FALSE,"MFT96";#N/A,#N/A,FALSE,"CTrecon"}</definedName>
    <definedName name="T4.9i_1_2_1_3" localSheetId="0" hidden="1">{#N/A,#N/A,FALSE,"TMCOMP96";#N/A,#N/A,FALSE,"MAT96";#N/A,#N/A,FALSE,"FANDA96";#N/A,#N/A,FALSE,"INTRAN96";#N/A,#N/A,FALSE,"NAA9697";#N/A,#N/A,FALSE,"ECWEBB";#N/A,#N/A,FALSE,"MFT96";#N/A,#N/A,FALSE,"CTrecon"}</definedName>
    <definedName name="T4.9i_1_2_1_3" hidden="1">{#N/A,#N/A,FALSE,"TMCOMP96";#N/A,#N/A,FALSE,"MAT96";#N/A,#N/A,FALSE,"FANDA96";#N/A,#N/A,FALSE,"INTRAN96";#N/A,#N/A,FALSE,"NAA9697";#N/A,#N/A,FALSE,"ECWEBB";#N/A,#N/A,FALSE,"MFT96";#N/A,#N/A,FALSE,"CTrecon"}</definedName>
    <definedName name="T4.9i_1_2_1_3_1" localSheetId="0" hidden="1">{#N/A,#N/A,FALSE,"TMCOMP96";#N/A,#N/A,FALSE,"MAT96";#N/A,#N/A,FALSE,"FANDA96";#N/A,#N/A,FALSE,"INTRAN96";#N/A,#N/A,FALSE,"NAA9697";#N/A,#N/A,FALSE,"ECWEBB";#N/A,#N/A,FALSE,"MFT96";#N/A,#N/A,FALSE,"CTrecon"}</definedName>
    <definedName name="T4.9i_1_2_1_3_1" hidden="1">{#N/A,#N/A,FALSE,"TMCOMP96";#N/A,#N/A,FALSE,"MAT96";#N/A,#N/A,FALSE,"FANDA96";#N/A,#N/A,FALSE,"INTRAN96";#N/A,#N/A,FALSE,"NAA9697";#N/A,#N/A,FALSE,"ECWEBB";#N/A,#N/A,FALSE,"MFT96";#N/A,#N/A,FALSE,"CTrecon"}</definedName>
    <definedName name="T4.9i_1_2_1_3_2" localSheetId="0" hidden="1">{#N/A,#N/A,FALSE,"TMCOMP96";#N/A,#N/A,FALSE,"MAT96";#N/A,#N/A,FALSE,"FANDA96";#N/A,#N/A,FALSE,"INTRAN96";#N/A,#N/A,FALSE,"NAA9697";#N/A,#N/A,FALSE,"ECWEBB";#N/A,#N/A,FALSE,"MFT96";#N/A,#N/A,FALSE,"CTrecon"}</definedName>
    <definedName name="T4.9i_1_2_1_3_2" hidden="1">{#N/A,#N/A,FALSE,"TMCOMP96";#N/A,#N/A,FALSE,"MAT96";#N/A,#N/A,FALSE,"FANDA96";#N/A,#N/A,FALSE,"INTRAN96";#N/A,#N/A,FALSE,"NAA9697";#N/A,#N/A,FALSE,"ECWEBB";#N/A,#N/A,FALSE,"MFT96";#N/A,#N/A,FALSE,"CTrecon"}</definedName>
    <definedName name="T4.9i_1_2_1_3_3" localSheetId="0" hidden="1">{#N/A,#N/A,FALSE,"TMCOMP96";#N/A,#N/A,FALSE,"MAT96";#N/A,#N/A,FALSE,"FANDA96";#N/A,#N/A,FALSE,"INTRAN96";#N/A,#N/A,FALSE,"NAA9697";#N/A,#N/A,FALSE,"ECWEBB";#N/A,#N/A,FALSE,"MFT96";#N/A,#N/A,FALSE,"CTrecon"}</definedName>
    <definedName name="T4.9i_1_2_1_3_3" hidden="1">{#N/A,#N/A,FALSE,"TMCOMP96";#N/A,#N/A,FALSE,"MAT96";#N/A,#N/A,FALSE,"FANDA96";#N/A,#N/A,FALSE,"INTRAN96";#N/A,#N/A,FALSE,"NAA9697";#N/A,#N/A,FALSE,"ECWEBB";#N/A,#N/A,FALSE,"MFT96";#N/A,#N/A,FALSE,"CTrecon"}</definedName>
    <definedName name="T4.9i_1_2_1_3_4" localSheetId="0" hidden="1">{#N/A,#N/A,FALSE,"TMCOMP96";#N/A,#N/A,FALSE,"MAT96";#N/A,#N/A,FALSE,"FANDA96";#N/A,#N/A,FALSE,"INTRAN96";#N/A,#N/A,FALSE,"NAA9697";#N/A,#N/A,FALSE,"ECWEBB";#N/A,#N/A,FALSE,"MFT96";#N/A,#N/A,FALSE,"CTrecon"}</definedName>
    <definedName name="T4.9i_1_2_1_3_4" hidden="1">{#N/A,#N/A,FALSE,"TMCOMP96";#N/A,#N/A,FALSE,"MAT96";#N/A,#N/A,FALSE,"FANDA96";#N/A,#N/A,FALSE,"INTRAN96";#N/A,#N/A,FALSE,"NAA9697";#N/A,#N/A,FALSE,"ECWEBB";#N/A,#N/A,FALSE,"MFT96";#N/A,#N/A,FALSE,"CTrecon"}</definedName>
    <definedName name="T4.9i_1_2_1_3_5" localSheetId="0" hidden="1">{#N/A,#N/A,FALSE,"TMCOMP96";#N/A,#N/A,FALSE,"MAT96";#N/A,#N/A,FALSE,"FANDA96";#N/A,#N/A,FALSE,"INTRAN96";#N/A,#N/A,FALSE,"NAA9697";#N/A,#N/A,FALSE,"ECWEBB";#N/A,#N/A,FALSE,"MFT96";#N/A,#N/A,FALSE,"CTrecon"}</definedName>
    <definedName name="T4.9i_1_2_1_3_5" hidden="1">{#N/A,#N/A,FALSE,"TMCOMP96";#N/A,#N/A,FALSE,"MAT96";#N/A,#N/A,FALSE,"FANDA96";#N/A,#N/A,FALSE,"INTRAN96";#N/A,#N/A,FALSE,"NAA9697";#N/A,#N/A,FALSE,"ECWEBB";#N/A,#N/A,FALSE,"MFT96";#N/A,#N/A,FALSE,"CTrecon"}</definedName>
    <definedName name="T4.9i_1_2_1_4" localSheetId="0" hidden="1">{#N/A,#N/A,FALSE,"TMCOMP96";#N/A,#N/A,FALSE,"MAT96";#N/A,#N/A,FALSE,"FANDA96";#N/A,#N/A,FALSE,"INTRAN96";#N/A,#N/A,FALSE,"NAA9697";#N/A,#N/A,FALSE,"ECWEBB";#N/A,#N/A,FALSE,"MFT96";#N/A,#N/A,FALSE,"CTrecon"}</definedName>
    <definedName name="T4.9i_1_2_1_4" hidden="1">{#N/A,#N/A,FALSE,"TMCOMP96";#N/A,#N/A,FALSE,"MAT96";#N/A,#N/A,FALSE,"FANDA96";#N/A,#N/A,FALSE,"INTRAN96";#N/A,#N/A,FALSE,"NAA9697";#N/A,#N/A,FALSE,"ECWEBB";#N/A,#N/A,FALSE,"MFT96";#N/A,#N/A,FALSE,"CTrecon"}</definedName>
    <definedName name="T4.9i_1_2_1_5" localSheetId="0" hidden="1">{#N/A,#N/A,FALSE,"TMCOMP96";#N/A,#N/A,FALSE,"MAT96";#N/A,#N/A,FALSE,"FANDA96";#N/A,#N/A,FALSE,"INTRAN96";#N/A,#N/A,FALSE,"NAA9697";#N/A,#N/A,FALSE,"ECWEBB";#N/A,#N/A,FALSE,"MFT96";#N/A,#N/A,FALSE,"CTrecon"}</definedName>
    <definedName name="T4.9i_1_2_1_5" hidden="1">{#N/A,#N/A,FALSE,"TMCOMP96";#N/A,#N/A,FALSE,"MAT96";#N/A,#N/A,FALSE,"FANDA96";#N/A,#N/A,FALSE,"INTRAN96";#N/A,#N/A,FALSE,"NAA9697";#N/A,#N/A,FALSE,"ECWEBB";#N/A,#N/A,FALSE,"MFT96";#N/A,#N/A,FALSE,"CTrecon"}</definedName>
    <definedName name="T4.9i_1_2_2" localSheetId="0" hidden="1">{#N/A,#N/A,FALSE,"TMCOMP96";#N/A,#N/A,FALSE,"MAT96";#N/A,#N/A,FALSE,"FANDA96";#N/A,#N/A,FALSE,"INTRAN96";#N/A,#N/A,FALSE,"NAA9697";#N/A,#N/A,FALSE,"ECWEBB";#N/A,#N/A,FALSE,"MFT96";#N/A,#N/A,FALSE,"CTrecon"}</definedName>
    <definedName name="T4.9i_1_2_2" hidden="1">{#N/A,#N/A,FALSE,"TMCOMP96";#N/A,#N/A,FALSE,"MAT96";#N/A,#N/A,FALSE,"FANDA96";#N/A,#N/A,FALSE,"INTRAN96";#N/A,#N/A,FALSE,"NAA9697";#N/A,#N/A,FALSE,"ECWEBB";#N/A,#N/A,FALSE,"MFT96";#N/A,#N/A,FALSE,"CTrecon"}</definedName>
    <definedName name="T4.9i_1_2_2_1" localSheetId="0" hidden="1">{#N/A,#N/A,FALSE,"TMCOMP96";#N/A,#N/A,FALSE,"MAT96";#N/A,#N/A,FALSE,"FANDA96";#N/A,#N/A,FALSE,"INTRAN96";#N/A,#N/A,FALSE,"NAA9697";#N/A,#N/A,FALSE,"ECWEBB";#N/A,#N/A,FALSE,"MFT96";#N/A,#N/A,FALSE,"CTrecon"}</definedName>
    <definedName name="T4.9i_1_2_2_1" hidden="1">{#N/A,#N/A,FALSE,"TMCOMP96";#N/A,#N/A,FALSE,"MAT96";#N/A,#N/A,FALSE,"FANDA96";#N/A,#N/A,FALSE,"INTRAN96";#N/A,#N/A,FALSE,"NAA9697";#N/A,#N/A,FALSE,"ECWEBB";#N/A,#N/A,FALSE,"MFT96";#N/A,#N/A,FALSE,"CTrecon"}</definedName>
    <definedName name="T4.9i_1_2_2_2" localSheetId="0" hidden="1">{#N/A,#N/A,FALSE,"TMCOMP96";#N/A,#N/A,FALSE,"MAT96";#N/A,#N/A,FALSE,"FANDA96";#N/A,#N/A,FALSE,"INTRAN96";#N/A,#N/A,FALSE,"NAA9697";#N/A,#N/A,FALSE,"ECWEBB";#N/A,#N/A,FALSE,"MFT96";#N/A,#N/A,FALSE,"CTrecon"}</definedName>
    <definedName name="T4.9i_1_2_2_2" hidden="1">{#N/A,#N/A,FALSE,"TMCOMP96";#N/A,#N/A,FALSE,"MAT96";#N/A,#N/A,FALSE,"FANDA96";#N/A,#N/A,FALSE,"INTRAN96";#N/A,#N/A,FALSE,"NAA9697";#N/A,#N/A,FALSE,"ECWEBB";#N/A,#N/A,FALSE,"MFT96";#N/A,#N/A,FALSE,"CTrecon"}</definedName>
    <definedName name="T4.9i_1_2_2_3" localSheetId="0" hidden="1">{#N/A,#N/A,FALSE,"TMCOMP96";#N/A,#N/A,FALSE,"MAT96";#N/A,#N/A,FALSE,"FANDA96";#N/A,#N/A,FALSE,"INTRAN96";#N/A,#N/A,FALSE,"NAA9697";#N/A,#N/A,FALSE,"ECWEBB";#N/A,#N/A,FALSE,"MFT96";#N/A,#N/A,FALSE,"CTrecon"}</definedName>
    <definedName name="T4.9i_1_2_2_3" hidden="1">{#N/A,#N/A,FALSE,"TMCOMP96";#N/A,#N/A,FALSE,"MAT96";#N/A,#N/A,FALSE,"FANDA96";#N/A,#N/A,FALSE,"INTRAN96";#N/A,#N/A,FALSE,"NAA9697";#N/A,#N/A,FALSE,"ECWEBB";#N/A,#N/A,FALSE,"MFT96";#N/A,#N/A,FALSE,"CTrecon"}</definedName>
    <definedName name="T4.9i_1_2_2_4" localSheetId="0" hidden="1">{#N/A,#N/A,FALSE,"TMCOMP96";#N/A,#N/A,FALSE,"MAT96";#N/A,#N/A,FALSE,"FANDA96";#N/A,#N/A,FALSE,"INTRAN96";#N/A,#N/A,FALSE,"NAA9697";#N/A,#N/A,FALSE,"ECWEBB";#N/A,#N/A,FALSE,"MFT96";#N/A,#N/A,FALSE,"CTrecon"}</definedName>
    <definedName name="T4.9i_1_2_2_4" hidden="1">{#N/A,#N/A,FALSE,"TMCOMP96";#N/A,#N/A,FALSE,"MAT96";#N/A,#N/A,FALSE,"FANDA96";#N/A,#N/A,FALSE,"INTRAN96";#N/A,#N/A,FALSE,"NAA9697";#N/A,#N/A,FALSE,"ECWEBB";#N/A,#N/A,FALSE,"MFT96";#N/A,#N/A,FALSE,"CTrecon"}</definedName>
    <definedName name="T4.9i_1_2_2_5" localSheetId="0" hidden="1">{#N/A,#N/A,FALSE,"TMCOMP96";#N/A,#N/A,FALSE,"MAT96";#N/A,#N/A,FALSE,"FANDA96";#N/A,#N/A,FALSE,"INTRAN96";#N/A,#N/A,FALSE,"NAA9697";#N/A,#N/A,FALSE,"ECWEBB";#N/A,#N/A,FALSE,"MFT96";#N/A,#N/A,FALSE,"CTrecon"}</definedName>
    <definedName name="T4.9i_1_2_2_5" hidden="1">{#N/A,#N/A,FALSE,"TMCOMP96";#N/A,#N/A,FALSE,"MAT96";#N/A,#N/A,FALSE,"FANDA96";#N/A,#N/A,FALSE,"INTRAN96";#N/A,#N/A,FALSE,"NAA9697";#N/A,#N/A,FALSE,"ECWEBB";#N/A,#N/A,FALSE,"MFT96";#N/A,#N/A,FALSE,"CTrecon"}</definedName>
    <definedName name="T4.9i_1_2_3" localSheetId="0" hidden="1">{#N/A,#N/A,FALSE,"TMCOMP96";#N/A,#N/A,FALSE,"MAT96";#N/A,#N/A,FALSE,"FANDA96";#N/A,#N/A,FALSE,"INTRAN96";#N/A,#N/A,FALSE,"NAA9697";#N/A,#N/A,FALSE,"ECWEBB";#N/A,#N/A,FALSE,"MFT96";#N/A,#N/A,FALSE,"CTrecon"}</definedName>
    <definedName name="T4.9i_1_2_3" hidden="1">{#N/A,#N/A,FALSE,"TMCOMP96";#N/A,#N/A,FALSE,"MAT96";#N/A,#N/A,FALSE,"FANDA96";#N/A,#N/A,FALSE,"INTRAN96";#N/A,#N/A,FALSE,"NAA9697";#N/A,#N/A,FALSE,"ECWEBB";#N/A,#N/A,FALSE,"MFT96";#N/A,#N/A,FALSE,"CTrecon"}</definedName>
    <definedName name="T4.9i_1_2_3_1" localSheetId="0" hidden="1">{#N/A,#N/A,FALSE,"TMCOMP96";#N/A,#N/A,FALSE,"MAT96";#N/A,#N/A,FALSE,"FANDA96";#N/A,#N/A,FALSE,"INTRAN96";#N/A,#N/A,FALSE,"NAA9697";#N/A,#N/A,FALSE,"ECWEBB";#N/A,#N/A,FALSE,"MFT96";#N/A,#N/A,FALSE,"CTrecon"}</definedName>
    <definedName name="T4.9i_1_2_3_1" hidden="1">{#N/A,#N/A,FALSE,"TMCOMP96";#N/A,#N/A,FALSE,"MAT96";#N/A,#N/A,FALSE,"FANDA96";#N/A,#N/A,FALSE,"INTRAN96";#N/A,#N/A,FALSE,"NAA9697";#N/A,#N/A,FALSE,"ECWEBB";#N/A,#N/A,FALSE,"MFT96";#N/A,#N/A,FALSE,"CTrecon"}</definedName>
    <definedName name="T4.9i_1_2_3_2" localSheetId="0" hidden="1">{#N/A,#N/A,FALSE,"TMCOMP96";#N/A,#N/A,FALSE,"MAT96";#N/A,#N/A,FALSE,"FANDA96";#N/A,#N/A,FALSE,"INTRAN96";#N/A,#N/A,FALSE,"NAA9697";#N/A,#N/A,FALSE,"ECWEBB";#N/A,#N/A,FALSE,"MFT96";#N/A,#N/A,FALSE,"CTrecon"}</definedName>
    <definedName name="T4.9i_1_2_3_2" hidden="1">{#N/A,#N/A,FALSE,"TMCOMP96";#N/A,#N/A,FALSE,"MAT96";#N/A,#N/A,FALSE,"FANDA96";#N/A,#N/A,FALSE,"INTRAN96";#N/A,#N/A,FALSE,"NAA9697";#N/A,#N/A,FALSE,"ECWEBB";#N/A,#N/A,FALSE,"MFT96";#N/A,#N/A,FALSE,"CTrecon"}</definedName>
    <definedName name="T4.9i_1_2_3_3" localSheetId="0" hidden="1">{#N/A,#N/A,FALSE,"TMCOMP96";#N/A,#N/A,FALSE,"MAT96";#N/A,#N/A,FALSE,"FANDA96";#N/A,#N/A,FALSE,"INTRAN96";#N/A,#N/A,FALSE,"NAA9697";#N/A,#N/A,FALSE,"ECWEBB";#N/A,#N/A,FALSE,"MFT96";#N/A,#N/A,FALSE,"CTrecon"}</definedName>
    <definedName name="T4.9i_1_2_3_3" hidden="1">{#N/A,#N/A,FALSE,"TMCOMP96";#N/A,#N/A,FALSE,"MAT96";#N/A,#N/A,FALSE,"FANDA96";#N/A,#N/A,FALSE,"INTRAN96";#N/A,#N/A,FALSE,"NAA9697";#N/A,#N/A,FALSE,"ECWEBB";#N/A,#N/A,FALSE,"MFT96";#N/A,#N/A,FALSE,"CTrecon"}</definedName>
    <definedName name="T4.9i_1_2_3_4" localSheetId="0" hidden="1">{#N/A,#N/A,FALSE,"TMCOMP96";#N/A,#N/A,FALSE,"MAT96";#N/A,#N/A,FALSE,"FANDA96";#N/A,#N/A,FALSE,"INTRAN96";#N/A,#N/A,FALSE,"NAA9697";#N/A,#N/A,FALSE,"ECWEBB";#N/A,#N/A,FALSE,"MFT96";#N/A,#N/A,FALSE,"CTrecon"}</definedName>
    <definedName name="T4.9i_1_2_3_4" hidden="1">{#N/A,#N/A,FALSE,"TMCOMP96";#N/A,#N/A,FALSE,"MAT96";#N/A,#N/A,FALSE,"FANDA96";#N/A,#N/A,FALSE,"INTRAN96";#N/A,#N/A,FALSE,"NAA9697";#N/A,#N/A,FALSE,"ECWEBB";#N/A,#N/A,FALSE,"MFT96";#N/A,#N/A,FALSE,"CTrecon"}</definedName>
    <definedName name="T4.9i_1_2_3_5" localSheetId="0" hidden="1">{#N/A,#N/A,FALSE,"TMCOMP96";#N/A,#N/A,FALSE,"MAT96";#N/A,#N/A,FALSE,"FANDA96";#N/A,#N/A,FALSE,"INTRAN96";#N/A,#N/A,FALSE,"NAA9697";#N/A,#N/A,FALSE,"ECWEBB";#N/A,#N/A,FALSE,"MFT96";#N/A,#N/A,FALSE,"CTrecon"}</definedName>
    <definedName name="T4.9i_1_2_3_5" hidden="1">{#N/A,#N/A,FALSE,"TMCOMP96";#N/A,#N/A,FALSE,"MAT96";#N/A,#N/A,FALSE,"FANDA96";#N/A,#N/A,FALSE,"INTRAN96";#N/A,#N/A,FALSE,"NAA9697";#N/A,#N/A,FALSE,"ECWEBB";#N/A,#N/A,FALSE,"MFT96";#N/A,#N/A,FALSE,"CTrecon"}</definedName>
    <definedName name="T4.9i_1_2_4" localSheetId="0" hidden="1">{#N/A,#N/A,FALSE,"TMCOMP96";#N/A,#N/A,FALSE,"MAT96";#N/A,#N/A,FALSE,"FANDA96";#N/A,#N/A,FALSE,"INTRAN96";#N/A,#N/A,FALSE,"NAA9697";#N/A,#N/A,FALSE,"ECWEBB";#N/A,#N/A,FALSE,"MFT96";#N/A,#N/A,FALSE,"CTrecon"}</definedName>
    <definedName name="T4.9i_1_2_4" hidden="1">{#N/A,#N/A,FALSE,"TMCOMP96";#N/A,#N/A,FALSE,"MAT96";#N/A,#N/A,FALSE,"FANDA96";#N/A,#N/A,FALSE,"INTRAN96";#N/A,#N/A,FALSE,"NAA9697";#N/A,#N/A,FALSE,"ECWEBB";#N/A,#N/A,FALSE,"MFT96";#N/A,#N/A,FALSE,"CTrecon"}</definedName>
    <definedName name="T4.9i_1_2_4_1" localSheetId="0" hidden="1">{#N/A,#N/A,FALSE,"TMCOMP96";#N/A,#N/A,FALSE,"MAT96";#N/A,#N/A,FALSE,"FANDA96";#N/A,#N/A,FALSE,"INTRAN96";#N/A,#N/A,FALSE,"NAA9697";#N/A,#N/A,FALSE,"ECWEBB";#N/A,#N/A,FALSE,"MFT96";#N/A,#N/A,FALSE,"CTrecon"}</definedName>
    <definedName name="T4.9i_1_2_4_1" hidden="1">{#N/A,#N/A,FALSE,"TMCOMP96";#N/A,#N/A,FALSE,"MAT96";#N/A,#N/A,FALSE,"FANDA96";#N/A,#N/A,FALSE,"INTRAN96";#N/A,#N/A,FALSE,"NAA9697";#N/A,#N/A,FALSE,"ECWEBB";#N/A,#N/A,FALSE,"MFT96";#N/A,#N/A,FALSE,"CTrecon"}</definedName>
    <definedName name="T4.9i_1_2_4_2" localSheetId="0" hidden="1">{#N/A,#N/A,FALSE,"TMCOMP96";#N/A,#N/A,FALSE,"MAT96";#N/A,#N/A,FALSE,"FANDA96";#N/A,#N/A,FALSE,"INTRAN96";#N/A,#N/A,FALSE,"NAA9697";#N/A,#N/A,FALSE,"ECWEBB";#N/A,#N/A,FALSE,"MFT96";#N/A,#N/A,FALSE,"CTrecon"}</definedName>
    <definedName name="T4.9i_1_2_4_2" hidden="1">{#N/A,#N/A,FALSE,"TMCOMP96";#N/A,#N/A,FALSE,"MAT96";#N/A,#N/A,FALSE,"FANDA96";#N/A,#N/A,FALSE,"INTRAN96";#N/A,#N/A,FALSE,"NAA9697";#N/A,#N/A,FALSE,"ECWEBB";#N/A,#N/A,FALSE,"MFT96";#N/A,#N/A,FALSE,"CTrecon"}</definedName>
    <definedName name="T4.9i_1_2_4_3" localSheetId="0" hidden="1">{#N/A,#N/A,FALSE,"TMCOMP96";#N/A,#N/A,FALSE,"MAT96";#N/A,#N/A,FALSE,"FANDA96";#N/A,#N/A,FALSE,"INTRAN96";#N/A,#N/A,FALSE,"NAA9697";#N/A,#N/A,FALSE,"ECWEBB";#N/A,#N/A,FALSE,"MFT96";#N/A,#N/A,FALSE,"CTrecon"}</definedName>
    <definedName name="T4.9i_1_2_4_3" hidden="1">{#N/A,#N/A,FALSE,"TMCOMP96";#N/A,#N/A,FALSE,"MAT96";#N/A,#N/A,FALSE,"FANDA96";#N/A,#N/A,FALSE,"INTRAN96";#N/A,#N/A,FALSE,"NAA9697";#N/A,#N/A,FALSE,"ECWEBB";#N/A,#N/A,FALSE,"MFT96";#N/A,#N/A,FALSE,"CTrecon"}</definedName>
    <definedName name="T4.9i_1_2_4_4" localSheetId="0" hidden="1">{#N/A,#N/A,FALSE,"TMCOMP96";#N/A,#N/A,FALSE,"MAT96";#N/A,#N/A,FALSE,"FANDA96";#N/A,#N/A,FALSE,"INTRAN96";#N/A,#N/A,FALSE,"NAA9697";#N/A,#N/A,FALSE,"ECWEBB";#N/A,#N/A,FALSE,"MFT96";#N/A,#N/A,FALSE,"CTrecon"}</definedName>
    <definedName name="T4.9i_1_2_4_4" hidden="1">{#N/A,#N/A,FALSE,"TMCOMP96";#N/A,#N/A,FALSE,"MAT96";#N/A,#N/A,FALSE,"FANDA96";#N/A,#N/A,FALSE,"INTRAN96";#N/A,#N/A,FALSE,"NAA9697";#N/A,#N/A,FALSE,"ECWEBB";#N/A,#N/A,FALSE,"MFT96";#N/A,#N/A,FALSE,"CTrecon"}</definedName>
    <definedName name="T4.9i_1_2_4_5" localSheetId="0" hidden="1">{#N/A,#N/A,FALSE,"TMCOMP96";#N/A,#N/A,FALSE,"MAT96";#N/A,#N/A,FALSE,"FANDA96";#N/A,#N/A,FALSE,"INTRAN96";#N/A,#N/A,FALSE,"NAA9697";#N/A,#N/A,FALSE,"ECWEBB";#N/A,#N/A,FALSE,"MFT96";#N/A,#N/A,FALSE,"CTrecon"}</definedName>
    <definedName name="T4.9i_1_2_4_5" hidden="1">{#N/A,#N/A,FALSE,"TMCOMP96";#N/A,#N/A,FALSE,"MAT96";#N/A,#N/A,FALSE,"FANDA96";#N/A,#N/A,FALSE,"INTRAN96";#N/A,#N/A,FALSE,"NAA9697";#N/A,#N/A,FALSE,"ECWEBB";#N/A,#N/A,FALSE,"MFT96";#N/A,#N/A,FALSE,"CTrecon"}</definedName>
    <definedName name="T4.9i_1_2_5" localSheetId="0" hidden="1">{#N/A,#N/A,FALSE,"TMCOMP96";#N/A,#N/A,FALSE,"MAT96";#N/A,#N/A,FALSE,"FANDA96";#N/A,#N/A,FALSE,"INTRAN96";#N/A,#N/A,FALSE,"NAA9697";#N/A,#N/A,FALSE,"ECWEBB";#N/A,#N/A,FALSE,"MFT96";#N/A,#N/A,FALSE,"CTrecon"}</definedName>
    <definedName name="T4.9i_1_2_5" hidden="1">{#N/A,#N/A,FALSE,"TMCOMP96";#N/A,#N/A,FALSE,"MAT96";#N/A,#N/A,FALSE,"FANDA96";#N/A,#N/A,FALSE,"INTRAN96";#N/A,#N/A,FALSE,"NAA9697";#N/A,#N/A,FALSE,"ECWEBB";#N/A,#N/A,FALSE,"MFT96";#N/A,#N/A,FALSE,"CTrecon"}</definedName>
    <definedName name="T4.9i_1_3" localSheetId="0" hidden="1">{#N/A,#N/A,FALSE,"TMCOMP96";#N/A,#N/A,FALSE,"MAT96";#N/A,#N/A,FALSE,"FANDA96";#N/A,#N/A,FALSE,"INTRAN96";#N/A,#N/A,FALSE,"NAA9697";#N/A,#N/A,FALSE,"ECWEBB";#N/A,#N/A,FALSE,"MFT96";#N/A,#N/A,FALSE,"CTrecon"}</definedName>
    <definedName name="T4.9i_1_3" hidden="1">{#N/A,#N/A,FALSE,"TMCOMP96";#N/A,#N/A,FALSE,"MAT96";#N/A,#N/A,FALSE,"FANDA96";#N/A,#N/A,FALSE,"INTRAN96";#N/A,#N/A,FALSE,"NAA9697";#N/A,#N/A,FALSE,"ECWEBB";#N/A,#N/A,FALSE,"MFT96";#N/A,#N/A,FALSE,"CTrecon"}</definedName>
    <definedName name="T4.9i_1_3_1" localSheetId="0" hidden="1">{#N/A,#N/A,FALSE,"TMCOMP96";#N/A,#N/A,FALSE,"MAT96";#N/A,#N/A,FALSE,"FANDA96";#N/A,#N/A,FALSE,"INTRAN96";#N/A,#N/A,FALSE,"NAA9697";#N/A,#N/A,FALSE,"ECWEBB";#N/A,#N/A,FALSE,"MFT96";#N/A,#N/A,FALSE,"CTrecon"}</definedName>
    <definedName name="T4.9i_1_3_1" hidden="1">{#N/A,#N/A,FALSE,"TMCOMP96";#N/A,#N/A,FALSE,"MAT96";#N/A,#N/A,FALSE,"FANDA96";#N/A,#N/A,FALSE,"INTRAN96";#N/A,#N/A,FALSE,"NAA9697";#N/A,#N/A,FALSE,"ECWEBB";#N/A,#N/A,FALSE,"MFT96";#N/A,#N/A,FALSE,"CTrecon"}</definedName>
    <definedName name="T4.9i_1_3_1_1" localSheetId="0" hidden="1">{#N/A,#N/A,FALSE,"TMCOMP96";#N/A,#N/A,FALSE,"MAT96";#N/A,#N/A,FALSE,"FANDA96";#N/A,#N/A,FALSE,"INTRAN96";#N/A,#N/A,FALSE,"NAA9697";#N/A,#N/A,FALSE,"ECWEBB";#N/A,#N/A,FALSE,"MFT96";#N/A,#N/A,FALSE,"CTrecon"}</definedName>
    <definedName name="T4.9i_1_3_1_1" hidden="1">{#N/A,#N/A,FALSE,"TMCOMP96";#N/A,#N/A,FALSE,"MAT96";#N/A,#N/A,FALSE,"FANDA96";#N/A,#N/A,FALSE,"INTRAN96";#N/A,#N/A,FALSE,"NAA9697";#N/A,#N/A,FALSE,"ECWEBB";#N/A,#N/A,FALSE,"MFT96";#N/A,#N/A,FALSE,"CTrecon"}</definedName>
    <definedName name="T4.9i_1_3_1_1_1" localSheetId="0" hidden="1">{#N/A,#N/A,FALSE,"TMCOMP96";#N/A,#N/A,FALSE,"MAT96";#N/A,#N/A,FALSE,"FANDA96";#N/A,#N/A,FALSE,"INTRAN96";#N/A,#N/A,FALSE,"NAA9697";#N/A,#N/A,FALSE,"ECWEBB";#N/A,#N/A,FALSE,"MFT96";#N/A,#N/A,FALSE,"CTrecon"}</definedName>
    <definedName name="T4.9i_1_3_1_1_1" hidden="1">{#N/A,#N/A,FALSE,"TMCOMP96";#N/A,#N/A,FALSE,"MAT96";#N/A,#N/A,FALSE,"FANDA96";#N/A,#N/A,FALSE,"INTRAN96";#N/A,#N/A,FALSE,"NAA9697";#N/A,#N/A,FALSE,"ECWEBB";#N/A,#N/A,FALSE,"MFT96";#N/A,#N/A,FALSE,"CTrecon"}</definedName>
    <definedName name="T4.9i_1_3_1_1_2" localSheetId="0" hidden="1">{#N/A,#N/A,FALSE,"TMCOMP96";#N/A,#N/A,FALSE,"MAT96";#N/A,#N/A,FALSE,"FANDA96";#N/A,#N/A,FALSE,"INTRAN96";#N/A,#N/A,FALSE,"NAA9697";#N/A,#N/A,FALSE,"ECWEBB";#N/A,#N/A,FALSE,"MFT96";#N/A,#N/A,FALSE,"CTrecon"}</definedName>
    <definedName name="T4.9i_1_3_1_1_2" hidden="1">{#N/A,#N/A,FALSE,"TMCOMP96";#N/A,#N/A,FALSE,"MAT96";#N/A,#N/A,FALSE,"FANDA96";#N/A,#N/A,FALSE,"INTRAN96";#N/A,#N/A,FALSE,"NAA9697";#N/A,#N/A,FALSE,"ECWEBB";#N/A,#N/A,FALSE,"MFT96";#N/A,#N/A,FALSE,"CTrecon"}</definedName>
    <definedName name="T4.9i_1_3_1_1_3" localSheetId="0" hidden="1">{#N/A,#N/A,FALSE,"TMCOMP96";#N/A,#N/A,FALSE,"MAT96";#N/A,#N/A,FALSE,"FANDA96";#N/A,#N/A,FALSE,"INTRAN96";#N/A,#N/A,FALSE,"NAA9697";#N/A,#N/A,FALSE,"ECWEBB";#N/A,#N/A,FALSE,"MFT96";#N/A,#N/A,FALSE,"CTrecon"}</definedName>
    <definedName name="T4.9i_1_3_1_1_3" hidden="1">{#N/A,#N/A,FALSE,"TMCOMP96";#N/A,#N/A,FALSE,"MAT96";#N/A,#N/A,FALSE,"FANDA96";#N/A,#N/A,FALSE,"INTRAN96";#N/A,#N/A,FALSE,"NAA9697";#N/A,#N/A,FALSE,"ECWEBB";#N/A,#N/A,FALSE,"MFT96";#N/A,#N/A,FALSE,"CTrecon"}</definedName>
    <definedName name="T4.9i_1_3_1_1_4" localSheetId="0" hidden="1">{#N/A,#N/A,FALSE,"TMCOMP96";#N/A,#N/A,FALSE,"MAT96";#N/A,#N/A,FALSE,"FANDA96";#N/A,#N/A,FALSE,"INTRAN96";#N/A,#N/A,FALSE,"NAA9697";#N/A,#N/A,FALSE,"ECWEBB";#N/A,#N/A,FALSE,"MFT96";#N/A,#N/A,FALSE,"CTrecon"}</definedName>
    <definedName name="T4.9i_1_3_1_1_4" hidden="1">{#N/A,#N/A,FALSE,"TMCOMP96";#N/A,#N/A,FALSE,"MAT96";#N/A,#N/A,FALSE,"FANDA96";#N/A,#N/A,FALSE,"INTRAN96";#N/A,#N/A,FALSE,"NAA9697";#N/A,#N/A,FALSE,"ECWEBB";#N/A,#N/A,FALSE,"MFT96";#N/A,#N/A,FALSE,"CTrecon"}</definedName>
    <definedName name="T4.9i_1_3_1_1_5" localSheetId="0" hidden="1">{#N/A,#N/A,FALSE,"TMCOMP96";#N/A,#N/A,FALSE,"MAT96";#N/A,#N/A,FALSE,"FANDA96";#N/A,#N/A,FALSE,"INTRAN96";#N/A,#N/A,FALSE,"NAA9697";#N/A,#N/A,FALSE,"ECWEBB";#N/A,#N/A,FALSE,"MFT96";#N/A,#N/A,FALSE,"CTrecon"}</definedName>
    <definedName name="T4.9i_1_3_1_1_5" hidden="1">{#N/A,#N/A,FALSE,"TMCOMP96";#N/A,#N/A,FALSE,"MAT96";#N/A,#N/A,FALSE,"FANDA96";#N/A,#N/A,FALSE,"INTRAN96";#N/A,#N/A,FALSE,"NAA9697";#N/A,#N/A,FALSE,"ECWEBB";#N/A,#N/A,FALSE,"MFT96";#N/A,#N/A,FALSE,"CTrecon"}</definedName>
    <definedName name="T4.9i_1_3_1_2" localSheetId="0" hidden="1">{#N/A,#N/A,FALSE,"TMCOMP96";#N/A,#N/A,FALSE,"MAT96";#N/A,#N/A,FALSE,"FANDA96";#N/A,#N/A,FALSE,"INTRAN96";#N/A,#N/A,FALSE,"NAA9697";#N/A,#N/A,FALSE,"ECWEBB";#N/A,#N/A,FALSE,"MFT96";#N/A,#N/A,FALSE,"CTrecon"}</definedName>
    <definedName name="T4.9i_1_3_1_2" hidden="1">{#N/A,#N/A,FALSE,"TMCOMP96";#N/A,#N/A,FALSE,"MAT96";#N/A,#N/A,FALSE,"FANDA96";#N/A,#N/A,FALSE,"INTRAN96";#N/A,#N/A,FALSE,"NAA9697";#N/A,#N/A,FALSE,"ECWEBB";#N/A,#N/A,FALSE,"MFT96";#N/A,#N/A,FALSE,"CTrecon"}</definedName>
    <definedName name="T4.9i_1_3_1_2_1" localSheetId="0" hidden="1">{#N/A,#N/A,FALSE,"TMCOMP96";#N/A,#N/A,FALSE,"MAT96";#N/A,#N/A,FALSE,"FANDA96";#N/A,#N/A,FALSE,"INTRAN96";#N/A,#N/A,FALSE,"NAA9697";#N/A,#N/A,FALSE,"ECWEBB";#N/A,#N/A,FALSE,"MFT96";#N/A,#N/A,FALSE,"CTrecon"}</definedName>
    <definedName name="T4.9i_1_3_1_2_1" hidden="1">{#N/A,#N/A,FALSE,"TMCOMP96";#N/A,#N/A,FALSE,"MAT96";#N/A,#N/A,FALSE,"FANDA96";#N/A,#N/A,FALSE,"INTRAN96";#N/A,#N/A,FALSE,"NAA9697";#N/A,#N/A,FALSE,"ECWEBB";#N/A,#N/A,FALSE,"MFT96";#N/A,#N/A,FALSE,"CTrecon"}</definedName>
    <definedName name="T4.9i_1_3_1_2_2" localSheetId="0" hidden="1">{#N/A,#N/A,FALSE,"TMCOMP96";#N/A,#N/A,FALSE,"MAT96";#N/A,#N/A,FALSE,"FANDA96";#N/A,#N/A,FALSE,"INTRAN96";#N/A,#N/A,FALSE,"NAA9697";#N/A,#N/A,FALSE,"ECWEBB";#N/A,#N/A,FALSE,"MFT96";#N/A,#N/A,FALSE,"CTrecon"}</definedName>
    <definedName name="T4.9i_1_3_1_2_2" hidden="1">{#N/A,#N/A,FALSE,"TMCOMP96";#N/A,#N/A,FALSE,"MAT96";#N/A,#N/A,FALSE,"FANDA96";#N/A,#N/A,FALSE,"INTRAN96";#N/A,#N/A,FALSE,"NAA9697";#N/A,#N/A,FALSE,"ECWEBB";#N/A,#N/A,FALSE,"MFT96";#N/A,#N/A,FALSE,"CTrecon"}</definedName>
    <definedName name="T4.9i_1_3_1_2_3" localSheetId="0" hidden="1">{#N/A,#N/A,FALSE,"TMCOMP96";#N/A,#N/A,FALSE,"MAT96";#N/A,#N/A,FALSE,"FANDA96";#N/A,#N/A,FALSE,"INTRAN96";#N/A,#N/A,FALSE,"NAA9697";#N/A,#N/A,FALSE,"ECWEBB";#N/A,#N/A,FALSE,"MFT96";#N/A,#N/A,FALSE,"CTrecon"}</definedName>
    <definedName name="T4.9i_1_3_1_2_3" hidden="1">{#N/A,#N/A,FALSE,"TMCOMP96";#N/A,#N/A,FALSE,"MAT96";#N/A,#N/A,FALSE,"FANDA96";#N/A,#N/A,FALSE,"INTRAN96";#N/A,#N/A,FALSE,"NAA9697";#N/A,#N/A,FALSE,"ECWEBB";#N/A,#N/A,FALSE,"MFT96";#N/A,#N/A,FALSE,"CTrecon"}</definedName>
    <definedName name="T4.9i_1_3_1_2_4" localSheetId="0" hidden="1">{#N/A,#N/A,FALSE,"TMCOMP96";#N/A,#N/A,FALSE,"MAT96";#N/A,#N/A,FALSE,"FANDA96";#N/A,#N/A,FALSE,"INTRAN96";#N/A,#N/A,FALSE,"NAA9697";#N/A,#N/A,FALSE,"ECWEBB";#N/A,#N/A,FALSE,"MFT96";#N/A,#N/A,FALSE,"CTrecon"}</definedName>
    <definedName name="T4.9i_1_3_1_2_4" hidden="1">{#N/A,#N/A,FALSE,"TMCOMP96";#N/A,#N/A,FALSE,"MAT96";#N/A,#N/A,FALSE,"FANDA96";#N/A,#N/A,FALSE,"INTRAN96";#N/A,#N/A,FALSE,"NAA9697";#N/A,#N/A,FALSE,"ECWEBB";#N/A,#N/A,FALSE,"MFT96";#N/A,#N/A,FALSE,"CTrecon"}</definedName>
    <definedName name="T4.9i_1_3_1_2_5" localSheetId="0" hidden="1">{#N/A,#N/A,FALSE,"TMCOMP96";#N/A,#N/A,FALSE,"MAT96";#N/A,#N/A,FALSE,"FANDA96";#N/A,#N/A,FALSE,"INTRAN96";#N/A,#N/A,FALSE,"NAA9697";#N/A,#N/A,FALSE,"ECWEBB";#N/A,#N/A,FALSE,"MFT96";#N/A,#N/A,FALSE,"CTrecon"}</definedName>
    <definedName name="T4.9i_1_3_1_2_5" hidden="1">{#N/A,#N/A,FALSE,"TMCOMP96";#N/A,#N/A,FALSE,"MAT96";#N/A,#N/A,FALSE,"FANDA96";#N/A,#N/A,FALSE,"INTRAN96";#N/A,#N/A,FALSE,"NAA9697";#N/A,#N/A,FALSE,"ECWEBB";#N/A,#N/A,FALSE,"MFT96";#N/A,#N/A,FALSE,"CTrecon"}</definedName>
    <definedName name="T4.9i_1_3_1_3" localSheetId="0" hidden="1">{#N/A,#N/A,FALSE,"TMCOMP96";#N/A,#N/A,FALSE,"MAT96";#N/A,#N/A,FALSE,"FANDA96";#N/A,#N/A,FALSE,"INTRAN96";#N/A,#N/A,FALSE,"NAA9697";#N/A,#N/A,FALSE,"ECWEBB";#N/A,#N/A,FALSE,"MFT96";#N/A,#N/A,FALSE,"CTrecon"}</definedName>
    <definedName name="T4.9i_1_3_1_3" hidden="1">{#N/A,#N/A,FALSE,"TMCOMP96";#N/A,#N/A,FALSE,"MAT96";#N/A,#N/A,FALSE,"FANDA96";#N/A,#N/A,FALSE,"INTRAN96";#N/A,#N/A,FALSE,"NAA9697";#N/A,#N/A,FALSE,"ECWEBB";#N/A,#N/A,FALSE,"MFT96";#N/A,#N/A,FALSE,"CTrecon"}</definedName>
    <definedName name="T4.9i_1_3_1_3_1" localSheetId="0" hidden="1">{#N/A,#N/A,FALSE,"TMCOMP96";#N/A,#N/A,FALSE,"MAT96";#N/A,#N/A,FALSE,"FANDA96";#N/A,#N/A,FALSE,"INTRAN96";#N/A,#N/A,FALSE,"NAA9697";#N/A,#N/A,FALSE,"ECWEBB";#N/A,#N/A,FALSE,"MFT96";#N/A,#N/A,FALSE,"CTrecon"}</definedName>
    <definedName name="T4.9i_1_3_1_3_1" hidden="1">{#N/A,#N/A,FALSE,"TMCOMP96";#N/A,#N/A,FALSE,"MAT96";#N/A,#N/A,FALSE,"FANDA96";#N/A,#N/A,FALSE,"INTRAN96";#N/A,#N/A,FALSE,"NAA9697";#N/A,#N/A,FALSE,"ECWEBB";#N/A,#N/A,FALSE,"MFT96";#N/A,#N/A,FALSE,"CTrecon"}</definedName>
    <definedName name="T4.9i_1_3_1_3_2" localSheetId="0" hidden="1">{#N/A,#N/A,FALSE,"TMCOMP96";#N/A,#N/A,FALSE,"MAT96";#N/A,#N/A,FALSE,"FANDA96";#N/A,#N/A,FALSE,"INTRAN96";#N/A,#N/A,FALSE,"NAA9697";#N/A,#N/A,FALSE,"ECWEBB";#N/A,#N/A,FALSE,"MFT96";#N/A,#N/A,FALSE,"CTrecon"}</definedName>
    <definedName name="T4.9i_1_3_1_3_2" hidden="1">{#N/A,#N/A,FALSE,"TMCOMP96";#N/A,#N/A,FALSE,"MAT96";#N/A,#N/A,FALSE,"FANDA96";#N/A,#N/A,FALSE,"INTRAN96";#N/A,#N/A,FALSE,"NAA9697";#N/A,#N/A,FALSE,"ECWEBB";#N/A,#N/A,FALSE,"MFT96";#N/A,#N/A,FALSE,"CTrecon"}</definedName>
    <definedName name="T4.9i_1_3_1_3_3" localSheetId="0" hidden="1">{#N/A,#N/A,FALSE,"TMCOMP96";#N/A,#N/A,FALSE,"MAT96";#N/A,#N/A,FALSE,"FANDA96";#N/A,#N/A,FALSE,"INTRAN96";#N/A,#N/A,FALSE,"NAA9697";#N/A,#N/A,FALSE,"ECWEBB";#N/A,#N/A,FALSE,"MFT96";#N/A,#N/A,FALSE,"CTrecon"}</definedName>
    <definedName name="T4.9i_1_3_1_3_3" hidden="1">{#N/A,#N/A,FALSE,"TMCOMP96";#N/A,#N/A,FALSE,"MAT96";#N/A,#N/A,FALSE,"FANDA96";#N/A,#N/A,FALSE,"INTRAN96";#N/A,#N/A,FALSE,"NAA9697";#N/A,#N/A,FALSE,"ECWEBB";#N/A,#N/A,FALSE,"MFT96";#N/A,#N/A,FALSE,"CTrecon"}</definedName>
    <definedName name="T4.9i_1_3_1_3_4" localSheetId="0" hidden="1">{#N/A,#N/A,FALSE,"TMCOMP96";#N/A,#N/A,FALSE,"MAT96";#N/A,#N/A,FALSE,"FANDA96";#N/A,#N/A,FALSE,"INTRAN96";#N/A,#N/A,FALSE,"NAA9697";#N/A,#N/A,FALSE,"ECWEBB";#N/A,#N/A,FALSE,"MFT96";#N/A,#N/A,FALSE,"CTrecon"}</definedName>
    <definedName name="T4.9i_1_3_1_3_4" hidden="1">{#N/A,#N/A,FALSE,"TMCOMP96";#N/A,#N/A,FALSE,"MAT96";#N/A,#N/A,FALSE,"FANDA96";#N/A,#N/A,FALSE,"INTRAN96";#N/A,#N/A,FALSE,"NAA9697";#N/A,#N/A,FALSE,"ECWEBB";#N/A,#N/A,FALSE,"MFT96";#N/A,#N/A,FALSE,"CTrecon"}</definedName>
    <definedName name="T4.9i_1_3_1_3_5" localSheetId="0" hidden="1">{#N/A,#N/A,FALSE,"TMCOMP96";#N/A,#N/A,FALSE,"MAT96";#N/A,#N/A,FALSE,"FANDA96";#N/A,#N/A,FALSE,"INTRAN96";#N/A,#N/A,FALSE,"NAA9697";#N/A,#N/A,FALSE,"ECWEBB";#N/A,#N/A,FALSE,"MFT96";#N/A,#N/A,FALSE,"CTrecon"}</definedName>
    <definedName name="T4.9i_1_3_1_3_5" hidden="1">{#N/A,#N/A,FALSE,"TMCOMP96";#N/A,#N/A,FALSE,"MAT96";#N/A,#N/A,FALSE,"FANDA96";#N/A,#N/A,FALSE,"INTRAN96";#N/A,#N/A,FALSE,"NAA9697";#N/A,#N/A,FALSE,"ECWEBB";#N/A,#N/A,FALSE,"MFT96";#N/A,#N/A,FALSE,"CTrecon"}</definedName>
    <definedName name="T4.9i_1_3_1_4" localSheetId="0" hidden="1">{#N/A,#N/A,FALSE,"TMCOMP96";#N/A,#N/A,FALSE,"MAT96";#N/A,#N/A,FALSE,"FANDA96";#N/A,#N/A,FALSE,"INTRAN96";#N/A,#N/A,FALSE,"NAA9697";#N/A,#N/A,FALSE,"ECWEBB";#N/A,#N/A,FALSE,"MFT96";#N/A,#N/A,FALSE,"CTrecon"}</definedName>
    <definedName name="T4.9i_1_3_1_4" hidden="1">{#N/A,#N/A,FALSE,"TMCOMP96";#N/A,#N/A,FALSE,"MAT96";#N/A,#N/A,FALSE,"FANDA96";#N/A,#N/A,FALSE,"INTRAN96";#N/A,#N/A,FALSE,"NAA9697";#N/A,#N/A,FALSE,"ECWEBB";#N/A,#N/A,FALSE,"MFT96";#N/A,#N/A,FALSE,"CTrecon"}</definedName>
    <definedName name="T4.9i_1_3_1_5" localSheetId="0" hidden="1">{#N/A,#N/A,FALSE,"TMCOMP96";#N/A,#N/A,FALSE,"MAT96";#N/A,#N/A,FALSE,"FANDA96";#N/A,#N/A,FALSE,"INTRAN96";#N/A,#N/A,FALSE,"NAA9697";#N/A,#N/A,FALSE,"ECWEBB";#N/A,#N/A,FALSE,"MFT96";#N/A,#N/A,FALSE,"CTrecon"}</definedName>
    <definedName name="T4.9i_1_3_1_5" hidden="1">{#N/A,#N/A,FALSE,"TMCOMP96";#N/A,#N/A,FALSE,"MAT96";#N/A,#N/A,FALSE,"FANDA96";#N/A,#N/A,FALSE,"INTRAN96";#N/A,#N/A,FALSE,"NAA9697";#N/A,#N/A,FALSE,"ECWEBB";#N/A,#N/A,FALSE,"MFT96";#N/A,#N/A,FALSE,"CTrecon"}</definedName>
    <definedName name="T4.9i_1_3_2" localSheetId="0" hidden="1">{#N/A,#N/A,FALSE,"TMCOMP96";#N/A,#N/A,FALSE,"MAT96";#N/A,#N/A,FALSE,"FANDA96";#N/A,#N/A,FALSE,"INTRAN96";#N/A,#N/A,FALSE,"NAA9697";#N/A,#N/A,FALSE,"ECWEBB";#N/A,#N/A,FALSE,"MFT96";#N/A,#N/A,FALSE,"CTrecon"}</definedName>
    <definedName name="T4.9i_1_3_2" hidden="1">{#N/A,#N/A,FALSE,"TMCOMP96";#N/A,#N/A,FALSE,"MAT96";#N/A,#N/A,FALSE,"FANDA96";#N/A,#N/A,FALSE,"INTRAN96";#N/A,#N/A,FALSE,"NAA9697";#N/A,#N/A,FALSE,"ECWEBB";#N/A,#N/A,FALSE,"MFT96";#N/A,#N/A,FALSE,"CTrecon"}</definedName>
    <definedName name="T4.9i_1_3_2_1" localSheetId="0" hidden="1">{#N/A,#N/A,FALSE,"TMCOMP96";#N/A,#N/A,FALSE,"MAT96";#N/A,#N/A,FALSE,"FANDA96";#N/A,#N/A,FALSE,"INTRAN96";#N/A,#N/A,FALSE,"NAA9697";#N/A,#N/A,FALSE,"ECWEBB";#N/A,#N/A,FALSE,"MFT96";#N/A,#N/A,FALSE,"CTrecon"}</definedName>
    <definedName name="T4.9i_1_3_2_1" hidden="1">{#N/A,#N/A,FALSE,"TMCOMP96";#N/A,#N/A,FALSE,"MAT96";#N/A,#N/A,FALSE,"FANDA96";#N/A,#N/A,FALSE,"INTRAN96";#N/A,#N/A,FALSE,"NAA9697";#N/A,#N/A,FALSE,"ECWEBB";#N/A,#N/A,FALSE,"MFT96";#N/A,#N/A,FALSE,"CTrecon"}</definedName>
    <definedName name="T4.9i_1_3_2_2" localSheetId="0" hidden="1">{#N/A,#N/A,FALSE,"TMCOMP96";#N/A,#N/A,FALSE,"MAT96";#N/A,#N/A,FALSE,"FANDA96";#N/A,#N/A,FALSE,"INTRAN96";#N/A,#N/A,FALSE,"NAA9697";#N/A,#N/A,FALSE,"ECWEBB";#N/A,#N/A,FALSE,"MFT96";#N/A,#N/A,FALSE,"CTrecon"}</definedName>
    <definedName name="T4.9i_1_3_2_2" hidden="1">{#N/A,#N/A,FALSE,"TMCOMP96";#N/A,#N/A,FALSE,"MAT96";#N/A,#N/A,FALSE,"FANDA96";#N/A,#N/A,FALSE,"INTRAN96";#N/A,#N/A,FALSE,"NAA9697";#N/A,#N/A,FALSE,"ECWEBB";#N/A,#N/A,FALSE,"MFT96";#N/A,#N/A,FALSE,"CTrecon"}</definedName>
    <definedName name="T4.9i_1_3_2_3" localSheetId="0" hidden="1">{#N/A,#N/A,FALSE,"TMCOMP96";#N/A,#N/A,FALSE,"MAT96";#N/A,#N/A,FALSE,"FANDA96";#N/A,#N/A,FALSE,"INTRAN96";#N/A,#N/A,FALSE,"NAA9697";#N/A,#N/A,FALSE,"ECWEBB";#N/A,#N/A,FALSE,"MFT96";#N/A,#N/A,FALSE,"CTrecon"}</definedName>
    <definedName name="T4.9i_1_3_2_3" hidden="1">{#N/A,#N/A,FALSE,"TMCOMP96";#N/A,#N/A,FALSE,"MAT96";#N/A,#N/A,FALSE,"FANDA96";#N/A,#N/A,FALSE,"INTRAN96";#N/A,#N/A,FALSE,"NAA9697";#N/A,#N/A,FALSE,"ECWEBB";#N/A,#N/A,FALSE,"MFT96";#N/A,#N/A,FALSE,"CTrecon"}</definedName>
    <definedName name="T4.9i_1_3_2_4" localSheetId="0" hidden="1">{#N/A,#N/A,FALSE,"TMCOMP96";#N/A,#N/A,FALSE,"MAT96";#N/A,#N/A,FALSE,"FANDA96";#N/A,#N/A,FALSE,"INTRAN96";#N/A,#N/A,FALSE,"NAA9697";#N/A,#N/A,FALSE,"ECWEBB";#N/A,#N/A,FALSE,"MFT96";#N/A,#N/A,FALSE,"CTrecon"}</definedName>
    <definedName name="T4.9i_1_3_2_4" hidden="1">{#N/A,#N/A,FALSE,"TMCOMP96";#N/A,#N/A,FALSE,"MAT96";#N/A,#N/A,FALSE,"FANDA96";#N/A,#N/A,FALSE,"INTRAN96";#N/A,#N/A,FALSE,"NAA9697";#N/A,#N/A,FALSE,"ECWEBB";#N/A,#N/A,FALSE,"MFT96";#N/A,#N/A,FALSE,"CTrecon"}</definedName>
    <definedName name="T4.9i_1_3_2_5" localSheetId="0" hidden="1">{#N/A,#N/A,FALSE,"TMCOMP96";#N/A,#N/A,FALSE,"MAT96";#N/A,#N/A,FALSE,"FANDA96";#N/A,#N/A,FALSE,"INTRAN96";#N/A,#N/A,FALSE,"NAA9697";#N/A,#N/A,FALSE,"ECWEBB";#N/A,#N/A,FALSE,"MFT96";#N/A,#N/A,FALSE,"CTrecon"}</definedName>
    <definedName name="T4.9i_1_3_2_5" hidden="1">{#N/A,#N/A,FALSE,"TMCOMP96";#N/A,#N/A,FALSE,"MAT96";#N/A,#N/A,FALSE,"FANDA96";#N/A,#N/A,FALSE,"INTRAN96";#N/A,#N/A,FALSE,"NAA9697";#N/A,#N/A,FALSE,"ECWEBB";#N/A,#N/A,FALSE,"MFT96";#N/A,#N/A,FALSE,"CTrecon"}</definedName>
    <definedName name="T4.9i_1_3_3" localSheetId="0" hidden="1">{#N/A,#N/A,FALSE,"TMCOMP96";#N/A,#N/A,FALSE,"MAT96";#N/A,#N/A,FALSE,"FANDA96";#N/A,#N/A,FALSE,"INTRAN96";#N/A,#N/A,FALSE,"NAA9697";#N/A,#N/A,FALSE,"ECWEBB";#N/A,#N/A,FALSE,"MFT96";#N/A,#N/A,FALSE,"CTrecon"}</definedName>
    <definedName name="T4.9i_1_3_3" hidden="1">{#N/A,#N/A,FALSE,"TMCOMP96";#N/A,#N/A,FALSE,"MAT96";#N/A,#N/A,FALSE,"FANDA96";#N/A,#N/A,FALSE,"INTRAN96";#N/A,#N/A,FALSE,"NAA9697";#N/A,#N/A,FALSE,"ECWEBB";#N/A,#N/A,FALSE,"MFT96";#N/A,#N/A,FALSE,"CTrecon"}</definedName>
    <definedName name="T4.9i_1_3_3_1" localSheetId="0" hidden="1">{#N/A,#N/A,FALSE,"TMCOMP96";#N/A,#N/A,FALSE,"MAT96";#N/A,#N/A,FALSE,"FANDA96";#N/A,#N/A,FALSE,"INTRAN96";#N/A,#N/A,FALSE,"NAA9697";#N/A,#N/A,FALSE,"ECWEBB";#N/A,#N/A,FALSE,"MFT96";#N/A,#N/A,FALSE,"CTrecon"}</definedName>
    <definedName name="T4.9i_1_3_3_1" hidden="1">{#N/A,#N/A,FALSE,"TMCOMP96";#N/A,#N/A,FALSE,"MAT96";#N/A,#N/A,FALSE,"FANDA96";#N/A,#N/A,FALSE,"INTRAN96";#N/A,#N/A,FALSE,"NAA9697";#N/A,#N/A,FALSE,"ECWEBB";#N/A,#N/A,FALSE,"MFT96";#N/A,#N/A,FALSE,"CTrecon"}</definedName>
    <definedName name="T4.9i_1_3_3_2" localSheetId="0" hidden="1">{#N/A,#N/A,FALSE,"TMCOMP96";#N/A,#N/A,FALSE,"MAT96";#N/A,#N/A,FALSE,"FANDA96";#N/A,#N/A,FALSE,"INTRAN96";#N/A,#N/A,FALSE,"NAA9697";#N/A,#N/A,FALSE,"ECWEBB";#N/A,#N/A,FALSE,"MFT96";#N/A,#N/A,FALSE,"CTrecon"}</definedName>
    <definedName name="T4.9i_1_3_3_2" hidden="1">{#N/A,#N/A,FALSE,"TMCOMP96";#N/A,#N/A,FALSE,"MAT96";#N/A,#N/A,FALSE,"FANDA96";#N/A,#N/A,FALSE,"INTRAN96";#N/A,#N/A,FALSE,"NAA9697";#N/A,#N/A,FALSE,"ECWEBB";#N/A,#N/A,FALSE,"MFT96";#N/A,#N/A,FALSE,"CTrecon"}</definedName>
    <definedName name="T4.9i_1_3_3_3" localSheetId="0" hidden="1">{#N/A,#N/A,FALSE,"TMCOMP96";#N/A,#N/A,FALSE,"MAT96";#N/A,#N/A,FALSE,"FANDA96";#N/A,#N/A,FALSE,"INTRAN96";#N/A,#N/A,FALSE,"NAA9697";#N/A,#N/A,FALSE,"ECWEBB";#N/A,#N/A,FALSE,"MFT96";#N/A,#N/A,FALSE,"CTrecon"}</definedName>
    <definedName name="T4.9i_1_3_3_3" hidden="1">{#N/A,#N/A,FALSE,"TMCOMP96";#N/A,#N/A,FALSE,"MAT96";#N/A,#N/A,FALSE,"FANDA96";#N/A,#N/A,FALSE,"INTRAN96";#N/A,#N/A,FALSE,"NAA9697";#N/A,#N/A,FALSE,"ECWEBB";#N/A,#N/A,FALSE,"MFT96";#N/A,#N/A,FALSE,"CTrecon"}</definedName>
    <definedName name="T4.9i_1_3_3_4" localSheetId="0" hidden="1">{#N/A,#N/A,FALSE,"TMCOMP96";#N/A,#N/A,FALSE,"MAT96";#N/A,#N/A,FALSE,"FANDA96";#N/A,#N/A,FALSE,"INTRAN96";#N/A,#N/A,FALSE,"NAA9697";#N/A,#N/A,FALSE,"ECWEBB";#N/A,#N/A,FALSE,"MFT96";#N/A,#N/A,FALSE,"CTrecon"}</definedName>
    <definedName name="T4.9i_1_3_3_4" hidden="1">{#N/A,#N/A,FALSE,"TMCOMP96";#N/A,#N/A,FALSE,"MAT96";#N/A,#N/A,FALSE,"FANDA96";#N/A,#N/A,FALSE,"INTRAN96";#N/A,#N/A,FALSE,"NAA9697";#N/A,#N/A,FALSE,"ECWEBB";#N/A,#N/A,FALSE,"MFT96";#N/A,#N/A,FALSE,"CTrecon"}</definedName>
    <definedName name="T4.9i_1_3_3_5" localSheetId="0" hidden="1">{#N/A,#N/A,FALSE,"TMCOMP96";#N/A,#N/A,FALSE,"MAT96";#N/A,#N/A,FALSE,"FANDA96";#N/A,#N/A,FALSE,"INTRAN96";#N/A,#N/A,FALSE,"NAA9697";#N/A,#N/A,FALSE,"ECWEBB";#N/A,#N/A,FALSE,"MFT96";#N/A,#N/A,FALSE,"CTrecon"}</definedName>
    <definedName name="T4.9i_1_3_3_5" hidden="1">{#N/A,#N/A,FALSE,"TMCOMP96";#N/A,#N/A,FALSE,"MAT96";#N/A,#N/A,FALSE,"FANDA96";#N/A,#N/A,FALSE,"INTRAN96";#N/A,#N/A,FALSE,"NAA9697";#N/A,#N/A,FALSE,"ECWEBB";#N/A,#N/A,FALSE,"MFT96";#N/A,#N/A,FALSE,"CTrecon"}</definedName>
    <definedName name="T4.9i_1_3_4" localSheetId="0" hidden="1">{#N/A,#N/A,FALSE,"TMCOMP96";#N/A,#N/A,FALSE,"MAT96";#N/A,#N/A,FALSE,"FANDA96";#N/A,#N/A,FALSE,"INTRAN96";#N/A,#N/A,FALSE,"NAA9697";#N/A,#N/A,FALSE,"ECWEBB";#N/A,#N/A,FALSE,"MFT96";#N/A,#N/A,FALSE,"CTrecon"}</definedName>
    <definedName name="T4.9i_1_3_4" hidden="1">{#N/A,#N/A,FALSE,"TMCOMP96";#N/A,#N/A,FALSE,"MAT96";#N/A,#N/A,FALSE,"FANDA96";#N/A,#N/A,FALSE,"INTRAN96";#N/A,#N/A,FALSE,"NAA9697";#N/A,#N/A,FALSE,"ECWEBB";#N/A,#N/A,FALSE,"MFT96";#N/A,#N/A,FALSE,"CTrecon"}</definedName>
    <definedName name="T4.9i_1_3_4_1" localSheetId="0" hidden="1">{#N/A,#N/A,FALSE,"TMCOMP96";#N/A,#N/A,FALSE,"MAT96";#N/A,#N/A,FALSE,"FANDA96";#N/A,#N/A,FALSE,"INTRAN96";#N/A,#N/A,FALSE,"NAA9697";#N/A,#N/A,FALSE,"ECWEBB";#N/A,#N/A,FALSE,"MFT96";#N/A,#N/A,FALSE,"CTrecon"}</definedName>
    <definedName name="T4.9i_1_3_4_1" hidden="1">{#N/A,#N/A,FALSE,"TMCOMP96";#N/A,#N/A,FALSE,"MAT96";#N/A,#N/A,FALSE,"FANDA96";#N/A,#N/A,FALSE,"INTRAN96";#N/A,#N/A,FALSE,"NAA9697";#N/A,#N/A,FALSE,"ECWEBB";#N/A,#N/A,FALSE,"MFT96";#N/A,#N/A,FALSE,"CTrecon"}</definedName>
    <definedName name="T4.9i_1_3_4_2" localSheetId="0" hidden="1">{#N/A,#N/A,FALSE,"TMCOMP96";#N/A,#N/A,FALSE,"MAT96";#N/A,#N/A,FALSE,"FANDA96";#N/A,#N/A,FALSE,"INTRAN96";#N/A,#N/A,FALSE,"NAA9697";#N/A,#N/A,FALSE,"ECWEBB";#N/A,#N/A,FALSE,"MFT96";#N/A,#N/A,FALSE,"CTrecon"}</definedName>
    <definedName name="T4.9i_1_3_4_2" hidden="1">{#N/A,#N/A,FALSE,"TMCOMP96";#N/A,#N/A,FALSE,"MAT96";#N/A,#N/A,FALSE,"FANDA96";#N/A,#N/A,FALSE,"INTRAN96";#N/A,#N/A,FALSE,"NAA9697";#N/A,#N/A,FALSE,"ECWEBB";#N/A,#N/A,FALSE,"MFT96";#N/A,#N/A,FALSE,"CTrecon"}</definedName>
    <definedName name="T4.9i_1_3_4_3" localSheetId="0" hidden="1">{#N/A,#N/A,FALSE,"TMCOMP96";#N/A,#N/A,FALSE,"MAT96";#N/A,#N/A,FALSE,"FANDA96";#N/A,#N/A,FALSE,"INTRAN96";#N/A,#N/A,FALSE,"NAA9697";#N/A,#N/A,FALSE,"ECWEBB";#N/A,#N/A,FALSE,"MFT96";#N/A,#N/A,FALSE,"CTrecon"}</definedName>
    <definedName name="T4.9i_1_3_4_3" hidden="1">{#N/A,#N/A,FALSE,"TMCOMP96";#N/A,#N/A,FALSE,"MAT96";#N/A,#N/A,FALSE,"FANDA96";#N/A,#N/A,FALSE,"INTRAN96";#N/A,#N/A,FALSE,"NAA9697";#N/A,#N/A,FALSE,"ECWEBB";#N/A,#N/A,FALSE,"MFT96";#N/A,#N/A,FALSE,"CTrecon"}</definedName>
    <definedName name="T4.9i_1_3_4_4" localSheetId="0" hidden="1">{#N/A,#N/A,FALSE,"TMCOMP96";#N/A,#N/A,FALSE,"MAT96";#N/A,#N/A,FALSE,"FANDA96";#N/A,#N/A,FALSE,"INTRAN96";#N/A,#N/A,FALSE,"NAA9697";#N/A,#N/A,FALSE,"ECWEBB";#N/A,#N/A,FALSE,"MFT96";#N/A,#N/A,FALSE,"CTrecon"}</definedName>
    <definedName name="T4.9i_1_3_4_4" hidden="1">{#N/A,#N/A,FALSE,"TMCOMP96";#N/A,#N/A,FALSE,"MAT96";#N/A,#N/A,FALSE,"FANDA96";#N/A,#N/A,FALSE,"INTRAN96";#N/A,#N/A,FALSE,"NAA9697";#N/A,#N/A,FALSE,"ECWEBB";#N/A,#N/A,FALSE,"MFT96";#N/A,#N/A,FALSE,"CTrecon"}</definedName>
    <definedName name="T4.9i_1_3_4_5" localSheetId="0" hidden="1">{#N/A,#N/A,FALSE,"TMCOMP96";#N/A,#N/A,FALSE,"MAT96";#N/A,#N/A,FALSE,"FANDA96";#N/A,#N/A,FALSE,"INTRAN96";#N/A,#N/A,FALSE,"NAA9697";#N/A,#N/A,FALSE,"ECWEBB";#N/A,#N/A,FALSE,"MFT96";#N/A,#N/A,FALSE,"CTrecon"}</definedName>
    <definedName name="T4.9i_1_3_4_5" hidden="1">{#N/A,#N/A,FALSE,"TMCOMP96";#N/A,#N/A,FALSE,"MAT96";#N/A,#N/A,FALSE,"FANDA96";#N/A,#N/A,FALSE,"INTRAN96";#N/A,#N/A,FALSE,"NAA9697";#N/A,#N/A,FALSE,"ECWEBB";#N/A,#N/A,FALSE,"MFT96";#N/A,#N/A,FALSE,"CTrecon"}</definedName>
    <definedName name="T4.9i_1_3_5" localSheetId="0" hidden="1">{#N/A,#N/A,FALSE,"TMCOMP96";#N/A,#N/A,FALSE,"MAT96";#N/A,#N/A,FALSE,"FANDA96";#N/A,#N/A,FALSE,"INTRAN96";#N/A,#N/A,FALSE,"NAA9697";#N/A,#N/A,FALSE,"ECWEBB";#N/A,#N/A,FALSE,"MFT96";#N/A,#N/A,FALSE,"CTrecon"}</definedName>
    <definedName name="T4.9i_1_3_5" hidden="1">{#N/A,#N/A,FALSE,"TMCOMP96";#N/A,#N/A,FALSE,"MAT96";#N/A,#N/A,FALSE,"FANDA96";#N/A,#N/A,FALSE,"INTRAN96";#N/A,#N/A,FALSE,"NAA9697";#N/A,#N/A,FALSE,"ECWEBB";#N/A,#N/A,FALSE,"MFT96";#N/A,#N/A,FALSE,"CTrecon"}</definedName>
    <definedName name="T4.9i_1_4" localSheetId="0" hidden="1">{#N/A,#N/A,FALSE,"TMCOMP96";#N/A,#N/A,FALSE,"MAT96";#N/A,#N/A,FALSE,"FANDA96";#N/A,#N/A,FALSE,"INTRAN96";#N/A,#N/A,FALSE,"NAA9697";#N/A,#N/A,FALSE,"ECWEBB";#N/A,#N/A,FALSE,"MFT96";#N/A,#N/A,FALSE,"CTrecon"}</definedName>
    <definedName name="T4.9i_1_4" hidden="1">{#N/A,#N/A,FALSE,"TMCOMP96";#N/A,#N/A,FALSE,"MAT96";#N/A,#N/A,FALSE,"FANDA96";#N/A,#N/A,FALSE,"INTRAN96";#N/A,#N/A,FALSE,"NAA9697";#N/A,#N/A,FALSE,"ECWEBB";#N/A,#N/A,FALSE,"MFT96";#N/A,#N/A,FALSE,"CTrecon"}</definedName>
    <definedName name="T4.9i_1_4_1" localSheetId="0" hidden="1">{#N/A,#N/A,FALSE,"TMCOMP96";#N/A,#N/A,FALSE,"MAT96";#N/A,#N/A,FALSE,"FANDA96";#N/A,#N/A,FALSE,"INTRAN96";#N/A,#N/A,FALSE,"NAA9697";#N/A,#N/A,FALSE,"ECWEBB";#N/A,#N/A,FALSE,"MFT96";#N/A,#N/A,FALSE,"CTrecon"}</definedName>
    <definedName name="T4.9i_1_4_1" hidden="1">{#N/A,#N/A,FALSE,"TMCOMP96";#N/A,#N/A,FALSE,"MAT96";#N/A,#N/A,FALSE,"FANDA96";#N/A,#N/A,FALSE,"INTRAN96";#N/A,#N/A,FALSE,"NAA9697";#N/A,#N/A,FALSE,"ECWEBB";#N/A,#N/A,FALSE,"MFT96";#N/A,#N/A,FALSE,"CTrecon"}</definedName>
    <definedName name="T4.9i_1_4_1_1" localSheetId="0" hidden="1">{#N/A,#N/A,FALSE,"TMCOMP96";#N/A,#N/A,FALSE,"MAT96";#N/A,#N/A,FALSE,"FANDA96";#N/A,#N/A,FALSE,"INTRAN96";#N/A,#N/A,FALSE,"NAA9697";#N/A,#N/A,FALSE,"ECWEBB";#N/A,#N/A,FALSE,"MFT96";#N/A,#N/A,FALSE,"CTrecon"}</definedName>
    <definedName name="T4.9i_1_4_1_1" hidden="1">{#N/A,#N/A,FALSE,"TMCOMP96";#N/A,#N/A,FALSE,"MAT96";#N/A,#N/A,FALSE,"FANDA96";#N/A,#N/A,FALSE,"INTRAN96";#N/A,#N/A,FALSE,"NAA9697";#N/A,#N/A,FALSE,"ECWEBB";#N/A,#N/A,FALSE,"MFT96";#N/A,#N/A,FALSE,"CTrecon"}</definedName>
    <definedName name="T4.9i_1_4_1_1_1" localSheetId="0" hidden="1">{#N/A,#N/A,FALSE,"TMCOMP96";#N/A,#N/A,FALSE,"MAT96";#N/A,#N/A,FALSE,"FANDA96";#N/A,#N/A,FALSE,"INTRAN96";#N/A,#N/A,FALSE,"NAA9697";#N/A,#N/A,FALSE,"ECWEBB";#N/A,#N/A,FALSE,"MFT96";#N/A,#N/A,FALSE,"CTrecon"}</definedName>
    <definedName name="T4.9i_1_4_1_1_1" hidden="1">{#N/A,#N/A,FALSE,"TMCOMP96";#N/A,#N/A,FALSE,"MAT96";#N/A,#N/A,FALSE,"FANDA96";#N/A,#N/A,FALSE,"INTRAN96";#N/A,#N/A,FALSE,"NAA9697";#N/A,#N/A,FALSE,"ECWEBB";#N/A,#N/A,FALSE,"MFT96";#N/A,#N/A,FALSE,"CTrecon"}</definedName>
    <definedName name="T4.9i_1_4_1_1_2" localSheetId="0" hidden="1">{#N/A,#N/A,FALSE,"TMCOMP96";#N/A,#N/A,FALSE,"MAT96";#N/A,#N/A,FALSE,"FANDA96";#N/A,#N/A,FALSE,"INTRAN96";#N/A,#N/A,FALSE,"NAA9697";#N/A,#N/A,FALSE,"ECWEBB";#N/A,#N/A,FALSE,"MFT96";#N/A,#N/A,FALSE,"CTrecon"}</definedName>
    <definedName name="T4.9i_1_4_1_1_2" hidden="1">{#N/A,#N/A,FALSE,"TMCOMP96";#N/A,#N/A,FALSE,"MAT96";#N/A,#N/A,FALSE,"FANDA96";#N/A,#N/A,FALSE,"INTRAN96";#N/A,#N/A,FALSE,"NAA9697";#N/A,#N/A,FALSE,"ECWEBB";#N/A,#N/A,FALSE,"MFT96";#N/A,#N/A,FALSE,"CTrecon"}</definedName>
    <definedName name="T4.9i_1_4_1_1_3" localSheetId="0" hidden="1">{#N/A,#N/A,FALSE,"TMCOMP96";#N/A,#N/A,FALSE,"MAT96";#N/A,#N/A,FALSE,"FANDA96";#N/A,#N/A,FALSE,"INTRAN96";#N/A,#N/A,FALSE,"NAA9697";#N/A,#N/A,FALSE,"ECWEBB";#N/A,#N/A,FALSE,"MFT96";#N/A,#N/A,FALSE,"CTrecon"}</definedName>
    <definedName name="T4.9i_1_4_1_1_3" hidden="1">{#N/A,#N/A,FALSE,"TMCOMP96";#N/A,#N/A,FALSE,"MAT96";#N/A,#N/A,FALSE,"FANDA96";#N/A,#N/A,FALSE,"INTRAN96";#N/A,#N/A,FALSE,"NAA9697";#N/A,#N/A,FALSE,"ECWEBB";#N/A,#N/A,FALSE,"MFT96";#N/A,#N/A,FALSE,"CTrecon"}</definedName>
    <definedName name="T4.9i_1_4_1_1_4" localSheetId="0" hidden="1">{#N/A,#N/A,FALSE,"TMCOMP96";#N/A,#N/A,FALSE,"MAT96";#N/A,#N/A,FALSE,"FANDA96";#N/A,#N/A,FALSE,"INTRAN96";#N/A,#N/A,FALSE,"NAA9697";#N/A,#N/A,FALSE,"ECWEBB";#N/A,#N/A,FALSE,"MFT96";#N/A,#N/A,FALSE,"CTrecon"}</definedName>
    <definedName name="T4.9i_1_4_1_1_4" hidden="1">{#N/A,#N/A,FALSE,"TMCOMP96";#N/A,#N/A,FALSE,"MAT96";#N/A,#N/A,FALSE,"FANDA96";#N/A,#N/A,FALSE,"INTRAN96";#N/A,#N/A,FALSE,"NAA9697";#N/A,#N/A,FALSE,"ECWEBB";#N/A,#N/A,FALSE,"MFT96";#N/A,#N/A,FALSE,"CTrecon"}</definedName>
    <definedName name="T4.9i_1_4_1_1_5" localSheetId="0" hidden="1">{#N/A,#N/A,FALSE,"TMCOMP96";#N/A,#N/A,FALSE,"MAT96";#N/A,#N/A,FALSE,"FANDA96";#N/A,#N/A,FALSE,"INTRAN96";#N/A,#N/A,FALSE,"NAA9697";#N/A,#N/A,FALSE,"ECWEBB";#N/A,#N/A,FALSE,"MFT96";#N/A,#N/A,FALSE,"CTrecon"}</definedName>
    <definedName name="T4.9i_1_4_1_1_5" hidden="1">{#N/A,#N/A,FALSE,"TMCOMP96";#N/A,#N/A,FALSE,"MAT96";#N/A,#N/A,FALSE,"FANDA96";#N/A,#N/A,FALSE,"INTRAN96";#N/A,#N/A,FALSE,"NAA9697";#N/A,#N/A,FALSE,"ECWEBB";#N/A,#N/A,FALSE,"MFT96";#N/A,#N/A,FALSE,"CTrecon"}</definedName>
    <definedName name="T4.9i_1_4_1_2" localSheetId="0" hidden="1">{#N/A,#N/A,FALSE,"TMCOMP96";#N/A,#N/A,FALSE,"MAT96";#N/A,#N/A,FALSE,"FANDA96";#N/A,#N/A,FALSE,"INTRAN96";#N/A,#N/A,FALSE,"NAA9697";#N/A,#N/A,FALSE,"ECWEBB";#N/A,#N/A,FALSE,"MFT96";#N/A,#N/A,FALSE,"CTrecon"}</definedName>
    <definedName name="T4.9i_1_4_1_2" hidden="1">{#N/A,#N/A,FALSE,"TMCOMP96";#N/A,#N/A,FALSE,"MAT96";#N/A,#N/A,FALSE,"FANDA96";#N/A,#N/A,FALSE,"INTRAN96";#N/A,#N/A,FALSE,"NAA9697";#N/A,#N/A,FALSE,"ECWEBB";#N/A,#N/A,FALSE,"MFT96";#N/A,#N/A,FALSE,"CTrecon"}</definedName>
    <definedName name="T4.9i_1_4_1_2_1" localSheetId="0" hidden="1">{#N/A,#N/A,FALSE,"TMCOMP96";#N/A,#N/A,FALSE,"MAT96";#N/A,#N/A,FALSE,"FANDA96";#N/A,#N/A,FALSE,"INTRAN96";#N/A,#N/A,FALSE,"NAA9697";#N/A,#N/A,FALSE,"ECWEBB";#N/A,#N/A,FALSE,"MFT96";#N/A,#N/A,FALSE,"CTrecon"}</definedName>
    <definedName name="T4.9i_1_4_1_2_1" hidden="1">{#N/A,#N/A,FALSE,"TMCOMP96";#N/A,#N/A,FALSE,"MAT96";#N/A,#N/A,FALSE,"FANDA96";#N/A,#N/A,FALSE,"INTRAN96";#N/A,#N/A,FALSE,"NAA9697";#N/A,#N/A,FALSE,"ECWEBB";#N/A,#N/A,FALSE,"MFT96";#N/A,#N/A,FALSE,"CTrecon"}</definedName>
    <definedName name="T4.9i_1_4_1_2_2" localSheetId="0" hidden="1">{#N/A,#N/A,FALSE,"TMCOMP96";#N/A,#N/A,FALSE,"MAT96";#N/A,#N/A,FALSE,"FANDA96";#N/A,#N/A,FALSE,"INTRAN96";#N/A,#N/A,FALSE,"NAA9697";#N/A,#N/A,FALSE,"ECWEBB";#N/A,#N/A,FALSE,"MFT96";#N/A,#N/A,FALSE,"CTrecon"}</definedName>
    <definedName name="T4.9i_1_4_1_2_2" hidden="1">{#N/A,#N/A,FALSE,"TMCOMP96";#N/A,#N/A,FALSE,"MAT96";#N/A,#N/A,FALSE,"FANDA96";#N/A,#N/A,FALSE,"INTRAN96";#N/A,#N/A,FALSE,"NAA9697";#N/A,#N/A,FALSE,"ECWEBB";#N/A,#N/A,FALSE,"MFT96";#N/A,#N/A,FALSE,"CTrecon"}</definedName>
    <definedName name="T4.9i_1_4_1_2_3" localSheetId="0" hidden="1">{#N/A,#N/A,FALSE,"TMCOMP96";#N/A,#N/A,FALSE,"MAT96";#N/A,#N/A,FALSE,"FANDA96";#N/A,#N/A,FALSE,"INTRAN96";#N/A,#N/A,FALSE,"NAA9697";#N/A,#N/A,FALSE,"ECWEBB";#N/A,#N/A,FALSE,"MFT96";#N/A,#N/A,FALSE,"CTrecon"}</definedName>
    <definedName name="T4.9i_1_4_1_2_3" hidden="1">{#N/A,#N/A,FALSE,"TMCOMP96";#N/A,#N/A,FALSE,"MAT96";#N/A,#N/A,FALSE,"FANDA96";#N/A,#N/A,FALSE,"INTRAN96";#N/A,#N/A,FALSE,"NAA9697";#N/A,#N/A,FALSE,"ECWEBB";#N/A,#N/A,FALSE,"MFT96";#N/A,#N/A,FALSE,"CTrecon"}</definedName>
    <definedName name="T4.9i_1_4_1_2_4" localSheetId="0" hidden="1">{#N/A,#N/A,FALSE,"TMCOMP96";#N/A,#N/A,FALSE,"MAT96";#N/A,#N/A,FALSE,"FANDA96";#N/A,#N/A,FALSE,"INTRAN96";#N/A,#N/A,FALSE,"NAA9697";#N/A,#N/A,FALSE,"ECWEBB";#N/A,#N/A,FALSE,"MFT96";#N/A,#N/A,FALSE,"CTrecon"}</definedName>
    <definedName name="T4.9i_1_4_1_2_4" hidden="1">{#N/A,#N/A,FALSE,"TMCOMP96";#N/A,#N/A,FALSE,"MAT96";#N/A,#N/A,FALSE,"FANDA96";#N/A,#N/A,FALSE,"INTRAN96";#N/A,#N/A,FALSE,"NAA9697";#N/A,#N/A,FALSE,"ECWEBB";#N/A,#N/A,FALSE,"MFT96";#N/A,#N/A,FALSE,"CTrecon"}</definedName>
    <definedName name="T4.9i_1_4_1_2_5" localSheetId="0" hidden="1">{#N/A,#N/A,FALSE,"TMCOMP96";#N/A,#N/A,FALSE,"MAT96";#N/A,#N/A,FALSE,"FANDA96";#N/A,#N/A,FALSE,"INTRAN96";#N/A,#N/A,FALSE,"NAA9697";#N/A,#N/A,FALSE,"ECWEBB";#N/A,#N/A,FALSE,"MFT96";#N/A,#N/A,FALSE,"CTrecon"}</definedName>
    <definedName name="T4.9i_1_4_1_2_5" hidden="1">{#N/A,#N/A,FALSE,"TMCOMP96";#N/A,#N/A,FALSE,"MAT96";#N/A,#N/A,FALSE,"FANDA96";#N/A,#N/A,FALSE,"INTRAN96";#N/A,#N/A,FALSE,"NAA9697";#N/A,#N/A,FALSE,"ECWEBB";#N/A,#N/A,FALSE,"MFT96";#N/A,#N/A,FALSE,"CTrecon"}</definedName>
    <definedName name="T4.9i_1_4_1_3" localSheetId="0" hidden="1">{#N/A,#N/A,FALSE,"TMCOMP96";#N/A,#N/A,FALSE,"MAT96";#N/A,#N/A,FALSE,"FANDA96";#N/A,#N/A,FALSE,"INTRAN96";#N/A,#N/A,FALSE,"NAA9697";#N/A,#N/A,FALSE,"ECWEBB";#N/A,#N/A,FALSE,"MFT96";#N/A,#N/A,FALSE,"CTrecon"}</definedName>
    <definedName name="T4.9i_1_4_1_3" hidden="1">{#N/A,#N/A,FALSE,"TMCOMP96";#N/A,#N/A,FALSE,"MAT96";#N/A,#N/A,FALSE,"FANDA96";#N/A,#N/A,FALSE,"INTRAN96";#N/A,#N/A,FALSE,"NAA9697";#N/A,#N/A,FALSE,"ECWEBB";#N/A,#N/A,FALSE,"MFT96";#N/A,#N/A,FALSE,"CTrecon"}</definedName>
    <definedName name="T4.9i_1_4_1_3_1" localSheetId="0" hidden="1">{#N/A,#N/A,FALSE,"TMCOMP96";#N/A,#N/A,FALSE,"MAT96";#N/A,#N/A,FALSE,"FANDA96";#N/A,#N/A,FALSE,"INTRAN96";#N/A,#N/A,FALSE,"NAA9697";#N/A,#N/A,FALSE,"ECWEBB";#N/A,#N/A,FALSE,"MFT96";#N/A,#N/A,FALSE,"CTrecon"}</definedName>
    <definedName name="T4.9i_1_4_1_3_1" hidden="1">{#N/A,#N/A,FALSE,"TMCOMP96";#N/A,#N/A,FALSE,"MAT96";#N/A,#N/A,FALSE,"FANDA96";#N/A,#N/A,FALSE,"INTRAN96";#N/A,#N/A,FALSE,"NAA9697";#N/A,#N/A,FALSE,"ECWEBB";#N/A,#N/A,FALSE,"MFT96";#N/A,#N/A,FALSE,"CTrecon"}</definedName>
    <definedName name="T4.9i_1_4_1_3_2" localSheetId="0" hidden="1">{#N/A,#N/A,FALSE,"TMCOMP96";#N/A,#N/A,FALSE,"MAT96";#N/A,#N/A,FALSE,"FANDA96";#N/A,#N/A,FALSE,"INTRAN96";#N/A,#N/A,FALSE,"NAA9697";#N/A,#N/A,FALSE,"ECWEBB";#N/A,#N/A,FALSE,"MFT96";#N/A,#N/A,FALSE,"CTrecon"}</definedName>
    <definedName name="T4.9i_1_4_1_3_2" hidden="1">{#N/A,#N/A,FALSE,"TMCOMP96";#N/A,#N/A,FALSE,"MAT96";#N/A,#N/A,FALSE,"FANDA96";#N/A,#N/A,FALSE,"INTRAN96";#N/A,#N/A,FALSE,"NAA9697";#N/A,#N/A,FALSE,"ECWEBB";#N/A,#N/A,FALSE,"MFT96";#N/A,#N/A,FALSE,"CTrecon"}</definedName>
    <definedName name="T4.9i_1_4_1_3_3" localSheetId="0" hidden="1">{#N/A,#N/A,FALSE,"TMCOMP96";#N/A,#N/A,FALSE,"MAT96";#N/A,#N/A,FALSE,"FANDA96";#N/A,#N/A,FALSE,"INTRAN96";#N/A,#N/A,FALSE,"NAA9697";#N/A,#N/A,FALSE,"ECWEBB";#N/A,#N/A,FALSE,"MFT96";#N/A,#N/A,FALSE,"CTrecon"}</definedName>
    <definedName name="T4.9i_1_4_1_3_3" hidden="1">{#N/A,#N/A,FALSE,"TMCOMP96";#N/A,#N/A,FALSE,"MAT96";#N/A,#N/A,FALSE,"FANDA96";#N/A,#N/A,FALSE,"INTRAN96";#N/A,#N/A,FALSE,"NAA9697";#N/A,#N/A,FALSE,"ECWEBB";#N/A,#N/A,FALSE,"MFT96";#N/A,#N/A,FALSE,"CTrecon"}</definedName>
    <definedName name="T4.9i_1_4_1_3_4" localSheetId="0" hidden="1">{#N/A,#N/A,FALSE,"TMCOMP96";#N/A,#N/A,FALSE,"MAT96";#N/A,#N/A,FALSE,"FANDA96";#N/A,#N/A,FALSE,"INTRAN96";#N/A,#N/A,FALSE,"NAA9697";#N/A,#N/A,FALSE,"ECWEBB";#N/A,#N/A,FALSE,"MFT96";#N/A,#N/A,FALSE,"CTrecon"}</definedName>
    <definedName name="T4.9i_1_4_1_3_4" hidden="1">{#N/A,#N/A,FALSE,"TMCOMP96";#N/A,#N/A,FALSE,"MAT96";#N/A,#N/A,FALSE,"FANDA96";#N/A,#N/A,FALSE,"INTRAN96";#N/A,#N/A,FALSE,"NAA9697";#N/A,#N/A,FALSE,"ECWEBB";#N/A,#N/A,FALSE,"MFT96";#N/A,#N/A,FALSE,"CTrecon"}</definedName>
    <definedName name="T4.9i_1_4_1_3_5" localSheetId="0" hidden="1">{#N/A,#N/A,FALSE,"TMCOMP96";#N/A,#N/A,FALSE,"MAT96";#N/A,#N/A,FALSE,"FANDA96";#N/A,#N/A,FALSE,"INTRAN96";#N/A,#N/A,FALSE,"NAA9697";#N/A,#N/A,FALSE,"ECWEBB";#N/A,#N/A,FALSE,"MFT96";#N/A,#N/A,FALSE,"CTrecon"}</definedName>
    <definedName name="T4.9i_1_4_1_3_5" hidden="1">{#N/A,#N/A,FALSE,"TMCOMP96";#N/A,#N/A,FALSE,"MAT96";#N/A,#N/A,FALSE,"FANDA96";#N/A,#N/A,FALSE,"INTRAN96";#N/A,#N/A,FALSE,"NAA9697";#N/A,#N/A,FALSE,"ECWEBB";#N/A,#N/A,FALSE,"MFT96";#N/A,#N/A,FALSE,"CTrecon"}</definedName>
    <definedName name="T4.9i_1_4_1_4" localSheetId="0" hidden="1">{#N/A,#N/A,FALSE,"TMCOMP96";#N/A,#N/A,FALSE,"MAT96";#N/A,#N/A,FALSE,"FANDA96";#N/A,#N/A,FALSE,"INTRAN96";#N/A,#N/A,FALSE,"NAA9697";#N/A,#N/A,FALSE,"ECWEBB";#N/A,#N/A,FALSE,"MFT96";#N/A,#N/A,FALSE,"CTrecon"}</definedName>
    <definedName name="T4.9i_1_4_1_4" hidden="1">{#N/A,#N/A,FALSE,"TMCOMP96";#N/A,#N/A,FALSE,"MAT96";#N/A,#N/A,FALSE,"FANDA96";#N/A,#N/A,FALSE,"INTRAN96";#N/A,#N/A,FALSE,"NAA9697";#N/A,#N/A,FALSE,"ECWEBB";#N/A,#N/A,FALSE,"MFT96";#N/A,#N/A,FALSE,"CTrecon"}</definedName>
    <definedName name="T4.9i_1_4_1_5" localSheetId="0" hidden="1">{#N/A,#N/A,FALSE,"TMCOMP96";#N/A,#N/A,FALSE,"MAT96";#N/A,#N/A,FALSE,"FANDA96";#N/A,#N/A,FALSE,"INTRAN96";#N/A,#N/A,FALSE,"NAA9697";#N/A,#N/A,FALSE,"ECWEBB";#N/A,#N/A,FALSE,"MFT96";#N/A,#N/A,FALSE,"CTrecon"}</definedName>
    <definedName name="T4.9i_1_4_1_5" hidden="1">{#N/A,#N/A,FALSE,"TMCOMP96";#N/A,#N/A,FALSE,"MAT96";#N/A,#N/A,FALSE,"FANDA96";#N/A,#N/A,FALSE,"INTRAN96";#N/A,#N/A,FALSE,"NAA9697";#N/A,#N/A,FALSE,"ECWEBB";#N/A,#N/A,FALSE,"MFT96";#N/A,#N/A,FALSE,"CTrecon"}</definedName>
    <definedName name="T4.9i_1_4_2" localSheetId="0" hidden="1">{#N/A,#N/A,FALSE,"TMCOMP96";#N/A,#N/A,FALSE,"MAT96";#N/A,#N/A,FALSE,"FANDA96";#N/A,#N/A,FALSE,"INTRAN96";#N/A,#N/A,FALSE,"NAA9697";#N/A,#N/A,FALSE,"ECWEBB";#N/A,#N/A,FALSE,"MFT96";#N/A,#N/A,FALSE,"CTrecon"}</definedName>
    <definedName name="T4.9i_1_4_2" hidden="1">{#N/A,#N/A,FALSE,"TMCOMP96";#N/A,#N/A,FALSE,"MAT96";#N/A,#N/A,FALSE,"FANDA96";#N/A,#N/A,FALSE,"INTRAN96";#N/A,#N/A,FALSE,"NAA9697";#N/A,#N/A,FALSE,"ECWEBB";#N/A,#N/A,FALSE,"MFT96";#N/A,#N/A,FALSE,"CTrecon"}</definedName>
    <definedName name="T4.9i_1_4_2_1" localSheetId="0" hidden="1">{#N/A,#N/A,FALSE,"TMCOMP96";#N/A,#N/A,FALSE,"MAT96";#N/A,#N/A,FALSE,"FANDA96";#N/A,#N/A,FALSE,"INTRAN96";#N/A,#N/A,FALSE,"NAA9697";#N/A,#N/A,FALSE,"ECWEBB";#N/A,#N/A,FALSE,"MFT96";#N/A,#N/A,FALSE,"CTrecon"}</definedName>
    <definedName name="T4.9i_1_4_2_1" hidden="1">{#N/A,#N/A,FALSE,"TMCOMP96";#N/A,#N/A,FALSE,"MAT96";#N/A,#N/A,FALSE,"FANDA96";#N/A,#N/A,FALSE,"INTRAN96";#N/A,#N/A,FALSE,"NAA9697";#N/A,#N/A,FALSE,"ECWEBB";#N/A,#N/A,FALSE,"MFT96";#N/A,#N/A,FALSE,"CTrecon"}</definedName>
    <definedName name="T4.9i_1_4_2_2" localSheetId="0" hidden="1">{#N/A,#N/A,FALSE,"TMCOMP96";#N/A,#N/A,FALSE,"MAT96";#N/A,#N/A,FALSE,"FANDA96";#N/A,#N/A,FALSE,"INTRAN96";#N/A,#N/A,FALSE,"NAA9697";#N/A,#N/A,FALSE,"ECWEBB";#N/A,#N/A,FALSE,"MFT96";#N/A,#N/A,FALSE,"CTrecon"}</definedName>
    <definedName name="T4.9i_1_4_2_2" hidden="1">{#N/A,#N/A,FALSE,"TMCOMP96";#N/A,#N/A,FALSE,"MAT96";#N/A,#N/A,FALSE,"FANDA96";#N/A,#N/A,FALSE,"INTRAN96";#N/A,#N/A,FALSE,"NAA9697";#N/A,#N/A,FALSE,"ECWEBB";#N/A,#N/A,FALSE,"MFT96";#N/A,#N/A,FALSE,"CTrecon"}</definedName>
    <definedName name="T4.9i_1_4_2_3" localSheetId="0" hidden="1">{#N/A,#N/A,FALSE,"TMCOMP96";#N/A,#N/A,FALSE,"MAT96";#N/A,#N/A,FALSE,"FANDA96";#N/A,#N/A,FALSE,"INTRAN96";#N/A,#N/A,FALSE,"NAA9697";#N/A,#N/A,FALSE,"ECWEBB";#N/A,#N/A,FALSE,"MFT96";#N/A,#N/A,FALSE,"CTrecon"}</definedName>
    <definedName name="T4.9i_1_4_2_3" hidden="1">{#N/A,#N/A,FALSE,"TMCOMP96";#N/A,#N/A,FALSE,"MAT96";#N/A,#N/A,FALSE,"FANDA96";#N/A,#N/A,FALSE,"INTRAN96";#N/A,#N/A,FALSE,"NAA9697";#N/A,#N/A,FALSE,"ECWEBB";#N/A,#N/A,FALSE,"MFT96";#N/A,#N/A,FALSE,"CTrecon"}</definedName>
    <definedName name="T4.9i_1_4_2_4" localSheetId="0" hidden="1">{#N/A,#N/A,FALSE,"TMCOMP96";#N/A,#N/A,FALSE,"MAT96";#N/A,#N/A,FALSE,"FANDA96";#N/A,#N/A,FALSE,"INTRAN96";#N/A,#N/A,FALSE,"NAA9697";#N/A,#N/A,FALSE,"ECWEBB";#N/A,#N/A,FALSE,"MFT96";#N/A,#N/A,FALSE,"CTrecon"}</definedName>
    <definedName name="T4.9i_1_4_2_4" hidden="1">{#N/A,#N/A,FALSE,"TMCOMP96";#N/A,#N/A,FALSE,"MAT96";#N/A,#N/A,FALSE,"FANDA96";#N/A,#N/A,FALSE,"INTRAN96";#N/A,#N/A,FALSE,"NAA9697";#N/A,#N/A,FALSE,"ECWEBB";#N/A,#N/A,FALSE,"MFT96";#N/A,#N/A,FALSE,"CTrecon"}</definedName>
    <definedName name="T4.9i_1_4_2_5" localSheetId="0" hidden="1">{#N/A,#N/A,FALSE,"TMCOMP96";#N/A,#N/A,FALSE,"MAT96";#N/A,#N/A,FALSE,"FANDA96";#N/A,#N/A,FALSE,"INTRAN96";#N/A,#N/A,FALSE,"NAA9697";#N/A,#N/A,FALSE,"ECWEBB";#N/A,#N/A,FALSE,"MFT96";#N/A,#N/A,FALSE,"CTrecon"}</definedName>
    <definedName name="T4.9i_1_4_2_5" hidden="1">{#N/A,#N/A,FALSE,"TMCOMP96";#N/A,#N/A,FALSE,"MAT96";#N/A,#N/A,FALSE,"FANDA96";#N/A,#N/A,FALSE,"INTRAN96";#N/A,#N/A,FALSE,"NAA9697";#N/A,#N/A,FALSE,"ECWEBB";#N/A,#N/A,FALSE,"MFT96";#N/A,#N/A,FALSE,"CTrecon"}</definedName>
    <definedName name="T4.9i_1_4_3" localSheetId="0" hidden="1">{#N/A,#N/A,FALSE,"TMCOMP96";#N/A,#N/A,FALSE,"MAT96";#N/A,#N/A,FALSE,"FANDA96";#N/A,#N/A,FALSE,"INTRAN96";#N/A,#N/A,FALSE,"NAA9697";#N/A,#N/A,FALSE,"ECWEBB";#N/A,#N/A,FALSE,"MFT96";#N/A,#N/A,FALSE,"CTrecon"}</definedName>
    <definedName name="T4.9i_1_4_3" hidden="1">{#N/A,#N/A,FALSE,"TMCOMP96";#N/A,#N/A,FALSE,"MAT96";#N/A,#N/A,FALSE,"FANDA96";#N/A,#N/A,FALSE,"INTRAN96";#N/A,#N/A,FALSE,"NAA9697";#N/A,#N/A,FALSE,"ECWEBB";#N/A,#N/A,FALSE,"MFT96";#N/A,#N/A,FALSE,"CTrecon"}</definedName>
    <definedName name="T4.9i_1_4_3_1" localSheetId="0" hidden="1">{#N/A,#N/A,FALSE,"TMCOMP96";#N/A,#N/A,FALSE,"MAT96";#N/A,#N/A,FALSE,"FANDA96";#N/A,#N/A,FALSE,"INTRAN96";#N/A,#N/A,FALSE,"NAA9697";#N/A,#N/A,FALSE,"ECWEBB";#N/A,#N/A,FALSE,"MFT96";#N/A,#N/A,FALSE,"CTrecon"}</definedName>
    <definedName name="T4.9i_1_4_3_1" hidden="1">{#N/A,#N/A,FALSE,"TMCOMP96";#N/A,#N/A,FALSE,"MAT96";#N/A,#N/A,FALSE,"FANDA96";#N/A,#N/A,FALSE,"INTRAN96";#N/A,#N/A,FALSE,"NAA9697";#N/A,#N/A,FALSE,"ECWEBB";#N/A,#N/A,FALSE,"MFT96";#N/A,#N/A,FALSE,"CTrecon"}</definedName>
    <definedName name="T4.9i_1_4_3_2" localSheetId="0" hidden="1">{#N/A,#N/A,FALSE,"TMCOMP96";#N/A,#N/A,FALSE,"MAT96";#N/A,#N/A,FALSE,"FANDA96";#N/A,#N/A,FALSE,"INTRAN96";#N/A,#N/A,FALSE,"NAA9697";#N/A,#N/A,FALSE,"ECWEBB";#N/A,#N/A,FALSE,"MFT96";#N/A,#N/A,FALSE,"CTrecon"}</definedName>
    <definedName name="T4.9i_1_4_3_2" hidden="1">{#N/A,#N/A,FALSE,"TMCOMP96";#N/A,#N/A,FALSE,"MAT96";#N/A,#N/A,FALSE,"FANDA96";#N/A,#N/A,FALSE,"INTRAN96";#N/A,#N/A,FALSE,"NAA9697";#N/A,#N/A,FALSE,"ECWEBB";#N/A,#N/A,FALSE,"MFT96";#N/A,#N/A,FALSE,"CTrecon"}</definedName>
    <definedName name="T4.9i_1_4_3_3" localSheetId="0" hidden="1">{#N/A,#N/A,FALSE,"TMCOMP96";#N/A,#N/A,FALSE,"MAT96";#N/A,#N/A,FALSE,"FANDA96";#N/A,#N/A,FALSE,"INTRAN96";#N/A,#N/A,FALSE,"NAA9697";#N/A,#N/A,FALSE,"ECWEBB";#N/A,#N/A,FALSE,"MFT96";#N/A,#N/A,FALSE,"CTrecon"}</definedName>
    <definedName name="T4.9i_1_4_3_3" hidden="1">{#N/A,#N/A,FALSE,"TMCOMP96";#N/A,#N/A,FALSE,"MAT96";#N/A,#N/A,FALSE,"FANDA96";#N/A,#N/A,FALSE,"INTRAN96";#N/A,#N/A,FALSE,"NAA9697";#N/A,#N/A,FALSE,"ECWEBB";#N/A,#N/A,FALSE,"MFT96";#N/A,#N/A,FALSE,"CTrecon"}</definedName>
    <definedName name="T4.9i_1_4_3_4" localSheetId="0" hidden="1">{#N/A,#N/A,FALSE,"TMCOMP96";#N/A,#N/A,FALSE,"MAT96";#N/A,#N/A,FALSE,"FANDA96";#N/A,#N/A,FALSE,"INTRAN96";#N/A,#N/A,FALSE,"NAA9697";#N/A,#N/A,FALSE,"ECWEBB";#N/A,#N/A,FALSE,"MFT96";#N/A,#N/A,FALSE,"CTrecon"}</definedName>
    <definedName name="T4.9i_1_4_3_4" hidden="1">{#N/A,#N/A,FALSE,"TMCOMP96";#N/A,#N/A,FALSE,"MAT96";#N/A,#N/A,FALSE,"FANDA96";#N/A,#N/A,FALSE,"INTRAN96";#N/A,#N/A,FALSE,"NAA9697";#N/A,#N/A,FALSE,"ECWEBB";#N/A,#N/A,FALSE,"MFT96";#N/A,#N/A,FALSE,"CTrecon"}</definedName>
    <definedName name="T4.9i_1_4_3_5" localSheetId="0" hidden="1">{#N/A,#N/A,FALSE,"TMCOMP96";#N/A,#N/A,FALSE,"MAT96";#N/A,#N/A,FALSE,"FANDA96";#N/A,#N/A,FALSE,"INTRAN96";#N/A,#N/A,FALSE,"NAA9697";#N/A,#N/A,FALSE,"ECWEBB";#N/A,#N/A,FALSE,"MFT96";#N/A,#N/A,FALSE,"CTrecon"}</definedName>
    <definedName name="T4.9i_1_4_3_5" hidden="1">{#N/A,#N/A,FALSE,"TMCOMP96";#N/A,#N/A,FALSE,"MAT96";#N/A,#N/A,FALSE,"FANDA96";#N/A,#N/A,FALSE,"INTRAN96";#N/A,#N/A,FALSE,"NAA9697";#N/A,#N/A,FALSE,"ECWEBB";#N/A,#N/A,FALSE,"MFT96";#N/A,#N/A,FALSE,"CTrecon"}</definedName>
    <definedName name="T4.9i_1_4_4" localSheetId="0" hidden="1">{#N/A,#N/A,FALSE,"TMCOMP96";#N/A,#N/A,FALSE,"MAT96";#N/A,#N/A,FALSE,"FANDA96";#N/A,#N/A,FALSE,"INTRAN96";#N/A,#N/A,FALSE,"NAA9697";#N/A,#N/A,FALSE,"ECWEBB";#N/A,#N/A,FALSE,"MFT96";#N/A,#N/A,FALSE,"CTrecon"}</definedName>
    <definedName name="T4.9i_1_4_4" hidden="1">{#N/A,#N/A,FALSE,"TMCOMP96";#N/A,#N/A,FALSE,"MAT96";#N/A,#N/A,FALSE,"FANDA96";#N/A,#N/A,FALSE,"INTRAN96";#N/A,#N/A,FALSE,"NAA9697";#N/A,#N/A,FALSE,"ECWEBB";#N/A,#N/A,FALSE,"MFT96";#N/A,#N/A,FALSE,"CTrecon"}</definedName>
    <definedName name="T4.9i_1_4_4_1" localSheetId="0" hidden="1">{#N/A,#N/A,FALSE,"TMCOMP96";#N/A,#N/A,FALSE,"MAT96";#N/A,#N/A,FALSE,"FANDA96";#N/A,#N/A,FALSE,"INTRAN96";#N/A,#N/A,FALSE,"NAA9697";#N/A,#N/A,FALSE,"ECWEBB";#N/A,#N/A,FALSE,"MFT96";#N/A,#N/A,FALSE,"CTrecon"}</definedName>
    <definedName name="T4.9i_1_4_4_1" hidden="1">{#N/A,#N/A,FALSE,"TMCOMP96";#N/A,#N/A,FALSE,"MAT96";#N/A,#N/A,FALSE,"FANDA96";#N/A,#N/A,FALSE,"INTRAN96";#N/A,#N/A,FALSE,"NAA9697";#N/A,#N/A,FALSE,"ECWEBB";#N/A,#N/A,FALSE,"MFT96";#N/A,#N/A,FALSE,"CTrecon"}</definedName>
    <definedName name="T4.9i_1_4_4_2" localSheetId="0" hidden="1">{#N/A,#N/A,FALSE,"TMCOMP96";#N/A,#N/A,FALSE,"MAT96";#N/A,#N/A,FALSE,"FANDA96";#N/A,#N/A,FALSE,"INTRAN96";#N/A,#N/A,FALSE,"NAA9697";#N/A,#N/A,FALSE,"ECWEBB";#N/A,#N/A,FALSE,"MFT96";#N/A,#N/A,FALSE,"CTrecon"}</definedName>
    <definedName name="T4.9i_1_4_4_2" hidden="1">{#N/A,#N/A,FALSE,"TMCOMP96";#N/A,#N/A,FALSE,"MAT96";#N/A,#N/A,FALSE,"FANDA96";#N/A,#N/A,FALSE,"INTRAN96";#N/A,#N/A,FALSE,"NAA9697";#N/A,#N/A,FALSE,"ECWEBB";#N/A,#N/A,FALSE,"MFT96";#N/A,#N/A,FALSE,"CTrecon"}</definedName>
    <definedName name="T4.9i_1_4_4_3" localSheetId="0" hidden="1">{#N/A,#N/A,FALSE,"TMCOMP96";#N/A,#N/A,FALSE,"MAT96";#N/A,#N/A,FALSE,"FANDA96";#N/A,#N/A,FALSE,"INTRAN96";#N/A,#N/A,FALSE,"NAA9697";#N/A,#N/A,FALSE,"ECWEBB";#N/A,#N/A,FALSE,"MFT96";#N/A,#N/A,FALSE,"CTrecon"}</definedName>
    <definedName name="T4.9i_1_4_4_3" hidden="1">{#N/A,#N/A,FALSE,"TMCOMP96";#N/A,#N/A,FALSE,"MAT96";#N/A,#N/A,FALSE,"FANDA96";#N/A,#N/A,FALSE,"INTRAN96";#N/A,#N/A,FALSE,"NAA9697";#N/A,#N/A,FALSE,"ECWEBB";#N/A,#N/A,FALSE,"MFT96";#N/A,#N/A,FALSE,"CTrecon"}</definedName>
    <definedName name="T4.9i_1_4_4_4" localSheetId="0" hidden="1">{#N/A,#N/A,FALSE,"TMCOMP96";#N/A,#N/A,FALSE,"MAT96";#N/A,#N/A,FALSE,"FANDA96";#N/A,#N/A,FALSE,"INTRAN96";#N/A,#N/A,FALSE,"NAA9697";#N/A,#N/A,FALSE,"ECWEBB";#N/A,#N/A,FALSE,"MFT96";#N/A,#N/A,FALSE,"CTrecon"}</definedName>
    <definedName name="T4.9i_1_4_4_4" hidden="1">{#N/A,#N/A,FALSE,"TMCOMP96";#N/A,#N/A,FALSE,"MAT96";#N/A,#N/A,FALSE,"FANDA96";#N/A,#N/A,FALSE,"INTRAN96";#N/A,#N/A,FALSE,"NAA9697";#N/A,#N/A,FALSE,"ECWEBB";#N/A,#N/A,FALSE,"MFT96";#N/A,#N/A,FALSE,"CTrecon"}</definedName>
    <definedName name="T4.9i_1_4_4_5" localSheetId="0" hidden="1">{#N/A,#N/A,FALSE,"TMCOMP96";#N/A,#N/A,FALSE,"MAT96";#N/A,#N/A,FALSE,"FANDA96";#N/A,#N/A,FALSE,"INTRAN96";#N/A,#N/A,FALSE,"NAA9697";#N/A,#N/A,FALSE,"ECWEBB";#N/A,#N/A,FALSE,"MFT96";#N/A,#N/A,FALSE,"CTrecon"}</definedName>
    <definedName name="T4.9i_1_4_4_5" hidden="1">{#N/A,#N/A,FALSE,"TMCOMP96";#N/A,#N/A,FALSE,"MAT96";#N/A,#N/A,FALSE,"FANDA96";#N/A,#N/A,FALSE,"INTRAN96";#N/A,#N/A,FALSE,"NAA9697";#N/A,#N/A,FALSE,"ECWEBB";#N/A,#N/A,FALSE,"MFT96";#N/A,#N/A,FALSE,"CTrecon"}</definedName>
    <definedName name="T4.9i_1_4_5" localSheetId="0" hidden="1">{#N/A,#N/A,FALSE,"TMCOMP96";#N/A,#N/A,FALSE,"MAT96";#N/A,#N/A,FALSE,"FANDA96";#N/A,#N/A,FALSE,"INTRAN96";#N/A,#N/A,FALSE,"NAA9697";#N/A,#N/A,FALSE,"ECWEBB";#N/A,#N/A,FALSE,"MFT96";#N/A,#N/A,FALSE,"CTrecon"}</definedName>
    <definedName name="T4.9i_1_4_5" hidden="1">{#N/A,#N/A,FALSE,"TMCOMP96";#N/A,#N/A,FALSE,"MAT96";#N/A,#N/A,FALSE,"FANDA96";#N/A,#N/A,FALSE,"INTRAN96";#N/A,#N/A,FALSE,"NAA9697";#N/A,#N/A,FALSE,"ECWEBB";#N/A,#N/A,FALSE,"MFT96";#N/A,#N/A,FALSE,"CTrecon"}</definedName>
    <definedName name="T4.9i_1_5" localSheetId="0" hidden="1">{#N/A,#N/A,FALSE,"TMCOMP96";#N/A,#N/A,FALSE,"MAT96";#N/A,#N/A,FALSE,"FANDA96";#N/A,#N/A,FALSE,"INTRAN96";#N/A,#N/A,FALSE,"NAA9697";#N/A,#N/A,FALSE,"ECWEBB";#N/A,#N/A,FALSE,"MFT96";#N/A,#N/A,FALSE,"CTrecon"}</definedName>
    <definedName name="T4.9i_1_5" hidden="1">{#N/A,#N/A,FALSE,"TMCOMP96";#N/A,#N/A,FALSE,"MAT96";#N/A,#N/A,FALSE,"FANDA96";#N/A,#N/A,FALSE,"INTRAN96";#N/A,#N/A,FALSE,"NAA9697";#N/A,#N/A,FALSE,"ECWEBB";#N/A,#N/A,FALSE,"MFT96";#N/A,#N/A,FALSE,"CTrecon"}</definedName>
    <definedName name="T4.9i_1_5_1" localSheetId="0" hidden="1">{#N/A,#N/A,FALSE,"TMCOMP96";#N/A,#N/A,FALSE,"MAT96";#N/A,#N/A,FALSE,"FANDA96";#N/A,#N/A,FALSE,"INTRAN96";#N/A,#N/A,FALSE,"NAA9697";#N/A,#N/A,FALSE,"ECWEBB";#N/A,#N/A,FALSE,"MFT96";#N/A,#N/A,FALSE,"CTrecon"}</definedName>
    <definedName name="T4.9i_1_5_1" hidden="1">{#N/A,#N/A,FALSE,"TMCOMP96";#N/A,#N/A,FALSE,"MAT96";#N/A,#N/A,FALSE,"FANDA96";#N/A,#N/A,FALSE,"INTRAN96";#N/A,#N/A,FALSE,"NAA9697";#N/A,#N/A,FALSE,"ECWEBB";#N/A,#N/A,FALSE,"MFT96";#N/A,#N/A,FALSE,"CTrecon"}</definedName>
    <definedName name="T4.9i_1_5_1_1" localSheetId="0" hidden="1">{#N/A,#N/A,FALSE,"TMCOMP96";#N/A,#N/A,FALSE,"MAT96";#N/A,#N/A,FALSE,"FANDA96";#N/A,#N/A,FALSE,"INTRAN96";#N/A,#N/A,FALSE,"NAA9697";#N/A,#N/A,FALSE,"ECWEBB";#N/A,#N/A,FALSE,"MFT96";#N/A,#N/A,FALSE,"CTrecon"}</definedName>
    <definedName name="T4.9i_1_5_1_1" hidden="1">{#N/A,#N/A,FALSE,"TMCOMP96";#N/A,#N/A,FALSE,"MAT96";#N/A,#N/A,FALSE,"FANDA96";#N/A,#N/A,FALSE,"INTRAN96";#N/A,#N/A,FALSE,"NAA9697";#N/A,#N/A,FALSE,"ECWEBB";#N/A,#N/A,FALSE,"MFT96";#N/A,#N/A,FALSE,"CTrecon"}</definedName>
    <definedName name="T4.9i_1_5_1_2" localSheetId="0" hidden="1">{#N/A,#N/A,FALSE,"TMCOMP96";#N/A,#N/A,FALSE,"MAT96";#N/A,#N/A,FALSE,"FANDA96";#N/A,#N/A,FALSE,"INTRAN96";#N/A,#N/A,FALSE,"NAA9697";#N/A,#N/A,FALSE,"ECWEBB";#N/A,#N/A,FALSE,"MFT96";#N/A,#N/A,FALSE,"CTrecon"}</definedName>
    <definedName name="T4.9i_1_5_1_2" hidden="1">{#N/A,#N/A,FALSE,"TMCOMP96";#N/A,#N/A,FALSE,"MAT96";#N/A,#N/A,FALSE,"FANDA96";#N/A,#N/A,FALSE,"INTRAN96";#N/A,#N/A,FALSE,"NAA9697";#N/A,#N/A,FALSE,"ECWEBB";#N/A,#N/A,FALSE,"MFT96";#N/A,#N/A,FALSE,"CTrecon"}</definedName>
    <definedName name="T4.9i_1_5_1_3" localSheetId="0" hidden="1">{#N/A,#N/A,FALSE,"TMCOMP96";#N/A,#N/A,FALSE,"MAT96";#N/A,#N/A,FALSE,"FANDA96";#N/A,#N/A,FALSE,"INTRAN96";#N/A,#N/A,FALSE,"NAA9697";#N/A,#N/A,FALSE,"ECWEBB";#N/A,#N/A,FALSE,"MFT96";#N/A,#N/A,FALSE,"CTrecon"}</definedName>
    <definedName name="T4.9i_1_5_1_3" hidden="1">{#N/A,#N/A,FALSE,"TMCOMP96";#N/A,#N/A,FALSE,"MAT96";#N/A,#N/A,FALSE,"FANDA96";#N/A,#N/A,FALSE,"INTRAN96";#N/A,#N/A,FALSE,"NAA9697";#N/A,#N/A,FALSE,"ECWEBB";#N/A,#N/A,FALSE,"MFT96";#N/A,#N/A,FALSE,"CTrecon"}</definedName>
    <definedName name="T4.9i_1_5_1_4" localSheetId="0" hidden="1">{#N/A,#N/A,FALSE,"TMCOMP96";#N/A,#N/A,FALSE,"MAT96";#N/A,#N/A,FALSE,"FANDA96";#N/A,#N/A,FALSE,"INTRAN96";#N/A,#N/A,FALSE,"NAA9697";#N/A,#N/A,FALSE,"ECWEBB";#N/A,#N/A,FALSE,"MFT96";#N/A,#N/A,FALSE,"CTrecon"}</definedName>
    <definedName name="T4.9i_1_5_1_4" hidden="1">{#N/A,#N/A,FALSE,"TMCOMP96";#N/A,#N/A,FALSE,"MAT96";#N/A,#N/A,FALSE,"FANDA96";#N/A,#N/A,FALSE,"INTRAN96";#N/A,#N/A,FALSE,"NAA9697";#N/A,#N/A,FALSE,"ECWEBB";#N/A,#N/A,FALSE,"MFT96";#N/A,#N/A,FALSE,"CTrecon"}</definedName>
    <definedName name="T4.9i_1_5_1_5" localSheetId="0" hidden="1">{#N/A,#N/A,FALSE,"TMCOMP96";#N/A,#N/A,FALSE,"MAT96";#N/A,#N/A,FALSE,"FANDA96";#N/A,#N/A,FALSE,"INTRAN96";#N/A,#N/A,FALSE,"NAA9697";#N/A,#N/A,FALSE,"ECWEBB";#N/A,#N/A,FALSE,"MFT96";#N/A,#N/A,FALSE,"CTrecon"}</definedName>
    <definedName name="T4.9i_1_5_1_5" hidden="1">{#N/A,#N/A,FALSE,"TMCOMP96";#N/A,#N/A,FALSE,"MAT96";#N/A,#N/A,FALSE,"FANDA96";#N/A,#N/A,FALSE,"INTRAN96";#N/A,#N/A,FALSE,"NAA9697";#N/A,#N/A,FALSE,"ECWEBB";#N/A,#N/A,FALSE,"MFT96";#N/A,#N/A,FALSE,"CTrecon"}</definedName>
    <definedName name="T4.9i_1_5_2" localSheetId="0" hidden="1">{#N/A,#N/A,FALSE,"TMCOMP96";#N/A,#N/A,FALSE,"MAT96";#N/A,#N/A,FALSE,"FANDA96";#N/A,#N/A,FALSE,"INTRAN96";#N/A,#N/A,FALSE,"NAA9697";#N/A,#N/A,FALSE,"ECWEBB";#N/A,#N/A,FALSE,"MFT96";#N/A,#N/A,FALSE,"CTrecon"}</definedName>
    <definedName name="T4.9i_1_5_2" hidden="1">{#N/A,#N/A,FALSE,"TMCOMP96";#N/A,#N/A,FALSE,"MAT96";#N/A,#N/A,FALSE,"FANDA96";#N/A,#N/A,FALSE,"INTRAN96";#N/A,#N/A,FALSE,"NAA9697";#N/A,#N/A,FALSE,"ECWEBB";#N/A,#N/A,FALSE,"MFT96";#N/A,#N/A,FALSE,"CTrecon"}</definedName>
    <definedName name="T4.9i_1_5_2_1" localSheetId="0" hidden="1">{#N/A,#N/A,FALSE,"TMCOMP96";#N/A,#N/A,FALSE,"MAT96";#N/A,#N/A,FALSE,"FANDA96";#N/A,#N/A,FALSE,"INTRAN96";#N/A,#N/A,FALSE,"NAA9697";#N/A,#N/A,FALSE,"ECWEBB";#N/A,#N/A,FALSE,"MFT96";#N/A,#N/A,FALSE,"CTrecon"}</definedName>
    <definedName name="T4.9i_1_5_2_1" hidden="1">{#N/A,#N/A,FALSE,"TMCOMP96";#N/A,#N/A,FALSE,"MAT96";#N/A,#N/A,FALSE,"FANDA96";#N/A,#N/A,FALSE,"INTRAN96";#N/A,#N/A,FALSE,"NAA9697";#N/A,#N/A,FALSE,"ECWEBB";#N/A,#N/A,FALSE,"MFT96";#N/A,#N/A,FALSE,"CTrecon"}</definedName>
    <definedName name="T4.9i_1_5_2_2" localSheetId="0" hidden="1">{#N/A,#N/A,FALSE,"TMCOMP96";#N/A,#N/A,FALSE,"MAT96";#N/A,#N/A,FALSE,"FANDA96";#N/A,#N/A,FALSE,"INTRAN96";#N/A,#N/A,FALSE,"NAA9697";#N/A,#N/A,FALSE,"ECWEBB";#N/A,#N/A,FALSE,"MFT96";#N/A,#N/A,FALSE,"CTrecon"}</definedName>
    <definedName name="T4.9i_1_5_2_2" hidden="1">{#N/A,#N/A,FALSE,"TMCOMP96";#N/A,#N/A,FALSE,"MAT96";#N/A,#N/A,FALSE,"FANDA96";#N/A,#N/A,FALSE,"INTRAN96";#N/A,#N/A,FALSE,"NAA9697";#N/A,#N/A,FALSE,"ECWEBB";#N/A,#N/A,FALSE,"MFT96";#N/A,#N/A,FALSE,"CTrecon"}</definedName>
    <definedName name="T4.9i_1_5_2_3" localSheetId="0" hidden="1">{#N/A,#N/A,FALSE,"TMCOMP96";#N/A,#N/A,FALSE,"MAT96";#N/A,#N/A,FALSE,"FANDA96";#N/A,#N/A,FALSE,"INTRAN96";#N/A,#N/A,FALSE,"NAA9697";#N/A,#N/A,FALSE,"ECWEBB";#N/A,#N/A,FALSE,"MFT96";#N/A,#N/A,FALSE,"CTrecon"}</definedName>
    <definedName name="T4.9i_1_5_2_3" hidden="1">{#N/A,#N/A,FALSE,"TMCOMP96";#N/A,#N/A,FALSE,"MAT96";#N/A,#N/A,FALSE,"FANDA96";#N/A,#N/A,FALSE,"INTRAN96";#N/A,#N/A,FALSE,"NAA9697";#N/A,#N/A,FALSE,"ECWEBB";#N/A,#N/A,FALSE,"MFT96";#N/A,#N/A,FALSE,"CTrecon"}</definedName>
    <definedName name="T4.9i_1_5_2_4" localSheetId="0" hidden="1">{#N/A,#N/A,FALSE,"TMCOMP96";#N/A,#N/A,FALSE,"MAT96";#N/A,#N/A,FALSE,"FANDA96";#N/A,#N/A,FALSE,"INTRAN96";#N/A,#N/A,FALSE,"NAA9697";#N/A,#N/A,FALSE,"ECWEBB";#N/A,#N/A,FALSE,"MFT96";#N/A,#N/A,FALSE,"CTrecon"}</definedName>
    <definedName name="T4.9i_1_5_2_4" hidden="1">{#N/A,#N/A,FALSE,"TMCOMP96";#N/A,#N/A,FALSE,"MAT96";#N/A,#N/A,FALSE,"FANDA96";#N/A,#N/A,FALSE,"INTRAN96";#N/A,#N/A,FALSE,"NAA9697";#N/A,#N/A,FALSE,"ECWEBB";#N/A,#N/A,FALSE,"MFT96";#N/A,#N/A,FALSE,"CTrecon"}</definedName>
    <definedName name="T4.9i_1_5_2_5" localSheetId="0" hidden="1">{#N/A,#N/A,FALSE,"TMCOMP96";#N/A,#N/A,FALSE,"MAT96";#N/A,#N/A,FALSE,"FANDA96";#N/A,#N/A,FALSE,"INTRAN96";#N/A,#N/A,FALSE,"NAA9697";#N/A,#N/A,FALSE,"ECWEBB";#N/A,#N/A,FALSE,"MFT96";#N/A,#N/A,FALSE,"CTrecon"}</definedName>
    <definedName name="T4.9i_1_5_2_5" hidden="1">{#N/A,#N/A,FALSE,"TMCOMP96";#N/A,#N/A,FALSE,"MAT96";#N/A,#N/A,FALSE,"FANDA96";#N/A,#N/A,FALSE,"INTRAN96";#N/A,#N/A,FALSE,"NAA9697";#N/A,#N/A,FALSE,"ECWEBB";#N/A,#N/A,FALSE,"MFT96";#N/A,#N/A,FALSE,"CTrecon"}</definedName>
    <definedName name="T4.9i_1_5_3" localSheetId="0" hidden="1">{#N/A,#N/A,FALSE,"TMCOMP96";#N/A,#N/A,FALSE,"MAT96";#N/A,#N/A,FALSE,"FANDA96";#N/A,#N/A,FALSE,"INTRAN96";#N/A,#N/A,FALSE,"NAA9697";#N/A,#N/A,FALSE,"ECWEBB";#N/A,#N/A,FALSE,"MFT96";#N/A,#N/A,FALSE,"CTrecon"}</definedName>
    <definedName name="T4.9i_1_5_3" hidden="1">{#N/A,#N/A,FALSE,"TMCOMP96";#N/A,#N/A,FALSE,"MAT96";#N/A,#N/A,FALSE,"FANDA96";#N/A,#N/A,FALSE,"INTRAN96";#N/A,#N/A,FALSE,"NAA9697";#N/A,#N/A,FALSE,"ECWEBB";#N/A,#N/A,FALSE,"MFT96";#N/A,#N/A,FALSE,"CTrecon"}</definedName>
    <definedName name="T4.9i_1_5_3_1" localSheetId="0" hidden="1">{#N/A,#N/A,FALSE,"TMCOMP96";#N/A,#N/A,FALSE,"MAT96";#N/A,#N/A,FALSE,"FANDA96";#N/A,#N/A,FALSE,"INTRAN96";#N/A,#N/A,FALSE,"NAA9697";#N/A,#N/A,FALSE,"ECWEBB";#N/A,#N/A,FALSE,"MFT96";#N/A,#N/A,FALSE,"CTrecon"}</definedName>
    <definedName name="T4.9i_1_5_3_1" hidden="1">{#N/A,#N/A,FALSE,"TMCOMP96";#N/A,#N/A,FALSE,"MAT96";#N/A,#N/A,FALSE,"FANDA96";#N/A,#N/A,FALSE,"INTRAN96";#N/A,#N/A,FALSE,"NAA9697";#N/A,#N/A,FALSE,"ECWEBB";#N/A,#N/A,FALSE,"MFT96";#N/A,#N/A,FALSE,"CTrecon"}</definedName>
    <definedName name="T4.9i_1_5_3_2" localSheetId="0" hidden="1">{#N/A,#N/A,FALSE,"TMCOMP96";#N/A,#N/A,FALSE,"MAT96";#N/A,#N/A,FALSE,"FANDA96";#N/A,#N/A,FALSE,"INTRAN96";#N/A,#N/A,FALSE,"NAA9697";#N/A,#N/A,FALSE,"ECWEBB";#N/A,#N/A,FALSE,"MFT96";#N/A,#N/A,FALSE,"CTrecon"}</definedName>
    <definedName name="T4.9i_1_5_3_2" hidden="1">{#N/A,#N/A,FALSE,"TMCOMP96";#N/A,#N/A,FALSE,"MAT96";#N/A,#N/A,FALSE,"FANDA96";#N/A,#N/A,FALSE,"INTRAN96";#N/A,#N/A,FALSE,"NAA9697";#N/A,#N/A,FALSE,"ECWEBB";#N/A,#N/A,FALSE,"MFT96";#N/A,#N/A,FALSE,"CTrecon"}</definedName>
    <definedName name="T4.9i_1_5_3_3" localSheetId="0" hidden="1">{#N/A,#N/A,FALSE,"TMCOMP96";#N/A,#N/A,FALSE,"MAT96";#N/A,#N/A,FALSE,"FANDA96";#N/A,#N/A,FALSE,"INTRAN96";#N/A,#N/A,FALSE,"NAA9697";#N/A,#N/A,FALSE,"ECWEBB";#N/A,#N/A,FALSE,"MFT96";#N/A,#N/A,FALSE,"CTrecon"}</definedName>
    <definedName name="T4.9i_1_5_3_3" hidden="1">{#N/A,#N/A,FALSE,"TMCOMP96";#N/A,#N/A,FALSE,"MAT96";#N/A,#N/A,FALSE,"FANDA96";#N/A,#N/A,FALSE,"INTRAN96";#N/A,#N/A,FALSE,"NAA9697";#N/A,#N/A,FALSE,"ECWEBB";#N/A,#N/A,FALSE,"MFT96";#N/A,#N/A,FALSE,"CTrecon"}</definedName>
    <definedName name="T4.9i_1_5_3_4" localSheetId="0" hidden="1">{#N/A,#N/A,FALSE,"TMCOMP96";#N/A,#N/A,FALSE,"MAT96";#N/A,#N/A,FALSE,"FANDA96";#N/A,#N/A,FALSE,"INTRAN96";#N/A,#N/A,FALSE,"NAA9697";#N/A,#N/A,FALSE,"ECWEBB";#N/A,#N/A,FALSE,"MFT96";#N/A,#N/A,FALSE,"CTrecon"}</definedName>
    <definedName name="T4.9i_1_5_3_4" hidden="1">{#N/A,#N/A,FALSE,"TMCOMP96";#N/A,#N/A,FALSE,"MAT96";#N/A,#N/A,FALSE,"FANDA96";#N/A,#N/A,FALSE,"INTRAN96";#N/A,#N/A,FALSE,"NAA9697";#N/A,#N/A,FALSE,"ECWEBB";#N/A,#N/A,FALSE,"MFT96";#N/A,#N/A,FALSE,"CTrecon"}</definedName>
    <definedName name="T4.9i_1_5_3_5" localSheetId="0" hidden="1">{#N/A,#N/A,FALSE,"TMCOMP96";#N/A,#N/A,FALSE,"MAT96";#N/A,#N/A,FALSE,"FANDA96";#N/A,#N/A,FALSE,"INTRAN96";#N/A,#N/A,FALSE,"NAA9697";#N/A,#N/A,FALSE,"ECWEBB";#N/A,#N/A,FALSE,"MFT96";#N/A,#N/A,FALSE,"CTrecon"}</definedName>
    <definedName name="T4.9i_1_5_3_5" hidden="1">{#N/A,#N/A,FALSE,"TMCOMP96";#N/A,#N/A,FALSE,"MAT96";#N/A,#N/A,FALSE,"FANDA96";#N/A,#N/A,FALSE,"INTRAN96";#N/A,#N/A,FALSE,"NAA9697";#N/A,#N/A,FALSE,"ECWEBB";#N/A,#N/A,FALSE,"MFT96";#N/A,#N/A,FALSE,"CTrecon"}</definedName>
    <definedName name="T4.9i_1_5_4" localSheetId="0" hidden="1">{#N/A,#N/A,FALSE,"TMCOMP96";#N/A,#N/A,FALSE,"MAT96";#N/A,#N/A,FALSE,"FANDA96";#N/A,#N/A,FALSE,"INTRAN96";#N/A,#N/A,FALSE,"NAA9697";#N/A,#N/A,FALSE,"ECWEBB";#N/A,#N/A,FALSE,"MFT96";#N/A,#N/A,FALSE,"CTrecon"}</definedName>
    <definedName name="T4.9i_1_5_4" hidden="1">{#N/A,#N/A,FALSE,"TMCOMP96";#N/A,#N/A,FALSE,"MAT96";#N/A,#N/A,FALSE,"FANDA96";#N/A,#N/A,FALSE,"INTRAN96";#N/A,#N/A,FALSE,"NAA9697";#N/A,#N/A,FALSE,"ECWEBB";#N/A,#N/A,FALSE,"MFT96";#N/A,#N/A,FALSE,"CTrecon"}</definedName>
    <definedName name="T4.9i_1_5_5" localSheetId="0" hidden="1">{#N/A,#N/A,FALSE,"TMCOMP96";#N/A,#N/A,FALSE,"MAT96";#N/A,#N/A,FALSE,"FANDA96";#N/A,#N/A,FALSE,"INTRAN96";#N/A,#N/A,FALSE,"NAA9697";#N/A,#N/A,FALSE,"ECWEBB";#N/A,#N/A,FALSE,"MFT96";#N/A,#N/A,FALSE,"CTrecon"}</definedName>
    <definedName name="T4.9i_1_5_5" hidden="1">{#N/A,#N/A,FALSE,"TMCOMP96";#N/A,#N/A,FALSE,"MAT96";#N/A,#N/A,FALSE,"FANDA96";#N/A,#N/A,FALSE,"INTRAN96";#N/A,#N/A,FALSE,"NAA9697";#N/A,#N/A,FALSE,"ECWEBB";#N/A,#N/A,FALSE,"MFT96";#N/A,#N/A,FALSE,"CTrecon"}</definedName>
    <definedName name="T4.9i_2" localSheetId="0" hidden="1">{#N/A,#N/A,FALSE,"TMCOMP96";#N/A,#N/A,FALSE,"MAT96";#N/A,#N/A,FALSE,"FANDA96";#N/A,#N/A,FALSE,"INTRAN96";#N/A,#N/A,FALSE,"NAA9697";#N/A,#N/A,FALSE,"ECWEBB";#N/A,#N/A,FALSE,"MFT96";#N/A,#N/A,FALSE,"CTrecon"}</definedName>
    <definedName name="T4.9i_2" hidden="1">{#N/A,#N/A,FALSE,"TMCOMP96";#N/A,#N/A,FALSE,"MAT96";#N/A,#N/A,FALSE,"FANDA96";#N/A,#N/A,FALSE,"INTRAN96";#N/A,#N/A,FALSE,"NAA9697";#N/A,#N/A,FALSE,"ECWEBB";#N/A,#N/A,FALSE,"MFT96";#N/A,#N/A,FALSE,"CTrecon"}</definedName>
    <definedName name="T4.9i_2_1" localSheetId="0" hidden="1">{#N/A,#N/A,FALSE,"TMCOMP96";#N/A,#N/A,FALSE,"MAT96";#N/A,#N/A,FALSE,"FANDA96";#N/A,#N/A,FALSE,"INTRAN96";#N/A,#N/A,FALSE,"NAA9697";#N/A,#N/A,FALSE,"ECWEBB";#N/A,#N/A,FALSE,"MFT96";#N/A,#N/A,FALSE,"CTrecon"}</definedName>
    <definedName name="T4.9i_2_1" hidden="1">{#N/A,#N/A,FALSE,"TMCOMP96";#N/A,#N/A,FALSE,"MAT96";#N/A,#N/A,FALSE,"FANDA96";#N/A,#N/A,FALSE,"INTRAN96";#N/A,#N/A,FALSE,"NAA9697";#N/A,#N/A,FALSE,"ECWEBB";#N/A,#N/A,FALSE,"MFT96";#N/A,#N/A,FALSE,"CTrecon"}</definedName>
    <definedName name="T4.9i_2_1_1" localSheetId="0" hidden="1">{#N/A,#N/A,FALSE,"TMCOMP96";#N/A,#N/A,FALSE,"MAT96";#N/A,#N/A,FALSE,"FANDA96";#N/A,#N/A,FALSE,"INTRAN96";#N/A,#N/A,FALSE,"NAA9697";#N/A,#N/A,FALSE,"ECWEBB";#N/A,#N/A,FALSE,"MFT96";#N/A,#N/A,FALSE,"CTrecon"}</definedName>
    <definedName name="T4.9i_2_1_1" hidden="1">{#N/A,#N/A,FALSE,"TMCOMP96";#N/A,#N/A,FALSE,"MAT96";#N/A,#N/A,FALSE,"FANDA96";#N/A,#N/A,FALSE,"INTRAN96";#N/A,#N/A,FALSE,"NAA9697";#N/A,#N/A,FALSE,"ECWEBB";#N/A,#N/A,FALSE,"MFT96";#N/A,#N/A,FALSE,"CTrecon"}</definedName>
    <definedName name="T4.9i_2_1_1_1" localSheetId="0" hidden="1">{#N/A,#N/A,FALSE,"TMCOMP96";#N/A,#N/A,FALSE,"MAT96";#N/A,#N/A,FALSE,"FANDA96";#N/A,#N/A,FALSE,"INTRAN96";#N/A,#N/A,FALSE,"NAA9697";#N/A,#N/A,FALSE,"ECWEBB";#N/A,#N/A,FALSE,"MFT96";#N/A,#N/A,FALSE,"CTrecon"}</definedName>
    <definedName name="T4.9i_2_1_1_1" hidden="1">{#N/A,#N/A,FALSE,"TMCOMP96";#N/A,#N/A,FALSE,"MAT96";#N/A,#N/A,FALSE,"FANDA96";#N/A,#N/A,FALSE,"INTRAN96";#N/A,#N/A,FALSE,"NAA9697";#N/A,#N/A,FALSE,"ECWEBB";#N/A,#N/A,FALSE,"MFT96";#N/A,#N/A,FALSE,"CTrecon"}</definedName>
    <definedName name="T4.9i_2_1_1_2" localSheetId="0" hidden="1">{#N/A,#N/A,FALSE,"TMCOMP96";#N/A,#N/A,FALSE,"MAT96";#N/A,#N/A,FALSE,"FANDA96";#N/A,#N/A,FALSE,"INTRAN96";#N/A,#N/A,FALSE,"NAA9697";#N/A,#N/A,FALSE,"ECWEBB";#N/A,#N/A,FALSE,"MFT96";#N/A,#N/A,FALSE,"CTrecon"}</definedName>
    <definedName name="T4.9i_2_1_1_2" hidden="1">{#N/A,#N/A,FALSE,"TMCOMP96";#N/A,#N/A,FALSE,"MAT96";#N/A,#N/A,FALSE,"FANDA96";#N/A,#N/A,FALSE,"INTRAN96";#N/A,#N/A,FALSE,"NAA9697";#N/A,#N/A,FALSE,"ECWEBB";#N/A,#N/A,FALSE,"MFT96";#N/A,#N/A,FALSE,"CTrecon"}</definedName>
    <definedName name="T4.9i_2_1_1_3" localSheetId="0" hidden="1">{#N/A,#N/A,FALSE,"TMCOMP96";#N/A,#N/A,FALSE,"MAT96";#N/A,#N/A,FALSE,"FANDA96";#N/A,#N/A,FALSE,"INTRAN96";#N/A,#N/A,FALSE,"NAA9697";#N/A,#N/A,FALSE,"ECWEBB";#N/A,#N/A,FALSE,"MFT96";#N/A,#N/A,FALSE,"CTrecon"}</definedName>
    <definedName name="T4.9i_2_1_1_3" hidden="1">{#N/A,#N/A,FALSE,"TMCOMP96";#N/A,#N/A,FALSE,"MAT96";#N/A,#N/A,FALSE,"FANDA96";#N/A,#N/A,FALSE,"INTRAN96";#N/A,#N/A,FALSE,"NAA9697";#N/A,#N/A,FALSE,"ECWEBB";#N/A,#N/A,FALSE,"MFT96";#N/A,#N/A,FALSE,"CTrecon"}</definedName>
    <definedName name="T4.9i_2_1_1_4" localSheetId="0" hidden="1">{#N/A,#N/A,FALSE,"TMCOMP96";#N/A,#N/A,FALSE,"MAT96";#N/A,#N/A,FALSE,"FANDA96";#N/A,#N/A,FALSE,"INTRAN96";#N/A,#N/A,FALSE,"NAA9697";#N/A,#N/A,FALSE,"ECWEBB";#N/A,#N/A,FALSE,"MFT96";#N/A,#N/A,FALSE,"CTrecon"}</definedName>
    <definedName name="T4.9i_2_1_1_4" hidden="1">{#N/A,#N/A,FALSE,"TMCOMP96";#N/A,#N/A,FALSE,"MAT96";#N/A,#N/A,FALSE,"FANDA96";#N/A,#N/A,FALSE,"INTRAN96";#N/A,#N/A,FALSE,"NAA9697";#N/A,#N/A,FALSE,"ECWEBB";#N/A,#N/A,FALSE,"MFT96";#N/A,#N/A,FALSE,"CTrecon"}</definedName>
    <definedName name="T4.9i_2_1_1_5" localSheetId="0" hidden="1">{#N/A,#N/A,FALSE,"TMCOMP96";#N/A,#N/A,FALSE,"MAT96";#N/A,#N/A,FALSE,"FANDA96";#N/A,#N/A,FALSE,"INTRAN96";#N/A,#N/A,FALSE,"NAA9697";#N/A,#N/A,FALSE,"ECWEBB";#N/A,#N/A,FALSE,"MFT96";#N/A,#N/A,FALSE,"CTrecon"}</definedName>
    <definedName name="T4.9i_2_1_1_5" hidden="1">{#N/A,#N/A,FALSE,"TMCOMP96";#N/A,#N/A,FALSE,"MAT96";#N/A,#N/A,FALSE,"FANDA96";#N/A,#N/A,FALSE,"INTRAN96";#N/A,#N/A,FALSE,"NAA9697";#N/A,#N/A,FALSE,"ECWEBB";#N/A,#N/A,FALSE,"MFT96";#N/A,#N/A,FALSE,"CTrecon"}</definedName>
    <definedName name="T4.9i_2_1_2" localSheetId="0" hidden="1">{#N/A,#N/A,FALSE,"TMCOMP96";#N/A,#N/A,FALSE,"MAT96";#N/A,#N/A,FALSE,"FANDA96";#N/A,#N/A,FALSE,"INTRAN96";#N/A,#N/A,FALSE,"NAA9697";#N/A,#N/A,FALSE,"ECWEBB";#N/A,#N/A,FALSE,"MFT96";#N/A,#N/A,FALSE,"CTrecon"}</definedName>
    <definedName name="T4.9i_2_1_2" hidden="1">{#N/A,#N/A,FALSE,"TMCOMP96";#N/A,#N/A,FALSE,"MAT96";#N/A,#N/A,FALSE,"FANDA96";#N/A,#N/A,FALSE,"INTRAN96";#N/A,#N/A,FALSE,"NAA9697";#N/A,#N/A,FALSE,"ECWEBB";#N/A,#N/A,FALSE,"MFT96";#N/A,#N/A,FALSE,"CTrecon"}</definedName>
    <definedName name="T4.9i_2_1_2_1" localSheetId="0" hidden="1">{#N/A,#N/A,FALSE,"TMCOMP96";#N/A,#N/A,FALSE,"MAT96";#N/A,#N/A,FALSE,"FANDA96";#N/A,#N/A,FALSE,"INTRAN96";#N/A,#N/A,FALSE,"NAA9697";#N/A,#N/A,FALSE,"ECWEBB";#N/A,#N/A,FALSE,"MFT96";#N/A,#N/A,FALSE,"CTrecon"}</definedName>
    <definedName name="T4.9i_2_1_2_1" hidden="1">{#N/A,#N/A,FALSE,"TMCOMP96";#N/A,#N/A,FALSE,"MAT96";#N/A,#N/A,FALSE,"FANDA96";#N/A,#N/A,FALSE,"INTRAN96";#N/A,#N/A,FALSE,"NAA9697";#N/A,#N/A,FALSE,"ECWEBB";#N/A,#N/A,FALSE,"MFT96";#N/A,#N/A,FALSE,"CTrecon"}</definedName>
    <definedName name="T4.9i_2_1_2_2" localSheetId="0" hidden="1">{#N/A,#N/A,FALSE,"TMCOMP96";#N/A,#N/A,FALSE,"MAT96";#N/A,#N/A,FALSE,"FANDA96";#N/A,#N/A,FALSE,"INTRAN96";#N/A,#N/A,FALSE,"NAA9697";#N/A,#N/A,FALSE,"ECWEBB";#N/A,#N/A,FALSE,"MFT96";#N/A,#N/A,FALSE,"CTrecon"}</definedName>
    <definedName name="T4.9i_2_1_2_2" hidden="1">{#N/A,#N/A,FALSE,"TMCOMP96";#N/A,#N/A,FALSE,"MAT96";#N/A,#N/A,FALSE,"FANDA96";#N/A,#N/A,FALSE,"INTRAN96";#N/A,#N/A,FALSE,"NAA9697";#N/A,#N/A,FALSE,"ECWEBB";#N/A,#N/A,FALSE,"MFT96";#N/A,#N/A,FALSE,"CTrecon"}</definedName>
    <definedName name="T4.9i_2_1_2_3" localSheetId="0" hidden="1">{#N/A,#N/A,FALSE,"TMCOMP96";#N/A,#N/A,FALSE,"MAT96";#N/A,#N/A,FALSE,"FANDA96";#N/A,#N/A,FALSE,"INTRAN96";#N/A,#N/A,FALSE,"NAA9697";#N/A,#N/A,FALSE,"ECWEBB";#N/A,#N/A,FALSE,"MFT96";#N/A,#N/A,FALSE,"CTrecon"}</definedName>
    <definedName name="T4.9i_2_1_2_3" hidden="1">{#N/A,#N/A,FALSE,"TMCOMP96";#N/A,#N/A,FALSE,"MAT96";#N/A,#N/A,FALSE,"FANDA96";#N/A,#N/A,FALSE,"INTRAN96";#N/A,#N/A,FALSE,"NAA9697";#N/A,#N/A,FALSE,"ECWEBB";#N/A,#N/A,FALSE,"MFT96";#N/A,#N/A,FALSE,"CTrecon"}</definedName>
    <definedName name="T4.9i_2_1_2_4" localSheetId="0" hidden="1">{#N/A,#N/A,FALSE,"TMCOMP96";#N/A,#N/A,FALSE,"MAT96";#N/A,#N/A,FALSE,"FANDA96";#N/A,#N/A,FALSE,"INTRAN96";#N/A,#N/A,FALSE,"NAA9697";#N/A,#N/A,FALSE,"ECWEBB";#N/A,#N/A,FALSE,"MFT96";#N/A,#N/A,FALSE,"CTrecon"}</definedName>
    <definedName name="T4.9i_2_1_2_4" hidden="1">{#N/A,#N/A,FALSE,"TMCOMP96";#N/A,#N/A,FALSE,"MAT96";#N/A,#N/A,FALSE,"FANDA96";#N/A,#N/A,FALSE,"INTRAN96";#N/A,#N/A,FALSE,"NAA9697";#N/A,#N/A,FALSE,"ECWEBB";#N/A,#N/A,FALSE,"MFT96";#N/A,#N/A,FALSE,"CTrecon"}</definedName>
    <definedName name="T4.9i_2_1_2_5" localSheetId="0" hidden="1">{#N/A,#N/A,FALSE,"TMCOMP96";#N/A,#N/A,FALSE,"MAT96";#N/A,#N/A,FALSE,"FANDA96";#N/A,#N/A,FALSE,"INTRAN96";#N/A,#N/A,FALSE,"NAA9697";#N/A,#N/A,FALSE,"ECWEBB";#N/A,#N/A,FALSE,"MFT96";#N/A,#N/A,FALSE,"CTrecon"}</definedName>
    <definedName name="T4.9i_2_1_2_5" hidden="1">{#N/A,#N/A,FALSE,"TMCOMP96";#N/A,#N/A,FALSE,"MAT96";#N/A,#N/A,FALSE,"FANDA96";#N/A,#N/A,FALSE,"INTRAN96";#N/A,#N/A,FALSE,"NAA9697";#N/A,#N/A,FALSE,"ECWEBB";#N/A,#N/A,FALSE,"MFT96";#N/A,#N/A,FALSE,"CTrecon"}</definedName>
    <definedName name="T4.9i_2_1_3" localSheetId="0" hidden="1">{#N/A,#N/A,FALSE,"TMCOMP96";#N/A,#N/A,FALSE,"MAT96";#N/A,#N/A,FALSE,"FANDA96";#N/A,#N/A,FALSE,"INTRAN96";#N/A,#N/A,FALSE,"NAA9697";#N/A,#N/A,FALSE,"ECWEBB";#N/A,#N/A,FALSE,"MFT96";#N/A,#N/A,FALSE,"CTrecon"}</definedName>
    <definedName name="T4.9i_2_1_3" hidden="1">{#N/A,#N/A,FALSE,"TMCOMP96";#N/A,#N/A,FALSE,"MAT96";#N/A,#N/A,FALSE,"FANDA96";#N/A,#N/A,FALSE,"INTRAN96";#N/A,#N/A,FALSE,"NAA9697";#N/A,#N/A,FALSE,"ECWEBB";#N/A,#N/A,FALSE,"MFT96";#N/A,#N/A,FALSE,"CTrecon"}</definedName>
    <definedName name="T4.9i_2_1_3_1" localSheetId="0" hidden="1">{#N/A,#N/A,FALSE,"TMCOMP96";#N/A,#N/A,FALSE,"MAT96";#N/A,#N/A,FALSE,"FANDA96";#N/A,#N/A,FALSE,"INTRAN96";#N/A,#N/A,FALSE,"NAA9697";#N/A,#N/A,FALSE,"ECWEBB";#N/A,#N/A,FALSE,"MFT96";#N/A,#N/A,FALSE,"CTrecon"}</definedName>
    <definedName name="T4.9i_2_1_3_1" hidden="1">{#N/A,#N/A,FALSE,"TMCOMP96";#N/A,#N/A,FALSE,"MAT96";#N/A,#N/A,FALSE,"FANDA96";#N/A,#N/A,FALSE,"INTRAN96";#N/A,#N/A,FALSE,"NAA9697";#N/A,#N/A,FALSE,"ECWEBB";#N/A,#N/A,FALSE,"MFT96";#N/A,#N/A,FALSE,"CTrecon"}</definedName>
    <definedName name="T4.9i_2_1_3_2" localSheetId="0" hidden="1">{#N/A,#N/A,FALSE,"TMCOMP96";#N/A,#N/A,FALSE,"MAT96";#N/A,#N/A,FALSE,"FANDA96";#N/A,#N/A,FALSE,"INTRAN96";#N/A,#N/A,FALSE,"NAA9697";#N/A,#N/A,FALSE,"ECWEBB";#N/A,#N/A,FALSE,"MFT96";#N/A,#N/A,FALSE,"CTrecon"}</definedName>
    <definedName name="T4.9i_2_1_3_2" hidden="1">{#N/A,#N/A,FALSE,"TMCOMP96";#N/A,#N/A,FALSE,"MAT96";#N/A,#N/A,FALSE,"FANDA96";#N/A,#N/A,FALSE,"INTRAN96";#N/A,#N/A,FALSE,"NAA9697";#N/A,#N/A,FALSE,"ECWEBB";#N/A,#N/A,FALSE,"MFT96";#N/A,#N/A,FALSE,"CTrecon"}</definedName>
    <definedName name="T4.9i_2_1_3_3" localSheetId="0" hidden="1">{#N/A,#N/A,FALSE,"TMCOMP96";#N/A,#N/A,FALSE,"MAT96";#N/A,#N/A,FALSE,"FANDA96";#N/A,#N/A,FALSE,"INTRAN96";#N/A,#N/A,FALSE,"NAA9697";#N/A,#N/A,FALSE,"ECWEBB";#N/A,#N/A,FALSE,"MFT96";#N/A,#N/A,FALSE,"CTrecon"}</definedName>
    <definedName name="T4.9i_2_1_3_3" hidden="1">{#N/A,#N/A,FALSE,"TMCOMP96";#N/A,#N/A,FALSE,"MAT96";#N/A,#N/A,FALSE,"FANDA96";#N/A,#N/A,FALSE,"INTRAN96";#N/A,#N/A,FALSE,"NAA9697";#N/A,#N/A,FALSE,"ECWEBB";#N/A,#N/A,FALSE,"MFT96";#N/A,#N/A,FALSE,"CTrecon"}</definedName>
    <definedName name="T4.9i_2_1_3_4" localSheetId="0" hidden="1">{#N/A,#N/A,FALSE,"TMCOMP96";#N/A,#N/A,FALSE,"MAT96";#N/A,#N/A,FALSE,"FANDA96";#N/A,#N/A,FALSE,"INTRAN96";#N/A,#N/A,FALSE,"NAA9697";#N/A,#N/A,FALSE,"ECWEBB";#N/A,#N/A,FALSE,"MFT96";#N/A,#N/A,FALSE,"CTrecon"}</definedName>
    <definedName name="T4.9i_2_1_3_4" hidden="1">{#N/A,#N/A,FALSE,"TMCOMP96";#N/A,#N/A,FALSE,"MAT96";#N/A,#N/A,FALSE,"FANDA96";#N/A,#N/A,FALSE,"INTRAN96";#N/A,#N/A,FALSE,"NAA9697";#N/A,#N/A,FALSE,"ECWEBB";#N/A,#N/A,FALSE,"MFT96";#N/A,#N/A,FALSE,"CTrecon"}</definedName>
    <definedName name="T4.9i_2_1_3_5" localSheetId="0" hidden="1">{#N/A,#N/A,FALSE,"TMCOMP96";#N/A,#N/A,FALSE,"MAT96";#N/A,#N/A,FALSE,"FANDA96";#N/A,#N/A,FALSE,"INTRAN96";#N/A,#N/A,FALSE,"NAA9697";#N/A,#N/A,FALSE,"ECWEBB";#N/A,#N/A,FALSE,"MFT96";#N/A,#N/A,FALSE,"CTrecon"}</definedName>
    <definedName name="T4.9i_2_1_3_5" hidden="1">{#N/A,#N/A,FALSE,"TMCOMP96";#N/A,#N/A,FALSE,"MAT96";#N/A,#N/A,FALSE,"FANDA96";#N/A,#N/A,FALSE,"INTRAN96";#N/A,#N/A,FALSE,"NAA9697";#N/A,#N/A,FALSE,"ECWEBB";#N/A,#N/A,FALSE,"MFT96";#N/A,#N/A,FALSE,"CTrecon"}</definedName>
    <definedName name="T4.9i_2_1_4" localSheetId="0" hidden="1">{#N/A,#N/A,FALSE,"TMCOMP96";#N/A,#N/A,FALSE,"MAT96";#N/A,#N/A,FALSE,"FANDA96";#N/A,#N/A,FALSE,"INTRAN96";#N/A,#N/A,FALSE,"NAA9697";#N/A,#N/A,FALSE,"ECWEBB";#N/A,#N/A,FALSE,"MFT96";#N/A,#N/A,FALSE,"CTrecon"}</definedName>
    <definedName name="T4.9i_2_1_4" hidden="1">{#N/A,#N/A,FALSE,"TMCOMP96";#N/A,#N/A,FALSE,"MAT96";#N/A,#N/A,FALSE,"FANDA96";#N/A,#N/A,FALSE,"INTRAN96";#N/A,#N/A,FALSE,"NAA9697";#N/A,#N/A,FALSE,"ECWEBB";#N/A,#N/A,FALSE,"MFT96";#N/A,#N/A,FALSE,"CTrecon"}</definedName>
    <definedName name="T4.9i_2_1_5" localSheetId="0" hidden="1">{#N/A,#N/A,FALSE,"TMCOMP96";#N/A,#N/A,FALSE,"MAT96";#N/A,#N/A,FALSE,"FANDA96";#N/A,#N/A,FALSE,"INTRAN96";#N/A,#N/A,FALSE,"NAA9697";#N/A,#N/A,FALSE,"ECWEBB";#N/A,#N/A,FALSE,"MFT96";#N/A,#N/A,FALSE,"CTrecon"}</definedName>
    <definedName name="T4.9i_2_1_5" hidden="1">{#N/A,#N/A,FALSE,"TMCOMP96";#N/A,#N/A,FALSE,"MAT96";#N/A,#N/A,FALSE,"FANDA96";#N/A,#N/A,FALSE,"INTRAN96";#N/A,#N/A,FALSE,"NAA9697";#N/A,#N/A,FALSE,"ECWEBB";#N/A,#N/A,FALSE,"MFT96";#N/A,#N/A,FALSE,"CTrecon"}</definedName>
    <definedName name="T4.9i_2_2" localSheetId="0" hidden="1">{#N/A,#N/A,FALSE,"TMCOMP96";#N/A,#N/A,FALSE,"MAT96";#N/A,#N/A,FALSE,"FANDA96";#N/A,#N/A,FALSE,"INTRAN96";#N/A,#N/A,FALSE,"NAA9697";#N/A,#N/A,FALSE,"ECWEBB";#N/A,#N/A,FALSE,"MFT96";#N/A,#N/A,FALSE,"CTrecon"}</definedName>
    <definedName name="T4.9i_2_2" hidden="1">{#N/A,#N/A,FALSE,"TMCOMP96";#N/A,#N/A,FALSE,"MAT96";#N/A,#N/A,FALSE,"FANDA96";#N/A,#N/A,FALSE,"INTRAN96";#N/A,#N/A,FALSE,"NAA9697";#N/A,#N/A,FALSE,"ECWEBB";#N/A,#N/A,FALSE,"MFT96";#N/A,#N/A,FALSE,"CTrecon"}</definedName>
    <definedName name="T4.9i_2_2_1" localSheetId="0" hidden="1">{#N/A,#N/A,FALSE,"TMCOMP96";#N/A,#N/A,FALSE,"MAT96";#N/A,#N/A,FALSE,"FANDA96";#N/A,#N/A,FALSE,"INTRAN96";#N/A,#N/A,FALSE,"NAA9697";#N/A,#N/A,FALSE,"ECWEBB";#N/A,#N/A,FALSE,"MFT96";#N/A,#N/A,FALSE,"CTrecon"}</definedName>
    <definedName name="T4.9i_2_2_1" hidden="1">{#N/A,#N/A,FALSE,"TMCOMP96";#N/A,#N/A,FALSE,"MAT96";#N/A,#N/A,FALSE,"FANDA96";#N/A,#N/A,FALSE,"INTRAN96";#N/A,#N/A,FALSE,"NAA9697";#N/A,#N/A,FALSE,"ECWEBB";#N/A,#N/A,FALSE,"MFT96";#N/A,#N/A,FALSE,"CTrecon"}</definedName>
    <definedName name="T4.9i_2_2_2" localSheetId="0" hidden="1">{#N/A,#N/A,FALSE,"TMCOMP96";#N/A,#N/A,FALSE,"MAT96";#N/A,#N/A,FALSE,"FANDA96";#N/A,#N/A,FALSE,"INTRAN96";#N/A,#N/A,FALSE,"NAA9697";#N/A,#N/A,FALSE,"ECWEBB";#N/A,#N/A,FALSE,"MFT96";#N/A,#N/A,FALSE,"CTrecon"}</definedName>
    <definedName name="T4.9i_2_2_2" hidden="1">{#N/A,#N/A,FALSE,"TMCOMP96";#N/A,#N/A,FALSE,"MAT96";#N/A,#N/A,FALSE,"FANDA96";#N/A,#N/A,FALSE,"INTRAN96";#N/A,#N/A,FALSE,"NAA9697";#N/A,#N/A,FALSE,"ECWEBB";#N/A,#N/A,FALSE,"MFT96";#N/A,#N/A,FALSE,"CTrecon"}</definedName>
    <definedName name="T4.9i_2_2_3" localSheetId="0" hidden="1">{#N/A,#N/A,FALSE,"TMCOMP96";#N/A,#N/A,FALSE,"MAT96";#N/A,#N/A,FALSE,"FANDA96";#N/A,#N/A,FALSE,"INTRAN96";#N/A,#N/A,FALSE,"NAA9697";#N/A,#N/A,FALSE,"ECWEBB";#N/A,#N/A,FALSE,"MFT96";#N/A,#N/A,FALSE,"CTrecon"}</definedName>
    <definedName name="T4.9i_2_2_3" hidden="1">{#N/A,#N/A,FALSE,"TMCOMP96";#N/A,#N/A,FALSE,"MAT96";#N/A,#N/A,FALSE,"FANDA96";#N/A,#N/A,FALSE,"INTRAN96";#N/A,#N/A,FALSE,"NAA9697";#N/A,#N/A,FALSE,"ECWEBB";#N/A,#N/A,FALSE,"MFT96";#N/A,#N/A,FALSE,"CTrecon"}</definedName>
    <definedName name="T4.9i_2_2_4" localSheetId="0" hidden="1">{#N/A,#N/A,FALSE,"TMCOMP96";#N/A,#N/A,FALSE,"MAT96";#N/A,#N/A,FALSE,"FANDA96";#N/A,#N/A,FALSE,"INTRAN96";#N/A,#N/A,FALSE,"NAA9697";#N/A,#N/A,FALSE,"ECWEBB";#N/A,#N/A,FALSE,"MFT96";#N/A,#N/A,FALSE,"CTrecon"}</definedName>
    <definedName name="T4.9i_2_2_4" hidden="1">{#N/A,#N/A,FALSE,"TMCOMP96";#N/A,#N/A,FALSE,"MAT96";#N/A,#N/A,FALSE,"FANDA96";#N/A,#N/A,FALSE,"INTRAN96";#N/A,#N/A,FALSE,"NAA9697";#N/A,#N/A,FALSE,"ECWEBB";#N/A,#N/A,FALSE,"MFT96";#N/A,#N/A,FALSE,"CTrecon"}</definedName>
    <definedName name="T4.9i_2_2_5" localSheetId="0" hidden="1">{#N/A,#N/A,FALSE,"TMCOMP96";#N/A,#N/A,FALSE,"MAT96";#N/A,#N/A,FALSE,"FANDA96";#N/A,#N/A,FALSE,"INTRAN96";#N/A,#N/A,FALSE,"NAA9697";#N/A,#N/A,FALSE,"ECWEBB";#N/A,#N/A,FALSE,"MFT96";#N/A,#N/A,FALSE,"CTrecon"}</definedName>
    <definedName name="T4.9i_2_2_5" hidden="1">{#N/A,#N/A,FALSE,"TMCOMP96";#N/A,#N/A,FALSE,"MAT96";#N/A,#N/A,FALSE,"FANDA96";#N/A,#N/A,FALSE,"INTRAN96";#N/A,#N/A,FALSE,"NAA9697";#N/A,#N/A,FALSE,"ECWEBB";#N/A,#N/A,FALSE,"MFT96";#N/A,#N/A,FALSE,"CTrecon"}</definedName>
    <definedName name="T4.9i_2_3" localSheetId="0" hidden="1">{#N/A,#N/A,FALSE,"TMCOMP96";#N/A,#N/A,FALSE,"MAT96";#N/A,#N/A,FALSE,"FANDA96";#N/A,#N/A,FALSE,"INTRAN96";#N/A,#N/A,FALSE,"NAA9697";#N/A,#N/A,FALSE,"ECWEBB";#N/A,#N/A,FALSE,"MFT96";#N/A,#N/A,FALSE,"CTrecon"}</definedName>
    <definedName name="T4.9i_2_3" hidden="1">{#N/A,#N/A,FALSE,"TMCOMP96";#N/A,#N/A,FALSE,"MAT96";#N/A,#N/A,FALSE,"FANDA96";#N/A,#N/A,FALSE,"INTRAN96";#N/A,#N/A,FALSE,"NAA9697";#N/A,#N/A,FALSE,"ECWEBB";#N/A,#N/A,FALSE,"MFT96";#N/A,#N/A,FALSE,"CTrecon"}</definedName>
    <definedName name="T4.9i_2_3_1" localSheetId="0" hidden="1">{#N/A,#N/A,FALSE,"TMCOMP96";#N/A,#N/A,FALSE,"MAT96";#N/A,#N/A,FALSE,"FANDA96";#N/A,#N/A,FALSE,"INTRAN96";#N/A,#N/A,FALSE,"NAA9697";#N/A,#N/A,FALSE,"ECWEBB";#N/A,#N/A,FALSE,"MFT96";#N/A,#N/A,FALSE,"CTrecon"}</definedName>
    <definedName name="T4.9i_2_3_1" hidden="1">{#N/A,#N/A,FALSE,"TMCOMP96";#N/A,#N/A,FALSE,"MAT96";#N/A,#N/A,FALSE,"FANDA96";#N/A,#N/A,FALSE,"INTRAN96";#N/A,#N/A,FALSE,"NAA9697";#N/A,#N/A,FALSE,"ECWEBB";#N/A,#N/A,FALSE,"MFT96";#N/A,#N/A,FALSE,"CTrecon"}</definedName>
    <definedName name="T4.9i_2_3_2" localSheetId="0" hidden="1">{#N/A,#N/A,FALSE,"TMCOMP96";#N/A,#N/A,FALSE,"MAT96";#N/A,#N/A,FALSE,"FANDA96";#N/A,#N/A,FALSE,"INTRAN96";#N/A,#N/A,FALSE,"NAA9697";#N/A,#N/A,FALSE,"ECWEBB";#N/A,#N/A,FALSE,"MFT96";#N/A,#N/A,FALSE,"CTrecon"}</definedName>
    <definedName name="T4.9i_2_3_2" hidden="1">{#N/A,#N/A,FALSE,"TMCOMP96";#N/A,#N/A,FALSE,"MAT96";#N/A,#N/A,FALSE,"FANDA96";#N/A,#N/A,FALSE,"INTRAN96";#N/A,#N/A,FALSE,"NAA9697";#N/A,#N/A,FALSE,"ECWEBB";#N/A,#N/A,FALSE,"MFT96";#N/A,#N/A,FALSE,"CTrecon"}</definedName>
    <definedName name="T4.9i_2_3_3" localSheetId="0" hidden="1">{#N/A,#N/A,FALSE,"TMCOMP96";#N/A,#N/A,FALSE,"MAT96";#N/A,#N/A,FALSE,"FANDA96";#N/A,#N/A,FALSE,"INTRAN96";#N/A,#N/A,FALSE,"NAA9697";#N/A,#N/A,FALSE,"ECWEBB";#N/A,#N/A,FALSE,"MFT96";#N/A,#N/A,FALSE,"CTrecon"}</definedName>
    <definedName name="T4.9i_2_3_3" hidden="1">{#N/A,#N/A,FALSE,"TMCOMP96";#N/A,#N/A,FALSE,"MAT96";#N/A,#N/A,FALSE,"FANDA96";#N/A,#N/A,FALSE,"INTRAN96";#N/A,#N/A,FALSE,"NAA9697";#N/A,#N/A,FALSE,"ECWEBB";#N/A,#N/A,FALSE,"MFT96";#N/A,#N/A,FALSE,"CTrecon"}</definedName>
    <definedName name="T4.9i_2_3_4" localSheetId="0" hidden="1">{#N/A,#N/A,FALSE,"TMCOMP96";#N/A,#N/A,FALSE,"MAT96";#N/A,#N/A,FALSE,"FANDA96";#N/A,#N/A,FALSE,"INTRAN96";#N/A,#N/A,FALSE,"NAA9697";#N/A,#N/A,FALSE,"ECWEBB";#N/A,#N/A,FALSE,"MFT96";#N/A,#N/A,FALSE,"CTrecon"}</definedName>
    <definedName name="T4.9i_2_3_4" hidden="1">{#N/A,#N/A,FALSE,"TMCOMP96";#N/A,#N/A,FALSE,"MAT96";#N/A,#N/A,FALSE,"FANDA96";#N/A,#N/A,FALSE,"INTRAN96";#N/A,#N/A,FALSE,"NAA9697";#N/A,#N/A,FALSE,"ECWEBB";#N/A,#N/A,FALSE,"MFT96";#N/A,#N/A,FALSE,"CTrecon"}</definedName>
    <definedName name="T4.9i_2_3_5" localSheetId="0" hidden="1">{#N/A,#N/A,FALSE,"TMCOMP96";#N/A,#N/A,FALSE,"MAT96";#N/A,#N/A,FALSE,"FANDA96";#N/A,#N/A,FALSE,"INTRAN96";#N/A,#N/A,FALSE,"NAA9697";#N/A,#N/A,FALSE,"ECWEBB";#N/A,#N/A,FALSE,"MFT96";#N/A,#N/A,FALSE,"CTrecon"}</definedName>
    <definedName name="T4.9i_2_3_5" hidden="1">{#N/A,#N/A,FALSE,"TMCOMP96";#N/A,#N/A,FALSE,"MAT96";#N/A,#N/A,FALSE,"FANDA96";#N/A,#N/A,FALSE,"INTRAN96";#N/A,#N/A,FALSE,"NAA9697";#N/A,#N/A,FALSE,"ECWEBB";#N/A,#N/A,FALSE,"MFT96";#N/A,#N/A,FALSE,"CTrecon"}</definedName>
    <definedName name="T4.9i_2_4" localSheetId="0" hidden="1">{#N/A,#N/A,FALSE,"TMCOMP96";#N/A,#N/A,FALSE,"MAT96";#N/A,#N/A,FALSE,"FANDA96";#N/A,#N/A,FALSE,"INTRAN96";#N/A,#N/A,FALSE,"NAA9697";#N/A,#N/A,FALSE,"ECWEBB";#N/A,#N/A,FALSE,"MFT96";#N/A,#N/A,FALSE,"CTrecon"}</definedName>
    <definedName name="T4.9i_2_4" hidden="1">{#N/A,#N/A,FALSE,"TMCOMP96";#N/A,#N/A,FALSE,"MAT96";#N/A,#N/A,FALSE,"FANDA96";#N/A,#N/A,FALSE,"INTRAN96";#N/A,#N/A,FALSE,"NAA9697";#N/A,#N/A,FALSE,"ECWEBB";#N/A,#N/A,FALSE,"MFT96";#N/A,#N/A,FALSE,"CTrecon"}</definedName>
    <definedName name="T4.9i_2_4_1" localSheetId="0" hidden="1">{#N/A,#N/A,FALSE,"TMCOMP96";#N/A,#N/A,FALSE,"MAT96";#N/A,#N/A,FALSE,"FANDA96";#N/A,#N/A,FALSE,"INTRAN96";#N/A,#N/A,FALSE,"NAA9697";#N/A,#N/A,FALSE,"ECWEBB";#N/A,#N/A,FALSE,"MFT96";#N/A,#N/A,FALSE,"CTrecon"}</definedName>
    <definedName name="T4.9i_2_4_1" hidden="1">{#N/A,#N/A,FALSE,"TMCOMP96";#N/A,#N/A,FALSE,"MAT96";#N/A,#N/A,FALSE,"FANDA96";#N/A,#N/A,FALSE,"INTRAN96";#N/A,#N/A,FALSE,"NAA9697";#N/A,#N/A,FALSE,"ECWEBB";#N/A,#N/A,FALSE,"MFT96";#N/A,#N/A,FALSE,"CTrecon"}</definedName>
    <definedName name="T4.9i_2_4_2" localSheetId="0" hidden="1">{#N/A,#N/A,FALSE,"TMCOMP96";#N/A,#N/A,FALSE,"MAT96";#N/A,#N/A,FALSE,"FANDA96";#N/A,#N/A,FALSE,"INTRAN96";#N/A,#N/A,FALSE,"NAA9697";#N/A,#N/A,FALSE,"ECWEBB";#N/A,#N/A,FALSE,"MFT96";#N/A,#N/A,FALSE,"CTrecon"}</definedName>
    <definedName name="T4.9i_2_4_2" hidden="1">{#N/A,#N/A,FALSE,"TMCOMP96";#N/A,#N/A,FALSE,"MAT96";#N/A,#N/A,FALSE,"FANDA96";#N/A,#N/A,FALSE,"INTRAN96";#N/A,#N/A,FALSE,"NAA9697";#N/A,#N/A,FALSE,"ECWEBB";#N/A,#N/A,FALSE,"MFT96";#N/A,#N/A,FALSE,"CTrecon"}</definedName>
    <definedName name="T4.9i_2_4_3" localSheetId="0" hidden="1">{#N/A,#N/A,FALSE,"TMCOMP96";#N/A,#N/A,FALSE,"MAT96";#N/A,#N/A,FALSE,"FANDA96";#N/A,#N/A,FALSE,"INTRAN96";#N/A,#N/A,FALSE,"NAA9697";#N/A,#N/A,FALSE,"ECWEBB";#N/A,#N/A,FALSE,"MFT96";#N/A,#N/A,FALSE,"CTrecon"}</definedName>
    <definedName name="T4.9i_2_4_3" hidden="1">{#N/A,#N/A,FALSE,"TMCOMP96";#N/A,#N/A,FALSE,"MAT96";#N/A,#N/A,FALSE,"FANDA96";#N/A,#N/A,FALSE,"INTRAN96";#N/A,#N/A,FALSE,"NAA9697";#N/A,#N/A,FALSE,"ECWEBB";#N/A,#N/A,FALSE,"MFT96";#N/A,#N/A,FALSE,"CTrecon"}</definedName>
    <definedName name="T4.9i_2_4_4" localSheetId="0" hidden="1">{#N/A,#N/A,FALSE,"TMCOMP96";#N/A,#N/A,FALSE,"MAT96";#N/A,#N/A,FALSE,"FANDA96";#N/A,#N/A,FALSE,"INTRAN96";#N/A,#N/A,FALSE,"NAA9697";#N/A,#N/A,FALSE,"ECWEBB";#N/A,#N/A,FALSE,"MFT96";#N/A,#N/A,FALSE,"CTrecon"}</definedName>
    <definedName name="T4.9i_2_4_4" hidden="1">{#N/A,#N/A,FALSE,"TMCOMP96";#N/A,#N/A,FALSE,"MAT96";#N/A,#N/A,FALSE,"FANDA96";#N/A,#N/A,FALSE,"INTRAN96";#N/A,#N/A,FALSE,"NAA9697";#N/A,#N/A,FALSE,"ECWEBB";#N/A,#N/A,FALSE,"MFT96";#N/A,#N/A,FALSE,"CTrecon"}</definedName>
    <definedName name="T4.9i_2_4_5" localSheetId="0" hidden="1">{#N/A,#N/A,FALSE,"TMCOMP96";#N/A,#N/A,FALSE,"MAT96";#N/A,#N/A,FALSE,"FANDA96";#N/A,#N/A,FALSE,"INTRAN96";#N/A,#N/A,FALSE,"NAA9697";#N/A,#N/A,FALSE,"ECWEBB";#N/A,#N/A,FALSE,"MFT96";#N/A,#N/A,FALSE,"CTrecon"}</definedName>
    <definedName name="T4.9i_2_4_5" hidden="1">{#N/A,#N/A,FALSE,"TMCOMP96";#N/A,#N/A,FALSE,"MAT96";#N/A,#N/A,FALSE,"FANDA96";#N/A,#N/A,FALSE,"INTRAN96";#N/A,#N/A,FALSE,"NAA9697";#N/A,#N/A,FALSE,"ECWEBB";#N/A,#N/A,FALSE,"MFT96";#N/A,#N/A,FALSE,"CTrecon"}</definedName>
    <definedName name="T4.9i_2_5" localSheetId="0" hidden="1">{#N/A,#N/A,FALSE,"TMCOMP96";#N/A,#N/A,FALSE,"MAT96";#N/A,#N/A,FALSE,"FANDA96";#N/A,#N/A,FALSE,"INTRAN96";#N/A,#N/A,FALSE,"NAA9697";#N/A,#N/A,FALSE,"ECWEBB";#N/A,#N/A,FALSE,"MFT96";#N/A,#N/A,FALSE,"CTrecon"}</definedName>
    <definedName name="T4.9i_2_5" hidden="1">{#N/A,#N/A,FALSE,"TMCOMP96";#N/A,#N/A,FALSE,"MAT96";#N/A,#N/A,FALSE,"FANDA96";#N/A,#N/A,FALSE,"INTRAN96";#N/A,#N/A,FALSE,"NAA9697";#N/A,#N/A,FALSE,"ECWEBB";#N/A,#N/A,FALSE,"MFT96";#N/A,#N/A,FALSE,"CTrecon"}</definedName>
    <definedName name="T4.9i_3" localSheetId="0" hidden="1">{#N/A,#N/A,FALSE,"TMCOMP96";#N/A,#N/A,FALSE,"MAT96";#N/A,#N/A,FALSE,"FANDA96";#N/A,#N/A,FALSE,"INTRAN96";#N/A,#N/A,FALSE,"NAA9697";#N/A,#N/A,FALSE,"ECWEBB";#N/A,#N/A,FALSE,"MFT96";#N/A,#N/A,FALSE,"CTrecon"}</definedName>
    <definedName name="T4.9i_3" hidden="1">{#N/A,#N/A,FALSE,"TMCOMP96";#N/A,#N/A,FALSE,"MAT96";#N/A,#N/A,FALSE,"FANDA96";#N/A,#N/A,FALSE,"INTRAN96";#N/A,#N/A,FALSE,"NAA9697";#N/A,#N/A,FALSE,"ECWEBB";#N/A,#N/A,FALSE,"MFT96";#N/A,#N/A,FALSE,"CTrecon"}</definedName>
    <definedName name="T4.9i_3_1" localSheetId="0" hidden="1">{#N/A,#N/A,FALSE,"TMCOMP96";#N/A,#N/A,FALSE,"MAT96";#N/A,#N/A,FALSE,"FANDA96";#N/A,#N/A,FALSE,"INTRAN96";#N/A,#N/A,FALSE,"NAA9697";#N/A,#N/A,FALSE,"ECWEBB";#N/A,#N/A,FALSE,"MFT96";#N/A,#N/A,FALSE,"CTrecon"}</definedName>
    <definedName name="T4.9i_3_1" hidden="1">{#N/A,#N/A,FALSE,"TMCOMP96";#N/A,#N/A,FALSE,"MAT96";#N/A,#N/A,FALSE,"FANDA96";#N/A,#N/A,FALSE,"INTRAN96";#N/A,#N/A,FALSE,"NAA9697";#N/A,#N/A,FALSE,"ECWEBB";#N/A,#N/A,FALSE,"MFT96";#N/A,#N/A,FALSE,"CTrecon"}</definedName>
    <definedName name="T4.9i_3_1_1" localSheetId="0" hidden="1">{#N/A,#N/A,FALSE,"TMCOMP96";#N/A,#N/A,FALSE,"MAT96";#N/A,#N/A,FALSE,"FANDA96";#N/A,#N/A,FALSE,"INTRAN96";#N/A,#N/A,FALSE,"NAA9697";#N/A,#N/A,FALSE,"ECWEBB";#N/A,#N/A,FALSE,"MFT96";#N/A,#N/A,FALSE,"CTrecon"}</definedName>
    <definedName name="T4.9i_3_1_1" hidden="1">{#N/A,#N/A,FALSE,"TMCOMP96";#N/A,#N/A,FALSE,"MAT96";#N/A,#N/A,FALSE,"FANDA96";#N/A,#N/A,FALSE,"INTRAN96";#N/A,#N/A,FALSE,"NAA9697";#N/A,#N/A,FALSE,"ECWEBB";#N/A,#N/A,FALSE,"MFT96";#N/A,#N/A,FALSE,"CTrecon"}</definedName>
    <definedName name="T4.9i_3_1_1_1" localSheetId="0" hidden="1">{#N/A,#N/A,FALSE,"TMCOMP96";#N/A,#N/A,FALSE,"MAT96";#N/A,#N/A,FALSE,"FANDA96";#N/A,#N/A,FALSE,"INTRAN96";#N/A,#N/A,FALSE,"NAA9697";#N/A,#N/A,FALSE,"ECWEBB";#N/A,#N/A,FALSE,"MFT96";#N/A,#N/A,FALSE,"CTrecon"}</definedName>
    <definedName name="T4.9i_3_1_1_1" hidden="1">{#N/A,#N/A,FALSE,"TMCOMP96";#N/A,#N/A,FALSE,"MAT96";#N/A,#N/A,FALSE,"FANDA96";#N/A,#N/A,FALSE,"INTRAN96";#N/A,#N/A,FALSE,"NAA9697";#N/A,#N/A,FALSE,"ECWEBB";#N/A,#N/A,FALSE,"MFT96";#N/A,#N/A,FALSE,"CTrecon"}</definedName>
    <definedName name="T4.9i_3_1_1_2" localSheetId="0" hidden="1">{#N/A,#N/A,FALSE,"TMCOMP96";#N/A,#N/A,FALSE,"MAT96";#N/A,#N/A,FALSE,"FANDA96";#N/A,#N/A,FALSE,"INTRAN96";#N/A,#N/A,FALSE,"NAA9697";#N/A,#N/A,FALSE,"ECWEBB";#N/A,#N/A,FALSE,"MFT96";#N/A,#N/A,FALSE,"CTrecon"}</definedName>
    <definedName name="T4.9i_3_1_1_2" hidden="1">{#N/A,#N/A,FALSE,"TMCOMP96";#N/A,#N/A,FALSE,"MAT96";#N/A,#N/A,FALSE,"FANDA96";#N/A,#N/A,FALSE,"INTRAN96";#N/A,#N/A,FALSE,"NAA9697";#N/A,#N/A,FALSE,"ECWEBB";#N/A,#N/A,FALSE,"MFT96";#N/A,#N/A,FALSE,"CTrecon"}</definedName>
    <definedName name="T4.9i_3_1_1_3" localSheetId="0" hidden="1">{#N/A,#N/A,FALSE,"TMCOMP96";#N/A,#N/A,FALSE,"MAT96";#N/A,#N/A,FALSE,"FANDA96";#N/A,#N/A,FALSE,"INTRAN96";#N/A,#N/A,FALSE,"NAA9697";#N/A,#N/A,FALSE,"ECWEBB";#N/A,#N/A,FALSE,"MFT96";#N/A,#N/A,FALSE,"CTrecon"}</definedName>
    <definedName name="T4.9i_3_1_1_3" hidden="1">{#N/A,#N/A,FALSE,"TMCOMP96";#N/A,#N/A,FALSE,"MAT96";#N/A,#N/A,FALSE,"FANDA96";#N/A,#N/A,FALSE,"INTRAN96";#N/A,#N/A,FALSE,"NAA9697";#N/A,#N/A,FALSE,"ECWEBB";#N/A,#N/A,FALSE,"MFT96";#N/A,#N/A,FALSE,"CTrecon"}</definedName>
    <definedName name="T4.9i_3_1_1_4" localSheetId="0" hidden="1">{#N/A,#N/A,FALSE,"TMCOMP96";#N/A,#N/A,FALSE,"MAT96";#N/A,#N/A,FALSE,"FANDA96";#N/A,#N/A,FALSE,"INTRAN96";#N/A,#N/A,FALSE,"NAA9697";#N/A,#N/A,FALSE,"ECWEBB";#N/A,#N/A,FALSE,"MFT96";#N/A,#N/A,FALSE,"CTrecon"}</definedName>
    <definedName name="T4.9i_3_1_1_4" hidden="1">{#N/A,#N/A,FALSE,"TMCOMP96";#N/A,#N/A,FALSE,"MAT96";#N/A,#N/A,FALSE,"FANDA96";#N/A,#N/A,FALSE,"INTRAN96";#N/A,#N/A,FALSE,"NAA9697";#N/A,#N/A,FALSE,"ECWEBB";#N/A,#N/A,FALSE,"MFT96";#N/A,#N/A,FALSE,"CTrecon"}</definedName>
    <definedName name="T4.9i_3_1_1_5" localSheetId="0" hidden="1">{#N/A,#N/A,FALSE,"TMCOMP96";#N/A,#N/A,FALSE,"MAT96";#N/A,#N/A,FALSE,"FANDA96";#N/A,#N/A,FALSE,"INTRAN96";#N/A,#N/A,FALSE,"NAA9697";#N/A,#N/A,FALSE,"ECWEBB";#N/A,#N/A,FALSE,"MFT96";#N/A,#N/A,FALSE,"CTrecon"}</definedName>
    <definedName name="T4.9i_3_1_1_5" hidden="1">{#N/A,#N/A,FALSE,"TMCOMP96";#N/A,#N/A,FALSE,"MAT96";#N/A,#N/A,FALSE,"FANDA96";#N/A,#N/A,FALSE,"INTRAN96";#N/A,#N/A,FALSE,"NAA9697";#N/A,#N/A,FALSE,"ECWEBB";#N/A,#N/A,FALSE,"MFT96";#N/A,#N/A,FALSE,"CTrecon"}</definedName>
    <definedName name="T4.9i_3_1_2" localSheetId="0" hidden="1">{#N/A,#N/A,FALSE,"TMCOMP96";#N/A,#N/A,FALSE,"MAT96";#N/A,#N/A,FALSE,"FANDA96";#N/A,#N/A,FALSE,"INTRAN96";#N/A,#N/A,FALSE,"NAA9697";#N/A,#N/A,FALSE,"ECWEBB";#N/A,#N/A,FALSE,"MFT96";#N/A,#N/A,FALSE,"CTrecon"}</definedName>
    <definedName name="T4.9i_3_1_2" hidden="1">{#N/A,#N/A,FALSE,"TMCOMP96";#N/A,#N/A,FALSE,"MAT96";#N/A,#N/A,FALSE,"FANDA96";#N/A,#N/A,FALSE,"INTRAN96";#N/A,#N/A,FALSE,"NAA9697";#N/A,#N/A,FALSE,"ECWEBB";#N/A,#N/A,FALSE,"MFT96";#N/A,#N/A,FALSE,"CTrecon"}</definedName>
    <definedName name="T4.9i_3_1_2_1" localSheetId="0" hidden="1">{#N/A,#N/A,FALSE,"TMCOMP96";#N/A,#N/A,FALSE,"MAT96";#N/A,#N/A,FALSE,"FANDA96";#N/A,#N/A,FALSE,"INTRAN96";#N/A,#N/A,FALSE,"NAA9697";#N/A,#N/A,FALSE,"ECWEBB";#N/A,#N/A,FALSE,"MFT96";#N/A,#N/A,FALSE,"CTrecon"}</definedName>
    <definedName name="T4.9i_3_1_2_1" hidden="1">{#N/A,#N/A,FALSE,"TMCOMP96";#N/A,#N/A,FALSE,"MAT96";#N/A,#N/A,FALSE,"FANDA96";#N/A,#N/A,FALSE,"INTRAN96";#N/A,#N/A,FALSE,"NAA9697";#N/A,#N/A,FALSE,"ECWEBB";#N/A,#N/A,FALSE,"MFT96";#N/A,#N/A,FALSE,"CTrecon"}</definedName>
    <definedName name="T4.9i_3_1_2_2" localSheetId="0" hidden="1">{#N/A,#N/A,FALSE,"TMCOMP96";#N/A,#N/A,FALSE,"MAT96";#N/A,#N/A,FALSE,"FANDA96";#N/A,#N/A,FALSE,"INTRAN96";#N/A,#N/A,FALSE,"NAA9697";#N/A,#N/A,FALSE,"ECWEBB";#N/A,#N/A,FALSE,"MFT96";#N/A,#N/A,FALSE,"CTrecon"}</definedName>
    <definedName name="T4.9i_3_1_2_2" hidden="1">{#N/A,#N/A,FALSE,"TMCOMP96";#N/A,#N/A,FALSE,"MAT96";#N/A,#N/A,FALSE,"FANDA96";#N/A,#N/A,FALSE,"INTRAN96";#N/A,#N/A,FALSE,"NAA9697";#N/A,#N/A,FALSE,"ECWEBB";#N/A,#N/A,FALSE,"MFT96";#N/A,#N/A,FALSE,"CTrecon"}</definedName>
    <definedName name="T4.9i_3_1_2_3" localSheetId="0" hidden="1">{#N/A,#N/A,FALSE,"TMCOMP96";#N/A,#N/A,FALSE,"MAT96";#N/A,#N/A,FALSE,"FANDA96";#N/A,#N/A,FALSE,"INTRAN96";#N/A,#N/A,FALSE,"NAA9697";#N/A,#N/A,FALSE,"ECWEBB";#N/A,#N/A,FALSE,"MFT96";#N/A,#N/A,FALSE,"CTrecon"}</definedName>
    <definedName name="T4.9i_3_1_2_3" hidden="1">{#N/A,#N/A,FALSE,"TMCOMP96";#N/A,#N/A,FALSE,"MAT96";#N/A,#N/A,FALSE,"FANDA96";#N/A,#N/A,FALSE,"INTRAN96";#N/A,#N/A,FALSE,"NAA9697";#N/A,#N/A,FALSE,"ECWEBB";#N/A,#N/A,FALSE,"MFT96";#N/A,#N/A,FALSE,"CTrecon"}</definedName>
    <definedName name="T4.9i_3_1_2_4" localSheetId="0" hidden="1">{#N/A,#N/A,FALSE,"TMCOMP96";#N/A,#N/A,FALSE,"MAT96";#N/A,#N/A,FALSE,"FANDA96";#N/A,#N/A,FALSE,"INTRAN96";#N/A,#N/A,FALSE,"NAA9697";#N/A,#N/A,FALSE,"ECWEBB";#N/A,#N/A,FALSE,"MFT96";#N/A,#N/A,FALSE,"CTrecon"}</definedName>
    <definedName name="T4.9i_3_1_2_4" hidden="1">{#N/A,#N/A,FALSE,"TMCOMP96";#N/A,#N/A,FALSE,"MAT96";#N/A,#N/A,FALSE,"FANDA96";#N/A,#N/A,FALSE,"INTRAN96";#N/A,#N/A,FALSE,"NAA9697";#N/A,#N/A,FALSE,"ECWEBB";#N/A,#N/A,FALSE,"MFT96";#N/A,#N/A,FALSE,"CTrecon"}</definedName>
    <definedName name="T4.9i_3_1_2_5" localSheetId="0" hidden="1">{#N/A,#N/A,FALSE,"TMCOMP96";#N/A,#N/A,FALSE,"MAT96";#N/A,#N/A,FALSE,"FANDA96";#N/A,#N/A,FALSE,"INTRAN96";#N/A,#N/A,FALSE,"NAA9697";#N/A,#N/A,FALSE,"ECWEBB";#N/A,#N/A,FALSE,"MFT96";#N/A,#N/A,FALSE,"CTrecon"}</definedName>
    <definedName name="T4.9i_3_1_2_5" hidden="1">{#N/A,#N/A,FALSE,"TMCOMP96";#N/A,#N/A,FALSE,"MAT96";#N/A,#N/A,FALSE,"FANDA96";#N/A,#N/A,FALSE,"INTRAN96";#N/A,#N/A,FALSE,"NAA9697";#N/A,#N/A,FALSE,"ECWEBB";#N/A,#N/A,FALSE,"MFT96";#N/A,#N/A,FALSE,"CTrecon"}</definedName>
    <definedName name="T4.9i_3_1_3" localSheetId="0" hidden="1">{#N/A,#N/A,FALSE,"TMCOMP96";#N/A,#N/A,FALSE,"MAT96";#N/A,#N/A,FALSE,"FANDA96";#N/A,#N/A,FALSE,"INTRAN96";#N/A,#N/A,FALSE,"NAA9697";#N/A,#N/A,FALSE,"ECWEBB";#N/A,#N/A,FALSE,"MFT96";#N/A,#N/A,FALSE,"CTrecon"}</definedName>
    <definedName name="T4.9i_3_1_3" hidden="1">{#N/A,#N/A,FALSE,"TMCOMP96";#N/A,#N/A,FALSE,"MAT96";#N/A,#N/A,FALSE,"FANDA96";#N/A,#N/A,FALSE,"INTRAN96";#N/A,#N/A,FALSE,"NAA9697";#N/A,#N/A,FALSE,"ECWEBB";#N/A,#N/A,FALSE,"MFT96";#N/A,#N/A,FALSE,"CTrecon"}</definedName>
    <definedName name="T4.9i_3_1_3_1" localSheetId="0" hidden="1">{#N/A,#N/A,FALSE,"TMCOMP96";#N/A,#N/A,FALSE,"MAT96";#N/A,#N/A,FALSE,"FANDA96";#N/A,#N/A,FALSE,"INTRAN96";#N/A,#N/A,FALSE,"NAA9697";#N/A,#N/A,FALSE,"ECWEBB";#N/A,#N/A,FALSE,"MFT96";#N/A,#N/A,FALSE,"CTrecon"}</definedName>
    <definedName name="T4.9i_3_1_3_1" hidden="1">{#N/A,#N/A,FALSE,"TMCOMP96";#N/A,#N/A,FALSE,"MAT96";#N/A,#N/A,FALSE,"FANDA96";#N/A,#N/A,FALSE,"INTRAN96";#N/A,#N/A,FALSE,"NAA9697";#N/A,#N/A,FALSE,"ECWEBB";#N/A,#N/A,FALSE,"MFT96";#N/A,#N/A,FALSE,"CTrecon"}</definedName>
    <definedName name="T4.9i_3_1_3_2" localSheetId="0" hidden="1">{#N/A,#N/A,FALSE,"TMCOMP96";#N/A,#N/A,FALSE,"MAT96";#N/A,#N/A,FALSE,"FANDA96";#N/A,#N/A,FALSE,"INTRAN96";#N/A,#N/A,FALSE,"NAA9697";#N/A,#N/A,FALSE,"ECWEBB";#N/A,#N/A,FALSE,"MFT96";#N/A,#N/A,FALSE,"CTrecon"}</definedName>
    <definedName name="T4.9i_3_1_3_2" hidden="1">{#N/A,#N/A,FALSE,"TMCOMP96";#N/A,#N/A,FALSE,"MAT96";#N/A,#N/A,FALSE,"FANDA96";#N/A,#N/A,FALSE,"INTRAN96";#N/A,#N/A,FALSE,"NAA9697";#N/A,#N/A,FALSE,"ECWEBB";#N/A,#N/A,FALSE,"MFT96";#N/A,#N/A,FALSE,"CTrecon"}</definedName>
    <definedName name="T4.9i_3_1_3_3" localSheetId="0" hidden="1">{#N/A,#N/A,FALSE,"TMCOMP96";#N/A,#N/A,FALSE,"MAT96";#N/A,#N/A,FALSE,"FANDA96";#N/A,#N/A,FALSE,"INTRAN96";#N/A,#N/A,FALSE,"NAA9697";#N/A,#N/A,FALSE,"ECWEBB";#N/A,#N/A,FALSE,"MFT96";#N/A,#N/A,FALSE,"CTrecon"}</definedName>
    <definedName name="T4.9i_3_1_3_3" hidden="1">{#N/A,#N/A,FALSE,"TMCOMP96";#N/A,#N/A,FALSE,"MAT96";#N/A,#N/A,FALSE,"FANDA96";#N/A,#N/A,FALSE,"INTRAN96";#N/A,#N/A,FALSE,"NAA9697";#N/A,#N/A,FALSE,"ECWEBB";#N/A,#N/A,FALSE,"MFT96";#N/A,#N/A,FALSE,"CTrecon"}</definedName>
    <definedName name="T4.9i_3_1_3_4" localSheetId="0" hidden="1">{#N/A,#N/A,FALSE,"TMCOMP96";#N/A,#N/A,FALSE,"MAT96";#N/A,#N/A,FALSE,"FANDA96";#N/A,#N/A,FALSE,"INTRAN96";#N/A,#N/A,FALSE,"NAA9697";#N/A,#N/A,FALSE,"ECWEBB";#N/A,#N/A,FALSE,"MFT96";#N/A,#N/A,FALSE,"CTrecon"}</definedName>
    <definedName name="T4.9i_3_1_3_4" hidden="1">{#N/A,#N/A,FALSE,"TMCOMP96";#N/A,#N/A,FALSE,"MAT96";#N/A,#N/A,FALSE,"FANDA96";#N/A,#N/A,FALSE,"INTRAN96";#N/A,#N/A,FALSE,"NAA9697";#N/A,#N/A,FALSE,"ECWEBB";#N/A,#N/A,FALSE,"MFT96";#N/A,#N/A,FALSE,"CTrecon"}</definedName>
    <definedName name="T4.9i_3_1_3_5" localSheetId="0" hidden="1">{#N/A,#N/A,FALSE,"TMCOMP96";#N/A,#N/A,FALSE,"MAT96";#N/A,#N/A,FALSE,"FANDA96";#N/A,#N/A,FALSE,"INTRAN96";#N/A,#N/A,FALSE,"NAA9697";#N/A,#N/A,FALSE,"ECWEBB";#N/A,#N/A,FALSE,"MFT96";#N/A,#N/A,FALSE,"CTrecon"}</definedName>
    <definedName name="T4.9i_3_1_3_5" hidden="1">{#N/A,#N/A,FALSE,"TMCOMP96";#N/A,#N/A,FALSE,"MAT96";#N/A,#N/A,FALSE,"FANDA96";#N/A,#N/A,FALSE,"INTRAN96";#N/A,#N/A,FALSE,"NAA9697";#N/A,#N/A,FALSE,"ECWEBB";#N/A,#N/A,FALSE,"MFT96";#N/A,#N/A,FALSE,"CTrecon"}</definedName>
    <definedName name="T4.9i_3_1_4" localSheetId="0" hidden="1">{#N/A,#N/A,FALSE,"TMCOMP96";#N/A,#N/A,FALSE,"MAT96";#N/A,#N/A,FALSE,"FANDA96";#N/A,#N/A,FALSE,"INTRAN96";#N/A,#N/A,FALSE,"NAA9697";#N/A,#N/A,FALSE,"ECWEBB";#N/A,#N/A,FALSE,"MFT96";#N/A,#N/A,FALSE,"CTrecon"}</definedName>
    <definedName name="T4.9i_3_1_4" hidden="1">{#N/A,#N/A,FALSE,"TMCOMP96";#N/A,#N/A,FALSE,"MAT96";#N/A,#N/A,FALSE,"FANDA96";#N/A,#N/A,FALSE,"INTRAN96";#N/A,#N/A,FALSE,"NAA9697";#N/A,#N/A,FALSE,"ECWEBB";#N/A,#N/A,FALSE,"MFT96";#N/A,#N/A,FALSE,"CTrecon"}</definedName>
    <definedName name="T4.9i_3_1_5" localSheetId="0" hidden="1">{#N/A,#N/A,FALSE,"TMCOMP96";#N/A,#N/A,FALSE,"MAT96";#N/A,#N/A,FALSE,"FANDA96";#N/A,#N/A,FALSE,"INTRAN96";#N/A,#N/A,FALSE,"NAA9697";#N/A,#N/A,FALSE,"ECWEBB";#N/A,#N/A,FALSE,"MFT96";#N/A,#N/A,FALSE,"CTrecon"}</definedName>
    <definedName name="T4.9i_3_1_5" hidden="1">{#N/A,#N/A,FALSE,"TMCOMP96";#N/A,#N/A,FALSE,"MAT96";#N/A,#N/A,FALSE,"FANDA96";#N/A,#N/A,FALSE,"INTRAN96";#N/A,#N/A,FALSE,"NAA9697";#N/A,#N/A,FALSE,"ECWEBB";#N/A,#N/A,FALSE,"MFT96";#N/A,#N/A,FALSE,"CTrecon"}</definedName>
    <definedName name="T4.9i_3_2" localSheetId="0" hidden="1">{#N/A,#N/A,FALSE,"TMCOMP96";#N/A,#N/A,FALSE,"MAT96";#N/A,#N/A,FALSE,"FANDA96";#N/A,#N/A,FALSE,"INTRAN96";#N/A,#N/A,FALSE,"NAA9697";#N/A,#N/A,FALSE,"ECWEBB";#N/A,#N/A,FALSE,"MFT96";#N/A,#N/A,FALSE,"CTrecon"}</definedName>
    <definedName name="T4.9i_3_2" hidden="1">{#N/A,#N/A,FALSE,"TMCOMP96";#N/A,#N/A,FALSE,"MAT96";#N/A,#N/A,FALSE,"FANDA96";#N/A,#N/A,FALSE,"INTRAN96";#N/A,#N/A,FALSE,"NAA9697";#N/A,#N/A,FALSE,"ECWEBB";#N/A,#N/A,FALSE,"MFT96";#N/A,#N/A,FALSE,"CTrecon"}</definedName>
    <definedName name="T4.9i_3_2_1" localSheetId="0" hidden="1">{#N/A,#N/A,FALSE,"TMCOMP96";#N/A,#N/A,FALSE,"MAT96";#N/A,#N/A,FALSE,"FANDA96";#N/A,#N/A,FALSE,"INTRAN96";#N/A,#N/A,FALSE,"NAA9697";#N/A,#N/A,FALSE,"ECWEBB";#N/A,#N/A,FALSE,"MFT96";#N/A,#N/A,FALSE,"CTrecon"}</definedName>
    <definedName name="T4.9i_3_2_1" hidden="1">{#N/A,#N/A,FALSE,"TMCOMP96";#N/A,#N/A,FALSE,"MAT96";#N/A,#N/A,FALSE,"FANDA96";#N/A,#N/A,FALSE,"INTRAN96";#N/A,#N/A,FALSE,"NAA9697";#N/A,#N/A,FALSE,"ECWEBB";#N/A,#N/A,FALSE,"MFT96";#N/A,#N/A,FALSE,"CTrecon"}</definedName>
    <definedName name="T4.9i_3_2_2" localSheetId="0" hidden="1">{#N/A,#N/A,FALSE,"TMCOMP96";#N/A,#N/A,FALSE,"MAT96";#N/A,#N/A,FALSE,"FANDA96";#N/A,#N/A,FALSE,"INTRAN96";#N/A,#N/A,FALSE,"NAA9697";#N/A,#N/A,FALSE,"ECWEBB";#N/A,#N/A,FALSE,"MFT96";#N/A,#N/A,FALSE,"CTrecon"}</definedName>
    <definedName name="T4.9i_3_2_2" hidden="1">{#N/A,#N/A,FALSE,"TMCOMP96";#N/A,#N/A,FALSE,"MAT96";#N/A,#N/A,FALSE,"FANDA96";#N/A,#N/A,FALSE,"INTRAN96";#N/A,#N/A,FALSE,"NAA9697";#N/A,#N/A,FALSE,"ECWEBB";#N/A,#N/A,FALSE,"MFT96";#N/A,#N/A,FALSE,"CTrecon"}</definedName>
    <definedName name="T4.9i_3_2_3" localSheetId="0" hidden="1">{#N/A,#N/A,FALSE,"TMCOMP96";#N/A,#N/A,FALSE,"MAT96";#N/A,#N/A,FALSE,"FANDA96";#N/A,#N/A,FALSE,"INTRAN96";#N/A,#N/A,FALSE,"NAA9697";#N/A,#N/A,FALSE,"ECWEBB";#N/A,#N/A,FALSE,"MFT96";#N/A,#N/A,FALSE,"CTrecon"}</definedName>
    <definedName name="T4.9i_3_2_3" hidden="1">{#N/A,#N/A,FALSE,"TMCOMP96";#N/A,#N/A,FALSE,"MAT96";#N/A,#N/A,FALSE,"FANDA96";#N/A,#N/A,FALSE,"INTRAN96";#N/A,#N/A,FALSE,"NAA9697";#N/A,#N/A,FALSE,"ECWEBB";#N/A,#N/A,FALSE,"MFT96";#N/A,#N/A,FALSE,"CTrecon"}</definedName>
    <definedName name="T4.9i_3_2_4" localSheetId="0" hidden="1">{#N/A,#N/A,FALSE,"TMCOMP96";#N/A,#N/A,FALSE,"MAT96";#N/A,#N/A,FALSE,"FANDA96";#N/A,#N/A,FALSE,"INTRAN96";#N/A,#N/A,FALSE,"NAA9697";#N/A,#N/A,FALSE,"ECWEBB";#N/A,#N/A,FALSE,"MFT96";#N/A,#N/A,FALSE,"CTrecon"}</definedName>
    <definedName name="T4.9i_3_2_4" hidden="1">{#N/A,#N/A,FALSE,"TMCOMP96";#N/A,#N/A,FALSE,"MAT96";#N/A,#N/A,FALSE,"FANDA96";#N/A,#N/A,FALSE,"INTRAN96";#N/A,#N/A,FALSE,"NAA9697";#N/A,#N/A,FALSE,"ECWEBB";#N/A,#N/A,FALSE,"MFT96";#N/A,#N/A,FALSE,"CTrecon"}</definedName>
    <definedName name="T4.9i_3_2_5" localSheetId="0" hidden="1">{#N/A,#N/A,FALSE,"TMCOMP96";#N/A,#N/A,FALSE,"MAT96";#N/A,#N/A,FALSE,"FANDA96";#N/A,#N/A,FALSE,"INTRAN96";#N/A,#N/A,FALSE,"NAA9697";#N/A,#N/A,FALSE,"ECWEBB";#N/A,#N/A,FALSE,"MFT96";#N/A,#N/A,FALSE,"CTrecon"}</definedName>
    <definedName name="T4.9i_3_2_5" hidden="1">{#N/A,#N/A,FALSE,"TMCOMP96";#N/A,#N/A,FALSE,"MAT96";#N/A,#N/A,FALSE,"FANDA96";#N/A,#N/A,FALSE,"INTRAN96";#N/A,#N/A,FALSE,"NAA9697";#N/A,#N/A,FALSE,"ECWEBB";#N/A,#N/A,FALSE,"MFT96";#N/A,#N/A,FALSE,"CTrecon"}</definedName>
    <definedName name="T4.9i_3_3" localSheetId="0" hidden="1">{#N/A,#N/A,FALSE,"TMCOMP96";#N/A,#N/A,FALSE,"MAT96";#N/A,#N/A,FALSE,"FANDA96";#N/A,#N/A,FALSE,"INTRAN96";#N/A,#N/A,FALSE,"NAA9697";#N/A,#N/A,FALSE,"ECWEBB";#N/A,#N/A,FALSE,"MFT96";#N/A,#N/A,FALSE,"CTrecon"}</definedName>
    <definedName name="T4.9i_3_3" hidden="1">{#N/A,#N/A,FALSE,"TMCOMP96";#N/A,#N/A,FALSE,"MAT96";#N/A,#N/A,FALSE,"FANDA96";#N/A,#N/A,FALSE,"INTRAN96";#N/A,#N/A,FALSE,"NAA9697";#N/A,#N/A,FALSE,"ECWEBB";#N/A,#N/A,FALSE,"MFT96";#N/A,#N/A,FALSE,"CTrecon"}</definedName>
    <definedName name="T4.9i_3_3_1" localSheetId="0" hidden="1">{#N/A,#N/A,FALSE,"TMCOMP96";#N/A,#N/A,FALSE,"MAT96";#N/A,#N/A,FALSE,"FANDA96";#N/A,#N/A,FALSE,"INTRAN96";#N/A,#N/A,FALSE,"NAA9697";#N/A,#N/A,FALSE,"ECWEBB";#N/A,#N/A,FALSE,"MFT96";#N/A,#N/A,FALSE,"CTrecon"}</definedName>
    <definedName name="T4.9i_3_3_1" hidden="1">{#N/A,#N/A,FALSE,"TMCOMP96";#N/A,#N/A,FALSE,"MAT96";#N/A,#N/A,FALSE,"FANDA96";#N/A,#N/A,FALSE,"INTRAN96";#N/A,#N/A,FALSE,"NAA9697";#N/A,#N/A,FALSE,"ECWEBB";#N/A,#N/A,FALSE,"MFT96";#N/A,#N/A,FALSE,"CTrecon"}</definedName>
    <definedName name="T4.9i_3_3_2" localSheetId="0" hidden="1">{#N/A,#N/A,FALSE,"TMCOMP96";#N/A,#N/A,FALSE,"MAT96";#N/A,#N/A,FALSE,"FANDA96";#N/A,#N/A,FALSE,"INTRAN96";#N/A,#N/A,FALSE,"NAA9697";#N/A,#N/A,FALSE,"ECWEBB";#N/A,#N/A,FALSE,"MFT96";#N/A,#N/A,FALSE,"CTrecon"}</definedName>
    <definedName name="T4.9i_3_3_2" hidden="1">{#N/A,#N/A,FALSE,"TMCOMP96";#N/A,#N/A,FALSE,"MAT96";#N/A,#N/A,FALSE,"FANDA96";#N/A,#N/A,FALSE,"INTRAN96";#N/A,#N/A,FALSE,"NAA9697";#N/A,#N/A,FALSE,"ECWEBB";#N/A,#N/A,FALSE,"MFT96";#N/A,#N/A,FALSE,"CTrecon"}</definedName>
    <definedName name="T4.9i_3_3_3" localSheetId="0" hidden="1">{#N/A,#N/A,FALSE,"TMCOMP96";#N/A,#N/A,FALSE,"MAT96";#N/A,#N/A,FALSE,"FANDA96";#N/A,#N/A,FALSE,"INTRAN96";#N/A,#N/A,FALSE,"NAA9697";#N/A,#N/A,FALSE,"ECWEBB";#N/A,#N/A,FALSE,"MFT96";#N/A,#N/A,FALSE,"CTrecon"}</definedName>
    <definedName name="T4.9i_3_3_3" hidden="1">{#N/A,#N/A,FALSE,"TMCOMP96";#N/A,#N/A,FALSE,"MAT96";#N/A,#N/A,FALSE,"FANDA96";#N/A,#N/A,FALSE,"INTRAN96";#N/A,#N/A,FALSE,"NAA9697";#N/A,#N/A,FALSE,"ECWEBB";#N/A,#N/A,FALSE,"MFT96";#N/A,#N/A,FALSE,"CTrecon"}</definedName>
    <definedName name="T4.9i_3_3_4" localSheetId="0" hidden="1">{#N/A,#N/A,FALSE,"TMCOMP96";#N/A,#N/A,FALSE,"MAT96";#N/A,#N/A,FALSE,"FANDA96";#N/A,#N/A,FALSE,"INTRAN96";#N/A,#N/A,FALSE,"NAA9697";#N/A,#N/A,FALSE,"ECWEBB";#N/A,#N/A,FALSE,"MFT96";#N/A,#N/A,FALSE,"CTrecon"}</definedName>
    <definedName name="T4.9i_3_3_4" hidden="1">{#N/A,#N/A,FALSE,"TMCOMP96";#N/A,#N/A,FALSE,"MAT96";#N/A,#N/A,FALSE,"FANDA96";#N/A,#N/A,FALSE,"INTRAN96";#N/A,#N/A,FALSE,"NAA9697";#N/A,#N/A,FALSE,"ECWEBB";#N/A,#N/A,FALSE,"MFT96";#N/A,#N/A,FALSE,"CTrecon"}</definedName>
    <definedName name="T4.9i_3_3_5" localSheetId="0" hidden="1">{#N/A,#N/A,FALSE,"TMCOMP96";#N/A,#N/A,FALSE,"MAT96";#N/A,#N/A,FALSE,"FANDA96";#N/A,#N/A,FALSE,"INTRAN96";#N/A,#N/A,FALSE,"NAA9697";#N/A,#N/A,FALSE,"ECWEBB";#N/A,#N/A,FALSE,"MFT96";#N/A,#N/A,FALSE,"CTrecon"}</definedName>
    <definedName name="T4.9i_3_3_5" hidden="1">{#N/A,#N/A,FALSE,"TMCOMP96";#N/A,#N/A,FALSE,"MAT96";#N/A,#N/A,FALSE,"FANDA96";#N/A,#N/A,FALSE,"INTRAN96";#N/A,#N/A,FALSE,"NAA9697";#N/A,#N/A,FALSE,"ECWEBB";#N/A,#N/A,FALSE,"MFT96";#N/A,#N/A,FALSE,"CTrecon"}</definedName>
    <definedName name="T4.9i_3_4" localSheetId="0" hidden="1">{#N/A,#N/A,FALSE,"TMCOMP96";#N/A,#N/A,FALSE,"MAT96";#N/A,#N/A,FALSE,"FANDA96";#N/A,#N/A,FALSE,"INTRAN96";#N/A,#N/A,FALSE,"NAA9697";#N/A,#N/A,FALSE,"ECWEBB";#N/A,#N/A,FALSE,"MFT96";#N/A,#N/A,FALSE,"CTrecon"}</definedName>
    <definedName name="T4.9i_3_4" hidden="1">{#N/A,#N/A,FALSE,"TMCOMP96";#N/A,#N/A,FALSE,"MAT96";#N/A,#N/A,FALSE,"FANDA96";#N/A,#N/A,FALSE,"INTRAN96";#N/A,#N/A,FALSE,"NAA9697";#N/A,#N/A,FALSE,"ECWEBB";#N/A,#N/A,FALSE,"MFT96";#N/A,#N/A,FALSE,"CTrecon"}</definedName>
    <definedName name="T4.9i_3_4_1" localSheetId="0" hidden="1">{#N/A,#N/A,FALSE,"TMCOMP96";#N/A,#N/A,FALSE,"MAT96";#N/A,#N/A,FALSE,"FANDA96";#N/A,#N/A,FALSE,"INTRAN96";#N/A,#N/A,FALSE,"NAA9697";#N/A,#N/A,FALSE,"ECWEBB";#N/A,#N/A,FALSE,"MFT96";#N/A,#N/A,FALSE,"CTrecon"}</definedName>
    <definedName name="T4.9i_3_4_1" hidden="1">{#N/A,#N/A,FALSE,"TMCOMP96";#N/A,#N/A,FALSE,"MAT96";#N/A,#N/A,FALSE,"FANDA96";#N/A,#N/A,FALSE,"INTRAN96";#N/A,#N/A,FALSE,"NAA9697";#N/A,#N/A,FALSE,"ECWEBB";#N/A,#N/A,FALSE,"MFT96";#N/A,#N/A,FALSE,"CTrecon"}</definedName>
    <definedName name="T4.9i_3_4_2" localSheetId="0" hidden="1">{#N/A,#N/A,FALSE,"TMCOMP96";#N/A,#N/A,FALSE,"MAT96";#N/A,#N/A,FALSE,"FANDA96";#N/A,#N/A,FALSE,"INTRAN96";#N/A,#N/A,FALSE,"NAA9697";#N/A,#N/A,FALSE,"ECWEBB";#N/A,#N/A,FALSE,"MFT96";#N/A,#N/A,FALSE,"CTrecon"}</definedName>
    <definedName name="T4.9i_3_4_2" hidden="1">{#N/A,#N/A,FALSE,"TMCOMP96";#N/A,#N/A,FALSE,"MAT96";#N/A,#N/A,FALSE,"FANDA96";#N/A,#N/A,FALSE,"INTRAN96";#N/A,#N/A,FALSE,"NAA9697";#N/A,#N/A,FALSE,"ECWEBB";#N/A,#N/A,FALSE,"MFT96";#N/A,#N/A,FALSE,"CTrecon"}</definedName>
    <definedName name="T4.9i_3_4_3" localSheetId="0" hidden="1">{#N/A,#N/A,FALSE,"TMCOMP96";#N/A,#N/A,FALSE,"MAT96";#N/A,#N/A,FALSE,"FANDA96";#N/A,#N/A,FALSE,"INTRAN96";#N/A,#N/A,FALSE,"NAA9697";#N/A,#N/A,FALSE,"ECWEBB";#N/A,#N/A,FALSE,"MFT96";#N/A,#N/A,FALSE,"CTrecon"}</definedName>
    <definedName name="T4.9i_3_4_3" hidden="1">{#N/A,#N/A,FALSE,"TMCOMP96";#N/A,#N/A,FALSE,"MAT96";#N/A,#N/A,FALSE,"FANDA96";#N/A,#N/A,FALSE,"INTRAN96";#N/A,#N/A,FALSE,"NAA9697";#N/A,#N/A,FALSE,"ECWEBB";#N/A,#N/A,FALSE,"MFT96";#N/A,#N/A,FALSE,"CTrecon"}</definedName>
    <definedName name="T4.9i_3_4_4" localSheetId="0" hidden="1">{#N/A,#N/A,FALSE,"TMCOMP96";#N/A,#N/A,FALSE,"MAT96";#N/A,#N/A,FALSE,"FANDA96";#N/A,#N/A,FALSE,"INTRAN96";#N/A,#N/A,FALSE,"NAA9697";#N/A,#N/A,FALSE,"ECWEBB";#N/A,#N/A,FALSE,"MFT96";#N/A,#N/A,FALSE,"CTrecon"}</definedName>
    <definedName name="T4.9i_3_4_4" hidden="1">{#N/A,#N/A,FALSE,"TMCOMP96";#N/A,#N/A,FALSE,"MAT96";#N/A,#N/A,FALSE,"FANDA96";#N/A,#N/A,FALSE,"INTRAN96";#N/A,#N/A,FALSE,"NAA9697";#N/A,#N/A,FALSE,"ECWEBB";#N/A,#N/A,FALSE,"MFT96";#N/A,#N/A,FALSE,"CTrecon"}</definedName>
    <definedName name="T4.9i_3_4_5" localSheetId="0" hidden="1">{#N/A,#N/A,FALSE,"TMCOMP96";#N/A,#N/A,FALSE,"MAT96";#N/A,#N/A,FALSE,"FANDA96";#N/A,#N/A,FALSE,"INTRAN96";#N/A,#N/A,FALSE,"NAA9697";#N/A,#N/A,FALSE,"ECWEBB";#N/A,#N/A,FALSE,"MFT96";#N/A,#N/A,FALSE,"CTrecon"}</definedName>
    <definedName name="T4.9i_3_4_5" hidden="1">{#N/A,#N/A,FALSE,"TMCOMP96";#N/A,#N/A,FALSE,"MAT96";#N/A,#N/A,FALSE,"FANDA96";#N/A,#N/A,FALSE,"INTRAN96";#N/A,#N/A,FALSE,"NAA9697";#N/A,#N/A,FALSE,"ECWEBB";#N/A,#N/A,FALSE,"MFT96";#N/A,#N/A,FALSE,"CTrecon"}</definedName>
    <definedName name="T4.9i_3_5" localSheetId="0" hidden="1">{#N/A,#N/A,FALSE,"TMCOMP96";#N/A,#N/A,FALSE,"MAT96";#N/A,#N/A,FALSE,"FANDA96";#N/A,#N/A,FALSE,"INTRAN96";#N/A,#N/A,FALSE,"NAA9697";#N/A,#N/A,FALSE,"ECWEBB";#N/A,#N/A,FALSE,"MFT96";#N/A,#N/A,FALSE,"CTrecon"}</definedName>
    <definedName name="T4.9i_3_5" hidden="1">{#N/A,#N/A,FALSE,"TMCOMP96";#N/A,#N/A,FALSE,"MAT96";#N/A,#N/A,FALSE,"FANDA96";#N/A,#N/A,FALSE,"INTRAN96";#N/A,#N/A,FALSE,"NAA9697";#N/A,#N/A,FALSE,"ECWEBB";#N/A,#N/A,FALSE,"MFT96";#N/A,#N/A,FALSE,"CTrecon"}</definedName>
    <definedName name="T4.9i_4" localSheetId="0" hidden="1">{#N/A,#N/A,FALSE,"TMCOMP96";#N/A,#N/A,FALSE,"MAT96";#N/A,#N/A,FALSE,"FANDA96";#N/A,#N/A,FALSE,"INTRAN96";#N/A,#N/A,FALSE,"NAA9697";#N/A,#N/A,FALSE,"ECWEBB";#N/A,#N/A,FALSE,"MFT96";#N/A,#N/A,FALSE,"CTrecon"}</definedName>
    <definedName name="T4.9i_4" hidden="1">{#N/A,#N/A,FALSE,"TMCOMP96";#N/A,#N/A,FALSE,"MAT96";#N/A,#N/A,FALSE,"FANDA96";#N/A,#N/A,FALSE,"INTRAN96";#N/A,#N/A,FALSE,"NAA9697";#N/A,#N/A,FALSE,"ECWEBB";#N/A,#N/A,FALSE,"MFT96";#N/A,#N/A,FALSE,"CTrecon"}</definedName>
    <definedName name="T4.9i_4_1" localSheetId="0" hidden="1">{#N/A,#N/A,FALSE,"TMCOMP96";#N/A,#N/A,FALSE,"MAT96";#N/A,#N/A,FALSE,"FANDA96";#N/A,#N/A,FALSE,"INTRAN96";#N/A,#N/A,FALSE,"NAA9697";#N/A,#N/A,FALSE,"ECWEBB";#N/A,#N/A,FALSE,"MFT96";#N/A,#N/A,FALSE,"CTrecon"}</definedName>
    <definedName name="T4.9i_4_1" hidden="1">{#N/A,#N/A,FALSE,"TMCOMP96";#N/A,#N/A,FALSE,"MAT96";#N/A,#N/A,FALSE,"FANDA96";#N/A,#N/A,FALSE,"INTRAN96";#N/A,#N/A,FALSE,"NAA9697";#N/A,#N/A,FALSE,"ECWEBB";#N/A,#N/A,FALSE,"MFT96";#N/A,#N/A,FALSE,"CTrecon"}</definedName>
    <definedName name="T4.9i_4_1_1" localSheetId="0" hidden="1">{#N/A,#N/A,FALSE,"TMCOMP96";#N/A,#N/A,FALSE,"MAT96";#N/A,#N/A,FALSE,"FANDA96";#N/A,#N/A,FALSE,"INTRAN96";#N/A,#N/A,FALSE,"NAA9697";#N/A,#N/A,FALSE,"ECWEBB";#N/A,#N/A,FALSE,"MFT96";#N/A,#N/A,FALSE,"CTrecon"}</definedName>
    <definedName name="T4.9i_4_1_1" hidden="1">{#N/A,#N/A,FALSE,"TMCOMP96";#N/A,#N/A,FALSE,"MAT96";#N/A,#N/A,FALSE,"FANDA96";#N/A,#N/A,FALSE,"INTRAN96";#N/A,#N/A,FALSE,"NAA9697";#N/A,#N/A,FALSE,"ECWEBB";#N/A,#N/A,FALSE,"MFT96";#N/A,#N/A,FALSE,"CTrecon"}</definedName>
    <definedName name="T4.9i_4_1_1_1" localSheetId="0" hidden="1">{#N/A,#N/A,FALSE,"TMCOMP96";#N/A,#N/A,FALSE,"MAT96";#N/A,#N/A,FALSE,"FANDA96";#N/A,#N/A,FALSE,"INTRAN96";#N/A,#N/A,FALSE,"NAA9697";#N/A,#N/A,FALSE,"ECWEBB";#N/A,#N/A,FALSE,"MFT96";#N/A,#N/A,FALSE,"CTrecon"}</definedName>
    <definedName name="T4.9i_4_1_1_1" hidden="1">{#N/A,#N/A,FALSE,"TMCOMP96";#N/A,#N/A,FALSE,"MAT96";#N/A,#N/A,FALSE,"FANDA96";#N/A,#N/A,FALSE,"INTRAN96";#N/A,#N/A,FALSE,"NAA9697";#N/A,#N/A,FALSE,"ECWEBB";#N/A,#N/A,FALSE,"MFT96";#N/A,#N/A,FALSE,"CTrecon"}</definedName>
    <definedName name="T4.9i_4_1_1_2" localSheetId="0" hidden="1">{#N/A,#N/A,FALSE,"TMCOMP96";#N/A,#N/A,FALSE,"MAT96";#N/A,#N/A,FALSE,"FANDA96";#N/A,#N/A,FALSE,"INTRAN96";#N/A,#N/A,FALSE,"NAA9697";#N/A,#N/A,FALSE,"ECWEBB";#N/A,#N/A,FALSE,"MFT96";#N/A,#N/A,FALSE,"CTrecon"}</definedName>
    <definedName name="T4.9i_4_1_1_2" hidden="1">{#N/A,#N/A,FALSE,"TMCOMP96";#N/A,#N/A,FALSE,"MAT96";#N/A,#N/A,FALSE,"FANDA96";#N/A,#N/A,FALSE,"INTRAN96";#N/A,#N/A,FALSE,"NAA9697";#N/A,#N/A,FALSE,"ECWEBB";#N/A,#N/A,FALSE,"MFT96";#N/A,#N/A,FALSE,"CTrecon"}</definedName>
    <definedName name="T4.9i_4_1_1_3" localSheetId="0" hidden="1">{#N/A,#N/A,FALSE,"TMCOMP96";#N/A,#N/A,FALSE,"MAT96";#N/A,#N/A,FALSE,"FANDA96";#N/A,#N/A,FALSE,"INTRAN96";#N/A,#N/A,FALSE,"NAA9697";#N/A,#N/A,FALSE,"ECWEBB";#N/A,#N/A,FALSE,"MFT96";#N/A,#N/A,FALSE,"CTrecon"}</definedName>
    <definedName name="T4.9i_4_1_1_3" hidden="1">{#N/A,#N/A,FALSE,"TMCOMP96";#N/A,#N/A,FALSE,"MAT96";#N/A,#N/A,FALSE,"FANDA96";#N/A,#N/A,FALSE,"INTRAN96";#N/A,#N/A,FALSE,"NAA9697";#N/A,#N/A,FALSE,"ECWEBB";#N/A,#N/A,FALSE,"MFT96";#N/A,#N/A,FALSE,"CTrecon"}</definedName>
    <definedName name="T4.9i_4_1_1_4" localSheetId="0" hidden="1">{#N/A,#N/A,FALSE,"TMCOMP96";#N/A,#N/A,FALSE,"MAT96";#N/A,#N/A,FALSE,"FANDA96";#N/A,#N/A,FALSE,"INTRAN96";#N/A,#N/A,FALSE,"NAA9697";#N/A,#N/A,FALSE,"ECWEBB";#N/A,#N/A,FALSE,"MFT96";#N/A,#N/A,FALSE,"CTrecon"}</definedName>
    <definedName name="T4.9i_4_1_1_4" hidden="1">{#N/A,#N/A,FALSE,"TMCOMP96";#N/A,#N/A,FALSE,"MAT96";#N/A,#N/A,FALSE,"FANDA96";#N/A,#N/A,FALSE,"INTRAN96";#N/A,#N/A,FALSE,"NAA9697";#N/A,#N/A,FALSE,"ECWEBB";#N/A,#N/A,FALSE,"MFT96";#N/A,#N/A,FALSE,"CTrecon"}</definedName>
    <definedName name="T4.9i_4_1_1_5" localSheetId="0" hidden="1">{#N/A,#N/A,FALSE,"TMCOMP96";#N/A,#N/A,FALSE,"MAT96";#N/A,#N/A,FALSE,"FANDA96";#N/A,#N/A,FALSE,"INTRAN96";#N/A,#N/A,FALSE,"NAA9697";#N/A,#N/A,FALSE,"ECWEBB";#N/A,#N/A,FALSE,"MFT96";#N/A,#N/A,FALSE,"CTrecon"}</definedName>
    <definedName name="T4.9i_4_1_1_5" hidden="1">{#N/A,#N/A,FALSE,"TMCOMP96";#N/A,#N/A,FALSE,"MAT96";#N/A,#N/A,FALSE,"FANDA96";#N/A,#N/A,FALSE,"INTRAN96";#N/A,#N/A,FALSE,"NAA9697";#N/A,#N/A,FALSE,"ECWEBB";#N/A,#N/A,FALSE,"MFT96";#N/A,#N/A,FALSE,"CTrecon"}</definedName>
    <definedName name="T4.9i_4_1_2" localSheetId="0" hidden="1">{#N/A,#N/A,FALSE,"TMCOMP96";#N/A,#N/A,FALSE,"MAT96";#N/A,#N/A,FALSE,"FANDA96";#N/A,#N/A,FALSE,"INTRAN96";#N/A,#N/A,FALSE,"NAA9697";#N/A,#N/A,FALSE,"ECWEBB";#N/A,#N/A,FALSE,"MFT96";#N/A,#N/A,FALSE,"CTrecon"}</definedName>
    <definedName name="T4.9i_4_1_2" hidden="1">{#N/A,#N/A,FALSE,"TMCOMP96";#N/A,#N/A,FALSE,"MAT96";#N/A,#N/A,FALSE,"FANDA96";#N/A,#N/A,FALSE,"INTRAN96";#N/A,#N/A,FALSE,"NAA9697";#N/A,#N/A,FALSE,"ECWEBB";#N/A,#N/A,FALSE,"MFT96";#N/A,#N/A,FALSE,"CTrecon"}</definedName>
    <definedName name="T4.9i_4_1_2_1" localSheetId="0" hidden="1">{#N/A,#N/A,FALSE,"TMCOMP96";#N/A,#N/A,FALSE,"MAT96";#N/A,#N/A,FALSE,"FANDA96";#N/A,#N/A,FALSE,"INTRAN96";#N/A,#N/A,FALSE,"NAA9697";#N/A,#N/A,FALSE,"ECWEBB";#N/A,#N/A,FALSE,"MFT96";#N/A,#N/A,FALSE,"CTrecon"}</definedName>
    <definedName name="T4.9i_4_1_2_1" hidden="1">{#N/A,#N/A,FALSE,"TMCOMP96";#N/A,#N/A,FALSE,"MAT96";#N/A,#N/A,FALSE,"FANDA96";#N/A,#N/A,FALSE,"INTRAN96";#N/A,#N/A,FALSE,"NAA9697";#N/A,#N/A,FALSE,"ECWEBB";#N/A,#N/A,FALSE,"MFT96";#N/A,#N/A,FALSE,"CTrecon"}</definedName>
    <definedName name="T4.9i_4_1_2_2" localSheetId="0" hidden="1">{#N/A,#N/A,FALSE,"TMCOMP96";#N/A,#N/A,FALSE,"MAT96";#N/A,#N/A,FALSE,"FANDA96";#N/A,#N/A,FALSE,"INTRAN96";#N/A,#N/A,FALSE,"NAA9697";#N/A,#N/A,FALSE,"ECWEBB";#N/A,#N/A,FALSE,"MFT96";#N/A,#N/A,FALSE,"CTrecon"}</definedName>
    <definedName name="T4.9i_4_1_2_2" hidden="1">{#N/A,#N/A,FALSE,"TMCOMP96";#N/A,#N/A,FALSE,"MAT96";#N/A,#N/A,FALSE,"FANDA96";#N/A,#N/A,FALSE,"INTRAN96";#N/A,#N/A,FALSE,"NAA9697";#N/A,#N/A,FALSE,"ECWEBB";#N/A,#N/A,FALSE,"MFT96";#N/A,#N/A,FALSE,"CTrecon"}</definedName>
    <definedName name="T4.9i_4_1_2_3" localSheetId="0" hidden="1">{#N/A,#N/A,FALSE,"TMCOMP96";#N/A,#N/A,FALSE,"MAT96";#N/A,#N/A,FALSE,"FANDA96";#N/A,#N/A,FALSE,"INTRAN96";#N/A,#N/A,FALSE,"NAA9697";#N/A,#N/A,FALSE,"ECWEBB";#N/A,#N/A,FALSE,"MFT96";#N/A,#N/A,FALSE,"CTrecon"}</definedName>
    <definedName name="T4.9i_4_1_2_3" hidden="1">{#N/A,#N/A,FALSE,"TMCOMP96";#N/A,#N/A,FALSE,"MAT96";#N/A,#N/A,FALSE,"FANDA96";#N/A,#N/A,FALSE,"INTRAN96";#N/A,#N/A,FALSE,"NAA9697";#N/A,#N/A,FALSE,"ECWEBB";#N/A,#N/A,FALSE,"MFT96";#N/A,#N/A,FALSE,"CTrecon"}</definedName>
    <definedName name="T4.9i_4_1_2_4" localSheetId="0" hidden="1">{#N/A,#N/A,FALSE,"TMCOMP96";#N/A,#N/A,FALSE,"MAT96";#N/A,#N/A,FALSE,"FANDA96";#N/A,#N/A,FALSE,"INTRAN96";#N/A,#N/A,FALSE,"NAA9697";#N/A,#N/A,FALSE,"ECWEBB";#N/A,#N/A,FALSE,"MFT96";#N/A,#N/A,FALSE,"CTrecon"}</definedName>
    <definedName name="T4.9i_4_1_2_4" hidden="1">{#N/A,#N/A,FALSE,"TMCOMP96";#N/A,#N/A,FALSE,"MAT96";#N/A,#N/A,FALSE,"FANDA96";#N/A,#N/A,FALSE,"INTRAN96";#N/A,#N/A,FALSE,"NAA9697";#N/A,#N/A,FALSE,"ECWEBB";#N/A,#N/A,FALSE,"MFT96";#N/A,#N/A,FALSE,"CTrecon"}</definedName>
    <definedName name="T4.9i_4_1_2_5" localSheetId="0" hidden="1">{#N/A,#N/A,FALSE,"TMCOMP96";#N/A,#N/A,FALSE,"MAT96";#N/A,#N/A,FALSE,"FANDA96";#N/A,#N/A,FALSE,"INTRAN96";#N/A,#N/A,FALSE,"NAA9697";#N/A,#N/A,FALSE,"ECWEBB";#N/A,#N/A,FALSE,"MFT96";#N/A,#N/A,FALSE,"CTrecon"}</definedName>
    <definedName name="T4.9i_4_1_2_5" hidden="1">{#N/A,#N/A,FALSE,"TMCOMP96";#N/A,#N/A,FALSE,"MAT96";#N/A,#N/A,FALSE,"FANDA96";#N/A,#N/A,FALSE,"INTRAN96";#N/A,#N/A,FALSE,"NAA9697";#N/A,#N/A,FALSE,"ECWEBB";#N/A,#N/A,FALSE,"MFT96";#N/A,#N/A,FALSE,"CTrecon"}</definedName>
    <definedName name="T4.9i_4_1_3" localSheetId="0" hidden="1">{#N/A,#N/A,FALSE,"TMCOMP96";#N/A,#N/A,FALSE,"MAT96";#N/A,#N/A,FALSE,"FANDA96";#N/A,#N/A,FALSE,"INTRAN96";#N/A,#N/A,FALSE,"NAA9697";#N/A,#N/A,FALSE,"ECWEBB";#N/A,#N/A,FALSE,"MFT96";#N/A,#N/A,FALSE,"CTrecon"}</definedName>
    <definedName name="T4.9i_4_1_3" hidden="1">{#N/A,#N/A,FALSE,"TMCOMP96";#N/A,#N/A,FALSE,"MAT96";#N/A,#N/A,FALSE,"FANDA96";#N/A,#N/A,FALSE,"INTRAN96";#N/A,#N/A,FALSE,"NAA9697";#N/A,#N/A,FALSE,"ECWEBB";#N/A,#N/A,FALSE,"MFT96";#N/A,#N/A,FALSE,"CTrecon"}</definedName>
    <definedName name="T4.9i_4_1_3_1" localSheetId="0" hidden="1">{#N/A,#N/A,FALSE,"TMCOMP96";#N/A,#N/A,FALSE,"MAT96";#N/A,#N/A,FALSE,"FANDA96";#N/A,#N/A,FALSE,"INTRAN96";#N/A,#N/A,FALSE,"NAA9697";#N/A,#N/A,FALSE,"ECWEBB";#N/A,#N/A,FALSE,"MFT96";#N/A,#N/A,FALSE,"CTrecon"}</definedName>
    <definedName name="T4.9i_4_1_3_1" hidden="1">{#N/A,#N/A,FALSE,"TMCOMP96";#N/A,#N/A,FALSE,"MAT96";#N/A,#N/A,FALSE,"FANDA96";#N/A,#N/A,FALSE,"INTRAN96";#N/A,#N/A,FALSE,"NAA9697";#N/A,#N/A,FALSE,"ECWEBB";#N/A,#N/A,FALSE,"MFT96";#N/A,#N/A,FALSE,"CTrecon"}</definedName>
    <definedName name="T4.9i_4_1_3_2" localSheetId="0" hidden="1">{#N/A,#N/A,FALSE,"TMCOMP96";#N/A,#N/A,FALSE,"MAT96";#N/A,#N/A,FALSE,"FANDA96";#N/A,#N/A,FALSE,"INTRAN96";#N/A,#N/A,FALSE,"NAA9697";#N/A,#N/A,FALSE,"ECWEBB";#N/A,#N/A,FALSE,"MFT96";#N/A,#N/A,FALSE,"CTrecon"}</definedName>
    <definedName name="T4.9i_4_1_3_2" hidden="1">{#N/A,#N/A,FALSE,"TMCOMP96";#N/A,#N/A,FALSE,"MAT96";#N/A,#N/A,FALSE,"FANDA96";#N/A,#N/A,FALSE,"INTRAN96";#N/A,#N/A,FALSE,"NAA9697";#N/A,#N/A,FALSE,"ECWEBB";#N/A,#N/A,FALSE,"MFT96";#N/A,#N/A,FALSE,"CTrecon"}</definedName>
    <definedName name="T4.9i_4_1_3_3" localSheetId="0" hidden="1">{#N/A,#N/A,FALSE,"TMCOMP96";#N/A,#N/A,FALSE,"MAT96";#N/A,#N/A,FALSE,"FANDA96";#N/A,#N/A,FALSE,"INTRAN96";#N/A,#N/A,FALSE,"NAA9697";#N/A,#N/A,FALSE,"ECWEBB";#N/A,#N/A,FALSE,"MFT96";#N/A,#N/A,FALSE,"CTrecon"}</definedName>
    <definedName name="T4.9i_4_1_3_3" hidden="1">{#N/A,#N/A,FALSE,"TMCOMP96";#N/A,#N/A,FALSE,"MAT96";#N/A,#N/A,FALSE,"FANDA96";#N/A,#N/A,FALSE,"INTRAN96";#N/A,#N/A,FALSE,"NAA9697";#N/A,#N/A,FALSE,"ECWEBB";#N/A,#N/A,FALSE,"MFT96";#N/A,#N/A,FALSE,"CTrecon"}</definedName>
    <definedName name="T4.9i_4_1_3_4" localSheetId="0" hidden="1">{#N/A,#N/A,FALSE,"TMCOMP96";#N/A,#N/A,FALSE,"MAT96";#N/A,#N/A,FALSE,"FANDA96";#N/A,#N/A,FALSE,"INTRAN96";#N/A,#N/A,FALSE,"NAA9697";#N/A,#N/A,FALSE,"ECWEBB";#N/A,#N/A,FALSE,"MFT96";#N/A,#N/A,FALSE,"CTrecon"}</definedName>
    <definedName name="T4.9i_4_1_3_4" hidden="1">{#N/A,#N/A,FALSE,"TMCOMP96";#N/A,#N/A,FALSE,"MAT96";#N/A,#N/A,FALSE,"FANDA96";#N/A,#N/A,FALSE,"INTRAN96";#N/A,#N/A,FALSE,"NAA9697";#N/A,#N/A,FALSE,"ECWEBB";#N/A,#N/A,FALSE,"MFT96";#N/A,#N/A,FALSE,"CTrecon"}</definedName>
    <definedName name="T4.9i_4_1_3_5" localSheetId="0" hidden="1">{#N/A,#N/A,FALSE,"TMCOMP96";#N/A,#N/A,FALSE,"MAT96";#N/A,#N/A,FALSE,"FANDA96";#N/A,#N/A,FALSE,"INTRAN96";#N/A,#N/A,FALSE,"NAA9697";#N/A,#N/A,FALSE,"ECWEBB";#N/A,#N/A,FALSE,"MFT96";#N/A,#N/A,FALSE,"CTrecon"}</definedName>
    <definedName name="T4.9i_4_1_3_5" hidden="1">{#N/A,#N/A,FALSE,"TMCOMP96";#N/A,#N/A,FALSE,"MAT96";#N/A,#N/A,FALSE,"FANDA96";#N/A,#N/A,FALSE,"INTRAN96";#N/A,#N/A,FALSE,"NAA9697";#N/A,#N/A,FALSE,"ECWEBB";#N/A,#N/A,FALSE,"MFT96";#N/A,#N/A,FALSE,"CTrecon"}</definedName>
    <definedName name="T4.9i_4_1_4" localSheetId="0" hidden="1">{#N/A,#N/A,FALSE,"TMCOMP96";#N/A,#N/A,FALSE,"MAT96";#N/A,#N/A,FALSE,"FANDA96";#N/A,#N/A,FALSE,"INTRAN96";#N/A,#N/A,FALSE,"NAA9697";#N/A,#N/A,FALSE,"ECWEBB";#N/A,#N/A,FALSE,"MFT96";#N/A,#N/A,FALSE,"CTrecon"}</definedName>
    <definedName name="T4.9i_4_1_4" hidden="1">{#N/A,#N/A,FALSE,"TMCOMP96";#N/A,#N/A,FALSE,"MAT96";#N/A,#N/A,FALSE,"FANDA96";#N/A,#N/A,FALSE,"INTRAN96";#N/A,#N/A,FALSE,"NAA9697";#N/A,#N/A,FALSE,"ECWEBB";#N/A,#N/A,FALSE,"MFT96";#N/A,#N/A,FALSE,"CTrecon"}</definedName>
    <definedName name="T4.9i_4_1_5" localSheetId="0" hidden="1">{#N/A,#N/A,FALSE,"TMCOMP96";#N/A,#N/A,FALSE,"MAT96";#N/A,#N/A,FALSE,"FANDA96";#N/A,#N/A,FALSE,"INTRAN96";#N/A,#N/A,FALSE,"NAA9697";#N/A,#N/A,FALSE,"ECWEBB";#N/A,#N/A,FALSE,"MFT96";#N/A,#N/A,FALSE,"CTrecon"}</definedName>
    <definedName name="T4.9i_4_1_5" hidden="1">{#N/A,#N/A,FALSE,"TMCOMP96";#N/A,#N/A,FALSE,"MAT96";#N/A,#N/A,FALSE,"FANDA96";#N/A,#N/A,FALSE,"INTRAN96";#N/A,#N/A,FALSE,"NAA9697";#N/A,#N/A,FALSE,"ECWEBB";#N/A,#N/A,FALSE,"MFT96";#N/A,#N/A,FALSE,"CTrecon"}</definedName>
    <definedName name="T4.9i_4_2" localSheetId="0" hidden="1">{#N/A,#N/A,FALSE,"TMCOMP96";#N/A,#N/A,FALSE,"MAT96";#N/A,#N/A,FALSE,"FANDA96";#N/A,#N/A,FALSE,"INTRAN96";#N/A,#N/A,FALSE,"NAA9697";#N/A,#N/A,FALSE,"ECWEBB";#N/A,#N/A,FALSE,"MFT96";#N/A,#N/A,FALSE,"CTrecon"}</definedName>
    <definedName name="T4.9i_4_2" hidden="1">{#N/A,#N/A,FALSE,"TMCOMP96";#N/A,#N/A,FALSE,"MAT96";#N/A,#N/A,FALSE,"FANDA96";#N/A,#N/A,FALSE,"INTRAN96";#N/A,#N/A,FALSE,"NAA9697";#N/A,#N/A,FALSE,"ECWEBB";#N/A,#N/A,FALSE,"MFT96";#N/A,#N/A,FALSE,"CTrecon"}</definedName>
    <definedName name="T4.9i_4_2_1" localSheetId="0" hidden="1">{#N/A,#N/A,FALSE,"TMCOMP96";#N/A,#N/A,FALSE,"MAT96";#N/A,#N/A,FALSE,"FANDA96";#N/A,#N/A,FALSE,"INTRAN96";#N/A,#N/A,FALSE,"NAA9697";#N/A,#N/A,FALSE,"ECWEBB";#N/A,#N/A,FALSE,"MFT96";#N/A,#N/A,FALSE,"CTrecon"}</definedName>
    <definedName name="T4.9i_4_2_1" hidden="1">{#N/A,#N/A,FALSE,"TMCOMP96";#N/A,#N/A,FALSE,"MAT96";#N/A,#N/A,FALSE,"FANDA96";#N/A,#N/A,FALSE,"INTRAN96";#N/A,#N/A,FALSE,"NAA9697";#N/A,#N/A,FALSE,"ECWEBB";#N/A,#N/A,FALSE,"MFT96";#N/A,#N/A,FALSE,"CTrecon"}</definedName>
    <definedName name="T4.9i_4_2_2" localSheetId="0" hidden="1">{#N/A,#N/A,FALSE,"TMCOMP96";#N/A,#N/A,FALSE,"MAT96";#N/A,#N/A,FALSE,"FANDA96";#N/A,#N/A,FALSE,"INTRAN96";#N/A,#N/A,FALSE,"NAA9697";#N/A,#N/A,FALSE,"ECWEBB";#N/A,#N/A,FALSE,"MFT96";#N/A,#N/A,FALSE,"CTrecon"}</definedName>
    <definedName name="T4.9i_4_2_2" hidden="1">{#N/A,#N/A,FALSE,"TMCOMP96";#N/A,#N/A,FALSE,"MAT96";#N/A,#N/A,FALSE,"FANDA96";#N/A,#N/A,FALSE,"INTRAN96";#N/A,#N/A,FALSE,"NAA9697";#N/A,#N/A,FALSE,"ECWEBB";#N/A,#N/A,FALSE,"MFT96";#N/A,#N/A,FALSE,"CTrecon"}</definedName>
    <definedName name="T4.9i_4_2_3" localSheetId="0" hidden="1">{#N/A,#N/A,FALSE,"TMCOMP96";#N/A,#N/A,FALSE,"MAT96";#N/A,#N/A,FALSE,"FANDA96";#N/A,#N/A,FALSE,"INTRAN96";#N/A,#N/A,FALSE,"NAA9697";#N/A,#N/A,FALSE,"ECWEBB";#N/A,#N/A,FALSE,"MFT96";#N/A,#N/A,FALSE,"CTrecon"}</definedName>
    <definedName name="T4.9i_4_2_3" hidden="1">{#N/A,#N/A,FALSE,"TMCOMP96";#N/A,#N/A,FALSE,"MAT96";#N/A,#N/A,FALSE,"FANDA96";#N/A,#N/A,FALSE,"INTRAN96";#N/A,#N/A,FALSE,"NAA9697";#N/A,#N/A,FALSE,"ECWEBB";#N/A,#N/A,FALSE,"MFT96";#N/A,#N/A,FALSE,"CTrecon"}</definedName>
    <definedName name="T4.9i_4_2_4" localSheetId="0" hidden="1">{#N/A,#N/A,FALSE,"TMCOMP96";#N/A,#N/A,FALSE,"MAT96";#N/A,#N/A,FALSE,"FANDA96";#N/A,#N/A,FALSE,"INTRAN96";#N/A,#N/A,FALSE,"NAA9697";#N/A,#N/A,FALSE,"ECWEBB";#N/A,#N/A,FALSE,"MFT96";#N/A,#N/A,FALSE,"CTrecon"}</definedName>
    <definedName name="T4.9i_4_2_4" hidden="1">{#N/A,#N/A,FALSE,"TMCOMP96";#N/A,#N/A,FALSE,"MAT96";#N/A,#N/A,FALSE,"FANDA96";#N/A,#N/A,FALSE,"INTRAN96";#N/A,#N/A,FALSE,"NAA9697";#N/A,#N/A,FALSE,"ECWEBB";#N/A,#N/A,FALSE,"MFT96";#N/A,#N/A,FALSE,"CTrecon"}</definedName>
    <definedName name="T4.9i_4_2_5" localSheetId="0" hidden="1">{#N/A,#N/A,FALSE,"TMCOMP96";#N/A,#N/A,FALSE,"MAT96";#N/A,#N/A,FALSE,"FANDA96";#N/A,#N/A,FALSE,"INTRAN96";#N/A,#N/A,FALSE,"NAA9697";#N/A,#N/A,FALSE,"ECWEBB";#N/A,#N/A,FALSE,"MFT96";#N/A,#N/A,FALSE,"CTrecon"}</definedName>
    <definedName name="T4.9i_4_2_5" hidden="1">{#N/A,#N/A,FALSE,"TMCOMP96";#N/A,#N/A,FALSE,"MAT96";#N/A,#N/A,FALSE,"FANDA96";#N/A,#N/A,FALSE,"INTRAN96";#N/A,#N/A,FALSE,"NAA9697";#N/A,#N/A,FALSE,"ECWEBB";#N/A,#N/A,FALSE,"MFT96";#N/A,#N/A,FALSE,"CTrecon"}</definedName>
    <definedName name="T4.9i_4_3" localSheetId="0" hidden="1">{#N/A,#N/A,FALSE,"TMCOMP96";#N/A,#N/A,FALSE,"MAT96";#N/A,#N/A,FALSE,"FANDA96";#N/A,#N/A,FALSE,"INTRAN96";#N/A,#N/A,FALSE,"NAA9697";#N/A,#N/A,FALSE,"ECWEBB";#N/A,#N/A,FALSE,"MFT96";#N/A,#N/A,FALSE,"CTrecon"}</definedName>
    <definedName name="T4.9i_4_3" hidden="1">{#N/A,#N/A,FALSE,"TMCOMP96";#N/A,#N/A,FALSE,"MAT96";#N/A,#N/A,FALSE,"FANDA96";#N/A,#N/A,FALSE,"INTRAN96";#N/A,#N/A,FALSE,"NAA9697";#N/A,#N/A,FALSE,"ECWEBB";#N/A,#N/A,FALSE,"MFT96";#N/A,#N/A,FALSE,"CTrecon"}</definedName>
    <definedName name="T4.9i_4_3_1" localSheetId="0" hidden="1">{#N/A,#N/A,FALSE,"TMCOMP96";#N/A,#N/A,FALSE,"MAT96";#N/A,#N/A,FALSE,"FANDA96";#N/A,#N/A,FALSE,"INTRAN96";#N/A,#N/A,FALSE,"NAA9697";#N/A,#N/A,FALSE,"ECWEBB";#N/A,#N/A,FALSE,"MFT96";#N/A,#N/A,FALSE,"CTrecon"}</definedName>
    <definedName name="T4.9i_4_3_1" hidden="1">{#N/A,#N/A,FALSE,"TMCOMP96";#N/A,#N/A,FALSE,"MAT96";#N/A,#N/A,FALSE,"FANDA96";#N/A,#N/A,FALSE,"INTRAN96";#N/A,#N/A,FALSE,"NAA9697";#N/A,#N/A,FALSE,"ECWEBB";#N/A,#N/A,FALSE,"MFT96";#N/A,#N/A,FALSE,"CTrecon"}</definedName>
    <definedName name="T4.9i_4_3_2" localSheetId="0" hidden="1">{#N/A,#N/A,FALSE,"TMCOMP96";#N/A,#N/A,FALSE,"MAT96";#N/A,#N/A,FALSE,"FANDA96";#N/A,#N/A,FALSE,"INTRAN96";#N/A,#N/A,FALSE,"NAA9697";#N/A,#N/A,FALSE,"ECWEBB";#N/A,#N/A,FALSE,"MFT96";#N/A,#N/A,FALSE,"CTrecon"}</definedName>
    <definedName name="T4.9i_4_3_2" hidden="1">{#N/A,#N/A,FALSE,"TMCOMP96";#N/A,#N/A,FALSE,"MAT96";#N/A,#N/A,FALSE,"FANDA96";#N/A,#N/A,FALSE,"INTRAN96";#N/A,#N/A,FALSE,"NAA9697";#N/A,#N/A,FALSE,"ECWEBB";#N/A,#N/A,FALSE,"MFT96";#N/A,#N/A,FALSE,"CTrecon"}</definedName>
    <definedName name="T4.9i_4_3_3" localSheetId="0" hidden="1">{#N/A,#N/A,FALSE,"TMCOMP96";#N/A,#N/A,FALSE,"MAT96";#N/A,#N/A,FALSE,"FANDA96";#N/A,#N/A,FALSE,"INTRAN96";#N/A,#N/A,FALSE,"NAA9697";#N/A,#N/A,FALSE,"ECWEBB";#N/A,#N/A,FALSE,"MFT96";#N/A,#N/A,FALSE,"CTrecon"}</definedName>
    <definedName name="T4.9i_4_3_3" hidden="1">{#N/A,#N/A,FALSE,"TMCOMP96";#N/A,#N/A,FALSE,"MAT96";#N/A,#N/A,FALSE,"FANDA96";#N/A,#N/A,FALSE,"INTRAN96";#N/A,#N/A,FALSE,"NAA9697";#N/A,#N/A,FALSE,"ECWEBB";#N/A,#N/A,FALSE,"MFT96";#N/A,#N/A,FALSE,"CTrecon"}</definedName>
    <definedName name="T4.9i_4_3_4" localSheetId="0" hidden="1">{#N/A,#N/A,FALSE,"TMCOMP96";#N/A,#N/A,FALSE,"MAT96";#N/A,#N/A,FALSE,"FANDA96";#N/A,#N/A,FALSE,"INTRAN96";#N/A,#N/A,FALSE,"NAA9697";#N/A,#N/A,FALSE,"ECWEBB";#N/A,#N/A,FALSE,"MFT96";#N/A,#N/A,FALSE,"CTrecon"}</definedName>
    <definedName name="T4.9i_4_3_4" hidden="1">{#N/A,#N/A,FALSE,"TMCOMP96";#N/A,#N/A,FALSE,"MAT96";#N/A,#N/A,FALSE,"FANDA96";#N/A,#N/A,FALSE,"INTRAN96";#N/A,#N/A,FALSE,"NAA9697";#N/A,#N/A,FALSE,"ECWEBB";#N/A,#N/A,FALSE,"MFT96";#N/A,#N/A,FALSE,"CTrecon"}</definedName>
    <definedName name="T4.9i_4_3_5" localSheetId="0" hidden="1">{#N/A,#N/A,FALSE,"TMCOMP96";#N/A,#N/A,FALSE,"MAT96";#N/A,#N/A,FALSE,"FANDA96";#N/A,#N/A,FALSE,"INTRAN96";#N/A,#N/A,FALSE,"NAA9697";#N/A,#N/A,FALSE,"ECWEBB";#N/A,#N/A,FALSE,"MFT96";#N/A,#N/A,FALSE,"CTrecon"}</definedName>
    <definedName name="T4.9i_4_3_5" hidden="1">{#N/A,#N/A,FALSE,"TMCOMP96";#N/A,#N/A,FALSE,"MAT96";#N/A,#N/A,FALSE,"FANDA96";#N/A,#N/A,FALSE,"INTRAN96";#N/A,#N/A,FALSE,"NAA9697";#N/A,#N/A,FALSE,"ECWEBB";#N/A,#N/A,FALSE,"MFT96";#N/A,#N/A,FALSE,"CTrecon"}</definedName>
    <definedName name="T4.9i_4_4" localSheetId="0" hidden="1">{#N/A,#N/A,FALSE,"TMCOMP96";#N/A,#N/A,FALSE,"MAT96";#N/A,#N/A,FALSE,"FANDA96";#N/A,#N/A,FALSE,"INTRAN96";#N/A,#N/A,FALSE,"NAA9697";#N/A,#N/A,FALSE,"ECWEBB";#N/A,#N/A,FALSE,"MFT96";#N/A,#N/A,FALSE,"CTrecon"}</definedName>
    <definedName name="T4.9i_4_4" hidden="1">{#N/A,#N/A,FALSE,"TMCOMP96";#N/A,#N/A,FALSE,"MAT96";#N/A,#N/A,FALSE,"FANDA96";#N/A,#N/A,FALSE,"INTRAN96";#N/A,#N/A,FALSE,"NAA9697";#N/A,#N/A,FALSE,"ECWEBB";#N/A,#N/A,FALSE,"MFT96";#N/A,#N/A,FALSE,"CTrecon"}</definedName>
    <definedName name="T4.9i_4_4_1" localSheetId="0" hidden="1">{#N/A,#N/A,FALSE,"TMCOMP96";#N/A,#N/A,FALSE,"MAT96";#N/A,#N/A,FALSE,"FANDA96";#N/A,#N/A,FALSE,"INTRAN96";#N/A,#N/A,FALSE,"NAA9697";#N/A,#N/A,FALSE,"ECWEBB";#N/A,#N/A,FALSE,"MFT96";#N/A,#N/A,FALSE,"CTrecon"}</definedName>
    <definedName name="T4.9i_4_4_1" hidden="1">{#N/A,#N/A,FALSE,"TMCOMP96";#N/A,#N/A,FALSE,"MAT96";#N/A,#N/A,FALSE,"FANDA96";#N/A,#N/A,FALSE,"INTRAN96";#N/A,#N/A,FALSE,"NAA9697";#N/A,#N/A,FALSE,"ECWEBB";#N/A,#N/A,FALSE,"MFT96";#N/A,#N/A,FALSE,"CTrecon"}</definedName>
    <definedName name="T4.9i_4_4_2" localSheetId="0" hidden="1">{#N/A,#N/A,FALSE,"TMCOMP96";#N/A,#N/A,FALSE,"MAT96";#N/A,#N/A,FALSE,"FANDA96";#N/A,#N/A,FALSE,"INTRAN96";#N/A,#N/A,FALSE,"NAA9697";#N/A,#N/A,FALSE,"ECWEBB";#N/A,#N/A,FALSE,"MFT96";#N/A,#N/A,FALSE,"CTrecon"}</definedName>
    <definedName name="T4.9i_4_4_2" hidden="1">{#N/A,#N/A,FALSE,"TMCOMP96";#N/A,#N/A,FALSE,"MAT96";#N/A,#N/A,FALSE,"FANDA96";#N/A,#N/A,FALSE,"INTRAN96";#N/A,#N/A,FALSE,"NAA9697";#N/A,#N/A,FALSE,"ECWEBB";#N/A,#N/A,FALSE,"MFT96";#N/A,#N/A,FALSE,"CTrecon"}</definedName>
    <definedName name="T4.9i_4_4_3" localSheetId="0" hidden="1">{#N/A,#N/A,FALSE,"TMCOMP96";#N/A,#N/A,FALSE,"MAT96";#N/A,#N/A,FALSE,"FANDA96";#N/A,#N/A,FALSE,"INTRAN96";#N/A,#N/A,FALSE,"NAA9697";#N/A,#N/A,FALSE,"ECWEBB";#N/A,#N/A,FALSE,"MFT96";#N/A,#N/A,FALSE,"CTrecon"}</definedName>
    <definedName name="T4.9i_4_4_3" hidden="1">{#N/A,#N/A,FALSE,"TMCOMP96";#N/A,#N/A,FALSE,"MAT96";#N/A,#N/A,FALSE,"FANDA96";#N/A,#N/A,FALSE,"INTRAN96";#N/A,#N/A,FALSE,"NAA9697";#N/A,#N/A,FALSE,"ECWEBB";#N/A,#N/A,FALSE,"MFT96";#N/A,#N/A,FALSE,"CTrecon"}</definedName>
    <definedName name="T4.9i_4_4_4" localSheetId="0" hidden="1">{#N/A,#N/A,FALSE,"TMCOMP96";#N/A,#N/A,FALSE,"MAT96";#N/A,#N/A,FALSE,"FANDA96";#N/A,#N/A,FALSE,"INTRAN96";#N/A,#N/A,FALSE,"NAA9697";#N/A,#N/A,FALSE,"ECWEBB";#N/A,#N/A,FALSE,"MFT96";#N/A,#N/A,FALSE,"CTrecon"}</definedName>
    <definedName name="T4.9i_4_4_4" hidden="1">{#N/A,#N/A,FALSE,"TMCOMP96";#N/A,#N/A,FALSE,"MAT96";#N/A,#N/A,FALSE,"FANDA96";#N/A,#N/A,FALSE,"INTRAN96";#N/A,#N/A,FALSE,"NAA9697";#N/A,#N/A,FALSE,"ECWEBB";#N/A,#N/A,FALSE,"MFT96";#N/A,#N/A,FALSE,"CTrecon"}</definedName>
    <definedName name="T4.9i_4_4_5" localSheetId="0" hidden="1">{#N/A,#N/A,FALSE,"TMCOMP96";#N/A,#N/A,FALSE,"MAT96";#N/A,#N/A,FALSE,"FANDA96";#N/A,#N/A,FALSE,"INTRAN96";#N/A,#N/A,FALSE,"NAA9697";#N/A,#N/A,FALSE,"ECWEBB";#N/A,#N/A,FALSE,"MFT96";#N/A,#N/A,FALSE,"CTrecon"}</definedName>
    <definedName name="T4.9i_4_4_5" hidden="1">{#N/A,#N/A,FALSE,"TMCOMP96";#N/A,#N/A,FALSE,"MAT96";#N/A,#N/A,FALSE,"FANDA96";#N/A,#N/A,FALSE,"INTRAN96";#N/A,#N/A,FALSE,"NAA9697";#N/A,#N/A,FALSE,"ECWEBB";#N/A,#N/A,FALSE,"MFT96";#N/A,#N/A,FALSE,"CTrecon"}</definedName>
    <definedName name="T4.9i_4_5" localSheetId="0" hidden="1">{#N/A,#N/A,FALSE,"TMCOMP96";#N/A,#N/A,FALSE,"MAT96";#N/A,#N/A,FALSE,"FANDA96";#N/A,#N/A,FALSE,"INTRAN96";#N/A,#N/A,FALSE,"NAA9697";#N/A,#N/A,FALSE,"ECWEBB";#N/A,#N/A,FALSE,"MFT96";#N/A,#N/A,FALSE,"CTrecon"}</definedName>
    <definedName name="T4.9i_4_5" hidden="1">{#N/A,#N/A,FALSE,"TMCOMP96";#N/A,#N/A,FALSE,"MAT96";#N/A,#N/A,FALSE,"FANDA96";#N/A,#N/A,FALSE,"INTRAN96";#N/A,#N/A,FALSE,"NAA9697";#N/A,#N/A,FALSE,"ECWEBB";#N/A,#N/A,FALSE,"MFT96";#N/A,#N/A,FALSE,"CTrecon"}</definedName>
    <definedName name="T4.9i_5" localSheetId="0" hidden="1">{#N/A,#N/A,FALSE,"TMCOMP96";#N/A,#N/A,FALSE,"MAT96";#N/A,#N/A,FALSE,"FANDA96";#N/A,#N/A,FALSE,"INTRAN96";#N/A,#N/A,FALSE,"NAA9697";#N/A,#N/A,FALSE,"ECWEBB";#N/A,#N/A,FALSE,"MFT96";#N/A,#N/A,FALSE,"CTrecon"}</definedName>
    <definedName name="T4.9i_5" hidden="1">{#N/A,#N/A,FALSE,"TMCOMP96";#N/A,#N/A,FALSE,"MAT96";#N/A,#N/A,FALSE,"FANDA96";#N/A,#N/A,FALSE,"INTRAN96";#N/A,#N/A,FALSE,"NAA9697";#N/A,#N/A,FALSE,"ECWEBB";#N/A,#N/A,FALSE,"MFT96";#N/A,#N/A,FALSE,"CTrecon"}</definedName>
    <definedName name="T4.9i_5_1" localSheetId="0" hidden="1">{#N/A,#N/A,FALSE,"TMCOMP96";#N/A,#N/A,FALSE,"MAT96";#N/A,#N/A,FALSE,"FANDA96";#N/A,#N/A,FALSE,"INTRAN96";#N/A,#N/A,FALSE,"NAA9697";#N/A,#N/A,FALSE,"ECWEBB";#N/A,#N/A,FALSE,"MFT96";#N/A,#N/A,FALSE,"CTrecon"}</definedName>
    <definedName name="T4.9i_5_1" hidden="1">{#N/A,#N/A,FALSE,"TMCOMP96";#N/A,#N/A,FALSE,"MAT96";#N/A,#N/A,FALSE,"FANDA96";#N/A,#N/A,FALSE,"INTRAN96";#N/A,#N/A,FALSE,"NAA9697";#N/A,#N/A,FALSE,"ECWEBB";#N/A,#N/A,FALSE,"MFT96";#N/A,#N/A,FALSE,"CTrecon"}</definedName>
    <definedName name="T4.9i_5_1_1" localSheetId="0" hidden="1">{#N/A,#N/A,FALSE,"TMCOMP96";#N/A,#N/A,FALSE,"MAT96";#N/A,#N/A,FALSE,"FANDA96";#N/A,#N/A,FALSE,"INTRAN96";#N/A,#N/A,FALSE,"NAA9697";#N/A,#N/A,FALSE,"ECWEBB";#N/A,#N/A,FALSE,"MFT96";#N/A,#N/A,FALSE,"CTrecon"}</definedName>
    <definedName name="T4.9i_5_1_1" hidden="1">{#N/A,#N/A,FALSE,"TMCOMP96";#N/A,#N/A,FALSE,"MAT96";#N/A,#N/A,FALSE,"FANDA96";#N/A,#N/A,FALSE,"INTRAN96";#N/A,#N/A,FALSE,"NAA9697";#N/A,#N/A,FALSE,"ECWEBB";#N/A,#N/A,FALSE,"MFT96";#N/A,#N/A,FALSE,"CTrecon"}</definedName>
    <definedName name="T4.9i_5_1_1_1" localSheetId="0" hidden="1">{#N/A,#N/A,FALSE,"TMCOMP96";#N/A,#N/A,FALSE,"MAT96";#N/A,#N/A,FALSE,"FANDA96";#N/A,#N/A,FALSE,"INTRAN96";#N/A,#N/A,FALSE,"NAA9697";#N/A,#N/A,FALSE,"ECWEBB";#N/A,#N/A,FALSE,"MFT96";#N/A,#N/A,FALSE,"CTrecon"}</definedName>
    <definedName name="T4.9i_5_1_1_1" hidden="1">{#N/A,#N/A,FALSE,"TMCOMP96";#N/A,#N/A,FALSE,"MAT96";#N/A,#N/A,FALSE,"FANDA96";#N/A,#N/A,FALSE,"INTRAN96";#N/A,#N/A,FALSE,"NAA9697";#N/A,#N/A,FALSE,"ECWEBB";#N/A,#N/A,FALSE,"MFT96";#N/A,#N/A,FALSE,"CTrecon"}</definedName>
    <definedName name="T4.9i_5_1_1_2" localSheetId="0" hidden="1">{#N/A,#N/A,FALSE,"TMCOMP96";#N/A,#N/A,FALSE,"MAT96";#N/A,#N/A,FALSE,"FANDA96";#N/A,#N/A,FALSE,"INTRAN96";#N/A,#N/A,FALSE,"NAA9697";#N/A,#N/A,FALSE,"ECWEBB";#N/A,#N/A,FALSE,"MFT96";#N/A,#N/A,FALSE,"CTrecon"}</definedName>
    <definedName name="T4.9i_5_1_1_2" hidden="1">{#N/A,#N/A,FALSE,"TMCOMP96";#N/A,#N/A,FALSE,"MAT96";#N/A,#N/A,FALSE,"FANDA96";#N/A,#N/A,FALSE,"INTRAN96";#N/A,#N/A,FALSE,"NAA9697";#N/A,#N/A,FALSE,"ECWEBB";#N/A,#N/A,FALSE,"MFT96";#N/A,#N/A,FALSE,"CTrecon"}</definedName>
    <definedName name="T4.9i_5_1_1_3" localSheetId="0" hidden="1">{#N/A,#N/A,FALSE,"TMCOMP96";#N/A,#N/A,FALSE,"MAT96";#N/A,#N/A,FALSE,"FANDA96";#N/A,#N/A,FALSE,"INTRAN96";#N/A,#N/A,FALSE,"NAA9697";#N/A,#N/A,FALSE,"ECWEBB";#N/A,#N/A,FALSE,"MFT96";#N/A,#N/A,FALSE,"CTrecon"}</definedName>
    <definedName name="T4.9i_5_1_1_3" hidden="1">{#N/A,#N/A,FALSE,"TMCOMP96";#N/A,#N/A,FALSE,"MAT96";#N/A,#N/A,FALSE,"FANDA96";#N/A,#N/A,FALSE,"INTRAN96";#N/A,#N/A,FALSE,"NAA9697";#N/A,#N/A,FALSE,"ECWEBB";#N/A,#N/A,FALSE,"MFT96";#N/A,#N/A,FALSE,"CTrecon"}</definedName>
    <definedName name="T4.9i_5_1_1_4" localSheetId="0" hidden="1">{#N/A,#N/A,FALSE,"TMCOMP96";#N/A,#N/A,FALSE,"MAT96";#N/A,#N/A,FALSE,"FANDA96";#N/A,#N/A,FALSE,"INTRAN96";#N/A,#N/A,FALSE,"NAA9697";#N/A,#N/A,FALSE,"ECWEBB";#N/A,#N/A,FALSE,"MFT96";#N/A,#N/A,FALSE,"CTrecon"}</definedName>
    <definedName name="T4.9i_5_1_1_4" hidden="1">{#N/A,#N/A,FALSE,"TMCOMP96";#N/A,#N/A,FALSE,"MAT96";#N/A,#N/A,FALSE,"FANDA96";#N/A,#N/A,FALSE,"INTRAN96";#N/A,#N/A,FALSE,"NAA9697";#N/A,#N/A,FALSE,"ECWEBB";#N/A,#N/A,FALSE,"MFT96";#N/A,#N/A,FALSE,"CTrecon"}</definedName>
    <definedName name="T4.9i_5_1_1_5" localSheetId="0" hidden="1">{#N/A,#N/A,FALSE,"TMCOMP96";#N/A,#N/A,FALSE,"MAT96";#N/A,#N/A,FALSE,"FANDA96";#N/A,#N/A,FALSE,"INTRAN96";#N/A,#N/A,FALSE,"NAA9697";#N/A,#N/A,FALSE,"ECWEBB";#N/A,#N/A,FALSE,"MFT96";#N/A,#N/A,FALSE,"CTrecon"}</definedName>
    <definedName name="T4.9i_5_1_1_5" hidden="1">{#N/A,#N/A,FALSE,"TMCOMP96";#N/A,#N/A,FALSE,"MAT96";#N/A,#N/A,FALSE,"FANDA96";#N/A,#N/A,FALSE,"INTRAN96";#N/A,#N/A,FALSE,"NAA9697";#N/A,#N/A,FALSE,"ECWEBB";#N/A,#N/A,FALSE,"MFT96";#N/A,#N/A,FALSE,"CTrecon"}</definedName>
    <definedName name="T4.9i_5_1_2" localSheetId="0" hidden="1">{#N/A,#N/A,FALSE,"TMCOMP96";#N/A,#N/A,FALSE,"MAT96";#N/A,#N/A,FALSE,"FANDA96";#N/A,#N/A,FALSE,"INTRAN96";#N/A,#N/A,FALSE,"NAA9697";#N/A,#N/A,FALSE,"ECWEBB";#N/A,#N/A,FALSE,"MFT96";#N/A,#N/A,FALSE,"CTrecon"}</definedName>
    <definedName name="T4.9i_5_1_2" hidden="1">{#N/A,#N/A,FALSE,"TMCOMP96";#N/A,#N/A,FALSE,"MAT96";#N/A,#N/A,FALSE,"FANDA96";#N/A,#N/A,FALSE,"INTRAN96";#N/A,#N/A,FALSE,"NAA9697";#N/A,#N/A,FALSE,"ECWEBB";#N/A,#N/A,FALSE,"MFT96";#N/A,#N/A,FALSE,"CTrecon"}</definedName>
    <definedName name="T4.9i_5_1_2_1" localSheetId="0" hidden="1">{#N/A,#N/A,FALSE,"TMCOMP96";#N/A,#N/A,FALSE,"MAT96";#N/A,#N/A,FALSE,"FANDA96";#N/A,#N/A,FALSE,"INTRAN96";#N/A,#N/A,FALSE,"NAA9697";#N/A,#N/A,FALSE,"ECWEBB";#N/A,#N/A,FALSE,"MFT96";#N/A,#N/A,FALSE,"CTrecon"}</definedName>
    <definedName name="T4.9i_5_1_2_1" hidden="1">{#N/A,#N/A,FALSE,"TMCOMP96";#N/A,#N/A,FALSE,"MAT96";#N/A,#N/A,FALSE,"FANDA96";#N/A,#N/A,FALSE,"INTRAN96";#N/A,#N/A,FALSE,"NAA9697";#N/A,#N/A,FALSE,"ECWEBB";#N/A,#N/A,FALSE,"MFT96";#N/A,#N/A,FALSE,"CTrecon"}</definedName>
    <definedName name="T4.9i_5_1_2_2" localSheetId="0" hidden="1">{#N/A,#N/A,FALSE,"TMCOMP96";#N/A,#N/A,FALSE,"MAT96";#N/A,#N/A,FALSE,"FANDA96";#N/A,#N/A,FALSE,"INTRAN96";#N/A,#N/A,FALSE,"NAA9697";#N/A,#N/A,FALSE,"ECWEBB";#N/A,#N/A,FALSE,"MFT96";#N/A,#N/A,FALSE,"CTrecon"}</definedName>
    <definedName name="T4.9i_5_1_2_2" hidden="1">{#N/A,#N/A,FALSE,"TMCOMP96";#N/A,#N/A,FALSE,"MAT96";#N/A,#N/A,FALSE,"FANDA96";#N/A,#N/A,FALSE,"INTRAN96";#N/A,#N/A,FALSE,"NAA9697";#N/A,#N/A,FALSE,"ECWEBB";#N/A,#N/A,FALSE,"MFT96";#N/A,#N/A,FALSE,"CTrecon"}</definedName>
    <definedName name="T4.9i_5_1_2_3" localSheetId="0" hidden="1">{#N/A,#N/A,FALSE,"TMCOMP96";#N/A,#N/A,FALSE,"MAT96";#N/A,#N/A,FALSE,"FANDA96";#N/A,#N/A,FALSE,"INTRAN96";#N/A,#N/A,FALSE,"NAA9697";#N/A,#N/A,FALSE,"ECWEBB";#N/A,#N/A,FALSE,"MFT96";#N/A,#N/A,FALSE,"CTrecon"}</definedName>
    <definedName name="T4.9i_5_1_2_3" hidden="1">{#N/A,#N/A,FALSE,"TMCOMP96";#N/A,#N/A,FALSE,"MAT96";#N/A,#N/A,FALSE,"FANDA96";#N/A,#N/A,FALSE,"INTRAN96";#N/A,#N/A,FALSE,"NAA9697";#N/A,#N/A,FALSE,"ECWEBB";#N/A,#N/A,FALSE,"MFT96";#N/A,#N/A,FALSE,"CTrecon"}</definedName>
    <definedName name="T4.9i_5_1_2_4" localSheetId="0" hidden="1">{#N/A,#N/A,FALSE,"TMCOMP96";#N/A,#N/A,FALSE,"MAT96";#N/A,#N/A,FALSE,"FANDA96";#N/A,#N/A,FALSE,"INTRAN96";#N/A,#N/A,FALSE,"NAA9697";#N/A,#N/A,FALSE,"ECWEBB";#N/A,#N/A,FALSE,"MFT96";#N/A,#N/A,FALSE,"CTrecon"}</definedName>
    <definedName name="T4.9i_5_1_2_4" hidden="1">{#N/A,#N/A,FALSE,"TMCOMP96";#N/A,#N/A,FALSE,"MAT96";#N/A,#N/A,FALSE,"FANDA96";#N/A,#N/A,FALSE,"INTRAN96";#N/A,#N/A,FALSE,"NAA9697";#N/A,#N/A,FALSE,"ECWEBB";#N/A,#N/A,FALSE,"MFT96";#N/A,#N/A,FALSE,"CTrecon"}</definedName>
    <definedName name="T4.9i_5_1_2_5" localSheetId="0" hidden="1">{#N/A,#N/A,FALSE,"TMCOMP96";#N/A,#N/A,FALSE,"MAT96";#N/A,#N/A,FALSE,"FANDA96";#N/A,#N/A,FALSE,"INTRAN96";#N/A,#N/A,FALSE,"NAA9697";#N/A,#N/A,FALSE,"ECWEBB";#N/A,#N/A,FALSE,"MFT96";#N/A,#N/A,FALSE,"CTrecon"}</definedName>
    <definedName name="T4.9i_5_1_2_5" hidden="1">{#N/A,#N/A,FALSE,"TMCOMP96";#N/A,#N/A,FALSE,"MAT96";#N/A,#N/A,FALSE,"FANDA96";#N/A,#N/A,FALSE,"INTRAN96";#N/A,#N/A,FALSE,"NAA9697";#N/A,#N/A,FALSE,"ECWEBB";#N/A,#N/A,FALSE,"MFT96";#N/A,#N/A,FALSE,"CTrecon"}</definedName>
    <definedName name="T4.9i_5_1_3" localSheetId="0" hidden="1">{#N/A,#N/A,FALSE,"TMCOMP96";#N/A,#N/A,FALSE,"MAT96";#N/A,#N/A,FALSE,"FANDA96";#N/A,#N/A,FALSE,"INTRAN96";#N/A,#N/A,FALSE,"NAA9697";#N/A,#N/A,FALSE,"ECWEBB";#N/A,#N/A,FALSE,"MFT96";#N/A,#N/A,FALSE,"CTrecon"}</definedName>
    <definedName name="T4.9i_5_1_3" hidden="1">{#N/A,#N/A,FALSE,"TMCOMP96";#N/A,#N/A,FALSE,"MAT96";#N/A,#N/A,FALSE,"FANDA96";#N/A,#N/A,FALSE,"INTRAN96";#N/A,#N/A,FALSE,"NAA9697";#N/A,#N/A,FALSE,"ECWEBB";#N/A,#N/A,FALSE,"MFT96";#N/A,#N/A,FALSE,"CTrecon"}</definedName>
    <definedName name="T4.9i_5_1_3_1" localSheetId="0" hidden="1">{#N/A,#N/A,FALSE,"TMCOMP96";#N/A,#N/A,FALSE,"MAT96";#N/A,#N/A,FALSE,"FANDA96";#N/A,#N/A,FALSE,"INTRAN96";#N/A,#N/A,FALSE,"NAA9697";#N/A,#N/A,FALSE,"ECWEBB";#N/A,#N/A,FALSE,"MFT96";#N/A,#N/A,FALSE,"CTrecon"}</definedName>
    <definedName name="T4.9i_5_1_3_1" hidden="1">{#N/A,#N/A,FALSE,"TMCOMP96";#N/A,#N/A,FALSE,"MAT96";#N/A,#N/A,FALSE,"FANDA96";#N/A,#N/A,FALSE,"INTRAN96";#N/A,#N/A,FALSE,"NAA9697";#N/A,#N/A,FALSE,"ECWEBB";#N/A,#N/A,FALSE,"MFT96";#N/A,#N/A,FALSE,"CTrecon"}</definedName>
    <definedName name="T4.9i_5_1_3_2" localSheetId="0" hidden="1">{#N/A,#N/A,FALSE,"TMCOMP96";#N/A,#N/A,FALSE,"MAT96";#N/A,#N/A,FALSE,"FANDA96";#N/A,#N/A,FALSE,"INTRAN96";#N/A,#N/A,FALSE,"NAA9697";#N/A,#N/A,FALSE,"ECWEBB";#N/A,#N/A,FALSE,"MFT96";#N/A,#N/A,FALSE,"CTrecon"}</definedName>
    <definedName name="T4.9i_5_1_3_2" hidden="1">{#N/A,#N/A,FALSE,"TMCOMP96";#N/A,#N/A,FALSE,"MAT96";#N/A,#N/A,FALSE,"FANDA96";#N/A,#N/A,FALSE,"INTRAN96";#N/A,#N/A,FALSE,"NAA9697";#N/A,#N/A,FALSE,"ECWEBB";#N/A,#N/A,FALSE,"MFT96";#N/A,#N/A,FALSE,"CTrecon"}</definedName>
    <definedName name="T4.9i_5_1_3_3" localSheetId="0" hidden="1">{#N/A,#N/A,FALSE,"TMCOMP96";#N/A,#N/A,FALSE,"MAT96";#N/A,#N/A,FALSE,"FANDA96";#N/A,#N/A,FALSE,"INTRAN96";#N/A,#N/A,FALSE,"NAA9697";#N/A,#N/A,FALSE,"ECWEBB";#N/A,#N/A,FALSE,"MFT96";#N/A,#N/A,FALSE,"CTrecon"}</definedName>
    <definedName name="T4.9i_5_1_3_3" hidden="1">{#N/A,#N/A,FALSE,"TMCOMP96";#N/A,#N/A,FALSE,"MAT96";#N/A,#N/A,FALSE,"FANDA96";#N/A,#N/A,FALSE,"INTRAN96";#N/A,#N/A,FALSE,"NAA9697";#N/A,#N/A,FALSE,"ECWEBB";#N/A,#N/A,FALSE,"MFT96";#N/A,#N/A,FALSE,"CTrecon"}</definedName>
    <definedName name="T4.9i_5_1_3_4" localSheetId="0" hidden="1">{#N/A,#N/A,FALSE,"TMCOMP96";#N/A,#N/A,FALSE,"MAT96";#N/A,#N/A,FALSE,"FANDA96";#N/A,#N/A,FALSE,"INTRAN96";#N/A,#N/A,FALSE,"NAA9697";#N/A,#N/A,FALSE,"ECWEBB";#N/A,#N/A,FALSE,"MFT96";#N/A,#N/A,FALSE,"CTrecon"}</definedName>
    <definedName name="T4.9i_5_1_3_4" hidden="1">{#N/A,#N/A,FALSE,"TMCOMP96";#N/A,#N/A,FALSE,"MAT96";#N/A,#N/A,FALSE,"FANDA96";#N/A,#N/A,FALSE,"INTRAN96";#N/A,#N/A,FALSE,"NAA9697";#N/A,#N/A,FALSE,"ECWEBB";#N/A,#N/A,FALSE,"MFT96";#N/A,#N/A,FALSE,"CTrecon"}</definedName>
    <definedName name="T4.9i_5_1_3_5" localSheetId="0" hidden="1">{#N/A,#N/A,FALSE,"TMCOMP96";#N/A,#N/A,FALSE,"MAT96";#N/A,#N/A,FALSE,"FANDA96";#N/A,#N/A,FALSE,"INTRAN96";#N/A,#N/A,FALSE,"NAA9697";#N/A,#N/A,FALSE,"ECWEBB";#N/A,#N/A,FALSE,"MFT96";#N/A,#N/A,FALSE,"CTrecon"}</definedName>
    <definedName name="T4.9i_5_1_3_5" hidden="1">{#N/A,#N/A,FALSE,"TMCOMP96";#N/A,#N/A,FALSE,"MAT96";#N/A,#N/A,FALSE,"FANDA96";#N/A,#N/A,FALSE,"INTRAN96";#N/A,#N/A,FALSE,"NAA9697";#N/A,#N/A,FALSE,"ECWEBB";#N/A,#N/A,FALSE,"MFT96";#N/A,#N/A,FALSE,"CTrecon"}</definedName>
    <definedName name="T4.9i_5_1_4" localSheetId="0" hidden="1">{#N/A,#N/A,FALSE,"TMCOMP96";#N/A,#N/A,FALSE,"MAT96";#N/A,#N/A,FALSE,"FANDA96";#N/A,#N/A,FALSE,"INTRAN96";#N/A,#N/A,FALSE,"NAA9697";#N/A,#N/A,FALSE,"ECWEBB";#N/A,#N/A,FALSE,"MFT96";#N/A,#N/A,FALSE,"CTrecon"}</definedName>
    <definedName name="T4.9i_5_1_4" hidden="1">{#N/A,#N/A,FALSE,"TMCOMP96";#N/A,#N/A,FALSE,"MAT96";#N/A,#N/A,FALSE,"FANDA96";#N/A,#N/A,FALSE,"INTRAN96";#N/A,#N/A,FALSE,"NAA9697";#N/A,#N/A,FALSE,"ECWEBB";#N/A,#N/A,FALSE,"MFT96";#N/A,#N/A,FALSE,"CTrecon"}</definedName>
    <definedName name="T4.9i_5_1_5" localSheetId="0" hidden="1">{#N/A,#N/A,FALSE,"TMCOMP96";#N/A,#N/A,FALSE,"MAT96";#N/A,#N/A,FALSE,"FANDA96";#N/A,#N/A,FALSE,"INTRAN96";#N/A,#N/A,FALSE,"NAA9697";#N/A,#N/A,FALSE,"ECWEBB";#N/A,#N/A,FALSE,"MFT96";#N/A,#N/A,FALSE,"CTrecon"}</definedName>
    <definedName name="T4.9i_5_1_5" hidden="1">{#N/A,#N/A,FALSE,"TMCOMP96";#N/A,#N/A,FALSE,"MAT96";#N/A,#N/A,FALSE,"FANDA96";#N/A,#N/A,FALSE,"INTRAN96";#N/A,#N/A,FALSE,"NAA9697";#N/A,#N/A,FALSE,"ECWEBB";#N/A,#N/A,FALSE,"MFT96";#N/A,#N/A,FALSE,"CTrecon"}</definedName>
    <definedName name="T4.9i_5_2" localSheetId="0" hidden="1">{#N/A,#N/A,FALSE,"TMCOMP96";#N/A,#N/A,FALSE,"MAT96";#N/A,#N/A,FALSE,"FANDA96";#N/A,#N/A,FALSE,"INTRAN96";#N/A,#N/A,FALSE,"NAA9697";#N/A,#N/A,FALSE,"ECWEBB";#N/A,#N/A,FALSE,"MFT96";#N/A,#N/A,FALSE,"CTrecon"}</definedName>
    <definedName name="T4.9i_5_2" hidden="1">{#N/A,#N/A,FALSE,"TMCOMP96";#N/A,#N/A,FALSE,"MAT96";#N/A,#N/A,FALSE,"FANDA96";#N/A,#N/A,FALSE,"INTRAN96";#N/A,#N/A,FALSE,"NAA9697";#N/A,#N/A,FALSE,"ECWEBB";#N/A,#N/A,FALSE,"MFT96";#N/A,#N/A,FALSE,"CTrecon"}</definedName>
    <definedName name="T4.9i_5_2_1" localSheetId="0" hidden="1">{#N/A,#N/A,FALSE,"TMCOMP96";#N/A,#N/A,FALSE,"MAT96";#N/A,#N/A,FALSE,"FANDA96";#N/A,#N/A,FALSE,"INTRAN96";#N/A,#N/A,FALSE,"NAA9697";#N/A,#N/A,FALSE,"ECWEBB";#N/A,#N/A,FALSE,"MFT96";#N/A,#N/A,FALSE,"CTrecon"}</definedName>
    <definedName name="T4.9i_5_2_1" hidden="1">{#N/A,#N/A,FALSE,"TMCOMP96";#N/A,#N/A,FALSE,"MAT96";#N/A,#N/A,FALSE,"FANDA96";#N/A,#N/A,FALSE,"INTRAN96";#N/A,#N/A,FALSE,"NAA9697";#N/A,#N/A,FALSE,"ECWEBB";#N/A,#N/A,FALSE,"MFT96";#N/A,#N/A,FALSE,"CTrecon"}</definedName>
    <definedName name="T4.9i_5_2_2" localSheetId="0" hidden="1">{#N/A,#N/A,FALSE,"TMCOMP96";#N/A,#N/A,FALSE,"MAT96";#N/A,#N/A,FALSE,"FANDA96";#N/A,#N/A,FALSE,"INTRAN96";#N/A,#N/A,FALSE,"NAA9697";#N/A,#N/A,FALSE,"ECWEBB";#N/A,#N/A,FALSE,"MFT96";#N/A,#N/A,FALSE,"CTrecon"}</definedName>
    <definedName name="T4.9i_5_2_2" hidden="1">{#N/A,#N/A,FALSE,"TMCOMP96";#N/A,#N/A,FALSE,"MAT96";#N/A,#N/A,FALSE,"FANDA96";#N/A,#N/A,FALSE,"INTRAN96";#N/A,#N/A,FALSE,"NAA9697";#N/A,#N/A,FALSE,"ECWEBB";#N/A,#N/A,FALSE,"MFT96";#N/A,#N/A,FALSE,"CTrecon"}</definedName>
    <definedName name="T4.9i_5_2_3" localSheetId="0" hidden="1">{#N/A,#N/A,FALSE,"TMCOMP96";#N/A,#N/A,FALSE,"MAT96";#N/A,#N/A,FALSE,"FANDA96";#N/A,#N/A,FALSE,"INTRAN96";#N/A,#N/A,FALSE,"NAA9697";#N/A,#N/A,FALSE,"ECWEBB";#N/A,#N/A,FALSE,"MFT96";#N/A,#N/A,FALSE,"CTrecon"}</definedName>
    <definedName name="T4.9i_5_2_3" hidden="1">{#N/A,#N/A,FALSE,"TMCOMP96";#N/A,#N/A,FALSE,"MAT96";#N/A,#N/A,FALSE,"FANDA96";#N/A,#N/A,FALSE,"INTRAN96";#N/A,#N/A,FALSE,"NAA9697";#N/A,#N/A,FALSE,"ECWEBB";#N/A,#N/A,FALSE,"MFT96";#N/A,#N/A,FALSE,"CTrecon"}</definedName>
    <definedName name="T4.9i_5_2_4" localSheetId="0" hidden="1">{#N/A,#N/A,FALSE,"TMCOMP96";#N/A,#N/A,FALSE,"MAT96";#N/A,#N/A,FALSE,"FANDA96";#N/A,#N/A,FALSE,"INTRAN96";#N/A,#N/A,FALSE,"NAA9697";#N/A,#N/A,FALSE,"ECWEBB";#N/A,#N/A,FALSE,"MFT96";#N/A,#N/A,FALSE,"CTrecon"}</definedName>
    <definedName name="T4.9i_5_2_4" hidden="1">{#N/A,#N/A,FALSE,"TMCOMP96";#N/A,#N/A,FALSE,"MAT96";#N/A,#N/A,FALSE,"FANDA96";#N/A,#N/A,FALSE,"INTRAN96";#N/A,#N/A,FALSE,"NAA9697";#N/A,#N/A,FALSE,"ECWEBB";#N/A,#N/A,FALSE,"MFT96";#N/A,#N/A,FALSE,"CTrecon"}</definedName>
    <definedName name="T4.9i_5_2_5" localSheetId="0" hidden="1">{#N/A,#N/A,FALSE,"TMCOMP96";#N/A,#N/A,FALSE,"MAT96";#N/A,#N/A,FALSE,"FANDA96";#N/A,#N/A,FALSE,"INTRAN96";#N/A,#N/A,FALSE,"NAA9697";#N/A,#N/A,FALSE,"ECWEBB";#N/A,#N/A,FALSE,"MFT96";#N/A,#N/A,FALSE,"CTrecon"}</definedName>
    <definedName name="T4.9i_5_2_5" hidden="1">{#N/A,#N/A,FALSE,"TMCOMP96";#N/A,#N/A,FALSE,"MAT96";#N/A,#N/A,FALSE,"FANDA96";#N/A,#N/A,FALSE,"INTRAN96";#N/A,#N/A,FALSE,"NAA9697";#N/A,#N/A,FALSE,"ECWEBB";#N/A,#N/A,FALSE,"MFT96";#N/A,#N/A,FALSE,"CTrecon"}</definedName>
    <definedName name="T4.9i_5_3" localSheetId="0" hidden="1">{#N/A,#N/A,FALSE,"TMCOMP96";#N/A,#N/A,FALSE,"MAT96";#N/A,#N/A,FALSE,"FANDA96";#N/A,#N/A,FALSE,"INTRAN96";#N/A,#N/A,FALSE,"NAA9697";#N/A,#N/A,FALSE,"ECWEBB";#N/A,#N/A,FALSE,"MFT96";#N/A,#N/A,FALSE,"CTrecon"}</definedName>
    <definedName name="T4.9i_5_3" hidden="1">{#N/A,#N/A,FALSE,"TMCOMP96";#N/A,#N/A,FALSE,"MAT96";#N/A,#N/A,FALSE,"FANDA96";#N/A,#N/A,FALSE,"INTRAN96";#N/A,#N/A,FALSE,"NAA9697";#N/A,#N/A,FALSE,"ECWEBB";#N/A,#N/A,FALSE,"MFT96";#N/A,#N/A,FALSE,"CTrecon"}</definedName>
    <definedName name="T4.9i_5_3_1" localSheetId="0" hidden="1">{#N/A,#N/A,FALSE,"TMCOMP96";#N/A,#N/A,FALSE,"MAT96";#N/A,#N/A,FALSE,"FANDA96";#N/A,#N/A,FALSE,"INTRAN96";#N/A,#N/A,FALSE,"NAA9697";#N/A,#N/A,FALSE,"ECWEBB";#N/A,#N/A,FALSE,"MFT96";#N/A,#N/A,FALSE,"CTrecon"}</definedName>
    <definedName name="T4.9i_5_3_1" hidden="1">{#N/A,#N/A,FALSE,"TMCOMP96";#N/A,#N/A,FALSE,"MAT96";#N/A,#N/A,FALSE,"FANDA96";#N/A,#N/A,FALSE,"INTRAN96";#N/A,#N/A,FALSE,"NAA9697";#N/A,#N/A,FALSE,"ECWEBB";#N/A,#N/A,FALSE,"MFT96";#N/A,#N/A,FALSE,"CTrecon"}</definedName>
    <definedName name="T4.9i_5_3_2" localSheetId="0" hidden="1">{#N/A,#N/A,FALSE,"TMCOMP96";#N/A,#N/A,FALSE,"MAT96";#N/A,#N/A,FALSE,"FANDA96";#N/A,#N/A,FALSE,"INTRAN96";#N/A,#N/A,FALSE,"NAA9697";#N/A,#N/A,FALSE,"ECWEBB";#N/A,#N/A,FALSE,"MFT96";#N/A,#N/A,FALSE,"CTrecon"}</definedName>
    <definedName name="T4.9i_5_3_2" hidden="1">{#N/A,#N/A,FALSE,"TMCOMP96";#N/A,#N/A,FALSE,"MAT96";#N/A,#N/A,FALSE,"FANDA96";#N/A,#N/A,FALSE,"INTRAN96";#N/A,#N/A,FALSE,"NAA9697";#N/A,#N/A,FALSE,"ECWEBB";#N/A,#N/A,FALSE,"MFT96";#N/A,#N/A,FALSE,"CTrecon"}</definedName>
    <definedName name="T4.9i_5_3_3" localSheetId="0" hidden="1">{#N/A,#N/A,FALSE,"TMCOMP96";#N/A,#N/A,FALSE,"MAT96";#N/A,#N/A,FALSE,"FANDA96";#N/A,#N/A,FALSE,"INTRAN96";#N/A,#N/A,FALSE,"NAA9697";#N/A,#N/A,FALSE,"ECWEBB";#N/A,#N/A,FALSE,"MFT96";#N/A,#N/A,FALSE,"CTrecon"}</definedName>
    <definedName name="T4.9i_5_3_3" hidden="1">{#N/A,#N/A,FALSE,"TMCOMP96";#N/A,#N/A,FALSE,"MAT96";#N/A,#N/A,FALSE,"FANDA96";#N/A,#N/A,FALSE,"INTRAN96";#N/A,#N/A,FALSE,"NAA9697";#N/A,#N/A,FALSE,"ECWEBB";#N/A,#N/A,FALSE,"MFT96";#N/A,#N/A,FALSE,"CTrecon"}</definedName>
    <definedName name="T4.9i_5_3_4" localSheetId="0" hidden="1">{#N/A,#N/A,FALSE,"TMCOMP96";#N/A,#N/A,FALSE,"MAT96";#N/A,#N/A,FALSE,"FANDA96";#N/A,#N/A,FALSE,"INTRAN96";#N/A,#N/A,FALSE,"NAA9697";#N/A,#N/A,FALSE,"ECWEBB";#N/A,#N/A,FALSE,"MFT96";#N/A,#N/A,FALSE,"CTrecon"}</definedName>
    <definedName name="T4.9i_5_3_4" hidden="1">{#N/A,#N/A,FALSE,"TMCOMP96";#N/A,#N/A,FALSE,"MAT96";#N/A,#N/A,FALSE,"FANDA96";#N/A,#N/A,FALSE,"INTRAN96";#N/A,#N/A,FALSE,"NAA9697";#N/A,#N/A,FALSE,"ECWEBB";#N/A,#N/A,FALSE,"MFT96";#N/A,#N/A,FALSE,"CTrecon"}</definedName>
    <definedName name="T4.9i_5_3_5" localSheetId="0" hidden="1">{#N/A,#N/A,FALSE,"TMCOMP96";#N/A,#N/A,FALSE,"MAT96";#N/A,#N/A,FALSE,"FANDA96";#N/A,#N/A,FALSE,"INTRAN96";#N/A,#N/A,FALSE,"NAA9697";#N/A,#N/A,FALSE,"ECWEBB";#N/A,#N/A,FALSE,"MFT96";#N/A,#N/A,FALSE,"CTrecon"}</definedName>
    <definedName name="T4.9i_5_3_5" hidden="1">{#N/A,#N/A,FALSE,"TMCOMP96";#N/A,#N/A,FALSE,"MAT96";#N/A,#N/A,FALSE,"FANDA96";#N/A,#N/A,FALSE,"INTRAN96";#N/A,#N/A,FALSE,"NAA9697";#N/A,#N/A,FALSE,"ECWEBB";#N/A,#N/A,FALSE,"MFT96";#N/A,#N/A,FALSE,"CTrecon"}</definedName>
    <definedName name="T4.9i_5_4" localSheetId="0" hidden="1">{#N/A,#N/A,FALSE,"TMCOMP96";#N/A,#N/A,FALSE,"MAT96";#N/A,#N/A,FALSE,"FANDA96";#N/A,#N/A,FALSE,"INTRAN96";#N/A,#N/A,FALSE,"NAA9697";#N/A,#N/A,FALSE,"ECWEBB";#N/A,#N/A,FALSE,"MFT96";#N/A,#N/A,FALSE,"CTrecon"}</definedName>
    <definedName name="T4.9i_5_4" hidden="1">{#N/A,#N/A,FALSE,"TMCOMP96";#N/A,#N/A,FALSE,"MAT96";#N/A,#N/A,FALSE,"FANDA96";#N/A,#N/A,FALSE,"INTRAN96";#N/A,#N/A,FALSE,"NAA9697";#N/A,#N/A,FALSE,"ECWEBB";#N/A,#N/A,FALSE,"MFT96";#N/A,#N/A,FALSE,"CTrecon"}</definedName>
    <definedName name="T4.9i_5_4_1" localSheetId="0" hidden="1">{#N/A,#N/A,FALSE,"TMCOMP96";#N/A,#N/A,FALSE,"MAT96";#N/A,#N/A,FALSE,"FANDA96";#N/A,#N/A,FALSE,"INTRAN96";#N/A,#N/A,FALSE,"NAA9697";#N/A,#N/A,FALSE,"ECWEBB";#N/A,#N/A,FALSE,"MFT96";#N/A,#N/A,FALSE,"CTrecon"}</definedName>
    <definedName name="T4.9i_5_4_1" hidden="1">{#N/A,#N/A,FALSE,"TMCOMP96";#N/A,#N/A,FALSE,"MAT96";#N/A,#N/A,FALSE,"FANDA96";#N/A,#N/A,FALSE,"INTRAN96";#N/A,#N/A,FALSE,"NAA9697";#N/A,#N/A,FALSE,"ECWEBB";#N/A,#N/A,FALSE,"MFT96";#N/A,#N/A,FALSE,"CTrecon"}</definedName>
    <definedName name="T4.9i_5_4_2" localSheetId="0" hidden="1">{#N/A,#N/A,FALSE,"TMCOMP96";#N/A,#N/A,FALSE,"MAT96";#N/A,#N/A,FALSE,"FANDA96";#N/A,#N/A,FALSE,"INTRAN96";#N/A,#N/A,FALSE,"NAA9697";#N/A,#N/A,FALSE,"ECWEBB";#N/A,#N/A,FALSE,"MFT96";#N/A,#N/A,FALSE,"CTrecon"}</definedName>
    <definedName name="T4.9i_5_4_2" hidden="1">{#N/A,#N/A,FALSE,"TMCOMP96";#N/A,#N/A,FALSE,"MAT96";#N/A,#N/A,FALSE,"FANDA96";#N/A,#N/A,FALSE,"INTRAN96";#N/A,#N/A,FALSE,"NAA9697";#N/A,#N/A,FALSE,"ECWEBB";#N/A,#N/A,FALSE,"MFT96";#N/A,#N/A,FALSE,"CTrecon"}</definedName>
    <definedName name="T4.9i_5_4_3" localSheetId="0" hidden="1">{#N/A,#N/A,FALSE,"TMCOMP96";#N/A,#N/A,FALSE,"MAT96";#N/A,#N/A,FALSE,"FANDA96";#N/A,#N/A,FALSE,"INTRAN96";#N/A,#N/A,FALSE,"NAA9697";#N/A,#N/A,FALSE,"ECWEBB";#N/A,#N/A,FALSE,"MFT96";#N/A,#N/A,FALSE,"CTrecon"}</definedName>
    <definedName name="T4.9i_5_4_3" hidden="1">{#N/A,#N/A,FALSE,"TMCOMP96";#N/A,#N/A,FALSE,"MAT96";#N/A,#N/A,FALSE,"FANDA96";#N/A,#N/A,FALSE,"INTRAN96";#N/A,#N/A,FALSE,"NAA9697";#N/A,#N/A,FALSE,"ECWEBB";#N/A,#N/A,FALSE,"MFT96";#N/A,#N/A,FALSE,"CTrecon"}</definedName>
    <definedName name="T4.9i_5_4_4" localSheetId="0" hidden="1">{#N/A,#N/A,FALSE,"TMCOMP96";#N/A,#N/A,FALSE,"MAT96";#N/A,#N/A,FALSE,"FANDA96";#N/A,#N/A,FALSE,"INTRAN96";#N/A,#N/A,FALSE,"NAA9697";#N/A,#N/A,FALSE,"ECWEBB";#N/A,#N/A,FALSE,"MFT96";#N/A,#N/A,FALSE,"CTrecon"}</definedName>
    <definedName name="T4.9i_5_4_4" hidden="1">{#N/A,#N/A,FALSE,"TMCOMP96";#N/A,#N/A,FALSE,"MAT96";#N/A,#N/A,FALSE,"FANDA96";#N/A,#N/A,FALSE,"INTRAN96";#N/A,#N/A,FALSE,"NAA9697";#N/A,#N/A,FALSE,"ECWEBB";#N/A,#N/A,FALSE,"MFT96";#N/A,#N/A,FALSE,"CTrecon"}</definedName>
    <definedName name="T4.9i_5_4_5" localSheetId="0" hidden="1">{#N/A,#N/A,FALSE,"TMCOMP96";#N/A,#N/A,FALSE,"MAT96";#N/A,#N/A,FALSE,"FANDA96";#N/A,#N/A,FALSE,"INTRAN96";#N/A,#N/A,FALSE,"NAA9697";#N/A,#N/A,FALSE,"ECWEBB";#N/A,#N/A,FALSE,"MFT96";#N/A,#N/A,FALSE,"CTrecon"}</definedName>
    <definedName name="T4.9i_5_4_5" hidden="1">{#N/A,#N/A,FALSE,"TMCOMP96";#N/A,#N/A,FALSE,"MAT96";#N/A,#N/A,FALSE,"FANDA96";#N/A,#N/A,FALSE,"INTRAN96";#N/A,#N/A,FALSE,"NAA9697";#N/A,#N/A,FALSE,"ECWEBB";#N/A,#N/A,FALSE,"MFT96";#N/A,#N/A,FALSE,"CTrecon"}</definedName>
    <definedName name="T4.9i_5_5" localSheetId="0" hidden="1">{#N/A,#N/A,FALSE,"TMCOMP96";#N/A,#N/A,FALSE,"MAT96";#N/A,#N/A,FALSE,"FANDA96";#N/A,#N/A,FALSE,"INTRAN96";#N/A,#N/A,FALSE,"NAA9697";#N/A,#N/A,FALSE,"ECWEBB";#N/A,#N/A,FALSE,"MFT96";#N/A,#N/A,FALSE,"CTrecon"}</definedName>
    <definedName name="T4.9i_5_5"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localSheetId="2" hidden="1">{#N/A,#N/A,FALSE,"TMCOMP96";#N/A,#N/A,FALSE,"MAT96";#N/A,#N/A,FALSE,"FANDA96";#N/A,#N/A,FALSE,"INTRAN96";#N/A,#N/A,FALSE,"NAA9697";#N/A,#N/A,FALSE,"ECWEBB";#N/A,#N/A,FALSE,"MFT96";#N/A,#N/A,FALSE,"CTrecon"}</definedName>
    <definedName name="T4.9j" localSheetId="3" hidden="1">{#N/A,#N/A,FALSE,"TMCOMP96";#N/A,#N/A,FALSE,"MAT96";#N/A,#N/A,FALSE,"FANDA96";#N/A,#N/A,FALSE,"INTRAN96";#N/A,#N/A,FALSE,"NAA9697";#N/A,#N/A,FALSE,"ECWEBB";#N/A,#N/A,FALSE,"MFT96";#N/A,#N/A,FALSE,"CTrecon"}</definedName>
    <definedName name="T4.9j" localSheetId="5" hidden="1">{#N/A,#N/A,FALSE,"TMCOMP96";#N/A,#N/A,FALSE,"MAT96";#N/A,#N/A,FALSE,"FANDA96";#N/A,#N/A,FALSE,"INTRAN96";#N/A,#N/A,FALSE,"NAA9697";#N/A,#N/A,FALSE,"ECWEBB";#N/A,#N/A,FALSE,"MFT96";#N/A,#N/A,FALSE,"CTrecon"}</definedName>
    <definedName name="T4.9j" localSheetId="4"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4.9j_1" localSheetId="0" hidden="1">{#N/A,#N/A,FALSE,"TMCOMP96";#N/A,#N/A,FALSE,"MAT96";#N/A,#N/A,FALSE,"FANDA96";#N/A,#N/A,FALSE,"INTRAN96";#N/A,#N/A,FALSE,"NAA9697";#N/A,#N/A,FALSE,"ECWEBB";#N/A,#N/A,FALSE,"MFT96";#N/A,#N/A,FALSE,"CTrecon"}</definedName>
    <definedName name="T4.9j_1" localSheetId="2" hidden="1">{#N/A,#N/A,FALSE,"TMCOMP96";#N/A,#N/A,FALSE,"MAT96";#N/A,#N/A,FALSE,"FANDA96";#N/A,#N/A,FALSE,"INTRAN96";#N/A,#N/A,FALSE,"NAA9697";#N/A,#N/A,FALSE,"ECWEBB";#N/A,#N/A,FALSE,"MFT96";#N/A,#N/A,FALSE,"CTrecon"}</definedName>
    <definedName name="T4.9j_1" localSheetId="3" hidden="1">{#N/A,#N/A,FALSE,"TMCOMP96";#N/A,#N/A,FALSE,"MAT96";#N/A,#N/A,FALSE,"FANDA96";#N/A,#N/A,FALSE,"INTRAN96";#N/A,#N/A,FALSE,"NAA9697";#N/A,#N/A,FALSE,"ECWEBB";#N/A,#N/A,FALSE,"MFT96";#N/A,#N/A,FALSE,"CTrecon"}</definedName>
    <definedName name="T4.9j_1" localSheetId="5" hidden="1">{#N/A,#N/A,FALSE,"TMCOMP96";#N/A,#N/A,FALSE,"MAT96";#N/A,#N/A,FALSE,"FANDA96";#N/A,#N/A,FALSE,"INTRAN96";#N/A,#N/A,FALSE,"NAA9697";#N/A,#N/A,FALSE,"ECWEBB";#N/A,#N/A,FALSE,"MFT96";#N/A,#N/A,FALSE,"CTrecon"}</definedName>
    <definedName name="T4.9j_1" localSheetId="4" hidden="1">{#N/A,#N/A,FALSE,"TMCOMP96";#N/A,#N/A,FALSE,"MAT96";#N/A,#N/A,FALSE,"FANDA96";#N/A,#N/A,FALSE,"INTRAN96";#N/A,#N/A,FALSE,"NAA9697";#N/A,#N/A,FALSE,"ECWEBB";#N/A,#N/A,FALSE,"MFT96";#N/A,#N/A,FALSE,"CTrecon"}</definedName>
    <definedName name="T4.9j_1" hidden="1">{#N/A,#N/A,FALSE,"TMCOMP96";#N/A,#N/A,FALSE,"MAT96";#N/A,#N/A,FALSE,"FANDA96";#N/A,#N/A,FALSE,"INTRAN96";#N/A,#N/A,FALSE,"NAA9697";#N/A,#N/A,FALSE,"ECWEBB";#N/A,#N/A,FALSE,"MFT96";#N/A,#N/A,FALSE,"CTrecon"}</definedName>
    <definedName name="T4.9j_1_1" localSheetId="0" hidden="1">{#N/A,#N/A,FALSE,"TMCOMP96";#N/A,#N/A,FALSE,"MAT96";#N/A,#N/A,FALSE,"FANDA96";#N/A,#N/A,FALSE,"INTRAN96";#N/A,#N/A,FALSE,"NAA9697";#N/A,#N/A,FALSE,"ECWEBB";#N/A,#N/A,FALSE,"MFT96";#N/A,#N/A,FALSE,"CTrecon"}</definedName>
    <definedName name="T4.9j_1_1" hidden="1">{#N/A,#N/A,FALSE,"TMCOMP96";#N/A,#N/A,FALSE,"MAT96";#N/A,#N/A,FALSE,"FANDA96";#N/A,#N/A,FALSE,"INTRAN96";#N/A,#N/A,FALSE,"NAA9697";#N/A,#N/A,FALSE,"ECWEBB";#N/A,#N/A,FALSE,"MFT96";#N/A,#N/A,FALSE,"CTrecon"}</definedName>
    <definedName name="T4.9j_1_1_1" localSheetId="0" hidden="1">{#N/A,#N/A,FALSE,"TMCOMP96";#N/A,#N/A,FALSE,"MAT96";#N/A,#N/A,FALSE,"FANDA96";#N/A,#N/A,FALSE,"INTRAN96";#N/A,#N/A,FALSE,"NAA9697";#N/A,#N/A,FALSE,"ECWEBB";#N/A,#N/A,FALSE,"MFT96";#N/A,#N/A,FALSE,"CTrecon"}</definedName>
    <definedName name="T4.9j_1_1_1" hidden="1">{#N/A,#N/A,FALSE,"TMCOMP96";#N/A,#N/A,FALSE,"MAT96";#N/A,#N/A,FALSE,"FANDA96";#N/A,#N/A,FALSE,"INTRAN96";#N/A,#N/A,FALSE,"NAA9697";#N/A,#N/A,FALSE,"ECWEBB";#N/A,#N/A,FALSE,"MFT96";#N/A,#N/A,FALSE,"CTrecon"}</definedName>
    <definedName name="T4.9j_1_1_1_1" localSheetId="0" hidden="1">{#N/A,#N/A,FALSE,"TMCOMP96";#N/A,#N/A,FALSE,"MAT96";#N/A,#N/A,FALSE,"FANDA96";#N/A,#N/A,FALSE,"INTRAN96";#N/A,#N/A,FALSE,"NAA9697";#N/A,#N/A,FALSE,"ECWEBB";#N/A,#N/A,FALSE,"MFT96";#N/A,#N/A,FALSE,"CTrecon"}</definedName>
    <definedName name="T4.9j_1_1_1_1" hidden="1">{#N/A,#N/A,FALSE,"TMCOMP96";#N/A,#N/A,FALSE,"MAT96";#N/A,#N/A,FALSE,"FANDA96";#N/A,#N/A,FALSE,"INTRAN96";#N/A,#N/A,FALSE,"NAA9697";#N/A,#N/A,FALSE,"ECWEBB";#N/A,#N/A,FALSE,"MFT96";#N/A,#N/A,FALSE,"CTrecon"}</definedName>
    <definedName name="T4.9j_1_1_1_1_1" localSheetId="0" hidden="1">{#N/A,#N/A,FALSE,"TMCOMP96";#N/A,#N/A,FALSE,"MAT96";#N/A,#N/A,FALSE,"FANDA96";#N/A,#N/A,FALSE,"INTRAN96";#N/A,#N/A,FALSE,"NAA9697";#N/A,#N/A,FALSE,"ECWEBB";#N/A,#N/A,FALSE,"MFT96";#N/A,#N/A,FALSE,"CTrecon"}</definedName>
    <definedName name="T4.9j_1_1_1_1_1" hidden="1">{#N/A,#N/A,FALSE,"TMCOMP96";#N/A,#N/A,FALSE,"MAT96";#N/A,#N/A,FALSE,"FANDA96";#N/A,#N/A,FALSE,"INTRAN96";#N/A,#N/A,FALSE,"NAA9697";#N/A,#N/A,FALSE,"ECWEBB";#N/A,#N/A,FALSE,"MFT96";#N/A,#N/A,FALSE,"CTrecon"}</definedName>
    <definedName name="T4.9j_1_1_1_1_2" localSheetId="0" hidden="1">{#N/A,#N/A,FALSE,"TMCOMP96";#N/A,#N/A,FALSE,"MAT96";#N/A,#N/A,FALSE,"FANDA96";#N/A,#N/A,FALSE,"INTRAN96";#N/A,#N/A,FALSE,"NAA9697";#N/A,#N/A,FALSE,"ECWEBB";#N/A,#N/A,FALSE,"MFT96";#N/A,#N/A,FALSE,"CTrecon"}</definedName>
    <definedName name="T4.9j_1_1_1_1_2" hidden="1">{#N/A,#N/A,FALSE,"TMCOMP96";#N/A,#N/A,FALSE,"MAT96";#N/A,#N/A,FALSE,"FANDA96";#N/A,#N/A,FALSE,"INTRAN96";#N/A,#N/A,FALSE,"NAA9697";#N/A,#N/A,FALSE,"ECWEBB";#N/A,#N/A,FALSE,"MFT96";#N/A,#N/A,FALSE,"CTrecon"}</definedName>
    <definedName name="T4.9j_1_1_1_1_3" localSheetId="0" hidden="1">{#N/A,#N/A,FALSE,"TMCOMP96";#N/A,#N/A,FALSE,"MAT96";#N/A,#N/A,FALSE,"FANDA96";#N/A,#N/A,FALSE,"INTRAN96";#N/A,#N/A,FALSE,"NAA9697";#N/A,#N/A,FALSE,"ECWEBB";#N/A,#N/A,FALSE,"MFT96";#N/A,#N/A,FALSE,"CTrecon"}</definedName>
    <definedName name="T4.9j_1_1_1_1_3" hidden="1">{#N/A,#N/A,FALSE,"TMCOMP96";#N/A,#N/A,FALSE,"MAT96";#N/A,#N/A,FALSE,"FANDA96";#N/A,#N/A,FALSE,"INTRAN96";#N/A,#N/A,FALSE,"NAA9697";#N/A,#N/A,FALSE,"ECWEBB";#N/A,#N/A,FALSE,"MFT96";#N/A,#N/A,FALSE,"CTrecon"}</definedName>
    <definedName name="T4.9j_1_1_1_1_4" localSheetId="0" hidden="1">{#N/A,#N/A,FALSE,"TMCOMP96";#N/A,#N/A,FALSE,"MAT96";#N/A,#N/A,FALSE,"FANDA96";#N/A,#N/A,FALSE,"INTRAN96";#N/A,#N/A,FALSE,"NAA9697";#N/A,#N/A,FALSE,"ECWEBB";#N/A,#N/A,FALSE,"MFT96";#N/A,#N/A,FALSE,"CTrecon"}</definedName>
    <definedName name="T4.9j_1_1_1_1_4" hidden="1">{#N/A,#N/A,FALSE,"TMCOMP96";#N/A,#N/A,FALSE,"MAT96";#N/A,#N/A,FALSE,"FANDA96";#N/A,#N/A,FALSE,"INTRAN96";#N/A,#N/A,FALSE,"NAA9697";#N/A,#N/A,FALSE,"ECWEBB";#N/A,#N/A,FALSE,"MFT96";#N/A,#N/A,FALSE,"CTrecon"}</definedName>
    <definedName name="T4.9j_1_1_1_1_5" localSheetId="0" hidden="1">{#N/A,#N/A,FALSE,"TMCOMP96";#N/A,#N/A,FALSE,"MAT96";#N/A,#N/A,FALSE,"FANDA96";#N/A,#N/A,FALSE,"INTRAN96";#N/A,#N/A,FALSE,"NAA9697";#N/A,#N/A,FALSE,"ECWEBB";#N/A,#N/A,FALSE,"MFT96";#N/A,#N/A,FALSE,"CTrecon"}</definedName>
    <definedName name="T4.9j_1_1_1_1_5" hidden="1">{#N/A,#N/A,FALSE,"TMCOMP96";#N/A,#N/A,FALSE,"MAT96";#N/A,#N/A,FALSE,"FANDA96";#N/A,#N/A,FALSE,"INTRAN96";#N/A,#N/A,FALSE,"NAA9697";#N/A,#N/A,FALSE,"ECWEBB";#N/A,#N/A,FALSE,"MFT96";#N/A,#N/A,FALSE,"CTrecon"}</definedName>
    <definedName name="T4.9j_1_1_1_2" localSheetId="0" hidden="1">{#N/A,#N/A,FALSE,"TMCOMP96";#N/A,#N/A,FALSE,"MAT96";#N/A,#N/A,FALSE,"FANDA96";#N/A,#N/A,FALSE,"INTRAN96";#N/A,#N/A,FALSE,"NAA9697";#N/A,#N/A,FALSE,"ECWEBB";#N/A,#N/A,FALSE,"MFT96";#N/A,#N/A,FALSE,"CTrecon"}</definedName>
    <definedName name="T4.9j_1_1_1_2" hidden="1">{#N/A,#N/A,FALSE,"TMCOMP96";#N/A,#N/A,FALSE,"MAT96";#N/A,#N/A,FALSE,"FANDA96";#N/A,#N/A,FALSE,"INTRAN96";#N/A,#N/A,FALSE,"NAA9697";#N/A,#N/A,FALSE,"ECWEBB";#N/A,#N/A,FALSE,"MFT96";#N/A,#N/A,FALSE,"CTrecon"}</definedName>
    <definedName name="T4.9j_1_1_1_2_1" localSheetId="0" hidden="1">{#N/A,#N/A,FALSE,"TMCOMP96";#N/A,#N/A,FALSE,"MAT96";#N/A,#N/A,FALSE,"FANDA96";#N/A,#N/A,FALSE,"INTRAN96";#N/A,#N/A,FALSE,"NAA9697";#N/A,#N/A,FALSE,"ECWEBB";#N/A,#N/A,FALSE,"MFT96";#N/A,#N/A,FALSE,"CTrecon"}</definedName>
    <definedName name="T4.9j_1_1_1_2_1" hidden="1">{#N/A,#N/A,FALSE,"TMCOMP96";#N/A,#N/A,FALSE,"MAT96";#N/A,#N/A,FALSE,"FANDA96";#N/A,#N/A,FALSE,"INTRAN96";#N/A,#N/A,FALSE,"NAA9697";#N/A,#N/A,FALSE,"ECWEBB";#N/A,#N/A,FALSE,"MFT96";#N/A,#N/A,FALSE,"CTrecon"}</definedName>
    <definedName name="T4.9j_1_1_1_2_2" localSheetId="0" hidden="1">{#N/A,#N/A,FALSE,"TMCOMP96";#N/A,#N/A,FALSE,"MAT96";#N/A,#N/A,FALSE,"FANDA96";#N/A,#N/A,FALSE,"INTRAN96";#N/A,#N/A,FALSE,"NAA9697";#N/A,#N/A,FALSE,"ECWEBB";#N/A,#N/A,FALSE,"MFT96";#N/A,#N/A,FALSE,"CTrecon"}</definedName>
    <definedName name="T4.9j_1_1_1_2_2" hidden="1">{#N/A,#N/A,FALSE,"TMCOMP96";#N/A,#N/A,FALSE,"MAT96";#N/A,#N/A,FALSE,"FANDA96";#N/A,#N/A,FALSE,"INTRAN96";#N/A,#N/A,FALSE,"NAA9697";#N/A,#N/A,FALSE,"ECWEBB";#N/A,#N/A,FALSE,"MFT96";#N/A,#N/A,FALSE,"CTrecon"}</definedName>
    <definedName name="T4.9j_1_1_1_2_3" localSheetId="0" hidden="1">{#N/A,#N/A,FALSE,"TMCOMP96";#N/A,#N/A,FALSE,"MAT96";#N/A,#N/A,FALSE,"FANDA96";#N/A,#N/A,FALSE,"INTRAN96";#N/A,#N/A,FALSE,"NAA9697";#N/A,#N/A,FALSE,"ECWEBB";#N/A,#N/A,FALSE,"MFT96";#N/A,#N/A,FALSE,"CTrecon"}</definedName>
    <definedName name="T4.9j_1_1_1_2_3" hidden="1">{#N/A,#N/A,FALSE,"TMCOMP96";#N/A,#N/A,FALSE,"MAT96";#N/A,#N/A,FALSE,"FANDA96";#N/A,#N/A,FALSE,"INTRAN96";#N/A,#N/A,FALSE,"NAA9697";#N/A,#N/A,FALSE,"ECWEBB";#N/A,#N/A,FALSE,"MFT96";#N/A,#N/A,FALSE,"CTrecon"}</definedName>
    <definedName name="T4.9j_1_1_1_2_4" localSheetId="0" hidden="1">{#N/A,#N/A,FALSE,"TMCOMP96";#N/A,#N/A,FALSE,"MAT96";#N/A,#N/A,FALSE,"FANDA96";#N/A,#N/A,FALSE,"INTRAN96";#N/A,#N/A,FALSE,"NAA9697";#N/A,#N/A,FALSE,"ECWEBB";#N/A,#N/A,FALSE,"MFT96";#N/A,#N/A,FALSE,"CTrecon"}</definedName>
    <definedName name="T4.9j_1_1_1_2_4" hidden="1">{#N/A,#N/A,FALSE,"TMCOMP96";#N/A,#N/A,FALSE,"MAT96";#N/A,#N/A,FALSE,"FANDA96";#N/A,#N/A,FALSE,"INTRAN96";#N/A,#N/A,FALSE,"NAA9697";#N/A,#N/A,FALSE,"ECWEBB";#N/A,#N/A,FALSE,"MFT96";#N/A,#N/A,FALSE,"CTrecon"}</definedName>
    <definedName name="T4.9j_1_1_1_2_5" localSheetId="0" hidden="1">{#N/A,#N/A,FALSE,"TMCOMP96";#N/A,#N/A,FALSE,"MAT96";#N/A,#N/A,FALSE,"FANDA96";#N/A,#N/A,FALSE,"INTRAN96";#N/A,#N/A,FALSE,"NAA9697";#N/A,#N/A,FALSE,"ECWEBB";#N/A,#N/A,FALSE,"MFT96";#N/A,#N/A,FALSE,"CTrecon"}</definedName>
    <definedName name="T4.9j_1_1_1_2_5" hidden="1">{#N/A,#N/A,FALSE,"TMCOMP96";#N/A,#N/A,FALSE,"MAT96";#N/A,#N/A,FALSE,"FANDA96";#N/A,#N/A,FALSE,"INTRAN96";#N/A,#N/A,FALSE,"NAA9697";#N/A,#N/A,FALSE,"ECWEBB";#N/A,#N/A,FALSE,"MFT96";#N/A,#N/A,FALSE,"CTrecon"}</definedName>
    <definedName name="T4.9j_1_1_1_3" localSheetId="0" hidden="1">{#N/A,#N/A,FALSE,"TMCOMP96";#N/A,#N/A,FALSE,"MAT96";#N/A,#N/A,FALSE,"FANDA96";#N/A,#N/A,FALSE,"INTRAN96";#N/A,#N/A,FALSE,"NAA9697";#N/A,#N/A,FALSE,"ECWEBB";#N/A,#N/A,FALSE,"MFT96";#N/A,#N/A,FALSE,"CTrecon"}</definedName>
    <definedName name="T4.9j_1_1_1_3" hidden="1">{#N/A,#N/A,FALSE,"TMCOMP96";#N/A,#N/A,FALSE,"MAT96";#N/A,#N/A,FALSE,"FANDA96";#N/A,#N/A,FALSE,"INTRAN96";#N/A,#N/A,FALSE,"NAA9697";#N/A,#N/A,FALSE,"ECWEBB";#N/A,#N/A,FALSE,"MFT96";#N/A,#N/A,FALSE,"CTrecon"}</definedName>
    <definedName name="T4.9j_1_1_1_3_1" localSheetId="0" hidden="1">{#N/A,#N/A,FALSE,"TMCOMP96";#N/A,#N/A,FALSE,"MAT96";#N/A,#N/A,FALSE,"FANDA96";#N/A,#N/A,FALSE,"INTRAN96";#N/A,#N/A,FALSE,"NAA9697";#N/A,#N/A,FALSE,"ECWEBB";#N/A,#N/A,FALSE,"MFT96";#N/A,#N/A,FALSE,"CTrecon"}</definedName>
    <definedName name="T4.9j_1_1_1_3_1" hidden="1">{#N/A,#N/A,FALSE,"TMCOMP96";#N/A,#N/A,FALSE,"MAT96";#N/A,#N/A,FALSE,"FANDA96";#N/A,#N/A,FALSE,"INTRAN96";#N/A,#N/A,FALSE,"NAA9697";#N/A,#N/A,FALSE,"ECWEBB";#N/A,#N/A,FALSE,"MFT96";#N/A,#N/A,FALSE,"CTrecon"}</definedName>
    <definedName name="T4.9j_1_1_1_3_2" localSheetId="0" hidden="1">{#N/A,#N/A,FALSE,"TMCOMP96";#N/A,#N/A,FALSE,"MAT96";#N/A,#N/A,FALSE,"FANDA96";#N/A,#N/A,FALSE,"INTRAN96";#N/A,#N/A,FALSE,"NAA9697";#N/A,#N/A,FALSE,"ECWEBB";#N/A,#N/A,FALSE,"MFT96";#N/A,#N/A,FALSE,"CTrecon"}</definedName>
    <definedName name="T4.9j_1_1_1_3_2" hidden="1">{#N/A,#N/A,FALSE,"TMCOMP96";#N/A,#N/A,FALSE,"MAT96";#N/A,#N/A,FALSE,"FANDA96";#N/A,#N/A,FALSE,"INTRAN96";#N/A,#N/A,FALSE,"NAA9697";#N/A,#N/A,FALSE,"ECWEBB";#N/A,#N/A,FALSE,"MFT96";#N/A,#N/A,FALSE,"CTrecon"}</definedName>
    <definedName name="T4.9j_1_1_1_3_3" localSheetId="0" hidden="1">{#N/A,#N/A,FALSE,"TMCOMP96";#N/A,#N/A,FALSE,"MAT96";#N/A,#N/A,FALSE,"FANDA96";#N/A,#N/A,FALSE,"INTRAN96";#N/A,#N/A,FALSE,"NAA9697";#N/A,#N/A,FALSE,"ECWEBB";#N/A,#N/A,FALSE,"MFT96";#N/A,#N/A,FALSE,"CTrecon"}</definedName>
    <definedName name="T4.9j_1_1_1_3_3" hidden="1">{#N/A,#N/A,FALSE,"TMCOMP96";#N/A,#N/A,FALSE,"MAT96";#N/A,#N/A,FALSE,"FANDA96";#N/A,#N/A,FALSE,"INTRAN96";#N/A,#N/A,FALSE,"NAA9697";#N/A,#N/A,FALSE,"ECWEBB";#N/A,#N/A,FALSE,"MFT96";#N/A,#N/A,FALSE,"CTrecon"}</definedName>
    <definedName name="T4.9j_1_1_1_3_4" localSheetId="0" hidden="1">{#N/A,#N/A,FALSE,"TMCOMP96";#N/A,#N/A,FALSE,"MAT96";#N/A,#N/A,FALSE,"FANDA96";#N/A,#N/A,FALSE,"INTRAN96";#N/A,#N/A,FALSE,"NAA9697";#N/A,#N/A,FALSE,"ECWEBB";#N/A,#N/A,FALSE,"MFT96";#N/A,#N/A,FALSE,"CTrecon"}</definedName>
    <definedName name="T4.9j_1_1_1_3_4" hidden="1">{#N/A,#N/A,FALSE,"TMCOMP96";#N/A,#N/A,FALSE,"MAT96";#N/A,#N/A,FALSE,"FANDA96";#N/A,#N/A,FALSE,"INTRAN96";#N/A,#N/A,FALSE,"NAA9697";#N/A,#N/A,FALSE,"ECWEBB";#N/A,#N/A,FALSE,"MFT96";#N/A,#N/A,FALSE,"CTrecon"}</definedName>
    <definedName name="T4.9j_1_1_1_3_5" localSheetId="0" hidden="1">{#N/A,#N/A,FALSE,"TMCOMP96";#N/A,#N/A,FALSE,"MAT96";#N/A,#N/A,FALSE,"FANDA96";#N/A,#N/A,FALSE,"INTRAN96";#N/A,#N/A,FALSE,"NAA9697";#N/A,#N/A,FALSE,"ECWEBB";#N/A,#N/A,FALSE,"MFT96";#N/A,#N/A,FALSE,"CTrecon"}</definedName>
    <definedName name="T4.9j_1_1_1_3_5" hidden="1">{#N/A,#N/A,FALSE,"TMCOMP96";#N/A,#N/A,FALSE,"MAT96";#N/A,#N/A,FALSE,"FANDA96";#N/A,#N/A,FALSE,"INTRAN96";#N/A,#N/A,FALSE,"NAA9697";#N/A,#N/A,FALSE,"ECWEBB";#N/A,#N/A,FALSE,"MFT96";#N/A,#N/A,FALSE,"CTrecon"}</definedName>
    <definedName name="T4.9j_1_1_1_4" localSheetId="0" hidden="1">{#N/A,#N/A,FALSE,"TMCOMP96";#N/A,#N/A,FALSE,"MAT96";#N/A,#N/A,FALSE,"FANDA96";#N/A,#N/A,FALSE,"INTRAN96";#N/A,#N/A,FALSE,"NAA9697";#N/A,#N/A,FALSE,"ECWEBB";#N/A,#N/A,FALSE,"MFT96";#N/A,#N/A,FALSE,"CTrecon"}</definedName>
    <definedName name="T4.9j_1_1_1_4" hidden="1">{#N/A,#N/A,FALSE,"TMCOMP96";#N/A,#N/A,FALSE,"MAT96";#N/A,#N/A,FALSE,"FANDA96";#N/A,#N/A,FALSE,"INTRAN96";#N/A,#N/A,FALSE,"NAA9697";#N/A,#N/A,FALSE,"ECWEBB";#N/A,#N/A,FALSE,"MFT96";#N/A,#N/A,FALSE,"CTrecon"}</definedName>
    <definedName name="T4.9j_1_1_1_5" localSheetId="0" hidden="1">{#N/A,#N/A,FALSE,"TMCOMP96";#N/A,#N/A,FALSE,"MAT96";#N/A,#N/A,FALSE,"FANDA96";#N/A,#N/A,FALSE,"INTRAN96";#N/A,#N/A,FALSE,"NAA9697";#N/A,#N/A,FALSE,"ECWEBB";#N/A,#N/A,FALSE,"MFT96";#N/A,#N/A,FALSE,"CTrecon"}</definedName>
    <definedName name="T4.9j_1_1_1_5" hidden="1">{#N/A,#N/A,FALSE,"TMCOMP96";#N/A,#N/A,FALSE,"MAT96";#N/A,#N/A,FALSE,"FANDA96";#N/A,#N/A,FALSE,"INTRAN96";#N/A,#N/A,FALSE,"NAA9697";#N/A,#N/A,FALSE,"ECWEBB";#N/A,#N/A,FALSE,"MFT96";#N/A,#N/A,FALSE,"CTrecon"}</definedName>
    <definedName name="T4.9j_1_1_2" localSheetId="0" hidden="1">{#N/A,#N/A,FALSE,"TMCOMP96";#N/A,#N/A,FALSE,"MAT96";#N/A,#N/A,FALSE,"FANDA96";#N/A,#N/A,FALSE,"INTRAN96";#N/A,#N/A,FALSE,"NAA9697";#N/A,#N/A,FALSE,"ECWEBB";#N/A,#N/A,FALSE,"MFT96";#N/A,#N/A,FALSE,"CTrecon"}</definedName>
    <definedName name="T4.9j_1_1_2" hidden="1">{#N/A,#N/A,FALSE,"TMCOMP96";#N/A,#N/A,FALSE,"MAT96";#N/A,#N/A,FALSE,"FANDA96";#N/A,#N/A,FALSE,"INTRAN96";#N/A,#N/A,FALSE,"NAA9697";#N/A,#N/A,FALSE,"ECWEBB";#N/A,#N/A,FALSE,"MFT96";#N/A,#N/A,FALSE,"CTrecon"}</definedName>
    <definedName name="T4.9j_1_1_2_1" localSheetId="0" hidden="1">{#N/A,#N/A,FALSE,"TMCOMP96";#N/A,#N/A,FALSE,"MAT96";#N/A,#N/A,FALSE,"FANDA96";#N/A,#N/A,FALSE,"INTRAN96";#N/A,#N/A,FALSE,"NAA9697";#N/A,#N/A,FALSE,"ECWEBB";#N/A,#N/A,FALSE,"MFT96";#N/A,#N/A,FALSE,"CTrecon"}</definedName>
    <definedName name="T4.9j_1_1_2_1" hidden="1">{#N/A,#N/A,FALSE,"TMCOMP96";#N/A,#N/A,FALSE,"MAT96";#N/A,#N/A,FALSE,"FANDA96";#N/A,#N/A,FALSE,"INTRAN96";#N/A,#N/A,FALSE,"NAA9697";#N/A,#N/A,FALSE,"ECWEBB";#N/A,#N/A,FALSE,"MFT96";#N/A,#N/A,FALSE,"CTrecon"}</definedName>
    <definedName name="T4.9j_1_1_2_2" localSheetId="0" hidden="1">{#N/A,#N/A,FALSE,"TMCOMP96";#N/A,#N/A,FALSE,"MAT96";#N/A,#N/A,FALSE,"FANDA96";#N/A,#N/A,FALSE,"INTRAN96";#N/A,#N/A,FALSE,"NAA9697";#N/A,#N/A,FALSE,"ECWEBB";#N/A,#N/A,FALSE,"MFT96";#N/A,#N/A,FALSE,"CTrecon"}</definedName>
    <definedName name="T4.9j_1_1_2_2" hidden="1">{#N/A,#N/A,FALSE,"TMCOMP96";#N/A,#N/A,FALSE,"MAT96";#N/A,#N/A,FALSE,"FANDA96";#N/A,#N/A,FALSE,"INTRAN96";#N/A,#N/A,FALSE,"NAA9697";#N/A,#N/A,FALSE,"ECWEBB";#N/A,#N/A,FALSE,"MFT96";#N/A,#N/A,FALSE,"CTrecon"}</definedName>
    <definedName name="T4.9j_1_1_2_3" localSheetId="0" hidden="1">{#N/A,#N/A,FALSE,"TMCOMP96";#N/A,#N/A,FALSE,"MAT96";#N/A,#N/A,FALSE,"FANDA96";#N/A,#N/A,FALSE,"INTRAN96";#N/A,#N/A,FALSE,"NAA9697";#N/A,#N/A,FALSE,"ECWEBB";#N/A,#N/A,FALSE,"MFT96";#N/A,#N/A,FALSE,"CTrecon"}</definedName>
    <definedName name="T4.9j_1_1_2_3" hidden="1">{#N/A,#N/A,FALSE,"TMCOMP96";#N/A,#N/A,FALSE,"MAT96";#N/A,#N/A,FALSE,"FANDA96";#N/A,#N/A,FALSE,"INTRAN96";#N/A,#N/A,FALSE,"NAA9697";#N/A,#N/A,FALSE,"ECWEBB";#N/A,#N/A,FALSE,"MFT96";#N/A,#N/A,FALSE,"CTrecon"}</definedName>
    <definedName name="T4.9j_1_1_2_4" localSheetId="0" hidden="1">{#N/A,#N/A,FALSE,"TMCOMP96";#N/A,#N/A,FALSE,"MAT96";#N/A,#N/A,FALSE,"FANDA96";#N/A,#N/A,FALSE,"INTRAN96";#N/A,#N/A,FALSE,"NAA9697";#N/A,#N/A,FALSE,"ECWEBB";#N/A,#N/A,FALSE,"MFT96";#N/A,#N/A,FALSE,"CTrecon"}</definedName>
    <definedName name="T4.9j_1_1_2_4" hidden="1">{#N/A,#N/A,FALSE,"TMCOMP96";#N/A,#N/A,FALSE,"MAT96";#N/A,#N/A,FALSE,"FANDA96";#N/A,#N/A,FALSE,"INTRAN96";#N/A,#N/A,FALSE,"NAA9697";#N/A,#N/A,FALSE,"ECWEBB";#N/A,#N/A,FALSE,"MFT96";#N/A,#N/A,FALSE,"CTrecon"}</definedName>
    <definedName name="T4.9j_1_1_2_5" localSheetId="0" hidden="1">{#N/A,#N/A,FALSE,"TMCOMP96";#N/A,#N/A,FALSE,"MAT96";#N/A,#N/A,FALSE,"FANDA96";#N/A,#N/A,FALSE,"INTRAN96";#N/A,#N/A,FALSE,"NAA9697";#N/A,#N/A,FALSE,"ECWEBB";#N/A,#N/A,FALSE,"MFT96";#N/A,#N/A,FALSE,"CTrecon"}</definedName>
    <definedName name="T4.9j_1_1_2_5" hidden="1">{#N/A,#N/A,FALSE,"TMCOMP96";#N/A,#N/A,FALSE,"MAT96";#N/A,#N/A,FALSE,"FANDA96";#N/A,#N/A,FALSE,"INTRAN96";#N/A,#N/A,FALSE,"NAA9697";#N/A,#N/A,FALSE,"ECWEBB";#N/A,#N/A,FALSE,"MFT96";#N/A,#N/A,FALSE,"CTrecon"}</definedName>
    <definedName name="T4.9j_1_1_3" localSheetId="0" hidden="1">{#N/A,#N/A,FALSE,"TMCOMP96";#N/A,#N/A,FALSE,"MAT96";#N/A,#N/A,FALSE,"FANDA96";#N/A,#N/A,FALSE,"INTRAN96";#N/A,#N/A,FALSE,"NAA9697";#N/A,#N/A,FALSE,"ECWEBB";#N/A,#N/A,FALSE,"MFT96";#N/A,#N/A,FALSE,"CTrecon"}</definedName>
    <definedName name="T4.9j_1_1_3" hidden="1">{#N/A,#N/A,FALSE,"TMCOMP96";#N/A,#N/A,FALSE,"MAT96";#N/A,#N/A,FALSE,"FANDA96";#N/A,#N/A,FALSE,"INTRAN96";#N/A,#N/A,FALSE,"NAA9697";#N/A,#N/A,FALSE,"ECWEBB";#N/A,#N/A,FALSE,"MFT96";#N/A,#N/A,FALSE,"CTrecon"}</definedName>
    <definedName name="T4.9j_1_1_3_1" localSheetId="0" hidden="1">{#N/A,#N/A,FALSE,"TMCOMP96";#N/A,#N/A,FALSE,"MAT96";#N/A,#N/A,FALSE,"FANDA96";#N/A,#N/A,FALSE,"INTRAN96";#N/A,#N/A,FALSE,"NAA9697";#N/A,#N/A,FALSE,"ECWEBB";#N/A,#N/A,FALSE,"MFT96";#N/A,#N/A,FALSE,"CTrecon"}</definedName>
    <definedName name="T4.9j_1_1_3_1" hidden="1">{#N/A,#N/A,FALSE,"TMCOMP96";#N/A,#N/A,FALSE,"MAT96";#N/A,#N/A,FALSE,"FANDA96";#N/A,#N/A,FALSE,"INTRAN96";#N/A,#N/A,FALSE,"NAA9697";#N/A,#N/A,FALSE,"ECWEBB";#N/A,#N/A,FALSE,"MFT96";#N/A,#N/A,FALSE,"CTrecon"}</definedName>
    <definedName name="T4.9j_1_1_3_2" localSheetId="0" hidden="1">{#N/A,#N/A,FALSE,"TMCOMP96";#N/A,#N/A,FALSE,"MAT96";#N/A,#N/A,FALSE,"FANDA96";#N/A,#N/A,FALSE,"INTRAN96";#N/A,#N/A,FALSE,"NAA9697";#N/A,#N/A,FALSE,"ECWEBB";#N/A,#N/A,FALSE,"MFT96";#N/A,#N/A,FALSE,"CTrecon"}</definedName>
    <definedName name="T4.9j_1_1_3_2" hidden="1">{#N/A,#N/A,FALSE,"TMCOMP96";#N/A,#N/A,FALSE,"MAT96";#N/A,#N/A,FALSE,"FANDA96";#N/A,#N/A,FALSE,"INTRAN96";#N/A,#N/A,FALSE,"NAA9697";#N/A,#N/A,FALSE,"ECWEBB";#N/A,#N/A,FALSE,"MFT96";#N/A,#N/A,FALSE,"CTrecon"}</definedName>
    <definedName name="T4.9j_1_1_3_3" localSheetId="0" hidden="1">{#N/A,#N/A,FALSE,"TMCOMP96";#N/A,#N/A,FALSE,"MAT96";#N/A,#N/A,FALSE,"FANDA96";#N/A,#N/A,FALSE,"INTRAN96";#N/A,#N/A,FALSE,"NAA9697";#N/A,#N/A,FALSE,"ECWEBB";#N/A,#N/A,FALSE,"MFT96";#N/A,#N/A,FALSE,"CTrecon"}</definedName>
    <definedName name="T4.9j_1_1_3_3" hidden="1">{#N/A,#N/A,FALSE,"TMCOMP96";#N/A,#N/A,FALSE,"MAT96";#N/A,#N/A,FALSE,"FANDA96";#N/A,#N/A,FALSE,"INTRAN96";#N/A,#N/A,FALSE,"NAA9697";#N/A,#N/A,FALSE,"ECWEBB";#N/A,#N/A,FALSE,"MFT96";#N/A,#N/A,FALSE,"CTrecon"}</definedName>
    <definedName name="T4.9j_1_1_3_4" localSheetId="0" hidden="1">{#N/A,#N/A,FALSE,"TMCOMP96";#N/A,#N/A,FALSE,"MAT96";#N/A,#N/A,FALSE,"FANDA96";#N/A,#N/A,FALSE,"INTRAN96";#N/A,#N/A,FALSE,"NAA9697";#N/A,#N/A,FALSE,"ECWEBB";#N/A,#N/A,FALSE,"MFT96";#N/A,#N/A,FALSE,"CTrecon"}</definedName>
    <definedName name="T4.9j_1_1_3_4" hidden="1">{#N/A,#N/A,FALSE,"TMCOMP96";#N/A,#N/A,FALSE,"MAT96";#N/A,#N/A,FALSE,"FANDA96";#N/A,#N/A,FALSE,"INTRAN96";#N/A,#N/A,FALSE,"NAA9697";#N/A,#N/A,FALSE,"ECWEBB";#N/A,#N/A,FALSE,"MFT96";#N/A,#N/A,FALSE,"CTrecon"}</definedName>
    <definedName name="T4.9j_1_1_3_5" localSheetId="0" hidden="1">{#N/A,#N/A,FALSE,"TMCOMP96";#N/A,#N/A,FALSE,"MAT96";#N/A,#N/A,FALSE,"FANDA96";#N/A,#N/A,FALSE,"INTRAN96";#N/A,#N/A,FALSE,"NAA9697";#N/A,#N/A,FALSE,"ECWEBB";#N/A,#N/A,FALSE,"MFT96";#N/A,#N/A,FALSE,"CTrecon"}</definedName>
    <definedName name="T4.9j_1_1_3_5" hidden="1">{#N/A,#N/A,FALSE,"TMCOMP96";#N/A,#N/A,FALSE,"MAT96";#N/A,#N/A,FALSE,"FANDA96";#N/A,#N/A,FALSE,"INTRAN96";#N/A,#N/A,FALSE,"NAA9697";#N/A,#N/A,FALSE,"ECWEBB";#N/A,#N/A,FALSE,"MFT96";#N/A,#N/A,FALSE,"CTrecon"}</definedName>
    <definedName name="T4.9j_1_1_4" localSheetId="0" hidden="1">{#N/A,#N/A,FALSE,"TMCOMP96";#N/A,#N/A,FALSE,"MAT96";#N/A,#N/A,FALSE,"FANDA96";#N/A,#N/A,FALSE,"INTRAN96";#N/A,#N/A,FALSE,"NAA9697";#N/A,#N/A,FALSE,"ECWEBB";#N/A,#N/A,FALSE,"MFT96";#N/A,#N/A,FALSE,"CTrecon"}</definedName>
    <definedName name="T4.9j_1_1_4" hidden="1">{#N/A,#N/A,FALSE,"TMCOMP96";#N/A,#N/A,FALSE,"MAT96";#N/A,#N/A,FALSE,"FANDA96";#N/A,#N/A,FALSE,"INTRAN96";#N/A,#N/A,FALSE,"NAA9697";#N/A,#N/A,FALSE,"ECWEBB";#N/A,#N/A,FALSE,"MFT96";#N/A,#N/A,FALSE,"CTrecon"}</definedName>
    <definedName name="T4.9j_1_1_4_1" localSheetId="0" hidden="1">{#N/A,#N/A,FALSE,"TMCOMP96";#N/A,#N/A,FALSE,"MAT96";#N/A,#N/A,FALSE,"FANDA96";#N/A,#N/A,FALSE,"INTRAN96";#N/A,#N/A,FALSE,"NAA9697";#N/A,#N/A,FALSE,"ECWEBB";#N/A,#N/A,FALSE,"MFT96";#N/A,#N/A,FALSE,"CTrecon"}</definedName>
    <definedName name="T4.9j_1_1_4_1" hidden="1">{#N/A,#N/A,FALSE,"TMCOMP96";#N/A,#N/A,FALSE,"MAT96";#N/A,#N/A,FALSE,"FANDA96";#N/A,#N/A,FALSE,"INTRAN96";#N/A,#N/A,FALSE,"NAA9697";#N/A,#N/A,FALSE,"ECWEBB";#N/A,#N/A,FALSE,"MFT96";#N/A,#N/A,FALSE,"CTrecon"}</definedName>
    <definedName name="T4.9j_1_1_4_2" localSheetId="0" hidden="1">{#N/A,#N/A,FALSE,"TMCOMP96";#N/A,#N/A,FALSE,"MAT96";#N/A,#N/A,FALSE,"FANDA96";#N/A,#N/A,FALSE,"INTRAN96";#N/A,#N/A,FALSE,"NAA9697";#N/A,#N/A,FALSE,"ECWEBB";#N/A,#N/A,FALSE,"MFT96";#N/A,#N/A,FALSE,"CTrecon"}</definedName>
    <definedName name="T4.9j_1_1_4_2" hidden="1">{#N/A,#N/A,FALSE,"TMCOMP96";#N/A,#N/A,FALSE,"MAT96";#N/A,#N/A,FALSE,"FANDA96";#N/A,#N/A,FALSE,"INTRAN96";#N/A,#N/A,FALSE,"NAA9697";#N/A,#N/A,FALSE,"ECWEBB";#N/A,#N/A,FALSE,"MFT96";#N/A,#N/A,FALSE,"CTrecon"}</definedName>
    <definedName name="T4.9j_1_1_4_3" localSheetId="0" hidden="1">{#N/A,#N/A,FALSE,"TMCOMP96";#N/A,#N/A,FALSE,"MAT96";#N/A,#N/A,FALSE,"FANDA96";#N/A,#N/A,FALSE,"INTRAN96";#N/A,#N/A,FALSE,"NAA9697";#N/A,#N/A,FALSE,"ECWEBB";#N/A,#N/A,FALSE,"MFT96";#N/A,#N/A,FALSE,"CTrecon"}</definedName>
    <definedName name="T4.9j_1_1_4_3" hidden="1">{#N/A,#N/A,FALSE,"TMCOMP96";#N/A,#N/A,FALSE,"MAT96";#N/A,#N/A,FALSE,"FANDA96";#N/A,#N/A,FALSE,"INTRAN96";#N/A,#N/A,FALSE,"NAA9697";#N/A,#N/A,FALSE,"ECWEBB";#N/A,#N/A,FALSE,"MFT96";#N/A,#N/A,FALSE,"CTrecon"}</definedName>
    <definedName name="T4.9j_1_1_4_4" localSheetId="0" hidden="1">{#N/A,#N/A,FALSE,"TMCOMP96";#N/A,#N/A,FALSE,"MAT96";#N/A,#N/A,FALSE,"FANDA96";#N/A,#N/A,FALSE,"INTRAN96";#N/A,#N/A,FALSE,"NAA9697";#N/A,#N/A,FALSE,"ECWEBB";#N/A,#N/A,FALSE,"MFT96";#N/A,#N/A,FALSE,"CTrecon"}</definedName>
    <definedName name="T4.9j_1_1_4_4" hidden="1">{#N/A,#N/A,FALSE,"TMCOMP96";#N/A,#N/A,FALSE,"MAT96";#N/A,#N/A,FALSE,"FANDA96";#N/A,#N/A,FALSE,"INTRAN96";#N/A,#N/A,FALSE,"NAA9697";#N/A,#N/A,FALSE,"ECWEBB";#N/A,#N/A,FALSE,"MFT96";#N/A,#N/A,FALSE,"CTrecon"}</definedName>
    <definedName name="T4.9j_1_1_4_5" localSheetId="0" hidden="1">{#N/A,#N/A,FALSE,"TMCOMP96";#N/A,#N/A,FALSE,"MAT96";#N/A,#N/A,FALSE,"FANDA96";#N/A,#N/A,FALSE,"INTRAN96";#N/A,#N/A,FALSE,"NAA9697";#N/A,#N/A,FALSE,"ECWEBB";#N/A,#N/A,FALSE,"MFT96";#N/A,#N/A,FALSE,"CTrecon"}</definedName>
    <definedName name="T4.9j_1_1_4_5" hidden="1">{#N/A,#N/A,FALSE,"TMCOMP96";#N/A,#N/A,FALSE,"MAT96";#N/A,#N/A,FALSE,"FANDA96";#N/A,#N/A,FALSE,"INTRAN96";#N/A,#N/A,FALSE,"NAA9697";#N/A,#N/A,FALSE,"ECWEBB";#N/A,#N/A,FALSE,"MFT96";#N/A,#N/A,FALSE,"CTrecon"}</definedName>
    <definedName name="T4.9j_1_1_5" localSheetId="0" hidden="1">{#N/A,#N/A,FALSE,"TMCOMP96";#N/A,#N/A,FALSE,"MAT96";#N/A,#N/A,FALSE,"FANDA96";#N/A,#N/A,FALSE,"INTRAN96";#N/A,#N/A,FALSE,"NAA9697";#N/A,#N/A,FALSE,"ECWEBB";#N/A,#N/A,FALSE,"MFT96";#N/A,#N/A,FALSE,"CTrecon"}</definedName>
    <definedName name="T4.9j_1_1_5" hidden="1">{#N/A,#N/A,FALSE,"TMCOMP96";#N/A,#N/A,FALSE,"MAT96";#N/A,#N/A,FALSE,"FANDA96";#N/A,#N/A,FALSE,"INTRAN96";#N/A,#N/A,FALSE,"NAA9697";#N/A,#N/A,FALSE,"ECWEBB";#N/A,#N/A,FALSE,"MFT96";#N/A,#N/A,FALSE,"CTrecon"}</definedName>
    <definedName name="T4.9j_1_2" localSheetId="0" hidden="1">{#N/A,#N/A,FALSE,"TMCOMP96";#N/A,#N/A,FALSE,"MAT96";#N/A,#N/A,FALSE,"FANDA96";#N/A,#N/A,FALSE,"INTRAN96";#N/A,#N/A,FALSE,"NAA9697";#N/A,#N/A,FALSE,"ECWEBB";#N/A,#N/A,FALSE,"MFT96";#N/A,#N/A,FALSE,"CTrecon"}</definedName>
    <definedName name="T4.9j_1_2" hidden="1">{#N/A,#N/A,FALSE,"TMCOMP96";#N/A,#N/A,FALSE,"MAT96";#N/A,#N/A,FALSE,"FANDA96";#N/A,#N/A,FALSE,"INTRAN96";#N/A,#N/A,FALSE,"NAA9697";#N/A,#N/A,FALSE,"ECWEBB";#N/A,#N/A,FALSE,"MFT96";#N/A,#N/A,FALSE,"CTrecon"}</definedName>
    <definedName name="T4.9j_1_2_1" localSheetId="0" hidden="1">{#N/A,#N/A,FALSE,"TMCOMP96";#N/A,#N/A,FALSE,"MAT96";#N/A,#N/A,FALSE,"FANDA96";#N/A,#N/A,FALSE,"INTRAN96";#N/A,#N/A,FALSE,"NAA9697";#N/A,#N/A,FALSE,"ECWEBB";#N/A,#N/A,FALSE,"MFT96";#N/A,#N/A,FALSE,"CTrecon"}</definedName>
    <definedName name="T4.9j_1_2_1" hidden="1">{#N/A,#N/A,FALSE,"TMCOMP96";#N/A,#N/A,FALSE,"MAT96";#N/A,#N/A,FALSE,"FANDA96";#N/A,#N/A,FALSE,"INTRAN96";#N/A,#N/A,FALSE,"NAA9697";#N/A,#N/A,FALSE,"ECWEBB";#N/A,#N/A,FALSE,"MFT96";#N/A,#N/A,FALSE,"CTrecon"}</definedName>
    <definedName name="T4.9j_1_2_1_1" localSheetId="0" hidden="1">{#N/A,#N/A,FALSE,"TMCOMP96";#N/A,#N/A,FALSE,"MAT96";#N/A,#N/A,FALSE,"FANDA96";#N/A,#N/A,FALSE,"INTRAN96";#N/A,#N/A,FALSE,"NAA9697";#N/A,#N/A,FALSE,"ECWEBB";#N/A,#N/A,FALSE,"MFT96";#N/A,#N/A,FALSE,"CTrecon"}</definedName>
    <definedName name="T4.9j_1_2_1_1" hidden="1">{#N/A,#N/A,FALSE,"TMCOMP96";#N/A,#N/A,FALSE,"MAT96";#N/A,#N/A,FALSE,"FANDA96";#N/A,#N/A,FALSE,"INTRAN96";#N/A,#N/A,FALSE,"NAA9697";#N/A,#N/A,FALSE,"ECWEBB";#N/A,#N/A,FALSE,"MFT96";#N/A,#N/A,FALSE,"CTrecon"}</definedName>
    <definedName name="T4.9j_1_2_1_1_1" localSheetId="0" hidden="1">{#N/A,#N/A,FALSE,"TMCOMP96";#N/A,#N/A,FALSE,"MAT96";#N/A,#N/A,FALSE,"FANDA96";#N/A,#N/A,FALSE,"INTRAN96";#N/A,#N/A,FALSE,"NAA9697";#N/A,#N/A,FALSE,"ECWEBB";#N/A,#N/A,FALSE,"MFT96";#N/A,#N/A,FALSE,"CTrecon"}</definedName>
    <definedName name="T4.9j_1_2_1_1_1" hidden="1">{#N/A,#N/A,FALSE,"TMCOMP96";#N/A,#N/A,FALSE,"MAT96";#N/A,#N/A,FALSE,"FANDA96";#N/A,#N/A,FALSE,"INTRAN96";#N/A,#N/A,FALSE,"NAA9697";#N/A,#N/A,FALSE,"ECWEBB";#N/A,#N/A,FALSE,"MFT96";#N/A,#N/A,FALSE,"CTrecon"}</definedName>
    <definedName name="T4.9j_1_2_1_1_2" localSheetId="0" hidden="1">{#N/A,#N/A,FALSE,"TMCOMP96";#N/A,#N/A,FALSE,"MAT96";#N/A,#N/A,FALSE,"FANDA96";#N/A,#N/A,FALSE,"INTRAN96";#N/A,#N/A,FALSE,"NAA9697";#N/A,#N/A,FALSE,"ECWEBB";#N/A,#N/A,FALSE,"MFT96";#N/A,#N/A,FALSE,"CTrecon"}</definedName>
    <definedName name="T4.9j_1_2_1_1_2" hidden="1">{#N/A,#N/A,FALSE,"TMCOMP96";#N/A,#N/A,FALSE,"MAT96";#N/A,#N/A,FALSE,"FANDA96";#N/A,#N/A,FALSE,"INTRAN96";#N/A,#N/A,FALSE,"NAA9697";#N/A,#N/A,FALSE,"ECWEBB";#N/A,#N/A,FALSE,"MFT96";#N/A,#N/A,FALSE,"CTrecon"}</definedName>
    <definedName name="T4.9j_1_2_1_1_3" localSheetId="0" hidden="1">{#N/A,#N/A,FALSE,"TMCOMP96";#N/A,#N/A,FALSE,"MAT96";#N/A,#N/A,FALSE,"FANDA96";#N/A,#N/A,FALSE,"INTRAN96";#N/A,#N/A,FALSE,"NAA9697";#N/A,#N/A,FALSE,"ECWEBB";#N/A,#N/A,FALSE,"MFT96";#N/A,#N/A,FALSE,"CTrecon"}</definedName>
    <definedName name="T4.9j_1_2_1_1_3" hidden="1">{#N/A,#N/A,FALSE,"TMCOMP96";#N/A,#N/A,FALSE,"MAT96";#N/A,#N/A,FALSE,"FANDA96";#N/A,#N/A,FALSE,"INTRAN96";#N/A,#N/A,FALSE,"NAA9697";#N/A,#N/A,FALSE,"ECWEBB";#N/A,#N/A,FALSE,"MFT96";#N/A,#N/A,FALSE,"CTrecon"}</definedName>
    <definedName name="T4.9j_1_2_1_1_4" localSheetId="0" hidden="1">{#N/A,#N/A,FALSE,"TMCOMP96";#N/A,#N/A,FALSE,"MAT96";#N/A,#N/A,FALSE,"FANDA96";#N/A,#N/A,FALSE,"INTRAN96";#N/A,#N/A,FALSE,"NAA9697";#N/A,#N/A,FALSE,"ECWEBB";#N/A,#N/A,FALSE,"MFT96";#N/A,#N/A,FALSE,"CTrecon"}</definedName>
    <definedName name="T4.9j_1_2_1_1_4" hidden="1">{#N/A,#N/A,FALSE,"TMCOMP96";#N/A,#N/A,FALSE,"MAT96";#N/A,#N/A,FALSE,"FANDA96";#N/A,#N/A,FALSE,"INTRAN96";#N/A,#N/A,FALSE,"NAA9697";#N/A,#N/A,FALSE,"ECWEBB";#N/A,#N/A,FALSE,"MFT96";#N/A,#N/A,FALSE,"CTrecon"}</definedName>
    <definedName name="T4.9j_1_2_1_1_5" localSheetId="0" hidden="1">{#N/A,#N/A,FALSE,"TMCOMP96";#N/A,#N/A,FALSE,"MAT96";#N/A,#N/A,FALSE,"FANDA96";#N/A,#N/A,FALSE,"INTRAN96";#N/A,#N/A,FALSE,"NAA9697";#N/A,#N/A,FALSE,"ECWEBB";#N/A,#N/A,FALSE,"MFT96";#N/A,#N/A,FALSE,"CTrecon"}</definedName>
    <definedName name="T4.9j_1_2_1_1_5" hidden="1">{#N/A,#N/A,FALSE,"TMCOMP96";#N/A,#N/A,FALSE,"MAT96";#N/A,#N/A,FALSE,"FANDA96";#N/A,#N/A,FALSE,"INTRAN96";#N/A,#N/A,FALSE,"NAA9697";#N/A,#N/A,FALSE,"ECWEBB";#N/A,#N/A,FALSE,"MFT96";#N/A,#N/A,FALSE,"CTrecon"}</definedName>
    <definedName name="T4.9j_1_2_1_2" localSheetId="0" hidden="1">{#N/A,#N/A,FALSE,"TMCOMP96";#N/A,#N/A,FALSE,"MAT96";#N/A,#N/A,FALSE,"FANDA96";#N/A,#N/A,FALSE,"INTRAN96";#N/A,#N/A,FALSE,"NAA9697";#N/A,#N/A,FALSE,"ECWEBB";#N/A,#N/A,FALSE,"MFT96";#N/A,#N/A,FALSE,"CTrecon"}</definedName>
    <definedName name="T4.9j_1_2_1_2" hidden="1">{#N/A,#N/A,FALSE,"TMCOMP96";#N/A,#N/A,FALSE,"MAT96";#N/A,#N/A,FALSE,"FANDA96";#N/A,#N/A,FALSE,"INTRAN96";#N/A,#N/A,FALSE,"NAA9697";#N/A,#N/A,FALSE,"ECWEBB";#N/A,#N/A,FALSE,"MFT96";#N/A,#N/A,FALSE,"CTrecon"}</definedName>
    <definedName name="T4.9j_1_2_1_2_1" localSheetId="0" hidden="1">{#N/A,#N/A,FALSE,"TMCOMP96";#N/A,#N/A,FALSE,"MAT96";#N/A,#N/A,FALSE,"FANDA96";#N/A,#N/A,FALSE,"INTRAN96";#N/A,#N/A,FALSE,"NAA9697";#N/A,#N/A,FALSE,"ECWEBB";#N/A,#N/A,FALSE,"MFT96";#N/A,#N/A,FALSE,"CTrecon"}</definedName>
    <definedName name="T4.9j_1_2_1_2_1" hidden="1">{#N/A,#N/A,FALSE,"TMCOMP96";#N/A,#N/A,FALSE,"MAT96";#N/A,#N/A,FALSE,"FANDA96";#N/A,#N/A,FALSE,"INTRAN96";#N/A,#N/A,FALSE,"NAA9697";#N/A,#N/A,FALSE,"ECWEBB";#N/A,#N/A,FALSE,"MFT96";#N/A,#N/A,FALSE,"CTrecon"}</definedName>
    <definedName name="T4.9j_1_2_1_2_2" localSheetId="0" hidden="1">{#N/A,#N/A,FALSE,"TMCOMP96";#N/A,#N/A,FALSE,"MAT96";#N/A,#N/A,FALSE,"FANDA96";#N/A,#N/A,FALSE,"INTRAN96";#N/A,#N/A,FALSE,"NAA9697";#N/A,#N/A,FALSE,"ECWEBB";#N/A,#N/A,FALSE,"MFT96";#N/A,#N/A,FALSE,"CTrecon"}</definedName>
    <definedName name="T4.9j_1_2_1_2_2" hidden="1">{#N/A,#N/A,FALSE,"TMCOMP96";#N/A,#N/A,FALSE,"MAT96";#N/A,#N/A,FALSE,"FANDA96";#N/A,#N/A,FALSE,"INTRAN96";#N/A,#N/A,FALSE,"NAA9697";#N/A,#N/A,FALSE,"ECWEBB";#N/A,#N/A,FALSE,"MFT96";#N/A,#N/A,FALSE,"CTrecon"}</definedName>
    <definedName name="T4.9j_1_2_1_2_3" localSheetId="0" hidden="1">{#N/A,#N/A,FALSE,"TMCOMP96";#N/A,#N/A,FALSE,"MAT96";#N/A,#N/A,FALSE,"FANDA96";#N/A,#N/A,FALSE,"INTRAN96";#N/A,#N/A,FALSE,"NAA9697";#N/A,#N/A,FALSE,"ECWEBB";#N/A,#N/A,FALSE,"MFT96";#N/A,#N/A,FALSE,"CTrecon"}</definedName>
    <definedName name="T4.9j_1_2_1_2_3" hidden="1">{#N/A,#N/A,FALSE,"TMCOMP96";#N/A,#N/A,FALSE,"MAT96";#N/A,#N/A,FALSE,"FANDA96";#N/A,#N/A,FALSE,"INTRAN96";#N/A,#N/A,FALSE,"NAA9697";#N/A,#N/A,FALSE,"ECWEBB";#N/A,#N/A,FALSE,"MFT96";#N/A,#N/A,FALSE,"CTrecon"}</definedName>
    <definedName name="T4.9j_1_2_1_2_4" localSheetId="0" hidden="1">{#N/A,#N/A,FALSE,"TMCOMP96";#N/A,#N/A,FALSE,"MAT96";#N/A,#N/A,FALSE,"FANDA96";#N/A,#N/A,FALSE,"INTRAN96";#N/A,#N/A,FALSE,"NAA9697";#N/A,#N/A,FALSE,"ECWEBB";#N/A,#N/A,FALSE,"MFT96";#N/A,#N/A,FALSE,"CTrecon"}</definedName>
    <definedName name="T4.9j_1_2_1_2_4" hidden="1">{#N/A,#N/A,FALSE,"TMCOMP96";#N/A,#N/A,FALSE,"MAT96";#N/A,#N/A,FALSE,"FANDA96";#N/A,#N/A,FALSE,"INTRAN96";#N/A,#N/A,FALSE,"NAA9697";#N/A,#N/A,FALSE,"ECWEBB";#N/A,#N/A,FALSE,"MFT96";#N/A,#N/A,FALSE,"CTrecon"}</definedName>
    <definedName name="T4.9j_1_2_1_2_5" localSheetId="0" hidden="1">{#N/A,#N/A,FALSE,"TMCOMP96";#N/A,#N/A,FALSE,"MAT96";#N/A,#N/A,FALSE,"FANDA96";#N/A,#N/A,FALSE,"INTRAN96";#N/A,#N/A,FALSE,"NAA9697";#N/A,#N/A,FALSE,"ECWEBB";#N/A,#N/A,FALSE,"MFT96";#N/A,#N/A,FALSE,"CTrecon"}</definedName>
    <definedName name="T4.9j_1_2_1_2_5" hidden="1">{#N/A,#N/A,FALSE,"TMCOMP96";#N/A,#N/A,FALSE,"MAT96";#N/A,#N/A,FALSE,"FANDA96";#N/A,#N/A,FALSE,"INTRAN96";#N/A,#N/A,FALSE,"NAA9697";#N/A,#N/A,FALSE,"ECWEBB";#N/A,#N/A,FALSE,"MFT96";#N/A,#N/A,FALSE,"CTrecon"}</definedName>
    <definedName name="T4.9j_1_2_1_3" localSheetId="0" hidden="1">{#N/A,#N/A,FALSE,"TMCOMP96";#N/A,#N/A,FALSE,"MAT96";#N/A,#N/A,FALSE,"FANDA96";#N/A,#N/A,FALSE,"INTRAN96";#N/A,#N/A,FALSE,"NAA9697";#N/A,#N/A,FALSE,"ECWEBB";#N/A,#N/A,FALSE,"MFT96";#N/A,#N/A,FALSE,"CTrecon"}</definedName>
    <definedName name="T4.9j_1_2_1_3" hidden="1">{#N/A,#N/A,FALSE,"TMCOMP96";#N/A,#N/A,FALSE,"MAT96";#N/A,#N/A,FALSE,"FANDA96";#N/A,#N/A,FALSE,"INTRAN96";#N/A,#N/A,FALSE,"NAA9697";#N/A,#N/A,FALSE,"ECWEBB";#N/A,#N/A,FALSE,"MFT96";#N/A,#N/A,FALSE,"CTrecon"}</definedName>
    <definedName name="T4.9j_1_2_1_3_1" localSheetId="0" hidden="1">{#N/A,#N/A,FALSE,"TMCOMP96";#N/A,#N/A,FALSE,"MAT96";#N/A,#N/A,FALSE,"FANDA96";#N/A,#N/A,FALSE,"INTRAN96";#N/A,#N/A,FALSE,"NAA9697";#N/A,#N/A,FALSE,"ECWEBB";#N/A,#N/A,FALSE,"MFT96";#N/A,#N/A,FALSE,"CTrecon"}</definedName>
    <definedName name="T4.9j_1_2_1_3_1" hidden="1">{#N/A,#N/A,FALSE,"TMCOMP96";#N/A,#N/A,FALSE,"MAT96";#N/A,#N/A,FALSE,"FANDA96";#N/A,#N/A,FALSE,"INTRAN96";#N/A,#N/A,FALSE,"NAA9697";#N/A,#N/A,FALSE,"ECWEBB";#N/A,#N/A,FALSE,"MFT96";#N/A,#N/A,FALSE,"CTrecon"}</definedName>
    <definedName name="T4.9j_1_2_1_3_2" localSheetId="0" hidden="1">{#N/A,#N/A,FALSE,"TMCOMP96";#N/A,#N/A,FALSE,"MAT96";#N/A,#N/A,FALSE,"FANDA96";#N/A,#N/A,FALSE,"INTRAN96";#N/A,#N/A,FALSE,"NAA9697";#N/A,#N/A,FALSE,"ECWEBB";#N/A,#N/A,FALSE,"MFT96";#N/A,#N/A,FALSE,"CTrecon"}</definedName>
    <definedName name="T4.9j_1_2_1_3_2" hidden="1">{#N/A,#N/A,FALSE,"TMCOMP96";#N/A,#N/A,FALSE,"MAT96";#N/A,#N/A,FALSE,"FANDA96";#N/A,#N/A,FALSE,"INTRAN96";#N/A,#N/A,FALSE,"NAA9697";#N/A,#N/A,FALSE,"ECWEBB";#N/A,#N/A,FALSE,"MFT96";#N/A,#N/A,FALSE,"CTrecon"}</definedName>
    <definedName name="T4.9j_1_2_1_3_3" localSheetId="0" hidden="1">{#N/A,#N/A,FALSE,"TMCOMP96";#N/A,#N/A,FALSE,"MAT96";#N/A,#N/A,FALSE,"FANDA96";#N/A,#N/A,FALSE,"INTRAN96";#N/A,#N/A,FALSE,"NAA9697";#N/A,#N/A,FALSE,"ECWEBB";#N/A,#N/A,FALSE,"MFT96";#N/A,#N/A,FALSE,"CTrecon"}</definedName>
    <definedName name="T4.9j_1_2_1_3_3" hidden="1">{#N/A,#N/A,FALSE,"TMCOMP96";#N/A,#N/A,FALSE,"MAT96";#N/A,#N/A,FALSE,"FANDA96";#N/A,#N/A,FALSE,"INTRAN96";#N/A,#N/A,FALSE,"NAA9697";#N/A,#N/A,FALSE,"ECWEBB";#N/A,#N/A,FALSE,"MFT96";#N/A,#N/A,FALSE,"CTrecon"}</definedName>
    <definedName name="T4.9j_1_2_1_3_4" localSheetId="0" hidden="1">{#N/A,#N/A,FALSE,"TMCOMP96";#N/A,#N/A,FALSE,"MAT96";#N/A,#N/A,FALSE,"FANDA96";#N/A,#N/A,FALSE,"INTRAN96";#N/A,#N/A,FALSE,"NAA9697";#N/A,#N/A,FALSE,"ECWEBB";#N/A,#N/A,FALSE,"MFT96";#N/A,#N/A,FALSE,"CTrecon"}</definedName>
    <definedName name="T4.9j_1_2_1_3_4" hidden="1">{#N/A,#N/A,FALSE,"TMCOMP96";#N/A,#N/A,FALSE,"MAT96";#N/A,#N/A,FALSE,"FANDA96";#N/A,#N/A,FALSE,"INTRAN96";#N/A,#N/A,FALSE,"NAA9697";#N/A,#N/A,FALSE,"ECWEBB";#N/A,#N/A,FALSE,"MFT96";#N/A,#N/A,FALSE,"CTrecon"}</definedName>
    <definedName name="T4.9j_1_2_1_3_5" localSheetId="0" hidden="1">{#N/A,#N/A,FALSE,"TMCOMP96";#N/A,#N/A,FALSE,"MAT96";#N/A,#N/A,FALSE,"FANDA96";#N/A,#N/A,FALSE,"INTRAN96";#N/A,#N/A,FALSE,"NAA9697";#N/A,#N/A,FALSE,"ECWEBB";#N/A,#N/A,FALSE,"MFT96";#N/A,#N/A,FALSE,"CTrecon"}</definedName>
    <definedName name="T4.9j_1_2_1_3_5" hidden="1">{#N/A,#N/A,FALSE,"TMCOMP96";#N/A,#N/A,FALSE,"MAT96";#N/A,#N/A,FALSE,"FANDA96";#N/A,#N/A,FALSE,"INTRAN96";#N/A,#N/A,FALSE,"NAA9697";#N/A,#N/A,FALSE,"ECWEBB";#N/A,#N/A,FALSE,"MFT96";#N/A,#N/A,FALSE,"CTrecon"}</definedName>
    <definedName name="T4.9j_1_2_1_4" localSheetId="0" hidden="1">{#N/A,#N/A,FALSE,"TMCOMP96";#N/A,#N/A,FALSE,"MAT96";#N/A,#N/A,FALSE,"FANDA96";#N/A,#N/A,FALSE,"INTRAN96";#N/A,#N/A,FALSE,"NAA9697";#N/A,#N/A,FALSE,"ECWEBB";#N/A,#N/A,FALSE,"MFT96";#N/A,#N/A,FALSE,"CTrecon"}</definedName>
    <definedName name="T4.9j_1_2_1_4" hidden="1">{#N/A,#N/A,FALSE,"TMCOMP96";#N/A,#N/A,FALSE,"MAT96";#N/A,#N/A,FALSE,"FANDA96";#N/A,#N/A,FALSE,"INTRAN96";#N/A,#N/A,FALSE,"NAA9697";#N/A,#N/A,FALSE,"ECWEBB";#N/A,#N/A,FALSE,"MFT96";#N/A,#N/A,FALSE,"CTrecon"}</definedName>
    <definedName name="T4.9j_1_2_1_5" localSheetId="0" hidden="1">{#N/A,#N/A,FALSE,"TMCOMP96";#N/A,#N/A,FALSE,"MAT96";#N/A,#N/A,FALSE,"FANDA96";#N/A,#N/A,FALSE,"INTRAN96";#N/A,#N/A,FALSE,"NAA9697";#N/A,#N/A,FALSE,"ECWEBB";#N/A,#N/A,FALSE,"MFT96";#N/A,#N/A,FALSE,"CTrecon"}</definedName>
    <definedName name="T4.9j_1_2_1_5" hidden="1">{#N/A,#N/A,FALSE,"TMCOMP96";#N/A,#N/A,FALSE,"MAT96";#N/A,#N/A,FALSE,"FANDA96";#N/A,#N/A,FALSE,"INTRAN96";#N/A,#N/A,FALSE,"NAA9697";#N/A,#N/A,FALSE,"ECWEBB";#N/A,#N/A,FALSE,"MFT96";#N/A,#N/A,FALSE,"CTrecon"}</definedName>
    <definedName name="T4.9j_1_2_2" localSheetId="0" hidden="1">{#N/A,#N/A,FALSE,"TMCOMP96";#N/A,#N/A,FALSE,"MAT96";#N/A,#N/A,FALSE,"FANDA96";#N/A,#N/A,FALSE,"INTRAN96";#N/A,#N/A,FALSE,"NAA9697";#N/A,#N/A,FALSE,"ECWEBB";#N/A,#N/A,FALSE,"MFT96";#N/A,#N/A,FALSE,"CTrecon"}</definedName>
    <definedName name="T4.9j_1_2_2" hidden="1">{#N/A,#N/A,FALSE,"TMCOMP96";#N/A,#N/A,FALSE,"MAT96";#N/A,#N/A,FALSE,"FANDA96";#N/A,#N/A,FALSE,"INTRAN96";#N/A,#N/A,FALSE,"NAA9697";#N/A,#N/A,FALSE,"ECWEBB";#N/A,#N/A,FALSE,"MFT96";#N/A,#N/A,FALSE,"CTrecon"}</definedName>
    <definedName name="T4.9j_1_2_2_1" localSheetId="0" hidden="1">{#N/A,#N/A,FALSE,"TMCOMP96";#N/A,#N/A,FALSE,"MAT96";#N/A,#N/A,FALSE,"FANDA96";#N/A,#N/A,FALSE,"INTRAN96";#N/A,#N/A,FALSE,"NAA9697";#N/A,#N/A,FALSE,"ECWEBB";#N/A,#N/A,FALSE,"MFT96";#N/A,#N/A,FALSE,"CTrecon"}</definedName>
    <definedName name="T4.9j_1_2_2_1" hidden="1">{#N/A,#N/A,FALSE,"TMCOMP96";#N/A,#N/A,FALSE,"MAT96";#N/A,#N/A,FALSE,"FANDA96";#N/A,#N/A,FALSE,"INTRAN96";#N/A,#N/A,FALSE,"NAA9697";#N/A,#N/A,FALSE,"ECWEBB";#N/A,#N/A,FALSE,"MFT96";#N/A,#N/A,FALSE,"CTrecon"}</definedName>
    <definedName name="T4.9j_1_2_2_2" localSheetId="0" hidden="1">{#N/A,#N/A,FALSE,"TMCOMP96";#N/A,#N/A,FALSE,"MAT96";#N/A,#N/A,FALSE,"FANDA96";#N/A,#N/A,FALSE,"INTRAN96";#N/A,#N/A,FALSE,"NAA9697";#N/A,#N/A,FALSE,"ECWEBB";#N/A,#N/A,FALSE,"MFT96";#N/A,#N/A,FALSE,"CTrecon"}</definedName>
    <definedName name="T4.9j_1_2_2_2" hidden="1">{#N/A,#N/A,FALSE,"TMCOMP96";#N/A,#N/A,FALSE,"MAT96";#N/A,#N/A,FALSE,"FANDA96";#N/A,#N/A,FALSE,"INTRAN96";#N/A,#N/A,FALSE,"NAA9697";#N/A,#N/A,FALSE,"ECWEBB";#N/A,#N/A,FALSE,"MFT96";#N/A,#N/A,FALSE,"CTrecon"}</definedName>
    <definedName name="T4.9j_1_2_2_3" localSheetId="0" hidden="1">{#N/A,#N/A,FALSE,"TMCOMP96";#N/A,#N/A,FALSE,"MAT96";#N/A,#N/A,FALSE,"FANDA96";#N/A,#N/A,FALSE,"INTRAN96";#N/A,#N/A,FALSE,"NAA9697";#N/A,#N/A,FALSE,"ECWEBB";#N/A,#N/A,FALSE,"MFT96";#N/A,#N/A,FALSE,"CTrecon"}</definedName>
    <definedName name="T4.9j_1_2_2_3" hidden="1">{#N/A,#N/A,FALSE,"TMCOMP96";#N/A,#N/A,FALSE,"MAT96";#N/A,#N/A,FALSE,"FANDA96";#N/A,#N/A,FALSE,"INTRAN96";#N/A,#N/A,FALSE,"NAA9697";#N/A,#N/A,FALSE,"ECWEBB";#N/A,#N/A,FALSE,"MFT96";#N/A,#N/A,FALSE,"CTrecon"}</definedName>
    <definedName name="T4.9j_1_2_2_4" localSheetId="0" hidden="1">{#N/A,#N/A,FALSE,"TMCOMP96";#N/A,#N/A,FALSE,"MAT96";#N/A,#N/A,FALSE,"FANDA96";#N/A,#N/A,FALSE,"INTRAN96";#N/A,#N/A,FALSE,"NAA9697";#N/A,#N/A,FALSE,"ECWEBB";#N/A,#N/A,FALSE,"MFT96";#N/A,#N/A,FALSE,"CTrecon"}</definedName>
    <definedName name="T4.9j_1_2_2_4" hidden="1">{#N/A,#N/A,FALSE,"TMCOMP96";#N/A,#N/A,FALSE,"MAT96";#N/A,#N/A,FALSE,"FANDA96";#N/A,#N/A,FALSE,"INTRAN96";#N/A,#N/A,FALSE,"NAA9697";#N/A,#N/A,FALSE,"ECWEBB";#N/A,#N/A,FALSE,"MFT96";#N/A,#N/A,FALSE,"CTrecon"}</definedName>
    <definedName name="T4.9j_1_2_2_5" localSheetId="0" hidden="1">{#N/A,#N/A,FALSE,"TMCOMP96";#N/A,#N/A,FALSE,"MAT96";#N/A,#N/A,FALSE,"FANDA96";#N/A,#N/A,FALSE,"INTRAN96";#N/A,#N/A,FALSE,"NAA9697";#N/A,#N/A,FALSE,"ECWEBB";#N/A,#N/A,FALSE,"MFT96";#N/A,#N/A,FALSE,"CTrecon"}</definedName>
    <definedName name="T4.9j_1_2_2_5" hidden="1">{#N/A,#N/A,FALSE,"TMCOMP96";#N/A,#N/A,FALSE,"MAT96";#N/A,#N/A,FALSE,"FANDA96";#N/A,#N/A,FALSE,"INTRAN96";#N/A,#N/A,FALSE,"NAA9697";#N/A,#N/A,FALSE,"ECWEBB";#N/A,#N/A,FALSE,"MFT96";#N/A,#N/A,FALSE,"CTrecon"}</definedName>
    <definedName name="T4.9j_1_2_3" localSheetId="0" hidden="1">{#N/A,#N/A,FALSE,"TMCOMP96";#N/A,#N/A,FALSE,"MAT96";#N/A,#N/A,FALSE,"FANDA96";#N/A,#N/A,FALSE,"INTRAN96";#N/A,#N/A,FALSE,"NAA9697";#N/A,#N/A,FALSE,"ECWEBB";#N/A,#N/A,FALSE,"MFT96";#N/A,#N/A,FALSE,"CTrecon"}</definedName>
    <definedName name="T4.9j_1_2_3" hidden="1">{#N/A,#N/A,FALSE,"TMCOMP96";#N/A,#N/A,FALSE,"MAT96";#N/A,#N/A,FALSE,"FANDA96";#N/A,#N/A,FALSE,"INTRAN96";#N/A,#N/A,FALSE,"NAA9697";#N/A,#N/A,FALSE,"ECWEBB";#N/A,#N/A,FALSE,"MFT96";#N/A,#N/A,FALSE,"CTrecon"}</definedName>
    <definedName name="T4.9j_1_2_3_1" localSheetId="0" hidden="1">{#N/A,#N/A,FALSE,"TMCOMP96";#N/A,#N/A,FALSE,"MAT96";#N/A,#N/A,FALSE,"FANDA96";#N/A,#N/A,FALSE,"INTRAN96";#N/A,#N/A,FALSE,"NAA9697";#N/A,#N/A,FALSE,"ECWEBB";#N/A,#N/A,FALSE,"MFT96";#N/A,#N/A,FALSE,"CTrecon"}</definedName>
    <definedName name="T4.9j_1_2_3_1" hidden="1">{#N/A,#N/A,FALSE,"TMCOMP96";#N/A,#N/A,FALSE,"MAT96";#N/A,#N/A,FALSE,"FANDA96";#N/A,#N/A,FALSE,"INTRAN96";#N/A,#N/A,FALSE,"NAA9697";#N/A,#N/A,FALSE,"ECWEBB";#N/A,#N/A,FALSE,"MFT96";#N/A,#N/A,FALSE,"CTrecon"}</definedName>
    <definedName name="T4.9j_1_2_3_2" localSheetId="0" hidden="1">{#N/A,#N/A,FALSE,"TMCOMP96";#N/A,#N/A,FALSE,"MAT96";#N/A,#N/A,FALSE,"FANDA96";#N/A,#N/A,FALSE,"INTRAN96";#N/A,#N/A,FALSE,"NAA9697";#N/A,#N/A,FALSE,"ECWEBB";#N/A,#N/A,FALSE,"MFT96";#N/A,#N/A,FALSE,"CTrecon"}</definedName>
    <definedName name="T4.9j_1_2_3_2" hidden="1">{#N/A,#N/A,FALSE,"TMCOMP96";#N/A,#N/A,FALSE,"MAT96";#N/A,#N/A,FALSE,"FANDA96";#N/A,#N/A,FALSE,"INTRAN96";#N/A,#N/A,FALSE,"NAA9697";#N/A,#N/A,FALSE,"ECWEBB";#N/A,#N/A,FALSE,"MFT96";#N/A,#N/A,FALSE,"CTrecon"}</definedName>
    <definedName name="T4.9j_1_2_3_3" localSheetId="0" hidden="1">{#N/A,#N/A,FALSE,"TMCOMP96";#N/A,#N/A,FALSE,"MAT96";#N/A,#N/A,FALSE,"FANDA96";#N/A,#N/A,FALSE,"INTRAN96";#N/A,#N/A,FALSE,"NAA9697";#N/A,#N/A,FALSE,"ECWEBB";#N/A,#N/A,FALSE,"MFT96";#N/A,#N/A,FALSE,"CTrecon"}</definedName>
    <definedName name="T4.9j_1_2_3_3" hidden="1">{#N/A,#N/A,FALSE,"TMCOMP96";#N/A,#N/A,FALSE,"MAT96";#N/A,#N/A,FALSE,"FANDA96";#N/A,#N/A,FALSE,"INTRAN96";#N/A,#N/A,FALSE,"NAA9697";#N/A,#N/A,FALSE,"ECWEBB";#N/A,#N/A,FALSE,"MFT96";#N/A,#N/A,FALSE,"CTrecon"}</definedName>
    <definedName name="T4.9j_1_2_3_4" localSheetId="0" hidden="1">{#N/A,#N/A,FALSE,"TMCOMP96";#N/A,#N/A,FALSE,"MAT96";#N/A,#N/A,FALSE,"FANDA96";#N/A,#N/A,FALSE,"INTRAN96";#N/A,#N/A,FALSE,"NAA9697";#N/A,#N/A,FALSE,"ECWEBB";#N/A,#N/A,FALSE,"MFT96";#N/A,#N/A,FALSE,"CTrecon"}</definedName>
    <definedName name="T4.9j_1_2_3_4" hidden="1">{#N/A,#N/A,FALSE,"TMCOMP96";#N/A,#N/A,FALSE,"MAT96";#N/A,#N/A,FALSE,"FANDA96";#N/A,#N/A,FALSE,"INTRAN96";#N/A,#N/A,FALSE,"NAA9697";#N/A,#N/A,FALSE,"ECWEBB";#N/A,#N/A,FALSE,"MFT96";#N/A,#N/A,FALSE,"CTrecon"}</definedName>
    <definedName name="T4.9j_1_2_3_5" localSheetId="0" hidden="1">{#N/A,#N/A,FALSE,"TMCOMP96";#N/A,#N/A,FALSE,"MAT96";#N/A,#N/A,FALSE,"FANDA96";#N/A,#N/A,FALSE,"INTRAN96";#N/A,#N/A,FALSE,"NAA9697";#N/A,#N/A,FALSE,"ECWEBB";#N/A,#N/A,FALSE,"MFT96";#N/A,#N/A,FALSE,"CTrecon"}</definedName>
    <definedName name="T4.9j_1_2_3_5" hidden="1">{#N/A,#N/A,FALSE,"TMCOMP96";#N/A,#N/A,FALSE,"MAT96";#N/A,#N/A,FALSE,"FANDA96";#N/A,#N/A,FALSE,"INTRAN96";#N/A,#N/A,FALSE,"NAA9697";#N/A,#N/A,FALSE,"ECWEBB";#N/A,#N/A,FALSE,"MFT96";#N/A,#N/A,FALSE,"CTrecon"}</definedName>
    <definedName name="T4.9j_1_2_4" localSheetId="0" hidden="1">{#N/A,#N/A,FALSE,"TMCOMP96";#N/A,#N/A,FALSE,"MAT96";#N/A,#N/A,FALSE,"FANDA96";#N/A,#N/A,FALSE,"INTRAN96";#N/A,#N/A,FALSE,"NAA9697";#N/A,#N/A,FALSE,"ECWEBB";#N/A,#N/A,FALSE,"MFT96";#N/A,#N/A,FALSE,"CTrecon"}</definedName>
    <definedName name="T4.9j_1_2_4" hidden="1">{#N/A,#N/A,FALSE,"TMCOMP96";#N/A,#N/A,FALSE,"MAT96";#N/A,#N/A,FALSE,"FANDA96";#N/A,#N/A,FALSE,"INTRAN96";#N/A,#N/A,FALSE,"NAA9697";#N/A,#N/A,FALSE,"ECWEBB";#N/A,#N/A,FALSE,"MFT96";#N/A,#N/A,FALSE,"CTrecon"}</definedName>
    <definedName name="T4.9j_1_2_4_1" localSheetId="0" hidden="1">{#N/A,#N/A,FALSE,"TMCOMP96";#N/A,#N/A,FALSE,"MAT96";#N/A,#N/A,FALSE,"FANDA96";#N/A,#N/A,FALSE,"INTRAN96";#N/A,#N/A,FALSE,"NAA9697";#N/A,#N/A,FALSE,"ECWEBB";#N/A,#N/A,FALSE,"MFT96";#N/A,#N/A,FALSE,"CTrecon"}</definedName>
    <definedName name="T4.9j_1_2_4_1" hidden="1">{#N/A,#N/A,FALSE,"TMCOMP96";#N/A,#N/A,FALSE,"MAT96";#N/A,#N/A,FALSE,"FANDA96";#N/A,#N/A,FALSE,"INTRAN96";#N/A,#N/A,FALSE,"NAA9697";#N/A,#N/A,FALSE,"ECWEBB";#N/A,#N/A,FALSE,"MFT96";#N/A,#N/A,FALSE,"CTrecon"}</definedName>
    <definedName name="T4.9j_1_2_4_2" localSheetId="0" hidden="1">{#N/A,#N/A,FALSE,"TMCOMP96";#N/A,#N/A,FALSE,"MAT96";#N/A,#N/A,FALSE,"FANDA96";#N/A,#N/A,FALSE,"INTRAN96";#N/A,#N/A,FALSE,"NAA9697";#N/A,#N/A,FALSE,"ECWEBB";#N/A,#N/A,FALSE,"MFT96";#N/A,#N/A,FALSE,"CTrecon"}</definedName>
    <definedName name="T4.9j_1_2_4_2" hidden="1">{#N/A,#N/A,FALSE,"TMCOMP96";#N/A,#N/A,FALSE,"MAT96";#N/A,#N/A,FALSE,"FANDA96";#N/A,#N/A,FALSE,"INTRAN96";#N/A,#N/A,FALSE,"NAA9697";#N/A,#N/A,FALSE,"ECWEBB";#N/A,#N/A,FALSE,"MFT96";#N/A,#N/A,FALSE,"CTrecon"}</definedName>
    <definedName name="T4.9j_1_2_4_3" localSheetId="0" hidden="1">{#N/A,#N/A,FALSE,"TMCOMP96";#N/A,#N/A,FALSE,"MAT96";#N/A,#N/A,FALSE,"FANDA96";#N/A,#N/A,FALSE,"INTRAN96";#N/A,#N/A,FALSE,"NAA9697";#N/A,#N/A,FALSE,"ECWEBB";#N/A,#N/A,FALSE,"MFT96";#N/A,#N/A,FALSE,"CTrecon"}</definedName>
    <definedName name="T4.9j_1_2_4_3" hidden="1">{#N/A,#N/A,FALSE,"TMCOMP96";#N/A,#N/A,FALSE,"MAT96";#N/A,#N/A,FALSE,"FANDA96";#N/A,#N/A,FALSE,"INTRAN96";#N/A,#N/A,FALSE,"NAA9697";#N/A,#N/A,FALSE,"ECWEBB";#N/A,#N/A,FALSE,"MFT96";#N/A,#N/A,FALSE,"CTrecon"}</definedName>
    <definedName name="T4.9j_1_2_4_4" localSheetId="0" hidden="1">{#N/A,#N/A,FALSE,"TMCOMP96";#N/A,#N/A,FALSE,"MAT96";#N/A,#N/A,FALSE,"FANDA96";#N/A,#N/A,FALSE,"INTRAN96";#N/A,#N/A,FALSE,"NAA9697";#N/A,#N/A,FALSE,"ECWEBB";#N/A,#N/A,FALSE,"MFT96";#N/A,#N/A,FALSE,"CTrecon"}</definedName>
    <definedName name="T4.9j_1_2_4_4" hidden="1">{#N/A,#N/A,FALSE,"TMCOMP96";#N/A,#N/A,FALSE,"MAT96";#N/A,#N/A,FALSE,"FANDA96";#N/A,#N/A,FALSE,"INTRAN96";#N/A,#N/A,FALSE,"NAA9697";#N/A,#N/A,FALSE,"ECWEBB";#N/A,#N/A,FALSE,"MFT96";#N/A,#N/A,FALSE,"CTrecon"}</definedName>
    <definedName name="T4.9j_1_2_4_5" localSheetId="0" hidden="1">{#N/A,#N/A,FALSE,"TMCOMP96";#N/A,#N/A,FALSE,"MAT96";#N/A,#N/A,FALSE,"FANDA96";#N/A,#N/A,FALSE,"INTRAN96";#N/A,#N/A,FALSE,"NAA9697";#N/A,#N/A,FALSE,"ECWEBB";#N/A,#N/A,FALSE,"MFT96";#N/A,#N/A,FALSE,"CTrecon"}</definedName>
    <definedName name="T4.9j_1_2_4_5" hidden="1">{#N/A,#N/A,FALSE,"TMCOMP96";#N/A,#N/A,FALSE,"MAT96";#N/A,#N/A,FALSE,"FANDA96";#N/A,#N/A,FALSE,"INTRAN96";#N/A,#N/A,FALSE,"NAA9697";#N/A,#N/A,FALSE,"ECWEBB";#N/A,#N/A,FALSE,"MFT96";#N/A,#N/A,FALSE,"CTrecon"}</definedName>
    <definedName name="T4.9j_1_2_5" localSheetId="0" hidden="1">{#N/A,#N/A,FALSE,"TMCOMP96";#N/A,#N/A,FALSE,"MAT96";#N/A,#N/A,FALSE,"FANDA96";#N/A,#N/A,FALSE,"INTRAN96";#N/A,#N/A,FALSE,"NAA9697";#N/A,#N/A,FALSE,"ECWEBB";#N/A,#N/A,FALSE,"MFT96";#N/A,#N/A,FALSE,"CTrecon"}</definedName>
    <definedName name="T4.9j_1_2_5" hidden="1">{#N/A,#N/A,FALSE,"TMCOMP96";#N/A,#N/A,FALSE,"MAT96";#N/A,#N/A,FALSE,"FANDA96";#N/A,#N/A,FALSE,"INTRAN96";#N/A,#N/A,FALSE,"NAA9697";#N/A,#N/A,FALSE,"ECWEBB";#N/A,#N/A,FALSE,"MFT96";#N/A,#N/A,FALSE,"CTrecon"}</definedName>
    <definedName name="T4.9j_1_3" localSheetId="0" hidden="1">{#N/A,#N/A,FALSE,"TMCOMP96";#N/A,#N/A,FALSE,"MAT96";#N/A,#N/A,FALSE,"FANDA96";#N/A,#N/A,FALSE,"INTRAN96";#N/A,#N/A,FALSE,"NAA9697";#N/A,#N/A,FALSE,"ECWEBB";#N/A,#N/A,FALSE,"MFT96";#N/A,#N/A,FALSE,"CTrecon"}</definedName>
    <definedName name="T4.9j_1_3" hidden="1">{#N/A,#N/A,FALSE,"TMCOMP96";#N/A,#N/A,FALSE,"MAT96";#N/A,#N/A,FALSE,"FANDA96";#N/A,#N/A,FALSE,"INTRAN96";#N/A,#N/A,FALSE,"NAA9697";#N/A,#N/A,FALSE,"ECWEBB";#N/A,#N/A,FALSE,"MFT96";#N/A,#N/A,FALSE,"CTrecon"}</definedName>
    <definedName name="T4.9j_1_3_1" localSheetId="0" hidden="1">{#N/A,#N/A,FALSE,"TMCOMP96";#N/A,#N/A,FALSE,"MAT96";#N/A,#N/A,FALSE,"FANDA96";#N/A,#N/A,FALSE,"INTRAN96";#N/A,#N/A,FALSE,"NAA9697";#N/A,#N/A,FALSE,"ECWEBB";#N/A,#N/A,FALSE,"MFT96";#N/A,#N/A,FALSE,"CTrecon"}</definedName>
    <definedName name="T4.9j_1_3_1" hidden="1">{#N/A,#N/A,FALSE,"TMCOMP96";#N/A,#N/A,FALSE,"MAT96";#N/A,#N/A,FALSE,"FANDA96";#N/A,#N/A,FALSE,"INTRAN96";#N/A,#N/A,FALSE,"NAA9697";#N/A,#N/A,FALSE,"ECWEBB";#N/A,#N/A,FALSE,"MFT96";#N/A,#N/A,FALSE,"CTrecon"}</definedName>
    <definedName name="T4.9j_1_3_1_1" localSheetId="0" hidden="1">{#N/A,#N/A,FALSE,"TMCOMP96";#N/A,#N/A,FALSE,"MAT96";#N/A,#N/A,FALSE,"FANDA96";#N/A,#N/A,FALSE,"INTRAN96";#N/A,#N/A,FALSE,"NAA9697";#N/A,#N/A,FALSE,"ECWEBB";#N/A,#N/A,FALSE,"MFT96";#N/A,#N/A,FALSE,"CTrecon"}</definedName>
    <definedName name="T4.9j_1_3_1_1" hidden="1">{#N/A,#N/A,FALSE,"TMCOMP96";#N/A,#N/A,FALSE,"MAT96";#N/A,#N/A,FALSE,"FANDA96";#N/A,#N/A,FALSE,"INTRAN96";#N/A,#N/A,FALSE,"NAA9697";#N/A,#N/A,FALSE,"ECWEBB";#N/A,#N/A,FALSE,"MFT96";#N/A,#N/A,FALSE,"CTrecon"}</definedName>
    <definedName name="T4.9j_1_3_1_1_1" localSheetId="0" hidden="1">{#N/A,#N/A,FALSE,"TMCOMP96";#N/A,#N/A,FALSE,"MAT96";#N/A,#N/A,FALSE,"FANDA96";#N/A,#N/A,FALSE,"INTRAN96";#N/A,#N/A,FALSE,"NAA9697";#N/A,#N/A,FALSE,"ECWEBB";#N/A,#N/A,FALSE,"MFT96";#N/A,#N/A,FALSE,"CTrecon"}</definedName>
    <definedName name="T4.9j_1_3_1_1_1" hidden="1">{#N/A,#N/A,FALSE,"TMCOMP96";#N/A,#N/A,FALSE,"MAT96";#N/A,#N/A,FALSE,"FANDA96";#N/A,#N/A,FALSE,"INTRAN96";#N/A,#N/A,FALSE,"NAA9697";#N/A,#N/A,FALSE,"ECWEBB";#N/A,#N/A,FALSE,"MFT96";#N/A,#N/A,FALSE,"CTrecon"}</definedName>
    <definedName name="T4.9j_1_3_1_1_2" localSheetId="0" hidden="1">{#N/A,#N/A,FALSE,"TMCOMP96";#N/A,#N/A,FALSE,"MAT96";#N/A,#N/A,FALSE,"FANDA96";#N/A,#N/A,FALSE,"INTRAN96";#N/A,#N/A,FALSE,"NAA9697";#N/A,#N/A,FALSE,"ECWEBB";#N/A,#N/A,FALSE,"MFT96";#N/A,#N/A,FALSE,"CTrecon"}</definedName>
    <definedName name="T4.9j_1_3_1_1_2" hidden="1">{#N/A,#N/A,FALSE,"TMCOMP96";#N/A,#N/A,FALSE,"MAT96";#N/A,#N/A,FALSE,"FANDA96";#N/A,#N/A,FALSE,"INTRAN96";#N/A,#N/A,FALSE,"NAA9697";#N/A,#N/A,FALSE,"ECWEBB";#N/A,#N/A,FALSE,"MFT96";#N/A,#N/A,FALSE,"CTrecon"}</definedName>
    <definedName name="T4.9j_1_3_1_1_3" localSheetId="0" hidden="1">{#N/A,#N/A,FALSE,"TMCOMP96";#N/A,#N/A,FALSE,"MAT96";#N/A,#N/A,FALSE,"FANDA96";#N/A,#N/A,FALSE,"INTRAN96";#N/A,#N/A,FALSE,"NAA9697";#N/A,#N/A,FALSE,"ECWEBB";#N/A,#N/A,FALSE,"MFT96";#N/A,#N/A,FALSE,"CTrecon"}</definedName>
    <definedName name="T4.9j_1_3_1_1_3" hidden="1">{#N/A,#N/A,FALSE,"TMCOMP96";#N/A,#N/A,FALSE,"MAT96";#N/A,#N/A,FALSE,"FANDA96";#N/A,#N/A,FALSE,"INTRAN96";#N/A,#N/A,FALSE,"NAA9697";#N/A,#N/A,FALSE,"ECWEBB";#N/A,#N/A,FALSE,"MFT96";#N/A,#N/A,FALSE,"CTrecon"}</definedName>
    <definedName name="T4.9j_1_3_1_1_4" localSheetId="0" hidden="1">{#N/A,#N/A,FALSE,"TMCOMP96";#N/A,#N/A,FALSE,"MAT96";#N/A,#N/A,FALSE,"FANDA96";#N/A,#N/A,FALSE,"INTRAN96";#N/A,#N/A,FALSE,"NAA9697";#N/A,#N/A,FALSE,"ECWEBB";#N/A,#N/A,FALSE,"MFT96";#N/A,#N/A,FALSE,"CTrecon"}</definedName>
    <definedName name="T4.9j_1_3_1_1_4" hidden="1">{#N/A,#N/A,FALSE,"TMCOMP96";#N/A,#N/A,FALSE,"MAT96";#N/A,#N/A,FALSE,"FANDA96";#N/A,#N/A,FALSE,"INTRAN96";#N/A,#N/A,FALSE,"NAA9697";#N/A,#N/A,FALSE,"ECWEBB";#N/A,#N/A,FALSE,"MFT96";#N/A,#N/A,FALSE,"CTrecon"}</definedName>
    <definedName name="T4.9j_1_3_1_1_5" localSheetId="0" hidden="1">{#N/A,#N/A,FALSE,"TMCOMP96";#N/A,#N/A,FALSE,"MAT96";#N/A,#N/A,FALSE,"FANDA96";#N/A,#N/A,FALSE,"INTRAN96";#N/A,#N/A,FALSE,"NAA9697";#N/A,#N/A,FALSE,"ECWEBB";#N/A,#N/A,FALSE,"MFT96";#N/A,#N/A,FALSE,"CTrecon"}</definedName>
    <definedName name="T4.9j_1_3_1_1_5" hidden="1">{#N/A,#N/A,FALSE,"TMCOMP96";#N/A,#N/A,FALSE,"MAT96";#N/A,#N/A,FALSE,"FANDA96";#N/A,#N/A,FALSE,"INTRAN96";#N/A,#N/A,FALSE,"NAA9697";#N/A,#N/A,FALSE,"ECWEBB";#N/A,#N/A,FALSE,"MFT96";#N/A,#N/A,FALSE,"CTrecon"}</definedName>
    <definedName name="T4.9j_1_3_1_2" localSheetId="0" hidden="1">{#N/A,#N/A,FALSE,"TMCOMP96";#N/A,#N/A,FALSE,"MAT96";#N/A,#N/A,FALSE,"FANDA96";#N/A,#N/A,FALSE,"INTRAN96";#N/A,#N/A,FALSE,"NAA9697";#N/A,#N/A,FALSE,"ECWEBB";#N/A,#N/A,FALSE,"MFT96";#N/A,#N/A,FALSE,"CTrecon"}</definedName>
    <definedName name="T4.9j_1_3_1_2" hidden="1">{#N/A,#N/A,FALSE,"TMCOMP96";#N/A,#N/A,FALSE,"MAT96";#N/A,#N/A,FALSE,"FANDA96";#N/A,#N/A,FALSE,"INTRAN96";#N/A,#N/A,FALSE,"NAA9697";#N/A,#N/A,FALSE,"ECWEBB";#N/A,#N/A,FALSE,"MFT96";#N/A,#N/A,FALSE,"CTrecon"}</definedName>
    <definedName name="T4.9j_1_3_1_2_1" localSheetId="0" hidden="1">{#N/A,#N/A,FALSE,"TMCOMP96";#N/A,#N/A,FALSE,"MAT96";#N/A,#N/A,FALSE,"FANDA96";#N/A,#N/A,FALSE,"INTRAN96";#N/A,#N/A,FALSE,"NAA9697";#N/A,#N/A,FALSE,"ECWEBB";#N/A,#N/A,FALSE,"MFT96";#N/A,#N/A,FALSE,"CTrecon"}</definedName>
    <definedName name="T4.9j_1_3_1_2_1" hidden="1">{#N/A,#N/A,FALSE,"TMCOMP96";#N/A,#N/A,FALSE,"MAT96";#N/A,#N/A,FALSE,"FANDA96";#N/A,#N/A,FALSE,"INTRAN96";#N/A,#N/A,FALSE,"NAA9697";#N/A,#N/A,FALSE,"ECWEBB";#N/A,#N/A,FALSE,"MFT96";#N/A,#N/A,FALSE,"CTrecon"}</definedName>
    <definedName name="T4.9j_1_3_1_2_2" localSheetId="0" hidden="1">{#N/A,#N/A,FALSE,"TMCOMP96";#N/A,#N/A,FALSE,"MAT96";#N/A,#N/A,FALSE,"FANDA96";#N/A,#N/A,FALSE,"INTRAN96";#N/A,#N/A,FALSE,"NAA9697";#N/A,#N/A,FALSE,"ECWEBB";#N/A,#N/A,FALSE,"MFT96";#N/A,#N/A,FALSE,"CTrecon"}</definedName>
    <definedName name="T4.9j_1_3_1_2_2" hidden="1">{#N/A,#N/A,FALSE,"TMCOMP96";#N/A,#N/A,FALSE,"MAT96";#N/A,#N/A,FALSE,"FANDA96";#N/A,#N/A,FALSE,"INTRAN96";#N/A,#N/A,FALSE,"NAA9697";#N/A,#N/A,FALSE,"ECWEBB";#N/A,#N/A,FALSE,"MFT96";#N/A,#N/A,FALSE,"CTrecon"}</definedName>
    <definedName name="T4.9j_1_3_1_2_3" localSheetId="0" hidden="1">{#N/A,#N/A,FALSE,"TMCOMP96";#N/A,#N/A,FALSE,"MAT96";#N/A,#N/A,FALSE,"FANDA96";#N/A,#N/A,FALSE,"INTRAN96";#N/A,#N/A,FALSE,"NAA9697";#N/A,#N/A,FALSE,"ECWEBB";#N/A,#N/A,FALSE,"MFT96";#N/A,#N/A,FALSE,"CTrecon"}</definedName>
    <definedName name="T4.9j_1_3_1_2_3" hidden="1">{#N/A,#N/A,FALSE,"TMCOMP96";#N/A,#N/A,FALSE,"MAT96";#N/A,#N/A,FALSE,"FANDA96";#N/A,#N/A,FALSE,"INTRAN96";#N/A,#N/A,FALSE,"NAA9697";#N/A,#N/A,FALSE,"ECWEBB";#N/A,#N/A,FALSE,"MFT96";#N/A,#N/A,FALSE,"CTrecon"}</definedName>
    <definedName name="T4.9j_1_3_1_2_4" localSheetId="0" hidden="1">{#N/A,#N/A,FALSE,"TMCOMP96";#N/A,#N/A,FALSE,"MAT96";#N/A,#N/A,FALSE,"FANDA96";#N/A,#N/A,FALSE,"INTRAN96";#N/A,#N/A,FALSE,"NAA9697";#N/A,#N/A,FALSE,"ECWEBB";#N/A,#N/A,FALSE,"MFT96";#N/A,#N/A,FALSE,"CTrecon"}</definedName>
    <definedName name="T4.9j_1_3_1_2_4" hidden="1">{#N/A,#N/A,FALSE,"TMCOMP96";#N/A,#N/A,FALSE,"MAT96";#N/A,#N/A,FALSE,"FANDA96";#N/A,#N/A,FALSE,"INTRAN96";#N/A,#N/A,FALSE,"NAA9697";#N/A,#N/A,FALSE,"ECWEBB";#N/A,#N/A,FALSE,"MFT96";#N/A,#N/A,FALSE,"CTrecon"}</definedName>
    <definedName name="T4.9j_1_3_1_2_5" localSheetId="0" hidden="1">{#N/A,#N/A,FALSE,"TMCOMP96";#N/A,#N/A,FALSE,"MAT96";#N/A,#N/A,FALSE,"FANDA96";#N/A,#N/A,FALSE,"INTRAN96";#N/A,#N/A,FALSE,"NAA9697";#N/A,#N/A,FALSE,"ECWEBB";#N/A,#N/A,FALSE,"MFT96";#N/A,#N/A,FALSE,"CTrecon"}</definedName>
    <definedName name="T4.9j_1_3_1_2_5" hidden="1">{#N/A,#N/A,FALSE,"TMCOMP96";#N/A,#N/A,FALSE,"MAT96";#N/A,#N/A,FALSE,"FANDA96";#N/A,#N/A,FALSE,"INTRAN96";#N/A,#N/A,FALSE,"NAA9697";#N/A,#N/A,FALSE,"ECWEBB";#N/A,#N/A,FALSE,"MFT96";#N/A,#N/A,FALSE,"CTrecon"}</definedName>
    <definedName name="T4.9j_1_3_1_3" localSheetId="0" hidden="1">{#N/A,#N/A,FALSE,"TMCOMP96";#N/A,#N/A,FALSE,"MAT96";#N/A,#N/A,FALSE,"FANDA96";#N/A,#N/A,FALSE,"INTRAN96";#N/A,#N/A,FALSE,"NAA9697";#N/A,#N/A,FALSE,"ECWEBB";#N/A,#N/A,FALSE,"MFT96";#N/A,#N/A,FALSE,"CTrecon"}</definedName>
    <definedName name="T4.9j_1_3_1_3" hidden="1">{#N/A,#N/A,FALSE,"TMCOMP96";#N/A,#N/A,FALSE,"MAT96";#N/A,#N/A,FALSE,"FANDA96";#N/A,#N/A,FALSE,"INTRAN96";#N/A,#N/A,FALSE,"NAA9697";#N/A,#N/A,FALSE,"ECWEBB";#N/A,#N/A,FALSE,"MFT96";#N/A,#N/A,FALSE,"CTrecon"}</definedName>
    <definedName name="T4.9j_1_3_1_3_1" localSheetId="0" hidden="1">{#N/A,#N/A,FALSE,"TMCOMP96";#N/A,#N/A,FALSE,"MAT96";#N/A,#N/A,FALSE,"FANDA96";#N/A,#N/A,FALSE,"INTRAN96";#N/A,#N/A,FALSE,"NAA9697";#N/A,#N/A,FALSE,"ECWEBB";#N/A,#N/A,FALSE,"MFT96";#N/A,#N/A,FALSE,"CTrecon"}</definedName>
    <definedName name="T4.9j_1_3_1_3_1" hidden="1">{#N/A,#N/A,FALSE,"TMCOMP96";#N/A,#N/A,FALSE,"MAT96";#N/A,#N/A,FALSE,"FANDA96";#N/A,#N/A,FALSE,"INTRAN96";#N/A,#N/A,FALSE,"NAA9697";#N/A,#N/A,FALSE,"ECWEBB";#N/A,#N/A,FALSE,"MFT96";#N/A,#N/A,FALSE,"CTrecon"}</definedName>
    <definedName name="T4.9j_1_3_1_3_2" localSheetId="0" hidden="1">{#N/A,#N/A,FALSE,"TMCOMP96";#N/A,#N/A,FALSE,"MAT96";#N/A,#N/A,FALSE,"FANDA96";#N/A,#N/A,FALSE,"INTRAN96";#N/A,#N/A,FALSE,"NAA9697";#N/A,#N/A,FALSE,"ECWEBB";#N/A,#N/A,FALSE,"MFT96";#N/A,#N/A,FALSE,"CTrecon"}</definedName>
    <definedName name="T4.9j_1_3_1_3_2" hidden="1">{#N/A,#N/A,FALSE,"TMCOMP96";#N/A,#N/A,FALSE,"MAT96";#N/A,#N/A,FALSE,"FANDA96";#N/A,#N/A,FALSE,"INTRAN96";#N/A,#N/A,FALSE,"NAA9697";#N/A,#N/A,FALSE,"ECWEBB";#N/A,#N/A,FALSE,"MFT96";#N/A,#N/A,FALSE,"CTrecon"}</definedName>
    <definedName name="T4.9j_1_3_1_3_3" localSheetId="0" hidden="1">{#N/A,#N/A,FALSE,"TMCOMP96";#N/A,#N/A,FALSE,"MAT96";#N/A,#N/A,FALSE,"FANDA96";#N/A,#N/A,FALSE,"INTRAN96";#N/A,#N/A,FALSE,"NAA9697";#N/A,#N/A,FALSE,"ECWEBB";#N/A,#N/A,FALSE,"MFT96";#N/A,#N/A,FALSE,"CTrecon"}</definedName>
    <definedName name="T4.9j_1_3_1_3_3" hidden="1">{#N/A,#N/A,FALSE,"TMCOMP96";#N/A,#N/A,FALSE,"MAT96";#N/A,#N/A,FALSE,"FANDA96";#N/A,#N/A,FALSE,"INTRAN96";#N/A,#N/A,FALSE,"NAA9697";#N/A,#N/A,FALSE,"ECWEBB";#N/A,#N/A,FALSE,"MFT96";#N/A,#N/A,FALSE,"CTrecon"}</definedName>
    <definedName name="T4.9j_1_3_1_3_4" localSheetId="0" hidden="1">{#N/A,#N/A,FALSE,"TMCOMP96";#N/A,#N/A,FALSE,"MAT96";#N/A,#N/A,FALSE,"FANDA96";#N/A,#N/A,FALSE,"INTRAN96";#N/A,#N/A,FALSE,"NAA9697";#N/A,#N/A,FALSE,"ECWEBB";#N/A,#N/A,FALSE,"MFT96";#N/A,#N/A,FALSE,"CTrecon"}</definedName>
    <definedName name="T4.9j_1_3_1_3_4" hidden="1">{#N/A,#N/A,FALSE,"TMCOMP96";#N/A,#N/A,FALSE,"MAT96";#N/A,#N/A,FALSE,"FANDA96";#N/A,#N/A,FALSE,"INTRAN96";#N/A,#N/A,FALSE,"NAA9697";#N/A,#N/A,FALSE,"ECWEBB";#N/A,#N/A,FALSE,"MFT96";#N/A,#N/A,FALSE,"CTrecon"}</definedName>
    <definedName name="T4.9j_1_3_1_3_5" localSheetId="0" hidden="1">{#N/A,#N/A,FALSE,"TMCOMP96";#N/A,#N/A,FALSE,"MAT96";#N/A,#N/A,FALSE,"FANDA96";#N/A,#N/A,FALSE,"INTRAN96";#N/A,#N/A,FALSE,"NAA9697";#N/A,#N/A,FALSE,"ECWEBB";#N/A,#N/A,FALSE,"MFT96";#N/A,#N/A,FALSE,"CTrecon"}</definedName>
    <definedName name="T4.9j_1_3_1_3_5" hidden="1">{#N/A,#N/A,FALSE,"TMCOMP96";#N/A,#N/A,FALSE,"MAT96";#N/A,#N/A,FALSE,"FANDA96";#N/A,#N/A,FALSE,"INTRAN96";#N/A,#N/A,FALSE,"NAA9697";#N/A,#N/A,FALSE,"ECWEBB";#N/A,#N/A,FALSE,"MFT96";#N/A,#N/A,FALSE,"CTrecon"}</definedName>
    <definedName name="T4.9j_1_3_1_4" localSheetId="0" hidden="1">{#N/A,#N/A,FALSE,"TMCOMP96";#N/A,#N/A,FALSE,"MAT96";#N/A,#N/A,FALSE,"FANDA96";#N/A,#N/A,FALSE,"INTRAN96";#N/A,#N/A,FALSE,"NAA9697";#N/A,#N/A,FALSE,"ECWEBB";#N/A,#N/A,FALSE,"MFT96";#N/A,#N/A,FALSE,"CTrecon"}</definedName>
    <definedName name="T4.9j_1_3_1_4" hidden="1">{#N/A,#N/A,FALSE,"TMCOMP96";#N/A,#N/A,FALSE,"MAT96";#N/A,#N/A,FALSE,"FANDA96";#N/A,#N/A,FALSE,"INTRAN96";#N/A,#N/A,FALSE,"NAA9697";#N/A,#N/A,FALSE,"ECWEBB";#N/A,#N/A,FALSE,"MFT96";#N/A,#N/A,FALSE,"CTrecon"}</definedName>
    <definedName name="T4.9j_1_3_1_5" localSheetId="0" hidden="1">{#N/A,#N/A,FALSE,"TMCOMP96";#N/A,#N/A,FALSE,"MAT96";#N/A,#N/A,FALSE,"FANDA96";#N/A,#N/A,FALSE,"INTRAN96";#N/A,#N/A,FALSE,"NAA9697";#N/A,#N/A,FALSE,"ECWEBB";#N/A,#N/A,FALSE,"MFT96";#N/A,#N/A,FALSE,"CTrecon"}</definedName>
    <definedName name="T4.9j_1_3_1_5" hidden="1">{#N/A,#N/A,FALSE,"TMCOMP96";#N/A,#N/A,FALSE,"MAT96";#N/A,#N/A,FALSE,"FANDA96";#N/A,#N/A,FALSE,"INTRAN96";#N/A,#N/A,FALSE,"NAA9697";#N/A,#N/A,FALSE,"ECWEBB";#N/A,#N/A,FALSE,"MFT96";#N/A,#N/A,FALSE,"CTrecon"}</definedName>
    <definedName name="T4.9j_1_3_2" localSheetId="0" hidden="1">{#N/A,#N/A,FALSE,"TMCOMP96";#N/A,#N/A,FALSE,"MAT96";#N/A,#N/A,FALSE,"FANDA96";#N/A,#N/A,FALSE,"INTRAN96";#N/A,#N/A,FALSE,"NAA9697";#N/A,#N/A,FALSE,"ECWEBB";#N/A,#N/A,FALSE,"MFT96";#N/A,#N/A,FALSE,"CTrecon"}</definedName>
    <definedName name="T4.9j_1_3_2" hidden="1">{#N/A,#N/A,FALSE,"TMCOMP96";#N/A,#N/A,FALSE,"MAT96";#N/A,#N/A,FALSE,"FANDA96";#N/A,#N/A,FALSE,"INTRAN96";#N/A,#N/A,FALSE,"NAA9697";#N/A,#N/A,FALSE,"ECWEBB";#N/A,#N/A,FALSE,"MFT96";#N/A,#N/A,FALSE,"CTrecon"}</definedName>
    <definedName name="T4.9j_1_3_2_1" localSheetId="0" hidden="1">{#N/A,#N/A,FALSE,"TMCOMP96";#N/A,#N/A,FALSE,"MAT96";#N/A,#N/A,FALSE,"FANDA96";#N/A,#N/A,FALSE,"INTRAN96";#N/A,#N/A,FALSE,"NAA9697";#N/A,#N/A,FALSE,"ECWEBB";#N/A,#N/A,FALSE,"MFT96";#N/A,#N/A,FALSE,"CTrecon"}</definedName>
    <definedName name="T4.9j_1_3_2_1" hidden="1">{#N/A,#N/A,FALSE,"TMCOMP96";#N/A,#N/A,FALSE,"MAT96";#N/A,#N/A,FALSE,"FANDA96";#N/A,#N/A,FALSE,"INTRAN96";#N/A,#N/A,FALSE,"NAA9697";#N/A,#N/A,FALSE,"ECWEBB";#N/A,#N/A,FALSE,"MFT96";#N/A,#N/A,FALSE,"CTrecon"}</definedName>
    <definedName name="T4.9j_1_3_2_2" localSheetId="0" hidden="1">{#N/A,#N/A,FALSE,"TMCOMP96";#N/A,#N/A,FALSE,"MAT96";#N/A,#N/A,FALSE,"FANDA96";#N/A,#N/A,FALSE,"INTRAN96";#N/A,#N/A,FALSE,"NAA9697";#N/A,#N/A,FALSE,"ECWEBB";#N/A,#N/A,FALSE,"MFT96";#N/A,#N/A,FALSE,"CTrecon"}</definedName>
    <definedName name="T4.9j_1_3_2_2" hidden="1">{#N/A,#N/A,FALSE,"TMCOMP96";#N/A,#N/A,FALSE,"MAT96";#N/A,#N/A,FALSE,"FANDA96";#N/A,#N/A,FALSE,"INTRAN96";#N/A,#N/A,FALSE,"NAA9697";#N/A,#N/A,FALSE,"ECWEBB";#N/A,#N/A,FALSE,"MFT96";#N/A,#N/A,FALSE,"CTrecon"}</definedName>
    <definedName name="T4.9j_1_3_2_3" localSheetId="0" hidden="1">{#N/A,#N/A,FALSE,"TMCOMP96";#N/A,#N/A,FALSE,"MAT96";#N/A,#N/A,FALSE,"FANDA96";#N/A,#N/A,FALSE,"INTRAN96";#N/A,#N/A,FALSE,"NAA9697";#N/A,#N/A,FALSE,"ECWEBB";#N/A,#N/A,FALSE,"MFT96";#N/A,#N/A,FALSE,"CTrecon"}</definedName>
    <definedName name="T4.9j_1_3_2_3" hidden="1">{#N/A,#N/A,FALSE,"TMCOMP96";#N/A,#N/A,FALSE,"MAT96";#N/A,#N/A,FALSE,"FANDA96";#N/A,#N/A,FALSE,"INTRAN96";#N/A,#N/A,FALSE,"NAA9697";#N/A,#N/A,FALSE,"ECWEBB";#N/A,#N/A,FALSE,"MFT96";#N/A,#N/A,FALSE,"CTrecon"}</definedName>
    <definedName name="T4.9j_1_3_2_4" localSheetId="0" hidden="1">{#N/A,#N/A,FALSE,"TMCOMP96";#N/A,#N/A,FALSE,"MAT96";#N/A,#N/A,FALSE,"FANDA96";#N/A,#N/A,FALSE,"INTRAN96";#N/A,#N/A,FALSE,"NAA9697";#N/A,#N/A,FALSE,"ECWEBB";#N/A,#N/A,FALSE,"MFT96";#N/A,#N/A,FALSE,"CTrecon"}</definedName>
    <definedName name="T4.9j_1_3_2_4" hidden="1">{#N/A,#N/A,FALSE,"TMCOMP96";#N/A,#N/A,FALSE,"MAT96";#N/A,#N/A,FALSE,"FANDA96";#N/A,#N/A,FALSE,"INTRAN96";#N/A,#N/A,FALSE,"NAA9697";#N/A,#N/A,FALSE,"ECWEBB";#N/A,#N/A,FALSE,"MFT96";#N/A,#N/A,FALSE,"CTrecon"}</definedName>
    <definedName name="T4.9j_1_3_2_5" localSheetId="0" hidden="1">{#N/A,#N/A,FALSE,"TMCOMP96";#N/A,#N/A,FALSE,"MAT96";#N/A,#N/A,FALSE,"FANDA96";#N/A,#N/A,FALSE,"INTRAN96";#N/A,#N/A,FALSE,"NAA9697";#N/A,#N/A,FALSE,"ECWEBB";#N/A,#N/A,FALSE,"MFT96";#N/A,#N/A,FALSE,"CTrecon"}</definedName>
    <definedName name="T4.9j_1_3_2_5" hidden="1">{#N/A,#N/A,FALSE,"TMCOMP96";#N/A,#N/A,FALSE,"MAT96";#N/A,#N/A,FALSE,"FANDA96";#N/A,#N/A,FALSE,"INTRAN96";#N/A,#N/A,FALSE,"NAA9697";#N/A,#N/A,FALSE,"ECWEBB";#N/A,#N/A,FALSE,"MFT96";#N/A,#N/A,FALSE,"CTrecon"}</definedName>
    <definedName name="T4.9j_1_3_3" localSheetId="0" hidden="1">{#N/A,#N/A,FALSE,"TMCOMP96";#N/A,#N/A,FALSE,"MAT96";#N/A,#N/A,FALSE,"FANDA96";#N/A,#N/A,FALSE,"INTRAN96";#N/A,#N/A,FALSE,"NAA9697";#N/A,#N/A,FALSE,"ECWEBB";#N/A,#N/A,FALSE,"MFT96";#N/A,#N/A,FALSE,"CTrecon"}</definedName>
    <definedName name="T4.9j_1_3_3" hidden="1">{#N/A,#N/A,FALSE,"TMCOMP96";#N/A,#N/A,FALSE,"MAT96";#N/A,#N/A,FALSE,"FANDA96";#N/A,#N/A,FALSE,"INTRAN96";#N/A,#N/A,FALSE,"NAA9697";#N/A,#N/A,FALSE,"ECWEBB";#N/A,#N/A,FALSE,"MFT96";#N/A,#N/A,FALSE,"CTrecon"}</definedName>
    <definedName name="T4.9j_1_3_3_1" localSheetId="0" hidden="1">{#N/A,#N/A,FALSE,"TMCOMP96";#N/A,#N/A,FALSE,"MAT96";#N/A,#N/A,FALSE,"FANDA96";#N/A,#N/A,FALSE,"INTRAN96";#N/A,#N/A,FALSE,"NAA9697";#N/A,#N/A,FALSE,"ECWEBB";#N/A,#N/A,FALSE,"MFT96";#N/A,#N/A,FALSE,"CTrecon"}</definedName>
    <definedName name="T4.9j_1_3_3_1" hidden="1">{#N/A,#N/A,FALSE,"TMCOMP96";#N/A,#N/A,FALSE,"MAT96";#N/A,#N/A,FALSE,"FANDA96";#N/A,#N/A,FALSE,"INTRAN96";#N/A,#N/A,FALSE,"NAA9697";#N/A,#N/A,FALSE,"ECWEBB";#N/A,#N/A,FALSE,"MFT96";#N/A,#N/A,FALSE,"CTrecon"}</definedName>
    <definedName name="T4.9j_1_3_3_2" localSheetId="0" hidden="1">{#N/A,#N/A,FALSE,"TMCOMP96";#N/A,#N/A,FALSE,"MAT96";#N/A,#N/A,FALSE,"FANDA96";#N/A,#N/A,FALSE,"INTRAN96";#N/A,#N/A,FALSE,"NAA9697";#N/A,#N/A,FALSE,"ECWEBB";#N/A,#N/A,FALSE,"MFT96";#N/A,#N/A,FALSE,"CTrecon"}</definedName>
    <definedName name="T4.9j_1_3_3_2" hidden="1">{#N/A,#N/A,FALSE,"TMCOMP96";#N/A,#N/A,FALSE,"MAT96";#N/A,#N/A,FALSE,"FANDA96";#N/A,#N/A,FALSE,"INTRAN96";#N/A,#N/A,FALSE,"NAA9697";#N/A,#N/A,FALSE,"ECWEBB";#N/A,#N/A,FALSE,"MFT96";#N/A,#N/A,FALSE,"CTrecon"}</definedName>
    <definedName name="T4.9j_1_3_3_3" localSheetId="0" hidden="1">{#N/A,#N/A,FALSE,"TMCOMP96";#N/A,#N/A,FALSE,"MAT96";#N/A,#N/A,FALSE,"FANDA96";#N/A,#N/A,FALSE,"INTRAN96";#N/A,#N/A,FALSE,"NAA9697";#N/A,#N/A,FALSE,"ECWEBB";#N/A,#N/A,FALSE,"MFT96";#N/A,#N/A,FALSE,"CTrecon"}</definedName>
    <definedName name="T4.9j_1_3_3_3" hidden="1">{#N/A,#N/A,FALSE,"TMCOMP96";#N/A,#N/A,FALSE,"MAT96";#N/A,#N/A,FALSE,"FANDA96";#N/A,#N/A,FALSE,"INTRAN96";#N/A,#N/A,FALSE,"NAA9697";#N/A,#N/A,FALSE,"ECWEBB";#N/A,#N/A,FALSE,"MFT96";#N/A,#N/A,FALSE,"CTrecon"}</definedName>
    <definedName name="T4.9j_1_3_3_4" localSheetId="0" hidden="1">{#N/A,#N/A,FALSE,"TMCOMP96";#N/A,#N/A,FALSE,"MAT96";#N/A,#N/A,FALSE,"FANDA96";#N/A,#N/A,FALSE,"INTRAN96";#N/A,#N/A,FALSE,"NAA9697";#N/A,#N/A,FALSE,"ECWEBB";#N/A,#N/A,FALSE,"MFT96";#N/A,#N/A,FALSE,"CTrecon"}</definedName>
    <definedName name="T4.9j_1_3_3_4" hidden="1">{#N/A,#N/A,FALSE,"TMCOMP96";#N/A,#N/A,FALSE,"MAT96";#N/A,#N/A,FALSE,"FANDA96";#N/A,#N/A,FALSE,"INTRAN96";#N/A,#N/A,FALSE,"NAA9697";#N/A,#N/A,FALSE,"ECWEBB";#N/A,#N/A,FALSE,"MFT96";#N/A,#N/A,FALSE,"CTrecon"}</definedName>
    <definedName name="T4.9j_1_3_3_5" localSheetId="0" hidden="1">{#N/A,#N/A,FALSE,"TMCOMP96";#N/A,#N/A,FALSE,"MAT96";#N/A,#N/A,FALSE,"FANDA96";#N/A,#N/A,FALSE,"INTRAN96";#N/A,#N/A,FALSE,"NAA9697";#N/A,#N/A,FALSE,"ECWEBB";#N/A,#N/A,FALSE,"MFT96";#N/A,#N/A,FALSE,"CTrecon"}</definedName>
    <definedName name="T4.9j_1_3_3_5" hidden="1">{#N/A,#N/A,FALSE,"TMCOMP96";#N/A,#N/A,FALSE,"MAT96";#N/A,#N/A,FALSE,"FANDA96";#N/A,#N/A,FALSE,"INTRAN96";#N/A,#N/A,FALSE,"NAA9697";#N/A,#N/A,FALSE,"ECWEBB";#N/A,#N/A,FALSE,"MFT96";#N/A,#N/A,FALSE,"CTrecon"}</definedName>
    <definedName name="T4.9j_1_3_4" localSheetId="0" hidden="1">{#N/A,#N/A,FALSE,"TMCOMP96";#N/A,#N/A,FALSE,"MAT96";#N/A,#N/A,FALSE,"FANDA96";#N/A,#N/A,FALSE,"INTRAN96";#N/A,#N/A,FALSE,"NAA9697";#N/A,#N/A,FALSE,"ECWEBB";#N/A,#N/A,FALSE,"MFT96";#N/A,#N/A,FALSE,"CTrecon"}</definedName>
    <definedName name="T4.9j_1_3_4" hidden="1">{#N/A,#N/A,FALSE,"TMCOMP96";#N/A,#N/A,FALSE,"MAT96";#N/A,#N/A,FALSE,"FANDA96";#N/A,#N/A,FALSE,"INTRAN96";#N/A,#N/A,FALSE,"NAA9697";#N/A,#N/A,FALSE,"ECWEBB";#N/A,#N/A,FALSE,"MFT96";#N/A,#N/A,FALSE,"CTrecon"}</definedName>
    <definedName name="T4.9j_1_3_4_1" localSheetId="0" hidden="1">{#N/A,#N/A,FALSE,"TMCOMP96";#N/A,#N/A,FALSE,"MAT96";#N/A,#N/A,FALSE,"FANDA96";#N/A,#N/A,FALSE,"INTRAN96";#N/A,#N/A,FALSE,"NAA9697";#N/A,#N/A,FALSE,"ECWEBB";#N/A,#N/A,FALSE,"MFT96";#N/A,#N/A,FALSE,"CTrecon"}</definedName>
    <definedName name="T4.9j_1_3_4_1" hidden="1">{#N/A,#N/A,FALSE,"TMCOMP96";#N/A,#N/A,FALSE,"MAT96";#N/A,#N/A,FALSE,"FANDA96";#N/A,#N/A,FALSE,"INTRAN96";#N/A,#N/A,FALSE,"NAA9697";#N/A,#N/A,FALSE,"ECWEBB";#N/A,#N/A,FALSE,"MFT96";#N/A,#N/A,FALSE,"CTrecon"}</definedName>
    <definedName name="T4.9j_1_3_4_2" localSheetId="0" hidden="1">{#N/A,#N/A,FALSE,"TMCOMP96";#N/A,#N/A,FALSE,"MAT96";#N/A,#N/A,FALSE,"FANDA96";#N/A,#N/A,FALSE,"INTRAN96";#N/A,#N/A,FALSE,"NAA9697";#N/A,#N/A,FALSE,"ECWEBB";#N/A,#N/A,FALSE,"MFT96";#N/A,#N/A,FALSE,"CTrecon"}</definedName>
    <definedName name="T4.9j_1_3_4_2" hidden="1">{#N/A,#N/A,FALSE,"TMCOMP96";#N/A,#N/A,FALSE,"MAT96";#N/A,#N/A,FALSE,"FANDA96";#N/A,#N/A,FALSE,"INTRAN96";#N/A,#N/A,FALSE,"NAA9697";#N/A,#N/A,FALSE,"ECWEBB";#N/A,#N/A,FALSE,"MFT96";#N/A,#N/A,FALSE,"CTrecon"}</definedName>
    <definedName name="T4.9j_1_3_4_3" localSheetId="0" hidden="1">{#N/A,#N/A,FALSE,"TMCOMP96";#N/A,#N/A,FALSE,"MAT96";#N/A,#N/A,FALSE,"FANDA96";#N/A,#N/A,FALSE,"INTRAN96";#N/A,#N/A,FALSE,"NAA9697";#N/A,#N/A,FALSE,"ECWEBB";#N/A,#N/A,FALSE,"MFT96";#N/A,#N/A,FALSE,"CTrecon"}</definedName>
    <definedName name="T4.9j_1_3_4_3" hidden="1">{#N/A,#N/A,FALSE,"TMCOMP96";#N/A,#N/A,FALSE,"MAT96";#N/A,#N/A,FALSE,"FANDA96";#N/A,#N/A,FALSE,"INTRAN96";#N/A,#N/A,FALSE,"NAA9697";#N/A,#N/A,FALSE,"ECWEBB";#N/A,#N/A,FALSE,"MFT96";#N/A,#N/A,FALSE,"CTrecon"}</definedName>
    <definedName name="T4.9j_1_3_4_4" localSheetId="0" hidden="1">{#N/A,#N/A,FALSE,"TMCOMP96";#N/A,#N/A,FALSE,"MAT96";#N/A,#N/A,FALSE,"FANDA96";#N/A,#N/A,FALSE,"INTRAN96";#N/A,#N/A,FALSE,"NAA9697";#N/A,#N/A,FALSE,"ECWEBB";#N/A,#N/A,FALSE,"MFT96";#N/A,#N/A,FALSE,"CTrecon"}</definedName>
    <definedName name="T4.9j_1_3_4_4" hidden="1">{#N/A,#N/A,FALSE,"TMCOMP96";#N/A,#N/A,FALSE,"MAT96";#N/A,#N/A,FALSE,"FANDA96";#N/A,#N/A,FALSE,"INTRAN96";#N/A,#N/A,FALSE,"NAA9697";#N/A,#N/A,FALSE,"ECWEBB";#N/A,#N/A,FALSE,"MFT96";#N/A,#N/A,FALSE,"CTrecon"}</definedName>
    <definedName name="T4.9j_1_3_4_5" localSheetId="0" hidden="1">{#N/A,#N/A,FALSE,"TMCOMP96";#N/A,#N/A,FALSE,"MAT96";#N/A,#N/A,FALSE,"FANDA96";#N/A,#N/A,FALSE,"INTRAN96";#N/A,#N/A,FALSE,"NAA9697";#N/A,#N/A,FALSE,"ECWEBB";#N/A,#N/A,FALSE,"MFT96";#N/A,#N/A,FALSE,"CTrecon"}</definedName>
    <definedName name="T4.9j_1_3_4_5" hidden="1">{#N/A,#N/A,FALSE,"TMCOMP96";#N/A,#N/A,FALSE,"MAT96";#N/A,#N/A,FALSE,"FANDA96";#N/A,#N/A,FALSE,"INTRAN96";#N/A,#N/A,FALSE,"NAA9697";#N/A,#N/A,FALSE,"ECWEBB";#N/A,#N/A,FALSE,"MFT96";#N/A,#N/A,FALSE,"CTrecon"}</definedName>
    <definedName name="T4.9j_1_3_5" localSheetId="0" hidden="1">{#N/A,#N/A,FALSE,"TMCOMP96";#N/A,#N/A,FALSE,"MAT96";#N/A,#N/A,FALSE,"FANDA96";#N/A,#N/A,FALSE,"INTRAN96";#N/A,#N/A,FALSE,"NAA9697";#N/A,#N/A,FALSE,"ECWEBB";#N/A,#N/A,FALSE,"MFT96";#N/A,#N/A,FALSE,"CTrecon"}</definedName>
    <definedName name="T4.9j_1_3_5" hidden="1">{#N/A,#N/A,FALSE,"TMCOMP96";#N/A,#N/A,FALSE,"MAT96";#N/A,#N/A,FALSE,"FANDA96";#N/A,#N/A,FALSE,"INTRAN96";#N/A,#N/A,FALSE,"NAA9697";#N/A,#N/A,FALSE,"ECWEBB";#N/A,#N/A,FALSE,"MFT96";#N/A,#N/A,FALSE,"CTrecon"}</definedName>
    <definedName name="T4.9j_1_4" localSheetId="0" hidden="1">{#N/A,#N/A,FALSE,"TMCOMP96";#N/A,#N/A,FALSE,"MAT96";#N/A,#N/A,FALSE,"FANDA96";#N/A,#N/A,FALSE,"INTRAN96";#N/A,#N/A,FALSE,"NAA9697";#N/A,#N/A,FALSE,"ECWEBB";#N/A,#N/A,FALSE,"MFT96";#N/A,#N/A,FALSE,"CTrecon"}</definedName>
    <definedName name="T4.9j_1_4" hidden="1">{#N/A,#N/A,FALSE,"TMCOMP96";#N/A,#N/A,FALSE,"MAT96";#N/A,#N/A,FALSE,"FANDA96";#N/A,#N/A,FALSE,"INTRAN96";#N/A,#N/A,FALSE,"NAA9697";#N/A,#N/A,FALSE,"ECWEBB";#N/A,#N/A,FALSE,"MFT96";#N/A,#N/A,FALSE,"CTrecon"}</definedName>
    <definedName name="T4.9j_1_4_1" localSheetId="0" hidden="1">{#N/A,#N/A,FALSE,"TMCOMP96";#N/A,#N/A,FALSE,"MAT96";#N/A,#N/A,FALSE,"FANDA96";#N/A,#N/A,FALSE,"INTRAN96";#N/A,#N/A,FALSE,"NAA9697";#N/A,#N/A,FALSE,"ECWEBB";#N/A,#N/A,FALSE,"MFT96";#N/A,#N/A,FALSE,"CTrecon"}</definedName>
    <definedName name="T4.9j_1_4_1" hidden="1">{#N/A,#N/A,FALSE,"TMCOMP96";#N/A,#N/A,FALSE,"MAT96";#N/A,#N/A,FALSE,"FANDA96";#N/A,#N/A,FALSE,"INTRAN96";#N/A,#N/A,FALSE,"NAA9697";#N/A,#N/A,FALSE,"ECWEBB";#N/A,#N/A,FALSE,"MFT96";#N/A,#N/A,FALSE,"CTrecon"}</definedName>
    <definedName name="T4.9j_1_4_1_1" localSheetId="0" hidden="1">{#N/A,#N/A,FALSE,"TMCOMP96";#N/A,#N/A,FALSE,"MAT96";#N/A,#N/A,FALSE,"FANDA96";#N/A,#N/A,FALSE,"INTRAN96";#N/A,#N/A,FALSE,"NAA9697";#N/A,#N/A,FALSE,"ECWEBB";#N/A,#N/A,FALSE,"MFT96";#N/A,#N/A,FALSE,"CTrecon"}</definedName>
    <definedName name="T4.9j_1_4_1_1" hidden="1">{#N/A,#N/A,FALSE,"TMCOMP96";#N/A,#N/A,FALSE,"MAT96";#N/A,#N/A,FALSE,"FANDA96";#N/A,#N/A,FALSE,"INTRAN96";#N/A,#N/A,FALSE,"NAA9697";#N/A,#N/A,FALSE,"ECWEBB";#N/A,#N/A,FALSE,"MFT96";#N/A,#N/A,FALSE,"CTrecon"}</definedName>
    <definedName name="T4.9j_1_4_1_1_1" localSheetId="0" hidden="1">{#N/A,#N/A,FALSE,"TMCOMP96";#N/A,#N/A,FALSE,"MAT96";#N/A,#N/A,FALSE,"FANDA96";#N/A,#N/A,FALSE,"INTRAN96";#N/A,#N/A,FALSE,"NAA9697";#N/A,#N/A,FALSE,"ECWEBB";#N/A,#N/A,FALSE,"MFT96";#N/A,#N/A,FALSE,"CTrecon"}</definedName>
    <definedName name="T4.9j_1_4_1_1_1" hidden="1">{#N/A,#N/A,FALSE,"TMCOMP96";#N/A,#N/A,FALSE,"MAT96";#N/A,#N/A,FALSE,"FANDA96";#N/A,#N/A,FALSE,"INTRAN96";#N/A,#N/A,FALSE,"NAA9697";#N/A,#N/A,FALSE,"ECWEBB";#N/A,#N/A,FALSE,"MFT96";#N/A,#N/A,FALSE,"CTrecon"}</definedName>
    <definedName name="T4.9j_1_4_1_1_2" localSheetId="0" hidden="1">{#N/A,#N/A,FALSE,"TMCOMP96";#N/A,#N/A,FALSE,"MAT96";#N/A,#N/A,FALSE,"FANDA96";#N/A,#N/A,FALSE,"INTRAN96";#N/A,#N/A,FALSE,"NAA9697";#N/A,#N/A,FALSE,"ECWEBB";#N/A,#N/A,FALSE,"MFT96";#N/A,#N/A,FALSE,"CTrecon"}</definedName>
    <definedName name="T4.9j_1_4_1_1_2" hidden="1">{#N/A,#N/A,FALSE,"TMCOMP96";#N/A,#N/A,FALSE,"MAT96";#N/A,#N/A,FALSE,"FANDA96";#N/A,#N/A,FALSE,"INTRAN96";#N/A,#N/A,FALSE,"NAA9697";#N/A,#N/A,FALSE,"ECWEBB";#N/A,#N/A,FALSE,"MFT96";#N/A,#N/A,FALSE,"CTrecon"}</definedName>
    <definedName name="T4.9j_1_4_1_1_3" localSheetId="0" hidden="1">{#N/A,#N/A,FALSE,"TMCOMP96";#N/A,#N/A,FALSE,"MAT96";#N/A,#N/A,FALSE,"FANDA96";#N/A,#N/A,FALSE,"INTRAN96";#N/A,#N/A,FALSE,"NAA9697";#N/A,#N/A,FALSE,"ECWEBB";#N/A,#N/A,FALSE,"MFT96";#N/A,#N/A,FALSE,"CTrecon"}</definedName>
    <definedName name="T4.9j_1_4_1_1_3" hidden="1">{#N/A,#N/A,FALSE,"TMCOMP96";#N/A,#N/A,FALSE,"MAT96";#N/A,#N/A,FALSE,"FANDA96";#N/A,#N/A,FALSE,"INTRAN96";#N/A,#N/A,FALSE,"NAA9697";#N/A,#N/A,FALSE,"ECWEBB";#N/A,#N/A,FALSE,"MFT96";#N/A,#N/A,FALSE,"CTrecon"}</definedName>
    <definedName name="T4.9j_1_4_1_1_4" localSheetId="0" hidden="1">{#N/A,#N/A,FALSE,"TMCOMP96";#N/A,#N/A,FALSE,"MAT96";#N/A,#N/A,FALSE,"FANDA96";#N/A,#N/A,FALSE,"INTRAN96";#N/A,#N/A,FALSE,"NAA9697";#N/A,#N/A,FALSE,"ECWEBB";#N/A,#N/A,FALSE,"MFT96";#N/A,#N/A,FALSE,"CTrecon"}</definedName>
    <definedName name="T4.9j_1_4_1_1_4" hidden="1">{#N/A,#N/A,FALSE,"TMCOMP96";#N/A,#N/A,FALSE,"MAT96";#N/A,#N/A,FALSE,"FANDA96";#N/A,#N/A,FALSE,"INTRAN96";#N/A,#N/A,FALSE,"NAA9697";#N/A,#N/A,FALSE,"ECWEBB";#N/A,#N/A,FALSE,"MFT96";#N/A,#N/A,FALSE,"CTrecon"}</definedName>
    <definedName name="T4.9j_1_4_1_1_5" localSheetId="0" hidden="1">{#N/A,#N/A,FALSE,"TMCOMP96";#N/A,#N/A,FALSE,"MAT96";#N/A,#N/A,FALSE,"FANDA96";#N/A,#N/A,FALSE,"INTRAN96";#N/A,#N/A,FALSE,"NAA9697";#N/A,#N/A,FALSE,"ECWEBB";#N/A,#N/A,FALSE,"MFT96";#N/A,#N/A,FALSE,"CTrecon"}</definedName>
    <definedName name="T4.9j_1_4_1_1_5" hidden="1">{#N/A,#N/A,FALSE,"TMCOMP96";#N/A,#N/A,FALSE,"MAT96";#N/A,#N/A,FALSE,"FANDA96";#N/A,#N/A,FALSE,"INTRAN96";#N/A,#N/A,FALSE,"NAA9697";#N/A,#N/A,FALSE,"ECWEBB";#N/A,#N/A,FALSE,"MFT96";#N/A,#N/A,FALSE,"CTrecon"}</definedName>
    <definedName name="T4.9j_1_4_1_2" localSheetId="0" hidden="1">{#N/A,#N/A,FALSE,"TMCOMP96";#N/A,#N/A,FALSE,"MAT96";#N/A,#N/A,FALSE,"FANDA96";#N/A,#N/A,FALSE,"INTRAN96";#N/A,#N/A,FALSE,"NAA9697";#N/A,#N/A,FALSE,"ECWEBB";#N/A,#N/A,FALSE,"MFT96";#N/A,#N/A,FALSE,"CTrecon"}</definedName>
    <definedName name="T4.9j_1_4_1_2" hidden="1">{#N/A,#N/A,FALSE,"TMCOMP96";#N/A,#N/A,FALSE,"MAT96";#N/A,#N/A,FALSE,"FANDA96";#N/A,#N/A,FALSE,"INTRAN96";#N/A,#N/A,FALSE,"NAA9697";#N/A,#N/A,FALSE,"ECWEBB";#N/A,#N/A,FALSE,"MFT96";#N/A,#N/A,FALSE,"CTrecon"}</definedName>
    <definedName name="T4.9j_1_4_1_2_1" localSheetId="0" hidden="1">{#N/A,#N/A,FALSE,"TMCOMP96";#N/A,#N/A,FALSE,"MAT96";#N/A,#N/A,FALSE,"FANDA96";#N/A,#N/A,FALSE,"INTRAN96";#N/A,#N/A,FALSE,"NAA9697";#N/A,#N/A,FALSE,"ECWEBB";#N/A,#N/A,FALSE,"MFT96";#N/A,#N/A,FALSE,"CTrecon"}</definedName>
    <definedName name="T4.9j_1_4_1_2_1" hidden="1">{#N/A,#N/A,FALSE,"TMCOMP96";#N/A,#N/A,FALSE,"MAT96";#N/A,#N/A,FALSE,"FANDA96";#N/A,#N/A,FALSE,"INTRAN96";#N/A,#N/A,FALSE,"NAA9697";#N/A,#N/A,FALSE,"ECWEBB";#N/A,#N/A,FALSE,"MFT96";#N/A,#N/A,FALSE,"CTrecon"}</definedName>
    <definedName name="T4.9j_1_4_1_2_2" localSheetId="0" hidden="1">{#N/A,#N/A,FALSE,"TMCOMP96";#N/A,#N/A,FALSE,"MAT96";#N/A,#N/A,FALSE,"FANDA96";#N/A,#N/A,FALSE,"INTRAN96";#N/A,#N/A,FALSE,"NAA9697";#N/A,#N/A,FALSE,"ECWEBB";#N/A,#N/A,FALSE,"MFT96";#N/A,#N/A,FALSE,"CTrecon"}</definedName>
    <definedName name="T4.9j_1_4_1_2_2" hidden="1">{#N/A,#N/A,FALSE,"TMCOMP96";#N/A,#N/A,FALSE,"MAT96";#N/A,#N/A,FALSE,"FANDA96";#N/A,#N/A,FALSE,"INTRAN96";#N/A,#N/A,FALSE,"NAA9697";#N/A,#N/A,FALSE,"ECWEBB";#N/A,#N/A,FALSE,"MFT96";#N/A,#N/A,FALSE,"CTrecon"}</definedName>
    <definedName name="T4.9j_1_4_1_2_3" localSheetId="0" hidden="1">{#N/A,#N/A,FALSE,"TMCOMP96";#N/A,#N/A,FALSE,"MAT96";#N/A,#N/A,FALSE,"FANDA96";#N/A,#N/A,FALSE,"INTRAN96";#N/A,#N/A,FALSE,"NAA9697";#N/A,#N/A,FALSE,"ECWEBB";#N/A,#N/A,FALSE,"MFT96";#N/A,#N/A,FALSE,"CTrecon"}</definedName>
    <definedName name="T4.9j_1_4_1_2_3" hidden="1">{#N/A,#N/A,FALSE,"TMCOMP96";#N/A,#N/A,FALSE,"MAT96";#N/A,#N/A,FALSE,"FANDA96";#N/A,#N/A,FALSE,"INTRAN96";#N/A,#N/A,FALSE,"NAA9697";#N/A,#N/A,FALSE,"ECWEBB";#N/A,#N/A,FALSE,"MFT96";#N/A,#N/A,FALSE,"CTrecon"}</definedName>
    <definedName name="T4.9j_1_4_1_2_4" localSheetId="0" hidden="1">{#N/A,#N/A,FALSE,"TMCOMP96";#N/A,#N/A,FALSE,"MAT96";#N/A,#N/A,FALSE,"FANDA96";#N/A,#N/A,FALSE,"INTRAN96";#N/A,#N/A,FALSE,"NAA9697";#N/A,#N/A,FALSE,"ECWEBB";#N/A,#N/A,FALSE,"MFT96";#N/A,#N/A,FALSE,"CTrecon"}</definedName>
    <definedName name="T4.9j_1_4_1_2_4" hidden="1">{#N/A,#N/A,FALSE,"TMCOMP96";#N/A,#N/A,FALSE,"MAT96";#N/A,#N/A,FALSE,"FANDA96";#N/A,#N/A,FALSE,"INTRAN96";#N/A,#N/A,FALSE,"NAA9697";#N/A,#N/A,FALSE,"ECWEBB";#N/A,#N/A,FALSE,"MFT96";#N/A,#N/A,FALSE,"CTrecon"}</definedName>
    <definedName name="T4.9j_1_4_1_2_5" localSheetId="0" hidden="1">{#N/A,#N/A,FALSE,"TMCOMP96";#N/A,#N/A,FALSE,"MAT96";#N/A,#N/A,FALSE,"FANDA96";#N/A,#N/A,FALSE,"INTRAN96";#N/A,#N/A,FALSE,"NAA9697";#N/A,#N/A,FALSE,"ECWEBB";#N/A,#N/A,FALSE,"MFT96";#N/A,#N/A,FALSE,"CTrecon"}</definedName>
    <definedName name="T4.9j_1_4_1_2_5" hidden="1">{#N/A,#N/A,FALSE,"TMCOMP96";#N/A,#N/A,FALSE,"MAT96";#N/A,#N/A,FALSE,"FANDA96";#N/A,#N/A,FALSE,"INTRAN96";#N/A,#N/A,FALSE,"NAA9697";#N/A,#N/A,FALSE,"ECWEBB";#N/A,#N/A,FALSE,"MFT96";#N/A,#N/A,FALSE,"CTrecon"}</definedName>
    <definedName name="T4.9j_1_4_1_3" localSheetId="0" hidden="1">{#N/A,#N/A,FALSE,"TMCOMP96";#N/A,#N/A,FALSE,"MAT96";#N/A,#N/A,FALSE,"FANDA96";#N/A,#N/A,FALSE,"INTRAN96";#N/A,#N/A,FALSE,"NAA9697";#N/A,#N/A,FALSE,"ECWEBB";#N/A,#N/A,FALSE,"MFT96";#N/A,#N/A,FALSE,"CTrecon"}</definedName>
    <definedName name="T4.9j_1_4_1_3" hidden="1">{#N/A,#N/A,FALSE,"TMCOMP96";#N/A,#N/A,FALSE,"MAT96";#N/A,#N/A,FALSE,"FANDA96";#N/A,#N/A,FALSE,"INTRAN96";#N/A,#N/A,FALSE,"NAA9697";#N/A,#N/A,FALSE,"ECWEBB";#N/A,#N/A,FALSE,"MFT96";#N/A,#N/A,FALSE,"CTrecon"}</definedName>
    <definedName name="T4.9j_1_4_1_3_1" localSheetId="0" hidden="1">{#N/A,#N/A,FALSE,"TMCOMP96";#N/A,#N/A,FALSE,"MAT96";#N/A,#N/A,FALSE,"FANDA96";#N/A,#N/A,FALSE,"INTRAN96";#N/A,#N/A,FALSE,"NAA9697";#N/A,#N/A,FALSE,"ECWEBB";#N/A,#N/A,FALSE,"MFT96";#N/A,#N/A,FALSE,"CTrecon"}</definedName>
    <definedName name="T4.9j_1_4_1_3_1" hidden="1">{#N/A,#N/A,FALSE,"TMCOMP96";#N/A,#N/A,FALSE,"MAT96";#N/A,#N/A,FALSE,"FANDA96";#N/A,#N/A,FALSE,"INTRAN96";#N/A,#N/A,FALSE,"NAA9697";#N/A,#N/A,FALSE,"ECWEBB";#N/A,#N/A,FALSE,"MFT96";#N/A,#N/A,FALSE,"CTrecon"}</definedName>
    <definedName name="T4.9j_1_4_1_3_2" localSheetId="0" hidden="1">{#N/A,#N/A,FALSE,"TMCOMP96";#N/A,#N/A,FALSE,"MAT96";#N/A,#N/A,FALSE,"FANDA96";#N/A,#N/A,FALSE,"INTRAN96";#N/A,#N/A,FALSE,"NAA9697";#N/A,#N/A,FALSE,"ECWEBB";#N/A,#N/A,FALSE,"MFT96";#N/A,#N/A,FALSE,"CTrecon"}</definedName>
    <definedName name="T4.9j_1_4_1_3_2" hidden="1">{#N/A,#N/A,FALSE,"TMCOMP96";#N/A,#N/A,FALSE,"MAT96";#N/A,#N/A,FALSE,"FANDA96";#N/A,#N/A,FALSE,"INTRAN96";#N/A,#N/A,FALSE,"NAA9697";#N/A,#N/A,FALSE,"ECWEBB";#N/A,#N/A,FALSE,"MFT96";#N/A,#N/A,FALSE,"CTrecon"}</definedName>
    <definedName name="T4.9j_1_4_1_3_3" localSheetId="0" hidden="1">{#N/A,#N/A,FALSE,"TMCOMP96";#N/A,#N/A,FALSE,"MAT96";#N/A,#N/A,FALSE,"FANDA96";#N/A,#N/A,FALSE,"INTRAN96";#N/A,#N/A,FALSE,"NAA9697";#N/A,#N/A,FALSE,"ECWEBB";#N/A,#N/A,FALSE,"MFT96";#N/A,#N/A,FALSE,"CTrecon"}</definedName>
    <definedName name="T4.9j_1_4_1_3_3" hidden="1">{#N/A,#N/A,FALSE,"TMCOMP96";#N/A,#N/A,FALSE,"MAT96";#N/A,#N/A,FALSE,"FANDA96";#N/A,#N/A,FALSE,"INTRAN96";#N/A,#N/A,FALSE,"NAA9697";#N/A,#N/A,FALSE,"ECWEBB";#N/A,#N/A,FALSE,"MFT96";#N/A,#N/A,FALSE,"CTrecon"}</definedName>
    <definedName name="T4.9j_1_4_1_3_4" localSheetId="0" hidden="1">{#N/A,#N/A,FALSE,"TMCOMP96";#N/A,#N/A,FALSE,"MAT96";#N/A,#N/A,FALSE,"FANDA96";#N/A,#N/A,FALSE,"INTRAN96";#N/A,#N/A,FALSE,"NAA9697";#N/A,#N/A,FALSE,"ECWEBB";#N/A,#N/A,FALSE,"MFT96";#N/A,#N/A,FALSE,"CTrecon"}</definedName>
    <definedName name="T4.9j_1_4_1_3_4" hidden="1">{#N/A,#N/A,FALSE,"TMCOMP96";#N/A,#N/A,FALSE,"MAT96";#N/A,#N/A,FALSE,"FANDA96";#N/A,#N/A,FALSE,"INTRAN96";#N/A,#N/A,FALSE,"NAA9697";#N/A,#N/A,FALSE,"ECWEBB";#N/A,#N/A,FALSE,"MFT96";#N/A,#N/A,FALSE,"CTrecon"}</definedName>
    <definedName name="T4.9j_1_4_1_3_5" localSheetId="0" hidden="1">{#N/A,#N/A,FALSE,"TMCOMP96";#N/A,#N/A,FALSE,"MAT96";#N/A,#N/A,FALSE,"FANDA96";#N/A,#N/A,FALSE,"INTRAN96";#N/A,#N/A,FALSE,"NAA9697";#N/A,#N/A,FALSE,"ECWEBB";#N/A,#N/A,FALSE,"MFT96";#N/A,#N/A,FALSE,"CTrecon"}</definedName>
    <definedName name="T4.9j_1_4_1_3_5" hidden="1">{#N/A,#N/A,FALSE,"TMCOMP96";#N/A,#N/A,FALSE,"MAT96";#N/A,#N/A,FALSE,"FANDA96";#N/A,#N/A,FALSE,"INTRAN96";#N/A,#N/A,FALSE,"NAA9697";#N/A,#N/A,FALSE,"ECWEBB";#N/A,#N/A,FALSE,"MFT96";#N/A,#N/A,FALSE,"CTrecon"}</definedName>
    <definedName name="T4.9j_1_4_1_4" localSheetId="0" hidden="1">{#N/A,#N/A,FALSE,"TMCOMP96";#N/A,#N/A,FALSE,"MAT96";#N/A,#N/A,FALSE,"FANDA96";#N/A,#N/A,FALSE,"INTRAN96";#N/A,#N/A,FALSE,"NAA9697";#N/A,#N/A,FALSE,"ECWEBB";#N/A,#N/A,FALSE,"MFT96";#N/A,#N/A,FALSE,"CTrecon"}</definedName>
    <definedName name="T4.9j_1_4_1_4" hidden="1">{#N/A,#N/A,FALSE,"TMCOMP96";#N/A,#N/A,FALSE,"MAT96";#N/A,#N/A,FALSE,"FANDA96";#N/A,#N/A,FALSE,"INTRAN96";#N/A,#N/A,FALSE,"NAA9697";#N/A,#N/A,FALSE,"ECWEBB";#N/A,#N/A,FALSE,"MFT96";#N/A,#N/A,FALSE,"CTrecon"}</definedName>
    <definedName name="T4.9j_1_4_1_5" localSheetId="0" hidden="1">{#N/A,#N/A,FALSE,"TMCOMP96";#N/A,#N/A,FALSE,"MAT96";#N/A,#N/A,FALSE,"FANDA96";#N/A,#N/A,FALSE,"INTRAN96";#N/A,#N/A,FALSE,"NAA9697";#N/A,#N/A,FALSE,"ECWEBB";#N/A,#N/A,FALSE,"MFT96";#N/A,#N/A,FALSE,"CTrecon"}</definedName>
    <definedName name="T4.9j_1_4_1_5" hidden="1">{#N/A,#N/A,FALSE,"TMCOMP96";#N/A,#N/A,FALSE,"MAT96";#N/A,#N/A,FALSE,"FANDA96";#N/A,#N/A,FALSE,"INTRAN96";#N/A,#N/A,FALSE,"NAA9697";#N/A,#N/A,FALSE,"ECWEBB";#N/A,#N/A,FALSE,"MFT96";#N/A,#N/A,FALSE,"CTrecon"}</definedName>
    <definedName name="T4.9j_1_4_2" localSheetId="0" hidden="1">{#N/A,#N/A,FALSE,"TMCOMP96";#N/A,#N/A,FALSE,"MAT96";#N/A,#N/A,FALSE,"FANDA96";#N/A,#N/A,FALSE,"INTRAN96";#N/A,#N/A,FALSE,"NAA9697";#N/A,#N/A,FALSE,"ECWEBB";#N/A,#N/A,FALSE,"MFT96";#N/A,#N/A,FALSE,"CTrecon"}</definedName>
    <definedName name="T4.9j_1_4_2" hidden="1">{#N/A,#N/A,FALSE,"TMCOMP96";#N/A,#N/A,FALSE,"MAT96";#N/A,#N/A,FALSE,"FANDA96";#N/A,#N/A,FALSE,"INTRAN96";#N/A,#N/A,FALSE,"NAA9697";#N/A,#N/A,FALSE,"ECWEBB";#N/A,#N/A,FALSE,"MFT96";#N/A,#N/A,FALSE,"CTrecon"}</definedName>
    <definedName name="T4.9j_1_4_2_1" localSheetId="0" hidden="1">{#N/A,#N/A,FALSE,"TMCOMP96";#N/A,#N/A,FALSE,"MAT96";#N/A,#N/A,FALSE,"FANDA96";#N/A,#N/A,FALSE,"INTRAN96";#N/A,#N/A,FALSE,"NAA9697";#N/A,#N/A,FALSE,"ECWEBB";#N/A,#N/A,FALSE,"MFT96";#N/A,#N/A,FALSE,"CTrecon"}</definedName>
    <definedName name="T4.9j_1_4_2_1" hidden="1">{#N/A,#N/A,FALSE,"TMCOMP96";#N/A,#N/A,FALSE,"MAT96";#N/A,#N/A,FALSE,"FANDA96";#N/A,#N/A,FALSE,"INTRAN96";#N/A,#N/A,FALSE,"NAA9697";#N/A,#N/A,FALSE,"ECWEBB";#N/A,#N/A,FALSE,"MFT96";#N/A,#N/A,FALSE,"CTrecon"}</definedName>
    <definedName name="T4.9j_1_4_2_2" localSheetId="0" hidden="1">{#N/A,#N/A,FALSE,"TMCOMP96";#N/A,#N/A,FALSE,"MAT96";#N/A,#N/A,FALSE,"FANDA96";#N/A,#N/A,FALSE,"INTRAN96";#N/A,#N/A,FALSE,"NAA9697";#N/A,#N/A,FALSE,"ECWEBB";#N/A,#N/A,FALSE,"MFT96";#N/A,#N/A,FALSE,"CTrecon"}</definedName>
    <definedName name="T4.9j_1_4_2_2" hidden="1">{#N/A,#N/A,FALSE,"TMCOMP96";#N/A,#N/A,FALSE,"MAT96";#N/A,#N/A,FALSE,"FANDA96";#N/A,#N/A,FALSE,"INTRAN96";#N/A,#N/A,FALSE,"NAA9697";#N/A,#N/A,FALSE,"ECWEBB";#N/A,#N/A,FALSE,"MFT96";#N/A,#N/A,FALSE,"CTrecon"}</definedName>
    <definedName name="T4.9j_1_4_2_3" localSheetId="0" hidden="1">{#N/A,#N/A,FALSE,"TMCOMP96";#N/A,#N/A,FALSE,"MAT96";#N/A,#N/A,FALSE,"FANDA96";#N/A,#N/A,FALSE,"INTRAN96";#N/A,#N/A,FALSE,"NAA9697";#N/A,#N/A,FALSE,"ECWEBB";#N/A,#N/A,FALSE,"MFT96";#N/A,#N/A,FALSE,"CTrecon"}</definedName>
    <definedName name="T4.9j_1_4_2_3" hidden="1">{#N/A,#N/A,FALSE,"TMCOMP96";#N/A,#N/A,FALSE,"MAT96";#N/A,#N/A,FALSE,"FANDA96";#N/A,#N/A,FALSE,"INTRAN96";#N/A,#N/A,FALSE,"NAA9697";#N/A,#N/A,FALSE,"ECWEBB";#N/A,#N/A,FALSE,"MFT96";#N/A,#N/A,FALSE,"CTrecon"}</definedName>
    <definedName name="T4.9j_1_4_2_4" localSheetId="0" hidden="1">{#N/A,#N/A,FALSE,"TMCOMP96";#N/A,#N/A,FALSE,"MAT96";#N/A,#N/A,FALSE,"FANDA96";#N/A,#N/A,FALSE,"INTRAN96";#N/A,#N/A,FALSE,"NAA9697";#N/A,#N/A,FALSE,"ECWEBB";#N/A,#N/A,FALSE,"MFT96";#N/A,#N/A,FALSE,"CTrecon"}</definedName>
    <definedName name="T4.9j_1_4_2_4" hidden="1">{#N/A,#N/A,FALSE,"TMCOMP96";#N/A,#N/A,FALSE,"MAT96";#N/A,#N/A,FALSE,"FANDA96";#N/A,#N/A,FALSE,"INTRAN96";#N/A,#N/A,FALSE,"NAA9697";#N/A,#N/A,FALSE,"ECWEBB";#N/A,#N/A,FALSE,"MFT96";#N/A,#N/A,FALSE,"CTrecon"}</definedName>
    <definedName name="T4.9j_1_4_2_5" localSheetId="0" hidden="1">{#N/A,#N/A,FALSE,"TMCOMP96";#N/A,#N/A,FALSE,"MAT96";#N/A,#N/A,FALSE,"FANDA96";#N/A,#N/A,FALSE,"INTRAN96";#N/A,#N/A,FALSE,"NAA9697";#N/A,#N/A,FALSE,"ECWEBB";#N/A,#N/A,FALSE,"MFT96";#N/A,#N/A,FALSE,"CTrecon"}</definedName>
    <definedName name="T4.9j_1_4_2_5" hidden="1">{#N/A,#N/A,FALSE,"TMCOMP96";#N/A,#N/A,FALSE,"MAT96";#N/A,#N/A,FALSE,"FANDA96";#N/A,#N/A,FALSE,"INTRAN96";#N/A,#N/A,FALSE,"NAA9697";#N/A,#N/A,FALSE,"ECWEBB";#N/A,#N/A,FALSE,"MFT96";#N/A,#N/A,FALSE,"CTrecon"}</definedName>
    <definedName name="T4.9j_1_4_3" localSheetId="0" hidden="1">{#N/A,#N/A,FALSE,"TMCOMP96";#N/A,#N/A,FALSE,"MAT96";#N/A,#N/A,FALSE,"FANDA96";#N/A,#N/A,FALSE,"INTRAN96";#N/A,#N/A,FALSE,"NAA9697";#N/A,#N/A,FALSE,"ECWEBB";#N/A,#N/A,FALSE,"MFT96";#N/A,#N/A,FALSE,"CTrecon"}</definedName>
    <definedName name="T4.9j_1_4_3" hidden="1">{#N/A,#N/A,FALSE,"TMCOMP96";#N/A,#N/A,FALSE,"MAT96";#N/A,#N/A,FALSE,"FANDA96";#N/A,#N/A,FALSE,"INTRAN96";#N/A,#N/A,FALSE,"NAA9697";#N/A,#N/A,FALSE,"ECWEBB";#N/A,#N/A,FALSE,"MFT96";#N/A,#N/A,FALSE,"CTrecon"}</definedName>
    <definedName name="T4.9j_1_4_3_1" localSheetId="0" hidden="1">{#N/A,#N/A,FALSE,"TMCOMP96";#N/A,#N/A,FALSE,"MAT96";#N/A,#N/A,FALSE,"FANDA96";#N/A,#N/A,FALSE,"INTRAN96";#N/A,#N/A,FALSE,"NAA9697";#N/A,#N/A,FALSE,"ECWEBB";#N/A,#N/A,FALSE,"MFT96";#N/A,#N/A,FALSE,"CTrecon"}</definedName>
    <definedName name="T4.9j_1_4_3_1" hidden="1">{#N/A,#N/A,FALSE,"TMCOMP96";#N/A,#N/A,FALSE,"MAT96";#N/A,#N/A,FALSE,"FANDA96";#N/A,#N/A,FALSE,"INTRAN96";#N/A,#N/A,FALSE,"NAA9697";#N/A,#N/A,FALSE,"ECWEBB";#N/A,#N/A,FALSE,"MFT96";#N/A,#N/A,FALSE,"CTrecon"}</definedName>
    <definedName name="T4.9j_1_4_3_2" localSheetId="0" hidden="1">{#N/A,#N/A,FALSE,"TMCOMP96";#N/A,#N/A,FALSE,"MAT96";#N/A,#N/A,FALSE,"FANDA96";#N/A,#N/A,FALSE,"INTRAN96";#N/A,#N/A,FALSE,"NAA9697";#N/A,#N/A,FALSE,"ECWEBB";#N/A,#N/A,FALSE,"MFT96";#N/A,#N/A,FALSE,"CTrecon"}</definedName>
    <definedName name="T4.9j_1_4_3_2" hidden="1">{#N/A,#N/A,FALSE,"TMCOMP96";#N/A,#N/A,FALSE,"MAT96";#N/A,#N/A,FALSE,"FANDA96";#N/A,#N/A,FALSE,"INTRAN96";#N/A,#N/A,FALSE,"NAA9697";#N/A,#N/A,FALSE,"ECWEBB";#N/A,#N/A,FALSE,"MFT96";#N/A,#N/A,FALSE,"CTrecon"}</definedName>
    <definedName name="T4.9j_1_4_3_3" localSheetId="0" hidden="1">{#N/A,#N/A,FALSE,"TMCOMP96";#N/A,#N/A,FALSE,"MAT96";#N/A,#N/A,FALSE,"FANDA96";#N/A,#N/A,FALSE,"INTRAN96";#N/A,#N/A,FALSE,"NAA9697";#N/A,#N/A,FALSE,"ECWEBB";#N/A,#N/A,FALSE,"MFT96";#N/A,#N/A,FALSE,"CTrecon"}</definedName>
    <definedName name="T4.9j_1_4_3_3" hidden="1">{#N/A,#N/A,FALSE,"TMCOMP96";#N/A,#N/A,FALSE,"MAT96";#N/A,#N/A,FALSE,"FANDA96";#N/A,#N/A,FALSE,"INTRAN96";#N/A,#N/A,FALSE,"NAA9697";#N/A,#N/A,FALSE,"ECWEBB";#N/A,#N/A,FALSE,"MFT96";#N/A,#N/A,FALSE,"CTrecon"}</definedName>
    <definedName name="T4.9j_1_4_3_4" localSheetId="0" hidden="1">{#N/A,#N/A,FALSE,"TMCOMP96";#N/A,#N/A,FALSE,"MAT96";#N/A,#N/A,FALSE,"FANDA96";#N/A,#N/A,FALSE,"INTRAN96";#N/A,#N/A,FALSE,"NAA9697";#N/A,#N/A,FALSE,"ECWEBB";#N/A,#N/A,FALSE,"MFT96";#N/A,#N/A,FALSE,"CTrecon"}</definedName>
    <definedName name="T4.9j_1_4_3_4" hidden="1">{#N/A,#N/A,FALSE,"TMCOMP96";#N/A,#N/A,FALSE,"MAT96";#N/A,#N/A,FALSE,"FANDA96";#N/A,#N/A,FALSE,"INTRAN96";#N/A,#N/A,FALSE,"NAA9697";#N/A,#N/A,FALSE,"ECWEBB";#N/A,#N/A,FALSE,"MFT96";#N/A,#N/A,FALSE,"CTrecon"}</definedName>
    <definedName name="T4.9j_1_4_3_5" localSheetId="0" hidden="1">{#N/A,#N/A,FALSE,"TMCOMP96";#N/A,#N/A,FALSE,"MAT96";#N/A,#N/A,FALSE,"FANDA96";#N/A,#N/A,FALSE,"INTRAN96";#N/A,#N/A,FALSE,"NAA9697";#N/A,#N/A,FALSE,"ECWEBB";#N/A,#N/A,FALSE,"MFT96";#N/A,#N/A,FALSE,"CTrecon"}</definedName>
    <definedName name="T4.9j_1_4_3_5" hidden="1">{#N/A,#N/A,FALSE,"TMCOMP96";#N/A,#N/A,FALSE,"MAT96";#N/A,#N/A,FALSE,"FANDA96";#N/A,#N/A,FALSE,"INTRAN96";#N/A,#N/A,FALSE,"NAA9697";#N/A,#N/A,FALSE,"ECWEBB";#N/A,#N/A,FALSE,"MFT96";#N/A,#N/A,FALSE,"CTrecon"}</definedName>
    <definedName name="T4.9j_1_4_4" localSheetId="0" hidden="1">{#N/A,#N/A,FALSE,"TMCOMP96";#N/A,#N/A,FALSE,"MAT96";#N/A,#N/A,FALSE,"FANDA96";#N/A,#N/A,FALSE,"INTRAN96";#N/A,#N/A,FALSE,"NAA9697";#N/A,#N/A,FALSE,"ECWEBB";#N/A,#N/A,FALSE,"MFT96";#N/A,#N/A,FALSE,"CTrecon"}</definedName>
    <definedName name="T4.9j_1_4_4" hidden="1">{#N/A,#N/A,FALSE,"TMCOMP96";#N/A,#N/A,FALSE,"MAT96";#N/A,#N/A,FALSE,"FANDA96";#N/A,#N/A,FALSE,"INTRAN96";#N/A,#N/A,FALSE,"NAA9697";#N/A,#N/A,FALSE,"ECWEBB";#N/A,#N/A,FALSE,"MFT96";#N/A,#N/A,FALSE,"CTrecon"}</definedName>
    <definedName name="T4.9j_1_4_4_1" localSheetId="0" hidden="1">{#N/A,#N/A,FALSE,"TMCOMP96";#N/A,#N/A,FALSE,"MAT96";#N/A,#N/A,FALSE,"FANDA96";#N/A,#N/A,FALSE,"INTRAN96";#N/A,#N/A,FALSE,"NAA9697";#N/A,#N/A,FALSE,"ECWEBB";#N/A,#N/A,FALSE,"MFT96";#N/A,#N/A,FALSE,"CTrecon"}</definedName>
    <definedName name="T4.9j_1_4_4_1" hidden="1">{#N/A,#N/A,FALSE,"TMCOMP96";#N/A,#N/A,FALSE,"MAT96";#N/A,#N/A,FALSE,"FANDA96";#N/A,#N/A,FALSE,"INTRAN96";#N/A,#N/A,FALSE,"NAA9697";#N/A,#N/A,FALSE,"ECWEBB";#N/A,#N/A,FALSE,"MFT96";#N/A,#N/A,FALSE,"CTrecon"}</definedName>
    <definedName name="T4.9j_1_4_4_2" localSheetId="0" hidden="1">{#N/A,#N/A,FALSE,"TMCOMP96";#N/A,#N/A,FALSE,"MAT96";#N/A,#N/A,FALSE,"FANDA96";#N/A,#N/A,FALSE,"INTRAN96";#N/A,#N/A,FALSE,"NAA9697";#N/A,#N/A,FALSE,"ECWEBB";#N/A,#N/A,FALSE,"MFT96";#N/A,#N/A,FALSE,"CTrecon"}</definedName>
    <definedName name="T4.9j_1_4_4_2" hidden="1">{#N/A,#N/A,FALSE,"TMCOMP96";#N/A,#N/A,FALSE,"MAT96";#N/A,#N/A,FALSE,"FANDA96";#N/A,#N/A,FALSE,"INTRAN96";#N/A,#N/A,FALSE,"NAA9697";#N/A,#N/A,FALSE,"ECWEBB";#N/A,#N/A,FALSE,"MFT96";#N/A,#N/A,FALSE,"CTrecon"}</definedName>
    <definedName name="T4.9j_1_4_4_3" localSheetId="0" hidden="1">{#N/A,#N/A,FALSE,"TMCOMP96";#N/A,#N/A,FALSE,"MAT96";#N/A,#N/A,FALSE,"FANDA96";#N/A,#N/A,FALSE,"INTRAN96";#N/A,#N/A,FALSE,"NAA9697";#N/A,#N/A,FALSE,"ECWEBB";#N/A,#N/A,FALSE,"MFT96";#N/A,#N/A,FALSE,"CTrecon"}</definedName>
    <definedName name="T4.9j_1_4_4_3" hidden="1">{#N/A,#N/A,FALSE,"TMCOMP96";#N/A,#N/A,FALSE,"MAT96";#N/A,#N/A,FALSE,"FANDA96";#N/A,#N/A,FALSE,"INTRAN96";#N/A,#N/A,FALSE,"NAA9697";#N/A,#N/A,FALSE,"ECWEBB";#N/A,#N/A,FALSE,"MFT96";#N/A,#N/A,FALSE,"CTrecon"}</definedName>
    <definedName name="T4.9j_1_4_4_4" localSheetId="0" hidden="1">{#N/A,#N/A,FALSE,"TMCOMP96";#N/A,#N/A,FALSE,"MAT96";#N/A,#N/A,FALSE,"FANDA96";#N/A,#N/A,FALSE,"INTRAN96";#N/A,#N/A,FALSE,"NAA9697";#N/A,#N/A,FALSE,"ECWEBB";#N/A,#N/A,FALSE,"MFT96";#N/A,#N/A,FALSE,"CTrecon"}</definedName>
    <definedName name="T4.9j_1_4_4_4" hidden="1">{#N/A,#N/A,FALSE,"TMCOMP96";#N/A,#N/A,FALSE,"MAT96";#N/A,#N/A,FALSE,"FANDA96";#N/A,#N/A,FALSE,"INTRAN96";#N/A,#N/A,FALSE,"NAA9697";#N/A,#N/A,FALSE,"ECWEBB";#N/A,#N/A,FALSE,"MFT96";#N/A,#N/A,FALSE,"CTrecon"}</definedName>
    <definedName name="T4.9j_1_4_4_5" localSheetId="0" hidden="1">{#N/A,#N/A,FALSE,"TMCOMP96";#N/A,#N/A,FALSE,"MAT96";#N/A,#N/A,FALSE,"FANDA96";#N/A,#N/A,FALSE,"INTRAN96";#N/A,#N/A,FALSE,"NAA9697";#N/A,#N/A,FALSE,"ECWEBB";#N/A,#N/A,FALSE,"MFT96";#N/A,#N/A,FALSE,"CTrecon"}</definedName>
    <definedName name="T4.9j_1_4_4_5" hidden="1">{#N/A,#N/A,FALSE,"TMCOMP96";#N/A,#N/A,FALSE,"MAT96";#N/A,#N/A,FALSE,"FANDA96";#N/A,#N/A,FALSE,"INTRAN96";#N/A,#N/A,FALSE,"NAA9697";#N/A,#N/A,FALSE,"ECWEBB";#N/A,#N/A,FALSE,"MFT96";#N/A,#N/A,FALSE,"CTrecon"}</definedName>
    <definedName name="T4.9j_1_4_5" localSheetId="0" hidden="1">{#N/A,#N/A,FALSE,"TMCOMP96";#N/A,#N/A,FALSE,"MAT96";#N/A,#N/A,FALSE,"FANDA96";#N/A,#N/A,FALSE,"INTRAN96";#N/A,#N/A,FALSE,"NAA9697";#N/A,#N/A,FALSE,"ECWEBB";#N/A,#N/A,FALSE,"MFT96";#N/A,#N/A,FALSE,"CTrecon"}</definedName>
    <definedName name="T4.9j_1_4_5" hidden="1">{#N/A,#N/A,FALSE,"TMCOMP96";#N/A,#N/A,FALSE,"MAT96";#N/A,#N/A,FALSE,"FANDA96";#N/A,#N/A,FALSE,"INTRAN96";#N/A,#N/A,FALSE,"NAA9697";#N/A,#N/A,FALSE,"ECWEBB";#N/A,#N/A,FALSE,"MFT96";#N/A,#N/A,FALSE,"CTrecon"}</definedName>
    <definedName name="T4.9j_1_5" localSheetId="0" hidden="1">{#N/A,#N/A,FALSE,"TMCOMP96";#N/A,#N/A,FALSE,"MAT96";#N/A,#N/A,FALSE,"FANDA96";#N/A,#N/A,FALSE,"INTRAN96";#N/A,#N/A,FALSE,"NAA9697";#N/A,#N/A,FALSE,"ECWEBB";#N/A,#N/A,FALSE,"MFT96";#N/A,#N/A,FALSE,"CTrecon"}</definedName>
    <definedName name="T4.9j_1_5" hidden="1">{#N/A,#N/A,FALSE,"TMCOMP96";#N/A,#N/A,FALSE,"MAT96";#N/A,#N/A,FALSE,"FANDA96";#N/A,#N/A,FALSE,"INTRAN96";#N/A,#N/A,FALSE,"NAA9697";#N/A,#N/A,FALSE,"ECWEBB";#N/A,#N/A,FALSE,"MFT96";#N/A,#N/A,FALSE,"CTrecon"}</definedName>
    <definedName name="T4.9j_1_5_1" localSheetId="0" hidden="1">{#N/A,#N/A,FALSE,"TMCOMP96";#N/A,#N/A,FALSE,"MAT96";#N/A,#N/A,FALSE,"FANDA96";#N/A,#N/A,FALSE,"INTRAN96";#N/A,#N/A,FALSE,"NAA9697";#N/A,#N/A,FALSE,"ECWEBB";#N/A,#N/A,FALSE,"MFT96";#N/A,#N/A,FALSE,"CTrecon"}</definedName>
    <definedName name="T4.9j_1_5_1" hidden="1">{#N/A,#N/A,FALSE,"TMCOMP96";#N/A,#N/A,FALSE,"MAT96";#N/A,#N/A,FALSE,"FANDA96";#N/A,#N/A,FALSE,"INTRAN96";#N/A,#N/A,FALSE,"NAA9697";#N/A,#N/A,FALSE,"ECWEBB";#N/A,#N/A,FALSE,"MFT96";#N/A,#N/A,FALSE,"CTrecon"}</definedName>
    <definedName name="T4.9j_1_5_1_1" localSheetId="0" hidden="1">{#N/A,#N/A,FALSE,"TMCOMP96";#N/A,#N/A,FALSE,"MAT96";#N/A,#N/A,FALSE,"FANDA96";#N/A,#N/A,FALSE,"INTRAN96";#N/A,#N/A,FALSE,"NAA9697";#N/A,#N/A,FALSE,"ECWEBB";#N/A,#N/A,FALSE,"MFT96";#N/A,#N/A,FALSE,"CTrecon"}</definedName>
    <definedName name="T4.9j_1_5_1_1" hidden="1">{#N/A,#N/A,FALSE,"TMCOMP96";#N/A,#N/A,FALSE,"MAT96";#N/A,#N/A,FALSE,"FANDA96";#N/A,#N/A,FALSE,"INTRAN96";#N/A,#N/A,FALSE,"NAA9697";#N/A,#N/A,FALSE,"ECWEBB";#N/A,#N/A,FALSE,"MFT96";#N/A,#N/A,FALSE,"CTrecon"}</definedName>
    <definedName name="T4.9j_1_5_1_2" localSheetId="0" hidden="1">{#N/A,#N/A,FALSE,"TMCOMP96";#N/A,#N/A,FALSE,"MAT96";#N/A,#N/A,FALSE,"FANDA96";#N/A,#N/A,FALSE,"INTRAN96";#N/A,#N/A,FALSE,"NAA9697";#N/A,#N/A,FALSE,"ECWEBB";#N/A,#N/A,FALSE,"MFT96";#N/A,#N/A,FALSE,"CTrecon"}</definedName>
    <definedName name="T4.9j_1_5_1_2" hidden="1">{#N/A,#N/A,FALSE,"TMCOMP96";#N/A,#N/A,FALSE,"MAT96";#N/A,#N/A,FALSE,"FANDA96";#N/A,#N/A,FALSE,"INTRAN96";#N/A,#N/A,FALSE,"NAA9697";#N/A,#N/A,FALSE,"ECWEBB";#N/A,#N/A,FALSE,"MFT96";#N/A,#N/A,FALSE,"CTrecon"}</definedName>
    <definedName name="T4.9j_1_5_1_3" localSheetId="0" hidden="1">{#N/A,#N/A,FALSE,"TMCOMP96";#N/A,#N/A,FALSE,"MAT96";#N/A,#N/A,FALSE,"FANDA96";#N/A,#N/A,FALSE,"INTRAN96";#N/A,#N/A,FALSE,"NAA9697";#N/A,#N/A,FALSE,"ECWEBB";#N/A,#N/A,FALSE,"MFT96";#N/A,#N/A,FALSE,"CTrecon"}</definedName>
    <definedName name="T4.9j_1_5_1_3" hidden="1">{#N/A,#N/A,FALSE,"TMCOMP96";#N/A,#N/A,FALSE,"MAT96";#N/A,#N/A,FALSE,"FANDA96";#N/A,#N/A,FALSE,"INTRAN96";#N/A,#N/A,FALSE,"NAA9697";#N/A,#N/A,FALSE,"ECWEBB";#N/A,#N/A,FALSE,"MFT96";#N/A,#N/A,FALSE,"CTrecon"}</definedName>
    <definedName name="T4.9j_1_5_1_4" localSheetId="0" hidden="1">{#N/A,#N/A,FALSE,"TMCOMP96";#N/A,#N/A,FALSE,"MAT96";#N/A,#N/A,FALSE,"FANDA96";#N/A,#N/A,FALSE,"INTRAN96";#N/A,#N/A,FALSE,"NAA9697";#N/A,#N/A,FALSE,"ECWEBB";#N/A,#N/A,FALSE,"MFT96";#N/A,#N/A,FALSE,"CTrecon"}</definedName>
    <definedName name="T4.9j_1_5_1_4" hidden="1">{#N/A,#N/A,FALSE,"TMCOMP96";#N/A,#N/A,FALSE,"MAT96";#N/A,#N/A,FALSE,"FANDA96";#N/A,#N/A,FALSE,"INTRAN96";#N/A,#N/A,FALSE,"NAA9697";#N/A,#N/A,FALSE,"ECWEBB";#N/A,#N/A,FALSE,"MFT96";#N/A,#N/A,FALSE,"CTrecon"}</definedName>
    <definedName name="T4.9j_1_5_1_5" localSheetId="0" hidden="1">{#N/A,#N/A,FALSE,"TMCOMP96";#N/A,#N/A,FALSE,"MAT96";#N/A,#N/A,FALSE,"FANDA96";#N/A,#N/A,FALSE,"INTRAN96";#N/A,#N/A,FALSE,"NAA9697";#N/A,#N/A,FALSE,"ECWEBB";#N/A,#N/A,FALSE,"MFT96";#N/A,#N/A,FALSE,"CTrecon"}</definedName>
    <definedName name="T4.9j_1_5_1_5" hidden="1">{#N/A,#N/A,FALSE,"TMCOMP96";#N/A,#N/A,FALSE,"MAT96";#N/A,#N/A,FALSE,"FANDA96";#N/A,#N/A,FALSE,"INTRAN96";#N/A,#N/A,FALSE,"NAA9697";#N/A,#N/A,FALSE,"ECWEBB";#N/A,#N/A,FALSE,"MFT96";#N/A,#N/A,FALSE,"CTrecon"}</definedName>
    <definedName name="T4.9j_1_5_2" localSheetId="0" hidden="1">{#N/A,#N/A,FALSE,"TMCOMP96";#N/A,#N/A,FALSE,"MAT96";#N/A,#N/A,FALSE,"FANDA96";#N/A,#N/A,FALSE,"INTRAN96";#N/A,#N/A,FALSE,"NAA9697";#N/A,#N/A,FALSE,"ECWEBB";#N/A,#N/A,FALSE,"MFT96";#N/A,#N/A,FALSE,"CTrecon"}</definedName>
    <definedName name="T4.9j_1_5_2" hidden="1">{#N/A,#N/A,FALSE,"TMCOMP96";#N/A,#N/A,FALSE,"MAT96";#N/A,#N/A,FALSE,"FANDA96";#N/A,#N/A,FALSE,"INTRAN96";#N/A,#N/A,FALSE,"NAA9697";#N/A,#N/A,FALSE,"ECWEBB";#N/A,#N/A,FALSE,"MFT96";#N/A,#N/A,FALSE,"CTrecon"}</definedName>
    <definedName name="T4.9j_1_5_2_1" localSheetId="0" hidden="1">{#N/A,#N/A,FALSE,"TMCOMP96";#N/A,#N/A,FALSE,"MAT96";#N/A,#N/A,FALSE,"FANDA96";#N/A,#N/A,FALSE,"INTRAN96";#N/A,#N/A,FALSE,"NAA9697";#N/A,#N/A,FALSE,"ECWEBB";#N/A,#N/A,FALSE,"MFT96";#N/A,#N/A,FALSE,"CTrecon"}</definedName>
    <definedName name="T4.9j_1_5_2_1" hidden="1">{#N/A,#N/A,FALSE,"TMCOMP96";#N/A,#N/A,FALSE,"MAT96";#N/A,#N/A,FALSE,"FANDA96";#N/A,#N/A,FALSE,"INTRAN96";#N/A,#N/A,FALSE,"NAA9697";#N/A,#N/A,FALSE,"ECWEBB";#N/A,#N/A,FALSE,"MFT96";#N/A,#N/A,FALSE,"CTrecon"}</definedName>
    <definedName name="T4.9j_1_5_2_2" localSheetId="0" hidden="1">{#N/A,#N/A,FALSE,"TMCOMP96";#N/A,#N/A,FALSE,"MAT96";#N/A,#N/A,FALSE,"FANDA96";#N/A,#N/A,FALSE,"INTRAN96";#N/A,#N/A,FALSE,"NAA9697";#N/A,#N/A,FALSE,"ECWEBB";#N/A,#N/A,FALSE,"MFT96";#N/A,#N/A,FALSE,"CTrecon"}</definedName>
    <definedName name="T4.9j_1_5_2_2" hidden="1">{#N/A,#N/A,FALSE,"TMCOMP96";#N/A,#N/A,FALSE,"MAT96";#N/A,#N/A,FALSE,"FANDA96";#N/A,#N/A,FALSE,"INTRAN96";#N/A,#N/A,FALSE,"NAA9697";#N/A,#N/A,FALSE,"ECWEBB";#N/A,#N/A,FALSE,"MFT96";#N/A,#N/A,FALSE,"CTrecon"}</definedName>
    <definedName name="T4.9j_1_5_2_3" localSheetId="0" hidden="1">{#N/A,#N/A,FALSE,"TMCOMP96";#N/A,#N/A,FALSE,"MAT96";#N/A,#N/A,FALSE,"FANDA96";#N/A,#N/A,FALSE,"INTRAN96";#N/A,#N/A,FALSE,"NAA9697";#N/A,#N/A,FALSE,"ECWEBB";#N/A,#N/A,FALSE,"MFT96";#N/A,#N/A,FALSE,"CTrecon"}</definedName>
    <definedName name="T4.9j_1_5_2_3" hidden="1">{#N/A,#N/A,FALSE,"TMCOMP96";#N/A,#N/A,FALSE,"MAT96";#N/A,#N/A,FALSE,"FANDA96";#N/A,#N/A,FALSE,"INTRAN96";#N/A,#N/A,FALSE,"NAA9697";#N/A,#N/A,FALSE,"ECWEBB";#N/A,#N/A,FALSE,"MFT96";#N/A,#N/A,FALSE,"CTrecon"}</definedName>
    <definedName name="T4.9j_1_5_2_4" localSheetId="0" hidden="1">{#N/A,#N/A,FALSE,"TMCOMP96";#N/A,#N/A,FALSE,"MAT96";#N/A,#N/A,FALSE,"FANDA96";#N/A,#N/A,FALSE,"INTRAN96";#N/A,#N/A,FALSE,"NAA9697";#N/A,#N/A,FALSE,"ECWEBB";#N/A,#N/A,FALSE,"MFT96";#N/A,#N/A,FALSE,"CTrecon"}</definedName>
    <definedName name="T4.9j_1_5_2_4" hidden="1">{#N/A,#N/A,FALSE,"TMCOMP96";#N/A,#N/A,FALSE,"MAT96";#N/A,#N/A,FALSE,"FANDA96";#N/A,#N/A,FALSE,"INTRAN96";#N/A,#N/A,FALSE,"NAA9697";#N/A,#N/A,FALSE,"ECWEBB";#N/A,#N/A,FALSE,"MFT96";#N/A,#N/A,FALSE,"CTrecon"}</definedName>
    <definedName name="T4.9j_1_5_2_5" localSheetId="0" hidden="1">{#N/A,#N/A,FALSE,"TMCOMP96";#N/A,#N/A,FALSE,"MAT96";#N/A,#N/A,FALSE,"FANDA96";#N/A,#N/A,FALSE,"INTRAN96";#N/A,#N/A,FALSE,"NAA9697";#N/A,#N/A,FALSE,"ECWEBB";#N/A,#N/A,FALSE,"MFT96";#N/A,#N/A,FALSE,"CTrecon"}</definedName>
    <definedName name="T4.9j_1_5_2_5" hidden="1">{#N/A,#N/A,FALSE,"TMCOMP96";#N/A,#N/A,FALSE,"MAT96";#N/A,#N/A,FALSE,"FANDA96";#N/A,#N/A,FALSE,"INTRAN96";#N/A,#N/A,FALSE,"NAA9697";#N/A,#N/A,FALSE,"ECWEBB";#N/A,#N/A,FALSE,"MFT96";#N/A,#N/A,FALSE,"CTrecon"}</definedName>
    <definedName name="T4.9j_1_5_3" localSheetId="0" hidden="1">{#N/A,#N/A,FALSE,"TMCOMP96";#N/A,#N/A,FALSE,"MAT96";#N/A,#N/A,FALSE,"FANDA96";#N/A,#N/A,FALSE,"INTRAN96";#N/A,#N/A,FALSE,"NAA9697";#N/A,#N/A,FALSE,"ECWEBB";#N/A,#N/A,FALSE,"MFT96";#N/A,#N/A,FALSE,"CTrecon"}</definedName>
    <definedName name="T4.9j_1_5_3" hidden="1">{#N/A,#N/A,FALSE,"TMCOMP96";#N/A,#N/A,FALSE,"MAT96";#N/A,#N/A,FALSE,"FANDA96";#N/A,#N/A,FALSE,"INTRAN96";#N/A,#N/A,FALSE,"NAA9697";#N/A,#N/A,FALSE,"ECWEBB";#N/A,#N/A,FALSE,"MFT96";#N/A,#N/A,FALSE,"CTrecon"}</definedName>
    <definedName name="T4.9j_1_5_3_1" localSheetId="0" hidden="1">{#N/A,#N/A,FALSE,"TMCOMP96";#N/A,#N/A,FALSE,"MAT96";#N/A,#N/A,FALSE,"FANDA96";#N/A,#N/A,FALSE,"INTRAN96";#N/A,#N/A,FALSE,"NAA9697";#N/A,#N/A,FALSE,"ECWEBB";#N/A,#N/A,FALSE,"MFT96";#N/A,#N/A,FALSE,"CTrecon"}</definedName>
    <definedName name="T4.9j_1_5_3_1" hidden="1">{#N/A,#N/A,FALSE,"TMCOMP96";#N/A,#N/A,FALSE,"MAT96";#N/A,#N/A,FALSE,"FANDA96";#N/A,#N/A,FALSE,"INTRAN96";#N/A,#N/A,FALSE,"NAA9697";#N/A,#N/A,FALSE,"ECWEBB";#N/A,#N/A,FALSE,"MFT96";#N/A,#N/A,FALSE,"CTrecon"}</definedName>
    <definedName name="T4.9j_1_5_3_2" localSheetId="0" hidden="1">{#N/A,#N/A,FALSE,"TMCOMP96";#N/A,#N/A,FALSE,"MAT96";#N/A,#N/A,FALSE,"FANDA96";#N/A,#N/A,FALSE,"INTRAN96";#N/A,#N/A,FALSE,"NAA9697";#N/A,#N/A,FALSE,"ECWEBB";#N/A,#N/A,FALSE,"MFT96";#N/A,#N/A,FALSE,"CTrecon"}</definedName>
    <definedName name="T4.9j_1_5_3_2" hidden="1">{#N/A,#N/A,FALSE,"TMCOMP96";#N/A,#N/A,FALSE,"MAT96";#N/A,#N/A,FALSE,"FANDA96";#N/A,#N/A,FALSE,"INTRAN96";#N/A,#N/A,FALSE,"NAA9697";#N/A,#N/A,FALSE,"ECWEBB";#N/A,#N/A,FALSE,"MFT96";#N/A,#N/A,FALSE,"CTrecon"}</definedName>
    <definedName name="T4.9j_1_5_3_3" localSheetId="0" hidden="1">{#N/A,#N/A,FALSE,"TMCOMP96";#N/A,#N/A,FALSE,"MAT96";#N/A,#N/A,FALSE,"FANDA96";#N/A,#N/A,FALSE,"INTRAN96";#N/A,#N/A,FALSE,"NAA9697";#N/A,#N/A,FALSE,"ECWEBB";#N/A,#N/A,FALSE,"MFT96";#N/A,#N/A,FALSE,"CTrecon"}</definedName>
    <definedName name="T4.9j_1_5_3_3" hidden="1">{#N/A,#N/A,FALSE,"TMCOMP96";#N/A,#N/A,FALSE,"MAT96";#N/A,#N/A,FALSE,"FANDA96";#N/A,#N/A,FALSE,"INTRAN96";#N/A,#N/A,FALSE,"NAA9697";#N/A,#N/A,FALSE,"ECWEBB";#N/A,#N/A,FALSE,"MFT96";#N/A,#N/A,FALSE,"CTrecon"}</definedName>
    <definedName name="T4.9j_1_5_3_4" localSheetId="0" hidden="1">{#N/A,#N/A,FALSE,"TMCOMP96";#N/A,#N/A,FALSE,"MAT96";#N/A,#N/A,FALSE,"FANDA96";#N/A,#N/A,FALSE,"INTRAN96";#N/A,#N/A,FALSE,"NAA9697";#N/A,#N/A,FALSE,"ECWEBB";#N/A,#N/A,FALSE,"MFT96";#N/A,#N/A,FALSE,"CTrecon"}</definedName>
    <definedName name="T4.9j_1_5_3_4" hidden="1">{#N/A,#N/A,FALSE,"TMCOMP96";#N/A,#N/A,FALSE,"MAT96";#N/A,#N/A,FALSE,"FANDA96";#N/A,#N/A,FALSE,"INTRAN96";#N/A,#N/A,FALSE,"NAA9697";#N/A,#N/A,FALSE,"ECWEBB";#N/A,#N/A,FALSE,"MFT96";#N/A,#N/A,FALSE,"CTrecon"}</definedName>
    <definedName name="T4.9j_1_5_3_5" localSheetId="0" hidden="1">{#N/A,#N/A,FALSE,"TMCOMP96";#N/A,#N/A,FALSE,"MAT96";#N/A,#N/A,FALSE,"FANDA96";#N/A,#N/A,FALSE,"INTRAN96";#N/A,#N/A,FALSE,"NAA9697";#N/A,#N/A,FALSE,"ECWEBB";#N/A,#N/A,FALSE,"MFT96";#N/A,#N/A,FALSE,"CTrecon"}</definedName>
    <definedName name="T4.9j_1_5_3_5" hidden="1">{#N/A,#N/A,FALSE,"TMCOMP96";#N/A,#N/A,FALSE,"MAT96";#N/A,#N/A,FALSE,"FANDA96";#N/A,#N/A,FALSE,"INTRAN96";#N/A,#N/A,FALSE,"NAA9697";#N/A,#N/A,FALSE,"ECWEBB";#N/A,#N/A,FALSE,"MFT96";#N/A,#N/A,FALSE,"CTrecon"}</definedName>
    <definedName name="T4.9j_1_5_4" localSheetId="0" hidden="1">{#N/A,#N/A,FALSE,"TMCOMP96";#N/A,#N/A,FALSE,"MAT96";#N/A,#N/A,FALSE,"FANDA96";#N/A,#N/A,FALSE,"INTRAN96";#N/A,#N/A,FALSE,"NAA9697";#N/A,#N/A,FALSE,"ECWEBB";#N/A,#N/A,FALSE,"MFT96";#N/A,#N/A,FALSE,"CTrecon"}</definedName>
    <definedName name="T4.9j_1_5_4" hidden="1">{#N/A,#N/A,FALSE,"TMCOMP96";#N/A,#N/A,FALSE,"MAT96";#N/A,#N/A,FALSE,"FANDA96";#N/A,#N/A,FALSE,"INTRAN96";#N/A,#N/A,FALSE,"NAA9697";#N/A,#N/A,FALSE,"ECWEBB";#N/A,#N/A,FALSE,"MFT96";#N/A,#N/A,FALSE,"CTrecon"}</definedName>
    <definedName name="T4.9j_1_5_5" localSheetId="0" hidden="1">{#N/A,#N/A,FALSE,"TMCOMP96";#N/A,#N/A,FALSE,"MAT96";#N/A,#N/A,FALSE,"FANDA96";#N/A,#N/A,FALSE,"INTRAN96";#N/A,#N/A,FALSE,"NAA9697";#N/A,#N/A,FALSE,"ECWEBB";#N/A,#N/A,FALSE,"MFT96";#N/A,#N/A,FALSE,"CTrecon"}</definedName>
    <definedName name="T4.9j_1_5_5" hidden="1">{#N/A,#N/A,FALSE,"TMCOMP96";#N/A,#N/A,FALSE,"MAT96";#N/A,#N/A,FALSE,"FANDA96";#N/A,#N/A,FALSE,"INTRAN96";#N/A,#N/A,FALSE,"NAA9697";#N/A,#N/A,FALSE,"ECWEBB";#N/A,#N/A,FALSE,"MFT96";#N/A,#N/A,FALSE,"CTrecon"}</definedName>
    <definedName name="T4.9j_2" localSheetId="0" hidden="1">{#N/A,#N/A,FALSE,"TMCOMP96";#N/A,#N/A,FALSE,"MAT96";#N/A,#N/A,FALSE,"FANDA96";#N/A,#N/A,FALSE,"INTRAN96";#N/A,#N/A,FALSE,"NAA9697";#N/A,#N/A,FALSE,"ECWEBB";#N/A,#N/A,FALSE,"MFT96";#N/A,#N/A,FALSE,"CTrecon"}</definedName>
    <definedName name="T4.9j_2" hidden="1">{#N/A,#N/A,FALSE,"TMCOMP96";#N/A,#N/A,FALSE,"MAT96";#N/A,#N/A,FALSE,"FANDA96";#N/A,#N/A,FALSE,"INTRAN96";#N/A,#N/A,FALSE,"NAA9697";#N/A,#N/A,FALSE,"ECWEBB";#N/A,#N/A,FALSE,"MFT96";#N/A,#N/A,FALSE,"CTrecon"}</definedName>
    <definedName name="T4.9j_2_1" localSheetId="0" hidden="1">{#N/A,#N/A,FALSE,"TMCOMP96";#N/A,#N/A,FALSE,"MAT96";#N/A,#N/A,FALSE,"FANDA96";#N/A,#N/A,FALSE,"INTRAN96";#N/A,#N/A,FALSE,"NAA9697";#N/A,#N/A,FALSE,"ECWEBB";#N/A,#N/A,FALSE,"MFT96";#N/A,#N/A,FALSE,"CTrecon"}</definedName>
    <definedName name="T4.9j_2_1" hidden="1">{#N/A,#N/A,FALSE,"TMCOMP96";#N/A,#N/A,FALSE,"MAT96";#N/A,#N/A,FALSE,"FANDA96";#N/A,#N/A,FALSE,"INTRAN96";#N/A,#N/A,FALSE,"NAA9697";#N/A,#N/A,FALSE,"ECWEBB";#N/A,#N/A,FALSE,"MFT96";#N/A,#N/A,FALSE,"CTrecon"}</definedName>
    <definedName name="T4.9j_2_1_1" localSheetId="0" hidden="1">{#N/A,#N/A,FALSE,"TMCOMP96";#N/A,#N/A,FALSE,"MAT96";#N/A,#N/A,FALSE,"FANDA96";#N/A,#N/A,FALSE,"INTRAN96";#N/A,#N/A,FALSE,"NAA9697";#N/A,#N/A,FALSE,"ECWEBB";#N/A,#N/A,FALSE,"MFT96";#N/A,#N/A,FALSE,"CTrecon"}</definedName>
    <definedName name="T4.9j_2_1_1" hidden="1">{#N/A,#N/A,FALSE,"TMCOMP96";#N/A,#N/A,FALSE,"MAT96";#N/A,#N/A,FALSE,"FANDA96";#N/A,#N/A,FALSE,"INTRAN96";#N/A,#N/A,FALSE,"NAA9697";#N/A,#N/A,FALSE,"ECWEBB";#N/A,#N/A,FALSE,"MFT96";#N/A,#N/A,FALSE,"CTrecon"}</definedName>
    <definedName name="T4.9j_2_1_1_1" localSheetId="0" hidden="1">{#N/A,#N/A,FALSE,"TMCOMP96";#N/A,#N/A,FALSE,"MAT96";#N/A,#N/A,FALSE,"FANDA96";#N/A,#N/A,FALSE,"INTRAN96";#N/A,#N/A,FALSE,"NAA9697";#N/A,#N/A,FALSE,"ECWEBB";#N/A,#N/A,FALSE,"MFT96";#N/A,#N/A,FALSE,"CTrecon"}</definedName>
    <definedName name="T4.9j_2_1_1_1" hidden="1">{#N/A,#N/A,FALSE,"TMCOMP96";#N/A,#N/A,FALSE,"MAT96";#N/A,#N/A,FALSE,"FANDA96";#N/A,#N/A,FALSE,"INTRAN96";#N/A,#N/A,FALSE,"NAA9697";#N/A,#N/A,FALSE,"ECWEBB";#N/A,#N/A,FALSE,"MFT96";#N/A,#N/A,FALSE,"CTrecon"}</definedName>
    <definedName name="T4.9j_2_1_1_2" localSheetId="0" hidden="1">{#N/A,#N/A,FALSE,"TMCOMP96";#N/A,#N/A,FALSE,"MAT96";#N/A,#N/A,FALSE,"FANDA96";#N/A,#N/A,FALSE,"INTRAN96";#N/A,#N/A,FALSE,"NAA9697";#N/A,#N/A,FALSE,"ECWEBB";#N/A,#N/A,FALSE,"MFT96";#N/A,#N/A,FALSE,"CTrecon"}</definedName>
    <definedName name="T4.9j_2_1_1_2" hidden="1">{#N/A,#N/A,FALSE,"TMCOMP96";#N/A,#N/A,FALSE,"MAT96";#N/A,#N/A,FALSE,"FANDA96";#N/A,#N/A,FALSE,"INTRAN96";#N/A,#N/A,FALSE,"NAA9697";#N/A,#N/A,FALSE,"ECWEBB";#N/A,#N/A,FALSE,"MFT96";#N/A,#N/A,FALSE,"CTrecon"}</definedName>
    <definedName name="T4.9j_2_1_1_3" localSheetId="0" hidden="1">{#N/A,#N/A,FALSE,"TMCOMP96";#N/A,#N/A,FALSE,"MAT96";#N/A,#N/A,FALSE,"FANDA96";#N/A,#N/A,FALSE,"INTRAN96";#N/A,#N/A,FALSE,"NAA9697";#N/A,#N/A,FALSE,"ECWEBB";#N/A,#N/A,FALSE,"MFT96";#N/A,#N/A,FALSE,"CTrecon"}</definedName>
    <definedName name="T4.9j_2_1_1_3" hidden="1">{#N/A,#N/A,FALSE,"TMCOMP96";#N/A,#N/A,FALSE,"MAT96";#N/A,#N/A,FALSE,"FANDA96";#N/A,#N/A,FALSE,"INTRAN96";#N/A,#N/A,FALSE,"NAA9697";#N/A,#N/A,FALSE,"ECWEBB";#N/A,#N/A,FALSE,"MFT96";#N/A,#N/A,FALSE,"CTrecon"}</definedName>
    <definedName name="T4.9j_2_1_1_4" localSheetId="0" hidden="1">{#N/A,#N/A,FALSE,"TMCOMP96";#N/A,#N/A,FALSE,"MAT96";#N/A,#N/A,FALSE,"FANDA96";#N/A,#N/A,FALSE,"INTRAN96";#N/A,#N/A,FALSE,"NAA9697";#N/A,#N/A,FALSE,"ECWEBB";#N/A,#N/A,FALSE,"MFT96";#N/A,#N/A,FALSE,"CTrecon"}</definedName>
    <definedName name="T4.9j_2_1_1_4" hidden="1">{#N/A,#N/A,FALSE,"TMCOMP96";#N/A,#N/A,FALSE,"MAT96";#N/A,#N/A,FALSE,"FANDA96";#N/A,#N/A,FALSE,"INTRAN96";#N/A,#N/A,FALSE,"NAA9697";#N/A,#N/A,FALSE,"ECWEBB";#N/A,#N/A,FALSE,"MFT96";#N/A,#N/A,FALSE,"CTrecon"}</definedName>
    <definedName name="T4.9j_2_1_1_5" localSheetId="0" hidden="1">{#N/A,#N/A,FALSE,"TMCOMP96";#N/A,#N/A,FALSE,"MAT96";#N/A,#N/A,FALSE,"FANDA96";#N/A,#N/A,FALSE,"INTRAN96";#N/A,#N/A,FALSE,"NAA9697";#N/A,#N/A,FALSE,"ECWEBB";#N/A,#N/A,FALSE,"MFT96";#N/A,#N/A,FALSE,"CTrecon"}</definedName>
    <definedName name="T4.9j_2_1_1_5" hidden="1">{#N/A,#N/A,FALSE,"TMCOMP96";#N/A,#N/A,FALSE,"MAT96";#N/A,#N/A,FALSE,"FANDA96";#N/A,#N/A,FALSE,"INTRAN96";#N/A,#N/A,FALSE,"NAA9697";#N/A,#N/A,FALSE,"ECWEBB";#N/A,#N/A,FALSE,"MFT96";#N/A,#N/A,FALSE,"CTrecon"}</definedName>
    <definedName name="T4.9j_2_1_2" localSheetId="0" hidden="1">{#N/A,#N/A,FALSE,"TMCOMP96";#N/A,#N/A,FALSE,"MAT96";#N/A,#N/A,FALSE,"FANDA96";#N/A,#N/A,FALSE,"INTRAN96";#N/A,#N/A,FALSE,"NAA9697";#N/A,#N/A,FALSE,"ECWEBB";#N/A,#N/A,FALSE,"MFT96";#N/A,#N/A,FALSE,"CTrecon"}</definedName>
    <definedName name="T4.9j_2_1_2" hidden="1">{#N/A,#N/A,FALSE,"TMCOMP96";#N/A,#N/A,FALSE,"MAT96";#N/A,#N/A,FALSE,"FANDA96";#N/A,#N/A,FALSE,"INTRAN96";#N/A,#N/A,FALSE,"NAA9697";#N/A,#N/A,FALSE,"ECWEBB";#N/A,#N/A,FALSE,"MFT96";#N/A,#N/A,FALSE,"CTrecon"}</definedName>
    <definedName name="T4.9j_2_1_2_1" localSheetId="0" hidden="1">{#N/A,#N/A,FALSE,"TMCOMP96";#N/A,#N/A,FALSE,"MAT96";#N/A,#N/A,FALSE,"FANDA96";#N/A,#N/A,FALSE,"INTRAN96";#N/A,#N/A,FALSE,"NAA9697";#N/A,#N/A,FALSE,"ECWEBB";#N/A,#N/A,FALSE,"MFT96";#N/A,#N/A,FALSE,"CTrecon"}</definedName>
    <definedName name="T4.9j_2_1_2_1" hidden="1">{#N/A,#N/A,FALSE,"TMCOMP96";#N/A,#N/A,FALSE,"MAT96";#N/A,#N/A,FALSE,"FANDA96";#N/A,#N/A,FALSE,"INTRAN96";#N/A,#N/A,FALSE,"NAA9697";#N/A,#N/A,FALSE,"ECWEBB";#N/A,#N/A,FALSE,"MFT96";#N/A,#N/A,FALSE,"CTrecon"}</definedName>
    <definedName name="T4.9j_2_1_2_2" localSheetId="0" hidden="1">{#N/A,#N/A,FALSE,"TMCOMP96";#N/A,#N/A,FALSE,"MAT96";#N/A,#N/A,FALSE,"FANDA96";#N/A,#N/A,FALSE,"INTRAN96";#N/A,#N/A,FALSE,"NAA9697";#N/A,#N/A,FALSE,"ECWEBB";#N/A,#N/A,FALSE,"MFT96";#N/A,#N/A,FALSE,"CTrecon"}</definedName>
    <definedName name="T4.9j_2_1_2_2" hidden="1">{#N/A,#N/A,FALSE,"TMCOMP96";#N/A,#N/A,FALSE,"MAT96";#N/A,#N/A,FALSE,"FANDA96";#N/A,#N/A,FALSE,"INTRAN96";#N/A,#N/A,FALSE,"NAA9697";#N/A,#N/A,FALSE,"ECWEBB";#N/A,#N/A,FALSE,"MFT96";#N/A,#N/A,FALSE,"CTrecon"}</definedName>
    <definedName name="T4.9j_2_1_2_3" localSheetId="0" hidden="1">{#N/A,#N/A,FALSE,"TMCOMP96";#N/A,#N/A,FALSE,"MAT96";#N/A,#N/A,FALSE,"FANDA96";#N/A,#N/A,FALSE,"INTRAN96";#N/A,#N/A,FALSE,"NAA9697";#N/A,#N/A,FALSE,"ECWEBB";#N/A,#N/A,FALSE,"MFT96";#N/A,#N/A,FALSE,"CTrecon"}</definedName>
    <definedName name="T4.9j_2_1_2_3" hidden="1">{#N/A,#N/A,FALSE,"TMCOMP96";#N/A,#N/A,FALSE,"MAT96";#N/A,#N/A,FALSE,"FANDA96";#N/A,#N/A,FALSE,"INTRAN96";#N/A,#N/A,FALSE,"NAA9697";#N/A,#N/A,FALSE,"ECWEBB";#N/A,#N/A,FALSE,"MFT96";#N/A,#N/A,FALSE,"CTrecon"}</definedName>
    <definedName name="T4.9j_2_1_2_4" localSheetId="0" hidden="1">{#N/A,#N/A,FALSE,"TMCOMP96";#N/A,#N/A,FALSE,"MAT96";#N/A,#N/A,FALSE,"FANDA96";#N/A,#N/A,FALSE,"INTRAN96";#N/A,#N/A,FALSE,"NAA9697";#N/A,#N/A,FALSE,"ECWEBB";#N/A,#N/A,FALSE,"MFT96";#N/A,#N/A,FALSE,"CTrecon"}</definedName>
    <definedName name="T4.9j_2_1_2_4" hidden="1">{#N/A,#N/A,FALSE,"TMCOMP96";#N/A,#N/A,FALSE,"MAT96";#N/A,#N/A,FALSE,"FANDA96";#N/A,#N/A,FALSE,"INTRAN96";#N/A,#N/A,FALSE,"NAA9697";#N/A,#N/A,FALSE,"ECWEBB";#N/A,#N/A,FALSE,"MFT96";#N/A,#N/A,FALSE,"CTrecon"}</definedName>
    <definedName name="T4.9j_2_1_2_5" localSheetId="0" hidden="1">{#N/A,#N/A,FALSE,"TMCOMP96";#N/A,#N/A,FALSE,"MAT96";#N/A,#N/A,FALSE,"FANDA96";#N/A,#N/A,FALSE,"INTRAN96";#N/A,#N/A,FALSE,"NAA9697";#N/A,#N/A,FALSE,"ECWEBB";#N/A,#N/A,FALSE,"MFT96";#N/A,#N/A,FALSE,"CTrecon"}</definedName>
    <definedName name="T4.9j_2_1_2_5" hidden="1">{#N/A,#N/A,FALSE,"TMCOMP96";#N/A,#N/A,FALSE,"MAT96";#N/A,#N/A,FALSE,"FANDA96";#N/A,#N/A,FALSE,"INTRAN96";#N/A,#N/A,FALSE,"NAA9697";#N/A,#N/A,FALSE,"ECWEBB";#N/A,#N/A,FALSE,"MFT96";#N/A,#N/A,FALSE,"CTrecon"}</definedName>
    <definedName name="T4.9j_2_1_3" localSheetId="0" hidden="1">{#N/A,#N/A,FALSE,"TMCOMP96";#N/A,#N/A,FALSE,"MAT96";#N/A,#N/A,FALSE,"FANDA96";#N/A,#N/A,FALSE,"INTRAN96";#N/A,#N/A,FALSE,"NAA9697";#N/A,#N/A,FALSE,"ECWEBB";#N/A,#N/A,FALSE,"MFT96";#N/A,#N/A,FALSE,"CTrecon"}</definedName>
    <definedName name="T4.9j_2_1_3" hidden="1">{#N/A,#N/A,FALSE,"TMCOMP96";#N/A,#N/A,FALSE,"MAT96";#N/A,#N/A,FALSE,"FANDA96";#N/A,#N/A,FALSE,"INTRAN96";#N/A,#N/A,FALSE,"NAA9697";#N/A,#N/A,FALSE,"ECWEBB";#N/A,#N/A,FALSE,"MFT96";#N/A,#N/A,FALSE,"CTrecon"}</definedName>
    <definedName name="T4.9j_2_1_3_1" localSheetId="0" hidden="1">{#N/A,#N/A,FALSE,"TMCOMP96";#N/A,#N/A,FALSE,"MAT96";#N/A,#N/A,FALSE,"FANDA96";#N/A,#N/A,FALSE,"INTRAN96";#N/A,#N/A,FALSE,"NAA9697";#N/A,#N/A,FALSE,"ECWEBB";#N/A,#N/A,FALSE,"MFT96";#N/A,#N/A,FALSE,"CTrecon"}</definedName>
    <definedName name="T4.9j_2_1_3_1" hidden="1">{#N/A,#N/A,FALSE,"TMCOMP96";#N/A,#N/A,FALSE,"MAT96";#N/A,#N/A,FALSE,"FANDA96";#N/A,#N/A,FALSE,"INTRAN96";#N/A,#N/A,FALSE,"NAA9697";#N/A,#N/A,FALSE,"ECWEBB";#N/A,#N/A,FALSE,"MFT96";#N/A,#N/A,FALSE,"CTrecon"}</definedName>
    <definedName name="T4.9j_2_1_3_2" localSheetId="0" hidden="1">{#N/A,#N/A,FALSE,"TMCOMP96";#N/A,#N/A,FALSE,"MAT96";#N/A,#N/A,FALSE,"FANDA96";#N/A,#N/A,FALSE,"INTRAN96";#N/A,#N/A,FALSE,"NAA9697";#N/A,#N/A,FALSE,"ECWEBB";#N/A,#N/A,FALSE,"MFT96";#N/A,#N/A,FALSE,"CTrecon"}</definedName>
    <definedName name="T4.9j_2_1_3_2" hidden="1">{#N/A,#N/A,FALSE,"TMCOMP96";#N/A,#N/A,FALSE,"MAT96";#N/A,#N/A,FALSE,"FANDA96";#N/A,#N/A,FALSE,"INTRAN96";#N/A,#N/A,FALSE,"NAA9697";#N/A,#N/A,FALSE,"ECWEBB";#N/A,#N/A,FALSE,"MFT96";#N/A,#N/A,FALSE,"CTrecon"}</definedName>
    <definedName name="T4.9j_2_1_3_3" localSheetId="0" hidden="1">{#N/A,#N/A,FALSE,"TMCOMP96";#N/A,#N/A,FALSE,"MAT96";#N/A,#N/A,FALSE,"FANDA96";#N/A,#N/A,FALSE,"INTRAN96";#N/A,#N/A,FALSE,"NAA9697";#N/A,#N/A,FALSE,"ECWEBB";#N/A,#N/A,FALSE,"MFT96";#N/A,#N/A,FALSE,"CTrecon"}</definedName>
    <definedName name="T4.9j_2_1_3_3" hidden="1">{#N/A,#N/A,FALSE,"TMCOMP96";#N/A,#N/A,FALSE,"MAT96";#N/A,#N/A,FALSE,"FANDA96";#N/A,#N/A,FALSE,"INTRAN96";#N/A,#N/A,FALSE,"NAA9697";#N/A,#N/A,FALSE,"ECWEBB";#N/A,#N/A,FALSE,"MFT96";#N/A,#N/A,FALSE,"CTrecon"}</definedName>
    <definedName name="T4.9j_2_1_3_4" localSheetId="0" hidden="1">{#N/A,#N/A,FALSE,"TMCOMP96";#N/A,#N/A,FALSE,"MAT96";#N/A,#N/A,FALSE,"FANDA96";#N/A,#N/A,FALSE,"INTRAN96";#N/A,#N/A,FALSE,"NAA9697";#N/A,#N/A,FALSE,"ECWEBB";#N/A,#N/A,FALSE,"MFT96";#N/A,#N/A,FALSE,"CTrecon"}</definedName>
    <definedName name="T4.9j_2_1_3_4" hidden="1">{#N/A,#N/A,FALSE,"TMCOMP96";#N/A,#N/A,FALSE,"MAT96";#N/A,#N/A,FALSE,"FANDA96";#N/A,#N/A,FALSE,"INTRAN96";#N/A,#N/A,FALSE,"NAA9697";#N/A,#N/A,FALSE,"ECWEBB";#N/A,#N/A,FALSE,"MFT96";#N/A,#N/A,FALSE,"CTrecon"}</definedName>
    <definedName name="T4.9j_2_1_3_5" localSheetId="0" hidden="1">{#N/A,#N/A,FALSE,"TMCOMP96";#N/A,#N/A,FALSE,"MAT96";#N/A,#N/A,FALSE,"FANDA96";#N/A,#N/A,FALSE,"INTRAN96";#N/A,#N/A,FALSE,"NAA9697";#N/A,#N/A,FALSE,"ECWEBB";#N/A,#N/A,FALSE,"MFT96";#N/A,#N/A,FALSE,"CTrecon"}</definedName>
    <definedName name="T4.9j_2_1_3_5" hidden="1">{#N/A,#N/A,FALSE,"TMCOMP96";#N/A,#N/A,FALSE,"MAT96";#N/A,#N/A,FALSE,"FANDA96";#N/A,#N/A,FALSE,"INTRAN96";#N/A,#N/A,FALSE,"NAA9697";#N/A,#N/A,FALSE,"ECWEBB";#N/A,#N/A,FALSE,"MFT96";#N/A,#N/A,FALSE,"CTrecon"}</definedName>
    <definedName name="T4.9j_2_1_4" localSheetId="0" hidden="1">{#N/A,#N/A,FALSE,"TMCOMP96";#N/A,#N/A,FALSE,"MAT96";#N/A,#N/A,FALSE,"FANDA96";#N/A,#N/A,FALSE,"INTRAN96";#N/A,#N/A,FALSE,"NAA9697";#N/A,#N/A,FALSE,"ECWEBB";#N/A,#N/A,FALSE,"MFT96";#N/A,#N/A,FALSE,"CTrecon"}</definedName>
    <definedName name="T4.9j_2_1_4" hidden="1">{#N/A,#N/A,FALSE,"TMCOMP96";#N/A,#N/A,FALSE,"MAT96";#N/A,#N/A,FALSE,"FANDA96";#N/A,#N/A,FALSE,"INTRAN96";#N/A,#N/A,FALSE,"NAA9697";#N/A,#N/A,FALSE,"ECWEBB";#N/A,#N/A,FALSE,"MFT96";#N/A,#N/A,FALSE,"CTrecon"}</definedName>
    <definedName name="T4.9j_2_1_5" localSheetId="0" hidden="1">{#N/A,#N/A,FALSE,"TMCOMP96";#N/A,#N/A,FALSE,"MAT96";#N/A,#N/A,FALSE,"FANDA96";#N/A,#N/A,FALSE,"INTRAN96";#N/A,#N/A,FALSE,"NAA9697";#N/A,#N/A,FALSE,"ECWEBB";#N/A,#N/A,FALSE,"MFT96";#N/A,#N/A,FALSE,"CTrecon"}</definedName>
    <definedName name="T4.9j_2_1_5" hidden="1">{#N/A,#N/A,FALSE,"TMCOMP96";#N/A,#N/A,FALSE,"MAT96";#N/A,#N/A,FALSE,"FANDA96";#N/A,#N/A,FALSE,"INTRAN96";#N/A,#N/A,FALSE,"NAA9697";#N/A,#N/A,FALSE,"ECWEBB";#N/A,#N/A,FALSE,"MFT96";#N/A,#N/A,FALSE,"CTrecon"}</definedName>
    <definedName name="T4.9j_2_2" localSheetId="0" hidden="1">{#N/A,#N/A,FALSE,"TMCOMP96";#N/A,#N/A,FALSE,"MAT96";#N/A,#N/A,FALSE,"FANDA96";#N/A,#N/A,FALSE,"INTRAN96";#N/A,#N/A,FALSE,"NAA9697";#N/A,#N/A,FALSE,"ECWEBB";#N/A,#N/A,FALSE,"MFT96";#N/A,#N/A,FALSE,"CTrecon"}</definedName>
    <definedName name="T4.9j_2_2" hidden="1">{#N/A,#N/A,FALSE,"TMCOMP96";#N/A,#N/A,FALSE,"MAT96";#N/A,#N/A,FALSE,"FANDA96";#N/A,#N/A,FALSE,"INTRAN96";#N/A,#N/A,FALSE,"NAA9697";#N/A,#N/A,FALSE,"ECWEBB";#N/A,#N/A,FALSE,"MFT96";#N/A,#N/A,FALSE,"CTrecon"}</definedName>
    <definedName name="T4.9j_2_2_1" localSheetId="0" hidden="1">{#N/A,#N/A,FALSE,"TMCOMP96";#N/A,#N/A,FALSE,"MAT96";#N/A,#N/A,FALSE,"FANDA96";#N/A,#N/A,FALSE,"INTRAN96";#N/A,#N/A,FALSE,"NAA9697";#N/A,#N/A,FALSE,"ECWEBB";#N/A,#N/A,FALSE,"MFT96";#N/A,#N/A,FALSE,"CTrecon"}</definedName>
    <definedName name="T4.9j_2_2_1" hidden="1">{#N/A,#N/A,FALSE,"TMCOMP96";#N/A,#N/A,FALSE,"MAT96";#N/A,#N/A,FALSE,"FANDA96";#N/A,#N/A,FALSE,"INTRAN96";#N/A,#N/A,FALSE,"NAA9697";#N/A,#N/A,FALSE,"ECWEBB";#N/A,#N/A,FALSE,"MFT96";#N/A,#N/A,FALSE,"CTrecon"}</definedName>
    <definedName name="T4.9j_2_2_2" localSheetId="0" hidden="1">{#N/A,#N/A,FALSE,"TMCOMP96";#N/A,#N/A,FALSE,"MAT96";#N/A,#N/A,FALSE,"FANDA96";#N/A,#N/A,FALSE,"INTRAN96";#N/A,#N/A,FALSE,"NAA9697";#N/A,#N/A,FALSE,"ECWEBB";#N/A,#N/A,FALSE,"MFT96";#N/A,#N/A,FALSE,"CTrecon"}</definedName>
    <definedName name="T4.9j_2_2_2" hidden="1">{#N/A,#N/A,FALSE,"TMCOMP96";#N/A,#N/A,FALSE,"MAT96";#N/A,#N/A,FALSE,"FANDA96";#N/A,#N/A,FALSE,"INTRAN96";#N/A,#N/A,FALSE,"NAA9697";#N/A,#N/A,FALSE,"ECWEBB";#N/A,#N/A,FALSE,"MFT96";#N/A,#N/A,FALSE,"CTrecon"}</definedName>
    <definedName name="T4.9j_2_2_3" localSheetId="0" hidden="1">{#N/A,#N/A,FALSE,"TMCOMP96";#N/A,#N/A,FALSE,"MAT96";#N/A,#N/A,FALSE,"FANDA96";#N/A,#N/A,FALSE,"INTRAN96";#N/A,#N/A,FALSE,"NAA9697";#N/A,#N/A,FALSE,"ECWEBB";#N/A,#N/A,FALSE,"MFT96";#N/A,#N/A,FALSE,"CTrecon"}</definedName>
    <definedName name="T4.9j_2_2_3" hidden="1">{#N/A,#N/A,FALSE,"TMCOMP96";#N/A,#N/A,FALSE,"MAT96";#N/A,#N/A,FALSE,"FANDA96";#N/A,#N/A,FALSE,"INTRAN96";#N/A,#N/A,FALSE,"NAA9697";#N/A,#N/A,FALSE,"ECWEBB";#N/A,#N/A,FALSE,"MFT96";#N/A,#N/A,FALSE,"CTrecon"}</definedName>
    <definedName name="T4.9j_2_2_4" localSheetId="0" hidden="1">{#N/A,#N/A,FALSE,"TMCOMP96";#N/A,#N/A,FALSE,"MAT96";#N/A,#N/A,FALSE,"FANDA96";#N/A,#N/A,FALSE,"INTRAN96";#N/A,#N/A,FALSE,"NAA9697";#N/A,#N/A,FALSE,"ECWEBB";#N/A,#N/A,FALSE,"MFT96";#N/A,#N/A,FALSE,"CTrecon"}</definedName>
    <definedName name="T4.9j_2_2_4" hidden="1">{#N/A,#N/A,FALSE,"TMCOMP96";#N/A,#N/A,FALSE,"MAT96";#N/A,#N/A,FALSE,"FANDA96";#N/A,#N/A,FALSE,"INTRAN96";#N/A,#N/A,FALSE,"NAA9697";#N/A,#N/A,FALSE,"ECWEBB";#N/A,#N/A,FALSE,"MFT96";#N/A,#N/A,FALSE,"CTrecon"}</definedName>
    <definedName name="T4.9j_2_2_5" localSheetId="0" hidden="1">{#N/A,#N/A,FALSE,"TMCOMP96";#N/A,#N/A,FALSE,"MAT96";#N/A,#N/A,FALSE,"FANDA96";#N/A,#N/A,FALSE,"INTRAN96";#N/A,#N/A,FALSE,"NAA9697";#N/A,#N/A,FALSE,"ECWEBB";#N/A,#N/A,FALSE,"MFT96";#N/A,#N/A,FALSE,"CTrecon"}</definedName>
    <definedName name="T4.9j_2_2_5" hidden="1">{#N/A,#N/A,FALSE,"TMCOMP96";#N/A,#N/A,FALSE,"MAT96";#N/A,#N/A,FALSE,"FANDA96";#N/A,#N/A,FALSE,"INTRAN96";#N/A,#N/A,FALSE,"NAA9697";#N/A,#N/A,FALSE,"ECWEBB";#N/A,#N/A,FALSE,"MFT96";#N/A,#N/A,FALSE,"CTrecon"}</definedName>
    <definedName name="T4.9j_2_3" localSheetId="0" hidden="1">{#N/A,#N/A,FALSE,"TMCOMP96";#N/A,#N/A,FALSE,"MAT96";#N/A,#N/A,FALSE,"FANDA96";#N/A,#N/A,FALSE,"INTRAN96";#N/A,#N/A,FALSE,"NAA9697";#N/A,#N/A,FALSE,"ECWEBB";#N/A,#N/A,FALSE,"MFT96";#N/A,#N/A,FALSE,"CTrecon"}</definedName>
    <definedName name="T4.9j_2_3" hidden="1">{#N/A,#N/A,FALSE,"TMCOMP96";#N/A,#N/A,FALSE,"MAT96";#N/A,#N/A,FALSE,"FANDA96";#N/A,#N/A,FALSE,"INTRAN96";#N/A,#N/A,FALSE,"NAA9697";#N/A,#N/A,FALSE,"ECWEBB";#N/A,#N/A,FALSE,"MFT96";#N/A,#N/A,FALSE,"CTrecon"}</definedName>
    <definedName name="T4.9j_2_3_1" localSheetId="0" hidden="1">{#N/A,#N/A,FALSE,"TMCOMP96";#N/A,#N/A,FALSE,"MAT96";#N/A,#N/A,FALSE,"FANDA96";#N/A,#N/A,FALSE,"INTRAN96";#N/A,#N/A,FALSE,"NAA9697";#N/A,#N/A,FALSE,"ECWEBB";#N/A,#N/A,FALSE,"MFT96";#N/A,#N/A,FALSE,"CTrecon"}</definedName>
    <definedName name="T4.9j_2_3_1" hidden="1">{#N/A,#N/A,FALSE,"TMCOMP96";#N/A,#N/A,FALSE,"MAT96";#N/A,#N/A,FALSE,"FANDA96";#N/A,#N/A,FALSE,"INTRAN96";#N/A,#N/A,FALSE,"NAA9697";#N/A,#N/A,FALSE,"ECWEBB";#N/A,#N/A,FALSE,"MFT96";#N/A,#N/A,FALSE,"CTrecon"}</definedName>
    <definedName name="T4.9j_2_3_2" localSheetId="0" hidden="1">{#N/A,#N/A,FALSE,"TMCOMP96";#N/A,#N/A,FALSE,"MAT96";#N/A,#N/A,FALSE,"FANDA96";#N/A,#N/A,FALSE,"INTRAN96";#N/A,#N/A,FALSE,"NAA9697";#N/A,#N/A,FALSE,"ECWEBB";#N/A,#N/A,FALSE,"MFT96";#N/A,#N/A,FALSE,"CTrecon"}</definedName>
    <definedName name="T4.9j_2_3_2" hidden="1">{#N/A,#N/A,FALSE,"TMCOMP96";#N/A,#N/A,FALSE,"MAT96";#N/A,#N/A,FALSE,"FANDA96";#N/A,#N/A,FALSE,"INTRAN96";#N/A,#N/A,FALSE,"NAA9697";#N/A,#N/A,FALSE,"ECWEBB";#N/A,#N/A,FALSE,"MFT96";#N/A,#N/A,FALSE,"CTrecon"}</definedName>
    <definedName name="T4.9j_2_3_3" localSheetId="0" hidden="1">{#N/A,#N/A,FALSE,"TMCOMP96";#N/A,#N/A,FALSE,"MAT96";#N/A,#N/A,FALSE,"FANDA96";#N/A,#N/A,FALSE,"INTRAN96";#N/A,#N/A,FALSE,"NAA9697";#N/A,#N/A,FALSE,"ECWEBB";#N/A,#N/A,FALSE,"MFT96";#N/A,#N/A,FALSE,"CTrecon"}</definedName>
    <definedName name="T4.9j_2_3_3" hidden="1">{#N/A,#N/A,FALSE,"TMCOMP96";#N/A,#N/A,FALSE,"MAT96";#N/A,#N/A,FALSE,"FANDA96";#N/A,#N/A,FALSE,"INTRAN96";#N/A,#N/A,FALSE,"NAA9697";#N/A,#N/A,FALSE,"ECWEBB";#N/A,#N/A,FALSE,"MFT96";#N/A,#N/A,FALSE,"CTrecon"}</definedName>
    <definedName name="T4.9j_2_3_4" localSheetId="0" hidden="1">{#N/A,#N/A,FALSE,"TMCOMP96";#N/A,#N/A,FALSE,"MAT96";#N/A,#N/A,FALSE,"FANDA96";#N/A,#N/A,FALSE,"INTRAN96";#N/A,#N/A,FALSE,"NAA9697";#N/A,#N/A,FALSE,"ECWEBB";#N/A,#N/A,FALSE,"MFT96";#N/A,#N/A,FALSE,"CTrecon"}</definedName>
    <definedName name="T4.9j_2_3_4" hidden="1">{#N/A,#N/A,FALSE,"TMCOMP96";#N/A,#N/A,FALSE,"MAT96";#N/A,#N/A,FALSE,"FANDA96";#N/A,#N/A,FALSE,"INTRAN96";#N/A,#N/A,FALSE,"NAA9697";#N/A,#N/A,FALSE,"ECWEBB";#N/A,#N/A,FALSE,"MFT96";#N/A,#N/A,FALSE,"CTrecon"}</definedName>
    <definedName name="T4.9j_2_3_5" localSheetId="0" hidden="1">{#N/A,#N/A,FALSE,"TMCOMP96";#N/A,#N/A,FALSE,"MAT96";#N/A,#N/A,FALSE,"FANDA96";#N/A,#N/A,FALSE,"INTRAN96";#N/A,#N/A,FALSE,"NAA9697";#N/A,#N/A,FALSE,"ECWEBB";#N/A,#N/A,FALSE,"MFT96";#N/A,#N/A,FALSE,"CTrecon"}</definedName>
    <definedName name="T4.9j_2_3_5" hidden="1">{#N/A,#N/A,FALSE,"TMCOMP96";#N/A,#N/A,FALSE,"MAT96";#N/A,#N/A,FALSE,"FANDA96";#N/A,#N/A,FALSE,"INTRAN96";#N/A,#N/A,FALSE,"NAA9697";#N/A,#N/A,FALSE,"ECWEBB";#N/A,#N/A,FALSE,"MFT96";#N/A,#N/A,FALSE,"CTrecon"}</definedName>
    <definedName name="T4.9j_2_4" localSheetId="0" hidden="1">{#N/A,#N/A,FALSE,"TMCOMP96";#N/A,#N/A,FALSE,"MAT96";#N/A,#N/A,FALSE,"FANDA96";#N/A,#N/A,FALSE,"INTRAN96";#N/A,#N/A,FALSE,"NAA9697";#N/A,#N/A,FALSE,"ECWEBB";#N/A,#N/A,FALSE,"MFT96";#N/A,#N/A,FALSE,"CTrecon"}</definedName>
    <definedName name="T4.9j_2_4" hidden="1">{#N/A,#N/A,FALSE,"TMCOMP96";#N/A,#N/A,FALSE,"MAT96";#N/A,#N/A,FALSE,"FANDA96";#N/A,#N/A,FALSE,"INTRAN96";#N/A,#N/A,FALSE,"NAA9697";#N/A,#N/A,FALSE,"ECWEBB";#N/A,#N/A,FALSE,"MFT96";#N/A,#N/A,FALSE,"CTrecon"}</definedName>
    <definedName name="T4.9j_2_4_1" localSheetId="0" hidden="1">{#N/A,#N/A,FALSE,"TMCOMP96";#N/A,#N/A,FALSE,"MAT96";#N/A,#N/A,FALSE,"FANDA96";#N/A,#N/A,FALSE,"INTRAN96";#N/A,#N/A,FALSE,"NAA9697";#N/A,#N/A,FALSE,"ECWEBB";#N/A,#N/A,FALSE,"MFT96";#N/A,#N/A,FALSE,"CTrecon"}</definedName>
    <definedName name="T4.9j_2_4_1" hidden="1">{#N/A,#N/A,FALSE,"TMCOMP96";#N/A,#N/A,FALSE,"MAT96";#N/A,#N/A,FALSE,"FANDA96";#N/A,#N/A,FALSE,"INTRAN96";#N/A,#N/A,FALSE,"NAA9697";#N/A,#N/A,FALSE,"ECWEBB";#N/A,#N/A,FALSE,"MFT96";#N/A,#N/A,FALSE,"CTrecon"}</definedName>
    <definedName name="T4.9j_2_4_2" localSheetId="0" hidden="1">{#N/A,#N/A,FALSE,"TMCOMP96";#N/A,#N/A,FALSE,"MAT96";#N/A,#N/A,FALSE,"FANDA96";#N/A,#N/A,FALSE,"INTRAN96";#N/A,#N/A,FALSE,"NAA9697";#N/A,#N/A,FALSE,"ECWEBB";#N/A,#N/A,FALSE,"MFT96";#N/A,#N/A,FALSE,"CTrecon"}</definedName>
    <definedName name="T4.9j_2_4_2" hidden="1">{#N/A,#N/A,FALSE,"TMCOMP96";#N/A,#N/A,FALSE,"MAT96";#N/A,#N/A,FALSE,"FANDA96";#N/A,#N/A,FALSE,"INTRAN96";#N/A,#N/A,FALSE,"NAA9697";#N/A,#N/A,FALSE,"ECWEBB";#N/A,#N/A,FALSE,"MFT96";#N/A,#N/A,FALSE,"CTrecon"}</definedName>
    <definedName name="T4.9j_2_4_3" localSheetId="0" hidden="1">{#N/A,#N/A,FALSE,"TMCOMP96";#N/A,#N/A,FALSE,"MAT96";#N/A,#N/A,FALSE,"FANDA96";#N/A,#N/A,FALSE,"INTRAN96";#N/A,#N/A,FALSE,"NAA9697";#N/A,#N/A,FALSE,"ECWEBB";#N/A,#N/A,FALSE,"MFT96";#N/A,#N/A,FALSE,"CTrecon"}</definedName>
    <definedName name="T4.9j_2_4_3" hidden="1">{#N/A,#N/A,FALSE,"TMCOMP96";#N/A,#N/A,FALSE,"MAT96";#N/A,#N/A,FALSE,"FANDA96";#N/A,#N/A,FALSE,"INTRAN96";#N/A,#N/A,FALSE,"NAA9697";#N/A,#N/A,FALSE,"ECWEBB";#N/A,#N/A,FALSE,"MFT96";#N/A,#N/A,FALSE,"CTrecon"}</definedName>
    <definedName name="T4.9j_2_4_4" localSheetId="0" hidden="1">{#N/A,#N/A,FALSE,"TMCOMP96";#N/A,#N/A,FALSE,"MAT96";#N/A,#N/A,FALSE,"FANDA96";#N/A,#N/A,FALSE,"INTRAN96";#N/A,#N/A,FALSE,"NAA9697";#N/A,#N/A,FALSE,"ECWEBB";#N/A,#N/A,FALSE,"MFT96";#N/A,#N/A,FALSE,"CTrecon"}</definedName>
    <definedName name="T4.9j_2_4_4" hidden="1">{#N/A,#N/A,FALSE,"TMCOMP96";#N/A,#N/A,FALSE,"MAT96";#N/A,#N/A,FALSE,"FANDA96";#N/A,#N/A,FALSE,"INTRAN96";#N/A,#N/A,FALSE,"NAA9697";#N/A,#N/A,FALSE,"ECWEBB";#N/A,#N/A,FALSE,"MFT96";#N/A,#N/A,FALSE,"CTrecon"}</definedName>
    <definedName name="T4.9j_2_4_5" localSheetId="0" hidden="1">{#N/A,#N/A,FALSE,"TMCOMP96";#N/A,#N/A,FALSE,"MAT96";#N/A,#N/A,FALSE,"FANDA96";#N/A,#N/A,FALSE,"INTRAN96";#N/A,#N/A,FALSE,"NAA9697";#N/A,#N/A,FALSE,"ECWEBB";#N/A,#N/A,FALSE,"MFT96";#N/A,#N/A,FALSE,"CTrecon"}</definedName>
    <definedName name="T4.9j_2_4_5" hidden="1">{#N/A,#N/A,FALSE,"TMCOMP96";#N/A,#N/A,FALSE,"MAT96";#N/A,#N/A,FALSE,"FANDA96";#N/A,#N/A,FALSE,"INTRAN96";#N/A,#N/A,FALSE,"NAA9697";#N/A,#N/A,FALSE,"ECWEBB";#N/A,#N/A,FALSE,"MFT96";#N/A,#N/A,FALSE,"CTrecon"}</definedName>
    <definedName name="T4.9j_2_5" localSheetId="0" hidden="1">{#N/A,#N/A,FALSE,"TMCOMP96";#N/A,#N/A,FALSE,"MAT96";#N/A,#N/A,FALSE,"FANDA96";#N/A,#N/A,FALSE,"INTRAN96";#N/A,#N/A,FALSE,"NAA9697";#N/A,#N/A,FALSE,"ECWEBB";#N/A,#N/A,FALSE,"MFT96";#N/A,#N/A,FALSE,"CTrecon"}</definedName>
    <definedName name="T4.9j_2_5" hidden="1">{#N/A,#N/A,FALSE,"TMCOMP96";#N/A,#N/A,FALSE,"MAT96";#N/A,#N/A,FALSE,"FANDA96";#N/A,#N/A,FALSE,"INTRAN96";#N/A,#N/A,FALSE,"NAA9697";#N/A,#N/A,FALSE,"ECWEBB";#N/A,#N/A,FALSE,"MFT96";#N/A,#N/A,FALSE,"CTrecon"}</definedName>
    <definedName name="T4.9j_3" localSheetId="0" hidden="1">{#N/A,#N/A,FALSE,"TMCOMP96";#N/A,#N/A,FALSE,"MAT96";#N/A,#N/A,FALSE,"FANDA96";#N/A,#N/A,FALSE,"INTRAN96";#N/A,#N/A,FALSE,"NAA9697";#N/A,#N/A,FALSE,"ECWEBB";#N/A,#N/A,FALSE,"MFT96";#N/A,#N/A,FALSE,"CTrecon"}</definedName>
    <definedName name="T4.9j_3" hidden="1">{#N/A,#N/A,FALSE,"TMCOMP96";#N/A,#N/A,FALSE,"MAT96";#N/A,#N/A,FALSE,"FANDA96";#N/A,#N/A,FALSE,"INTRAN96";#N/A,#N/A,FALSE,"NAA9697";#N/A,#N/A,FALSE,"ECWEBB";#N/A,#N/A,FALSE,"MFT96";#N/A,#N/A,FALSE,"CTrecon"}</definedName>
    <definedName name="T4.9j_3_1" localSheetId="0" hidden="1">{#N/A,#N/A,FALSE,"TMCOMP96";#N/A,#N/A,FALSE,"MAT96";#N/A,#N/A,FALSE,"FANDA96";#N/A,#N/A,FALSE,"INTRAN96";#N/A,#N/A,FALSE,"NAA9697";#N/A,#N/A,FALSE,"ECWEBB";#N/A,#N/A,FALSE,"MFT96";#N/A,#N/A,FALSE,"CTrecon"}</definedName>
    <definedName name="T4.9j_3_1" hidden="1">{#N/A,#N/A,FALSE,"TMCOMP96";#N/A,#N/A,FALSE,"MAT96";#N/A,#N/A,FALSE,"FANDA96";#N/A,#N/A,FALSE,"INTRAN96";#N/A,#N/A,FALSE,"NAA9697";#N/A,#N/A,FALSE,"ECWEBB";#N/A,#N/A,FALSE,"MFT96";#N/A,#N/A,FALSE,"CTrecon"}</definedName>
    <definedName name="T4.9j_3_1_1" localSheetId="0" hidden="1">{#N/A,#N/A,FALSE,"TMCOMP96";#N/A,#N/A,FALSE,"MAT96";#N/A,#N/A,FALSE,"FANDA96";#N/A,#N/A,FALSE,"INTRAN96";#N/A,#N/A,FALSE,"NAA9697";#N/A,#N/A,FALSE,"ECWEBB";#N/A,#N/A,FALSE,"MFT96";#N/A,#N/A,FALSE,"CTrecon"}</definedName>
    <definedName name="T4.9j_3_1_1" hidden="1">{#N/A,#N/A,FALSE,"TMCOMP96";#N/A,#N/A,FALSE,"MAT96";#N/A,#N/A,FALSE,"FANDA96";#N/A,#N/A,FALSE,"INTRAN96";#N/A,#N/A,FALSE,"NAA9697";#N/A,#N/A,FALSE,"ECWEBB";#N/A,#N/A,FALSE,"MFT96";#N/A,#N/A,FALSE,"CTrecon"}</definedName>
    <definedName name="T4.9j_3_1_1_1" localSheetId="0" hidden="1">{#N/A,#N/A,FALSE,"TMCOMP96";#N/A,#N/A,FALSE,"MAT96";#N/A,#N/A,FALSE,"FANDA96";#N/A,#N/A,FALSE,"INTRAN96";#N/A,#N/A,FALSE,"NAA9697";#N/A,#N/A,FALSE,"ECWEBB";#N/A,#N/A,FALSE,"MFT96";#N/A,#N/A,FALSE,"CTrecon"}</definedName>
    <definedName name="T4.9j_3_1_1_1" hidden="1">{#N/A,#N/A,FALSE,"TMCOMP96";#N/A,#N/A,FALSE,"MAT96";#N/A,#N/A,FALSE,"FANDA96";#N/A,#N/A,FALSE,"INTRAN96";#N/A,#N/A,FALSE,"NAA9697";#N/A,#N/A,FALSE,"ECWEBB";#N/A,#N/A,FALSE,"MFT96";#N/A,#N/A,FALSE,"CTrecon"}</definedName>
    <definedName name="T4.9j_3_1_1_2" localSheetId="0" hidden="1">{#N/A,#N/A,FALSE,"TMCOMP96";#N/A,#N/A,FALSE,"MAT96";#N/A,#N/A,FALSE,"FANDA96";#N/A,#N/A,FALSE,"INTRAN96";#N/A,#N/A,FALSE,"NAA9697";#N/A,#N/A,FALSE,"ECWEBB";#N/A,#N/A,FALSE,"MFT96";#N/A,#N/A,FALSE,"CTrecon"}</definedName>
    <definedName name="T4.9j_3_1_1_2" hidden="1">{#N/A,#N/A,FALSE,"TMCOMP96";#N/A,#N/A,FALSE,"MAT96";#N/A,#N/A,FALSE,"FANDA96";#N/A,#N/A,FALSE,"INTRAN96";#N/A,#N/A,FALSE,"NAA9697";#N/A,#N/A,FALSE,"ECWEBB";#N/A,#N/A,FALSE,"MFT96";#N/A,#N/A,FALSE,"CTrecon"}</definedName>
    <definedName name="T4.9j_3_1_1_3" localSheetId="0" hidden="1">{#N/A,#N/A,FALSE,"TMCOMP96";#N/A,#N/A,FALSE,"MAT96";#N/A,#N/A,FALSE,"FANDA96";#N/A,#N/A,FALSE,"INTRAN96";#N/A,#N/A,FALSE,"NAA9697";#N/A,#N/A,FALSE,"ECWEBB";#N/A,#N/A,FALSE,"MFT96";#N/A,#N/A,FALSE,"CTrecon"}</definedName>
    <definedName name="T4.9j_3_1_1_3" hidden="1">{#N/A,#N/A,FALSE,"TMCOMP96";#N/A,#N/A,FALSE,"MAT96";#N/A,#N/A,FALSE,"FANDA96";#N/A,#N/A,FALSE,"INTRAN96";#N/A,#N/A,FALSE,"NAA9697";#N/A,#N/A,FALSE,"ECWEBB";#N/A,#N/A,FALSE,"MFT96";#N/A,#N/A,FALSE,"CTrecon"}</definedName>
    <definedName name="T4.9j_3_1_1_4" localSheetId="0" hidden="1">{#N/A,#N/A,FALSE,"TMCOMP96";#N/A,#N/A,FALSE,"MAT96";#N/A,#N/A,FALSE,"FANDA96";#N/A,#N/A,FALSE,"INTRAN96";#N/A,#N/A,FALSE,"NAA9697";#N/A,#N/A,FALSE,"ECWEBB";#N/A,#N/A,FALSE,"MFT96";#N/A,#N/A,FALSE,"CTrecon"}</definedName>
    <definedName name="T4.9j_3_1_1_4" hidden="1">{#N/A,#N/A,FALSE,"TMCOMP96";#N/A,#N/A,FALSE,"MAT96";#N/A,#N/A,FALSE,"FANDA96";#N/A,#N/A,FALSE,"INTRAN96";#N/A,#N/A,FALSE,"NAA9697";#N/A,#N/A,FALSE,"ECWEBB";#N/A,#N/A,FALSE,"MFT96";#N/A,#N/A,FALSE,"CTrecon"}</definedName>
    <definedName name="T4.9j_3_1_1_5" localSheetId="0" hidden="1">{#N/A,#N/A,FALSE,"TMCOMP96";#N/A,#N/A,FALSE,"MAT96";#N/A,#N/A,FALSE,"FANDA96";#N/A,#N/A,FALSE,"INTRAN96";#N/A,#N/A,FALSE,"NAA9697";#N/A,#N/A,FALSE,"ECWEBB";#N/A,#N/A,FALSE,"MFT96";#N/A,#N/A,FALSE,"CTrecon"}</definedName>
    <definedName name="T4.9j_3_1_1_5" hidden="1">{#N/A,#N/A,FALSE,"TMCOMP96";#N/A,#N/A,FALSE,"MAT96";#N/A,#N/A,FALSE,"FANDA96";#N/A,#N/A,FALSE,"INTRAN96";#N/A,#N/A,FALSE,"NAA9697";#N/A,#N/A,FALSE,"ECWEBB";#N/A,#N/A,FALSE,"MFT96";#N/A,#N/A,FALSE,"CTrecon"}</definedName>
    <definedName name="T4.9j_3_1_2" localSheetId="0" hidden="1">{#N/A,#N/A,FALSE,"TMCOMP96";#N/A,#N/A,FALSE,"MAT96";#N/A,#N/A,FALSE,"FANDA96";#N/A,#N/A,FALSE,"INTRAN96";#N/A,#N/A,FALSE,"NAA9697";#N/A,#N/A,FALSE,"ECWEBB";#N/A,#N/A,FALSE,"MFT96";#N/A,#N/A,FALSE,"CTrecon"}</definedName>
    <definedName name="T4.9j_3_1_2" hidden="1">{#N/A,#N/A,FALSE,"TMCOMP96";#N/A,#N/A,FALSE,"MAT96";#N/A,#N/A,FALSE,"FANDA96";#N/A,#N/A,FALSE,"INTRAN96";#N/A,#N/A,FALSE,"NAA9697";#N/A,#N/A,FALSE,"ECWEBB";#N/A,#N/A,FALSE,"MFT96";#N/A,#N/A,FALSE,"CTrecon"}</definedName>
    <definedName name="T4.9j_3_1_2_1" localSheetId="0" hidden="1">{#N/A,#N/A,FALSE,"TMCOMP96";#N/A,#N/A,FALSE,"MAT96";#N/A,#N/A,FALSE,"FANDA96";#N/A,#N/A,FALSE,"INTRAN96";#N/A,#N/A,FALSE,"NAA9697";#N/A,#N/A,FALSE,"ECWEBB";#N/A,#N/A,FALSE,"MFT96";#N/A,#N/A,FALSE,"CTrecon"}</definedName>
    <definedName name="T4.9j_3_1_2_1" hidden="1">{#N/A,#N/A,FALSE,"TMCOMP96";#N/A,#N/A,FALSE,"MAT96";#N/A,#N/A,FALSE,"FANDA96";#N/A,#N/A,FALSE,"INTRAN96";#N/A,#N/A,FALSE,"NAA9697";#N/A,#N/A,FALSE,"ECWEBB";#N/A,#N/A,FALSE,"MFT96";#N/A,#N/A,FALSE,"CTrecon"}</definedName>
    <definedName name="T4.9j_3_1_2_2" localSheetId="0" hidden="1">{#N/A,#N/A,FALSE,"TMCOMP96";#N/A,#N/A,FALSE,"MAT96";#N/A,#N/A,FALSE,"FANDA96";#N/A,#N/A,FALSE,"INTRAN96";#N/A,#N/A,FALSE,"NAA9697";#N/A,#N/A,FALSE,"ECWEBB";#N/A,#N/A,FALSE,"MFT96";#N/A,#N/A,FALSE,"CTrecon"}</definedName>
    <definedName name="T4.9j_3_1_2_2" hidden="1">{#N/A,#N/A,FALSE,"TMCOMP96";#N/A,#N/A,FALSE,"MAT96";#N/A,#N/A,FALSE,"FANDA96";#N/A,#N/A,FALSE,"INTRAN96";#N/A,#N/A,FALSE,"NAA9697";#N/A,#N/A,FALSE,"ECWEBB";#N/A,#N/A,FALSE,"MFT96";#N/A,#N/A,FALSE,"CTrecon"}</definedName>
    <definedName name="T4.9j_3_1_2_3" localSheetId="0" hidden="1">{#N/A,#N/A,FALSE,"TMCOMP96";#N/A,#N/A,FALSE,"MAT96";#N/A,#N/A,FALSE,"FANDA96";#N/A,#N/A,FALSE,"INTRAN96";#N/A,#N/A,FALSE,"NAA9697";#N/A,#N/A,FALSE,"ECWEBB";#N/A,#N/A,FALSE,"MFT96";#N/A,#N/A,FALSE,"CTrecon"}</definedName>
    <definedName name="T4.9j_3_1_2_3" hidden="1">{#N/A,#N/A,FALSE,"TMCOMP96";#N/A,#N/A,FALSE,"MAT96";#N/A,#N/A,FALSE,"FANDA96";#N/A,#N/A,FALSE,"INTRAN96";#N/A,#N/A,FALSE,"NAA9697";#N/A,#N/A,FALSE,"ECWEBB";#N/A,#N/A,FALSE,"MFT96";#N/A,#N/A,FALSE,"CTrecon"}</definedName>
    <definedName name="T4.9j_3_1_2_4" localSheetId="0" hidden="1">{#N/A,#N/A,FALSE,"TMCOMP96";#N/A,#N/A,FALSE,"MAT96";#N/A,#N/A,FALSE,"FANDA96";#N/A,#N/A,FALSE,"INTRAN96";#N/A,#N/A,FALSE,"NAA9697";#N/A,#N/A,FALSE,"ECWEBB";#N/A,#N/A,FALSE,"MFT96";#N/A,#N/A,FALSE,"CTrecon"}</definedName>
    <definedName name="T4.9j_3_1_2_4" hidden="1">{#N/A,#N/A,FALSE,"TMCOMP96";#N/A,#N/A,FALSE,"MAT96";#N/A,#N/A,FALSE,"FANDA96";#N/A,#N/A,FALSE,"INTRAN96";#N/A,#N/A,FALSE,"NAA9697";#N/A,#N/A,FALSE,"ECWEBB";#N/A,#N/A,FALSE,"MFT96";#N/A,#N/A,FALSE,"CTrecon"}</definedName>
    <definedName name="T4.9j_3_1_2_5" localSheetId="0" hidden="1">{#N/A,#N/A,FALSE,"TMCOMP96";#N/A,#N/A,FALSE,"MAT96";#N/A,#N/A,FALSE,"FANDA96";#N/A,#N/A,FALSE,"INTRAN96";#N/A,#N/A,FALSE,"NAA9697";#N/A,#N/A,FALSE,"ECWEBB";#N/A,#N/A,FALSE,"MFT96";#N/A,#N/A,FALSE,"CTrecon"}</definedName>
    <definedName name="T4.9j_3_1_2_5" hidden="1">{#N/A,#N/A,FALSE,"TMCOMP96";#N/A,#N/A,FALSE,"MAT96";#N/A,#N/A,FALSE,"FANDA96";#N/A,#N/A,FALSE,"INTRAN96";#N/A,#N/A,FALSE,"NAA9697";#N/A,#N/A,FALSE,"ECWEBB";#N/A,#N/A,FALSE,"MFT96";#N/A,#N/A,FALSE,"CTrecon"}</definedName>
    <definedName name="T4.9j_3_1_3" localSheetId="0" hidden="1">{#N/A,#N/A,FALSE,"TMCOMP96";#N/A,#N/A,FALSE,"MAT96";#N/A,#N/A,FALSE,"FANDA96";#N/A,#N/A,FALSE,"INTRAN96";#N/A,#N/A,FALSE,"NAA9697";#N/A,#N/A,FALSE,"ECWEBB";#N/A,#N/A,FALSE,"MFT96";#N/A,#N/A,FALSE,"CTrecon"}</definedName>
    <definedName name="T4.9j_3_1_3" hidden="1">{#N/A,#N/A,FALSE,"TMCOMP96";#N/A,#N/A,FALSE,"MAT96";#N/A,#N/A,FALSE,"FANDA96";#N/A,#N/A,FALSE,"INTRAN96";#N/A,#N/A,FALSE,"NAA9697";#N/A,#N/A,FALSE,"ECWEBB";#N/A,#N/A,FALSE,"MFT96";#N/A,#N/A,FALSE,"CTrecon"}</definedName>
    <definedName name="T4.9j_3_1_3_1" localSheetId="0" hidden="1">{#N/A,#N/A,FALSE,"TMCOMP96";#N/A,#N/A,FALSE,"MAT96";#N/A,#N/A,FALSE,"FANDA96";#N/A,#N/A,FALSE,"INTRAN96";#N/A,#N/A,FALSE,"NAA9697";#N/A,#N/A,FALSE,"ECWEBB";#N/A,#N/A,FALSE,"MFT96";#N/A,#N/A,FALSE,"CTrecon"}</definedName>
    <definedName name="T4.9j_3_1_3_1" hidden="1">{#N/A,#N/A,FALSE,"TMCOMP96";#N/A,#N/A,FALSE,"MAT96";#N/A,#N/A,FALSE,"FANDA96";#N/A,#N/A,FALSE,"INTRAN96";#N/A,#N/A,FALSE,"NAA9697";#N/A,#N/A,FALSE,"ECWEBB";#N/A,#N/A,FALSE,"MFT96";#N/A,#N/A,FALSE,"CTrecon"}</definedName>
    <definedName name="T4.9j_3_1_3_2" localSheetId="0" hidden="1">{#N/A,#N/A,FALSE,"TMCOMP96";#N/A,#N/A,FALSE,"MAT96";#N/A,#N/A,FALSE,"FANDA96";#N/A,#N/A,FALSE,"INTRAN96";#N/A,#N/A,FALSE,"NAA9697";#N/A,#N/A,FALSE,"ECWEBB";#N/A,#N/A,FALSE,"MFT96";#N/A,#N/A,FALSE,"CTrecon"}</definedName>
    <definedName name="T4.9j_3_1_3_2" hidden="1">{#N/A,#N/A,FALSE,"TMCOMP96";#N/A,#N/A,FALSE,"MAT96";#N/A,#N/A,FALSE,"FANDA96";#N/A,#N/A,FALSE,"INTRAN96";#N/A,#N/A,FALSE,"NAA9697";#N/A,#N/A,FALSE,"ECWEBB";#N/A,#N/A,FALSE,"MFT96";#N/A,#N/A,FALSE,"CTrecon"}</definedName>
    <definedName name="T4.9j_3_1_3_3" localSheetId="0" hidden="1">{#N/A,#N/A,FALSE,"TMCOMP96";#N/A,#N/A,FALSE,"MAT96";#N/A,#N/A,FALSE,"FANDA96";#N/A,#N/A,FALSE,"INTRAN96";#N/A,#N/A,FALSE,"NAA9697";#N/A,#N/A,FALSE,"ECWEBB";#N/A,#N/A,FALSE,"MFT96";#N/A,#N/A,FALSE,"CTrecon"}</definedName>
    <definedName name="T4.9j_3_1_3_3" hidden="1">{#N/A,#N/A,FALSE,"TMCOMP96";#N/A,#N/A,FALSE,"MAT96";#N/A,#N/A,FALSE,"FANDA96";#N/A,#N/A,FALSE,"INTRAN96";#N/A,#N/A,FALSE,"NAA9697";#N/A,#N/A,FALSE,"ECWEBB";#N/A,#N/A,FALSE,"MFT96";#N/A,#N/A,FALSE,"CTrecon"}</definedName>
    <definedName name="T4.9j_3_1_3_4" localSheetId="0" hidden="1">{#N/A,#N/A,FALSE,"TMCOMP96";#N/A,#N/A,FALSE,"MAT96";#N/A,#N/A,FALSE,"FANDA96";#N/A,#N/A,FALSE,"INTRAN96";#N/A,#N/A,FALSE,"NAA9697";#N/A,#N/A,FALSE,"ECWEBB";#N/A,#N/A,FALSE,"MFT96";#N/A,#N/A,FALSE,"CTrecon"}</definedName>
    <definedName name="T4.9j_3_1_3_4" hidden="1">{#N/A,#N/A,FALSE,"TMCOMP96";#N/A,#N/A,FALSE,"MAT96";#N/A,#N/A,FALSE,"FANDA96";#N/A,#N/A,FALSE,"INTRAN96";#N/A,#N/A,FALSE,"NAA9697";#N/A,#N/A,FALSE,"ECWEBB";#N/A,#N/A,FALSE,"MFT96";#N/A,#N/A,FALSE,"CTrecon"}</definedName>
    <definedName name="T4.9j_3_1_3_5" localSheetId="0" hidden="1">{#N/A,#N/A,FALSE,"TMCOMP96";#N/A,#N/A,FALSE,"MAT96";#N/A,#N/A,FALSE,"FANDA96";#N/A,#N/A,FALSE,"INTRAN96";#N/A,#N/A,FALSE,"NAA9697";#N/A,#N/A,FALSE,"ECWEBB";#N/A,#N/A,FALSE,"MFT96";#N/A,#N/A,FALSE,"CTrecon"}</definedName>
    <definedName name="T4.9j_3_1_3_5" hidden="1">{#N/A,#N/A,FALSE,"TMCOMP96";#N/A,#N/A,FALSE,"MAT96";#N/A,#N/A,FALSE,"FANDA96";#N/A,#N/A,FALSE,"INTRAN96";#N/A,#N/A,FALSE,"NAA9697";#N/A,#N/A,FALSE,"ECWEBB";#N/A,#N/A,FALSE,"MFT96";#N/A,#N/A,FALSE,"CTrecon"}</definedName>
    <definedName name="T4.9j_3_1_4" localSheetId="0" hidden="1">{#N/A,#N/A,FALSE,"TMCOMP96";#N/A,#N/A,FALSE,"MAT96";#N/A,#N/A,FALSE,"FANDA96";#N/A,#N/A,FALSE,"INTRAN96";#N/A,#N/A,FALSE,"NAA9697";#N/A,#N/A,FALSE,"ECWEBB";#N/A,#N/A,FALSE,"MFT96";#N/A,#N/A,FALSE,"CTrecon"}</definedName>
    <definedName name="T4.9j_3_1_4" hidden="1">{#N/A,#N/A,FALSE,"TMCOMP96";#N/A,#N/A,FALSE,"MAT96";#N/A,#N/A,FALSE,"FANDA96";#N/A,#N/A,FALSE,"INTRAN96";#N/A,#N/A,FALSE,"NAA9697";#N/A,#N/A,FALSE,"ECWEBB";#N/A,#N/A,FALSE,"MFT96";#N/A,#N/A,FALSE,"CTrecon"}</definedName>
    <definedName name="T4.9j_3_1_5" localSheetId="0" hidden="1">{#N/A,#N/A,FALSE,"TMCOMP96";#N/A,#N/A,FALSE,"MAT96";#N/A,#N/A,FALSE,"FANDA96";#N/A,#N/A,FALSE,"INTRAN96";#N/A,#N/A,FALSE,"NAA9697";#N/A,#N/A,FALSE,"ECWEBB";#N/A,#N/A,FALSE,"MFT96";#N/A,#N/A,FALSE,"CTrecon"}</definedName>
    <definedName name="T4.9j_3_1_5" hidden="1">{#N/A,#N/A,FALSE,"TMCOMP96";#N/A,#N/A,FALSE,"MAT96";#N/A,#N/A,FALSE,"FANDA96";#N/A,#N/A,FALSE,"INTRAN96";#N/A,#N/A,FALSE,"NAA9697";#N/A,#N/A,FALSE,"ECWEBB";#N/A,#N/A,FALSE,"MFT96";#N/A,#N/A,FALSE,"CTrecon"}</definedName>
    <definedName name="T4.9j_3_2" localSheetId="0" hidden="1">{#N/A,#N/A,FALSE,"TMCOMP96";#N/A,#N/A,FALSE,"MAT96";#N/A,#N/A,FALSE,"FANDA96";#N/A,#N/A,FALSE,"INTRAN96";#N/A,#N/A,FALSE,"NAA9697";#N/A,#N/A,FALSE,"ECWEBB";#N/A,#N/A,FALSE,"MFT96";#N/A,#N/A,FALSE,"CTrecon"}</definedName>
    <definedName name="T4.9j_3_2" hidden="1">{#N/A,#N/A,FALSE,"TMCOMP96";#N/A,#N/A,FALSE,"MAT96";#N/A,#N/A,FALSE,"FANDA96";#N/A,#N/A,FALSE,"INTRAN96";#N/A,#N/A,FALSE,"NAA9697";#N/A,#N/A,FALSE,"ECWEBB";#N/A,#N/A,FALSE,"MFT96";#N/A,#N/A,FALSE,"CTrecon"}</definedName>
    <definedName name="T4.9j_3_2_1" localSheetId="0" hidden="1">{#N/A,#N/A,FALSE,"TMCOMP96";#N/A,#N/A,FALSE,"MAT96";#N/A,#N/A,FALSE,"FANDA96";#N/A,#N/A,FALSE,"INTRAN96";#N/A,#N/A,FALSE,"NAA9697";#N/A,#N/A,FALSE,"ECWEBB";#N/A,#N/A,FALSE,"MFT96";#N/A,#N/A,FALSE,"CTrecon"}</definedName>
    <definedName name="T4.9j_3_2_1" hidden="1">{#N/A,#N/A,FALSE,"TMCOMP96";#N/A,#N/A,FALSE,"MAT96";#N/A,#N/A,FALSE,"FANDA96";#N/A,#N/A,FALSE,"INTRAN96";#N/A,#N/A,FALSE,"NAA9697";#N/A,#N/A,FALSE,"ECWEBB";#N/A,#N/A,FALSE,"MFT96";#N/A,#N/A,FALSE,"CTrecon"}</definedName>
    <definedName name="T4.9j_3_2_2" localSheetId="0" hidden="1">{#N/A,#N/A,FALSE,"TMCOMP96";#N/A,#N/A,FALSE,"MAT96";#N/A,#N/A,FALSE,"FANDA96";#N/A,#N/A,FALSE,"INTRAN96";#N/A,#N/A,FALSE,"NAA9697";#N/A,#N/A,FALSE,"ECWEBB";#N/A,#N/A,FALSE,"MFT96";#N/A,#N/A,FALSE,"CTrecon"}</definedName>
    <definedName name="T4.9j_3_2_2" hidden="1">{#N/A,#N/A,FALSE,"TMCOMP96";#N/A,#N/A,FALSE,"MAT96";#N/A,#N/A,FALSE,"FANDA96";#N/A,#N/A,FALSE,"INTRAN96";#N/A,#N/A,FALSE,"NAA9697";#N/A,#N/A,FALSE,"ECWEBB";#N/A,#N/A,FALSE,"MFT96";#N/A,#N/A,FALSE,"CTrecon"}</definedName>
    <definedName name="T4.9j_3_2_3" localSheetId="0" hidden="1">{#N/A,#N/A,FALSE,"TMCOMP96";#N/A,#N/A,FALSE,"MAT96";#N/A,#N/A,FALSE,"FANDA96";#N/A,#N/A,FALSE,"INTRAN96";#N/A,#N/A,FALSE,"NAA9697";#N/A,#N/A,FALSE,"ECWEBB";#N/A,#N/A,FALSE,"MFT96";#N/A,#N/A,FALSE,"CTrecon"}</definedName>
    <definedName name="T4.9j_3_2_3" hidden="1">{#N/A,#N/A,FALSE,"TMCOMP96";#N/A,#N/A,FALSE,"MAT96";#N/A,#N/A,FALSE,"FANDA96";#N/A,#N/A,FALSE,"INTRAN96";#N/A,#N/A,FALSE,"NAA9697";#N/A,#N/A,FALSE,"ECWEBB";#N/A,#N/A,FALSE,"MFT96";#N/A,#N/A,FALSE,"CTrecon"}</definedName>
    <definedName name="T4.9j_3_2_4" localSheetId="0" hidden="1">{#N/A,#N/A,FALSE,"TMCOMP96";#N/A,#N/A,FALSE,"MAT96";#N/A,#N/A,FALSE,"FANDA96";#N/A,#N/A,FALSE,"INTRAN96";#N/A,#N/A,FALSE,"NAA9697";#N/A,#N/A,FALSE,"ECWEBB";#N/A,#N/A,FALSE,"MFT96";#N/A,#N/A,FALSE,"CTrecon"}</definedName>
    <definedName name="T4.9j_3_2_4" hidden="1">{#N/A,#N/A,FALSE,"TMCOMP96";#N/A,#N/A,FALSE,"MAT96";#N/A,#N/A,FALSE,"FANDA96";#N/A,#N/A,FALSE,"INTRAN96";#N/A,#N/A,FALSE,"NAA9697";#N/A,#N/A,FALSE,"ECWEBB";#N/A,#N/A,FALSE,"MFT96";#N/A,#N/A,FALSE,"CTrecon"}</definedName>
    <definedName name="T4.9j_3_2_5" localSheetId="0" hidden="1">{#N/A,#N/A,FALSE,"TMCOMP96";#N/A,#N/A,FALSE,"MAT96";#N/A,#N/A,FALSE,"FANDA96";#N/A,#N/A,FALSE,"INTRAN96";#N/A,#N/A,FALSE,"NAA9697";#N/A,#N/A,FALSE,"ECWEBB";#N/A,#N/A,FALSE,"MFT96";#N/A,#N/A,FALSE,"CTrecon"}</definedName>
    <definedName name="T4.9j_3_2_5" hidden="1">{#N/A,#N/A,FALSE,"TMCOMP96";#N/A,#N/A,FALSE,"MAT96";#N/A,#N/A,FALSE,"FANDA96";#N/A,#N/A,FALSE,"INTRAN96";#N/A,#N/A,FALSE,"NAA9697";#N/A,#N/A,FALSE,"ECWEBB";#N/A,#N/A,FALSE,"MFT96";#N/A,#N/A,FALSE,"CTrecon"}</definedName>
    <definedName name="T4.9j_3_3" localSheetId="0" hidden="1">{#N/A,#N/A,FALSE,"TMCOMP96";#N/A,#N/A,FALSE,"MAT96";#N/A,#N/A,FALSE,"FANDA96";#N/A,#N/A,FALSE,"INTRAN96";#N/A,#N/A,FALSE,"NAA9697";#N/A,#N/A,FALSE,"ECWEBB";#N/A,#N/A,FALSE,"MFT96";#N/A,#N/A,FALSE,"CTrecon"}</definedName>
    <definedName name="T4.9j_3_3" hidden="1">{#N/A,#N/A,FALSE,"TMCOMP96";#N/A,#N/A,FALSE,"MAT96";#N/A,#N/A,FALSE,"FANDA96";#N/A,#N/A,FALSE,"INTRAN96";#N/A,#N/A,FALSE,"NAA9697";#N/A,#N/A,FALSE,"ECWEBB";#N/A,#N/A,FALSE,"MFT96";#N/A,#N/A,FALSE,"CTrecon"}</definedName>
    <definedName name="T4.9j_3_3_1" localSheetId="0" hidden="1">{#N/A,#N/A,FALSE,"TMCOMP96";#N/A,#N/A,FALSE,"MAT96";#N/A,#N/A,FALSE,"FANDA96";#N/A,#N/A,FALSE,"INTRAN96";#N/A,#N/A,FALSE,"NAA9697";#N/A,#N/A,FALSE,"ECWEBB";#N/A,#N/A,FALSE,"MFT96";#N/A,#N/A,FALSE,"CTrecon"}</definedName>
    <definedName name="T4.9j_3_3_1" hidden="1">{#N/A,#N/A,FALSE,"TMCOMP96";#N/A,#N/A,FALSE,"MAT96";#N/A,#N/A,FALSE,"FANDA96";#N/A,#N/A,FALSE,"INTRAN96";#N/A,#N/A,FALSE,"NAA9697";#N/A,#N/A,FALSE,"ECWEBB";#N/A,#N/A,FALSE,"MFT96";#N/A,#N/A,FALSE,"CTrecon"}</definedName>
    <definedName name="T4.9j_3_3_2" localSheetId="0" hidden="1">{#N/A,#N/A,FALSE,"TMCOMP96";#N/A,#N/A,FALSE,"MAT96";#N/A,#N/A,FALSE,"FANDA96";#N/A,#N/A,FALSE,"INTRAN96";#N/A,#N/A,FALSE,"NAA9697";#N/A,#N/A,FALSE,"ECWEBB";#N/A,#N/A,FALSE,"MFT96";#N/A,#N/A,FALSE,"CTrecon"}</definedName>
    <definedName name="T4.9j_3_3_2" hidden="1">{#N/A,#N/A,FALSE,"TMCOMP96";#N/A,#N/A,FALSE,"MAT96";#N/A,#N/A,FALSE,"FANDA96";#N/A,#N/A,FALSE,"INTRAN96";#N/A,#N/A,FALSE,"NAA9697";#N/A,#N/A,FALSE,"ECWEBB";#N/A,#N/A,FALSE,"MFT96";#N/A,#N/A,FALSE,"CTrecon"}</definedName>
    <definedName name="T4.9j_3_3_3" localSheetId="0" hidden="1">{#N/A,#N/A,FALSE,"TMCOMP96";#N/A,#N/A,FALSE,"MAT96";#N/A,#N/A,FALSE,"FANDA96";#N/A,#N/A,FALSE,"INTRAN96";#N/A,#N/A,FALSE,"NAA9697";#N/A,#N/A,FALSE,"ECWEBB";#N/A,#N/A,FALSE,"MFT96";#N/A,#N/A,FALSE,"CTrecon"}</definedName>
    <definedName name="T4.9j_3_3_3" hidden="1">{#N/A,#N/A,FALSE,"TMCOMP96";#N/A,#N/A,FALSE,"MAT96";#N/A,#N/A,FALSE,"FANDA96";#N/A,#N/A,FALSE,"INTRAN96";#N/A,#N/A,FALSE,"NAA9697";#N/A,#N/A,FALSE,"ECWEBB";#N/A,#N/A,FALSE,"MFT96";#N/A,#N/A,FALSE,"CTrecon"}</definedName>
    <definedName name="T4.9j_3_3_4" localSheetId="0" hidden="1">{#N/A,#N/A,FALSE,"TMCOMP96";#N/A,#N/A,FALSE,"MAT96";#N/A,#N/A,FALSE,"FANDA96";#N/A,#N/A,FALSE,"INTRAN96";#N/A,#N/A,FALSE,"NAA9697";#N/A,#N/A,FALSE,"ECWEBB";#N/A,#N/A,FALSE,"MFT96";#N/A,#N/A,FALSE,"CTrecon"}</definedName>
    <definedName name="T4.9j_3_3_4" hidden="1">{#N/A,#N/A,FALSE,"TMCOMP96";#N/A,#N/A,FALSE,"MAT96";#N/A,#N/A,FALSE,"FANDA96";#N/A,#N/A,FALSE,"INTRAN96";#N/A,#N/A,FALSE,"NAA9697";#N/A,#N/A,FALSE,"ECWEBB";#N/A,#N/A,FALSE,"MFT96";#N/A,#N/A,FALSE,"CTrecon"}</definedName>
    <definedName name="T4.9j_3_3_5" localSheetId="0" hidden="1">{#N/A,#N/A,FALSE,"TMCOMP96";#N/A,#N/A,FALSE,"MAT96";#N/A,#N/A,FALSE,"FANDA96";#N/A,#N/A,FALSE,"INTRAN96";#N/A,#N/A,FALSE,"NAA9697";#N/A,#N/A,FALSE,"ECWEBB";#N/A,#N/A,FALSE,"MFT96";#N/A,#N/A,FALSE,"CTrecon"}</definedName>
    <definedName name="T4.9j_3_3_5" hidden="1">{#N/A,#N/A,FALSE,"TMCOMP96";#N/A,#N/A,FALSE,"MAT96";#N/A,#N/A,FALSE,"FANDA96";#N/A,#N/A,FALSE,"INTRAN96";#N/A,#N/A,FALSE,"NAA9697";#N/A,#N/A,FALSE,"ECWEBB";#N/A,#N/A,FALSE,"MFT96";#N/A,#N/A,FALSE,"CTrecon"}</definedName>
    <definedName name="T4.9j_3_4" localSheetId="0" hidden="1">{#N/A,#N/A,FALSE,"TMCOMP96";#N/A,#N/A,FALSE,"MAT96";#N/A,#N/A,FALSE,"FANDA96";#N/A,#N/A,FALSE,"INTRAN96";#N/A,#N/A,FALSE,"NAA9697";#N/A,#N/A,FALSE,"ECWEBB";#N/A,#N/A,FALSE,"MFT96";#N/A,#N/A,FALSE,"CTrecon"}</definedName>
    <definedName name="T4.9j_3_4" hidden="1">{#N/A,#N/A,FALSE,"TMCOMP96";#N/A,#N/A,FALSE,"MAT96";#N/A,#N/A,FALSE,"FANDA96";#N/A,#N/A,FALSE,"INTRAN96";#N/A,#N/A,FALSE,"NAA9697";#N/A,#N/A,FALSE,"ECWEBB";#N/A,#N/A,FALSE,"MFT96";#N/A,#N/A,FALSE,"CTrecon"}</definedName>
    <definedName name="T4.9j_3_4_1" localSheetId="0" hidden="1">{#N/A,#N/A,FALSE,"TMCOMP96";#N/A,#N/A,FALSE,"MAT96";#N/A,#N/A,FALSE,"FANDA96";#N/A,#N/A,FALSE,"INTRAN96";#N/A,#N/A,FALSE,"NAA9697";#N/A,#N/A,FALSE,"ECWEBB";#N/A,#N/A,FALSE,"MFT96";#N/A,#N/A,FALSE,"CTrecon"}</definedName>
    <definedName name="T4.9j_3_4_1" hidden="1">{#N/A,#N/A,FALSE,"TMCOMP96";#N/A,#N/A,FALSE,"MAT96";#N/A,#N/A,FALSE,"FANDA96";#N/A,#N/A,FALSE,"INTRAN96";#N/A,#N/A,FALSE,"NAA9697";#N/A,#N/A,FALSE,"ECWEBB";#N/A,#N/A,FALSE,"MFT96";#N/A,#N/A,FALSE,"CTrecon"}</definedName>
    <definedName name="T4.9j_3_4_2" localSheetId="0" hidden="1">{#N/A,#N/A,FALSE,"TMCOMP96";#N/A,#N/A,FALSE,"MAT96";#N/A,#N/A,FALSE,"FANDA96";#N/A,#N/A,FALSE,"INTRAN96";#N/A,#N/A,FALSE,"NAA9697";#N/A,#N/A,FALSE,"ECWEBB";#N/A,#N/A,FALSE,"MFT96";#N/A,#N/A,FALSE,"CTrecon"}</definedName>
    <definedName name="T4.9j_3_4_2" hidden="1">{#N/A,#N/A,FALSE,"TMCOMP96";#N/A,#N/A,FALSE,"MAT96";#N/A,#N/A,FALSE,"FANDA96";#N/A,#N/A,FALSE,"INTRAN96";#N/A,#N/A,FALSE,"NAA9697";#N/A,#N/A,FALSE,"ECWEBB";#N/A,#N/A,FALSE,"MFT96";#N/A,#N/A,FALSE,"CTrecon"}</definedName>
    <definedName name="T4.9j_3_4_3" localSheetId="0" hidden="1">{#N/A,#N/A,FALSE,"TMCOMP96";#N/A,#N/A,FALSE,"MAT96";#N/A,#N/A,FALSE,"FANDA96";#N/A,#N/A,FALSE,"INTRAN96";#N/A,#N/A,FALSE,"NAA9697";#N/A,#N/A,FALSE,"ECWEBB";#N/A,#N/A,FALSE,"MFT96";#N/A,#N/A,FALSE,"CTrecon"}</definedName>
    <definedName name="T4.9j_3_4_3" hidden="1">{#N/A,#N/A,FALSE,"TMCOMP96";#N/A,#N/A,FALSE,"MAT96";#N/A,#N/A,FALSE,"FANDA96";#N/A,#N/A,FALSE,"INTRAN96";#N/A,#N/A,FALSE,"NAA9697";#N/A,#N/A,FALSE,"ECWEBB";#N/A,#N/A,FALSE,"MFT96";#N/A,#N/A,FALSE,"CTrecon"}</definedName>
    <definedName name="T4.9j_3_4_4" localSheetId="0" hidden="1">{#N/A,#N/A,FALSE,"TMCOMP96";#N/A,#N/A,FALSE,"MAT96";#N/A,#N/A,FALSE,"FANDA96";#N/A,#N/A,FALSE,"INTRAN96";#N/A,#N/A,FALSE,"NAA9697";#N/A,#N/A,FALSE,"ECWEBB";#N/A,#N/A,FALSE,"MFT96";#N/A,#N/A,FALSE,"CTrecon"}</definedName>
    <definedName name="T4.9j_3_4_4" hidden="1">{#N/A,#N/A,FALSE,"TMCOMP96";#N/A,#N/A,FALSE,"MAT96";#N/A,#N/A,FALSE,"FANDA96";#N/A,#N/A,FALSE,"INTRAN96";#N/A,#N/A,FALSE,"NAA9697";#N/A,#N/A,FALSE,"ECWEBB";#N/A,#N/A,FALSE,"MFT96";#N/A,#N/A,FALSE,"CTrecon"}</definedName>
    <definedName name="T4.9j_3_4_5" localSheetId="0" hidden="1">{#N/A,#N/A,FALSE,"TMCOMP96";#N/A,#N/A,FALSE,"MAT96";#N/A,#N/A,FALSE,"FANDA96";#N/A,#N/A,FALSE,"INTRAN96";#N/A,#N/A,FALSE,"NAA9697";#N/A,#N/A,FALSE,"ECWEBB";#N/A,#N/A,FALSE,"MFT96";#N/A,#N/A,FALSE,"CTrecon"}</definedName>
    <definedName name="T4.9j_3_4_5" hidden="1">{#N/A,#N/A,FALSE,"TMCOMP96";#N/A,#N/A,FALSE,"MAT96";#N/A,#N/A,FALSE,"FANDA96";#N/A,#N/A,FALSE,"INTRAN96";#N/A,#N/A,FALSE,"NAA9697";#N/A,#N/A,FALSE,"ECWEBB";#N/A,#N/A,FALSE,"MFT96";#N/A,#N/A,FALSE,"CTrecon"}</definedName>
    <definedName name="T4.9j_3_5" localSheetId="0" hidden="1">{#N/A,#N/A,FALSE,"TMCOMP96";#N/A,#N/A,FALSE,"MAT96";#N/A,#N/A,FALSE,"FANDA96";#N/A,#N/A,FALSE,"INTRAN96";#N/A,#N/A,FALSE,"NAA9697";#N/A,#N/A,FALSE,"ECWEBB";#N/A,#N/A,FALSE,"MFT96";#N/A,#N/A,FALSE,"CTrecon"}</definedName>
    <definedName name="T4.9j_3_5" hidden="1">{#N/A,#N/A,FALSE,"TMCOMP96";#N/A,#N/A,FALSE,"MAT96";#N/A,#N/A,FALSE,"FANDA96";#N/A,#N/A,FALSE,"INTRAN96";#N/A,#N/A,FALSE,"NAA9697";#N/A,#N/A,FALSE,"ECWEBB";#N/A,#N/A,FALSE,"MFT96";#N/A,#N/A,FALSE,"CTrecon"}</definedName>
    <definedName name="T4.9j_4" localSheetId="0" hidden="1">{#N/A,#N/A,FALSE,"TMCOMP96";#N/A,#N/A,FALSE,"MAT96";#N/A,#N/A,FALSE,"FANDA96";#N/A,#N/A,FALSE,"INTRAN96";#N/A,#N/A,FALSE,"NAA9697";#N/A,#N/A,FALSE,"ECWEBB";#N/A,#N/A,FALSE,"MFT96";#N/A,#N/A,FALSE,"CTrecon"}</definedName>
    <definedName name="T4.9j_4" hidden="1">{#N/A,#N/A,FALSE,"TMCOMP96";#N/A,#N/A,FALSE,"MAT96";#N/A,#N/A,FALSE,"FANDA96";#N/A,#N/A,FALSE,"INTRAN96";#N/A,#N/A,FALSE,"NAA9697";#N/A,#N/A,FALSE,"ECWEBB";#N/A,#N/A,FALSE,"MFT96";#N/A,#N/A,FALSE,"CTrecon"}</definedName>
    <definedName name="T4.9j_4_1" localSheetId="0" hidden="1">{#N/A,#N/A,FALSE,"TMCOMP96";#N/A,#N/A,FALSE,"MAT96";#N/A,#N/A,FALSE,"FANDA96";#N/A,#N/A,FALSE,"INTRAN96";#N/A,#N/A,FALSE,"NAA9697";#N/A,#N/A,FALSE,"ECWEBB";#N/A,#N/A,FALSE,"MFT96";#N/A,#N/A,FALSE,"CTrecon"}</definedName>
    <definedName name="T4.9j_4_1" hidden="1">{#N/A,#N/A,FALSE,"TMCOMP96";#N/A,#N/A,FALSE,"MAT96";#N/A,#N/A,FALSE,"FANDA96";#N/A,#N/A,FALSE,"INTRAN96";#N/A,#N/A,FALSE,"NAA9697";#N/A,#N/A,FALSE,"ECWEBB";#N/A,#N/A,FALSE,"MFT96";#N/A,#N/A,FALSE,"CTrecon"}</definedName>
    <definedName name="T4.9j_4_1_1" localSheetId="0" hidden="1">{#N/A,#N/A,FALSE,"TMCOMP96";#N/A,#N/A,FALSE,"MAT96";#N/A,#N/A,FALSE,"FANDA96";#N/A,#N/A,FALSE,"INTRAN96";#N/A,#N/A,FALSE,"NAA9697";#N/A,#N/A,FALSE,"ECWEBB";#N/A,#N/A,FALSE,"MFT96";#N/A,#N/A,FALSE,"CTrecon"}</definedName>
    <definedName name="T4.9j_4_1_1" hidden="1">{#N/A,#N/A,FALSE,"TMCOMP96";#N/A,#N/A,FALSE,"MAT96";#N/A,#N/A,FALSE,"FANDA96";#N/A,#N/A,FALSE,"INTRAN96";#N/A,#N/A,FALSE,"NAA9697";#N/A,#N/A,FALSE,"ECWEBB";#N/A,#N/A,FALSE,"MFT96";#N/A,#N/A,FALSE,"CTrecon"}</definedName>
    <definedName name="T4.9j_4_1_1_1" localSheetId="0" hidden="1">{#N/A,#N/A,FALSE,"TMCOMP96";#N/A,#N/A,FALSE,"MAT96";#N/A,#N/A,FALSE,"FANDA96";#N/A,#N/A,FALSE,"INTRAN96";#N/A,#N/A,FALSE,"NAA9697";#N/A,#N/A,FALSE,"ECWEBB";#N/A,#N/A,FALSE,"MFT96";#N/A,#N/A,FALSE,"CTrecon"}</definedName>
    <definedName name="T4.9j_4_1_1_1" hidden="1">{#N/A,#N/A,FALSE,"TMCOMP96";#N/A,#N/A,FALSE,"MAT96";#N/A,#N/A,FALSE,"FANDA96";#N/A,#N/A,FALSE,"INTRAN96";#N/A,#N/A,FALSE,"NAA9697";#N/A,#N/A,FALSE,"ECWEBB";#N/A,#N/A,FALSE,"MFT96";#N/A,#N/A,FALSE,"CTrecon"}</definedName>
    <definedName name="T4.9j_4_1_1_2" localSheetId="0" hidden="1">{#N/A,#N/A,FALSE,"TMCOMP96";#N/A,#N/A,FALSE,"MAT96";#N/A,#N/A,FALSE,"FANDA96";#N/A,#N/A,FALSE,"INTRAN96";#N/A,#N/A,FALSE,"NAA9697";#N/A,#N/A,FALSE,"ECWEBB";#N/A,#N/A,FALSE,"MFT96";#N/A,#N/A,FALSE,"CTrecon"}</definedName>
    <definedName name="T4.9j_4_1_1_2" hidden="1">{#N/A,#N/A,FALSE,"TMCOMP96";#N/A,#N/A,FALSE,"MAT96";#N/A,#N/A,FALSE,"FANDA96";#N/A,#N/A,FALSE,"INTRAN96";#N/A,#N/A,FALSE,"NAA9697";#N/A,#N/A,FALSE,"ECWEBB";#N/A,#N/A,FALSE,"MFT96";#N/A,#N/A,FALSE,"CTrecon"}</definedName>
    <definedName name="T4.9j_4_1_1_3" localSheetId="0" hidden="1">{#N/A,#N/A,FALSE,"TMCOMP96";#N/A,#N/A,FALSE,"MAT96";#N/A,#N/A,FALSE,"FANDA96";#N/A,#N/A,FALSE,"INTRAN96";#N/A,#N/A,FALSE,"NAA9697";#N/A,#N/A,FALSE,"ECWEBB";#N/A,#N/A,FALSE,"MFT96";#N/A,#N/A,FALSE,"CTrecon"}</definedName>
    <definedName name="T4.9j_4_1_1_3" hidden="1">{#N/A,#N/A,FALSE,"TMCOMP96";#N/A,#N/A,FALSE,"MAT96";#N/A,#N/A,FALSE,"FANDA96";#N/A,#N/A,FALSE,"INTRAN96";#N/A,#N/A,FALSE,"NAA9697";#N/A,#N/A,FALSE,"ECWEBB";#N/A,#N/A,FALSE,"MFT96";#N/A,#N/A,FALSE,"CTrecon"}</definedName>
    <definedName name="T4.9j_4_1_1_4" localSheetId="0" hidden="1">{#N/A,#N/A,FALSE,"TMCOMP96";#N/A,#N/A,FALSE,"MAT96";#N/A,#N/A,FALSE,"FANDA96";#N/A,#N/A,FALSE,"INTRAN96";#N/A,#N/A,FALSE,"NAA9697";#N/A,#N/A,FALSE,"ECWEBB";#N/A,#N/A,FALSE,"MFT96";#N/A,#N/A,FALSE,"CTrecon"}</definedName>
    <definedName name="T4.9j_4_1_1_4" hidden="1">{#N/A,#N/A,FALSE,"TMCOMP96";#N/A,#N/A,FALSE,"MAT96";#N/A,#N/A,FALSE,"FANDA96";#N/A,#N/A,FALSE,"INTRAN96";#N/A,#N/A,FALSE,"NAA9697";#N/A,#N/A,FALSE,"ECWEBB";#N/A,#N/A,FALSE,"MFT96";#N/A,#N/A,FALSE,"CTrecon"}</definedName>
    <definedName name="T4.9j_4_1_1_5" localSheetId="0" hidden="1">{#N/A,#N/A,FALSE,"TMCOMP96";#N/A,#N/A,FALSE,"MAT96";#N/A,#N/A,FALSE,"FANDA96";#N/A,#N/A,FALSE,"INTRAN96";#N/A,#N/A,FALSE,"NAA9697";#N/A,#N/A,FALSE,"ECWEBB";#N/A,#N/A,FALSE,"MFT96";#N/A,#N/A,FALSE,"CTrecon"}</definedName>
    <definedName name="T4.9j_4_1_1_5" hidden="1">{#N/A,#N/A,FALSE,"TMCOMP96";#N/A,#N/A,FALSE,"MAT96";#N/A,#N/A,FALSE,"FANDA96";#N/A,#N/A,FALSE,"INTRAN96";#N/A,#N/A,FALSE,"NAA9697";#N/A,#N/A,FALSE,"ECWEBB";#N/A,#N/A,FALSE,"MFT96";#N/A,#N/A,FALSE,"CTrecon"}</definedName>
    <definedName name="T4.9j_4_1_2" localSheetId="0" hidden="1">{#N/A,#N/A,FALSE,"TMCOMP96";#N/A,#N/A,FALSE,"MAT96";#N/A,#N/A,FALSE,"FANDA96";#N/A,#N/A,FALSE,"INTRAN96";#N/A,#N/A,FALSE,"NAA9697";#N/A,#N/A,FALSE,"ECWEBB";#N/A,#N/A,FALSE,"MFT96";#N/A,#N/A,FALSE,"CTrecon"}</definedName>
    <definedName name="T4.9j_4_1_2" hidden="1">{#N/A,#N/A,FALSE,"TMCOMP96";#N/A,#N/A,FALSE,"MAT96";#N/A,#N/A,FALSE,"FANDA96";#N/A,#N/A,FALSE,"INTRAN96";#N/A,#N/A,FALSE,"NAA9697";#N/A,#N/A,FALSE,"ECWEBB";#N/A,#N/A,FALSE,"MFT96";#N/A,#N/A,FALSE,"CTrecon"}</definedName>
    <definedName name="T4.9j_4_1_2_1" localSheetId="0" hidden="1">{#N/A,#N/A,FALSE,"TMCOMP96";#N/A,#N/A,FALSE,"MAT96";#N/A,#N/A,FALSE,"FANDA96";#N/A,#N/A,FALSE,"INTRAN96";#N/A,#N/A,FALSE,"NAA9697";#N/A,#N/A,FALSE,"ECWEBB";#N/A,#N/A,FALSE,"MFT96";#N/A,#N/A,FALSE,"CTrecon"}</definedName>
    <definedName name="T4.9j_4_1_2_1" hidden="1">{#N/A,#N/A,FALSE,"TMCOMP96";#N/A,#N/A,FALSE,"MAT96";#N/A,#N/A,FALSE,"FANDA96";#N/A,#N/A,FALSE,"INTRAN96";#N/A,#N/A,FALSE,"NAA9697";#N/A,#N/A,FALSE,"ECWEBB";#N/A,#N/A,FALSE,"MFT96";#N/A,#N/A,FALSE,"CTrecon"}</definedName>
    <definedName name="T4.9j_4_1_2_2" localSheetId="0" hidden="1">{#N/A,#N/A,FALSE,"TMCOMP96";#N/A,#N/A,FALSE,"MAT96";#N/A,#N/A,FALSE,"FANDA96";#N/A,#N/A,FALSE,"INTRAN96";#N/A,#N/A,FALSE,"NAA9697";#N/A,#N/A,FALSE,"ECWEBB";#N/A,#N/A,FALSE,"MFT96";#N/A,#N/A,FALSE,"CTrecon"}</definedName>
    <definedName name="T4.9j_4_1_2_2" hidden="1">{#N/A,#N/A,FALSE,"TMCOMP96";#N/A,#N/A,FALSE,"MAT96";#N/A,#N/A,FALSE,"FANDA96";#N/A,#N/A,FALSE,"INTRAN96";#N/A,#N/A,FALSE,"NAA9697";#N/A,#N/A,FALSE,"ECWEBB";#N/A,#N/A,FALSE,"MFT96";#N/A,#N/A,FALSE,"CTrecon"}</definedName>
    <definedName name="T4.9j_4_1_2_3" localSheetId="0" hidden="1">{#N/A,#N/A,FALSE,"TMCOMP96";#N/A,#N/A,FALSE,"MAT96";#N/A,#N/A,FALSE,"FANDA96";#N/A,#N/A,FALSE,"INTRAN96";#N/A,#N/A,FALSE,"NAA9697";#N/A,#N/A,FALSE,"ECWEBB";#N/A,#N/A,FALSE,"MFT96";#N/A,#N/A,FALSE,"CTrecon"}</definedName>
    <definedName name="T4.9j_4_1_2_3" hidden="1">{#N/A,#N/A,FALSE,"TMCOMP96";#N/A,#N/A,FALSE,"MAT96";#N/A,#N/A,FALSE,"FANDA96";#N/A,#N/A,FALSE,"INTRAN96";#N/A,#N/A,FALSE,"NAA9697";#N/A,#N/A,FALSE,"ECWEBB";#N/A,#N/A,FALSE,"MFT96";#N/A,#N/A,FALSE,"CTrecon"}</definedName>
    <definedName name="T4.9j_4_1_2_4" localSheetId="0" hidden="1">{#N/A,#N/A,FALSE,"TMCOMP96";#N/A,#N/A,FALSE,"MAT96";#N/A,#N/A,FALSE,"FANDA96";#N/A,#N/A,FALSE,"INTRAN96";#N/A,#N/A,FALSE,"NAA9697";#N/A,#N/A,FALSE,"ECWEBB";#N/A,#N/A,FALSE,"MFT96";#N/A,#N/A,FALSE,"CTrecon"}</definedName>
    <definedName name="T4.9j_4_1_2_4" hidden="1">{#N/A,#N/A,FALSE,"TMCOMP96";#N/A,#N/A,FALSE,"MAT96";#N/A,#N/A,FALSE,"FANDA96";#N/A,#N/A,FALSE,"INTRAN96";#N/A,#N/A,FALSE,"NAA9697";#N/A,#N/A,FALSE,"ECWEBB";#N/A,#N/A,FALSE,"MFT96";#N/A,#N/A,FALSE,"CTrecon"}</definedName>
    <definedName name="T4.9j_4_1_2_5" localSheetId="0" hidden="1">{#N/A,#N/A,FALSE,"TMCOMP96";#N/A,#N/A,FALSE,"MAT96";#N/A,#N/A,FALSE,"FANDA96";#N/A,#N/A,FALSE,"INTRAN96";#N/A,#N/A,FALSE,"NAA9697";#N/A,#N/A,FALSE,"ECWEBB";#N/A,#N/A,FALSE,"MFT96";#N/A,#N/A,FALSE,"CTrecon"}</definedName>
    <definedName name="T4.9j_4_1_2_5" hidden="1">{#N/A,#N/A,FALSE,"TMCOMP96";#N/A,#N/A,FALSE,"MAT96";#N/A,#N/A,FALSE,"FANDA96";#N/A,#N/A,FALSE,"INTRAN96";#N/A,#N/A,FALSE,"NAA9697";#N/A,#N/A,FALSE,"ECWEBB";#N/A,#N/A,FALSE,"MFT96";#N/A,#N/A,FALSE,"CTrecon"}</definedName>
    <definedName name="T4.9j_4_1_3" localSheetId="0" hidden="1">{#N/A,#N/A,FALSE,"TMCOMP96";#N/A,#N/A,FALSE,"MAT96";#N/A,#N/A,FALSE,"FANDA96";#N/A,#N/A,FALSE,"INTRAN96";#N/A,#N/A,FALSE,"NAA9697";#N/A,#N/A,FALSE,"ECWEBB";#N/A,#N/A,FALSE,"MFT96";#N/A,#N/A,FALSE,"CTrecon"}</definedName>
    <definedName name="T4.9j_4_1_3" hidden="1">{#N/A,#N/A,FALSE,"TMCOMP96";#N/A,#N/A,FALSE,"MAT96";#N/A,#N/A,FALSE,"FANDA96";#N/A,#N/A,FALSE,"INTRAN96";#N/A,#N/A,FALSE,"NAA9697";#N/A,#N/A,FALSE,"ECWEBB";#N/A,#N/A,FALSE,"MFT96";#N/A,#N/A,FALSE,"CTrecon"}</definedName>
    <definedName name="T4.9j_4_1_3_1" localSheetId="0" hidden="1">{#N/A,#N/A,FALSE,"TMCOMP96";#N/A,#N/A,FALSE,"MAT96";#N/A,#N/A,FALSE,"FANDA96";#N/A,#N/A,FALSE,"INTRAN96";#N/A,#N/A,FALSE,"NAA9697";#N/A,#N/A,FALSE,"ECWEBB";#N/A,#N/A,FALSE,"MFT96";#N/A,#N/A,FALSE,"CTrecon"}</definedName>
    <definedName name="T4.9j_4_1_3_1" hidden="1">{#N/A,#N/A,FALSE,"TMCOMP96";#N/A,#N/A,FALSE,"MAT96";#N/A,#N/A,FALSE,"FANDA96";#N/A,#N/A,FALSE,"INTRAN96";#N/A,#N/A,FALSE,"NAA9697";#N/A,#N/A,FALSE,"ECWEBB";#N/A,#N/A,FALSE,"MFT96";#N/A,#N/A,FALSE,"CTrecon"}</definedName>
    <definedName name="T4.9j_4_1_3_2" localSheetId="0" hidden="1">{#N/A,#N/A,FALSE,"TMCOMP96";#N/A,#N/A,FALSE,"MAT96";#N/A,#N/A,FALSE,"FANDA96";#N/A,#N/A,FALSE,"INTRAN96";#N/A,#N/A,FALSE,"NAA9697";#N/A,#N/A,FALSE,"ECWEBB";#N/A,#N/A,FALSE,"MFT96";#N/A,#N/A,FALSE,"CTrecon"}</definedName>
    <definedName name="T4.9j_4_1_3_2" hidden="1">{#N/A,#N/A,FALSE,"TMCOMP96";#N/A,#N/A,FALSE,"MAT96";#N/A,#N/A,FALSE,"FANDA96";#N/A,#N/A,FALSE,"INTRAN96";#N/A,#N/A,FALSE,"NAA9697";#N/A,#N/A,FALSE,"ECWEBB";#N/A,#N/A,FALSE,"MFT96";#N/A,#N/A,FALSE,"CTrecon"}</definedName>
    <definedName name="T4.9j_4_1_3_3" localSheetId="0" hidden="1">{#N/A,#N/A,FALSE,"TMCOMP96";#N/A,#N/A,FALSE,"MAT96";#N/A,#N/A,FALSE,"FANDA96";#N/A,#N/A,FALSE,"INTRAN96";#N/A,#N/A,FALSE,"NAA9697";#N/A,#N/A,FALSE,"ECWEBB";#N/A,#N/A,FALSE,"MFT96";#N/A,#N/A,FALSE,"CTrecon"}</definedName>
    <definedName name="T4.9j_4_1_3_3" hidden="1">{#N/A,#N/A,FALSE,"TMCOMP96";#N/A,#N/A,FALSE,"MAT96";#N/A,#N/A,FALSE,"FANDA96";#N/A,#N/A,FALSE,"INTRAN96";#N/A,#N/A,FALSE,"NAA9697";#N/A,#N/A,FALSE,"ECWEBB";#N/A,#N/A,FALSE,"MFT96";#N/A,#N/A,FALSE,"CTrecon"}</definedName>
    <definedName name="T4.9j_4_1_3_4" localSheetId="0" hidden="1">{#N/A,#N/A,FALSE,"TMCOMP96";#N/A,#N/A,FALSE,"MAT96";#N/A,#N/A,FALSE,"FANDA96";#N/A,#N/A,FALSE,"INTRAN96";#N/A,#N/A,FALSE,"NAA9697";#N/A,#N/A,FALSE,"ECWEBB";#N/A,#N/A,FALSE,"MFT96";#N/A,#N/A,FALSE,"CTrecon"}</definedName>
    <definedName name="T4.9j_4_1_3_4" hidden="1">{#N/A,#N/A,FALSE,"TMCOMP96";#N/A,#N/A,FALSE,"MAT96";#N/A,#N/A,FALSE,"FANDA96";#N/A,#N/A,FALSE,"INTRAN96";#N/A,#N/A,FALSE,"NAA9697";#N/A,#N/A,FALSE,"ECWEBB";#N/A,#N/A,FALSE,"MFT96";#N/A,#N/A,FALSE,"CTrecon"}</definedName>
    <definedName name="T4.9j_4_1_3_5" localSheetId="0" hidden="1">{#N/A,#N/A,FALSE,"TMCOMP96";#N/A,#N/A,FALSE,"MAT96";#N/A,#N/A,FALSE,"FANDA96";#N/A,#N/A,FALSE,"INTRAN96";#N/A,#N/A,FALSE,"NAA9697";#N/A,#N/A,FALSE,"ECWEBB";#N/A,#N/A,FALSE,"MFT96";#N/A,#N/A,FALSE,"CTrecon"}</definedName>
    <definedName name="T4.9j_4_1_3_5" hidden="1">{#N/A,#N/A,FALSE,"TMCOMP96";#N/A,#N/A,FALSE,"MAT96";#N/A,#N/A,FALSE,"FANDA96";#N/A,#N/A,FALSE,"INTRAN96";#N/A,#N/A,FALSE,"NAA9697";#N/A,#N/A,FALSE,"ECWEBB";#N/A,#N/A,FALSE,"MFT96";#N/A,#N/A,FALSE,"CTrecon"}</definedName>
    <definedName name="T4.9j_4_1_4" localSheetId="0" hidden="1">{#N/A,#N/A,FALSE,"TMCOMP96";#N/A,#N/A,FALSE,"MAT96";#N/A,#N/A,FALSE,"FANDA96";#N/A,#N/A,FALSE,"INTRAN96";#N/A,#N/A,FALSE,"NAA9697";#N/A,#N/A,FALSE,"ECWEBB";#N/A,#N/A,FALSE,"MFT96";#N/A,#N/A,FALSE,"CTrecon"}</definedName>
    <definedName name="T4.9j_4_1_4" hidden="1">{#N/A,#N/A,FALSE,"TMCOMP96";#N/A,#N/A,FALSE,"MAT96";#N/A,#N/A,FALSE,"FANDA96";#N/A,#N/A,FALSE,"INTRAN96";#N/A,#N/A,FALSE,"NAA9697";#N/A,#N/A,FALSE,"ECWEBB";#N/A,#N/A,FALSE,"MFT96";#N/A,#N/A,FALSE,"CTrecon"}</definedName>
    <definedName name="T4.9j_4_1_5" localSheetId="0" hidden="1">{#N/A,#N/A,FALSE,"TMCOMP96";#N/A,#N/A,FALSE,"MAT96";#N/A,#N/A,FALSE,"FANDA96";#N/A,#N/A,FALSE,"INTRAN96";#N/A,#N/A,FALSE,"NAA9697";#N/A,#N/A,FALSE,"ECWEBB";#N/A,#N/A,FALSE,"MFT96";#N/A,#N/A,FALSE,"CTrecon"}</definedName>
    <definedName name="T4.9j_4_1_5" hidden="1">{#N/A,#N/A,FALSE,"TMCOMP96";#N/A,#N/A,FALSE,"MAT96";#N/A,#N/A,FALSE,"FANDA96";#N/A,#N/A,FALSE,"INTRAN96";#N/A,#N/A,FALSE,"NAA9697";#N/A,#N/A,FALSE,"ECWEBB";#N/A,#N/A,FALSE,"MFT96";#N/A,#N/A,FALSE,"CTrecon"}</definedName>
    <definedName name="T4.9j_4_2" localSheetId="0" hidden="1">{#N/A,#N/A,FALSE,"TMCOMP96";#N/A,#N/A,FALSE,"MAT96";#N/A,#N/A,FALSE,"FANDA96";#N/A,#N/A,FALSE,"INTRAN96";#N/A,#N/A,FALSE,"NAA9697";#N/A,#N/A,FALSE,"ECWEBB";#N/A,#N/A,FALSE,"MFT96";#N/A,#N/A,FALSE,"CTrecon"}</definedName>
    <definedName name="T4.9j_4_2" hidden="1">{#N/A,#N/A,FALSE,"TMCOMP96";#N/A,#N/A,FALSE,"MAT96";#N/A,#N/A,FALSE,"FANDA96";#N/A,#N/A,FALSE,"INTRAN96";#N/A,#N/A,FALSE,"NAA9697";#N/A,#N/A,FALSE,"ECWEBB";#N/A,#N/A,FALSE,"MFT96";#N/A,#N/A,FALSE,"CTrecon"}</definedName>
    <definedName name="T4.9j_4_2_1" localSheetId="0" hidden="1">{#N/A,#N/A,FALSE,"TMCOMP96";#N/A,#N/A,FALSE,"MAT96";#N/A,#N/A,FALSE,"FANDA96";#N/A,#N/A,FALSE,"INTRAN96";#N/A,#N/A,FALSE,"NAA9697";#N/A,#N/A,FALSE,"ECWEBB";#N/A,#N/A,FALSE,"MFT96";#N/A,#N/A,FALSE,"CTrecon"}</definedName>
    <definedName name="T4.9j_4_2_1" hidden="1">{#N/A,#N/A,FALSE,"TMCOMP96";#N/A,#N/A,FALSE,"MAT96";#N/A,#N/A,FALSE,"FANDA96";#N/A,#N/A,FALSE,"INTRAN96";#N/A,#N/A,FALSE,"NAA9697";#N/A,#N/A,FALSE,"ECWEBB";#N/A,#N/A,FALSE,"MFT96";#N/A,#N/A,FALSE,"CTrecon"}</definedName>
    <definedName name="T4.9j_4_2_2" localSheetId="0" hidden="1">{#N/A,#N/A,FALSE,"TMCOMP96";#N/A,#N/A,FALSE,"MAT96";#N/A,#N/A,FALSE,"FANDA96";#N/A,#N/A,FALSE,"INTRAN96";#N/A,#N/A,FALSE,"NAA9697";#N/A,#N/A,FALSE,"ECWEBB";#N/A,#N/A,FALSE,"MFT96";#N/A,#N/A,FALSE,"CTrecon"}</definedName>
    <definedName name="T4.9j_4_2_2" hidden="1">{#N/A,#N/A,FALSE,"TMCOMP96";#N/A,#N/A,FALSE,"MAT96";#N/A,#N/A,FALSE,"FANDA96";#N/A,#N/A,FALSE,"INTRAN96";#N/A,#N/A,FALSE,"NAA9697";#N/A,#N/A,FALSE,"ECWEBB";#N/A,#N/A,FALSE,"MFT96";#N/A,#N/A,FALSE,"CTrecon"}</definedName>
    <definedName name="T4.9j_4_2_3" localSheetId="0" hidden="1">{#N/A,#N/A,FALSE,"TMCOMP96";#N/A,#N/A,FALSE,"MAT96";#N/A,#N/A,FALSE,"FANDA96";#N/A,#N/A,FALSE,"INTRAN96";#N/A,#N/A,FALSE,"NAA9697";#N/A,#N/A,FALSE,"ECWEBB";#N/A,#N/A,FALSE,"MFT96";#N/A,#N/A,FALSE,"CTrecon"}</definedName>
    <definedName name="T4.9j_4_2_3" hidden="1">{#N/A,#N/A,FALSE,"TMCOMP96";#N/A,#N/A,FALSE,"MAT96";#N/A,#N/A,FALSE,"FANDA96";#N/A,#N/A,FALSE,"INTRAN96";#N/A,#N/A,FALSE,"NAA9697";#N/A,#N/A,FALSE,"ECWEBB";#N/A,#N/A,FALSE,"MFT96";#N/A,#N/A,FALSE,"CTrecon"}</definedName>
    <definedName name="T4.9j_4_2_4" localSheetId="0" hidden="1">{#N/A,#N/A,FALSE,"TMCOMP96";#N/A,#N/A,FALSE,"MAT96";#N/A,#N/A,FALSE,"FANDA96";#N/A,#N/A,FALSE,"INTRAN96";#N/A,#N/A,FALSE,"NAA9697";#N/A,#N/A,FALSE,"ECWEBB";#N/A,#N/A,FALSE,"MFT96";#N/A,#N/A,FALSE,"CTrecon"}</definedName>
    <definedName name="T4.9j_4_2_4" hidden="1">{#N/A,#N/A,FALSE,"TMCOMP96";#N/A,#N/A,FALSE,"MAT96";#N/A,#N/A,FALSE,"FANDA96";#N/A,#N/A,FALSE,"INTRAN96";#N/A,#N/A,FALSE,"NAA9697";#N/A,#N/A,FALSE,"ECWEBB";#N/A,#N/A,FALSE,"MFT96";#N/A,#N/A,FALSE,"CTrecon"}</definedName>
    <definedName name="T4.9j_4_2_5" localSheetId="0" hidden="1">{#N/A,#N/A,FALSE,"TMCOMP96";#N/A,#N/A,FALSE,"MAT96";#N/A,#N/A,FALSE,"FANDA96";#N/A,#N/A,FALSE,"INTRAN96";#N/A,#N/A,FALSE,"NAA9697";#N/A,#N/A,FALSE,"ECWEBB";#N/A,#N/A,FALSE,"MFT96";#N/A,#N/A,FALSE,"CTrecon"}</definedName>
    <definedName name="T4.9j_4_2_5" hidden="1">{#N/A,#N/A,FALSE,"TMCOMP96";#N/A,#N/A,FALSE,"MAT96";#N/A,#N/A,FALSE,"FANDA96";#N/A,#N/A,FALSE,"INTRAN96";#N/A,#N/A,FALSE,"NAA9697";#N/A,#N/A,FALSE,"ECWEBB";#N/A,#N/A,FALSE,"MFT96";#N/A,#N/A,FALSE,"CTrecon"}</definedName>
    <definedName name="T4.9j_4_3" localSheetId="0" hidden="1">{#N/A,#N/A,FALSE,"TMCOMP96";#N/A,#N/A,FALSE,"MAT96";#N/A,#N/A,FALSE,"FANDA96";#N/A,#N/A,FALSE,"INTRAN96";#N/A,#N/A,FALSE,"NAA9697";#N/A,#N/A,FALSE,"ECWEBB";#N/A,#N/A,FALSE,"MFT96";#N/A,#N/A,FALSE,"CTrecon"}</definedName>
    <definedName name="T4.9j_4_3" hidden="1">{#N/A,#N/A,FALSE,"TMCOMP96";#N/A,#N/A,FALSE,"MAT96";#N/A,#N/A,FALSE,"FANDA96";#N/A,#N/A,FALSE,"INTRAN96";#N/A,#N/A,FALSE,"NAA9697";#N/A,#N/A,FALSE,"ECWEBB";#N/A,#N/A,FALSE,"MFT96";#N/A,#N/A,FALSE,"CTrecon"}</definedName>
    <definedName name="T4.9j_4_3_1" localSheetId="0" hidden="1">{#N/A,#N/A,FALSE,"TMCOMP96";#N/A,#N/A,FALSE,"MAT96";#N/A,#N/A,FALSE,"FANDA96";#N/A,#N/A,FALSE,"INTRAN96";#N/A,#N/A,FALSE,"NAA9697";#N/A,#N/A,FALSE,"ECWEBB";#N/A,#N/A,FALSE,"MFT96";#N/A,#N/A,FALSE,"CTrecon"}</definedName>
    <definedName name="T4.9j_4_3_1" hidden="1">{#N/A,#N/A,FALSE,"TMCOMP96";#N/A,#N/A,FALSE,"MAT96";#N/A,#N/A,FALSE,"FANDA96";#N/A,#N/A,FALSE,"INTRAN96";#N/A,#N/A,FALSE,"NAA9697";#N/A,#N/A,FALSE,"ECWEBB";#N/A,#N/A,FALSE,"MFT96";#N/A,#N/A,FALSE,"CTrecon"}</definedName>
    <definedName name="T4.9j_4_3_2" localSheetId="0" hidden="1">{#N/A,#N/A,FALSE,"TMCOMP96";#N/A,#N/A,FALSE,"MAT96";#N/A,#N/A,FALSE,"FANDA96";#N/A,#N/A,FALSE,"INTRAN96";#N/A,#N/A,FALSE,"NAA9697";#N/A,#N/A,FALSE,"ECWEBB";#N/A,#N/A,FALSE,"MFT96";#N/A,#N/A,FALSE,"CTrecon"}</definedName>
    <definedName name="T4.9j_4_3_2" hidden="1">{#N/A,#N/A,FALSE,"TMCOMP96";#N/A,#N/A,FALSE,"MAT96";#N/A,#N/A,FALSE,"FANDA96";#N/A,#N/A,FALSE,"INTRAN96";#N/A,#N/A,FALSE,"NAA9697";#N/A,#N/A,FALSE,"ECWEBB";#N/A,#N/A,FALSE,"MFT96";#N/A,#N/A,FALSE,"CTrecon"}</definedName>
    <definedName name="T4.9j_4_3_3" localSheetId="0" hidden="1">{#N/A,#N/A,FALSE,"TMCOMP96";#N/A,#N/A,FALSE,"MAT96";#N/A,#N/A,FALSE,"FANDA96";#N/A,#N/A,FALSE,"INTRAN96";#N/A,#N/A,FALSE,"NAA9697";#N/A,#N/A,FALSE,"ECWEBB";#N/A,#N/A,FALSE,"MFT96";#N/A,#N/A,FALSE,"CTrecon"}</definedName>
    <definedName name="T4.9j_4_3_3" hidden="1">{#N/A,#N/A,FALSE,"TMCOMP96";#N/A,#N/A,FALSE,"MAT96";#N/A,#N/A,FALSE,"FANDA96";#N/A,#N/A,FALSE,"INTRAN96";#N/A,#N/A,FALSE,"NAA9697";#N/A,#N/A,FALSE,"ECWEBB";#N/A,#N/A,FALSE,"MFT96";#N/A,#N/A,FALSE,"CTrecon"}</definedName>
    <definedName name="T4.9j_4_3_4" localSheetId="0" hidden="1">{#N/A,#N/A,FALSE,"TMCOMP96";#N/A,#N/A,FALSE,"MAT96";#N/A,#N/A,FALSE,"FANDA96";#N/A,#N/A,FALSE,"INTRAN96";#N/A,#N/A,FALSE,"NAA9697";#N/A,#N/A,FALSE,"ECWEBB";#N/A,#N/A,FALSE,"MFT96";#N/A,#N/A,FALSE,"CTrecon"}</definedName>
    <definedName name="T4.9j_4_3_4" hidden="1">{#N/A,#N/A,FALSE,"TMCOMP96";#N/A,#N/A,FALSE,"MAT96";#N/A,#N/A,FALSE,"FANDA96";#N/A,#N/A,FALSE,"INTRAN96";#N/A,#N/A,FALSE,"NAA9697";#N/A,#N/A,FALSE,"ECWEBB";#N/A,#N/A,FALSE,"MFT96";#N/A,#N/A,FALSE,"CTrecon"}</definedName>
    <definedName name="T4.9j_4_3_5" localSheetId="0" hidden="1">{#N/A,#N/A,FALSE,"TMCOMP96";#N/A,#N/A,FALSE,"MAT96";#N/A,#N/A,FALSE,"FANDA96";#N/A,#N/A,FALSE,"INTRAN96";#N/A,#N/A,FALSE,"NAA9697";#N/A,#N/A,FALSE,"ECWEBB";#N/A,#N/A,FALSE,"MFT96";#N/A,#N/A,FALSE,"CTrecon"}</definedName>
    <definedName name="T4.9j_4_3_5" hidden="1">{#N/A,#N/A,FALSE,"TMCOMP96";#N/A,#N/A,FALSE,"MAT96";#N/A,#N/A,FALSE,"FANDA96";#N/A,#N/A,FALSE,"INTRAN96";#N/A,#N/A,FALSE,"NAA9697";#N/A,#N/A,FALSE,"ECWEBB";#N/A,#N/A,FALSE,"MFT96";#N/A,#N/A,FALSE,"CTrecon"}</definedName>
    <definedName name="T4.9j_4_4" localSheetId="0" hidden="1">{#N/A,#N/A,FALSE,"TMCOMP96";#N/A,#N/A,FALSE,"MAT96";#N/A,#N/A,FALSE,"FANDA96";#N/A,#N/A,FALSE,"INTRAN96";#N/A,#N/A,FALSE,"NAA9697";#N/A,#N/A,FALSE,"ECWEBB";#N/A,#N/A,FALSE,"MFT96";#N/A,#N/A,FALSE,"CTrecon"}</definedName>
    <definedName name="T4.9j_4_4" hidden="1">{#N/A,#N/A,FALSE,"TMCOMP96";#N/A,#N/A,FALSE,"MAT96";#N/A,#N/A,FALSE,"FANDA96";#N/A,#N/A,FALSE,"INTRAN96";#N/A,#N/A,FALSE,"NAA9697";#N/A,#N/A,FALSE,"ECWEBB";#N/A,#N/A,FALSE,"MFT96";#N/A,#N/A,FALSE,"CTrecon"}</definedName>
    <definedName name="T4.9j_4_4_1" localSheetId="0" hidden="1">{#N/A,#N/A,FALSE,"TMCOMP96";#N/A,#N/A,FALSE,"MAT96";#N/A,#N/A,FALSE,"FANDA96";#N/A,#N/A,FALSE,"INTRAN96";#N/A,#N/A,FALSE,"NAA9697";#N/A,#N/A,FALSE,"ECWEBB";#N/A,#N/A,FALSE,"MFT96";#N/A,#N/A,FALSE,"CTrecon"}</definedName>
    <definedName name="T4.9j_4_4_1" hidden="1">{#N/A,#N/A,FALSE,"TMCOMP96";#N/A,#N/A,FALSE,"MAT96";#N/A,#N/A,FALSE,"FANDA96";#N/A,#N/A,FALSE,"INTRAN96";#N/A,#N/A,FALSE,"NAA9697";#N/A,#N/A,FALSE,"ECWEBB";#N/A,#N/A,FALSE,"MFT96";#N/A,#N/A,FALSE,"CTrecon"}</definedName>
    <definedName name="T4.9j_4_4_2" localSheetId="0" hidden="1">{#N/A,#N/A,FALSE,"TMCOMP96";#N/A,#N/A,FALSE,"MAT96";#N/A,#N/A,FALSE,"FANDA96";#N/A,#N/A,FALSE,"INTRAN96";#N/A,#N/A,FALSE,"NAA9697";#N/A,#N/A,FALSE,"ECWEBB";#N/A,#N/A,FALSE,"MFT96";#N/A,#N/A,FALSE,"CTrecon"}</definedName>
    <definedName name="T4.9j_4_4_2" hidden="1">{#N/A,#N/A,FALSE,"TMCOMP96";#N/A,#N/A,FALSE,"MAT96";#N/A,#N/A,FALSE,"FANDA96";#N/A,#N/A,FALSE,"INTRAN96";#N/A,#N/A,FALSE,"NAA9697";#N/A,#N/A,FALSE,"ECWEBB";#N/A,#N/A,FALSE,"MFT96";#N/A,#N/A,FALSE,"CTrecon"}</definedName>
    <definedName name="T4.9j_4_4_3" localSheetId="0" hidden="1">{#N/A,#N/A,FALSE,"TMCOMP96";#N/A,#N/A,FALSE,"MAT96";#N/A,#N/A,FALSE,"FANDA96";#N/A,#N/A,FALSE,"INTRAN96";#N/A,#N/A,FALSE,"NAA9697";#N/A,#N/A,FALSE,"ECWEBB";#N/A,#N/A,FALSE,"MFT96";#N/A,#N/A,FALSE,"CTrecon"}</definedName>
    <definedName name="T4.9j_4_4_3" hidden="1">{#N/A,#N/A,FALSE,"TMCOMP96";#N/A,#N/A,FALSE,"MAT96";#N/A,#N/A,FALSE,"FANDA96";#N/A,#N/A,FALSE,"INTRAN96";#N/A,#N/A,FALSE,"NAA9697";#N/A,#N/A,FALSE,"ECWEBB";#N/A,#N/A,FALSE,"MFT96";#N/A,#N/A,FALSE,"CTrecon"}</definedName>
    <definedName name="T4.9j_4_4_4" localSheetId="0" hidden="1">{#N/A,#N/A,FALSE,"TMCOMP96";#N/A,#N/A,FALSE,"MAT96";#N/A,#N/A,FALSE,"FANDA96";#N/A,#N/A,FALSE,"INTRAN96";#N/A,#N/A,FALSE,"NAA9697";#N/A,#N/A,FALSE,"ECWEBB";#N/A,#N/A,FALSE,"MFT96";#N/A,#N/A,FALSE,"CTrecon"}</definedName>
    <definedName name="T4.9j_4_4_4" hidden="1">{#N/A,#N/A,FALSE,"TMCOMP96";#N/A,#N/A,FALSE,"MAT96";#N/A,#N/A,FALSE,"FANDA96";#N/A,#N/A,FALSE,"INTRAN96";#N/A,#N/A,FALSE,"NAA9697";#N/A,#N/A,FALSE,"ECWEBB";#N/A,#N/A,FALSE,"MFT96";#N/A,#N/A,FALSE,"CTrecon"}</definedName>
    <definedName name="T4.9j_4_4_5" localSheetId="0" hidden="1">{#N/A,#N/A,FALSE,"TMCOMP96";#N/A,#N/A,FALSE,"MAT96";#N/A,#N/A,FALSE,"FANDA96";#N/A,#N/A,FALSE,"INTRAN96";#N/A,#N/A,FALSE,"NAA9697";#N/A,#N/A,FALSE,"ECWEBB";#N/A,#N/A,FALSE,"MFT96";#N/A,#N/A,FALSE,"CTrecon"}</definedName>
    <definedName name="T4.9j_4_4_5" hidden="1">{#N/A,#N/A,FALSE,"TMCOMP96";#N/A,#N/A,FALSE,"MAT96";#N/A,#N/A,FALSE,"FANDA96";#N/A,#N/A,FALSE,"INTRAN96";#N/A,#N/A,FALSE,"NAA9697";#N/A,#N/A,FALSE,"ECWEBB";#N/A,#N/A,FALSE,"MFT96";#N/A,#N/A,FALSE,"CTrecon"}</definedName>
    <definedName name="T4.9j_4_5" localSheetId="0" hidden="1">{#N/A,#N/A,FALSE,"TMCOMP96";#N/A,#N/A,FALSE,"MAT96";#N/A,#N/A,FALSE,"FANDA96";#N/A,#N/A,FALSE,"INTRAN96";#N/A,#N/A,FALSE,"NAA9697";#N/A,#N/A,FALSE,"ECWEBB";#N/A,#N/A,FALSE,"MFT96";#N/A,#N/A,FALSE,"CTrecon"}</definedName>
    <definedName name="T4.9j_4_5" hidden="1">{#N/A,#N/A,FALSE,"TMCOMP96";#N/A,#N/A,FALSE,"MAT96";#N/A,#N/A,FALSE,"FANDA96";#N/A,#N/A,FALSE,"INTRAN96";#N/A,#N/A,FALSE,"NAA9697";#N/A,#N/A,FALSE,"ECWEBB";#N/A,#N/A,FALSE,"MFT96";#N/A,#N/A,FALSE,"CTrecon"}</definedName>
    <definedName name="T4.9j_5" localSheetId="0" hidden="1">{#N/A,#N/A,FALSE,"TMCOMP96";#N/A,#N/A,FALSE,"MAT96";#N/A,#N/A,FALSE,"FANDA96";#N/A,#N/A,FALSE,"INTRAN96";#N/A,#N/A,FALSE,"NAA9697";#N/A,#N/A,FALSE,"ECWEBB";#N/A,#N/A,FALSE,"MFT96";#N/A,#N/A,FALSE,"CTrecon"}</definedName>
    <definedName name="T4.9j_5" hidden="1">{#N/A,#N/A,FALSE,"TMCOMP96";#N/A,#N/A,FALSE,"MAT96";#N/A,#N/A,FALSE,"FANDA96";#N/A,#N/A,FALSE,"INTRAN96";#N/A,#N/A,FALSE,"NAA9697";#N/A,#N/A,FALSE,"ECWEBB";#N/A,#N/A,FALSE,"MFT96";#N/A,#N/A,FALSE,"CTrecon"}</definedName>
    <definedName name="T4.9j_5_1" localSheetId="0" hidden="1">{#N/A,#N/A,FALSE,"TMCOMP96";#N/A,#N/A,FALSE,"MAT96";#N/A,#N/A,FALSE,"FANDA96";#N/A,#N/A,FALSE,"INTRAN96";#N/A,#N/A,FALSE,"NAA9697";#N/A,#N/A,FALSE,"ECWEBB";#N/A,#N/A,FALSE,"MFT96";#N/A,#N/A,FALSE,"CTrecon"}</definedName>
    <definedName name="T4.9j_5_1" hidden="1">{#N/A,#N/A,FALSE,"TMCOMP96";#N/A,#N/A,FALSE,"MAT96";#N/A,#N/A,FALSE,"FANDA96";#N/A,#N/A,FALSE,"INTRAN96";#N/A,#N/A,FALSE,"NAA9697";#N/A,#N/A,FALSE,"ECWEBB";#N/A,#N/A,FALSE,"MFT96";#N/A,#N/A,FALSE,"CTrecon"}</definedName>
    <definedName name="T4.9j_5_1_1" localSheetId="0" hidden="1">{#N/A,#N/A,FALSE,"TMCOMP96";#N/A,#N/A,FALSE,"MAT96";#N/A,#N/A,FALSE,"FANDA96";#N/A,#N/A,FALSE,"INTRAN96";#N/A,#N/A,FALSE,"NAA9697";#N/A,#N/A,FALSE,"ECWEBB";#N/A,#N/A,FALSE,"MFT96";#N/A,#N/A,FALSE,"CTrecon"}</definedName>
    <definedName name="T4.9j_5_1_1" hidden="1">{#N/A,#N/A,FALSE,"TMCOMP96";#N/A,#N/A,FALSE,"MAT96";#N/A,#N/A,FALSE,"FANDA96";#N/A,#N/A,FALSE,"INTRAN96";#N/A,#N/A,FALSE,"NAA9697";#N/A,#N/A,FALSE,"ECWEBB";#N/A,#N/A,FALSE,"MFT96";#N/A,#N/A,FALSE,"CTrecon"}</definedName>
    <definedName name="T4.9j_5_1_1_1" localSheetId="0" hidden="1">{#N/A,#N/A,FALSE,"TMCOMP96";#N/A,#N/A,FALSE,"MAT96";#N/A,#N/A,FALSE,"FANDA96";#N/A,#N/A,FALSE,"INTRAN96";#N/A,#N/A,FALSE,"NAA9697";#N/A,#N/A,FALSE,"ECWEBB";#N/A,#N/A,FALSE,"MFT96";#N/A,#N/A,FALSE,"CTrecon"}</definedName>
    <definedName name="T4.9j_5_1_1_1" hidden="1">{#N/A,#N/A,FALSE,"TMCOMP96";#N/A,#N/A,FALSE,"MAT96";#N/A,#N/A,FALSE,"FANDA96";#N/A,#N/A,FALSE,"INTRAN96";#N/A,#N/A,FALSE,"NAA9697";#N/A,#N/A,FALSE,"ECWEBB";#N/A,#N/A,FALSE,"MFT96";#N/A,#N/A,FALSE,"CTrecon"}</definedName>
    <definedName name="T4.9j_5_1_1_2" localSheetId="0" hidden="1">{#N/A,#N/A,FALSE,"TMCOMP96";#N/A,#N/A,FALSE,"MAT96";#N/A,#N/A,FALSE,"FANDA96";#N/A,#N/A,FALSE,"INTRAN96";#N/A,#N/A,FALSE,"NAA9697";#N/A,#N/A,FALSE,"ECWEBB";#N/A,#N/A,FALSE,"MFT96";#N/A,#N/A,FALSE,"CTrecon"}</definedName>
    <definedName name="T4.9j_5_1_1_2" hidden="1">{#N/A,#N/A,FALSE,"TMCOMP96";#N/A,#N/A,FALSE,"MAT96";#N/A,#N/A,FALSE,"FANDA96";#N/A,#N/A,FALSE,"INTRAN96";#N/A,#N/A,FALSE,"NAA9697";#N/A,#N/A,FALSE,"ECWEBB";#N/A,#N/A,FALSE,"MFT96";#N/A,#N/A,FALSE,"CTrecon"}</definedName>
    <definedName name="T4.9j_5_1_1_3" localSheetId="0" hidden="1">{#N/A,#N/A,FALSE,"TMCOMP96";#N/A,#N/A,FALSE,"MAT96";#N/A,#N/A,FALSE,"FANDA96";#N/A,#N/A,FALSE,"INTRAN96";#N/A,#N/A,FALSE,"NAA9697";#N/A,#N/A,FALSE,"ECWEBB";#N/A,#N/A,FALSE,"MFT96";#N/A,#N/A,FALSE,"CTrecon"}</definedName>
    <definedName name="T4.9j_5_1_1_3" hidden="1">{#N/A,#N/A,FALSE,"TMCOMP96";#N/A,#N/A,FALSE,"MAT96";#N/A,#N/A,FALSE,"FANDA96";#N/A,#N/A,FALSE,"INTRAN96";#N/A,#N/A,FALSE,"NAA9697";#N/A,#N/A,FALSE,"ECWEBB";#N/A,#N/A,FALSE,"MFT96";#N/A,#N/A,FALSE,"CTrecon"}</definedName>
    <definedName name="T4.9j_5_1_1_4" localSheetId="0" hidden="1">{#N/A,#N/A,FALSE,"TMCOMP96";#N/A,#N/A,FALSE,"MAT96";#N/A,#N/A,FALSE,"FANDA96";#N/A,#N/A,FALSE,"INTRAN96";#N/A,#N/A,FALSE,"NAA9697";#N/A,#N/A,FALSE,"ECWEBB";#N/A,#N/A,FALSE,"MFT96";#N/A,#N/A,FALSE,"CTrecon"}</definedName>
    <definedName name="T4.9j_5_1_1_4" hidden="1">{#N/A,#N/A,FALSE,"TMCOMP96";#N/A,#N/A,FALSE,"MAT96";#N/A,#N/A,FALSE,"FANDA96";#N/A,#N/A,FALSE,"INTRAN96";#N/A,#N/A,FALSE,"NAA9697";#N/A,#N/A,FALSE,"ECWEBB";#N/A,#N/A,FALSE,"MFT96";#N/A,#N/A,FALSE,"CTrecon"}</definedName>
    <definedName name="T4.9j_5_1_1_5" localSheetId="0" hidden="1">{#N/A,#N/A,FALSE,"TMCOMP96";#N/A,#N/A,FALSE,"MAT96";#N/A,#N/A,FALSE,"FANDA96";#N/A,#N/A,FALSE,"INTRAN96";#N/A,#N/A,FALSE,"NAA9697";#N/A,#N/A,FALSE,"ECWEBB";#N/A,#N/A,FALSE,"MFT96";#N/A,#N/A,FALSE,"CTrecon"}</definedName>
    <definedName name="T4.9j_5_1_1_5" hidden="1">{#N/A,#N/A,FALSE,"TMCOMP96";#N/A,#N/A,FALSE,"MAT96";#N/A,#N/A,FALSE,"FANDA96";#N/A,#N/A,FALSE,"INTRAN96";#N/A,#N/A,FALSE,"NAA9697";#N/A,#N/A,FALSE,"ECWEBB";#N/A,#N/A,FALSE,"MFT96";#N/A,#N/A,FALSE,"CTrecon"}</definedName>
    <definedName name="T4.9j_5_1_2" localSheetId="0" hidden="1">{#N/A,#N/A,FALSE,"TMCOMP96";#N/A,#N/A,FALSE,"MAT96";#N/A,#N/A,FALSE,"FANDA96";#N/A,#N/A,FALSE,"INTRAN96";#N/A,#N/A,FALSE,"NAA9697";#N/A,#N/A,FALSE,"ECWEBB";#N/A,#N/A,FALSE,"MFT96";#N/A,#N/A,FALSE,"CTrecon"}</definedName>
    <definedName name="T4.9j_5_1_2" hidden="1">{#N/A,#N/A,FALSE,"TMCOMP96";#N/A,#N/A,FALSE,"MAT96";#N/A,#N/A,FALSE,"FANDA96";#N/A,#N/A,FALSE,"INTRAN96";#N/A,#N/A,FALSE,"NAA9697";#N/A,#N/A,FALSE,"ECWEBB";#N/A,#N/A,FALSE,"MFT96";#N/A,#N/A,FALSE,"CTrecon"}</definedName>
    <definedName name="T4.9j_5_1_2_1" localSheetId="0" hidden="1">{#N/A,#N/A,FALSE,"TMCOMP96";#N/A,#N/A,FALSE,"MAT96";#N/A,#N/A,FALSE,"FANDA96";#N/A,#N/A,FALSE,"INTRAN96";#N/A,#N/A,FALSE,"NAA9697";#N/A,#N/A,FALSE,"ECWEBB";#N/A,#N/A,FALSE,"MFT96";#N/A,#N/A,FALSE,"CTrecon"}</definedName>
    <definedName name="T4.9j_5_1_2_1" hidden="1">{#N/A,#N/A,FALSE,"TMCOMP96";#N/A,#N/A,FALSE,"MAT96";#N/A,#N/A,FALSE,"FANDA96";#N/A,#N/A,FALSE,"INTRAN96";#N/A,#N/A,FALSE,"NAA9697";#N/A,#N/A,FALSE,"ECWEBB";#N/A,#N/A,FALSE,"MFT96";#N/A,#N/A,FALSE,"CTrecon"}</definedName>
    <definedName name="T4.9j_5_1_2_2" localSheetId="0" hidden="1">{#N/A,#N/A,FALSE,"TMCOMP96";#N/A,#N/A,FALSE,"MAT96";#N/A,#N/A,FALSE,"FANDA96";#N/A,#N/A,FALSE,"INTRAN96";#N/A,#N/A,FALSE,"NAA9697";#N/A,#N/A,FALSE,"ECWEBB";#N/A,#N/A,FALSE,"MFT96";#N/A,#N/A,FALSE,"CTrecon"}</definedName>
    <definedName name="T4.9j_5_1_2_2" hidden="1">{#N/A,#N/A,FALSE,"TMCOMP96";#N/A,#N/A,FALSE,"MAT96";#N/A,#N/A,FALSE,"FANDA96";#N/A,#N/A,FALSE,"INTRAN96";#N/A,#N/A,FALSE,"NAA9697";#N/A,#N/A,FALSE,"ECWEBB";#N/A,#N/A,FALSE,"MFT96";#N/A,#N/A,FALSE,"CTrecon"}</definedName>
    <definedName name="T4.9j_5_1_2_3" localSheetId="0" hidden="1">{#N/A,#N/A,FALSE,"TMCOMP96";#N/A,#N/A,FALSE,"MAT96";#N/A,#N/A,FALSE,"FANDA96";#N/A,#N/A,FALSE,"INTRAN96";#N/A,#N/A,FALSE,"NAA9697";#N/A,#N/A,FALSE,"ECWEBB";#N/A,#N/A,FALSE,"MFT96";#N/A,#N/A,FALSE,"CTrecon"}</definedName>
    <definedName name="T4.9j_5_1_2_3" hidden="1">{#N/A,#N/A,FALSE,"TMCOMP96";#N/A,#N/A,FALSE,"MAT96";#N/A,#N/A,FALSE,"FANDA96";#N/A,#N/A,FALSE,"INTRAN96";#N/A,#N/A,FALSE,"NAA9697";#N/A,#N/A,FALSE,"ECWEBB";#N/A,#N/A,FALSE,"MFT96";#N/A,#N/A,FALSE,"CTrecon"}</definedName>
    <definedName name="T4.9j_5_1_2_4" localSheetId="0" hidden="1">{#N/A,#N/A,FALSE,"TMCOMP96";#N/A,#N/A,FALSE,"MAT96";#N/A,#N/A,FALSE,"FANDA96";#N/A,#N/A,FALSE,"INTRAN96";#N/A,#N/A,FALSE,"NAA9697";#N/A,#N/A,FALSE,"ECWEBB";#N/A,#N/A,FALSE,"MFT96";#N/A,#N/A,FALSE,"CTrecon"}</definedName>
    <definedName name="T4.9j_5_1_2_4" hidden="1">{#N/A,#N/A,FALSE,"TMCOMP96";#N/A,#N/A,FALSE,"MAT96";#N/A,#N/A,FALSE,"FANDA96";#N/A,#N/A,FALSE,"INTRAN96";#N/A,#N/A,FALSE,"NAA9697";#N/A,#N/A,FALSE,"ECWEBB";#N/A,#N/A,FALSE,"MFT96";#N/A,#N/A,FALSE,"CTrecon"}</definedName>
    <definedName name="T4.9j_5_1_2_5" localSheetId="0" hidden="1">{#N/A,#N/A,FALSE,"TMCOMP96";#N/A,#N/A,FALSE,"MAT96";#N/A,#N/A,FALSE,"FANDA96";#N/A,#N/A,FALSE,"INTRAN96";#N/A,#N/A,FALSE,"NAA9697";#N/A,#N/A,FALSE,"ECWEBB";#N/A,#N/A,FALSE,"MFT96";#N/A,#N/A,FALSE,"CTrecon"}</definedName>
    <definedName name="T4.9j_5_1_2_5" hidden="1">{#N/A,#N/A,FALSE,"TMCOMP96";#N/A,#N/A,FALSE,"MAT96";#N/A,#N/A,FALSE,"FANDA96";#N/A,#N/A,FALSE,"INTRAN96";#N/A,#N/A,FALSE,"NAA9697";#N/A,#N/A,FALSE,"ECWEBB";#N/A,#N/A,FALSE,"MFT96";#N/A,#N/A,FALSE,"CTrecon"}</definedName>
    <definedName name="T4.9j_5_1_3" localSheetId="0" hidden="1">{#N/A,#N/A,FALSE,"TMCOMP96";#N/A,#N/A,FALSE,"MAT96";#N/A,#N/A,FALSE,"FANDA96";#N/A,#N/A,FALSE,"INTRAN96";#N/A,#N/A,FALSE,"NAA9697";#N/A,#N/A,FALSE,"ECWEBB";#N/A,#N/A,FALSE,"MFT96";#N/A,#N/A,FALSE,"CTrecon"}</definedName>
    <definedName name="T4.9j_5_1_3" hidden="1">{#N/A,#N/A,FALSE,"TMCOMP96";#N/A,#N/A,FALSE,"MAT96";#N/A,#N/A,FALSE,"FANDA96";#N/A,#N/A,FALSE,"INTRAN96";#N/A,#N/A,FALSE,"NAA9697";#N/A,#N/A,FALSE,"ECWEBB";#N/A,#N/A,FALSE,"MFT96";#N/A,#N/A,FALSE,"CTrecon"}</definedName>
    <definedName name="T4.9j_5_1_3_1" localSheetId="0" hidden="1">{#N/A,#N/A,FALSE,"TMCOMP96";#N/A,#N/A,FALSE,"MAT96";#N/A,#N/A,FALSE,"FANDA96";#N/A,#N/A,FALSE,"INTRAN96";#N/A,#N/A,FALSE,"NAA9697";#N/A,#N/A,FALSE,"ECWEBB";#N/A,#N/A,FALSE,"MFT96";#N/A,#N/A,FALSE,"CTrecon"}</definedName>
    <definedName name="T4.9j_5_1_3_1" hidden="1">{#N/A,#N/A,FALSE,"TMCOMP96";#N/A,#N/A,FALSE,"MAT96";#N/A,#N/A,FALSE,"FANDA96";#N/A,#N/A,FALSE,"INTRAN96";#N/A,#N/A,FALSE,"NAA9697";#N/A,#N/A,FALSE,"ECWEBB";#N/A,#N/A,FALSE,"MFT96";#N/A,#N/A,FALSE,"CTrecon"}</definedName>
    <definedName name="T4.9j_5_1_3_2" localSheetId="0" hidden="1">{#N/A,#N/A,FALSE,"TMCOMP96";#N/A,#N/A,FALSE,"MAT96";#N/A,#N/A,FALSE,"FANDA96";#N/A,#N/A,FALSE,"INTRAN96";#N/A,#N/A,FALSE,"NAA9697";#N/A,#N/A,FALSE,"ECWEBB";#N/A,#N/A,FALSE,"MFT96";#N/A,#N/A,FALSE,"CTrecon"}</definedName>
    <definedName name="T4.9j_5_1_3_2" hidden="1">{#N/A,#N/A,FALSE,"TMCOMP96";#N/A,#N/A,FALSE,"MAT96";#N/A,#N/A,FALSE,"FANDA96";#N/A,#N/A,FALSE,"INTRAN96";#N/A,#N/A,FALSE,"NAA9697";#N/A,#N/A,FALSE,"ECWEBB";#N/A,#N/A,FALSE,"MFT96";#N/A,#N/A,FALSE,"CTrecon"}</definedName>
    <definedName name="T4.9j_5_1_3_3" localSheetId="0" hidden="1">{#N/A,#N/A,FALSE,"TMCOMP96";#N/A,#N/A,FALSE,"MAT96";#N/A,#N/A,FALSE,"FANDA96";#N/A,#N/A,FALSE,"INTRAN96";#N/A,#N/A,FALSE,"NAA9697";#N/A,#N/A,FALSE,"ECWEBB";#N/A,#N/A,FALSE,"MFT96";#N/A,#N/A,FALSE,"CTrecon"}</definedName>
    <definedName name="T4.9j_5_1_3_3" hidden="1">{#N/A,#N/A,FALSE,"TMCOMP96";#N/A,#N/A,FALSE,"MAT96";#N/A,#N/A,FALSE,"FANDA96";#N/A,#N/A,FALSE,"INTRAN96";#N/A,#N/A,FALSE,"NAA9697";#N/A,#N/A,FALSE,"ECWEBB";#N/A,#N/A,FALSE,"MFT96";#N/A,#N/A,FALSE,"CTrecon"}</definedName>
    <definedName name="T4.9j_5_1_3_4" localSheetId="0" hidden="1">{#N/A,#N/A,FALSE,"TMCOMP96";#N/A,#N/A,FALSE,"MAT96";#N/A,#N/A,FALSE,"FANDA96";#N/A,#N/A,FALSE,"INTRAN96";#N/A,#N/A,FALSE,"NAA9697";#N/A,#N/A,FALSE,"ECWEBB";#N/A,#N/A,FALSE,"MFT96";#N/A,#N/A,FALSE,"CTrecon"}</definedName>
    <definedName name="T4.9j_5_1_3_4" hidden="1">{#N/A,#N/A,FALSE,"TMCOMP96";#N/A,#N/A,FALSE,"MAT96";#N/A,#N/A,FALSE,"FANDA96";#N/A,#N/A,FALSE,"INTRAN96";#N/A,#N/A,FALSE,"NAA9697";#N/A,#N/A,FALSE,"ECWEBB";#N/A,#N/A,FALSE,"MFT96";#N/A,#N/A,FALSE,"CTrecon"}</definedName>
    <definedName name="T4.9j_5_1_3_5" localSheetId="0" hidden="1">{#N/A,#N/A,FALSE,"TMCOMP96";#N/A,#N/A,FALSE,"MAT96";#N/A,#N/A,FALSE,"FANDA96";#N/A,#N/A,FALSE,"INTRAN96";#N/A,#N/A,FALSE,"NAA9697";#N/A,#N/A,FALSE,"ECWEBB";#N/A,#N/A,FALSE,"MFT96";#N/A,#N/A,FALSE,"CTrecon"}</definedName>
    <definedName name="T4.9j_5_1_3_5" hidden="1">{#N/A,#N/A,FALSE,"TMCOMP96";#N/A,#N/A,FALSE,"MAT96";#N/A,#N/A,FALSE,"FANDA96";#N/A,#N/A,FALSE,"INTRAN96";#N/A,#N/A,FALSE,"NAA9697";#N/A,#N/A,FALSE,"ECWEBB";#N/A,#N/A,FALSE,"MFT96";#N/A,#N/A,FALSE,"CTrecon"}</definedName>
    <definedName name="T4.9j_5_1_4" localSheetId="0" hidden="1">{#N/A,#N/A,FALSE,"TMCOMP96";#N/A,#N/A,FALSE,"MAT96";#N/A,#N/A,FALSE,"FANDA96";#N/A,#N/A,FALSE,"INTRAN96";#N/A,#N/A,FALSE,"NAA9697";#N/A,#N/A,FALSE,"ECWEBB";#N/A,#N/A,FALSE,"MFT96";#N/A,#N/A,FALSE,"CTrecon"}</definedName>
    <definedName name="T4.9j_5_1_4" hidden="1">{#N/A,#N/A,FALSE,"TMCOMP96";#N/A,#N/A,FALSE,"MAT96";#N/A,#N/A,FALSE,"FANDA96";#N/A,#N/A,FALSE,"INTRAN96";#N/A,#N/A,FALSE,"NAA9697";#N/A,#N/A,FALSE,"ECWEBB";#N/A,#N/A,FALSE,"MFT96";#N/A,#N/A,FALSE,"CTrecon"}</definedName>
    <definedName name="T4.9j_5_1_5" localSheetId="0" hidden="1">{#N/A,#N/A,FALSE,"TMCOMP96";#N/A,#N/A,FALSE,"MAT96";#N/A,#N/A,FALSE,"FANDA96";#N/A,#N/A,FALSE,"INTRAN96";#N/A,#N/A,FALSE,"NAA9697";#N/A,#N/A,FALSE,"ECWEBB";#N/A,#N/A,FALSE,"MFT96";#N/A,#N/A,FALSE,"CTrecon"}</definedName>
    <definedName name="T4.9j_5_1_5" hidden="1">{#N/A,#N/A,FALSE,"TMCOMP96";#N/A,#N/A,FALSE,"MAT96";#N/A,#N/A,FALSE,"FANDA96";#N/A,#N/A,FALSE,"INTRAN96";#N/A,#N/A,FALSE,"NAA9697";#N/A,#N/A,FALSE,"ECWEBB";#N/A,#N/A,FALSE,"MFT96";#N/A,#N/A,FALSE,"CTrecon"}</definedName>
    <definedName name="T4.9j_5_2" localSheetId="0" hidden="1">{#N/A,#N/A,FALSE,"TMCOMP96";#N/A,#N/A,FALSE,"MAT96";#N/A,#N/A,FALSE,"FANDA96";#N/A,#N/A,FALSE,"INTRAN96";#N/A,#N/A,FALSE,"NAA9697";#N/A,#N/A,FALSE,"ECWEBB";#N/A,#N/A,FALSE,"MFT96";#N/A,#N/A,FALSE,"CTrecon"}</definedName>
    <definedName name="T4.9j_5_2" hidden="1">{#N/A,#N/A,FALSE,"TMCOMP96";#N/A,#N/A,FALSE,"MAT96";#N/A,#N/A,FALSE,"FANDA96";#N/A,#N/A,FALSE,"INTRAN96";#N/A,#N/A,FALSE,"NAA9697";#N/A,#N/A,FALSE,"ECWEBB";#N/A,#N/A,FALSE,"MFT96";#N/A,#N/A,FALSE,"CTrecon"}</definedName>
    <definedName name="T4.9j_5_2_1" localSheetId="0" hidden="1">{#N/A,#N/A,FALSE,"TMCOMP96";#N/A,#N/A,FALSE,"MAT96";#N/A,#N/A,FALSE,"FANDA96";#N/A,#N/A,FALSE,"INTRAN96";#N/A,#N/A,FALSE,"NAA9697";#N/A,#N/A,FALSE,"ECWEBB";#N/A,#N/A,FALSE,"MFT96";#N/A,#N/A,FALSE,"CTrecon"}</definedName>
    <definedName name="T4.9j_5_2_1" hidden="1">{#N/A,#N/A,FALSE,"TMCOMP96";#N/A,#N/A,FALSE,"MAT96";#N/A,#N/A,FALSE,"FANDA96";#N/A,#N/A,FALSE,"INTRAN96";#N/A,#N/A,FALSE,"NAA9697";#N/A,#N/A,FALSE,"ECWEBB";#N/A,#N/A,FALSE,"MFT96";#N/A,#N/A,FALSE,"CTrecon"}</definedName>
    <definedName name="T4.9j_5_2_2" localSheetId="0" hidden="1">{#N/A,#N/A,FALSE,"TMCOMP96";#N/A,#N/A,FALSE,"MAT96";#N/A,#N/A,FALSE,"FANDA96";#N/A,#N/A,FALSE,"INTRAN96";#N/A,#N/A,FALSE,"NAA9697";#N/A,#N/A,FALSE,"ECWEBB";#N/A,#N/A,FALSE,"MFT96";#N/A,#N/A,FALSE,"CTrecon"}</definedName>
    <definedName name="T4.9j_5_2_2" hidden="1">{#N/A,#N/A,FALSE,"TMCOMP96";#N/A,#N/A,FALSE,"MAT96";#N/A,#N/A,FALSE,"FANDA96";#N/A,#N/A,FALSE,"INTRAN96";#N/A,#N/A,FALSE,"NAA9697";#N/A,#N/A,FALSE,"ECWEBB";#N/A,#N/A,FALSE,"MFT96";#N/A,#N/A,FALSE,"CTrecon"}</definedName>
    <definedName name="T4.9j_5_2_3" localSheetId="0" hidden="1">{#N/A,#N/A,FALSE,"TMCOMP96";#N/A,#N/A,FALSE,"MAT96";#N/A,#N/A,FALSE,"FANDA96";#N/A,#N/A,FALSE,"INTRAN96";#N/A,#N/A,FALSE,"NAA9697";#N/A,#N/A,FALSE,"ECWEBB";#N/A,#N/A,FALSE,"MFT96";#N/A,#N/A,FALSE,"CTrecon"}</definedName>
    <definedName name="T4.9j_5_2_3" hidden="1">{#N/A,#N/A,FALSE,"TMCOMP96";#N/A,#N/A,FALSE,"MAT96";#N/A,#N/A,FALSE,"FANDA96";#N/A,#N/A,FALSE,"INTRAN96";#N/A,#N/A,FALSE,"NAA9697";#N/A,#N/A,FALSE,"ECWEBB";#N/A,#N/A,FALSE,"MFT96";#N/A,#N/A,FALSE,"CTrecon"}</definedName>
    <definedName name="T4.9j_5_2_4" localSheetId="0" hidden="1">{#N/A,#N/A,FALSE,"TMCOMP96";#N/A,#N/A,FALSE,"MAT96";#N/A,#N/A,FALSE,"FANDA96";#N/A,#N/A,FALSE,"INTRAN96";#N/A,#N/A,FALSE,"NAA9697";#N/A,#N/A,FALSE,"ECWEBB";#N/A,#N/A,FALSE,"MFT96";#N/A,#N/A,FALSE,"CTrecon"}</definedName>
    <definedName name="T4.9j_5_2_4" hidden="1">{#N/A,#N/A,FALSE,"TMCOMP96";#N/A,#N/A,FALSE,"MAT96";#N/A,#N/A,FALSE,"FANDA96";#N/A,#N/A,FALSE,"INTRAN96";#N/A,#N/A,FALSE,"NAA9697";#N/A,#N/A,FALSE,"ECWEBB";#N/A,#N/A,FALSE,"MFT96";#N/A,#N/A,FALSE,"CTrecon"}</definedName>
    <definedName name="T4.9j_5_2_5" localSheetId="0" hidden="1">{#N/A,#N/A,FALSE,"TMCOMP96";#N/A,#N/A,FALSE,"MAT96";#N/A,#N/A,FALSE,"FANDA96";#N/A,#N/A,FALSE,"INTRAN96";#N/A,#N/A,FALSE,"NAA9697";#N/A,#N/A,FALSE,"ECWEBB";#N/A,#N/A,FALSE,"MFT96";#N/A,#N/A,FALSE,"CTrecon"}</definedName>
    <definedName name="T4.9j_5_2_5" hidden="1">{#N/A,#N/A,FALSE,"TMCOMP96";#N/A,#N/A,FALSE,"MAT96";#N/A,#N/A,FALSE,"FANDA96";#N/A,#N/A,FALSE,"INTRAN96";#N/A,#N/A,FALSE,"NAA9697";#N/A,#N/A,FALSE,"ECWEBB";#N/A,#N/A,FALSE,"MFT96";#N/A,#N/A,FALSE,"CTrecon"}</definedName>
    <definedName name="T4.9j_5_3" localSheetId="0" hidden="1">{#N/A,#N/A,FALSE,"TMCOMP96";#N/A,#N/A,FALSE,"MAT96";#N/A,#N/A,FALSE,"FANDA96";#N/A,#N/A,FALSE,"INTRAN96";#N/A,#N/A,FALSE,"NAA9697";#N/A,#N/A,FALSE,"ECWEBB";#N/A,#N/A,FALSE,"MFT96";#N/A,#N/A,FALSE,"CTrecon"}</definedName>
    <definedName name="T4.9j_5_3" hidden="1">{#N/A,#N/A,FALSE,"TMCOMP96";#N/A,#N/A,FALSE,"MAT96";#N/A,#N/A,FALSE,"FANDA96";#N/A,#N/A,FALSE,"INTRAN96";#N/A,#N/A,FALSE,"NAA9697";#N/A,#N/A,FALSE,"ECWEBB";#N/A,#N/A,FALSE,"MFT96";#N/A,#N/A,FALSE,"CTrecon"}</definedName>
    <definedName name="T4.9j_5_3_1" localSheetId="0" hidden="1">{#N/A,#N/A,FALSE,"TMCOMP96";#N/A,#N/A,FALSE,"MAT96";#N/A,#N/A,FALSE,"FANDA96";#N/A,#N/A,FALSE,"INTRAN96";#N/A,#N/A,FALSE,"NAA9697";#N/A,#N/A,FALSE,"ECWEBB";#N/A,#N/A,FALSE,"MFT96";#N/A,#N/A,FALSE,"CTrecon"}</definedName>
    <definedName name="T4.9j_5_3_1" hidden="1">{#N/A,#N/A,FALSE,"TMCOMP96";#N/A,#N/A,FALSE,"MAT96";#N/A,#N/A,FALSE,"FANDA96";#N/A,#N/A,FALSE,"INTRAN96";#N/A,#N/A,FALSE,"NAA9697";#N/A,#N/A,FALSE,"ECWEBB";#N/A,#N/A,FALSE,"MFT96";#N/A,#N/A,FALSE,"CTrecon"}</definedName>
    <definedName name="T4.9j_5_3_2" localSheetId="0" hidden="1">{#N/A,#N/A,FALSE,"TMCOMP96";#N/A,#N/A,FALSE,"MAT96";#N/A,#N/A,FALSE,"FANDA96";#N/A,#N/A,FALSE,"INTRAN96";#N/A,#N/A,FALSE,"NAA9697";#N/A,#N/A,FALSE,"ECWEBB";#N/A,#N/A,FALSE,"MFT96";#N/A,#N/A,FALSE,"CTrecon"}</definedName>
    <definedName name="T4.9j_5_3_2" hidden="1">{#N/A,#N/A,FALSE,"TMCOMP96";#N/A,#N/A,FALSE,"MAT96";#N/A,#N/A,FALSE,"FANDA96";#N/A,#N/A,FALSE,"INTRAN96";#N/A,#N/A,FALSE,"NAA9697";#N/A,#N/A,FALSE,"ECWEBB";#N/A,#N/A,FALSE,"MFT96";#N/A,#N/A,FALSE,"CTrecon"}</definedName>
    <definedName name="T4.9j_5_3_3" localSheetId="0" hidden="1">{#N/A,#N/A,FALSE,"TMCOMP96";#N/A,#N/A,FALSE,"MAT96";#N/A,#N/A,FALSE,"FANDA96";#N/A,#N/A,FALSE,"INTRAN96";#N/A,#N/A,FALSE,"NAA9697";#N/A,#N/A,FALSE,"ECWEBB";#N/A,#N/A,FALSE,"MFT96";#N/A,#N/A,FALSE,"CTrecon"}</definedName>
    <definedName name="T4.9j_5_3_3" hidden="1">{#N/A,#N/A,FALSE,"TMCOMP96";#N/A,#N/A,FALSE,"MAT96";#N/A,#N/A,FALSE,"FANDA96";#N/A,#N/A,FALSE,"INTRAN96";#N/A,#N/A,FALSE,"NAA9697";#N/A,#N/A,FALSE,"ECWEBB";#N/A,#N/A,FALSE,"MFT96";#N/A,#N/A,FALSE,"CTrecon"}</definedName>
    <definedName name="T4.9j_5_3_4" localSheetId="0" hidden="1">{#N/A,#N/A,FALSE,"TMCOMP96";#N/A,#N/A,FALSE,"MAT96";#N/A,#N/A,FALSE,"FANDA96";#N/A,#N/A,FALSE,"INTRAN96";#N/A,#N/A,FALSE,"NAA9697";#N/A,#N/A,FALSE,"ECWEBB";#N/A,#N/A,FALSE,"MFT96";#N/A,#N/A,FALSE,"CTrecon"}</definedName>
    <definedName name="T4.9j_5_3_4" hidden="1">{#N/A,#N/A,FALSE,"TMCOMP96";#N/A,#N/A,FALSE,"MAT96";#N/A,#N/A,FALSE,"FANDA96";#N/A,#N/A,FALSE,"INTRAN96";#N/A,#N/A,FALSE,"NAA9697";#N/A,#N/A,FALSE,"ECWEBB";#N/A,#N/A,FALSE,"MFT96";#N/A,#N/A,FALSE,"CTrecon"}</definedName>
    <definedName name="T4.9j_5_3_5" localSheetId="0" hidden="1">{#N/A,#N/A,FALSE,"TMCOMP96";#N/A,#N/A,FALSE,"MAT96";#N/A,#N/A,FALSE,"FANDA96";#N/A,#N/A,FALSE,"INTRAN96";#N/A,#N/A,FALSE,"NAA9697";#N/A,#N/A,FALSE,"ECWEBB";#N/A,#N/A,FALSE,"MFT96";#N/A,#N/A,FALSE,"CTrecon"}</definedName>
    <definedName name="T4.9j_5_3_5" hidden="1">{#N/A,#N/A,FALSE,"TMCOMP96";#N/A,#N/A,FALSE,"MAT96";#N/A,#N/A,FALSE,"FANDA96";#N/A,#N/A,FALSE,"INTRAN96";#N/A,#N/A,FALSE,"NAA9697";#N/A,#N/A,FALSE,"ECWEBB";#N/A,#N/A,FALSE,"MFT96";#N/A,#N/A,FALSE,"CTrecon"}</definedName>
    <definedName name="T4.9j_5_4" localSheetId="0" hidden="1">{#N/A,#N/A,FALSE,"TMCOMP96";#N/A,#N/A,FALSE,"MAT96";#N/A,#N/A,FALSE,"FANDA96";#N/A,#N/A,FALSE,"INTRAN96";#N/A,#N/A,FALSE,"NAA9697";#N/A,#N/A,FALSE,"ECWEBB";#N/A,#N/A,FALSE,"MFT96";#N/A,#N/A,FALSE,"CTrecon"}</definedName>
    <definedName name="T4.9j_5_4" hidden="1">{#N/A,#N/A,FALSE,"TMCOMP96";#N/A,#N/A,FALSE,"MAT96";#N/A,#N/A,FALSE,"FANDA96";#N/A,#N/A,FALSE,"INTRAN96";#N/A,#N/A,FALSE,"NAA9697";#N/A,#N/A,FALSE,"ECWEBB";#N/A,#N/A,FALSE,"MFT96";#N/A,#N/A,FALSE,"CTrecon"}</definedName>
    <definedName name="T4.9j_5_4_1" localSheetId="0" hidden="1">{#N/A,#N/A,FALSE,"TMCOMP96";#N/A,#N/A,FALSE,"MAT96";#N/A,#N/A,FALSE,"FANDA96";#N/A,#N/A,FALSE,"INTRAN96";#N/A,#N/A,FALSE,"NAA9697";#N/A,#N/A,FALSE,"ECWEBB";#N/A,#N/A,FALSE,"MFT96";#N/A,#N/A,FALSE,"CTrecon"}</definedName>
    <definedName name="T4.9j_5_4_1" hidden="1">{#N/A,#N/A,FALSE,"TMCOMP96";#N/A,#N/A,FALSE,"MAT96";#N/A,#N/A,FALSE,"FANDA96";#N/A,#N/A,FALSE,"INTRAN96";#N/A,#N/A,FALSE,"NAA9697";#N/A,#N/A,FALSE,"ECWEBB";#N/A,#N/A,FALSE,"MFT96";#N/A,#N/A,FALSE,"CTrecon"}</definedName>
    <definedName name="T4.9j_5_4_2" localSheetId="0" hidden="1">{#N/A,#N/A,FALSE,"TMCOMP96";#N/A,#N/A,FALSE,"MAT96";#N/A,#N/A,FALSE,"FANDA96";#N/A,#N/A,FALSE,"INTRAN96";#N/A,#N/A,FALSE,"NAA9697";#N/A,#N/A,FALSE,"ECWEBB";#N/A,#N/A,FALSE,"MFT96";#N/A,#N/A,FALSE,"CTrecon"}</definedName>
    <definedName name="T4.9j_5_4_2" hidden="1">{#N/A,#N/A,FALSE,"TMCOMP96";#N/A,#N/A,FALSE,"MAT96";#N/A,#N/A,FALSE,"FANDA96";#N/A,#N/A,FALSE,"INTRAN96";#N/A,#N/A,FALSE,"NAA9697";#N/A,#N/A,FALSE,"ECWEBB";#N/A,#N/A,FALSE,"MFT96";#N/A,#N/A,FALSE,"CTrecon"}</definedName>
    <definedName name="T4.9j_5_4_3" localSheetId="0" hidden="1">{#N/A,#N/A,FALSE,"TMCOMP96";#N/A,#N/A,FALSE,"MAT96";#N/A,#N/A,FALSE,"FANDA96";#N/A,#N/A,FALSE,"INTRAN96";#N/A,#N/A,FALSE,"NAA9697";#N/A,#N/A,FALSE,"ECWEBB";#N/A,#N/A,FALSE,"MFT96";#N/A,#N/A,FALSE,"CTrecon"}</definedName>
    <definedName name="T4.9j_5_4_3" hidden="1">{#N/A,#N/A,FALSE,"TMCOMP96";#N/A,#N/A,FALSE,"MAT96";#N/A,#N/A,FALSE,"FANDA96";#N/A,#N/A,FALSE,"INTRAN96";#N/A,#N/A,FALSE,"NAA9697";#N/A,#N/A,FALSE,"ECWEBB";#N/A,#N/A,FALSE,"MFT96";#N/A,#N/A,FALSE,"CTrecon"}</definedName>
    <definedName name="T4.9j_5_4_4" localSheetId="0" hidden="1">{#N/A,#N/A,FALSE,"TMCOMP96";#N/A,#N/A,FALSE,"MAT96";#N/A,#N/A,FALSE,"FANDA96";#N/A,#N/A,FALSE,"INTRAN96";#N/A,#N/A,FALSE,"NAA9697";#N/A,#N/A,FALSE,"ECWEBB";#N/A,#N/A,FALSE,"MFT96";#N/A,#N/A,FALSE,"CTrecon"}</definedName>
    <definedName name="T4.9j_5_4_4" hidden="1">{#N/A,#N/A,FALSE,"TMCOMP96";#N/A,#N/A,FALSE,"MAT96";#N/A,#N/A,FALSE,"FANDA96";#N/A,#N/A,FALSE,"INTRAN96";#N/A,#N/A,FALSE,"NAA9697";#N/A,#N/A,FALSE,"ECWEBB";#N/A,#N/A,FALSE,"MFT96";#N/A,#N/A,FALSE,"CTrecon"}</definedName>
    <definedName name="T4.9j_5_4_5" localSheetId="0" hidden="1">{#N/A,#N/A,FALSE,"TMCOMP96";#N/A,#N/A,FALSE,"MAT96";#N/A,#N/A,FALSE,"FANDA96";#N/A,#N/A,FALSE,"INTRAN96";#N/A,#N/A,FALSE,"NAA9697";#N/A,#N/A,FALSE,"ECWEBB";#N/A,#N/A,FALSE,"MFT96";#N/A,#N/A,FALSE,"CTrecon"}</definedName>
    <definedName name="T4.9j_5_4_5" hidden="1">{#N/A,#N/A,FALSE,"TMCOMP96";#N/A,#N/A,FALSE,"MAT96";#N/A,#N/A,FALSE,"FANDA96";#N/A,#N/A,FALSE,"INTRAN96";#N/A,#N/A,FALSE,"NAA9697";#N/A,#N/A,FALSE,"ECWEBB";#N/A,#N/A,FALSE,"MFT96";#N/A,#N/A,FALSE,"CTrecon"}</definedName>
    <definedName name="T4.9j_5_5" localSheetId="0" hidden="1">{#N/A,#N/A,FALSE,"TMCOMP96";#N/A,#N/A,FALSE,"MAT96";#N/A,#N/A,FALSE,"FANDA96";#N/A,#N/A,FALSE,"INTRAN96";#N/A,#N/A,FALSE,"NAA9697";#N/A,#N/A,FALSE,"ECWEBB";#N/A,#N/A,FALSE,"MFT96";#N/A,#N/A,FALSE,"CTrecon"}</definedName>
    <definedName name="T4.9j_5_5"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localSheetId="2"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localSheetId="4"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rggh_1" localSheetId="0" hidden="1">{#N/A,#N/A,FALSE,"TMCOMP96";#N/A,#N/A,FALSE,"MAT96";#N/A,#N/A,FALSE,"FANDA96";#N/A,#N/A,FALSE,"INTRAN96";#N/A,#N/A,FALSE,"NAA9697";#N/A,#N/A,FALSE,"ECWEBB";#N/A,#N/A,FALSE,"MFT96";#N/A,#N/A,FALSE,"CTrecon"}</definedName>
    <definedName name="trggh_1" localSheetId="2" hidden="1">{#N/A,#N/A,FALSE,"TMCOMP96";#N/A,#N/A,FALSE,"MAT96";#N/A,#N/A,FALSE,"FANDA96";#N/A,#N/A,FALSE,"INTRAN96";#N/A,#N/A,FALSE,"NAA9697";#N/A,#N/A,FALSE,"ECWEBB";#N/A,#N/A,FALSE,"MFT96";#N/A,#N/A,FALSE,"CTrecon"}</definedName>
    <definedName name="trggh_1" localSheetId="3" hidden="1">{#N/A,#N/A,FALSE,"TMCOMP96";#N/A,#N/A,FALSE,"MAT96";#N/A,#N/A,FALSE,"FANDA96";#N/A,#N/A,FALSE,"INTRAN96";#N/A,#N/A,FALSE,"NAA9697";#N/A,#N/A,FALSE,"ECWEBB";#N/A,#N/A,FALSE,"MFT96";#N/A,#N/A,FALSE,"CTrecon"}</definedName>
    <definedName name="trggh_1" localSheetId="5" hidden="1">{#N/A,#N/A,FALSE,"TMCOMP96";#N/A,#N/A,FALSE,"MAT96";#N/A,#N/A,FALSE,"FANDA96";#N/A,#N/A,FALSE,"INTRAN96";#N/A,#N/A,FALSE,"NAA9697";#N/A,#N/A,FALSE,"ECWEBB";#N/A,#N/A,FALSE,"MFT96";#N/A,#N/A,FALSE,"CTrecon"}</definedName>
    <definedName name="trggh_1" localSheetId="4" hidden="1">{#N/A,#N/A,FALSE,"TMCOMP96";#N/A,#N/A,FALSE,"MAT96";#N/A,#N/A,FALSE,"FANDA96";#N/A,#N/A,FALSE,"INTRAN96";#N/A,#N/A,FALSE,"NAA9697";#N/A,#N/A,FALSE,"ECWEBB";#N/A,#N/A,FALSE,"MFT96";#N/A,#N/A,FALSE,"CTrecon"}</definedName>
    <definedName name="trggh_1" hidden="1">{#N/A,#N/A,FALSE,"TMCOMP96";#N/A,#N/A,FALSE,"MAT96";#N/A,#N/A,FALSE,"FANDA96";#N/A,#N/A,FALSE,"INTRAN96";#N/A,#N/A,FALSE,"NAA9697";#N/A,#N/A,FALSE,"ECWEBB";#N/A,#N/A,FALSE,"MFT96";#N/A,#N/A,FALSE,"CTrecon"}</definedName>
    <definedName name="trggh_1_1" localSheetId="0" hidden="1">{#N/A,#N/A,FALSE,"TMCOMP96";#N/A,#N/A,FALSE,"MAT96";#N/A,#N/A,FALSE,"FANDA96";#N/A,#N/A,FALSE,"INTRAN96";#N/A,#N/A,FALSE,"NAA9697";#N/A,#N/A,FALSE,"ECWEBB";#N/A,#N/A,FALSE,"MFT96";#N/A,#N/A,FALSE,"CTrecon"}</definedName>
    <definedName name="trggh_1_1" hidden="1">{#N/A,#N/A,FALSE,"TMCOMP96";#N/A,#N/A,FALSE,"MAT96";#N/A,#N/A,FALSE,"FANDA96";#N/A,#N/A,FALSE,"INTRAN96";#N/A,#N/A,FALSE,"NAA9697";#N/A,#N/A,FALSE,"ECWEBB";#N/A,#N/A,FALSE,"MFT96";#N/A,#N/A,FALSE,"CTrecon"}</definedName>
    <definedName name="trggh_1_1_1" localSheetId="0" hidden="1">{#N/A,#N/A,FALSE,"TMCOMP96";#N/A,#N/A,FALSE,"MAT96";#N/A,#N/A,FALSE,"FANDA96";#N/A,#N/A,FALSE,"INTRAN96";#N/A,#N/A,FALSE,"NAA9697";#N/A,#N/A,FALSE,"ECWEBB";#N/A,#N/A,FALSE,"MFT96";#N/A,#N/A,FALSE,"CTrecon"}</definedName>
    <definedName name="trggh_1_1_1" hidden="1">{#N/A,#N/A,FALSE,"TMCOMP96";#N/A,#N/A,FALSE,"MAT96";#N/A,#N/A,FALSE,"FANDA96";#N/A,#N/A,FALSE,"INTRAN96";#N/A,#N/A,FALSE,"NAA9697";#N/A,#N/A,FALSE,"ECWEBB";#N/A,#N/A,FALSE,"MFT96";#N/A,#N/A,FALSE,"CTrecon"}</definedName>
    <definedName name="trggh_1_1_1_1" localSheetId="0" hidden="1">{#N/A,#N/A,FALSE,"TMCOMP96";#N/A,#N/A,FALSE,"MAT96";#N/A,#N/A,FALSE,"FANDA96";#N/A,#N/A,FALSE,"INTRAN96";#N/A,#N/A,FALSE,"NAA9697";#N/A,#N/A,FALSE,"ECWEBB";#N/A,#N/A,FALSE,"MFT96";#N/A,#N/A,FALSE,"CTrecon"}</definedName>
    <definedName name="trggh_1_1_1_1" hidden="1">{#N/A,#N/A,FALSE,"TMCOMP96";#N/A,#N/A,FALSE,"MAT96";#N/A,#N/A,FALSE,"FANDA96";#N/A,#N/A,FALSE,"INTRAN96";#N/A,#N/A,FALSE,"NAA9697";#N/A,#N/A,FALSE,"ECWEBB";#N/A,#N/A,FALSE,"MFT96";#N/A,#N/A,FALSE,"CTrecon"}</definedName>
    <definedName name="trggh_1_1_1_1_1" localSheetId="0" hidden="1">{#N/A,#N/A,FALSE,"TMCOMP96";#N/A,#N/A,FALSE,"MAT96";#N/A,#N/A,FALSE,"FANDA96";#N/A,#N/A,FALSE,"INTRAN96";#N/A,#N/A,FALSE,"NAA9697";#N/A,#N/A,FALSE,"ECWEBB";#N/A,#N/A,FALSE,"MFT96";#N/A,#N/A,FALSE,"CTrecon"}</definedName>
    <definedName name="trggh_1_1_1_1_1" hidden="1">{#N/A,#N/A,FALSE,"TMCOMP96";#N/A,#N/A,FALSE,"MAT96";#N/A,#N/A,FALSE,"FANDA96";#N/A,#N/A,FALSE,"INTRAN96";#N/A,#N/A,FALSE,"NAA9697";#N/A,#N/A,FALSE,"ECWEBB";#N/A,#N/A,FALSE,"MFT96";#N/A,#N/A,FALSE,"CTrecon"}</definedName>
    <definedName name="trggh_1_1_1_1_2" localSheetId="0" hidden="1">{#N/A,#N/A,FALSE,"TMCOMP96";#N/A,#N/A,FALSE,"MAT96";#N/A,#N/A,FALSE,"FANDA96";#N/A,#N/A,FALSE,"INTRAN96";#N/A,#N/A,FALSE,"NAA9697";#N/A,#N/A,FALSE,"ECWEBB";#N/A,#N/A,FALSE,"MFT96";#N/A,#N/A,FALSE,"CTrecon"}</definedName>
    <definedName name="trggh_1_1_1_1_2" hidden="1">{#N/A,#N/A,FALSE,"TMCOMP96";#N/A,#N/A,FALSE,"MAT96";#N/A,#N/A,FALSE,"FANDA96";#N/A,#N/A,FALSE,"INTRAN96";#N/A,#N/A,FALSE,"NAA9697";#N/A,#N/A,FALSE,"ECWEBB";#N/A,#N/A,FALSE,"MFT96";#N/A,#N/A,FALSE,"CTrecon"}</definedName>
    <definedName name="trggh_1_1_1_1_3" localSheetId="0" hidden="1">{#N/A,#N/A,FALSE,"TMCOMP96";#N/A,#N/A,FALSE,"MAT96";#N/A,#N/A,FALSE,"FANDA96";#N/A,#N/A,FALSE,"INTRAN96";#N/A,#N/A,FALSE,"NAA9697";#N/A,#N/A,FALSE,"ECWEBB";#N/A,#N/A,FALSE,"MFT96";#N/A,#N/A,FALSE,"CTrecon"}</definedName>
    <definedName name="trggh_1_1_1_1_3" hidden="1">{#N/A,#N/A,FALSE,"TMCOMP96";#N/A,#N/A,FALSE,"MAT96";#N/A,#N/A,FALSE,"FANDA96";#N/A,#N/A,FALSE,"INTRAN96";#N/A,#N/A,FALSE,"NAA9697";#N/A,#N/A,FALSE,"ECWEBB";#N/A,#N/A,FALSE,"MFT96";#N/A,#N/A,FALSE,"CTrecon"}</definedName>
    <definedName name="trggh_1_1_1_1_4" localSheetId="0" hidden="1">{#N/A,#N/A,FALSE,"TMCOMP96";#N/A,#N/A,FALSE,"MAT96";#N/A,#N/A,FALSE,"FANDA96";#N/A,#N/A,FALSE,"INTRAN96";#N/A,#N/A,FALSE,"NAA9697";#N/A,#N/A,FALSE,"ECWEBB";#N/A,#N/A,FALSE,"MFT96";#N/A,#N/A,FALSE,"CTrecon"}</definedName>
    <definedName name="trggh_1_1_1_1_4" hidden="1">{#N/A,#N/A,FALSE,"TMCOMP96";#N/A,#N/A,FALSE,"MAT96";#N/A,#N/A,FALSE,"FANDA96";#N/A,#N/A,FALSE,"INTRAN96";#N/A,#N/A,FALSE,"NAA9697";#N/A,#N/A,FALSE,"ECWEBB";#N/A,#N/A,FALSE,"MFT96";#N/A,#N/A,FALSE,"CTrecon"}</definedName>
    <definedName name="trggh_1_1_1_1_5" localSheetId="0" hidden="1">{#N/A,#N/A,FALSE,"TMCOMP96";#N/A,#N/A,FALSE,"MAT96";#N/A,#N/A,FALSE,"FANDA96";#N/A,#N/A,FALSE,"INTRAN96";#N/A,#N/A,FALSE,"NAA9697";#N/A,#N/A,FALSE,"ECWEBB";#N/A,#N/A,FALSE,"MFT96";#N/A,#N/A,FALSE,"CTrecon"}</definedName>
    <definedName name="trggh_1_1_1_1_5" hidden="1">{#N/A,#N/A,FALSE,"TMCOMP96";#N/A,#N/A,FALSE,"MAT96";#N/A,#N/A,FALSE,"FANDA96";#N/A,#N/A,FALSE,"INTRAN96";#N/A,#N/A,FALSE,"NAA9697";#N/A,#N/A,FALSE,"ECWEBB";#N/A,#N/A,FALSE,"MFT96";#N/A,#N/A,FALSE,"CTrecon"}</definedName>
    <definedName name="trggh_1_1_1_2" localSheetId="0" hidden="1">{#N/A,#N/A,FALSE,"TMCOMP96";#N/A,#N/A,FALSE,"MAT96";#N/A,#N/A,FALSE,"FANDA96";#N/A,#N/A,FALSE,"INTRAN96";#N/A,#N/A,FALSE,"NAA9697";#N/A,#N/A,FALSE,"ECWEBB";#N/A,#N/A,FALSE,"MFT96";#N/A,#N/A,FALSE,"CTrecon"}</definedName>
    <definedName name="trggh_1_1_1_2" hidden="1">{#N/A,#N/A,FALSE,"TMCOMP96";#N/A,#N/A,FALSE,"MAT96";#N/A,#N/A,FALSE,"FANDA96";#N/A,#N/A,FALSE,"INTRAN96";#N/A,#N/A,FALSE,"NAA9697";#N/A,#N/A,FALSE,"ECWEBB";#N/A,#N/A,FALSE,"MFT96";#N/A,#N/A,FALSE,"CTrecon"}</definedName>
    <definedName name="trggh_1_1_1_2_1" localSheetId="0" hidden="1">{#N/A,#N/A,FALSE,"TMCOMP96";#N/A,#N/A,FALSE,"MAT96";#N/A,#N/A,FALSE,"FANDA96";#N/A,#N/A,FALSE,"INTRAN96";#N/A,#N/A,FALSE,"NAA9697";#N/A,#N/A,FALSE,"ECWEBB";#N/A,#N/A,FALSE,"MFT96";#N/A,#N/A,FALSE,"CTrecon"}</definedName>
    <definedName name="trggh_1_1_1_2_1" hidden="1">{#N/A,#N/A,FALSE,"TMCOMP96";#N/A,#N/A,FALSE,"MAT96";#N/A,#N/A,FALSE,"FANDA96";#N/A,#N/A,FALSE,"INTRAN96";#N/A,#N/A,FALSE,"NAA9697";#N/A,#N/A,FALSE,"ECWEBB";#N/A,#N/A,FALSE,"MFT96";#N/A,#N/A,FALSE,"CTrecon"}</definedName>
    <definedName name="trggh_1_1_1_2_2" localSheetId="0" hidden="1">{#N/A,#N/A,FALSE,"TMCOMP96";#N/A,#N/A,FALSE,"MAT96";#N/A,#N/A,FALSE,"FANDA96";#N/A,#N/A,FALSE,"INTRAN96";#N/A,#N/A,FALSE,"NAA9697";#N/A,#N/A,FALSE,"ECWEBB";#N/A,#N/A,FALSE,"MFT96";#N/A,#N/A,FALSE,"CTrecon"}</definedName>
    <definedName name="trggh_1_1_1_2_2" hidden="1">{#N/A,#N/A,FALSE,"TMCOMP96";#N/A,#N/A,FALSE,"MAT96";#N/A,#N/A,FALSE,"FANDA96";#N/A,#N/A,FALSE,"INTRAN96";#N/A,#N/A,FALSE,"NAA9697";#N/A,#N/A,FALSE,"ECWEBB";#N/A,#N/A,FALSE,"MFT96";#N/A,#N/A,FALSE,"CTrecon"}</definedName>
    <definedName name="trggh_1_1_1_2_3" localSheetId="0" hidden="1">{#N/A,#N/A,FALSE,"TMCOMP96";#N/A,#N/A,FALSE,"MAT96";#N/A,#N/A,FALSE,"FANDA96";#N/A,#N/A,FALSE,"INTRAN96";#N/A,#N/A,FALSE,"NAA9697";#N/A,#N/A,FALSE,"ECWEBB";#N/A,#N/A,FALSE,"MFT96";#N/A,#N/A,FALSE,"CTrecon"}</definedName>
    <definedName name="trggh_1_1_1_2_3" hidden="1">{#N/A,#N/A,FALSE,"TMCOMP96";#N/A,#N/A,FALSE,"MAT96";#N/A,#N/A,FALSE,"FANDA96";#N/A,#N/A,FALSE,"INTRAN96";#N/A,#N/A,FALSE,"NAA9697";#N/A,#N/A,FALSE,"ECWEBB";#N/A,#N/A,FALSE,"MFT96";#N/A,#N/A,FALSE,"CTrecon"}</definedName>
    <definedName name="trggh_1_1_1_2_4" localSheetId="0" hidden="1">{#N/A,#N/A,FALSE,"TMCOMP96";#N/A,#N/A,FALSE,"MAT96";#N/A,#N/A,FALSE,"FANDA96";#N/A,#N/A,FALSE,"INTRAN96";#N/A,#N/A,FALSE,"NAA9697";#N/A,#N/A,FALSE,"ECWEBB";#N/A,#N/A,FALSE,"MFT96";#N/A,#N/A,FALSE,"CTrecon"}</definedName>
    <definedName name="trggh_1_1_1_2_4" hidden="1">{#N/A,#N/A,FALSE,"TMCOMP96";#N/A,#N/A,FALSE,"MAT96";#N/A,#N/A,FALSE,"FANDA96";#N/A,#N/A,FALSE,"INTRAN96";#N/A,#N/A,FALSE,"NAA9697";#N/A,#N/A,FALSE,"ECWEBB";#N/A,#N/A,FALSE,"MFT96";#N/A,#N/A,FALSE,"CTrecon"}</definedName>
    <definedName name="trggh_1_1_1_2_5" localSheetId="0" hidden="1">{#N/A,#N/A,FALSE,"TMCOMP96";#N/A,#N/A,FALSE,"MAT96";#N/A,#N/A,FALSE,"FANDA96";#N/A,#N/A,FALSE,"INTRAN96";#N/A,#N/A,FALSE,"NAA9697";#N/A,#N/A,FALSE,"ECWEBB";#N/A,#N/A,FALSE,"MFT96";#N/A,#N/A,FALSE,"CTrecon"}</definedName>
    <definedName name="trggh_1_1_1_2_5" hidden="1">{#N/A,#N/A,FALSE,"TMCOMP96";#N/A,#N/A,FALSE,"MAT96";#N/A,#N/A,FALSE,"FANDA96";#N/A,#N/A,FALSE,"INTRAN96";#N/A,#N/A,FALSE,"NAA9697";#N/A,#N/A,FALSE,"ECWEBB";#N/A,#N/A,FALSE,"MFT96";#N/A,#N/A,FALSE,"CTrecon"}</definedName>
    <definedName name="trggh_1_1_1_3" localSheetId="0" hidden="1">{#N/A,#N/A,FALSE,"TMCOMP96";#N/A,#N/A,FALSE,"MAT96";#N/A,#N/A,FALSE,"FANDA96";#N/A,#N/A,FALSE,"INTRAN96";#N/A,#N/A,FALSE,"NAA9697";#N/A,#N/A,FALSE,"ECWEBB";#N/A,#N/A,FALSE,"MFT96";#N/A,#N/A,FALSE,"CTrecon"}</definedName>
    <definedName name="trggh_1_1_1_3" hidden="1">{#N/A,#N/A,FALSE,"TMCOMP96";#N/A,#N/A,FALSE,"MAT96";#N/A,#N/A,FALSE,"FANDA96";#N/A,#N/A,FALSE,"INTRAN96";#N/A,#N/A,FALSE,"NAA9697";#N/A,#N/A,FALSE,"ECWEBB";#N/A,#N/A,FALSE,"MFT96";#N/A,#N/A,FALSE,"CTrecon"}</definedName>
    <definedName name="trggh_1_1_1_3_1" localSheetId="0" hidden="1">{#N/A,#N/A,FALSE,"TMCOMP96";#N/A,#N/A,FALSE,"MAT96";#N/A,#N/A,FALSE,"FANDA96";#N/A,#N/A,FALSE,"INTRAN96";#N/A,#N/A,FALSE,"NAA9697";#N/A,#N/A,FALSE,"ECWEBB";#N/A,#N/A,FALSE,"MFT96";#N/A,#N/A,FALSE,"CTrecon"}</definedName>
    <definedName name="trggh_1_1_1_3_1" hidden="1">{#N/A,#N/A,FALSE,"TMCOMP96";#N/A,#N/A,FALSE,"MAT96";#N/A,#N/A,FALSE,"FANDA96";#N/A,#N/A,FALSE,"INTRAN96";#N/A,#N/A,FALSE,"NAA9697";#N/A,#N/A,FALSE,"ECWEBB";#N/A,#N/A,FALSE,"MFT96";#N/A,#N/A,FALSE,"CTrecon"}</definedName>
    <definedName name="trggh_1_1_1_3_2" localSheetId="0" hidden="1">{#N/A,#N/A,FALSE,"TMCOMP96";#N/A,#N/A,FALSE,"MAT96";#N/A,#N/A,FALSE,"FANDA96";#N/A,#N/A,FALSE,"INTRAN96";#N/A,#N/A,FALSE,"NAA9697";#N/A,#N/A,FALSE,"ECWEBB";#N/A,#N/A,FALSE,"MFT96";#N/A,#N/A,FALSE,"CTrecon"}</definedName>
    <definedName name="trggh_1_1_1_3_2" hidden="1">{#N/A,#N/A,FALSE,"TMCOMP96";#N/A,#N/A,FALSE,"MAT96";#N/A,#N/A,FALSE,"FANDA96";#N/A,#N/A,FALSE,"INTRAN96";#N/A,#N/A,FALSE,"NAA9697";#N/A,#N/A,FALSE,"ECWEBB";#N/A,#N/A,FALSE,"MFT96";#N/A,#N/A,FALSE,"CTrecon"}</definedName>
    <definedName name="trggh_1_1_1_3_3" localSheetId="0" hidden="1">{#N/A,#N/A,FALSE,"TMCOMP96";#N/A,#N/A,FALSE,"MAT96";#N/A,#N/A,FALSE,"FANDA96";#N/A,#N/A,FALSE,"INTRAN96";#N/A,#N/A,FALSE,"NAA9697";#N/A,#N/A,FALSE,"ECWEBB";#N/A,#N/A,FALSE,"MFT96";#N/A,#N/A,FALSE,"CTrecon"}</definedName>
    <definedName name="trggh_1_1_1_3_3" hidden="1">{#N/A,#N/A,FALSE,"TMCOMP96";#N/A,#N/A,FALSE,"MAT96";#N/A,#N/A,FALSE,"FANDA96";#N/A,#N/A,FALSE,"INTRAN96";#N/A,#N/A,FALSE,"NAA9697";#N/A,#N/A,FALSE,"ECWEBB";#N/A,#N/A,FALSE,"MFT96";#N/A,#N/A,FALSE,"CTrecon"}</definedName>
    <definedName name="trggh_1_1_1_3_4" localSheetId="0" hidden="1">{#N/A,#N/A,FALSE,"TMCOMP96";#N/A,#N/A,FALSE,"MAT96";#N/A,#N/A,FALSE,"FANDA96";#N/A,#N/A,FALSE,"INTRAN96";#N/A,#N/A,FALSE,"NAA9697";#N/A,#N/A,FALSE,"ECWEBB";#N/A,#N/A,FALSE,"MFT96";#N/A,#N/A,FALSE,"CTrecon"}</definedName>
    <definedName name="trggh_1_1_1_3_4" hidden="1">{#N/A,#N/A,FALSE,"TMCOMP96";#N/A,#N/A,FALSE,"MAT96";#N/A,#N/A,FALSE,"FANDA96";#N/A,#N/A,FALSE,"INTRAN96";#N/A,#N/A,FALSE,"NAA9697";#N/A,#N/A,FALSE,"ECWEBB";#N/A,#N/A,FALSE,"MFT96";#N/A,#N/A,FALSE,"CTrecon"}</definedName>
    <definedName name="trggh_1_1_1_3_5" localSheetId="0" hidden="1">{#N/A,#N/A,FALSE,"TMCOMP96";#N/A,#N/A,FALSE,"MAT96";#N/A,#N/A,FALSE,"FANDA96";#N/A,#N/A,FALSE,"INTRAN96";#N/A,#N/A,FALSE,"NAA9697";#N/A,#N/A,FALSE,"ECWEBB";#N/A,#N/A,FALSE,"MFT96";#N/A,#N/A,FALSE,"CTrecon"}</definedName>
    <definedName name="trggh_1_1_1_3_5" hidden="1">{#N/A,#N/A,FALSE,"TMCOMP96";#N/A,#N/A,FALSE,"MAT96";#N/A,#N/A,FALSE,"FANDA96";#N/A,#N/A,FALSE,"INTRAN96";#N/A,#N/A,FALSE,"NAA9697";#N/A,#N/A,FALSE,"ECWEBB";#N/A,#N/A,FALSE,"MFT96";#N/A,#N/A,FALSE,"CTrecon"}</definedName>
    <definedName name="trggh_1_1_1_4" localSheetId="0" hidden="1">{#N/A,#N/A,FALSE,"TMCOMP96";#N/A,#N/A,FALSE,"MAT96";#N/A,#N/A,FALSE,"FANDA96";#N/A,#N/A,FALSE,"INTRAN96";#N/A,#N/A,FALSE,"NAA9697";#N/A,#N/A,FALSE,"ECWEBB";#N/A,#N/A,FALSE,"MFT96";#N/A,#N/A,FALSE,"CTrecon"}</definedName>
    <definedName name="trggh_1_1_1_4" hidden="1">{#N/A,#N/A,FALSE,"TMCOMP96";#N/A,#N/A,FALSE,"MAT96";#N/A,#N/A,FALSE,"FANDA96";#N/A,#N/A,FALSE,"INTRAN96";#N/A,#N/A,FALSE,"NAA9697";#N/A,#N/A,FALSE,"ECWEBB";#N/A,#N/A,FALSE,"MFT96";#N/A,#N/A,FALSE,"CTrecon"}</definedName>
    <definedName name="trggh_1_1_1_5" localSheetId="0" hidden="1">{#N/A,#N/A,FALSE,"TMCOMP96";#N/A,#N/A,FALSE,"MAT96";#N/A,#N/A,FALSE,"FANDA96";#N/A,#N/A,FALSE,"INTRAN96";#N/A,#N/A,FALSE,"NAA9697";#N/A,#N/A,FALSE,"ECWEBB";#N/A,#N/A,FALSE,"MFT96";#N/A,#N/A,FALSE,"CTrecon"}</definedName>
    <definedName name="trggh_1_1_1_5" hidden="1">{#N/A,#N/A,FALSE,"TMCOMP96";#N/A,#N/A,FALSE,"MAT96";#N/A,#N/A,FALSE,"FANDA96";#N/A,#N/A,FALSE,"INTRAN96";#N/A,#N/A,FALSE,"NAA9697";#N/A,#N/A,FALSE,"ECWEBB";#N/A,#N/A,FALSE,"MFT96";#N/A,#N/A,FALSE,"CTrecon"}</definedName>
    <definedName name="trggh_1_1_2" localSheetId="0" hidden="1">{#N/A,#N/A,FALSE,"TMCOMP96";#N/A,#N/A,FALSE,"MAT96";#N/A,#N/A,FALSE,"FANDA96";#N/A,#N/A,FALSE,"INTRAN96";#N/A,#N/A,FALSE,"NAA9697";#N/A,#N/A,FALSE,"ECWEBB";#N/A,#N/A,FALSE,"MFT96";#N/A,#N/A,FALSE,"CTrecon"}</definedName>
    <definedName name="trggh_1_1_2" hidden="1">{#N/A,#N/A,FALSE,"TMCOMP96";#N/A,#N/A,FALSE,"MAT96";#N/A,#N/A,FALSE,"FANDA96";#N/A,#N/A,FALSE,"INTRAN96";#N/A,#N/A,FALSE,"NAA9697";#N/A,#N/A,FALSE,"ECWEBB";#N/A,#N/A,FALSE,"MFT96";#N/A,#N/A,FALSE,"CTrecon"}</definedName>
    <definedName name="trggh_1_1_2_1" localSheetId="0" hidden="1">{#N/A,#N/A,FALSE,"TMCOMP96";#N/A,#N/A,FALSE,"MAT96";#N/A,#N/A,FALSE,"FANDA96";#N/A,#N/A,FALSE,"INTRAN96";#N/A,#N/A,FALSE,"NAA9697";#N/A,#N/A,FALSE,"ECWEBB";#N/A,#N/A,FALSE,"MFT96";#N/A,#N/A,FALSE,"CTrecon"}</definedName>
    <definedName name="trggh_1_1_2_1" hidden="1">{#N/A,#N/A,FALSE,"TMCOMP96";#N/A,#N/A,FALSE,"MAT96";#N/A,#N/A,FALSE,"FANDA96";#N/A,#N/A,FALSE,"INTRAN96";#N/A,#N/A,FALSE,"NAA9697";#N/A,#N/A,FALSE,"ECWEBB";#N/A,#N/A,FALSE,"MFT96";#N/A,#N/A,FALSE,"CTrecon"}</definedName>
    <definedName name="trggh_1_1_2_2" localSheetId="0" hidden="1">{#N/A,#N/A,FALSE,"TMCOMP96";#N/A,#N/A,FALSE,"MAT96";#N/A,#N/A,FALSE,"FANDA96";#N/A,#N/A,FALSE,"INTRAN96";#N/A,#N/A,FALSE,"NAA9697";#N/A,#N/A,FALSE,"ECWEBB";#N/A,#N/A,FALSE,"MFT96";#N/A,#N/A,FALSE,"CTrecon"}</definedName>
    <definedName name="trggh_1_1_2_2" hidden="1">{#N/A,#N/A,FALSE,"TMCOMP96";#N/A,#N/A,FALSE,"MAT96";#N/A,#N/A,FALSE,"FANDA96";#N/A,#N/A,FALSE,"INTRAN96";#N/A,#N/A,FALSE,"NAA9697";#N/A,#N/A,FALSE,"ECWEBB";#N/A,#N/A,FALSE,"MFT96";#N/A,#N/A,FALSE,"CTrecon"}</definedName>
    <definedName name="trggh_1_1_2_3" localSheetId="0" hidden="1">{#N/A,#N/A,FALSE,"TMCOMP96";#N/A,#N/A,FALSE,"MAT96";#N/A,#N/A,FALSE,"FANDA96";#N/A,#N/A,FALSE,"INTRAN96";#N/A,#N/A,FALSE,"NAA9697";#N/A,#N/A,FALSE,"ECWEBB";#N/A,#N/A,FALSE,"MFT96";#N/A,#N/A,FALSE,"CTrecon"}</definedName>
    <definedName name="trggh_1_1_2_3" hidden="1">{#N/A,#N/A,FALSE,"TMCOMP96";#N/A,#N/A,FALSE,"MAT96";#N/A,#N/A,FALSE,"FANDA96";#N/A,#N/A,FALSE,"INTRAN96";#N/A,#N/A,FALSE,"NAA9697";#N/A,#N/A,FALSE,"ECWEBB";#N/A,#N/A,FALSE,"MFT96";#N/A,#N/A,FALSE,"CTrecon"}</definedName>
    <definedName name="trggh_1_1_2_4" localSheetId="0" hidden="1">{#N/A,#N/A,FALSE,"TMCOMP96";#N/A,#N/A,FALSE,"MAT96";#N/A,#N/A,FALSE,"FANDA96";#N/A,#N/A,FALSE,"INTRAN96";#N/A,#N/A,FALSE,"NAA9697";#N/A,#N/A,FALSE,"ECWEBB";#N/A,#N/A,FALSE,"MFT96";#N/A,#N/A,FALSE,"CTrecon"}</definedName>
    <definedName name="trggh_1_1_2_4" hidden="1">{#N/A,#N/A,FALSE,"TMCOMP96";#N/A,#N/A,FALSE,"MAT96";#N/A,#N/A,FALSE,"FANDA96";#N/A,#N/A,FALSE,"INTRAN96";#N/A,#N/A,FALSE,"NAA9697";#N/A,#N/A,FALSE,"ECWEBB";#N/A,#N/A,FALSE,"MFT96";#N/A,#N/A,FALSE,"CTrecon"}</definedName>
    <definedName name="trggh_1_1_2_5" localSheetId="0" hidden="1">{#N/A,#N/A,FALSE,"TMCOMP96";#N/A,#N/A,FALSE,"MAT96";#N/A,#N/A,FALSE,"FANDA96";#N/A,#N/A,FALSE,"INTRAN96";#N/A,#N/A,FALSE,"NAA9697";#N/A,#N/A,FALSE,"ECWEBB";#N/A,#N/A,FALSE,"MFT96";#N/A,#N/A,FALSE,"CTrecon"}</definedName>
    <definedName name="trggh_1_1_2_5" hidden="1">{#N/A,#N/A,FALSE,"TMCOMP96";#N/A,#N/A,FALSE,"MAT96";#N/A,#N/A,FALSE,"FANDA96";#N/A,#N/A,FALSE,"INTRAN96";#N/A,#N/A,FALSE,"NAA9697";#N/A,#N/A,FALSE,"ECWEBB";#N/A,#N/A,FALSE,"MFT96";#N/A,#N/A,FALSE,"CTrecon"}</definedName>
    <definedName name="trggh_1_1_3" localSheetId="0" hidden="1">{#N/A,#N/A,FALSE,"TMCOMP96";#N/A,#N/A,FALSE,"MAT96";#N/A,#N/A,FALSE,"FANDA96";#N/A,#N/A,FALSE,"INTRAN96";#N/A,#N/A,FALSE,"NAA9697";#N/A,#N/A,FALSE,"ECWEBB";#N/A,#N/A,FALSE,"MFT96";#N/A,#N/A,FALSE,"CTrecon"}</definedName>
    <definedName name="trggh_1_1_3" hidden="1">{#N/A,#N/A,FALSE,"TMCOMP96";#N/A,#N/A,FALSE,"MAT96";#N/A,#N/A,FALSE,"FANDA96";#N/A,#N/A,FALSE,"INTRAN96";#N/A,#N/A,FALSE,"NAA9697";#N/A,#N/A,FALSE,"ECWEBB";#N/A,#N/A,FALSE,"MFT96";#N/A,#N/A,FALSE,"CTrecon"}</definedName>
    <definedName name="trggh_1_1_3_1" localSheetId="0" hidden="1">{#N/A,#N/A,FALSE,"TMCOMP96";#N/A,#N/A,FALSE,"MAT96";#N/A,#N/A,FALSE,"FANDA96";#N/A,#N/A,FALSE,"INTRAN96";#N/A,#N/A,FALSE,"NAA9697";#N/A,#N/A,FALSE,"ECWEBB";#N/A,#N/A,FALSE,"MFT96";#N/A,#N/A,FALSE,"CTrecon"}</definedName>
    <definedName name="trggh_1_1_3_1" hidden="1">{#N/A,#N/A,FALSE,"TMCOMP96";#N/A,#N/A,FALSE,"MAT96";#N/A,#N/A,FALSE,"FANDA96";#N/A,#N/A,FALSE,"INTRAN96";#N/A,#N/A,FALSE,"NAA9697";#N/A,#N/A,FALSE,"ECWEBB";#N/A,#N/A,FALSE,"MFT96";#N/A,#N/A,FALSE,"CTrecon"}</definedName>
    <definedName name="trggh_1_1_3_2" localSheetId="0" hidden="1">{#N/A,#N/A,FALSE,"TMCOMP96";#N/A,#N/A,FALSE,"MAT96";#N/A,#N/A,FALSE,"FANDA96";#N/A,#N/A,FALSE,"INTRAN96";#N/A,#N/A,FALSE,"NAA9697";#N/A,#N/A,FALSE,"ECWEBB";#N/A,#N/A,FALSE,"MFT96";#N/A,#N/A,FALSE,"CTrecon"}</definedName>
    <definedName name="trggh_1_1_3_2" hidden="1">{#N/A,#N/A,FALSE,"TMCOMP96";#N/A,#N/A,FALSE,"MAT96";#N/A,#N/A,FALSE,"FANDA96";#N/A,#N/A,FALSE,"INTRAN96";#N/A,#N/A,FALSE,"NAA9697";#N/A,#N/A,FALSE,"ECWEBB";#N/A,#N/A,FALSE,"MFT96";#N/A,#N/A,FALSE,"CTrecon"}</definedName>
    <definedName name="trggh_1_1_3_3" localSheetId="0" hidden="1">{#N/A,#N/A,FALSE,"TMCOMP96";#N/A,#N/A,FALSE,"MAT96";#N/A,#N/A,FALSE,"FANDA96";#N/A,#N/A,FALSE,"INTRAN96";#N/A,#N/A,FALSE,"NAA9697";#N/A,#N/A,FALSE,"ECWEBB";#N/A,#N/A,FALSE,"MFT96";#N/A,#N/A,FALSE,"CTrecon"}</definedName>
    <definedName name="trggh_1_1_3_3" hidden="1">{#N/A,#N/A,FALSE,"TMCOMP96";#N/A,#N/A,FALSE,"MAT96";#N/A,#N/A,FALSE,"FANDA96";#N/A,#N/A,FALSE,"INTRAN96";#N/A,#N/A,FALSE,"NAA9697";#N/A,#N/A,FALSE,"ECWEBB";#N/A,#N/A,FALSE,"MFT96";#N/A,#N/A,FALSE,"CTrecon"}</definedName>
    <definedName name="trggh_1_1_3_4" localSheetId="0" hidden="1">{#N/A,#N/A,FALSE,"TMCOMP96";#N/A,#N/A,FALSE,"MAT96";#N/A,#N/A,FALSE,"FANDA96";#N/A,#N/A,FALSE,"INTRAN96";#N/A,#N/A,FALSE,"NAA9697";#N/A,#N/A,FALSE,"ECWEBB";#N/A,#N/A,FALSE,"MFT96";#N/A,#N/A,FALSE,"CTrecon"}</definedName>
    <definedName name="trggh_1_1_3_4" hidden="1">{#N/A,#N/A,FALSE,"TMCOMP96";#N/A,#N/A,FALSE,"MAT96";#N/A,#N/A,FALSE,"FANDA96";#N/A,#N/A,FALSE,"INTRAN96";#N/A,#N/A,FALSE,"NAA9697";#N/A,#N/A,FALSE,"ECWEBB";#N/A,#N/A,FALSE,"MFT96";#N/A,#N/A,FALSE,"CTrecon"}</definedName>
    <definedName name="trggh_1_1_3_5" localSheetId="0" hidden="1">{#N/A,#N/A,FALSE,"TMCOMP96";#N/A,#N/A,FALSE,"MAT96";#N/A,#N/A,FALSE,"FANDA96";#N/A,#N/A,FALSE,"INTRAN96";#N/A,#N/A,FALSE,"NAA9697";#N/A,#N/A,FALSE,"ECWEBB";#N/A,#N/A,FALSE,"MFT96";#N/A,#N/A,FALSE,"CTrecon"}</definedName>
    <definedName name="trggh_1_1_3_5" hidden="1">{#N/A,#N/A,FALSE,"TMCOMP96";#N/A,#N/A,FALSE,"MAT96";#N/A,#N/A,FALSE,"FANDA96";#N/A,#N/A,FALSE,"INTRAN96";#N/A,#N/A,FALSE,"NAA9697";#N/A,#N/A,FALSE,"ECWEBB";#N/A,#N/A,FALSE,"MFT96";#N/A,#N/A,FALSE,"CTrecon"}</definedName>
    <definedName name="trggh_1_1_4" localSheetId="0" hidden="1">{#N/A,#N/A,FALSE,"TMCOMP96";#N/A,#N/A,FALSE,"MAT96";#N/A,#N/A,FALSE,"FANDA96";#N/A,#N/A,FALSE,"INTRAN96";#N/A,#N/A,FALSE,"NAA9697";#N/A,#N/A,FALSE,"ECWEBB";#N/A,#N/A,FALSE,"MFT96";#N/A,#N/A,FALSE,"CTrecon"}</definedName>
    <definedName name="trggh_1_1_4" hidden="1">{#N/A,#N/A,FALSE,"TMCOMP96";#N/A,#N/A,FALSE,"MAT96";#N/A,#N/A,FALSE,"FANDA96";#N/A,#N/A,FALSE,"INTRAN96";#N/A,#N/A,FALSE,"NAA9697";#N/A,#N/A,FALSE,"ECWEBB";#N/A,#N/A,FALSE,"MFT96";#N/A,#N/A,FALSE,"CTrecon"}</definedName>
    <definedName name="trggh_1_1_4_1" localSheetId="0" hidden="1">{#N/A,#N/A,FALSE,"TMCOMP96";#N/A,#N/A,FALSE,"MAT96";#N/A,#N/A,FALSE,"FANDA96";#N/A,#N/A,FALSE,"INTRAN96";#N/A,#N/A,FALSE,"NAA9697";#N/A,#N/A,FALSE,"ECWEBB";#N/A,#N/A,FALSE,"MFT96";#N/A,#N/A,FALSE,"CTrecon"}</definedName>
    <definedName name="trggh_1_1_4_1" hidden="1">{#N/A,#N/A,FALSE,"TMCOMP96";#N/A,#N/A,FALSE,"MAT96";#N/A,#N/A,FALSE,"FANDA96";#N/A,#N/A,FALSE,"INTRAN96";#N/A,#N/A,FALSE,"NAA9697";#N/A,#N/A,FALSE,"ECWEBB";#N/A,#N/A,FALSE,"MFT96";#N/A,#N/A,FALSE,"CTrecon"}</definedName>
    <definedName name="trggh_1_1_4_2" localSheetId="0" hidden="1">{#N/A,#N/A,FALSE,"TMCOMP96";#N/A,#N/A,FALSE,"MAT96";#N/A,#N/A,FALSE,"FANDA96";#N/A,#N/A,FALSE,"INTRAN96";#N/A,#N/A,FALSE,"NAA9697";#N/A,#N/A,FALSE,"ECWEBB";#N/A,#N/A,FALSE,"MFT96";#N/A,#N/A,FALSE,"CTrecon"}</definedName>
    <definedName name="trggh_1_1_4_2" hidden="1">{#N/A,#N/A,FALSE,"TMCOMP96";#N/A,#N/A,FALSE,"MAT96";#N/A,#N/A,FALSE,"FANDA96";#N/A,#N/A,FALSE,"INTRAN96";#N/A,#N/A,FALSE,"NAA9697";#N/A,#N/A,FALSE,"ECWEBB";#N/A,#N/A,FALSE,"MFT96";#N/A,#N/A,FALSE,"CTrecon"}</definedName>
    <definedName name="trggh_1_1_4_3" localSheetId="0" hidden="1">{#N/A,#N/A,FALSE,"TMCOMP96";#N/A,#N/A,FALSE,"MAT96";#N/A,#N/A,FALSE,"FANDA96";#N/A,#N/A,FALSE,"INTRAN96";#N/A,#N/A,FALSE,"NAA9697";#N/A,#N/A,FALSE,"ECWEBB";#N/A,#N/A,FALSE,"MFT96";#N/A,#N/A,FALSE,"CTrecon"}</definedName>
    <definedName name="trggh_1_1_4_3" hidden="1">{#N/A,#N/A,FALSE,"TMCOMP96";#N/A,#N/A,FALSE,"MAT96";#N/A,#N/A,FALSE,"FANDA96";#N/A,#N/A,FALSE,"INTRAN96";#N/A,#N/A,FALSE,"NAA9697";#N/A,#N/A,FALSE,"ECWEBB";#N/A,#N/A,FALSE,"MFT96";#N/A,#N/A,FALSE,"CTrecon"}</definedName>
    <definedName name="trggh_1_1_4_4" localSheetId="0" hidden="1">{#N/A,#N/A,FALSE,"TMCOMP96";#N/A,#N/A,FALSE,"MAT96";#N/A,#N/A,FALSE,"FANDA96";#N/A,#N/A,FALSE,"INTRAN96";#N/A,#N/A,FALSE,"NAA9697";#N/A,#N/A,FALSE,"ECWEBB";#N/A,#N/A,FALSE,"MFT96";#N/A,#N/A,FALSE,"CTrecon"}</definedName>
    <definedName name="trggh_1_1_4_4" hidden="1">{#N/A,#N/A,FALSE,"TMCOMP96";#N/A,#N/A,FALSE,"MAT96";#N/A,#N/A,FALSE,"FANDA96";#N/A,#N/A,FALSE,"INTRAN96";#N/A,#N/A,FALSE,"NAA9697";#N/A,#N/A,FALSE,"ECWEBB";#N/A,#N/A,FALSE,"MFT96";#N/A,#N/A,FALSE,"CTrecon"}</definedName>
    <definedName name="trggh_1_1_4_5" localSheetId="0" hidden="1">{#N/A,#N/A,FALSE,"TMCOMP96";#N/A,#N/A,FALSE,"MAT96";#N/A,#N/A,FALSE,"FANDA96";#N/A,#N/A,FALSE,"INTRAN96";#N/A,#N/A,FALSE,"NAA9697";#N/A,#N/A,FALSE,"ECWEBB";#N/A,#N/A,FALSE,"MFT96";#N/A,#N/A,FALSE,"CTrecon"}</definedName>
    <definedName name="trggh_1_1_4_5" hidden="1">{#N/A,#N/A,FALSE,"TMCOMP96";#N/A,#N/A,FALSE,"MAT96";#N/A,#N/A,FALSE,"FANDA96";#N/A,#N/A,FALSE,"INTRAN96";#N/A,#N/A,FALSE,"NAA9697";#N/A,#N/A,FALSE,"ECWEBB";#N/A,#N/A,FALSE,"MFT96";#N/A,#N/A,FALSE,"CTrecon"}</definedName>
    <definedName name="trggh_1_1_5" localSheetId="0" hidden="1">{#N/A,#N/A,FALSE,"TMCOMP96";#N/A,#N/A,FALSE,"MAT96";#N/A,#N/A,FALSE,"FANDA96";#N/A,#N/A,FALSE,"INTRAN96";#N/A,#N/A,FALSE,"NAA9697";#N/A,#N/A,FALSE,"ECWEBB";#N/A,#N/A,FALSE,"MFT96";#N/A,#N/A,FALSE,"CTrecon"}</definedName>
    <definedName name="trggh_1_1_5" hidden="1">{#N/A,#N/A,FALSE,"TMCOMP96";#N/A,#N/A,FALSE,"MAT96";#N/A,#N/A,FALSE,"FANDA96";#N/A,#N/A,FALSE,"INTRAN96";#N/A,#N/A,FALSE,"NAA9697";#N/A,#N/A,FALSE,"ECWEBB";#N/A,#N/A,FALSE,"MFT96";#N/A,#N/A,FALSE,"CTrecon"}</definedName>
    <definedName name="trggh_1_2" localSheetId="0" hidden="1">{#N/A,#N/A,FALSE,"TMCOMP96";#N/A,#N/A,FALSE,"MAT96";#N/A,#N/A,FALSE,"FANDA96";#N/A,#N/A,FALSE,"INTRAN96";#N/A,#N/A,FALSE,"NAA9697";#N/A,#N/A,FALSE,"ECWEBB";#N/A,#N/A,FALSE,"MFT96";#N/A,#N/A,FALSE,"CTrecon"}</definedName>
    <definedName name="trggh_1_2" hidden="1">{#N/A,#N/A,FALSE,"TMCOMP96";#N/A,#N/A,FALSE,"MAT96";#N/A,#N/A,FALSE,"FANDA96";#N/A,#N/A,FALSE,"INTRAN96";#N/A,#N/A,FALSE,"NAA9697";#N/A,#N/A,FALSE,"ECWEBB";#N/A,#N/A,FALSE,"MFT96";#N/A,#N/A,FALSE,"CTrecon"}</definedName>
    <definedName name="trggh_1_2_1" localSheetId="0" hidden="1">{#N/A,#N/A,FALSE,"TMCOMP96";#N/A,#N/A,FALSE,"MAT96";#N/A,#N/A,FALSE,"FANDA96";#N/A,#N/A,FALSE,"INTRAN96";#N/A,#N/A,FALSE,"NAA9697";#N/A,#N/A,FALSE,"ECWEBB";#N/A,#N/A,FALSE,"MFT96";#N/A,#N/A,FALSE,"CTrecon"}</definedName>
    <definedName name="trggh_1_2_1" hidden="1">{#N/A,#N/A,FALSE,"TMCOMP96";#N/A,#N/A,FALSE,"MAT96";#N/A,#N/A,FALSE,"FANDA96";#N/A,#N/A,FALSE,"INTRAN96";#N/A,#N/A,FALSE,"NAA9697";#N/A,#N/A,FALSE,"ECWEBB";#N/A,#N/A,FALSE,"MFT96";#N/A,#N/A,FALSE,"CTrecon"}</definedName>
    <definedName name="trggh_1_2_1_1" localSheetId="0" hidden="1">{#N/A,#N/A,FALSE,"TMCOMP96";#N/A,#N/A,FALSE,"MAT96";#N/A,#N/A,FALSE,"FANDA96";#N/A,#N/A,FALSE,"INTRAN96";#N/A,#N/A,FALSE,"NAA9697";#N/A,#N/A,FALSE,"ECWEBB";#N/A,#N/A,FALSE,"MFT96";#N/A,#N/A,FALSE,"CTrecon"}</definedName>
    <definedName name="trggh_1_2_1_1" hidden="1">{#N/A,#N/A,FALSE,"TMCOMP96";#N/A,#N/A,FALSE,"MAT96";#N/A,#N/A,FALSE,"FANDA96";#N/A,#N/A,FALSE,"INTRAN96";#N/A,#N/A,FALSE,"NAA9697";#N/A,#N/A,FALSE,"ECWEBB";#N/A,#N/A,FALSE,"MFT96";#N/A,#N/A,FALSE,"CTrecon"}</definedName>
    <definedName name="trggh_1_2_1_1_1" localSheetId="0" hidden="1">{#N/A,#N/A,FALSE,"TMCOMP96";#N/A,#N/A,FALSE,"MAT96";#N/A,#N/A,FALSE,"FANDA96";#N/A,#N/A,FALSE,"INTRAN96";#N/A,#N/A,FALSE,"NAA9697";#N/A,#N/A,FALSE,"ECWEBB";#N/A,#N/A,FALSE,"MFT96";#N/A,#N/A,FALSE,"CTrecon"}</definedName>
    <definedName name="trggh_1_2_1_1_1" hidden="1">{#N/A,#N/A,FALSE,"TMCOMP96";#N/A,#N/A,FALSE,"MAT96";#N/A,#N/A,FALSE,"FANDA96";#N/A,#N/A,FALSE,"INTRAN96";#N/A,#N/A,FALSE,"NAA9697";#N/A,#N/A,FALSE,"ECWEBB";#N/A,#N/A,FALSE,"MFT96";#N/A,#N/A,FALSE,"CTrecon"}</definedName>
    <definedName name="trggh_1_2_1_1_2" localSheetId="0" hidden="1">{#N/A,#N/A,FALSE,"TMCOMP96";#N/A,#N/A,FALSE,"MAT96";#N/A,#N/A,FALSE,"FANDA96";#N/A,#N/A,FALSE,"INTRAN96";#N/A,#N/A,FALSE,"NAA9697";#N/A,#N/A,FALSE,"ECWEBB";#N/A,#N/A,FALSE,"MFT96";#N/A,#N/A,FALSE,"CTrecon"}</definedName>
    <definedName name="trggh_1_2_1_1_2" hidden="1">{#N/A,#N/A,FALSE,"TMCOMP96";#N/A,#N/A,FALSE,"MAT96";#N/A,#N/A,FALSE,"FANDA96";#N/A,#N/A,FALSE,"INTRAN96";#N/A,#N/A,FALSE,"NAA9697";#N/A,#N/A,FALSE,"ECWEBB";#N/A,#N/A,FALSE,"MFT96";#N/A,#N/A,FALSE,"CTrecon"}</definedName>
    <definedName name="trggh_1_2_1_1_3" localSheetId="0" hidden="1">{#N/A,#N/A,FALSE,"TMCOMP96";#N/A,#N/A,FALSE,"MAT96";#N/A,#N/A,FALSE,"FANDA96";#N/A,#N/A,FALSE,"INTRAN96";#N/A,#N/A,FALSE,"NAA9697";#N/A,#N/A,FALSE,"ECWEBB";#N/A,#N/A,FALSE,"MFT96";#N/A,#N/A,FALSE,"CTrecon"}</definedName>
    <definedName name="trggh_1_2_1_1_3" hidden="1">{#N/A,#N/A,FALSE,"TMCOMP96";#N/A,#N/A,FALSE,"MAT96";#N/A,#N/A,FALSE,"FANDA96";#N/A,#N/A,FALSE,"INTRAN96";#N/A,#N/A,FALSE,"NAA9697";#N/A,#N/A,FALSE,"ECWEBB";#N/A,#N/A,FALSE,"MFT96";#N/A,#N/A,FALSE,"CTrecon"}</definedName>
    <definedName name="trggh_1_2_1_1_4" localSheetId="0" hidden="1">{#N/A,#N/A,FALSE,"TMCOMP96";#N/A,#N/A,FALSE,"MAT96";#N/A,#N/A,FALSE,"FANDA96";#N/A,#N/A,FALSE,"INTRAN96";#N/A,#N/A,FALSE,"NAA9697";#N/A,#N/A,FALSE,"ECWEBB";#N/A,#N/A,FALSE,"MFT96";#N/A,#N/A,FALSE,"CTrecon"}</definedName>
    <definedName name="trggh_1_2_1_1_4" hidden="1">{#N/A,#N/A,FALSE,"TMCOMP96";#N/A,#N/A,FALSE,"MAT96";#N/A,#N/A,FALSE,"FANDA96";#N/A,#N/A,FALSE,"INTRAN96";#N/A,#N/A,FALSE,"NAA9697";#N/A,#N/A,FALSE,"ECWEBB";#N/A,#N/A,FALSE,"MFT96";#N/A,#N/A,FALSE,"CTrecon"}</definedName>
    <definedName name="trggh_1_2_1_1_5" localSheetId="0" hidden="1">{#N/A,#N/A,FALSE,"TMCOMP96";#N/A,#N/A,FALSE,"MAT96";#N/A,#N/A,FALSE,"FANDA96";#N/A,#N/A,FALSE,"INTRAN96";#N/A,#N/A,FALSE,"NAA9697";#N/A,#N/A,FALSE,"ECWEBB";#N/A,#N/A,FALSE,"MFT96";#N/A,#N/A,FALSE,"CTrecon"}</definedName>
    <definedName name="trggh_1_2_1_1_5" hidden="1">{#N/A,#N/A,FALSE,"TMCOMP96";#N/A,#N/A,FALSE,"MAT96";#N/A,#N/A,FALSE,"FANDA96";#N/A,#N/A,FALSE,"INTRAN96";#N/A,#N/A,FALSE,"NAA9697";#N/A,#N/A,FALSE,"ECWEBB";#N/A,#N/A,FALSE,"MFT96";#N/A,#N/A,FALSE,"CTrecon"}</definedName>
    <definedName name="trggh_1_2_1_2" localSheetId="0" hidden="1">{#N/A,#N/A,FALSE,"TMCOMP96";#N/A,#N/A,FALSE,"MAT96";#N/A,#N/A,FALSE,"FANDA96";#N/A,#N/A,FALSE,"INTRAN96";#N/A,#N/A,FALSE,"NAA9697";#N/A,#N/A,FALSE,"ECWEBB";#N/A,#N/A,FALSE,"MFT96";#N/A,#N/A,FALSE,"CTrecon"}</definedName>
    <definedName name="trggh_1_2_1_2" hidden="1">{#N/A,#N/A,FALSE,"TMCOMP96";#N/A,#N/A,FALSE,"MAT96";#N/A,#N/A,FALSE,"FANDA96";#N/A,#N/A,FALSE,"INTRAN96";#N/A,#N/A,FALSE,"NAA9697";#N/A,#N/A,FALSE,"ECWEBB";#N/A,#N/A,FALSE,"MFT96";#N/A,#N/A,FALSE,"CTrecon"}</definedName>
    <definedName name="trggh_1_2_1_2_1" localSheetId="0" hidden="1">{#N/A,#N/A,FALSE,"TMCOMP96";#N/A,#N/A,FALSE,"MAT96";#N/A,#N/A,FALSE,"FANDA96";#N/A,#N/A,FALSE,"INTRAN96";#N/A,#N/A,FALSE,"NAA9697";#N/A,#N/A,FALSE,"ECWEBB";#N/A,#N/A,FALSE,"MFT96";#N/A,#N/A,FALSE,"CTrecon"}</definedName>
    <definedName name="trggh_1_2_1_2_1" hidden="1">{#N/A,#N/A,FALSE,"TMCOMP96";#N/A,#N/A,FALSE,"MAT96";#N/A,#N/A,FALSE,"FANDA96";#N/A,#N/A,FALSE,"INTRAN96";#N/A,#N/A,FALSE,"NAA9697";#N/A,#N/A,FALSE,"ECWEBB";#N/A,#N/A,FALSE,"MFT96";#N/A,#N/A,FALSE,"CTrecon"}</definedName>
    <definedName name="trggh_1_2_1_2_2" localSheetId="0" hidden="1">{#N/A,#N/A,FALSE,"TMCOMP96";#N/A,#N/A,FALSE,"MAT96";#N/A,#N/A,FALSE,"FANDA96";#N/A,#N/A,FALSE,"INTRAN96";#N/A,#N/A,FALSE,"NAA9697";#N/A,#N/A,FALSE,"ECWEBB";#N/A,#N/A,FALSE,"MFT96";#N/A,#N/A,FALSE,"CTrecon"}</definedName>
    <definedName name="trggh_1_2_1_2_2" hidden="1">{#N/A,#N/A,FALSE,"TMCOMP96";#N/A,#N/A,FALSE,"MAT96";#N/A,#N/A,FALSE,"FANDA96";#N/A,#N/A,FALSE,"INTRAN96";#N/A,#N/A,FALSE,"NAA9697";#N/A,#N/A,FALSE,"ECWEBB";#N/A,#N/A,FALSE,"MFT96";#N/A,#N/A,FALSE,"CTrecon"}</definedName>
    <definedName name="trggh_1_2_1_2_3" localSheetId="0" hidden="1">{#N/A,#N/A,FALSE,"TMCOMP96";#N/A,#N/A,FALSE,"MAT96";#N/A,#N/A,FALSE,"FANDA96";#N/A,#N/A,FALSE,"INTRAN96";#N/A,#N/A,FALSE,"NAA9697";#N/A,#N/A,FALSE,"ECWEBB";#N/A,#N/A,FALSE,"MFT96";#N/A,#N/A,FALSE,"CTrecon"}</definedName>
    <definedName name="trggh_1_2_1_2_3" hidden="1">{#N/A,#N/A,FALSE,"TMCOMP96";#N/A,#N/A,FALSE,"MAT96";#N/A,#N/A,FALSE,"FANDA96";#N/A,#N/A,FALSE,"INTRAN96";#N/A,#N/A,FALSE,"NAA9697";#N/A,#N/A,FALSE,"ECWEBB";#N/A,#N/A,FALSE,"MFT96";#N/A,#N/A,FALSE,"CTrecon"}</definedName>
    <definedName name="trggh_1_2_1_2_4" localSheetId="0" hidden="1">{#N/A,#N/A,FALSE,"TMCOMP96";#N/A,#N/A,FALSE,"MAT96";#N/A,#N/A,FALSE,"FANDA96";#N/A,#N/A,FALSE,"INTRAN96";#N/A,#N/A,FALSE,"NAA9697";#N/A,#N/A,FALSE,"ECWEBB";#N/A,#N/A,FALSE,"MFT96";#N/A,#N/A,FALSE,"CTrecon"}</definedName>
    <definedName name="trggh_1_2_1_2_4" hidden="1">{#N/A,#N/A,FALSE,"TMCOMP96";#N/A,#N/A,FALSE,"MAT96";#N/A,#N/A,FALSE,"FANDA96";#N/A,#N/A,FALSE,"INTRAN96";#N/A,#N/A,FALSE,"NAA9697";#N/A,#N/A,FALSE,"ECWEBB";#N/A,#N/A,FALSE,"MFT96";#N/A,#N/A,FALSE,"CTrecon"}</definedName>
    <definedName name="trggh_1_2_1_2_5" localSheetId="0" hidden="1">{#N/A,#N/A,FALSE,"TMCOMP96";#N/A,#N/A,FALSE,"MAT96";#N/A,#N/A,FALSE,"FANDA96";#N/A,#N/A,FALSE,"INTRAN96";#N/A,#N/A,FALSE,"NAA9697";#N/A,#N/A,FALSE,"ECWEBB";#N/A,#N/A,FALSE,"MFT96";#N/A,#N/A,FALSE,"CTrecon"}</definedName>
    <definedName name="trggh_1_2_1_2_5" hidden="1">{#N/A,#N/A,FALSE,"TMCOMP96";#N/A,#N/A,FALSE,"MAT96";#N/A,#N/A,FALSE,"FANDA96";#N/A,#N/A,FALSE,"INTRAN96";#N/A,#N/A,FALSE,"NAA9697";#N/A,#N/A,FALSE,"ECWEBB";#N/A,#N/A,FALSE,"MFT96";#N/A,#N/A,FALSE,"CTrecon"}</definedName>
    <definedName name="trggh_1_2_1_3" localSheetId="0" hidden="1">{#N/A,#N/A,FALSE,"TMCOMP96";#N/A,#N/A,FALSE,"MAT96";#N/A,#N/A,FALSE,"FANDA96";#N/A,#N/A,FALSE,"INTRAN96";#N/A,#N/A,FALSE,"NAA9697";#N/A,#N/A,FALSE,"ECWEBB";#N/A,#N/A,FALSE,"MFT96";#N/A,#N/A,FALSE,"CTrecon"}</definedName>
    <definedName name="trggh_1_2_1_3" hidden="1">{#N/A,#N/A,FALSE,"TMCOMP96";#N/A,#N/A,FALSE,"MAT96";#N/A,#N/A,FALSE,"FANDA96";#N/A,#N/A,FALSE,"INTRAN96";#N/A,#N/A,FALSE,"NAA9697";#N/A,#N/A,FALSE,"ECWEBB";#N/A,#N/A,FALSE,"MFT96";#N/A,#N/A,FALSE,"CTrecon"}</definedName>
    <definedName name="trggh_1_2_1_3_1" localSheetId="0" hidden="1">{#N/A,#N/A,FALSE,"TMCOMP96";#N/A,#N/A,FALSE,"MAT96";#N/A,#N/A,FALSE,"FANDA96";#N/A,#N/A,FALSE,"INTRAN96";#N/A,#N/A,FALSE,"NAA9697";#N/A,#N/A,FALSE,"ECWEBB";#N/A,#N/A,FALSE,"MFT96";#N/A,#N/A,FALSE,"CTrecon"}</definedName>
    <definedName name="trggh_1_2_1_3_1" hidden="1">{#N/A,#N/A,FALSE,"TMCOMP96";#N/A,#N/A,FALSE,"MAT96";#N/A,#N/A,FALSE,"FANDA96";#N/A,#N/A,FALSE,"INTRAN96";#N/A,#N/A,FALSE,"NAA9697";#N/A,#N/A,FALSE,"ECWEBB";#N/A,#N/A,FALSE,"MFT96";#N/A,#N/A,FALSE,"CTrecon"}</definedName>
    <definedName name="trggh_1_2_1_3_2" localSheetId="0" hidden="1">{#N/A,#N/A,FALSE,"TMCOMP96";#N/A,#N/A,FALSE,"MAT96";#N/A,#N/A,FALSE,"FANDA96";#N/A,#N/A,FALSE,"INTRAN96";#N/A,#N/A,FALSE,"NAA9697";#N/A,#N/A,FALSE,"ECWEBB";#N/A,#N/A,FALSE,"MFT96";#N/A,#N/A,FALSE,"CTrecon"}</definedName>
    <definedName name="trggh_1_2_1_3_2" hidden="1">{#N/A,#N/A,FALSE,"TMCOMP96";#N/A,#N/A,FALSE,"MAT96";#N/A,#N/A,FALSE,"FANDA96";#N/A,#N/A,FALSE,"INTRAN96";#N/A,#N/A,FALSE,"NAA9697";#N/A,#N/A,FALSE,"ECWEBB";#N/A,#N/A,FALSE,"MFT96";#N/A,#N/A,FALSE,"CTrecon"}</definedName>
    <definedName name="trggh_1_2_1_3_3" localSheetId="0" hidden="1">{#N/A,#N/A,FALSE,"TMCOMP96";#N/A,#N/A,FALSE,"MAT96";#N/A,#N/A,FALSE,"FANDA96";#N/A,#N/A,FALSE,"INTRAN96";#N/A,#N/A,FALSE,"NAA9697";#N/A,#N/A,FALSE,"ECWEBB";#N/A,#N/A,FALSE,"MFT96";#N/A,#N/A,FALSE,"CTrecon"}</definedName>
    <definedName name="trggh_1_2_1_3_3" hidden="1">{#N/A,#N/A,FALSE,"TMCOMP96";#N/A,#N/A,FALSE,"MAT96";#N/A,#N/A,FALSE,"FANDA96";#N/A,#N/A,FALSE,"INTRAN96";#N/A,#N/A,FALSE,"NAA9697";#N/A,#N/A,FALSE,"ECWEBB";#N/A,#N/A,FALSE,"MFT96";#N/A,#N/A,FALSE,"CTrecon"}</definedName>
    <definedName name="trggh_1_2_1_3_4" localSheetId="0" hidden="1">{#N/A,#N/A,FALSE,"TMCOMP96";#N/A,#N/A,FALSE,"MAT96";#N/A,#N/A,FALSE,"FANDA96";#N/A,#N/A,FALSE,"INTRAN96";#N/A,#N/A,FALSE,"NAA9697";#N/A,#N/A,FALSE,"ECWEBB";#N/A,#N/A,FALSE,"MFT96";#N/A,#N/A,FALSE,"CTrecon"}</definedName>
    <definedName name="trggh_1_2_1_3_4" hidden="1">{#N/A,#N/A,FALSE,"TMCOMP96";#N/A,#N/A,FALSE,"MAT96";#N/A,#N/A,FALSE,"FANDA96";#N/A,#N/A,FALSE,"INTRAN96";#N/A,#N/A,FALSE,"NAA9697";#N/A,#N/A,FALSE,"ECWEBB";#N/A,#N/A,FALSE,"MFT96";#N/A,#N/A,FALSE,"CTrecon"}</definedName>
    <definedName name="trggh_1_2_1_3_5" localSheetId="0" hidden="1">{#N/A,#N/A,FALSE,"TMCOMP96";#N/A,#N/A,FALSE,"MAT96";#N/A,#N/A,FALSE,"FANDA96";#N/A,#N/A,FALSE,"INTRAN96";#N/A,#N/A,FALSE,"NAA9697";#N/A,#N/A,FALSE,"ECWEBB";#N/A,#N/A,FALSE,"MFT96";#N/A,#N/A,FALSE,"CTrecon"}</definedName>
    <definedName name="trggh_1_2_1_3_5" hidden="1">{#N/A,#N/A,FALSE,"TMCOMP96";#N/A,#N/A,FALSE,"MAT96";#N/A,#N/A,FALSE,"FANDA96";#N/A,#N/A,FALSE,"INTRAN96";#N/A,#N/A,FALSE,"NAA9697";#N/A,#N/A,FALSE,"ECWEBB";#N/A,#N/A,FALSE,"MFT96";#N/A,#N/A,FALSE,"CTrecon"}</definedName>
    <definedName name="trggh_1_2_1_4" localSheetId="0" hidden="1">{#N/A,#N/A,FALSE,"TMCOMP96";#N/A,#N/A,FALSE,"MAT96";#N/A,#N/A,FALSE,"FANDA96";#N/A,#N/A,FALSE,"INTRAN96";#N/A,#N/A,FALSE,"NAA9697";#N/A,#N/A,FALSE,"ECWEBB";#N/A,#N/A,FALSE,"MFT96";#N/A,#N/A,FALSE,"CTrecon"}</definedName>
    <definedName name="trggh_1_2_1_4" hidden="1">{#N/A,#N/A,FALSE,"TMCOMP96";#N/A,#N/A,FALSE,"MAT96";#N/A,#N/A,FALSE,"FANDA96";#N/A,#N/A,FALSE,"INTRAN96";#N/A,#N/A,FALSE,"NAA9697";#N/A,#N/A,FALSE,"ECWEBB";#N/A,#N/A,FALSE,"MFT96";#N/A,#N/A,FALSE,"CTrecon"}</definedName>
    <definedName name="trggh_1_2_1_5" localSheetId="0" hidden="1">{#N/A,#N/A,FALSE,"TMCOMP96";#N/A,#N/A,FALSE,"MAT96";#N/A,#N/A,FALSE,"FANDA96";#N/A,#N/A,FALSE,"INTRAN96";#N/A,#N/A,FALSE,"NAA9697";#N/A,#N/A,FALSE,"ECWEBB";#N/A,#N/A,FALSE,"MFT96";#N/A,#N/A,FALSE,"CTrecon"}</definedName>
    <definedName name="trggh_1_2_1_5" hidden="1">{#N/A,#N/A,FALSE,"TMCOMP96";#N/A,#N/A,FALSE,"MAT96";#N/A,#N/A,FALSE,"FANDA96";#N/A,#N/A,FALSE,"INTRAN96";#N/A,#N/A,FALSE,"NAA9697";#N/A,#N/A,FALSE,"ECWEBB";#N/A,#N/A,FALSE,"MFT96";#N/A,#N/A,FALSE,"CTrecon"}</definedName>
    <definedName name="trggh_1_2_2" localSheetId="0" hidden="1">{#N/A,#N/A,FALSE,"TMCOMP96";#N/A,#N/A,FALSE,"MAT96";#N/A,#N/A,FALSE,"FANDA96";#N/A,#N/A,FALSE,"INTRAN96";#N/A,#N/A,FALSE,"NAA9697";#N/A,#N/A,FALSE,"ECWEBB";#N/A,#N/A,FALSE,"MFT96";#N/A,#N/A,FALSE,"CTrecon"}</definedName>
    <definedName name="trggh_1_2_2" hidden="1">{#N/A,#N/A,FALSE,"TMCOMP96";#N/A,#N/A,FALSE,"MAT96";#N/A,#N/A,FALSE,"FANDA96";#N/A,#N/A,FALSE,"INTRAN96";#N/A,#N/A,FALSE,"NAA9697";#N/A,#N/A,FALSE,"ECWEBB";#N/A,#N/A,FALSE,"MFT96";#N/A,#N/A,FALSE,"CTrecon"}</definedName>
    <definedName name="trggh_1_2_2_1" localSheetId="0" hidden="1">{#N/A,#N/A,FALSE,"TMCOMP96";#N/A,#N/A,FALSE,"MAT96";#N/A,#N/A,FALSE,"FANDA96";#N/A,#N/A,FALSE,"INTRAN96";#N/A,#N/A,FALSE,"NAA9697";#N/A,#N/A,FALSE,"ECWEBB";#N/A,#N/A,FALSE,"MFT96";#N/A,#N/A,FALSE,"CTrecon"}</definedName>
    <definedName name="trggh_1_2_2_1" hidden="1">{#N/A,#N/A,FALSE,"TMCOMP96";#N/A,#N/A,FALSE,"MAT96";#N/A,#N/A,FALSE,"FANDA96";#N/A,#N/A,FALSE,"INTRAN96";#N/A,#N/A,FALSE,"NAA9697";#N/A,#N/A,FALSE,"ECWEBB";#N/A,#N/A,FALSE,"MFT96";#N/A,#N/A,FALSE,"CTrecon"}</definedName>
    <definedName name="trggh_1_2_2_2" localSheetId="0" hidden="1">{#N/A,#N/A,FALSE,"TMCOMP96";#N/A,#N/A,FALSE,"MAT96";#N/A,#N/A,FALSE,"FANDA96";#N/A,#N/A,FALSE,"INTRAN96";#N/A,#N/A,FALSE,"NAA9697";#N/A,#N/A,FALSE,"ECWEBB";#N/A,#N/A,FALSE,"MFT96";#N/A,#N/A,FALSE,"CTrecon"}</definedName>
    <definedName name="trggh_1_2_2_2" hidden="1">{#N/A,#N/A,FALSE,"TMCOMP96";#N/A,#N/A,FALSE,"MAT96";#N/A,#N/A,FALSE,"FANDA96";#N/A,#N/A,FALSE,"INTRAN96";#N/A,#N/A,FALSE,"NAA9697";#N/A,#N/A,FALSE,"ECWEBB";#N/A,#N/A,FALSE,"MFT96";#N/A,#N/A,FALSE,"CTrecon"}</definedName>
    <definedName name="trggh_1_2_2_3" localSheetId="0" hidden="1">{#N/A,#N/A,FALSE,"TMCOMP96";#N/A,#N/A,FALSE,"MAT96";#N/A,#N/A,FALSE,"FANDA96";#N/A,#N/A,FALSE,"INTRAN96";#N/A,#N/A,FALSE,"NAA9697";#N/A,#N/A,FALSE,"ECWEBB";#N/A,#N/A,FALSE,"MFT96";#N/A,#N/A,FALSE,"CTrecon"}</definedName>
    <definedName name="trggh_1_2_2_3" hidden="1">{#N/A,#N/A,FALSE,"TMCOMP96";#N/A,#N/A,FALSE,"MAT96";#N/A,#N/A,FALSE,"FANDA96";#N/A,#N/A,FALSE,"INTRAN96";#N/A,#N/A,FALSE,"NAA9697";#N/A,#N/A,FALSE,"ECWEBB";#N/A,#N/A,FALSE,"MFT96";#N/A,#N/A,FALSE,"CTrecon"}</definedName>
    <definedName name="trggh_1_2_2_4" localSheetId="0" hidden="1">{#N/A,#N/A,FALSE,"TMCOMP96";#N/A,#N/A,FALSE,"MAT96";#N/A,#N/A,FALSE,"FANDA96";#N/A,#N/A,FALSE,"INTRAN96";#N/A,#N/A,FALSE,"NAA9697";#N/A,#N/A,FALSE,"ECWEBB";#N/A,#N/A,FALSE,"MFT96";#N/A,#N/A,FALSE,"CTrecon"}</definedName>
    <definedName name="trggh_1_2_2_4" hidden="1">{#N/A,#N/A,FALSE,"TMCOMP96";#N/A,#N/A,FALSE,"MAT96";#N/A,#N/A,FALSE,"FANDA96";#N/A,#N/A,FALSE,"INTRAN96";#N/A,#N/A,FALSE,"NAA9697";#N/A,#N/A,FALSE,"ECWEBB";#N/A,#N/A,FALSE,"MFT96";#N/A,#N/A,FALSE,"CTrecon"}</definedName>
    <definedName name="trggh_1_2_2_5" localSheetId="0" hidden="1">{#N/A,#N/A,FALSE,"TMCOMP96";#N/A,#N/A,FALSE,"MAT96";#N/A,#N/A,FALSE,"FANDA96";#N/A,#N/A,FALSE,"INTRAN96";#N/A,#N/A,FALSE,"NAA9697";#N/A,#N/A,FALSE,"ECWEBB";#N/A,#N/A,FALSE,"MFT96";#N/A,#N/A,FALSE,"CTrecon"}</definedName>
    <definedName name="trggh_1_2_2_5" hidden="1">{#N/A,#N/A,FALSE,"TMCOMP96";#N/A,#N/A,FALSE,"MAT96";#N/A,#N/A,FALSE,"FANDA96";#N/A,#N/A,FALSE,"INTRAN96";#N/A,#N/A,FALSE,"NAA9697";#N/A,#N/A,FALSE,"ECWEBB";#N/A,#N/A,FALSE,"MFT96";#N/A,#N/A,FALSE,"CTrecon"}</definedName>
    <definedName name="trggh_1_2_3" localSheetId="0" hidden="1">{#N/A,#N/A,FALSE,"TMCOMP96";#N/A,#N/A,FALSE,"MAT96";#N/A,#N/A,FALSE,"FANDA96";#N/A,#N/A,FALSE,"INTRAN96";#N/A,#N/A,FALSE,"NAA9697";#N/A,#N/A,FALSE,"ECWEBB";#N/A,#N/A,FALSE,"MFT96";#N/A,#N/A,FALSE,"CTrecon"}</definedName>
    <definedName name="trggh_1_2_3" hidden="1">{#N/A,#N/A,FALSE,"TMCOMP96";#N/A,#N/A,FALSE,"MAT96";#N/A,#N/A,FALSE,"FANDA96";#N/A,#N/A,FALSE,"INTRAN96";#N/A,#N/A,FALSE,"NAA9697";#N/A,#N/A,FALSE,"ECWEBB";#N/A,#N/A,FALSE,"MFT96";#N/A,#N/A,FALSE,"CTrecon"}</definedName>
    <definedName name="trggh_1_2_3_1" localSheetId="0" hidden="1">{#N/A,#N/A,FALSE,"TMCOMP96";#N/A,#N/A,FALSE,"MAT96";#N/A,#N/A,FALSE,"FANDA96";#N/A,#N/A,FALSE,"INTRAN96";#N/A,#N/A,FALSE,"NAA9697";#N/A,#N/A,FALSE,"ECWEBB";#N/A,#N/A,FALSE,"MFT96";#N/A,#N/A,FALSE,"CTrecon"}</definedName>
    <definedName name="trggh_1_2_3_1" hidden="1">{#N/A,#N/A,FALSE,"TMCOMP96";#N/A,#N/A,FALSE,"MAT96";#N/A,#N/A,FALSE,"FANDA96";#N/A,#N/A,FALSE,"INTRAN96";#N/A,#N/A,FALSE,"NAA9697";#N/A,#N/A,FALSE,"ECWEBB";#N/A,#N/A,FALSE,"MFT96";#N/A,#N/A,FALSE,"CTrecon"}</definedName>
    <definedName name="trggh_1_2_3_2" localSheetId="0" hidden="1">{#N/A,#N/A,FALSE,"TMCOMP96";#N/A,#N/A,FALSE,"MAT96";#N/A,#N/A,FALSE,"FANDA96";#N/A,#N/A,FALSE,"INTRAN96";#N/A,#N/A,FALSE,"NAA9697";#N/A,#N/A,FALSE,"ECWEBB";#N/A,#N/A,FALSE,"MFT96";#N/A,#N/A,FALSE,"CTrecon"}</definedName>
    <definedName name="trggh_1_2_3_2" hidden="1">{#N/A,#N/A,FALSE,"TMCOMP96";#N/A,#N/A,FALSE,"MAT96";#N/A,#N/A,FALSE,"FANDA96";#N/A,#N/A,FALSE,"INTRAN96";#N/A,#N/A,FALSE,"NAA9697";#N/A,#N/A,FALSE,"ECWEBB";#N/A,#N/A,FALSE,"MFT96";#N/A,#N/A,FALSE,"CTrecon"}</definedName>
    <definedName name="trggh_1_2_3_3" localSheetId="0" hidden="1">{#N/A,#N/A,FALSE,"TMCOMP96";#N/A,#N/A,FALSE,"MAT96";#N/A,#N/A,FALSE,"FANDA96";#N/A,#N/A,FALSE,"INTRAN96";#N/A,#N/A,FALSE,"NAA9697";#N/A,#N/A,FALSE,"ECWEBB";#N/A,#N/A,FALSE,"MFT96";#N/A,#N/A,FALSE,"CTrecon"}</definedName>
    <definedName name="trggh_1_2_3_3" hidden="1">{#N/A,#N/A,FALSE,"TMCOMP96";#N/A,#N/A,FALSE,"MAT96";#N/A,#N/A,FALSE,"FANDA96";#N/A,#N/A,FALSE,"INTRAN96";#N/A,#N/A,FALSE,"NAA9697";#N/A,#N/A,FALSE,"ECWEBB";#N/A,#N/A,FALSE,"MFT96";#N/A,#N/A,FALSE,"CTrecon"}</definedName>
    <definedName name="trggh_1_2_3_4" localSheetId="0" hidden="1">{#N/A,#N/A,FALSE,"TMCOMP96";#N/A,#N/A,FALSE,"MAT96";#N/A,#N/A,FALSE,"FANDA96";#N/A,#N/A,FALSE,"INTRAN96";#N/A,#N/A,FALSE,"NAA9697";#N/A,#N/A,FALSE,"ECWEBB";#N/A,#N/A,FALSE,"MFT96";#N/A,#N/A,FALSE,"CTrecon"}</definedName>
    <definedName name="trggh_1_2_3_4" hidden="1">{#N/A,#N/A,FALSE,"TMCOMP96";#N/A,#N/A,FALSE,"MAT96";#N/A,#N/A,FALSE,"FANDA96";#N/A,#N/A,FALSE,"INTRAN96";#N/A,#N/A,FALSE,"NAA9697";#N/A,#N/A,FALSE,"ECWEBB";#N/A,#N/A,FALSE,"MFT96";#N/A,#N/A,FALSE,"CTrecon"}</definedName>
    <definedName name="trggh_1_2_3_5" localSheetId="0" hidden="1">{#N/A,#N/A,FALSE,"TMCOMP96";#N/A,#N/A,FALSE,"MAT96";#N/A,#N/A,FALSE,"FANDA96";#N/A,#N/A,FALSE,"INTRAN96";#N/A,#N/A,FALSE,"NAA9697";#N/A,#N/A,FALSE,"ECWEBB";#N/A,#N/A,FALSE,"MFT96";#N/A,#N/A,FALSE,"CTrecon"}</definedName>
    <definedName name="trggh_1_2_3_5" hidden="1">{#N/A,#N/A,FALSE,"TMCOMP96";#N/A,#N/A,FALSE,"MAT96";#N/A,#N/A,FALSE,"FANDA96";#N/A,#N/A,FALSE,"INTRAN96";#N/A,#N/A,FALSE,"NAA9697";#N/A,#N/A,FALSE,"ECWEBB";#N/A,#N/A,FALSE,"MFT96";#N/A,#N/A,FALSE,"CTrecon"}</definedName>
    <definedName name="trggh_1_2_4" localSheetId="0" hidden="1">{#N/A,#N/A,FALSE,"TMCOMP96";#N/A,#N/A,FALSE,"MAT96";#N/A,#N/A,FALSE,"FANDA96";#N/A,#N/A,FALSE,"INTRAN96";#N/A,#N/A,FALSE,"NAA9697";#N/A,#N/A,FALSE,"ECWEBB";#N/A,#N/A,FALSE,"MFT96";#N/A,#N/A,FALSE,"CTrecon"}</definedName>
    <definedName name="trggh_1_2_4" hidden="1">{#N/A,#N/A,FALSE,"TMCOMP96";#N/A,#N/A,FALSE,"MAT96";#N/A,#N/A,FALSE,"FANDA96";#N/A,#N/A,FALSE,"INTRAN96";#N/A,#N/A,FALSE,"NAA9697";#N/A,#N/A,FALSE,"ECWEBB";#N/A,#N/A,FALSE,"MFT96";#N/A,#N/A,FALSE,"CTrecon"}</definedName>
    <definedName name="trggh_1_2_4_1" localSheetId="0" hidden="1">{#N/A,#N/A,FALSE,"TMCOMP96";#N/A,#N/A,FALSE,"MAT96";#N/A,#N/A,FALSE,"FANDA96";#N/A,#N/A,FALSE,"INTRAN96";#N/A,#N/A,FALSE,"NAA9697";#N/A,#N/A,FALSE,"ECWEBB";#N/A,#N/A,FALSE,"MFT96";#N/A,#N/A,FALSE,"CTrecon"}</definedName>
    <definedName name="trggh_1_2_4_1" hidden="1">{#N/A,#N/A,FALSE,"TMCOMP96";#N/A,#N/A,FALSE,"MAT96";#N/A,#N/A,FALSE,"FANDA96";#N/A,#N/A,FALSE,"INTRAN96";#N/A,#N/A,FALSE,"NAA9697";#N/A,#N/A,FALSE,"ECWEBB";#N/A,#N/A,FALSE,"MFT96";#N/A,#N/A,FALSE,"CTrecon"}</definedName>
    <definedName name="trggh_1_2_4_2" localSheetId="0" hidden="1">{#N/A,#N/A,FALSE,"TMCOMP96";#N/A,#N/A,FALSE,"MAT96";#N/A,#N/A,FALSE,"FANDA96";#N/A,#N/A,FALSE,"INTRAN96";#N/A,#N/A,FALSE,"NAA9697";#N/A,#N/A,FALSE,"ECWEBB";#N/A,#N/A,FALSE,"MFT96";#N/A,#N/A,FALSE,"CTrecon"}</definedName>
    <definedName name="trggh_1_2_4_2" hidden="1">{#N/A,#N/A,FALSE,"TMCOMP96";#N/A,#N/A,FALSE,"MAT96";#N/A,#N/A,FALSE,"FANDA96";#N/A,#N/A,FALSE,"INTRAN96";#N/A,#N/A,FALSE,"NAA9697";#N/A,#N/A,FALSE,"ECWEBB";#N/A,#N/A,FALSE,"MFT96";#N/A,#N/A,FALSE,"CTrecon"}</definedName>
    <definedName name="trggh_1_2_4_3" localSheetId="0" hidden="1">{#N/A,#N/A,FALSE,"TMCOMP96";#N/A,#N/A,FALSE,"MAT96";#N/A,#N/A,FALSE,"FANDA96";#N/A,#N/A,FALSE,"INTRAN96";#N/A,#N/A,FALSE,"NAA9697";#N/A,#N/A,FALSE,"ECWEBB";#N/A,#N/A,FALSE,"MFT96";#N/A,#N/A,FALSE,"CTrecon"}</definedName>
    <definedName name="trggh_1_2_4_3" hidden="1">{#N/A,#N/A,FALSE,"TMCOMP96";#N/A,#N/A,FALSE,"MAT96";#N/A,#N/A,FALSE,"FANDA96";#N/A,#N/A,FALSE,"INTRAN96";#N/A,#N/A,FALSE,"NAA9697";#N/A,#N/A,FALSE,"ECWEBB";#N/A,#N/A,FALSE,"MFT96";#N/A,#N/A,FALSE,"CTrecon"}</definedName>
    <definedName name="trggh_1_2_4_4" localSheetId="0" hidden="1">{#N/A,#N/A,FALSE,"TMCOMP96";#N/A,#N/A,FALSE,"MAT96";#N/A,#N/A,FALSE,"FANDA96";#N/A,#N/A,FALSE,"INTRAN96";#N/A,#N/A,FALSE,"NAA9697";#N/A,#N/A,FALSE,"ECWEBB";#N/A,#N/A,FALSE,"MFT96";#N/A,#N/A,FALSE,"CTrecon"}</definedName>
    <definedName name="trggh_1_2_4_4" hidden="1">{#N/A,#N/A,FALSE,"TMCOMP96";#N/A,#N/A,FALSE,"MAT96";#N/A,#N/A,FALSE,"FANDA96";#N/A,#N/A,FALSE,"INTRAN96";#N/A,#N/A,FALSE,"NAA9697";#N/A,#N/A,FALSE,"ECWEBB";#N/A,#N/A,FALSE,"MFT96";#N/A,#N/A,FALSE,"CTrecon"}</definedName>
    <definedName name="trggh_1_2_4_5" localSheetId="0" hidden="1">{#N/A,#N/A,FALSE,"TMCOMP96";#N/A,#N/A,FALSE,"MAT96";#N/A,#N/A,FALSE,"FANDA96";#N/A,#N/A,FALSE,"INTRAN96";#N/A,#N/A,FALSE,"NAA9697";#N/A,#N/A,FALSE,"ECWEBB";#N/A,#N/A,FALSE,"MFT96";#N/A,#N/A,FALSE,"CTrecon"}</definedName>
    <definedName name="trggh_1_2_4_5" hidden="1">{#N/A,#N/A,FALSE,"TMCOMP96";#N/A,#N/A,FALSE,"MAT96";#N/A,#N/A,FALSE,"FANDA96";#N/A,#N/A,FALSE,"INTRAN96";#N/A,#N/A,FALSE,"NAA9697";#N/A,#N/A,FALSE,"ECWEBB";#N/A,#N/A,FALSE,"MFT96";#N/A,#N/A,FALSE,"CTrecon"}</definedName>
    <definedName name="trggh_1_2_5" localSheetId="0" hidden="1">{#N/A,#N/A,FALSE,"TMCOMP96";#N/A,#N/A,FALSE,"MAT96";#N/A,#N/A,FALSE,"FANDA96";#N/A,#N/A,FALSE,"INTRAN96";#N/A,#N/A,FALSE,"NAA9697";#N/A,#N/A,FALSE,"ECWEBB";#N/A,#N/A,FALSE,"MFT96";#N/A,#N/A,FALSE,"CTrecon"}</definedName>
    <definedName name="trggh_1_2_5" hidden="1">{#N/A,#N/A,FALSE,"TMCOMP96";#N/A,#N/A,FALSE,"MAT96";#N/A,#N/A,FALSE,"FANDA96";#N/A,#N/A,FALSE,"INTRAN96";#N/A,#N/A,FALSE,"NAA9697";#N/A,#N/A,FALSE,"ECWEBB";#N/A,#N/A,FALSE,"MFT96";#N/A,#N/A,FALSE,"CTrecon"}</definedName>
    <definedName name="trggh_1_3" localSheetId="0" hidden="1">{#N/A,#N/A,FALSE,"TMCOMP96";#N/A,#N/A,FALSE,"MAT96";#N/A,#N/A,FALSE,"FANDA96";#N/A,#N/A,FALSE,"INTRAN96";#N/A,#N/A,FALSE,"NAA9697";#N/A,#N/A,FALSE,"ECWEBB";#N/A,#N/A,FALSE,"MFT96";#N/A,#N/A,FALSE,"CTrecon"}</definedName>
    <definedName name="trggh_1_3" hidden="1">{#N/A,#N/A,FALSE,"TMCOMP96";#N/A,#N/A,FALSE,"MAT96";#N/A,#N/A,FALSE,"FANDA96";#N/A,#N/A,FALSE,"INTRAN96";#N/A,#N/A,FALSE,"NAA9697";#N/A,#N/A,FALSE,"ECWEBB";#N/A,#N/A,FALSE,"MFT96";#N/A,#N/A,FALSE,"CTrecon"}</definedName>
    <definedName name="trggh_1_3_1" localSheetId="0" hidden="1">{#N/A,#N/A,FALSE,"TMCOMP96";#N/A,#N/A,FALSE,"MAT96";#N/A,#N/A,FALSE,"FANDA96";#N/A,#N/A,FALSE,"INTRAN96";#N/A,#N/A,FALSE,"NAA9697";#N/A,#N/A,FALSE,"ECWEBB";#N/A,#N/A,FALSE,"MFT96";#N/A,#N/A,FALSE,"CTrecon"}</definedName>
    <definedName name="trggh_1_3_1" hidden="1">{#N/A,#N/A,FALSE,"TMCOMP96";#N/A,#N/A,FALSE,"MAT96";#N/A,#N/A,FALSE,"FANDA96";#N/A,#N/A,FALSE,"INTRAN96";#N/A,#N/A,FALSE,"NAA9697";#N/A,#N/A,FALSE,"ECWEBB";#N/A,#N/A,FALSE,"MFT96";#N/A,#N/A,FALSE,"CTrecon"}</definedName>
    <definedName name="trggh_1_3_1_1" localSheetId="0" hidden="1">{#N/A,#N/A,FALSE,"TMCOMP96";#N/A,#N/A,FALSE,"MAT96";#N/A,#N/A,FALSE,"FANDA96";#N/A,#N/A,FALSE,"INTRAN96";#N/A,#N/A,FALSE,"NAA9697";#N/A,#N/A,FALSE,"ECWEBB";#N/A,#N/A,FALSE,"MFT96";#N/A,#N/A,FALSE,"CTrecon"}</definedName>
    <definedName name="trggh_1_3_1_1" hidden="1">{#N/A,#N/A,FALSE,"TMCOMP96";#N/A,#N/A,FALSE,"MAT96";#N/A,#N/A,FALSE,"FANDA96";#N/A,#N/A,FALSE,"INTRAN96";#N/A,#N/A,FALSE,"NAA9697";#N/A,#N/A,FALSE,"ECWEBB";#N/A,#N/A,FALSE,"MFT96";#N/A,#N/A,FALSE,"CTrecon"}</definedName>
    <definedName name="trggh_1_3_1_1_1" localSheetId="0" hidden="1">{#N/A,#N/A,FALSE,"TMCOMP96";#N/A,#N/A,FALSE,"MAT96";#N/A,#N/A,FALSE,"FANDA96";#N/A,#N/A,FALSE,"INTRAN96";#N/A,#N/A,FALSE,"NAA9697";#N/A,#N/A,FALSE,"ECWEBB";#N/A,#N/A,FALSE,"MFT96";#N/A,#N/A,FALSE,"CTrecon"}</definedName>
    <definedName name="trggh_1_3_1_1_1" hidden="1">{#N/A,#N/A,FALSE,"TMCOMP96";#N/A,#N/A,FALSE,"MAT96";#N/A,#N/A,FALSE,"FANDA96";#N/A,#N/A,FALSE,"INTRAN96";#N/A,#N/A,FALSE,"NAA9697";#N/A,#N/A,FALSE,"ECWEBB";#N/A,#N/A,FALSE,"MFT96";#N/A,#N/A,FALSE,"CTrecon"}</definedName>
    <definedName name="trggh_1_3_1_1_2" localSheetId="0" hidden="1">{#N/A,#N/A,FALSE,"TMCOMP96";#N/A,#N/A,FALSE,"MAT96";#N/A,#N/A,FALSE,"FANDA96";#N/A,#N/A,FALSE,"INTRAN96";#N/A,#N/A,FALSE,"NAA9697";#N/A,#N/A,FALSE,"ECWEBB";#N/A,#N/A,FALSE,"MFT96";#N/A,#N/A,FALSE,"CTrecon"}</definedName>
    <definedName name="trggh_1_3_1_1_2" hidden="1">{#N/A,#N/A,FALSE,"TMCOMP96";#N/A,#N/A,FALSE,"MAT96";#N/A,#N/A,FALSE,"FANDA96";#N/A,#N/A,FALSE,"INTRAN96";#N/A,#N/A,FALSE,"NAA9697";#N/A,#N/A,FALSE,"ECWEBB";#N/A,#N/A,FALSE,"MFT96";#N/A,#N/A,FALSE,"CTrecon"}</definedName>
    <definedName name="trggh_1_3_1_1_3" localSheetId="0" hidden="1">{#N/A,#N/A,FALSE,"TMCOMP96";#N/A,#N/A,FALSE,"MAT96";#N/A,#N/A,FALSE,"FANDA96";#N/A,#N/A,FALSE,"INTRAN96";#N/A,#N/A,FALSE,"NAA9697";#N/A,#N/A,FALSE,"ECWEBB";#N/A,#N/A,FALSE,"MFT96";#N/A,#N/A,FALSE,"CTrecon"}</definedName>
    <definedName name="trggh_1_3_1_1_3" hidden="1">{#N/A,#N/A,FALSE,"TMCOMP96";#N/A,#N/A,FALSE,"MAT96";#N/A,#N/A,FALSE,"FANDA96";#N/A,#N/A,FALSE,"INTRAN96";#N/A,#N/A,FALSE,"NAA9697";#N/A,#N/A,FALSE,"ECWEBB";#N/A,#N/A,FALSE,"MFT96";#N/A,#N/A,FALSE,"CTrecon"}</definedName>
    <definedName name="trggh_1_3_1_1_4" localSheetId="0" hidden="1">{#N/A,#N/A,FALSE,"TMCOMP96";#N/A,#N/A,FALSE,"MAT96";#N/A,#N/A,FALSE,"FANDA96";#N/A,#N/A,FALSE,"INTRAN96";#N/A,#N/A,FALSE,"NAA9697";#N/A,#N/A,FALSE,"ECWEBB";#N/A,#N/A,FALSE,"MFT96";#N/A,#N/A,FALSE,"CTrecon"}</definedName>
    <definedName name="trggh_1_3_1_1_4" hidden="1">{#N/A,#N/A,FALSE,"TMCOMP96";#N/A,#N/A,FALSE,"MAT96";#N/A,#N/A,FALSE,"FANDA96";#N/A,#N/A,FALSE,"INTRAN96";#N/A,#N/A,FALSE,"NAA9697";#N/A,#N/A,FALSE,"ECWEBB";#N/A,#N/A,FALSE,"MFT96";#N/A,#N/A,FALSE,"CTrecon"}</definedName>
    <definedName name="trggh_1_3_1_1_5" localSheetId="0" hidden="1">{#N/A,#N/A,FALSE,"TMCOMP96";#N/A,#N/A,FALSE,"MAT96";#N/A,#N/A,FALSE,"FANDA96";#N/A,#N/A,FALSE,"INTRAN96";#N/A,#N/A,FALSE,"NAA9697";#N/A,#N/A,FALSE,"ECWEBB";#N/A,#N/A,FALSE,"MFT96";#N/A,#N/A,FALSE,"CTrecon"}</definedName>
    <definedName name="trggh_1_3_1_1_5" hidden="1">{#N/A,#N/A,FALSE,"TMCOMP96";#N/A,#N/A,FALSE,"MAT96";#N/A,#N/A,FALSE,"FANDA96";#N/A,#N/A,FALSE,"INTRAN96";#N/A,#N/A,FALSE,"NAA9697";#N/A,#N/A,FALSE,"ECWEBB";#N/A,#N/A,FALSE,"MFT96";#N/A,#N/A,FALSE,"CTrecon"}</definedName>
    <definedName name="trggh_1_3_1_2" localSheetId="0" hidden="1">{#N/A,#N/A,FALSE,"TMCOMP96";#N/A,#N/A,FALSE,"MAT96";#N/A,#N/A,FALSE,"FANDA96";#N/A,#N/A,FALSE,"INTRAN96";#N/A,#N/A,FALSE,"NAA9697";#N/A,#N/A,FALSE,"ECWEBB";#N/A,#N/A,FALSE,"MFT96";#N/A,#N/A,FALSE,"CTrecon"}</definedName>
    <definedName name="trggh_1_3_1_2" hidden="1">{#N/A,#N/A,FALSE,"TMCOMP96";#N/A,#N/A,FALSE,"MAT96";#N/A,#N/A,FALSE,"FANDA96";#N/A,#N/A,FALSE,"INTRAN96";#N/A,#N/A,FALSE,"NAA9697";#N/A,#N/A,FALSE,"ECWEBB";#N/A,#N/A,FALSE,"MFT96";#N/A,#N/A,FALSE,"CTrecon"}</definedName>
    <definedName name="trggh_1_3_1_2_1" localSheetId="0" hidden="1">{#N/A,#N/A,FALSE,"TMCOMP96";#N/A,#N/A,FALSE,"MAT96";#N/A,#N/A,FALSE,"FANDA96";#N/A,#N/A,FALSE,"INTRAN96";#N/A,#N/A,FALSE,"NAA9697";#N/A,#N/A,FALSE,"ECWEBB";#N/A,#N/A,FALSE,"MFT96";#N/A,#N/A,FALSE,"CTrecon"}</definedName>
    <definedName name="trggh_1_3_1_2_1" hidden="1">{#N/A,#N/A,FALSE,"TMCOMP96";#N/A,#N/A,FALSE,"MAT96";#N/A,#N/A,FALSE,"FANDA96";#N/A,#N/A,FALSE,"INTRAN96";#N/A,#N/A,FALSE,"NAA9697";#N/A,#N/A,FALSE,"ECWEBB";#N/A,#N/A,FALSE,"MFT96";#N/A,#N/A,FALSE,"CTrecon"}</definedName>
    <definedName name="trggh_1_3_1_2_2" localSheetId="0" hidden="1">{#N/A,#N/A,FALSE,"TMCOMP96";#N/A,#N/A,FALSE,"MAT96";#N/A,#N/A,FALSE,"FANDA96";#N/A,#N/A,FALSE,"INTRAN96";#N/A,#N/A,FALSE,"NAA9697";#N/A,#N/A,FALSE,"ECWEBB";#N/A,#N/A,FALSE,"MFT96";#N/A,#N/A,FALSE,"CTrecon"}</definedName>
    <definedName name="trggh_1_3_1_2_2" hidden="1">{#N/A,#N/A,FALSE,"TMCOMP96";#N/A,#N/A,FALSE,"MAT96";#N/A,#N/A,FALSE,"FANDA96";#N/A,#N/A,FALSE,"INTRAN96";#N/A,#N/A,FALSE,"NAA9697";#N/A,#N/A,FALSE,"ECWEBB";#N/A,#N/A,FALSE,"MFT96";#N/A,#N/A,FALSE,"CTrecon"}</definedName>
    <definedName name="trggh_1_3_1_2_3" localSheetId="0" hidden="1">{#N/A,#N/A,FALSE,"TMCOMP96";#N/A,#N/A,FALSE,"MAT96";#N/A,#N/A,FALSE,"FANDA96";#N/A,#N/A,FALSE,"INTRAN96";#N/A,#N/A,FALSE,"NAA9697";#N/A,#N/A,FALSE,"ECWEBB";#N/A,#N/A,FALSE,"MFT96";#N/A,#N/A,FALSE,"CTrecon"}</definedName>
    <definedName name="trggh_1_3_1_2_3" hidden="1">{#N/A,#N/A,FALSE,"TMCOMP96";#N/A,#N/A,FALSE,"MAT96";#N/A,#N/A,FALSE,"FANDA96";#N/A,#N/A,FALSE,"INTRAN96";#N/A,#N/A,FALSE,"NAA9697";#N/A,#N/A,FALSE,"ECWEBB";#N/A,#N/A,FALSE,"MFT96";#N/A,#N/A,FALSE,"CTrecon"}</definedName>
    <definedName name="trggh_1_3_1_2_4" localSheetId="0" hidden="1">{#N/A,#N/A,FALSE,"TMCOMP96";#N/A,#N/A,FALSE,"MAT96";#N/A,#N/A,FALSE,"FANDA96";#N/A,#N/A,FALSE,"INTRAN96";#N/A,#N/A,FALSE,"NAA9697";#N/A,#N/A,FALSE,"ECWEBB";#N/A,#N/A,FALSE,"MFT96";#N/A,#N/A,FALSE,"CTrecon"}</definedName>
    <definedName name="trggh_1_3_1_2_4" hidden="1">{#N/A,#N/A,FALSE,"TMCOMP96";#N/A,#N/A,FALSE,"MAT96";#N/A,#N/A,FALSE,"FANDA96";#N/A,#N/A,FALSE,"INTRAN96";#N/A,#N/A,FALSE,"NAA9697";#N/A,#N/A,FALSE,"ECWEBB";#N/A,#N/A,FALSE,"MFT96";#N/A,#N/A,FALSE,"CTrecon"}</definedName>
    <definedName name="trggh_1_3_1_2_5" localSheetId="0" hidden="1">{#N/A,#N/A,FALSE,"TMCOMP96";#N/A,#N/A,FALSE,"MAT96";#N/A,#N/A,FALSE,"FANDA96";#N/A,#N/A,FALSE,"INTRAN96";#N/A,#N/A,FALSE,"NAA9697";#N/A,#N/A,FALSE,"ECWEBB";#N/A,#N/A,FALSE,"MFT96";#N/A,#N/A,FALSE,"CTrecon"}</definedName>
    <definedName name="trggh_1_3_1_2_5" hidden="1">{#N/A,#N/A,FALSE,"TMCOMP96";#N/A,#N/A,FALSE,"MAT96";#N/A,#N/A,FALSE,"FANDA96";#N/A,#N/A,FALSE,"INTRAN96";#N/A,#N/A,FALSE,"NAA9697";#N/A,#N/A,FALSE,"ECWEBB";#N/A,#N/A,FALSE,"MFT96";#N/A,#N/A,FALSE,"CTrecon"}</definedName>
    <definedName name="trggh_1_3_1_3" localSheetId="0" hidden="1">{#N/A,#N/A,FALSE,"TMCOMP96";#N/A,#N/A,FALSE,"MAT96";#N/A,#N/A,FALSE,"FANDA96";#N/A,#N/A,FALSE,"INTRAN96";#N/A,#N/A,FALSE,"NAA9697";#N/A,#N/A,FALSE,"ECWEBB";#N/A,#N/A,FALSE,"MFT96";#N/A,#N/A,FALSE,"CTrecon"}</definedName>
    <definedName name="trggh_1_3_1_3" hidden="1">{#N/A,#N/A,FALSE,"TMCOMP96";#N/A,#N/A,FALSE,"MAT96";#N/A,#N/A,FALSE,"FANDA96";#N/A,#N/A,FALSE,"INTRAN96";#N/A,#N/A,FALSE,"NAA9697";#N/A,#N/A,FALSE,"ECWEBB";#N/A,#N/A,FALSE,"MFT96";#N/A,#N/A,FALSE,"CTrecon"}</definedName>
    <definedName name="trggh_1_3_1_3_1" localSheetId="0" hidden="1">{#N/A,#N/A,FALSE,"TMCOMP96";#N/A,#N/A,FALSE,"MAT96";#N/A,#N/A,FALSE,"FANDA96";#N/A,#N/A,FALSE,"INTRAN96";#N/A,#N/A,FALSE,"NAA9697";#N/A,#N/A,FALSE,"ECWEBB";#N/A,#N/A,FALSE,"MFT96";#N/A,#N/A,FALSE,"CTrecon"}</definedName>
    <definedName name="trggh_1_3_1_3_1" hidden="1">{#N/A,#N/A,FALSE,"TMCOMP96";#N/A,#N/A,FALSE,"MAT96";#N/A,#N/A,FALSE,"FANDA96";#N/A,#N/A,FALSE,"INTRAN96";#N/A,#N/A,FALSE,"NAA9697";#N/A,#N/A,FALSE,"ECWEBB";#N/A,#N/A,FALSE,"MFT96";#N/A,#N/A,FALSE,"CTrecon"}</definedName>
    <definedName name="trggh_1_3_1_3_2" localSheetId="0" hidden="1">{#N/A,#N/A,FALSE,"TMCOMP96";#N/A,#N/A,FALSE,"MAT96";#N/A,#N/A,FALSE,"FANDA96";#N/A,#N/A,FALSE,"INTRAN96";#N/A,#N/A,FALSE,"NAA9697";#N/A,#N/A,FALSE,"ECWEBB";#N/A,#N/A,FALSE,"MFT96";#N/A,#N/A,FALSE,"CTrecon"}</definedName>
    <definedName name="trggh_1_3_1_3_2" hidden="1">{#N/A,#N/A,FALSE,"TMCOMP96";#N/A,#N/A,FALSE,"MAT96";#N/A,#N/A,FALSE,"FANDA96";#N/A,#N/A,FALSE,"INTRAN96";#N/A,#N/A,FALSE,"NAA9697";#N/A,#N/A,FALSE,"ECWEBB";#N/A,#N/A,FALSE,"MFT96";#N/A,#N/A,FALSE,"CTrecon"}</definedName>
    <definedName name="trggh_1_3_1_3_3" localSheetId="0" hidden="1">{#N/A,#N/A,FALSE,"TMCOMP96";#N/A,#N/A,FALSE,"MAT96";#N/A,#N/A,FALSE,"FANDA96";#N/A,#N/A,FALSE,"INTRAN96";#N/A,#N/A,FALSE,"NAA9697";#N/A,#N/A,FALSE,"ECWEBB";#N/A,#N/A,FALSE,"MFT96";#N/A,#N/A,FALSE,"CTrecon"}</definedName>
    <definedName name="trggh_1_3_1_3_3" hidden="1">{#N/A,#N/A,FALSE,"TMCOMP96";#N/A,#N/A,FALSE,"MAT96";#N/A,#N/A,FALSE,"FANDA96";#N/A,#N/A,FALSE,"INTRAN96";#N/A,#N/A,FALSE,"NAA9697";#N/A,#N/A,FALSE,"ECWEBB";#N/A,#N/A,FALSE,"MFT96";#N/A,#N/A,FALSE,"CTrecon"}</definedName>
    <definedName name="trggh_1_3_1_3_4" localSheetId="0" hidden="1">{#N/A,#N/A,FALSE,"TMCOMP96";#N/A,#N/A,FALSE,"MAT96";#N/A,#N/A,FALSE,"FANDA96";#N/A,#N/A,FALSE,"INTRAN96";#N/A,#N/A,FALSE,"NAA9697";#N/A,#N/A,FALSE,"ECWEBB";#N/A,#N/A,FALSE,"MFT96";#N/A,#N/A,FALSE,"CTrecon"}</definedName>
    <definedName name="trggh_1_3_1_3_4" hidden="1">{#N/A,#N/A,FALSE,"TMCOMP96";#N/A,#N/A,FALSE,"MAT96";#N/A,#N/A,FALSE,"FANDA96";#N/A,#N/A,FALSE,"INTRAN96";#N/A,#N/A,FALSE,"NAA9697";#N/A,#N/A,FALSE,"ECWEBB";#N/A,#N/A,FALSE,"MFT96";#N/A,#N/A,FALSE,"CTrecon"}</definedName>
    <definedName name="trggh_1_3_1_3_5" localSheetId="0" hidden="1">{#N/A,#N/A,FALSE,"TMCOMP96";#N/A,#N/A,FALSE,"MAT96";#N/A,#N/A,FALSE,"FANDA96";#N/A,#N/A,FALSE,"INTRAN96";#N/A,#N/A,FALSE,"NAA9697";#N/A,#N/A,FALSE,"ECWEBB";#N/A,#N/A,FALSE,"MFT96";#N/A,#N/A,FALSE,"CTrecon"}</definedName>
    <definedName name="trggh_1_3_1_3_5" hidden="1">{#N/A,#N/A,FALSE,"TMCOMP96";#N/A,#N/A,FALSE,"MAT96";#N/A,#N/A,FALSE,"FANDA96";#N/A,#N/A,FALSE,"INTRAN96";#N/A,#N/A,FALSE,"NAA9697";#N/A,#N/A,FALSE,"ECWEBB";#N/A,#N/A,FALSE,"MFT96";#N/A,#N/A,FALSE,"CTrecon"}</definedName>
    <definedName name="trggh_1_3_1_4" localSheetId="0" hidden="1">{#N/A,#N/A,FALSE,"TMCOMP96";#N/A,#N/A,FALSE,"MAT96";#N/A,#N/A,FALSE,"FANDA96";#N/A,#N/A,FALSE,"INTRAN96";#N/A,#N/A,FALSE,"NAA9697";#N/A,#N/A,FALSE,"ECWEBB";#N/A,#N/A,FALSE,"MFT96";#N/A,#N/A,FALSE,"CTrecon"}</definedName>
    <definedName name="trggh_1_3_1_4" hidden="1">{#N/A,#N/A,FALSE,"TMCOMP96";#N/A,#N/A,FALSE,"MAT96";#N/A,#N/A,FALSE,"FANDA96";#N/A,#N/A,FALSE,"INTRAN96";#N/A,#N/A,FALSE,"NAA9697";#N/A,#N/A,FALSE,"ECWEBB";#N/A,#N/A,FALSE,"MFT96";#N/A,#N/A,FALSE,"CTrecon"}</definedName>
    <definedName name="trggh_1_3_1_5" localSheetId="0" hidden="1">{#N/A,#N/A,FALSE,"TMCOMP96";#N/A,#N/A,FALSE,"MAT96";#N/A,#N/A,FALSE,"FANDA96";#N/A,#N/A,FALSE,"INTRAN96";#N/A,#N/A,FALSE,"NAA9697";#N/A,#N/A,FALSE,"ECWEBB";#N/A,#N/A,FALSE,"MFT96";#N/A,#N/A,FALSE,"CTrecon"}</definedName>
    <definedName name="trggh_1_3_1_5" hidden="1">{#N/A,#N/A,FALSE,"TMCOMP96";#N/A,#N/A,FALSE,"MAT96";#N/A,#N/A,FALSE,"FANDA96";#N/A,#N/A,FALSE,"INTRAN96";#N/A,#N/A,FALSE,"NAA9697";#N/A,#N/A,FALSE,"ECWEBB";#N/A,#N/A,FALSE,"MFT96";#N/A,#N/A,FALSE,"CTrecon"}</definedName>
    <definedName name="trggh_1_3_2" localSheetId="0" hidden="1">{#N/A,#N/A,FALSE,"TMCOMP96";#N/A,#N/A,FALSE,"MAT96";#N/A,#N/A,FALSE,"FANDA96";#N/A,#N/A,FALSE,"INTRAN96";#N/A,#N/A,FALSE,"NAA9697";#N/A,#N/A,FALSE,"ECWEBB";#N/A,#N/A,FALSE,"MFT96";#N/A,#N/A,FALSE,"CTrecon"}</definedName>
    <definedName name="trggh_1_3_2" hidden="1">{#N/A,#N/A,FALSE,"TMCOMP96";#N/A,#N/A,FALSE,"MAT96";#N/A,#N/A,FALSE,"FANDA96";#N/A,#N/A,FALSE,"INTRAN96";#N/A,#N/A,FALSE,"NAA9697";#N/A,#N/A,FALSE,"ECWEBB";#N/A,#N/A,FALSE,"MFT96";#N/A,#N/A,FALSE,"CTrecon"}</definedName>
    <definedName name="trggh_1_3_2_1" localSheetId="0" hidden="1">{#N/A,#N/A,FALSE,"TMCOMP96";#N/A,#N/A,FALSE,"MAT96";#N/A,#N/A,FALSE,"FANDA96";#N/A,#N/A,FALSE,"INTRAN96";#N/A,#N/A,FALSE,"NAA9697";#N/A,#N/A,FALSE,"ECWEBB";#N/A,#N/A,FALSE,"MFT96";#N/A,#N/A,FALSE,"CTrecon"}</definedName>
    <definedName name="trggh_1_3_2_1" hidden="1">{#N/A,#N/A,FALSE,"TMCOMP96";#N/A,#N/A,FALSE,"MAT96";#N/A,#N/A,FALSE,"FANDA96";#N/A,#N/A,FALSE,"INTRAN96";#N/A,#N/A,FALSE,"NAA9697";#N/A,#N/A,FALSE,"ECWEBB";#N/A,#N/A,FALSE,"MFT96";#N/A,#N/A,FALSE,"CTrecon"}</definedName>
    <definedName name="trggh_1_3_2_2" localSheetId="0" hidden="1">{#N/A,#N/A,FALSE,"TMCOMP96";#N/A,#N/A,FALSE,"MAT96";#N/A,#N/A,FALSE,"FANDA96";#N/A,#N/A,FALSE,"INTRAN96";#N/A,#N/A,FALSE,"NAA9697";#N/A,#N/A,FALSE,"ECWEBB";#N/A,#N/A,FALSE,"MFT96";#N/A,#N/A,FALSE,"CTrecon"}</definedName>
    <definedName name="trggh_1_3_2_2" hidden="1">{#N/A,#N/A,FALSE,"TMCOMP96";#N/A,#N/A,FALSE,"MAT96";#N/A,#N/A,FALSE,"FANDA96";#N/A,#N/A,FALSE,"INTRAN96";#N/A,#N/A,FALSE,"NAA9697";#N/A,#N/A,FALSE,"ECWEBB";#N/A,#N/A,FALSE,"MFT96";#N/A,#N/A,FALSE,"CTrecon"}</definedName>
    <definedName name="trggh_1_3_2_3" localSheetId="0" hidden="1">{#N/A,#N/A,FALSE,"TMCOMP96";#N/A,#N/A,FALSE,"MAT96";#N/A,#N/A,FALSE,"FANDA96";#N/A,#N/A,FALSE,"INTRAN96";#N/A,#N/A,FALSE,"NAA9697";#N/A,#N/A,FALSE,"ECWEBB";#N/A,#N/A,FALSE,"MFT96";#N/A,#N/A,FALSE,"CTrecon"}</definedName>
    <definedName name="trggh_1_3_2_3" hidden="1">{#N/A,#N/A,FALSE,"TMCOMP96";#N/A,#N/A,FALSE,"MAT96";#N/A,#N/A,FALSE,"FANDA96";#N/A,#N/A,FALSE,"INTRAN96";#N/A,#N/A,FALSE,"NAA9697";#N/A,#N/A,FALSE,"ECWEBB";#N/A,#N/A,FALSE,"MFT96";#N/A,#N/A,FALSE,"CTrecon"}</definedName>
    <definedName name="trggh_1_3_2_4" localSheetId="0" hidden="1">{#N/A,#N/A,FALSE,"TMCOMP96";#N/A,#N/A,FALSE,"MAT96";#N/A,#N/A,FALSE,"FANDA96";#N/A,#N/A,FALSE,"INTRAN96";#N/A,#N/A,FALSE,"NAA9697";#N/A,#N/A,FALSE,"ECWEBB";#N/A,#N/A,FALSE,"MFT96";#N/A,#N/A,FALSE,"CTrecon"}</definedName>
    <definedName name="trggh_1_3_2_4" hidden="1">{#N/A,#N/A,FALSE,"TMCOMP96";#N/A,#N/A,FALSE,"MAT96";#N/A,#N/A,FALSE,"FANDA96";#N/A,#N/A,FALSE,"INTRAN96";#N/A,#N/A,FALSE,"NAA9697";#N/A,#N/A,FALSE,"ECWEBB";#N/A,#N/A,FALSE,"MFT96";#N/A,#N/A,FALSE,"CTrecon"}</definedName>
    <definedName name="trggh_1_3_2_5" localSheetId="0" hidden="1">{#N/A,#N/A,FALSE,"TMCOMP96";#N/A,#N/A,FALSE,"MAT96";#N/A,#N/A,FALSE,"FANDA96";#N/A,#N/A,FALSE,"INTRAN96";#N/A,#N/A,FALSE,"NAA9697";#N/A,#N/A,FALSE,"ECWEBB";#N/A,#N/A,FALSE,"MFT96";#N/A,#N/A,FALSE,"CTrecon"}</definedName>
    <definedName name="trggh_1_3_2_5" hidden="1">{#N/A,#N/A,FALSE,"TMCOMP96";#N/A,#N/A,FALSE,"MAT96";#N/A,#N/A,FALSE,"FANDA96";#N/A,#N/A,FALSE,"INTRAN96";#N/A,#N/A,FALSE,"NAA9697";#N/A,#N/A,FALSE,"ECWEBB";#N/A,#N/A,FALSE,"MFT96";#N/A,#N/A,FALSE,"CTrecon"}</definedName>
    <definedName name="trggh_1_3_3" localSheetId="0" hidden="1">{#N/A,#N/A,FALSE,"TMCOMP96";#N/A,#N/A,FALSE,"MAT96";#N/A,#N/A,FALSE,"FANDA96";#N/A,#N/A,FALSE,"INTRAN96";#N/A,#N/A,FALSE,"NAA9697";#N/A,#N/A,FALSE,"ECWEBB";#N/A,#N/A,FALSE,"MFT96";#N/A,#N/A,FALSE,"CTrecon"}</definedName>
    <definedName name="trggh_1_3_3" hidden="1">{#N/A,#N/A,FALSE,"TMCOMP96";#N/A,#N/A,FALSE,"MAT96";#N/A,#N/A,FALSE,"FANDA96";#N/A,#N/A,FALSE,"INTRAN96";#N/A,#N/A,FALSE,"NAA9697";#N/A,#N/A,FALSE,"ECWEBB";#N/A,#N/A,FALSE,"MFT96";#N/A,#N/A,FALSE,"CTrecon"}</definedName>
    <definedName name="trggh_1_3_3_1" localSheetId="0" hidden="1">{#N/A,#N/A,FALSE,"TMCOMP96";#N/A,#N/A,FALSE,"MAT96";#N/A,#N/A,FALSE,"FANDA96";#N/A,#N/A,FALSE,"INTRAN96";#N/A,#N/A,FALSE,"NAA9697";#N/A,#N/A,FALSE,"ECWEBB";#N/A,#N/A,FALSE,"MFT96";#N/A,#N/A,FALSE,"CTrecon"}</definedName>
    <definedName name="trggh_1_3_3_1" hidden="1">{#N/A,#N/A,FALSE,"TMCOMP96";#N/A,#N/A,FALSE,"MAT96";#N/A,#N/A,FALSE,"FANDA96";#N/A,#N/A,FALSE,"INTRAN96";#N/A,#N/A,FALSE,"NAA9697";#N/A,#N/A,FALSE,"ECWEBB";#N/A,#N/A,FALSE,"MFT96";#N/A,#N/A,FALSE,"CTrecon"}</definedName>
    <definedName name="trggh_1_3_3_2" localSheetId="0" hidden="1">{#N/A,#N/A,FALSE,"TMCOMP96";#N/A,#N/A,FALSE,"MAT96";#N/A,#N/A,FALSE,"FANDA96";#N/A,#N/A,FALSE,"INTRAN96";#N/A,#N/A,FALSE,"NAA9697";#N/A,#N/A,FALSE,"ECWEBB";#N/A,#N/A,FALSE,"MFT96";#N/A,#N/A,FALSE,"CTrecon"}</definedName>
    <definedName name="trggh_1_3_3_2" hidden="1">{#N/A,#N/A,FALSE,"TMCOMP96";#N/A,#N/A,FALSE,"MAT96";#N/A,#N/A,FALSE,"FANDA96";#N/A,#N/A,FALSE,"INTRAN96";#N/A,#N/A,FALSE,"NAA9697";#N/A,#N/A,FALSE,"ECWEBB";#N/A,#N/A,FALSE,"MFT96";#N/A,#N/A,FALSE,"CTrecon"}</definedName>
    <definedName name="trggh_1_3_3_3" localSheetId="0" hidden="1">{#N/A,#N/A,FALSE,"TMCOMP96";#N/A,#N/A,FALSE,"MAT96";#N/A,#N/A,FALSE,"FANDA96";#N/A,#N/A,FALSE,"INTRAN96";#N/A,#N/A,FALSE,"NAA9697";#N/A,#N/A,FALSE,"ECWEBB";#N/A,#N/A,FALSE,"MFT96";#N/A,#N/A,FALSE,"CTrecon"}</definedName>
    <definedName name="trggh_1_3_3_3" hidden="1">{#N/A,#N/A,FALSE,"TMCOMP96";#N/A,#N/A,FALSE,"MAT96";#N/A,#N/A,FALSE,"FANDA96";#N/A,#N/A,FALSE,"INTRAN96";#N/A,#N/A,FALSE,"NAA9697";#N/A,#N/A,FALSE,"ECWEBB";#N/A,#N/A,FALSE,"MFT96";#N/A,#N/A,FALSE,"CTrecon"}</definedName>
    <definedName name="trggh_1_3_3_4" localSheetId="0" hidden="1">{#N/A,#N/A,FALSE,"TMCOMP96";#N/A,#N/A,FALSE,"MAT96";#N/A,#N/A,FALSE,"FANDA96";#N/A,#N/A,FALSE,"INTRAN96";#N/A,#N/A,FALSE,"NAA9697";#N/A,#N/A,FALSE,"ECWEBB";#N/A,#N/A,FALSE,"MFT96";#N/A,#N/A,FALSE,"CTrecon"}</definedName>
    <definedName name="trggh_1_3_3_4" hidden="1">{#N/A,#N/A,FALSE,"TMCOMP96";#N/A,#N/A,FALSE,"MAT96";#N/A,#N/A,FALSE,"FANDA96";#N/A,#N/A,FALSE,"INTRAN96";#N/A,#N/A,FALSE,"NAA9697";#N/A,#N/A,FALSE,"ECWEBB";#N/A,#N/A,FALSE,"MFT96";#N/A,#N/A,FALSE,"CTrecon"}</definedName>
    <definedName name="trggh_1_3_3_5" localSheetId="0" hidden="1">{#N/A,#N/A,FALSE,"TMCOMP96";#N/A,#N/A,FALSE,"MAT96";#N/A,#N/A,FALSE,"FANDA96";#N/A,#N/A,FALSE,"INTRAN96";#N/A,#N/A,FALSE,"NAA9697";#N/A,#N/A,FALSE,"ECWEBB";#N/A,#N/A,FALSE,"MFT96";#N/A,#N/A,FALSE,"CTrecon"}</definedName>
    <definedName name="trggh_1_3_3_5" hidden="1">{#N/A,#N/A,FALSE,"TMCOMP96";#N/A,#N/A,FALSE,"MAT96";#N/A,#N/A,FALSE,"FANDA96";#N/A,#N/A,FALSE,"INTRAN96";#N/A,#N/A,FALSE,"NAA9697";#N/A,#N/A,FALSE,"ECWEBB";#N/A,#N/A,FALSE,"MFT96";#N/A,#N/A,FALSE,"CTrecon"}</definedName>
    <definedName name="trggh_1_3_4" localSheetId="0" hidden="1">{#N/A,#N/A,FALSE,"TMCOMP96";#N/A,#N/A,FALSE,"MAT96";#N/A,#N/A,FALSE,"FANDA96";#N/A,#N/A,FALSE,"INTRAN96";#N/A,#N/A,FALSE,"NAA9697";#N/A,#N/A,FALSE,"ECWEBB";#N/A,#N/A,FALSE,"MFT96";#N/A,#N/A,FALSE,"CTrecon"}</definedName>
    <definedName name="trggh_1_3_4" hidden="1">{#N/A,#N/A,FALSE,"TMCOMP96";#N/A,#N/A,FALSE,"MAT96";#N/A,#N/A,FALSE,"FANDA96";#N/A,#N/A,FALSE,"INTRAN96";#N/A,#N/A,FALSE,"NAA9697";#N/A,#N/A,FALSE,"ECWEBB";#N/A,#N/A,FALSE,"MFT96";#N/A,#N/A,FALSE,"CTrecon"}</definedName>
    <definedName name="trggh_1_3_4_1" localSheetId="0" hidden="1">{#N/A,#N/A,FALSE,"TMCOMP96";#N/A,#N/A,FALSE,"MAT96";#N/A,#N/A,FALSE,"FANDA96";#N/A,#N/A,FALSE,"INTRAN96";#N/A,#N/A,FALSE,"NAA9697";#N/A,#N/A,FALSE,"ECWEBB";#N/A,#N/A,FALSE,"MFT96";#N/A,#N/A,FALSE,"CTrecon"}</definedName>
    <definedName name="trggh_1_3_4_1" hidden="1">{#N/A,#N/A,FALSE,"TMCOMP96";#N/A,#N/A,FALSE,"MAT96";#N/A,#N/A,FALSE,"FANDA96";#N/A,#N/A,FALSE,"INTRAN96";#N/A,#N/A,FALSE,"NAA9697";#N/A,#N/A,FALSE,"ECWEBB";#N/A,#N/A,FALSE,"MFT96";#N/A,#N/A,FALSE,"CTrecon"}</definedName>
    <definedName name="trggh_1_3_4_2" localSheetId="0" hidden="1">{#N/A,#N/A,FALSE,"TMCOMP96";#N/A,#N/A,FALSE,"MAT96";#N/A,#N/A,FALSE,"FANDA96";#N/A,#N/A,FALSE,"INTRAN96";#N/A,#N/A,FALSE,"NAA9697";#N/A,#N/A,FALSE,"ECWEBB";#N/A,#N/A,FALSE,"MFT96";#N/A,#N/A,FALSE,"CTrecon"}</definedName>
    <definedName name="trggh_1_3_4_2" hidden="1">{#N/A,#N/A,FALSE,"TMCOMP96";#N/A,#N/A,FALSE,"MAT96";#N/A,#N/A,FALSE,"FANDA96";#N/A,#N/A,FALSE,"INTRAN96";#N/A,#N/A,FALSE,"NAA9697";#N/A,#N/A,FALSE,"ECWEBB";#N/A,#N/A,FALSE,"MFT96";#N/A,#N/A,FALSE,"CTrecon"}</definedName>
    <definedName name="trggh_1_3_4_3" localSheetId="0" hidden="1">{#N/A,#N/A,FALSE,"TMCOMP96";#N/A,#N/A,FALSE,"MAT96";#N/A,#N/A,FALSE,"FANDA96";#N/A,#N/A,FALSE,"INTRAN96";#N/A,#N/A,FALSE,"NAA9697";#N/A,#N/A,FALSE,"ECWEBB";#N/A,#N/A,FALSE,"MFT96";#N/A,#N/A,FALSE,"CTrecon"}</definedName>
    <definedName name="trggh_1_3_4_3" hidden="1">{#N/A,#N/A,FALSE,"TMCOMP96";#N/A,#N/A,FALSE,"MAT96";#N/A,#N/A,FALSE,"FANDA96";#N/A,#N/A,FALSE,"INTRAN96";#N/A,#N/A,FALSE,"NAA9697";#N/A,#N/A,FALSE,"ECWEBB";#N/A,#N/A,FALSE,"MFT96";#N/A,#N/A,FALSE,"CTrecon"}</definedName>
    <definedName name="trggh_1_3_4_4" localSheetId="0" hidden="1">{#N/A,#N/A,FALSE,"TMCOMP96";#N/A,#N/A,FALSE,"MAT96";#N/A,#N/A,FALSE,"FANDA96";#N/A,#N/A,FALSE,"INTRAN96";#N/A,#N/A,FALSE,"NAA9697";#N/A,#N/A,FALSE,"ECWEBB";#N/A,#N/A,FALSE,"MFT96";#N/A,#N/A,FALSE,"CTrecon"}</definedName>
    <definedName name="trggh_1_3_4_4" hidden="1">{#N/A,#N/A,FALSE,"TMCOMP96";#N/A,#N/A,FALSE,"MAT96";#N/A,#N/A,FALSE,"FANDA96";#N/A,#N/A,FALSE,"INTRAN96";#N/A,#N/A,FALSE,"NAA9697";#N/A,#N/A,FALSE,"ECWEBB";#N/A,#N/A,FALSE,"MFT96";#N/A,#N/A,FALSE,"CTrecon"}</definedName>
    <definedName name="trggh_1_3_4_5" localSheetId="0" hidden="1">{#N/A,#N/A,FALSE,"TMCOMP96";#N/A,#N/A,FALSE,"MAT96";#N/A,#N/A,FALSE,"FANDA96";#N/A,#N/A,FALSE,"INTRAN96";#N/A,#N/A,FALSE,"NAA9697";#N/A,#N/A,FALSE,"ECWEBB";#N/A,#N/A,FALSE,"MFT96";#N/A,#N/A,FALSE,"CTrecon"}</definedName>
    <definedName name="trggh_1_3_4_5" hidden="1">{#N/A,#N/A,FALSE,"TMCOMP96";#N/A,#N/A,FALSE,"MAT96";#N/A,#N/A,FALSE,"FANDA96";#N/A,#N/A,FALSE,"INTRAN96";#N/A,#N/A,FALSE,"NAA9697";#N/A,#N/A,FALSE,"ECWEBB";#N/A,#N/A,FALSE,"MFT96";#N/A,#N/A,FALSE,"CTrecon"}</definedName>
    <definedName name="trggh_1_3_5" localSheetId="0" hidden="1">{#N/A,#N/A,FALSE,"TMCOMP96";#N/A,#N/A,FALSE,"MAT96";#N/A,#N/A,FALSE,"FANDA96";#N/A,#N/A,FALSE,"INTRAN96";#N/A,#N/A,FALSE,"NAA9697";#N/A,#N/A,FALSE,"ECWEBB";#N/A,#N/A,FALSE,"MFT96";#N/A,#N/A,FALSE,"CTrecon"}</definedName>
    <definedName name="trggh_1_3_5" hidden="1">{#N/A,#N/A,FALSE,"TMCOMP96";#N/A,#N/A,FALSE,"MAT96";#N/A,#N/A,FALSE,"FANDA96";#N/A,#N/A,FALSE,"INTRAN96";#N/A,#N/A,FALSE,"NAA9697";#N/A,#N/A,FALSE,"ECWEBB";#N/A,#N/A,FALSE,"MFT96";#N/A,#N/A,FALSE,"CTrecon"}</definedName>
    <definedName name="trggh_1_4" localSheetId="0" hidden="1">{#N/A,#N/A,FALSE,"TMCOMP96";#N/A,#N/A,FALSE,"MAT96";#N/A,#N/A,FALSE,"FANDA96";#N/A,#N/A,FALSE,"INTRAN96";#N/A,#N/A,FALSE,"NAA9697";#N/A,#N/A,FALSE,"ECWEBB";#N/A,#N/A,FALSE,"MFT96";#N/A,#N/A,FALSE,"CTrecon"}</definedName>
    <definedName name="trggh_1_4" hidden="1">{#N/A,#N/A,FALSE,"TMCOMP96";#N/A,#N/A,FALSE,"MAT96";#N/A,#N/A,FALSE,"FANDA96";#N/A,#N/A,FALSE,"INTRAN96";#N/A,#N/A,FALSE,"NAA9697";#N/A,#N/A,FALSE,"ECWEBB";#N/A,#N/A,FALSE,"MFT96";#N/A,#N/A,FALSE,"CTrecon"}</definedName>
    <definedName name="trggh_1_4_1" localSheetId="0" hidden="1">{#N/A,#N/A,FALSE,"TMCOMP96";#N/A,#N/A,FALSE,"MAT96";#N/A,#N/A,FALSE,"FANDA96";#N/A,#N/A,FALSE,"INTRAN96";#N/A,#N/A,FALSE,"NAA9697";#N/A,#N/A,FALSE,"ECWEBB";#N/A,#N/A,FALSE,"MFT96";#N/A,#N/A,FALSE,"CTrecon"}</definedName>
    <definedName name="trggh_1_4_1" hidden="1">{#N/A,#N/A,FALSE,"TMCOMP96";#N/A,#N/A,FALSE,"MAT96";#N/A,#N/A,FALSE,"FANDA96";#N/A,#N/A,FALSE,"INTRAN96";#N/A,#N/A,FALSE,"NAA9697";#N/A,#N/A,FALSE,"ECWEBB";#N/A,#N/A,FALSE,"MFT96";#N/A,#N/A,FALSE,"CTrecon"}</definedName>
    <definedName name="trggh_1_4_1_1" localSheetId="0" hidden="1">{#N/A,#N/A,FALSE,"TMCOMP96";#N/A,#N/A,FALSE,"MAT96";#N/A,#N/A,FALSE,"FANDA96";#N/A,#N/A,FALSE,"INTRAN96";#N/A,#N/A,FALSE,"NAA9697";#N/A,#N/A,FALSE,"ECWEBB";#N/A,#N/A,FALSE,"MFT96";#N/A,#N/A,FALSE,"CTrecon"}</definedName>
    <definedName name="trggh_1_4_1_1" hidden="1">{#N/A,#N/A,FALSE,"TMCOMP96";#N/A,#N/A,FALSE,"MAT96";#N/A,#N/A,FALSE,"FANDA96";#N/A,#N/A,FALSE,"INTRAN96";#N/A,#N/A,FALSE,"NAA9697";#N/A,#N/A,FALSE,"ECWEBB";#N/A,#N/A,FALSE,"MFT96";#N/A,#N/A,FALSE,"CTrecon"}</definedName>
    <definedName name="trggh_1_4_1_1_1" localSheetId="0" hidden="1">{#N/A,#N/A,FALSE,"TMCOMP96";#N/A,#N/A,FALSE,"MAT96";#N/A,#N/A,FALSE,"FANDA96";#N/A,#N/A,FALSE,"INTRAN96";#N/A,#N/A,FALSE,"NAA9697";#N/A,#N/A,FALSE,"ECWEBB";#N/A,#N/A,FALSE,"MFT96";#N/A,#N/A,FALSE,"CTrecon"}</definedName>
    <definedName name="trggh_1_4_1_1_1" hidden="1">{#N/A,#N/A,FALSE,"TMCOMP96";#N/A,#N/A,FALSE,"MAT96";#N/A,#N/A,FALSE,"FANDA96";#N/A,#N/A,FALSE,"INTRAN96";#N/A,#N/A,FALSE,"NAA9697";#N/A,#N/A,FALSE,"ECWEBB";#N/A,#N/A,FALSE,"MFT96";#N/A,#N/A,FALSE,"CTrecon"}</definedName>
    <definedName name="trggh_1_4_1_1_2" localSheetId="0" hidden="1">{#N/A,#N/A,FALSE,"TMCOMP96";#N/A,#N/A,FALSE,"MAT96";#N/A,#N/A,FALSE,"FANDA96";#N/A,#N/A,FALSE,"INTRAN96";#N/A,#N/A,FALSE,"NAA9697";#N/A,#N/A,FALSE,"ECWEBB";#N/A,#N/A,FALSE,"MFT96";#N/A,#N/A,FALSE,"CTrecon"}</definedName>
    <definedName name="trggh_1_4_1_1_2" hidden="1">{#N/A,#N/A,FALSE,"TMCOMP96";#N/A,#N/A,FALSE,"MAT96";#N/A,#N/A,FALSE,"FANDA96";#N/A,#N/A,FALSE,"INTRAN96";#N/A,#N/A,FALSE,"NAA9697";#N/A,#N/A,FALSE,"ECWEBB";#N/A,#N/A,FALSE,"MFT96";#N/A,#N/A,FALSE,"CTrecon"}</definedName>
    <definedName name="trggh_1_4_1_1_3" localSheetId="0" hidden="1">{#N/A,#N/A,FALSE,"TMCOMP96";#N/A,#N/A,FALSE,"MAT96";#N/A,#N/A,FALSE,"FANDA96";#N/A,#N/A,FALSE,"INTRAN96";#N/A,#N/A,FALSE,"NAA9697";#N/A,#N/A,FALSE,"ECWEBB";#N/A,#N/A,FALSE,"MFT96";#N/A,#N/A,FALSE,"CTrecon"}</definedName>
    <definedName name="trggh_1_4_1_1_3" hidden="1">{#N/A,#N/A,FALSE,"TMCOMP96";#N/A,#N/A,FALSE,"MAT96";#N/A,#N/A,FALSE,"FANDA96";#N/A,#N/A,FALSE,"INTRAN96";#N/A,#N/A,FALSE,"NAA9697";#N/A,#N/A,FALSE,"ECWEBB";#N/A,#N/A,FALSE,"MFT96";#N/A,#N/A,FALSE,"CTrecon"}</definedName>
    <definedName name="trggh_1_4_1_1_4" localSheetId="0" hidden="1">{#N/A,#N/A,FALSE,"TMCOMP96";#N/A,#N/A,FALSE,"MAT96";#N/A,#N/A,FALSE,"FANDA96";#N/A,#N/A,FALSE,"INTRAN96";#N/A,#N/A,FALSE,"NAA9697";#N/A,#N/A,FALSE,"ECWEBB";#N/A,#N/A,FALSE,"MFT96";#N/A,#N/A,FALSE,"CTrecon"}</definedName>
    <definedName name="trggh_1_4_1_1_4" hidden="1">{#N/A,#N/A,FALSE,"TMCOMP96";#N/A,#N/A,FALSE,"MAT96";#N/A,#N/A,FALSE,"FANDA96";#N/A,#N/A,FALSE,"INTRAN96";#N/A,#N/A,FALSE,"NAA9697";#N/A,#N/A,FALSE,"ECWEBB";#N/A,#N/A,FALSE,"MFT96";#N/A,#N/A,FALSE,"CTrecon"}</definedName>
    <definedName name="trggh_1_4_1_1_5" localSheetId="0" hidden="1">{#N/A,#N/A,FALSE,"TMCOMP96";#N/A,#N/A,FALSE,"MAT96";#N/A,#N/A,FALSE,"FANDA96";#N/A,#N/A,FALSE,"INTRAN96";#N/A,#N/A,FALSE,"NAA9697";#N/A,#N/A,FALSE,"ECWEBB";#N/A,#N/A,FALSE,"MFT96";#N/A,#N/A,FALSE,"CTrecon"}</definedName>
    <definedName name="trggh_1_4_1_1_5" hidden="1">{#N/A,#N/A,FALSE,"TMCOMP96";#N/A,#N/A,FALSE,"MAT96";#N/A,#N/A,FALSE,"FANDA96";#N/A,#N/A,FALSE,"INTRAN96";#N/A,#N/A,FALSE,"NAA9697";#N/A,#N/A,FALSE,"ECWEBB";#N/A,#N/A,FALSE,"MFT96";#N/A,#N/A,FALSE,"CTrecon"}</definedName>
    <definedName name="trggh_1_4_1_2" localSheetId="0" hidden="1">{#N/A,#N/A,FALSE,"TMCOMP96";#N/A,#N/A,FALSE,"MAT96";#N/A,#N/A,FALSE,"FANDA96";#N/A,#N/A,FALSE,"INTRAN96";#N/A,#N/A,FALSE,"NAA9697";#N/A,#N/A,FALSE,"ECWEBB";#N/A,#N/A,FALSE,"MFT96";#N/A,#N/A,FALSE,"CTrecon"}</definedName>
    <definedName name="trggh_1_4_1_2" hidden="1">{#N/A,#N/A,FALSE,"TMCOMP96";#N/A,#N/A,FALSE,"MAT96";#N/A,#N/A,FALSE,"FANDA96";#N/A,#N/A,FALSE,"INTRAN96";#N/A,#N/A,FALSE,"NAA9697";#N/A,#N/A,FALSE,"ECWEBB";#N/A,#N/A,FALSE,"MFT96";#N/A,#N/A,FALSE,"CTrecon"}</definedName>
    <definedName name="trggh_1_4_1_2_1" localSheetId="0" hidden="1">{#N/A,#N/A,FALSE,"TMCOMP96";#N/A,#N/A,FALSE,"MAT96";#N/A,#N/A,FALSE,"FANDA96";#N/A,#N/A,FALSE,"INTRAN96";#N/A,#N/A,FALSE,"NAA9697";#N/A,#N/A,FALSE,"ECWEBB";#N/A,#N/A,FALSE,"MFT96";#N/A,#N/A,FALSE,"CTrecon"}</definedName>
    <definedName name="trggh_1_4_1_2_1" hidden="1">{#N/A,#N/A,FALSE,"TMCOMP96";#N/A,#N/A,FALSE,"MAT96";#N/A,#N/A,FALSE,"FANDA96";#N/A,#N/A,FALSE,"INTRAN96";#N/A,#N/A,FALSE,"NAA9697";#N/A,#N/A,FALSE,"ECWEBB";#N/A,#N/A,FALSE,"MFT96";#N/A,#N/A,FALSE,"CTrecon"}</definedName>
    <definedName name="trggh_1_4_1_2_2" localSheetId="0" hidden="1">{#N/A,#N/A,FALSE,"TMCOMP96";#N/A,#N/A,FALSE,"MAT96";#N/A,#N/A,FALSE,"FANDA96";#N/A,#N/A,FALSE,"INTRAN96";#N/A,#N/A,FALSE,"NAA9697";#N/A,#N/A,FALSE,"ECWEBB";#N/A,#N/A,FALSE,"MFT96";#N/A,#N/A,FALSE,"CTrecon"}</definedName>
    <definedName name="trggh_1_4_1_2_2" hidden="1">{#N/A,#N/A,FALSE,"TMCOMP96";#N/A,#N/A,FALSE,"MAT96";#N/A,#N/A,FALSE,"FANDA96";#N/A,#N/A,FALSE,"INTRAN96";#N/A,#N/A,FALSE,"NAA9697";#N/A,#N/A,FALSE,"ECWEBB";#N/A,#N/A,FALSE,"MFT96";#N/A,#N/A,FALSE,"CTrecon"}</definedName>
    <definedName name="trggh_1_4_1_2_3" localSheetId="0" hidden="1">{#N/A,#N/A,FALSE,"TMCOMP96";#N/A,#N/A,FALSE,"MAT96";#N/A,#N/A,FALSE,"FANDA96";#N/A,#N/A,FALSE,"INTRAN96";#N/A,#N/A,FALSE,"NAA9697";#N/A,#N/A,FALSE,"ECWEBB";#N/A,#N/A,FALSE,"MFT96";#N/A,#N/A,FALSE,"CTrecon"}</definedName>
    <definedName name="trggh_1_4_1_2_3" hidden="1">{#N/A,#N/A,FALSE,"TMCOMP96";#N/A,#N/A,FALSE,"MAT96";#N/A,#N/A,FALSE,"FANDA96";#N/A,#N/A,FALSE,"INTRAN96";#N/A,#N/A,FALSE,"NAA9697";#N/A,#N/A,FALSE,"ECWEBB";#N/A,#N/A,FALSE,"MFT96";#N/A,#N/A,FALSE,"CTrecon"}</definedName>
    <definedName name="trggh_1_4_1_2_4" localSheetId="0" hidden="1">{#N/A,#N/A,FALSE,"TMCOMP96";#N/A,#N/A,FALSE,"MAT96";#N/A,#N/A,FALSE,"FANDA96";#N/A,#N/A,FALSE,"INTRAN96";#N/A,#N/A,FALSE,"NAA9697";#N/A,#N/A,FALSE,"ECWEBB";#N/A,#N/A,FALSE,"MFT96";#N/A,#N/A,FALSE,"CTrecon"}</definedName>
    <definedName name="trggh_1_4_1_2_4" hidden="1">{#N/A,#N/A,FALSE,"TMCOMP96";#N/A,#N/A,FALSE,"MAT96";#N/A,#N/A,FALSE,"FANDA96";#N/A,#N/A,FALSE,"INTRAN96";#N/A,#N/A,FALSE,"NAA9697";#N/A,#N/A,FALSE,"ECWEBB";#N/A,#N/A,FALSE,"MFT96";#N/A,#N/A,FALSE,"CTrecon"}</definedName>
    <definedName name="trggh_1_4_1_2_5" localSheetId="0" hidden="1">{#N/A,#N/A,FALSE,"TMCOMP96";#N/A,#N/A,FALSE,"MAT96";#N/A,#N/A,FALSE,"FANDA96";#N/A,#N/A,FALSE,"INTRAN96";#N/A,#N/A,FALSE,"NAA9697";#N/A,#N/A,FALSE,"ECWEBB";#N/A,#N/A,FALSE,"MFT96";#N/A,#N/A,FALSE,"CTrecon"}</definedName>
    <definedName name="trggh_1_4_1_2_5" hidden="1">{#N/A,#N/A,FALSE,"TMCOMP96";#N/A,#N/A,FALSE,"MAT96";#N/A,#N/A,FALSE,"FANDA96";#N/A,#N/A,FALSE,"INTRAN96";#N/A,#N/A,FALSE,"NAA9697";#N/A,#N/A,FALSE,"ECWEBB";#N/A,#N/A,FALSE,"MFT96";#N/A,#N/A,FALSE,"CTrecon"}</definedName>
    <definedName name="trggh_1_4_1_3" localSheetId="0" hidden="1">{#N/A,#N/A,FALSE,"TMCOMP96";#N/A,#N/A,FALSE,"MAT96";#N/A,#N/A,FALSE,"FANDA96";#N/A,#N/A,FALSE,"INTRAN96";#N/A,#N/A,FALSE,"NAA9697";#N/A,#N/A,FALSE,"ECWEBB";#N/A,#N/A,FALSE,"MFT96";#N/A,#N/A,FALSE,"CTrecon"}</definedName>
    <definedName name="trggh_1_4_1_3" hidden="1">{#N/A,#N/A,FALSE,"TMCOMP96";#N/A,#N/A,FALSE,"MAT96";#N/A,#N/A,FALSE,"FANDA96";#N/A,#N/A,FALSE,"INTRAN96";#N/A,#N/A,FALSE,"NAA9697";#N/A,#N/A,FALSE,"ECWEBB";#N/A,#N/A,FALSE,"MFT96";#N/A,#N/A,FALSE,"CTrecon"}</definedName>
    <definedName name="trggh_1_4_1_3_1" localSheetId="0" hidden="1">{#N/A,#N/A,FALSE,"TMCOMP96";#N/A,#N/A,FALSE,"MAT96";#N/A,#N/A,FALSE,"FANDA96";#N/A,#N/A,FALSE,"INTRAN96";#N/A,#N/A,FALSE,"NAA9697";#N/A,#N/A,FALSE,"ECWEBB";#N/A,#N/A,FALSE,"MFT96";#N/A,#N/A,FALSE,"CTrecon"}</definedName>
    <definedName name="trggh_1_4_1_3_1" hidden="1">{#N/A,#N/A,FALSE,"TMCOMP96";#N/A,#N/A,FALSE,"MAT96";#N/A,#N/A,FALSE,"FANDA96";#N/A,#N/A,FALSE,"INTRAN96";#N/A,#N/A,FALSE,"NAA9697";#N/A,#N/A,FALSE,"ECWEBB";#N/A,#N/A,FALSE,"MFT96";#N/A,#N/A,FALSE,"CTrecon"}</definedName>
    <definedName name="trggh_1_4_1_3_2" localSheetId="0" hidden="1">{#N/A,#N/A,FALSE,"TMCOMP96";#N/A,#N/A,FALSE,"MAT96";#N/A,#N/A,FALSE,"FANDA96";#N/A,#N/A,FALSE,"INTRAN96";#N/A,#N/A,FALSE,"NAA9697";#N/A,#N/A,FALSE,"ECWEBB";#N/A,#N/A,FALSE,"MFT96";#N/A,#N/A,FALSE,"CTrecon"}</definedName>
    <definedName name="trggh_1_4_1_3_2" hidden="1">{#N/A,#N/A,FALSE,"TMCOMP96";#N/A,#N/A,FALSE,"MAT96";#N/A,#N/A,FALSE,"FANDA96";#N/A,#N/A,FALSE,"INTRAN96";#N/A,#N/A,FALSE,"NAA9697";#N/A,#N/A,FALSE,"ECWEBB";#N/A,#N/A,FALSE,"MFT96";#N/A,#N/A,FALSE,"CTrecon"}</definedName>
    <definedName name="trggh_1_4_1_3_3" localSheetId="0" hidden="1">{#N/A,#N/A,FALSE,"TMCOMP96";#N/A,#N/A,FALSE,"MAT96";#N/A,#N/A,FALSE,"FANDA96";#N/A,#N/A,FALSE,"INTRAN96";#N/A,#N/A,FALSE,"NAA9697";#N/A,#N/A,FALSE,"ECWEBB";#N/A,#N/A,FALSE,"MFT96";#N/A,#N/A,FALSE,"CTrecon"}</definedName>
    <definedName name="trggh_1_4_1_3_3" hidden="1">{#N/A,#N/A,FALSE,"TMCOMP96";#N/A,#N/A,FALSE,"MAT96";#N/A,#N/A,FALSE,"FANDA96";#N/A,#N/A,FALSE,"INTRAN96";#N/A,#N/A,FALSE,"NAA9697";#N/A,#N/A,FALSE,"ECWEBB";#N/A,#N/A,FALSE,"MFT96";#N/A,#N/A,FALSE,"CTrecon"}</definedName>
    <definedName name="trggh_1_4_1_3_4" localSheetId="0" hidden="1">{#N/A,#N/A,FALSE,"TMCOMP96";#N/A,#N/A,FALSE,"MAT96";#N/A,#N/A,FALSE,"FANDA96";#N/A,#N/A,FALSE,"INTRAN96";#N/A,#N/A,FALSE,"NAA9697";#N/A,#N/A,FALSE,"ECWEBB";#N/A,#N/A,FALSE,"MFT96";#N/A,#N/A,FALSE,"CTrecon"}</definedName>
    <definedName name="trggh_1_4_1_3_4" hidden="1">{#N/A,#N/A,FALSE,"TMCOMP96";#N/A,#N/A,FALSE,"MAT96";#N/A,#N/A,FALSE,"FANDA96";#N/A,#N/A,FALSE,"INTRAN96";#N/A,#N/A,FALSE,"NAA9697";#N/A,#N/A,FALSE,"ECWEBB";#N/A,#N/A,FALSE,"MFT96";#N/A,#N/A,FALSE,"CTrecon"}</definedName>
    <definedName name="trggh_1_4_1_3_5" localSheetId="0" hidden="1">{#N/A,#N/A,FALSE,"TMCOMP96";#N/A,#N/A,FALSE,"MAT96";#N/A,#N/A,FALSE,"FANDA96";#N/A,#N/A,FALSE,"INTRAN96";#N/A,#N/A,FALSE,"NAA9697";#N/A,#N/A,FALSE,"ECWEBB";#N/A,#N/A,FALSE,"MFT96";#N/A,#N/A,FALSE,"CTrecon"}</definedName>
    <definedName name="trggh_1_4_1_3_5" hidden="1">{#N/A,#N/A,FALSE,"TMCOMP96";#N/A,#N/A,FALSE,"MAT96";#N/A,#N/A,FALSE,"FANDA96";#N/A,#N/A,FALSE,"INTRAN96";#N/A,#N/A,FALSE,"NAA9697";#N/A,#N/A,FALSE,"ECWEBB";#N/A,#N/A,FALSE,"MFT96";#N/A,#N/A,FALSE,"CTrecon"}</definedName>
    <definedName name="trggh_1_4_1_4" localSheetId="0" hidden="1">{#N/A,#N/A,FALSE,"TMCOMP96";#N/A,#N/A,FALSE,"MAT96";#N/A,#N/A,FALSE,"FANDA96";#N/A,#N/A,FALSE,"INTRAN96";#N/A,#N/A,FALSE,"NAA9697";#N/A,#N/A,FALSE,"ECWEBB";#N/A,#N/A,FALSE,"MFT96";#N/A,#N/A,FALSE,"CTrecon"}</definedName>
    <definedName name="trggh_1_4_1_4" hidden="1">{#N/A,#N/A,FALSE,"TMCOMP96";#N/A,#N/A,FALSE,"MAT96";#N/A,#N/A,FALSE,"FANDA96";#N/A,#N/A,FALSE,"INTRAN96";#N/A,#N/A,FALSE,"NAA9697";#N/A,#N/A,FALSE,"ECWEBB";#N/A,#N/A,FALSE,"MFT96";#N/A,#N/A,FALSE,"CTrecon"}</definedName>
    <definedName name="trggh_1_4_1_5" localSheetId="0" hidden="1">{#N/A,#N/A,FALSE,"TMCOMP96";#N/A,#N/A,FALSE,"MAT96";#N/A,#N/A,FALSE,"FANDA96";#N/A,#N/A,FALSE,"INTRAN96";#N/A,#N/A,FALSE,"NAA9697";#N/A,#N/A,FALSE,"ECWEBB";#N/A,#N/A,FALSE,"MFT96";#N/A,#N/A,FALSE,"CTrecon"}</definedName>
    <definedName name="trggh_1_4_1_5" hidden="1">{#N/A,#N/A,FALSE,"TMCOMP96";#N/A,#N/A,FALSE,"MAT96";#N/A,#N/A,FALSE,"FANDA96";#N/A,#N/A,FALSE,"INTRAN96";#N/A,#N/A,FALSE,"NAA9697";#N/A,#N/A,FALSE,"ECWEBB";#N/A,#N/A,FALSE,"MFT96";#N/A,#N/A,FALSE,"CTrecon"}</definedName>
    <definedName name="trggh_1_4_2" localSheetId="0" hidden="1">{#N/A,#N/A,FALSE,"TMCOMP96";#N/A,#N/A,FALSE,"MAT96";#N/A,#N/A,FALSE,"FANDA96";#N/A,#N/A,FALSE,"INTRAN96";#N/A,#N/A,FALSE,"NAA9697";#N/A,#N/A,FALSE,"ECWEBB";#N/A,#N/A,FALSE,"MFT96";#N/A,#N/A,FALSE,"CTrecon"}</definedName>
    <definedName name="trggh_1_4_2" hidden="1">{#N/A,#N/A,FALSE,"TMCOMP96";#N/A,#N/A,FALSE,"MAT96";#N/A,#N/A,FALSE,"FANDA96";#N/A,#N/A,FALSE,"INTRAN96";#N/A,#N/A,FALSE,"NAA9697";#N/A,#N/A,FALSE,"ECWEBB";#N/A,#N/A,FALSE,"MFT96";#N/A,#N/A,FALSE,"CTrecon"}</definedName>
    <definedName name="trggh_1_4_2_1" localSheetId="0" hidden="1">{#N/A,#N/A,FALSE,"TMCOMP96";#N/A,#N/A,FALSE,"MAT96";#N/A,#N/A,FALSE,"FANDA96";#N/A,#N/A,FALSE,"INTRAN96";#N/A,#N/A,FALSE,"NAA9697";#N/A,#N/A,FALSE,"ECWEBB";#N/A,#N/A,FALSE,"MFT96";#N/A,#N/A,FALSE,"CTrecon"}</definedName>
    <definedName name="trggh_1_4_2_1" hidden="1">{#N/A,#N/A,FALSE,"TMCOMP96";#N/A,#N/A,FALSE,"MAT96";#N/A,#N/A,FALSE,"FANDA96";#N/A,#N/A,FALSE,"INTRAN96";#N/A,#N/A,FALSE,"NAA9697";#N/A,#N/A,FALSE,"ECWEBB";#N/A,#N/A,FALSE,"MFT96";#N/A,#N/A,FALSE,"CTrecon"}</definedName>
    <definedName name="trggh_1_4_2_2" localSheetId="0" hidden="1">{#N/A,#N/A,FALSE,"TMCOMP96";#N/A,#N/A,FALSE,"MAT96";#N/A,#N/A,FALSE,"FANDA96";#N/A,#N/A,FALSE,"INTRAN96";#N/A,#N/A,FALSE,"NAA9697";#N/A,#N/A,FALSE,"ECWEBB";#N/A,#N/A,FALSE,"MFT96";#N/A,#N/A,FALSE,"CTrecon"}</definedName>
    <definedName name="trggh_1_4_2_2" hidden="1">{#N/A,#N/A,FALSE,"TMCOMP96";#N/A,#N/A,FALSE,"MAT96";#N/A,#N/A,FALSE,"FANDA96";#N/A,#N/A,FALSE,"INTRAN96";#N/A,#N/A,FALSE,"NAA9697";#N/A,#N/A,FALSE,"ECWEBB";#N/A,#N/A,FALSE,"MFT96";#N/A,#N/A,FALSE,"CTrecon"}</definedName>
    <definedName name="trggh_1_4_2_3" localSheetId="0" hidden="1">{#N/A,#N/A,FALSE,"TMCOMP96";#N/A,#N/A,FALSE,"MAT96";#N/A,#N/A,FALSE,"FANDA96";#N/A,#N/A,FALSE,"INTRAN96";#N/A,#N/A,FALSE,"NAA9697";#N/A,#N/A,FALSE,"ECWEBB";#N/A,#N/A,FALSE,"MFT96";#N/A,#N/A,FALSE,"CTrecon"}</definedName>
    <definedName name="trggh_1_4_2_3" hidden="1">{#N/A,#N/A,FALSE,"TMCOMP96";#N/A,#N/A,FALSE,"MAT96";#N/A,#N/A,FALSE,"FANDA96";#N/A,#N/A,FALSE,"INTRAN96";#N/A,#N/A,FALSE,"NAA9697";#N/A,#N/A,FALSE,"ECWEBB";#N/A,#N/A,FALSE,"MFT96";#N/A,#N/A,FALSE,"CTrecon"}</definedName>
    <definedName name="trggh_1_4_2_4" localSheetId="0" hidden="1">{#N/A,#N/A,FALSE,"TMCOMP96";#N/A,#N/A,FALSE,"MAT96";#N/A,#N/A,FALSE,"FANDA96";#N/A,#N/A,FALSE,"INTRAN96";#N/A,#N/A,FALSE,"NAA9697";#N/A,#N/A,FALSE,"ECWEBB";#N/A,#N/A,FALSE,"MFT96";#N/A,#N/A,FALSE,"CTrecon"}</definedName>
    <definedName name="trggh_1_4_2_4" hidden="1">{#N/A,#N/A,FALSE,"TMCOMP96";#N/A,#N/A,FALSE,"MAT96";#N/A,#N/A,FALSE,"FANDA96";#N/A,#N/A,FALSE,"INTRAN96";#N/A,#N/A,FALSE,"NAA9697";#N/A,#N/A,FALSE,"ECWEBB";#N/A,#N/A,FALSE,"MFT96";#N/A,#N/A,FALSE,"CTrecon"}</definedName>
    <definedName name="trggh_1_4_2_5" localSheetId="0" hidden="1">{#N/A,#N/A,FALSE,"TMCOMP96";#N/A,#N/A,FALSE,"MAT96";#N/A,#N/A,FALSE,"FANDA96";#N/A,#N/A,FALSE,"INTRAN96";#N/A,#N/A,FALSE,"NAA9697";#N/A,#N/A,FALSE,"ECWEBB";#N/A,#N/A,FALSE,"MFT96";#N/A,#N/A,FALSE,"CTrecon"}</definedName>
    <definedName name="trggh_1_4_2_5" hidden="1">{#N/A,#N/A,FALSE,"TMCOMP96";#N/A,#N/A,FALSE,"MAT96";#N/A,#N/A,FALSE,"FANDA96";#N/A,#N/A,FALSE,"INTRAN96";#N/A,#N/A,FALSE,"NAA9697";#N/A,#N/A,FALSE,"ECWEBB";#N/A,#N/A,FALSE,"MFT96";#N/A,#N/A,FALSE,"CTrecon"}</definedName>
    <definedName name="trggh_1_4_3" localSheetId="0" hidden="1">{#N/A,#N/A,FALSE,"TMCOMP96";#N/A,#N/A,FALSE,"MAT96";#N/A,#N/A,FALSE,"FANDA96";#N/A,#N/A,FALSE,"INTRAN96";#N/A,#N/A,FALSE,"NAA9697";#N/A,#N/A,FALSE,"ECWEBB";#N/A,#N/A,FALSE,"MFT96";#N/A,#N/A,FALSE,"CTrecon"}</definedName>
    <definedName name="trggh_1_4_3" hidden="1">{#N/A,#N/A,FALSE,"TMCOMP96";#N/A,#N/A,FALSE,"MAT96";#N/A,#N/A,FALSE,"FANDA96";#N/A,#N/A,FALSE,"INTRAN96";#N/A,#N/A,FALSE,"NAA9697";#N/A,#N/A,FALSE,"ECWEBB";#N/A,#N/A,FALSE,"MFT96";#N/A,#N/A,FALSE,"CTrecon"}</definedName>
    <definedName name="trggh_1_4_3_1" localSheetId="0" hidden="1">{#N/A,#N/A,FALSE,"TMCOMP96";#N/A,#N/A,FALSE,"MAT96";#N/A,#N/A,FALSE,"FANDA96";#N/A,#N/A,FALSE,"INTRAN96";#N/A,#N/A,FALSE,"NAA9697";#N/A,#N/A,FALSE,"ECWEBB";#N/A,#N/A,FALSE,"MFT96";#N/A,#N/A,FALSE,"CTrecon"}</definedName>
    <definedName name="trggh_1_4_3_1" hidden="1">{#N/A,#N/A,FALSE,"TMCOMP96";#N/A,#N/A,FALSE,"MAT96";#N/A,#N/A,FALSE,"FANDA96";#N/A,#N/A,FALSE,"INTRAN96";#N/A,#N/A,FALSE,"NAA9697";#N/A,#N/A,FALSE,"ECWEBB";#N/A,#N/A,FALSE,"MFT96";#N/A,#N/A,FALSE,"CTrecon"}</definedName>
    <definedName name="trggh_1_4_3_2" localSheetId="0" hidden="1">{#N/A,#N/A,FALSE,"TMCOMP96";#N/A,#N/A,FALSE,"MAT96";#N/A,#N/A,FALSE,"FANDA96";#N/A,#N/A,FALSE,"INTRAN96";#N/A,#N/A,FALSE,"NAA9697";#N/A,#N/A,FALSE,"ECWEBB";#N/A,#N/A,FALSE,"MFT96";#N/A,#N/A,FALSE,"CTrecon"}</definedName>
    <definedName name="trggh_1_4_3_2" hidden="1">{#N/A,#N/A,FALSE,"TMCOMP96";#N/A,#N/A,FALSE,"MAT96";#N/A,#N/A,FALSE,"FANDA96";#N/A,#N/A,FALSE,"INTRAN96";#N/A,#N/A,FALSE,"NAA9697";#N/A,#N/A,FALSE,"ECWEBB";#N/A,#N/A,FALSE,"MFT96";#N/A,#N/A,FALSE,"CTrecon"}</definedName>
    <definedName name="trggh_1_4_3_3" localSheetId="0" hidden="1">{#N/A,#N/A,FALSE,"TMCOMP96";#N/A,#N/A,FALSE,"MAT96";#N/A,#N/A,FALSE,"FANDA96";#N/A,#N/A,FALSE,"INTRAN96";#N/A,#N/A,FALSE,"NAA9697";#N/A,#N/A,FALSE,"ECWEBB";#N/A,#N/A,FALSE,"MFT96";#N/A,#N/A,FALSE,"CTrecon"}</definedName>
    <definedName name="trggh_1_4_3_3" hidden="1">{#N/A,#N/A,FALSE,"TMCOMP96";#N/A,#N/A,FALSE,"MAT96";#N/A,#N/A,FALSE,"FANDA96";#N/A,#N/A,FALSE,"INTRAN96";#N/A,#N/A,FALSE,"NAA9697";#N/A,#N/A,FALSE,"ECWEBB";#N/A,#N/A,FALSE,"MFT96";#N/A,#N/A,FALSE,"CTrecon"}</definedName>
    <definedName name="trggh_1_4_3_4" localSheetId="0" hidden="1">{#N/A,#N/A,FALSE,"TMCOMP96";#N/A,#N/A,FALSE,"MAT96";#N/A,#N/A,FALSE,"FANDA96";#N/A,#N/A,FALSE,"INTRAN96";#N/A,#N/A,FALSE,"NAA9697";#N/A,#N/A,FALSE,"ECWEBB";#N/A,#N/A,FALSE,"MFT96";#N/A,#N/A,FALSE,"CTrecon"}</definedName>
    <definedName name="trggh_1_4_3_4" hidden="1">{#N/A,#N/A,FALSE,"TMCOMP96";#N/A,#N/A,FALSE,"MAT96";#N/A,#N/A,FALSE,"FANDA96";#N/A,#N/A,FALSE,"INTRAN96";#N/A,#N/A,FALSE,"NAA9697";#N/A,#N/A,FALSE,"ECWEBB";#N/A,#N/A,FALSE,"MFT96";#N/A,#N/A,FALSE,"CTrecon"}</definedName>
    <definedName name="trggh_1_4_3_5" localSheetId="0" hidden="1">{#N/A,#N/A,FALSE,"TMCOMP96";#N/A,#N/A,FALSE,"MAT96";#N/A,#N/A,FALSE,"FANDA96";#N/A,#N/A,FALSE,"INTRAN96";#N/A,#N/A,FALSE,"NAA9697";#N/A,#N/A,FALSE,"ECWEBB";#N/A,#N/A,FALSE,"MFT96";#N/A,#N/A,FALSE,"CTrecon"}</definedName>
    <definedName name="trggh_1_4_3_5" hidden="1">{#N/A,#N/A,FALSE,"TMCOMP96";#N/A,#N/A,FALSE,"MAT96";#N/A,#N/A,FALSE,"FANDA96";#N/A,#N/A,FALSE,"INTRAN96";#N/A,#N/A,FALSE,"NAA9697";#N/A,#N/A,FALSE,"ECWEBB";#N/A,#N/A,FALSE,"MFT96";#N/A,#N/A,FALSE,"CTrecon"}</definedName>
    <definedName name="trggh_1_4_4" localSheetId="0" hidden="1">{#N/A,#N/A,FALSE,"TMCOMP96";#N/A,#N/A,FALSE,"MAT96";#N/A,#N/A,FALSE,"FANDA96";#N/A,#N/A,FALSE,"INTRAN96";#N/A,#N/A,FALSE,"NAA9697";#N/A,#N/A,FALSE,"ECWEBB";#N/A,#N/A,FALSE,"MFT96";#N/A,#N/A,FALSE,"CTrecon"}</definedName>
    <definedName name="trggh_1_4_4" hidden="1">{#N/A,#N/A,FALSE,"TMCOMP96";#N/A,#N/A,FALSE,"MAT96";#N/A,#N/A,FALSE,"FANDA96";#N/A,#N/A,FALSE,"INTRAN96";#N/A,#N/A,FALSE,"NAA9697";#N/A,#N/A,FALSE,"ECWEBB";#N/A,#N/A,FALSE,"MFT96";#N/A,#N/A,FALSE,"CTrecon"}</definedName>
    <definedName name="trggh_1_4_4_1" localSheetId="0" hidden="1">{#N/A,#N/A,FALSE,"TMCOMP96";#N/A,#N/A,FALSE,"MAT96";#N/A,#N/A,FALSE,"FANDA96";#N/A,#N/A,FALSE,"INTRAN96";#N/A,#N/A,FALSE,"NAA9697";#N/A,#N/A,FALSE,"ECWEBB";#N/A,#N/A,FALSE,"MFT96";#N/A,#N/A,FALSE,"CTrecon"}</definedName>
    <definedName name="trggh_1_4_4_1" hidden="1">{#N/A,#N/A,FALSE,"TMCOMP96";#N/A,#N/A,FALSE,"MAT96";#N/A,#N/A,FALSE,"FANDA96";#N/A,#N/A,FALSE,"INTRAN96";#N/A,#N/A,FALSE,"NAA9697";#N/A,#N/A,FALSE,"ECWEBB";#N/A,#N/A,FALSE,"MFT96";#N/A,#N/A,FALSE,"CTrecon"}</definedName>
    <definedName name="trggh_1_4_4_2" localSheetId="0" hidden="1">{#N/A,#N/A,FALSE,"TMCOMP96";#N/A,#N/A,FALSE,"MAT96";#N/A,#N/A,FALSE,"FANDA96";#N/A,#N/A,FALSE,"INTRAN96";#N/A,#N/A,FALSE,"NAA9697";#N/A,#N/A,FALSE,"ECWEBB";#N/A,#N/A,FALSE,"MFT96";#N/A,#N/A,FALSE,"CTrecon"}</definedName>
    <definedName name="trggh_1_4_4_2" hidden="1">{#N/A,#N/A,FALSE,"TMCOMP96";#N/A,#N/A,FALSE,"MAT96";#N/A,#N/A,FALSE,"FANDA96";#N/A,#N/A,FALSE,"INTRAN96";#N/A,#N/A,FALSE,"NAA9697";#N/A,#N/A,FALSE,"ECWEBB";#N/A,#N/A,FALSE,"MFT96";#N/A,#N/A,FALSE,"CTrecon"}</definedName>
    <definedName name="trggh_1_4_4_3" localSheetId="0" hidden="1">{#N/A,#N/A,FALSE,"TMCOMP96";#N/A,#N/A,FALSE,"MAT96";#N/A,#N/A,FALSE,"FANDA96";#N/A,#N/A,FALSE,"INTRAN96";#N/A,#N/A,FALSE,"NAA9697";#N/A,#N/A,FALSE,"ECWEBB";#N/A,#N/A,FALSE,"MFT96";#N/A,#N/A,FALSE,"CTrecon"}</definedName>
    <definedName name="trggh_1_4_4_3" hidden="1">{#N/A,#N/A,FALSE,"TMCOMP96";#N/A,#N/A,FALSE,"MAT96";#N/A,#N/A,FALSE,"FANDA96";#N/A,#N/A,FALSE,"INTRAN96";#N/A,#N/A,FALSE,"NAA9697";#N/A,#N/A,FALSE,"ECWEBB";#N/A,#N/A,FALSE,"MFT96";#N/A,#N/A,FALSE,"CTrecon"}</definedName>
    <definedName name="trggh_1_4_4_4" localSheetId="0" hidden="1">{#N/A,#N/A,FALSE,"TMCOMP96";#N/A,#N/A,FALSE,"MAT96";#N/A,#N/A,FALSE,"FANDA96";#N/A,#N/A,FALSE,"INTRAN96";#N/A,#N/A,FALSE,"NAA9697";#N/A,#N/A,FALSE,"ECWEBB";#N/A,#N/A,FALSE,"MFT96";#N/A,#N/A,FALSE,"CTrecon"}</definedName>
    <definedName name="trggh_1_4_4_4" hidden="1">{#N/A,#N/A,FALSE,"TMCOMP96";#N/A,#N/A,FALSE,"MAT96";#N/A,#N/A,FALSE,"FANDA96";#N/A,#N/A,FALSE,"INTRAN96";#N/A,#N/A,FALSE,"NAA9697";#N/A,#N/A,FALSE,"ECWEBB";#N/A,#N/A,FALSE,"MFT96";#N/A,#N/A,FALSE,"CTrecon"}</definedName>
    <definedName name="trggh_1_4_4_5" localSheetId="0" hidden="1">{#N/A,#N/A,FALSE,"TMCOMP96";#N/A,#N/A,FALSE,"MAT96";#N/A,#N/A,FALSE,"FANDA96";#N/A,#N/A,FALSE,"INTRAN96";#N/A,#N/A,FALSE,"NAA9697";#N/A,#N/A,FALSE,"ECWEBB";#N/A,#N/A,FALSE,"MFT96";#N/A,#N/A,FALSE,"CTrecon"}</definedName>
    <definedName name="trggh_1_4_4_5" hidden="1">{#N/A,#N/A,FALSE,"TMCOMP96";#N/A,#N/A,FALSE,"MAT96";#N/A,#N/A,FALSE,"FANDA96";#N/A,#N/A,FALSE,"INTRAN96";#N/A,#N/A,FALSE,"NAA9697";#N/A,#N/A,FALSE,"ECWEBB";#N/A,#N/A,FALSE,"MFT96";#N/A,#N/A,FALSE,"CTrecon"}</definedName>
    <definedName name="trggh_1_4_5" localSheetId="0" hidden="1">{#N/A,#N/A,FALSE,"TMCOMP96";#N/A,#N/A,FALSE,"MAT96";#N/A,#N/A,FALSE,"FANDA96";#N/A,#N/A,FALSE,"INTRAN96";#N/A,#N/A,FALSE,"NAA9697";#N/A,#N/A,FALSE,"ECWEBB";#N/A,#N/A,FALSE,"MFT96";#N/A,#N/A,FALSE,"CTrecon"}</definedName>
    <definedName name="trggh_1_4_5" hidden="1">{#N/A,#N/A,FALSE,"TMCOMP96";#N/A,#N/A,FALSE,"MAT96";#N/A,#N/A,FALSE,"FANDA96";#N/A,#N/A,FALSE,"INTRAN96";#N/A,#N/A,FALSE,"NAA9697";#N/A,#N/A,FALSE,"ECWEBB";#N/A,#N/A,FALSE,"MFT96";#N/A,#N/A,FALSE,"CTrecon"}</definedName>
    <definedName name="trggh_1_5" localSheetId="0" hidden="1">{#N/A,#N/A,FALSE,"TMCOMP96";#N/A,#N/A,FALSE,"MAT96";#N/A,#N/A,FALSE,"FANDA96";#N/A,#N/A,FALSE,"INTRAN96";#N/A,#N/A,FALSE,"NAA9697";#N/A,#N/A,FALSE,"ECWEBB";#N/A,#N/A,FALSE,"MFT96";#N/A,#N/A,FALSE,"CTrecon"}</definedName>
    <definedName name="trggh_1_5" hidden="1">{#N/A,#N/A,FALSE,"TMCOMP96";#N/A,#N/A,FALSE,"MAT96";#N/A,#N/A,FALSE,"FANDA96";#N/A,#N/A,FALSE,"INTRAN96";#N/A,#N/A,FALSE,"NAA9697";#N/A,#N/A,FALSE,"ECWEBB";#N/A,#N/A,FALSE,"MFT96";#N/A,#N/A,FALSE,"CTrecon"}</definedName>
    <definedName name="trggh_1_5_1" localSheetId="0" hidden="1">{#N/A,#N/A,FALSE,"TMCOMP96";#N/A,#N/A,FALSE,"MAT96";#N/A,#N/A,FALSE,"FANDA96";#N/A,#N/A,FALSE,"INTRAN96";#N/A,#N/A,FALSE,"NAA9697";#N/A,#N/A,FALSE,"ECWEBB";#N/A,#N/A,FALSE,"MFT96";#N/A,#N/A,FALSE,"CTrecon"}</definedName>
    <definedName name="trggh_1_5_1" hidden="1">{#N/A,#N/A,FALSE,"TMCOMP96";#N/A,#N/A,FALSE,"MAT96";#N/A,#N/A,FALSE,"FANDA96";#N/A,#N/A,FALSE,"INTRAN96";#N/A,#N/A,FALSE,"NAA9697";#N/A,#N/A,FALSE,"ECWEBB";#N/A,#N/A,FALSE,"MFT96";#N/A,#N/A,FALSE,"CTrecon"}</definedName>
    <definedName name="trggh_1_5_1_1" localSheetId="0" hidden="1">{#N/A,#N/A,FALSE,"TMCOMP96";#N/A,#N/A,FALSE,"MAT96";#N/A,#N/A,FALSE,"FANDA96";#N/A,#N/A,FALSE,"INTRAN96";#N/A,#N/A,FALSE,"NAA9697";#N/A,#N/A,FALSE,"ECWEBB";#N/A,#N/A,FALSE,"MFT96";#N/A,#N/A,FALSE,"CTrecon"}</definedName>
    <definedName name="trggh_1_5_1_1" hidden="1">{#N/A,#N/A,FALSE,"TMCOMP96";#N/A,#N/A,FALSE,"MAT96";#N/A,#N/A,FALSE,"FANDA96";#N/A,#N/A,FALSE,"INTRAN96";#N/A,#N/A,FALSE,"NAA9697";#N/A,#N/A,FALSE,"ECWEBB";#N/A,#N/A,FALSE,"MFT96";#N/A,#N/A,FALSE,"CTrecon"}</definedName>
    <definedName name="trggh_1_5_1_2" localSheetId="0" hidden="1">{#N/A,#N/A,FALSE,"TMCOMP96";#N/A,#N/A,FALSE,"MAT96";#N/A,#N/A,FALSE,"FANDA96";#N/A,#N/A,FALSE,"INTRAN96";#N/A,#N/A,FALSE,"NAA9697";#N/A,#N/A,FALSE,"ECWEBB";#N/A,#N/A,FALSE,"MFT96";#N/A,#N/A,FALSE,"CTrecon"}</definedName>
    <definedName name="trggh_1_5_1_2" hidden="1">{#N/A,#N/A,FALSE,"TMCOMP96";#N/A,#N/A,FALSE,"MAT96";#N/A,#N/A,FALSE,"FANDA96";#N/A,#N/A,FALSE,"INTRAN96";#N/A,#N/A,FALSE,"NAA9697";#N/A,#N/A,FALSE,"ECWEBB";#N/A,#N/A,FALSE,"MFT96";#N/A,#N/A,FALSE,"CTrecon"}</definedName>
    <definedName name="trggh_1_5_1_3" localSheetId="0" hidden="1">{#N/A,#N/A,FALSE,"TMCOMP96";#N/A,#N/A,FALSE,"MAT96";#N/A,#N/A,FALSE,"FANDA96";#N/A,#N/A,FALSE,"INTRAN96";#N/A,#N/A,FALSE,"NAA9697";#N/A,#N/A,FALSE,"ECWEBB";#N/A,#N/A,FALSE,"MFT96";#N/A,#N/A,FALSE,"CTrecon"}</definedName>
    <definedName name="trggh_1_5_1_3" hidden="1">{#N/A,#N/A,FALSE,"TMCOMP96";#N/A,#N/A,FALSE,"MAT96";#N/A,#N/A,FALSE,"FANDA96";#N/A,#N/A,FALSE,"INTRAN96";#N/A,#N/A,FALSE,"NAA9697";#N/A,#N/A,FALSE,"ECWEBB";#N/A,#N/A,FALSE,"MFT96";#N/A,#N/A,FALSE,"CTrecon"}</definedName>
    <definedName name="trggh_1_5_1_4" localSheetId="0" hidden="1">{#N/A,#N/A,FALSE,"TMCOMP96";#N/A,#N/A,FALSE,"MAT96";#N/A,#N/A,FALSE,"FANDA96";#N/A,#N/A,FALSE,"INTRAN96";#N/A,#N/A,FALSE,"NAA9697";#N/A,#N/A,FALSE,"ECWEBB";#N/A,#N/A,FALSE,"MFT96";#N/A,#N/A,FALSE,"CTrecon"}</definedName>
    <definedName name="trggh_1_5_1_4" hidden="1">{#N/A,#N/A,FALSE,"TMCOMP96";#N/A,#N/A,FALSE,"MAT96";#N/A,#N/A,FALSE,"FANDA96";#N/A,#N/A,FALSE,"INTRAN96";#N/A,#N/A,FALSE,"NAA9697";#N/A,#N/A,FALSE,"ECWEBB";#N/A,#N/A,FALSE,"MFT96";#N/A,#N/A,FALSE,"CTrecon"}</definedName>
    <definedName name="trggh_1_5_1_5" localSheetId="0" hidden="1">{#N/A,#N/A,FALSE,"TMCOMP96";#N/A,#N/A,FALSE,"MAT96";#N/A,#N/A,FALSE,"FANDA96";#N/A,#N/A,FALSE,"INTRAN96";#N/A,#N/A,FALSE,"NAA9697";#N/A,#N/A,FALSE,"ECWEBB";#N/A,#N/A,FALSE,"MFT96";#N/A,#N/A,FALSE,"CTrecon"}</definedName>
    <definedName name="trggh_1_5_1_5" hidden="1">{#N/A,#N/A,FALSE,"TMCOMP96";#N/A,#N/A,FALSE,"MAT96";#N/A,#N/A,FALSE,"FANDA96";#N/A,#N/A,FALSE,"INTRAN96";#N/A,#N/A,FALSE,"NAA9697";#N/A,#N/A,FALSE,"ECWEBB";#N/A,#N/A,FALSE,"MFT96";#N/A,#N/A,FALSE,"CTrecon"}</definedName>
    <definedName name="trggh_1_5_2" localSheetId="0" hidden="1">{#N/A,#N/A,FALSE,"TMCOMP96";#N/A,#N/A,FALSE,"MAT96";#N/A,#N/A,FALSE,"FANDA96";#N/A,#N/A,FALSE,"INTRAN96";#N/A,#N/A,FALSE,"NAA9697";#N/A,#N/A,FALSE,"ECWEBB";#N/A,#N/A,FALSE,"MFT96";#N/A,#N/A,FALSE,"CTrecon"}</definedName>
    <definedName name="trggh_1_5_2" hidden="1">{#N/A,#N/A,FALSE,"TMCOMP96";#N/A,#N/A,FALSE,"MAT96";#N/A,#N/A,FALSE,"FANDA96";#N/A,#N/A,FALSE,"INTRAN96";#N/A,#N/A,FALSE,"NAA9697";#N/A,#N/A,FALSE,"ECWEBB";#N/A,#N/A,FALSE,"MFT96";#N/A,#N/A,FALSE,"CTrecon"}</definedName>
    <definedName name="trggh_1_5_2_1" localSheetId="0" hidden="1">{#N/A,#N/A,FALSE,"TMCOMP96";#N/A,#N/A,FALSE,"MAT96";#N/A,#N/A,FALSE,"FANDA96";#N/A,#N/A,FALSE,"INTRAN96";#N/A,#N/A,FALSE,"NAA9697";#N/A,#N/A,FALSE,"ECWEBB";#N/A,#N/A,FALSE,"MFT96";#N/A,#N/A,FALSE,"CTrecon"}</definedName>
    <definedName name="trggh_1_5_2_1" hidden="1">{#N/A,#N/A,FALSE,"TMCOMP96";#N/A,#N/A,FALSE,"MAT96";#N/A,#N/A,FALSE,"FANDA96";#N/A,#N/A,FALSE,"INTRAN96";#N/A,#N/A,FALSE,"NAA9697";#N/A,#N/A,FALSE,"ECWEBB";#N/A,#N/A,FALSE,"MFT96";#N/A,#N/A,FALSE,"CTrecon"}</definedName>
    <definedName name="trggh_1_5_2_2" localSheetId="0" hidden="1">{#N/A,#N/A,FALSE,"TMCOMP96";#N/A,#N/A,FALSE,"MAT96";#N/A,#N/A,FALSE,"FANDA96";#N/A,#N/A,FALSE,"INTRAN96";#N/A,#N/A,FALSE,"NAA9697";#N/A,#N/A,FALSE,"ECWEBB";#N/A,#N/A,FALSE,"MFT96";#N/A,#N/A,FALSE,"CTrecon"}</definedName>
    <definedName name="trggh_1_5_2_2" hidden="1">{#N/A,#N/A,FALSE,"TMCOMP96";#N/A,#N/A,FALSE,"MAT96";#N/A,#N/A,FALSE,"FANDA96";#N/A,#N/A,FALSE,"INTRAN96";#N/A,#N/A,FALSE,"NAA9697";#N/A,#N/A,FALSE,"ECWEBB";#N/A,#N/A,FALSE,"MFT96";#N/A,#N/A,FALSE,"CTrecon"}</definedName>
    <definedName name="trggh_1_5_2_3" localSheetId="0" hidden="1">{#N/A,#N/A,FALSE,"TMCOMP96";#N/A,#N/A,FALSE,"MAT96";#N/A,#N/A,FALSE,"FANDA96";#N/A,#N/A,FALSE,"INTRAN96";#N/A,#N/A,FALSE,"NAA9697";#N/A,#N/A,FALSE,"ECWEBB";#N/A,#N/A,FALSE,"MFT96";#N/A,#N/A,FALSE,"CTrecon"}</definedName>
    <definedName name="trggh_1_5_2_3" hidden="1">{#N/A,#N/A,FALSE,"TMCOMP96";#N/A,#N/A,FALSE,"MAT96";#N/A,#N/A,FALSE,"FANDA96";#N/A,#N/A,FALSE,"INTRAN96";#N/A,#N/A,FALSE,"NAA9697";#N/A,#N/A,FALSE,"ECWEBB";#N/A,#N/A,FALSE,"MFT96";#N/A,#N/A,FALSE,"CTrecon"}</definedName>
    <definedName name="trggh_1_5_2_4" localSheetId="0" hidden="1">{#N/A,#N/A,FALSE,"TMCOMP96";#N/A,#N/A,FALSE,"MAT96";#N/A,#N/A,FALSE,"FANDA96";#N/A,#N/A,FALSE,"INTRAN96";#N/A,#N/A,FALSE,"NAA9697";#N/A,#N/A,FALSE,"ECWEBB";#N/A,#N/A,FALSE,"MFT96";#N/A,#N/A,FALSE,"CTrecon"}</definedName>
    <definedName name="trggh_1_5_2_4" hidden="1">{#N/A,#N/A,FALSE,"TMCOMP96";#N/A,#N/A,FALSE,"MAT96";#N/A,#N/A,FALSE,"FANDA96";#N/A,#N/A,FALSE,"INTRAN96";#N/A,#N/A,FALSE,"NAA9697";#N/A,#N/A,FALSE,"ECWEBB";#N/A,#N/A,FALSE,"MFT96";#N/A,#N/A,FALSE,"CTrecon"}</definedName>
    <definedName name="trggh_1_5_2_5" localSheetId="0" hidden="1">{#N/A,#N/A,FALSE,"TMCOMP96";#N/A,#N/A,FALSE,"MAT96";#N/A,#N/A,FALSE,"FANDA96";#N/A,#N/A,FALSE,"INTRAN96";#N/A,#N/A,FALSE,"NAA9697";#N/A,#N/A,FALSE,"ECWEBB";#N/A,#N/A,FALSE,"MFT96";#N/A,#N/A,FALSE,"CTrecon"}</definedName>
    <definedName name="trggh_1_5_2_5" hidden="1">{#N/A,#N/A,FALSE,"TMCOMP96";#N/A,#N/A,FALSE,"MAT96";#N/A,#N/A,FALSE,"FANDA96";#N/A,#N/A,FALSE,"INTRAN96";#N/A,#N/A,FALSE,"NAA9697";#N/A,#N/A,FALSE,"ECWEBB";#N/A,#N/A,FALSE,"MFT96";#N/A,#N/A,FALSE,"CTrecon"}</definedName>
    <definedName name="trggh_1_5_3" localSheetId="0" hidden="1">{#N/A,#N/A,FALSE,"TMCOMP96";#N/A,#N/A,FALSE,"MAT96";#N/A,#N/A,FALSE,"FANDA96";#N/A,#N/A,FALSE,"INTRAN96";#N/A,#N/A,FALSE,"NAA9697";#N/A,#N/A,FALSE,"ECWEBB";#N/A,#N/A,FALSE,"MFT96";#N/A,#N/A,FALSE,"CTrecon"}</definedName>
    <definedName name="trggh_1_5_3" hidden="1">{#N/A,#N/A,FALSE,"TMCOMP96";#N/A,#N/A,FALSE,"MAT96";#N/A,#N/A,FALSE,"FANDA96";#N/A,#N/A,FALSE,"INTRAN96";#N/A,#N/A,FALSE,"NAA9697";#N/A,#N/A,FALSE,"ECWEBB";#N/A,#N/A,FALSE,"MFT96";#N/A,#N/A,FALSE,"CTrecon"}</definedName>
    <definedName name="trggh_1_5_3_1" localSheetId="0" hidden="1">{#N/A,#N/A,FALSE,"TMCOMP96";#N/A,#N/A,FALSE,"MAT96";#N/A,#N/A,FALSE,"FANDA96";#N/A,#N/A,FALSE,"INTRAN96";#N/A,#N/A,FALSE,"NAA9697";#N/A,#N/A,FALSE,"ECWEBB";#N/A,#N/A,FALSE,"MFT96";#N/A,#N/A,FALSE,"CTrecon"}</definedName>
    <definedName name="trggh_1_5_3_1" hidden="1">{#N/A,#N/A,FALSE,"TMCOMP96";#N/A,#N/A,FALSE,"MAT96";#N/A,#N/A,FALSE,"FANDA96";#N/A,#N/A,FALSE,"INTRAN96";#N/A,#N/A,FALSE,"NAA9697";#N/A,#N/A,FALSE,"ECWEBB";#N/A,#N/A,FALSE,"MFT96";#N/A,#N/A,FALSE,"CTrecon"}</definedName>
    <definedName name="trggh_1_5_3_2" localSheetId="0" hidden="1">{#N/A,#N/A,FALSE,"TMCOMP96";#N/A,#N/A,FALSE,"MAT96";#N/A,#N/A,FALSE,"FANDA96";#N/A,#N/A,FALSE,"INTRAN96";#N/A,#N/A,FALSE,"NAA9697";#N/A,#N/A,FALSE,"ECWEBB";#N/A,#N/A,FALSE,"MFT96";#N/A,#N/A,FALSE,"CTrecon"}</definedName>
    <definedName name="trggh_1_5_3_2" hidden="1">{#N/A,#N/A,FALSE,"TMCOMP96";#N/A,#N/A,FALSE,"MAT96";#N/A,#N/A,FALSE,"FANDA96";#N/A,#N/A,FALSE,"INTRAN96";#N/A,#N/A,FALSE,"NAA9697";#N/A,#N/A,FALSE,"ECWEBB";#N/A,#N/A,FALSE,"MFT96";#N/A,#N/A,FALSE,"CTrecon"}</definedName>
    <definedName name="trggh_1_5_3_3" localSheetId="0" hidden="1">{#N/A,#N/A,FALSE,"TMCOMP96";#N/A,#N/A,FALSE,"MAT96";#N/A,#N/A,FALSE,"FANDA96";#N/A,#N/A,FALSE,"INTRAN96";#N/A,#N/A,FALSE,"NAA9697";#N/A,#N/A,FALSE,"ECWEBB";#N/A,#N/A,FALSE,"MFT96";#N/A,#N/A,FALSE,"CTrecon"}</definedName>
    <definedName name="trggh_1_5_3_3" hidden="1">{#N/A,#N/A,FALSE,"TMCOMP96";#N/A,#N/A,FALSE,"MAT96";#N/A,#N/A,FALSE,"FANDA96";#N/A,#N/A,FALSE,"INTRAN96";#N/A,#N/A,FALSE,"NAA9697";#N/A,#N/A,FALSE,"ECWEBB";#N/A,#N/A,FALSE,"MFT96";#N/A,#N/A,FALSE,"CTrecon"}</definedName>
    <definedName name="trggh_1_5_3_4" localSheetId="0" hidden="1">{#N/A,#N/A,FALSE,"TMCOMP96";#N/A,#N/A,FALSE,"MAT96";#N/A,#N/A,FALSE,"FANDA96";#N/A,#N/A,FALSE,"INTRAN96";#N/A,#N/A,FALSE,"NAA9697";#N/A,#N/A,FALSE,"ECWEBB";#N/A,#N/A,FALSE,"MFT96";#N/A,#N/A,FALSE,"CTrecon"}</definedName>
    <definedName name="trggh_1_5_3_4" hidden="1">{#N/A,#N/A,FALSE,"TMCOMP96";#N/A,#N/A,FALSE,"MAT96";#N/A,#N/A,FALSE,"FANDA96";#N/A,#N/A,FALSE,"INTRAN96";#N/A,#N/A,FALSE,"NAA9697";#N/A,#N/A,FALSE,"ECWEBB";#N/A,#N/A,FALSE,"MFT96";#N/A,#N/A,FALSE,"CTrecon"}</definedName>
    <definedName name="trggh_1_5_3_5" localSheetId="0" hidden="1">{#N/A,#N/A,FALSE,"TMCOMP96";#N/A,#N/A,FALSE,"MAT96";#N/A,#N/A,FALSE,"FANDA96";#N/A,#N/A,FALSE,"INTRAN96";#N/A,#N/A,FALSE,"NAA9697";#N/A,#N/A,FALSE,"ECWEBB";#N/A,#N/A,FALSE,"MFT96";#N/A,#N/A,FALSE,"CTrecon"}</definedName>
    <definedName name="trggh_1_5_3_5" hidden="1">{#N/A,#N/A,FALSE,"TMCOMP96";#N/A,#N/A,FALSE,"MAT96";#N/A,#N/A,FALSE,"FANDA96";#N/A,#N/A,FALSE,"INTRAN96";#N/A,#N/A,FALSE,"NAA9697";#N/A,#N/A,FALSE,"ECWEBB";#N/A,#N/A,FALSE,"MFT96";#N/A,#N/A,FALSE,"CTrecon"}</definedName>
    <definedName name="trggh_1_5_4" localSheetId="0" hidden="1">{#N/A,#N/A,FALSE,"TMCOMP96";#N/A,#N/A,FALSE,"MAT96";#N/A,#N/A,FALSE,"FANDA96";#N/A,#N/A,FALSE,"INTRAN96";#N/A,#N/A,FALSE,"NAA9697";#N/A,#N/A,FALSE,"ECWEBB";#N/A,#N/A,FALSE,"MFT96";#N/A,#N/A,FALSE,"CTrecon"}</definedName>
    <definedName name="trggh_1_5_4" hidden="1">{#N/A,#N/A,FALSE,"TMCOMP96";#N/A,#N/A,FALSE,"MAT96";#N/A,#N/A,FALSE,"FANDA96";#N/A,#N/A,FALSE,"INTRAN96";#N/A,#N/A,FALSE,"NAA9697";#N/A,#N/A,FALSE,"ECWEBB";#N/A,#N/A,FALSE,"MFT96";#N/A,#N/A,FALSE,"CTrecon"}</definedName>
    <definedName name="trggh_1_5_5" localSheetId="0" hidden="1">{#N/A,#N/A,FALSE,"TMCOMP96";#N/A,#N/A,FALSE,"MAT96";#N/A,#N/A,FALSE,"FANDA96";#N/A,#N/A,FALSE,"INTRAN96";#N/A,#N/A,FALSE,"NAA9697";#N/A,#N/A,FALSE,"ECWEBB";#N/A,#N/A,FALSE,"MFT96";#N/A,#N/A,FALSE,"CTrecon"}</definedName>
    <definedName name="trggh_1_5_5" hidden="1">{#N/A,#N/A,FALSE,"TMCOMP96";#N/A,#N/A,FALSE,"MAT96";#N/A,#N/A,FALSE,"FANDA96";#N/A,#N/A,FALSE,"INTRAN96";#N/A,#N/A,FALSE,"NAA9697";#N/A,#N/A,FALSE,"ECWEBB";#N/A,#N/A,FALSE,"MFT96";#N/A,#N/A,FALSE,"CTrecon"}</definedName>
    <definedName name="trggh_2" localSheetId="0" hidden="1">{#N/A,#N/A,FALSE,"TMCOMP96";#N/A,#N/A,FALSE,"MAT96";#N/A,#N/A,FALSE,"FANDA96";#N/A,#N/A,FALSE,"INTRAN96";#N/A,#N/A,FALSE,"NAA9697";#N/A,#N/A,FALSE,"ECWEBB";#N/A,#N/A,FALSE,"MFT96";#N/A,#N/A,FALSE,"CTrecon"}</definedName>
    <definedName name="trggh_2" hidden="1">{#N/A,#N/A,FALSE,"TMCOMP96";#N/A,#N/A,FALSE,"MAT96";#N/A,#N/A,FALSE,"FANDA96";#N/A,#N/A,FALSE,"INTRAN96";#N/A,#N/A,FALSE,"NAA9697";#N/A,#N/A,FALSE,"ECWEBB";#N/A,#N/A,FALSE,"MFT96";#N/A,#N/A,FALSE,"CTrecon"}</definedName>
    <definedName name="trggh_2_1" localSheetId="0" hidden="1">{#N/A,#N/A,FALSE,"TMCOMP96";#N/A,#N/A,FALSE,"MAT96";#N/A,#N/A,FALSE,"FANDA96";#N/A,#N/A,FALSE,"INTRAN96";#N/A,#N/A,FALSE,"NAA9697";#N/A,#N/A,FALSE,"ECWEBB";#N/A,#N/A,FALSE,"MFT96";#N/A,#N/A,FALSE,"CTrecon"}</definedName>
    <definedName name="trggh_2_1" hidden="1">{#N/A,#N/A,FALSE,"TMCOMP96";#N/A,#N/A,FALSE,"MAT96";#N/A,#N/A,FALSE,"FANDA96";#N/A,#N/A,FALSE,"INTRAN96";#N/A,#N/A,FALSE,"NAA9697";#N/A,#N/A,FALSE,"ECWEBB";#N/A,#N/A,FALSE,"MFT96";#N/A,#N/A,FALSE,"CTrecon"}</definedName>
    <definedName name="trggh_2_1_1" localSheetId="0" hidden="1">{#N/A,#N/A,FALSE,"TMCOMP96";#N/A,#N/A,FALSE,"MAT96";#N/A,#N/A,FALSE,"FANDA96";#N/A,#N/A,FALSE,"INTRAN96";#N/A,#N/A,FALSE,"NAA9697";#N/A,#N/A,FALSE,"ECWEBB";#N/A,#N/A,FALSE,"MFT96";#N/A,#N/A,FALSE,"CTrecon"}</definedName>
    <definedName name="trggh_2_1_1" hidden="1">{#N/A,#N/A,FALSE,"TMCOMP96";#N/A,#N/A,FALSE,"MAT96";#N/A,#N/A,FALSE,"FANDA96";#N/A,#N/A,FALSE,"INTRAN96";#N/A,#N/A,FALSE,"NAA9697";#N/A,#N/A,FALSE,"ECWEBB";#N/A,#N/A,FALSE,"MFT96";#N/A,#N/A,FALSE,"CTrecon"}</definedName>
    <definedName name="trggh_2_1_1_1" localSheetId="0" hidden="1">{#N/A,#N/A,FALSE,"TMCOMP96";#N/A,#N/A,FALSE,"MAT96";#N/A,#N/A,FALSE,"FANDA96";#N/A,#N/A,FALSE,"INTRAN96";#N/A,#N/A,FALSE,"NAA9697";#N/A,#N/A,FALSE,"ECWEBB";#N/A,#N/A,FALSE,"MFT96";#N/A,#N/A,FALSE,"CTrecon"}</definedName>
    <definedName name="trggh_2_1_1_1" hidden="1">{#N/A,#N/A,FALSE,"TMCOMP96";#N/A,#N/A,FALSE,"MAT96";#N/A,#N/A,FALSE,"FANDA96";#N/A,#N/A,FALSE,"INTRAN96";#N/A,#N/A,FALSE,"NAA9697";#N/A,#N/A,FALSE,"ECWEBB";#N/A,#N/A,FALSE,"MFT96";#N/A,#N/A,FALSE,"CTrecon"}</definedName>
    <definedName name="trggh_2_1_1_2" localSheetId="0" hidden="1">{#N/A,#N/A,FALSE,"TMCOMP96";#N/A,#N/A,FALSE,"MAT96";#N/A,#N/A,FALSE,"FANDA96";#N/A,#N/A,FALSE,"INTRAN96";#N/A,#N/A,FALSE,"NAA9697";#N/A,#N/A,FALSE,"ECWEBB";#N/A,#N/A,FALSE,"MFT96";#N/A,#N/A,FALSE,"CTrecon"}</definedName>
    <definedName name="trggh_2_1_1_2" hidden="1">{#N/A,#N/A,FALSE,"TMCOMP96";#N/A,#N/A,FALSE,"MAT96";#N/A,#N/A,FALSE,"FANDA96";#N/A,#N/A,FALSE,"INTRAN96";#N/A,#N/A,FALSE,"NAA9697";#N/A,#N/A,FALSE,"ECWEBB";#N/A,#N/A,FALSE,"MFT96";#N/A,#N/A,FALSE,"CTrecon"}</definedName>
    <definedName name="trggh_2_1_1_3" localSheetId="0" hidden="1">{#N/A,#N/A,FALSE,"TMCOMP96";#N/A,#N/A,FALSE,"MAT96";#N/A,#N/A,FALSE,"FANDA96";#N/A,#N/A,FALSE,"INTRAN96";#N/A,#N/A,FALSE,"NAA9697";#N/A,#N/A,FALSE,"ECWEBB";#N/A,#N/A,FALSE,"MFT96";#N/A,#N/A,FALSE,"CTrecon"}</definedName>
    <definedName name="trggh_2_1_1_3" hidden="1">{#N/A,#N/A,FALSE,"TMCOMP96";#N/A,#N/A,FALSE,"MAT96";#N/A,#N/A,FALSE,"FANDA96";#N/A,#N/A,FALSE,"INTRAN96";#N/A,#N/A,FALSE,"NAA9697";#N/A,#N/A,FALSE,"ECWEBB";#N/A,#N/A,FALSE,"MFT96";#N/A,#N/A,FALSE,"CTrecon"}</definedName>
    <definedName name="trggh_2_1_1_4" localSheetId="0" hidden="1">{#N/A,#N/A,FALSE,"TMCOMP96";#N/A,#N/A,FALSE,"MAT96";#N/A,#N/A,FALSE,"FANDA96";#N/A,#N/A,FALSE,"INTRAN96";#N/A,#N/A,FALSE,"NAA9697";#N/A,#N/A,FALSE,"ECWEBB";#N/A,#N/A,FALSE,"MFT96";#N/A,#N/A,FALSE,"CTrecon"}</definedName>
    <definedName name="trggh_2_1_1_4" hidden="1">{#N/A,#N/A,FALSE,"TMCOMP96";#N/A,#N/A,FALSE,"MAT96";#N/A,#N/A,FALSE,"FANDA96";#N/A,#N/A,FALSE,"INTRAN96";#N/A,#N/A,FALSE,"NAA9697";#N/A,#N/A,FALSE,"ECWEBB";#N/A,#N/A,FALSE,"MFT96";#N/A,#N/A,FALSE,"CTrecon"}</definedName>
    <definedName name="trggh_2_1_1_5" localSheetId="0" hidden="1">{#N/A,#N/A,FALSE,"TMCOMP96";#N/A,#N/A,FALSE,"MAT96";#N/A,#N/A,FALSE,"FANDA96";#N/A,#N/A,FALSE,"INTRAN96";#N/A,#N/A,FALSE,"NAA9697";#N/A,#N/A,FALSE,"ECWEBB";#N/A,#N/A,FALSE,"MFT96";#N/A,#N/A,FALSE,"CTrecon"}</definedName>
    <definedName name="trggh_2_1_1_5" hidden="1">{#N/A,#N/A,FALSE,"TMCOMP96";#N/A,#N/A,FALSE,"MAT96";#N/A,#N/A,FALSE,"FANDA96";#N/A,#N/A,FALSE,"INTRAN96";#N/A,#N/A,FALSE,"NAA9697";#N/A,#N/A,FALSE,"ECWEBB";#N/A,#N/A,FALSE,"MFT96";#N/A,#N/A,FALSE,"CTrecon"}</definedName>
    <definedName name="trggh_2_1_2" localSheetId="0" hidden="1">{#N/A,#N/A,FALSE,"TMCOMP96";#N/A,#N/A,FALSE,"MAT96";#N/A,#N/A,FALSE,"FANDA96";#N/A,#N/A,FALSE,"INTRAN96";#N/A,#N/A,FALSE,"NAA9697";#N/A,#N/A,FALSE,"ECWEBB";#N/A,#N/A,FALSE,"MFT96";#N/A,#N/A,FALSE,"CTrecon"}</definedName>
    <definedName name="trggh_2_1_2" hidden="1">{#N/A,#N/A,FALSE,"TMCOMP96";#N/A,#N/A,FALSE,"MAT96";#N/A,#N/A,FALSE,"FANDA96";#N/A,#N/A,FALSE,"INTRAN96";#N/A,#N/A,FALSE,"NAA9697";#N/A,#N/A,FALSE,"ECWEBB";#N/A,#N/A,FALSE,"MFT96";#N/A,#N/A,FALSE,"CTrecon"}</definedName>
    <definedName name="trggh_2_1_2_1" localSheetId="0" hidden="1">{#N/A,#N/A,FALSE,"TMCOMP96";#N/A,#N/A,FALSE,"MAT96";#N/A,#N/A,FALSE,"FANDA96";#N/A,#N/A,FALSE,"INTRAN96";#N/A,#N/A,FALSE,"NAA9697";#N/A,#N/A,FALSE,"ECWEBB";#N/A,#N/A,FALSE,"MFT96";#N/A,#N/A,FALSE,"CTrecon"}</definedName>
    <definedName name="trggh_2_1_2_1" hidden="1">{#N/A,#N/A,FALSE,"TMCOMP96";#N/A,#N/A,FALSE,"MAT96";#N/A,#N/A,FALSE,"FANDA96";#N/A,#N/A,FALSE,"INTRAN96";#N/A,#N/A,FALSE,"NAA9697";#N/A,#N/A,FALSE,"ECWEBB";#N/A,#N/A,FALSE,"MFT96";#N/A,#N/A,FALSE,"CTrecon"}</definedName>
    <definedName name="trggh_2_1_2_2" localSheetId="0" hidden="1">{#N/A,#N/A,FALSE,"TMCOMP96";#N/A,#N/A,FALSE,"MAT96";#N/A,#N/A,FALSE,"FANDA96";#N/A,#N/A,FALSE,"INTRAN96";#N/A,#N/A,FALSE,"NAA9697";#N/A,#N/A,FALSE,"ECWEBB";#N/A,#N/A,FALSE,"MFT96";#N/A,#N/A,FALSE,"CTrecon"}</definedName>
    <definedName name="trggh_2_1_2_2" hidden="1">{#N/A,#N/A,FALSE,"TMCOMP96";#N/A,#N/A,FALSE,"MAT96";#N/A,#N/A,FALSE,"FANDA96";#N/A,#N/A,FALSE,"INTRAN96";#N/A,#N/A,FALSE,"NAA9697";#N/A,#N/A,FALSE,"ECWEBB";#N/A,#N/A,FALSE,"MFT96";#N/A,#N/A,FALSE,"CTrecon"}</definedName>
    <definedName name="trggh_2_1_2_3" localSheetId="0" hidden="1">{#N/A,#N/A,FALSE,"TMCOMP96";#N/A,#N/A,FALSE,"MAT96";#N/A,#N/A,FALSE,"FANDA96";#N/A,#N/A,FALSE,"INTRAN96";#N/A,#N/A,FALSE,"NAA9697";#N/A,#N/A,FALSE,"ECWEBB";#N/A,#N/A,FALSE,"MFT96";#N/A,#N/A,FALSE,"CTrecon"}</definedName>
    <definedName name="trggh_2_1_2_3" hidden="1">{#N/A,#N/A,FALSE,"TMCOMP96";#N/A,#N/A,FALSE,"MAT96";#N/A,#N/A,FALSE,"FANDA96";#N/A,#N/A,FALSE,"INTRAN96";#N/A,#N/A,FALSE,"NAA9697";#N/A,#N/A,FALSE,"ECWEBB";#N/A,#N/A,FALSE,"MFT96";#N/A,#N/A,FALSE,"CTrecon"}</definedName>
    <definedName name="trggh_2_1_2_4" localSheetId="0" hidden="1">{#N/A,#N/A,FALSE,"TMCOMP96";#N/A,#N/A,FALSE,"MAT96";#N/A,#N/A,FALSE,"FANDA96";#N/A,#N/A,FALSE,"INTRAN96";#N/A,#N/A,FALSE,"NAA9697";#N/A,#N/A,FALSE,"ECWEBB";#N/A,#N/A,FALSE,"MFT96";#N/A,#N/A,FALSE,"CTrecon"}</definedName>
    <definedName name="trggh_2_1_2_4" hidden="1">{#N/A,#N/A,FALSE,"TMCOMP96";#N/A,#N/A,FALSE,"MAT96";#N/A,#N/A,FALSE,"FANDA96";#N/A,#N/A,FALSE,"INTRAN96";#N/A,#N/A,FALSE,"NAA9697";#N/A,#N/A,FALSE,"ECWEBB";#N/A,#N/A,FALSE,"MFT96";#N/A,#N/A,FALSE,"CTrecon"}</definedName>
    <definedName name="trggh_2_1_2_5" localSheetId="0" hidden="1">{#N/A,#N/A,FALSE,"TMCOMP96";#N/A,#N/A,FALSE,"MAT96";#N/A,#N/A,FALSE,"FANDA96";#N/A,#N/A,FALSE,"INTRAN96";#N/A,#N/A,FALSE,"NAA9697";#N/A,#N/A,FALSE,"ECWEBB";#N/A,#N/A,FALSE,"MFT96";#N/A,#N/A,FALSE,"CTrecon"}</definedName>
    <definedName name="trggh_2_1_2_5" hidden="1">{#N/A,#N/A,FALSE,"TMCOMP96";#N/A,#N/A,FALSE,"MAT96";#N/A,#N/A,FALSE,"FANDA96";#N/A,#N/A,FALSE,"INTRAN96";#N/A,#N/A,FALSE,"NAA9697";#N/A,#N/A,FALSE,"ECWEBB";#N/A,#N/A,FALSE,"MFT96";#N/A,#N/A,FALSE,"CTrecon"}</definedName>
    <definedName name="trggh_2_1_3" localSheetId="0" hidden="1">{#N/A,#N/A,FALSE,"TMCOMP96";#N/A,#N/A,FALSE,"MAT96";#N/A,#N/A,FALSE,"FANDA96";#N/A,#N/A,FALSE,"INTRAN96";#N/A,#N/A,FALSE,"NAA9697";#N/A,#N/A,FALSE,"ECWEBB";#N/A,#N/A,FALSE,"MFT96";#N/A,#N/A,FALSE,"CTrecon"}</definedName>
    <definedName name="trggh_2_1_3" hidden="1">{#N/A,#N/A,FALSE,"TMCOMP96";#N/A,#N/A,FALSE,"MAT96";#N/A,#N/A,FALSE,"FANDA96";#N/A,#N/A,FALSE,"INTRAN96";#N/A,#N/A,FALSE,"NAA9697";#N/A,#N/A,FALSE,"ECWEBB";#N/A,#N/A,FALSE,"MFT96";#N/A,#N/A,FALSE,"CTrecon"}</definedName>
    <definedName name="trggh_2_1_3_1" localSheetId="0" hidden="1">{#N/A,#N/A,FALSE,"TMCOMP96";#N/A,#N/A,FALSE,"MAT96";#N/A,#N/A,FALSE,"FANDA96";#N/A,#N/A,FALSE,"INTRAN96";#N/A,#N/A,FALSE,"NAA9697";#N/A,#N/A,FALSE,"ECWEBB";#N/A,#N/A,FALSE,"MFT96";#N/A,#N/A,FALSE,"CTrecon"}</definedName>
    <definedName name="trggh_2_1_3_1" hidden="1">{#N/A,#N/A,FALSE,"TMCOMP96";#N/A,#N/A,FALSE,"MAT96";#N/A,#N/A,FALSE,"FANDA96";#N/A,#N/A,FALSE,"INTRAN96";#N/A,#N/A,FALSE,"NAA9697";#N/A,#N/A,FALSE,"ECWEBB";#N/A,#N/A,FALSE,"MFT96";#N/A,#N/A,FALSE,"CTrecon"}</definedName>
    <definedName name="trggh_2_1_3_2" localSheetId="0" hidden="1">{#N/A,#N/A,FALSE,"TMCOMP96";#N/A,#N/A,FALSE,"MAT96";#N/A,#N/A,FALSE,"FANDA96";#N/A,#N/A,FALSE,"INTRAN96";#N/A,#N/A,FALSE,"NAA9697";#N/A,#N/A,FALSE,"ECWEBB";#N/A,#N/A,FALSE,"MFT96";#N/A,#N/A,FALSE,"CTrecon"}</definedName>
    <definedName name="trggh_2_1_3_2" hidden="1">{#N/A,#N/A,FALSE,"TMCOMP96";#N/A,#N/A,FALSE,"MAT96";#N/A,#N/A,FALSE,"FANDA96";#N/A,#N/A,FALSE,"INTRAN96";#N/A,#N/A,FALSE,"NAA9697";#N/A,#N/A,FALSE,"ECWEBB";#N/A,#N/A,FALSE,"MFT96";#N/A,#N/A,FALSE,"CTrecon"}</definedName>
    <definedName name="trggh_2_1_3_3" localSheetId="0" hidden="1">{#N/A,#N/A,FALSE,"TMCOMP96";#N/A,#N/A,FALSE,"MAT96";#N/A,#N/A,FALSE,"FANDA96";#N/A,#N/A,FALSE,"INTRAN96";#N/A,#N/A,FALSE,"NAA9697";#N/A,#N/A,FALSE,"ECWEBB";#N/A,#N/A,FALSE,"MFT96";#N/A,#N/A,FALSE,"CTrecon"}</definedName>
    <definedName name="trggh_2_1_3_3" hidden="1">{#N/A,#N/A,FALSE,"TMCOMP96";#N/A,#N/A,FALSE,"MAT96";#N/A,#N/A,FALSE,"FANDA96";#N/A,#N/A,FALSE,"INTRAN96";#N/A,#N/A,FALSE,"NAA9697";#N/A,#N/A,FALSE,"ECWEBB";#N/A,#N/A,FALSE,"MFT96";#N/A,#N/A,FALSE,"CTrecon"}</definedName>
    <definedName name="trggh_2_1_3_4" localSheetId="0" hidden="1">{#N/A,#N/A,FALSE,"TMCOMP96";#N/A,#N/A,FALSE,"MAT96";#N/A,#N/A,FALSE,"FANDA96";#N/A,#N/A,FALSE,"INTRAN96";#N/A,#N/A,FALSE,"NAA9697";#N/A,#N/A,FALSE,"ECWEBB";#N/A,#N/A,FALSE,"MFT96";#N/A,#N/A,FALSE,"CTrecon"}</definedName>
    <definedName name="trggh_2_1_3_4" hidden="1">{#N/A,#N/A,FALSE,"TMCOMP96";#N/A,#N/A,FALSE,"MAT96";#N/A,#N/A,FALSE,"FANDA96";#N/A,#N/A,FALSE,"INTRAN96";#N/A,#N/A,FALSE,"NAA9697";#N/A,#N/A,FALSE,"ECWEBB";#N/A,#N/A,FALSE,"MFT96";#N/A,#N/A,FALSE,"CTrecon"}</definedName>
    <definedName name="trggh_2_1_3_5" localSheetId="0" hidden="1">{#N/A,#N/A,FALSE,"TMCOMP96";#N/A,#N/A,FALSE,"MAT96";#N/A,#N/A,FALSE,"FANDA96";#N/A,#N/A,FALSE,"INTRAN96";#N/A,#N/A,FALSE,"NAA9697";#N/A,#N/A,FALSE,"ECWEBB";#N/A,#N/A,FALSE,"MFT96";#N/A,#N/A,FALSE,"CTrecon"}</definedName>
    <definedName name="trggh_2_1_3_5" hidden="1">{#N/A,#N/A,FALSE,"TMCOMP96";#N/A,#N/A,FALSE,"MAT96";#N/A,#N/A,FALSE,"FANDA96";#N/A,#N/A,FALSE,"INTRAN96";#N/A,#N/A,FALSE,"NAA9697";#N/A,#N/A,FALSE,"ECWEBB";#N/A,#N/A,FALSE,"MFT96";#N/A,#N/A,FALSE,"CTrecon"}</definedName>
    <definedName name="trggh_2_1_4" localSheetId="0" hidden="1">{#N/A,#N/A,FALSE,"TMCOMP96";#N/A,#N/A,FALSE,"MAT96";#N/A,#N/A,FALSE,"FANDA96";#N/A,#N/A,FALSE,"INTRAN96";#N/A,#N/A,FALSE,"NAA9697";#N/A,#N/A,FALSE,"ECWEBB";#N/A,#N/A,FALSE,"MFT96";#N/A,#N/A,FALSE,"CTrecon"}</definedName>
    <definedName name="trggh_2_1_4" hidden="1">{#N/A,#N/A,FALSE,"TMCOMP96";#N/A,#N/A,FALSE,"MAT96";#N/A,#N/A,FALSE,"FANDA96";#N/A,#N/A,FALSE,"INTRAN96";#N/A,#N/A,FALSE,"NAA9697";#N/A,#N/A,FALSE,"ECWEBB";#N/A,#N/A,FALSE,"MFT96";#N/A,#N/A,FALSE,"CTrecon"}</definedName>
    <definedName name="trggh_2_1_5" localSheetId="0" hidden="1">{#N/A,#N/A,FALSE,"TMCOMP96";#N/A,#N/A,FALSE,"MAT96";#N/A,#N/A,FALSE,"FANDA96";#N/A,#N/A,FALSE,"INTRAN96";#N/A,#N/A,FALSE,"NAA9697";#N/A,#N/A,FALSE,"ECWEBB";#N/A,#N/A,FALSE,"MFT96";#N/A,#N/A,FALSE,"CTrecon"}</definedName>
    <definedName name="trggh_2_1_5" hidden="1">{#N/A,#N/A,FALSE,"TMCOMP96";#N/A,#N/A,FALSE,"MAT96";#N/A,#N/A,FALSE,"FANDA96";#N/A,#N/A,FALSE,"INTRAN96";#N/A,#N/A,FALSE,"NAA9697";#N/A,#N/A,FALSE,"ECWEBB";#N/A,#N/A,FALSE,"MFT96";#N/A,#N/A,FALSE,"CTrecon"}</definedName>
    <definedName name="trggh_2_2" localSheetId="0" hidden="1">{#N/A,#N/A,FALSE,"TMCOMP96";#N/A,#N/A,FALSE,"MAT96";#N/A,#N/A,FALSE,"FANDA96";#N/A,#N/A,FALSE,"INTRAN96";#N/A,#N/A,FALSE,"NAA9697";#N/A,#N/A,FALSE,"ECWEBB";#N/A,#N/A,FALSE,"MFT96";#N/A,#N/A,FALSE,"CTrecon"}</definedName>
    <definedName name="trggh_2_2" hidden="1">{#N/A,#N/A,FALSE,"TMCOMP96";#N/A,#N/A,FALSE,"MAT96";#N/A,#N/A,FALSE,"FANDA96";#N/A,#N/A,FALSE,"INTRAN96";#N/A,#N/A,FALSE,"NAA9697";#N/A,#N/A,FALSE,"ECWEBB";#N/A,#N/A,FALSE,"MFT96";#N/A,#N/A,FALSE,"CTrecon"}</definedName>
    <definedName name="trggh_2_2_1" localSheetId="0" hidden="1">{#N/A,#N/A,FALSE,"TMCOMP96";#N/A,#N/A,FALSE,"MAT96";#N/A,#N/A,FALSE,"FANDA96";#N/A,#N/A,FALSE,"INTRAN96";#N/A,#N/A,FALSE,"NAA9697";#N/A,#N/A,FALSE,"ECWEBB";#N/A,#N/A,FALSE,"MFT96";#N/A,#N/A,FALSE,"CTrecon"}</definedName>
    <definedName name="trggh_2_2_1" hidden="1">{#N/A,#N/A,FALSE,"TMCOMP96";#N/A,#N/A,FALSE,"MAT96";#N/A,#N/A,FALSE,"FANDA96";#N/A,#N/A,FALSE,"INTRAN96";#N/A,#N/A,FALSE,"NAA9697";#N/A,#N/A,FALSE,"ECWEBB";#N/A,#N/A,FALSE,"MFT96";#N/A,#N/A,FALSE,"CTrecon"}</definedName>
    <definedName name="trggh_2_2_2" localSheetId="0" hidden="1">{#N/A,#N/A,FALSE,"TMCOMP96";#N/A,#N/A,FALSE,"MAT96";#N/A,#N/A,FALSE,"FANDA96";#N/A,#N/A,FALSE,"INTRAN96";#N/A,#N/A,FALSE,"NAA9697";#N/A,#N/A,FALSE,"ECWEBB";#N/A,#N/A,FALSE,"MFT96";#N/A,#N/A,FALSE,"CTrecon"}</definedName>
    <definedName name="trggh_2_2_2" hidden="1">{#N/A,#N/A,FALSE,"TMCOMP96";#N/A,#N/A,FALSE,"MAT96";#N/A,#N/A,FALSE,"FANDA96";#N/A,#N/A,FALSE,"INTRAN96";#N/A,#N/A,FALSE,"NAA9697";#N/A,#N/A,FALSE,"ECWEBB";#N/A,#N/A,FALSE,"MFT96";#N/A,#N/A,FALSE,"CTrecon"}</definedName>
    <definedName name="trggh_2_2_3" localSheetId="0" hidden="1">{#N/A,#N/A,FALSE,"TMCOMP96";#N/A,#N/A,FALSE,"MAT96";#N/A,#N/A,FALSE,"FANDA96";#N/A,#N/A,FALSE,"INTRAN96";#N/A,#N/A,FALSE,"NAA9697";#N/A,#N/A,FALSE,"ECWEBB";#N/A,#N/A,FALSE,"MFT96";#N/A,#N/A,FALSE,"CTrecon"}</definedName>
    <definedName name="trggh_2_2_3" hidden="1">{#N/A,#N/A,FALSE,"TMCOMP96";#N/A,#N/A,FALSE,"MAT96";#N/A,#N/A,FALSE,"FANDA96";#N/A,#N/A,FALSE,"INTRAN96";#N/A,#N/A,FALSE,"NAA9697";#N/A,#N/A,FALSE,"ECWEBB";#N/A,#N/A,FALSE,"MFT96";#N/A,#N/A,FALSE,"CTrecon"}</definedName>
    <definedName name="trggh_2_2_4" localSheetId="0" hidden="1">{#N/A,#N/A,FALSE,"TMCOMP96";#N/A,#N/A,FALSE,"MAT96";#N/A,#N/A,FALSE,"FANDA96";#N/A,#N/A,FALSE,"INTRAN96";#N/A,#N/A,FALSE,"NAA9697";#N/A,#N/A,FALSE,"ECWEBB";#N/A,#N/A,FALSE,"MFT96";#N/A,#N/A,FALSE,"CTrecon"}</definedName>
    <definedName name="trggh_2_2_4" hidden="1">{#N/A,#N/A,FALSE,"TMCOMP96";#N/A,#N/A,FALSE,"MAT96";#N/A,#N/A,FALSE,"FANDA96";#N/A,#N/A,FALSE,"INTRAN96";#N/A,#N/A,FALSE,"NAA9697";#N/A,#N/A,FALSE,"ECWEBB";#N/A,#N/A,FALSE,"MFT96";#N/A,#N/A,FALSE,"CTrecon"}</definedName>
    <definedName name="trggh_2_2_5" localSheetId="0" hidden="1">{#N/A,#N/A,FALSE,"TMCOMP96";#N/A,#N/A,FALSE,"MAT96";#N/A,#N/A,FALSE,"FANDA96";#N/A,#N/A,FALSE,"INTRAN96";#N/A,#N/A,FALSE,"NAA9697";#N/A,#N/A,FALSE,"ECWEBB";#N/A,#N/A,FALSE,"MFT96";#N/A,#N/A,FALSE,"CTrecon"}</definedName>
    <definedName name="trggh_2_2_5" hidden="1">{#N/A,#N/A,FALSE,"TMCOMP96";#N/A,#N/A,FALSE,"MAT96";#N/A,#N/A,FALSE,"FANDA96";#N/A,#N/A,FALSE,"INTRAN96";#N/A,#N/A,FALSE,"NAA9697";#N/A,#N/A,FALSE,"ECWEBB";#N/A,#N/A,FALSE,"MFT96";#N/A,#N/A,FALSE,"CTrecon"}</definedName>
    <definedName name="trggh_2_3" localSheetId="0" hidden="1">{#N/A,#N/A,FALSE,"TMCOMP96";#N/A,#N/A,FALSE,"MAT96";#N/A,#N/A,FALSE,"FANDA96";#N/A,#N/A,FALSE,"INTRAN96";#N/A,#N/A,FALSE,"NAA9697";#N/A,#N/A,FALSE,"ECWEBB";#N/A,#N/A,FALSE,"MFT96";#N/A,#N/A,FALSE,"CTrecon"}</definedName>
    <definedName name="trggh_2_3" hidden="1">{#N/A,#N/A,FALSE,"TMCOMP96";#N/A,#N/A,FALSE,"MAT96";#N/A,#N/A,FALSE,"FANDA96";#N/A,#N/A,FALSE,"INTRAN96";#N/A,#N/A,FALSE,"NAA9697";#N/A,#N/A,FALSE,"ECWEBB";#N/A,#N/A,FALSE,"MFT96";#N/A,#N/A,FALSE,"CTrecon"}</definedName>
    <definedName name="trggh_2_3_1" localSheetId="0" hidden="1">{#N/A,#N/A,FALSE,"TMCOMP96";#N/A,#N/A,FALSE,"MAT96";#N/A,#N/A,FALSE,"FANDA96";#N/A,#N/A,FALSE,"INTRAN96";#N/A,#N/A,FALSE,"NAA9697";#N/A,#N/A,FALSE,"ECWEBB";#N/A,#N/A,FALSE,"MFT96";#N/A,#N/A,FALSE,"CTrecon"}</definedName>
    <definedName name="trggh_2_3_1" hidden="1">{#N/A,#N/A,FALSE,"TMCOMP96";#N/A,#N/A,FALSE,"MAT96";#N/A,#N/A,FALSE,"FANDA96";#N/A,#N/A,FALSE,"INTRAN96";#N/A,#N/A,FALSE,"NAA9697";#N/A,#N/A,FALSE,"ECWEBB";#N/A,#N/A,FALSE,"MFT96";#N/A,#N/A,FALSE,"CTrecon"}</definedName>
    <definedName name="trggh_2_3_2" localSheetId="0" hidden="1">{#N/A,#N/A,FALSE,"TMCOMP96";#N/A,#N/A,FALSE,"MAT96";#N/A,#N/A,FALSE,"FANDA96";#N/A,#N/A,FALSE,"INTRAN96";#N/A,#N/A,FALSE,"NAA9697";#N/A,#N/A,FALSE,"ECWEBB";#N/A,#N/A,FALSE,"MFT96";#N/A,#N/A,FALSE,"CTrecon"}</definedName>
    <definedName name="trggh_2_3_2" hidden="1">{#N/A,#N/A,FALSE,"TMCOMP96";#N/A,#N/A,FALSE,"MAT96";#N/A,#N/A,FALSE,"FANDA96";#N/A,#N/A,FALSE,"INTRAN96";#N/A,#N/A,FALSE,"NAA9697";#N/A,#N/A,FALSE,"ECWEBB";#N/A,#N/A,FALSE,"MFT96";#N/A,#N/A,FALSE,"CTrecon"}</definedName>
    <definedName name="trggh_2_3_3" localSheetId="0" hidden="1">{#N/A,#N/A,FALSE,"TMCOMP96";#N/A,#N/A,FALSE,"MAT96";#N/A,#N/A,FALSE,"FANDA96";#N/A,#N/A,FALSE,"INTRAN96";#N/A,#N/A,FALSE,"NAA9697";#N/A,#N/A,FALSE,"ECWEBB";#N/A,#N/A,FALSE,"MFT96";#N/A,#N/A,FALSE,"CTrecon"}</definedName>
    <definedName name="trggh_2_3_3" hidden="1">{#N/A,#N/A,FALSE,"TMCOMP96";#N/A,#N/A,FALSE,"MAT96";#N/A,#N/A,FALSE,"FANDA96";#N/A,#N/A,FALSE,"INTRAN96";#N/A,#N/A,FALSE,"NAA9697";#N/A,#N/A,FALSE,"ECWEBB";#N/A,#N/A,FALSE,"MFT96";#N/A,#N/A,FALSE,"CTrecon"}</definedName>
    <definedName name="trggh_2_3_4" localSheetId="0" hidden="1">{#N/A,#N/A,FALSE,"TMCOMP96";#N/A,#N/A,FALSE,"MAT96";#N/A,#N/A,FALSE,"FANDA96";#N/A,#N/A,FALSE,"INTRAN96";#N/A,#N/A,FALSE,"NAA9697";#N/A,#N/A,FALSE,"ECWEBB";#N/A,#N/A,FALSE,"MFT96";#N/A,#N/A,FALSE,"CTrecon"}</definedName>
    <definedName name="trggh_2_3_4" hidden="1">{#N/A,#N/A,FALSE,"TMCOMP96";#N/A,#N/A,FALSE,"MAT96";#N/A,#N/A,FALSE,"FANDA96";#N/A,#N/A,FALSE,"INTRAN96";#N/A,#N/A,FALSE,"NAA9697";#N/A,#N/A,FALSE,"ECWEBB";#N/A,#N/A,FALSE,"MFT96";#N/A,#N/A,FALSE,"CTrecon"}</definedName>
    <definedName name="trggh_2_3_5" localSheetId="0" hidden="1">{#N/A,#N/A,FALSE,"TMCOMP96";#N/A,#N/A,FALSE,"MAT96";#N/A,#N/A,FALSE,"FANDA96";#N/A,#N/A,FALSE,"INTRAN96";#N/A,#N/A,FALSE,"NAA9697";#N/A,#N/A,FALSE,"ECWEBB";#N/A,#N/A,FALSE,"MFT96";#N/A,#N/A,FALSE,"CTrecon"}</definedName>
    <definedName name="trggh_2_3_5" hidden="1">{#N/A,#N/A,FALSE,"TMCOMP96";#N/A,#N/A,FALSE,"MAT96";#N/A,#N/A,FALSE,"FANDA96";#N/A,#N/A,FALSE,"INTRAN96";#N/A,#N/A,FALSE,"NAA9697";#N/A,#N/A,FALSE,"ECWEBB";#N/A,#N/A,FALSE,"MFT96";#N/A,#N/A,FALSE,"CTrecon"}</definedName>
    <definedName name="trggh_2_4" localSheetId="0" hidden="1">{#N/A,#N/A,FALSE,"TMCOMP96";#N/A,#N/A,FALSE,"MAT96";#N/A,#N/A,FALSE,"FANDA96";#N/A,#N/A,FALSE,"INTRAN96";#N/A,#N/A,FALSE,"NAA9697";#N/A,#N/A,FALSE,"ECWEBB";#N/A,#N/A,FALSE,"MFT96";#N/A,#N/A,FALSE,"CTrecon"}</definedName>
    <definedName name="trggh_2_4" hidden="1">{#N/A,#N/A,FALSE,"TMCOMP96";#N/A,#N/A,FALSE,"MAT96";#N/A,#N/A,FALSE,"FANDA96";#N/A,#N/A,FALSE,"INTRAN96";#N/A,#N/A,FALSE,"NAA9697";#N/A,#N/A,FALSE,"ECWEBB";#N/A,#N/A,FALSE,"MFT96";#N/A,#N/A,FALSE,"CTrecon"}</definedName>
    <definedName name="trggh_2_4_1" localSheetId="0" hidden="1">{#N/A,#N/A,FALSE,"TMCOMP96";#N/A,#N/A,FALSE,"MAT96";#N/A,#N/A,FALSE,"FANDA96";#N/A,#N/A,FALSE,"INTRAN96";#N/A,#N/A,FALSE,"NAA9697";#N/A,#N/A,FALSE,"ECWEBB";#N/A,#N/A,FALSE,"MFT96";#N/A,#N/A,FALSE,"CTrecon"}</definedName>
    <definedName name="trggh_2_4_1" hidden="1">{#N/A,#N/A,FALSE,"TMCOMP96";#N/A,#N/A,FALSE,"MAT96";#N/A,#N/A,FALSE,"FANDA96";#N/A,#N/A,FALSE,"INTRAN96";#N/A,#N/A,FALSE,"NAA9697";#N/A,#N/A,FALSE,"ECWEBB";#N/A,#N/A,FALSE,"MFT96";#N/A,#N/A,FALSE,"CTrecon"}</definedName>
    <definedName name="trggh_2_4_2" localSheetId="0" hidden="1">{#N/A,#N/A,FALSE,"TMCOMP96";#N/A,#N/A,FALSE,"MAT96";#N/A,#N/A,FALSE,"FANDA96";#N/A,#N/A,FALSE,"INTRAN96";#N/A,#N/A,FALSE,"NAA9697";#N/A,#N/A,FALSE,"ECWEBB";#N/A,#N/A,FALSE,"MFT96";#N/A,#N/A,FALSE,"CTrecon"}</definedName>
    <definedName name="trggh_2_4_2" hidden="1">{#N/A,#N/A,FALSE,"TMCOMP96";#N/A,#N/A,FALSE,"MAT96";#N/A,#N/A,FALSE,"FANDA96";#N/A,#N/A,FALSE,"INTRAN96";#N/A,#N/A,FALSE,"NAA9697";#N/A,#N/A,FALSE,"ECWEBB";#N/A,#N/A,FALSE,"MFT96";#N/A,#N/A,FALSE,"CTrecon"}</definedName>
    <definedName name="trggh_2_4_3" localSheetId="0" hidden="1">{#N/A,#N/A,FALSE,"TMCOMP96";#N/A,#N/A,FALSE,"MAT96";#N/A,#N/A,FALSE,"FANDA96";#N/A,#N/A,FALSE,"INTRAN96";#N/A,#N/A,FALSE,"NAA9697";#N/A,#N/A,FALSE,"ECWEBB";#N/A,#N/A,FALSE,"MFT96";#N/A,#N/A,FALSE,"CTrecon"}</definedName>
    <definedName name="trggh_2_4_3" hidden="1">{#N/A,#N/A,FALSE,"TMCOMP96";#N/A,#N/A,FALSE,"MAT96";#N/A,#N/A,FALSE,"FANDA96";#N/A,#N/A,FALSE,"INTRAN96";#N/A,#N/A,FALSE,"NAA9697";#N/A,#N/A,FALSE,"ECWEBB";#N/A,#N/A,FALSE,"MFT96";#N/A,#N/A,FALSE,"CTrecon"}</definedName>
    <definedName name="trggh_2_4_4" localSheetId="0" hidden="1">{#N/A,#N/A,FALSE,"TMCOMP96";#N/A,#N/A,FALSE,"MAT96";#N/A,#N/A,FALSE,"FANDA96";#N/A,#N/A,FALSE,"INTRAN96";#N/A,#N/A,FALSE,"NAA9697";#N/A,#N/A,FALSE,"ECWEBB";#N/A,#N/A,FALSE,"MFT96";#N/A,#N/A,FALSE,"CTrecon"}</definedName>
    <definedName name="trggh_2_4_4" hidden="1">{#N/A,#N/A,FALSE,"TMCOMP96";#N/A,#N/A,FALSE,"MAT96";#N/A,#N/A,FALSE,"FANDA96";#N/A,#N/A,FALSE,"INTRAN96";#N/A,#N/A,FALSE,"NAA9697";#N/A,#N/A,FALSE,"ECWEBB";#N/A,#N/A,FALSE,"MFT96";#N/A,#N/A,FALSE,"CTrecon"}</definedName>
    <definedName name="trggh_2_4_5" localSheetId="0" hidden="1">{#N/A,#N/A,FALSE,"TMCOMP96";#N/A,#N/A,FALSE,"MAT96";#N/A,#N/A,FALSE,"FANDA96";#N/A,#N/A,FALSE,"INTRAN96";#N/A,#N/A,FALSE,"NAA9697";#N/A,#N/A,FALSE,"ECWEBB";#N/A,#N/A,FALSE,"MFT96";#N/A,#N/A,FALSE,"CTrecon"}</definedName>
    <definedName name="trggh_2_4_5" hidden="1">{#N/A,#N/A,FALSE,"TMCOMP96";#N/A,#N/A,FALSE,"MAT96";#N/A,#N/A,FALSE,"FANDA96";#N/A,#N/A,FALSE,"INTRAN96";#N/A,#N/A,FALSE,"NAA9697";#N/A,#N/A,FALSE,"ECWEBB";#N/A,#N/A,FALSE,"MFT96";#N/A,#N/A,FALSE,"CTrecon"}</definedName>
    <definedName name="trggh_2_5" localSheetId="0" hidden="1">{#N/A,#N/A,FALSE,"TMCOMP96";#N/A,#N/A,FALSE,"MAT96";#N/A,#N/A,FALSE,"FANDA96";#N/A,#N/A,FALSE,"INTRAN96";#N/A,#N/A,FALSE,"NAA9697";#N/A,#N/A,FALSE,"ECWEBB";#N/A,#N/A,FALSE,"MFT96";#N/A,#N/A,FALSE,"CTrecon"}</definedName>
    <definedName name="trggh_2_5" hidden="1">{#N/A,#N/A,FALSE,"TMCOMP96";#N/A,#N/A,FALSE,"MAT96";#N/A,#N/A,FALSE,"FANDA96";#N/A,#N/A,FALSE,"INTRAN96";#N/A,#N/A,FALSE,"NAA9697";#N/A,#N/A,FALSE,"ECWEBB";#N/A,#N/A,FALSE,"MFT96";#N/A,#N/A,FALSE,"CTrecon"}</definedName>
    <definedName name="trggh_3" localSheetId="0" hidden="1">{#N/A,#N/A,FALSE,"TMCOMP96";#N/A,#N/A,FALSE,"MAT96";#N/A,#N/A,FALSE,"FANDA96";#N/A,#N/A,FALSE,"INTRAN96";#N/A,#N/A,FALSE,"NAA9697";#N/A,#N/A,FALSE,"ECWEBB";#N/A,#N/A,FALSE,"MFT96";#N/A,#N/A,FALSE,"CTrecon"}</definedName>
    <definedName name="trggh_3" hidden="1">{#N/A,#N/A,FALSE,"TMCOMP96";#N/A,#N/A,FALSE,"MAT96";#N/A,#N/A,FALSE,"FANDA96";#N/A,#N/A,FALSE,"INTRAN96";#N/A,#N/A,FALSE,"NAA9697";#N/A,#N/A,FALSE,"ECWEBB";#N/A,#N/A,FALSE,"MFT96";#N/A,#N/A,FALSE,"CTrecon"}</definedName>
    <definedName name="trggh_3_1" localSheetId="0" hidden="1">{#N/A,#N/A,FALSE,"TMCOMP96";#N/A,#N/A,FALSE,"MAT96";#N/A,#N/A,FALSE,"FANDA96";#N/A,#N/A,FALSE,"INTRAN96";#N/A,#N/A,FALSE,"NAA9697";#N/A,#N/A,FALSE,"ECWEBB";#N/A,#N/A,FALSE,"MFT96";#N/A,#N/A,FALSE,"CTrecon"}</definedName>
    <definedName name="trggh_3_1" hidden="1">{#N/A,#N/A,FALSE,"TMCOMP96";#N/A,#N/A,FALSE,"MAT96";#N/A,#N/A,FALSE,"FANDA96";#N/A,#N/A,FALSE,"INTRAN96";#N/A,#N/A,FALSE,"NAA9697";#N/A,#N/A,FALSE,"ECWEBB";#N/A,#N/A,FALSE,"MFT96";#N/A,#N/A,FALSE,"CTrecon"}</definedName>
    <definedName name="trggh_3_1_1" localSheetId="0" hidden="1">{#N/A,#N/A,FALSE,"TMCOMP96";#N/A,#N/A,FALSE,"MAT96";#N/A,#N/A,FALSE,"FANDA96";#N/A,#N/A,FALSE,"INTRAN96";#N/A,#N/A,FALSE,"NAA9697";#N/A,#N/A,FALSE,"ECWEBB";#N/A,#N/A,FALSE,"MFT96";#N/A,#N/A,FALSE,"CTrecon"}</definedName>
    <definedName name="trggh_3_1_1" hidden="1">{#N/A,#N/A,FALSE,"TMCOMP96";#N/A,#N/A,FALSE,"MAT96";#N/A,#N/A,FALSE,"FANDA96";#N/A,#N/A,FALSE,"INTRAN96";#N/A,#N/A,FALSE,"NAA9697";#N/A,#N/A,FALSE,"ECWEBB";#N/A,#N/A,FALSE,"MFT96";#N/A,#N/A,FALSE,"CTrecon"}</definedName>
    <definedName name="trggh_3_1_1_1" localSheetId="0" hidden="1">{#N/A,#N/A,FALSE,"TMCOMP96";#N/A,#N/A,FALSE,"MAT96";#N/A,#N/A,FALSE,"FANDA96";#N/A,#N/A,FALSE,"INTRAN96";#N/A,#N/A,FALSE,"NAA9697";#N/A,#N/A,FALSE,"ECWEBB";#N/A,#N/A,FALSE,"MFT96";#N/A,#N/A,FALSE,"CTrecon"}</definedName>
    <definedName name="trggh_3_1_1_1" hidden="1">{#N/A,#N/A,FALSE,"TMCOMP96";#N/A,#N/A,FALSE,"MAT96";#N/A,#N/A,FALSE,"FANDA96";#N/A,#N/A,FALSE,"INTRAN96";#N/A,#N/A,FALSE,"NAA9697";#N/A,#N/A,FALSE,"ECWEBB";#N/A,#N/A,FALSE,"MFT96";#N/A,#N/A,FALSE,"CTrecon"}</definedName>
    <definedName name="trggh_3_1_1_2" localSheetId="0" hidden="1">{#N/A,#N/A,FALSE,"TMCOMP96";#N/A,#N/A,FALSE,"MAT96";#N/A,#N/A,FALSE,"FANDA96";#N/A,#N/A,FALSE,"INTRAN96";#N/A,#N/A,FALSE,"NAA9697";#N/A,#N/A,FALSE,"ECWEBB";#N/A,#N/A,FALSE,"MFT96";#N/A,#N/A,FALSE,"CTrecon"}</definedName>
    <definedName name="trggh_3_1_1_2" hidden="1">{#N/A,#N/A,FALSE,"TMCOMP96";#N/A,#N/A,FALSE,"MAT96";#N/A,#N/A,FALSE,"FANDA96";#N/A,#N/A,FALSE,"INTRAN96";#N/A,#N/A,FALSE,"NAA9697";#N/A,#N/A,FALSE,"ECWEBB";#N/A,#N/A,FALSE,"MFT96";#N/A,#N/A,FALSE,"CTrecon"}</definedName>
    <definedName name="trggh_3_1_1_3" localSheetId="0" hidden="1">{#N/A,#N/A,FALSE,"TMCOMP96";#N/A,#N/A,FALSE,"MAT96";#N/A,#N/A,FALSE,"FANDA96";#N/A,#N/A,FALSE,"INTRAN96";#N/A,#N/A,FALSE,"NAA9697";#N/A,#N/A,FALSE,"ECWEBB";#N/A,#N/A,FALSE,"MFT96";#N/A,#N/A,FALSE,"CTrecon"}</definedName>
    <definedName name="trggh_3_1_1_3" hidden="1">{#N/A,#N/A,FALSE,"TMCOMP96";#N/A,#N/A,FALSE,"MAT96";#N/A,#N/A,FALSE,"FANDA96";#N/A,#N/A,FALSE,"INTRAN96";#N/A,#N/A,FALSE,"NAA9697";#N/A,#N/A,FALSE,"ECWEBB";#N/A,#N/A,FALSE,"MFT96";#N/A,#N/A,FALSE,"CTrecon"}</definedName>
    <definedName name="trggh_3_1_1_4" localSheetId="0" hidden="1">{#N/A,#N/A,FALSE,"TMCOMP96";#N/A,#N/A,FALSE,"MAT96";#N/A,#N/A,FALSE,"FANDA96";#N/A,#N/A,FALSE,"INTRAN96";#N/A,#N/A,FALSE,"NAA9697";#N/A,#N/A,FALSE,"ECWEBB";#N/A,#N/A,FALSE,"MFT96";#N/A,#N/A,FALSE,"CTrecon"}</definedName>
    <definedName name="trggh_3_1_1_4" hidden="1">{#N/A,#N/A,FALSE,"TMCOMP96";#N/A,#N/A,FALSE,"MAT96";#N/A,#N/A,FALSE,"FANDA96";#N/A,#N/A,FALSE,"INTRAN96";#N/A,#N/A,FALSE,"NAA9697";#N/A,#N/A,FALSE,"ECWEBB";#N/A,#N/A,FALSE,"MFT96";#N/A,#N/A,FALSE,"CTrecon"}</definedName>
    <definedName name="trggh_3_1_1_5" localSheetId="0" hidden="1">{#N/A,#N/A,FALSE,"TMCOMP96";#N/A,#N/A,FALSE,"MAT96";#N/A,#N/A,FALSE,"FANDA96";#N/A,#N/A,FALSE,"INTRAN96";#N/A,#N/A,FALSE,"NAA9697";#N/A,#N/A,FALSE,"ECWEBB";#N/A,#N/A,FALSE,"MFT96";#N/A,#N/A,FALSE,"CTrecon"}</definedName>
    <definedName name="trggh_3_1_1_5" hidden="1">{#N/A,#N/A,FALSE,"TMCOMP96";#N/A,#N/A,FALSE,"MAT96";#N/A,#N/A,FALSE,"FANDA96";#N/A,#N/A,FALSE,"INTRAN96";#N/A,#N/A,FALSE,"NAA9697";#N/A,#N/A,FALSE,"ECWEBB";#N/A,#N/A,FALSE,"MFT96";#N/A,#N/A,FALSE,"CTrecon"}</definedName>
    <definedName name="trggh_3_1_2" localSheetId="0" hidden="1">{#N/A,#N/A,FALSE,"TMCOMP96";#N/A,#N/A,FALSE,"MAT96";#N/A,#N/A,FALSE,"FANDA96";#N/A,#N/A,FALSE,"INTRAN96";#N/A,#N/A,FALSE,"NAA9697";#N/A,#N/A,FALSE,"ECWEBB";#N/A,#N/A,FALSE,"MFT96";#N/A,#N/A,FALSE,"CTrecon"}</definedName>
    <definedName name="trggh_3_1_2" hidden="1">{#N/A,#N/A,FALSE,"TMCOMP96";#N/A,#N/A,FALSE,"MAT96";#N/A,#N/A,FALSE,"FANDA96";#N/A,#N/A,FALSE,"INTRAN96";#N/A,#N/A,FALSE,"NAA9697";#N/A,#N/A,FALSE,"ECWEBB";#N/A,#N/A,FALSE,"MFT96";#N/A,#N/A,FALSE,"CTrecon"}</definedName>
    <definedName name="trggh_3_1_2_1" localSheetId="0" hidden="1">{#N/A,#N/A,FALSE,"TMCOMP96";#N/A,#N/A,FALSE,"MAT96";#N/A,#N/A,FALSE,"FANDA96";#N/A,#N/A,FALSE,"INTRAN96";#N/A,#N/A,FALSE,"NAA9697";#N/A,#N/A,FALSE,"ECWEBB";#N/A,#N/A,FALSE,"MFT96";#N/A,#N/A,FALSE,"CTrecon"}</definedName>
    <definedName name="trggh_3_1_2_1" hidden="1">{#N/A,#N/A,FALSE,"TMCOMP96";#N/A,#N/A,FALSE,"MAT96";#N/A,#N/A,FALSE,"FANDA96";#N/A,#N/A,FALSE,"INTRAN96";#N/A,#N/A,FALSE,"NAA9697";#N/A,#N/A,FALSE,"ECWEBB";#N/A,#N/A,FALSE,"MFT96";#N/A,#N/A,FALSE,"CTrecon"}</definedName>
    <definedName name="trggh_3_1_2_2" localSheetId="0" hidden="1">{#N/A,#N/A,FALSE,"TMCOMP96";#N/A,#N/A,FALSE,"MAT96";#N/A,#N/A,FALSE,"FANDA96";#N/A,#N/A,FALSE,"INTRAN96";#N/A,#N/A,FALSE,"NAA9697";#N/A,#N/A,FALSE,"ECWEBB";#N/A,#N/A,FALSE,"MFT96";#N/A,#N/A,FALSE,"CTrecon"}</definedName>
    <definedName name="trggh_3_1_2_2" hidden="1">{#N/A,#N/A,FALSE,"TMCOMP96";#N/A,#N/A,FALSE,"MAT96";#N/A,#N/A,FALSE,"FANDA96";#N/A,#N/A,FALSE,"INTRAN96";#N/A,#N/A,FALSE,"NAA9697";#N/A,#N/A,FALSE,"ECWEBB";#N/A,#N/A,FALSE,"MFT96";#N/A,#N/A,FALSE,"CTrecon"}</definedName>
    <definedName name="trggh_3_1_2_3" localSheetId="0" hidden="1">{#N/A,#N/A,FALSE,"TMCOMP96";#N/A,#N/A,FALSE,"MAT96";#N/A,#N/A,FALSE,"FANDA96";#N/A,#N/A,FALSE,"INTRAN96";#N/A,#N/A,FALSE,"NAA9697";#N/A,#N/A,FALSE,"ECWEBB";#N/A,#N/A,FALSE,"MFT96";#N/A,#N/A,FALSE,"CTrecon"}</definedName>
    <definedName name="trggh_3_1_2_3" hidden="1">{#N/A,#N/A,FALSE,"TMCOMP96";#N/A,#N/A,FALSE,"MAT96";#N/A,#N/A,FALSE,"FANDA96";#N/A,#N/A,FALSE,"INTRAN96";#N/A,#N/A,FALSE,"NAA9697";#N/A,#N/A,FALSE,"ECWEBB";#N/A,#N/A,FALSE,"MFT96";#N/A,#N/A,FALSE,"CTrecon"}</definedName>
    <definedName name="trggh_3_1_2_4" localSheetId="0" hidden="1">{#N/A,#N/A,FALSE,"TMCOMP96";#N/A,#N/A,FALSE,"MAT96";#N/A,#N/A,FALSE,"FANDA96";#N/A,#N/A,FALSE,"INTRAN96";#N/A,#N/A,FALSE,"NAA9697";#N/A,#N/A,FALSE,"ECWEBB";#N/A,#N/A,FALSE,"MFT96";#N/A,#N/A,FALSE,"CTrecon"}</definedName>
    <definedName name="trggh_3_1_2_4" hidden="1">{#N/A,#N/A,FALSE,"TMCOMP96";#N/A,#N/A,FALSE,"MAT96";#N/A,#N/A,FALSE,"FANDA96";#N/A,#N/A,FALSE,"INTRAN96";#N/A,#N/A,FALSE,"NAA9697";#N/A,#N/A,FALSE,"ECWEBB";#N/A,#N/A,FALSE,"MFT96";#N/A,#N/A,FALSE,"CTrecon"}</definedName>
    <definedName name="trggh_3_1_2_5" localSheetId="0" hidden="1">{#N/A,#N/A,FALSE,"TMCOMP96";#N/A,#N/A,FALSE,"MAT96";#N/A,#N/A,FALSE,"FANDA96";#N/A,#N/A,FALSE,"INTRAN96";#N/A,#N/A,FALSE,"NAA9697";#N/A,#N/A,FALSE,"ECWEBB";#N/A,#N/A,FALSE,"MFT96";#N/A,#N/A,FALSE,"CTrecon"}</definedName>
    <definedName name="trggh_3_1_2_5" hidden="1">{#N/A,#N/A,FALSE,"TMCOMP96";#N/A,#N/A,FALSE,"MAT96";#N/A,#N/A,FALSE,"FANDA96";#N/A,#N/A,FALSE,"INTRAN96";#N/A,#N/A,FALSE,"NAA9697";#N/A,#N/A,FALSE,"ECWEBB";#N/A,#N/A,FALSE,"MFT96";#N/A,#N/A,FALSE,"CTrecon"}</definedName>
    <definedName name="trggh_3_1_3" localSheetId="0" hidden="1">{#N/A,#N/A,FALSE,"TMCOMP96";#N/A,#N/A,FALSE,"MAT96";#N/A,#N/A,FALSE,"FANDA96";#N/A,#N/A,FALSE,"INTRAN96";#N/A,#N/A,FALSE,"NAA9697";#N/A,#N/A,FALSE,"ECWEBB";#N/A,#N/A,FALSE,"MFT96";#N/A,#N/A,FALSE,"CTrecon"}</definedName>
    <definedName name="trggh_3_1_3" hidden="1">{#N/A,#N/A,FALSE,"TMCOMP96";#N/A,#N/A,FALSE,"MAT96";#N/A,#N/A,FALSE,"FANDA96";#N/A,#N/A,FALSE,"INTRAN96";#N/A,#N/A,FALSE,"NAA9697";#N/A,#N/A,FALSE,"ECWEBB";#N/A,#N/A,FALSE,"MFT96";#N/A,#N/A,FALSE,"CTrecon"}</definedName>
    <definedName name="trggh_3_1_3_1" localSheetId="0" hidden="1">{#N/A,#N/A,FALSE,"TMCOMP96";#N/A,#N/A,FALSE,"MAT96";#N/A,#N/A,FALSE,"FANDA96";#N/A,#N/A,FALSE,"INTRAN96";#N/A,#N/A,FALSE,"NAA9697";#N/A,#N/A,FALSE,"ECWEBB";#N/A,#N/A,FALSE,"MFT96";#N/A,#N/A,FALSE,"CTrecon"}</definedName>
    <definedName name="trggh_3_1_3_1" hidden="1">{#N/A,#N/A,FALSE,"TMCOMP96";#N/A,#N/A,FALSE,"MAT96";#N/A,#N/A,FALSE,"FANDA96";#N/A,#N/A,FALSE,"INTRAN96";#N/A,#N/A,FALSE,"NAA9697";#N/A,#N/A,FALSE,"ECWEBB";#N/A,#N/A,FALSE,"MFT96";#N/A,#N/A,FALSE,"CTrecon"}</definedName>
    <definedName name="trggh_3_1_3_2" localSheetId="0" hidden="1">{#N/A,#N/A,FALSE,"TMCOMP96";#N/A,#N/A,FALSE,"MAT96";#N/A,#N/A,FALSE,"FANDA96";#N/A,#N/A,FALSE,"INTRAN96";#N/A,#N/A,FALSE,"NAA9697";#N/A,#N/A,FALSE,"ECWEBB";#N/A,#N/A,FALSE,"MFT96";#N/A,#N/A,FALSE,"CTrecon"}</definedName>
    <definedName name="trggh_3_1_3_2" hidden="1">{#N/A,#N/A,FALSE,"TMCOMP96";#N/A,#N/A,FALSE,"MAT96";#N/A,#N/A,FALSE,"FANDA96";#N/A,#N/A,FALSE,"INTRAN96";#N/A,#N/A,FALSE,"NAA9697";#N/A,#N/A,FALSE,"ECWEBB";#N/A,#N/A,FALSE,"MFT96";#N/A,#N/A,FALSE,"CTrecon"}</definedName>
    <definedName name="trggh_3_1_3_3" localSheetId="0" hidden="1">{#N/A,#N/A,FALSE,"TMCOMP96";#N/A,#N/A,FALSE,"MAT96";#N/A,#N/A,FALSE,"FANDA96";#N/A,#N/A,FALSE,"INTRAN96";#N/A,#N/A,FALSE,"NAA9697";#N/A,#N/A,FALSE,"ECWEBB";#N/A,#N/A,FALSE,"MFT96";#N/A,#N/A,FALSE,"CTrecon"}</definedName>
    <definedName name="trggh_3_1_3_3" hidden="1">{#N/A,#N/A,FALSE,"TMCOMP96";#N/A,#N/A,FALSE,"MAT96";#N/A,#N/A,FALSE,"FANDA96";#N/A,#N/A,FALSE,"INTRAN96";#N/A,#N/A,FALSE,"NAA9697";#N/A,#N/A,FALSE,"ECWEBB";#N/A,#N/A,FALSE,"MFT96";#N/A,#N/A,FALSE,"CTrecon"}</definedName>
    <definedName name="trggh_3_1_3_4" localSheetId="0" hidden="1">{#N/A,#N/A,FALSE,"TMCOMP96";#N/A,#N/A,FALSE,"MAT96";#N/A,#N/A,FALSE,"FANDA96";#N/A,#N/A,FALSE,"INTRAN96";#N/A,#N/A,FALSE,"NAA9697";#N/A,#N/A,FALSE,"ECWEBB";#N/A,#N/A,FALSE,"MFT96";#N/A,#N/A,FALSE,"CTrecon"}</definedName>
    <definedName name="trggh_3_1_3_4" hidden="1">{#N/A,#N/A,FALSE,"TMCOMP96";#N/A,#N/A,FALSE,"MAT96";#N/A,#N/A,FALSE,"FANDA96";#N/A,#N/A,FALSE,"INTRAN96";#N/A,#N/A,FALSE,"NAA9697";#N/A,#N/A,FALSE,"ECWEBB";#N/A,#N/A,FALSE,"MFT96";#N/A,#N/A,FALSE,"CTrecon"}</definedName>
    <definedName name="trggh_3_1_3_5" localSheetId="0" hidden="1">{#N/A,#N/A,FALSE,"TMCOMP96";#N/A,#N/A,FALSE,"MAT96";#N/A,#N/A,FALSE,"FANDA96";#N/A,#N/A,FALSE,"INTRAN96";#N/A,#N/A,FALSE,"NAA9697";#N/A,#N/A,FALSE,"ECWEBB";#N/A,#N/A,FALSE,"MFT96";#N/A,#N/A,FALSE,"CTrecon"}</definedName>
    <definedName name="trggh_3_1_3_5" hidden="1">{#N/A,#N/A,FALSE,"TMCOMP96";#N/A,#N/A,FALSE,"MAT96";#N/A,#N/A,FALSE,"FANDA96";#N/A,#N/A,FALSE,"INTRAN96";#N/A,#N/A,FALSE,"NAA9697";#N/A,#N/A,FALSE,"ECWEBB";#N/A,#N/A,FALSE,"MFT96";#N/A,#N/A,FALSE,"CTrecon"}</definedName>
    <definedName name="trggh_3_1_4" localSheetId="0" hidden="1">{#N/A,#N/A,FALSE,"TMCOMP96";#N/A,#N/A,FALSE,"MAT96";#N/A,#N/A,FALSE,"FANDA96";#N/A,#N/A,FALSE,"INTRAN96";#N/A,#N/A,FALSE,"NAA9697";#N/A,#N/A,FALSE,"ECWEBB";#N/A,#N/A,FALSE,"MFT96";#N/A,#N/A,FALSE,"CTrecon"}</definedName>
    <definedName name="trggh_3_1_4" hidden="1">{#N/A,#N/A,FALSE,"TMCOMP96";#N/A,#N/A,FALSE,"MAT96";#N/A,#N/A,FALSE,"FANDA96";#N/A,#N/A,FALSE,"INTRAN96";#N/A,#N/A,FALSE,"NAA9697";#N/A,#N/A,FALSE,"ECWEBB";#N/A,#N/A,FALSE,"MFT96";#N/A,#N/A,FALSE,"CTrecon"}</definedName>
    <definedName name="trggh_3_1_5" localSheetId="0" hidden="1">{#N/A,#N/A,FALSE,"TMCOMP96";#N/A,#N/A,FALSE,"MAT96";#N/A,#N/A,FALSE,"FANDA96";#N/A,#N/A,FALSE,"INTRAN96";#N/A,#N/A,FALSE,"NAA9697";#N/A,#N/A,FALSE,"ECWEBB";#N/A,#N/A,FALSE,"MFT96";#N/A,#N/A,FALSE,"CTrecon"}</definedName>
    <definedName name="trggh_3_1_5" hidden="1">{#N/A,#N/A,FALSE,"TMCOMP96";#N/A,#N/A,FALSE,"MAT96";#N/A,#N/A,FALSE,"FANDA96";#N/A,#N/A,FALSE,"INTRAN96";#N/A,#N/A,FALSE,"NAA9697";#N/A,#N/A,FALSE,"ECWEBB";#N/A,#N/A,FALSE,"MFT96";#N/A,#N/A,FALSE,"CTrecon"}</definedName>
    <definedName name="trggh_3_2" localSheetId="0" hidden="1">{#N/A,#N/A,FALSE,"TMCOMP96";#N/A,#N/A,FALSE,"MAT96";#N/A,#N/A,FALSE,"FANDA96";#N/A,#N/A,FALSE,"INTRAN96";#N/A,#N/A,FALSE,"NAA9697";#N/A,#N/A,FALSE,"ECWEBB";#N/A,#N/A,FALSE,"MFT96";#N/A,#N/A,FALSE,"CTrecon"}</definedName>
    <definedName name="trggh_3_2" hidden="1">{#N/A,#N/A,FALSE,"TMCOMP96";#N/A,#N/A,FALSE,"MAT96";#N/A,#N/A,FALSE,"FANDA96";#N/A,#N/A,FALSE,"INTRAN96";#N/A,#N/A,FALSE,"NAA9697";#N/A,#N/A,FALSE,"ECWEBB";#N/A,#N/A,FALSE,"MFT96";#N/A,#N/A,FALSE,"CTrecon"}</definedName>
    <definedName name="trggh_3_2_1" localSheetId="0" hidden="1">{#N/A,#N/A,FALSE,"TMCOMP96";#N/A,#N/A,FALSE,"MAT96";#N/A,#N/A,FALSE,"FANDA96";#N/A,#N/A,FALSE,"INTRAN96";#N/A,#N/A,FALSE,"NAA9697";#N/A,#N/A,FALSE,"ECWEBB";#N/A,#N/A,FALSE,"MFT96";#N/A,#N/A,FALSE,"CTrecon"}</definedName>
    <definedName name="trggh_3_2_1" hidden="1">{#N/A,#N/A,FALSE,"TMCOMP96";#N/A,#N/A,FALSE,"MAT96";#N/A,#N/A,FALSE,"FANDA96";#N/A,#N/A,FALSE,"INTRAN96";#N/A,#N/A,FALSE,"NAA9697";#N/A,#N/A,FALSE,"ECWEBB";#N/A,#N/A,FALSE,"MFT96";#N/A,#N/A,FALSE,"CTrecon"}</definedName>
    <definedName name="trggh_3_2_2" localSheetId="0" hidden="1">{#N/A,#N/A,FALSE,"TMCOMP96";#N/A,#N/A,FALSE,"MAT96";#N/A,#N/A,FALSE,"FANDA96";#N/A,#N/A,FALSE,"INTRAN96";#N/A,#N/A,FALSE,"NAA9697";#N/A,#N/A,FALSE,"ECWEBB";#N/A,#N/A,FALSE,"MFT96";#N/A,#N/A,FALSE,"CTrecon"}</definedName>
    <definedName name="trggh_3_2_2" hidden="1">{#N/A,#N/A,FALSE,"TMCOMP96";#N/A,#N/A,FALSE,"MAT96";#N/A,#N/A,FALSE,"FANDA96";#N/A,#N/A,FALSE,"INTRAN96";#N/A,#N/A,FALSE,"NAA9697";#N/A,#N/A,FALSE,"ECWEBB";#N/A,#N/A,FALSE,"MFT96";#N/A,#N/A,FALSE,"CTrecon"}</definedName>
    <definedName name="trggh_3_2_3" localSheetId="0" hidden="1">{#N/A,#N/A,FALSE,"TMCOMP96";#N/A,#N/A,FALSE,"MAT96";#N/A,#N/A,FALSE,"FANDA96";#N/A,#N/A,FALSE,"INTRAN96";#N/A,#N/A,FALSE,"NAA9697";#N/A,#N/A,FALSE,"ECWEBB";#N/A,#N/A,FALSE,"MFT96";#N/A,#N/A,FALSE,"CTrecon"}</definedName>
    <definedName name="trggh_3_2_3" hidden="1">{#N/A,#N/A,FALSE,"TMCOMP96";#N/A,#N/A,FALSE,"MAT96";#N/A,#N/A,FALSE,"FANDA96";#N/A,#N/A,FALSE,"INTRAN96";#N/A,#N/A,FALSE,"NAA9697";#N/A,#N/A,FALSE,"ECWEBB";#N/A,#N/A,FALSE,"MFT96";#N/A,#N/A,FALSE,"CTrecon"}</definedName>
    <definedName name="trggh_3_2_4" localSheetId="0" hidden="1">{#N/A,#N/A,FALSE,"TMCOMP96";#N/A,#N/A,FALSE,"MAT96";#N/A,#N/A,FALSE,"FANDA96";#N/A,#N/A,FALSE,"INTRAN96";#N/A,#N/A,FALSE,"NAA9697";#N/A,#N/A,FALSE,"ECWEBB";#N/A,#N/A,FALSE,"MFT96";#N/A,#N/A,FALSE,"CTrecon"}</definedName>
    <definedName name="trggh_3_2_4" hidden="1">{#N/A,#N/A,FALSE,"TMCOMP96";#N/A,#N/A,FALSE,"MAT96";#N/A,#N/A,FALSE,"FANDA96";#N/A,#N/A,FALSE,"INTRAN96";#N/A,#N/A,FALSE,"NAA9697";#N/A,#N/A,FALSE,"ECWEBB";#N/A,#N/A,FALSE,"MFT96";#N/A,#N/A,FALSE,"CTrecon"}</definedName>
    <definedName name="trggh_3_2_5" localSheetId="0" hidden="1">{#N/A,#N/A,FALSE,"TMCOMP96";#N/A,#N/A,FALSE,"MAT96";#N/A,#N/A,FALSE,"FANDA96";#N/A,#N/A,FALSE,"INTRAN96";#N/A,#N/A,FALSE,"NAA9697";#N/A,#N/A,FALSE,"ECWEBB";#N/A,#N/A,FALSE,"MFT96";#N/A,#N/A,FALSE,"CTrecon"}</definedName>
    <definedName name="trggh_3_2_5" hidden="1">{#N/A,#N/A,FALSE,"TMCOMP96";#N/A,#N/A,FALSE,"MAT96";#N/A,#N/A,FALSE,"FANDA96";#N/A,#N/A,FALSE,"INTRAN96";#N/A,#N/A,FALSE,"NAA9697";#N/A,#N/A,FALSE,"ECWEBB";#N/A,#N/A,FALSE,"MFT96";#N/A,#N/A,FALSE,"CTrecon"}</definedName>
    <definedName name="trggh_3_3" localSheetId="0" hidden="1">{#N/A,#N/A,FALSE,"TMCOMP96";#N/A,#N/A,FALSE,"MAT96";#N/A,#N/A,FALSE,"FANDA96";#N/A,#N/A,FALSE,"INTRAN96";#N/A,#N/A,FALSE,"NAA9697";#N/A,#N/A,FALSE,"ECWEBB";#N/A,#N/A,FALSE,"MFT96";#N/A,#N/A,FALSE,"CTrecon"}</definedName>
    <definedName name="trggh_3_3" hidden="1">{#N/A,#N/A,FALSE,"TMCOMP96";#N/A,#N/A,FALSE,"MAT96";#N/A,#N/A,FALSE,"FANDA96";#N/A,#N/A,FALSE,"INTRAN96";#N/A,#N/A,FALSE,"NAA9697";#N/A,#N/A,FALSE,"ECWEBB";#N/A,#N/A,FALSE,"MFT96";#N/A,#N/A,FALSE,"CTrecon"}</definedName>
    <definedName name="trggh_3_3_1" localSheetId="0" hidden="1">{#N/A,#N/A,FALSE,"TMCOMP96";#N/A,#N/A,FALSE,"MAT96";#N/A,#N/A,FALSE,"FANDA96";#N/A,#N/A,FALSE,"INTRAN96";#N/A,#N/A,FALSE,"NAA9697";#N/A,#N/A,FALSE,"ECWEBB";#N/A,#N/A,FALSE,"MFT96";#N/A,#N/A,FALSE,"CTrecon"}</definedName>
    <definedName name="trggh_3_3_1" hidden="1">{#N/A,#N/A,FALSE,"TMCOMP96";#N/A,#N/A,FALSE,"MAT96";#N/A,#N/A,FALSE,"FANDA96";#N/A,#N/A,FALSE,"INTRAN96";#N/A,#N/A,FALSE,"NAA9697";#N/A,#N/A,FALSE,"ECWEBB";#N/A,#N/A,FALSE,"MFT96";#N/A,#N/A,FALSE,"CTrecon"}</definedName>
    <definedName name="trggh_3_3_2" localSheetId="0" hidden="1">{#N/A,#N/A,FALSE,"TMCOMP96";#N/A,#N/A,FALSE,"MAT96";#N/A,#N/A,FALSE,"FANDA96";#N/A,#N/A,FALSE,"INTRAN96";#N/A,#N/A,FALSE,"NAA9697";#N/A,#N/A,FALSE,"ECWEBB";#N/A,#N/A,FALSE,"MFT96";#N/A,#N/A,FALSE,"CTrecon"}</definedName>
    <definedName name="trggh_3_3_2" hidden="1">{#N/A,#N/A,FALSE,"TMCOMP96";#N/A,#N/A,FALSE,"MAT96";#N/A,#N/A,FALSE,"FANDA96";#N/A,#N/A,FALSE,"INTRAN96";#N/A,#N/A,FALSE,"NAA9697";#N/A,#N/A,FALSE,"ECWEBB";#N/A,#N/A,FALSE,"MFT96";#N/A,#N/A,FALSE,"CTrecon"}</definedName>
    <definedName name="trggh_3_3_3" localSheetId="0" hidden="1">{#N/A,#N/A,FALSE,"TMCOMP96";#N/A,#N/A,FALSE,"MAT96";#N/A,#N/A,FALSE,"FANDA96";#N/A,#N/A,FALSE,"INTRAN96";#N/A,#N/A,FALSE,"NAA9697";#N/A,#N/A,FALSE,"ECWEBB";#N/A,#N/A,FALSE,"MFT96";#N/A,#N/A,FALSE,"CTrecon"}</definedName>
    <definedName name="trggh_3_3_3" hidden="1">{#N/A,#N/A,FALSE,"TMCOMP96";#N/A,#N/A,FALSE,"MAT96";#N/A,#N/A,FALSE,"FANDA96";#N/A,#N/A,FALSE,"INTRAN96";#N/A,#N/A,FALSE,"NAA9697";#N/A,#N/A,FALSE,"ECWEBB";#N/A,#N/A,FALSE,"MFT96";#N/A,#N/A,FALSE,"CTrecon"}</definedName>
    <definedName name="trggh_3_3_4" localSheetId="0" hidden="1">{#N/A,#N/A,FALSE,"TMCOMP96";#N/A,#N/A,FALSE,"MAT96";#N/A,#N/A,FALSE,"FANDA96";#N/A,#N/A,FALSE,"INTRAN96";#N/A,#N/A,FALSE,"NAA9697";#N/A,#N/A,FALSE,"ECWEBB";#N/A,#N/A,FALSE,"MFT96";#N/A,#N/A,FALSE,"CTrecon"}</definedName>
    <definedName name="trggh_3_3_4" hidden="1">{#N/A,#N/A,FALSE,"TMCOMP96";#N/A,#N/A,FALSE,"MAT96";#N/A,#N/A,FALSE,"FANDA96";#N/A,#N/A,FALSE,"INTRAN96";#N/A,#N/A,FALSE,"NAA9697";#N/A,#N/A,FALSE,"ECWEBB";#N/A,#N/A,FALSE,"MFT96";#N/A,#N/A,FALSE,"CTrecon"}</definedName>
    <definedName name="trggh_3_3_5" localSheetId="0" hidden="1">{#N/A,#N/A,FALSE,"TMCOMP96";#N/A,#N/A,FALSE,"MAT96";#N/A,#N/A,FALSE,"FANDA96";#N/A,#N/A,FALSE,"INTRAN96";#N/A,#N/A,FALSE,"NAA9697";#N/A,#N/A,FALSE,"ECWEBB";#N/A,#N/A,FALSE,"MFT96";#N/A,#N/A,FALSE,"CTrecon"}</definedName>
    <definedName name="trggh_3_3_5" hidden="1">{#N/A,#N/A,FALSE,"TMCOMP96";#N/A,#N/A,FALSE,"MAT96";#N/A,#N/A,FALSE,"FANDA96";#N/A,#N/A,FALSE,"INTRAN96";#N/A,#N/A,FALSE,"NAA9697";#N/A,#N/A,FALSE,"ECWEBB";#N/A,#N/A,FALSE,"MFT96";#N/A,#N/A,FALSE,"CTrecon"}</definedName>
    <definedName name="trggh_3_4" localSheetId="0" hidden="1">{#N/A,#N/A,FALSE,"TMCOMP96";#N/A,#N/A,FALSE,"MAT96";#N/A,#N/A,FALSE,"FANDA96";#N/A,#N/A,FALSE,"INTRAN96";#N/A,#N/A,FALSE,"NAA9697";#N/A,#N/A,FALSE,"ECWEBB";#N/A,#N/A,FALSE,"MFT96";#N/A,#N/A,FALSE,"CTrecon"}</definedName>
    <definedName name="trggh_3_4" hidden="1">{#N/A,#N/A,FALSE,"TMCOMP96";#N/A,#N/A,FALSE,"MAT96";#N/A,#N/A,FALSE,"FANDA96";#N/A,#N/A,FALSE,"INTRAN96";#N/A,#N/A,FALSE,"NAA9697";#N/A,#N/A,FALSE,"ECWEBB";#N/A,#N/A,FALSE,"MFT96";#N/A,#N/A,FALSE,"CTrecon"}</definedName>
    <definedName name="trggh_3_4_1" localSheetId="0" hidden="1">{#N/A,#N/A,FALSE,"TMCOMP96";#N/A,#N/A,FALSE,"MAT96";#N/A,#N/A,FALSE,"FANDA96";#N/A,#N/A,FALSE,"INTRAN96";#N/A,#N/A,FALSE,"NAA9697";#N/A,#N/A,FALSE,"ECWEBB";#N/A,#N/A,FALSE,"MFT96";#N/A,#N/A,FALSE,"CTrecon"}</definedName>
    <definedName name="trggh_3_4_1" hidden="1">{#N/A,#N/A,FALSE,"TMCOMP96";#N/A,#N/A,FALSE,"MAT96";#N/A,#N/A,FALSE,"FANDA96";#N/A,#N/A,FALSE,"INTRAN96";#N/A,#N/A,FALSE,"NAA9697";#N/A,#N/A,FALSE,"ECWEBB";#N/A,#N/A,FALSE,"MFT96";#N/A,#N/A,FALSE,"CTrecon"}</definedName>
    <definedName name="trggh_3_4_2" localSheetId="0" hidden="1">{#N/A,#N/A,FALSE,"TMCOMP96";#N/A,#N/A,FALSE,"MAT96";#N/A,#N/A,FALSE,"FANDA96";#N/A,#N/A,FALSE,"INTRAN96";#N/A,#N/A,FALSE,"NAA9697";#N/A,#N/A,FALSE,"ECWEBB";#N/A,#N/A,FALSE,"MFT96";#N/A,#N/A,FALSE,"CTrecon"}</definedName>
    <definedName name="trggh_3_4_2" hidden="1">{#N/A,#N/A,FALSE,"TMCOMP96";#N/A,#N/A,FALSE,"MAT96";#N/A,#N/A,FALSE,"FANDA96";#N/A,#N/A,FALSE,"INTRAN96";#N/A,#N/A,FALSE,"NAA9697";#N/A,#N/A,FALSE,"ECWEBB";#N/A,#N/A,FALSE,"MFT96";#N/A,#N/A,FALSE,"CTrecon"}</definedName>
    <definedName name="trggh_3_4_3" localSheetId="0" hidden="1">{#N/A,#N/A,FALSE,"TMCOMP96";#N/A,#N/A,FALSE,"MAT96";#N/A,#N/A,FALSE,"FANDA96";#N/A,#N/A,FALSE,"INTRAN96";#N/A,#N/A,FALSE,"NAA9697";#N/A,#N/A,FALSE,"ECWEBB";#N/A,#N/A,FALSE,"MFT96";#N/A,#N/A,FALSE,"CTrecon"}</definedName>
    <definedName name="trggh_3_4_3" hidden="1">{#N/A,#N/A,FALSE,"TMCOMP96";#N/A,#N/A,FALSE,"MAT96";#N/A,#N/A,FALSE,"FANDA96";#N/A,#N/A,FALSE,"INTRAN96";#N/A,#N/A,FALSE,"NAA9697";#N/A,#N/A,FALSE,"ECWEBB";#N/A,#N/A,FALSE,"MFT96";#N/A,#N/A,FALSE,"CTrecon"}</definedName>
    <definedName name="trggh_3_4_4" localSheetId="0" hidden="1">{#N/A,#N/A,FALSE,"TMCOMP96";#N/A,#N/A,FALSE,"MAT96";#N/A,#N/A,FALSE,"FANDA96";#N/A,#N/A,FALSE,"INTRAN96";#N/A,#N/A,FALSE,"NAA9697";#N/A,#N/A,FALSE,"ECWEBB";#N/A,#N/A,FALSE,"MFT96";#N/A,#N/A,FALSE,"CTrecon"}</definedName>
    <definedName name="trggh_3_4_4" hidden="1">{#N/A,#N/A,FALSE,"TMCOMP96";#N/A,#N/A,FALSE,"MAT96";#N/A,#N/A,FALSE,"FANDA96";#N/A,#N/A,FALSE,"INTRAN96";#N/A,#N/A,FALSE,"NAA9697";#N/A,#N/A,FALSE,"ECWEBB";#N/A,#N/A,FALSE,"MFT96";#N/A,#N/A,FALSE,"CTrecon"}</definedName>
    <definedName name="trggh_3_4_5" localSheetId="0" hidden="1">{#N/A,#N/A,FALSE,"TMCOMP96";#N/A,#N/A,FALSE,"MAT96";#N/A,#N/A,FALSE,"FANDA96";#N/A,#N/A,FALSE,"INTRAN96";#N/A,#N/A,FALSE,"NAA9697";#N/A,#N/A,FALSE,"ECWEBB";#N/A,#N/A,FALSE,"MFT96";#N/A,#N/A,FALSE,"CTrecon"}</definedName>
    <definedName name="trggh_3_4_5" hidden="1">{#N/A,#N/A,FALSE,"TMCOMP96";#N/A,#N/A,FALSE,"MAT96";#N/A,#N/A,FALSE,"FANDA96";#N/A,#N/A,FALSE,"INTRAN96";#N/A,#N/A,FALSE,"NAA9697";#N/A,#N/A,FALSE,"ECWEBB";#N/A,#N/A,FALSE,"MFT96";#N/A,#N/A,FALSE,"CTrecon"}</definedName>
    <definedName name="trggh_3_5" localSheetId="0" hidden="1">{#N/A,#N/A,FALSE,"TMCOMP96";#N/A,#N/A,FALSE,"MAT96";#N/A,#N/A,FALSE,"FANDA96";#N/A,#N/A,FALSE,"INTRAN96";#N/A,#N/A,FALSE,"NAA9697";#N/A,#N/A,FALSE,"ECWEBB";#N/A,#N/A,FALSE,"MFT96";#N/A,#N/A,FALSE,"CTrecon"}</definedName>
    <definedName name="trggh_3_5" hidden="1">{#N/A,#N/A,FALSE,"TMCOMP96";#N/A,#N/A,FALSE,"MAT96";#N/A,#N/A,FALSE,"FANDA96";#N/A,#N/A,FALSE,"INTRAN96";#N/A,#N/A,FALSE,"NAA9697";#N/A,#N/A,FALSE,"ECWEBB";#N/A,#N/A,FALSE,"MFT96";#N/A,#N/A,FALSE,"CTrecon"}</definedName>
    <definedName name="trggh_4" localSheetId="0" hidden="1">{#N/A,#N/A,FALSE,"TMCOMP96";#N/A,#N/A,FALSE,"MAT96";#N/A,#N/A,FALSE,"FANDA96";#N/A,#N/A,FALSE,"INTRAN96";#N/A,#N/A,FALSE,"NAA9697";#N/A,#N/A,FALSE,"ECWEBB";#N/A,#N/A,FALSE,"MFT96";#N/A,#N/A,FALSE,"CTrecon"}</definedName>
    <definedName name="trggh_4" hidden="1">{#N/A,#N/A,FALSE,"TMCOMP96";#N/A,#N/A,FALSE,"MAT96";#N/A,#N/A,FALSE,"FANDA96";#N/A,#N/A,FALSE,"INTRAN96";#N/A,#N/A,FALSE,"NAA9697";#N/A,#N/A,FALSE,"ECWEBB";#N/A,#N/A,FALSE,"MFT96";#N/A,#N/A,FALSE,"CTrecon"}</definedName>
    <definedName name="trggh_4_1" localSheetId="0" hidden="1">{#N/A,#N/A,FALSE,"TMCOMP96";#N/A,#N/A,FALSE,"MAT96";#N/A,#N/A,FALSE,"FANDA96";#N/A,#N/A,FALSE,"INTRAN96";#N/A,#N/A,FALSE,"NAA9697";#N/A,#N/A,FALSE,"ECWEBB";#N/A,#N/A,FALSE,"MFT96";#N/A,#N/A,FALSE,"CTrecon"}</definedName>
    <definedName name="trggh_4_1" hidden="1">{#N/A,#N/A,FALSE,"TMCOMP96";#N/A,#N/A,FALSE,"MAT96";#N/A,#N/A,FALSE,"FANDA96";#N/A,#N/A,FALSE,"INTRAN96";#N/A,#N/A,FALSE,"NAA9697";#N/A,#N/A,FALSE,"ECWEBB";#N/A,#N/A,FALSE,"MFT96";#N/A,#N/A,FALSE,"CTrecon"}</definedName>
    <definedName name="trggh_4_1_1" localSheetId="0" hidden="1">{#N/A,#N/A,FALSE,"TMCOMP96";#N/A,#N/A,FALSE,"MAT96";#N/A,#N/A,FALSE,"FANDA96";#N/A,#N/A,FALSE,"INTRAN96";#N/A,#N/A,FALSE,"NAA9697";#N/A,#N/A,FALSE,"ECWEBB";#N/A,#N/A,FALSE,"MFT96";#N/A,#N/A,FALSE,"CTrecon"}</definedName>
    <definedName name="trggh_4_1_1" hidden="1">{#N/A,#N/A,FALSE,"TMCOMP96";#N/A,#N/A,FALSE,"MAT96";#N/A,#N/A,FALSE,"FANDA96";#N/A,#N/A,FALSE,"INTRAN96";#N/A,#N/A,FALSE,"NAA9697";#N/A,#N/A,FALSE,"ECWEBB";#N/A,#N/A,FALSE,"MFT96";#N/A,#N/A,FALSE,"CTrecon"}</definedName>
    <definedName name="trggh_4_1_1_1" localSheetId="0" hidden="1">{#N/A,#N/A,FALSE,"TMCOMP96";#N/A,#N/A,FALSE,"MAT96";#N/A,#N/A,FALSE,"FANDA96";#N/A,#N/A,FALSE,"INTRAN96";#N/A,#N/A,FALSE,"NAA9697";#N/A,#N/A,FALSE,"ECWEBB";#N/A,#N/A,FALSE,"MFT96";#N/A,#N/A,FALSE,"CTrecon"}</definedName>
    <definedName name="trggh_4_1_1_1" hidden="1">{#N/A,#N/A,FALSE,"TMCOMP96";#N/A,#N/A,FALSE,"MAT96";#N/A,#N/A,FALSE,"FANDA96";#N/A,#N/A,FALSE,"INTRAN96";#N/A,#N/A,FALSE,"NAA9697";#N/A,#N/A,FALSE,"ECWEBB";#N/A,#N/A,FALSE,"MFT96";#N/A,#N/A,FALSE,"CTrecon"}</definedName>
    <definedName name="trggh_4_1_1_2" localSheetId="0" hidden="1">{#N/A,#N/A,FALSE,"TMCOMP96";#N/A,#N/A,FALSE,"MAT96";#N/A,#N/A,FALSE,"FANDA96";#N/A,#N/A,FALSE,"INTRAN96";#N/A,#N/A,FALSE,"NAA9697";#N/A,#N/A,FALSE,"ECWEBB";#N/A,#N/A,FALSE,"MFT96";#N/A,#N/A,FALSE,"CTrecon"}</definedName>
    <definedName name="trggh_4_1_1_2" hidden="1">{#N/A,#N/A,FALSE,"TMCOMP96";#N/A,#N/A,FALSE,"MAT96";#N/A,#N/A,FALSE,"FANDA96";#N/A,#N/A,FALSE,"INTRAN96";#N/A,#N/A,FALSE,"NAA9697";#N/A,#N/A,FALSE,"ECWEBB";#N/A,#N/A,FALSE,"MFT96";#N/A,#N/A,FALSE,"CTrecon"}</definedName>
    <definedName name="trggh_4_1_1_3" localSheetId="0" hidden="1">{#N/A,#N/A,FALSE,"TMCOMP96";#N/A,#N/A,FALSE,"MAT96";#N/A,#N/A,FALSE,"FANDA96";#N/A,#N/A,FALSE,"INTRAN96";#N/A,#N/A,FALSE,"NAA9697";#N/A,#N/A,FALSE,"ECWEBB";#N/A,#N/A,FALSE,"MFT96";#N/A,#N/A,FALSE,"CTrecon"}</definedName>
    <definedName name="trggh_4_1_1_3" hidden="1">{#N/A,#N/A,FALSE,"TMCOMP96";#N/A,#N/A,FALSE,"MAT96";#N/A,#N/A,FALSE,"FANDA96";#N/A,#N/A,FALSE,"INTRAN96";#N/A,#N/A,FALSE,"NAA9697";#N/A,#N/A,FALSE,"ECWEBB";#N/A,#N/A,FALSE,"MFT96";#N/A,#N/A,FALSE,"CTrecon"}</definedName>
    <definedName name="trggh_4_1_1_4" localSheetId="0" hidden="1">{#N/A,#N/A,FALSE,"TMCOMP96";#N/A,#N/A,FALSE,"MAT96";#N/A,#N/A,FALSE,"FANDA96";#N/A,#N/A,FALSE,"INTRAN96";#N/A,#N/A,FALSE,"NAA9697";#N/A,#N/A,FALSE,"ECWEBB";#N/A,#N/A,FALSE,"MFT96";#N/A,#N/A,FALSE,"CTrecon"}</definedName>
    <definedName name="trggh_4_1_1_4" hidden="1">{#N/A,#N/A,FALSE,"TMCOMP96";#N/A,#N/A,FALSE,"MAT96";#N/A,#N/A,FALSE,"FANDA96";#N/A,#N/A,FALSE,"INTRAN96";#N/A,#N/A,FALSE,"NAA9697";#N/A,#N/A,FALSE,"ECWEBB";#N/A,#N/A,FALSE,"MFT96";#N/A,#N/A,FALSE,"CTrecon"}</definedName>
    <definedName name="trggh_4_1_1_5" localSheetId="0" hidden="1">{#N/A,#N/A,FALSE,"TMCOMP96";#N/A,#N/A,FALSE,"MAT96";#N/A,#N/A,FALSE,"FANDA96";#N/A,#N/A,FALSE,"INTRAN96";#N/A,#N/A,FALSE,"NAA9697";#N/A,#N/A,FALSE,"ECWEBB";#N/A,#N/A,FALSE,"MFT96";#N/A,#N/A,FALSE,"CTrecon"}</definedName>
    <definedName name="trggh_4_1_1_5" hidden="1">{#N/A,#N/A,FALSE,"TMCOMP96";#N/A,#N/A,FALSE,"MAT96";#N/A,#N/A,FALSE,"FANDA96";#N/A,#N/A,FALSE,"INTRAN96";#N/A,#N/A,FALSE,"NAA9697";#N/A,#N/A,FALSE,"ECWEBB";#N/A,#N/A,FALSE,"MFT96";#N/A,#N/A,FALSE,"CTrecon"}</definedName>
    <definedName name="trggh_4_1_2" localSheetId="0" hidden="1">{#N/A,#N/A,FALSE,"TMCOMP96";#N/A,#N/A,FALSE,"MAT96";#N/A,#N/A,FALSE,"FANDA96";#N/A,#N/A,FALSE,"INTRAN96";#N/A,#N/A,FALSE,"NAA9697";#N/A,#N/A,FALSE,"ECWEBB";#N/A,#N/A,FALSE,"MFT96";#N/A,#N/A,FALSE,"CTrecon"}</definedName>
    <definedName name="trggh_4_1_2" hidden="1">{#N/A,#N/A,FALSE,"TMCOMP96";#N/A,#N/A,FALSE,"MAT96";#N/A,#N/A,FALSE,"FANDA96";#N/A,#N/A,FALSE,"INTRAN96";#N/A,#N/A,FALSE,"NAA9697";#N/A,#N/A,FALSE,"ECWEBB";#N/A,#N/A,FALSE,"MFT96";#N/A,#N/A,FALSE,"CTrecon"}</definedName>
    <definedName name="trggh_4_1_2_1" localSheetId="0" hidden="1">{#N/A,#N/A,FALSE,"TMCOMP96";#N/A,#N/A,FALSE,"MAT96";#N/A,#N/A,FALSE,"FANDA96";#N/A,#N/A,FALSE,"INTRAN96";#N/A,#N/A,FALSE,"NAA9697";#N/A,#N/A,FALSE,"ECWEBB";#N/A,#N/A,FALSE,"MFT96";#N/A,#N/A,FALSE,"CTrecon"}</definedName>
    <definedName name="trggh_4_1_2_1" hidden="1">{#N/A,#N/A,FALSE,"TMCOMP96";#N/A,#N/A,FALSE,"MAT96";#N/A,#N/A,FALSE,"FANDA96";#N/A,#N/A,FALSE,"INTRAN96";#N/A,#N/A,FALSE,"NAA9697";#N/A,#N/A,FALSE,"ECWEBB";#N/A,#N/A,FALSE,"MFT96";#N/A,#N/A,FALSE,"CTrecon"}</definedName>
    <definedName name="trggh_4_1_2_2" localSheetId="0" hidden="1">{#N/A,#N/A,FALSE,"TMCOMP96";#N/A,#N/A,FALSE,"MAT96";#N/A,#N/A,FALSE,"FANDA96";#N/A,#N/A,FALSE,"INTRAN96";#N/A,#N/A,FALSE,"NAA9697";#N/A,#N/A,FALSE,"ECWEBB";#N/A,#N/A,FALSE,"MFT96";#N/A,#N/A,FALSE,"CTrecon"}</definedName>
    <definedName name="trggh_4_1_2_2" hidden="1">{#N/A,#N/A,FALSE,"TMCOMP96";#N/A,#N/A,FALSE,"MAT96";#N/A,#N/A,FALSE,"FANDA96";#N/A,#N/A,FALSE,"INTRAN96";#N/A,#N/A,FALSE,"NAA9697";#N/A,#N/A,FALSE,"ECWEBB";#N/A,#N/A,FALSE,"MFT96";#N/A,#N/A,FALSE,"CTrecon"}</definedName>
    <definedName name="trggh_4_1_2_3" localSheetId="0" hidden="1">{#N/A,#N/A,FALSE,"TMCOMP96";#N/A,#N/A,FALSE,"MAT96";#N/A,#N/A,FALSE,"FANDA96";#N/A,#N/A,FALSE,"INTRAN96";#N/A,#N/A,FALSE,"NAA9697";#N/A,#N/A,FALSE,"ECWEBB";#N/A,#N/A,FALSE,"MFT96";#N/A,#N/A,FALSE,"CTrecon"}</definedName>
    <definedName name="trggh_4_1_2_3" hidden="1">{#N/A,#N/A,FALSE,"TMCOMP96";#N/A,#N/A,FALSE,"MAT96";#N/A,#N/A,FALSE,"FANDA96";#N/A,#N/A,FALSE,"INTRAN96";#N/A,#N/A,FALSE,"NAA9697";#N/A,#N/A,FALSE,"ECWEBB";#N/A,#N/A,FALSE,"MFT96";#N/A,#N/A,FALSE,"CTrecon"}</definedName>
    <definedName name="trggh_4_1_2_4" localSheetId="0" hidden="1">{#N/A,#N/A,FALSE,"TMCOMP96";#N/A,#N/A,FALSE,"MAT96";#N/A,#N/A,FALSE,"FANDA96";#N/A,#N/A,FALSE,"INTRAN96";#N/A,#N/A,FALSE,"NAA9697";#N/A,#N/A,FALSE,"ECWEBB";#N/A,#N/A,FALSE,"MFT96";#N/A,#N/A,FALSE,"CTrecon"}</definedName>
    <definedName name="trggh_4_1_2_4" hidden="1">{#N/A,#N/A,FALSE,"TMCOMP96";#N/A,#N/A,FALSE,"MAT96";#N/A,#N/A,FALSE,"FANDA96";#N/A,#N/A,FALSE,"INTRAN96";#N/A,#N/A,FALSE,"NAA9697";#N/A,#N/A,FALSE,"ECWEBB";#N/A,#N/A,FALSE,"MFT96";#N/A,#N/A,FALSE,"CTrecon"}</definedName>
    <definedName name="trggh_4_1_2_5" localSheetId="0" hidden="1">{#N/A,#N/A,FALSE,"TMCOMP96";#N/A,#N/A,FALSE,"MAT96";#N/A,#N/A,FALSE,"FANDA96";#N/A,#N/A,FALSE,"INTRAN96";#N/A,#N/A,FALSE,"NAA9697";#N/A,#N/A,FALSE,"ECWEBB";#N/A,#N/A,FALSE,"MFT96";#N/A,#N/A,FALSE,"CTrecon"}</definedName>
    <definedName name="trggh_4_1_2_5" hidden="1">{#N/A,#N/A,FALSE,"TMCOMP96";#N/A,#N/A,FALSE,"MAT96";#N/A,#N/A,FALSE,"FANDA96";#N/A,#N/A,FALSE,"INTRAN96";#N/A,#N/A,FALSE,"NAA9697";#N/A,#N/A,FALSE,"ECWEBB";#N/A,#N/A,FALSE,"MFT96";#N/A,#N/A,FALSE,"CTrecon"}</definedName>
    <definedName name="trggh_4_1_3" localSheetId="0" hidden="1">{#N/A,#N/A,FALSE,"TMCOMP96";#N/A,#N/A,FALSE,"MAT96";#N/A,#N/A,FALSE,"FANDA96";#N/A,#N/A,FALSE,"INTRAN96";#N/A,#N/A,FALSE,"NAA9697";#N/A,#N/A,FALSE,"ECWEBB";#N/A,#N/A,FALSE,"MFT96";#N/A,#N/A,FALSE,"CTrecon"}</definedName>
    <definedName name="trggh_4_1_3" hidden="1">{#N/A,#N/A,FALSE,"TMCOMP96";#N/A,#N/A,FALSE,"MAT96";#N/A,#N/A,FALSE,"FANDA96";#N/A,#N/A,FALSE,"INTRAN96";#N/A,#N/A,FALSE,"NAA9697";#N/A,#N/A,FALSE,"ECWEBB";#N/A,#N/A,FALSE,"MFT96";#N/A,#N/A,FALSE,"CTrecon"}</definedName>
    <definedName name="trggh_4_1_3_1" localSheetId="0" hidden="1">{#N/A,#N/A,FALSE,"TMCOMP96";#N/A,#N/A,FALSE,"MAT96";#N/A,#N/A,FALSE,"FANDA96";#N/A,#N/A,FALSE,"INTRAN96";#N/A,#N/A,FALSE,"NAA9697";#N/A,#N/A,FALSE,"ECWEBB";#N/A,#N/A,FALSE,"MFT96";#N/A,#N/A,FALSE,"CTrecon"}</definedName>
    <definedName name="trggh_4_1_3_1" hidden="1">{#N/A,#N/A,FALSE,"TMCOMP96";#N/A,#N/A,FALSE,"MAT96";#N/A,#N/A,FALSE,"FANDA96";#N/A,#N/A,FALSE,"INTRAN96";#N/A,#N/A,FALSE,"NAA9697";#N/A,#N/A,FALSE,"ECWEBB";#N/A,#N/A,FALSE,"MFT96";#N/A,#N/A,FALSE,"CTrecon"}</definedName>
    <definedName name="trggh_4_1_3_2" localSheetId="0" hidden="1">{#N/A,#N/A,FALSE,"TMCOMP96";#N/A,#N/A,FALSE,"MAT96";#N/A,#N/A,FALSE,"FANDA96";#N/A,#N/A,FALSE,"INTRAN96";#N/A,#N/A,FALSE,"NAA9697";#N/A,#N/A,FALSE,"ECWEBB";#N/A,#N/A,FALSE,"MFT96";#N/A,#N/A,FALSE,"CTrecon"}</definedName>
    <definedName name="trggh_4_1_3_2" hidden="1">{#N/A,#N/A,FALSE,"TMCOMP96";#N/A,#N/A,FALSE,"MAT96";#N/A,#N/A,FALSE,"FANDA96";#N/A,#N/A,FALSE,"INTRAN96";#N/A,#N/A,FALSE,"NAA9697";#N/A,#N/A,FALSE,"ECWEBB";#N/A,#N/A,FALSE,"MFT96";#N/A,#N/A,FALSE,"CTrecon"}</definedName>
    <definedName name="trggh_4_1_3_3" localSheetId="0" hidden="1">{#N/A,#N/A,FALSE,"TMCOMP96";#N/A,#N/A,FALSE,"MAT96";#N/A,#N/A,FALSE,"FANDA96";#N/A,#N/A,FALSE,"INTRAN96";#N/A,#N/A,FALSE,"NAA9697";#N/A,#N/A,FALSE,"ECWEBB";#N/A,#N/A,FALSE,"MFT96";#N/A,#N/A,FALSE,"CTrecon"}</definedName>
    <definedName name="trggh_4_1_3_3" hidden="1">{#N/A,#N/A,FALSE,"TMCOMP96";#N/A,#N/A,FALSE,"MAT96";#N/A,#N/A,FALSE,"FANDA96";#N/A,#N/A,FALSE,"INTRAN96";#N/A,#N/A,FALSE,"NAA9697";#N/A,#N/A,FALSE,"ECWEBB";#N/A,#N/A,FALSE,"MFT96";#N/A,#N/A,FALSE,"CTrecon"}</definedName>
    <definedName name="trggh_4_1_3_4" localSheetId="0" hidden="1">{#N/A,#N/A,FALSE,"TMCOMP96";#N/A,#N/A,FALSE,"MAT96";#N/A,#N/A,FALSE,"FANDA96";#N/A,#N/A,FALSE,"INTRAN96";#N/A,#N/A,FALSE,"NAA9697";#N/A,#N/A,FALSE,"ECWEBB";#N/A,#N/A,FALSE,"MFT96";#N/A,#N/A,FALSE,"CTrecon"}</definedName>
    <definedName name="trggh_4_1_3_4" hidden="1">{#N/A,#N/A,FALSE,"TMCOMP96";#N/A,#N/A,FALSE,"MAT96";#N/A,#N/A,FALSE,"FANDA96";#N/A,#N/A,FALSE,"INTRAN96";#N/A,#N/A,FALSE,"NAA9697";#N/A,#N/A,FALSE,"ECWEBB";#N/A,#N/A,FALSE,"MFT96";#N/A,#N/A,FALSE,"CTrecon"}</definedName>
    <definedName name="trggh_4_1_3_5" localSheetId="0" hidden="1">{#N/A,#N/A,FALSE,"TMCOMP96";#N/A,#N/A,FALSE,"MAT96";#N/A,#N/A,FALSE,"FANDA96";#N/A,#N/A,FALSE,"INTRAN96";#N/A,#N/A,FALSE,"NAA9697";#N/A,#N/A,FALSE,"ECWEBB";#N/A,#N/A,FALSE,"MFT96";#N/A,#N/A,FALSE,"CTrecon"}</definedName>
    <definedName name="trggh_4_1_3_5" hidden="1">{#N/A,#N/A,FALSE,"TMCOMP96";#N/A,#N/A,FALSE,"MAT96";#N/A,#N/A,FALSE,"FANDA96";#N/A,#N/A,FALSE,"INTRAN96";#N/A,#N/A,FALSE,"NAA9697";#N/A,#N/A,FALSE,"ECWEBB";#N/A,#N/A,FALSE,"MFT96";#N/A,#N/A,FALSE,"CTrecon"}</definedName>
    <definedName name="trggh_4_1_4" localSheetId="0" hidden="1">{#N/A,#N/A,FALSE,"TMCOMP96";#N/A,#N/A,FALSE,"MAT96";#N/A,#N/A,FALSE,"FANDA96";#N/A,#N/A,FALSE,"INTRAN96";#N/A,#N/A,FALSE,"NAA9697";#N/A,#N/A,FALSE,"ECWEBB";#N/A,#N/A,FALSE,"MFT96";#N/A,#N/A,FALSE,"CTrecon"}</definedName>
    <definedName name="trggh_4_1_4" hidden="1">{#N/A,#N/A,FALSE,"TMCOMP96";#N/A,#N/A,FALSE,"MAT96";#N/A,#N/A,FALSE,"FANDA96";#N/A,#N/A,FALSE,"INTRAN96";#N/A,#N/A,FALSE,"NAA9697";#N/A,#N/A,FALSE,"ECWEBB";#N/A,#N/A,FALSE,"MFT96";#N/A,#N/A,FALSE,"CTrecon"}</definedName>
    <definedName name="trggh_4_1_5" localSheetId="0" hidden="1">{#N/A,#N/A,FALSE,"TMCOMP96";#N/A,#N/A,FALSE,"MAT96";#N/A,#N/A,FALSE,"FANDA96";#N/A,#N/A,FALSE,"INTRAN96";#N/A,#N/A,FALSE,"NAA9697";#N/A,#N/A,FALSE,"ECWEBB";#N/A,#N/A,FALSE,"MFT96";#N/A,#N/A,FALSE,"CTrecon"}</definedName>
    <definedName name="trggh_4_1_5" hidden="1">{#N/A,#N/A,FALSE,"TMCOMP96";#N/A,#N/A,FALSE,"MAT96";#N/A,#N/A,FALSE,"FANDA96";#N/A,#N/A,FALSE,"INTRAN96";#N/A,#N/A,FALSE,"NAA9697";#N/A,#N/A,FALSE,"ECWEBB";#N/A,#N/A,FALSE,"MFT96";#N/A,#N/A,FALSE,"CTrecon"}</definedName>
    <definedName name="trggh_4_2" localSheetId="0" hidden="1">{#N/A,#N/A,FALSE,"TMCOMP96";#N/A,#N/A,FALSE,"MAT96";#N/A,#N/A,FALSE,"FANDA96";#N/A,#N/A,FALSE,"INTRAN96";#N/A,#N/A,FALSE,"NAA9697";#N/A,#N/A,FALSE,"ECWEBB";#N/A,#N/A,FALSE,"MFT96";#N/A,#N/A,FALSE,"CTrecon"}</definedName>
    <definedName name="trggh_4_2" hidden="1">{#N/A,#N/A,FALSE,"TMCOMP96";#N/A,#N/A,FALSE,"MAT96";#N/A,#N/A,FALSE,"FANDA96";#N/A,#N/A,FALSE,"INTRAN96";#N/A,#N/A,FALSE,"NAA9697";#N/A,#N/A,FALSE,"ECWEBB";#N/A,#N/A,FALSE,"MFT96";#N/A,#N/A,FALSE,"CTrecon"}</definedName>
    <definedName name="trggh_4_2_1" localSheetId="0" hidden="1">{#N/A,#N/A,FALSE,"TMCOMP96";#N/A,#N/A,FALSE,"MAT96";#N/A,#N/A,FALSE,"FANDA96";#N/A,#N/A,FALSE,"INTRAN96";#N/A,#N/A,FALSE,"NAA9697";#N/A,#N/A,FALSE,"ECWEBB";#N/A,#N/A,FALSE,"MFT96";#N/A,#N/A,FALSE,"CTrecon"}</definedName>
    <definedName name="trggh_4_2_1" hidden="1">{#N/A,#N/A,FALSE,"TMCOMP96";#N/A,#N/A,FALSE,"MAT96";#N/A,#N/A,FALSE,"FANDA96";#N/A,#N/A,FALSE,"INTRAN96";#N/A,#N/A,FALSE,"NAA9697";#N/A,#N/A,FALSE,"ECWEBB";#N/A,#N/A,FALSE,"MFT96";#N/A,#N/A,FALSE,"CTrecon"}</definedName>
    <definedName name="trggh_4_2_2" localSheetId="0" hidden="1">{#N/A,#N/A,FALSE,"TMCOMP96";#N/A,#N/A,FALSE,"MAT96";#N/A,#N/A,FALSE,"FANDA96";#N/A,#N/A,FALSE,"INTRAN96";#N/A,#N/A,FALSE,"NAA9697";#N/A,#N/A,FALSE,"ECWEBB";#N/A,#N/A,FALSE,"MFT96";#N/A,#N/A,FALSE,"CTrecon"}</definedName>
    <definedName name="trggh_4_2_2" hidden="1">{#N/A,#N/A,FALSE,"TMCOMP96";#N/A,#N/A,FALSE,"MAT96";#N/A,#N/A,FALSE,"FANDA96";#N/A,#N/A,FALSE,"INTRAN96";#N/A,#N/A,FALSE,"NAA9697";#N/A,#N/A,FALSE,"ECWEBB";#N/A,#N/A,FALSE,"MFT96";#N/A,#N/A,FALSE,"CTrecon"}</definedName>
    <definedName name="trggh_4_2_3" localSheetId="0" hidden="1">{#N/A,#N/A,FALSE,"TMCOMP96";#N/A,#N/A,FALSE,"MAT96";#N/A,#N/A,FALSE,"FANDA96";#N/A,#N/A,FALSE,"INTRAN96";#N/A,#N/A,FALSE,"NAA9697";#N/A,#N/A,FALSE,"ECWEBB";#N/A,#N/A,FALSE,"MFT96";#N/A,#N/A,FALSE,"CTrecon"}</definedName>
    <definedName name="trggh_4_2_3" hidden="1">{#N/A,#N/A,FALSE,"TMCOMP96";#N/A,#N/A,FALSE,"MAT96";#N/A,#N/A,FALSE,"FANDA96";#N/A,#N/A,FALSE,"INTRAN96";#N/A,#N/A,FALSE,"NAA9697";#N/A,#N/A,FALSE,"ECWEBB";#N/A,#N/A,FALSE,"MFT96";#N/A,#N/A,FALSE,"CTrecon"}</definedName>
    <definedName name="trggh_4_2_4" localSheetId="0" hidden="1">{#N/A,#N/A,FALSE,"TMCOMP96";#N/A,#N/A,FALSE,"MAT96";#N/A,#N/A,FALSE,"FANDA96";#N/A,#N/A,FALSE,"INTRAN96";#N/A,#N/A,FALSE,"NAA9697";#N/A,#N/A,FALSE,"ECWEBB";#N/A,#N/A,FALSE,"MFT96";#N/A,#N/A,FALSE,"CTrecon"}</definedName>
    <definedName name="trggh_4_2_4" hidden="1">{#N/A,#N/A,FALSE,"TMCOMP96";#N/A,#N/A,FALSE,"MAT96";#N/A,#N/A,FALSE,"FANDA96";#N/A,#N/A,FALSE,"INTRAN96";#N/A,#N/A,FALSE,"NAA9697";#N/A,#N/A,FALSE,"ECWEBB";#N/A,#N/A,FALSE,"MFT96";#N/A,#N/A,FALSE,"CTrecon"}</definedName>
    <definedName name="trggh_4_2_5" localSheetId="0" hidden="1">{#N/A,#N/A,FALSE,"TMCOMP96";#N/A,#N/A,FALSE,"MAT96";#N/A,#N/A,FALSE,"FANDA96";#N/A,#N/A,FALSE,"INTRAN96";#N/A,#N/A,FALSE,"NAA9697";#N/A,#N/A,FALSE,"ECWEBB";#N/A,#N/A,FALSE,"MFT96";#N/A,#N/A,FALSE,"CTrecon"}</definedName>
    <definedName name="trggh_4_2_5" hidden="1">{#N/A,#N/A,FALSE,"TMCOMP96";#N/A,#N/A,FALSE,"MAT96";#N/A,#N/A,FALSE,"FANDA96";#N/A,#N/A,FALSE,"INTRAN96";#N/A,#N/A,FALSE,"NAA9697";#N/A,#N/A,FALSE,"ECWEBB";#N/A,#N/A,FALSE,"MFT96";#N/A,#N/A,FALSE,"CTrecon"}</definedName>
    <definedName name="trggh_4_3" localSheetId="0" hidden="1">{#N/A,#N/A,FALSE,"TMCOMP96";#N/A,#N/A,FALSE,"MAT96";#N/A,#N/A,FALSE,"FANDA96";#N/A,#N/A,FALSE,"INTRAN96";#N/A,#N/A,FALSE,"NAA9697";#N/A,#N/A,FALSE,"ECWEBB";#N/A,#N/A,FALSE,"MFT96";#N/A,#N/A,FALSE,"CTrecon"}</definedName>
    <definedName name="trggh_4_3" hidden="1">{#N/A,#N/A,FALSE,"TMCOMP96";#N/A,#N/A,FALSE,"MAT96";#N/A,#N/A,FALSE,"FANDA96";#N/A,#N/A,FALSE,"INTRAN96";#N/A,#N/A,FALSE,"NAA9697";#N/A,#N/A,FALSE,"ECWEBB";#N/A,#N/A,FALSE,"MFT96";#N/A,#N/A,FALSE,"CTrecon"}</definedName>
    <definedName name="trggh_4_3_1" localSheetId="0" hidden="1">{#N/A,#N/A,FALSE,"TMCOMP96";#N/A,#N/A,FALSE,"MAT96";#N/A,#N/A,FALSE,"FANDA96";#N/A,#N/A,FALSE,"INTRAN96";#N/A,#N/A,FALSE,"NAA9697";#N/A,#N/A,FALSE,"ECWEBB";#N/A,#N/A,FALSE,"MFT96";#N/A,#N/A,FALSE,"CTrecon"}</definedName>
    <definedName name="trggh_4_3_1" hidden="1">{#N/A,#N/A,FALSE,"TMCOMP96";#N/A,#N/A,FALSE,"MAT96";#N/A,#N/A,FALSE,"FANDA96";#N/A,#N/A,FALSE,"INTRAN96";#N/A,#N/A,FALSE,"NAA9697";#N/A,#N/A,FALSE,"ECWEBB";#N/A,#N/A,FALSE,"MFT96";#N/A,#N/A,FALSE,"CTrecon"}</definedName>
    <definedName name="trggh_4_3_2" localSheetId="0" hidden="1">{#N/A,#N/A,FALSE,"TMCOMP96";#N/A,#N/A,FALSE,"MAT96";#N/A,#N/A,FALSE,"FANDA96";#N/A,#N/A,FALSE,"INTRAN96";#N/A,#N/A,FALSE,"NAA9697";#N/A,#N/A,FALSE,"ECWEBB";#N/A,#N/A,FALSE,"MFT96";#N/A,#N/A,FALSE,"CTrecon"}</definedName>
    <definedName name="trggh_4_3_2" hidden="1">{#N/A,#N/A,FALSE,"TMCOMP96";#N/A,#N/A,FALSE,"MAT96";#N/A,#N/A,FALSE,"FANDA96";#N/A,#N/A,FALSE,"INTRAN96";#N/A,#N/A,FALSE,"NAA9697";#N/A,#N/A,FALSE,"ECWEBB";#N/A,#N/A,FALSE,"MFT96";#N/A,#N/A,FALSE,"CTrecon"}</definedName>
    <definedName name="trggh_4_3_3" localSheetId="0" hidden="1">{#N/A,#N/A,FALSE,"TMCOMP96";#N/A,#N/A,FALSE,"MAT96";#N/A,#N/A,FALSE,"FANDA96";#N/A,#N/A,FALSE,"INTRAN96";#N/A,#N/A,FALSE,"NAA9697";#N/A,#N/A,FALSE,"ECWEBB";#N/A,#N/A,FALSE,"MFT96";#N/A,#N/A,FALSE,"CTrecon"}</definedName>
    <definedName name="trggh_4_3_3" hidden="1">{#N/A,#N/A,FALSE,"TMCOMP96";#N/A,#N/A,FALSE,"MAT96";#N/A,#N/A,FALSE,"FANDA96";#N/A,#N/A,FALSE,"INTRAN96";#N/A,#N/A,FALSE,"NAA9697";#N/A,#N/A,FALSE,"ECWEBB";#N/A,#N/A,FALSE,"MFT96";#N/A,#N/A,FALSE,"CTrecon"}</definedName>
    <definedName name="trggh_4_3_4" localSheetId="0" hidden="1">{#N/A,#N/A,FALSE,"TMCOMP96";#N/A,#N/A,FALSE,"MAT96";#N/A,#N/A,FALSE,"FANDA96";#N/A,#N/A,FALSE,"INTRAN96";#N/A,#N/A,FALSE,"NAA9697";#N/A,#N/A,FALSE,"ECWEBB";#N/A,#N/A,FALSE,"MFT96";#N/A,#N/A,FALSE,"CTrecon"}</definedName>
    <definedName name="trggh_4_3_4" hidden="1">{#N/A,#N/A,FALSE,"TMCOMP96";#N/A,#N/A,FALSE,"MAT96";#N/A,#N/A,FALSE,"FANDA96";#N/A,#N/A,FALSE,"INTRAN96";#N/A,#N/A,FALSE,"NAA9697";#N/A,#N/A,FALSE,"ECWEBB";#N/A,#N/A,FALSE,"MFT96";#N/A,#N/A,FALSE,"CTrecon"}</definedName>
    <definedName name="trggh_4_3_5" localSheetId="0" hidden="1">{#N/A,#N/A,FALSE,"TMCOMP96";#N/A,#N/A,FALSE,"MAT96";#N/A,#N/A,FALSE,"FANDA96";#N/A,#N/A,FALSE,"INTRAN96";#N/A,#N/A,FALSE,"NAA9697";#N/A,#N/A,FALSE,"ECWEBB";#N/A,#N/A,FALSE,"MFT96";#N/A,#N/A,FALSE,"CTrecon"}</definedName>
    <definedName name="trggh_4_3_5" hidden="1">{#N/A,#N/A,FALSE,"TMCOMP96";#N/A,#N/A,FALSE,"MAT96";#N/A,#N/A,FALSE,"FANDA96";#N/A,#N/A,FALSE,"INTRAN96";#N/A,#N/A,FALSE,"NAA9697";#N/A,#N/A,FALSE,"ECWEBB";#N/A,#N/A,FALSE,"MFT96";#N/A,#N/A,FALSE,"CTrecon"}</definedName>
    <definedName name="trggh_4_4" localSheetId="0" hidden="1">{#N/A,#N/A,FALSE,"TMCOMP96";#N/A,#N/A,FALSE,"MAT96";#N/A,#N/A,FALSE,"FANDA96";#N/A,#N/A,FALSE,"INTRAN96";#N/A,#N/A,FALSE,"NAA9697";#N/A,#N/A,FALSE,"ECWEBB";#N/A,#N/A,FALSE,"MFT96";#N/A,#N/A,FALSE,"CTrecon"}</definedName>
    <definedName name="trggh_4_4" hidden="1">{#N/A,#N/A,FALSE,"TMCOMP96";#N/A,#N/A,FALSE,"MAT96";#N/A,#N/A,FALSE,"FANDA96";#N/A,#N/A,FALSE,"INTRAN96";#N/A,#N/A,FALSE,"NAA9697";#N/A,#N/A,FALSE,"ECWEBB";#N/A,#N/A,FALSE,"MFT96";#N/A,#N/A,FALSE,"CTrecon"}</definedName>
    <definedName name="trggh_4_4_1" localSheetId="0" hidden="1">{#N/A,#N/A,FALSE,"TMCOMP96";#N/A,#N/A,FALSE,"MAT96";#N/A,#N/A,FALSE,"FANDA96";#N/A,#N/A,FALSE,"INTRAN96";#N/A,#N/A,FALSE,"NAA9697";#N/A,#N/A,FALSE,"ECWEBB";#N/A,#N/A,FALSE,"MFT96";#N/A,#N/A,FALSE,"CTrecon"}</definedName>
    <definedName name="trggh_4_4_1" hidden="1">{#N/A,#N/A,FALSE,"TMCOMP96";#N/A,#N/A,FALSE,"MAT96";#N/A,#N/A,FALSE,"FANDA96";#N/A,#N/A,FALSE,"INTRAN96";#N/A,#N/A,FALSE,"NAA9697";#N/A,#N/A,FALSE,"ECWEBB";#N/A,#N/A,FALSE,"MFT96";#N/A,#N/A,FALSE,"CTrecon"}</definedName>
    <definedName name="trggh_4_4_2" localSheetId="0" hidden="1">{#N/A,#N/A,FALSE,"TMCOMP96";#N/A,#N/A,FALSE,"MAT96";#N/A,#N/A,FALSE,"FANDA96";#N/A,#N/A,FALSE,"INTRAN96";#N/A,#N/A,FALSE,"NAA9697";#N/A,#N/A,FALSE,"ECWEBB";#N/A,#N/A,FALSE,"MFT96";#N/A,#N/A,FALSE,"CTrecon"}</definedName>
    <definedName name="trggh_4_4_2" hidden="1">{#N/A,#N/A,FALSE,"TMCOMP96";#N/A,#N/A,FALSE,"MAT96";#N/A,#N/A,FALSE,"FANDA96";#N/A,#N/A,FALSE,"INTRAN96";#N/A,#N/A,FALSE,"NAA9697";#N/A,#N/A,FALSE,"ECWEBB";#N/A,#N/A,FALSE,"MFT96";#N/A,#N/A,FALSE,"CTrecon"}</definedName>
    <definedName name="trggh_4_4_3" localSheetId="0" hidden="1">{#N/A,#N/A,FALSE,"TMCOMP96";#N/A,#N/A,FALSE,"MAT96";#N/A,#N/A,FALSE,"FANDA96";#N/A,#N/A,FALSE,"INTRAN96";#N/A,#N/A,FALSE,"NAA9697";#N/A,#N/A,FALSE,"ECWEBB";#N/A,#N/A,FALSE,"MFT96";#N/A,#N/A,FALSE,"CTrecon"}</definedName>
    <definedName name="trggh_4_4_3" hidden="1">{#N/A,#N/A,FALSE,"TMCOMP96";#N/A,#N/A,FALSE,"MAT96";#N/A,#N/A,FALSE,"FANDA96";#N/A,#N/A,FALSE,"INTRAN96";#N/A,#N/A,FALSE,"NAA9697";#N/A,#N/A,FALSE,"ECWEBB";#N/A,#N/A,FALSE,"MFT96";#N/A,#N/A,FALSE,"CTrecon"}</definedName>
    <definedName name="trggh_4_4_4" localSheetId="0" hidden="1">{#N/A,#N/A,FALSE,"TMCOMP96";#N/A,#N/A,FALSE,"MAT96";#N/A,#N/A,FALSE,"FANDA96";#N/A,#N/A,FALSE,"INTRAN96";#N/A,#N/A,FALSE,"NAA9697";#N/A,#N/A,FALSE,"ECWEBB";#N/A,#N/A,FALSE,"MFT96";#N/A,#N/A,FALSE,"CTrecon"}</definedName>
    <definedName name="trggh_4_4_4" hidden="1">{#N/A,#N/A,FALSE,"TMCOMP96";#N/A,#N/A,FALSE,"MAT96";#N/A,#N/A,FALSE,"FANDA96";#N/A,#N/A,FALSE,"INTRAN96";#N/A,#N/A,FALSE,"NAA9697";#N/A,#N/A,FALSE,"ECWEBB";#N/A,#N/A,FALSE,"MFT96";#N/A,#N/A,FALSE,"CTrecon"}</definedName>
    <definedName name="trggh_4_4_5" localSheetId="0" hidden="1">{#N/A,#N/A,FALSE,"TMCOMP96";#N/A,#N/A,FALSE,"MAT96";#N/A,#N/A,FALSE,"FANDA96";#N/A,#N/A,FALSE,"INTRAN96";#N/A,#N/A,FALSE,"NAA9697";#N/A,#N/A,FALSE,"ECWEBB";#N/A,#N/A,FALSE,"MFT96";#N/A,#N/A,FALSE,"CTrecon"}</definedName>
    <definedName name="trggh_4_4_5" hidden="1">{#N/A,#N/A,FALSE,"TMCOMP96";#N/A,#N/A,FALSE,"MAT96";#N/A,#N/A,FALSE,"FANDA96";#N/A,#N/A,FALSE,"INTRAN96";#N/A,#N/A,FALSE,"NAA9697";#N/A,#N/A,FALSE,"ECWEBB";#N/A,#N/A,FALSE,"MFT96";#N/A,#N/A,FALSE,"CTrecon"}</definedName>
    <definedName name="trggh_4_5" localSheetId="0" hidden="1">{#N/A,#N/A,FALSE,"TMCOMP96";#N/A,#N/A,FALSE,"MAT96";#N/A,#N/A,FALSE,"FANDA96";#N/A,#N/A,FALSE,"INTRAN96";#N/A,#N/A,FALSE,"NAA9697";#N/A,#N/A,FALSE,"ECWEBB";#N/A,#N/A,FALSE,"MFT96";#N/A,#N/A,FALSE,"CTrecon"}</definedName>
    <definedName name="trggh_4_5" hidden="1">{#N/A,#N/A,FALSE,"TMCOMP96";#N/A,#N/A,FALSE,"MAT96";#N/A,#N/A,FALSE,"FANDA96";#N/A,#N/A,FALSE,"INTRAN96";#N/A,#N/A,FALSE,"NAA9697";#N/A,#N/A,FALSE,"ECWEBB";#N/A,#N/A,FALSE,"MFT96";#N/A,#N/A,FALSE,"CTrecon"}</definedName>
    <definedName name="trggh_5" localSheetId="0" hidden="1">{#N/A,#N/A,FALSE,"TMCOMP96";#N/A,#N/A,FALSE,"MAT96";#N/A,#N/A,FALSE,"FANDA96";#N/A,#N/A,FALSE,"INTRAN96";#N/A,#N/A,FALSE,"NAA9697";#N/A,#N/A,FALSE,"ECWEBB";#N/A,#N/A,FALSE,"MFT96";#N/A,#N/A,FALSE,"CTrecon"}</definedName>
    <definedName name="trggh_5" hidden="1">{#N/A,#N/A,FALSE,"TMCOMP96";#N/A,#N/A,FALSE,"MAT96";#N/A,#N/A,FALSE,"FANDA96";#N/A,#N/A,FALSE,"INTRAN96";#N/A,#N/A,FALSE,"NAA9697";#N/A,#N/A,FALSE,"ECWEBB";#N/A,#N/A,FALSE,"MFT96";#N/A,#N/A,FALSE,"CTrecon"}</definedName>
    <definedName name="trggh_5_1" localSheetId="0" hidden="1">{#N/A,#N/A,FALSE,"TMCOMP96";#N/A,#N/A,FALSE,"MAT96";#N/A,#N/A,FALSE,"FANDA96";#N/A,#N/A,FALSE,"INTRAN96";#N/A,#N/A,FALSE,"NAA9697";#N/A,#N/A,FALSE,"ECWEBB";#N/A,#N/A,FALSE,"MFT96";#N/A,#N/A,FALSE,"CTrecon"}</definedName>
    <definedName name="trggh_5_1" hidden="1">{#N/A,#N/A,FALSE,"TMCOMP96";#N/A,#N/A,FALSE,"MAT96";#N/A,#N/A,FALSE,"FANDA96";#N/A,#N/A,FALSE,"INTRAN96";#N/A,#N/A,FALSE,"NAA9697";#N/A,#N/A,FALSE,"ECWEBB";#N/A,#N/A,FALSE,"MFT96";#N/A,#N/A,FALSE,"CTrecon"}</definedName>
    <definedName name="trggh_5_1_1" localSheetId="0" hidden="1">{#N/A,#N/A,FALSE,"TMCOMP96";#N/A,#N/A,FALSE,"MAT96";#N/A,#N/A,FALSE,"FANDA96";#N/A,#N/A,FALSE,"INTRAN96";#N/A,#N/A,FALSE,"NAA9697";#N/A,#N/A,FALSE,"ECWEBB";#N/A,#N/A,FALSE,"MFT96";#N/A,#N/A,FALSE,"CTrecon"}</definedName>
    <definedName name="trggh_5_1_1" hidden="1">{#N/A,#N/A,FALSE,"TMCOMP96";#N/A,#N/A,FALSE,"MAT96";#N/A,#N/A,FALSE,"FANDA96";#N/A,#N/A,FALSE,"INTRAN96";#N/A,#N/A,FALSE,"NAA9697";#N/A,#N/A,FALSE,"ECWEBB";#N/A,#N/A,FALSE,"MFT96";#N/A,#N/A,FALSE,"CTrecon"}</definedName>
    <definedName name="trggh_5_1_1_1" localSheetId="0" hidden="1">{#N/A,#N/A,FALSE,"TMCOMP96";#N/A,#N/A,FALSE,"MAT96";#N/A,#N/A,FALSE,"FANDA96";#N/A,#N/A,FALSE,"INTRAN96";#N/A,#N/A,FALSE,"NAA9697";#N/A,#N/A,FALSE,"ECWEBB";#N/A,#N/A,FALSE,"MFT96";#N/A,#N/A,FALSE,"CTrecon"}</definedName>
    <definedName name="trggh_5_1_1_1" hidden="1">{#N/A,#N/A,FALSE,"TMCOMP96";#N/A,#N/A,FALSE,"MAT96";#N/A,#N/A,FALSE,"FANDA96";#N/A,#N/A,FALSE,"INTRAN96";#N/A,#N/A,FALSE,"NAA9697";#N/A,#N/A,FALSE,"ECWEBB";#N/A,#N/A,FALSE,"MFT96";#N/A,#N/A,FALSE,"CTrecon"}</definedName>
    <definedName name="trggh_5_1_1_2" localSheetId="0" hidden="1">{#N/A,#N/A,FALSE,"TMCOMP96";#N/A,#N/A,FALSE,"MAT96";#N/A,#N/A,FALSE,"FANDA96";#N/A,#N/A,FALSE,"INTRAN96";#N/A,#N/A,FALSE,"NAA9697";#N/A,#N/A,FALSE,"ECWEBB";#N/A,#N/A,FALSE,"MFT96";#N/A,#N/A,FALSE,"CTrecon"}</definedName>
    <definedName name="trggh_5_1_1_2" hidden="1">{#N/A,#N/A,FALSE,"TMCOMP96";#N/A,#N/A,FALSE,"MAT96";#N/A,#N/A,FALSE,"FANDA96";#N/A,#N/A,FALSE,"INTRAN96";#N/A,#N/A,FALSE,"NAA9697";#N/A,#N/A,FALSE,"ECWEBB";#N/A,#N/A,FALSE,"MFT96";#N/A,#N/A,FALSE,"CTrecon"}</definedName>
    <definedName name="trggh_5_1_1_3" localSheetId="0" hidden="1">{#N/A,#N/A,FALSE,"TMCOMP96";#N/A,#N/A,FALSE,"MAT96";#N/A,#N/A,FALSE,"FANDA96";#N/A,#N/A,FALSE,"INTRAN96";#N/A,#N/A,FALSE,"NAA9697";#N/A,#N/A,FALSE,"ECWEBB";#N/A,#N/A,FALSE,"MFT96";#N/A,#N/A,FALSE,"CTrecon"}</definedName>
    <definedName name="trggh_5_1_1_3" hidden="1">{#N/A,#N/A,FALSE,"TMCOMP96";#N/A,#N/A,FALSE,"MAT96";#N/A,#N/A,FALSE,"FANDA96";#N/A,#N/A,FALSE,"INTRAN96";#N/A,#N/A,FALSE,"NAA9697";#N/A,#N/A,FALSE,"ECWEBB";#N/A,#N/A,FALSE,"MFT96";#N/A,#N/A,FALSE,"CTrecon"}</definedName>
    <definedName name="trggh_5_1_1_4" localSheetId="0" hidden="1">{#N/A,#N/A,FALSE,"TMCOMP96";#N/A,#N/A,FALSE,"MAT96";#N/A,#N/A,FALSE,"FANDA96";#N/A,#N/A,FALSE,"INTRAN96";#N/A,#N/A,FALSE,"NAA9697";#N/A,#N/A,FALSE,"ECWEBB";#N/A,#N/A,FALSE,"MFT96";#N/A,#N/A,FALSE,"CTrecon"}</definedName>
    <definedName name="trggh_5_1_1_4" hidden="1">{#N/A,#N/A,FALSE,"TMCOMP96";#N/A,#N/A,FALSE,"MAT96";#N/A,#N/A,FALSE,"FANDA96";#N/A,#N/A,FALSE,"INTRAN96";#N/A,#N/A,FALSE,"NAA9697";#N/A,#N/A,FALSE,"ECWEBB";#N/A,#N/A,FALSE,"MFT96";#N/A,#N/A,FALSE,"CTrecon"}</definedName>
    <definedName name="trggh_5_1_1_5" localSheetId="0" hidden="1">{#N/A,#N/A,FALSE,"TMCOMP96";#N/A,#N/A,FALSE,"MAT96";#N/A,#N/A,FALSE,"FANDA96";#N/A,#N/A,FALSE,"INTRAN96";#N/A,#N/A,FALSE,"NAA9697";#N/A,#N/A,FALSE,"ECWEBB";#N/A,#N/A,FALSE,"MFT96";#N/A,#N/A,FALSE,"CTrecon"}</definedName>
    <definedName name="trggh_5_1_1_5" hidden="1">{#N/A,#N/A,FALSE,"TMCOMP96";#N/A,#N/A,FALSE,"MAT96";#N/A,#N/A,FALSE,"FANDA96";#N/A,#N/A,FALSE,"INTRAN96";#N/A,#N/A,FALSE,"NAA9697";#N/A,#N/A,FALSE,"ECWEBB";#N/A,#N/A,FALSE,"MFT96";#N/A,#N/A,FALSE,"CTrecon"}</definedName>
    <definedName name="trggh_5_1_2" localSheetId="0" hidden="1">{#N/A,#N/A,FALSE,"TMCOMP96";#N/A,#N/A,FALSE,"MAT96";#N/A,#N/A,FALSE,"FANDA96";#N/A,#N/A,FALSE,"INTRAN96";#N/A,#N/A,FALSE,"NAA9697";#N/A,#N/A,FALSE,"ECWEBB";#N/A,#N/A,FALSE,"MFT96";#N/A,#N/A,FALSE,"CTrecon"}</definedName>
    <definedName name="trggh_5_1_2" hidden="1">{#N/A,#N/A,FALSE,"TMCOMP96";#N/A,#N/A,FALSE,"MAT96";#N/A,#N/A,FALSE,"FANDA96";#N/A,#N/A,FALSE,"INTRAN96";#N/A,#N/A,FALSE,"NAA9697";#N/A,#N/A,FALSE,"ECWEBB";#N/A,#N/A,FALSE,"MFT96";#N/A,#N/A,FALSE,"CTrecon"}</definedName>
    <definedName name="trggh_5_1_2_1" localSheetId="0" hidden="1">{#N/A,#N/A,FALSE,"TMCOMP96";#N/A,#N/A,FALSE,"MAT96";#N/A,#N/A,FALSE,"FANDA96";#N/A,#N/A,FALSE,"INTRAN96";#N/A,#N/A,FALSE,"NAA9697";#N/A,#N/A,FALSE,"ECWEBB";#N/A,#N/A,FALSE,"MFT96";#N/A,#N/A,FALSE,"CTrecon"}</definedName>
    <definedName name="trggh_5_1_2_1" hidden="1">{#N/A,#N/A,FALSE,"TMCOMP96";#N/A,#N/A,FALSE,"MAT96";#N/A,#N/A,FALSE,"FANDA96";#N/A,#N/A,FALSE,"INTRAN96";#N/A,#N/A,FALSE,"NAA9697";#N/A,#N/A,FALSE,"ECWEBB";#N/A,#N/A,FALSE,"MFT96";#N/A,#N/A,FALSE,"CTrecon"}</definedName>
    <definedName name="trggh_5_1_2_2" localSheetId="0" hidden="1">{#N/A,#N/A,FALSE,"TMCOMP96";#N/A,#N/A,FALSE,"MAT96";#N/A,#N/A,FALSE,"FANDA96";#N/A,#N/A,FALSE,"INTRAN96";#N/A,#N/A,FALSE,"NAA9697";#N/A,#N/A,FALSE,"ECWEBB";#N/A,#N/A,FALSE,"MFT96";#N/A,#N/A,FALSE,"CTrecon"}</definedName>
    <definedName name="trggh_5_1_2_2" hidden="1">{#N/A,#N/A,FALSE,"TMCOMP96";#N/A,#N/A,FALSE,"MAT96";#N/A,#N/A,FALSE,"FANDA96";#N/A,#N/A,FALSE,"INTRAN96";#N/A,#N/A,FALSE,"NAA9697";#N/A,#N/A,FALSE,"ECWEBB";#N/A,#N/A,FALSE,"MFT96";#N/A,#N/A,FALSE,"CTrecon"}</definedName>
    <definedName name="trggh_5_1_2_3" localSheetId="0" hidden="1">{#N/A,#N/A,FALSE,"TMCOMP96";#N/A,#N/A,FALSE,"MAT96";#N/A,#N/A,FALSE,"FANDA96";#N/A,#N/A,FALSE,"INTRAN96";#N/A,#N/A,FALSE,"NAA9697";#N/A,#N/A,FALSE,"ECWEBB";#N/A,#N/A,FALSE,"MFT96";#N/A,#N/A,FALSE,"CTrecon"}</definedName>
    <definedName name="trggh_5_1_2_3" hidden="1">{#N/A,#N/A,FALSE,"TMCOMP96";#N/A,#N/A,FALSE,"MAT96";#N/A,#N/A,FALSE,"FANDA96";#N/A,#N/A,FALSE,"INTRAN96";#N/A,#N/A,FALSE,"NAA9697";#N/A,#N/A,FALSE,"ECWEBB";#N/A,#N/A,FALSE,"MFT96";#N/A,#N/A,FALSE,"CTrecon"}</definedName>
    <definedName name="trggh_5_1_2_4" localSheetId="0" hidden="1">{#N/A,#N/A,FALSE,"TMCOMP96";#N/A,#N/A,FALSE,"MAT96";#N/A,#N/A,FALSE,"FANDA96";#N/A,#N/A,FALSE,"INTRAN96";#N/A,#N/A,FALSE,"NAA9697";#N/A,#N/A,FALSE,"ECWEBB";#N/A,#N/A,FALSE,"MFT96";#N/A,#N/A,FALSE,"CTrecon"}</definedName>
    <definedName name="trggh_5_1_2_4" hidden="1">{#N/A,#N/A,FALSE,"TMCOMP96";#N/A,#N/A,FALSE,"MAT96";#N/A,#N/A,FALSE,"FANDA96";#N/A,#N/A,FALSE,"INTRAN96";#N/A,#N/A,FALSE,"NAA9697";#N/A,#N/A,FALSE,"ECWEBB";#N/A,#N/A,FALSE,"MFT96";#N/A,#N/A,FALSE,"CTrecon"}</definedName>
    <definedName name="trggh_5_1_2_5" localSheetId="0" hidden="1">{#N/A,#N/A,FALSE,"TMCOMP96";#N/A,#N/A,FALSE,"MAT96";#N/A,#N/A,FALSE,"FANDA96";#N/A,#N/A,FALSE,"INTRAN96";#N/A,#N/A,FALSE,"NAA9697";#N/A,#N/A,FALSE,"ECWEBB";#N/A,#N/A,FALSE,"MFT96";#N/A,#N/A,FALSE,"CTrecon"}</definedName>
    <definedName name="trggh_5_1_2_5" hidden="1">{#N/A,#N/A,FALSE,"TMCOMP96";#N/A,#N/A,FALSE,"MAT96";#N/A,#N/A,FALSE,"FANDA96";#N/A,#N/A,FALSE,"INTRAN96";#N/A,#N/A,FALSE,"NAA9697";#N/A,#N/A,FALSE,"ECWEBB";#N/A,#N/A,FALSE,"MFT96";#N/A,#N/A,FALSE,"CTrecon"}</definedName>
    <definedName name="trggh_5_1_3" localSheetId="0" hidden="1">{#N/A,#N/A,FALSE,"TMCOMP96";#N/A,#N/A,FALSE,"MAT96";#N/A,#N/A,FALSE,"FANDA96";#N/A,#N/A,FALSE,"INTRAN96";#N/A,#N/A,FALSE,"NAA9697";#N/A,#N/A,FALSE,"ECWEBB";#N/A,#N/A,FALSE,"MFT96";#N/A,#N/A,FALSE,"CTrecon"}</definedName>
    <definedName name="trggh_5_1_3" hidden="1">{#N/A,#N/A,FALSE,"TMCOMP96";#N/A,#N/A,FALSE,"MAT96";#N/A,#N/A,FALSE,"FANDA96";#N/A,#N/A,FALSE,"INTRAN96";#N/A,#N/A,FALSE,"NAA9697";#N/A,#N/A,FALSE,"ECWEBB";#N/A,#N/A,FALSE,"MFT96";#N/A,#N/A,FALSE,"CTrecon"}</definedName>
    <definedName name="trggh_5_1_3_1" localSheetId="0" hidden="1">{#N/A,#N/A,FALSE,"TMCOMP96";#N/A,#N/A,FALSE,"MAT96";#N/A,#N/A,FALSE,"FANDA96";#N/A,#N/A,FALSE,"INTRAN96";#N/A,#N/A,FALSE,"NAA9697";#N/A,#N/A,FALSE,"ECWEBB";#N/A,#N/A,FALSE,"MFT96";#N/A,#N/A,FALSE,"CTrecon"}</definedName>
    <definedName name="trggh_5_1_3_1" hidden="1">{#N/A,#N/A,FALSE,"TMCOMP96";#N/A,#N/A,FALSE,"MAT96";#N/A,#N/A,FALSE,"FANDA96";#N/A,#N/A,FALSE,"INTRAN96";#N/A,#N/A,FALSE,"NAA9697";#N/A,#N/A,FALSE,"ECWEBB";#N/A,#N/A,FALSE,"MFT96";#N/A,#N/A,FALSE,"CTrecon"}</definedName>
    <definedName name="trggh_5_1_3_2" localSheetId="0" hidden="1">{#N/A,#N/A,FALSE,"TMCOMP96";#N/A,#N/A,FALSE,"MAT96";#N/A,#N/A,FALSE,"FANDA96";#N/A,#N/A,FALSE,"INTRAN96";#N/A,#N/A,FALSE,"NAA9697";#N/A,#N/A,FALSE,"ECWEBB";#N/A,#N/A,FALSE,"MFT96";#N/A,#N/A,FALSE,"CTrecon"}</definedName>
    <definedName name="trggh_5_1_3_2" hidden="1">{#N/A,#N/A,FALSE,"TMCOMP96";#N/A,#N/A,FALSE,"MAT96";#N/A,#N/A,FALSE,"FANDA96";#N/A,#N/A,FALSE,"INTRAN96";#N/A,#N/A,FALSE,"NAA9697";#N/A,#N/A,FALSE,"ECWEBB";#N/A,#N/A,FALSE,"MFT96";#N/A,#N/A,FALSE,"CTrecon"}</definedName>
    <definedName name="trggh_5_1_3_3" localSheetId="0" hidden="1">{#N/A,#N/A,FALSE,"TMCOMP96";#N/A,#N/A,FALSE,"MAT96";#N/A,#N/A,FALSE,"FANDA96";#N/A,#N/A,FALSE,"INTRAN96";#N/A,#N/A,FALSE,"NAA9697";#N/A,#N/A,FALSE,"ECWEBB";#N/A,#N/A,FALSE,"MFT96";#N/A,#N/A,FALSE,"CTrecon"}</definedName>
    <definedName name="trggh_5_1_3_3" hidden="1">{#N/A,#N/A,FALSE,"TMCOMP96";#N/A,#N/A,FALSE,"MAT96";#N/A,#N/A,FALSE,"FANDA96";#N/A,#N/A,FALSE,"INTRAN96";#N/A,#N/A,FALSE,"NAA9697";#N/A,#N/A,FALSE,"ECWEBB";#N/A,#N/A,FALSE,"MFT96";#N/A,#N/A,FALSE,"CTrecon"}</definedName>
    <definedName name="trggh_5_1_3_4" localSheetId="0" hidden="1">{#N/A,#N/A,FALSE,"TMCOMP96";#N/A,#N/A,FALSE,"MAT96";#N/A,#N/A,FALSE,"FANDA96";#N/A,#N/A,FALSE,"INTRAN96";#N/A,#N/A,FALSE,"NAA9697";#N/A,#N/A,FALSE,"ECWEBB";#N/A,#N/A,FALSE,"MFT96";#N/A,#N/A,FALSE,"CTrecon"}</definedName>
    <definedName name="trggh_5_1_3_4" hidden="1">{#N/A,#N/A,FALSE,"TMCOMP96";#N/A,#N/A,FALSE,"MAT96";#N/A,#N/A,FALSE,"FANDA96";#N/A,#N/A,FALSE,"INTRAN96";#N/A,#N/A,FALSE,"NAA9697";#N/A,#N/A,FALSE,"ECWEBB";#N/A,#N/A,FALSE,"MFT96";#N/A,#N/A,FALSE,"CTrecon"}</definedName>
    <definedName name="trggh_5_1_3_5" localSheetId="0" hidden="1">{#N/A,#N/A,FALSE,"TMCOMP96";#N/A,#N/A,FALSE,"MAT96";#N/A,#N/A,FALSE,"FANDA96";#N/A,#N/A,FALSE,"INTRAN96";#N/A,#N/A,FALSE,"NAA9697";#N/A,#N/A,FALSE,"ECWEBB";#N/A,#N/A,FALSE,"MFT96";#N/A,#N/A,FALSE,"CTrecon"}</definedName>
    <definedName name="trggh_5_1_3_5" hidden="1">{#N/A,#N/A,FALSE,"TMCOMP96";#N/A,#N/A,FALSE,"MAT96";#N/A,#N/A,FALSE,"FANDA96";#N/A,#N/A,FALSE,"INTRAN96";#N/A,#N/A,FALSE,"NAA9697";#N/A,#N/A,FALSE,"ECWEBB";#N/A,#N/A,FALSE,"MFT96";#N/A,#N/A,FALSE,"CTrecon"}</definedName>
    <definedName name="trggh_5_1_4" localSheetId="0" hidden="1">{#N/A,#N/A,FALSE,"TMCOMP96";#N/A,#N/A,FALSE,"MAT96";#N/A,#N/A,FALSE,"FANDA96";#N/A,#N/A,FALSE,"INTRAN96";#N/A,#N/A,FALSE,"NAA9697";#N/A,#N/A,FALSE,"ECWEBB";#N/A,#N/A,FALSE,"MFT96";#N/A,#N/A,FALSE,"CTrecon"}</definedName>
    <definedName name="trggh_5_1_4" hidden="1">{#N/A,#N/A,FALSE,"TMCOMP96";#N/A,#N/A,FALSE,"MAT96";#N/A,#N/A,FALSE,"FANDA96";#N/A,#N/A,FALSE,"INTRAN96";#N/A,#N/A,FALSE,"NAA9697";#N/A,#N/A,FALSE,"ECWEBB";#N/A,#N/A,FALSE,"MFT96";#N/A,#N/A,FALSE,"CTrecon"}</definedName>
    <definedName name="trggh_5_1_5" localSheetId="0" hidden="1">{#N/A,#N/A,FALSE,"TMCOMP96";#N/A,#N/A,FALSE,"MAT96";#N/A,#N/A,FALSE,"FANDA96";#N/A,#N/A,FALSE,"INTRAN96";#N/A,#N/A,FALSE,"NAA9697";#N/A,#N/A,FALSE,"ECWEBB";#N/A,#N/A,FALSE,"MFT96";#N/A,#N/A,FALSE,"CTrecon"}</definedName>
    <definedName name="trggh_5_1_5" hidden="1">{#N/A,#N/A,FALSE,"TMCOMP96";#N/A,#N/A,FALSE,"MAT96";#N/A,#N/A,FALSE,"FANDA96";#N/A,#N/A,FALSE,"INTRAN96";#N/A,#N/A,FALSE,"NAA9697";#N/A,#N/A,FALSE,"ECWEBB";#N/A,#N/A,FALSE,"MFT96";#N/A,#N/A,FALSE,"CTrecon"}</definedName>
    <definedName name="trggh_5_2" localSheetId="0" hidden="1">{#N/A,#N/A,FALSE,"TMCOMP96";#N/A,#N/A,FALSE,"MAT96";#N/A,#N/A,FALSE,"FANDA96";#N/A,#N/A,FALSE,"INTRAN96";#N/A,#N/A,FALSE,"NAA9697";#N/A,#N/A,FALSE,"ECWEBB";#N/A,#N/A,FALSE,"MFT96";#N/A,#N/A,FALSE,"CTrecon"}</definedName>
    <definedName name="trggh_5_2" hidden="1">{#N/A,#N/A,FALSE,"TMCOMP96";#N/A,#N/A,FALSE,"MAT96";#N/A,#N/A,FALSE,"FANDA96";#N/A,#N/A,FALSE,"INTRAN96";#N/A,#N/A,FALSE,"NAA9697";#N/A,#N/A,FALSE,"ECWEBB";#N/A,#N/A,FALSE,"MFT96";#N/A,#N/A,FALSE,"CTrecon"}</definedName>
    <definedName name="trggh_5_2_1" localSheetId="0" hidden="1">{#N/A,#N/A,FALSE,"TMCOMP96";#N/A,#N/A,FALSE,"MAT96";#N/A,#N/A,FALSE,"FANDA96";#N/A,#N/A,FALSE,"INTRAN96";#N/A,#N/A,FALSE,"NAA9697";#N/A,#N/A,FALSE,"ECWEBB";#N/A,#N/A,FALSE,"MFT96";#N/A,#N/A,FALSE,"CTrecon"}</definedName>
    <definedName name="trggh_5_2_1" hidden="1">{#N/A,#N/A,FALSE,"TMCOMP96";#N/A,#N/A,FALSE,"MAT96";#N/A,#N/A,FALSE,"FANDA96";#N/A,#N/A,FALSE,"INTRAN96";#N/A,#N/A,FALSE,"NAA9697";#N/A,#N/A,FALSE,"ECWEBB";#N/A,#N/A,FALSE,"MFT96";#N/A,#N/A,FALSE,"CTrecon"}</definedName>
    <definedName name="trggh_5_2_2" localSheetId="0" hidden="1">{#N/A,#N/A,FALSE,"TMCOMP96";#N/A,#N/A,FALSE,"MAT96";#N/A,#N/A,FALSE,"FANDA96";#N/A,#N/A,FALSE,"INTRAN96";#N/A,#N/A,FALSE,"NAA9697";#N/A,#N/A,FALSE,"ECWEBB";#N/A,#N/A,FALSE,"MFT96";#N/A,#N/A,FALSE,"CTrecon"}</definedName>
    <definedName name="trggh_5_2_2" hidden="1">{#N/A,#N/A,FALSE,"TMCOMP96";#N/A,#N/A,FALSE,"MAT96";#N/A,#N/A,FALSE,"FANDA96";#N/A,#N/A,FALSE,"INTRAN96";#N/A,#N/A,FALSE,"NAA9697";#N/A,#N/A,FALSE,"ECWEBB";#N/A,#N/A,FALSE,"MFT96";#N/A,#N/A,FALSE,"CTrecon"}</definedName>
    <definedName name="trggh_5_2_3" localSheetId="0" hidden="1">{#N/A,#N/A,FALSE,"TMCOMP96";#N/A,#N/A,FALSE,"MAT96";#N/A,#N/A,FALSE,"FANDA96";#N/A,#N/A,FALSE,"INTRAN96";#N/A,#N/A,FALSE,"NAA9697";#N/A,#N/A,FALSE,"ECWEBB";#N/A,#N/A,FALSE,"MFT96";#N/A,#N/A,FALSE,"CTrecon"}</definedName>
    <definedName name="trggh_5_2_3" hidden="1">{#N/A,#N/A,FALSE,"TMCOMP96";#N/A,#N/A,FALSE,"MAT96";#N/A,#N/A,FALSE,"FANDA96";#N/A,#N/A,FALSE,"INTRAN96";#N/A,#N/A,FALSE,"NAA9697";#N/A,#N/A,FALSE,"ECWEBB";#N/A,#N/A,FALSE,"MFT96";#N/A,#N/A,FALSE,"CTrecon"}</definedName>
    <definedName name="trggh_5_2_4" localSheetId="0" hidden="1">{#N/A,#N/A,FALSE,"TMCOMP96";#N/A,#N/A,FALSE,"MAT96";#N/A,#N/A,FALSE,"FANDA96";#N/A,#N/A,FALSE,"INTRAN96";#N/A,#N/A,FALSE,"NAA9697";#N/A,#N/A,FALSE,"ECWEBB";#N/A,#N/A,FALSE,"MFT96";#N/A,#N/A,FALSE,"CTrecon"}</definedName>
    <definedName name="trggh_5_2_4" hidden="1">{#N/A,#N/A,FALSE,"TMCOMP96";#N/A,#N/A,FALSE,"MAT96";#N/A,#N/A,FALSE,"FANDA96";#N/A,#N/A,FALSE,"INTRAN96";#N/A,#N/A,FALSE,"NAA9697";#N/A,#N/A,FALSE,"ECWEBB";#N/A,#N/A,FALSE,"MFT96";#N/A,#N/A,FALSE,"CTrecon"}</definedName>
    <definedName name="trggh_5_2_5" localSheetId="0" hidden="1">{#N/A,#N/A,FALSE,"TMCOMP96";#N/A,#N/A,FALSE,"MAT96";#N/A,#N/A,FALSE,"FANDA96";#N/A,#N/A,FALSE,"INTRAN96";#N/A,#N/A,FALSE,"NAA9697";#N/A,#N/A,FALSE,"ECWEBB";#N/A,#N/A,FALSE,"MFT96";#N/A,#N/A,FALSE,"CTrecon"}</definedName>
    <definedName name="trggh_5_2_5" hidden="1">{#N/A,#N/A,FALSE,"TMCOMP96";#N/A,#N/A,FALSE,"MAT96";#N/A,#N/A,FALSE,"FANDA96";#N/A,#N/A,FALSE,"INTRAN96";#N/A,#N/A,FALSE,"NAA9697";#N/A,#N/A,FALSE,"ECWEBB";#N/A,#N/A,FALSE,"MFT96";#N/A,#N/A,FALSE,"CTrecon"}</definedName>
    <definedName name="trggh_5_3" localSheetId="0" hidden="1">{#N/A,#N/A,FALSE,"TMCOMP96";#N/A,#N/A,FALSE,"MAT96";#N/A,#N/A,FALSE,"FANDA96";#N/A,#N/A,FALSE,"INTRAN96";#N/A,#N/A,FALSE,"NAA9697";#N/A,#N/A,FALSE,"ECWEBB";#N/A,#N/A,FALSE,"MFT96";#N/A,#N/A,FALSE,"CTrecon"}</definedName>
    <definedName name="trggh_5_3" hidden="1">{#N/A,#N/A,FALSE,"TMCOMP96";#N/A,#N/A,FALSE,"MAT96";#N/A,#N/A,FALSE,"FANDA96";#N/A,#N/A,FALSE,"INTRAN96";#N/A,#N/A,FALSE,"NAA9697";#N/A,#N/A,FALSE,"ECWEBB";#N/A,#N/A,FALSE,"MFT96";#N/A,#N/A,FALSE,"CTrecon"}</definedName>
    <definedName name="trggh_5_3_1" localSheetId="0" hidden="1">{#N/A,#N/A,FALSE,"TMCOMP96";#N/A,#N/A,FALSE,"MAT96";#N/A,#N/A,FALSE,"FANDA96";#N/A,#N/A,FALSE,"INTRAN96";#N/A,#N/A,FALSE,"NAA9697";#N/A,#N/A,FALSE,"ECWEBB";#N/A,#N/A,FALSE,"MFT96";#N/A,#N/A,FALSE,"CTrecon"}</definedName>
    <definedName name="trggh_5_3_1" hidden="1">{#N/A,#N/A,FALSE,"TMCOMP96";#N/A,#N/A,FALSE,"MAT96";#N/A,#N/A,FALSE,"FANDA96";#N/A,#N/A,FALSE,"INTRAN96";#N/A,#N/A,FALSE,"NAA9697";#N/A,#N/A,FALSE,"ECWEBB";#N/A,#N/A,FALSE,"MFT96";#N/A,#N/A,FALSE,"CTrecon"}</definedName>
    <definedName name="trggh_5_3_2" localSheetId="0" hidden="1">{#N/A,#N/A,FALSE,"TMCOMP96";#N/A,#N/A,FALSE,"MAT96";#N/A,#N/A,FALSE,"FANDA96";#N/A,#N/A,FALSE,"INTRAN96";#N/A,#N/A,FALSE,"NAA9697";#N/A,#N/A,FALSE,"ECWEBB";#N/A,#N/A,FALSE,"MFT96";#N/A,#N/A,FALSE,"CTrecon"}</definedName>
    <definedName name="trggh_5_3_2" hidden="1">{#N/A,#N/A,FALSE,"TMCOMP96";#N/A,#N/A,FALSE,"MAT96";#N/A,#N/A,FALSE,"FANDA96";#N/A,#N/A,FALSE,"INTRAN96";#N/A,#N/A,FALSE,"NAA9697";#N/A,#N/A,FALSE,"ECWEBB";#N/A,#N/A,FALSE,"MFT96";#N/A,#N/A,FALSE,"CTrecon"}</definedName>
    <definedName name="trggh_5_3_3" localSheetId="0" hidden="1">{#N/A,#N/A,FALSE,"TMCOMP96";#N/A,#N/A,FALSE,"MAT96";#N/A,#N/A,FALSE,"FANDA96";#N/A,#N/A,FALSE,"INTRAN96";#N/A,#N/A,FALSE,"NAA9697";#N/A,#N/A,FALSE,"ECWEBB";#N/A,#N/A,FALSE,"MFT96";#N/A,#N/A,FALSE,"CTrecon"}</definedName>
    <definedName name="trggh_5_3_3" hidden="1">{#N/A,#N/A,FALSE,"TMCOMP96";#N/A,#N/A,FALSE,"MAT96";#N/A,#N/A,FALSE,"FANDA96";#N/A,#N/A,FALSE,"INTRAN96";#N/A,#N/A,FALSE,"NAA9697";#N/A,#N/A,FALSE,"ECWEBB";#N/A,#N/A,FALSE,"MFT96";#N/A,#N/A,FALSE,"CTrecon"}</definedName>
    <definedName name="trggh_5_3_4" localSheetId="0" hidden="1">{#N/A,#N/A,FALSE,"TMCOMP96";#N/A,#N/A,FALSE,"MAT96";#N/A,#N/A,FALSE,"FANDA96";#N/A,#N/A,FALSE,"INTRAN96";#N/A,#N/A,FALSE,"NAA9697";#N/A,#N/A,FALSE,"ECWEBB";#N/A,#N/A,FALSE,"MFT96";#N/A,#N/A,FALSE,"CTrecon"}</definedName>
    <definedName name="trggh_5_3_4" hidden="1">{#N/A,#N/A,FALSE,"TMCOMP96";#N/A,#N/A,FALSE,"MAT96";#N/A,#N/A,FALSE,"FANDA96";#N/A,#N/A,FALSE,"INTRAN96";#N/A,#N/A,FALSE,"NAA9697";#N/A,#N/A,FALSE,"ECWEBB";#N/A,#N/A,FALSE,"MFT96";#N/A,#N/A,FALSE,"CTrecon"}</definedName>
    <definedName name="trggh_5_3_5" localSheetId="0" hidden="1">{#N/A,#N/A,FALSE,"TMCOMP96";#N/A,#N/A,FALSE,"MAT96";#N/A,#N/A,FALSE,"FANDA96";#N/A,#N/A,FALSE,"INTRAN96";#N/A,#N/A,FALSE,"NAA9697";#N/A,#N/A,FALSE,"ECWEBB";#N/A,#N/A,FALSE,"MFT96";#N/A,#N/A,FALSE,"CTrecon"}</definedName>
    <definedName name="trggh_5_3_5" hidden="1">{#N/A,#N/A,FALSE,"TMCOMP96";#N/A,#N/A,FALSE,"MAT96";#N/A,#N/A,FALSE,"FANDA96";#N/A,#N/A,FALSE,"INTRAN96";#N/A,#N/A,FALSE,"NAA9697";#N/A,#N/A,FALSE,"ECWEBB";#N/A,#N/A,FALSE,"MFT96";#N/A,#N/A,FALSE,"CTrecon"}</definedName>
    <definedName name="trggh_5_4" localSheetId="0" hidden="1">{#N/A,#N/A,FALSE,"TMCOMP96";#N/A,#N/A,FALSE,"MAT96";#N/A,#N/A,FALSE,"FANDA96";#N/A,#N/A,FALSE,"INTRAN96";#N/A,#N/A,FALSE,"NAA9697";#N/A,#N/A,FALSE,"ECWEBB";#N/A,#N/A,FALSE,"MFT96";#N/A,#N/A,FALSE,"CTrecon"}</definedName>
    <definedName name="trggh_5_4" hidden="1">{#N/A,#N/A,FALSE,"TMCOMP96";#N/A,#N/A,FALSE,"MAT96";#N/A,#N/A,FALSE,"FANDA96";#N/A,#N/A,FALSE,"INTRAN96";#N/A,#N/A,FALSE,"NAA9697";#N/A,#N/A,FALSE,"ECWEBB";#N/A,#N/A,FALSE,"MFT96";#N/A,#N/A,FALSE,"CTrecon"}</definedName>
    <definedName name="trggh_5_4_1" localSheetId="0" hidden="1">{#N/A,#N/A,FALSE,"TMCOMP96";#N/A,#N/A,FALSE,"MAT96";#N/A,#N/A,FALSE,"FANDA96";#N/A,#N/A,FALSE,"INTRAN96";#N/A,#N/A,FALSE,"NAA9697";#N/A,#N/A,FALSE,"ECWEBB";#N/A,#N/A,FALSE,"MFT96";#N/A,#N/A,FALSE,"CTrecon"}</definedName>
    <definedName name="trggh_5_4_1" hidden="1">{#N/A,#N/A,FALSE,"TMCOMP96";#N/A,#N/A,FALSE,"MAT96";#N/A,#N/A,FALSE,"FANDA96";#N/A,#N/A,FALSE,"INTRAN96";#N/A,#N/A,FALSE,"NAA9697";#N/A,#N/A,FALSE,"ECWEBB";#N/A,#N/A,FALSE,"MFT96";#N/A,#N/A,FALSE,"CTrecon"}</definedName>
    <definedName name="trggh_5_4_2" localSheetId="0" hidden="1">{#N/A,#N/A,FALSE,"TMCOMP96";#N/A,#N/A,FALSE,"MAT96";#N/A,#N/A,FALSE,"FANDA96";#N/A,#N/A,FALSE,"INTRAN96";#N/A,#N/A,FALSE,"NAA9697";#N/A,#N/A,FALSE,"ECWEBB";#N/A,#N/A,FALSE,"MFT96";#N/A,#N/A,FALSE,"CTrecon"}</definedName>
    <definedName name="trggh_5_4_2" hidden="1">{#N/A,#N/A,FALSE,"TMCOMP96";#N/A,#N/A,FALSE,"MAT96";#N/A,#N/A,FALSE,"FANDA96";#N/A,#N/A,FALSE,"INTRAN96";#N/A,#N/A,FALSE,"NAA9697";#N/A,#N/A,FALSE,"ECWEBB";#N/A,#N/A,FALSE,"MFT96";#N/A,#N/A,FALSE,"CTrecon"}</definedName>
    <definedName name="trggh_5_4_3" localSheetId="0" hidden="1">{#N/A,#N/A,FALSE,"TMCOMP96";#N/A,#N/A,FALSE,"MAT96";#N/A,#N/A,FALSE,"FANDA96";#N/A,#N/A,FALSE,"INTRAN96";#N/A,#N/A,FALSE,"NAA9697";#N/A,#N/A,FALSE,"ECWEBB";#N/A,#N/A,FALSE,"MFT96";#N/A,#N/A,FALSE,"CTrecon"}</definedName>
    <definedName name="trggh_5_4_3" hidden="1">{#N/A,#N/A,FALSE,"TMCOMP96";#N/A,#N/A,FALSE,"MAT96";#N/A,#N/A,FALSE,"FANDA96";#N/A,#N/A,FALSE,"INTRAN96";#N/A,#N/A,FALSE,"NAA9697";#N/A,#N/A,FALSE,"ECWEBB";#N/A,#N/A,FALSE,"MFT96";#N/A,#N/A,FALSE,"CTrecon"}</definedName>
    <definedName name="trggh_5_4_4" localSheetId="0" hidden="1">{#N/A,#N/A,FALSE,"TMCOMP96";#N/A,#N/A,FALSE,"MAT96";#N/A,#N/A,FALSE,"FANDA96";#N/A,#N/A,FALSE,"INTRAN96";#N/A,#N/A,FALSE,"NAA9697";#N/A,#N/A,FALSE,"ECWEBB";#N/A,#N/A,FALSE,"MFT96";#N/A,#N/A,FALSE,"CTrecon"}</definedName>
    <definedName name="trggh_5_4_4" hidden="1">{#N/A,#N/A,FALSE,"TMCOMP96";#N/A,#N/A,FALSE,"MAT96";#N/A,#N/A,FALSE,"FANDA96";#N/A,#N/A,FALSE,"INTRAN96";#N/A,#N/A,FALSE,"NAA9697";#N/A,#N/A,FALSE,"ECWEBB";#N/A,#N/A,FALSE,"MFT96";#N/A,#N/A,FALSE,"CTrecon"}</definedName>
    <definedName name="trggh_5_4_5" localSheetId="0" hidden="1">{#N/A,#N/A,FALSE,"TMCOMP96";#N/A,#N/A,FALSE,"MAT96";#N/A,#N/A,FALSE,"FANDA96";#N/A,#N/A,FALSE,"INTRAN96";#N/A,#N/A,FALSE,"NAA9697";#N/A,#N/A,FALSE,"ECWEBB";#N/A,#N/A,FALSE,"MFT96";#N/A,#N/A,FALSE,"CTrecon"}</definedName>
    <definedName name="trggh_5_4_5" hidden="1">{#N/A,#N/A,FALSE,"TMCOMP96";#N/A,#N/A,FALSE,"MAT96";#N/A,#N/A,FALSE,"FANDA96";#N/A,#N/A,FALSE,"INTRAN96";#N/A,#N/A,FALSE,"NAA9697";#N/A,#N/A,FALSE,"ECWEBB";#N/A,#N/A,FALSE,"MFT96";#N/A,#N/A,FALSE,"CTrecon"}</definedName>
    <definedName name="trggh_5_5" localSheetId="0" hidden="1">{#N/A,#N/A,FALSE,"TMCOMP96";#N/A,#N/A,FALSE,"MAT96";#N/A,#N/A,FALSE,"FANDA96";#N/A,#N/A,FALSE,"INTRAN96";#N/A,#N/A,FALSE,"NAA9697";#N/A,#N/A,FALSE,"ECWEBB";#N/A,#N/A,FALSE,"MFT96";#N/A,#N/A,FALSE,"CTrecon"}</definedName>
    <definedName name="trggh_5_5" hidden="1">{#N/A,#N/A,FALSE,"TMCOMP96";#N/A,#N/A,FALSE,"MAT96";#N/A,#N/A,FALSE,"FANDA96";#N/A,#N/A,FALSE,"INTRAN96";#N/A,#N/A,FALSE,"NAA9697";#N/A,#N/A,FALSE,"ECWEBB";#N/A,#N/A,FALSE,"MFT96";#N/A,#N/A,FALSE,"CTrecon"}</definedName>
    <definedName name="wrn.table1." localSheetId="0" hidden="1">{#N/A,#N/A,FALSE,"CGBR95C"}</definedName>
    <definedName name="wrn.table1." localSheetId="2" hidden="1">{#N/A,#N/A,FALSE,"CGBR95C"}</definedName>
    <definedName name="wrn.table1." localSheetId="3" hidden="1">{#N/A,#N/A,FALSE,"CGBR95C"}</definedName>
    <definedName name="wrn.table1." localSheetId="5" hidden="1">{#N/A,#N/A,FALSE,"CGBR95C"}</definedName>
    <definedName name="wrn.table1." localSheetId="4" hidden="1">{#N/A,#N/A,FALSE,"CGBR95C"}</definedName>
    <definedName name="wrn.table1." hidden="1">{#N/A,#N/A,FALSE,"CGBR95C"}</definedName>
    <definedName name="wrn.table1._1" localSheetId="0" hidden="1">{#N/A,#N/A,FALSE,"CGBR95C"}</definedName>
    <definedName name="wrn.table1._1" localSheetId="2" hidden="1">{#N/A,#N/A,FALSE,"CGBR95C"}</definedName>
    <definedName name="wrn.table1._1" localSheetId="3" hidden="1">{#N/A,#N/A,FALSE,"CGBR95C"}</definedName>
    <definedName name="wrn.table1._1" localSheetId="5" hidden="1">{#N/A,#N/A,FALSE,"CGBR95C"}</definedName>
    <definedName name="wrn.table1._1" localSheetId="4" hidden="1">{#N/A,#N/A,FALSE,"CGBR95C"}</definedName>
    <definedName name="wrn.table1._1" hidden="1">{#N/A,#N/A,FALSE,"CGBR95C"}</definedName>
    <definedName name="wrn.table1._1_1" localSheetId="0" hidden="1">{#N/A,#N/A,FALSE,"CGBR95C"}</definedName>
    <definedName name="wrn.table1._1_1" hidden="1">{#N/A,#N/A,FALSE,"CGBR95C"}</definedName>
    <definedName name="wrn.table1._1_1_1" localSheetId="0" hidden="1">{#N/A,#N/A,FALSE,"CGBR95C"}</definedName>
    <definedName name="wrn.table1._1_1_1" hidden="1">{#N/A,#N/A,FALSE,"CGBR95C"}</definedName>
    <definedName name="wrn.table1._1_1_1_1" localSheetId="0" hidden="1">{#N/A,#N/A,FALSE,"CGBR95C"}</definedName>
    <definedName name="wrn.table1._1_1_1_1" hidden="1">{#N/A,#N/A,FALSE,"CGBR95C"}</definedName>
    <definedName name="wrn.table1._1_1_1_1_1" localSheetId="0" hidden="1">{#N/A,#N/A,FALSE,"CGBR95C"}</definedName>
    <definedName name="wrn.table1._1_1_1_1_1" hidden="1">{#N/A,#N/A,FALSE,"CGBR95C"}</definedName>
    <definedName name="wrn.table1._1_1_1_1_2" localSheetId="0" hidden="1">{#N/A,#N/A,FALSE,"CGBR95C"}</definedName>
    <definedName name="wrn.table1._1_1_1_1_2" hidden="1">{#N/A,#N/A,FALSE,"CGBR95C"}</definedName>
    <definedName name="wrn.table1._1_1_1_1_3" localSheetId="0" hidden="1">{#N/A,#N/A,FALSE,"CGBR95C"}</definedName>
    <definedName name="wrn.table1._1_1_1_1_3" hidden="1">{#N/A,#N/A,FALSE,"CGBR95C"}</definedName>
    <definedName name="wrn.table1._1_1_1_1_4" localSheetId="0" hidden="1">{#N/A,#N/A,FALSE,"CGBR95C"}</definedName>
    <definedName name="wrn.table1._1_1_1_1_4" hidden="1">{#N/A,#N/A,FALSE,"CGBR95C"}</definedName>
    <definedName name="wrn.table1._1_1_1_1_5" localSheetId="0" hidden="1">{#N/A,#N/A,FALSE,"CGBR95C"}</definedName>
    <definedName name="wrn.table1._1_1_1_1_5" hidden="1">{#N/A,#N/A,FALSE,"CGBR95C"}</definedName>
    <definedName name="wrn.table1._1_1_1_2" localSheetId="0" hidden="1">{#N/A,#N/A,FALSE,"CGBR95C"}</definedName>
    <definedName name="wrn.table1._1_1_1_2" hidden="1">{#N/A,#N/A,FALSE,"CGBR95C"}</definedName>
    <definedName name="wrn.table1._1_1_1_2_1" localSheetId="0" hidden="1">{#N/A,#N/A,FALSE,"CGBR95C"}</definedName>
    <definedName name="wrn.table1._1_1_1_2_1" hidden="1">{#N/A,#N/A,FALSE,"CGBR95C"}</definedName>
    <definedName name="wrn.table1._1_1_1_2_2" localSheetId="0" hidden="1">{#N/A,#N/A,FALSE,"CGBR95C"}</definedName>
    <definedName name="wrn.table1._1_1_1_2_2" hidden="1">{#N/A,#N/A,FALSE,"CGBR95C"}</definedName>
    <definedName name="wrn.table1._1_1_1_2_3" localSheetId="0" hidden="1">{#N/A,#N/A,FALSE,"CGBR95C"}</definedName>
    <definedName name="wrn.table1._1_1_1_2_3" hidden="1">{#N/A,#N/A,FALSE,"CGBR95C"}</definedName>
    <definedName name="wrn.table1._1_1_1_2_4" localSheetId="0" hidden="1">{#N/A,#N/A,FALSE,"CGBR95C"}</definedName>
    <definedName name="wrn.table1._1_1_1_2_4" hidden="1">{#N/A,#N/A,FALSE,"CGBR95C"}</definedName>
    <definedName name="wrn.table1._1_1_1_2_5" localSheetId="0" hidden="1">{#N/A,#N/A,FALSE,"CGBR95C"}</definedName>
    <definedName name="wrn.table1._1_1_1_2_5" hidden="1">{#N/A,#N/A,FALSE,"CGBR95C"}</definedName>
    <definedName name="wrn.table1._1_1_1_3" localSheetId="0" hidden="1">{#N/A,#N/A,FALSE,"CGBR95C"}</definedName>
    <definedName name="wrn.table1._1_1_1_3" hidden="1">{#N/A,#N/A,FALSE,"CGBR95C"}</definedName>
    <definedName name="wrn.table1._1_1_1_3_1" localSheetId="0" hidden="1">{#N/A,#N/A,FALSE,"CGBR95C"}</definedName>
    <definedName name="wrn.table1._1_1_1_3_1" hidden="1">{#N/A,#N/A,FALSE,"CGBR95C"}</definedName>
    <definedName name="wrn.table1._1_1_1_3_2" localSheetId="0" hidden="1">{#N/A,#N/A,FALSE,"CGBR95C"}</definedName>
    <definedName name="wrn.table1._1_1_1_3_2" hidden="1">{#N/A,#N/A,FALSE,"CGBR95C"}</definedName>
    <definedName name="wrn.table1._1_1_1_3_3" localSheetId="0" hidden="1">{#N/A,#N/A,FALSE,"CGBR95C"}</definedName>
    <definedName name="wrn.table1._1_1_1_3_3" hidden="1">{#N/A,#N/A,FALSE,"CGBR95C"}</definedName>
    <definedName name="wrn.table1._1_1_1_3_4" localSheetId="0" hidden="1">{#N/A,#N/A,FALSE,"CGBR95C"}</definedName>
    <definedName name="wrn.table1._1_1_1_3_4" hidden="1">{#N/A,#N/A,FALSE,"CGBR95C"}</definedName>
    <definedName name="wrn.table1._1_1_1_3_5" localSheetId="0" hidden="1">{#N/A,#N/A,FALSE,"CGBR95C"}</definedName>
    <definedName name="wrn.table1._1_1_1_3_5" hidden="1">{#N/A,#N/A,FALSE,"CGBR95C"}</definedName>
    <definedName name="wrn.table1._1_1_1_4" localSheetId="0" hidden="1">{#N/A,#N/A,FALSE,"CGBR95C"}</definedName>
    <definedName name="wrn.table1._1_1_1_4" hidden="1">{#N/A,#N/A,FALSE,"CGBR95C"}</definedName>
    <definedName name="wrn.table1._1_1_1_5" localSheetId="0" hidden="1">{#N/A,#N/A,FALSE,"CGBR95C"}</definedName>
    <definedName name="wrn.table1._1_1_1_5" hidden="1">{#N/A,#N/A,FALSE,"CGBR95C"}</definedName>
    <definedName name="wrn.table1._1_1_2" localSheetId="0" hidden="1">{#N/A,#N/A,FALSE,"CGBR95C"}</definedName>
    <definedName name="wrn.table1._1_1_2" hidden="1">{#N/A,#N/A,FALSE,"CGBR95C"}</definedName>
    <definedName name="wrn.table1._1_1_2_1" localSheetId="0" hidden="1">{#N/A,#N/A,FALSE,"CGBR95C"}</definedName>
    <definedName name="wrn.table1._1_1_2_1" hidden="1">{#N/A,#N/A,FALSE,"CGBR95C"}</definedName>
    <definedName name="wrn.table1._1_1_2_2" localSheetId="0" hidden="1">{#N/A,#N/A,FALSE,"CGBR95C"}</definedName>
    <definedName name="wrn.table1._1_1_2_2" hidden="1">{#N/A,#N/A,FALSE,"CGBR95C"}</definedName>
    <definedName name="wrn.table1._1_1_2_3" localSheetId="0" hidden="1">{#N/A,#N/A,FALSE,"CGBR95C"}</definedName>
    <definedName name="wrn.table1._1_1_2_3" hidden="1">{#N/A,#N/A,FALSE,"CGBR95C"}</definedName>
    <definedName name="wrn.table1._1_1_2_4" localSheetId="0" hidden="1">{#N/A,#N/A,FALSE,"CGBR95C"}</definedName>
    <definedName name="wrn.table1._1_1_2_4" hidden="1">{#N/A,#N/A,FALSE,"CGBR95C"}</definedName>
    <definedName name="wrn.table1._1_1_2_5" localSheetId="0" hidden="1">{#N/A,#N/A,FALSE,"CGBR95C"}</definedName>
    <definedName name="wrn.table1._1_1_2_5" hidden="1">{#N/A,#N/A,FALSE,"CGBR95C"}</definedName>
    <definedName name="wrn.table1._1_1_3" localSheetId="0" hidden="1">{#N/A,#N/A,FALSE,"CGBR95C"}</definedName>
    <definedName name="wrn.table1._1_1_3" hidden="1">{#N/A,#N/A,FALSE,"CGBR95C"}</definedName>
    <definedName name="wrn.table1._1_1_3_1" localSheetId="0" hidden="1">{#N/A,#N/A,FALSE,"CGBR95C"}</definedName>
    <definedName name="wrn.table1._1_1_3_1" hidden="1">{#N/A,#N/A,FALSE,"CGBR95C"}</definedName>
    <definedName name="wrn.table1._1_1_3_2" localSheetId="0" hidden="1">{#N/A,#N/A,FALSE,"CGBR95C"}</definedName>
    <definedName name="wrn.table1._1_1_3_2" hidden="1">{#N/A,#N/A,FALSE,"CGBR95C"}</definedName>
    <definedName name="wrn.table1._1_1_3_3" localSheetId="0" hidden="1">{#N/A,#N/A,FALSE,"CGBR95C"}</definedName>
    <definedName name="wrn.table1._1_1_3_3" hidden="1">{#N/A,#N/A,FALSE,"CGBR95C"}</definedName>
    <definedName name="wrn.table1._1_1_3_4" localSheetId="0" hidden="1">{#N/A,#N/A,FALSE,"CGBR95C"}</definedName>
    <definedName name="wrn.table1._1_1_3_4" hidden="1">{#N/A,#N/A,FALSE,"CGBR95C"}</definedName>
    <definedName name="wrn.table1._1_1_3_5" localSheetId="0" hidden="1">{#N/A,#N/A,FALSE,"CGBR95C"}</definedName>
    <definedName name="wrn.table1._1_1_3_5" hidden="1">{#N/A,#N/A,FALSE,"CGBR95C"}</definedName>
    <definedName name="wrn.table1._1_1_4" localSheetId="0" hidden="1">{#N/A,#N/A,FALSE,"CGBR95C"}</definedName>
    <definedName name="wrn.table1._1_1_4" hidden="1">{#N/A,#N/A,FALSE,"CGBR95C"}</definedName>
    <definedName name="wrn.table1._1_1_4_1" localSheetId="0" hidden="1">{#N/A,#N/A,FALSE,"CGBR95C"}</definedName>
    <definedName name="wrn.table1._1_1_4_1" hidden="1">{#N/A,#N/A,FALSE,"CGBR95C"}</definedName>
    <definedName name="wrn.table1._1_1_4_2" localSheetId="0" hidden="1">{#N/A,#N/A,FALSE,"CGBR95C"}</definedName>
    <definedName name="wrn.table1._1_1_4_2" hidden="1">{#N/A,#N/A,FALSE,"CGBR95C"}</definedName>
    <definedName name="wrn.table1._1_1_4_3" localSheetId="0" hidden="1">{#N/A,#N/A,FALSE,"CGBR95C"}</definedName>
    <definedName name="wrn.table1._1_1_4_3" hidden="1">{#N/A,#N/A,FALSE,"CGBR95C"}</definedName>
    <definedName name="wrn.table1._1_1_4_4" localSheetId="0" hidden="1">{#N/A,#N/A,FALSE,"CGBR95C"}</definedName>
    <definedName name="wrn.table1._1_1_4_4" hidden="1">{#N/A,#N/A,FALSE,"CGBR95C"}</definedName>
    <definedName name="wrn.table1._1_1_4_5" localSheetId="0" hidden="1">{#N/A,#N/A,FALSE,"CGBR95C"}</definedName>
    <definedName name="wrn.table1._1_1_4_5" hidden="1">{#N/A,#N/A,FALSE,"CGBR95C"}</definedName>
    <definedName name="wrn.table1._1_1_5" localSheetId="0" hidden="1">{#N/A,#N/A,FALSE,"CGBR95C"}</definedName>
    <definedName name="wrn.table1._1_1_5" hidden="1">{#N/A,#N/A,FALSE,"CGBR95C"}</definedName>
    <definedName name="wrn.table1._1_2" localSheetId="0" hidden="1">{#N/A,#N/A,FALSE,"CGBR95C"}</definedName>
    <definedName name="wrn.table1._1_2" hidden="1">{#N/A,#N/A,FALSE,"CGBR95C"}</definedName>
    <definedName name="wrn.table1._1_2_1" localSheetId="0" hidden="1">{#N/A,#N/A,FALSE,"CGBR95C"}</definedName>
    <definedName name="wrn.table1._1_2_1" hidden="1">{#N/A,#N/A,FALSE,"CGBR95C"}</definedName>
    <definedName name="wrn.table1._1_2_1_1" localSheetId="0" hidden="1">{#N/A,#N/A,FALSE,"CGBR95C"}</definedName>
    <definedName name="wrn.table1._1_2_1_1" hidden="1">{#N/A,#N/A,FALSE,"CGBR95C"}</definedName>
    <definedName name="wrn.table1._1_2_1_1_1" localSheetId="0" hidden="1">{#N/A,#N/A,FALSE,"CGBR95C"}</definedName>
    <definedName name="wrn.table1._1_2_1_1_1" hidden="1">{#N/A,#N/A,FALSE,"CGBR95C"}</definedName>
    <definedName name="wrn.table1._1_2_1_1_2" localSheetId="0" hidden="1">{#N/A,#N/A,FALSE,"CGBR95C"}</definedName>
    <definedName name="wrn.table1._1_2_1_1_2" hidden="1">{#N/A,#N/A,FALSE,"CGBR95C"}</definedName>
    <definedName name="wrn.table1._1_2_1_1_3" localSheetId="0" hidden="1">{#N/A,#N/A,FALSE,"CGBR95C"}</definedName>
    <definedName name="wrn.table1._1_2_1_1_3" hidden="1">{#N/A,#N/A,FALSE,"CGBR95C"}</definedName>
    <definedName name="wrn.table1._1_2_1_1_4" localSheetId="0" hidden="1">{#N/A,#N/A,FALSE,"CGBR95C"}</definedName>
    <definedName name="wrn.table1._1_2_1_1_4" hidden="1">{#N/A,#N/A,FALSE,"CGBR95C"}</definedName>
    <definedName name="wrn.table1._1_2_1_1_5" localSheetId="0" hidden="1">{#N/A,#N/A,FALSE,"CGBR95C"}</definedName>
    <definedName name="wrn.table1._1_2_1_1_5" hidden="1">{#N/A,#N/A,FALSE,"CGBR95C"}</definedName>
    <definedName name="wrn.table1._1_2_1_2" localSheetId="0" hidden="1">{#N/A,#N/A,FALSE,"CGBR95C"}</definedName>
    <definedName name="wrn.table1._1_2_1_2" hidden="1">{#N/A,#N/A,FALSE,"CGBR95C"}</definedName>
    <definedName name="wrn.table1._1_2_1_2_1" localSheetId="0" hidden="1">{#N/A,#N/A,FALSE,"CGBR95C"}</definedName>
    <definedName name="wrn.table1._1_2_1_2_1" hidden="1">{#N/A,#N/A,FALSE,"CGBR95C"}</definedName>
    <definedName name="wrn.table1._1_2_1_2_2" localSheetId="0" hidden="1">{#N/A,#N/A,FALSE,"CGBR95C"}</definedName>
    <definedName name="wrn.table1._1_2_1_2_2" hidden="1">{#N/A,#N/A,FALSE,"CGBR95C"}</definedName>
    <definedName name="wrn.table1._1_2_1_2_3" localSheetId="0" hidden="1">{#N/A,#N/A,FALSE,"CGBR95C"}</definedName>
    <definedName name="wrn.table1._1_2_1_2_3" hidden="1">{#N/A,#N/A,FALSE,"CGBR95C"}</definedName>
    <definedName name="wrn.table1._1_2_1_2_4" localSheetId="0" hidden="1">{#N/A,#N/A,FALSE,"CGBR95C"}</definedName>
    <definedName name="wrn.table1._1_2_1_2_4" hidden="1">{#N/A,#N/A,FALSE,"CGBR95C"}</definedName>
    <definedName name="wrn.table1._1_2_1_2_5" localSheetId="0" hidden="1">{#N/A,#N/A,FALSE,"CGBR95C"}</definedName>
    <definedName name="wrn.table1._1_2_1_2_5" hidden="1">{#N/A,#N/A,FALSE,"CGBR95C"}</definedName>
    <definedName name="wrn.table1._1_2_1_3" localSheetId="0" hidden="1">{#N/A,#N/A,FALSE,"CGBR95C"}</definedName>
    <definedName name="wrn.table1._1_2_1_3" hidden="1">{#N/A,#N/A,FALSE,"CGBR95C"}</definedName>
    <definedName name="wrn.table1._1_2_1_3_1" localSheetId="0" hidden="1">{#N/A,#N/A,FALSE,"CGBR95C"}</definedName>
    <definedName name="wrn.table1._1_2_1_3_1" hidden="1">{#N/A,#N/A,FALSE,"CGBR95C"}</definedName>
    <definedName name="wrn.table1._1_2_1_3_2" localSheetId="0" hidden="1">{#N/A,#N/A,FALSE,"CGBR95C"}</definedName>
    <definedName name="wrn.table1._1_2_1_3_2" hidden="1">{#N/A,#N/A,FALSE,"CGBR95C"}</definedName>
    <definedName name="wrn.table1._1_2_1_3_3" localSheetId="0" hidden="1">{#N/A,#N/A,FALSE,"CGBR95C"}</definedName>
    <definedName name="wrn.table1._1_2_1_3_3" hidden="1">{#N/A,#N/A,FALSE,"CGBR95C"}</definedName>
    <definedName name="wrn.table1._1_2_1_3_4" localSheetId="0" hidden="1">{#N/A,#N/A,FALSE,"CGBR95C"}</definedName>
    <definedName name="wrn.table1._1_2_1_3_4" hidden="1">{#N/A,#N/A,FALSE,"CGBR95C"}</definedName>
    <definedName name="wrn.table1._1_2_1_3_5" localSheetId="0" hidden="1">{#N/A,#N/A,FALSE,"CGBR95C"}</definedName>
    <definedName name="wrn.table1._1_2_1_3_5" hidden="1">{#N/A,#N/A,FALSE,"CGBR95C"}</definedName>
    <definedName name="wrn.table1._1_2_1_4" localSheetId="0" hidden="1">{#N/A,#N/A,FALSE,"CGBR95C"}</definedName>
    <definedName name="wrn.table1._1_2_1_4" hidden="1">{#N/A,#N/A,FALSE,"CGBR95C"}</definedName>
    <definedName name="wrn.table1._1_2_1_5" localSheetId="0" hidden="1">{#N/A,#N/A,FALSE,"CGBR95C"}</definedName>
    <definedName name="wrn.table1._1_2_1_5" hidden="1">{#N/A,#N/A,FALSE,"CGBR95C"}</definedName>
    <definedName name="wrn.table1._1_2_2" localSheetId="0" hidden="1">{#N/A,#N/A,FALSE,"CGBR95C"}</definedName>
    <definedName name="wrn.table1._1_2_2" hidden="1">{#N/A,#N/A,FALSE,"CGBR95C"}</definedName>
    <definedName name="wrn.table1._1_2_2_1" localSheetId="0" hidden="1">{#N/A,#N/A,FALSE,"CGBR95C"}</definedName>
    <definedName name="wrn.table1._1_2_2_1" hidden="1">{#N/A,#N/A,FALSE,"CGBR95C"}</definedName>
    <definedName name="wrn.table1._1_2_2_2" localSheetId="0" hidden="1">{#N/A,#N/A,FALSE,"CGBR95C"}</definedName>
    <definedName name="wrn.table1._1_2_2_2" hidden="1">{#N/A,#N/A,FALSE,"CGBR95C"}</definedName>
    <definedName name="wrn.table1._1_2_2_3" localSheetId="0" hidden="1">{#N/A,#N/A,FALSE,"CGBR95C"}</definedName>
    <definedName name="wrn.table1._1_2_2_3" hidden="1">{#N/A,#N/A,FALSE,"CGBR95C"}</definedName>
    <definedName name="wrn.table1._1_2_2_4" localSheetId="0" hidden="1">{#N/A,#N/A,FALSE,"CGBR95C"}</definedName>
    <definedName name="wrn.table1._1_2_2_4" hidden="1">{#N/A,#N/A,FALSE,"CGBR95C"}</definedName>
    <definedName name="wrn.table1._1_2_2_5" localSheetId="0" hidden="1">{#N/A,#N/A,FALSE,"CGBR95C"}</definedName>
    <definedName name="wrn.table1._1_2_2_5" hidden="1">{#N/A,#N/A,FALSE,"CGBR95C"}</definedName>
    <definedName name="wrn.table1._1_2_3" localSheetId="0" hidden="1">{#N/A,#N/A,FALSE,"CGBR95C"}</definedName>
    <definedName name="wrn.table1._1_2_3" hidden="1">{#N/A,#N/A,FALSE,"CGBR95C"}</definedName>
    <definedName name="wrn.table1._1_2_3_1" localSheetId="0" hidden="1">{#N/A,#N/A,FALSE,"CGBR95C"}</definedName>
    <definedName name="wrn.table1._1_2_3_1" hidden="1">{#N/A,#N/A,FALSE,"CGBR95C"}</definedName>
    <definedName name="wrn.table1._1_2_3_2" localSheetId="0" hidden="1">{#N/A,#N/A,FALSE,"CGBR95C"}</definedName>
    <definedName name="wrn.table1._1_2_3_2" hidden="1">{#N/A,#N/A,FALSE,"CGBR95C"}</definedName>
    <definedName name="wrn.table1._1_2_3_3" localSheetId="0" hidden="1">{#N/A,#N/A,FALSE,"CGBR95C"}</definedName>
    <definedName name="wrn.table1._1_2_3_3" hidden="1">{#N/A,#N/A,FALSE,"CGBR95C"}</definedName>
    <definedName name="wrn.table1._1_2_3_4" localSheetId="0" hidden="1">{#N/A,#N/A,FALSE,"CGBR95C"}</definedName>
    <definedName name="wrn.table1._1_2_3_4" hidden="1">{#N/A,#N/A,FALSE,"CGBR95C"}</definedName>
    <definedName name="wrn.table1._1_2_3_5" localSheetId="0" hidden="1">{#N/A,#N/A,FALSE,"CGBR95C"}</definedName>
    <definedName name="wrn.table1._1_2_3_5" hidden="1">{#N/A,#N/A,FALSE,"CGBR95C"}</definedName>
    <definedName name="wrn.table1._1_2_4" localSheetId="0" hidden="1">{#N/A,#N/A,FALSE,"CGBR95C"}</definedName>
    <definedName name="wrn.table1._1_2_4" hidden="1">{#N/A,#N/A,FALSE,"CGBR95C"}</definedName>
    <definedName name="wrn.table1._1_2_4_1" localSheetId="0" hidden="1">{#N/A,#N/A,FALSE,"CGBR95C"}</definedName>
    <definedName name="wrn.table1._1_2_4_1" hidden="1">{#N/A,#N/A,FALSE,"CGBR95C"}</definedName>
    <definedName name="wrn.table1._1_2_4_2" localSheetId="0" hidden="1">{#N/A,#N/A,FALSE,"CGBR95C"}</definedName>
    <definedName name="wrn.table1._1_2_4_2" hidden="1">{#N/A,#N/A,FALSE,"CGBR95C"}</definedName>
    <definedName name="wrn.table1._1_2_4_3" localSheetId="0" hidden="1">{#N/A,#N/A,FALSE,"CGBR95C"}</definedName>
    <definedName name="wrn.table1._1_2_4_3" hidden="1">{#N/A,#N/A,FALSE,"CGBR95C"}</definedName>
    <definedName name="wrn.table1._1_2_4_4" localSheetId="0" hidden="1">{#N/A,#N/A,FALSE,"CGBR95C"}</definedName>
    <definedName name="wrn.table1._1_2_4_4" hidden="1">{#N/A,#N/A,FALSE,"CGBR95C"}</definedName>
    <definedName name="wrn.table1._1_2_4_5" localSheetId="0" hidden="1">{#N/A,#N/A,FALSE,"CGBR95C"}</definedName>
    <definedName name="wrn.table1._1_2_4_5" hidden="1">{#N/A,#N/A,FALSE,"CGBR95C"}</definedName>
    <definedName name="wrn.table1._1_2_5" localSheetId="0" hidden="1">{#N/A,#N/A,FALSE,"CGBR95C"}</definedName>
    <definedName name="wrn.table1._1_2_5" hidden="1">{#N/A,#N/A,FALSE,"CGBR95C"}</definedName>
    <definedName name="wrn.table1._1_3" localSheetId="0" hidden="1">{#N/A,#N/A,FALSE,"CGBR95C"}</definedName>
    <definedName name="wrn.table1._1_3" hidden="1">{#N/A,#N/A,FALSE,"CGBR95C"}</definedName>
    <definedName name="wrn.table1._1_3_1" localSheetId="0" hidden="1">{#N/A,#N/A,FALSE,"CGBR95C"}</definedName>
    <definedName name="wrn.table1._1_3_1" hidden="1">{#N/A,#N/A,FALSE,"CGBR95C"}</definedName>
    <definedName name="wrn.table1._1_3_1_1" localSheetId="0" hidden="1">{#N/A,#N/A,FALSE,"CGBR95C"}</definedName>
    <definedName name="wrn.table1._1_3_1_1" hidden="1">{#N/A,#N/A,FALSE,"CGBR95C"}</definedName>
    <definedName name="wrn.table1._1_3_1_1_1" localSheetId="0" hidden="1">{#N/A,#N/A,FALSE,"CGBR95C"}</definedName>
    <definedName name="wrn.table1._1_3_1_1_1" hidden="1">{#N/A,#N/A,FALSE,"CGBR95C"}</definedName>
    <definedName name="wrn.table1._1_3_1_1_2" localSheetId="0" hidden="1">{#N/A,#N/A,FALSE,"CGBR95C"}</definedName>
    <definedName name="wrn.table1._1_3_1_1_2" hidden="1">{#N/A,#N/A,FALSE,"CGBR95C"}</definedName>
    <definedName name="wrn.table1._1_3_1_1_3" localSheetId="0" hidden="1">{#N/A,#N/A,FALSE,"CGBR95C"}</definedName>
    <definedName name="wrn.table1._1_3_1_1_3" hidden="1">{#N/A,#N/A,FALSE,"CGBR95C"}</definedName>
    <definedName name="wrn.table1._1_3_1_1_4" localSheetId="0" hidden="1">{#N/A,#N/A,FALSE,"CGBR95C"}</definedName>
    <definedName name="wrn.table1._1_3_1_1_4" hidden="1">{#N/A,#N/A,FALSE,"CGBR95C"}</definedName>
    <definedName name="wrn.table1._1_3_1_1_5" localSheetId="0" hidden="1">{#N/A,#N/A,FALSE,"CGBR95C"}</definedName>
    <definedName name="wrn.table1._1_3_1_1_5" hidden="1">{#N/A,#N/A,FALSE,"CGBR95C"}</definedName>
    <definedName name="wrn.table1._1_3_1_2" localSheetId="0" hidden="1">{#N/A,#N/A,FALSE,"CGBR95C"}</definedName>
    <definedName name="wrn.table1._1_3_1_2" hidden="1">{#N/A,#N/A,FALSE,"CGBR95C"}</definedName>
    <definedName name="wrn.table1._1_3_1_2_1" localSheetId="0" hidden="1">{#N/A,#N/A,FALSE,"CGBR95C"}</definedName>
    <definedName name="wrn.table1._1_3_1_2_1" hidden="1">{#N/A,#N/A,FALSE,"CGBR95C"}</definedName>
    <definedName name="wrn.table1._1_3_1_2_2" localSheetId="0" hidden="1">{#N/A,#N/A,FALSE,"CGBR95C"}</definedName>
    <definedName name="wrn.table1._1_3_1_2_2" hidden="1">{#N/A,#N/A,FALSE,"CGBR95C"}</definedName>
    <definedName name="wrn.table1._1_3_1_2_3" localSheetId="0" hidden="1">{#N/A,#N/A,FALSE,"CGBR95C"}</definedName>
    <definedName name="wrn.table1._1_3_1_2_3" hidden="1">{#N/A,#N/A,FALSE,"CGBR95C"}</definedName>
    <definedName name="wrn.table1._1_3_1_2_4" localSheetId="0" hidden="1">{#N/A,#N/A,FALSE,"CGBR95C"}</definedName>
    <definedName name="wrn.table1._1_3_1_2_4" hidden="1">{#N/A,#N/A,FALSE,"CGBR95C"}</definedName>
    <definedName name="wrn.table1._1_3_1_2_5" localSheetId="0" hidden="1">{#N/A,#N/A,FALSE,"CGBR95C"}</definedName>
    <definedName name="wrn.table1._1_3_1_2_5" hidden="1">{#N/A,#N/A,FALSE,"CGBR95C"}</definedName>
    <definedName name="wrn.table1._1_3_1_3" localSheetId="0" hidden="1">{#N/A,#N/A,FALSE,"CGBR95C"}</definedName>
    <definedName name="wrn.table1._1_3_1_3" hidden="1">{#N/A,#N/A,FALSE,"CGBR95C"}</definedName>
    <definedName name="wrn.table1._1_3_1_3_1" localSheetId="0" hidden="1">{#N/A,#N/A,FALSE,"CGBR95C"}</definedName>
    <definedName name="wrn.table1._1_3_1_3_1" hidden="1">{#N/A,#N/A,FALSE,"CGBR95C"}</definedName>
    <definedName name="wrn.table1._1_3_1_3_2" localSheetId="0" hidden="1">{#N/A,#N/A,FALSE,"CGBR95C"}</definedName>
    <definedName name="wrn.table1._1_3_1_3_2" hidden="1">{#N/A,#N/A,FALSE,"CGBR95C"}</definedName>
    <definedName name="wrn.table1._1_3_1_3_3" localSheetId="0" hidden="1">{#N/A,#N/A,FALSE,"CGBR95C"}</definedName>
    <definedName name="wrn.table1._1_3_1_3_3" hidden="1">{#N/A,#N/A,FALSE,"CGBR95C"}</definedName>
    <definedName name="wrn.table1._1_3_1_3_4" localSheetId="0" hidden="1">{#N/A,#N/A,FALSE,"CGBR95C"}</definedName>
    <definedName name="wrn.table1._1_3_1_3_4" hidden="1">{#N/A,#N/A,FALSE,"CGBR95C"}</definedName>
    <definedName name="wrn.table1._1_3_1_3_5" localSheetId="0" hidden="1">{#N/A,#N/A,FALSE,"CGBR95C"}</definedName>
    <definedName name="wrn.table1._1_3_1_3_5" hidden="1">{#N/A,#N/A,FALSE,"CGBR95C"}</definedName>
    <definedName name="wrn.table1._1_3_1_4" localSheetId="0" hidden="1">{#N/A,#N/A,FALSE,"CGBR95C"}</definedName>
    <definedName name="wrn.table1._1_3_1_4" hidden="1">{#N/A,#N/A,FALSE,"CGBR95C"}</definedName>
    <definedName name="wrn.table1._1_3_1_5" localSheetId="0" hidden="1">{#N/A,#N/A,FALSE,"CGBR95C"}</definedName>
    <definedName name="wrn.table1._1_3_1_5" hidden="1">{#N/A,#N/A,FALSE,"CGBR95C"}</definedName>
    <definedName name="wrn.table1._1_3_2" localSheetId="0" hidden="1">{#N/A,#N/A,FALSE,"CGBR95C"}</definedName>
    <definedName name="wrn.table1._1_3_2" hidden="1">{#N/A,#N/A,FALSE,"CGBR95C"}</definedName>
    <definedName name="wrn.table1._1_3_2_1" localSheetId="0" hidden="1">{#N/A,#N/A,FALSE,"CGBR95C"}</definedName>
    <definedName name="wrn.table1._1_3_2_1" hidden="1">{#N/A,#N/A,FALSE,"CGBR95C"}</definedName>
    <definedName name="wrn.table1._1_3_2_2" localSheetId="0" hidden="1">{#N/A,#N/A,FALSE,"CGBR95C"}</definedName>
    <definedName name="wrn.table1._1_3_2_2" hidden="1">{#N/A,#N/A,FALSE,"CGBR95C"}</definedName>
    <definedName name="wrn.table1._1_3_2_3" localSheetId="0" hidden="1">{#N/A,#N/A,FALSE,"CGBR95C"}</definedName>
    <definedName name="wrn.table1._1_3_2_3" hidden="1">{#N/A,#N/A,FALSE,"CGBR95C"}</definedName>
    <definedName name="wrn.table1._1_3_2_4" localSheetId="0" hidden="1">{#N/A,#N/A,FALSE,"CGBR95C"}</definedName>
    <definedName name="wrn.table1._1_3_2_4" hidden="1">{#N/A,#N/A,FALSE,"CGBR95C"}</definedName>
    <definedName name="wrn.table1._1_3_2_5" localSheetId="0" hidden="1">{#N/A,#N/A,FALSE,"CGBR95C"}</definedName>
    <definedName name="wrn.table1._1_3_2_5" hidden="1">{#N/A,#N/A,FALSE,"CGBR95C"}</definedName>
    <definedName name="wrn.table1._1_3_3" localSheetId="0" hidden="1">{#N/A,#N/A,FALSE,"CGBR95C"}</definedName>
    <definedName name="wrn.table1._1_3_3" hidden="1">{#N/A,#N/A,FALSE,"CGBR95C"}</definedName>
    <definedName name="wrn.table1._1_3_3_1" localSheetId="0" hidden="1">{#N/A,#N/A,FALSE,"CGBR95C"}</definedName>
    <definedName name="wrn.table1._1_3_3_1" hidden="1">{#N/A,#N/A,FALSE,"CGBR95C"}</definedName>
    <definedName name="wrn.table1._1_3_3_2" localSheetId="0" hidden="1">{#N/A,#N/A,FALSE,"CGBR95C"}</definedName>
    <definedName name="wrn.table1._1_3_3_2" hidden="1">{#N/A,#N/A,FALSE,"CGBR95C"}</definedName>
    <definedName name="wrn.table1._1_3_3_3" localSheetId="0" hidden="1">{#N/A,#N/A,FALSE,"CGBR95C"}</definedName>
    <definedName name="wrn.table1._1_3_3_3" hidden="1">{#N/A,#N/A,FALSE,"CGBR95C"}</definedName>
    <definedName name="wrn.table1._1_3_3_4" localSheetId="0" hidden="1">{#N/A,#N/A,FALSE,"CGBR95C"}</definedName>
    <definedName name="wrn.table1._1_3_3_4" hidden="1">{#N/A,#N/A,FALSE,"CGBR95C"}</definedName>
    <definedName name="wrn.table1._1_3_3_5" localSheetId="0" hidden="1">{#N/A,#N/A,FALSE,"CGBR95C"}</definedName>
    <definedName name="wrn.table1._1_3_3_5" hidden="1">{#N/A,#N/A,FALSE,"CGBR95C"}</definedName>
    <definedName name="wrn.table1._1_3_4" localSheetId="0" hidden="1">{#N/A,#N/A,FALSE,"CGBR95C"}</definedName>
    <definedName name="wrn.table1._1_3_4" hidden="1">{#N/A,#N/A,FALSE,"CGBR95C"}</definedName>
    <definedName name="wrn.table1._1_3_4_1" localSheetId="0" hidden="1">{#N/A,#N/A,FALSE,"CGBR95C"}</definedName>
    <definedName name="wrn.table1._1_3_4_1" hidden="1">{#N/A,#N/A,FALSE,"CGBR95C"}</definedName>
    <definedName name="wrn.table1._1_3_4_2" localSheetId="0" hidden="1">{#N/A,#N/A,FALSE,"CGBR95C"}</definedName>
    <definedName name="wrn.table1._1_3_4_2" hidden="1">{#N/A,#N/A,FALSE,"CGBR95C"}</definedName>
    <definedName name="wrn.table1._1_3_4_3" localSheetId="0" hidden="1">{#N/A,#N/A,FALSE,"CGBR95C"}</definedName>
    <definedName name="wrn.table1._1_3_4_3" hidden="1">{#N/A,#N/A,FALSE,"CGBR95C"}</definedName>
    <definedName name="wrn.table1._1_3_4_4" localSheetId="0" hidden="1">{#N/A,#N/A,FALSE,"CGBR95C"}</definedName>
    <definedName name="wrn.table1._1_3_4_4" hidden="1">{#N/A,#N/A,FALSE,"CGBR95C"}</definedName>
    <definedName name="wrn.table1._1_3_4_5" localSheetId="0" hidden="1">{#N/A,#N/A,FALSE,"CGBR95C"}</definedName>
    <definedName name="wrn.table1._1_3_4_5" hidden="1">{#N/A,#N/A,FALSE,"CGBR95C"}</definedName>
    <definedName name="wrn.table1._1_3_5" localSheetId="0" hidden="1">{#N/A,#N/A,FALSE,"CGBR95C"}</definedName>
    <definedName name="wrn.table1._1_3_5" hidden="1">{#N/A,#N/A,FALSE,"CGBR95C"}</definedName>
    <definedName name="wrn.table1._1_4" localSheetId="0" hidden="1">{#N/A,#N/A,FALSE,"CGBR95C"}</definedName>
    <definedName name="wrn.table1._1_4" hidden="1">{#N/A,#N/A,FALSE,"CGBR95C"}</definedName>
    <definedName name="wrn.table1._1_4_1" localSheetId="0" hidden="1">{#N/A,#N/A,FALSE,"CGBR95C"}</definedName>
    <definedName name="wrn.table1._1_4_1" hidden="1">{#N/A,#N/A,FALSE,"CGBR95C"}</definedName>
    <definedName name="wrn.table1._1_4_1_1" localSheetId="0" hidden="1">{#N/A,#N/A,FALSE,"CGBR95C"}</definedName>
    <definedName name="wrn.table1._1_4_1_1" hidden="1">{#N/A,#N/A,FALSE,"CGBR95C"}</definedName>
    <definedName name="wrn.table1._1_4_1_1_1" localSheetId="0" hidden="1">{#N/A,#N/A,FALSE,"CGBR95C"}</definedName>
    <definedName name="wrn.table1._1_4_1_1_1" hidden="1">{#N/A,#N/A,FALSE,"CGBR95C"}</definedName>
    <definedName name="wrn.table1._1_4_1_1_2" localSheetId="0" hidden="1">{#N/A,#N/A,FALSE,"CGBR95C"}</definedName>
    <definedName name="wrn.table1._1_4_1_1_2" hidden="1">{#N/A,#N/A,FALSE,"CGBR95C"}</definedName>
    <definedName name="wrn.table1._1_4_1_1_3" localSheetId="0" hidden="1">{#N/A,#N/A,FALSE,"CGBR95C"}</definedName>
    <definedName name="wrn.table1._1_4_1_1_3" hidden="1">{#N/A,#N/A,FALSE,"CGBR95C"}</definedName>
    <definedName name="wrn.table1._1_4_1_1_4" localSheetId="0" hidden="1">{#N/A,#N/A,FALSE,"CGBR95C"}</definedName>
    <definedName name="wrn.table1._1_4_1_1_4" hidden="1">{#N/A,#N/A,FALSE,"CGBR95C"}</definedName>
    <definedName name="wrn.table1._1_4_1_1_5" localSheetId="0" hidden="1">{#N/A,#N/A,FALSE,"CGBR95C"}</definedName>
    <definedName name="wrn.table1._1_4_1_1_5" hidden="1">{#N/A,#N/A,FALSE,"CGBR95C"}</definedName>
    <definedName name="wrn.table1._1_4_1_2" localSheetId="0" hidden="1">{#N/A,#N/A,FALSE,"CGBR95C"}</definedName>
    <definedName name="wrn.table1._1_4_1_2" hidden="1">{#N/A,#N/A,FALSE,"CGBR95C"}</definedName>
    <definedName name="wrn.table1._1_4_1_2_1" localSheetId="0" hidden="1">{#N/A,#N/A,FALSE,"CGBR95C"}</definedName>
    <definedName name="wrn.table1._1_4_1_2_1" hidden="1">{#N/A,#N/A,FALSE,"CGBR95C"}</definedName>
    <definedName name="wrn.table1._1_4_1_2_2" localSheetId="0" hidden="1">{#N/A,#N/A,FALSE,"CGBR95C"}</definedName>
    <definedName name="wrn.table1._1_4_1_2_2" hidden="1">{#N/A,#N/A,FALSE,"CGBR95C"}</definedName>
    <definedName name="wrn.table1._1_4_1_2_3" localSheetId="0" hidden="1">{#N/A,#N/A,FALSE,"CGBR95C"}</definedName>
    <definedName name="wrn.table1._1_4_1_2_3" hidden="1">{#N/A,#N/A,FALSE,"CGBR95C"}</definedName>
    <definedName name="wrn.table1._1_4_1_2_4" localSheetId="0" hidden="1">{#N/A,#N/A,FALSE,"CGBR95C"}</definedName>
    <definedName name="wrn.table1._1_4_1_2_4" hidden="1">{#N/A,#N/A,FALSE,"CGBR95C"}</definedName>
    <definedName name="wrn.table1._1_4_1_2_5" localSheetId="0" hidden="1">{#N/A,#N/A,FALSE,"CGBR95C"}</definedName>
    <definedName name="wrn.table1._1_4_1_2_5" hidden="1">{#N/A,#N/A,FALSE,"CGBR95C"}</definedName>
    <definedName name="wrn.table1._1_4_1_3" localSheetId="0" hidden="1">{#N/A,#N/A,FALSE,"CGBR95C"}</definedName>
    <definedName name="wrn.table1._1_4_1_3" hidden="1">{#N/A,#N/A,FALSE,"CGBR95C"}</definedName>
    <definedName name="wrn.table1._1_4_1_3_1" localSheetId="0" hidden="1">{#N/A,#N/A,FALSE,"CGBR95C"}</definedName>
    <definedName name="wrn.table1._1_4_1_3_1" hidden="1">{#N/A,#N/A,FALSE,"CGBR95C"}</definedName>
    <definedName name="wrn.table1._1_4_1_3_2" localSheetId="0" hidden="1">{#N/A,#N/A,FALSE,"CGBR95C"}</definedName>
    <definedName name="wrn.table1._1_4_1_3_2" hidden="1">{#N/A,#N/A,FALSE,"CGBR95C"}</definedName>
    <definedName name="wrn.table1._1_4_1_3_3" localSheetId="0" hidden="1">{#N/A,#N/A,FALSE,"CGBR95C"}</definedName>
    <definedName name="wrn.table1._1_4_1_3_3" hidden="1">{#N/A,#N/A,FALSE,"CGBR95C"}</definedName>
    <definedName name="wrn.table1._1_4_1_3_4" localSheetId="0" hidden="1">{#N/A,#N/A,FALSE,"CGBR95C"}</definedName>
    <definedName name="wrn.table1._1_4_1_3_4" hidden="1">{#N/A,#N/A,FALSE,"CGBR95C"}</definedName>
    <definedName name="wrn.table1._1_4_1_3_5" localSheetId="0" hidden="1">{#N/A,#N/A,FALSE,"CGBR95C"}</definedName>
    <definedName name="wrn.table1._1_4_1_3_5" hidden="1">{#N/A,#N/A,FALSE,"CGBR95C"}</definedName>
    <definedName name="wrn.table1._1_4_1_4" localSheetId="0" hidden="1">{#N/A,#N/A,FALSE,"CGBR95C"}</definedName>
    <definedName name="wrn.table1._1_4_1_4" hidden="1">{#N/A,#N/A,FALSE,"CGBR95C"}</definedName>
    <definedName name="wrn.table1._1_4_1_5" localSheetId="0" hidden="1">{#N/A,#N/A,FALSE,"CGBR95C"}</definedName>
    <definedName name="wrn.table1._1_4_1_5" hidden="1">{#N/A,#N/A,FALSE,"CGBR95C"}</definedName>
    <definedName name="wrn.table1._1_4_2" localSheetId="0" hidden="1">{#N/A,#N/A,FALSE,"CGBR95C"}</definedName>
    <definedName name="wrn.table1._1_4_2" hidden="1">{#N/A,#N/A,FALSE,"CGBR95C"}</definedName>
    <definedName name="wrn.table1._1_4_2_1" localSheetId="0" hidden="1">{#N/A,#N/A,FALSE,"CGBR95C"}</definedName>
    <definedName name="wrn.table1._1_4_2_1" hidden="1">{#N/A,#N/A,FALSE,"CGBR95C"}</definedName>
    <definedName name="wrn.table1._1_4_2_2" localSheetId="0" hidden="1">{#N/A,#N/A,FALSE,"CGBR95C"}</definedName>
    <definedName name="wrn.table1._1_4_2_2" hidden="1">{#N/A,#N/A,FALSE,"CGBR95C"}</definedName>
    <definedName name="wrn.table1._1_4_2_3" localSheetId="0" hidden="1">{#N/A,#N/A,FALSE,"CGBR95C"}</definedName>
    <definedName name="wrn.table1._1_4_2_3" hidden="1">{#N/A,#N/A,FALSE,"CGBR95C"}</definedName>
    <definedName name="wrn.table1._1_4_2_4" localSheetId="0" hidden="1">{#N/A,#N/A,FALSE,"CGBR95C"}</definedName>
    <definedName name="wrn.table1._1_4_2_4" hidden="1">{#N/A,#N/A,FALSE,"CGBR95C"}</definedName>
    <definedName name="wrn.table1._1_4_2_5" localSheetId="0" hidden="1">{#N/A,#N/A,FALSE,"CGBR95C"}</definedName>
    <definedName name="wrn.table1._1_4_2_5" hidden="1">{#N/A,#N/A,FALSE,"CGBR95C"}</definedName>
    <definedName name="wrn.table1._1_4_3" localSheetId="0" hidden="1">{#N/A,#N/A,FALSE,"CGBR95C"}</definedName>
    <definedName name="wrn.table1._1_4_3" hidden="1">{#N/A,#N/A,FALSE,"CGBR95C"}</definedName>
    <definedName name="wrn.table1._1_4_3_1" localSheetId="0" hidden="1">{#N/A,#N/A,FALSE,"CGBR95C"}</definedName>
    <definedName name="wrn.table1._1_4_3_1" hidden="1">{#N/A,#N/A,FALSE,"CGBR95C"}</definedName>
    <definedName name="wrn.table1._1_4_3_2" localSheetId="0" hidden="1">{#N/A,#N/A,FALSE,"CGBR95C"}</definedName>
    <definedName name="wrn.table1._1_4_3_2" hidden="1">{#N/A,#N/A,FALSE,"CGBR95C"}</definedName>
    <definedName name="wrn.table1._1_4_3_3" localSheetId="0" hidden="1">{#N/A,#N/A,FALSE,"CGBR95C"}</definedName>
    <definedName name="wrn.table1._1_4_3_3" hidden="1">{#N/A,#N/A,FALSE,"CGBR95C"}</definedName>
    <definedName name="wrn.table1._1_4_3_4" localSheetId="0" hidden="1">{#N/A,#N/A,FALSE,"CGBR95C"}</definedName>
    <definedName name="wrn.table1._1_4_3_4" hidden="1">{#N/A,#N/A,FALSE,"CGBR95C"}</definedName>
    <definedName name="wrn.table1._1_4_3_5" localSheetId="0" hidden="1">{#N/A,#N/A,FALSE,"CGBR95C"}</definedName>
    <definedName name="wrn.table1._1_4_3_5" hidden="1">{#N/A,#N/A,FALSE,"CGBR95C"}</definedName>
    <definedName name="wrn.table1._1_4_4" localSheetId="0" hidden="1">{#N/A,#N/A,FALSE,"CGBR95C"}</definedName>
    <definedName name="wrn.table1._1_4_4" hidden="1">{#N/A,#N/A,FALSE,"CGBR95C"}</definedName>
    <definedName name="wrn.table1._1_4_4_1" localSheetId="0" hidden="1">{#N/A,#N/A,FALSE,"CGBR95C"}</definedName>
    <definedName name="wrn.table1._1_4_4_1" hidden="1">{#N/A,#N/A,FALSE,"CGBR95C"}</definedName>
    <definedName name="wrn.table1._1_4_4_2" localSheetId="0" hidden="1">{#N/A,#N/A,FALSE,"CGBR95C"}</definedName>
    <definedName name="wrn.table1._1_4_4_2" hidden="1">{#N/A,#N/A,FALSE,"CGBR95C"}</definedName>
    <definedName name="wrn.table1._1_4_4_3" localSheetId="0" hidden="1">{#N/A,#N/A,FALSE,"CGBR95C"}</definedName>
    <definedName name="wrn.table1._1_4_4_3" hidden="1">{#N/A,#N/A,FALSE,"CGBR95C"}</definedName>
    <definedName name="wrn.table1._1_4_4_4" localSheetId="0" hidden="1">{#N/A,#N/A,FALSE,"CGBR95C"}</definedName>
    <definedName name="wrn.table1._1_4_4_4" hidden="1">{#N/A,#N/A,FALSE,"CGBR95C"}</definedName>
    <definedName name="wrn.table1._1_4_4_5" localSheetId="0" hidden="1">{#N/A,#N/A,FALSE,"CGBR95C"}</definedName>
    <definedName name="wrn.table1._1_4_4_5" hidden="1">{#N/A,#N/A,FALSE,"CGBR95C"}</definedName>
    <definedName name="wrn.table1._1_4_5" localSheetId="0" hidden="1">{#N/A,#N/A,FALSE,"CGBR95C"}</definedName>
    <definedName name="wrn.table1._1_4_5" hidden="1">{#N/A,#N/A,FALSE,"CGBR95C"}</definedName>
    <definedName name="wrn.table1._1_5" localSheetId="0" hidden="1">{#N/A,#N/A,FALSE,"CGBR95C"}</definedName>
    <definedName name="wrn.table1._1_5" hidden="1">{#N/A,#N/A,FALSE,"CGBR95C"}</definedName>
    <definedName name="wrn.table1._1_5_1" localSheetId="0" hidden="1">{#N/A,#N/A,FALSE,"CGBR95C"}</definedName>
    <definedName name="wrn.table1._1_5_1" hidden="1">{#N/A,#N/A,FALSE,"CGBR95C"}</definedName>
    <definedName name="wrn.table1._1_5_1_1" localSheetId="0" hidden="1">{#N/A,#N/A,FALSE,"CGBR95C"}</definedName>
    <definedName name="wrn.table1._1_5_1_1" hidden="1">{#N/A,#N/A,FALSE,"CGBR95C"}</definedName>
    <definedName name="wrn.table1._1_5_1_2" localSheetId="0" hidden="1">{#N/A,#N/A,FALSE,"CGBR95C"}</definedName>
    <definedName name="wrn.table1._1_5_1_2" hidden="1">{#N/A,#N/A,FALSE,"CGBR95C"}</definedName>
    <definedName name="wrn.table1._1_5_1_3" localSheetId="0" hidden="1">{#N/A,#N/A,FALSE,"CGBR95C"}</definedName>
    <definedName name="wrn.table1._1_5_1_3" hidden="1">{#N/A,#N/A,FALSE,"CGBR95C"}</definedName>
    <definedName name="wrn.table1._1_5_1_4" localSheetId="0" hidden="1">{#N/A,#N/A,FALSE,"CGBR95C"}</definedName>
    <definedName name="wrn.table1._1_5_1_4" hidden="1">{#N/A,#N/A,FALSE,"CGBR95C"}</definedName>
    <definedName name="wrn.table1._1_5_1_5" localSheetId="0" hidden="1">{#N/A,#N/A,FALSE,"CGBR95C"}</definedName>
    <definedName name="wrn.table1._1_5_1_5" hidden="1">{#N/A,#N/A,FALSE,"CGBR95C"}</definedName>
    <definedName name="wrn.table1._1_5_2" localSheetId="0" hidden="1">{#N/A,#N/A,FALSE,"CGBR95C"}</definedName>
    <definedName name="wrn.table1._1_5_2" hidden="1">{#N/A,#N/A,FALSE,"CGBR95C"}</definedName>
    <definedName name="wrn.table1._1_5_2_1" localSheetId="0" hidden="1">{#N/A,#N/A,FALSE,"CGBR95C"}</definedName>
    <definedName name="wrn.table1._1_5_2_1" hidden="1">{#N/A,#N/A,FALSE,"CGBR95C"}</definedName>
    <definedName name="wrn.table1._1_5_2_2" localSheetId="0" hidden="1">{#N/A,#N/A,FALSE,"CGBR95C"}</definedName>
    <definedName name="wrn.table1._1_5_2_2" hidden="1">{#N/A,#N/A,FALSE,"CGBR95C"}</definedName>
    <definedName name="wrn.table1._1_5_2_3" localSheetId="0" hidden="1">{#N/A,#N/A,FALSE,"CGBR95C"}</definedName>
    <definedName name="wrn.table1._1_5_2_3" hidden="1">{#N/A,#N/A,FALSE,"CGBR95C"}</definedName>
    <definedName name="wrn.table1._1_5_2_4" localSheetId="0" hidden="1">{#N/A,#N/A,FALSE,"CGBR95C"}</definedName>
    <definedName name="wrn.table1._1_5_2_4" hidden="1">{#N/A,#N/A,FALSE,"CGBR95C"}</definedName>
    <definedName name="wrn.table1._1_5_2_5" localSheetId="0" hidden="1">{#N/A,#N/A,FALSE,"CGBR95C"}</definedName>
    <definedName name="wrn.table1._1_5_2_5" hidden="1">{#N/A,#N/A,FALSE,"CGBR95C"}</definedName>
    <definedName name="wrn.table1._1_5_3" localSheetId="0" hidden="1">{#N/A,#N/A,FALSE,"CGBR95C"}</definedName>
    <definedName name="wrn.table1._1_5_3" hidden="1">{#N/A,#N/A,FALSE,"CGBR95C"}</definedName>
    <definedName name="wrn.table1._1_5_3_1" localSheetId="0" hidden="1">{#N/A,#N/A,FALSE,"CGBR95C"}</definedName>
    <definedName name="wrn.table1._1_5_3_1" hidden="1">{#N/A,#N/A,FALSE,"CGBR95C"}</definedName>
    <definedName name="wrn.table1._1_5_3_2" localSheetId="0" hidden="1">{#N/A,#N/A,FALSE,"CGBR95C"}</definedName>
    <definedName name="wrn.table1._1_5_3_2" hidden="1">{#N/A,#N/A,FALSE,"CGBR95C"}</definedName>
    <definedName name="wrn.table1._1_5_3_3" localSheetId="0" hidden="1">{#N/A,#N/A,FALSE,"CGBR95C"}</definedName>
    <definedName name="wrn.table1._1_5_3_3" hidden="1">{#N/A,#N/A,FALSE,"CGBR95C"}</definedName>
    <definedName name="wrn.table1._1_5_3_4" localSheetId="0" hidden="1">{#N/A,#N/A,FALSE,"CGBR95C"}</definedName>
    <definedName name="wrn.table1._1_5_3_4" hidden="1">{#N/A,#N/A,FALSE,"CGBR95C"}</definedName>
    <definedName name="wrn.table1._1_5_3_5" localSheetId="0" hidden="1">{#N/A,#N/A,FALSE,"CGBR95C"}</definedName>
    <definedName name="wrn.table1._1_5_3_5" hidden="1">{#N/A,#N/A,FALSE,"CGBR95C"}</definedName>
    <definedName name="wrn.table1._1_5_4" localSheetId="0" hidden="1">{#N/A,#N/A,FALSE,"CGBR95C"}</definedName>
    <definedName name="wrn.table1._1_5_4" hidden="1">{#N/A,#N/A,FALSE,"CGBR95C"}</definedName>
    <definedName name="wrn.table1._1_5_5" localSheetId="0" hidden="1">{#N/A,#N/A,FALSE,"CGBR95C"}</definedName>
    <definedName name="wrn.table1._1_5_5" hidden="1">{#N/A,#N/A,FALSE,"CGBR95C"}</definedName>
    <definedName name="wrn.table1._2" localSheetId="0" hidden="1">{#N/A,#N/A,FALSE,"CGBR95C"}</definedName>
    <definedName name="wrn.table1._2" hidden="1">{#N/A,#N/A,FALSE,"CGBR95C"}</definedName>
    <definedName name="wrn.table1._2_1" localSheetId="0" hidden="1">{#N/A,#N/A,FALSE,"CGBR95C"}</definedName>
    <definedName name="wrn.table1._2_1" hidden="1">{#N/A,#N/A,FALSE,"CGBR95C"}</definedName>
    <definedName name="wrn.table1._2_1_1" localSheetId="0" hidden="1">{#N/A,#N/A,FALSE,"CGBR95C"}</definedName>
    <definedName name="wrn.table1._2_1_1" hidden="1">{#N/A,#N/A,FALSE,"CGBR95C"}</definedName>
    <definedName name="wrn.table1._2_1_1_1" localSheetId="0" hidden="1">{#N/A,#N/A,FALSE,"CGBR95C"}</definedName>
    <definedName name="wrn.table1._2_1_1_1" hidden="1">{#N/A,#N/A,FALSE,"CGBR95C"}</definedName>
    <definedName name="wrn.table1._2_1_1_2" localSheetId="0" hidden="1">{#N/A,#N/A,FALSE,"CGBR95C"}</definedName>
    <definedName name="wrn.table1._2_1_1_2" hidden="1">{#N/A,#N/A,FALSE,"CGBR95C"}</definedName>
    <definedName name="wrn.table1._2_1_1_3" localSheetId="0" hidden="1">{#N/A,#N/A,FALSE,"CGBR95C"}</definedName>
    <definedName name="wrn.table1._2_1_1_3" hidden="1">{#N/A,#N/A,FALSE,"CGBR95C"}</definedName>
    <definedName name="wrn.table1._2_1_1_4" localSheetId="0" hidden="1">{#N/A,#N/A,FALSE,"CGBR95C"}</definedName>
    <definedName name="wrn.table1._2_1_1_4" hidden="1">{#N/A,#N/A,FALSE,"CGBR95C"}</definedName>
    <definedName name="wrn.table1._2_1_1_5" localSheetId="0" hidden="1">{#N/A,#N/A,FALSE,"CGBR95C"}</definedName>
    <definedName name="wrn.table1._2_1_1_5" hidden="1">{#N/A,#N/A,FALSE,"CGBR95C"}</definedName>
    <definedName name="wrn.table1._2_1_2" localSheetId="0" hidden="1">{#N/A,#N/A,FALSE,"CGBR95C"}</definedName>
    <definedName name="wrn.table1._2_1_2" hidden="1">{#N/A,#N/A,FALSE,"CGBR95C"}</definedName>
    <definedName name="wrn.table1._2_1_2_1" localSheetId="0" hidden="1">{#N/A,#N/A,FALSE,"CGBR95C"}</definedName>
    <definedName name="wrn.table1._2_1_2_1" hidden="1">{#N/A,#N/A,FALSE,"CGBR95C"}</definedName>
    <definedName name="wrn.table1._2_1_2_2" localSheetId="0" hidden="1">{#N/A,#N/A,FALSE,"CGBR95C"}</definedName>
    <definedName name="wrn.table1._2_1_2_2" hidden="1">{#N/A,#N/A,FALSE,"CGBR95C"}</definedName>
    <definedName name="wrn.table1._2_1_2_3" localSheetId="0" hidden="1">{#N/A,#N/A,FALSE,"CGBR95C"}</definedName>
    <definedName name="wrn.table1._2_1_2_3" hidden="1">{#N/A,#N/A,FALSE,"CGBR95C"}</definedName>
    <definedName name="wrn.table1._2_1_2_4" localSheetId="0" hidden="1">{#N/A,#N/A,FALSE,"CGBR95C"}</definedName>
    <definedName name="wrn.table1._2_1_2_4" hidden="1">{#N/A,#N/A,FALSE,"CGBR95C"}</definedName>
    <definedName name="wrn.table1._2_1_2_5" localSheetId="0" hidden="1">{#N/A,#N/A,FALSE,"CGBR95C"}</definedName>
    <definedName name="wrn.table1._2_1_2_5" hidden="1">{#N/A,#N/A,FALSE,"CGBR95C"}</definedName>
    <definedName name="wrn.table1._2_1_3" localSheetId="0" hidden="1">{#N/A,#N/A,FALSE,"CGBR95C"}</definedName>
    <definedName name="wrn.table1._2_1_3" hidden="1">{#N/A,#N/A,FALSE,"CGBR95C"}</definedName>
    <definedName name="wrn.table1._2_1_3_1" localSheetId="0" hidden="1">{#N/A,#N/A,FALSE,"CGBR95C"}</definedName>
    <definedName name="wrn.table1._2_1_3_1" hidden="1">{#N/A,#N/A,FALSE,"CGBR95C"}</definedName>
    <definedName name="wrn.table1._2_1_3_2" localSheetId="0" hidden="1">{#N/A,#N/A,FALSE,"CGBR95C"}</definedName>
    <definedName name="wrn.table1._2_1_3_2" hidden="1">{#N/A,#N/A,FALSE,"CGBR95C"}</definedName>
    <definedName name="wrn.table1._2_1_3_3" localSheetId="0" hidden="1">{#N/A,#N/A,FALSE,"CGBR95C"}</definedName>
    <definedName name="wrn.table1._2_1_3_3" hidden="1">{#N/A,#N/A,FALSE,"CGBR95C"}</definedName>
    <definedName name="wrn.table1._2_1_3_4" localSheetId="0" hidden="1">{#N/A,#N/A,FALSE,"CGBR95C"}</definedName>
    <definedName name="wrn.table1._2_1_3_4" hidden="1">{#N/A,#N/A,FALSE,"CGBR95C"}</definedName>
    <definedName name="wrn.table1._2_1_3_5" localSheetId="0" hidden="1">{#N/A,#N/A,FALSE,"CGBR95C"}</definedName>
    <definedName name="wrn.table1._2_1_3_5" hidden="1">{#N/A,#N/A,FALSE,"CGBR95C"}</definedName>
    <definedName name="wrn.table1._2_1_4" localSheetId="0" hidden="1">{#N/A,#N/A,FALSE,"CGBR95C"}</definedName>
    <definedName name="wrn.table1._2_1_4" hidden="1">{#N/A,#N/A,FALSE,"CGBR95C"}</definedName>
    <definedName name="wrn.table1._2_1_5" localSheetId="0" hidden="1">{#N/A,#N/A,FALSE,"CGBR95C"}</definedName>
    <definedName name="wrn.table1._2_1_5" hidden="1">{#N/A,#N/A,FALSE,"CGBR95C"}</definedName>
    <definedName name="wrn.table1._2_2" localSheetId="0" hidden="1">{#N/A,#N/A,FALSE,"CGBR95C"}</definedName>
    <definedName name="wrn.table1._2_2" hidden="1">{#N/A,#N/A,FALSE,"CGBR95C"}</definedName>
    <definedName name="wrn.table1._2_2_1" localSheetId="0" hidden="1">{#N/A,#N/A,FALSE,"CGBR95C"}</definedName>
    <definedName name="wrn.table1._2_2_1" hidden="1">{#N/A,#N/A,FALSE,"CGBR95C"}</definedName>
    <definedName name="wrn.table1._2_2_2" localSheetId="0" hidden="1">{#N/A,#N/A,FALSE,"CGBR95C"}</definedName>
    <definedName name="wrn.table1._2_2_2" hidden="1">{#N/A,#N/A,FALSE,"CGBR95C"}</definedName>
    <definedName name="wrn.table1._2_2_3" localSheetId="0" hidden="1">{#N/A,#N/A,FALSE,"CGBR95C"}</definedName>
    <definedName name="wrn.table1._2_2_3" hidden="1">{#N/A,#N/A,FALSE,"CGBR95C"}</definedName>
    <definedName name="wrn.table1._2_2_4" localSheetId="0" hidden="1">{#N/A,#N/A,FALSE,"CGBR95C"}</definedName>
    <definedName name="wrn.table1._2_2_4" hidden="1">{#N/A,#N/A,FALSE,"CGBR95C"}</definedName>
    <definedName name="wrn.table1._2_2_5" localSheetId="0" hidden="1">{#N/A,#N/A,FALSE,"CGBR95C"}</definedName>
    <definedName name="wrn.table1._2_2_5" hidden="1">{#N/A,#N/A,FALSE,"CGBR95C"}</definedName>
    <definedName name="wrn.table1._2_3" localSheetId="0" hidden="1">{#N/A,#N/A,FALSE,"CGBR95C"}</definedName>
    <definedName name="wrn.table1._2_3" hidden="1">{#N/A,#N/A,FALSE,"CGBR95C"}</definedName>
    <definedName name="wrn.table1._2_3_1" localSheetId="0" hidden="1">{#N/A,#N/A,FALSE,"CGBR95C"}</definedName>
    <definedName name="wrn.table1._2_3_1" hidden="1">{#N/A,#N/A,FALSE,"CGBR95C"}</definedName>
    <definedName name="wrn.table1._2_3_2" localSheetId="0" hidden="1">{#N/A,#N/A,FALSE,"CGBR95C"}</definedName>
    <definedName name="wrn.table1._2_3_2" hidden="1">{#N/A,#N/A,FALSE,"CGBR95C"}</definedName>
    <definedName name="wrn.table1._2_3_3" localSheetId="0" hidden="1">{#N/A,#N/A,FALSE,"CGBR95C"}</definedName>
    <definedName name="wrn.table1._2_3_3" hidden="1">{#N/A,#N/A,FALSE,"CGBR95C"}</definedName>
    <definedName name="wrn.table1._2_3_4" localSheetId="0" hidden="1">{#N/A,#N/A,FALSE,"CGBR95C"}</definedName>
    <definedName name="wrn.table1._2_3_4" hidden="1">{#N/A,#N/A,FALSE,"CGBR95C"}</definedName>
    <definedName name="wrn.table1._2_3_5" localSheetId="0" hidden="1">{#N/A,#N/A,FALSE,"CGBR95C"}</definedName>
    <definedName name="wrn.table1._2_3_5" hidden="1">{#N/A,#N/A,FALSE,"CGBR95C"}</definedName>
    <definedName name="wrn.table1._2_4" localSheetId="0" hidden="1">{#N/A,#N/A,FALSE,"CGBR95C"}</definedName>
    <definedName name="wrn.table1._2_4" hidden="1">{#N/A,#N/A,FALSE,"CGBR95C"}</definedName>
    <definedName name="wrn.table1._2_4_1" localSheetId="0" hidden="1">{#N/A,#N/A,FALSE,"CGBR95C"}</definedName>
    <definedName name="wrn.table1._2_4_1" hidden="1">{#N/A,#N/A,FALSE,"CGBR95C"}</definedName>
    <definedName name="wrn.table1._2_4_2" localSheetId="0" hidden="1">{#N/A,#N/A,FALSE,"CGBR95C"}</definedName>
    <definedName name="wrn.table1._2_4_2" hidden="1">{#N/A,#N/A,FALSE,"CGBR95C"}</definedName>
    <definedName name="wrn.table1._2_4_3" localSheetId="0" hidden="1">{#N/A,#N/A,FALSE,"CGBR95C"}</definedName>
    <definedName name="wrn.table1._2_4_3" hidden="1">{#N/A,#N/A,FALSE,"CGBR95C"}</definedName>
    <definedName name="wrn.table1._2_4_4" localSheetId="0" hidden="1">{#N/A,#N/A,FALSE,"CGBR95C"}</definedName>
    <definedName name="wrn.table1._2_4_4" hidden="1">{#N/A,#N/A,FALSE,"CGBR95C"}</definedName>
    <definedName name="wrn.table1._2_4_5" localSheetId="0" hidden="1">{#N/A,#N/A,FALSE,"CGBR95C"}</definedName>
    <definedName name="wrn.table1._2_4_5" hidden="1">{#N/A,#N/A,FALSE,"CGBR95C"}</definedName>
    <definedName name="wrn.table1._2_5" localSheetId="0" hidden="1">{#N/A,#N/A,FALSE,"CGBR95C"}</definedName>
    <definedName name="wrn.table1._2_5" hidden="1">{#N/A,#N/A,FALSE,"CGBR95C"}</definedName>
    <definedName name="wrn.table1._3" localSheetId="0" hidden="1">{#N/A,#N/A,FALSE,"CGBR95C"}</definedName>
    <definedName name="wrn.table1._3" hidden="1">{#N/A,#N/A,FALSE,"CGBR95C"}</definedName>
    <definedName name="wrn.table1._3_1" localSheetId="0" hidden="1">{#N/A,#N/A,FALSE,"CGBR95C"}</definedName>
    <definedName name="wrn.table1._3_1" hidden="1">{#N/A,#N/A,FALSE,"CGBR95C"}</definedName>
    <definedName name="wrn.table1._3_1_1" localSheetId="0" hidden="1">{#N/A,#N/A,FALSE,"CGBR95C"}</definedName>
    <definedName name="wrn.table1._3_1_1" hidden="1">{#N/A,#N/A,FALSE,"CGBR95C"}</definedName>
    <definedName name="wrn.table1._3_1_1_1" localSheetId="0" hidden="1">{#N/A,#N/A,FALSE,"CGBR95C"}</definedName>
    <definedName name="wrn.table1._3_1_1_1" hidden="1">{#N/A,#N/A,FALSE,"CGBR95C"}</definedName>
    <definedName name="wrn.table1._3_1_1_2" localSheetId="0" hidden="1">{#N/A,#N/A,FALSE,"CGBR95C"}</definedName>
    <definedName name="wrn.table1._3_1_1_2" hidden="1">{#N/A,#N/A,FALSE,"CGBR95C"}</definedName>
    <definedName name="wrn.table1._3_1_1_3" localSheetId="0" hidden="1">{#N/A,#N/A,FALSE,"CGBR95C"}</definedName>
    <definedName name="wrn.table1._3_1_1_3" hidden="1">{#N/A,#N/A,FALSE,"CGBR95C"}</definedName>
    <definedName name="wrn.table1._3_1_1_4" localSheetId="0" hidden="1">{#N/A,#N/A,FALSE,"CGBR95C"}</definedName>
    <definedName name="wrn.table1._3_1_1_4" hidden="1">{#N/A,#N/A,FALSE,"CGBR95C"}</definedName>
    <definedName name="wrn.table1._3_1_1_5" localSheetId="0" hidden="1">{#N/A,#N/A,FALSE,"CGBR95C"}</definedName>
    <definedName name="wrn.table1._3_1_1_5" hidden="1">{#N/A,#N/A,FALSE,"CGBR95C"}</definedName>
    <definedName name="wrn.table1._3_1_2" localSheetId="0" hidden="1">{#N/A,#N/A,FALSE,"CGBR95C"}</definedName>
    <definedName name="wrn.table1._3_1_2" hidden="1">{#N/A,#N/A,FALSE,"CGBR95C"}</definedName>
    <definedName name="wrn.table1._3_1_2_1" localSheetId="0" hidden="1">{#N/A,#N/A,FALSE,"CGBR95C"}</definedName>
    <definedName name="wrn.table1._3_1_2_1" hidden="1">{#N/A,#N/A,FALSE,"CGBR95C"}</definedName>
    <definedName name="wrn.table1._3_1_2_2" localSheetId="0" hidden="1">{#N/A,#N/A,FALSE,"CGBR95C"}</definedName>
    <definedName name="wrn.table1._3_1_2_2" hidden="1">{#N/A,#N/A,FALSE,"CGBR95C"}</definedName>
    <definedName name="wrn.table1._3_1_2_3" localSheetId="0" hidden="1">{#N/A,#N/A,FALSE,"CGBR95C"}</definedName>
    <definedName name="wrn.table1._3_1_2_3" hidden="1">{#N/A,#N/A,FALSE,"CGBR95C"}</definedName>
    <definedName name="wrn.table1._3_1_2_4" localSheetId="0" hidden="1">{#N/A,#N/A,FALSE,"CGBR95C"}</definedName>
    <definedName name="wrn.table1._3_1_2_4" hidden="1">{#N/A,#N/A,FALSE,"CGBR95C"}</definedName>
    <definedName name="wrn.table1._3_1_2_5" localSheetId="0" hidden="1">{#N/A,#N/A,FALSE,"CGBR95C"}</definedName>
    <definedName name="wrn.table1._3_1_2_5" hidden="1">{#N/A,#N/A,FALSE,"CGBR95C"}</definedName>
    <definedName name="wrn.table1._3_1_3" localSheetId="0" hidden="1">{#N/A,#N/A,FALSE,"CGBR95C"}</definedName>
    <definedName name="wrn.table1._3_1_3" hidden="1">{#N/A,#N/A,FALSE,"CGBR95C"}</definedName>
    <definedName name="wrn.table1._3_1_3_1" localSheetId="0" hidden="1">{#N/A,#N/A,FALSE,"CGBR95C"}</definedName>
    <definedName name="wrn.table1._3_1_3_1" hidden="1">{#N/A,#N/A,FALSE,"CGBR95C"}</definedName>
    <definedName name="wrn.table1._3_1_3_2" localSheetId="0" hidden="1">{#N/A,#N/A,FALSE,"CGBR95C"}</definedName>
    <definedName name="wrn.table1._3_1_3_2" hidden="1">{#N/A,#N/A,FALSE,"CGBR95C"}</definedName>
    <definedName name="wrn.table1._3_1_3_3" localSheetId="0" hidden="1">{#N/A,#N/A,FALSE,"CGBR95C"}</definedName>
    <definedName name="wrn.table1._3_1_3_3" hidden="1">{#N/A,#N/A,FALSE,"CGBR95C"}</definedName>
    <definedName name="wrn.table1._3_1_3_4" localSheetId="0" hidden="1">{#N/A,#N/A,FALSE,"CGBR95C"}</definedName>
    <definedName name="wrn.table1._3_1_3_4" hidden="1">{#N/A,#N/A,FALSE,"CGBR95C"}</definedName>
    <definedName name="wrn.table1._3_1_3_5" localSheetId="0" hidden="1">{#N/A,#N/A,FALSE,"CGBR95C"}</definedName>
    <definedName name="wrn.table1._3_1_3_5" hidden="1">{#N/A,#N/A,FALSE,"CGBR95C"}</definedName>
    <definedName name="wrn.table1._3_1_4" localSheetId="0" hidden="1">{#N/A,#N/A,FALSE,"CGBR95C"}</definedName>
    <definedName name="wrn.table1._3_1_4" hidden="1">{#N/A,#N/A,FALSE,"CGBR95C"}</definedName>
    <definedName name="wrn.table1._3_1_5" localSheetId="0" hidden="1">{#N/A,#N/A,FALSE,"CGBR95C"}</definedName>
    <definedName name="wrn.table1._3_1_5" hidden="1">{#N/A,#N/A,FALSE,"CGBR95C"}</definedName>
    <definedName name="wrn.table1._3_2" localSheetId="0" hidden="1">{#N/A,#N/A,FALSE,"CGBR95C"}</definedName>
    <definedName name="wrn.table1._3_2" hidden="1">{#N/A,#N/A,FALSE,"CGBR95C"}</definedName>
    <definedName name="wrn.table1._3_2_1" localSheetId="0" hidden="1">{#N/A,#N/A,FALSE,"CGBR95C"}</definedName>
    <definedName name="wrn.table1._3_2_1" hidden="1">{#N/A,#N/A,FALSE,"CGBR95C"}</definedName>
    <definedName name="wrn.table1._3_2_2" localSheetId="0" hidden="1">{#N/A,#N/A,FALSE,"CGBR95C"}</definedName>
    <definedName name="wrn.table1._3_2_2" hidden="1">{#N/A,#N/A,FALSE,"CGBR95C"}</definedName>
    <definedName name="wrn.table1._3_2_3" localSheetId="0" hidden="1">{#N/A,#N/A,FALSE,"CGBR95C"}</definedName>
    <definedName name="wrn.table1._3_2_3" hidden="1">{#N/A,#N/A,FALSE,"CGBR95C"}</definedName>
    <definedName name="wrn.table1._3_2_4" localSheetId="0" hidden="1">{#N/A,#N/A,FALSE,"CGBR95C"}</definedName>
    <definedName name="wrn.table1._3_2_4" hidden="1">{#N/A,#N/A,FALSE,"CGBR95C"}</definedName>
    <definedName name="wrn.table1._3_2_5" localSheetId="0" hidden="1">{#N/A,#N/A,FALSE,"CGBR95C"}</definedName>
    <definedName name="wrn.table1._3_2_5" hidden="1">{#N/A,#N/A,FALSE,"CGBR95C"}</definedName>
    <definedName name="wrn.table1._3_3" localSheetId="0" hidden="1">{#N/A,#N/A,FALSE,"CGBR95C"}</definedName>
    <definedName name="wrn.table1._3_3" hidden="1">{#N/A,#N/A,FALSE,"CGBR95C"}</definedName>
    <definedName name="wrn.table1._3_3_1" localSheetId="0" hidden="1">{#N/A,#N/A,FALSE,"CGBR95C"}</definedName>
    <definedName name="wrn.table1._3_3_1" hidden="1">{#N/A,#N/A,FALSE,"CGBR95C"}</definedName>
    <definedName name="wrn.table1._3_3_2" localSheetId="0" hidden="1">{#N/A,#N/A,FALSE,"CGBR95C"}</definedName>
    <definedName name="wrn.table1._3_3_2" hidden="1">{#N/A,#N/A,FALSE,"CGBR95C"}</definedName>
    <definedName name="wrn.table1._3_3_3" localSheetId="0" hidden="1">{#N/A,#N/A,FALSE,"CGBR95C"}</definedName>
    <definedName name="wrn.table1._3_3_3" hidden="1">{#N/A,#N/A,FALSE,"CGBR95C"}</definedName>
    <definedName name="wrn.table1._3_3_4" localSheetId="0" hidden="1">{#N/A,#N/A,FALSE,"CGBR95C"}</definedName>
    <definedName name="wrn.table1._3_3_4" hidden="1">{#N/A,#N/A,FALSE,"CGBR95C"}</definedName>
    <definedName name="wrn.table1._3_3_5" localSheetId="0" hidden="1">{#N/A,#N/A,FALSE,"CGBR95C"}</definedName>
    <definedName name="wrn.table1._3_3_5" hidden="1">{#N/A,#N/A,FALSE,"CGBR95C"}</definedName>
    <definedName name="wrn.table1._3_4" localSheetId="0" hidden="1">{#N/A,#N/A,FALSE,"CGBR95C"}</definedName>
    <definedName name="wrn.table1._3_4" hidden="1">{#N/A,#N/A,FALSE,"CGBR95C"}</definedName>
    <definedName name="wrn.table1._3_4_1" localSheetId="0" hidden="1">{#N/A,#N/A,FALSE,"CGBR95C"}</definedName>
    <definedName name="wrn.table1._3_4_1" hidden="1">{#N/A,#N/A,FALSE,"CGBR95C"}</definedName>
    <definedName name="wrn.table1._3_4_2" localSheetId="0" hidden="1">{#N/A,#N/A,FALSE,"CGBR95C"}</definedName>
    <definedName name="wrn.table1._3_4_2" hidden="1">{#N/A,#N/A,FALSE,"CGBR95C"}</definedName>
    <definedName name="wrn.table1._3_4_3" localSheetId="0" hidden="1">{#N/A,#N/A,FALSE,"CGBR95C"}</definedName>
    <definedName name="wrn.table1._3_4_3" hidden="1">{#N/A,#N/A,FALSE,"CGBR95C"}</definedName>
    <definedName name="wrn.table1._3_4_4" localSheetId="0" hidden="1">{#N/A,#N/A,FALSE,"CGBR95C"}</definedName>
    <definedName name="wrn.table1._3_4_4" hidden="1">{#N/A,#N/A,FALSE,"CGBR95C"}</definedName>
    <definedName name="wrn.table1._3_4_5" localSheetId="0" hidden="1">{#N/A,#N/A,FALSE,"CGBR95C"}</definedName>
    <definedName name="wrn.table1._3_4_5" hidden="1">{#N/A,#N/A,FALSE,"CGBR95C"}</definedName>
    <definedName name="wrn.table1._3_5" localSheetId="0" hidden="1">{#N/A,#N/A,FALSE,"CGBR95C"}</definedName>
    <definedName name="wrn.table1._3_5" hidden="1">{#N/A,#N/A,FALSE,"CGBR95C"}</definedName>
    <definedName name="wrn.table1._4" localSheetId="0" hidden="1">{#N/A,#N/A,FALSE,"CGBR95C"}</definedName>
    <definedName name="wrn.table1._4" hidden="1">{#N/A,#N/A,FALSE,"CGBR95C"}</definedName>
    <definedName name="wrn.table1._4_1" localSheetId="0" hidden="1">{#N/A,#N/A,FALSE,"CGBR95C"}</definedName>
    <definedName name="wrn.table1._4_1" hidden="1">{#N/A,#N/A,FALSE,"CGBR95C"}</definedName>
    <definedName name="wrn.table1._4_1_1" localSheetId="0" hidden="1">{#N/A,#N/A,FALSE,"CGBR95C"}</definedName>
    <definedName name="wrn.table1._4_1_1" hidden="1">{#N/A,#N/A,FALSE,"CGBR95C"}</definedName>
    <definedName name="wrn.table1._4_1_1_1" localSheetId="0" hidden="1">{#N/A,#N/A,FALSE,"CGBR95C"}</definedName>
    <definedName name="wrn.table1._4_1_1_1" hidden="1">{#N/A,#N/A,FALSE,"CGBR95C"}</definedName>
    <definedName name="wrn.table1._4_1_1_2" localSheetId="0" hidden="1">{#N/A,#N/A,FALSE,"CGBR95C"}</definedName>
    <definedName name="wrn.table1._4_1_1_2" hidden="1">{#N/A,#N/A,FALSE,"CGBR95C"}</definedName>
    <definedName name="wrn.table1._4_1_1_3" localSheetId="0" hidden="1">{#N/A,#N/A,FALSE,"CGBR95C"}</definedName>
    <definedName name="wrn.table1._4_1_1_3" hidden="1">{#N/A,#N/A,FALSE,"CGBR95C"}</definedName>
    <definedName name="wrn.table1._4_1_1_4" localSheetId="0" hidden="1">{#N/A,#N/A,FALSE,"CGBR95C"}</definedName>
    <definedName name="wrn.table1._4_1_1_4" hidden="1">{#N/A,#N/A,FALSE,"CGBR95C"}</definedName>
    <definedName name="wrn.table1._4_1_1_5" localSheetId="0" hidden="1">{#N/A,#N/A,FALSE,"CGBR95C"}</definedName>
    <definedName name="wrn.table1._4_1_1_5" hidden="1">{#N/A,#N/A,FALSE,"CGBR95C"}</definedName>
    <definedName name="wrn.table1._4_1_2" localSheetId="0" hidden="1">{#N/A,#N/A,FALSE,"CGBR95C"}</definedName>
    <definedName name="wrn.table1._4_1_2" hidden="1">{#N/A,#N/A,FALSE,"CGBR95C"}</definedName>
    <definedName name="wrn.table1._4_1_2_1" localSheetId="0" hidden="1">{#N/A,#N/A,FALSE,"CGBR95C"}</definedName>
    <definedName name="wrn.table1._4_1_2_1" hidden="1">{#N/A,#N/A,FALSE,"CGBR95C"}</definedName>
    <definedName name="wrn.table1._4_1_2_2" localSheetId="0" hidden="1">{#N/A,#N/A,FALSE,"CGBR95C"}</definedName>
    <definedName name="wrn.table1._4_1_2_2" hidden="1">{#N/A,#N/A,FALSE,"CGBR95C"}</definedName>
    <definedName name="wrn.table1._4_1_2_3" localSheetId="0" hidden="1">{#N/A,#N/A,FALSE,"CGBR95C"}</definedName>
    <definedName name="wrn.table1._4_1_2_3" hidden="1">{#N/A,#N/A,FALSE,"CGBR95C"}</definedName>
    <definedName name="wrn.table1._4_1_2_4" localSheetId="0" hidden="1">{#N/A,#N/A,FALSE,"CGBR95C"}</definedName>
    <definedName name="wrn.table1._4_1_2_4" hidden="1">{#N/A,#N/A,FALSE,"CGBR95C"}</definedName>
    <definedName name="wrn.table1._4_1_2_5" localSheetId="0" hidden="1">{#N/A,#N/A,FALSE,"CGBR95C"}</definedName>
    <definedName name="wrn.table1._4_1_2_5" hidden="1">{#N/A,#N/A,FALSE,"CGBR95C"}</definedName>
    <definedName name="wrn.table1._4_1_3" localSheetId="0" hidden="1">{#N/A,#N/A,FALSE,"CGBR95C"}</definedName>
    <definedName name="wrn.table1._4_1_3" hidden="1">{#N/A,#N/A,FALSE,"CGBR95C"}</definedName>
    <definedName name="wrn.table1._4_1_3_1" localSheetId="0" hidden="1">{#N/A,#N/A,FALSE,"CGBR95C"}</definedName>
    <definedName name="wrn.table1._4_1_3_1" hidden="1">{#N/A,#N/A,FALSE,"CGBR95C"}</definedName>
    <definedName name="wrn.table1._4_1_3_2" localSheetId="0" hidden="1">{#N/A,#N/A,FALSE,"CGBR95C"}</definedName>
    <definedName name="wrn.table1._4_1_3_2" hidden="1">{#N/A,#N/A,FALSE,"CGBR95C"}</definedName>
    <definedName name="wrn.table1._4_1_3_3" localSheetId="0" hidden="1">{#N/A,#N/A,FALSE,"CGBR95C"}</definedName>
    <definedName name="wrn.table1._4_1_3_3" hidden="1">{#N/A,#N/A,FALSE,"CGBR95C"}</definedName>
    <definedName name="wrn.table1._4_1_3_4" localSheetId="0" hidden="1">{#N/A,#N/A,FALSE,"CGBR95C"}</definedName>
    <definedName name="wrn.table1._4_1_3_4" hidden="1">{#N/A,#N/A,FALSE,"CGBR95C"}</definedName>
    <definedName name="wrn.table1._4_1_3_5" localSheetId="0" hidden="1">{#N/A,#N/A,FALSE,"CGBR95C"}</definedName>
    <definedName name="wrn.table1._4_1_3_5" hidden="1">{#N/A,#N/A,FALSE,"CGBR95C"}</definedName>
    <definedName name="wrn.table1._4_1_4" localSheetId="0" hidden="1">{#N/A,#N/A,FALSE,"CGBR95C"}</definedName>
    <definedName name="wrn.table1._4_1_4" hidden="1">{#N/A,#N/A,FALSE,"CGBR95C"}</definedName>
    <definedName name="wrn.table1._4_1_5" localSheetId="0" hidden="1">{#N/A,#N/A,FALSE,"CGBR95C"}</definedName>
    <definedName name="wrn.table1._4_1_5" hidden="1">{#N/A,#N/A,FALSE,"CGBR95C"}</definedName>
    <definedName name="wrn.table1._4_2" localSheetId="0" hidden="1">{#N/A,#N/A,FALSE,"CGBR95C"}</definedName>
    <definedName name="wrn.table1._4_2" hidden="1">{#N/A,#N/A,FALSE,"CGBR95C"}</definedName>
    <definedName name="wrn.table1._4_2_1" localSheetId="0" hidden="1">{#N/A,#N/A,FALSE,"CGBR95C"}</definedName>
    <definedName name="wrn.table1._4_2_1" hidden="1">{#N/A,#N/A,FALSE,"CGBR95C"}</definedName>
    <definedName name="wrn.table1._4_2_2" localSheetId="0" hidden="1">{#N/A,#N/A,FALSE,"CGBR95C"}</definedName>
    <definedName name="wrn.table1._4_2_2" hidden="1">{#N/A,#N/A,FALSE,"CGBR95C"}</definedName>
    <definedName name="wrn.table1._4_2_3" localSheetId="0" hidden="1">{#N/A,#N/A,FALSE,"CGBR95C"}</definedName>
    <definedName name="wrn.table1._4_2_3" hidden="1">{#N/A,#N/A,FALSE,"CGBR95C"}</definedName>
    <definedName name="wrn.table1._4_2_4" localSheetId="0" hidden="1">{#N/A,#N/A,FALSE,"CGBR95C"}</definedName>
    <definedName name="wrn.table1._4_2_4" hidden="1">{#N/A,#N/A,FALSE,"CGBR95C"}</definedName>
    <definedName name="wrn.table1._4_2_5" localSheetId="0" hidden="1">{#N/A,#N/A,FALSE,"CGBR95C"}</definedName>
    <definedName name="wrn.table1._4_2_5" hidden="1">{#N/A,#N/A,FALSE,"CGBR95C"}</definedName>
    <definedName name="wrn.table1._4_3" localSheetId="0" hidden="1">{#N/A,#N/A,FALSE,"CGBR95C"}</definedName>
    <definedName name="wrn.table1._4_3" hidden="1">{#N/A,#N/A,FALSE,"CGBR95C"}</definedName>
    <definedName name="wrn.table1._4_3_1" localSheetId="0" hidden="1">{#N/A,#N/A,FALSE,"CGBR95C"}</definedName>
    <definedName name="wrn.table1._4_3_1" hidden="1">{#N/A,#N/A,FALSE,"CGBR95C"}</definedName>
    <definedName name="wrn.table1._4_3_2" localSheetId="0" hidden="1">{#N/A,#N/A,FALSE,"CGBR95C"}</definedName>
    <definedName name="wrn.table1._4_3_2" hidden="1">{#N/A,#N/A,FALSE,"CGBR95C"}</definedName>
    <definedName name="wrn.table1._4_3_3" localSheetId="0" hidden="1">{#N/A,#N/A,FALSE,"CGBR95C"}</definedName>
    <definedName name="wrn.table1._4_3_3" hidden="1">{#N/A,#N/A,FALSE,"CGBR95C"}</definedName>
    <definedName name="wrn.table1._4_3_4" localSheetId="0" hidden="1">{#N/A,#N/A,FALSE,"CGBR95C"}</definedName>
    <definedName name="wrn.table1._4_3_4" hidden="1">{#N/A,#N/A,FALSE,"CGBR95C"}</definedName>
    <definedName name="wrn.table1._4_3_5" localSheetId="0" hidden="1">{#N/A,#N/A,FALSE,"CGBR95C"}</definedName>
    <definedName name="wrn.table1._4_3_5" hidden="1">{#N/A,#N/A,FALSE,"CGBR95C"}</definedName>
    <definedName name="wrn.table1._4_4" localSheetId="0" hidden="1">{#N/A,#N/A,FALSE,"CGBR95C"}</definedName>
    <definedName name="wrn.table1._4_4" hidden="1">{#N/A,#N/A,FALSE,"CGBR95C"}</definedName>
    <definedName name="wrn.table1._4_4_1" localSheetId="0" hidden="1">{#N/A,#N/A,FALSE,"CGBR95C"}</definedName>
    <definedName name="wrn.table1._4_4_1" hidden="1">{#N/A,#N/A,FALSE,"CGBR95C"}</definedName>
    <definedName name="wrn.table1._4_4_2" localSheetId="0" hidden="1">{#N/A,#N/A,FALSE,"CGBR95C"}</definedName>
    <definedName name="wrn.table1._4_4_2" hidden="1">{#N/A,#N/A,FALSE,"CGBR95C"}</definedName>
    <definedName name="wrn.table1._4_4_3" localSheetId="0" hidden="1">{#N/A,#N/A,FALSE,"CGBR95C"}</definedName>
    <definedName name="wrn.table1._4_4_3" hidden="1">{#N/A,#N/A,FALSE,"CGBR95C"}</definedName>
    <definedName name="wrn.table1._4_4_4" localSheetId="0" hidden="1">{#N/A,#N/A,FALSE,"CGBR95C"}</definedName>
    <definedName name="wrn.table1._4_4_4" hidden="1">{#N/A,#N/A,FALSE,"CGBR95C"}</definedName>
    <definedName name="wrn.table1._4_4_5" localSheetId="0" hidden="1">{#N/A,#N/A,FALSE,"CGBR95C"}</definedName>
    <definedName name="wrn.table1._4_4_5" hidden="1">{#N/A,#N/A,FALSE,"CGBR95C"}</definedName>
    <definedName name="wrn.table1._4_5" localSheetId="0" hidden="1">{#N/A,#N/A,FALSE,"CGBR95C"}</definedName>
    <definedName name="wrn.table1._4_5" hidden="1">{#N/A,#N/A,FALSE,"CGBR95C"}</definedName>
    <definedName name="wrn.table1._5" localSheetId="0" hidden="1">{#N/A,#N/A,FALSE,"CGBR95C"}</definedName>
    <definedName name="wrn.table1._5" hidden="1">{#N/A,#N/A,FALSE,"CGBR95C"}</definedName>
    <definedName name="wrn.table1._5_1" localSheetId="0" hidden="1">{#N/A,#N/A,FALSE,"CGBR95C"}</definedName>
    <definedName name="wrn.table1._5_1" hidden="1">{#N/A,#N/A,FALSE,"CGBR95C"}</definedName>
    <definedName name="wrn.table1._5_1_1" localSheetId="0" hidden="1">{#N/A,#N/A,FALSE,"CGBR95C"}</definedName>
    <definedName name="wrn.table1._5_1_1" hidden="1">{#N/A,#N/A,FALSE,"CGBR95C"}</definedName>
    <definedName name="wrn.table1._5_1_1_1" localSheetId="0" hidden="1">{#N/A,#N/A,FALSE,"CGBR95C"}</definedName>
    <definedName name="wrn.table1._5_1_1_1" hidden="1">{#N/A,#N/A,FALSE,"CGBR95C"}</definedName>
    <definedName name="wrn.table1._5_1_1_2" localSheetId="0" hidden="1">{#N/A,#N/A,FALSE,"CGBR95C"}</definedName>
    <definedName name="wrn.table1._5_1_1_2" hidden="1">{#N/A,#N/A,FALSE,"CGBR95C"}</definedName>
    <definedName name="wrn.table1._5_1_1_3" localSheetId="0" hidden="1">{#N/A,#N/A,FALSE,"CGBR95C"}</definedName>
    <definedName name="wrn.table1._5_1_1_3" hidden="1">{#N/A,#N/A,FALSE,"CGBR95C"}</definedName>
    <definedName name="wrn.table1._5_1_1_4" localSheetId="0" hidden="1">{#N/A,#N/A,FALSE,"CGBR95C"}</definedName>
    <definedName name="wrn.table1._5_1_1_4" hidden="1">{#N/A,#N/A,FALSE,"CGBR95C"}</definedName>
    <definedName name="wrn.table1._5_1_1_5" localSheetId="0" hidden="1">{#N/A,#N/A,FALSE,"CGBR95C"}</definedName>
    <definedName name="wrn.table1._5_1_1_5" hidden="1">{#N/A,#N/A,FALSE,"CGBR95C"}</definedName>
    <definedName name="wrn.table1._5_1_2" localSheetId="0" hidden="1">{#N/A,#N/A,FALSE,"CGBR95C"}</definedName>
    <definedName name="wrn.table1._5_1_2" hidden="1">{#N/A,#N/A,FALSE,"CGBR95C"}</definedName>
    <definedName name="wrn.table1._5_1_2_1" localSheetId="0" hidden="1">{#N/A,#N/A,FALSE,"CGBR95C"}</definedName>
    <definedName name="wrn.table1._5_1_2_1" hidden="1">{#N/A,#N/A,FALSE,"CGBR95C"}</definedName>
    <definedName name="wrn.table1._5_1_2_2" localSheetId="0" hidden="1">{#N/A,#N/A,FALSE,"CGBR95C"}</definedName>
    <definedName name="wrn.table1._5_1_2_2" hidden="1">{#N/A,#N/A,FALSE,"CGBR95C"}</definedName>
    <definedName name="wrn.table1._5_1_2_3" localSheetId="0" hidden="1">{#N/A,#N/A,FALSE,"CGBR95C"}</definedName>
    <definedName name="wrn.table1._5_1_2_3" hidden="1">{#N/A,#N/A,FALSE,"CGBR95C"}</definedName>
    <definedName name="wrn.table1._5_1_2_4" localSheetId="0" hidden="1">{#N/A,#N/A,FALSE,"CGBR95C"}</definedName>
    <definedName name="wrn.table1._5_1_2_4" hidden="1">{#N/A,#N/A,FALSE,"CGBR95C"}</definedName>
    <definedName name="wrn.table1._5_1_2_5" localSheetId="0" hidden="1">{#N/A,#N/A,FALSE,"CGBR95C"}</definedName>
    <definedName name="wrn.table1._5_1_2_5" hidden="1">{#N/A,#N/A,FALSE,"CGBR95C"}</definedName>
    <definedName name="wrn.table1._5_1_3" localSheetId="0" hidden="1">{#N/A,#N/A,FALSE,"CGBR95C"}</definedName>
    <definedName name="wrn.table1._5_1_3" hidden="1">{#N/A,#N/A,FALSE,"CGBR95C"}</definedName>
    <definedName name="wrn.table1._5_1_3_1" localSheetId="0" hidden="1">{#N/A,#N/A,FALSE,"CGBR95C"}</definedName>
    <definedName name="wrn.table1._5_1_3_1" hidden="1">{#N/A,#N/A,FALSE,"CGBR95C"}</definedName>
    <definedName name="wrn.table1._5_1_3_2" localSheetId="0" hidden="1">{#N/A,#N/A,FALSE,"CGBR95C"}</definedName>
    <definedName name="wrn.table1._5_1_3_2" hidden="1">{#N/A,#N/A,FALSE,"CGBR95C"}</definedName>
    <definedName name="wrn.table1._5_1_3_3" localSheetId="0" hidden="1">{#N/A,#N/A,FALSE,"CGBR95C"}</definedName>
    <definedName name="wrn.table1._5_1_3_3" hidden="1">{#N/A,#N/A,FALSE,"CGBR95C"}</definedName>
    <definedName name="wrn.table1._5_1_3_4" localSheetId="0" hidden="1">{#N/A,#N/A,FALSE,"CGBR95C"}</definedName>
    <definedName name="wrn.table1._5_1_3_4" hidden="1">{#N/A,#N/A,FALSE,"CGBR95C"}</definedName>
    <definedName name="wrn.table1._5_1_3_5" localSheetId="0" hidden="1">{#N/A,#N/A,FALSE,"CGBR95C"}</definedName>
    <definedName name="wrn.table1._5_1_3_5" hidden="1">{#N/A,#N/A,FALSE,"CGBR95C"}</definedName>
    <definedName name="wrn.table1._5_1_4" localSheetId="0" hidden="1">{#N/A,#N/A,FALSE,"CGBR95C"}</definedName>
    <definedName name="wrn.table1._5_1_4" hidden="1">{#N/A,#N/A,FALSE,"CGBR95C"}</definedName>
    <definedName name="wrn.table1._5_1_5" localSheetId="0" hidden="1">{#N/A,#N/A,FALSE,"CGBR95C"}</definedName>
    <definedName name="wrn.table1._5_1_5" hidden="1">{#N/A,#N/A,FALSE,"CGBR95C"}</definedName>
    <definedName name="wrn.table1._5_2" localSheetId="0" hidden="1">{#N/A,#N/A,FALSE,"CGBR95C"}</definedName>
    <definedName name="wrn.table1._5_2" hidden="1">{#N/A,#N/A,FALSE,"CGBR95C"}</definedName>
    <definedName name="wrn.table1._5_2_1" localSheetId="0" hidden="1">{#N/A,#N/A,FALSE,"CGBR95C"}</definedName>
    <definedName name="wrn.table1._5_2_1" hidden="1">{#N/A,#N/A,FALSE,"CGBR95C"}</definedName>
    <definedName name="wrn.table1._5_2_2" localSheetId="0" hidden="1">{#N/A,#N/A,FALSE,"CGBR95C"}</definedName>
    <definedName name="wrn.table1._5_2_2" hidden="1">{#N/A,#N/A,FALSE,"CGBR95C"}</definedName>
    <definedName name="wrn.table1._5_2_3" localSheetId="0" hidden="1">{#N/A,#N/A,FALSE,"CGBR95C"}</definedName>
    <definedName name="wrn.table1._5_2_3" hidden="1">{#N/A,#N/A,FALSE,"CGBR95C"}</definedName>
    <definedName name="wrn.table1._5_2_4" localSheetId="0" hidden="1">{#N/A,#N/A,FALSE,"CGBR95C"}</definedName>
    <definedName name="wrn.table1._5_2_4" hidden="1">{#N/A,#N/A,FALSE,"CGBR95C"}</definedName>
    <definedName name="wrn.table1._5_2_5" localSheetId="0" hidden="1">{#N/A,#N/A,FALSE,"CGBR95C"}</definedName>
    <definedName name="wrn.table1._5_2_5" hidden="1">{#N/A,#N/A,FALSE,"CGBR95C"}</definedName>
    <definedName name="wrn.table1._5_3" localSheetId="0" hidden="1">{#N/A,#N/A,FALSE,"CGBR95C"}</definedName>
    <definedName name="wrn.table1._5_3" hidden="1">{#N/A,#N/A,FALSE,"CGBR95C"}</definedName>
    <definedName name="wrn.table1._5_3_1" localSheetId="0" hidden="1">{#N/A,#N/A,FALSE,"CGBR95C"}</definedName>
    <definedName name="wrn.table1._5_3_1" hidden="1">{#N/A,#N/A,FALSE,"CGBR95C"}</definedName>
    <definedName name="wrn.table1._5_3_2" localSheetId="0" hidden="1">{#N/A,#N/A,FALSE,"CGBR95C"}</definedName>
    <definedName name="wrn.table1._5_3_2" hidden="1">{#N/A,#N/A,FALSE,"CGBR95C"}</definedName>
    <definedName name="wrn.table1._5_3_3" localSheetId="0" hidden="1">{#N/A,#N/A,FALSE,"CGBR95C"}</definedName>
    <definedName name="wrn.table1._5_3_3" hidden="1">{#N/A,#N/A,FALSE,"CGBR95C"}</definedName>
    <definedName name="wrn.table1._5_3_4" localSheetId="0" hidden="1">{#N/A,#N/A,FALSE,"CGBR95C"}</definedName>
    <definedName name="wrn.table1._5_3_4" hidden="1">{#N/A,#N/A,FALSE,"CGBR95C"}</definedName>
    <definedName name="wrn.table1._5_3_5" localSheetId="0" hidden="1">{#N/A,#N/A,FALSE,"CGBR95C"}</definedName>
    <definedName name="wrn.table1._5_3_5" hidden="1">{#N/A,#N/A,FALSE,"CGBR95C"}</definedName>
    <definedName name="wrn.table1._5_4" localSheetId="0" hidden="1">{#N/A,#N/A,FALSE,"CGBR95C"}</definedName>
    <definedName name="wrn.table1._5_4" hidden="1">{#N/A,#N/A,FALSE,"CGBR95C"}</definedName>
    <definedName name="wrn.table1._5_4_1" localSheetId="0" hidden="1">{#N/A,#N/A,FALSE,"CGBR95C"}</definedName>
    <definedName name="wrn.table1._5_4_1" hidden="1">{#N/A,#N/A,FALSE,"CGBR95C"}</definedName>
    <definedName name="wrn.table1._5_4_2" localSheetId="0" hidden="1">{#N/A,#N/A,FALSE,"CGBR95C"}</definedName>
    <definedName name="wrn.table1._5_4_2" hidden="1">{#N/A,#N/A,FALSE,"CGBR95C"}</definedName>
    <definedName name="wrn.table1._5_4_3" localSheetId="0" hidden="1">{#N/A,#N/A,FALSE,"CGBR95C"}</definedName>
    <definedName name="wrn.table1._5_4_3" hidden="1">{#N/A,#N/A,FALSE,"CGBR95C"}</definedName>
    <definedName name="wrn.table1._5_4_4" localSheetId="0" hidden="1">{#N/A,#N/A,FALSE,"CGBR95C"}</definedName>
    <definedName name="wrn.table1._5_4_4" hidden="1">{#N/A,#N/A,FALSE,"CGBR95C"}</definedName>
    <definedName name="wrn.table1._5_4_5" localSheetId="0" hidden="1">{#N/A,#N/A,FALSE,"CGBR95C"}</definedName>
    <definedName name="wrn.table1._5_4_5" hidden="1">{#N/A,#N/A,FALSE,"CGBR95C"}</definedName>
    <definedName name="wrn.table1._5_5" localSheetId="0" hidden="1">{#N/A,#N/A,FALSE,"CGBR95C"}</definedName>
    <definedName name="wrn.table1._5_5" hidden="1">{#N/A,#N/A,FALSE,"CGBR95C"}</definedName>
    <definedName name="wrn.table2." localSheetId="0" hidden="1">{#N/A,#N/A,FALSE,"CGBR95C"}</definedName>
    <definedName name="wrn.table2." localSheetId="2" hidden="1">{#N/A,#N/A,FALSE,"CGBR95C"}</definedName>
    <definedName name="wrn.table2." localSheetId="3" hidden="1">{#N/A,#N/A,FALSE,"CGBR95C"}</definedName>
    <definedName name="wrn.table2." localSheetId="5" hidden="1">{#N/A,#N/A,FALSE,"CGBR95C"}</definedName>
    <definedName name="wrn.table2." localSheetId="4" hidden="1">{#N/A,#N/A,FALSE,"CGBR95C"}</definedName>
    <definedName name="wrn.table2." hidden="1">{#N/A,#N/A,FALSE,"CGBR95C"}</definedName>
    <definedName name="wrn.table2._1" localSheetId="0" hidden="1">{#N/A,#N/A,FALSE,"CGBR95C"}</definedName>
    <definedName name="wrn.table2._1" localSheetId="2" hidden="1">{#N/A,#N/A,FALSE,"CGBR95C"}</definedName>
    <definedName name="wrn.table2._1" localSheetId="3" hidden="1">{#N/A,#N/A,FALSE,"CGBR95C"}</definedName>
    <definedName name="wrn.table2._1" localSheetId="5" hidden="1">{#N/A,#N/A,FALSE,"CGBR95C"}</definedName>
    <definedName name="wrn.table2._1" localSheetId="4" hidden="1">{#N/A,#N/A,FALSE,"CGBR95C"}</definedName>
    <definedName name="wrn.table2._1" hidden="1">{#N/A,#N/A,FALSE,"CGBR95C"}</definedName>
    <definedName name="wrn.table2._1_1" localSheetId="0" hidden="1">{#N/A,#N/A,FALSE,"CGBR95C"}</definedName>
    <definedName name="wrn.table2._1_1" hidden="1">{#N/A,#N/A,FALSE,"CGBR95C"}</definedName>
    <definedName name="wrn.table2._1_1_1" localSheetId="0" hidden="1">{#N/A,#N/A,FALSE,"CGBR95C"}</definedName>
    <definedName name="wrn.table2._1_1_1" hidden="1">{#N/A,#N/A,FALSE,"CGBR95C"}</definedName>
    <definedName name="wrn.table2._1_1_1_1" localSheetId="0" hidden="1">{#N/A,#N/A,FALSE,"CGBR95C"}</definedName>
    <definedName name="wrn.table2._1_1_1_1" hidden="1">{#N/A,#N/A,FALSE,"CGBR95C"}</definedName>
    <definedName name="wrn.table2._1_1_1_1_1" localSheetId="0" hidden="1">{#N/A,#N/A,FALSE,"CGBR95C"}</definedName>
    <definedName name="wrn.table2._1_1_1_1_1" hidden="1">{#N/A,#N/A,FALSE,"CGBR95C"}</definedName>
    <definedName name="wrn.table2._1_1_1_1_2" localSheetId="0" hidden="1">{#N/A,#N/A,FALSE,"CGBR95C"}</definedName>
    <definedName name="wrn.table2._1_1_1_1_2" hidden="1">{#N/A,#N/A,FALSE,"CGBR95C"}</definedName>
    <definedName name="wrn.table2._1_1_1_1_3" localSheetId="0" hidden="1">{#N/A,#N/A,FALSE,"CGBR95C"}</definedName>
    <definedName name="wrn.table2._1_1_1_1_3" hidden="1">{#N/A,#N/A,FALSE,"CGBR95C"}</definedName>
    <definedName name="wrn.table2._1_1_1_1_4" localSheetId="0" hidden="1">{#N/A,#N/A,FALSE,"CGBR95C"}</definedName>
    <definedName name="wrn.table2._1_1_1_1_4" hidden="1">{#N/A,#N/A,FALSE,"CGBR95C"}</definedName>
    <definedName name="wrn.table2._1_1_1_1_5" localSheetId="0" hidden="1">{#N/A,#N/A,FALSE,"CGBR95C"}</definedName>
    <definedName name="wrn.table2._1_1_1_1_5" hidden="1">{#N/A,#N/A,FALSE,"CGBR95C"}</definedName>
    <definedName name="wrn.table2._1_1_1_2" localSheetId="0" hidden="1">{#N/A,#N/A,FALSE,"CGBR95C"}</definedName>
    <definedName name="wrn.table2._1_1_1_2" hidden="1">{#N/A,#N/A,FALSE,"CGBR95C"}</definedName>
    <definedName name="wrn.table2._1_1_1_2_1" localSheetId="0" hidden="1">{#N/A,#N/A,FALSE,"CGBR95C"}</definedName>
    <definedName name="wrn.table2._1_1_1_2_1" hidden="1">{#N/A,#N/A,FALSE,"CGBR95C"}</definedName>
    <definedName name="wrn.table2._1_1_1_2_2" localSheetId="0" hidden="1">{#N/A,#N/A,FALSE,"CGBR95C"}</definedName>
    <definedName name="wrn.table2._1_1_1_2_2" hidden="1">{#N/A,#N/A,FALSE,"CGBR95C"}</definedName>
    <definedName name="wrn.table2._1_1_1_2_3" localSheetId="0" hidden="1">{#N/A,#N/A,FALSE,"CGBR95C"}</definedName>
    <definedName name="wrn.table2._1_1_1_2_3" hidden="1">{#N/A,#N/A,FALSE,"CGBR95C"}</definedName>
    <definedName name="wrn.table2._1_1_1_2_4" localSheetId="0" hidden="1">{#N/A,#N/A,FALSE,"CGBR95C"}</definedName>
    <definedName name="wrn.table2._1_1_1_2_4" hidden="1">{#N/A,#N/A,FALSE,"CGBR95C"}</definedName>
    <definedName name="wrn.table2._1_1_1_2_5" localSheetId="0" hidden="1">{#N/A,#N/A,FALSE,"CGBR95C"}</definedName>
    <definedName name="wrn.table2._1_1_1_2_5" hidden="1">{#N/A,#N/A,FALSE,"CGBR95C"}</definedName>
    <definedName name="wrn.table2._1_1_1_3" localSheetId="0" hidden="1">{#N/A,#N/A,FALSE,"CGBR95C"}</definedName>
    <definedName name="wrn.table2._1_1_1_3" hidden="1">{#N/A,#N/A,FALSE,"CGBR95C"}</definedName>
    <definedName name="wrn.table2._1_1_1_3_1" localSheetId="0" hidden="1">{#N/A,#N/A,FALSE,"CGBR95C"}</definedName>
    <definedName name="wrn.table2._1_1_1_3_1" hidden="1">{#N/A,#N/A,FALSE,"CGBR95C"}</definedName>
    <definedName name="wrn.table2._1_1_1_3_2" localSheetId="0" hidden="1">{#N/A,#N/A,FALSE,"CGBR95C"}</definedName>
    <definedName name="wrn.table2._1_1_1_3_2" hidden="1">{#N/A,#N/A,FALSE,"CGBR95C"}</definedName>
    <definedName name="wrn.table2._1_1_1_3_3" localSheetId="0" hidden="1">{#N/A,#N/A,FALSE,"CGBR95C"}</definedName>
    <definedName name="wrn.table2._1_1_1_3_3" hidden="1">{#N/A,#N/A,FALSE,"CGBR95C"}</definedName>
    <definedName name="wrn.table2._1_1_1_3_4" localSheetId="0" hidden="1">{#N/A,#N/A,FALSE,"CGBR95C"}</definedName>
    <definedName name="wrn.table2._1_1_1_3_4" hidden="1">{#N/A,#N/A,FALSE,"CGBR95C"}</definedName>
    <definedName name="wrn.table2._1_1_1_3_5" localSheetId="0" hidden="1">{#N/A,#N/A,FALSE,"CGBR95C"}</definedName>
    <definedName name="wrn.table2._1_1_1_3_5" hidden="1">{#N/A,#N/A,FALSE,"CGBR95C"}</definedName>
    <definedName name="wrn.table2._1_1_1_4" localSheetId="0" hidden="1">{#N/A,#N/A,FALSE,"CGBR95C"}</definedName>
    <definedName name="wrn.table2._1_1_1_4" hidden="1">{#N/A,#N/A,FALSE,"CGBR95C"}</definedName>
    <definedName name="wrn.table2._1_1_1_5" localSheetId="0" hidden="1">{#N/A,#N/A,FALSE,"CGBR95C"}</definedName>
    <definedName name="wrn.table2._1_1_1_5" hidden="1">{#N/A,#N/A,FALSE,"CGBR95C"}</definedName>
    <definedName name="wrn.table2._1_1_2" localSheetId="0" hidden="1">{#N/A,#N/A,FALSE,"CGBR95C"}</definedName>
    <definedName name="wrn.table2._1_1_2" hidden="1">{#N/A,#N/A,FALSE,"CGBR95C"}</definedName>
    <definedName name="wrn.table2._1_1_2_1" localSheetId="0" hidden="1">{#N/A,#N/A,FALSE,"CGBR95C"}</definedName>
    <definedName name="wrn.table2._1_1_2_1" hidden="1">{#N/A,#N/A,FALSE,"CGBR95C"}</definedName>
    <definedName name="wrn.table2._1_1_2_2" localSheetId="0" hidden="1">{#N/A,#N/A,FALSE,"CGBR95C"}</definedName>
    <definedName name="wrn.table2._1_1_2_2" hidden="1">{#N/A,#N/A,FALSE,"CGBR95C"}</definedName>
    <definedName name="wrn.table2._1_1_2_3" localSheetId="0" hidden="1">{#N/A,#N/A,FALSE,"CGBR95C"}</definedName>
    <definedName name="wrn.table2._1_1_2_3" hidden="1">{#N/A,#N/A,FALSE,"CGBR95C"}</definedName>
    <definedName name="wrn.table2._1_1_2_4" localSheetId="0" hidden="1">{#N/A,#N/A,FALSE,"CGBR95C"}</definedName>
    <definedName name="wrn.table2._1_1_2_4" hidden="1">{#N/A,#N/A,FALSE,"CGBR95C"}</definedName>
    <definedName name="wrn.table2._1_1_2_5" localSheetId="0" hidden="1">{#N/A,#N/A,FALSE,"CGBR95C"}</definedName>
    <definedName name="wrn.table2._1_1_2_5" hidden="1">{#N/A,#N/A,FALSE,"CGBR95C"}</definedName>
    <definedName name="wrn.table2._1_1_3" localSheetId="0" hidden="1">{#N/A,#N/A,FALSE,"CGBR95C"}</definedName>
    <definedName name="wrn.table2._1_1_3" hidden="1">{#N/A,#N/A,FALSE,"CGBR95C"}</definedName>
    <definedName name="wrn.table2._1_1_3_1" localSheetId="0" hidden="1">{#N/A,#N/A,FALSE,"CGBR95C"}</definedName>
    <definedName name="wrn.table2._1_1_3_1" hidden="1">{#N/A,#N/A,FALSE,"CGBR95C"}</definedName>
    <definedName name="wrn.table2._1_1_3_2" localSheetId="0" hidden="1">{#N/A,#N/A,FALSE,"CGBR95C"}</definedName>
    <definedName name="wrn.table2._1_1_3_2" hidden="1">{#N/A,#N/A,FALSE,"CGBR95C"}</definedName>
    <definedName name="wrn.table2._1_1_3_3" localSheetId="0" hidden="1">{#N/A,#N/A,FALSE,"CGBR95C"}</definedName>
    <definedName name="wrn.table2._1_1_3_3" hidden="1">{#N/A,#N/A,FALSE,"CGBR95C"}</definedName>
    <definedName name="wrn.table2._1_1_3_4" localSheetId="0" hidden="1">{#N/A,#N/A,FALSE,"CGBR95C"}</definedName>
    <definedName name="wrn.table2._1_1_3_4" hidden="1">{#N/A,#N/A,FALSE,"CGBR95C"}</definedName>
    <definedName name="wrn.table2._1_1_3_5" localSheetId="0" hidden="1">{#N/A,#N/A,FALSE,"CGBR95C"}</definedName>
    <definedName name="wrn.table2._1_1_3_5" hidden="1">{#N/A,#N/A,FALSE,"CGBR95C"}</definedName>
    <definedName name="wrn.table2._1_1_4" localSheetId="0" hidden="1">{#N/A,#N/A,FALSE,"CGBR95C"}</definedName>
    <definedName name="wrn.table2._1_1_4" hidden="1">{#N/A,#N/A,FALSE,"CGBR95C"}</definedName>
    <definedName name="wrn.table2._1_1_4_1" localSheetId="0" hidden="1">{#N/A,#N/A,FALSE,"CGBR95C"}</definedName>
    <definedName name="wrn.table2._1_1_4_1" hidden="1">{#N/A,#N/A,FALSE,"CGBR95C"}</definedName>
    <definedName name="wrn.table2._1_1_4_2" localSheetId="0" hidden="1">{#N/A,#N/A,FALSE,"CGBR95C"}</definedName>
    <definedName name="wrn.table2._1_1_4_2" hidden="1">{#N/A,#N/A,FALSE,"CGBR95C"}</definedName>
    <definedName name="wrn.table2._1_1_4_3" localSheetId="0" hidden="1">{#N/A,#N/A,FALSE,"CGBR95C"}</definedName>
    <definedName name="wrn.table2._1_1_4_3" hidden="1">{#N/A,#N/A,FALSE,"CGBR95C"}</definedName>
    <definedName name="wrn.table2._1_1_4_4" localSheetId="0" hidden="1">{#N/A,#N/A,FALSE,"CGBR95C"}</definedName>
    <definedName name="wrn.table2._1_1_4_4" hidden="1">{#N/A,#N/A,FALSE,"CGBR95C"}</definedName>
    <definedName name="wrn.table2._1_1_4_5" localSheetId="0" hidden="1">{#N/A,#N/A,FALSE,"CGBR95C"}</definedName>
    <definedName name="wrn.table2._1_1_4_5" hidden="1">{#N/A,#N/A,FALSE,"CGBR95C"}</definedName>
    <definedName name="wrn.table2._1_1_5" localSheetId="0" hidden="1">{#N/A,#N/A,FALSE,"CGBR95C"}</definedName>
    <definedName name="wrn.table2._1_1_5" hidden="1">{#N/A,#N/A,FALSE,"CGBR95C"}</definedName>
    <definedName name="wrn.table2._1_2" localSheetId="0" hidden="1">{#N/A,#N/A,FALSE,"CGBR95C"}</definedName>
    <definedName name="wrn.table2._1_2" hidden="1">{#N/A,#N/A,FALSE,"CGBR95C"}</definedName>
    <definedName name="wrn.table2._1_2_1" localSheetId="0" hidden="1">{#N/A,#N/A,FALSE,"CGBR95C"}</definedName>
    <definedName name="wrn.table2._1_2_1" hidden="1">{#N/A,#N/A,FALSE,"CGBR95C"}</definedName>
    <definedName name="wrn.table2._1_2_1_1" localSheetId="0" hidden="1">{#N/A,#N/A,FALSE,"CGBR95C"}</definedName>
    <definedName name="wrn.table2._1_2_1_1" hidden="1">{#N/A,#N/A,FALSE,"CGBR95C"}</definedName>
    <definedName name="wrn.table2._1_2_1_1_1" localSheetId="0" hidden="1">{#N/A,#N/A,FALSE,"CGBR95C"}</definedName>
    <definedName name="wrn.table2._1_2_1_1_1" hidden="1">{#N/A,#N/A,FALSE,"CGBR95C"}</definedName>
    <definedName name="wrn.table2._1_2_1_1_2" localSheetId="0" hidden="1">{#N/A,#N/A,FALSE,"CGBR95C"}</definedName>
    <definedName name="wrn.table2._1_2_1_1_2" hidden="1">{#N/A,#N/A,FALSE,"CGBR95C"}</definedName>
    <definedName name="wrn.table2._1_2_1_1_3" localSheetId="0" hidden="1">{#N/A,#N/A,FALSE,"CGBR95C"}</definedName>
    <definedName name="wrn.table2._1_2_1_1_3" hidden="1">{#N/A,#N/A,FALSE,"CGBR95C"}</definedName>
    <definedName name="wrn.table2._1_2_1_1_4" localSheetId="0" hidden="1">{#N/A,#N/A,FALSE,"CGBR95C"}</definedName>
    <definedName name="wrn.table2._1_2_1_1_4" hidden="1">{#N/A,#N/A,FALSE,"CGBR95C"}</definedName>
    <definedName name="wrn.table2._1_2_1_1_5" localSheetId="0" hidden="1">{#N/A,#N/A,FALSE,"CGBR95C"}</definedName>
    <definedName name="wrn.table2._1_2_1_1_5" hidden="1">{#N/A,#N/A,FALSE,"CGBR95C"}</definedName>
    <definedName name="wrn.table2._1_2_1_2" localSheetId="0" hidden="1">{#N/A,#N/A,FALSE,"CGBR95C"}</definedName>
    <definedName name="wrn.table2._1_2_1_2" hidden="1">{#N/A,#N/A,FALSE,"CGBR95C"}</definedName>
    <definedName name="wrn.table2._1_2_1_2_1" localSheetId="0" hidden="1">{#N/A,#N/A,FALSE,"CGBR95C"}</definedName>
    <definedName name="wrn.table2._1_2_1_2_1" hidden="1">{#N/A,#N/A,FALSE,"CGBR95C"}</definedName>
    <definedName name="wrn.table2._1_2_1_2_2" localSheetId="0" hidden="1">{#N/A,#N/A,FALSE,"CGBR95C"}</definedName>
    <definedName name="wrn.table2._1_2_1_2_2" hidden="1">{#N/A,#N/A,FALSE,"CGBR95C"}</definedName>
    <definedName name="wrn.table2._1_2_1_2_3" localSheetId="0" hidden="1">{#N/A,#N/A,FALSE,"CGBR95C"}</definedName>
    <definedName name="wrn.table2._1_2_1_2_3" hidden="1">{#N/A,#N/A,FALSE,"CGBR95C"}</definedName>
    <definedName name="wrn.table2._1_2_1_2_4" localSheetId="0" hidden="1">{#N/A,#N/A,FALSE,"CGBR95C"}</definedName>
    <definedName name="wrn.table2._1_2_1_2_4" hidden="1">{#N/A,#N/A,FALSE,"CGBR95C"}</definedName>
    <definedName name="wrn.table2._1_2_1_2_5" localSheetId="0" hidden="1">{#N/A,#N/A,FALSE,"CGBR95C"}</definedName>
    <definedName name="wrn.table2._1_2_1_2_5" hidden="1">{#N/A,#N/A,FALSE,"CGBR95C"}</definedName>
    <definedName name="wrn.table2._1_2_1_3" localSheetId="0" hidden="1">{#N/A,#N/A,FALSE,"CGBR95C"}</definedName>
    <definedName name="wrn.table2._1_2_1_3" hidden="1">{#N/A,#N/A,FALSE,"CGBR95C"}</definedName>
    <definedName name="wrn.table2._1_2_1_3_1" localSheetId="0" hidden="1">{#N/A,#N/A,FALSE,"CGBR95C"}</definedName>
    <definedName name="wrn.table2._1_2_1_3_1" hidden="1">{#N/A,#N/A,FALSE,"CGBR95C"}</definedName>
    <definedName name="wrn.table2._1_2_1_3_2" localSheetId="0" hidden="1">{#N/A,#N/A,FALSE,"CGBR95C"}</definedName>
    <definedName name="wrn.table2._1_2_1_3_2" hidden="1">{#N/A,#N/A,FALSE,"CGBR95C"}</definedName>
    <definedName name="wrn.table2._1_2_1_3_3" localSheetId="0" hidden="1">{#N/A,#N/A,FALSE,"CGBR95C"}</definedName>
    <definedName name="wrn.table2._1_2_1_3_3" hidden="1">{#N/A,#N/A,FALSE,"CGBR95C"}</definedName>
    <definedName name="wrn.table2._1_2_1_3_4" localSheetId="0" hidden="1">{#N/A,#N/A,FALSE,"CGBR95C"}</definedName>
    <definedName name="wrn.table2._1_2_1_3_4" hidden="1">{#N/A,#N/A,FALSE,"CGBR95C"}</definedName>
    <definedName name="wrn.table2._1_2_1_3_5" localSheetId="0" hidden="1">{#N/A,#N/A,FALSE,"CGBR95C"}</definedName>
    <definedName name="wrn.table2._1_2_1_3_5" hidden="1">{#N/A,#N/A,FALSE,"CGBR95C"}</definedName>
    <definedName name="wrn.table2._1_2_1_4" localSheetId="0" hidden="1">{#N/A,#N/A,FALSE,"CGBR95C"}</definedName>
    <definedName name="wrn.table2._1_2_1_4" hidden="1">{#N/A,#N/A,FALSE,"CGBR95C"}</definedName>
    <definedName name="wrn.table2._1_2_1_5" localSheetId="0" hidden="1">{#N/A,#N/A,FALSE,"CGBR95C"}</definedName>
    <definedName name="wrn.table2._1_2_1_5" hidden="1">{#N/A,#N/A,FALSE,"CGBR95C"}</definedName>
    <definedName name="wrn.table2._1_2_2" localSheetId="0" hidden="1">{#N/A,#N/A,FALSE,"CGBR95C"}</definedName>
    <definedName name="wrn.table2._1_2_2" hidden="1">{#N/A,#N/A,FALSE,"CGBR95C"}</definedName>
    <definedName name="wrn.table2._1_2_2_1" localSheetId="0" hidden="1">{#N/A,#N/A,FALSE,"CGBR95C"}</definedName>
    <definedName name="wrn.table2._1_2_2_1" hidden="1">{#N/A,#N/A,FALSE,"CGBR95C"}</definedName>
    <definedName name="wrn.table2._1_2_2_2" localSheetId="0" hidden="1">{#N/A,#N/A,FALSE,"CGBR95C"}</definedName>
    <definedName name="wrn.table2._1_2_2_2" hidden="1">{#N/A,#N/A,FALSE,"CGBR95C"}</definedName>
    <definedName name="wrn.table2._1_2_2_3" localSheetId="0" hidden="1">{#N/A,#N/A,FALSE,"CGBR95C"}</definedName>
    <definedName name="wrn.table2._1_2_2_3" hidden="1">{#N/A,#N/A,FALSE,"CGBR95C"}</definedName>
    <definedName name="wrn.table2._1_2_2_4" localSheetId="0" hidden="1">{#N/A,#N/A,FALSE,"CGBR95C"}</definedName>
    <definedName name="wrn.table2._1_2_2_4" hidden="1">{#N/A,#N/A,FALSE,"CGBR95C"}</definedName>
    <definedName name="wrn.table2._1_2_2_5" localSheetId="0" hidden="1">{#N/A,#N/A,FALSE,"CGBR95C"}</definedName>
    <definedName name="wrn.table2._1_2_2_5" hidden="1">{#N/A,#N/A,FALSE,"CGBR95C"}</definedName>
    <definedName name="wrn.table2._1_2_3" localSheetId="0" hidden="1">{#N/A,#N/A,FALSE,"CGBR95C"}</definedName>
    <definedName name="wrn.table2._1_2_3" hidden="1">{#N/A,#N/A,FALSE,"CGBR95C"}</definedName>
    <definedName name="wrn.table2._1_2_3_1" localSheetId="0" hidden="1">{#N/A,#N/A,FALSE,"CGBR95C"}</definedName>
    <definedName name="wrn.table2._1_2_3_1" hidden="1">{#N/A,#N/A,FALSE,"CGBR95C"}</definedName>
    <definedName name="wrn.table2._1_2_3_2" localSheetId="0" hidden="1">{#N/A,#N/A,FALSE,"CGBR95C"}</definedName>
    <definedName name="wrn.table2._1_2_3_2" hidden="1">{#N/A,#N/A,FALSE,"CGBR95C"}</definedName>
    <definedName name="wrn.table2._1_2_3_3" localSheetId="0" hidden="1">{#N/A,#N/A,FALSE,"CGBR95C"}</definedName>
    <definedName name="wrn.table2._1_2_3_3" hidden="1">{#N/A,#N/A,FALSE,"CGBR95C"}</definedName>
    <definedName name="wrn.table2._1_2_3_4" localSheetId="0" hidden="1">{#N/A,#N/A,FALSE,"CGBR95C"}</definedName>
    <definedName name="wrn.table2._1_2_3_4" hidden="1">{#N/A,#N/A,FALSE,"CGBR95C"}</definedName>
    <definedName name="wrn.table2._1_2_3_5" localSheetId="0" hidden="1">{#N/A,#N/A,FALSE,"CGBR95C"}</definedName>
    <definedName name="wrn.table2._1_2_3_5" hidden="1">{#N/A,#N/A,FALSE,"CGBR95C"}</definedName>
    <definedName name="wrn.table2._1_2_4" localSheetId="0" hidden="1">{#N/A,#N/A,FALSE,"CGBR95C"}</definedName>
    <definedName name="wrn.table2._1_2_4" hidden="1">{#N/A,#N/A,FALSE,"CGBR95C"}</definedName>
    <definedName name="wrn.table2._1_2_4_1" localSheetId="0" hidden="1">{#N/A,#N/A,FALSE,"CGBR95C"}</definedName>
    <definedName name="wrn.table2._1_2_4_1" hidden="1">{#N/A,#N/A,FALSE,"CGBR95C"}</definedName>
    <definedName name="wrn.table2._1_2_4_2" localSheetId="0" hidden="1">{#N/A,#N/A,FALSE,"CGBR95C"}</definedName>
    <definedName name="wrn.table2._1_2_4_2" hidden="1">{#N/A,#N/A,FALSE,"CGBR95C"}</definedName>
    <definedName name="wrn.table2._1_2_4_3" localSheetId="0" hidden="1">{#N/A,#N/A,FALSE,"CGBR95C"}</definedName>
    <definedName name="wrn.table2._1_2_4_3" hidden="1">{#N/A,#N/A,FALSE,"CGBR95C"}</definedName>
    <definedName name="wrn.table2._1_2_4_4" localSheetId="0" hidden="1">{#N/A,#N/A,FALSE,"CGBR95C"}</definedName>
    <definedName name="wrn.table2._1_2_4_4" hidden="1">{#N/A,#N/A,FALSE,"CGBR95C"}</definedName>
    <definedName name="wrn.table2._1_2_4_5" localSheetId="0" hidden="1">{#N/A,#N/A,FALSE,"CGBR95C"}</definedName>
    <definedName name="wrn.table2._1_2_4_5" hidden="1">{#N/A,#N/A,FALSE,"CGBR95C"}</definedName>
    <definedName name="wrn.table2._1_2_5" localSheetId="0" hidden="1">{#N/A,#N/A,FALSE,"CGBR95C"}</definedName>
    <definedName name="wrn.table2._1_2_5" hidden="1">{#N/A,#N/A,FALSE,"CGBR95C"}</definedName>
    <definedName name="wrn.table2._1_3" localSheetId="0" hidden="1">{#N/A,#N/A,FALSE,"CGBR95C"}</definedName>
    <definedName name="wrn.table2._1_3" hidden="1">{#N/A,#N/A,FALSE,"CGBR95C"}</definedName>
    <definedName name="wrn.table2._1_3_1" localSheetId="0" hidden="1">{#N/A,#N/A,FALSE,"CGBR95C"}</definedName>
    <definedName name="wrn.table2._1_3_1" hidden="1">{#N/A,#N/A,FALSE,"CGBR95C"}</definedName>
    <definedName name="wrn.table2._1_3_1_1" localSheetId="0" hidden="1">{#N/A,#N/A,FALSE,"CGBR95C"}</definedName>
    <definedName name="wrn.table2._1_3_1_1" hidden="1">{#N/A,#N/A,FALSE,"CGBR95C"}</definedName>
    <definedName name="wrn.table2._1_3_1_1_1" localSheetId="0" hidden="1">{#N/A,#N/A,FALSE,"CGBR95C"}</definedName>
    <definedName name="wrn.table2._1_3_1_1_1" hidden="1">{#N/A,#N/A,FALSE,"CGBR95C"}</definedName>
    <definedName name="wrn.table2._1_3_1_1_2" localSheetId="0" hidden="1">{#N/A,#N/A,FALSE,"CGBR95C"}</definedName>
    <definedName name="wrn.table2._1_3_1_1_2" hidden="1">{#N/A,#N/A,FALSE,"CGBR95C"}</definedName>
    <definedName name="wrn.table2._1_3_1_1_3" localSheetId="0" hidden="1">{#N/A,#N/A,FALSE,"CGBR95C"}</definedName>
    <definedName name="wrn.table2._1_3_1_1_3" hidden="1">{#N/A,#N/A,FALSE,"CGBR95C"}</definedName>
    <definedName name="wrn.table2._1_3_1_1_4" localSheetId="0" hidden="1">{#N/A,#N/A,FALSE,"CGBR95C"}</definedName>
    <definedName name="wrn.table2._1_3_1_1_4" hidden="1">{#N/A,#N/A,FALSE,"CGBR95C"}</definedName>
    <definedName name="wrn.table2._1_3_1_1_5" localSheetId="0" hidden="1">{#N/A,#N/A,FALSE,"CGBR95C"}</definedName>
    <definedName name="wrn.table2._1_3_1_1_5" hidden="1">{#N/A,#N/A,FALSE,"CGBR95C"}</definedName>
    <definedName name="wrn.table2._1_3_1_2" localSheetId="0" hidden="1">{#N/A,#N/A,FALSE,"CGBR95C"}</definedName>
    <definedName name="wrn.table2._1_3_1_2" hidden="1">{#N/A,#N/A,FALSE,"CGBR95C"}</definedName>
    <definedName name="wrn.table2._1_3_1_2_1" localSheetId="0" hidden="1">{#N/A,#N/A,FALSE,"CGBR95C"}</definedName>
    <definedName name="wrn.table2._1_3_1_2_1" hidden="1">{#N/A,#N/A,FALSE,"CGBR95C"}</definedName>
    <definedName name="wrn.table2._1_3_1_2_2" localSheetId="0" hidden="1">{#N/A,#N/A,FALSE,"CGBR95C"}</definedName>
    <definedName name="wrn.table2._1_3_1_2_2" hidden="1">{#N/A,#N/A,FALSE,"CGBR95C"}</definedName>
    <definedName name="wrn.table2._1_3_1_2_3" localSheetId="0" hidden="1">{#N/A,#N/A,FALSE,"CGBR95C"}</definedName>
    <definedName name="wrn.table2._1_3_1_2_3" hidden="1">{#N/A,#N/A,FALSE,"CGBR95C"}</definedName>
    <definedName name="wrn.table2._1_3_1_2_4" localSheetId="0" hidden="1">{#N/A,#N/A,FALSE,"CGBR95C"}</definedName>
    <definedName name="wrn.table2._1_3_1_2_4" hidden="1">{#N/A,#N/A,FALSE,"CGBR95C"}</definedName>
    <definedName name="wrn.table2._1_3_1_2_5" localSheetId="0" hidden="1">{#N/A,#N/A,FALSE,"CGBR95C"}</definedName>
    <definedName name="wrn.table2._1_3_1_2_5" hidden="1">{#N/A,#N/A,FALSE,"CGBR95C"}</definedName>
    <definedName name="wrn.table2._1_3_1_3" localSheetId="0" hidden="1">{#N/A,#N/A,FALSE,"CGBR95C"}</definedName>
    <definedName name="wrn.table2._1_3_1_3" hidden="1">{#N/A,#N/A,FALSE,"CGBR95C"}</definedName>
    <definedName name="wrn.table2._1_3_1_3_1" localSheetId="0" hidden="1">{#N/A,#N/A,FALSE,"CGBR95C"}</definedName>
    <definedName name="wrn.table2._1_3_1_3_1" hidden="1">{#N/A,#N/A,FALSE,"CGBR95C"}</definedName>
    <definedName name="wrn.table2._1_3_1_3_2" localSheetId="0" hidden="1">{#N/A,#N/A,FALSE,"CGBR95C"}</definedName>
    <definedName name="wrn.table2._1_3_1_3_2" hidden="1">{#N/A,#N/A,FALSE,"CGBR95C"}</definedName>
    <definedName name="wrn.table2._1_3_1_3_3" localSheetId="0" hidden="1">{#N/A,#N/A,FALSE,"CGBR95C"}</definedName>
    <definedName name="wrn.table2._1_3_1_3_3" hidden="1">{#N/A,#N/A,FALSE,"CGBR95C"}</definedName>
    <definedName name="wrn.table2._1_3_1_3_4" localSheetId="0" hidden="1">{#N/A,#N/A,FALSE,"CGBR95C"}</definedName>
    <definedName name="wrn.table2._1_3_1_3_4" hidden="1">{#N/A,#N/A,FALSE,"CGBR95C"}</definedName>
    <definedName name="wrn.table2._1_3_1_3_5" localSheetId="0" hidden="1">{#N/A,#N/A,FALSE,"CGBR95C"}</definedName>
    <definedName name="wrn.table2._1_3_1_3_5" hidden="1">{#N/A,#N/A,FALSE,"CGBR95C"}</definedName>
    <definedName name="wrn.table2._1_3_1_4" localSheetId="0" hidden="1">{#N/A,#N/A,FALSE,"CGBR95C"}</definedName>
    <definedName name="wrn.table2._1_3_1_4" hidden="1">{#N/A,#N/A,FALSE,"CGBR95C"}</definedName>
    <definedName name="wrn.table2._1_3_1_5" localSheetId="0" hidden="1">{#N/A,#N/A,FALSE,"CGBR95C"}</definedName>
    <definedName name="wrn.table2._1_3_1_5" hidden="1">{#N/A,#N/A,FALSE,"CGBR95C"}</definedName>
    <definedName name="wrn.table2._1_3_2" localSheetId="0" hidden="1">{#N/A,#N/A,FALSE,"CGBR95C"}</definedName>
    <definedName name="wrn.table2._1_3_2" hidden="1">{#N/A,#N/A,FALSE,"CGBR95C"}</definedName>
    <definedName name="wrn.table2._1_3_2_1" localSheetId="0" hidden="1">{#N/A,#N/A,FALSE,"CGBR95C"}</definedName>
    <definedName name="wrn.table2._1_3_2_1" hidden="1">{#N/A,#N/A,FALSE,"CGBR95C"}</definedName>
    <definedName name="wrn.table2._1_3_2_2" localSheetId="0" hidden="1">{#N/A,#N/A,FALSE,"CGBR95C"}</definedName>
    <definedName name="wrn.table2._1_3_2_2" hidden="1">{#N/A,#N/A,FALSE,"CGBR95C"}</definedName>
    <definedName name="wrn.table2._1_3_2_3" localSheetId="0" hidden="1">{#N/A,#N/A,FALSE,"CGBR95C"}</definedName>
    <definedName name="wrn.table2._1_3_2_3" hidden="1">{#N/A,#N/A,FALSE,"CGBR95C"}</definedName>
    <definedName name="wrn.table2._1_3_2_4" localSheetId="0" hidden="1">{#N/A,#N/A,FALSE,"CGBR95C"}</definedName>
    <definedName name="wrn.table2._1_3_2_4" hidden="1">{#N/A,#N/A,FALSE,"CGBR95C"}</definedName>
    <definedName name="wrn.table2._1_3_2_5" localSheetId="0" hidden="1">{#N/A,#N/A,FALSE,"CGBR95C"}</definedName>
    <definedName name="wrn.table2._1_3_2_5" hidden="1">{#N/A,#N/A,FALSE,"CGBR95C"}</definedName>
    <definedName name="wrn.table2._1_3_3" localSheetId="0" hidden="1">{#N/A,#N/A,FALSE,"CGBR95C"}</definedName>
    <definedName name="wrn.table2._1_3_3" hidden="1">{#N/A,#N/A,FALSE,"CGBR95C"}</definedName>
    <definedName name="wrn.table2._1_3_3_1" localSheetId="0" hidden="1">{#N/A,#N/A,FALSE,"CGBR95C"}</definedName>
    <definedName name="wrn.table2._1_3_3_1" hidden="1">{#N/A,#N/A,FALSE,"CGBR95C"}</definedName>
    <definedName name="wrn.table2._1_3_3_2" localSheetId="0" hidden="1">{#N/A,#N/A,FALSE,"CGBR95C"}</definedName>
    <definedName name="wrn.table2._1_3_3_2" hidden="1">{#N/A,#N/A,FALSE,"CGBR95C"}</definedName>
    <definedName name="wrn.table2._1_3_3_3" localSheetId="0" hidden="1">{#N/A,#N/A,FALSE,"CGBR95C"}</definedName>
    <definedName name="wrn.table2._1_3_3_3" hidden="1">{#N/A,#N/A,FALSE,"CGBR95C"}</definedName>
    <definedName name="wrn.table2._1_3_3_4" localSheetId="0" hidden="1">{#N/A,#N/A,FALSE,"CGBR95C"}</definedName>
    <definedName name="wrn.table2._1_3_3_4" hidden="1">{#N/A,#N/A,FALSE,"CGBR95C"}</definedName>
    <definedName name="wrn.table2._1_3_3_5" localSheetId="0" hidden="1">{#N/A,#N/A,FALSE,"CGBR95C"}</definedName>
    <definedName name="wrn.table2._1_3_3_5" hidden="1">{#N/A,#N/A,FALSE,"CGBR95C"}</definedName>
    <definedName name="wrn.table2._1_3_4" localSheetId="0" hidden="1">{#N/A,#N/A,FALSE,"CGBR95C"}</definedName>
    <definedName name="wrn.table2._1_3_4" hidden="1">{#N/A,#N/A,FALSE,"CGBR95C"}</definedName>
    <definedName name="wrn.table2._1_3_4_1" localSheetId="0" hidden="1">{#N/A,#N/A,FALSE,"CGBR95C"}</definedName>
    <definedName name="wrn.table2._1_3_4_1" hidden="1">{#N/A,#N/A,FALSE,"CGBR95C"}</definedName>
    <definedName name="wrn.table2._1_3_4_2" localSheetId="0" hidden="1">{#N/A,#N/A,FALSE,"CGBR95C"}</definedName>
    <definedName name="wrn.table2._1_3_4_2" hidden="1">{#N/A,#N/A,FALSE,"CGBR95C"}</definedName>
    <definedName name="wrn.table2._1_3_4_3" localSheetId="0" hidden="1">{#N/A,#N/A,FALSE,"CGBR95C"}</definedName>
    <definedName name="wrn.table2._1_3_4_3" hidden="1">{#N/A,#N/A,FALSE,"CGBR95C"}</definedName>
    <definedName name="wrn.table2._1_3_4_4" localSheetId="0" hidden="1">{#N/A,#N/A,FALSE,"CGBR95C"}</definedName>
    <definedName name="wrn.table2._1_3_4_4" hidden="1">{#N/A,#N/A,FALSE,"CGBR95C"}</definedName>
    <definedName name="wrn.table2._1_3_4_5" localSheetId="0" hidden="1">{#N/A,#N/A,FALSE,"CGBR95C"}</definedName>
    <definedName name="wrn.table2._1_3_4_5" hidden="1">{#N/A,#N/A,FALSE,"CGBR95C"}</definedName>
    <definedName name="wrn.table2._1_3_5" localSheetId="0" hidden="1">{#N/A,#N/A,FALSE,"CGBR95C"}</definedName>
    <definedName name="wrn.table2._1_3_5" hidden="1">{#N/A,#N/A,FALSE,"CGBR95C"}</definedName>
    <definedName name="wrn.table2._1_4" localSheetId="0" hidden="1">{#N/A,#N/A,FALSE,"CGBR95C"}</definedName>
    <definedName name="wrn.table2._1_4" hidden="1">{#N/A,#N/A,FALSE,"CGBR95C"}</definedName>
    <definedName name="wrn.table2._1_4_1" localSheetId="0" hidden="1">{#N/A,#N/A,FALSE,"CGBR95C"}</definedName>
    <definedName name="wrn.table2._1_4_1" hidden="1">{#N/A,#N/A,FALSE,"CGBR95C"}</definedName>
    <definedName name="wrn.table2._1_4_1_1" localSheetId="0" hidden="1">{#N/A,#N/A,FALSE,"CGBR95C"}</definedName>
    <definedName name="wrn.table2._1_4_1_1" hidden="1">{#N/A,#N/A,FALSE,"CGBR95C"}</definedName>
    <definedName name="wrn.table2._1_4_1_1_1" localSheetId="0" hidden="1">{#N/A,#N/A,FALSE,"CGBR95C"}</definedName>
    <definedName name="wrn.table2._1_4_1_1_1" hidden="1">{#N/A,#N/A,FALSE,"CGBR95C"}</definedName>
    <definedName name="wrn.table2._1_4_1_1_2" localSheetId="0" hidden="1">{#N/A,#N/A,FALSE,"CGBR95C"}</definedName>
    <definedName name="wrn.table2._1_4_1_1_2" hidden="1">{#N/A,#N/A,FALSE,"CGBR95C"}</definedName>
    <definedName name="wrn.table2._1_4_1_1_3" localSheetId="0" hidden="1">{#N/A,#N/A,FALSE,"CGBR95C"}</definedName>
    <definedName name="wrn.table2._1_4_1_1_3" hidden="1">{#N/A,#N/A,FALSE,"CGBR95C"}</definedName>
    <definedName name="wrn.table2._1_4_1_1_4" localSheetId="0" hidden="1">{#N/A,#N/A,FALSE,"CGBR95C"}</definedName>
    <definedName name="wrn.table2._1_4_1_1_4" hidden="1">{#N/A,#N/A,FALSE,"CGBR95C"}</definedName>
    <definedName name="wrn.table2._1_4_1_1_5" localSheetId="0" hidden="1">{#N/A,#N/A,FALSE,"CGBR95C"}</definedName>
    <definedName name="wrn.table2._1_4_1_1_5" hidden="1">{#N/A,#N/A,FALSE,"CGBR95C"}</definedName>
    <definedName name="wrn.table2._1_4_1_2" localSheetId="0" hidden="1">{#N/A,#N/A,FALSE,"CGBR95C"}</definedName>
    <definedName name="wrn.table2._1_4_1_2" hidden="1">{#N/A,#N/A,FALSE,"CGBR95C"}</definedName>
    <definedName name="wrn.table2._1_4_1_2_1" localSheetId="0" hidden="1">{#N/A,#N/A,FALSE,"CGBR95C"}</definedName>
    <definedName name="wrn.table2._1_4_1_2_1" hidden="1">{#N/A,#N/A,FALSE,"CGBR95C"}</definedName>
    <definedName name="wrn.table2._1_4_1_2_2" localSheetId="0" hidden="1">{#N/A,#N/A,FALSE,"CGBR95C"}</definedName>
    <definedName name="wrn.table2._1_4_1_2_2" hidden="1">{#N/A,#N/A,FALSE,"CGBR95C"}</definedName>
    <definedName name="wrn.table2._1_4_1_2_3" localSheetId="0" hidden="1">{#N/A,#N/A,FALSE,"CGBR95C"}</definedName>
    <definedName name="wrn.table2._1_4_1_2_3" hidden="1">{#N/A,#N/A,FALSE,"CGBR95C"}</definedName>
    <definedName name="wrn.table2._1_4_1_2_4" localSheetId="0" hidden="1">{#N/A,#N/A,FALSE,"CGBR95C"}</definedName>
    <definedName name="wrn.table2._1_4_1_2_4" hidden="1">{#N/A,#N/A,FALSE,"CGBR95C"}</definedName>
    <definedName name="wrn.table2._1_4_1_2_5" localSheetId="0" hidden="1">{#N/A,#N/A,FALSE,"CGBR95C"}</definedName>
    <definedName name="wrn.table2._1_4_1_2_5" hidden="1">{#N/A,#N/A,FALSE,"CGBR95C"}</definedName>
    <definedName name="wrn.table2._1_4_1_3" localSheetId="0" hidden="1">{#N/A,#N/A,FALSE,"CGBR95C"}</definedName>
    <definedName name="wrn.table2._1_4_1_3" hidden="1">{#N/A,#N/A,FALSE,"CGBR95C"}</definedName>
    <definedName name="wrn.table2._1_4_1_3_1" localSheetId="0" hidden="1">{#N/A,#N/A,FALSE,"CGBR95C"}</definedName>
    <definedName name="wrn.table2._1_4_1_3_1" hidden="1">{#N/A,#N/A,FALSE,"CGBR95C"}</definedName>
    <definedName name="wrn.table2._1_4_1_3_2" localSheetId="0" hidden="1">{#N/A,#N/A,FALSE,"CGBR95C"}</definedName>
    <definedName name="wrn.table2._1_4_1_3_2" hidden="1">{#N/A,#N/A,FALSE,"CGBR95C"}</definedName>
    <definedName name="wrn.table2._1_4_1_3_3" localSheetId="0" hidden="1">{#N/A,#N/A,FALSE,"CGBR95C"}</definedName>
    <definedName name="wrn.table2._1_4_1_3_3" hidden="1">{#N/A,#N/A,FALSE,"CGBR95C"}</definedName>
    <definedName name="wrn.table2._1_4_1_3_4" localSheetId="0" hidden="1">{#N/A,#N/A,FALSE,"CGBR95C"}</definedName>
    <definedName name="wrn.table2._1_4_1_3_4" hidden="1">{#N/A,#N/A,FALSE,"CGBR95C"}</definedName>
    <definedName name="wrn.table2._1_4_1_3_5" localSheetId="0" hidden="1">{#N/A,#N/A,FALSE,"CGBR95C"}</definedName>
    <definedName name="wrn.table2._1_4_1_3_5" hidden="1">{#N/A,#N/A,FALSE,"CGBR95C"}</definedName>
    <definedName name="wrn.table2._1_4_1_4" localSheetId="0" hidden="1">{#N/A,#N/A,FALSE,"CGBR95C"}</definedName>
    <definedName name="wrn.table2._1_4_1_4" hidden="1">{#N/A,#N/A,FALSE,"CGBR95C"}</definedName>
    <definedName name="wrn.table2._1_4_1_5" localSheetId="0" hidden="1">{#N/A,#N/A,FALSE,"CGBR95C"}</definedName>
    <definedName name="wrn.table2._1_4_1_5" hidden="1">{#N/A,#N/A,FALSE,"CGBR95C"}</definedName>
    <definedName name="wrn.table2._1_4_2" localSheetId="0" hidden="1">{#N/A,#N/A,FALSE,"CGBR95C"}</definedName>
    <definedName name="wrn.table2._1_4_2" hidden="1">{#N/A,#N/A,FALSE,"CGBR95C"}</definedName>
    <definedName name="wrn.table2._1_4_2_1" localSheetId="0" hidden="1">{#N/A,#N/A,FALSE,"CGBR95C"}</definedName>
    <definedName name="wrn.table2._1_4_2_1" hidden="1">{#N/A,#N/A,FALSE,"CGBR95C"}</definedName>
    <definedName name="wrn.table2._1_4_2_2" localSheetId="0" hidden="1">{#N/A,#N/A,FALSE,"CGBR95C"}</definedName>
    <definedName name="wrn.table2._1_4_2_2" hidden="1">{#N/A,#N/A,FALSE,"CGBR95C"}</definedName>
    <definedName name="wrn.table2._1_4_2_3" localSheetId="0" hidden="1">{#N/A,#N/A,FALSE,"CGBR95C"}</definedName>
    <definedName name="wrn.table2._1_4_2_3" hidden="1">{#N/A,#N/A,FALSE,"CGBR95C"}</definedName>
    <definedName name="wrn.table2._1_4_2_4" localSheetId="0" hidden="1">{#N/A,#N/A,FALSE,"CGBR95C"}</definedName>
    <definedName name="wrn.table2._1_4_2_4" hidden="1">{#N/A,#N/A,FALSE,"CGBR95C"}</definedName>
    <definedName name="wrn.table2._1_4_2_5" localSheetId="0" hidden="1">{#N/A,#N/A,FALSE,"CGBR95C"}</definedName>
    <definedName name="wrn.table2._1_4_2_5" hidden="1">{#N/A,#N/A,FALSE,"CGBR95C"}</definedName>
    <definedName name="wrn.table2._1_4_3" localSheetId="0" hidden="1">{#N/A,#N/A,FALSE,"CGBR95C"}</definedName>
    <definedName name="wrn.table2._1_4_3" hidden="1">{#N/A,#N/A,FALSE,"CGBR95C"}</definedName>
    <definedName name="wrn.table2._1_4_3_1" localSheetId="0" hidden="1">{#N/A,#N/A,FALSE,"CGBR95C"}</definedName>
    <definedName name="wrn.table2._1_4_3_1" hidden="1">{#N/A,#N/A,FALSE,"CGBR95C"}</definedName>
    <definedName name="wrn.table2._1_4_3_2" localSheetId="0" hidden="1">{#N/A,#N/A,FALSE,"CGBR95C"}</definedName>
    <definedName name="wrn.table2._1_4_3_2" hidden="1">{#N/A,#N/A,FALSE,"CGBR95C"}</definedName>
    <definedName name="wrn.table2._1_4_3_3" localSheetId="0" hidden="1">{#N/A,#N/A,FALSE,"CGBR95C"}</definedName>
    <definedName name="wrn.table2._1_4_3_3" hidden="1">{#N/A,#N/A,FALSE,"CGBR95C"}</definedName>
    <definedName name="wrn.table2._1_4_3_4" localSheetId="0" hidden="1">{#N/A,#N/A,FALSE,"CGBR95C"}</definedName>
    <definedName name="wrn.table2._1_4_3_4" hidden="1">{#N/A,#N/A,FALSE,"CGBR95C"}</definedName>
    <definedName name="wrn.table2._1_4_3_5" localSheetId="0" hidden="1">{#N/A,#N/A,FALSE,"CGBR95C"}</definedName>
    <definedName name="wrn.table2._1_4_3_5" hidden="1">{#N/A,#N/A,FALSE,"CGBR95C"}</definedName>
    <definedName name="wrn.table2._1_4_4" localSheetId="0" hidden="1">{#N/A,#N/A,FALSE,"CGBR95C"}</definedName>
    <definedName name="wrn.table2._1_4_4" hidden="1">{#N/A,#N/A,FALSE,"CGBR95C"}</definedName>
    <definedName name="wrn.table2._1_4_4_1" localSheetId="0" hidden="1">{#N/A,#N/A,FALSE,"CGBR95C"}</definedName>
    <definedName name="wrn.table2._1_4_4_1" hidden="1">{#N/A,#N/A,FALSE,"CGBR95C"}</definedName>
    <definedName name="wrn.table2._1_4_4_2" localSheetId="0" hidden="1">{#N/A,#N/A,FALSE,"CGBR95C"}</definedName>
    <definedName name="wrn.table2._1_4_4_2" hidden="1">{#N/A,#N/A,FALSE,"CGBR95C"}</definedName>
    <definedName name="wrn.table2._1_4_4_3" localSheetId="0" hidden="1">{#N/A,#N/A,FALSE,"CGBR95C"}</definedName>
    <definedName name="wrn.table2._1_4_4_3" hidden="1">{#N/A,#N/A,FALSE,"CGBR95C"}</definedName>
    <definedName name="wrn.table2._1_4_4_4" localSheetId="0" hidden="1">{#N/A,#N/A,FALSE,"CGBR95C"}</definedName>
    <definedName name="wrn.table2._1_4_4_4" hidden="1">{#N/A,#N/A,FALSE,"CGBR95C"}</definedName>
    <definedName name="wrn.table2._1_4_4_5" localSheetId="0" hidden="1">{#N/A,#N/A,FALSE,"CGBR95C"}</definedName>
    <definedName name="wrn.table2._1_4_4_5" hidden="1">{#N/A,#N/A,FALSE,"CGBR95C"}</definedName>
    <definedName name="wrn.table2._1_4_5" localSheetId="0" hidden="1">{#N/A,#N/A,FALSE,"CGBR95C"}</definedName>
    <definedName name="wrn.table2._1_4_5" hidden="1">{#N/A,#N/A,FALSE,"CGBR95C"}</definedName>
    <definedName name="wrn.table2._1_5" localSheetId="0" hidden="1">{#N/A,#N/A,FALSE,"CGBR95C"}</definedName>
    <definedName name="wrn.table2._1_5" hidden="1">{#N/A,#N/A,FALSE,"CGBR95C"}</definedName>
    <definedName name="wrn.table2._1_5_1" localSheetId="0" hidden="1">{#N/A,#N/A,FALSE,"CGBR95C"}</definedName>
    <definedName name="wrn.table2._1_5_1" hidden="1">{#N/A,#N/A,FALSE,"CGBR95C"}</definedName>
    <definedName name="wrn.table2._1_5_1_1" localSheetId="0" hidden="1">{#N/A,#N/A,FALSE,"CGBR95C"}</definedName>
    <definedName name="wrn.table2._1_5_1_1" hidden="1">{#N/A,#N/A,FALSE,"CGBR95C"}</definedName>
    <definedName name="wrn.table2._1_5_1_2" localSheetId="0" hidden="1">{#N/A,#N/A,FALSE,"CGBR95C"}</definedName>
    <definedName name="wrn.table2._1_5_1_2" hidden="1">{#N/A,#N/A,FALSE,"CGBR95C"}</definedName>
    <definedName name="wrn.table2._1_5_1_3" localSheetId="0" hidden="1">{#N/A,#N/A,FALSE,"CGBR95C"}</definedName>
    <definedName name="wrn.table2._1_5_1_3" hidden="1">{#N/A,#N/A,FALSE,"CGBR95C"}</definedName>
    <definedName name="wrn.table2._1_5_1_4" localSheetId="0" hidden="1">{#N/A,#N/A,FALSE,"CGBR95C"}</definedName>
    <definedName name="wrn.table2._1_5_1_4" hidden="1">{#N/A,#N/A,FALSE,"CGBR95C"}</definedName>
    <definedName name="wrn.table2._1_5_1_5" localSheetId="0" hidden="1">{#N/A,#N/A,FALSE,"CGBR95C"}</definedName>
    <definedName name="wrn.table2._1_5_1_5" hidden="1">{#N/A,#N/A,FALSE,"CGBR95C"}</definedName>
    <definedName name="wrn.table2._1_5_2" localSheetId="0" hidden="1">{#N/A,#N/A,FALSE,"CGBR95C"}</definedName>
    <definedName name="wrn.table2._1_5_2" hidden="1">{#N/A,#N/A,FALSE,"CGBR95C"}</definedName>
    <definedName name="wrn.table2._1_5_2_1" localSheetId="0" hidden="1">{#N/A,#N/A,FALSE,"CGBR95C"}</definedName>
    <definedName name="wrn.table2._1_5_2_1" hidden="1">{#N/A,#N/A,FALSE,"CGBR95C"}</definedName>
    <definedName name="wrn.table2._1_5_2_2" localSheetId="0" hidden="1">{#N/A,#N/A,FALSE,"CGBR95C"}</definedName>
    <definedName name="wrn.table2._1_5_2_2" hidden="1">{#N/A,#N/A,FALSE,"CGBR95C"}</definedName>
    <definedName name="wrn.table2._1_5_2_3" localSheetId="0" hidden="1">{#N/A,#N/A,FALSE,"CGBR95C"}</definedName>
    <definedName name="wrn.table2._1_5_2_3" hidden="1">{#N/A,#N/A,FALSE,"CGBR95C"}</definedName>
    <definedName name="wrn.table2._1_5_2_4" localSheetId="0" hidden="1">{#N/A,#N/A,FALSE,"CGBR95C"}</definedName>
    <definedName name="wrn.table2._1_5_2_4" hidden="1">{#N/A,#N/A,FALSE,"CGBR95C"}</definedName>
    <definedName name="wrn.table2._1_5_2_5" localSheetId="0" hidden="1">{#N/A,#N/A,FALSE,"CGBR95C"}</definedName>
    <definedName name="wrn.table2._1_5_2_5" hidden="1">{#N/A,#N/A,FALSE,"CGBR95C"}</definedName>
    <definedName name="wrn.table2._1_5_3" localSheetId="0" hidden="1">{#N/A,#N/A,FALSE,"CGBR95C"}</definedName>
    <definedName name="wrn.table2._1_5_3" hidden="1">{#N/A,#N/A,FALSE,"CGBR95C"}</definedName>
    <definedName name="wrn.table2._1_5_3_1" localSheetId="0" hidden="1">{#N/A,#N/A,FALSE,"CGBR95C"}</definedName>
    <definedName name="wrn.table2._1_5_3_1" hidden="1">{#N/A,#N/A,FALSE,"CGBR95C"}</definedName>
    <definedName name="wrn.table2._1_5_3_2" localSheetId="0" hidden="1">{#N/A,#N/A,FALSE,"CGBR95C"}</definedName>
    <definedName name="wrn.table2._1_5_3_2" hidden="1">{#N/A,#N/A,FALSE,"CGBR95C"}</definedName>
    <definedName name="wrn.table2._1_5_3_3" localSheetId="0" hidden="1">{#N/A,#N/A,FALSE,"CGBR95C"}</definedName>
    <definedName name="wrn.table2._1_5_3_3" hidden="1">{#N/A,#N/A,FALSE,"CGBR95C"}</definedName>
    <definedName name="wrn.table2._1_5_3_4" localSheetId="0" hidden="1">{#N/A,#N/A,FALSE,"CGBR95C"}</definedName>
    <definedName name="wrn.table2._1_5_3_4" hidden="1">{#N/A,#N/A,FALSE,"CGBR95C"}</definedName>
    <definedName name="wrn.table2._1_5_3_5" localSheetId="0" hidden="1">{#N/A,#N/A,FALSE,"CGBR95C"}</definedName>
    <definedName name="wrn.table2._1_5_3_5" hidden="1">{#N/A,#N/A,FALSE,"CGBR95C"}</definedName>
    <definedName name="wrn.table2._1_5_4" localSheetId="0" hidden="1">{#N/A,#N/A,FALSE,"CGBR95C"}</definedName>
    <definedName name="wrn.table2._1_5_4" hidden="1">{#N/A,#N/A,FALSE,"CGBR95C"}</definedName>
    <definedName name="wrn.table2._1_5_5" localSheetId="0" hidden="1">{#N/A,#N/A,FALSE,"CGBR95C"}</definedName>
    <definedName name="wrn.table2._1_5_5" hidden="1">{#N/A,#N/A,FALSE,"CGBR95C"}</definedName>
    <definedName name="wrn.table2._2" localSheetId="0" hidden="1">{#N/A,#N/A,FALSE,"CGBR95C"}</definedName>
    <definedName name="wrn.table2._2" hidden="1">{#N/A,#N/A,FALSE,"CGBR95C"}</definedName>
    <definedName name="wrn.table2._2_1" localSheetId="0" hidden="1">{#N/A,#N/A,FALSE,"CGBR95C"}</definedName>
    <definedName name="wrn.table2._2_1" hidden="1">{#N/A,#N/A,FALSE,"CGBR95C"}</definedName>
    <definedName name="wrn.table2._2_1_1" localSheetId="0" hidden="1">{#N/A,#N/A,FALSE,"CGBR95C"}</definedName>
    <definedName name="wrn.table2._2_1_1" hidden="1">{#N/A,#N/A,FALSE,"CGBR95C"}</definedName>
    <definedName name="wrn.table2._2_1_1_1" localSheetId="0" hidden="1">{#N/A,#N/A,FALSE,"CGBR95C"}</definedName>
    <definedName name="wrn.table2._2_1_1_1" hidden="1">{#N/A,#N/A,FALSE,"CGBR95C"}</definedName>
    <definedName name="wrn.table2._2_1_1_2" localSheetId="0" hidden="1">{#N/A,#N/A,FALSE,"CGBR95C"}</definedName>
    <definedName name="wrn.table2._2_1_1_2" hidden="1">{#N/A,#N/A,FALSE,"CGBR95C"}</definedName>
    <definedName name="wrn.table2._2_1_1_3" localSheetId="0" hidden="1">{#N/A,#N/A,FALSE,"CGBR95C"}</definedName>
    <definedName name="wrn.table2._2_1_1_3" hidden="1">{#N/A,#N/A,FALSE,"CGBR95C"}</definedName>
    <definedName name="wrn.table2._2_1_1_4" localSheetId="0" hidden="1">{#N/A,#N/A,FALSE,"CGBR95C"}</definedName>
    <definedName name="wrn.table2._2_1_1_4" hidden="1">{#N/A,#N/A,FALSE,"CGBR95C"}</definedName>
    <definedName name="wrn.table2._2_1_1_5" localSheetId="0" hidden="1">{#N/A,#N/A,FALSE,"CGBR95C"}</definedName>
    <definedName name="wrn.table2._2_1_1_5" hidden="1">{#N/A,#N/A,FALSE,"CGBR95C"}</definedName>
    <definedName name="wrn.table2._2_1_2" localSheetId="0" hidden="1">{#N/A,#N/A,FALSE,"CGBR95C"}</definedName>
    <definedName name="wrn.table2._2_1_2" hidden="1">{#N/A,#N/A,FALSE,"CGBR95C"}</definedName>
    <definedName name="wrn.table2._2_1_2_1" localSheetId="0" hidden="1">{#N/A,#N/A,FALSE,"CGBR95C"}</definedName>
    <definedName name="wrn.table2._2_1_2_1" hidden="1">{#N/A,#N/A,FALSE,"CGBR95C"}</definedName>
    <definedName name="wrn.table2._2_1_2_2" localSheetId="0" hidden="1">{#N/A,#N/A,FALSE,"CGBR95C"}</definedName>
    <definedName name="wrn.table2._2_1_2_2" hidden="1">{#N/A,#N/A,FALSE,"CGBR95C"}</definedName>
    <definedName name="wrn.table2._2_1_2_3" localSheetId="0" hidden="1">{#N/A,#N/A,FALSE,"CGBR95C"}</definedName>
    <definedName name="wrn.table2._2_1_2_3" hidden="1">{#N/A,#N/A,FALSE,"CGBR95C"}</definedName>
    <definedName name="wrn.table2._2_1_2_4" localSheetId="0" hidden="1">{#N/A,#N/A,FALSE,"CGBR95C"}</definedName>
    <definedName name="wrn.table2._2_1_2_4" hidden="1">{#N/A,#N/A,FALSE,"CGBR95C"}</definedName>
    <definedName name="wrn.table2._2_1_2_5" localSheetId="0" hidden="1">{#N/A,#N/A,FALSE,"CGBR95C"}</definedName>
    <definedName name="wrn.table2._2_1_2_5" hidden="1">{#N/A,#N/A,FALSE,"CGBR95C"}</definedName>
    <definedName name="wrn.table2._2_1_3" localSheetId="0" hidden="1">{#N/A,#N/A,FALSE,"CGBR95C"}</definedName>
    <definedName name="wrn.table2._2_1_3" hidden="1">{#N/A,#N/A,FALSE,"CGBR95C"}</definedName>
    <definedName name="wrn.table2._2_1_3_1" localSheetId="0" hidden="1">{#N/A,#N/A,FALSE,"CGBR95C"}</definedName>
    <definedName name="wrn.table2._2_1_3_1" hidden="1">{#N/A,#N/A,FALSE,"CGBR95C"}</definedName>
    <definedName name="wrn.table2._2_1_3_2" localSheetId="0" hidden="1">{#N/A,#N/A,FALSE,"CGBR95C"}</definedName>
    <definedName name="wrn.table2._2_1_3_2" hidden="1">{#N/A,#N/A,FALSE,"CGBR95C"}</definedName>
    <definedName name="wrn.table2._2_1_3_3" localSheetId="0" hidden="1">{#N/A,#N/A,FALSE,"CGBR95C"}</definedName>
    <definedName name="wrn.table2._2_1_3_3" hidden="1">{#N/A,#N/A,FALSE,"CGBR95C"}</definedName>
    <definedName name="wrn.table2._2_1_3_4" localSheetId="0" hidden="1">{#N/A,#N/A,FALSE,"CGBR95C"}</definedName>
    <definedName name="wrn.table2._2_1_3_4" hidden="1">{#N/A,#N/A,FALSE,"CGBR95C"}</definedName>
    <definedName name="wrn.table2._2_1_3_5" localSheetId="0" hidden="1">{#N/A,#N/A,FALSE,"CGBR95C"}</definedName>
    <definedName name="wrn.table2._2_1_3_5" hidden="1">{#N/A,#N/A,FALSE,"CGBR95C"}</definedName>
    <definedName name="wrn.table2._2_1_4" localSheetId="0" hidden="1">{#N/A,#N/A,FALSE,"CGBR95C"}</definedName>
    <definedName name="wrn.table2._2_1_4" hidden="1">{#N/A,#N/A,FALSE,"CGBR95C"}</definedName>
    <definedName name="wrn.table2._2_1_5" localSheetId="0" hidden="1">{#N/A,#N/A,FALSE,"CGBR95C"}</definedName>
    <definedName name="wrn.table2._2_1_5" hidden="1">{#N/A,#N/A,FALSE,"CGBR95C"}</definedName>
    <definedName name="wrn.table2._2_2" localSheetId="0" hidden="1">{#N/A,#N/A,FALSE,"CGBR95C"}</definedName>
    <definedName name="wrn.table2._2_2" hidden="1">{#N/A,#N/A,FALSE,"CGBR95C"}</definedName>
    <definedName name="wrn.table2._2_2_1" localSheetId="0" hidden="1">{#N/A,#N/A,FALSE,"CGBR95C"}</definedName>
    <definedName name="wrn.table2._2_2_1" hidden="1">{#N/A,#N/A,FALSE,"CGBR95C"}</definedName>
    <definedName name="wrn.table2._2_2_2" localSheetId="0" hidden="1">{#N/A,#N/A,FALSE,"CGBR95C"}</definedName>
    <definedName name="wrn.table2._2_2_2" hidden="1">{#N/A,#N/A,FALSE,"CGBR95C"}</definedName>
    <definedName name="wrn.table2._2_2_3" localSheetId="0" hidden="1">{#N/A,#N/A,FALSE,"CGBR95C"}</definedName>
    <definedName name="wrn.table2._2_2_3" hidden="1">{#N/A,#N/A,FALSE,"CGBR95C"}</definedName>
    <definedName name="wrn.table2._2_2_4" localSheetId="0" hidden="1">{#N/A,#N/A,FALSE,"CGBR95C"}</definedName>
    <definedName name="wrn.table2._2_2_4" hidden="1">{#N/A,#N/A,FALSE,"CGBR95C"}</definedName>
    <definedName name="wrn.table2._2_2_5" localSheetId="0" hidden="1">{#N/A,#N/A,FALSE,"CGBR95C"}</definedName>
    <definedName name="wrn.table2._2_2_5" hidden="1">{#N/A,#N/A,FALSE,"CGBR95C"}</definedName>
    <definedName name="wrn.table2._2_3" localSheetId="0" hidden="1">{#N/A,#N/A,FALSE,"CGBR95C"}</definedName>
    <definedName name="wrn.table2._2_3" hidden="1">{#N/A,#N/A,FALSE,"CGBR95C"}</definedName>
    <definedName name="wrn.table2._2_3_1" localSheetId="0" hidden="1">{#N/A,#N/A,FALSE,"CGBR95C"}</definedName>
    <definedName name="wrn.table2._2_3_1" hidden="1">{#N/A,#N/A,FALSE,"CGBR95C"}</definedName>
    <definedName name="wrn.table2._2_3_2" localSheetId="0" hidden="1">{#N/A,#N/A,FALSE,"CGBR95C"}</definedName>
    <definedName name="wrn.table2._2_3_2" hidden="1">{#N/A,#N/A,FALSE,"CGBR95C"}</definedName>
    <definedName name="wrn.table2._2_3_3" localSheetId="0" hidden="1">{#N/A,#N/A,FALSE,"CGBR95C"}</definedName>
    <definedName name="wrn.table2._2_3_3" hidden="1">{#N/A,#N/A,FALSE,"CGBR95C"}</definedName>
    <definedName name="wrn.table2._2_3_4" localSheetId="0" hidden="1">{#N/A,#N/A,FALSE,"CGBR95C"}</definedName>
    <definedName name="wrn.table2._2_3_4" hidden="1">{#N/A,#N/A,FALSE,"CGBR95C"}</definedName>
    <definedName name="wrn.table2._2_3_5" localSheetId="0" hidden="1">{#N/A,#N/A,FALSE,"CGBR95C"}</definedName>
    <definedName name="wrn.table2._2_3_5" hidden="1">{#N/A,#N/A,FALSE,"CGBR95C"}</definedName>
    <definedName name="wrn.table2._2_4" localSheetId="0" hidden="1">{#N/A,#N/A,FALSE,"CGBR95C"}</definedName>
    <definedName name="wrn.table2._2_4" hidden="1">{#N/A,#N/A,FALSE,"CGBR95C"}</definedName>
    <definedName name="wrn.table2._2_4_1" localSheetId="0" hidden="1">{#N/A,#N/A,FALSE,"CGBR95C"}</definedName>
    <definedName name="wrn.table2._2_4_1" hidden="1">{#N/A,#N/A,FALSE,"CGBR95C"}</definedName>
    <definedName name="wrn.table2._2_4_2" localSheetId="0" hidden="1">{#N/A,#N/A,FALSE,"CGBR95C"}</definedName>
    <definedName name="wrn.table2._2_4_2" hidden="1">{#N/A,#N/A,FALSE,"CGBR95C"}</definedName>
    <definedName name="wrn.table2._2_4_3" localSheetId="0" hidden="1">{#N/A,#N/A,FALSE,"CGBR95C"}</definedName>
    <definedName name="wrn.table2._2_4_3" hidden="1">{#N/A,#N/A,FALSE,"CGBR95C"}</definedName>
    <definedName name="wrn.table2._2_4_4" localSheetId="0" hidden="1">{#N/A,#N/A,FALSE,"CGBR95C"}</definedName>
    <definedName name="wrn.table2._2_4_4" hidden="1">{#N/A,#N/A,FALSE,"CGBR95C"}</definedName>
    <definedName name="wrn.table2._2_4_5" localSheetId="0" hidden="1">{#N/A,#N/A,FALSE,"CGBR95C"}</definedName>
    <definedName name="wrn.table2._2_4_5" hidden="1">{#N/A,#N/A,FALSE,"CGBR95C"}</definedName>
    <definedName name="wrn.table2._2_5" localSheetId="0" hidden="1">{#N/A,#N/A,FALSE,"CGBR95C"}</definedName>
    <definedName name="wrn.table2._2_5" hidden="1">{#N/A,#N/A,FALSE,"CGBR95C"}</definedName>
    <definedName name="wrn.table2._3" localSheetId="0" hidden="1">{#N/A,#N/A,FALSE,"CGBR95C"}</definedName>
    <definedName name="wrn.table2._3" hidden="1">{#N/A,#N/A,FALSE,"CGBR95C"}</definedName>
    <definedName name="wrn.table2._3_1" localSheetId="0" hidden="1">{#N/A,#N/A,FALSE,"CGBR95C"}</definedName>
    <definedName name="wrn.table2._3_1" hidden="1">{#N/A,#N/A,FALSE,"CGBR95C"}</definedName>
    <definedName name="wrn.table2._3_1_1" localSheetId="0" hidden="1">{#N/A,#N/A,FALSE,"CGBR95C"}</definedName>
    <definedName name="wrn.table2._3_1_1" hidden="1">{#N/A,#N/A,FALSE,"CGBR95C"}</definedName>
    <definedName name="wrn.table2._3_1_1_1" localSheetId="0" hidden="1">{#N/A,#N/A,FALSE,"CGBR95C"}</definedName>
    <definedName name="wrn.table2._3_1_1_1" hidden="1">{#N/A,#N/A,FALSE,"CGBR95C"}</definedName>
    <definedName name="wrn.table2._3_1_1_2" localSheetId="0" hidden="1">{#N/A,#N/A,FALSE,"CGBR95C"}</definedName>
    <definedName name="wrn.table2._3_1_1_2" hidden="1">{#N/A,#N/A,FALSE,"CGBR95C"}</definedName>
    <definedName name="wrn.table2._3_1_1_3" localSheetId="0" hidden="1">{#N/A,#N/A,FALSE,"CGBR95C"}</definedName>
    <definedName name="wrn.table2._3_1_1_3" hidden="1">{#N/A,#N/A,FALSE,"CGBR95C"}</definedName>
    <definedName name="wrn.table2._3_1_1_4" localSheetId="0" hidden="1">{#N/A,#N/A,FALSE,"CGBR95C"}</definedName>
    <definedName name="wrn.table2._3_1_1_4" hidden="1">{#N/A,#N/A,FALSE,"CGBR95C"}</definedName>
    <definedName name="wrn.table2._3_1_1_5" localSheetId="0" hidden="1">{#N/A,#N/A,FALSE,"CGBR95C"}</definedName>
    <definedName name="wrn.table2._3_1_1_5" hidden="1">{#N/A,#N/A,FALSE,"CGBR95C"}</definedName>
    <definedName name="wrn.table2._3_1_2" localSheetId="0" hidden="1">{#N/A,#N/A,FALSE,"CGBR95C"}</definedName>
    <definedName name="wrn.table2._3_1_2" hidden="1">{#N/A,#N/A,FALSE,"CGBR95C"}</definedName>
    <definedName name="wrn.table2._3_1_2_1" localSheetId="0" hidden="1">{#N/A,#N/A,FALSE,"CGBR95C"}</definedName>
    <definedName name="wrn.table2._3_1_2_1" hidden="1">{#N/A,#N/A,FALSE,"CGBR95C"}</definedName>
    <definedName name="wrn.table2._3_1_2_2" localSheetId="0" hidden="1">{#N/A,#N/A,FALSE,"CGBR95C"}</definedName>
    <definedName name="wrn.table2._3_1_2_2" hidden="1">{#N/A,#N/A,FALSE,"CGBR95C"}</definedName>
    <definedName name="wrn.table2._3_1_2_3" localSheetId="0" hidden="1">{#N/A,#N/A,FALSE,"CGBR95C"}</definedName>
    <definedName name="wrn.table2._3_1_2_3" hidden="1">{#N/A,#N/A,FALSE,"CGBR95C"}</definedName>
    <definedName name="wrn.table2._3_1_2_4" localSheetId="0" hidden="1">{#N/A,#N/A,FALSE,"CGBR95C"}</definedName>
    <definedName name="wrn.table2._3_1_2_4" hidden="1">{#N/A,#N/A,FALSE,"CGBR95C"}</definedName>
    <definedName name="wrn.table2._3_1_2_5" localSheetId="0" hidden="1">{#N/A,#N/A,FALSE,"CGBR95C"}</definedName>
    <definedName name="wrn.table2._3_1_2_5" hidden="1">{#N/A,#N/A,FALSE,"CGBR95C"}</definedName>
    <definedName name="wrn.table2._3_1_3" localSheetId="0" hidden="1">{#N/A,#N/A,FALSE,"CGBR95C"}</definedName>
    <definedName name="wrn.table2._3_1_3" hidden="1">{#N/A,#N/A,FALSE,"CGBR95C"}</definedName>
    <definedName name="wrn.table2._3_1_3_1" localSheetId="0" hidden="1">{#N/A,#N/A,FALSE,"CGBR95C"}</definedName>
    <definedName name="wrn.table2._3_1_3_1" hidden="1">{#N/A,#N/A,FALSE,"CGBR95C"}</definedName>
    <definedName name="wrn.table2._3_1_3_2" localSheetId="0" hidden="1">{#N/A,#N/A,FALSE,"CGBR95C"}</definedName>
    <definedName name="wrn.table2._3_1_3_2" hidden="1">{#N/A,#N/A,FALSE,"CGBR95C"}</definedName>
    <definedName name="wrn.table2._3_1_3_3" localSheetId="0" hidden="1">{#N/A,#N/A,FALSE,"CGBR95C"}</definedName>
    <definedName name="wrn.table2._3_1_3_3" hidden="1">{#N/A,#N/A,FALSE,"CGBR95C"}</definedName>
    <definedName name="wrn.table2._3_1_3_4" localSheetId="0" hidden="1">{#N/A,#N/A,FALSE,"CGBR95C"}</definedName>
    <definedName name="wrn.table2._3_1_3_4" hidden="1">{#N/A,#N/A,FALSE,"CGBR95C"}</definedName>
    <definedName name="wrn.table2._3_1_3_5" localSheetId="0" hidden="1">{#N/A,#N/A,FALSE,"CGBR95C"}</definedName>
    <definedName name="wrn.table2._3_1_3_5" hidden="1">{#N/A,#N/A,FALSE,"CGBR95C"}</definedName>
    <definedName name="wrn.table2._3_1_4" localSheetId="0" hidden="1">{#N/A,#N/A,FALSE,"CGBR95C"}</definedName>
    <definedName name="wrn.table2._3_1_4" hidden="1">{#N/A,#N/A,FALSE,"CGBR95C"}</definedName>
    <definedName name="wrn.table2._3_1_5" localSheetId="0" hidden="1">{#N/A,#N/A,FALSE,"CGBR95C"}</definedName>
    <definedName name="wrn.table2._3_1_5" hidden="1">{#N/A,#N/A,FALSE,"CGBR95C"}</definedName>
    <definedName name="wrn.table2._3_2" localSheetId="0" hidden="1">{#N/A,#N/A,FALSE,"CGBR95C"}</definedName>
    <definedName name="wrn.table2._3_2" hidden="1">{#N/A,#N/A,FALSE,"CGBR95C"}</definedName>
    <definedName name="wrn.table2._3_2_1" localSheetId="0" hidden="1">{#N/A,#N/A,FALSE,"CGBR95C"}</definedName>
    <definedName name="wrn.table2._3_2_1" hidden="1">{#N/A,#N/A,FALSE,"CGBR95C"}</definedName>
    <definedName name="wrn.table2._3_2_2" localSheetId="0" hidden="1">{#N/A,#N/A,FALSE,"CGBR95C"}</definedName>
    <definedName name="wrn.table2._3_2_2" hidden="1">{#N/A,#N/A,FALSE,"CGBR95C"}</definedName>
    <definedName name="wrn.table2._3_2_3" localSheetId="0" hidden="1">{#N/A,#N/A,FALSE,"CGBR95C"}</definedName>
    <definedName name="wrn.table2._3_2_3" hidden="1">{#N/A,#N/A,FALSE,"CGBR95C"}</definedName>
    <definedName name="wrn.table2._3_2_4" localSheetId="0" hidden="1">{#N/A,#N/A,FALSE,"CGBR95C"}</definedName>
    <definedName name="wrn.table2._3_2_4" hidden="1">{#N/A,#N/A,FALSE,"CGBR95C"}</definedName>
    <definedName name="wrn.table2._3_2_5" localSheetId="0" hidden="1">{#N/A,#N/A,FALSE,"CGBR95C"}</definedName>
    <definedName name="wrn.table2._3_2_5" hidden="1">{#N/A,#N/A,FALSE,"CGBR95C"}</definedName>
    <definedName name="wrn.table2._3_3" localSheetId="0" hidden="1">{#N/A,#N/A,FALSE,"CGBR95C"}</definedName>
    <definedName name="wrn.table2._3_3" hidden="1">{#N/A,#N/A,FALSE,"CGBR95C"}</definedName>
    <definedName name="wrn.table2._3_3_1" localSheetId="0" hidden="1">{#N/A,#N/A,FALSE,"CGBR95C"}</definedName>
    <definedName name="wrn.table2._3_3_1" hidden="1">{#N/A,#N/A,FALSE,"CGBR95C"}</definedName>
    <definedName name="wrn.table2._3_3_2" localSheetId="0" hidden="1">{#N/A,#N/A,FALSE,"CGBR95C"}</definedName>
    <definedName name="wrn.table2._3_3_2" hidden="1">{#N/A,#N/A,FALSE,"CGBR95C"}</definedName>
    <definedName name="wrn.table2._3_3_3" localSheetId="0" hidden="1">{#N/A,#N/A,FALSE,"CGBR95C"}</definedName>
    <definedName name="wrn.table2._3_3_3" hidden="1">{#N/A,#N/A,FALSE,"CGBR95C"}</definedName>
    <definedName name="wrn.table2._3_3_4" localSheetId="0" hidden="1">{#N/A,#N/A,FALSE,"CGBR95C"}</definedName>
    <definedName name="wrn.table2._3_3_4" hidden="1">{#N/A,#N/A,FALSE,"CGBR95C"}</definedName>
    <definedName name="wrn.table2._3_3_5" localSheetId="0" hidden="1">{#N/A,#N/A,FALSE,"CGBR95C"}</definedName>
    <definedName name="wrn.table2._3_3_5" hidden="1">{#N/A,#N/A,FALSE,"CGBR95C"}</definedName>
    <definedName name="wrn.table2._3_4" localSheetId="0" hidden="1">{#N/A,#N/A,FALSE,"CGBR95C"}</definedName>
    <definedName name="wrn.table2._3_4" hidden="1">{#N/A,#N/A,FALSE,"CGBR95C"}</definedName>
    <definedName name="wrn.table2._3_4_1" localSheetId="0" hidden="1">{#N/A,#N/A,FALSE,"CGBR95C"}</definedName>
    <definedName name="wrn.table2._3_4_1" hidden="1">{#N/A,#N/A,FALSE,"CGBR95C"}</definedName>
    <definedName name="wrn.table2._3_4_2" localSheetId="0" hidden="1">{#N/A,#N/A,FALSE,"CGBR95C"}</definedName>
    <definedName name="wrn.table2._3_4_2" hidden="1">{#N/A,#N/A,FALSE,"CGBR95C"}</definedName>
    <definedName name="wrn.table2._3_4_3" localSheetId="0" hidden="1">{#N/A,#N/A,FALSE,"CGBR95C"}</definedName>
    <definedName name="wrn.table2._3_4_3" hidden="1">{#N/A,#N/A,FALSE,"CGBR95C"}</definedName>
    <definedName name="wrn.table2._3_4_4" localSheetId="0" hidden="1">{#N/A,#N/A,FALSE,"CGBR95C"}</definedName>
    <definedName name="wrn.table2._3_4_4" hidden="1">{#N/A,#N/A,FALSE,"CGBR95C"}</definedName>
    <definedName name="wrn.table2._3_4_5" localSheetId="0" hidden="1">{#N/A,#N/A,FALSE,"CGBR95C"}</definedName>
    <definedName name="wrn.table2._3_4_5" hidden="1">{#N/A,#N/A,FALSE,"CGBR95C"}</definedName>
    <definedName name="wrn.table2._3_5" localSheetId="0" hidden="1">{#N/A,#N/A,FALSE,"CGBR95C"}</definedName>
    <definedName name="wrn.table2._3_5" hidden="1">{#N/A,#N/A,FALSE,"CGBR95C"}</definedName>
    <definedName name="wrn.table2._4" localSheetId="0" hidden="1">{#N/A,#N/A,FALSE,"CGBR95C"}</definedName>
    <definedName name="wrn.table2._4" hidden="1">{#N/A,#N/A,FALSE,"CGBR95C"}</definedName>
    <definedName name="wrn.table2._4_1" localSheetId="0" hidden="1">{#N/A,#N/A,FALSE,"CGBR95C"}</definedName>
    <definedName name="wrn.table2._4_1" hidden="1">{#N/A,#N/A,FALSE,"CGBR95C"}</definedName>
    <definedName name="wrn.table2._4_1_1" localSheetId="0" hidden="1">{#N/A,#N/A,FALSE,"CGBR95C"}</definedName>
    <definedName name="wrn.table2._4_1_1" hidden="1">{#N/A,#N/A,FALSE,"CGBR95C"}</definedName>
    <definedName name="wrn.table2._4_1_1_1" localSheetId="0" hidden="1">{#N/A,#N/A,FALSE,"CGBR95C"}</definedName>
    <definedName name="wrn.table2._4_1_1_1" hidden="1">{#N/A,#N/A,FALSE,"CGBR95C"}</definedName>
    <definedName name="wrn.table2._4_1_1_2" localSheetId="0" hidden="1">{#N/A,#N/A,FALSE,"CGBR95C"}</definedName>
    <definedName name="wrn.table2._4_1_1_2" hidden="1">{#N/A,#N/A,FALSE,"CGBR95C"}</definedName>
    <definedName name="wrn.table2._4_1_1_3" localSheetId="0" hidden="1">{#N/A,#N/A,FALSE,"CGBR95C"}</definedName>
    <definedName name="wrn.table2._4_1_1_3" hidden="1">{#N/A,#N/A,FALSE,"CGBR95C"}</definedName>
    <definedName name="wrn.table2._4_1_1_4" localSheetId="0" hidden="1">{#N/A,#N/A,FALSE,"CGBR95C"}</definedName>
    <definedName name="wrn.table2._4_1_1_4" hidden="1">{#N/A,#N/A,FALSE,"CGBR95C"}</definedName>
    <definedName name="wrn.table2._4_1_1_5" localSheetId="0" hidden="1">{#N/A,#N/A,FALSE,"CGBR95C"}</definedName>
    <definedName name="wrn.table2._4_1_1_5" hidden="1">{#N/A,#N/A,FALSE,"CGBR95C"}</definedName>
    <definedName name="wrn.table2._4_1_2" localSheetId="0" hidden="1">{#N/A,#N/A,FALSE,"CGBR95C"}</definedName>
    <definedName name="wrn.table2._4_1_2" hidden="1">{#N/A,#N/A,FALSE,"CGBR95C"}</definedName>
    <definedName name="wrn.table2._4_1_2_1" localSheetId="0" hidden="1">{#N/A,#N/A,FALSE,"CGBR95C"}</definedName>
    <definedName name="wrn.table2._4_1_2_1" hidden="1">{#N/A,#N/A,FALSE,"CGBR95C"}</definedName>
    <definedName name="wrn.table2._4_1_2_2" localSheetId="0" hidden="1">{#N/A,#N/A,FALSE,"CGBR95C"}</definedName>
    <definedName name="wrn.table2._4_1_2_2" hidden="1">{#N/A,#N/A,FALSE,"CGBR95C"}</definedName>
    <definedName name="wrn.table2._4_1_2_3" localSheetId="0" hidden="1">{#N/A,#N/A,FALSE,"CGBR95C"}</definedName>
    <definedName name="wrn.table2._4_1_2_3" hidden="1">{#N/A,#N/A,FALSE,"CGBR95C"}</definedName>
    <definedName name="wrn.table2._4_1_2_4" localSheetId="0" hidden="1">{#N/A,#N/A,FALSE,"CGBR95C"}</definedName>
    <definedName name="wrn.table2._4_1_2_4" hidden="1">{#N/A,#N/A,FALSE,"CGBR95C"}</definedName>
    <definedName name="wrn.table2._4_1_2_5" localSheetId="0" hidden="1">{#N/A,#N/A,FALSE,"CGBR95C"}</definedName>
    <definedName name="wrn.table2._4_1_2_5" hidden="1">{#N/A,#N/A,FALSE,"CGBR95C"}</definedName>
    <definedName name="wrn.table2._4_1_3" localSheetId="0" hidden="1">{#N/A,#N/A,FALSE,"CGBR95C"}</definedName>
    <definedName name="wrn.table2._4_1_3" hidden="1">{#N/A,#N/A,FALSE,"CGBR95C"}</definedName>
    <definedName name="wrn.table2._4_1_3_1" localSheetId="0" hidden="1">{#N/A,#N/A,FALSE,"CGBR95C"}</definedName>
    <definedName name="wrn.table2._4_1_3_1" hidden="1">{#N/A,#N/A,FALSE,"CGBR95C"}</definedName>
    <definedName name="wrn.table2._4_1_3_2" localSheetId="0" hidden="1">{#N/A,#N/A,FALSE,"CGBR95C"}</definedName>
    <definedName name="wrn.table2._4_1_3_2" hidden="1">{#N/A,#N/A,FALSE,"CGBR95C"}</definedName>
    <definedName name="wrn.table2._4_1_3_3" localSheetId="0" hidden="1">{#N/A,#N/A,FALSE,"CGBR95C"}</definedName>
    <definedName name="wrn.table2._4_1_3_3" hidden="1">{#N/A,#N/A,FALSE,"CGBR95C"}</definedName>
    <definedName name="wrn.table2._4_1_3_4" localSheetId="0" hidden="1">{#N/A,#N/A,FALSE,"CGBR95C"}</definedName>
    <definedName name="wrn.table2._4_1_3_4" hidden="1">{#N/A,#N/A,FALSE,"CGBR95C"}</definedName>
    <definedName name="wrn.table2._4_1_3_5" localSheetId="0" hidden="1">{#N/A,#N/A,FALSE,"CGBR95C"}</definedName>
    <definedName name="wrn.table2._4_1_3_5" hidden="1">{#N/A,#N/A,FALSE,"CGBR95C"}</definedName>
    <definedName name="wrn.table2._4_1_4" localSheetId="0" hidden="1">{#N/A,#N/A,FALSE,"CGBR95C"}</definedName>
    <definedName name="wrn.table2._4_1_4" hidden="1">{#N/A,#N/A,FALSE,"CGBR95C"}</definedName>
    <definedName name="wrn.table2._4_1_5" localSheetId="0" hidden="1">{#N/A,#N/A,FALSE,"CGBR95C"}</definedName>
    <definedName name="wrn.table2._4_1_5" hidden="1">{#N/A,#N/A,FALSE,"CGBR95C"}</definedName>
    <definedName name="wrn.table2._4_2" localSheetId="0" hidden="1">{#N/A,#N/A,FALSE,"CGBR95C"}</definedName>
    <definedName name="wrn.table2._4_2" hidden="1">{#N/A,#N/A,FALSE,"CGBR95C"}</definedName>
    <definedName name="wrn.table2._4_2_1" localSheetId="0" hidden="1">{#N/A,#N/A,FALSE,"CGBR95C"}</definedName>
    <definedName name="wrn.table2._4_2_1" hidden="1">{#N/A,#N/A,FALSE,"CGBR95C"}</definedName>
    <definedName name="wrn.table2._4_2_2" localSheetId="0" hidden="1">{#N/A,#N/A,FALSE,"CGBR95C"}</definedName>
    <definedName name="wrn.table2._4_2_2" hidden="1">{#N/A,#N/A,FALSE,"CGBR95C"}</definedName>
    <definedName name="wrn.table2._4_2_3" localSheetId="0" hidden="1">{#N/A,#N/A,FALSE,"CGBR95C"}</definedName>
    <definedName name="wrn.table2._4_2_3" hidden="1">{#N/A,#N/A,FALSE,"CGBR95C"}</definedName>
    <definedName name="wrn.table2._4_2_4" localSheetId="0" hidden="1">{#N/A,#N/A,FALSE,"CGBR95C"}</definedName>
    <definedName name="wrn.table2._4_2_4" hidden="1">{#N/A,#N/A,FALSE,"CGBR95C"}</definedName>
    <definedName name="wrn.table2._4_2_5" localSheetId="0" hidden="1">{#N/A,#N/A,FALSE,"CGBR95C"}</definedName>
    <definedName name="wrn.table2._4_2_5" hidden="1">{#N/A,#N/A,FALSE,"CGBR95C"}</definedName>
    <definedName name="wrn.table2._4_3" localSheetId="0" hidden="1">{#N/A,#N/A,FALSE,"CGBR95C"}</definedName>
    <definedName name="wrn.table2._4_3" hidden="1">{#N/A,#N/A,FALSE,"CGBR95C"}</definedName>
    <definedName name="wrn.table2._4_3_1" localSheetId="0" hidden="1">{#N/A,#N/A,FALSE,"CGBR95C"}</definedName>
    <definedName name="wrn.table2._4_3_1" hidden="1">{#N/A,#N/A,FALSE,"CGBR95C"}</definedName>
    <definedName name="wrn.table2._4_3_2" localSheetId="0" hidden="1">{#N/A,#N/A,FALSE,"CGBR95C"}</definedName>
    <definedName name="wrn.table2._4_3_2" hidden="1">{#N/A,#N/A,FALSE,"CGBR95C"}</definedName>
    <definedName name="wrn.table2._4_3_3" localSheetId="0" hidden="1">{#N/A,#N/A,FALSE,"CGBR95C"}</definedName>
    <definedName name="wrn.table2._4_3_3" hidden="1">{#N/A,#N/A,FALSE,"CGBR95C"}</definedName>
    <definedName name="wrn.table2._4_3_4" localSheetId="0" hidden="1">{#N/A,#N/A,FALSE,"CGBR95C"}</definedName>
    <definedName name="wrn.table2._4_3_4" hidden="1">{#N/A,#N/A,FALSE,"CGBR95C"}</definedName>
    <definedName name="wrn.table2._4_3_5" localSheetId="0" hidden="1">{#N/A,#N/A,FALSE,"CGBR95C"}</definedName>
    <definedName name="wrn.table2._4_3_5" hidden="1">{#N/A,#N/A,FALSE,"CGBR95C"}</definedName>
    <definedName name="wrn.table2._4_4" localSheetId="0" hidden="1">{#N/A,#N/A,FALSE,"CGBR95C"}</definedName>
    <definedName name="wrn.table2._4_4" hidden="1">{#N/A,#N/A,FALSE,"CGBR95C"}</definedName>
    <definedName name="wrn.table2._4_4_1" localSheetId="0" hidden="1">{#N/A,#N/A,FALSE,"CGBR95C"}</definedName>
    <definedName name="wrn.table2._4_4_1" hidden="1">{#N/A,#N/A,FALSE,"CGBR95C"}</definedName>
    <definedName name="wrn.table2._4_4_2" localSheetId="0" hidden="1">{#N/A,#N/A,FALSE,"CGBR95C"}</definedName>
    <definedName name="wrn.table2._4_4_2" hidden="1">{#N/A,#N/A,FALSE,"CGBR95C"}</definedName>
    <definedName name="wrn.table2._4_4_3" localSheetId="0" hidden="1">{#N/A,#N/A,FALSE,"CGBR95C"}</definedName>
    <definedName name="wrn.table2._4_4_3" hidden="1">{#N/A,#N/A,FALSE,"CGBR95C"}</definedName>
    <definedName name="wrn.table2._4_4_4" localSheetId="0" hidden="1">{#N/A,#N/A,FALSE,"CGBR95C"}</definedName>
    <definedName name="wrn.table2._4_4_4" hidden="1">{#N/A,#N/A,FALSE,"CGBR95C"}</definedName>
    <definedName name="wrn.table2._4_4_5" localSheetId="0" hidden="1">{#N/A,#N/A,FALSE,"CGBR95C"}</definedName>
    <definedName name="wrn.table2._4_4_5" hidden="1">{#N/A,#N/A,FALSE,"CGBR95C"}</definedName>
    <definedName name="wrn.table2._4_5" localSheetId="0" hidden="1">{#N/A,#N/A,FALSE,"CGBR95C"}</definedName>
    <definedName name="wrn.table2._4_5" hidden="1">{#N/A,#N/A,FALSE,"CGBR95C"}</definedName>
    <definedName name="wrn.table2._5" localSheetId="0" hidden="1">{#N/A,#N/A,FALSE,"CGBR95C"}</definedName>
    <definedName name="wrn.table2._5" hidden="1">{#N/A,#N/A,FALSE,"CGBR95C"}</definedName>
    <definedName name="wrn.table2._5_1" localSheetId="0" hidden="1">{#N/A,#N/A,FALSE,"CGBR95C"}</definedName>
    <definedName name="wrn.table2._5_1" hidden="1">{#N/A,#N/A,FALSE,"CGBR95C"}</definedName>
    <definedName name="wrn.table2._5_1_1" localSheetId="0" hidden="1">{#N/A,#N/A,FALSE,"CGBR95C"}</definedName>
    <definedName name="wrn.table2._5_1_1" hidden="1">{#N/A,#N/A,FALSE,"CGBR95C"}</definedName>
    <definedName name="wrn.table2._5_1_1_1" localSheetId="0" hidden="1">{#N/A,#N/A,FALSE,"CGBR95C"}</definedName>
    <definedName name="wrn.table2._5_1_1_1" hidden="1">{#N/A,#N/A,FALSE,"CGBR95C"}</definedName>
    <definedName name="wrn.table2._5_1_1_2" localSheetId="0" hidden="1">{#N/A,#N/A,FALSE,"CGBR95C"}</definedName>
    <definedName name="wrn.table2._5_1_1_2" hidden="1">{#N/A,#N/A,FALSE,"CGBR95C"}</definedName>
    <definedName name="wrn.table2._5_1_1_3" localSheetId="0" hidden="1">{#N/A,#N/A,FALSE,"CGBR95C"}</definedName>
    <definedName name="wrn.table2._5_1_1_3" hidden="1">{#N/A,#N/A,FALSE,"CGBR95C"}</definedName>
    <definedName name="wrn.table2._5_1_1_4" localSheetId="0" hidden="1">{#N/A,#N/A,FALSE,"CGBR95C"}</definedName>
    <definedName name="wrn.table2._5_1_1_4" hidden="1">{#N/A,#N/A,FALSE,"CGBR95C"}</definedName>
    <definedName name="wrn.table2._5_1_1_5" localSheetId="0" hidden="1">{#N/A,#N/A,FALSE,"CGBR95C"}</definedName>
    <definedName name="wrn.table2._5_1_1_5" hidden="1">{#N/A,#N/A,FALSE,"CGBR95C"}</definedName>
    <definedName name="wrn.table2._5_1_2" localSheetId="0" hidden="1">{#N/A,#N/A,FALSE,"CGBR95C"}</definedName>
    <definedName name="wrn.table2._5_1_2" hidden="1">{#N/A,#N/A,FALSE,"CGBR95C"}</definedName>
    <definedName name="wrn.table2._5_1_2_1" localSheetId="0" hidden="1">{#N/A,#N/A,FALSE,"CGBR95C"}</definedName>
    <definedName name="wrn.table2._5_1_2_1" hidden="1">{#N/A,#N/A,FALSE,"CGBR95C"}</definedName>
    <definedName name="wrn.table2._5_1_2_2" localSheetId="0" hidden="1">{#N/A,#N/A,FALSE,"CGBR95C"}</definedName>
    <definedName name="wrn.table2._5_1_2_2" hidden="1">{#N/A,#N/A,FALSE,"CGBR95C"}</definedName>
    <definedName name="wrn.table2._5_1_2_3" localSheetId="0" hidden="1">{#N/A,#N/A,FALSE,"CGBR95C"}</definedName>
    <definedName name="wrn.table2._5_1_2_3" hidden="1">{#N/A,#N/A,FALSE,"CGBR95C"}</definedName>
    <definedName name="wrn.table2._5_1_2_4" localSheetId="0" hidden="1">{#N/A,#N/A,FALSE,"CGBR95C"}</definedName>
    <definedName name="wrn.table2._5_1_2_4" hidden="1">{#N/A,#N/A,FALSE,"CGBR95C"}</definedName>
    <definedName name="wrn.table2._5_1_2_5" localSheetId="0" hidden="1">{#N/A,#N/A,FALSE,"CGBR95C"}</definedName>
    <definedName name="wrn.table2._5_1_2_5" hidden="1">{#N/A,#N/A,FALSE,"CGBR95C"}</definedName>
    <definedName name="wrn.table2._5_1_3" localSheetId="0" hidden="1">{#N/A,#N/A,FALSE,"CGBR95C"}</definedName>
    <definedName name="wrn.table2._5_1_3" hidden="1">{#N/A,#N/A,FALSE,"CGBR95C"}</definedName>
    <definedName name="wrn.table2._5_1_3_1" localSheetId="0" hidden="1">{#N/A,#N/A,FALSE,"CGBR95C"}</definedName>
    <definedName name="wrn.table2._5_1_3_1" hidden="1">{#N/A,#N/A,FALSE,"CGBR95C"}</definedName>
    <definedName name="wrn.table2._5_1_3_2" localSheetId="0" hidden="1">{#N/A,#N/A,FALSE,"CGBR95C"}</definedName>
    <definedName name="wrn.table2._5_1_3_2" hidden="1">{#N/A,#N/A,FALSE,"CGBR95C"}</definedName>
    <definedName name="wrn.table2._5_1_3_3" localSheetId="0" hidden="1">{#N/A,#N/A,FALSE,"CGBR95C"}</definedName>
    <definedName name="wrn.table2._5_1_3_3" hidden="1">{#N/A,#N/A,FALSE,"CGBR95C"}</definedName>
    <definedName name="wrn.table2._5_1_3_4" localSheetId="0" hidden="1">{#N/A,#N/A,FALSE,"CGBR95C"}</definedName>
    <definedName name="wrn.table2._5_1_3_4" hidden="1">{#N/A,#N/A,FALSE,"CGBR95C"}</definedName>
    <definedName name="wrn.table2._5_1_3_5" localSheetId="0" hidden="1">{#N/A,#N/A,FALSE,"CGBR95C"}</definedName>
    <definedName name="wrn.table2._5_1_3_5" hidden="1">{#N/A,#N/A,FALSE,"CGBR95C"}</definedName>
    <definedName name="wrn.table2._5_1_4" localSheetId="0" hidden="1">{#N/A,#N/A,FALSE,"CGBR95C"}</definedName>
    <definedName name="wrn.table2._5_1_4" hidden="1">{#N/A,#N/A,FALSE,"CGBR95C"}</definedName>
    <definedName name="wrn.table2._5_1_5" localSheetId="0" hidden="1">{#N/A,#N/A,FALSE,"CGBR95C"}</definedName>
    <definedName name="wrn.table2._5_1_5" hidden="1">{#N/A,#N/A,FALSE,"CGBR95C"}</definedName>
    <definedName name="wrn.table2._5_2" localSheetId="0" hidden="1">{#N/A,#N/A,FALSE,"CGBR95C"}</definedName>
    <definedName name="wrn.table2._5_2" hidden="1">{#N/A,#N/A,FALSE,"CGBR95C"}</definedName>
    <definedName name="wrn.table2._5_2_1" localSheetId="0" hidden="1">{#N/A,#N/A,FALSE,"CGBR95C"}</definedName>
    <definedName name="wrn.table2._5_2_1" hidden="1">{#N/A,#N/A,FALSE,"CGBR95C"}</definedName>
    <definedName name="wrn.table2._5_2_2" localSheetId="0" hidden="1">{#N/A,#N/A,FALSE,"CGBR95C"}</definedName>
    <definedName name="wrn.table2._5_2_2" hidden="1">{#N/A,#N/A,FALSE,"CGBR95C"}</definedName>
    <definedName name="wrn.table2._5_2_3" localSheetId="0" hidden="1">{#N/A,#N/A,FALSE,"CGBR95C"}</definedName>
    <definedName name="wrn.table2._5_2_3" hidden="1">{#N/A,#N/A,FALSE,"CGBR95C"}</definedName>
    <definedName name="wrn.table2._5_2_4" localSheetId="0" hidden="1">{#N/A,#N/A,FALSE,"CGBR95C"}</definedName>
    <definedName name="wrn.table2._5_2_4" hidden="1">{#N/A,#N/A,FALSE,"CGBR95C"}</definedName>
    <definedName name="wrn.table2._5_2_5" localSheetId="0" hidden="1">{#N/A,#N/A,FALSE,"CGBR95C"}</definedName>
    <definedName name="wrn.table2._5_2_5" hidden="1">{#N/A,#N/A,FALSE,"CGBR95C"}</definedName>
    <definedName name="wrn.table2._5_3" localSheetId="0" hidden="1">{#N/A,#N/A,FALSE,"CGBR95C"}</definedName>
    <definedName name="wrn.table2._5_3" hidden="1">{#N/A,#N/A,FALSE,"CGBR95C"}</definedName>
    <definedName name="wrn.table2._5_3_1" localSheetId="0" hidden="1">{#N/A,#N/A,FALSE,"CGBR95C"}</definedName>
    <definedName name="wrn.table2._5_3_1" hidden="1">{#N/A,#N/A,FALSE,"CGBR95C"}</definedName>
    <definedName name="wrn.table2._5_3_2" localSheetId="0" hidden="1">{#N/A,#N/A,FALSE,"CGBR95C"}</definedName>
    <definedName name="wrn.table2._5_3_2" hidden="1">{#N/A,#N/A,FALSE,"CGBR95C"}</definedName>
    <definedName name="wrn.table2._5_3_3" localSheetId="0" hidden="1">{#N/A,#N/A,FALSE,"CGBR95C"}</definedName>
    <definedName name="wrn.table2._5_3_3" hidden="1">{#N/A,#N/A,FALSE,"CGBR95C"}</definedName>
    <definedName name="wrn.table2._5_3_4" localSheetId="0" hidden="1">{#N/A,#N/A,FALSE,"CGBR95C"}</definedName>
    <definedName name="wrn.table2._5_3_4" hidden="1">{#N/A,#N/A,FALSE,"CGBR95C"}</definedName>
    <definedName name="wrn.table2._5_3_5" localSheetId="0" hidden="1">{#N/A,#N/A,FALSE,"CGBR95C"}</definedName>
    <definedName name="wrn.table2._5_3_5" hidden="1">{#N/A,#N/A,FALSE,"CGBR95C"}</definedName>
    <definedName name="wrn.table2._5_4" localSheetId="0" hidden="1">{#N/A,#N/A,FALSE,"CGBR95C"}</definedName>
    <definedName name="wrn.table2._5_4" hidden="1">{#N/A,#N/A,FALSE,"CGBR95C"}</definedName>
    <definedName name="wrn.table2._5_4_1" localSheetId="0" hidden="1">{#N/A,#N/A,FALSE,"CGBR95C"}</definedName>
    <definedName name="wrn.table2._5_4_1" hidden="1">{#N/A,#N/A,FALSE,"CGBR95C"}</definedName>
    <definedName name="wrn.table2._5_4_2" localSheetId="0" hidden="1">{#N/A,#N/A,FALSE,"CGBR95C"}</definedName>
    <definedName name="wrn.table2._5_4_2" hidden="1">{#N/A,#N/A,FALSE,"CGBR95C"}</definedName>
    <definedName name="wrn.table2._5_4_3" localSheetId="0" hidden="1">{#N/A,#N/A,FALSE,"CGBR95C"}</definedName>
    <definedName name="wrn.table2._5_4_3" hidden="1">{#N/A,#N/A,FALSE,"CGBR95C"}</definedName>
    <definedName name="wrn.table2._5_4_4" localSheetId="0" hidden="1">{#N/A,#N/A,FALSE,"CGBR95C"}</definedName>
    <definedName name="wrn.table2._5_4_4" hidden="1">{#N/A,#N/A,FALSE,"CGBR95C"}</definedName>
    <definedName name="wrn.table2._5_4_5" localSheetId="0" hidden="1">{#N/A,#N/A,FALSE,"CGBR95C"}</definedName>
    <definedName name="wrn.table2._5_4_5" hidden="1">{#N/A,#N/A,FALSE,"CGBR95C"}</definedName>
    <definedName name="wrn.table2._5_5" localSheetId="0" hidden="1">{#N/A,#N/A,FALSE,"CGBR95C"}</definedName>
    <definedName name="wrn.table2._5_5" hidden="1">{#N/A,#N/A,FALSE,"CGBR95C"}</definedName>
    <definedName name="wrn.tablea." localSheetId="0" hidden="1">{#N/A,#N/A,FALSE,"CGBR95C"}</definedName>
    <definedName name="wrn.tablea." localSheetId="2" hidden="1">{#N/A,#N/A,FALSE,"CGBR95C"}</definedName>
    <definedName name="wrn.tablea." localSheetId="3" hidden="1">{#N/A,#N/A,FALSE,"CGBR95C"}</definedName>
    <definedName name="wrn.tablea." localSheetId="5" hidden="1">{#N/A,#N/A,FALSE,"CGBR95C"}</definedName>
    <definedName name="wrn.tablea." localSheetId="4" hidden="1">{#N/A,#N/A,FALSE,"CGBR95C"}</definedName>
    <definedName name="wrn.tablea." hidden="1">{#N/A,#N/A,FALSE,"CGBR95C"}</definedName>
    <definedName name="wrn.tablea._1" localSheetId="0" hidden="1">{#N/A,#N/A,FALSE,"CGBR95C"}</definedName>
    <definedName name="wrn.tablea._1" localSheetId="2" hidden="1">{#N/A,#N/A,FALSE,"CGBR95C"}</definedName>
    <definedName name="wrn.tablea._1" localSheetId="3" hidden="1">{#N/A,#N/A,FALSE,"CGBR95C"}</definedName>
    <definedName name="wrn.tablea._1" localSheetId="5" hidden="1">{#N/A,#N/A,FALSE,"CGBR95C"}</definedName>
    <definedName name="wrn.tablea._1" localSheetId="4" hidden="1">{#N/A,#N/A,FALSE,"CGBR95C"}</definedName>
    <definedName name="wrn.tablea._1" hidden="1">{#N/A,#N/A,FALSE,"CGBR95C"}</definedName>
    <definedName name="wrn.tablea._1_1" localSheetId="0" hidden="1">{#N/A,#N/A,FALSE,"CGBR95C"}</definedName>
    <definedName name="wrn.tablea._1_1" hidden="1">{#N/A,#N/A,FALSE,"CGBR95C"}</definedName>
    <definedName name="wrn.tablea._1_1_1" localSheetId="0" hidden="1">{#N/A,#N/A,FALSE,"CGBR95C"}</definedName>
    <definedName name="wrn.tablea._1_1_1" hidden="1">{#N/A,#N/A,FALSE,"CGBR95C"}</definedName>
    <definedName name="wrn.tablea._1_1_1_1" localSheetId="0" hidden="1">{#N/A,#N/A,FALSE,"CGBR95C"}</definedName>
    <definedName name="wrn.tablea._1_1_1_1" hidden="1">{#N/A,#N/A,FALSE,"CGBR95C"}</definedName>
    <definedName name="wrn.tablea._1_1_1_1_1" localSheetId="0" hidden="1">{#N/A,#N/A,FALSE,"CGBR95C"}</definedName>
    <definedName name="wrn.tablea._1_1_1_1_1" hidden="1">{#N/A,#N/A,FALSE,"CGBR95C"}</definedName>
    <definedName name="wrn.tablea._1_1_1_1_2" localSheetId="0" hidden="1">{#N/A,#N/A,FALSE,"CGBR95C"}</definedName>
    <definedName name="wrn.tablea._1_1_1_1_2" hidden="1">{#N/A,#N/A,FALSE,"CGBR95C"}</definedName>
    <definedName name="wrn.tablea._1_1_1_1_3" localSheetId="0" hidden="1">{#N/A,#N/A,FALSE,"CGBR95C"}</definedName>
    <definedName name="wrn.tablea._1_1_1_1_3" hidden="1">{#N/A,#N/A,FALSE,"CGBR95C"}</definedName>
    <definedName name="wrn.tablea._1_1_1_1_4" localSheetId="0" hidden="1">{#N/A,#N/A,FALSE,"CGBR95C"}</definedName>
    <definedName name="wrn.tablea._1_1_1_1_4" hidden="1">{#N/A,#N/A,FALSE,"CGBR95C"}</definedName>
    <definedName name="wrn.tablea._1_1_1_1_5" localSheetId="0" hidden="1">{#N/A,#N/A,FALSE,"CGBR95C"}</definedName>
    <definedName name="wrn.tablea._1_1_1_1_5" hidden="1">{#N/A,#N/A,FALSE,"CGBR95C"}</definedName>
    <definedName name="wrn.tablea._1_1_1_2" localSheetId="0" hidden="1">{#N/A,#N/A,FALSE,"CGBR95C"}</definedName>
    <definedName name="wrn.tablea._1_1_1_2" hidden="1">{#N/A,#N/A,FALSE,"CGBR95C"}</definedName>
    <definedName name="wrn.tablea._1_1_1_2_1" localSheetId="0" hidden="1">{#N/A,#N/A,FALSE,"CGBR95C"}</definedName>
    <definedName name="wrn.tablea._1_1_1_2_1" hidden="1">{#N/A,#N/A,FALSE,"CGBR95C"}</definedName>
    <definedName name="wrn.tablea._1_1_1_2_2" localSheetId="0" hidden="1">{#N/A,#N/A,FALSE,"CGBR95C"}</definedName>
    <definedName name="wrn.tablea._1_1_1_2_2" hidden="1">{#N/A,#N/A,FALSE,"CGBR95C"}</definedName>
    <definedName name="wrn.tablea._1_1_1_2_3" localSheetId="0" hidden="1">{#N/A,#N/A,FALSE,"CGBR95C"}</definedName>
    <definedName name="wrn.tablea._1_1_1_2_3" hidden="1">{#N/A,#N/A,FALSE,"CGBR95C"}</definedName>
    <definedName name="wrn.tablea._1_1_1_2_4" localSheetId="0" hidden="1">{#N/A,#N/A,FALSE,"CGBR95C"}</definedName>
    <definedName name="wrn.tablea._1_1_1_2_4" hidden="1">{#N/A,#N/A,FALSE,"CGBR95C"}</definedName>
    <definedName name="wrn.tablea._1_1_1_2_5" localSheetId="0" hidden="1">{#N/A,#N/A,FALSE,"CGBR95C"}</definedName>
    <definedName name="wrn.tablea._1_1_1_2_5" hidden="1">{#N/A,#N/A,FALSE,"CGBR95C"}</definedName>
    <definedName name="wrn.tablea._1_1_1_3" localSheetId="0" hidden="1">{#N/A,#N/A,FALSE,"CGBR95C"}</definedName>
    <definedName name="wrn.tablea._1_1_1_3" hidden="1">{#N/A,#N/A,FALSE,"CGBR95C"}</definedName>
    <definedName name="wrn.tablea._1_1_1_3_1" localSheetId="0" hidden="1">{#N/A,#N/A,FALSE,"CGBR95C"}</definedName>
    <definedName name="wrn.tablea._1_1_1_3_1" hidden="1">{#N/A,#N/A,FALSE,"CGBR95C"}</definedName>
    <definedName name="wrn.tablea._1_1_1_3_2" localSheetId="0" hidden="1">{#N/A,#N/A,FALSE,"CGBR95C"}</definedName>
    <definedName name="wrn.tablea._1_1_1_3_2" hidden="1">{#N/A,#N/A,FALSE,"CGBR95C"}</definedName>
    <definedName name="wrn.tablea._1_1_1_3_3" localSheetId="0" hidden="1">{#N/A,#N/A,FALSE,"CGBR95C"}</definedName>
    <definedName name="wrn.tablea._1_1_1_3_3" hidden="1">{#N/A,#N/A,FALSE,"CGBR95C"}</definedName>
    <definedName name="wrn.tablea._1_1_1_3_4" localSheetId="0" hidden="1">{#N/A,#N/A,FALSE,"CGBR95C"}</definedName>
    <definedName name="wrn.tablea._1_1_1_3_4" hidden="1">{#N/A,#N/A,FALSE,"CGBR95C"}</definedName>
    <definedName name="wrn.tablea._1_1_1_3_5" localSheetId="0" hidden="1">{#N/A,#N/A,FALSE,"CGBR95C"}</definedName>
    <definedName name="wrn.tablea._1_1_1_3_5" hidden="1">{#N/A,#N/A,FALSE,"CGBR95C"}</definedName>
    <definedName name="wrn.tablea._1_1_1_4" localSheetId="0" hidden="1">{#N/A,#N/A,FALSE,"CGBR95C"}</definedName>
    <definedName name="wrn.tablea._1_1_1_4" hidden="1">{#N/A,#N/A,FALSE,"CGBR95C"}</definedName>
    <definedName name="wrn.tablea._1_1_1_5" localSheetId="0" hidden="1">{#N/A,#N/A,FALSE,"CGBR95C"}</definedName>
    <definedName name="wrn.tablea._1_1_1_5" hidden="1">{#N/A,#N/A,FALSE,"CGBR95C"}</definedName>
    <definedName name="wrn.tablea._1_1_2" localSheetId="0" hidden="1">{#N/A,#N/A,FALSE,"CGBR95C"}</definedName>
    <definedName name="wrn.tablea._1_1_2" hidden="1">{#N/A,#N/A,FALSE,"CGBR95C"}</definedName>
    <definedName name="wrn.tablea._1_1_2_1" localSheetId="0" hidden="1">{#N/A,#N/A,FALSE,"CGBR95C"}</definedName>
    <definedName name="wrn.tablea._1_1_2_1" hidden="1">{#N/A,#N/A,FALSE,"CGBR95C"}</definedName>
    <definedName name="wrn.tablea._1_1_2_2" localSheetId="0" hidden="1">{#N/A,#N/A,FALSE,"CGBR95C"}</definedName>
    <definedName name="wrn.tablea._1_1_2_2" hidden="1">{#N/A,#N/A,FALSE,"CGBR95C"}</definedName>
    <definedName name="wrn.tablea._1_1_2_3" localSheetId="0" hidden="1">{#N/A,#N/A,FALSE,"CGBR95C"}</definedName>
    <definedName name="wrn.tablea._1_1_2_3" hidden="1">{#N/A,#N/A,FALSE,"CGBR95C"}</definedName>
    <definedName name="wrn.tablea._1_1_2_4" localSheetId="0" hidden="1">{#N/A,#N/A,FALSE,"CGBR95C"}</definedName>
    <definedName name="wrn.tablea._1_1_2_4" hidden="1">{#N/A,#N/A,FALSE,"CGBR95C"}</definedName>
    <definedName name="wrn.tablea._1_1_2_5" localSheetId="0" hidden="1">{#N/A,#N/A,FALSE,"CGBR95C"}</definedName>
    <definedName name="wrn.tablea._1_1_2_5" hidden="1">{#N/A,#N/A,FALSE,"CGBR95C"}</definedName>
    <definedName name="wrn.tablea._1_1_3" localSheetId="0" hidden="1">{#N/A,#N/A,FALSE,"CGBR95C"}</definedName>
    <definedName name="wrn.tablea._1_1_3" hidden="1">{#N/A,#N/A,FALSE,"CGBR95C"}</definedName>
    <definedName name="wrn.tablea._1_1_3_1" localSheetId="0" hidden="1">{#N/A,#N/A,FALSE,"CGBR95C"}</definedName>
    <definedName name="wrn.tablea._1_1_3_1" hidden="1">{#N/A,#N/A,FALSE,"CGBR95C"}</definedName>
    <definedName name="wrn.tablea._1_1_3_2" localSheetId="0" hidden="1">{#N/A,#N/A,FALSE,"CGBR95C"}</definedName>
    <definedName name="wrn.tablea._1_1_3_2" hidden="1">{#N/A,#N/A,FALSE,"CGBR95C"}</definedName>
    <definedName name="wrn.tablea._1_1_3_3" localSheetId="0" hidden="1">{#N/A,#N/A,FALSE,"CGBR95C"}</definedName>
    <definedName name="wrn.tablea._1_1_3_3" hidden="1">{#N/A,#N/A,FALSE,"CGBR95C"}</definedName>
    <definedName name="wrn.tablea._1_1_3_4" localSheetId="0" hidden="1">{#N/A,#N/A,FALSE,"CGBR95C"}</definedName>
    <definedName name="wrn.tablea._1_1_3_4" hidden="1">{#N/A,#N/A,FALSE,"CGBR95C"}</definedName>
    <definedName name="wrn.tablea._1_1_3_5" localSheetId="0" hidden="1">{#N/A,#N/A,FALSE,"CGBR95C"}</definedName>
    <definedName name="wrn.tablea._1_1_3_5" hidden="1">{#N/A,#N/A,FALSE,"CGBR95C"}</definedName>
    <definedName name="wrn.tablea._1_1_4" localSheetId="0" hidden="1">{#N/A,#N/A,FALSE,"CGBR95C"}</definedName>
    <definedName name="wrn.tablea._1_1_4" hidden="1">{#N/A,#N/A,FALSE,"CGBR95C"}</definedName>
    <definedName name="wrn.tablea._1_1_4_1" localSheetId="0" hidden="1">{#N/A,#N/A,FALSE,"CGBR95C"}</definedName>
    <definedName name="wrn.tablea._1_1_4_1" hidden="1">{#N/A,#N/A,FALSE,"CGBR95C"}</definedName>
    <definedName name="wrn.tablea._1_1_4_2" localSheetId="0" hidden="1">{#N/A,#N/A,FALSE,"CGBR95C"}</definedName>
    <definedName name="wrn.tablea._1_1_4_2" hidden="1">{#N/A,#N/A,FALSE,"CGBR95C"}</definedName>
    <definedName name="wrn.tablea._1_1_4_3" localSheetId="0" hidden="1">{#N/A,#N/A,FALSE,"CGBR95C"}</definedName>
    <definedName name="wrn.tablea._1_1_4_3" hidden="1">{#N/A,#N/A,FALSE,"CGBR95C"}</definedName>
    <definedName name="wrn.tablea._1_1_4_4" localSheetId="0" hidden="1">{#N/A,#N/A,FALSE,"CGBR95C"}</definedName>
    <definedName name="wrn.tablea._1_1_4_4" hidden="1">{#N/A,#N/A,FALSE,"CGBR95C"}</definedName>
    <definedName name="wrn.tablea._1_1_4_5" localSheetId="0" hidden="1">{#N/A,#N/A,FALSE,"CGBR95C"}</definedName>
    <definedName name="wrn.tablea._1_1_4_5" hidden="1">{#N/A,#N/A,FALSE,"CGBR95C"}</definedName>
    <definedName name="wrn.tablea._1_1_5" localSheetId="0" hidden="1">{#N/A,#N/A,FALSE,"CGBR95C"}</definedName>
    <definedName name="wrn.tablea._1_1_5" hidden="1">{#N/A,#N/A,FALSE,"CGBR95C"}</definedName>
    <definedName name="wrn.tablea._1_2" localSheetId="0" hidden="1">{#N/A,#N/A,FALSE,"CGBR95C"}</definedName>
    <definedName name="wrn.tablea._1_2" hidden="1">{#N/A,#N/A,FALSE,"CGBR95C"}</definedName>
    <definedName name="wrn.tablea._1_2_1" localSheetId="0" hidden="1">{#N/A,#N/A,FALSE,"CGBR95C"}</definedName>
    <definedName name="wrn.tablea._1_2_1" hidden="1">{#N/A,#N/A,FALSE,"CGBR95C"}</definedName>
    <definedName name="wrn.tablea._1_2_1_1" localSheetId="0" hidden="1">{#N/A,#N/A,FALSE,"CGBR95C"}</definedName>
    <definedName name="wrn.tablea._1_2_1_1" hidden="1">{#N/A,#N/A,FALSE,"CGBR95C"}</definedName>
    <definedName name="wrn.tablea._1_2_1_1_1" localSheetId="0" hidden="1">{#N/A,#N/A,FALSE,"CGBR95C"}</definedName>
    <definedName name="wrn.tablea._1_2_1_1_1" hidden="1">{#N/A,#N/A,FALSE,"CGBR95C"}</definedName>
    <definedName name="wrn.tablea._1_2_1_1_2" localSheetId="0" hidden="1">{#N/A,#N/A,FALSE,"CGBR95C"}</definedName>
    <definedName name="wrn.tablea._1_2_1_1_2" hidden="1">{#N/A,#N/A,FALSE,"CGBR95C"}</definedName>
    <definedName name="wrn.tablea._1_2_1_1_3" localSheetId="0" hidden="1">{#N/A,#N/A,FALSE,"CGBR95C"}</definedName>
    <definedName name="wrn.tablea._1_2_1_1_3" hidden="1">{#N/A,#N/A,FALSE,"CGBR95C"}</definedName>
    <definedName name="wrn.tablea._1_2_1_1_4" localSheetId="0" hidden="1">{#N/A,#N/A,FALSE,"CGBR95C"}</definedName>
    <definedName name="wrn.tablea._1_2_1_1_4" hidden="1">{#N/A,#N/A,FALSE,"CGBR95C"}</definedName>
    <definedName name="wrn.tablea._1_2_1_1_5" localSheetId="0" hidden="1">{#N/A,#N/A,FALSE,"CGBR95C"}</definedName>
    <definedName name="wrn.tablea._1_2_1_1_5" hidden="1">{#N/A,#N/A,FALSE,"CGBR95C"}</definedName>
    <definedName name="wrn.tablea._1_2_1_2" localSheetId="0" hidden="1">{#N/A,#N/A,FALSE,"CGBR95C"}</definedName>
    <definedName name="wrn.tablea._1_2_1_2" hidden="1">{#N/A,#N/A,FALSE,"CGBR95C"}</definedName>
    <definedName name="wrn.tablea._1_2_1_2_1" localSheetId="0" hidden="1">{#N/A,#N/A,FALSE,"CGBR95C"}</definedName>
    <definedName name="wrn.tablea._1_2_1_2_1" hidden="1">{#N/A,#N/A,FALSE,"CGBR95C"}</definedName>
    <definedName name="wrn.tablea._1_2_1_2_2" localSheetId="0" hidden="1">{#N/A,#N/A,FALSE,"CGBR95C"}</definedName>
    <definedName name="wrn.tablea._1_2_1_2_2" hidden="1">{#N/A,#N/A,FALSE,"CGBR95C"}</definedName>
    <definedName name="wrn.tablea._1_2_1_2_3" localSheetId="0" hidden="1">{#N/A,#N/A,FALSE,"CGBR95C"}</definedName>
    <definedName name="wrn.tablea._1_2_1_2_3" hidden="1">{#N/A,#N/A,FALSE,"CGBR95C"}</definedName>
    <definedName name="wrn.tablea._1_2_1_2_4" localSheetId="0" hidden="1">{#N/A,#N/A,FALSE,"CGBR95C"}</definedName>
    <definedName name="wrn.tablea._1_2_1_2_4" hidden="1">{#N/A,#N/A,FALSE,"CGBR95C"}</definedName>
    <definedName name="wrn.tablea._1_2_1_2_5" localSheetId="0" hidden="1">{#N/A,#N/A,FALSE,"CGBR95C"}</definedName>
    <definedName name="wrn.tablea._1_2_1_2_5" hidden="1">{#N/A,#N/A,FALSE,"CGBR95C"}</definedName>
    <definedName name="wrn.tablea._1_2_1_3" localSheetId="0" hidden="1">{#N/A,#N/A,FALSE,"CGBR95C"}</definedName>
    <definedName name="wrn.tablea._1_2_1_3" hidden="1">{#N/A,#N/A,FALSE,"CGBR95C"}</definedName>
    <definedName name="wrn.tablea._1_2_1_3_1" localSheetId="0" hidden="1">{#N/A,#N/A,FALSE,"CGBR95C"}</definedName>
    <definedName name="wrn.tablea._1_2_1_3_1" hidden="1">{#N/A,#N/A,FALSE,"CGBR95C"}</definedName>
    <definedName name="wrn.tablea._1_2_1_3_2" localSheetId="0" hidden="1">{#N/A,#N/A,FALSE,"CGBR95C"}</definedName>
    <definedName name="wrn.tablea._1_2_1_3_2" hidden="1">{#N/A,#N/A,FALSE,"CGBR95C"}</definedName>
    <definedName name="wrn.tablea._1_2_1_3_3" localSheetId="0" hidden="1">{#N/A,#N/A,FALSE,"CGBR95C"}</definedName>
    <definedName name="wrn.tablea._1_2_1_3_3" hidden="1">{#N/A,#N/A,FALSE,"CGBR95C"}</definedName>
    <definedName name="wrn.tablea._1_2_1_3_4" localSheetId="0" hidden="1">{#N/A,#N/A,FALSE,"CGBR95C"}</definedName>
    <definedName name="wrn.tablea._1_2_1_3_4" hidden="1">{#N/A,#N/A,FALSE,"CGBR95C"}</definedName>
    <definedName name="wrn.tablea._1_2_1_3_5" localSheetId="0" hidden="1">{#N/A,#N/A,FALSE,"CGBR95C"}</definedName>
    <definedName name="wrn.tablea._1_2_1_3_5" hidden="1">{#N/A,#N/A,FALSE,"CGBR95C"}</definedName>
    <definedName name="wrn.tablea._1_2_1_4" localSheetId="0" hidden="1">{#N/A,#N/A,FALSE,"CGBR95C"}</definedName>
    <definedName name="wrn.tablea._1_2_1_4" hidden="1">{#N/A,#N/A,FALSE,"CGBR95C"}</definedName>
    <definedName name="wrn.tablea._1_2_1_5" localSheetId="0" hidden="1">{#N/A,#N/A,FALSE,"CGBR95C"}</definedName>
    <definedName name="wrn.tablea._1_2_1_5" hidden="1">{#N/A,#N/A,FALSE,"CGBR95C"}</definedName>
    <definedName name="wrn.tablea._1_2_2" localSheetId="0" hidden="1">{#N/A,#N/A,FALSE,"CGBR95C"}</definedName>
    <definedName name="wrn.tablea._1_2_2" hidden="1">{#N/A,#N/A,FALSE,"CGBR95C"}</definedName>
    <definedName name="wrn.tablea._1_2_2_1" localSheetId="0" hidden="1">{#N/A,#N/A,FALSE,"CGBR95C"}</definedName>
    <definedName name="wrn.tablea._1_2_2_1" hidden="1">{#N/A,#N/A,FALSE,"CGBR95C"}</definedName>
    <definedName name="wrn.tablea._1_2_2_2" localSheetId="0" hidden="1">{#N/A,#N/A,FALSE,"CGBR95C"}</definedName>
    <definedName name="wrn.tablea._1_2_2_2" hidden="1">{#N/A,#N/A,FALSE,"CGBR95C"}</definedName>
    <definedName name="wrn.tablea._1_2_2_3" localSheetId="0" hidden="1">{#N/A,#N/A,FALSE,"CGBR95C"}</definedName>
    <definedName name="wrn.tablea._1_2_2_3" hidden="1">{#N/A,#N/A,FALSE,"CGBR95C"}</definedName>
    <definedName name="wrn.tablea._1_2_2_4" localSheetId="0" hidden="1">{#N/A,#N/A,FALSE,"CGBR95C"}</definedName>
    <definedName name="wrn.tablea._1_2_2_4" hidden="1">{#N/A,#N/A,FALSE,"CGBR95C"}</definedName>
    <definedName name="wrn.tablea._1_2_2_5" localSheetId="0" hidden="1">{#N/A,#N/A,FALSE,"CGBR95C"}</definedName>
    <definedName name="wrn.tablea._1_2_2_5" hidden="1">{#N/A,#N/A,FALSE,"CGBR95C"}</definedName>
    <definedName name="wrn.tablea._1_2_3" localSheetId="0" hidden="1">{#N/A,#N/A,FALSE,"CGBR95C"}</definedName>
    <definedName name="wrn.tablea._1_2_3" hidden="1">{#N/A,#N/A,FALSE,"CGBR95C"}</definedName>
    <definedName name="wrn.tablea._1_2_3_1" localSheetId="0" hidden="1">{#N/A,#N/A,FALSE,"CGBR95C"}</definedName>
    <definedName name="wrn.tablea._1_2_3_1" hidden="1">{#N/A,#N/A,FALSE,"CGBR95C"}</definedName>
    <definedName name="wrn.tablea._1_2_3_2" localSheetId="0" hidden="1">{#N/A,#N/A,FALSE,"CGBR95C"}</definedName>
    <definedName name="wrn.tablea._1_2_3_2" hidden="1">{#N/A,#N/A,FALSE,"CGBR95C"}</definedName>
    <definedName name="wrn.tablea._1_2_3_3" localSheetId="0" hidden="1">{#N/A,#N/A,FALSE,"CGBR95C"}</definedName>
    <definedName name="wrn.tablea._1_2_3_3" hidden="1">{#N/A,#N/A,FALSE,"CGBR95C"}</definedName>
    <definedName name="wrn.tablea._1_2_3_4" localSheetId="0" hidden="1">{#N/A,#N/A,FALSE,"CGBR95C"}</definedName>
    <definedName name="wrn.tablea._1_2_3_4" hidden="1">{#N/A,#N/A,FALSE,"CGBR95C"}</definedName>
    <definedName name="wrn.tablea._1_2_3_5" localSheetId="0" hidden="1">{#N/A,#N/A,FALSE,"CGBR95C"}</definedName>
    <definedName name="wrn.tablea._1_2_3_5" hidden="1">{#N/A,#N/A,FALSE,"CGBR95C"}</definedName>
    <definedName name="wrn.tablea._1_2_4" localSheetId="0" hidden="1">{#N/A,#N/A,FALSE,"CGBR95C"}</definedName>
    <definedName name="wrn.tablea._1_2_4" hidden="1">{#N/A,#N/A,FALSE,"CGBR95C"}</definedName>
    <definedName name="wrn.tablea._1_2_4_1" localSheetId="0" hidden="1">{#N/A,#N/A,FALSE,"CGBR95C"}</definedName>
    <definedName name="wrn.tablea._1_2_4_1" hidden="1">{#N/A,#N/A,FALSE,"CGBR95C"}</definedName>
    <definedName name="wrn.tablea._1_2_4_2" localSheetId="0" hidden="1">{#N/A,#N/A,FALSE,"CGBR95C"}</definedName>
    <definedName name="wrn.tablea._1_2_4_2" hidden="1">{#N/A,#N/A,FALSE,"CGBR95C"}</definedName>
    <definedName name="wrn.tablea._1_2_4_3" localSheetId="0" hidden="1">{#N/A,#N/A,FALSE,"CGBR95C"}</definedName>
    <definedName name="wrn.tablea._1_2_4_3" hidden="1">{#N/A,#N/A,FALSE,"CGBR95C"}</definedName>
    <definedName name="wrn.tablea._1_2_4_4" localSheetId="0" hidden="1">{#N/A,#N/A,FALSE,"CGBR95C"}</definedName>
    <definedName name="wrn.tablea._1_2_4_4" hidden="1">{#N/A,#N/A,FALSE,"CGBR95C"}</definedName>
    <definedName name="wrn.tablea._1_2_4_5" localSheetId="0" hidden="1">{#N/A,#N/A,FALSE,"CGBR95C"}</definedName>
    <definedName name="wrn.tablea._1_2_4_5" hidden="1">{#N/A,#N/A,FALSE,"CGBR95C"}</definedName>
    <definedName name="wrn.tablea._1_2_5" localSheetId="0" hidden="1">{#N/A,#N/A,FALSE,"CGBR95C"}</definedName>
    <definedName name="wrn.tablea._1_2_5" hidden="1">{#N/A,#N/A,FALSE,"CGBR95C"}</definedName>
    <definedName name="wrn.tablea._1_3" localSheetId="0" hidden="1">{#N/A,#N/A,FALSE,"CGBR95C"}</definedName>
    <definedName name="wrn.tablea._1_3" hidden="1">{#N/A,#N/A,FALSE,"CGBR95C"}</definedName>
    <definedName name="wrn.tablea._1_3_1" localSheetId="0" hidden="1">{#N/A,#N/A,FALSE,"CGBR95C"}</definedName>
    <definedName name="wrn.tablea._1_3_1" hidden="1">{#N/A,#N/A,FALSE,"CGBR95C"}</definedName>
    <definedName name="wrn.tablea._1_3_1_1" localSheetId="0" hidden="1">{#N/A,#N/A,FALSE,"CGBR95C"}</definedName>
    <definedName name="wrn.tablea._1_3_1_1" hidden="1">{#N/A,#N/A,FALSE,"CGBR95C"}</definedName>
    <definedName name="wrn.tablea._1_3_1_1_1" localSheetId="0" hidden="1">{#N/A,#N/A,FALSE,"CGBR95C"}</definedName>
    <definedName name="wrn.tablea._1_3_1_1_1" hidden="1">{#N/A,#N/A,FALSE,"CGBR95C"}</definedName>
    <definedName name="wrn.tablea._1_3_1_1_2" localSheetId="0" hidden="1">{#N/A,#N/A,FALSE,"CGBR95C"}</definedName>
    <definedName name="wrn.tablea._1_3_1_1_2" hidden="1">{#N/A,#N/A,FALSE,"CGBR95C"}</definedName>
    <definedName name="wrn.tablea._1_3_1_1_3" localSheetId="0" hidden="1">{#N/A,#N/A,FALSE,"CGBR95C"}</definedName>
    <definedName name="wrn.tablea._1_3_1_1_3" hidden="1">{#N/A,#N/A,FALSE,"CGBR95C"}</definedName>
    <definedName name="wrn.tablea._1_3_1_1_4" localSheetId="0" hidden="1">{#N/A,#N/A,FALSE,"CGBR95C"}</definedName>
    <definedName name="wrn.tablea._1_3_1_1_4" hidden="1">{#N/A,#N/A,FALSE,"CGBR95C"}</definedName>
    <definedName name="wrn.tablea._1_3_1_1_5" localSheetId="0" hidden="1">{#N/A,#N/A,FALSE,"CGBR95C"}</definedName>
    <definedName name="wrn.tablea._1_3_1_1_5" hidden="1">{#N/A,#N/A,FALSE,"CGBR95C"}</definedName>
    <definedName name="wrn.tablea._1_3_1_2" localSheetId="0" hidden="1">{#N/A,#N/A,FALSE,"CGBR95C"}</definedName>
    <definedName name="wrn.tablea._1_3_1_2" hidden="1">{#N/A,#N/A,FALSE,"CGBR95C"}</definedName>
    <definedName name="wrn.tablea._1_3_1_2_1" localSheetId="0" hidden="1">{#N/A,#N/A,FALSE,"CGBR95C"}</definedName>
    <definedName name="wrn.tablea._1_3_1_2_1" hidden="1">{#N/A,#N/A,FALSE,"CGBR95C"}</definedName>
    <definedName name="wrn.tablea._1_3_1_2_2" localSheetId="0" hidden="1">{#N/A,#N/A,FALSE,"CGBR95C"}</definedName>
    <definedName name="wrn.tablea._1_3_1_2_2" hidden="1">{#N/A,#N/A,FALSE,"CGBR95C"}</definedName>
    <definedName name="wrn.tablea._1_3_1_2_3" localSheetId="0" hidden="1">{#N/A,#N/A,FALSE,"CGBR95C"}</definedName>
    <definedName name="wrn.tablea._1_3_1_2_3" hidden="1">{#N/A,#N/A,FALSE,"CGBR95C"}</definedName>
    <definedName name="wrn.tablea._1_3_1_2_4" localSheetId="0" hidden="1">{#N/A,#N/A,FALSE,"CGBR95C"}</definedName>
    <definedName name="wrn.tablea._1_3_1_2_4" hidden="1">{#N/A,#N/A,FALSE,"CGBR95C"}</definedName>
    <definedName name="wrn.tablea._1_3_1_2_5" localSheetId="0" hidden="1">{#N/A,#N/A,FALSE,"CGBR95C"}</definedName>
    <definedName name="wrn.tablea._1_3_1_2_5" hidden="1">{#N/A,#N/A,FALSE,"CGBR95C"}</definedName>
    <definedName name="wrn.tablea._1_3_1_3" localSheetId="0" hidden="1">{#N/A,#N/A,FALSE,"CGBR95C"}</definedName>
    <definedName name="wrn.tablea._1_3_1_3" hidden="1">{#N/A,#N/A,FALSE,"CGBR95C"}</definedName>
    <definedName name="wrn.tablea._1_3_1_3_1" localSheetId="0" hidden="1">{#N/A,#N/A,FALSE,"CGBR95C"}</definedName>
    <definedName name="wrn.tablea._1_3_1_3_1" hidden="1">{#N/A,#N/A,FALSE,"CGBR95C"}</definedName>
    <definedName name="wrn.tablea._1_3_1_3_2" localSheetId="0" hidden="1">{#N/A,#N/A,FALSE,"CGBR95C"}</definedName>
    <definedName name="wrn.tablea._1_3_1_3_2" hidden="1">{#N/A,#N/A,FALSE,"CGBR95C"}</definedName>
    <definedName name="wrn.tablea._1_3_1_3_3" localSheetId="0" hidden="1">{#N/A,#N/A,FALSE,"CGBR95C"}</definedName>
    <definedName name="wrn.tablea._1_3_1_3_3" hidden="1">{#N/A,#N/A,FALSE,"CGBR95C"}</definedName>
    <definedName name="wrn.tablea._1_3_1_3_4" localSheetId="0" hidden="1">{#N/A,#N/A,FALSE,"CGBR95C"}</definedName>
    <definedName name="wrn.tablea._1_3_1_3_4" hidden="1">{#N/A,#N/A,FALSE,"CGBR95C"}</definedName>
    <definedName name="wrn.tablea._1_3_1_3_5" localSheetId="0" hidden="1">{#N/A,#N/A,FALSE,"CGBR95C"}</definedName>
    <definedName name="wrn.tablea._1_3_1_3_5" hidden="1">{#N/A,#N/A,FALSE,"CGBR95C"}</definedName>
    <definedName name="wrn.tablea._1_3_1_4" localSheetId="0" hidden="1">{#N/A,#N/A,FALSE,"CGBR95C"}</definedName>
    <definedName name="wrn.tablea._1_3_1_4" hidden="1">{#N/A,#N/A,FALSE,"CGBR95C"}</definedName>
    <definedName name="wrn.tablea._1_3_1_5" localSheetId="0" hidden="1">{#N/A,#N/A,FALSE,"CGBR95C"}</definedName>
    <definedName name="wrn.tablea._1_3_1_5" hidden="1">{#N/A,#N/A,FALSE,"CGBR95C"}</definedName>
    <definedName name="wrn.tablea._1_3_2" localSheetId="0" hidden="1">{#N/A,#N/A,FALSE,"CGBR95C"}</definedName>
    <definedName name="wrn.tablea._1_3_2" hidden="1">{#N/A,#N/A,FALSE,"CGBR95C"}</definedName>
    <definedName name="wrn.tablea._1_3_2_1" localSheetId="0" hidden="1">{#N/A,#N/A,FALSE,"CGBR95C"}</definedName>
    <definedName name="wrn.tablea._1_3_2_1" hidden="1">{#N/A,#N/A,FALSE,"CGBR95C"}</definedName>
    <definedName name="wrn.tablea._1_3_2_2" localSheetId="0" hidden="1">{#N/A,#N/A,FALSE,"CGBR95C"}</definedName>
    <definedName name="wrn.tablea._1_3_2_2" hidden="1">{#N/A,#N/A,FALSE,"CGBR95C"}</definedName>
    <definedName name="wrn.tablea._1_3_2_3" localSheetId="0" hidden="1">{#N/A,#N/A,FALSE,"CGBR95C"}</definedName>
    <definedName name="wrn.tablea._1_3_2_3" hidden="1">{#N/A,#N/A,FALSE,"CGBR95C"}</definedName>
    <definedName name="wrn.tablea._1_3_2_4" localSheetId="0" hidden="1">{#N/A,#N/A,FALSE,"CGBR95C"}</definedName>
    <definedName name="wrn.tablea._1_3_2_4" hidden="1">{#N/A,#N/A,FALSE,"CGBR95C"}</definedName>
    <definedName name="wrn.tablea._1_3_2_5" localSheetId="0" hidden="1">{#N/A,#N/A,FALSE,"CGBR95C"}</definedName>
    <definedName name="wrn.tablea._1_3_2_5" hidden="1">{#N/A,#N/A,FALSE,"CGBR95C"}</definedName>
    <definedName name="wrn.tablea._1_3_3" localSheetId="0" hidden="1">{#N/A,#N/A,FALSE,"CGBR95C"}</definedName>
    <definedName name="wrn.tablea._1_3_3" hidden="1">{#N/A,#N/A,FALSE,"CGBR95C"}</definedName>
    <definedName name="wrn.tablea._1_3_3_1" localSheetId="0" hidden="1">{#N/A,#N/A,FALSE,"CGBR95C"}</definedName>
    <definedName name="wrn.tablea._1_3_3_1" hidden="1">{#N/A,#N/A,FALSE,"CGBR95C"}</definedName>
    <definedName name="wrn.tablea._1_3_3_2" localSheetId="0" hidden="1">{#N/A,#N/A,FALSE,"CGBR95C"}</definedName>
    <definedName name="wrn.tablea._1_3_3_2" hidden="1">{#N/A,#N/A,FALSE,"CGBR95C"}</definedName>
    <definedName name="wrn.tablea._1_3_3_3" localSheetId="0" hidden="1">{#N/A,#N/A,FALSE,"CGBR95C"}</definedName>
    <definedName name="wrn.tablea._1_3_3_3" hidden="1">{#N/A,#N/A,FALSE,"CGBR95C"}</definedName>
    <definedName name="wrn.tablea._1_3_3_4" localSheetId="0" hidden="1">{#N/A,#N/A,FALSE,"CGBR95C"}</definedName>
    <definedName name="wrn.tablea._1_3_3_4" hidden="1">{#N/A,#N/A,FALSE,"CGBR95C"}</definedName>
    <definedName name="wrn.tablea._1_3_3_5" localSheetId="0" hidden="1">{#N/A,#N/A,FALSE,"CGBR95C"}</definedName>
    <definedName name="wrn.tablea._1_3_3_5" hidden="1">{#N/A,#N/A,FALSE,"CGBR95C"}</definedName>
    <definedName name="wrn.tablea._1_3_4" localSheetId="0" hidden="1">{#N/A,#N/A,FALSE,"CGBR95C"}</definedName>
    <definedName name="wrn.tablea._1_3_4" hidden="1">{#N/A,#N/A,FALSE,"CGBR95C"}</definedName>
    <definedName name="wrn.tablea._1_3_4_1" localSheetId="0" hidden="1">{#N/A,#N/A,FALSE,"CGBR95C"}</definedName>
    <definedName name="wrn.tablea._1_3_4_1" hidden="1">{#N/A,#N/A,FALSE,"CGBR95C"}</definedName>
    <definedName name="wrn.tablea._1_3_4_2" localSheetId="0" hidden="1">{#N/A,#N/A,FALSE,"CGBR95C"}</definedName>
    <definedName name="wrn.tablea._1_3_4_2" hidden="1">{#N/A,#N/A,FALSE,"CGBR95C"}</definedName>
    <definedName name="wrn.tablea._1_3_4_3" localSheetId="0" hidden="1">{#N/A,#N/A,FALSE,"CGBR95C"}</definedName>
    <definedName name="wrn.tablea._1_3_4_3" hidden="1">{#N/A,#N/A,FALSE,"CGBR95C"}</definedName>
    <definedName name="wrn.tablea._1_3_4_4" localSheetId="0" hidden="1">{#N/A,#N/A,FALSE,"CGBR95C"}</definedName>
    <definedName name="wrn.tablea._1_3_4_4" hidden="1">{#N/A,#N/A,FALSE,"CGBR95C"}</definedName>
    <definedName name="wrn.tablea._1_3_4_5" localSheetId="0" hidden="1">{#N/A,#N/A,FALSE,"CGBR95C"}</definedName>
    <definedName name="wrn.tablea._1_3_4_5" hidden="1">{#N/A,#N/A,FALSE,"CGBR95C"}</definedName>
    <definedName name="wrn.tablea._1_3_5" localSheetId="0" hidden="1">{#N/A,#N/A,FALSE,"CGBR95C"}</definedName>
    <definedName name="wrn.tablea._1_3_5" hidden="1">{#N/A,#N/A,FALSE,"CGBR95C"}</definedName>
    <definedName name="wrn.tablea._1_4" localSheetId="0" hidden="1">{#N/A,#N/A,FALSE,"CGBR95C"}</definedName>
    <definedName name="wrn.tablea._1_4" hidden="1">{#N/A,#N/A,FALSE,"CGBR95C"}</definedName>
    <definedName name="wrn.tablea._1_4_1" localSheetId="0" hidden="1">{#N/A,#N/A,FALSE,"CGBR95C"}</definedName>
    <definedName name="wrn.tablea._1_4_1" hidden="1">{#N/A,#N/A,FALSE,"CGBR95C"}</definedName>
    <definedName name="wrn.tablea._1_4_1_1" localSheetId="0" hidden="1">{#N/A,#N/A,FALSE,"CGBR95C"}</definedName>
    <definedName name="wrn.tablea._1_4_1_1" hidden="1">{#N/A,#N/A,FALSE,"CGBR95C"}</definedName>
    <definedName name="wrn.tablea._1_4_1_1_1" localSheetId="0" hidden="1">{#N/A,#N/A,FALSE,"CGBR95C"}</definedName>
    <definedName name="wrn.tablea._1_4_1_1_1" hidden="1">{#N/A,#N/A,FALSE,"CGBR95C"}</definedName>
    <definedName name="wrn.tablea._1_4_1_1_2" localSheetId="0" hidden="1">{#N/A,#N/A,FALSE,"CGBR95C"}</definedName>
    <definedName name="wrn.tablea._1_4_1_1_2" hidden="1">{#N/A,#N/A,FALSE,"CGBR95C"}</definedName>
    <definedName name="wrn.tablea._1_4_1_1_3" localSheetId="0" hidden="1">{#N/A,#N/A,FALSE,"CGBR95C"}</definedName>
    <definedName name="wrn.tablea._1_4_1_1_3" hidden="1">{#N/A,#N/A,FALSE,"CGBR95C"}</definedName>
    <definedName name="wrn.tablea._1_4_1_1_4" localSheetId="0" hidden="1">{#N/A,#N/A,FALSE,"CGBR95C"}</definedName>
    <definedName name="wrn.tablea._1_4_1_1_4" hidden="1">{#N/A,#N/A,FALSE,"CGBR95C"}</definedName>
    <definedName name="wrn.tablea._1_4_1_1_5" localSheetId="0" hidden="1">{#N/A,#N/A,FALSE,"CGBR95C"}</definedName>
    <definedName name="wrn.tablea._1_4_1_1_5" hidden="1">{#N/A,#N/A,FALSE,"CGBR95C"}</definedName>
    <definedName name="wrn.tablea._1_4_1_2" localSheetId="0" hidden="1">{#N/A,#N/A,FALSE,"CGBR95C"}</definedName>
    <definedName name="wrn.tablea._1_4_1_2" hidden="1">{#N/A,#N/A,FALSE,"CGBR95C"}</definedName>
    <definedName name="wrn.tablea._1_4_1_2_1" localSheetId="0" hidden="1">{#N/A,#N/A,FALSE,"CGBR95C"}</definedName>
    <definedName name="wrn.tablea._1_4_1_2_1" hidden="1">{#N/A,#N/A,FALSE,"CGBR95C"}</definedName>
    <definedName name="wrn.tablea._1_4_1_2_2" localSheetId="0" hidden="1">{#N/A,#N/A,FALSE,"CGBR95C"}</definedName>
    <definedName name="wrn.tablea._1_4_1_2_2" hidden="1">{#N/A,#N/A,FALSE,"CGBR95C"}</definedName>
    <definedName name="wrn.tablea._1_4_1_2_3" localSheetId="0" hidden="1">{#N/A,#N/A,FALSE,"CGBR95C"}</definedName>
    <definedName name="wrn.tablea._1_4_1_2_3" hidden="1">{#N/A,#N/A,FALSE,"CGBR95C"}</definedName>
    <definedName name="wrn.tablea._1_4_1_2_4" localSheetId="0" hidden="1">{#N/A,#N/A,FALSE,"CGBR95C"}</definedName>
    <definedName name="wrn.tablea._1_4_1_2_4" hidden="1">{#N/A,#N/A,FALSE,"CGBR95C"}</definedName>
    <definedName name="wrn.tablea._1_4_1_2_5" localSheetId="0" hidden="1">{#N/A,#N/A,FALSE,"CGBR95C"}</definedName>
    <definedName name="wrn.tablea._1_4_1_2_5" hidden="1">{#N/A,#N/A,FALSE,"CGBR95C"}</definedName>
    <definedName name="wrn.tablea._1_4_1_3" localSheetId="0" hidden="1">{#N/A,#N/A,FALSE,"CGBR95C"}</definedName>
    <definedName name="wrn.tablea._1_4_1_3" hidden="1">{#N/A,#N/A,FALSE,"CGBR95C"}</definedName>
    <definedName name="wrn.tablea._1_4_1_3_1" localSheetId="0" hidden="1">{#N/A,#N/A,FALSE,"CGBR95C"}</definedName>
    <definedName name="wrn.tablea._1_4_1_3_1" hidden="1">{#N/A,#N/A,FALSE,"CGBR95C"}</definedName>
    <definedName name="wrn.tablea._1_4_1_3_2" localSheetId="0" hidden="1">{#N/A,#N/A,FALSE,"CGBR95C"}</definedName>
    <definedName name="wrn.tablea._1_4_1_3_2" hidden="1">{#N/A,#N/A,FALSE,"CGBR95C"}</definedName>
    <definedName name="wrn.tablea._1_4_1_3_3" localSheetId="0" hidden="1">{#N/A,#N/A,FALSE,"CGBR95C"}</definedName>
    <definedName name="wrn.tablea._1_4_1_3_3" hidden="1">{#N/A,#N/A,FALSE,"CGBR95C"}</definedName>
    <definedName name="wrn.tablea._1_4_1_3_4" localSheetId="0" hidden="1">{#N/A,#N/A,FALSE,"CGBR95C"}</definedName>
    <definedName name="wrn.tablea._1_4_1_3_4" hidden="1">{#N/A,#N/A,FALSE,"CGBR95C"}</definedName>
    <definedName name="wrn.tablea._1_4_1_3_5" localSheetId="0" hidden="1">{#N/A,#N/A,FALSE,"CGBR95C"}</definedName>
    <definedName name="wrn.tablea._1_4_1_3_5" hidden="1">{#N/A,#N/A,FALSE,"CGBR95C"}</definedName>
    <definedName name="wrn.tablea._1_4_1_4" localSheetId="0" hidden="1">{#N/A,#N/A,FALSE,"CGBR95C"}</definedName>
    <definedName name="wrn.tablea._1_4_1_4" hidden="1">{#N/A,#N/A,FALSE,"CGBR95C"}</definedName>
    <definedName name="wrn.tablea._1_4_1_5" localSheetId="0" hidden="1">{#N/A,#N/A,FALSE,"CGBR95C"}</definedName>
    <definedName name="wrn.tablea._1_4_1_5" hidden="1">{#N/A,#N/A,FALSE,"CGBR95C"}</definedName>
    <definedName name="wrn.tablea._1_4_2" localSheetId="0" hidden="1">{#N/A,#N/A,FALSE,"CGBR95C"}</definedName>
    <definedName name="wrn.tablea._1_4_2" hidden="1">{#N/A,#N/A,FALSE,"CGBR95C"}</definedName>
    <definedName name="wrn.tablea._1_4_2_1" localSheetId="0" hidden="1">{#N/A,#N/A,FALSE,"CGBR95C"}</definedName>
    <definedName name="wrn.tablea._1_4_2_1" hidden="1">{#N/A,#N/A,FALSE,"CGBR95C"}</definedName>
    <definedName name="wrn.tablea._1_4_2_2" localSheetId="0" hidden="1">{#N/A,#N/A,FALSE,"CGBR95C"}</definedName>
    <definedName name="wrn.tablea._1_4_2_2" hidden="1">{#N/A,#N/A,FALSE,"CGBR95C"}</definedName>
    <definedName name="wrn.tablea._1_4_2_3" localSheetId="0" hidden="1">{#N/A,#N/A,FALSE,"CGBR95C"}</definedName>
    <definedName name="wrn.tablea._1_4_2_3" hidden="1">{#N/A,#N/A,FALSE,"CGBR95C"}</definedName>
    <definedName name="wrn.tablea._1_4_2_4" localSheetId="0" hidden="1">{#N/A,#N/A,FALSE,"CGBR95C"}</definedName>
    <definedName name="wrn.tablea._1_4_2_4" hidden="1">{#N/A,#N/A,FALSE,"CGBR95C"}</definedName>
    <definedName name="wrn.tablea._1_4_2_5" localSheetId="0" hidden="1">{#N/A,#N/A,FALSE,"CGBR95C"}</definedName>
    <definedName name="wrn.tablea._1_4_2_5" hidden="1">{#N/A,#N/A,FALSE,"CGBR95C"}</definedName>
    <definedName name="wrn.tablea._1_4_3" localSheetId="0" hidden="1">{#N/A,#N/A,FALSE,"CGBR95C"}</definedName>
    <definedName name="wrn.tablea._1_4_3" hidden="1">{#N/A,#N/A,FALSE,"CGBR95C"}</definedName>
    <definedName name="wrn.tablea._1_4_3_1" localSheetId="0" hidden="1">{#N/A,#N/A,FALSE,"CGBR95C"}</definedName>
    <definedName name="wrn.tablea._1_4_3_1" hidden="1">{#N/A,#N/A,FALSE,"CGBR95C"}</definedName>
    <definedName name="wrn.tablea._1_4_3_2" localSheetId="0" hidden="1">{#N/A,#N/A,FALSE,"CGBR95C"}</definedName>
    <definedName name="wrn.tablea._1_4_3_2" hidden="1">{#N/A,#N/A,FALSE,"CGBR95C"}</definedName>
    <definedName name="wrn.tablea._1_4_3_3" localSheetId="0" hidden="1">{#N/A,#N/A,FALSE,"CGBR95C"}</definedName>
    <definedName name="wrn.tablea._1_4_3_3" hidden="1">{#N/A,#N/A,FALSE,"CGBR95C"}</definedName>
    <definedName name="wrn.tablea._1_4_3_4" localSheetId="0" hidden="1">{#N/A,#N/A,FALSE,"CGBR95C"}</definedName>
    <definedName name="wrn.tablea._1_4_3_4" hidden="1">{#N/A,#N/A,FALSE,"CGBR95C"}</definedName>
    <definedName name="wrn.tablea._1_4_3_5" localSheetId="0" hidden="1">{#N/A,#N/A,FALSE,"CGBR95C"}</definedName>
    <definedName name="wrn.tablea._1_4_3_5" hidden="1">{#N/A,#N/A,FALSE,"CGBR95C"}</definedName>
    <definedName name="wrn.tablea._1_4_4" localSheetId="0" hidden="1">{#N/A,#N/A,FALSE,"CGBR95C"}</definedName>
    <definedName name="wrn.tablea._1_4_4" hidden="1">{#N/A,#N/A,FALSE,"CGBR95C"}</definedName>
    <definedName name="wrn.tablea._1_4_4_1" localSheetId="0" hidden="1">{#N/A,#N/A,FALSE,"CGBR95C"}</definedName>
    <definedName name="wrn.tablea._1_4_4_1" hidden="1">{#N/A,#N/A,FALSE,"CGBR95C"}</definedName>
    <definedName name="wrn.tablea._1_4_4_2" localSheetId="0" hidden="1">{#N/A,#N/A,FALSE,"CGBR95C"}</definedName>
    <definedName name="wrn.tablea._1_4_4_2" hidden="1">{#N/A,#N/A,FALSE,"CGBR95C"}</definedName>
    <definedName name="wrn.tablea._1_4_4_3" localSheetId="0" hidden="1">{#N/A,#N/A,FALSE,"CGBR95C"}</definedName>
    <definedName name="wrn.tablea._1_4_4_3" hidden="1">{#N/A,#N/A,FALSE,"CGBR95C"}</definedName>
    <definedName name="wrn.tablea._1_4_4_4" localSheetId="0" hidden="1">{#N/A,#N/A,FALSE,"CGBR95C"}</definedName>
    <definedName name="wrn.tablea._1_4_4_4" hidden="1">{#N/A,#N/A,FALSE,"CGBR95C"}</definedName>
    <definedName name="wrn.tablea._1_4_4_5" localSheetId="0" hidden="1">{#N/A,#N/A,FALSE,"CGBR95C"}</definedName>
    <definedName name="wrn.tablea._1_4_4_5" hidden="1">{#N/A,#N/A,FALSE,"CGBR95C"}</definedName>
    <definedName name="wrn.tablea._1_4_5" localSheetId="0" hidden="1">{#N/A,#N/A,FALSE,"CGBR95C"}</definedName>
    <definedName name="wrn.tablea._1_4_5" hidden="1">{#N/A,#N/A,FALSE,"CGBR95C"}</definedName>
    <definedName name="wrn.tablea._1_5" localSheetId="0" hidden="1">{#N/A,#N/A,FALSE,"CGBR95C"}</definedName>
    <definedName name="wrn.tablea._1_5" hidden="1">{#N/A,#N/A,FALSE,"CGBR95C"}</definedName>
    <definedName name="wrn.tablea._1_5_1" localSheetId="0" hidden="1">{#N/A,#N/A,FALSE,"CGBR95C"}</definedName>
    <definedName name="wrn.tablea._1_5_1" hidden="1">{#N/A,#N/A,FALSE,"CGBR95C"}</definedName>
    <definedName name="wrn.tablea._1_5_1_1" localSheetId="0" hidden="1">{#N/A,#N/A,FALSE,"CGBR95C"}</definedName>
    <definedName name="wrn.tablea._1_5_1_1" hidden="1">{#N/A,#N/A,FALSE,"CGBR95C"}</definedName>
    <definedName name="wrn.tablea._1_5_1_2" localSheetId="0" hidden="1">{#N/A,#N/A,FALSE,"CGBR95C"}</definedName>
    <definedName name="wrn.tablea._1_5_1_2" hidden="1">{#N/A,#N/A,FALSE,"CGBR95C"}</definedName>
    <definedName name="wrn.tablea._1_5_1_3" localSheetId="0" hidden="1">{#N/A,#N/A,FALSE,"CGBR95C"}</definedName>
    <definedName name="wrn.tablea._1_5_1_3" hidden="1">{#N/A,#N/A,FALSE,"CGBR95C"}</definedName>
    <definedName name="wrn.tablea._1_5_1_4" localSheetId="0" hidden="1">{#N/A,#N/A,FALSE,"CGBR95C"}</definedName>
    <definedName name="wrn.tablea._1_5_1_4" hidden="1">{#N/A,#N/A,FALSE,"CGBR95C"}</definedName>
    <definedName name="wrn.tablea._1_5_1_5" localSheetId="0" hidden="1">{#N/A,#N/A,FALSE,"CGBR95C"}</definedName>
    <definedName name="wrn.tablea._1_5_1_5" hidden="1">{#N/A,#N/A,FALSE,"CGBR95C"}</definedName>
    <definedName name="wrn.tablea._1_5_2" localSheetId="0" hidden="1">{#N/A,#N/A,FALSE,"CGBR95C"}</definedName>
    <definedName name="wrn.tablea._1_5_2" hidden="1">{#N/A,#N/A,FALSE,"CGBR95C"}</definedName>
    <definedName name="wrn.tablea._1_5_2_1" localSheetId="0" hidden="1">{#N/A,#N/A,FALSE,"CGBR95C"}</definedName>
    <definedName name="wrn.tablea._1_5_2_1" hidden="1">{#N/A,#N/A,FALSE,"CGBR95C"}</definedName>
    <definedName name="wrn.tablea._1_5_2_2" localSheetId="0" hidden="1">{#N/A,#N/A,FALSE,"CGBR95C"}</definedName>
    <definedName name="wrn.tablea._1_5_2_2" hidden="1">{#N/A,#N/A,FALSE,"CGBR95C"}</definedName>
    <definedName name="wrn.tablea._1_5_2_3" localSheetId="0" hidden="1">{#N/A,#N/A,FALSE,"CGBR95C"}</definedName>
    <definedName name="wrn.tablea._1_5_2_3" hidden="1">{#N/A,#N/A,FALSE,"CGBR95C"}</definedName>
    <definedName name="wrn.tablea._1_5_2_4" localSheetId="0" hidden="1">{#N/A,#N/A,FALSE,"CGBR95C"}</definedName>
    <definedName name="wrn.tablea._1_5_2_4" hidden="1">{#N/A,#N/A,FALSE,"CGBR95C"}</definedName>
    <definedName name="wrn.tablea._1_5_2_5" localSheetId="0" hidden="1">{#N/A,#N/A,FALSE,"CGBR95C"}</definedName>
    <definedName name="wrn.tablea._1_5_2_5" hidden="1">{#N/A,#N/A,FALSE,"CGBR95C"}</definedName>
    <definedName name="wrn.tablea._1_5_3" localSheetId="0" hidden="1">{#N/A,#N/A,FALSE,"CGBR95C"}</definedName>
    <definedName name="wrn.tablea._1_5_3" hidden="1">{#N/A,#N/A,FALSE,"CGBR95C"}</definedName>
    <definedName name="wrn.tablea._1_5_3_1" localSheetId="0" hidden="1">{#N/A,#N/A,FALSE,"CGBR95C"}</definedName>
    <definedName name="wrn.tablea._1_5_3_1" hidden="1">{#N/A,#N/A,FALSE,"CGBR95C"}</definedName>
    <definedName name="wrn.tablea._1_5_3_2" localSheetId="0" hidden="1">{#N/A,#N/A,FALSE,"CGBR95C"}</definedName>
    <definedName name="wrn.tablea._1_5_3_2" hidden="1">{#N/A,#N/A,FALSE,"CGBR95C"}</definedName>
    <definedName name="wrn.tablea._1_5_3_3" localSheetId="0" hidden="1">{#N/A,#N/A,FALSE,"CGBR95C"}</definedName>
    <definedName name="wrn.tablea._1_5_3_3" hidden="1">{#N/A,#N/A,FALSE,"CGBR95C"}</definedName>
    <definedName name="wrn.tablea._1_5_3_4" localSheetId="0" hidden="1">{#N/A,#N/A,FALSE,"CGBR95C"}</definedName>
    <definedName name="wrn.tablea._1_5_3_4" hidden="1">{#N/A,#N/A,FALSE,"CGBR95C"}</definedName>
    <definedName name="wrn.tablea._1_5_3_5" localSheetId="0" hidden="1">{#N/A,#N/A,FALSE,"CGBR95C"}</definedName>
    <definedName name="wrn.tablea._1_5_3_5" hidden="1">{#N/A,#N/A,FALSE,"CGBR95C"}</definedName>
    <definedName name="wrn.tablea._1_5_4" localSheetId="0" hidden="1">{#N/A,#N/A,FALSE,"CGBR95C"}</definedName>
    <definedName name="wrn.tablea._1_5_4" hidden="1">{#N/A,#N/A,FALSE,"CGBR95C"}</definedName>
    <definedName name="wrn.tablea._1_5_5" localSheetId="0" hidden="1">{#N/A,#N/A,FALSE,"CGBR95C"}</definedName>
    <definedName name="wrn.tablea._1_5_5" hidden="1">{#N/A,#N/A,FALSE,"CGBR95C"}</definedName>
    <definedName name="wrn.tablea._2" localSheetId="0" hidden="1">{#N/A,#N/A,FALSE,"CGBR95C"}</definedName>
    <definedName name="wrn.tablea._2" hidden="1">{#N/A,#N/A,FALSE,"CGBR95C"}</definedName>
    <definedName name="wrn.tablea._2_1" localSheetId="0" hidden="1">{#N/A,#N/A,FALSE,"CGBR95C"}</definedName>
    <definedName name="wrn.tablea._2_1" hidden="1">{#N/A,#N/A,FALSE,"CGBR95C"}</definedName>
    <definedName name="wrn.tablea._2_1_1" localSheetId="0" hidden="1">{#N/A,#N/A,FALSE,"CGBR95C"}</definedName>
    <definedName name="wrn.tablea._2_1_1" hidden="1">{#N/A,#N/A,FALSE,"CGBR95C"}</definedName>
    <definedName name="wrn.tablea._2_1_1_1" localSheetId="0" hidden="1">{#N/A,#N/A,FALSE,"CGBR95C"}</definedName>
    <definedName name="wrn.tablea._2_1_1_1" hidden="1">{#N/A,#N/A,FALSE,"CGBR95C"}</definedName>
    <definedName name="wrn.tablea._2_1_1_2" localSheetId="0" hidden="1">{#N/A,#N/A,FALSE,"CGBR95C"}</definedName>
    <definedName name="wrn.tablea._2_1_1_2" hidden="1">{#N/A,#N/A,FALSE,"CGBR95C"}</definedName>
    <definedName name="wrn.tablea._2_1_1_3" localSheetId="0" hidden="1">{#N/A,#N/A,FALSE,"CGBR95C"}</definedName>
    <definedName name="wrn.tablea._2_1_1_3" hidden="1">{#N/A,#N/A,FALSE,"CGBR95C"}</definedName>
    <definedName name="wrn.tablea._2_1_1_4" localSheetId="0" hidden="1">{#N/A,#N/A,FALSE,"CGBR95C"}</definedName>
    <definedName name="wrn.tablea._2_1_1_4" hidden="1">{#N/A,#N/A,FALSE,"CGBR95C"}</definedName>
    <definedName name="wrn.tablea._2_1_1_5" localSheetId="0" hidden="1">{#N/A,#N/A,FALSE,"CGBR95C"}</definedName>
    <definedName name="wrn.tablea._2_1_1_5" hidden="1">{#N/A,#N/A,FALSE,"CGBR95C"}</definedName>
    <definedName name="wrn.tablea._2_1_2" localSheetId="0" hidden="1">{#N/A,#N/A,FALSE,"CGBR95C"}</definedName>
    <definedName name="wrn.tablea._2_1_2" hidden="1">{#N/A,#N/A,FALSE,"CGBR95C"}</definedName>
    <definedName name="wrn.tablea._2_1_2_1" localSheetId="0" hidden="1">{#N/A,#N/A,FALSE,"CGBR95C"}</definedName>
    <definedName name="wrn.tablea._2_1_2_1" hidden="1">{#N/A,#N/A,FALSE,"CGBR95C"}</definedName>
    <definedName name="wrn.tablea._2_1_2_2" localSheetId="0" hidden="1">{#N/A,#N/A,FALSE,"CGBR95C"}</definedName>
    <definedName name="wrn.tablea._2_1_2_2" hidden="1">{#N/A,#N/A,FALSE,"CGBR95C"}</definedName>
    <definedName name="wrn.tablea._2_1_2_3" localSheetId="0" hidden="1">{#N/A,#N/A,FALSE,"CGBR95C"}</definedName>
    <definedName name="wrn.tablea._2_1_2_3" hidden="1">{#N/A,#N/A,FALSE,"CGBR95C"}</definedName>
    <definedName name="wrn.tablea._2_1_2_4" localSheetId="0" hidden="1">{#N/A,#N/A,FALSE,"CGBR95C"}</definedName>
    <definedName name="wrn.tablea._2_1_2_4" hidden="1">{#N/A,#N/A,FALSE,"CGBR95C"}</definedName>
    <definedName name="wrn.tablea._2_1_2_5" localSheetId="0" hidden="1">{#N/A,#N/A,FALSE,"CGBR95C"}</definedName>
    <definedName name="wrn.tablea._2_1_2_5" hidden="1">{#N/A,#N/A,FALSE,"CGBR95C"}</definedName>
    <definedName name="wrn.tablea._2_1_3" localSheetId="0" hidden="1">{#N/A,#N/A,FALSE,"CGBR95C"}</definedName>
    <definedName name="wrn.tablea._2_1_3" hidden="1">{#N/A,#N/A,FALSE,"CGBR95C"}</definedName>
    <definedName name="wrn.tablea._2_1_3_1" localSheetId="0" hidden="1">{#N/A,#N/A,FALSE,"CGBR95C"}</definedName>
    <definedName name="wrn.tablea._2_1_3_1" hidden="1">{#N/A,#N/A,FALSE,"CGBR95C"}</definedName>
    <definedName name="wrn.tablea._2_1_3_2" localSheetId="0" hidden="1">{#N/A,#N/A,FALSE,"CGBR95C"}</definedName>
    <definedName name="wrn.tablea._2_1_3_2" hidden="1">{#N/A,#N/A,FALSE,"CGBR95C"}</definedName>
    <definedName name="wrn.tablea._2_1_3_3" localSheetId="0" hidden="1">{#N/A,#N/A,FALSE,"CGBR95C"}</definedName>
    <definedName name="wrn.tablea._2_1_3_3" hidden="1">{#N/A,#N/A,FALSE,"CGBR95C"}</definedName>
    <definedName name="wrn.tablea._2_1_3_4" localSheetId="0" hidden="1">{#N/A,#N/A,FALSE,"CGBR95C"}</definedName>
    <definedName name="wrn.tablea._2_1_3_4" hidden="1">{#N/A,#N/A,FALSE,"CGBR95C"}</definedName>
    <definedName name="wrn.tablea._2_1_3_5" localSheetId="0" hidden="1">{#N/A,#N/A,FALSE,"CGBR95C"}</definedName>
    <definedName name="wrn.tablea._2_1_3_5" hidden="1">{#N/A,#N/A,FALSE,"CGBR95C"}</definedName>
    <definedName name="wrn.tablea._2_1_4" localSheetId="0" hidden="1">{#N/A,#N/A,FALSE,"CGBR95C"}</definedName>
    <definedName name="wrn.tablea._2_1_4" hidden="1">{#N/A,#N/A,FALSE,"CGBR95C"}</definedName>
    <definedName name="wrn.tablea._2_1_5" localSheetId="0" hidden="1">{#N/A,#N/A,FALSE,"CGBR95C"}</definedName>
    <definedName name="wrn.tablea._2_1_5" hidden="1">{#N/A,#N/A,FALSE,"CGBR95C"}</definedName>
    <definedName name="wrn.tablea._2_2" localSheetId="0" hidden="1">{#N/A,#N/A,FALSE,"CGBR95C"}</definedName>
    <definedName name="wrn.tablea._2_2" hidden="1">{#N/A,#N/A,FALSE,"CGBR95C"}</definedName>
    <definedName name="wrn.tablea._2_2_1" localSheetId="0" hidden="1">{#N/A,#N/A,FALSE,"CGBR95C"}</definedName>
    <definedName name="wrn.tablea._2_2_1" hidden="1">{#N/A,#N/A,FALSE,"CGBR95C"}</definedName>
    <definedName name="wrn.tablea._2_2_2" localSheetId="0" hidden="1">{#N/A,#N/A,FALSE,"CGBR95C"}</definedName>
    <definedName name="wrn.tablea._2_2_2" hidden="1">{#N/A,#N/A,FALSE,"CGBR95C"}</definedName>
    <definedName name="wrn.tablea._2_2_3" localSheetId="0" hidden="1">{#N/A,#N/A,FALSE,"CGBR95C"}</definedName>
    <definedName name="wrn.tablea._2_2_3" hidden="1">{#N/A,#N/A,FALSE,"CGBR95C"}</definedName>
    <definedName name="wrn.tablea._2_2_4" localSheetId="0" hidden="1">{#N/A,#N/A,FALSE,"CGBR95C"}</definedName>
    <definedName name="wrn.tablea._2_2_4" hidden="1">{#N/A,#N/A,FALSE,"CGBR95C"}</definedName>
    <definedName name="wrn.tablea._2_2_5" localSheetId="0" hidden="1">{#N/A,#N/A,FALSE,"CGBR95C"}</definedName>
    <definedName name="wrn.tablea._2_2_5" hidden="1">{#N/A,#N/A,FALSE,"CGBR95C"}</definedName>
    <definedName name="wrn.tablea._2_3" localSheetId="0" hidden="1">{#N/A,#N/A,FALSE,"CGBR95C"}</definedName>
    <definedName name="wrn.tablea._2_3" hidden="1">{#N/A,#N/A,FALSE,"CGBR95C"}</definedName>
    <definedName name="wrn.tablea._2_3_1" localSheetId="0" hidden="1">{#N/A,#N/A,FALSE,"CGBR95C"}</definedName>
    <definedName name="wrn.tablea._2_3_1" hidden="1">{#N/A,#N/A,FALSE,"CGBR95C"}</definedName>
    <definedName name="wrn.tablea._2_3_2" localSheetId="0" hidden="1">{#N/A,#N/A,FALSE,"CGBR95C"}</definedName>
    <definedName name="wrn.tablea._2_3_2" hidden="1">{#N/A,#N/A,FALSE,"CGBR95C"}</definedName>
    <definedName name="wrn.tablea._2_3_3" localSheetId="0" hidden="1">{#N/A,#N/A,FALSE,"CGBR95C"}</definedName>
    <definedName name="wrn.tablea._2_3_3" hidden="1">{#N/A,#N/A,FALSE,"CGBR95C"}</definedName>
    <definedName name="wrn.tablea._2_3_4" localSheetId="0" hidden="1">{#N/A,#N/A,FALSE,"CGBR95C"}</definedName>
    <definedName name="wrn.tablea._2_3_4" hidden="1">{#N/A,#N/A,FALSE,"CGBR95C"}</definedName>
    <definedName name="wrn.tablea._2_3_5" localSheetId="0" hidden="1">{#N/A,#N/A,FALSE,"CGBR95C"}</definedName>
    <definedName name="wrn.tablea._2_3_5" hidden="1">{#N/A,#N/A,FALSE,"CGBR95C"}</definedName>
    <definedName name="wrn.tablea._2_4" localSheetId="0" hidden="1">{#N/A,#N/A,FALSE,"CGBR95C"}</definedName>
    <definedName name="wrn.tablea._2_4" hidden="1">{#N/A,#N/A,FALSE,"CGBR95C"}</definedName>
    <definedName name="wrn.tablea._2_4_1" localSheetId="0" hidden="1">{#N/A,#N/A,FALSE,"CGBR95C"}</definedName>
    <definedName name="wrn.tablea._2_4_1" hidden="1">{#N/A,#N/A,FALSE,"CGBR95C"}</definedName>
    <definedName name="wrn.tablea._2_4_2" localSheetId="0" hidden="1">{#N/A,#N/A,FALSE,"CGBR95C"}</definedName>
    <definedName name="wrn.tablea._2_4_2" hidden="1">{#N/A,#N/A,FALSE,"CGBR95C"}</definedName>
    <definedName name="wrn.tablea._2_4_3" localSheetId="0" hidden="1">{#N/A,#N/A,FALSE,"CGBR95C"}</definedName>
    <definedName name="wrn.tablea._2_4_3" hidden="1">{#N/A,#N/A,FALSE,"CGBR95C"}</definedName>
    <definedName name="wrn.tablea._2_4_4" localSheetId="0" hidden="1">{#N/A,#N/A,FALSE,"CGBR95C"}</definedName>
    <definedName name="wrn.tablea._2_4_4" hidden="1">{#N/A,#N/A,FALSE,"CGBR95C"}</definedName>
    <definedName name="wrn.tablea._2_4_5" localSheetId="0" hidden="1">{#N/A,#N/A,FALSE,"CGBR95C"}</definedName>
    <definedName name="wrn.tablea._2_4_5" hidden="1">{#N/A,#N/A,FALSE,"CGBR95C"}</definedName>
    <definedName name="wrn.tablea._2_5" localSheetId="0" hidden="1">{#N/A,#N/A,FALSE,"CGBR95C"}</definedName>
    <definedName name="wrn.tablea._2_5" hidden="1">{#N/A,#N/A,FALSE,"CGBR95C"}</definedName>
    <definedName name="wrn.tablea._3" localSheetId="0" hidden="1">{#N/A,#N/A,FALSE,"CGBR95C"}</definedName>
    <definedName name="wrn.tablea._3" hidden="1">{#N/A,#N/A,FALSE,"CGBR95C"}</definedName>
    <definedName name="wrn.tablea._3_1" localSheetId="0" hidden="1">{#N/A,#N/A,FALSE,"CGBR95C"}</definedName>
    <definedName name="wrn.tablea._3_1" hidden="1">{#N/A,#N/A,FALSE,"CGBR95C"}</definedName>
    <definedName name="wrn.tablea._3_1_1" localSheetId="0" hidden="1">{#N/A,#N/A,FALSE,"CGBR95C"}</definedName>
    <definedName name="wrn.tablea._3_1_1" hidden="1">{#N/A,#N/A,FALSE,"CGBR95C"}</definedName>
    <definedName name="wrn.tablea._3_1_1_1" localSheetId="0" hidden="1">{#N/A,#N/A,FALSE,"CGBR95C"}</definedName>
    <definedName name="wrn.tablea._3_1_1_1" hidden="1">{#N/A,#N/A,FALSE,"CGBR95C"}</definedName>
    <definedName name="wrn.tablea._3_1_1_2" localSheetId="0" hidden="1">{#N/A,#N/A,FALSE,"CGBR95C"}</definedName>
    <definedName name="wrn.tablea._3_1_1_2" hidden="1">{#N/A,#N/A,FALSE,"CGBR95C"}</definedName>
    <definedName name="wrn.tablea._3_1_1_3" localSheetId="0" hidden="1">{#N/A,#N/A,FALSE,"CGBR95C"}</definedName>
    <definedName name="wrn.tablea._3_1_1_3" hidden="1">{#N/A,#N/A,FALSE,"CGBR95C"}</definedName>
    <definedName name="wrn.tablea._3_1_1_4" localSheetId="0" hidden="1">{#N/A,#N/A,FALSE,"CGBR95C"}</definedName>
    <definedName name="wrn.tablea._3_1_1_4" hidden="1">{#N/A,#N/A,FALSE,"CGBR95C"}</definedName>
    <definedName name="wrn.tablea._3_1_1_5" localSheetId="0" hidden="1">{#N/A,#N/A,FALSE,"CGBR95C"}</definedName>
    <definedName name="wrn.tablea._3_1_1_5" hidden="1">{#N/A,#N/A,FALSE,"CGBR95C"}</definedName>
    <definedName name="wrn.tablea._3_1_2" localSheetId="0" hidden="1">{#N/A,#N/A,FALSE,"CGBR95C"}</definedName>
    <definedName name="wrn.tablea._3_1_2" hidden="1">{#N/A,#N/A,FALSE,"CGBR95C"}</definedName>
    <definedName name="wrn.tablea._3_1_2_1" localSheetId="0" hidden="1">{#N/A,#N/A,FALSE,"CGBR95C"}</definedName>
    <definedName name="wrn.tablea._3_1_2_1" hidden="1">{#N/A,#N/A,FALSE,"CGBR95C"}</definedName>
    <definedName name="wrn.tablea._3_1_2_2" localSheetId="0" hidden="1">{#N/A,#N/A,FALSE,"CGBR95C"}</definedName>
    <definedName name="wrn.tablea._3_1_2_2" hidden="1">{#N/A,#N/A,FALSE,"CGBR95C"}</definedName>
    <definedName name="wrn.tablea._3_1_2_3" localSheetId="0" hidden="1">{#N/A,#N/A,FALSE,"CGBR95C"}</definedName>
    <definedName name="wrn.tablea._3_1_2_3" hidden="1">{#N/A,#N/A,FALSE,"CGBR95C"}</definedName>
    <definedName name="wrn.tablea._3_1_2_4" localSheetId="0" hidden="1">{#N/A,#N/A,FALSE,"CGBR95C"}</definedName>
    <definedName name="wrn.tablea._3_1_2_4" hidden="1">{#N/A,#N/A,FALSE,"CGBR95C"}</definedName>
    <definedName name="wrn.tablea._3_1_2_5" localSheetId="0" hidden="1">{#N/A,#N/A,FALSE,"CGBR95C"}</definedName>
    <definedName name="wrn.tablea._3_1_2_5" hidden="1">{#N/A,#N/A,FALSE,"CGBR95C"}</definedName>
    <definedName name="wrn.tablea._3_1_3" localSheetId="0" hidden="1">{#N/A,#N/A,FALSE,"CGBR95C"}</definedName>
    <definedName name="wrn.tablea._3_1_3" hidden="1">{#N/A,#N/A,FALSE,"CGBR95C"}</definedName>
    <definedName name="wrn.tablea._3_1_3_1" localSheetId="0" hidden="1">{#N/A,#N/A,FALSE,"CGBR95C"}</definedName>
    <definedName name="wrn.tablea._3_1_3_1" hidden="1">{#N/A,#N/A,FALSE,"CGBR95C"}</definedName>
    <definedName name="wrn.tablea._3_1_3_2" localSheetId="0" hidden="1">{#N/A,#N/A,FALSE,"CGBR95C"}</definedName>
    <definedName name="wrn.tablea._3_1_3_2" hidden="1">{#N/A,#N/A,FALSE,"CGBR95C"}</definedName>
    <definedName name="wrn.tablea._3_1_3_3" localSheetId="0" hidden="1">{#N/A,#N/A,FALSE,"CGBR95C"}</definedName>
    <definedName name="wrn.tablea._3_1_3_3" hidden="1">{#N/A,#N/A,FALSE,"CGBR95C"}</definedName>
    <definedName name="wrn.tablea._3_1_3_4" localSheetId="0" hidden="1">{#N/A,#N/A,FALSE,"CGBR95C"}</definedName>
    <definedName name="wrn.tablea._3_1_3_4" hidden="1">{#N/A,#N/A,FALSE,"CGBR95C"}</definedName>
    <definedName name="wrn.tablea._3_1_3_5" localSheetId="0" hidden="1">{#N/A,#N/A,FALSE,"CGBR95C"}</definedName>
    <definedName name="wrn.tablea._3_1_3_5" hidden="1">{#N/A,#N/A,FALSE,"CGBR95C"}</definedName>
    <definedName name="wrn.tablea._3_1_4" localSheetId="0" hidden="1">{#N/A,#N/A,FALSE,"CGBR95C"}</definedName>
    <definedName name="wrn.tablea._3_1_4" hidden="1">{#N/A,#N/A,FALSE,"CGBR95C"}</definedName>
    <definedName name="wrn.tablea._3_1_5" localSheetId="0" hidden="1">{#N/A,#N/A,FALSE,"CGBR95C"}</definedName>
    <definedName name="wrn.tablea._3_1_5" hidden="1">{#N/A,#N/A,FALSE,"CGBR95C"}</definedName>
    <definedName name="wrn.tablea._3_2" localSheetId="0" hidden="1">{#N/A,#N/A,FALSE,"CGBR95C"}</definedName>
    <definedName name="wrn.tablea._3_2" hidden="1">{#N/A,#N/A,FALSE,"CGBR95C"}</definedName>
    <definedName name="wrn.tablea._3_2_1" localSheetId="0" hidden="1">{#N/A,#N/A,FALSE,"CGBR95C"}</definedName>
    <definedName name="wrn.tablea._3_2_1" hidden="1">{#N/A,#N/A,FALSE,"CGBR95C"}</definedName>
    <definedName name="wrn.tablea._3_2_2" localSheetId="0" hidden="1">{#N/A,#N/A,FALSE,"CGBR95C"}</definedName>
    <definedName name="wrn.tablea._3_2_2" hidden="1">{#N/A,#N/A,FALSE,"CGBR95C"}</definedName>
    <definedName name="wrn.tablea._3_2_3" localSheetId="0" hidden="1">{#N/A,#N/A,FALSE,"CGBR95C"}</definedName>
    <definedName name="wrn.tablea._3_2_3" hidden="1">{#N/A,#N/A,FALSE,"CGBR95C"}</definedName>
    <definedName name="wrn.tablea._3_2_4" localSheetId="0" hidden="1">{#N/A,#N/A,FALSE,"CGBR95C"}</definedName>
    <definedName name="wrn.tablea._3_2_4" hidden="1">{#N/A,#N/A,FALSE,"CGBR95C"}</definedName>
    <definedName name="wrn.tablea._3_2_5" localSheetId="0" hidden="1">{#N/A,#N/A,FALSE,"CGBR95C"}</definedName>
    <definedName name="wrn.tablea._3_2_5" hidden="1">{#N/A,#N/A,FALSE,"CGBR95C"}</definedName>
    <definedName name="wrn.tablea._3_3" localSheetId="0" hidden="1">{#N/A,#N/A,FALSE,"CGBR95C"}</definedName>
    <definedName name="wrn.tablea._3_3" hidden="1">{#N/A,#N/A,FALSE,"CGBR95C"}</definedName>
    <definedName name="wrn.tablea._3_3_1" localSheetId="0" hidden="1">{#N/A,#N/A,FALSE,"CGBR95C"}</definedName>
    <definedName name="wrn.tablea._3_3_1" hidden="1">{#N/A,#N/A,FALSE,"CGBR95C"}</definedName>
    <definedName name="wrn.tablea._3_3_2" localSheetId="0" hidden="1">{#N/A,#N/A,FALSE,"CGBR95C"}</definedName>
    <definedName name="wrn.tablea._3_3_2" hidden="1">{#N/A,#N/A,FALSE,"CGBR95C"}</definedName>
    <definedName name="wrn.tablea._3_3_3" localSheetId="0" hidden="1">{#N/A,#N/A,FALSE,"CGBR95C"}</definedName>
    <definedName name="wrn.tablea._3_3_3" hidden="1">{#N/A,#N/A,FALSE,"CGBR95C"}</definedName>
    <definedName name="wrn.tablea._3_3_4" localSheetId="0" hidden="1">{#N/A,#N/A,FALSE,"CGBR95C"}</definedName>
    <definedName name="wrn.tablea._3_3_4" hidden="1">{#N/A,#N/A,FALSE,"CGBR95C"}</definedName>
    <definedName name="wrn.tablea._3_3_5" localSheetId="0" hidden="1">{#N/A,#N/A,FALSE,"CGBR95C"}</definedName>
    <definedName name="wrn.tablea._3_3_5" hidden="1">{#N/A,#N/A,FALSE,"CGBR95C"}</definedName>
    <definedName name="wrn.tablea._3_4" localSheetId="0" hidden="1">{#N/A,#N/A,FALSE,"CGBR95C"}</definedName>
    <definedName name="wrn.tablea._3_4" hidden="1">{#N/A,#N/A,FALSE,"CGBR95C"}</definedName>
    <definedName name="wrn.tablea._3_4_1" localSheetId="0" hidden="1">{#N/A,#N/A,FALSE,"CGBR95C"}</definedName>
    <definedName name="wrn.tablea._3_4_1" hidden="1">{#N/A,#N/A,FALSE,"CGBR95C"}</definedName>
    <definedName name="wrn.tablea._3_4_2" localSheetId="0" hidden="1">{#N/A,#N/A,FALSE,"CGBR95C"}</definedName>
    <definedName name="wrn.tablea._3_4_2" hidden="1">{#N/A,#N/A,FALSE,"CGBR95C"}</definedName>
    <definedName name="wrn.tablea._3_4_3" localSheetId="0" hidden="1">{#N/A,#N/A,FALSE,"CGBR95C"}</definedName>
    <definedName name="wrn.tablea._3_4_3" hidden="1">{#N/A,#N/A,FALSE,"CGBR95C"}</definedName>
    <definedName name="wrn.tablea._3_4_4" localSheetId="0" hidden="1">{#N/A,#N/A,FALSE,"CGBR95C"}</definedName>
    <definedName name="wrn.tablea._3_4_4" hidden="1">{#N/A,#N/A,FALSE,"CGBR95C"}</definedName>
    <definedName name="wrn.tablea._3_4_5" localSheetId="0" hidden="1">{#N/A,#N/A,FALSE,"CGBR95C"}</definedName>
    <definedName name="wrn.tablea._3_4_5" hidden="1">{#N/A,#N/A,FALSE,"CGBR95C"}</definedName>
    <definedName name="wrn.tablea._3_5" localSheetId="0" hidden="1">{#N/A,#N/A,FALSE,"CGBR95C"}</definedName>
    <definedName name="wrn.tablea._3_5" hidden="1">{#N/A,#N/A,FALSE,"CGBR95C"}</definedName>
    <definedName name="wrn.tablea._4" localSheetId="0" hidden="1">{#N/A,#N/A,FALSE,"CGBR95C"}</definedName>
    <definedName name="wrn.tablea._4" hidden="1">{#N/A,#N/A,FALSE,"CGBR95C"}</definedName>
    <definedName name="wrn.tablea._4_1" localSheetId="0" hidden="1">{#N/A,#N/A,FALSE,"CGBR95C"}</definedName>
    <definedName name="wrn.tablea._4_1" hidden="1">{#N/A,#N/A,FALSE,"CGBR95C"}</definedName>
    <definedName name="wrn.tablea._4_1_1" localSheetId="0" hidden="1">{#N/A,#N/A,FALSE,"CGBR95C"}</definedName>
    <definedName name="wrn.tablea._4_1_1" hidden="1">{#N/A,#N/A,FALSE,"CGBR95C"}</definedName>
    <definedName name="wrn.tablea._4_1_1_1" localSheetId="0" hidden="1">{#N/A,#N/A,FALSE,"CGBR95C"}</definedName>
    <definedName name="wrn.tablea._4_1_1_1" hidden="1">{#N/A,#N/A,FALSE,"CGBR95C"}</definedName>
    <definedName name="wrn.tablea._4_1_1_2" localSheetId="0" hidden="1">{#N/A,#N/A,FALSE,"CGBR95C"}</definedName>
    <definedName name="wrn.tablea._4_1_1_2" hidden="1">{#N/A,#N/A,FALSE,"CGBR95C"}</definedName>
    <definedName name="wrn.tablea._4_1_1_3" localSheetId="0" hidden="1">{#N/A,#N/A,FALSE,"CGBR95C"}</definedName>
    <definedName name="wrn.tablea._4_1_1_3" hidden="1">{#N/A,#N/A,FALSE,"CGBR95C"}</definedName>
    <definedName name="wrn.tablea._4_1_1_4" localSheetId="0" hidden="1">{#N/A,#N/A,FALSE,"CGBR95C"}</definedName>
    <definedName name="wrn.tablea._4_1_1_4" hidden="1">{#N/A,#N/A,FALSE,"CGBR95C"}</definedName>
    <definedName name="wrn.tablea._4_1_1_5" localSheetId="0" hidden="1">{#N/A,#N/A,FALSE,"CGBR95C"}</definedName>
    <definedName name="wrn.tablea._4_1_1_5" hidden="1">{#N/A,#N/A,FALSE,"CGBR95C"}</definedName>
    <definedName name="wrn.tablea._4_1_2" localSheetId="0" hidden="1">{#N/A,#N/A,FALSE,"CGBR95C"}</definedName>
    <definedName name="wrn.tablea._4_1_2" hidden="1">{#N/A,#N/A,FALSE,"CGBR95C"}</definedName>
    <definedName name="wrn.tablea._4_1_2_1" localSheetId="0" hidden="1">{#N/A,#N/A,FALSE,"CGBR95C"}</definedName>
    <definedName name="wrn.tablea._4_1_2_1" hidden="1">{#N/A,#N/A,FALSE,"CGBR95C"}</definedName>
    <definedName name="wrn.tablea._4_1_2_2" localSheetId="0" hidden="1">{#N/A,#N/A,FALSE,"CGBR95C"}</definedName>
    <definedName name="wrn.tablea._4_1_2_2" hidden="1">{#N/A,#N/A,FALSE,"CGBR95C"}</definedName>
    <definedName name="wrn.tablea._4_1_2_3" localSheetId="0" hidden="1">{#N/A,#N/A,FALSE,"CGBR95C"}</definedName>
    <definedName name="wrn.tablea._4_1_2_3" hidden="1">{#N/A,#N/A,FALSE,"CGBR95C"}</definedName>
    <definedName name="wrn.tablea._4_1_2_4" localSheetId="0" hidden="1">{#N/A,#N/A,FALSE,"CGBR95C"}</definedName>
    <definedName name="wrn.tablea._4_1_2_4" hidden="1">{#N/A,#N/A,FALSE,"CGBR95C"}</definedName>
    <definedName name="wrn.tablea._4_1_2_5" localSheetId="0" hidden="1">{#N/A,#N/A,FALSE,"CGBR95C"}</definedName>
    <definedName name="wrn.tablea._4_1_2_5" hidden="1">{#N/A,#N/A,FALSE,"CGBR95C"}</definedName>
    <definedName name="wrn.tablea._4_1_3" localSheetId="0" hidden="1">{#N/A,#N/A,FALSE,"CGBR95C"}</definedName>
    <definedName name="wrn.tablea._4_1_3" hidden="1">{#N/A,#N/A,FALSE,"CGBR95C"}</definedName>
    <definedName name="wrn.tablea._4_1_3_1" localSheetId="0" hidden="1">{#N/A,#N/A,FALSE,"CGBR95C"}</definedName>
    <definedName name="wrn.tablea._4_1_3_1" hidden="1">{#N/A,#N/A,FALSE,"CGBR95C"}</definedName>
    <definedName name="wrn.tablea._4_1_3_2" localSheetId="0" hidden="1">{#N/A,#N/A,FALSE,"CGBR95C"}</definedName>
    <definedName name="wrn.tablea._4_1_3_2" hidden="1">{#N/A,#N/A,FALSE,"CGBR95C"}</definedName>
    <definedName name="wrn.tablea._4_1_3_3" localSheetId="0" hidden="1">{#N/A,#N/A,FALSE,"CGBR95C"}</definedName>
    <definedName name="wrn.tablea._4_1_3_3" hidden="1">{#N/A,#N/A,FALSE,"CGBR95C"}</definedName>
    <definedName name="wrn.tablea._4_1_3_4" localSheetId="0" hidden="1">{#N/A,#N/A,FALSE,"CGBR95C"}</definedName>
    <definedName name="wrn.tablea._4_1_3_4" hidden="1">{#N/A,#N/A,FALSE,"CGBR95C"}</definedName>
    <definedName name="wrn.tablea._4_1_3_5" localSheetId="0" hidden="1">{#N/A,#N/A,FALSE,"CGBR95C"}</definedName>
    <definedName name="wrn.tablea._4_1_3_5" hidden="1">{#N/A,#N/A,FALSE,"CGBR95C"}</definedName>
    <definedName name="wrn.tablea._4_1_4" localSheetId="0" hidden="1">{#N/A,#N/A,FALSE,"CGBR95C"}</definedName>
    <definedName name="wrn.tablea._4_1_4" hidden="1">{#N/A,#N/A,FALSE,"CGBR95C"}</definedName>
    <definedName name="wrn.tablea._4_1_5" localSheetId="0" hidden="1">{#N/A,#N/A,FALSE,"CGBR95C"}</definedName>
    <definedName name="wrn.tablea._4_1_5" hidden="1">{#N/A,#N/A,FALSE,"CGBR95C"}</definedName>
    <definedName name="wrn.tablea._4_2" localSheetId="0" hidden="1">{#N/A,#N/A,FALSE,"CGBR95C"}</definedName>
    <definedName name="wrn.tablea._4_2" hidden="1">{#N/A,#N/A,FALSE,"CGBR95C"}</definedName>
    <definedName name="wrn.tablea._4_2_1" localSheetId="0" hidden="1">{#N/A,#N/A,FALSE,"CGBR95C"}</definedName>
    <definedName name="wrn.tablea._4_2_1" hidden="1">{#N/A,#N/A,FALSE,"CGBR95C"}</definedName>
    <definedName name="wrn.tablea._4_2_2" localSheetId="0" hidden="1">{#N/A,#N/A,FALSE,"CGBR95C"}</definedName>
    <definedName name="wrn.tablea._4_2_2" hidden="1">{#N/A,#N/A,FALSE,"CGBR95C"}</definedName>
    <definedName name="wrn.tablea._4_2_3" localSheetId="0" hidden="1">{#N/A,#N/A,FALSE,"CGBR95C"}</definedName>
    <definedName name="wrn.tablea._4_2_3" hidden="1">{#N/A,#N/A,FALSE,"CGBR95C"}</definedName>
    <definedName name="wrn.tablea._4_2_4" localSheetId="0" hidden="1">{#N/A,#N/A,FALSE,"CGBR95C"}</definedName>
    <definedName name="wrn.tablea._4_2_4" hidden="1">{#N/A,#N/A,FALSE,"CGBR95C"}</definedName>
    <definedName name="wrn.tablea._4_2_5" localSheetId="0" hidden="1">{#N/A,#N/A,FALSE,"CGBR95C"}</definedName>
    <definedName name="wrn.tablea._4_2_5" hidden="1">{#N/A,#N/A,FALSE,"CGBR95C"}</definedName>
    <definedName name="wrn.tablea._4_3" localSheetId="0" hidden="1">{#N/A,#N/A,FALSE,"CGBR95C"}</definedName>
    <definedName name="wrn.tablea._4_3" hidden="1">{#N/A,#N/A,FALSE,"CGBR95C"}</definedName>
    <definedName name="wrn.tablea._4_3_1" localSheetId="0" hidden="1">{#N/A,#N/A,FALSE,"CGBR95C"}</definedName>
    <definedName name="wrn.tablea._4_3_1" hidden="1">{#N/A,#N/A,FALSE,"CGBR95C"}</definedName>
    <definedName name="wrn.tablea._4_3_2" localSheetId="0" hidden="1">{#N/A,#N/A,FALSE,"CGBR95C"}</definedName>
    <definedName name="wrn.tablea._4_3_2" hidden="1">{#N/A,#N/A,FALSE,"CGBR95C"}</definedName>
    <definedName name="wrn.tablea._4_3_3" localSheetId="0" hidden="1">{#N/A,#N/A,FALSE,"CGBR95C"}</definedName>
    <definedName name="wrn.tablea._4_3_3" hidden="1">{#N/A,#N/A,FALSE,"CGBR95C"}</definedName>
    <definedName name="wrn.tablea._4_3_4" localSheetId="0" hidden="1">{#N/A,#N/A,FALSE,"CGBR95C"}</definedName>
    <definedName name="wrn.tablea._4_3_4" hidden="1">{#N/A,#N/A,FALSE,"CGBR95C"}</definedName>
    <definedName name="wrn.tablea._4_3_5" localSheetId="0" hidden="1">{#N/A,#N/A,FALSE,"CGBR95C"}</definedName>
    <definedName name="wrn.tablea._4_3_5" hidden="1">{#N/A,#N/A,FALSE,"CGBR95C"}</definedName>
    <definedName name="wrn.tablea._4_4" localSheetId="0" hidden="1">{#N/A,#N/A,FALSE,"CGBR95C"}</definedName>
    <definedName name="wrn.tablea._4_4" hidden="1">{#N/A,#N/A,FALSE,"CGBR95C"}</definedName>
    <definedName name="wrn.tablea._4_4_1" localSheetId="0" hidden="1">{#N/A,#N/A,FALSE,"CGBR95C"}</definedName>
    <definedName name="wrn.tablea._4_4_1" hidden="1">{#N/A,#N/A,FALSE,"CGBR95C"}</definedName>
    <definedName name="wrn.tablea._4_4_2" localSheetId="0" hidden="1">{#N/A,#N/A,FALSE,"CGBR95C"}</definedName>
    <definedName name="wrn.tablea._4_4_2" hidden="1">{#N/A,#N/A,FALSE,"CGBR95C"}</definedName>
    <definedName name="wrn.tablea._4_4_3" localSheetId="0" hidden="1">{#N/A,#N/A,FALSE,"CGBR95C"}</definedName>
    <definedName name="wrn.tablea._4_4_3" hidden="1">{#N/A,#N/A,FALSE,"CGBR95C"}</definedName>
    <definedName name="wrn.tablea._4_4_4" localSheetId="0" hidden="1">{#N/A,#N/A,FALSE,"CGBR95C"}</definedName>
    <definedName name="wrn.tablea._4_4_4" hidden="1">{#N/A,#N/A,FALSE,"CGBR95C"}</definedName>
    <definedName name="wrn.tablea._4_4_5" localSheetId="0" hidden="1">{#N/A,#N/A,FALSE,"CGBR95C"}</definedName>
    <definedName name="wrn.tablea._4_4_5" hidden="1">{#N/A,#N/A,FALSE,"CGBR95C"}</definedName>
    <definedName name="wrn.tablea._4_5" localSheetId="0" hidden="1">{#N/A,#N/A,FALSE,"CGBR95C"}</definedName>
    <definedName name="wrn.tablea._4_5" hidden="1">{#N/A,#N/A,FALSE,"CGBR95C"}</definedName>
    <definedName name="wrn.tablea._5" localSheetId="0" hidden="1">{#N/A,#N/A,FALSE,"CGBR95C"}</definedName>
    <definedName name="wrn.tablea._5" hidden="1">{#N/A,#N/A,FALSE,"CGBR95C"}</definedName>
    <definedName name="wrn.tablea._5_1" localSheetId="0" hidden="1">{#N/A,#N/A,FALSE,"CGBR95C"}</definedName>
    <definedName name="wrn.tablea._5_1" hidden="1">{#N/A,#N/A,FALSE,"CGBR95C"}</definedName>
    <definedName name="wrn.tablea._5_1_1" localSheetId="0" hidden="1">{#N/A,#N/A,FALSE,"CGBR95C"}</definedName>
    <definedName name="wrn.tablea._5_1_1" hidden="1">{#N/A,#N/A,FALSE,"CGBR95C"}</definedName>
    <definedName name="wrn.tablea._5_1_1_1" localSheetId="0" hidden="1">{#N/A,#N/A,FALSE,"CGBR95C"}</definedName>
    <definedName name="wrn.tablea._5_1_1_1" hidden="1">{#N/A,#N/A,FALSE,"CGBR95C"}</definedName>
    <definedName name="wrn.tablea._5_1_1_2" localSheetId="0" hidden="1">{#N/A,#N/A,FALSE,"CGBR95C"}</definedName>
    <definedName name="wrn.tablea._5_1_1_2" hidden="1">{#N/A,#N/A,FALSE,"CGBR95C"}</definedName>
    <definedName name="wrn.tablea._5_1_1_3" localSheetId="0" hidden="1">{#N/A,#N/A,FALSE,"CGBR95C"}</definedName>
    <definedName name="wrn.tablea._5_1_1_3" hidden="1">{#N/A,#N/A,FALSE,"CGBR95C"}</definedName>
    <definedName name="wrn.tablea._5_1_1_4" localSheetId="0" hidden="1">{#N/A,#N/A,FALSE,"CGBR95C"}</definedName>
    <definedName name="wrn.tablea._5_1_1_4" hidden="1">{#N/A,#N/A,FALSE,"CGBR95C"}</definedName>
    <definedName name="wrn.tablea._5_1_1_5" localSheetId="0" hidden="1">{#N/A,#N/A,FALSE,"CGBR95C"}</definedName>
    <definedName name="wrn.tablea._5_1_1_5" hidden="1">{#N/A,#N/A,FALSE,"CGBR95C"}</definedName>
    <definedName name="wrn.tablea._5_1_2" localSheetId="0" hidden="1">{#N/A,#N/A,FALSE,"CGBR95C"}</definedName>
    <definedName name="wrn.tablea._5_1_2" hidden="1">{#N/A,#N/A,FALSE,"CGBR95C"}</definedName>
    <definedName name="wrn.tablea._5_1_2_1" localSheetId="0" hidden="1">{#N/A,#N/A,FALSE,"CGBR95C"}</definedName>
    <definedName name="wrn.tablea._5_1_2_1" hidden="1">{#N/A,#N/A,FALSE,"CGBR95C"}</definedName>
    <definedName name="wrn.tablea._5_1_2_2" localSheetId="0" hidden="1">{#N/A,#N/A,FALSE,"CGBR95C"}</definedName>
    <definedName name="wrn.tablea._5_1_2_2" hidden="1">{#N/A,#N/A,FALSE,"CGBR95C"}</definedName>
    <definedName name="wrn.tablea._5_1_2_3" localSheetId="0" hidden="1">{#N/A,#N/A,FALSE,"CGBR95C"}</definedName>
    <definedName name="wrn.tablea._5_1_2_3" hidden="1">{#N/A,#N/A,FALSE,"CGBR95C"}</definedName>
    <definedName name="wrn.tablea._5_1_2_4" localSheetId="0" hidden="1">{#N/A,#N/A,FALSE,"CGBR95C"}</definedName>
    <definedName name="wrn.tablea._5_1_2_4" hidden="1">{#N/A,#N/A,FALSE,"CGBR95C"}</definedName>
    <definedName name="wrn.tablea._5_1_2_5" localSheetId="0" hidden="1">{#N/A,#N/A,FALSE,"CGBR95C"}</definedName>
    <definedName name="wrn.tablea._5_1_2_5" hidden="1">{#N/A,#N/A,FALSE,"CGBR95C"}</definedName>
    <definedName name="wrn.tablea._5_1_3" localSheetId="0" hidden="1">{#N/A,#N/A,FALSE,"CGBR95C"}</definedName>
    <definedName name="wrn.tablea._5_1_3" hidden="1">{#N/A,#N/A,FALSE,"CGBR95C"}</definedName>
    <definedName name="wrn.tablea._5_1_3_1" localSheetId="0" hidden="1">{#N/A,#N/A,FALSE,"CGBR95C"}</definedName>
    <definedName name="wrn.tablea._5_1_3_1" hidden="1">{#N/A,#N/A,FALSE,"CGBR95C"}</definedName>
    <definedName name="wrn.tablea._5_1_3_2" localSheetId="0" hidden="1">{#N/A,#N/A,FALSE,"CGBR95C"}</definedName>
    <definedName name="wrn.tablea._5_1_3_2" hidden="1">{#N/A,#N/A,FALSE,"CGBR95C"}</definedName>
    <definedName name="wrn.tablea._5_1_3_3" localSheetId="0" hidden="1">{#N/A,#N/A,FALSE,"CGBR95C"}</definedName>
    <definedName name="wrn.tablea._5_1_3_3" hidden="1">{#N/A,#N/A,FALSE,"CGBR95C"}</definedName>
    <definedName name="wrn.tablea._5_1_3_4" localSheetId="0" hidden="1">{#N/A,#N/A,FALSE,"CGBR95C"}</definedName>
    <definedName name="wrn.tablea._5_1_3_4" hidden="1">{#N/A,#N/A,FALSE,"CGBR95C"}</definedName>
    <definedName name="wrn.tablea._5_1_3_5" localSheetId="0" hidden="1">{#N/A,#N/A,FALSE,"CGBR95C"}</definedName>
    <definedName name="wrn.tablea._5_1_3_5" hidden="1">{#N/A,#N/A,FALSE,"CGBR95C"}</definedName>
    <definedName name="wrn.tablea._5_1_4" localSheetId="0" hidden="1">{#N/A,#N/A,FALSE,"CGBR95C"}</definedName>
    <definedName name="wrn.tablea._5_1_4" hidden="1">{#N/A,#N/A,FALSE,"CGBR95C"}</definedName>
    <definedName name="wrn.tablea._5_1_5" localSheetId="0" hidden="1">{#N/A,#N/A,FALSE,"CGBR95C"}</definedName>
    <definedName name="wrn.tablea._5_1_5" hidden="1">{#N/A,#N/A,FALSE,"CGBR95C"}</definedName>
    <definedName name="wrn.tablea._5_2" localSheetId="0" hidden="1">{#N/A,#N/A,FALSE,"CGBR95C"}</definedName>
    <definedName name="wrn.tablea._5_2" hidden="1">{#N/A,#N/A,FALSE,"CGBR95C"}</definedName>
    <definedName name="wrn.tablea._5_2_1" localSheetId="0" hidden="1">{#N/A,#N/A,FALSE,"CGBR95C"}</definedName>
    <definedName name="wrn.tablea._5_2_1" hidden="1">{#N/A,#N/A,FALSE,"CGBR95C"}</definedName>
    <definedName name="wrn.tablea._5_2_2" localSheetId="0" hidden="1">{#N/A,#N/A,FALSE,"CGBR95C"}</definedName>
    <definedName name="wrn.tablea._5_2_2" hidden="1">{#N/A,#N/A,FALSE,"CGBR95C"}</definedName>
    <definedName name="wrn.tablea._5_2_3" localSheetId="0" hidden="1">{#N/A,#N/A,FALSE,"CGBR95C"}</definedName>
    <definedName name="wrn.tablea._5_2_3" hidden="1">{#N/A,#N/A,FALSE,"CGBR95C"}</definedName>
    <definedName name="wrn.tablea._5_2_4" localSheetId="0" hidden="1">{#N/A,#N/A,FALSE,"CGBR95C"}</definedName>
    <definedName name="wrn.tablea._5_2_4" hidden="1">{#N/A,#N/A,FALSE,"CGBR95C"}</definedName>
    <definedName name="wrn.tablea._5_2_5" localSheetId="0" hidden="1">{#N/A,#N/A,FALSE,"CGBR95C"}</definedName>
    <definedName name="wrn.tablea._5_2_5" hidden="1">{#N/A,#N/A,FALSE,"CGBR95C"}</definedName>
    <definedName name="wrn.tablea._5_3" localSheetId="0" hidden="1">{#N/A,#N/A,FALSE,"CGBR95C"}</definedName>
    <definedName name="wrn.tablea._5_3" hidden="1">{#N/A,#N/A,FALSE,"CGBR95C"}</definedName>
    <definedName name="wrn.tablea._5_3_1" localSheetId="0" hidden="1">{#N/A,#N/A,FALSE,"CGBR95C"}</definedName>
    <definedName name="wrn.tablea._5_3_1" hidden="1">{#N/A,#N/A,FALSE,"CGBR95C"}</definedName>
    <definedName name="wrn.tablea._5_3_2" localSheetId="0" hidden="1">{#N/A,#N/A,FALSE,"CGBR95C"}</definedName>
    <definedName name="wrn.tablea._5_3_2" hidden="1">{#N/A,#N/A,FALSE,"CGBR95C"}</definedName>
    <definedName name="wrn.tablea._5_3_3" localSheetId="0" hidden="1">{#N/A,#N/A,FALSE,"CGBR95C"}</definedName>
    <definedName name="wrn.tablea._5_3_3" hidden="1">{#N/A,#N/A,FALSE,"CGBR95C"}</definedName>
    <definedName name="wrn.tablea._5_3_4" localSheetId="0" hidden="1">{#N/A,#N/A,FALSE,"CGBR95C"}</definedName>
    <definedName name="wrn.tablea._5_3_4" hidden="1">{#N/A,#N/A,FALSE,"CGBR95C"}</definedName>
    <definedName name="wrn.tablea._5_3_5" localSheetId="0" hidden="1">{#N/A,#N/A,FALSE,"CGBR95C"}</definedName>
    <definedName name="wrn.tablea._5_3_5" hidden="1">{#N/A,#N/A,FALSE,"CGBR95C"}</definedName>
    <definedName name="wrn.tablea._5_4" localSheetId="0" hidden="1">{#N/A,#N/A,FALSE,"CGBR95C"}</definedName>
    <definedName name="wrn.tablea._5_4" hidden="1">{#N/A,#N/A,FALSE,"CGBR95C"}</definedName>
    <definedName name="wrn.tablea._5_4_1" localSheetId="0" hidden="1">{#N/A,#N/A,FALSE,"CGBR95C"}</definedName>
    <definedName name="wrn.tablea._5_4_1" hidden="1">{#N/A,#N/A,FALSE,"CGBR95C"}</definedName>
    <definedName name="wrn.tablea._5_4_2" localSheetId="0" hidden="1">{#N/A,#N/A,FALSE,"CGBR95C"}</definedName>
    <definedName name="wrn.tablea._5_4_2" hidden="1">{#N/A,#N/A,FALSE,"CGBR95C"}</definedName>
    <definedName name="wrn.tablea._5_4_3" localSheetId="0" hidden="1">{#N/A,#N/A,FALSE,"CGBR95C"}</definedName>
    <definedName name="wrn.tablea._5_4_3" hidden="1">{#N/A,#N/A,FALSE,"CGBR95C"}</definedName>
    <definedName name="wrn.tablea._5_4_4" localSheetId="0" hidden="1">{#N/A,#N/A,FALSE,"CGBR95C"}</definedName>
    <definedName name="wrn.tablea._5_4_4" hidden="1">{#N/A,#N/A,FALSE,"CGBR95C"}</definedName>
    <definedName name="wrn.tablea._5_4_5" localSheetId="0" hidden="1">{#N/A,#N/A,FALSE,"CGBR95C"}</definedName>
    <definedName name="wrn.tablea._5_4_5" hidden="1">{#N/A,#N/A,FALSE,"CGBR95C"}</definedName>
    <definedName name="wrn.tablea._5_5" localSheetId="0" hidden="1">{#N/A,#N/A,FALSE,"CGBR95C"}</definedName>
    <definedName name="wrn.tablea._5_5" hidden="1">{#N/A,#N/A,FALSE,"CGBR95C"}</definedName>
    <definedName name="wrn.tableb." localSheetId="0" hidden="1">{#N/A,#N/A,FALSE,"CGBR95C"}</definedName>
    <definedName name="wrn.tableb." localSheetId="2" hidden="1">{#N/A,#N/A,FALSE,"CGBR95C"}</definedName>
    <definedName name="wrn.tableb." localSheetId="3" hidden="1">{#N/A,#N/A,FALSE,"CGBR95C"}</definedName>
    <definedName name="wrn.tableb." localSheetId="5" hidden="1">{#N/A,#N/A,FALSE,"CGBR95C"}</definedName>
    <definedName name="wrn.tableb." localSheetId="4" hidden="1">{#N/A,#N/A,FALSE,"CGBR95C"}</definedName>
    <definedName name="wrn.tableb." hidden="1">{#N/A,#N/A,FALSE,"CGBR95C"}</definedName>
    <definedName name="wrn.tableb._1" localSheetId="0" hidden="1">{#N/A,#N/A,FALSE,"CGBR95C"}</definedName>
    <definedName name="wrn.tableb._1" localSheetId="2" hidden="1">{#N/A,#N/A,FALSE,"CGBR95C"}</definedName>
    <definedName name="wrn.tableb._1" localSheetId="3" hidden="1">{#N/A,#N/A,FALSE,"CGBR95C"}</definedName>
    <definedName name="wrn.tableb._1" localSheetId="5" hidden="1">{#N/A,#N/A,FALSE,"CGBR95C"}</definedName>
    <definedName name="wrn.tableb._1" localSheetId="4" hidden="1">{#N/A,#N/A,FALSE,"CGBR95C"}</definedName>
    <definedName name="wrn.tableb._1" hidden="1">{#N/A,#N/A,FALSE,"CGBR95C"}</definedName>
    <definedName name="wrn.tableb._1_1" localSheetId="0" hidden="1">{#N/A,#N/A,FALSE,"CGBR95C"}</definedName>
    <definedName name="wrn.tableb._1_1" hidden="1">{#N/A,#N/A,FALSE,"CGBR95C"}</definedName>
    <definedName name="wrn.tableb._1_1_1" localSheetId="0" hidden="1">{#N/A,#N/A,FALSE,"CGBR95C"}</definedName>
    <definedName name="wrn.tableb._1_1_1" hidden="1">{#N/A,#N/A,FALSE,"CGBR95C"}</definedName>
    <definedName name="wrn.tableb._1_1_1_1" localSheetId="0" hidden="1">{#N/A,#N/A,FALSE,"CGBR95C"}</definedName>
    <definedName name="wrn.tableb._1_1_1_1" hidden="1">{#N/A,#N/A,FALSE,"CGBR95C"}</definedName>
    <definedName name="wrn.tableb._1_1_1_1_1" localSheetId="0" hidden="1">{#N/A,#N/A,FALSE,"CGBR95C"}</definedName>
    <definedName name="wrn.tableb._1_1_1_1_1" hidden="1">{#N/A,#N/A,FALSE,"CGBR95C"}</definedName>
    <definedName name="wrn.tableb._1_1_1_1_2" localSheetId="0" hidden="1">{#N/A,#N/A,FALSE,"CGBR95C"}</definedName>
    <definedName name="wrn.tableb._1_1_1_1_2" hidden="1">{#N/A,#N/A,FALSE,"CGBR95C"}</definedName>
    <definedName name="wrn.tableb._1_1_1_1_3" localSheetId="0" hidden="1">{#N/A,#N/A,FALSE,"CGBR95C"}</definedName>
    <definedName name="wrn.tableb._1_1_1_1_3" hidden="1">{#N/A,#N/A,FALSE,"CGBR95C"}</definedName>
    <definedName name="wrn.tableb._1_1_1_1_4" localSheetId="0" hidden="1">{#N/A,#N/A,FALSE,"CGBR95C"}</definedName>
    <definedName name="wrn.tableb._1_1_1_1_4" hidden="1">{#N/A,#N/A,FALSE,"CGBR95C"}</definedName>
    <definedName name="wrn.tableb._1_1_1_1_5" localSheetId="0" hidden="1">{#N/A,#N/A,FALSE,"CGBR95C"}</definedName>
    <definedName name="wrn.tableb._1_1_1_1_5" hidden="1">{#N/A,#N/A,FALSE,"CGBR95C"}</definedName>
    <definedName name="wrn.tableb._1_1_1_2" localSheetId="0" hidden="1">{#N/A,#N/A,FALSE,"CGBR95C"}</definedName>
    <definedName name="wrn.tableb._1_1_1_2" hidden="1">{#N/A,#N/A,FALSE,"CGBR95C"}</definedName>
    <definedName name="wrn.tableb._1_1_1_2_1" localSheetId="0" hidden="1">{#N/A,#N/A,FALSE,"CGBR95C"}</definedName>
    <definedName name="wrn.tableb._1_1_1_2_1" hidden="1">{#N/A,#N/A,FALSE,"CGBR95C"}</definedName>
    <definedName name="wrn.tableb._1_1_1_2_2" localSheetId="0" hidden="1">{#N/A,#N/A,FALSE,"CGBR95C"}</definedName>
    <definedName name="wrn.tableb._1_1_1_2_2" hidden="1">{#N/A,#N/A,FALSE,"CGBR95C"}</definedName>
    <definedName name="wrn.tableb._1_1_1_2_3" localSheetId="0" hidden="1">{#N/A,#N/A,FALSE,"CGBR95C"}</definedName>
    <definedName name="wrn.tableb._1_1_1_2_3" hidden="1">{#N/A,#N/A,FALSE,"CGBR95C"}</definedName>
    <definedName name="wrn.tableb._1_1_1_2_4" localSheetId="0" hidden="1">{#N/A,#N/A,FALSE,"CGBR95C"}</definedName>
    <definedName name="wrn.tableb._1_1_1_2_4" hidden="1">{#N/A,#N/A,FALSE,"CGBR95C"}</definedName>
    <definedName name="wrn.tableb._1_1_1_2_5" localSheetId="0" hidden="1">{#N/A,#N/A,FALSE,"CGBR95C"}</definedName>
    <definedName name="wrn.tableb._1_1_1_2_5" hidden="1">{#N/A,#N/A,FALSE,"CGBR95C"}</definedName>
    <definedName name="wrn.tableb._1_1_1_3" localSheetId="0" hidden="1">{#N/A,#N/A,FALSE,"CGBR95C"}</definedName>
    <definedName name="wrn.tableb._1_1_1_3" hidden="1">{#N/A,#N/A,FALSE,"CGBR95C"}</definedName>
    <definedName name="wrn.tableb._1_1_1_3_1" localSheetId="0" hidden="1">{#N/A,#N/A,FALSE,"CGBR95C"}</definedName>
    <definedName name="wrn.tableb._1_1_1_3_1" hidden="1">{#N/A,#N/A,FALSE,"CGBR95C"}</definedName>
    <definedName name="wrn.tableb._1_1_1_3_2" localSheetId="0" hidden="1">{#N/A,#N/A,FALSE,"CGBR95C"}</definedName>
    <definedName name="wrn.tableb._1_1_1_3_2" hidden="1">{#N/A,#N/A,FALSE,"CGBR95C"}</definedName>
    <definedName name="wrn.tableb._1_1_1_3_3" localSheetId="0" hidden="1">{#N/A,#N/A,FALSE,"CGBR95C"}</definedName>
    <definedName name="wrn.tableb._1_1_1_3_3" hidden="1">{#N/A,#N/A,FALSE,"CGBR95C"}</definedName>
    <definedName name="wrn.tableb._1_1_1_3_4" localSheetId="0" hidden="1">{#N/A,#N/A,FALSE,"CGBR95C"}</definedName>
    <definedName name="wrn.tableb._1_1_1_3_4" hidden="1">{#N/A,#N/A,FALSE,"CGBR95C"}</definedName>
    <definedName name="wrn.tableb._1_1_1_3_5" localSheetId="0" hidden="1">{#N/A,#N/A,FALSE,"CGBR95C"}</definedName>
    <definedName name="wrn.tableb._1_1_1_3_5" hidden="1">{#N/A,#N/A,FALSE,"CGBR95C"}</definedName>
    <definedName name="wrn.tableb._1_1_1_4" localSheetId="0" hidden="1">{#N/A,#N/A,FALSE,"CGBR95C"}</definedName>
    <definedName name="wrn.tableb._1_1_1_4" hidden="1">{#N/A,#N/A,FALSE,"CGBR95C"}</definedName>
    <definedName name="wrn.tableb._1_1_1_5" localSheetId="0" hidden="1">{#N/A,#N/A,FALSE,"CGBR95C"}</definedName>
    <definedName name="wrn.tableb._1_1_1_5" hidden="1">{#N/A,#N/A,FALSE,"CGBR95C"}</definedName>
    <definedName name="wrn.tableb._1_1_2" localSheetId="0" hidden="1">{#N/A,#N/A,FALSE,"CGBR95C"}</definedName>
    <definedName name="wrn.tableb._1_1_2" hidden="1">{#N/A,#N/A,FALSE,"CGBR95C"}</definedName>
    <definedName name="wrn.tableb._1_1_2_1" localSheetId="0" hidden="1">{#N/A,#N/A,FALSE,"CGBR95C"}</definedName>
    <definedName name="wrn.tableb._1_1_2_1" hidden="1">{#N/A,#N/A,FALSE,"CGBR95C"}</definedName>
    <definedName name="wrn.tableb._1_1_2_2" localSheetId="0" hidden="1">{#N/A,#N/A,FALSE,"CGBR95C"}</definedName>
    <definedName name="wrn.tableb._1_1_2_2" hidden="1">{#N/A,#N/A,FALSE,"CGBR95C"}</definedName>
    <definedName name="wrn.tableb._1_1_2_3" localSheetId="0" hidden="1">{#N/A,#N/A,FALSE,"CGBR95C"}</definedName>
    <definedName name="wrn.tableb._1_1_2_3" hidden="1">{#N/A,#N/A,FALSE,"CGBR95C"}</definedName>
    <definedName name="wrn.tableb._1_1_2_4" localSheetId="0" hidden="1">{#N/A,#N/A,FALSE,"CGBR95C"}</definedName>
    <definedName name="wrn.tableb._1_1_2_4" hidden="1">{#N/A,#N/A,FALSE,"CGBR95C"}</definedName>
    <definedName name="wrn.tableb._1_1_2_5" localSheetId="0" hidden="1">{#N/A,#N/A,FALSE,"CGBR95C"}</definedName>
    <definedName name="wrn.tableb._1_1_2_5" hidden="1">{#N/A,#N/A,FALSE,"CGBR95C"}</definedName>
    <definedName name="wrn.tableb._1_1_3" localSheetId="0" hidden="1">{#N/A,#N/A,FALSE,"CGBR95C"}</definedName>
    <definedName name="wrn.tableb._1_1_3" hidden="1">{#N/A,#N/A,FALSE,"CGBR95C"}</definedName>
    <definedName name="wrn.tableb._1_1_3_1" localSheetId="0" hidden="1">{#N/A,#N/A,FALSE,"CGBR95C"}</definedName>
    <definedName name="wrn.tableb._1_1_3_1" hidden="1">{#N/A,#N/A,FALSE,"CGBR95C"}</definedName>
    <definedName name="wrn.tableb._1_1_3_2" localSheetId="0" hidden="1">{#N/A,#N/A,FALSE,"CGBR95C"}</definedName>
    <definedName name="wrn.tableb._1_1_3_2" hidden="1">{#N/A,#N/A,FALSE,"CGBR95C"}</definedName>
    <definedName name="wrn.tableb._1_1_3_3" localSheetId="0" hidden="1">{#N/A,#N/A,FALSE,"CGBR95C"}</definedName>
    <definedName name="wrn.tableb._1_1_3_3" hidden="1">{#N/A,#N/A,FALSE,"CGBR95C"}</definedName>
    <definedName name="wrn.tableb._1_1_3_4" localSheetId="0" hidden="1">{#N/A,#N/A,FALSE,"CGBR95C"}</definedName>
    <definedName name="wrn.tableb._1_1_3_4" hidden="1">{#N/A,#N/A,FALSE,"CGBR95C"}</definedName>
    <definedName name="wrn.tableb._1_1_3_5" localSheetId="0" hidden="1">{#N/A,#N/A,FALSE,"CGBR95C"}</definedName>
    <definedName name="wrn.tableb._1_1_3_5" hidden="1">{#N/A,#N/A,FALSE,"CGBR95C"}</definedName>
    <definedName name="wrn.tableb._1_1_4" localSheetId="0" hidden="1">{#N/A,#N/A,FALSE,"CGBR95C"}</definedName>
    <definedName name="wrn.tableb._1_1_4" hidden="1">{#N/A,#N/A,FALSE,"CGBR95C"}</definedName>
    <definedName name="wrn.tableb._1_1_4_1" localSheetId="0" hidden="1">{#N/A,#N/A,FALSE,"CGBR95C"}</definedName>
    <definedName name="wrn.tableb._1_1_4_1" hidden="1">{#N/A,#N/A,FALSE,"CGBR95C"}</definedName>
    <definedName name="wrn.tableb._1_1_4_2" localSheetId="0" hidden="1">{#N/A,#N/A,FALSE,"CGBR95C"}</definedName>
    <definedName name="wrn.tableb._1_1_4_2" hidden="1">{#N/A,#N/A,FALSE,"CGBR95C"}</definedName>
    <definedName name="wrn.tableb._1_1_4_3" localSheetId="0" hidden="1">{#N/A,#N/A,FALSE,"CGBR95C"}</definedName>
    <definedName name="wrn.tableb._1_1_4_3" hidden="1">{#N/A,#N/A,FALSE,"CGBR95C"}</definedName>
    <definedName name="wrn.tableb._1_1_4_4" localSheetId="0" hidden="1">{#N/A,#N/A,FALSE,"CGBR95C"}</definedName>
    <definedName name="wrn.tableb._1_1_4_4" hidden="1">{#N/A,#N/A,FALSE,"CGBR95C"}</definedName>
    <definedName name="wrn.tableb._1_1_4_5" localSheetId="0" hidden="1">{#N/A,#N/A,FALSE,"CGBR95C"}</definedName>
    <definedName name="wrn.tableb._1_1_4_5" hidden="1">{#N/A,#N/A,FALSE,"CGBR95C"}</definedName>
    <definedName name="wrn.tableb._1_1_5" localSheetId="0" hidden="1">{#N/A,#N/A,FALSE,"CGBR95C"}</definedName>
    <definedName name="wrn.tableb._1_1_5" hidden="1">{#N/A,#N/A,FALSE,"CGBR95C"}</definedName>
    <definedName name="wrn.tableb._1_2" localSheetId="0" hidden="1">{#N/A,#N/A,FALSE,"CGBR95C"}</definedName>
    <definedName name="wrn.tableb._1_2" hidden="1">{#N/A,#N/A,FALSE,"CGBR95C"}</definedName>
    <definedName name="wrn.tableb._1_2_1" localSheetId="0" hidden="1">{#N/A,#N/A,FALSE,"CGBR95C"}</definedName>
    <definedName name="wrn.tableb._1_2_1" hidden="1">{#N/A,#N/A,FALSE,"CGBR95C"}</definedName>
    <definedName name="wrn.tableb._1_2_1_1" localSheetId="0" hidden="1">{#N/A,#N/A,FALSE,"CGBR95C"}</definedName>
    <definedName name="wrn.tableb._1_2_1_1" hidden="1">{#N/A,#N/A,FALSE,"CGBR95C"}</definedName>
    <definedName name="wrn.tableb._1_2_1_1_1" localSheetId="0" hidden="1">{#N/A,#N/A,FALSE,"CGBR95C"}</definedName>
    <definedName name="wrn.tableb._1_2_1_1_1" hidden="1">{#N/A,#N/A,FALSE,"CGBR95C"}</definedName>
    <definedName name="wrn.tableb._1_2_1_1_2" localSheetId="0" hidden="1">{#N/A,#N/A,FALSE,"CGBR95C"}</definedName>
    <definedName name="wrn.tableb._1_2_1_1_2" hidden="1">{#N/A,#N/A,FALSE,"CGBR95C"}</definedName>
    <definedName name="wrn.tableb._1_2_1_1_3" localSheetId="0" hidden="1">{#N/A,#N/A,FALSE,"CGBR95C"}</definedName>
    <definedName name="wrn.tableb._1_2_1_1_3" hidden="1">{#N/A,#N/A,FALSE,"CGBR95C"}</definedName>
    <definedName name="wrn.tableb._1_2_1_1_4" localSheetId="0" hidden="1">{#N/A,#N/A,FALSE,"CGBR95C"}</definedName>
    <definedName name="wrn.tableb._1_2_1_1_4" hidden="1">{#N/A,#N/A,FALSE,"CGBR95C"}</definedName>
    <definedName name="wrn.tableb._1_2_1_1_5" localSheetId="0" hidden="1">{#N/A,#N/A,FALSE,"CGBR95C"}</definedName>
    <definedName name="wrn.tableb._1_2_1_1_5" hidden="1">{#N/A,#N/A,FALSE,"CGBR95C"}</definedName>
    <definedName name="wrn.tableb._1_2_1_2" localSheetId="0" hidden="1">{#N/A,#N/A,FALSE,"CGBR95C"}</definedName>
    <definedName name="wrn.tableb._1_2_1_2" hidden="1">{#N/A,#N/A,FALSE,"CGBR95C"}</definedName>
    <definedName name="wrn.tableb._1_2_1_2_1" localSheetId="0" hidden="1">{#N/A,#N/A,FALSE,"CGBR95C"}</definedName>
    <definedName name="wrn.tableb._1_2_1_2_1" hidden="1">{#N/A,#N/A,FALSE,"CGBR95C"}</definedName>
    <definedName name="wrn.tableb._1_2_1_2_2" localSheetId="0" hidden="1">{#N/A,#N/A,FALSE,"CGBR95C"}</definedName>
    <definedName name="wrn.tableb._1_2_1_2_2" hidden="1">{#N/A,#N/A,FALSE,"CGBR95C"}</definedName>
    <definedName name="wrn.tableb._1_2_1_2_3" localSheetId="0" hidden="1">{#N/A,#N/A,FALSE,"CGBR95C"}</definedName>
    <definedName name="wrn.tableb._1_2_1_2_3" hidden="1">{#N/A,#N/A,FALSE,"CGBR95C"}</definedName>
    <definedName name="wrn.tableb._1_2_1_2_4" localSheetId="0" hidden="1">{#N/A,#N/A,FALSE,"CGBR95C"}</definedName>
    <definedName name="wrn.tableb._1_2_1_2_4" hidden="1">{#N/A,#N/A,FALSE,"CGBR95C"}</definedName>
    <definedName name="wrn.tableb._1_2_1_2_5" localSheetId="0" hidden="1">{#N/A,#N/A,FALSE,"CGBR95C"}</definedName>
    <definedName name="wrn.tableb._1_2_1_2_5" hidden="1">{#N/A,#N/A,FALSE,"CGBR95C"}</definedName>
    <definedName name="wrn.tableb._1_2_1_3" localSheetId="0" hidden="1">{#N/A,#N/A,FALSE,"CGBR95C"}</definedName>
    <definedName name="wrn.tableb._1_2_1_3" hidden="1">{#N/A,#N/A,FALSE,"CGBR95C"}</definedName>
    <definedName name="wrn.tableb._1_2_1_3_1" localSheetId="0" hidden="1">{#N/A,#N/A,FALSE,"CGBR95C"}</definedName>
    <definedName name="wrn.tableb._1_2_1_3_1" hidden="1">{#N/A,#N/A,FALSE,"CGBR95C"}</definedName>
    <definedName name="wrn.tableb._1_2_1_3_2" localSheetId="0" hidden="1">{#N/A,#N/A,FALSE,"CGBR95C"}</definedName>
    <definedName name="wrn.tableb._1_2_1_3_2" hidden="1">{#N/A,#N/A,FALSE,"CGBR95C"}</definedName>
    <definedName name="wrn.tableb._1_2_1_3_3" localSheetId="0" hidden="1">{#N/A,#N/A,FALSE,"CGBR95C"}</definedName>
    <definedName name="wrn.tableb._1_2_1_3_3" hidden="1">{#N/A,#N/A,FALSE,"CGBR95C"}</definedName>
    <definedName name="wrn.tableb._1_2_1_3_4" localSheetId="0" hidden="1">{#N/A,#N/A,FALSE,"CGBR95C"}</definedName>
    <definedName name="wrn.tableb._1_2_1_3_4" hidden="1">{#N/A,#N/A,FALSE,"CGBR95C"}</definedName>
    <definedName name="wrn.tableb._1_2_1_3_5" localSheetId="0" hidden="1">{#N/A,#N/A,FALSE,"CGBR95C"}</definedName>
    <definedName name="wrn.tableb._1_2_1_3_5" hidden="1">{#N/A,#N/A,FALSE,"CGBR95C"}</definedName>
    <definedName name="wrn.tableb._1_2_1_4" localSheetId="0" hidden="1">{#N/A,#N/A,FALSE,"CGBR95C"}</definedName>
    <definedName name="wrn.tableb._1_2_1_4" hidden="1">{#N/A,#N/A,FALSE,"CGBR95C"}</definedName>
    <definedName name="wrn.tableb._1_2_1_5" localSheetId="0" hidden="1">{#N/A,#N/A,FALSE,"CGBR95C"}</definedName>
    <definedName name="wrn.tableb._1_2_1_5" hidden="1">{#N/A,#N/A,FALSE,"CGBR95C"}</definedName>
    <definedName name="wrn.tableb._1_2_2" localSheetId="0" hidden="1">{#N/A,#N/A,FALSE,"CGBR95C"}</definedName>
    <definedName name="wrn.tableb._1_2_2" hidden="1">{#N/A,#N/A,FALSE,"CGBR95C"}</definedName>
    <definedName name="wrn.tableb._1_2_2_1" localSheetId="0" hidden="1">{#N/A,#N/A,FALSE,"CGBR95C"}</definedName>
    <definedName name="wrn.tableb._1_2_2_1" hidden="1">{#N/A,#N/A,FALSE,"CGBR95C"}</definedName>
    <definedName name="wrn.tableb._1_2_2_2" localSheetId="0" hidden="1">{#N/A,#N/A,FALSE,"CGBR95C"}</definedName>
    <definedName name="wrn.tableb._1_2_2_2" hidden="1">{#N/A,#N/A,FALSE,"CGBR95C"}</definedName>
    <definedName name="wrn.tableb._1_2_2_3" localSheetId="0" hidden="1">{#N/A,#N/A,FALSE,"CGBR95C"}</definedName>
    <definedName name="wrn.tableb._1_2_2_3" hidden="1">{#N/A,#N/A,FALSE,"CGBR95C"}</definedName>
    <definedName name="wrn.tableb._1_2_2_4" localSheetId="0" hidden="1">{#N/A,#N/A,FALSE,"CGBR95C"}</definedName>
    <definedName name="wrn.tableb._1_2_2_4" hidden="1">{#N/A,#N/A,FALSE,"CGBR95C"}</definedName>
    <definedName name="wrn.tableb._1_2_2_5" localSheetId="0" hidden="1">{#N/A,#N/A,FALSE,"CGBR95C"}</definedName>
    <definedName name="wrn.tableb._1_2_2_5" hidden="1">{#N/A,#N/A,FALSE,"CGBR95C"}</definedName>
    <definedName name="wrn.tableb._1_2_3" localSheetId="0" hidden="1">{#N/A,#N/A,FALSE,"CGBR95C"}</definedName>
    <definedName name="wrn.tableb._1_2_3" hidden="1">{#N/A,#N/A,FALSE,"CGBR95C"}</definedName>
    <definedName name="wrn.tableb._1_2_3_1" localSheetId="0" hidden="1">{#N/A,#N/A,FALSE,"CGBR95C"}</definedName>
    <definedName name="wrn.tableb._1_2_3_1" hidden="1">{#N/A,#N/A,FALSE,"CGBR95C"}</definedName>
    <definedName name="wrn.tableb._1_2_3_2" localSheetId="0" hidden="1">{#N/A,#N/A,FALSE,"CGBR95C"}</definedName>
    <definedName name="wrn.tableb._1_2_3_2" hidden="1">{#N/A,#N/A,FALSE,"CGBR95C"}</definedName>
    <definedName name="wrn.tableb._1_2_3_3" localSheetId="0" hidden="1">{#N/A,#N/A,FALSE,"CGBR95C"}</definedName>
    <definedName name="wrn.tableb._1_2_3_3" hidden="1">{#N/A,#N/A,FALSE,"CGBR95C"}</definedName>
    <definedName name="wrn.tableb._1_2_3_4" localSheetId="0" hidden="1">{#N/A,#N/A,FALSE,"CGBR95C"}</definedName>
    <definedName name="wrn.tableb._1_2_3_4" hidden="1">{#N/A,#N/A,FALSE,"CGBR95C"}</definedName>
    <definedName name="wrn.tableb._1_2_3_5" localSheetId="0" hidden="1">{#N/A,#N/A,FALSE,"CGBR95C"}</definedName>
    <definedName name="wrn.tableb._1_2_3_5" hidden="1">{#N/A,#N/A,FALSE,"CGBR95C"}</definedName>
    <definedName name="wrn.tableb._1_2_4" localSheetId="0" hidden="1">{#N/A,#N/A,FALSE,"CGBR95C"}</definedName>
    <definedName name="wrn.tableb._1_2_4" hidden="1">{#N/A,#N/A,FALSE,"CGBR95C"}</definedName>
    <definedName name="wrn.tableb._1_2_4_1" localSheetId="0" hidden="1">{#N/A,#N/A,FALSE,"CGBR95C"}</definedName>
    <definedName name="wrn.tableb._1_2_4_1" hidden="1">{#N/A,#N/A,FALSE,"CGBR95C"}</definedName>
    <definedName name="wrn.tableb._1_2_4_2" localSheetId="0" hidden="1">{#N/A,#N/A,FALSE,"CGBR95C"}</definedName>
    <definedName name="wrn.tableb._1_2_4_2" hidden="1">{#N/A,#N/A,FALSE,"CGBR95C"}</definedName>
    <definedName name="wrn.tableb._1_2_4_3" localSheetId="0" hidden="1">{#N/A,#N/A,FALSE,"CGBR95C"}</definedName>
    <definedName name="wrn.tableb._1_2_4_3" hidden="1">{#N/A,#N/A,FALSE,"CGBR95C"}</definedName>
    <definedName name="wrn.tableb._1_2_4_4" localSheetId="0" hidden="1">{#N/A,#N/A,FALSE,"CGBR95C"}</definedName>
    <definedName name="wrn.tableb._1_2_4_4" hidden="1">{#N/A,#N/A,FALSE,"CGBR95C"}</definedName>
    <definedName name="wrn.tableb._1_2_4_5" localSheetId="0" hidden="1">{#N/A,#N/A,FALSE,"CGBR95C"}</definedName>
    <definedName name="wrn.tableb._1_2_4_5" hidden="1">{#N/A,#N/A,FALSE,"CGBR95C"}</definedName>
    <definedName name="wrn.tableb._1_2_5" localSheetId="0" hidden="1">{#N/A,#N/A,FALSE,"CGBR95C"}</definedName>
    <definedName name="wrn.tableb._1_2_5" hidden="1">{#N/A,#N/A,FALSE,"CGBR95C"}</definedName>
    <definedName name="wrn.tableb._1_3" localSheetId="0" hidden="1">{#N/A,#N/A,FALSE,"CGBR95C"}</definedName>
    <definedName name="wrn.tableb._1_3" hidden="1">{#N/A,#N/A,FALSE,"CGBR95C"}</definedName>
    <definedName name="wrn.tableb._1_3_1" localSheetId="0" hidden="1">{#N/A,#N/A,FALSE,"CGBR95C"}</definedName>
    <definedName name="wrn.tableb._1_3_1" hidden="1">{#N/A,#N/A,FALSE,"CGBR95C"}</definedName>
    <definedName name="wrn.tableb._1_3_1_1" localSheetId="0" hidden="1">{#N/A,#N/A,FALSE,"CGBR95C"}</definedName>
    <definedName name="wrn.tableb._1_3_1_1" hidden="1">{#N/A,#N/A,FALSE,"CGBR95C"}</definedName>
    <definedName name="wrn.tableb._1_3_1_1_1" localSheetId="0" hidden="1">{#N/A,#N/A,FALSE,"CGBR95C"}</definedName>
    <definedName name="wrn.tableb._1_3_1_1_1" hidden="1">{#N/A,#N/A,FALSE,"CGBR95C"}</definedName>
    <definedName name="wrn.tableb._1_3_1_1_2" localSheetId="0" hidden="1">{#N/A,#N/A,FALSE,"CGBR95C"}</definedName>
    <definedName name="wrn.tableb._1_3_1_1_2" hidden="1">{#N/A,#N/A,FALSE,"CGBR95C"}</definedName>
    <definedName name="wrn.tableb._1_3_1_1_3" localSheetId="0" hidden="1">{#N/A,#N/A,FALSE,"CGBR95C"}</definedName>
    <definedName name="wrn.tableb._1_3_1_1_3" hidden="1">{#N/A,#N/A,FALSE,"CGBR95C"}</definedName>
    <definedName name="wrn.tableb._1_3_1_1_4" localSheetId="0" hidden="1">{#N/A,#N/A,FALSE,"CGBR95C"}</definedName>
    <definedName name="wrn.tableb._1_3_1_1_4" hidden="1">{#N/A,#N/A,FALSE,"CGBR95C"}</definedName>
    <definedName name="wrn.tableb._1_3_1_1_5" localSheetId="0" hidden="1">{#N/A,#N/A,FALSE,"CGBR95C"}</definedName>
    <definedName name="wrn.tableb._1_3_1_1_5" hidden="1">{#N/A,#N/A,FALSE,"CGBR95C"}</definedName>
    <definedName name="wrn.tableb._1_3_1_2" localSheetId="0" hidden="1">{#N/A,#N/A,FALSE,"CGBR95C"}</definedName>
    <definedName name="wrn.tableb._1_3_1_2" hidden="1">{#N/A,#N/A,FALSE,"CGBR95C"}</definedName>
    <definedName name="wrn.tableb._1_3_1_2_1" localSheetId="0" hidden="1">{#N/A,#N/A,FALSE,"CGBR95C"}</definedName>
    <definedName name="wrn.tableb._1_3_1_2_1" hidden="1">{#N/A,#N/A,FALSE,"CGBR95C"}</definedName>
    <definedName name="wrn.tableb._1_3_1_2_2" localSheetId="0" hidden="1">{#N/A,#N/A,FALSE,"CGBR95C"}</definedName>
    <definedName name="wrn.tableb._1_3_1_2_2" hidden="1">{#N/A,#N/A,FALSE,"CGBR95C"}</definedName>
    <definedName name="wrn.tableb._1_3_1_2_3" localSheetId="0" hidden="1">{#N/A,#N/A,FALSE,"CGBR95C"}</definedName>
    <definedName name="wrn.tableb._1_3_1_2_3" hidden="1">{#N/A,#N/A,FALSE,"CGBR95C"}</definedName>
    <definedName name="wrn.tableb._1_3_1_2_4" localSheetId="0" hidden="1">{#N/A,#N/A,FALSE,"CGBR95C"}</definedName>
    <definedName name="wrn.tableb._1_3_1_2_4" hidden="1">{#N/A,#N/A,FALSE,"CGBR95C"}</definedName>
    <definedName name="wrn.tableb._1_3_1_2_5" localSheetId="0" hidden="1">{#N/A,#N/A,FALSE,"CGBR95C"}</definedName>
    <definedName name="wrn.tableb._1_3_1_2_5" hidden="1">{#N/A,#N/A,FALSE,"CGBR95C"}</definedName>
    <definedName name="wrn.tableb._1_3_1_3" localSheetId="0" hidden="1">{#N/A,#N/A,FALSE,"CGBR95C"}</definedName>
    <definedName name="wrn.tableb._1_3_1_3" hidden="1">{#N/A,#N/A,FALSE,"CGBR95C"}</definedName>
    <definedName name="wrn.tableb._1_3_1_3_1" localSheetId="0" hidden="1">{#N/A,#N/A,FALSE,"CGBR95C"}</definedName>
    <definedName name="wrn.tableb._1_3_1_3_1" hidden="1">{#N/A,#N/A,FALSE,"CGBR95C"}</definedName>
    <definedName name="wrn.tableb._1_3_1_3_2" localSheetId="0" hidden="1">{#N/A,#N/A,FALSE,"CGBR95C"}</definedName>
    <definedName name="wrn.tableb._1_3_1_3_2" hidden="1">{#N/A,#N/A,FALSE,"CGBR95C"}</definedName>
    <definedName name="wrn.tableb._1_3_1_3_3" localSheetId="0" hidden="1">{#N/A,#N/A,FALSE,"CGBR95C"}</definedName>
    <definedName name="wrn.tableb._1_3_1_3_3" hidden="1">{#N/A,#N/A,FALSE,"CGBR95C"}</definedName>
    <definedName name="wrn.tableb._1_3_1_3_4" localSheetId="0" hidden="1">{#N/A,#N/A,FALSE,"CGBR95C"}</definedName>
    <definedName name="wrn.tableb._1_3_1_3_4" hidden="1">{#N/A,#N/A,FALSE,"CGBR95C"}</definedName>
    <definedName name="wrn.tableb._1_3_1_3_5" localSheetId="0" hidden="1">{#N/A,#N/A,FALSE,"CGBR95C"}</definedName>
    <definedName name="wrn.tableb._1_3_1_3_5" hidden="1">{#N/A,#N/A,FALSE,"CGBR95C"}</definedName>
    <definedName name="wrn.tableb._1_3_1_4" localSheetId="0" hidden="1">{#N/A,#N/A,FALSE,"CGBR95C"}</definedName>
    <definedName name="wrn.tableb._1_3_1_4" hidden="1">{#N/A,#N/A,FALSE,"CGBR95C"}</definedName>
    <definedName name="wrn.tableb._1_3_1_5" localSheetId="0" hidden="1">{#N/A,#N/A,FALSE,"CGBR95C"}</definedName>
    <definedName name="wrn.tableb._1_3_1_5" hidden="1">{#N/A,#N/A,FALSE,"CGBR95C"}</definedName>
    <definedName name="wrn.tableb._1_3_2" localSheetId="0" hidden="1">{#N/A,#N/A,FALSE,"CGBR95C"}</definedName>
    <definedName name="wrn.tableb._1_3_2" hidden="1">{#N/A,#N/A,FALSE,"CGBR95C"}</definedName>
    <definedName name="wrn.tableb._1_3_2_1" localSheetId="0" hidden="1">{#N/A,#N/A,FALSE,"CGBR95C"}</definedName>
    <definedName name="wrn.tableb._1_3_2_1" hidden="1">{#N/A,#N/A,FALSE,"CGBR95C"}</definedName>
    <definedName name="wrn.tableb._1_3_2_2" localSheetId="0" hidden="1">{#N/A,#N/A,FALSE,"CGBR95C"}</definedName>
    <definedName name="wrn.tableb._1_3_2_2" hidden="1">{#N/A,#N/A,FALSE,"CGBR95C"}</definedName>
    <definedName name="wrn.tableb._1_3_2_3" localSheetId="0" hidden="1">{#N/A,#N/A,FALSE,"CGBR95C"}</definedName>
    <definedName name="wrn.tableb._1_3_2_3" hidden="1">{#N/A,#N/A,FALSE,"CGBR95C"}</definedName>
    <definedName name="wrn.tableb._1_3_2_4" localSheetId="0" hidden="1">{#N/A,#N/A,FALSE,"CGBR95C"}</definedName>
    <definedName name="wrn.tableb._1_3_2_4" hidden="1">{#N/A,#N/A,FALSE,"CGBR95C"}</definedName>
    <definedName name="wrn.tableb._1_3_2_5" localSheetId="0" hidden="1">{#N/A,#N/A,FALSE,"CGBR95C"}</definedName>
    <definedName name="wrn.tableb._1_3_2_5" hidden="1">{#N/A,#N/A,FALSE,"CGBR95C"}</definedName>
    <definedName name="wrn.tableb._1_3_3" localSheetId="0" hidden="1">{#N/A,#N/A,FALSE,"CGBR95C"}</definedName>
    <definedName name="wrn.tableb._1_3_3" hidden="1">{#N/A,#N/A,FALSE,"CGBR95C"}</definedName>
    <definedName name="wrn.tableb._1_3_3_1" localSheetId="0" hidden="1">{#N/A,#N/A,FALSE,"CGBR95C"}</definedName>
    <definedName name="wrn.tableb._1_3_3_1" hidden="1">{#N/A,#N/A,FALSE,"CGBR95C"}</definedName>
    <definedName name="wrn.tableb._1_3_3_2" localSheetId="0" hidden="1">{#N/A,#N/A,FALSE,"CGBR95C"}</definedName>
    <definedName name="wrn.tableb._1_3_3_2" hidden="1">{#N/A,#N/A,FALSE,"CGBR95C"}</definedName>
    <definedName name="wrn.tableb._1_3_3_3" localSheetId="0" hidden="1">{#N/A,#N/A,FALSE,"CGBR95C"}</definedName>
    <definedName name="wrn.tableb._1_3_3_3" hidden="1">{#N/A,#N/A,FALSE,"CGBR95C"}</definedName>
    <definedName name="wrn.tableb._1_3_3_4" localSheetId="0" hidden="1">{#N/A,#N/A,FALSE,"CGBR95C"}</definedName>
    <definedName name="wrn.tableb._1_3_3_4" hidden="1">{#N/A,#N/A,FALSE,"CGBR95C"}</definedName>
    <definedName name="wrn.tableb._1_3_3_5" localSheetId="0" hidden="1">{#N/A,#N/A,FALSE,"CGBR95C"}</definedName>
    <definedName name="wrn.tableb._1_3_3_5" hidden="1">{#N/A,#N/A,FALSE,"CGBR95C"}</definedName>
    <definedName name="wrn.tableb._1_3_4" localSheetId="0" hidden="1">{#N/A,#N/A,FALSE,"CGBR95C"}</definedName>
    <definedName name="wrn.tableb._1_3_4" hidden="1">{#N/A,#N/A,FALSE,"CGBR95C"}</definedName>
    <definedName name="wrn.tableb._1_3_4_1" localSheetId="0" hidden="1">{#N/A,#N/A,FALSE,"CGBR95C"}</definedName>
    <definedName name="wrn.tableb._1_3_4_1" hidden="1">{#N/A,#N/A,FALSE,"CGBR95C"}</definedName>
    <definedName name="wrn.tableb._1_3_4_2" localSheetId="0" hidden="1">{#N/A,#N/A,FALSE,"CGBR95C"}</definedName>
    <definedName name="wrn.tableb._1_3_4_2" hidden="1">{#N/A,#N/A,FALSE,"CGBR95C"}</definedName>
    <definedName name="wrn.tableb._1_3_4_3" localSheetId="0" hidden="1">{#N/A,#N/A,FALSE,"CGBR95C"}</definedName>
    <definedName name="wrn.tableb._1_3_4_3" hidden="1">{#N/A,#N/A,FALSE,"CGBR95C"}</definedName>
    <definedName name="wrn.tableb._1_3_4_4" localSheetId="0" hidden="1">{#N/A,#N/A,FALSE,"CGBR95C"}</definedName>
    <definedName name="wrn.tableb._1_3_4_4" hidden="1">{#N/A,#N/A,FALSE,"CGBR95C"}</definedName>
    <definedName name="wrn.tableb._1_3_4_5" localSheetId="0" hidden="1">{#N/A,#N/A,FALSE,"CGBR95C"}</definedName>
    <definedName name="wrn.tableb._1_3_4_5" hidden="1">{#N/A,#N/A,FALSE,"CGBR95C"}</definedName>
    <definedName name="wrn.tableb._1_3_5" localSheetId="0" hidden="1">{#N/A,#N/A,FALSE,"CGBR95C"}</definedName>
    <definedName name="wrn.tableb._1_3_5" hidden="1">{#N/A,#N/A,FALSE,"CGBR95C"}</definedName>
    <definedName name="wrn.tableb._1_4" localSheetId="0" hidden="1">{#N/A,#N/A,FALSE,"CGBR95C"}</definedName>
    <definedName name="wrn.tableb._1_4" hidden="1">{#N/A,#N/A,FALSE,"CGBR95C"}</definedName>
    <definedName name="wrn.tableb._1_4_1" localSheetId="0" hidden="1">{#N/A,#N/A,FALSE,"CGBR95C"}</definedName>
    <definedName name="wrn.tableb._1_4_1" hidden="1">{#N/A,#N/A,FALSE,"CGBR95C"}</definedName>
    <definedName name="wrn.tableb._1_4_1_1" localSheetId="0" hidden="1">{#N/A,#N/A,FALSE,"CGBR95C"}</definedName>
    <definedName name="wrn.tableb._1_4_1_1" hidden="1">{#N/A,#N/A,FALSE,"CGBR95C"}</definedName>
    <definedName name="wrn.tableb._1_4_1_1_1" localSheetId="0" hidden="1">{#N/A,#N/A,FALSE,"CGBR95C"}</definedName>
    <definedName name="wrn.tableb._1_4_1_1_1" hidden="1">{#N/A,#N/A,FALSE,"CGBR95C"}</definedName>
    <definedName name="wrn.tableb._1_4_1_1_2" localSheetId="0" hidden="1">{#N/A,#N/A,FALSE,"CGBR95C"}</definedName>
    <definedName name="wrn.tableb._1_4_1_1_2" hidden="1">{#N/A,#N/A,FALSE,"CGBR95C"}</definedName>
    <definedName name="wrn.tableb._1_4_1_1_3" localSheetId="0" hidden="1">{#N/A,#N/A,FALSE,"CGBR95C"}</definedName>
    <definedName name="wrn.tableb._1_4_1_1_3" hidden="1">{#N/A,#N/A,FALSE,"CGBR95C"}</definedName>
    <definedName name="wrn.tableb._1_4_1_1_4" localSheetId="0" hidden="1">{#N/A,#N/A,FALSE,"CGBR95C"}</definedName>
    <definedName name="wrn.tableb._1_4_1_1_4" hidden="1">{#N/A,#N/A,FALSE,"CGBR95C"}</definedName>
    <definedName name="wrn.tableb._1_4_1_1_5" localSheetId="0" hidden="1">{#N/A,#N/A,FALSE,"CGBR95C"}</definedName>
    <definedName name="wrn.tableb._1_4_1_1_5" hidden="1">{#N/A,#N/A,FALSE,"CGBR95C"}</definedName>
    <definedName name="wrn.tableb._1_4_1_2" localSheetId="0" hidden="1">{#N/A,#N/A,FALSE,"CGBR95C"}</definedName>
    <definedName name="wrn.tableb._1_4_1_2" hidden="1">{#N/A,#N/A,FALSE,"CGBR95C"}</definedName>
    <definedName name="wrn.tableb._1_4_1_2_1" localSheetId="0" hidden="1">{#N/A,#N/A,FALSE,"CGBR95C"}</definedName>
    <definedName name="wrn.tableb._1_4_1_2_1" hidden="1">{#N/A,#N/A,FALSE,"CGBR95C"}</definedName>
    <definedName name="wrn.tableb._1_4_1_2_2" localSheetId="0" hidden="1">{#N/A,#N/A,FALSE,"CGBR95C"}</definedName>
    <definedName name="wrn.tableb._1_4_1_2_2" hidden="1">{#N/A,#N/A,FALSE,"CGBR95C"}</definedName>
    <definedName name="wrn.tableb._1_4_1_2_3" localSheetId="0" hidden="1">{#N/A,#N/A,FALSE,"CGBR95C"}</definedName>
    <definedName name="wrn.tableb._1_4_1_2_3" hidden="1">{#N/A,#N/A,FALSE,"CGBR95C"}</definedName>
    <definedName name="wrn.tableb._1_4_1_2_4" localSheetId="0" hidden="1">{#N/A,#N/A,FALSE,"CGBR95C"}</definedName>
    <definedName name="wrn.tableb._1_4_1_2_4" hidden="1">{#N/A,#N/A,FALSE,"CGBR95C"}</definedName>
    <definedName name="wrn.tableb._1_4_1_2_5" localSheetId="0" hidden="1">{#N/A,#N/A,FALSE,"CGBR95C"}</definedName>
    <definedName name="wrn.tableb._1_4_1_2_5" hidden="1">{#N/A,#N/A,FALSE,"CGBR95C"}</definedName>
    <definedName name="wrn.tableb._1_4_1_3" localSheetId="0" hidden="1">{#N/A,#N/A,FALSE,"CGBR95C"}</definedName>
    <definedName name="wrn.tableb._1_4_1_3" hidden="1">{#N/A,#N/A,FALSE,"CGBR95C"}</definedName>
    <definedName name="wrn.tableb._1_4_1_3_1" localSheetId="0" hidden="1">{#N/A,#N/A,FALSE,"CGBR95C"}</definedName>
    <definedName name="wrn.tableb._1_4_1_3_1" hidden="1">{#N/A,#N/A,FALSE,"CGBR95C"}</definedName>
    <definedName name="wrn.tableb._1_4_1_3_2" localSheetId="0" hidden="1">{#N/A,#N/A,FALSE,"CGBR95C"}</definedName>
    <definedName name="wrn.tableb._1_4_1_3_2" hidden="1">{#N/A,#N/A,FALSE,"CGBR95C"}</definedName>
    <definedName name="wrn.tableb._1_4_1_3_3" localSheetId="0" hidden="1">{#N/A,#N/A,FALSE,"CGBR95C"}</definedName>
    <definedName name="wrn.tableb._1_4_1_3_3" hidden="1">{#N/A,#N/A,FALSE,"CGBR95C"}</definedName>
    <definedName name="wrn.tableb._1_4_1_3_4" localSheetId="0" hidden="1">{#N/A,#N/A,FALSE,"CGBR95C"}</definedName>
    <definedName name="wrn.tableb._1_4_1_3_4" hidden="1">{#N/A,#N/A,FALSE,"CGBR95C"}</definedName>
    <definedName name="wrn.tableb._1_4_1_3_5" localSheetId="0" hidden="1">{#N/A,#N/A,FALSE,"CGBR95C"}</definedName>
    <definedName name="wrn.tableb._1_4_1_3_5" hidden="1">{#N/A,#N/A,FALSE,"CGBR95C"}</definedName>
    <definedName name="wrn.tableb._1_4_1_4" localSheetId="0" hidden="1">{#N/A,#N/A,FALSE,"CGBR95C"}</definedName>
    <definedName name="wrn.tableb._1_4_1_4" hidden="1">{#N/A,#N/A,FALSE,"CGBR95C"}</definedName>
    <definedName name="wrn.tableb._1_4_1_5" localSheetId="0" hidden="1">{#N/A,#N/A,FALSE,"CGBR95C"}</definedName>
    <definedName name="wrn.tableb._1_4_1_5" hidden="1">{#N/A,#N/A,FALSE,"CGBR95C"}</definedName>
    <definedName name="wrn.tableb._1_4_2" localSheetId="0" hidden="1">{#N/A,#N/A,FALSE,"CGBR95C"}</definedName>
    <definedName name="wrn.tableb._1_4_2" hidden="1">{#N/A,#N/A,FALSE,"CGBR95C"}</definedName>
    <definedName name="wrn.tableb._1_4_2_1" localSheetId="0" hidden="1">{#N/A,#N/A,FALSE,"CGBR95C"}</definedName>
    <definedName name="wrn.tableb._1_4_2_1" hidden="1">{#N/A,#N/A,FALSE,"CGBR95C"}</definedName>
    <definedName name="wrn.tableb._1_4_2_2" localSheetId="0" hidden="1">{#N/A,#N/A,FALSE,"CGBR95C"}</definedName>
    <definedName name="wrn.tableb._1_4_2_2" hidden="1">{#N/A,#N/A,FALSE,"CGBR95C"}</definedName>
    <definedName name="wrn.tableb._1_4_2_3" localSheetId="0" hidden="1">{#N/A,#N/A,FALSE,"CGBR95C"}</definedName>
    <definedName name="wrn.tableb._1_4_2_3" hidden="1">{#N/A,#N/A,FALSE,"CGBR95C"}</definedName>
    <definedName name="wrn.tableb._1_4_2_4" localSheetId="0" hidden="1">{#N/A,#N/A,FALSE,"CGBR95C"}</definedName>
    <definedName name="wrn.tableb._1_4_2_4" hidden="1">{#N/A,#N/A,FALSE,"CGBR95C"}</definedName>
    <definedName name="wrn.tableb._1_4_2_5" localSheetId="0" hidden="1">{#N/A,#N/A,FALSE,"CGBR95C"}</definedName>
    <definedName name="wrn.tableb._1_4_2_5" hidden="1">{#N/A,#N/A,FALSE,"CGBR95C"}</definedName>
    <definedName name="wrn.tableb._1_4_3" localSheetId="0" hidden="1">{#N/A,#N/A,FALSE,"CGBR95C"}</definedName>
    <definedName name="wrn.tableb._1_4_3" hidden="1">{#N/A,#N/A,FALSE,"CGBR95C"}</definedName>
    <definedName name="wrn.tableb._1_4_3_1" localSheetId="0" hidden="1">{#N/A,#N/A,FALSE,"CGBR95C"}</definedName>
    <definedName name="wrn.tableb._1_4_3_1" hidden="1">{#N/A,#N/A,FALSE,"CGBR95C"}</definedName>
    <definedName name="wrn.tableb._1_4_3_2" localSheetId="0" hidden="1">{#N/A,#N/A,FALSE,"CGBR95C"}</definedName>
    <definedName name="wrn.tableb._1_4_3_2" hidden="1">{#N/A,#N/A,FALSE,"CGBR95C"}</definedName>
    <definedName name="wrn.tableb._1_4_3_3" localSheetId="0" hidden="1">{#N/A,#N/A,FALSE,"CGBR95C"}</definedName>
    <definedName name="wrn.tableb._1_4_3_3" hidden="1">{#N/A,#N/A,FALSE,"CGBR95C"}</definedName>
    <definedName name="wrn.tableb._1_4_3_4" localSheetId="0" hidden="1">{#N/A,#N/A,FALSE,"CGBR95C"}</definedName>
    <definedName name="wrn.tableb._1_4_3_4" hidden="1">{#N/A,#N/A,FALSE,"CGBR95C"}</definedName>
    <definedName name="wrn.tableb._1_4_3_5" localSheetId="0" hidden="1">{#N/A,#N/A,FALSE,"CGBR95C"}</definedName>
    <definedName name="wrn.tableb._1_4_3_5" hidden="1">{#N/A,#N/A,FALSE,"CGBR95C"}</definedName>
    <definedName name="wrn.tableb._1_4_4" localSheetId="0" hidden="1">{#N/A,#N/A,FALSE,"CGBR95C"}</definedName>
    <definedName name="wrn.tableb._1_4_4" hidden="1">{#N/A,#N/A,FALSE,"CGBR95C"}</definedName>
    <definedName name="wrn.tableb._1_4_4_1" localSheetId="0" hidden="1">{#N/A,#N/A,FALSE,"CGBR95C"}</definedName>
    <definedName name="wrn.tableb._1_4_4_1" hidden="1">{#N/A,#N/A,FALSE,"CGBR95C"}</definedName>
    <definedName name="wrn.tableb._1_4_4_2" localSheetId="0" hidden="1">{#N/A,#N/A,FALSE,"CGBR95C"}</definedName>
    <definedName name="wrn.tableb._1_4_4_2" hidden="1">{#N/A,#N/A,FALSE,"CGBR95C"}</definedName>
    <definedName name="wrn.tableb._1_4_4_3" localSheetId="0" hidden="1">{#N/A,#N/A,FALSE,"CGBR95C"}</definedName>
    <definedName name="wrn.tableb._1_4_4_3" hidden="1">{#N/A,#N/A,FALSE,"CGBR95C"}</definedName>
    <definedName name="wrn.tableb._1_4_4_4" localSheetId="0" hidden="1">{#N/A,#N/A,FALSE,"CGBR95C"}</definedName>
    <definedName name="wrn.tableb._1_4_4_4" hidden="1">{#N/A,#N/A,FALSE,"CGBR95C"}</definedName>
    <definedName name="wrn.tableb._1_4_4_5" localSheetId="0" hidden="1">{#N/A,#N/A,FALSE,"CGBR95C"}</definedName>
    <definedName name="wrn.tableb._1_4_4_5" hidden="1">{#N/A,#N/A,FALSE,"CGBR95C"}</definedName>
    <definedName name="wrn.tableb._1_4_5" localSheetId="0" hidden="1">{#N/A,#N/A,FALSE,"CGBR95C"}</definedName>
    <definedName name="wrn.tableb._1_4_5" hidden="1">{#N/A,#N/A,FALSE,"CGBR95C"}</definedName>
    <definedName name="wrn.tableb._1_5" localSheetId="0" hidden="1">{#N/A,#N/A,FALSE,"CGBR95C"}</definedName>
    <definedName name="wrn.tableb._1_5" hidden="1">{#N/A,#N/A,FALSE,"CGBR95C"}</definedName>
    <definedName name="wrn.tableb._1_5_1" localSheetId="0" hidden="1">{#N/A,#N/A,FALSE,"CGBR95C"}</definedName>
    <definedName name="wrn.tableb._1_5_1" hidden="1">{#N/A,#N/A,FALSE,"CGBR95C"}</definedName>
    <definedName name="wrn.tableb._1_5_1_1" localSheetId="0" hidden="1">{#N/A,#N/A,FALSE,"CGBR95C"}</definedName>
    <definedName name="wrn.tableb._1_5_1_1" hidden="1">{#N/A,#N/A,FALSE,"CGBR95C"}</definedName>
    <definedName name="wrn.tableb._1_5_1_2" localSheetId="0" hidden="1">{#N/A,#N/A,FALSE,"CGBR95C"}</definedName>
    <definedName name="wrn.tableb._1_5_1_2" hidden="1">{#N/A,#N/A,FALSE,"CGBR95C"}</definedName>
    <definedName name="wrn.tableb._1_5_1_3" localSheetId="0" hidden="1">{#N/A,#N/A,FALSE,"CGBR95C"}</definedName>
    <definedName name="wrn.tableb._1_5_1_3" hidden="1">{#N/A,#N/A,FALSE,"CGBR95C"}</definedName>
    <definedName name="wrn.tableb._1_5_1_4" localSheetId="0" hidden="1">{#N/A,#N/A,FALSE,"CGBR95C"}</definedName>
    <definedName name="wrn.tableb._1_5_1_4" hidden="1">{#N/A,#N/A,FALSE,"CGBR95C"}</definedName>
    <definedName name="wrn.tableb._1_5_1_5" localSheetId="0" hidden="1">{#N/A,#N/A,FALSE,"CGBR95C"}</definedName>
    <definedName name="wrn.tableb._1_5_1_5" hidden="1">{#N/A,#N/A,FALSE,"CGBR95C"}</definedName>
    <definedName name="wrn.tableb._1_5_2" localSheetId="0" hidden="1">{#N/A,#N/A,FALSE,"CGBR95C"}</definedName>
    <definedName name="wrn.tableb._1_5_2" hidden="1">{#N/A,#N/A,FALSE,"CGBR95C"}</definedName>
    <definedName name="wrn.tableb._1_5_2_1" localSheetId="0" hidden="1">{#N/A,#N/A,FALSE,"CGBR95C"}</definedName>
    <definedName name="wrn.tableb._1_5_2_1" hidden="1">{#N/A,#N/A,FALSE,"CGBR95C"}</definedName>
    <definedName name="wrn.tableb._1_5_2_2" localSheetId="0" hidden="1">{#N/A,#N/A,FALSE,"CGBR95C"}</definedName>
    <definedName name="wrn.tableb._1_5_2_2" hidden="1">{#N/A,#N/A,FALSE,"CGBR95C"}</definedName>
    <definedName name="wrn.tableb._1_5_2_3" localSheetId="0" hidden="1">{#N/A,#N/A,FALSE,"CGBR95C"}</definedName>
    <definedName name="wrn.tableb._1_5_2_3" hidden="1">{#N/A,#N/A,FALSE,"CGBR95C"}</definedName>
    <definedName name="wrn.tableb._1_5_2_4" localSheetId="0" hidden="1">{#N/A,#N/A,FALSE,"CGBR95C"}</definedName>
    <definedName name="wrn.tableb._1_5_2_4" hidden="1">{#N/A,#N/A,FALSE,"CGBR95C"}</definedName>
    <definedName name="wrn.tableb._1_5_2_5" localSheetId="0" hidden="1">{#N/A,#N/A,FALSE,"CGBR95C"}</definedName>
    <definedName name="wrn.tableb._1_5_2_5" hidden="1">{#N/A,#N/A,FALSE,"CGBR95C"}</definedName>
    <definedName name="wrn.tableb._1_5_3" localSheetId="0" hidden="1">{#N/A,#N/A,FALSE,"CGBR95C"}</definedName>
    <definedName name="wrn.tableb._1_5_3" hidden="1">{#N/A,#N/A,FALSE,"CGBR95C"}</definedName>
    <definedName name="wrn.tableb._1_5_3_1" localSheetId="0" hidden="1">{#N/A,#N/A,FALSE,"CGBR95C"}</definedName>
    <definedName name="wrn.tableb._1_5_3_1" hidden="1">{#N/A,#N/A,FALSE,"CGBR95C"}</definedName>
    <definedName name="wrn.tableb._1_5_3_2" localSheetId="0" hidden="1">{#N/A,#N/A,FALSE,"CGBR95C"}</definedName>
    <definedName name="wrn.tableb._1_5_3_2" hidden="1">{#N/A,#N/A,FALSE,"CGBR95C"}</definedName>
    <definedName name="wrn.tableb._1_5_3_3" localSheetId="0" hidden="1">{#N/A,#N/A,FALSE,"CGBR95C"}</definedName>
    <definedName name="wrn.tableb._1_5_3_3" hidden="1">{#N/A,#N/A,FALSE,"CGBR95C"}</definedName>
    <definedName name="wrn.tableb._1_5_3_4" localSheetId="0" hidden="1">{#N/A,#N/A,FALSE,"CGBR95C"}</definedName>
    <definedName name="wrn.tableb._1_5_3_4" hidden="1">{#N/A,#N/A,FALSE,"CGBR95C"}</definedName>
    <definedName name="wrn.tableb._1_5_3_5" localSheetId="0" hidden="1">{#N/A,#N/A,FALSE,"CGBR95C"}</definedName>
    <definedName name="wrn.tableb._1_5_3_5" hidden="1">{#N/A,#N/A,FALSE,"CGBR95C"}</definedName>
    <definedName name="wrn.tableb._1_5_4" localSheetId="0" hidden="1">{#N/A,#N/A,FALSE,"CGBR95C"}</definedName>
    <definedName name="wrn.tableb._1_5_4" hidden="1">{#N/A,#N/A,FALSE,"CGBR95C"}</definedName>
    <definedName name="wrn.tableb._1_5_5" localSheetId="0" hidden="1">{#N/A,#N/A,FALSE,"CGBR95C"}</definedName>
    <definedName name="wrn.tableb._1_5_5" hidden="1">{#N/A,#N/A,FALSE,"CGBR95C"}</definedName>
    <definedName name="wrn.tableb._2" localSheetId="0" hidden="1">{#N/A,#N/A,FALSE,"CGBR95C"}</definedName>
    <definedName name="wrn.tableb._2" hidden="1">{#N/A,#N/A,FALSE,"CGBR95C"}</definedName>
    <definedName name="wrn.tableb._2_1" localSheetId="0" hidden="1">{#N/A,#N/A,FALSE,"CGBR95C"}</definedName>
    <definedName name="wrn.tableb._2_1" hidden="1">{#N/A,#N/A,FALSE,"CGBR95C"}</definedName>
    <definedName name="wrn.tableb._2_1_1" localSheetId="0" hidden="1">{#N/A,#N/A,FALSE,"CGBR95C"}</definedName>
    <definedName name="wrn.tableb._2_1_1" hidden="1">{#N/A,#N/A,FALSE,"CGBR95C"}</definedName>
    <definedName name="wrn.tableb._2_1_1_1" localSheetId="0" hidden="1">{#N/A,#N/A,FALSE,"CGBR95C"}</definedName>
    <definedName name="wrn.tableb._2_1_1_1" hidden="1">{#N/A,#N/A,FALSE,"CGBR95C"}</definedName>
    <definedName name="wrn.tableb._2_1_1_2" localSheetId="0" hidden="1">{#N/A,#N/A,FALSE,"CGBR95C"}</definedName>
    <definedName name="wrn.tableb._2_1_1_2" hidden="1">{#N/A,#N/A,FALSE,"CGBR95C"}</definedName>
    <definedName name="wrn.tableb._2_1_1_3" localSheetId="0" hidden="1">{#N/A,#N/A,FALSE,"CGBR95C"}</definedName>
    <definedName name="wrn.tableb._2_1_1_3" hidden="1">{#N/A,#N/A,FALSE,"CGBR95C"}</definedName>
    <definedName name="wrn.tableb._2_1_1_4" localSheetId="0" hidden="1">{#N/A,#N/A,FALSE,"CGBR95C"}</definedName>
    <definedName name="wrn.tableb._2_1_1_4" hidden="1">{#N/A,#N/A,FALSE,"CGBR95C"}</definedName>
    <definedName name="wrn.tableb._2_1_1_5" localSheetId="0" hidden="1">{#N/A,#N/A,FALSE,"CGBR95C"}</definedName>
    <definedName name="wrn.tableb._2_1_1_5" hidden="1">{#N/A,#N/A,FALSE,"CGBR95C"}</definedName>
    <definedName name="wrn.tableb._2_1_2" localSheetId="0" hidden="1">{#N/A,#N/A,FALSE,"CGBR95C"}</definedName>
    <definedName name="wrn.tableb._2_1_2" hidden="1">{#N/A,#N/A,FALSE,"CGBR95C"}</definedName>
    <definedName name="wrn.tableb._2_1_2_1" localSheetId="0" hidden="1">{#N/A,#N/A,FALSE,"CGBR95C"}</definedName>
    <definedName name="wrn.tableb._2_1_2_1" hidden="1">{#N/A,#N/A,FALSE,"CGBR95C"}</definedName>
    <definedName name="wrn.tableb._2_1_2_2" localSheetId="0" hidden="1">{#N/A,#N/A,FALSE,"CGBR95C"}</definedName>
    <definedName name="wrn.tableb._2_1_2_2" hidden="1">{#N/A,#N/A,FALSE,"CGBR95C"}</definedName>
    <definedName name="wrn.tableb._2_1_2_3" localSheetId="0" hidden="1">{#N/A,#N/A,FALSE,"CGBR95C"}</definedName>
    <definedName name="wrn.tableb._2_1_2_3" hidden="1">{#N/A,#N/A,FALSE,"CGBR95C"}</definedName>
    <definedName name="wrn.tableb._2_1_2_4" localSheetId="0" hidden="1">{#N/A,#N/A,FALSE,"CGBR95C"}</definedName>
    <definedName name="wrn.tableb._2_1_2_4" hidden="1">{#N/A,#N/A,FALSE,"CGBR95C"}</definedName>
    <definedName name="wrn.tableb._2_1_2_5" localSheetId="0" hidden="1">{#N/A,#N/A,FALSE,"CGBR95C"}</definedName>
    <definedName name="wrn.tableb._2_1_2_5" hidden="1">{#N/A,#N/A,FALSE,"CGBR95C"}</definedName>
    <definedName name="wrn.tableb._2_1_3" localSheetId="0" hidden="1">{#N/A,#N/A,FALSE,"CGBR95C"}</definedName>
    <definedName name="wrn.tableb._2_1_3" hidden="1">{#N/A,#N/A,FALSE,"CGBR95C"}</definedName>
    <definedName name="wrn.tableb._2_1_3_1" localSheetId="0" hidden="1">{#N/A,#N/A,FALSE,"CGBR95C"}</definedName>
    <definedName name="wrn.tableb._2_1_3_1" hidden="1">{#N/A,#N/A,FALSE,"CGBR95C"}</definedName>
    <definedName name="wrn.tableb._2_1_3_2" localSheetId="0" hidden="1">{#N/A,#N/A,FALSE,"CGBR95C"}</definedName>
    <definedName name="wrn.tableb._2_1_3_2" hidden="1">{#N/A,#N/A,FALSE,"CGBR95C"}</definedName>
    <definedName name="wrn.tableb._2_1_3_3" localSheetId="0" hidden="1">{#N/A,#N/A,FALSE,"CGBR95C"}</definedName>
    <definedName name="wrn.tableb._2_1_3_3" hidden="1">{#N/A,#N/A,FALSE,"CGBR95C"}</definedName>
    <definedName name="wrn.tableb._2_1_3_4" localSheetId="0" hidden="1">{#N/A,#N/A,FALSE,"CGBR95C"}</definedName>
    <definedName name="wrn.tableb._2_1_3_4" hidden="1">{#N/A,#N/A,FALSE,"CGBR95C"}</definedName>
    <definedName name="wrn.tableb._2_1_3_5" localSheetId="0" hidden="1">{#N/A,#N/A,FALSE,"CGBR95C"}</definedName>
    <definedName name="wrn.tableb._2_1_3_5" hidden="1">{#N/A,#N/A,FALSE,"CGBR95C"}</definedName>
    <definedName name="wrn.tableb._2_1_4" localSheetId="0" hidden="1">{#N/A,#N/A,FALSE,"CGBR95C"}</definedName>
    <definedName name="wrn.tableb._2_1_4" hidden="1">{#N/A,#N/A,FALSE,"CGBR95C"}</definedName>
    <definedName name="wrn.tableb._2_1_5" localSheetId="0" hidden="1">{#N/A,#N/A,FALSE,"CGBR95C"}</definedName>
    <definedName name="wrn.tableb._2_1_5" hidden="1">{#N/A,#N/A,FALSE,"CGBR95C"}</definedName>
    <definedName name="wrn.tableb._2_2" localSheetId="0" hidden="1">{#N/A,#N/A,FALSE,"CGBR95C"}</definedName>
    <definedName name="wrn.tableb._2_2" hidden="1">{#N/A,#N/A,FALSE,"CGBR95C"}</definedName>
    <definedName name="wrn.tableb._2_2_1" localSheetId="0" hidden="1">{#N/A,#N/A,FALSE,"CGBR95C"}</definedName>
    <definedName name="wrn.tableb._2_2_1" hidden="1">{#N/A,#N/A,FALSE,"CGBR95C"}</definedName>
    <definedName name="wrn.tableb._2_2_2" localSheetId="0" hidden="1">{#N/A,#N/A,FALSE,"CGBR95C"}</definedName>
    <definedName name="wrn.tableb._2_2_2" hidden="1">{#N/A,#N/A,FALSE,"CGBR95C"}</definedName>
    <definedName name="wrn.tableb._2_2_3" localSheetId="0" hidden="1">{#N/A,#N/A,FALSE,"CGBR95C"}</definedName>
    <definedName name="wrn.tableb._2_2_3" hidden="1">{#N/A,#N/A,FALSE,"CGBR95C"}</definedName>
    <definedName name="wrn.tableb._2_2_4" localSheetId="0" hidden="1">{#N/A,#N/A,FALSE,"CGBR95C"}</definedName>
    <definedName name="wrn.tableb._2_2_4" hidden="1">{#N/A,#N/A,FALSE,"CGBR95C"}</definedName>
    <definedName name="wrn.tableb._2_2_5" localSheetId="0" hidden="1">{#N/A,#N/A,FALSE,"CGBR95C"}</definedName>
    <definedName name="wrn.tableb._2_2_5" hidden="1">{#N/A,#N/A,FALSE,"CGBR95C"}</definedName>
    <definedName name="wrn.tableb._2_3" localSheetId="0" hidden="1">{#N/A,#N/A,FALSE,"CGBR95C"}</definedName>
    <definedName name="wrn.tableb._2_3" hidden="1">{#N/A,#N/A,FALSE,"CGBR95C"}</definedName>
    <definedName name="wrn.tableb._2_3_1" localSheetId="0" hidden="1">{#N/A,#N/A,FALSE,"CGBR95C"}</definedName>
    <definedName name="wrn.tableb._2_3_1" hidden="1">{#N/A,#N/A,FALSE,"CGBR95C"}</definedName>
    <definedName name="wrn.tableb._2_3_2" localSheetId="0" hidden="1">{#N/A,#N/A,FALSE,"CGBR95C"}</definedName>
    <definedName name="wrn.tableb._2_3_2" hidden="1">{#N/A,#N/A,FALSE,"CGBR95C"}</definedName>
    <definedName name="wrn.tableb._2_3_3" localSheetId="0" hidden="1">{#N/A,#N/A,FALSE,"CGBR95C"}</definedName>
    <definedName name="wrn.tableb._2_3_3" hidden="1">{#N/A,#N/A,FALSE,"CGBR95C"}</definedName>
    <definedName name="wrn.tableb._2_3_4" localSheetId="0" hidden="1">{#N/A,#N/A,FALSE,"CGBR95C"}</definedName>
    <definedName name="wrn.tableb._2_3_4" hidden="1">{#N/A,#N/A,FALSE,"CGBR95C"}</definedName>
    <definedName name="wrn.tableb._2_3_5" localSheetId="0" hidden="1">{#N/A,#N/A,FALSE,"CGBR95C"}</definedName>
    <definedName name="wrn.tableb._2_3_5" hidden="1">{#N/A,#N/A,FALSE,"CGBR95C"}</definedName>
    <definedName name="wrn.tableb._2_4" localSheetId="0" hidden="1">{#N/A,#N/A,FALSE,"CGBR95C"}</definedName>
    <definedName name="wrn.tableb._2_4" hidden="1">{#N/A,#N/A,FALSE,"CGBR95C"}</definedName>
    <definedName name="wrn.tableb._2_4_1" localSheetId="0" hidden="1">{#N/A,#N/A,FALSE,"CGBR95C"}</definedName>
    <definedName name="wrn.tableb._2_4_1" hidden="1">{#N/A,#N/A,FALSE,"CGBR95C"}</definedName>
    <definedName name="wrn.tableb._2_4_2" localSheetId="0" hidden="1">{#N/A,#N/A,FALSE,"CGBR95C"}</definedName>
    <definedName name="wrn.tableb._2_4_2" hidden="1">{#N/A,#N/A,FALSE,"CGBR95C"}</definedName>
    <definedName name="wrn.tableb._2_4_3" localSheetId="0" hidden="1">{#N/A,#N/A,FALSE,"CGBR95C"}</definedName>
    <definedName name="wrn.tableb._2_4_3" hidden="1">{#N/A,#N/A,FALSE,"CGBR95C"}</definedName>
    <definedName name="wrn.tableb._2_4_4" localSheetId="0" hidden="1">{#N/A,#N/A,FALSE,"CGBR95C"}</definedName>
    <definedName name="wrn.tableb._2_4_4" hidden="1">{#N/A,#N/A,FALSE,"CGBR95C"}</definedName>
    <definedName name="wrn.tableb._2_4_5" localSheetId="0" hidden="1">{#N/A,#N/A,FALSE,"CGBR95C"}</definedName>
    <definedName name="wrn.tableb._2_4_5" hidden="1">{#N/A,#N/A,FALSE,"CGBR95C"}</definedName>
    <definedName name="wrn.tableb._2_5" localSheetId="0" hidden="1">{#N/A,#N/A,FALSE,"CGBR95C"}</definedName>
    <definedName name="wrn.tableb._2_5" hidden="1">{#N/A,#N/A,FALSE,"CGBR95C"}</definedName>
    <definedName name="wrn.tableb._3" localSheetId="0" hidden="1">{#N/A,#N/A,FALSE,"CGBR95C"}</definedName>
    <definedName name="wrn.tableb._3" hidden="1">{#N/A,#N/A,FALSE,"CGBR95C"}</definedName>
    <definedName name="wrn.tableb._3_1" localSheetId="0" hidden="1">{#N/A,#N/A,FALSE,"CGBR95C"}</definedName>
    <definedName name="wrn.tableb._3_1" hidden="1">{#N/A,#N/A,FALSE,"CGBR95C"}</definedName>
    <definedName name="wrn.tableb._3_1_1" localSheetId="0" hidden="1">{#N/A,#N/A,FALSE,"CGBR95C"}</definedName>
    <definedName name="wrn.tableb._3_1_1" hidden="1">{#N/A,#N/A,FALSE,"CGBR95C"}</definedName>
    <definedName name="wrn.tableb._3_1_1_1" localSheetId="0" hidden="1">{#N/A,#N/A,FALSE,"CGBR95C"}</definedName>
    <definedName name="wrn.tableb._3_1_1_1" hidden="1">{#N/A,#N/A,FALSE,"CGBR95C"}</definedName>
    <definedName name="wrn.tableb._3_1_1_2" localSheetId="0" hidden="1">{#N/A,#N/A,FALSE,"CGBR95C"}</definedName>
    <definedName name="wrn.tableb._3_1_1_2" hidden="1">{#N/A,#N/A,FALSE,"CGBR95C"}</definedName>
    <definedName name="wrn.tableb._3_1_1_3" localSheetId="0" hidden="1">{#N/A,#N/A,FALSE,"CGBR95C"}</definedName>
    <definedName name="wrn.tableb._3_1_1_3" hidden="1">{#N/A,#N/A,FALSE,"CGBR95C"}</definedName>
    <definedName name="wrn.tableb._3_1_1_4" localSheetId="0" hidden="1">{#N/A,#N/A,FALSE,"CGBR95C"}</definedName>
    <definedName name="wrn.tableb._3_1_1_4" hidden="1">{#N/A,#N/A,FALSE,"CGBR95C"}</definedName>
    <definedName name="wrn.tableb._3_1_1_5" localSheetId="0" hidden="1">{#N/A,#N/A,FALSE,"CGBR95C"}</definedName>
    <definedName name="wrn.tableb._3_1_1_5" hidden="1">{#N/A,#N/A,FALSE,"CGBR95C"}</definedName>
    <definedName name="wrn.tableb._3_1_2" localSheetId="0" hidden="1">{#N/A,#N/A,FALSE,"CGBR95C"}</definedName>
    <definedName name="wrn.tableb._3_1_2" hidden="1">{#N/A,#N/A,FALSE,"CGBR95C"}</definedName>
    <definedName name="wrn.tableb._3_1_2_1" localSheetId="0" hidden="1">{#N/A,#N/A,FALSE,"CGBR95C"}</definedName>
    <definedName name="wrn.tableb._3_1_2_1" hidden="1">{#N/A,#N/A,FALSE,"CGBR95C"}</definedName>
    <definedName name="wrn.tableb._3_1_2_2" localSheetId="0" hidden="1">{#N/A,#N/A,FALSE,"CGBR95C"}</definedName>
    <definedName name="wrn.tableb._3_1_2_2" hidden="1">{#N/A,#N/A,FALSE,"CGBR95C"}</definedName>
    <definedName name="wrn.tableb._3_1_2_3" localSheetId="0" hidden="1">{#N/A,#N/A,FALSE,"CGBR95C"}</definedName>
    <definedName name="wrn.tableb._3_1_2_3" hidden="1">{#N/A,#N/A,FALSE,"CGBR95C"}</definedName>
    <definedName name="wrn.tableb._3_1_2_4" localSheetId="0" hidden="1">{#N/A,#N/A,FALSE,"CGBR95C"}</definedName>
    <definedName name="wrn.tableb._3_1_2_4" hidden="1">{#N/A,#N/A,FALSE,"CGBR95C"}</definedName>
    <definedName name="wrn.tableb._3_1_2_5" localSheetId="0" hidden="1">{#N/A,#N/A,FALSE,"CGBR95C"}</definedName>
    <definedName name="wrn.tableb._3_1_2_5" hidden="1">{#N/A,#N/A,FALSE,"CGBR95C"}</definedName>
    <definedName name="wrn.tableb._3_1_3" localSheetId="0" hidden="1">{#N/A,#N/A,FALSE,"CGBR95C"}</definedName>
    <definedName name="wrn.tableb._3_1_3" hidden="1">{#N/A,#N/A,FALSE,"CGBR95C"}</definedName>
    <definedName name="wrn.tableb._3_1_3_1" localSheetId="0" hidden="1">{#N/A,#N/A,FALSE,"CGBR95C"}</definedName>
    <definedName name="wrn.tableb._3_1_3_1" hidden="1">{#N/A,#N/A,FALSE,"CGBR95C"}</definedName>
    <definedName name="wrn.tableb._3_1_3_2" localSheetId="0" hidden="1">{#N/A,#N/A,FALSE,"CGBR95C"}</definedName>
    <definedName name="wrn.tableb._3_1_3_2" hidden="1">{#N/A,#N/A,FALSE,"CGBR95C"}</definedName>
    <definedName name="wrn.tableb._3_1_3_3" localSheetId="0" hidden="1">{#N/A,#N/A,FALSE,"CGBR95C"}</definedName>
    <definedName name="wrn.tableb._3_1_3_3" hidden="1">{#N/A,#N/A,FALSE,"CGBR95C"}</definedName>
    <definedName name="wrn.tableb._3_1_3_4" localSheetId="0" hidden="1">{#N/A,#N/A,FALSE,"CGBR95C"}</definedName>
    <definedName name="wrn.tableb._3_1_3_4" hidden="1">{#N/A,#N/A,FALSE,"CGBR95C"}</definedName>
    <definedName name="wrn.tableb._3_1_3_5" localSheetId="0" hidden="1">{#N/A,#N/A,FALSE,"CGBR95C"}</definedName>
    <definedName name="wrn.tableb._3_1_3_5" hidden="1">{#N/A,#N/A,FALSE,"CGBR95C"}</definedName>
    <definedName name="wrn.tableb._3_1_4" localSheetId="0" hidden="1">{#N/A,#N/A,FALSE,"CGBR95C"}</definedName>
    <definedName name="wrn.tableb._3_1_4" hidden="1">{#N/A,#N/A,FALSE,"CGBR95C"}</definedName>
    <definedName name="wrn.tableb._3_1_5" localSheetId="0" hidden="1">{#N/A,#N/A,FALSE,"CGBR95C"}</definedName>
    <definedName name="wrn.tableb._3_1_5" hidden="1">{#N/A,#N/A,FALSE,"CGBR95C"}</definedName>
    <definedName name="wrn.tableb._3_2" localSheetId="0" hidden="1">{#N/A,#N/A,FALSE,"CGBR95C"}</definedName>
    <definedName name="wrn.tableb._3_2" hidden="1">{#N/A,#N/A,FALSE,"CGBR95C"}</definedName>
    <definedName name="wrn.tableb._3_2_1" localSheetId="0" hidden="1">{#N/A,#N/A,FALSE,"CGBR95C"}</definedName>
    <definedName name="wrn.tableb._3_2_1" hidden="1">{#N/A,#N/A,FALSE,"CGBR95C"}</definedName>
    <definedName name="wrn.tableb._3_2_2" localSheetId="0" hidden="1">{#N/A,#N/A,FALSE,"CGBR95C"}</definedName>
    <definedName name="wrn.tableb._3_2_2" hidden="1">{#N/A,#N/A,FALSE,"CGBR95C"}</definedName>
    <definedName name="wrn.tableb._3_2_3" localSheetId="0" hidden="1">{#N/A,#N/A,FALSE,"CGBR95C"}</definedName>
    <definedName name="wrn.tableb._3_2_3" hidden="1">{#N/A,#N/A,FALSE,"CGBR95C"}</definedName>
    <definedName name="wrn.tableb._3_2_4" localSheetId="0" hidden="1">{#N/A,#N/A,FALSE,"CGBR95C"}</definedName>
    <definedName name="wrn.tableb._3_2_4" hidden="1">{#N/A,#N/A,FALSE,"CGBR95C"}</definedName>
    <definedName name="wrn.tableb._3_2_5" localSheetId="0" hidden="1">{#N/A,#N/A,FALSE,"CGBR95C"}</definedName>
    <definedName name="wrn.tableb._3_2_5" hidden="1">{#N/A,#N/A,FALSE,"CGBR95C"}</definedName>
    <definedName name="wrn.tableb._3_3" localSheetId="0" hidden="1">{#N/A,#N/A,FALSE,"CGBR95C"}</definedName>
    <definedName name="wrn.tableb._3_3" hidden="1">{#N/A,#N/A,FALSE,"CGBR95C"}</definedName>
    <definedName name="wrn.tableb._3_3_1" localSheetId="0" hidden="1">{#N/A,#N/A,FALSE,"CGBR95C"}</definedName>
    <definedName name="wrn.tableb._3_3_1" hidden="1">{#N/A,#N/A,FALSE,"CGBR95C"}</definedName>
    <definedName name="wrn.tableb._3_3_2" localSheetId="0" hidden="1">{#N/A,#N/A,FALSE,"CGBR95C"}</definedName>
    <definedName name="wrn.tableb._3_3_2" hidden="1">{#N/A,#N/A,FALSE,"CGBR95C"}</definedName>
    <definedName name="wrn.tableb._3_3_3" localSheetId="0" hidden="1">{#N/A,#N/A,FALSE,"CGBR95C"}</definedName>
    <definedName name="wrn.tableb._3_3_3" hidden="1">{#N/A,#N/A,FALSE,"CGBR95C"}</definedName>
    <definedName name="wrn.tableb._3_3_4" localSheetId="0" hidden="1">{#N/A,#N/A,FALSE,"CGBR95C"}</definedName>
    <definedName name="wrn.tableb._3_3_4" hidden="1">{#N/A,#N/A,FALSE,"CGBR95C"}</definedName>
    <definedName name="wrn.tableb._3_3_5" localSheetId="0" hidden="1">{#N/A,#N/A,FALSE,"CGBR95C"}</definedName>
    <definedName name="wrn.tableb._3_3_5" hidden="1">{#N/A,#N/A,FALSE,"CGBR95C"}</definedName>
    <definedName name="wrn.tableb._3_4" localSheetId="0" hidden="1">{#N/A,#N/A,FALSE,"CGBR95C"}</definedName>
    <definedName name="wrn.tableb._3_4" hidden="1">{#N/A,#N/A,FALSE,"CGBR95C"}</definedName>
    <definedName name="wrn.tableb._3_4_1" localSheetId="0" hidden="1">{#N/A,#N/A,FALSE,"CGBR95C"}</definedName>
    <definedName name="wrn.tableb._3_4_1" hidden="1">{#N/A,#N/A,FALSE,"CGBR95C"}</definedName>
    <definedName name="wrn.tableb._3_4_2" localSheetId="0" hidden="1">{#N/A,#N/A,FALSE,"CGBR95C"}</definedName>
    <definedName name="wrn.tableb._3_4_2" hidden="1">{#N/A,#N/A,FALSE,"CGBR95C"}</definedName>
    <definedName name="wrn.tableb._3_4_3" localSheetId="0" hidden="1">{#N/A,#N/A,FALSE,"CGBR95C"}</definedName>
    <definedName name="wrn.tableb._3_4_3" hidden="1">{#N/A,#N/A,FALSE,"CGBR95C"}</definedName>
    <definedName name="wrn.tableb._3_4_4" localSheetId="0" hidden="1">{#N/A,#N/A,FALSE,"CGBR95C"}</definedName>
    <definedName name="wrn.tableb._3_4_4" hidden="1">{#N/A,#N/A,FALSE,"CGBR95C"}</definedName>
    <definedName name="wrn.tableb._3_4_5" localSheetId="0" hidden="1">{#N/A,#N/A,FALSE,"CGBR95C"}</definedName>
    <definedName name="wrn.tableb._3_4_5" hidden="1">{#N/A,#N/A,FALSE,"CGBR95C"}</definedName>
    <definedName name="wrn.tableb._3_5" localSheetId="0" hidden="1">{#N/A,#N/A,FALSE,"CGBR95C"}</definedName>
    <definedName name="wrn.tableb._3_5" hidden="1">{#N/A,#N/A,FALSE,"CGBR95C"}</definedName>
    <definedName name="wrn.tableb._4" localSheetId="0" hidden="1">{#N/A,#N/A,FALSE,"CGBR95C"}</definedName>
    <definedName name="wrn.tableb._4" hidden="1">{#N/A,#N/A,FALSE,"CGBR95C"}</definedName>
    <definedName name="wrn.tableb._4_1" localSheetId="0" hidden="1">{#N/A,#N/A,FALSE,"CGBR95C"}</definedName>
    <definedName name="wrn.tableb._4_1" hidden="1">{#N/A,#N/A,FALSE,"CGBR95C"}</definedName>
    <definedName name="wrn.tableb._4_1_1" localSheetId="0" hidden="1">{#N/A,#N/A,FALSE,"CGBR95C"}</definedName>
    <definedName name="wrn.tableb._4_1_1" hidden="1">{#N/A,#N/A,FALSE,"CGBR95C"}</definedName>
    <definedName name="wrn.tableb._4_1_1_1" localSheetId="0" hidden="1">{#N/A,#N/A,FALSE,"CGBR95C"}</definedName>
    <definedName name="wrn.tableb._4_1_1_1" hidden="1">{#N/A,#N/A,FALSE,"CGBR95C"}</definedName>
    <definedName name="wrn.tableb._4_1_1_2" localSheetId="0" hidden="1">{#N/A,#N/A,FALSE,"CGBR95C"}</definedName>
    <definedName name="wrn.tableb._4_1_1_2" hidden="1">{#N/A,#N/A,FALSE,"CGBR95C"}</definedName>
    <definedName name="wrn.tableb._4_1_1_3" localSheetId="0" hidden="1">{#N/A,#N/A,FALSE,"CGBR95C"}</definedName>
    <definedName name="wrn.tableb._4_1_1_3" hidden="1">{#N/A,#N/A,FALSE,"CGBR95C"}</definedName>
    <definedName name="wrn.tableb._4_1_1_4" localSheetId="0" hidden="1">{#N/A,#N/A,FALSE,"CGBR95C"}</definedName>
    <definedName name="wrn.tableb._4_1_1_4" hidden="1">{#N/A,#N/A,FALSE,"CGBR95C"}</definedName>
    <definedName name="wrn.tableb._4_1_1_5" localSheetId="0" hidden="1">{#N/A,#N/A,FALSE,"CGBR95C"}</definedName>
    <definedName name="wrn.tableb._4_1_1_5" hidden="1">{#N/A,#N/A,FALSE,"CGBR95C"}</definedName>
    <definedName name="wrn.tableb._4_1_2" localSheetId="0" hidden="1">{#N/A,#N/A,FALSE,"CGBR95C"}</definedName>
    <definedName name="wrn.tableb._4_1_2" hidden="1">{#N/A,#N/A,FALSE,"CGBR95C"}</definedName>
    <definedName name="wrn.tableb._4_1_2_1" localSheetId="0" hidden="1">{#N/A,#N/A,FALSE,"CGBR95C"}</definedName>
    <definedName name="wrn.tableb._4_1_2_1" hidden="1">{#N/A,#N/A,FALSE,"CGBR95C"}</definedName>
    <definedName name="wrn.tableb._4_1_2_2" localSheetId="0" hidden="1">{#N/A,#N/A,FALSE,"CGBR95C"}</definedName>
    <definedName name="wrn.tableb._4_1_2_2" hidden="1">{#N/A,#N/A,FALSE,"CGBR95C"}</definedName>
    <definedName name="wrn.tableb._4_1_2_3" localSheetId="0" hidden="1">{#N/A,#N/A,FALSE,"CGBR95C"}</definedName>
    <definedName name="wrn.tableb._4_1_2_3" hidden="1">{#N/A,#N/A,FALSE,"CGBR95C"}</definedName>
    <definedName name="wrn.tableb._4_1_2_4" localSheetId="0" hidden="1">{#N/A,#N/A,FALSE,"CGBR95C"}</definedName>
    <definedName name="wrn.tableb._4_1_2_4" hidden="1">{#N/A,#N/A,FALSE,"CGBR95C"}</definedName>
    <definedName name="wrn.tableb._4_1_2_5" localSheetId="0" hidden="1">{#N/A,#N/A,FALSE,"CGBR95C"}</definedName>
    <definedName name="wrn.tableb._4_1_2_5" hidden="1">{#N/A,#N/A,FALSE,"CGBR95C"}</definedName>
    <definedName name="wrn.tableb._4_1_3" localSheetId="0" hidden="1">{#N/A,#N/A,FALSE,"CGBR95C"}</definedName>
    <definedName name="wrn.tableb._4_1_3" hidden="1">{#N/A,#N/A,FALSE,"CGBR95C"}</definedName>
    <definedName name="wrn.tableb._4_1_3_1" localSheetId="0" hidden="1">{#N/A,#N/A,FALSE,"CGBR95C"}</definedName>
    <definedName name="wrn.tableb._4_1_3_1" hidden="1">{#N/A,#N/A,FALSE,"CGBR95C"}</definedName>
    <definedName name="wrn.tableb._4_1_3_2" localSheetId="0" hidden="1">{#N/A,#N/A,FALSE,"CGBR95C"}</definedName>
    <definedName name="wrn.tableb._4_1_3_2" hidden="1">{#N/A,#N/A,FALSE,"CGBR95C"}</definedName>
    <definedName name="wrn.tableb._4_1_3_3" localSheetId="0" hidden="1">{#N/A,#N/A,FALSE,"CGBR95C"}</definedName>
    <definedName name="wrn.tableb._4_1_3_3" hidden="1">{#N/A,#N/A,FALSE,"CGBR95C"}</definedName>
    <definedName name="wrn.tableb._4_1_3_4" localSheetId="0" hidden="1">{#N/A,#N/A,FALSE,"CGBR95C"}</definedName>
    <definedName name="wrn.tableb._4_1_3_4" hidden="1">{#N/A,#N/A,FALSE,"CGBR95C"}</definedName>
    <definedName name="wrn.tableb._4_1_3_5" localSheetId="0" hidden="1">{#N/A,#N/A,FALSE,"CGBR95C"}</definedName>
    <definedName name="wrn.tableb._4_1_3_5" hidden="1">{#N/A,#N/A,FALSE,"CGBR95C"}</definedName>
    <definedName name="wrn.tableb._4_1_4" localSheetId="0" hidden="1">{#N/A,#N/A,FALSE,"CGBR95C"}</definedName>
    <definedName name="wrn.tableb._4_1_4" hidden="1">{#N/A,#N/A,FALSE,"CGBR95C"}</definedName>
    <definedName name="wrn.tableb._4_1_5" localSheetId="0" hidden="1">{#N/A,#N/A,FALSE,"CGBR95C"}</definedName>
    <definedName name="wrn.tableb._4_1_5" hidden="1">{#N/A,#N/A,FALSE,"CGBR95C"}</definedName>
    <definedName name="wrn.tableb._4_2" localSheetId="0" hidden="1">{#N/A,#N/A,FALSE,"CGBR95C"}</definedName>
    <definedName name="wrn.tableb._4_2" hidden="1">{#N/A,#N/A,FALSE,"CGBR95C"}</definedName>
    <definedName name="wrn.tableb._4_2_1" localSheetId="0" hidden="1">{#N/A,#N/A,FALSE,"CGBR95C"}</definedName>
    <definedName name="wrn.tableb._4_2_1" hidden="1">{#N/A,#N/A,FALSE,"CGBR95C"}</definedName>
    <definedName name="wrn.tableb._4_2_2" localSheetId="0" hidden="1">{#N/A,#N/A,FALSE,"CGBR95C"}</definedName>
    <definedName name="wrn.tableb._4_2_2" hidden="1">{#N/A,#N/A,FALSE,"CGBR95C"}</definedName>
    <definedName name="wrn.tableb._4_2_3" localSheetId="0" hidden="1">{#N/A,#N/A,FALSE,"CGBR95C"}</definedName>
    <definedName name="wrn.tableb._4_2_3" hidden="1">{#N/A,#N/A,FALSE,"CGBR95C"}</definedName>
    <definedName name="wrn.tableb._4_2_4" localSheetId="0" hidden="1">{#N/A,#N/A,FALSE,"CGBR95C"}</definedName>
    <definedName name="wrn.tableb._4_2_4" hidden="1">{#N/A,#N/A,FALSE,"CGBR95C"}</definedName>
    <definedName name="wrn.tableb._4_2_5" localSheetId="0" hidden="1">{#N/A,#N/A,FALSE,"CGBR95C"}</definedName>
    <definedName name="wrn.tableb._4_2_5" hidden="1">{#N/A,#N/A,FALSE,"CGBR95C"}</definedName>
    <definedName name="wrn.tableb._4_3" localSheetId="0" hidden="1">{#N/A,#N/A,FALSE,"CGBR95C"}</definedName>
    <definedName name="wrn.tableb._4_3" hidden="1">{#N/A,#N/A,FALSE,"CGBR95C"}</definedName>
    <definedName name="wrn.tableb._4_3_1" localSheetId="0" hidden="1">{#N/A,#N/A,FALSE,"CGBR95C"}</definedName>
    <definedName name="wrn.tableb._4_3_1" hidden="1">{#N/A,#N/A,FALSE,"CGBR95C"}</definedName>
    <definedName name="wrn.tableb._4_3_2" localSheetId="0" hidden="1">{#N/A,#N/A,FALSE,"CGBR95C"}</definedName>
    <definedName name="wrn.tableb._4_3_2" hidden="1">{#N/A,#N/A,FALSE,"CGBR95C"}</definedName>
    <definedName name="wrn.tableb._4_3_3" localSheetId="0" hidden="1">{#N/A,#N/A,FALSE,"CGBR95C"}</definedName>
    <definedName name="wrn.tableb._4_3_3" hidden="1">{#N/A,#N/A,FALSE,"CGBR95C"}</definedName>
    <definedName name="wrn.tableb._4_3_4" localSheetId="0" hidden="1">{#N/A,#N/A,FALSE,"CGBR95C"}</definedName>
    <definedName name="wrn.tableb._4_3_4" hidden="1">{#N/A,#N/A,FALSE,"CGBR95C"}</definedName>
    <definedName name="wrn.tableb._4_3_5" localSheetId="0" hidden="1">{#N/A,#N/A,FALSE,"CGBR95C"}</definedName>
    <definedName name="wrn.tableb._4_3_5" hidden="1">{#N/A,#N/A,FALSE,"CGBR95C"}</definedName>
    <definedName name="wrn.tableb._4_4" localSheetId="0" hidden="1">{#N/A,#N/A,FALSE,"CGBR95C"}</definedName>
    <definedName name="wrn.tableb._4_4" hidden="1">{#N/A,#N/A,FALSE,"CGBR95C"}</definedName>
    <definedName name="wrn.tableb._4_4_1" localSheetId="0" hidden="1">{#N/A,#N/A,FALSE,"CGBR95C"}</definedName>
    <definedName name="wrn.tableb._4_4_1" hidden="1">{#N/A,#N/A,FALSE,"CGBR95C"}</definedName>
    <definedName name="wrn.tableb._4_4_2" localSheetId="0" hidden="1">{#N/A,#N/A,FALSE,"CGBR95C"}</definedName>
    <definedName name="wrn.tableb._4_4_2" hidden="1">{#N/A,#N/A,FALSE,"CGBR95C"}</definedName>
    <definedName name="wrn.tableb._4_4_3" localSheetId="0" hidden="1">{#N/A,#N/A,FALSE,"CGBR95C"}</definedName>
    <definedName name="wrn.tableb._4_4_3" hidden="1">{#N/A,#N/A,FALSE,"CGBR95C"}</definedName>
    <definedName name="wrn.tableb._4_4_4" localSheetId="0" hidden="1">{#N/A,#N/A,FALSE,"CGBR95C"}</definedName>
    <definedName name="wrn.tableb._4_4_4" hidden="1">{#N/A,#N/A,FALSE,"CGBR95C"}</definedName>
    <definedName name="wrn.tableb._4_4_5" localSheetId="0" hidden="1">{#N/A,#N/A,FALSE,"CGBR95C"}</definedName>
    <definedName name="wrn.tableb._4_4_5" hidden="1">{#N/A,#N/A,FALSE,"CGBR95C"}</definedName>
    <definedName name="wrn.tableb._4_5" localSheetId="0" hidden="1">{#N/A,#N/A,FALSE,"CGBR95C"}</definedName>
    <definedName name="wrn.tableb._4_5" hidden="1">{#N/A,#N/A,FALSE,"CGBR95C"}</definedName>
    <definedName name="wrn.tableb._5" localSheetId="0" hidden="1">{#N/A,#N/A,FALSE,"CGBR95C"}</definedName>
    <definedName name="wrn.tableb._5" hidden="1">{#N/A,#N/A,FALSE,"CGBR95C"}</definedName>
    <definedName name="wrn.tableb._5_1" localSheetId="0" hidden="1">{#N/A,#N/A,FALSE,"CGBR95C"}</definedName>
    <definedName name="wrn.tableb._5_1" hidden="1">{#N/A,#N/A,FALSE,"CGBR95C"}</definedName>
    <definedName name="wrn.tableb._5_1_1" localSheetId="0" hidden="1">{#N/A,#N/A,FALSE,"CGBR95C"}</definedName>
    <definedName name="wrn.tableb._5_1_1" hidden="1">{#N/A,#N/A,FALSE,"CGBR95C"}</definedName>
    <definedName name="wrn.tableb._5_1_1_1" localSheetId="0" hidden="1">{#N/A,#N/A,FALSE,"CGBR95C"}</definedName>
    <definedName name="wrn.tableb._5_1_1_1" hidden="1">{#N/A,#N/A,FALSE,"CGBR95C"}</definedName>
    <definedName name="wrn.tableb._5_1_1_2" localSheetId="0" hidden="1">{#N/A,#N/A,FALSE,"CGBR95C"}</definedName>
    <definedName name="wrn.tableb._5_1_1_2" hidden="1">{#N/A,#N/A,FALSE,"CGBR95C"}</definedName>
    <definedName name="wrn.tableb._5_1_1_3" localSheetId="0" hidden="1">{#N/A,#N/A,FALSE,"CGBR95C"}</definedName>
    <definedName name="wrn.tableb._5_1_1_3" hidden="1">{#N/A,#N/A,FALSE,"CGBR95C"}</definedName>
    <definedName name="wrn.tableb._5_1_1_4" localSheetId="0" hidden="1">{#N/A,#N/A,FALSE,"CGBR95C"}</definedName>
    <definedName name="wrn.tableb._5_1_1_4" hidden="1">{#N/A,#N/A,FALSE,"CGBR95C"}</definedName>
    <definedName name="wrn.tableb._5_1_1_5" localSheetId="0" hidden="1">{#N/A,#N/A,FALSE,"CGBR95C"}</definedName>
    <definedName name="wrn.tableb._5_1_1_5" hidden="1">{#N/A,#N/A,FALSE,"CGBR95C"}</definedName>
    <definedName name="wrn.tableb._5_1_2" localSheetId="0" hidden="1">{#N/A,#N/A,FALSE,"CGBR95C"}</definedName>
    <definedName name="wrn.tableb._5_1_2" hidden="1">{#N/A,#N/A,FALSE,"CGBR95C"}</definedName>
    <definedName name="wrn.tableb._5_1_2_1" localSheetId="0" hidden="1">{#N/A,#N/A,FALSE,"CGBR95C"}</definedName>
    <definedName name="wrn.tableb._5_1_2_1" hidden="1">{#N/A,#N/A,FALSE,"CGBR95C"}</definedName>
    <definedName name="wrn.tableb._5_1_2_2" localSheetId="0" hidden="1">{#N/A,#N/A,FALSE,"CGBR95C"}</definedName>
    <definedName name="wrn.tableb._5_1_2_2" hidden="1">{#N/A,#N/A,FALSE,"CGBR95C"}</definedName>
    <definedName name="wrn.tableb._5_1_2_3" localSheetId="0" hidden="1">{#N/A,#N/A,FALSE,"CGBR95C"}</definedName>
    <definedName name="wrn.tableb._5_1_2_3" hidden="1">{#N/A,#N/A,FALSE,"CGBR95C"}</definedName>
    <definedName name="wrn.tableb._5_1_2_4" localSheetId="0" hidden="1">{#N/A,#N/A,FALSE,"CGBR95C"}</definedName>
    <definedName name="wrn.tableb._5_1_2_4" hidden="1">{#N/A,#N/A,FALSE,"CGBR95C"}</definedName>
    <definedName name="wrn.tableb._5_1_2_5" localSheetId="0" hidden="1">{#N/A,#N/A,FALSE,"CGBR95C"}</definedName>
    <definedName name="wrn.tableb._5_1_2_5" hidden="1">{#N/A,#N/A,FALSE,"CGBR95C"}</definedName>
    <definedName name="wrn.tableb._5_1_3" localSheetId="0" hidden="1">{#N/A,#N/A,FALSE,"CGBR95C"}</definedName>
    <definedName name="wrn.tableb._5_1_3" hidden="1">{#N/A,#N/A,FALSE,"CGBR95C"}</definedName>
    <definedName name="wrn.tableb._5_1_3_1" localSheetId="0" hidden="1">{#N/A,#N/A,FALSE,"CGBR95C"}</definedName>
    <definedName name="wrn.tableb._5_1_3_1" hidden="1">{#N/A,#N/A,FALSE,"CGBR95C"}</definedName>
    <definedName name="wrn.tableb._5_1_3_2" localSheetId="0" hidden="1">{#N/A,#N/A,FALSE,"CGBR95C"}</definedName>
    <definedName name="wrn.tableb._5_1_3_2" hidden="1">{#N/A,#N/A,FALSE,"CGBR95C"}</definedName>
    <definedName name="wrn.tableb._5_1_3_3" localSheetId="0" hidden="1">{#N/A,#N/A,FALSE,"CGBR95C"}</definedName>
    <definedName name="wrn.tableb._5_1_3_3" hidden="1">{#N/A,#N/A,FALSE,"CGBR95C"}</definedName>
    <definedName name="wrn.tableb._5_1_3_4" localSheetId="0" hidden="1">{#N/A,#N/A,FALSE,"CGBR95C"}</definedName>
    <definedName name="wrn.tableb._5_1_3_4" hidden="1">{#N/A,#N/A,FALSE,"CGBR95C"}</definedName>
    <definedName name="wrn.tableb._5_1_3_5" localSheetId="0" hidden="1">{#N/A,#N/A,FALSE,"CGBR95C"}</definedName>
    <definedName name="wrn.tableb._5_1_3_5" hidden="1">{#N/A,#N/A,FALSE,"CGBR95C"}</definedName>
    <definedName name="wrn.tableb._5_1_4" localSheetId="0" hidden="1">{#N/A,#N/A,FALSE,"CGBR95C"}</definedName>
    <definedName name="wrn.tableb._5_1_4" hidden="1">{#N/A,#N/A,FALSE,"CGBR95C"}</definedName>
    <definedName name="wrn.tableb._5_1_5" localSheetId="0" hidden="1">{#N/A,#N/A,FALSE,"CGBR95C"}</definedName>
    <definedName name="wrn.tableb._5_1_5" hidden="1">{#N/A,#N/A,FALSE,"CGBR95C"}</definedName>
    <definedName name="wrn.tableb._5_2" localSheetId="0" hidden="1">{#N/A,#N/A,FALSE,"CGBR95C"}</definedName>
    <definedName name="wrn.tableb._5_2" hidden="1">{#N/A,#N/A,FALSE,"CGBR95C"}</definedName>
    <definedName name="wrn.tableb._5_2_1" localSheetId="0" hidden="1">{#N/A,#N/A,FALSE,"CGBR95C"}</definedName>
    <definedName name="wrn.tableb._5_2_1" hidden="1">{#N/A,#N/A,FALSE,"CGBR95C"}</definedName>
    <definedName name="wrn.tableb._5_2_2" localSheetId="0" hidden="1">{#N/A,#N/A,FALSE,"CGBR95C"}</definedName>
    <definedName name="wrn.tableb._5_2_2" hidden="1">{#N/A,#N/A,FALSE,"CGBR95C"}</definedName>
    <definedName name="wrn.tableb._5_2_3" localSheetId="0" hidden="1">{#N/A,#N/A,FALSE,"CGBR95C"}</definedName>
    <definedName name="wrn.tableb._5_2_3" hidden="1">{#N/A,#N/A,FALSE,"CGBR95C"}</definedName>
    <definedName name="wrn.tableb._5_2_4" localSheetId="0" hidden="1">{#N/A,#N/A,FALSE,"CGBR95C"}</definedName>
    <definedName name="wrn.tableb._5_2_4" hidden="1">{#N/A,#N/A,FALSE,"CGBR95C"}</definedName>
    <definedName name="wrn.tableb._5_2_5" localSheetId="0" hidden="1">{#N/A,#N/A,FALSE,"CGBR95C"}</definedName>
    <definedName name="wrn.tableb._5_2_5" hidden="1">{#N/A,#N/A,FALSE,"CGBR95C"}</definedName>
    <definedName name="wrn.tableb._5_3" localSheetId="0" hidden="1">{#N/A,#N/A,FALSE,"CGBR95C"}</definedName>
    <definedName name="wrn.tableb._5_3" hidden="1">{#N/A,#N/A,FALSE,"CGBR95C"}</definedName>
    <definedName name="wrn.tableb._5_3_1" localSheetId="0" hidden="1">{#N/A,#N/A,FALSE,"CGBR95C"}</definedName>
    <definedName name="wrn.tableb._5_3_1" hidden="1">{#N/A,#N/A,FALSE,"CGBR95C"}</definedName>
    <definedName name="wrn.tableb._5_3_2" localSheetId="0" hidden="1">{#N/A,#N/A,FALSE,"CGBR95C"}</definedName>
    <definedName name="wrn.tableb._5_3_2" hidden="1">{#N/A,#N/A,FALSE,"CGBR95C"}</definedName>
    <definedName name="wrn.tableb._5_3_3" localSheetId="0" hidden="1">{#N/A,#N/A,FALSE,"CGBR95C"}</definedName>
    <definedName name="wrn.tableb._5_3_3" hidden="1">{#N/A,#N/A,FALSE,"CGBR95C"}</definedName>
    <definedName name="wrn.tableb._5_3_4" localSheetId="0" hidden="1">{#N/A,#N/A,FALSE,"CGBR95C"}</definedName>
    <definedName name="wrn.tableb._5_3_4" hidden="1">{#N/A,#N/A,FALSE,"CGBR95C"}</definedName>
    <definedName name="wrn.tableb._5_3_5" localSheetId="0" hidden="1">{#N/A,#N/A,FALSE,"CGBR95C"}</definedName>
    <definedName name="wrn.tableb._5_3_5" hidden="1">{#N/A,#N/A,FALSE,"CGBR95C"}</definedName>
    <definedName name="wrn.tableb._5_4" localSheetId="0" hidden="1">{#N/A,#N/A,FALSE,"CGBR95C"}</definedName>
    <definedName name="wrn.tableb._5_4" hidden="1">{#N/A,#N/A,FALSE,"CGBR95C"}</definedName>
    <definedName name="wrn.tableb._5_4_1" localSheetId="0" hidden="1">{#N/A,#N/A,FALSE,"CGBR95C"}</definedName>
    <definedName name="wrn.tableb._5_4_1" hidden="1">{#N/A,#N/A,FALSE,"CGBR95C"}</definedName>
    <definedName name="wrn.tableb._5_4_2" localSheetId="0" hidden="1">{#N/A,#N/A,FALSE,"CGBR95C"}</definedName>
    <definedName name="wrn.tableb._5_4_2" hidden="1">{#N/A,#N/A,FALSE,"CGBR95C"}</definedName>
    <definedName name="wrn.tableb._5_4_3" localSheetId="0" hidden="1">{#N/A,#N/A,FALSE,"CGBR95C"}</definedName>
    <definedName name="wrn.tableb._5_4_3" hidden="1">{#N/A,#N/A,FALSE,"CGBR95C"}</definedName>
    <definedName name="wrn.tableb._5_4_4" localSheetId="0" hidden="1">{#N/A,#N/A,FALSE,"CGBR95C"}</definedName>
    <definedName name="wrn.tableb._5_4_4" hidden="1">{#N/A,#N/A,FALSE,"CGBR95C"}</definedName>
    <definedName name="wrn.tableb._5_4_5" localSheetId="0" hidden="1">{#N/A,#N/A,FALSE,"CGBR95C"}</definedName>
    <definedName name="wrn.tableb._5_4_5" hidden="1">{#N/A,#N/A,FALSE,"CGBR95C"}</definedName>
    <definedName name="wrn.tableb._5_5" localSheetId="0" hidden="1">{#N/A,#N/A,FALSE,"CGBR95C"}</definedName>
    <definedName name="wrn.tableb._5_5" hidden="1">{#N/A,#N/A,FALSE,"CGBR95C"}</definedName>
    <definedName name="wrn.tableq." localSheetId="0" hidden="1">{#N/A,#N/A,FALSE,"CGBR95C"}</definedName>
    <definedName name="wrn.tableq." localSheetId="2" hidden="1">{#N/A,#N/A,FALSE,"CGBR95C"}</definedName>
    <definedName name="wrn.tableq." localSheetId="3" hidden="1">{#N/A,#N/A,FALSE,"CGBR95C"}</definedName>
    <definedName name="wrn.tableq." localSheetId="5" hidden="1">{#N/A,#N/A,FALSE,"CGBR95C"}</definedName>
    <definedName name="wrn.tableq." localSheetId="4" hidden="1">{#N/A,#N/A,FALSE,"CGBR95C"}</definedName>
    <definedName name="wrn.tableq." hidden="1">{#N/A,#N/A,FALSE,"CGBR95C"}</definedName>
    <definedName name="wrn.tableq._1" localSheetId="0" hidden="1">{#N/A,#N/A,FALSE,"CGBR95C"}</definedName>
    <definedName name="wrn.tableq._1" localSheetId="2" hidden="1">{#N/A,#N/A,FALSE,"CGBR95C"}</definedName>
    <definedName name="wrn.tableq._1" localSheetId="3" hidden="1">{#N/A,#N/A,FALSE,"CGBR95C"}</definedName>
    <definedName name="wrn.tableq._1" localSheetId="5" hidden="1">{#N/A,#N/A,FALSE,"CGBR95C"}</definedName>
    <definedName name="wrn.tableq._1" localSheetId="4" hidden="1">{#N/A,#N/A,FALSE,"CGBR95C"}</definedName>
    <definedName name="wrn.tableq._1" hidden="1">{#N/A,#N/A,FALSE,"CGBR95C"}</definedName>
    <definedName name="wrn.tableq._1_1" localSheetId="0" hidden="1">{#N/A,#N/A,FALSE,"CGBR95C"}</definedName>
    <definedName name="wrn.tableq._1_1" hidden="1">{#N/A,#N/A,FALSE,"CGBR95C"}</definedName>
    <definedName name="wrn.tableq._1_1_1" localSheetId="0" hidden="1">{#N/A,#N/A,FALSE,"CGBR95C"}</definedName>
    <definedName name="wrn.tableq._1_1_1" hidden="1">{#N/A,#N/A,FALSE,"CGBR95C"}</definedName>
    <definedName name="wrn.tableq._1_1_1_1" localSheetId="0" hidden="1">{#N/A,#N/A,FALSE,"CGBR95C"}</definedName>
    <definedName name="wrn.tableq._1_1_1_1" hidden="1">{#N/A,#N/A,FALSE,"CGBR95C"}</definedName>
    <definedName name="wrn.tableq._1_1_1_1_1" localSheetId="0" hidden="1">{#N/A,#N/A,FALSE,"CGBR95C"}</definedName>
    <definedName name="wrn.tableq._1_1_1_1_1" hidden="1">{#N/A,#N/A,FALSE,"CGBR95C"}</definedName>
    <definedName name="wrn.tableq._1_1_1_1_2" localSheetId="0" hidden="1">{#N/A,#N/A,FALSE,"CGBR95C"}</definedName>
    <definedName name="wrn.tableq._1_1_1_1_2" hidden="1">{#N/A,#N/A,FALSE,"CGBR95C"}</definedName>
    <definedName name="wrn.tableq._1_1_1_1_3" localSheetId="0" hidden="1">{#N/A,#N/A,FALSE,"CGBR95C"}</definedName>
    <definedName name="wrn.tableq._1_1_1_1_3" hidden="1">{#N/A,#N/A,FALSE,"CGBR95C"}</definedName>
    <definedName name="wrn.tableq._1_1_1_1_4" localSheetId="0" hidden="1">{#N/A,#N/A,FALSE,"CGBR95C"}</definedName>
    <definedName name="wrn.tableq._1_1_1_1_4" hidden="1">{#N/A,#N/A,FALSE,"CGBR95C"}</definedName>
    <definedName name="wrn.tableq._1_1_1_1_5" localSheetId="0" hidden="1">{#N/A,#N/A,FALSE,"CGBR95C"}</definedName>
    <definedName name="wrn.tableq._1_1_1_1_5" hidden="1">{#N/A,#N/A,FALSE,"CGBR95C"}</definedName>
    <definedName name="wrn.tableq._1_1_1_2" localSheetId="0" hidden="1">{#N/A,#N/A,FALSE,"CGBR95C"}</definedName>
    <definedName name="wrn.tableq._1_1_1_2" hidden="1">{#N/A,#N/A,FALSE,"CGBR95C"}</definedName>
    <definedName name="wrn.tableq._1_1_1_2_1" localSheetId="0" hidden="1">{#N/A,#N/A,FALSE,"CGBR95C"}</definedName>
    <definedName name="wrn.tableq._1_1_1_2_1" hidden="1">{#N/A,#N/A,FALSE,"CGBR95C"}</definedName>
    <definedName name="wrn.tableq._1_1_1_2_2" localSheetId="0" hidden="1">{#N/A,#N/A,FALSE,"CGBR95C"}</definedName>
    <definedName name="wrn.tableq._1_1_1_2_2" hidden="1">{#N/A,#N/A,FALSE,"CGBR95C"}</definedName>
    <definedName name="wrn.tableq._1_1_1_2_3" localSheetId="0" hidden="1">{#N/A,#N/A,FALSE,"CGBR95C"}</definedName>
    <definedName name="wrn.tableq._1_1_1_2_3" hidden="1">{#N/A,#N/A,FALSE,"CGBR95C"}</definedName>
    <definedName name="wrn.tableq._1_1_1_2_4" localSheetId="0" hidden="1">{#N/A,#N/A,FALSE,"CGBR95C"}</definedName>
    <definedName name="wrn.tableq._1_1_1_2_4" hidden="1">{#N/A,#N/A,FALSE,"CGBR95C"}</definedName>
    <definedName name="wrn.tableq._1_1_1_2_5" localSheetId="0" hidden="1">{#N/A,#N/A,FALSE,"CGBR95C"}</definedName>
    <definedName name="wrn.tableq._1_1_1_2_5" hidden="1">{#N/A,#N/A,FALSE,"CGBR95C"}</definedName>
    <definedName name="wrn.tableq._1_1_1_3" localSheetId="0" hidden="1">{#N/A,#N/A,FALSE,"CGBR95C"}</definedName>
    <definedName name="wrn.tableq._1_1_1_3" hidden="1">{#N/A,#N/A,FALSE,"CGBR95C"}</definedName>
    <definedName name="wrn.tableq._1_1_1_3_1" localSheetId="0" hidden="1">{#N/A,#N/A,FALSE,"CGBR95C"}</definedName>
    <definedName name="wrn.tableq._1_1_1_3_1" hidden="1">{#N/A,#N/A,FALSE,"CGBR95C"}</definedName>
    <definedName name="wrn.tableq._1_1_1_3_2" localSheetId="0" hidden="1">{#N/A,#N/A,FALSE,"CGBR95C"}</definedName>
    <definedName name="wrn.tableq._1_1_1_3_2" hidden="1">{#N/A,#N/A,FALSE,"CGBR95C"}</definedName>
    <definedName name="wrn.tableq._1_1_1_3_3" localSheetId="0" hidden="1">{#N/A,#N/A,FALSE,"CGBR95C"}</definedName>
    <definedName name="wrn.tableq._1_1_1_3_3" hidden="1">{#N/A,#N/A,FALSE,"CGBR95C"}</definedName>
    <definedName name="wrn.tableq._1_1_1_3_4" localSheetId="0" hidden="1">{#N/A,#N/A,FALSE,"CGBR95C"}</definedName>
    <definedName name="wrn.tableq._1_1_1_3_4" hidden="1">{#N/A,#N/A,FALSE,"CGBR95C"}</definedName>
    <definedName name="wrn.tableq._1_1_1_3_5" localSheetId="0" hidden="1">{#N/A,#N/A,FALSE,"CGBR95C"}</definedName>
    <definedName name="wrn.tableq._1_1_1_3_5" hidden="1">{#N/A,#N/A,FALSE,"CGBR95C"}</definedName>
    <definedName name="wrn.tableq._1_1_1_4" localSheetId="0" hidden="1">{#N/A,#N/A,FALSE,"CGBR95C"}</definedName>
    <definedName name="wrn.tableq._1_1_1_4" hidden="1">{#N/A,#N/A,FALSE,"CGBR95C"}</definedName>
    <definedName name="wrn.tableq._1_1_1_5" localSheetId="0" hidden="1">{#N/A,#N/A,FALSE,"CGBR95C"}</definedName>
    <definedName name="wrn.tableq._1_1_1_5" hidden="1">{#N/A,#N/A,FALSE,"CGBR95C"}</definedName>
    <definedName name="wrn.tableq._1_1_2" localSheetId="0" hidden="1">{#N/A,#N/A,FALSE,"CGBR95C"}</definedName>
    <definedName name="wrn.tableq._1_1_2" hidden="1">{#N/A,#N/A,FALSE,"CGBR95C"}</definedName>
    <definedName name="wrn.tableq._1_1_2_1" localSheetId="0" hidden="1">{#N/A,#N/A,FALSE,"CGBR95C"}</definedName>
    <definedName name="wrn.tableq._1_1_2_1" hidden="1">{#N/A,#N/A,FALSE,"CGBR95C"}</definedName>
    <definedName name="wrn.tableq._1_1_2_2" localSheetId="0" hidden="1">{#N/A,#N/A,FALSE,"CGBR95C"}</definedName>
    <definedName name="wrn.tableq._1_1_2_2" hidden="1">{#N/A,#N/A,FALSE,"CGBR95C"}</definedName>
    <definedName name="wrn.tableq._1_1_2_3" localSheetId="0" hidden="1">{#N/A,#N/A,FALSE,"CGBR95C"}</definedName>
    <definedName name="wrn.tableq._1_1_2_3" hidden="1">{#N/A,#N/A,FALSE,"CGBR95C"}</definedName>
    <definedName name="wrn.tableq._1_1_2_4" localSheetId="0" hidden="1">{#N/A,#N/A,FALSE,"CGBR95C"}</definedName>
    <definedName name="wrn.tableq._1_1_2_4" hidden="1">{#N/A,#N/A,FALSE,"CGBR95C"}</definedName>
    <definedName name="wrn.tableq._1_1_2_5" localSheetId="0" hidden="1">{#N/A,#N/A,FALSE,"CGBR95C"}</definedName>
    <definedName name="wrn.tableq._1_1_2_5" hidden="1">{#N/A,#N/A,FALSE,"CGBR95C"}</definedName>
    <definedName name="wrn.tableq._1_1_3" localSheetId="0" hidden="1">{#N/A,#N/A,FALSE,"CGBR95C"}</definedName>
    <definedName name="wrn.tableq._1_1_3" hidden="1">{#N/A,#N/A,FALSE,"CGBR95C"}</definedName>
    <definedName name="wrn.tableq._1_1_3_1" localSheetId="0" hidden="1">{#N/A,#N/A,FALSE,"CGBR95C"}</definedName>
    <definedName name="wrn.tableq._1_1_3_1" hidden="1">{#N/A,#N/A,FALSE,"CGBR95C"}</definedName>
    <definedName name="wrn.tableq._1_1_3_2" localSheetId="0" hidden="1">{#N/A,#N/A,FALSE,"CGBR95C"}</definedName>
    <definedName name="wrn.tableq._1_1_3_2" hidden="1">{#N/A,#N/A,FALSE,"CGBR95C"}</definedName>
    <definedName name="wrn.tableq._1_1_3_3" localSheetId="0" hidden="1">{#N/A,#N/A,FALSE,"CGBR95C"}</definedName>
    <definedName name="wrn.tableq._1_1_3_3" hidden="1">{#N/A,#N/A,FALSE,"CGBR95C"}</definedName>
    <definedName name="wrn.tableq._1_1_3_4" localSheetId="0" hidden="1">{#N/A,#N/A,FALSE,"CGBR95C"}</definedName>
    <definedName name="wrn.tableq._1_1_3_4" hidden="1">{#N/A,#N/A,FALSE,"CGBR95C"}</definedName>
    <definedName name="wrn.tableq._1_1_3_5" localSheetId="0" hidden="1">{#N/A,#N/A,FALSE,"CGBR95C"}</definedName>
    <definedName name="wrn.tableq._1_1_3_5" hidden="1">{#N/A,#N/A,FALSE,"CGBR95C"}</definedName>
    <definedName name="wrn.tableq._1_1_4" localSheetId="0" hidden="1">{#N/A,#N/A,FALSE,"CGBR95C"}</definedName>
    <definedName name="wrn.tableq._1_1_4" hidden="1">{#N/A,#N/A,FALSE,"CGBR95C"}</definedName>
    <definedName name="wrn.tableq._1_1_4_1" localSheetId="0" hidden="1">{#N/A,#N/A,FALSE,"CGBR95C"}</definedName>
    <definedName name="wrn.tableq._1_1_4_1" hidden="1">{#N/A,#N/A,FALSE,"CGBR95C"}</definedName>
    <definedName name="wrn.tableq._1_1_4_2" localSheetId="0" hidden="1">{#N/A,#N/A,FALSE,"CGBR95C"}</definedName>
    <definedName name="wrn.tableq._1_1_4_2" hidden="1">{#N/A,#N/A,FALSE,"CGBR95C"}</definedName>
    <definedName name="wrn.tableq._1_1_4_3" localSheetId="0" hidden="1">{#N/A,#N/A,FALSE,"CGBR95C"}</definedName>
    <definedName name="wrn.tableq._1_1_4_3" hidden="1">{#N/A,#N/A,FALSE,"CGBR95C"}</definedName>
    <definedName name="wrn.tableq._1_1_4_4" localSheetId="0" hidden="1">{#N/A,#N/A,FALSE,"CGBR95C"}</definedName>
    <definedName name="wrn.tableq._1_1_4_4" hidden="1">{#N/A,#N/A,FALSE,"CGBR95C"}</definedName>
    <definedName name="wrn.tableq._1_1_4_5" localSheetId="0" hidden="1">{#N/A,#N/A,FALSE,"CGBR95C"}</definedName>
    <definedName name="wrn.tableq._1_1_4_5" hidden="1">{#N/A,#N/A,FALSE,"CGBR95C"}</definedName>
    <definedName name="wrn.tableq._1_1_5" localSheetId="0" hidden="1">{#N/A,#N/A,FALSE,"CGBR95C"}</definedName>
    <definedName name="wrn.tableq._1_1_5" hidden="1">{#N/A,#N/A,FALSE,"CGBR95C"}</definedName>
    <definedName name="wrn.tableq._1_2" localSheetId="0" hidden="1">{#N/A,#N/A,FALSE,"CGBR95C"}</definedName>
    <definedName name="wrn.tableq._1_2" hidden="1">{#N/A,#N/A,FALSE,"CGBR95C"}</definedName>
    <definedName name="wrn.tableq._1_2_1" localSheetId="0" hidden="1">{#N/A,#N/A,FALSE,"CGBR95C"}</definedName>
    <definedName name="wrn.tableq._1_2_1" hidden="1">{#N/A,#N/A,FALSE,"CGBR95C"}</definedName>
    <definedName name="wrn.tableq._1_2_1_1" localSheetId="0" hidden="1">{#N/A,#N/A,FALSE,"CGBR95C"}</definedName>
    <definedName name="wrn.tableq._1_2_1_1" hidden="1">{#N/A,#N/A,FALSE,"CGBR95C"}</definedName>
    <definedName name="wrn.tableq._1_2_1_1_1" localSheetId="0" hidden="1">{#N/A,#N/A,FALSE,"CGBR95C"}</definedName>
    <definedName name="wrn.tableq._1_2_1_1_1" hidden="1">{#N/A,#N/A,FALSE,"CGBR95C"}</definedName>
    <definedName name="wrn.tableq._1_2_1_1_2" localSheetId="0" hidden="1">{#N/A,#N/A,FALSE,"CGBR95C"}</definedName>
    <definedName name="wrn.tableq._1_2_1_1_2" hidden="1">{#N/A,#N/A,FALSE,"CGBR95C"}</definedName>
    <definedName name="wrn.tableq._1_2_1_1_3" localSheetId="0" hidden="1">{#N/A,#N/A,FALSE,"CGBR95C"}</definedName>
    <definedName name="wrn.tableq._1_2_1_1_3" hidden="1">{#N/A,#N/A,FALSE,"CGBR95C"}</definedName>
    <definedName name="wrn.tableq._1_2_1_1_4" localSheetId="0" hidden="1">{#N/A,#N/A,FALSE,"CGBR95C"}</definedName>
    <definedName name="wrn.tableq._1_2_1_1_4" hidden="1">{#N/A,#N/A,FALSE,"CGBR95C"}</definedName>
    <definedName name="wrn.tableq._1_2_1_1_5" localSheetId="0" hidden="1">{#N/A,#N/A,FALSE,"CGBR95C"}</definedName>
    <definedName name="wrn.tableq._1_2_1_1_5" hidden="1">{#N/A,#N/A,FALSE,"CGBR95C"}</definedName>
    <definedName name="wrn.tableq._1_2_1_2" localSheetId="0" hidden="1">{#N/A,#N/A,FALSE,"CGBR95C"}</definedName>
    <definedName name="wrn.tableq._1_2_1_2" hidden="1">{#N/A,#N/A,FALSE,"CGBR95C"}</definedName>
    <definedName name="wrn.tableq._1_2_1_2_1" localSheetId="0" hidden="1">{#N/A,#N/A,FALSE,"CGBR95C"}</definedName>
    <definedName name="wrn.tableq._1_2_1_2_1" hidden="1">{#N/A,#N/A,FALSE,"CGBR95C"}</definedName>
    <definedName name="wrn.tableq._1_2_1_2_2" localSheetId="0" hidden="1">{#N/A,#N/A,FALSE,"CGBR95C"}</definedName>
    <definedName name="wrn.tableq._1_2_1_2_2" hidden="1">{#N/A,#N/A,FALSE,"CGBR95C"}</definedName>
    <definedName name="wrn.tableq._1_2_1_2_3" localSheetId="0" hidden="1">{#N/A,#N/A,FALSE,"CGBR95C"}</definedName>
    <definedName name="wrn.tableq._1_2_1_2_3" hidden="1">{#N/A,#N/A,FALSE,"CGBR95C"}</definedName>
    <definedName name="wrn.tableq._1_2_1_2_4" localSheetId="0" hidden="1">{#N/A,#N/A,FALSE,"CGBR95C"}</definedName>
    <definedName name="wrn.tableq._1_2_1_2_4" hidden="1">{#N/A,#N/A,FALSE,"CGBR95C"}</definedName>
    <definedName name="wrn.tableq._1_2_1_2_5" localSheetId="0" hidden="1">{#N/A,#N/A,FALSE,"CGBR95C"}</definedName>
    <definedName name="wrn.tableq._1_2_1_2_5" hidden="1">{#N/A,#N/A,FALSE,"CGBR95C"}</definedName>
    <definedName name="wrn.tableq._1_2_1_3" localSheetId="0" hidden="1">{#N/A,#N/A,FALSE,"CGBR95C"}</definedName>
    <definedName name="wrn.tableq._1_2_1_3" hidden="1">{#N/A,#N/A,FALSE,"CGBR95C"}</definedName>
    <definedName name="wrn.tableq._1_2_1_3_1" localSheetId="0" hidden="1">{#N/A,#N/A,FALSE,"CGBR95C"}</definedName>
    <definedName name="wrn.tableq._1_2_1_3_1" hidden="1">{#N/A,#N/A,FALSE,"CGBR95C"}</definedName>
    <definedName name="wrn.tableq._1_2_1_3_2" localSheetId="0" hidden="1">{#N/A,#N/A,FALSE,"CGBR95C"}</definedName>
    <definedName name="wrn.tableq._1_2_1_3_2" hidden="1">{#N/A,#N/A,FALSE,"CGBR95C"}</definedName>
    <definedName name="wrn.tableq._1_2_1_3_3" localSheetId="0" hidden="1">{#N/A,#N/A,FALSE,"CGBR95C"}</definedName>
    <definedName name="wrn.tableq._1_2_1_3_3" hidden="1">{#N/A,#N/A,FALSE,"CGBR95C"}</definedName>
    <definedName name="wrn.tableq._1_2_1_3_4" localSheetId="0" hidden="1">{#N/A,#N/A,FALSE,"CGBR95C"}</definedName>
    <definedName name="wrn.tableq._1_2_1_3_4" hidden="1">{#N/A,#N/A,FALSE,"CGBR95C"}</definedName>
    <definedName name="wrn.tableq._1_2_1_3_5" localSheetId="0" hidden="1">{#N/A,#N/A,FALSE,"CGBR95C"}</definedName>
    <definedName name="wrn.tableq._1_2_1_3_5" hidden="1">{#N/A,#N/A,FALSE,"CGBR95C"}</definedName>
    <definedName name="wrn.tableq._1_2_1_4" localSheetId="0" hidden="1">{#N/A,#N/A,FALSE,"CGBR95C"}</definedName>
    <definedName name="wrn.tableq._1_2_1_4" hidden="1">{#N/A,#N/A,FALSE,"CGBR95C"}</definedName>
    <definedName name="wrn.tableq._1_2_1_5" localSheetId="0" hidden="1">{#N/A,#N/A,FALSE,"CGBR95C"}</definedName>
    <definedName name="wrn.tableq._1_2_1_5" hidden="1">{#N/A,#N/A,FALSE,"CGBR95C"}</definedName>
    <definedName name="wrn.tableq._1_2_2" localSheetId="0" hidden="1">{#N/A,#N/A,FALSE,"CGBR95C"}</definedName>
    <definedName name="wrn.tableq._1_2_2" hidden="1">{#N/A,#N/A,FALSE,"CGBR95C"}</definedName>
    <definedName name="wrn.tableq._1_2_2_1" localSheetId="0" hidden="1">{#N/A,#N/A,FALSE,"CGBR95C"}</definedName>
    <definedName name="wrn.tableq._1_2_2_1" hidden="1">{#N/A,#N/A,FALSE,"CGBR95C"}</definedName>
    <definedName name="wrn.tableq._1_2_2_2" localSheetId="0" hidden="1">{#N/A,#N/A,FALSE,"CGBR95C"}</definedName>
    <definedName name="wrn.tableq._1_2_2_2" hidden="1">{#N/A,#N/A,FALSE,"CGBR95C"}</definedName>
    <definedName name="wrn.tableq._1_2_2_3" localSheetId="0" hidden="1">{#N/A,#N/A,FALSE,"CGBR95C"}</definedName>
    <definedName name="wrn.tableq._1_2_2_3" hidden="1">{#N/A,#N/A,FALSE,"CGBR95C"}</definedName>
    <definedName name="wrn.tableq._1_2_2_4" localSheetId="0" hidden="1">{#N/A,#N/A,FALSE,"CGBR95C"}</definedName>
    <definedName name="wrn.tableq._1_2_2_4" hidden="1">{#N/A,#N/A,FALSE,"CGBR95C"}</definedName>
    <definedName name="wrn.tableq._1_2_2_5" localSheetId="0" hidden="1">{#N/A,#N/A,FALSE,"CGBR95C"}</definedName>
    <definedName name="wrn.tableq._1_2_2_5" hidden="1">{#N/A,#N/A,FALSE,"CGBR95C"}</definedName>
    <definedName name="wrn.tableq._1_2_3" localSheetId="0" hidden="1">{#N/A,#N/A,FALSE,"CGBR95C"}</definedName>
    <definedName name="wrn.tableq._1_2_3" hidden="1">{#N/A,#N/A,FALSE,"CGBR95C"}</definedName>
    <definedName name="wrn.tableq._1_2_3_1" localSheetId="0" hidden="1">{#N/A,#N/A,FALSE,"CGBR95C"}</definedName>
    <definedName name="wrn.tableq._1_2_3_1" hidden="1">{#N/A,#N/A,FALSE,"CGBR95C"}</definedName>
    <definedName name="wrn.tableq._1_2_3_2" localSheetId="0" hidden="1">{#N/A,#N/A,FALSE,"CGBR95C"}</definedName>
    <definedName name="wrn.tableq._1_2_3_2" hidden="1">{#N/A,#N/A,FALSE,"CGBR95C"}</definedName>
    <definedName name="wrn.tableq._1_2_3_3" localSheetId="0" hidden="1">{#N/A,#N/A,FALSE,"CGBR95C"}</definedName>
    <definedName name="wrn.tableq._1_2_3_3" hidden="1">{#N/A,#N/A,FALSE,"CGBR95C"}</definedName>
    <definedName name="wrn.tableq._1_2_3_4" localSheetId="0" hidden="1">{#N/A,#N/A,FALSE,"CGBR95C"}</definedName>
    <definedName name="wrn.tableq._1_2_3_4" hidden="1">{#N/A,#N/A,FALSE,"CGBR95C"}</definedName>
    <definedName name="wrn.tableq._1_2_3_5" localSheetId="0" hidden="1">{#N/A,#N/A,FALSE,"CGBR95C"}</definedName>
    <definedName name="wrn.tableq._1_2_3_5" hidden="1">{#N/A,#N/A,FALSE,"CGBR95C"}</definedName>
    <definedName name="wrn.tableq._1_2_4" localSheetId="0" hidden="1">{#N/A,#N/A,FALSE,"CGBR95C"}</definedName>
    <definedName name="wrn.tableq._1_2_4" hidden="1">{#N/A,#N/A,FALSE,"CGBR95C"}</definedName>
    <definedName name="wrn.tableq._1_2_4_1" localSheetId="0" hidden="1">{#N/A,#N/A,FALSE,"CGBR95C"}</definedName>
    <definedName name="wrn.tableq._1_2_4_1" hidden="1">{#N/A,#N/A,FALSE,"CGBR95C"}</definedName>
    <definedName name="wrn.tableq._1_2_4_2" localSheetId="0" hidden="1">{#N/A,#N/A,FALSE,"CGBR95C"}</definedName>
    <definedName name="wrn.tableq._1_2_4_2" hidden="1">{#N/A,#N/A,FALSE,"CGBR95C"}</definedName>
    <definedName name="wrn.tableq._1_2_4_3" localSheetId="0" hidden="1">{#N/A,#N/A,FALSE,"CGBR95C"}</definedName>
    <definedName name="wrn.tableq._1_2_4_3" hidden="1">{#N/A,#N/A,FALSE,"CGBR95C"}</definedName>
    <definedName name="wrn.tableq._1_2_4_4" localSheetId="0" hidden="1">{#N/A,#N/A,FALSE,"CGBR95C"}</definedName>
    <definedName name="wrn.tableq._1_2_4_4" hidden="1">{#N/A,#N/A,FALSE,"CGBR95C"}</definedName>
    <definedName name="wrn.tableq._1_2_4_5" localSheetId="0" hidden="1">{#N/A,#N/A,FALSE,"CGBR95C"}</definedName>
    <definedName name="wrn.tableq._1_2_4_5" hidden="1">{#N/A,#N/A,FALSE,"CGBR95C"}</definedName>
    <definedName name="wrn.tableq._1_2_5" localSheetId="0" hidden="1">{#N/A,#N/A,FALSE,"CGBR95C"}</definedName>
    <definedName name="wrn.tableq._1_2_5" hidden="1">{#N/A,#N/A,FALSE,"CGBR95C"}</definedName>
    <definedName name="wrn.tableq._1_3" localSheetId="0" hidden="1">{#N/A,#N/A,FALSE,"CGBR95C"}</definedName>
    <definedName name="wrn.tableq._1_3" hidden="1">{#N/A,#N/A,FALSE,"CGBR95C"}</definedName>
    <definedName name="wrn.tableq._1_3_1" localSheetId="0" hidden="1">{#N/A,#N/A,FALSE,"CGBR95C"}</definedName>
    <definedName name="wrn.tableq._1_3_1" hidden="1">{#N/A,#N/A,FALSE,"CGBR95C"}</definedName>
    <definedName name="wrn.tableq._1_3_1_1" localSheetId="0" hidden="1">{#N/A,#N/A,FALSE,"CGBR95C"}</definedName>
    <definedName name="wrn.tableq._1_3_1_1" hidden="1">{#N/A,#N/A,FALSE,"CGBR95C"}</definedName>
    <definedName name="wrn.tableq._1_3_1_1_1" localSheetId="0" hidden="1">{#N/A,#N/A,FALSE,"CGBR95C"}</definedName>
    <definedName name="wrn.tableq._1_3_1_1_1" hidden="1">{#N/A,#N/A,FALSE,"CGBR95C"}</definedName>
    <definedName name="wrn.tableq._1_3_1_1_2" localSheetId="0" hidden="1">{#N/A,#N/A,FALSE,"CGBR95C"}</definedName>
    <definedName name="wrn.tableq._1_3_1_1_2" hidden="1">{#N/A,#N/A,FALSE,"CGBR95C"}</definedName>
    <definedName name="wrn.tableq._1_3_1_1_3" localSheetId="0" hidden="1">{#N/A,#N/A,FALSE,"CGBR95C"}</definedName>
    <definedName name="wrn.tableq._1_3_1_1_3" hidden="1">{#N/A,#N/A,FALSE,"CGBR95C"}</definedName>
    <definedName name="wrn.tableq._1_3_1_1_4" localSheetId="0" hidden="1">{#N/A,#N/A,FALSE,"CGBR95C"}</definedName>
    <definedName name="wrn.tableq._1_3_1_1_4" hidden="1">{#N/A,#N/A,FALSE,"CGBR95C"}</definedName>
    <definedName name="wrn.tableq._1_3_1_1_5" localSheetId="0" hidden="1">{#N/A,#N/A,FALSE,"CGBR95C"}</definedName>
    <definedName name="wrn.tableq._1_3_1_1_5" hidden="1">{#N/A,#N/A,FALSE,"CGBR95C"}</definedName>
    <definedName name="wrn.tableq._1_3_1_2" localSheetId="0" hidden="1">{#N/A,#N/A,FALSE,"CGBR95C"}</definedName>
    <definedName name="wrn.tableq._1_3_1_2" hidden="1">{#N/A,#N/A,FALSE,"CGBR95C"}</definedName>
    <definedName name="wrn.tableq._1_3_1_2_1" localSheetId="0" hidden="1">{#N/A,#N/A,FALSE,"CGBR95C"}</definedName>
    <definedName name="wrn.tableq._1_3_1_2_1" hidden="1">{#N/A,#N/A,FALSE,"CGBR95C"}</definedName>
    <definedName name="wrn.tableq._1_3_1_2_2" localSheetId="0" hidden="1">{#N/A,#N/A,FALSE,"CGBR95C"}</definedName>
    <definedName name="wrn.tableq._1_3_1_2_2" hidden="1">{#N/A,#N/A,FALSE,"CGBR95C"}</definedName>
    <definedName name="wrn.tableq._1_3_1_2_3" localSheetId="0" hidden="1">{#N/A,#N/A,FALSE,"CGBR95C"}</definedName>
    <definedName name="wrn.tableq._1_3_1_2_3" hidden="1">{#N/A,#N/A,FALSE,"CGBR95C"}</definedName>
    <definedName name="wrn.tableq._1_3_1_2_4" localSheetId="0" hidden="1">{#N/A,#N/A,FALSE,"CGBR95C"}</definedName>
    <definedName name="wrn.tableq._1_3_1_2_4" hidden="1">{#N/A,#N/A,FALSE,"CGBR95C"}</definedName>
    <definedName name="wrn.tableq._1_3_1_2_5" localSheetId="0" hidden="1">{#N/A,#N/A,FALSE,"CGBR95C"}</definedName>
    <definedName name="wrn.tableq._1_3_1_2_5" hidden="1">{#N/A,#N/A,FALSE,"CGBR95C"}</definedName>
    <definedName name="wrn.tableq._1_3_1_3" localSheetId="0" hidden="1">{#N/A,#N/A,FALSE,"CGBR95C"}</definedName>
    <definedName name="wrn.tableq._1_3_1_3" hidden="1">{#N/A,#N/A,FALSE,"CGBR95C"}</definedName>
    <definedName name="wrn.tableq._1_3_1_3_1" localSheetId="0" hidden="1">{#N/A,#N/A,FALSE,"CGBR95C"}</definedName>
    <definedName name="wrn.tableq._1_3_1_3_1" hidden="1">{#N/A,#N/A,FALSE,"CGBR95C"}</definedName>
    <definedName name="wrn.tableq._1_3_1_3_2" localSheetId="0" hidden="1">{#N/A,#N/A,FALSE,"CGBR95C"}</definedName>
    <definedName name="wrn.tableq._1_3_1_3_2" hidden="1">{#N/A,#N/A,FALSE,"CGBR95C"}</definedName>
    <definedName name="wrn.tableq._1_3_1_3_3" localSheetId="0" hidden="1">{#N/A,#N/A,FALSE,"CGBR95C"}</definedName>
    <definedName name="wrn.tableq._1_3_1_3_3" hidden="1">{#N/A,#N/A,FALSE,"CGBR95C"}</definedName>
    <definedName name="wrn.tableq._1_3_1_3_4" localSheetId="0" hidden="1">{#N/A,#N/A,FALSE,"CGBR95C"}</definedName>
    <definedName name="wrn.tableq._1_3_1_3_4" hidden="1">{#N/A,#N/A,FALSE,"CGBR95C"}</definedName>
    <definedName name="wrn.tableq._1_3_1_3_5" localSheetId="0" hidden="1">{#N/A,#N/A,FALSE,"CGBR95C"}</definedName>
    <definedName name="wrn.tableq._1_3_1_3_5" hidden="1">{#N/A,#N/A,FALSE,"CGBR95C"}</definedName>
    <definedName name="wrn.tableq._1_3_1_4" localSheetId="0" hidden="1">{#N/A,#N/A,FALSE,"CGBR95C"}</definedName>
    <definedName name="wrn.tableq._1_3_1_4" hidden="1">{#N/A,#N/A,FALSE,"CGBR95C"}</definedName>
    <definedName name="wrn.tableq._1_3_1_5" localSheetId="0" hidden="1">{#N/A,#N/A,FALSE,"CGBR95C"}</definedName>
    <definedName name="wrn.tableq._1_3_1_5" hidden="1">{#N/A,#N/A,FALSE,"CGBR95C"}</definedName>
    <definedName name="wrn.tableq._1_3_2" localSheetId="0" hidden="1">{#N/A,#N/A,FALSE,"CGBR95C"}</definedName>
    <definedName name="wrn.tableq._1_3_2" hidden="1">{#N/A,#N/A,FALSE,"CGBR95C"}</definedName>
    <definedName name="wrn.tableq._1_3_2_1" localSheetId="0" hidden="1">{#N/A,#N/A,FALSE,"CGBR95C"}</definedName>
    <definedName name="wrn.tableq._1_3_2_1" hidden="1">{#N/A,#N/A,FALSE,"CGBR95C"}</definedName>
    <definedName name="wrn.tableq._1_3_2_2" localSheetId="0" hidden="1">{#N/A,#N/A,FALSE,"CGBR95C"}</definedName>
    <definedName name="wrn.tableq._1_3_2_2" hidden="1">{#N/A,#N/A,FALSE,"CGBR95C"}</definedName>
    <definedName name="wrn.tableq._1_3_2_3" localSheetId="0" hidden="1">{#N/A,#N/A,FALSE,"CGBR95C"}</definedName>
    <definedName name="wrn.tableq._1_3_2_3" hidden="1">{#N/A,#N/A,FALSE,"CGBR95C"}</definedName>
    <definedName name="wrn.tableq._1_3_2_4" localSheetId="0" hidden="1">{#N/A,#N/A,FALSE,"CGBR95C"}</definedName>
    <definedName name="wrn.tableq._1_3_2_4" hidden="1">{#N/A,#N/A,FALSE,"CGBR95C"}</definedName>
    <definedName name="wrn.tableq._1_3_2_5" localSheetId="0" hidden="1">{#N/A,#N/A,FALSE,"CGBR95C"}</definedName>
    <definedName name="wrn.tableq._1_3_2_5" hidden="1">{#N/A,#N/A,FALSE,"CGBR95C"}</definedName>
    <definedName name="wrn.tableq._1_3_3" localSheetId="0" hidden="1">{#N/A,#N/A,FALSE,"CGBR95C"}</definedName>
    <definedName name="wrn.tableq._1_3_3" hidden="1">{#N/A,#N/A,FALSE,"CGBR95C"}</definedName>
    <definedName name="wrn.tableq._1_3_3_1" localSheetId="0" hidden="1">{#N/A,#N/A,FALSE,"CGBR95C"}</definedName>
    <definedName name="wrn.tableq._1_3_3_1" hidden="1">{#N/A,#N/A,FALSE,"CGBR95C"}</definedName>
    <definedName name="wrn.tableq._1_3_3_2" localSheetId="0" hidden="1">{#N/A,#N/A,FALSE,"CGBR95C"}</definedName>
    <definedName name="wrn.tableq._1_3_3_2" hidden="1">{#N/A,#N/A,FALSE,"CGBR95C"}</definedName>
    <definedName name="wrn.tableq._1_3_3_3" localSheetId="0" hidden="1">{#N/A,#N/A,FALSE,"CGBR95C"}</definedName>
    <definedName name="wrn.tableq._1_3_3_3" hidden="1">{#N/A,#N/A,FALSE,"CGBR95C"}</definedName>
    <definedName name="wrn.tableq._1_3_3_4" localSheetId="0" hidden="1">{#N/A,#N/A,FALSE,"CGBR95C"}</definedName>
    <definedName name="wrn.tableq._1_3_3_4" hidden="1">{#N/A,#N/A,FALSE,"CGBR95C"}</definedName>
    <definedName name="wrn.tableq._1_3_3_5" localSheetId="0" hidden="1">{#N/A,#N/A,FALSE,"CGBR95C"}</definedName>
    <definedName name="wrn.tableq._1_3_3_5" hidden="1">{#N/A,#N/A,FALSE,"CGBR95C"}</definedName>
    <definedName name="wrn.tableq._1_3_4" localSheetId="0" hidden="1">{#N/A,#N/A,FALSE,"CGBR95C"}</definedName>
    <definedName name="wrn.tableq._1_3_4" hidden="1">{#N/A,#N/A,FALSE,"CGBR95C"}</definedName>
    <definedName name="wrn.tableq._1_3_4_1" localSheetId="0" hidden="1">{#N/A,#N/A,FALSE,"CGBR95C"}</definedName>
    <definedName name="wrn.tableq._1_3_4_1" hidden="1">{#N/A,#N/A,FALSE,"CGBR95C"}</definedName>
    <definedName name="wrn.tableq._1_3_4_2" localSheetId="0" hidden="1">{#N/A,#N/A,FALSE,"CGBR95C"}</definedName>
    <definedName name="wrn.tableq._1_3_4_2" hidden="1">{#N/A,#N/A,FALSE,"CGBR95C"}</definedName>
    <definedName name="wrn.tableq._1_3_4_3" localSheetId="0" hidden="1">{#N/A,#N/A,FALSE,"CGBR95C"}</definedName>
    <definedName name="wrn.tableq._1_3_4_3" hidden="1">{#N/A,#N/A,FALSE,"CGBR95C"}</definedName>
    <definedName name="wrn.tableq._1_3_4_4" localSheetId="0" hidden="1">{#N/A,#N/A,FALSE,"CGBR95C"}</definedName>
    <definedName name="wrn.tableq._1_3_4_4" hidden="1">{#N/A,#N/A,FALSE,"CGBR95C"}</definedName>
    <definedName name="wrn.tableq._1_3_4_5" localSheetId="0" hidden="1">{#N/A,#N/A,FALSE,"CGBR95C"}</definedName>
    <definedName name="wrn.tableq._1_3_4_5" hidden="1">{#N/A,#N/A,FALSE,"CGBR95C"}</definedName>
    <definedName name="wrn.tableq._1_3_5" localSheetId="0" hidden="1">{#N/A,#N/A,FALSE,"CGBR95C"}</definedName>
    <definedName name="wrn.tableq._1_3_5" hidden="1">{#N/A,#N/A,FALSE,"CGBR95C"}</definedName>
    <definedName name="wrn.tableq._1_4" localSheetId="0" hidden="1">{#N/A,#N/A,FALSE,"CGBR95C"}</definedName>
    <definedName name="wrn.tableq._1_4" hidden="1">{#N/A,#N/A,FALSE,"CGBR95C"}</definedName>
    <definedName name="wrn.tableq._1_4_1" localSheetId="0" hidden="1">{#N/A,#N/A,FALSE,"CGBR95C"}</definedName>
    <definedName name="wrn.tableq._1_4_1" hidden="1">{#N/A,#N/A,FALSE,"CGBR95C"}</definedName>
    <definedName name="wrn.tableq._1_4_1_1" localSheetId="0" hidden="1">{#N/A,#N/A,FALSE,"CGBR95C"}</definedName>
    <definedName name="wrn.tableq._1_4_1_1" hidden="1">{#N/A,#N/A,FALSE,"CGBR95C"}</definedName>
    <definedName name="wrn.tableq._1_4_1_1_1" localSheetId="0" hidden="1">{#N/A,#N/A,FALSE,"CGBR95C"}</definedName>
    <definedName name="wrn.tableq._1_4_1_1_1" hidden="1">{#N/A,#N/A,FALSE,"CGBR95C"}</definedName>
    <definedName name="wrn.tableq._1_4_1_1_2" localSheetId="0" hidden="1">{#N/A,#N/A,FALSE,"CGBR95C"}</definedName>
    <definedName name="wrn.tableq._1_4_1_1_2" hidden="1">{#N/A,#N/A,FALSE,"CGBR95C"}</definedName>
    <definedName name="wrn.tableq._1_4_1_1_3" localSheetId="0" hidden="1">{#N/A,#N/A,FALSE,"CGBR95C"}</definedName>
    <definedName name="wrn.tableq._1_4_1_1_3" hidden="1">{#N/A,#N/A,FALSE,"CGBR95C"}</definedName>
    <definedName name="wrn.tableq._1_4_1_1_4" localSheetId="0" hidden="1">{#N/A,#N/A,FALSE,"CGBR95C"}</definedName>
    <definedName name="wrn.tableq._1_4_1_1_4" hidden="1">{#N/A,#N/A,FALSE,"CGBR95C"}</definedName>
    <definedName name="wrn.tableq._1_4_1_1_5" localSheetId="0" hidden="1">{#N/A,#N/A,FALSE,"CGBR95C"}</definedName>
    <definedName name="wrn.tableq._1_4_1_1_5" hidden="1">{#N/A,#N/A,FALSE,"CGBR95C"}</definedName>
    <definedName name="wrn.tableq._1_4_1_2" localSheetId="0" hidden="1">{#N/A,#N/A,FALSE,"CGBR95C"}</definedName>
    <definedName name="wrn.tableq._1_4_1_2" hidden="1">{#N/A,#N/A,FALSE,"CGBR95C"}</definedName>
    <definedName name="wrn.tableq._1_4_1_2_1" localSheetId="0" hidden="1">{#N/A,#N/A,FALSE,"CGBR95C"}</definedName>
    <definedName name="wrn.tableq._1_4_1_2_1" hidden="1">{#N/A,#N/A,FALSE,"CGBR95C"}</definedName>
    <definedName name="wrn.tableq._1_4_1_2_2" localSheetId="0" hidden="1">{#N/A,#N/A,FALSE,"CGBR95C"}</definedName>
    <definedName name="wrn.tableq._1_4_1_2_2" hidden="1">{#N/A,#N/A,FALSE,"CGBR95C"}</definedName>
    <definedName name="wrn.tableq._1_4_1_2_3" localSheetId="0" hidden="1">{#N/A,#N/A,FALSE,"CGBR95C"}</definedName>
    <definedName name="wrn.tableq._1_4_1_2_3" hidden="1">{#N/A,#N/A,FALSE,"CGBR95C"}</definedName>
    <definedName name="wrn.tableq._1_4_1_2_4" localSheetId="0" hidden="1">{#N/A,#N/A,FALSE,"CGBR95C"}</definedName>
    <definedName name="wrn.tableq._1_4_1_2_4" hidden="1">{#N/A,#N/A,FALSE,"CGBR95C"}</definedName>
    <definedName name="wrn.tableq._1_4_1_2_5" localSheetId="0" hidden="1">{#N/A,#N/A,FALSE,"CGBR95C"}</definedName>
    <definedName name="wrn.tableq._1_4_1_2_5" hidden="1">{#N/A,#N/A,FALSE,"CGBR95C"}</definedName>
    <definedName name="wrn.tableq._1_4_1_3" localSheetId="0" hidden="1">{#N/A,#N/A,FALSE,"CGBR95C"}</definedName>
    <definedName name="wrn.tableq._1_4_1_3" hidden="1">{#N/A,#N/A,FALSE,"CGBR95C"}</definedName>
    <definedName name="wrn.tableq._1_4_1_3_1" localSheetId="0" hidden="1">{#N/A,#N/A,FALSE,"CGBR95C"}</definedName>
    <definedName name="wrn.tableq._1_4_1_3_1" hidden="1">{#N/A,#N/A,FALSE,"CGBR95C"}</definedName>
    <definedName name="wrn.tableq._1_4_1_3_2" localSheetId="0" hidden="1">{#N/A,#N/A,FALSE,"CGBR95C"}</definedName>
    <definedName name="wrn.tableq._1_4_1_3_2" hidden="1">{#N/A,#N/A,FALSE,"CGBR95C"}</definedName>
    <definedName name="wrn.tableq._1_4_1_3_3" localSheetId="0" hidden="1">{#N/A,#N/A,FALSE,"CGBR95C"}</definedName>
    <definedName name="wrn.tableq._1_4_1_3_3" hidden="1">{#N/A,#N/A,FALSE,"CGBR95C"}</definedName>
    <definedName name="wrn.tableq._1_4_1_3_4" localSheetId="0" hidden="1">{#N/A,#N/A,FALSE,"CGBR95C"}</definedName>
    <definedName name="wrn.tableq._1_4_1_3_4" hidden="1">{#N/A,#N/A,FALSE,"CGBR95C"}</definedName>
    <definedName name="wrn.tableq._1_4_1_3_5" localSheetId="0" hidden="1">{#N/A,#N/A,FALSE,"CGBR95C"}</definedName>
    <definedName name="wrn.tableq._1_4_1_3_5" hidden="1">{#N/A,#N/A,FALSE,"CGBR95C"}</definedName>
    <definedName name="wrn.tableq._1_4_1_4" localSheetId="0" hidden="1">{#N/A,#N/A,FALSE,"CGBR95C"}</definedName>
    <definedName name="wrn.tableq._1_4_1_4" hidden="1">{#N/A,#N/A,FALSE,"CGBR95C"}</definedName>
    <definedName name="wrn.tableq._1_4_1_5" localSheetId="0" hidden="1">{#N/A,#N/A,FALSE,"CGBR95C"}</definedName>
    <definedName name="wrn.tableq._1_4_1_5" hidden="1">{#N/A,#N/A,FALSE,"CGBR95C"}</definedName>
    <definedName name="wrn.tableq._1_4_2" localSheetId="0" hidden="1">{#N/A,#N/A,FALSE,"CGBR95C"}</definedName>
    <definedName name="wrn.tableq._1_4_2" hidden="1">{#N/A,#N/A,FALSE,"CGBR95C"}</definedName>
    <definedName name="wrn.tableq._1_4_2_1" localSheetId="0" hidden="1">{#N/A,#N/A,FALSE,"CGBR95C"}</definedName>
    <definedName name="wrn.tableq._1_4_2_1" hidden="1">{#N/A,#N/A,FALSE,"CGBR95C"}</definedName>
    <definedName name="wrn.tableq._1_4_2_2" localSheetId="0" hidden="1">{#N/A,#N/A,FALSE,"CGBR95C"}</definedName>
    <definedName name="wrn.tableq._1_4_2_2" hidden="1">{#N/A,#N/A,FALSE,"CGBR95C"}</definedName>
    <definedName name="wrn.tableq._1_4_2_3" localSheetId="0" hidden="1">{#N/A,#N/A,FALSE,"CGBR95C"}</definedName>
    <definedName name="wrn.tableq._1_4_2_3" hidden="1">{#N/A,#N/A,FALSE,"CGBR95C"}</definedName>
    <definedName name="wrn.tableq._1_4_2_4" localSheetId="0" hidden="1">{#N/A,#N/A,FALSE,"CGBR95C"}</definedName>
    <definedName name="wrn.tableq._1_4_2_4" hidden="1">{#N/A,#N/A,FALSE,"CGBR95C"}</definedName>
    <definedName name="wrn.tableq._1_4_2_5" localSheetId="0" hidden="1">{#N/A,#N/A,FALSE,"CGBR95C"}</definedName>
    <definedName name="wrn.tableq._1_4_2_5" hidden="1">{#N/A,#N/A,FALSE,"CGBR95C"}</definedName>
    <definedName name="wrn.tableq._1_4_3" localSheetId="0" hidden="1">{#N/A,#N/A,FALSE,"CGBR95C"}</definedName>
    <definedName name="wrn.tableq._1_4_3" hidden="1">{#N/A,#N/A,FALSE,"CGBR95C"}</definedName>
    <definedName name="wrn.tableq._1_4_3_1" localSheetId="0" hidden="1">{#N/A,#N/A,FALSE,"CGBR95C"}</definedName>
    <definedName name="wrn.tableq._1_4_3_1" hidden="1">{#N/A,#N/A,FALSE,"CGBR95C"}</definedName>
    <definedName name="wrn.tableq._1_4_3_2" localSheetId="0" hidden="1">{#N/A,#N/A,FALSE,"CGBR95C"}</definedName>
    <definedName name="wrn.tableq._1_4_3_2" hidden="1">{#N/A,#N/A,FALSE,"CGBR95C"}</definedName>
    <definedName name="wrn.tableq._1_4_3_3" localSheetId="0" hidden="1">{#N/A,#N/A,FALSE,"CGBR95C"}</definedName>
    <definedName name="wrn.tableq._1_4_3_3" hidden="1">{#N/A,#N/A,FALSE,"CGBR95C"}</definedName>
    <definedName name="wrn.tableq._1_4_3_4" localSheetId="0" hidden="1">{#N/A,#N/A,FALSE,"CGBR95C"}</definedName>
    <definedName name="wrn.tableq._1_4_3_4" hidden="1">{#N/A,#N/A,FALSE,"CGBR95C"}</definedName>
    <definedName name="wrn.tableq._1_4_3_5" localSheetId="0" hidden="1">{#N/A,#N/A,FALSE,"CGBR95C"}</definedName>
    <definedName name="wrn.tableq._1_4_3_5" hidden="1">{#N/A,#N/A,FALSE,"CGBR95C"}</definedName>
    <definedName name="wrn.tableq._1_4_4" localSheetId="0" hidden="1">{#N/A,#N/A,FALSE,"CGBR95C"}</definedName>
    <definedName name="wrn.tableq._1_4_4" hidden="1">{#N/A,#N/A,FALSE,"CGBR95C"}</definedName>
    <definedName name="wrn.tableq._1_4_4_1" localSheetId="0" hidden="1">{#N/A,#N/A,FALSE,"CGBR95C"}</definedName>
    <definedName name="wrn.tableq._1_4_4_1" hidden="1">{#N/A,#N/A,FALSE,"CGBR95C"}</definedName>
    <definedName name="wrn.tableq._1_4_4_2" localSheetId="0" hidden="1">{#N/A,#N/A,FALSE,"CGBR95C"}</definedName>
    <definedName name="wrn.tableq._1_4_4_2" hidden="1">{#N/A,#N/A,FALSE,"CGBR95C"}</definedName>
    <definedName name="wrn.tableq._1_4_4_3" localSheetId="0" hidden="1">{#N/A,#N/A,FALSE,"CGBR95C"}</definedName>
    <definedName name="wrn.tableq._1_4_4_3" hidden="1">{#N/A,#N/A,FALSE,"CGBR95C"}</definedName>
    <definedName name="wrn.tableq._1_4_4_4" localSheetId="0" hidden="1">{#N/A,#N/A,FALSE,"CGBR95C"}</definedName>
    <definedName name="wrn.tableq._1_4_4_4" hidden="1">{#N/A,#N/A,FALSE,"CGBR95C"}</definedName>
    <definedName name="wrn.tableq._1_4_4_5" localSheetId="0" hidden="1">{#N/A,#N/A,FALSE,"CGBR95C"}</definedName>
    <definedName name="wrn.tableq._1_4_4_5" hidden="1">{#N/A,#N/A,FALSE,"CGBR95C"}</definedName>
    <definedName name="wrn.tableq._1_4_5" localSheetId="0" hidden="1">{#N/A,#N/A,FALSE,"CGBR95C"}</definedName>
    <definedName name="wrn.tableq._1_4_5" hidden="1">{#N/A,#N/A,FALSE,"CGBR95C"}</definedName>
    <definedName name="wrn.tableq._1_5" localSheetId="0" hidden="1">{#N/A,#N/A,FALSE,"CGBR95C"}</definedName>
    <definedName name="wrn.tableq._1_5" hidden="1">{#N/A,#N/A,FALSE,"CGBR95C"}</definedName>
    <definedName name="wrn.tableq._1_5_1" localSheetId="0" hidden="1">{#N/A,#N/A,FALSE,"CGBR95C"}</definedName>
    <definedName name="wrn.tableq._1_5_1" hidden="1">{#N/A,#N/A,FALSE,"CGBR95C"}</definedName>
    <definedName name="wrn.tableq._1_5_1_1" localSheetId="0" hidden="1">{#N/A,#N/A,FALSE,"CGBR95C"}</definedName>
    <definedName name="wrn.tableq._1_5_1_1" hidden="1">{#N/A,#N/A,FALSE,"CGBR95C"}</definedName>
    <definedName name="wrn.tableq._1_5_1_2" localSheetId="0" hidden="1">{#N/A,#N/A,FALSE,"CGBR95C"}</definedName>
    <definedName name="wrn.tableq._1_5_1_2" hidden="1">{#N/A,#N/A,FALSE,"CGBR95C"}</definedName>
    <definedName name="wrn.tableq._1_5_1_3" localSheetId="0" hidden="1">{#N/A,#N/A,FALSE,"CGBR95C"}</definedName>
    <definedName name="wrn.tableq._1_5_1_3" hidden="1">{#N/A,#N/A,FALSE,"CGBR95C"}</definedName>
    <definedName name="wrn.tableq._1_5_1_4" localSheetId="0" hidden="1">{#N/A,#N/A,FALSE,"CGBR95C"}</definedName>
    <definedName name="wrn.tableq._1_5_1_4" hidden="1">{#N/A,#N/A,FALSE,"CGBR95C"}</definedName>
    <definedName name="wrn.tableq._1_5_1_5" localSheetId="0" hidden="1">{#N/A,#N/A,FALSE,"CGBR95C"}</definedName>
    <definedName name="wrn.tableq._1_5_1_5" hidden="1">{#N/A,#N/A,FALSE,"CGBR95C"}</definedName>
    <definedName name="wrn.tableq._1_5_2" localSheetId="0" hidden="1">{#N/A,#N/A,FALSE,"CGBR95C"}</definedName>
    <definedName name="wrn.tableq._1_5_2" hidden="1">{#N/A,#N/A,FALSE,"CGBR95C"}</definedName>
    <definedName name="wrn.tableq._1_5_2_1" localSheetId="0" hidden="1">{#N/A,#N/A,FALSE,"CGBR95C"}</definedName>
    <definedName name="wrn.tableq._1_5_2_1" hidden="1">{#N/A,#N/A,FALSE,"CGBR95C"}</definedName>
    <definedName name="wrn.tableq._1_5_2_2" localSheetId="0" hidden="1">{#N/A,#N/A,FALSE,"CGBR95C"}</definedName>
    <definedName name="wrn.tableq._1_5_2_2" hidden="1">{#N/A,#N/A,FALSE,"CGBR95C"}</definedName>
    <definedName name="wrn.tableq._1_5_2_3" localSheetId="0" hidden="1">{#N/A,#N/A,FALSE,"CGBR95C"}</definedName>
    <definedName name="wrn.tableq._1_5_2_3" hidden="1">{#N/A,#N/A,FALSE,"CGBR95C"}</definedName>
    <definedName name="wrn.tableq._1_5_2_4" localSheetId="0" hidden="1">{#N/A,#N/A,FALSE,"CGBR95C"}</definedName>
    <definedName name="wrn.tableq._1_5_2_4" hidden="1">{#N/A,#N/A,FALSE,"CGBR95C"}</definedName>
    <definedName name="wrn.tableq._1_5_2_5" localSheetId="0" hidden="1">{#N/A,#N/A,FALSE,"CGBR95C"}</definedName>
    <definedName name="wrn.tableq._1_5_2_5" hidden="1">{#N/A,#N/A,FALSE,"CGBR95C"}</definedName>
    <definedName name="wrn.tableq._1_5_3" localSheetId="0" hidden="1">{#N/A,#N/A,FALSE,"CGBR95C"}</definedName>
    <definedName name="wrn.tableq._1_5_3" hidden="1">{#N/A,#N/A,FALSE,"CGBR95C"}</definedName>
    <definedName name="wrn.tableq._1_5_3_1" localSheetId="0" hidden="1">{#N/A,#N/A,FALSE,"CGBR95C"}</definedName>
    <definedName name="wrn.tableq._1_5_3_1" hidden="1">{#N/A,#N/A,FALSE,"CGBR95C"}</definedName>
    <definedName name="wrn.tableq._1_5_3_2" localSheetId="0" hidden="1">{#N/A,#N/A,FALSE,"CGBR95C"}</definedName>
    <definedName name="wrn.tableq._1_5_3_2" hidden="1">{#N/A,#N/A,FALSE,"CGBR95C"}</definedName>
    <definedName name="wrn.tableq._1_5_3_3" localSheetId="0" hidden="1">{#N/A,#N/A,FALSE,"CGBR95C"}</definedName>
    <definedName name="wrn.tableq._1_5_3_3" hidden="1">{#N/A,#N/A,FALSE,"CGBR95C"}</definedName>
    <definedName name="wrn.tableq._1_5_3_4" localSheetId="0" hidden="1">{#N/A,#N/A,FALSE,"CGBR95C"}</definedName>
    <definedName name="wrn.tableq._1_5_3_4" hidden="1">{#N/A,#N/A,FALSE,"CGBR95C"}</definedName>
    <definedName name="wrn.tableq._1_5_3_5" localSheetId="0" hidden="1">{#N/A,#N/A,FALSE,"CGBR95C"}</definedName>
    <definedName name="wrn.tableq._1_5_3_5" hidden="1">{#N/A,#N/A,FALSE,"CGBR95C"}</definedName>
    <definedName name="wrn.tableq._1_5_4" localSheetId="0" hidden="1">{#N/A,#N/A,FALSE,"CGBR95C"}</definedName>
    <definedName name="wrn.tableq._1_5_4" hidden="1">{#N/A,#N/A,FALSE,"CGBR95C"}</definedName>
    <definedName name="wrn.tableq._1_5_5" localSheetId="0" hidden="1">{#N/A,#N/A,FALSE,"CGBR95C"}</definedName>
    <definedName name="wrn.tableq._1_5_5" hidden="1">{#N/A,#N/A,FALSE,"CGBR95C"}</definedName>
    <definedName name="wrn.tableq._2" localSheetId="0" hidden="1">{#N/A,#N/A,FALSE,"CGBR95C"}</definedName>
    <definedName name="wrn.tableq._2" hidden="1">{#N/A,#N/A,FALSE,"CGBR95C"}</definedName>
    <definedName name="wrn.tableq._2_1" localSheetId="0" hidden="1">{#N/A,#N/A,FALSE,"CGBR95C"}</definedName>
    <definedName name="wrn.tableq._2_1" hidden="1">{#N/A,#N/A,FALSE,"CGBR95C"}</definedName>
    <definedName name="wrn.tableq._2_1_1" localSheetId="0" hidden="1">{#N/A,#N/A,FALSE,"CGBR95C"}</definedName>
    <definedName name="wrn.tableq._2_1_1" hidden="1">{#N/A,#N/A,FALSE,"CGBR95C"}</definedName>
    <definedName name="wrn.tableq._2_1_1_1" localSheetId="0" hidden="1">{#N/A,#N/A,FALSE,"CGBR95C"}</definedName>
    <definedName name="wrn.tableq._2_1_1_1" hidden="1">{#N/A,#N/A,FALSE,"CGBR95C"}</definedName>
    <definedName name="wrn.tableq._2_1_1_2" localSheetId="0" hidden="1">{#N/A,#N/A,FALSE,"CGBR95C"}</definedName>
    <definedName name="wrn.tableq._2_1_1_2" hidden="1">{#N/A,#N/A,FALSE,"CGBR95C"}</definedName>
    <definedName name="wrn.tableq._2_1_1_3" localSheetId="0" hidden="1">{#N/A,#N/A,FALSE,"CGBR95C"}</definedName>
    <definedName name="wrn.tableq._2_1_1_3" hidden="1">{#N/A,#N/A,FALSE,"CGBR95C"}</definedName>
    <definedName name="wrn.tableq._2_1_1_4" localSheetId="0" hidden="1">{#N/A,#N/A,FALSE,"CGBR95C"}</definedName>
    <definedName name="wrn.tableq._2_1_1_4" hidden="1">{#N/A,#N/A,FALSE,"CGBR95C"}</definedName>
    <definedName name="wrn.tableq._2_1_1_5" localSheetId="0" hidden="1">{#N/A,#N/A,FALSE,"CGBR95C"}</definedName>
    <definedName name="wrn.tableq._2_1_1_5" hidden="1">{#N/A,#N/A,FALSE,"CGBR95C"}</definedName>
    <definedName name="wrn.tableq._2_1_2" localSheetId="0" hidden="1">{#N/A,#N/A,FALSE,"CGBR95C"}</definedName>
    <definedName name="wrn.tableq._2_1_2" hidden="1">{#N/A,#N/A,FALSE,"CGBR95C"}</definedName>
    <definedName name="wrn.tableq._2_1_2_1" localSheetId="0" hidden="1">{#N/A,#N/A,FALSE,"CGBR95C"}</definedName>
    <definedName name="wrn.tableq._2_1_2_1" hidden="1">{#N/A,#N/A,FALSE,"CGBR95C"}</definedName>
    <definedName name="wrn.tableq._2_1_2_2" localSheetId="0" hidden="1">{#N/A,#N/A,FALSE,"CGBR95C"}</definedName>
    <definedName name="wrn.tableq._2_1_2_2" hidden="1">{#N/A,#N/A,FALSE,"CGBR95C"}</definedName>
    <definedName name="wrn.tableq._2_1_2_3" localSheetId="0" hidden="1">{#N/A,#N/A,FALSE,"CGBR95C"}</definedName>
    <definedName name="wrn.tableq._2_1_2_3" hidden="1">{#N/A,#N/A,FALSE,"CGBR95C"}</definedName>
    <definedName name="wrn.tableq._2_1_2_4" localSheetId="0" hidden="1">{#N/A,#N/A,FALSE,"CGBR95C"}</definedName>
    <definedName name="wrn.tableq._2_1_2_4" hidden="1">{#N/A,#N/A,FALSE,"CGBR95C"}</definedName>
    <definedName name="wrn.tableq._2_1_2_5" localSheetId="0" hidden="1">{#N/A,#N/A,FALSE,"CGBR95C"}</definedName>
    <definedName name="wrn.tableq._2_1_2_5" hidden="1">{#N/A,#N/A,FALSE,"CGBR95C"}</definedName>
    <definedName name="wrn.tableq._2_1_3" localSheetId="0" hidden="1">{#N/A,#N/A,FALSE,"CGBR95C"}</definedName>
    <definedName name="wrn.tableq._2_1_3" hidden="1">{#N/A,#N/A,FALSE,"CGBR95C"}</definedName>
    <definedName name="wrn.tableq._2_1_3_1" localSheetId="0" hidden="1">{#N/A,#N/A,FALSE,"CGBR95C"}</definedName>
    <definedName name="wrn.tableq._2_1_3_1" hidden="1">{#N/A,#N/A,FALSE,"CGBR95C"}</definedName>
    <definedName name="wrn.tableq._2_1_3_2" localSheetId="0" hidden="1">{#N/A,#N/A,FALSE,"CGBR95C"}</definedName>
    <definedName name="wrn.tableq._2_1_3_2" hidden="1">{#N/A,#N/A,FALSE,"CGBR95C"}</definedName>
    <definedName name="wrn.tableq._2_1_3_3" localSheetId="0" hidden="1">{#N/A,#N/A,FALSE,"CGBR95C"}</definedName>
    <definedName name="wrn.tableq._2_1_3_3" hidden="1">{#N/A,#N/A,FALSE,"CGBR95C"}</definedName>
    <definedName name="wrn.tableq._2_1_3_4" localSheetId="0" hidden="1">{#N/A,#N/A,FALSE,"CGBR95C"}</definedName>
    <definedName name="wrn.tableq._2_1_3_4" hidden="1">{#N/A,#N/A,FALSE,"CGBR95C"}</definedName>
    <definedName name="wrn.tableq._2_1_3_5" localSheetId="0" hidden="1">{#N/A,#N/A,FALSE,"CGBR95C"}</definedName>
    <definedName name="wrn.tableq._2_1_3_5" hidden="1">{#N/A,#N/A,FALSE,"CGBR95C"}</definedName>
    <definedName name="wrn.tableq._2_1_4" localSheetId="0" hidden="1">{#N/A,#N/A,FALSE,"CGBR95C"}</definedName>
    <definedName name="wrn.tableq._2_1_4" hidden="1">{#N/A,#N/A,FALSE,"CGBR95C"}</definedName>
    <definedName name="wrn.tableq._2_1_5" localSheetId="0" hidden="1">{#N/A,#N/A,FALSE,"CGBR95C"}</definedName>
    <definedName name="wrn.tableq._2_1_5" hidden="1">{#N/A,#N/A,FALSE,"CGBR95C"}</definedName>
    <definedName name="wrn.tableq._2_2" localSheetId="0" hidden="1">{#N/A,#N/A,FALSE,"CGBR95C"}</definedName>
    <definedName name="wrn.tableq._2_2" hidden="1">{#N/A,#N/A,FALSE,"CGBR95C"}</definedName>
    <definedName name="wrn.tableq._2_2_1" localSheetId="0" hidden="1">{#N/A,#N/A,FALSE,"CGBR95C"}</definedName>
    <definedName name="wrn.tableq._2_2_1" hidden="1">{#N/A,#N/A,FALSE,"CGBR95C"}</definedName>
    <definedName name="wrn.tableq._2_2_2" localSheetId="0" hidden="1">{#N/A,#N/A,FALSE,"CGBR95C"}</definedName>
    <definedName name="wrn.tableq._2_2_2" hidden="1">{#N/A,#N/A,FALSE,"CGBR95C"}</definedName>
    <definedName name="wrn.tableq._2_2_3" localSheetId="0" hidden="1">{#N/A,#N/A,FALSE,"CGBR95C"}</definedName>
    <definedName name="wrn.tableq._2_2_3" hidden="1">{#N/A,#N/A,FALSE,"CGBR95C"}</definedName>
    <definedName name="wrn.tableq._2_2_4" localSheetId="0" hidden="1">{#N/A,#N/A,FALSE,"CGBR95C"}</definedName>
    <definedName name="wrn.tableq._2_2_4" hidden="1">{#N/A,#N/A,FALSE,"CGBR95C"}</definedName>
    <definedName name="wrn.tableq._2_2_5" localSheetId="0" hidden="1">{#N/A,#N/A,FALSE,"CGBR95C"}</definedName>
    <definedName name="wrn.tableq._2_2_5" hidden="1">{#N/A,#N/A,FALSE,"CGBR95C"}</definedName>
    <definedName name="wrn.tableq._2_3" localSheetId="0" hidden="1">{#N/A,#N/A,FALSE,"CGBR95C"}</definedName>
    <definedName name="wrn.tableq._2_3" hidden="1">{#N/A,#N/A,FALSE,"CGBR95C"}</definedName>
    <definedName name="wrn.tableq._2_3_1" localSheetId="0" hidden="1">{#N/A,#N/A,FALSE,"CGBR95C"}</definedName>
    <definedName name="wrn.tableq._2_3_1" hidden="1">{#N/A,#N/A,FALSE,"CGBR95C"}</definedName>
    <definedName name="wrn.tableq._2_3_2" localSheetId="0" hidden="1">{#N/A,#N/A,FALSE,"CGBR95C"}</definedName>
    <definedName name="wrn.tableq._2_3_2" hidden="1">{#N/A,#N/A,FALSE,"CGBR95C"}</definedName>
    <definedName name="wrn.tableq._2_3_3" localSheetId="0" hidden="1">{#N/A,#N/A,FALSE,"CGBR95C"}</definedName>
    <definedName name="wrn.tableq._2_3_3" hidden="1">{#N/A,#N/A,FALSE,"CGBR95C"}</definedName>
    <definedName name="wrn.tableq._2_3_4" localSheetId="0" hidden="1">{#N/A,#N/A,FALSE,"CGBR95C"}</definedName>
    <definedName name="wrn.tableq._2_3_4" hidden="1">{#N/A,#N/A,FALSE,"CGBR95C"}</definedName>
    <definedName name="wrn.tableq._2_3_5" localSheetId="0" hidden="1">{#N/A,#N/A,FALSE,"CGBR95C"}</definedName>
    <definedName name="wrn.tableq._2_3_5" hidden="1">{#N/A,#N/A,FALSE,"CGBR95C"}</definedName>
    <definedName name="wrn.tableq._2_4" localSheetId="0" hidden="1">{#N/A,#N/A,FALSE,"CGBR95C"}</definedName>
    <definedName name="wrn.tableq._2_4" hidden="1">{#N/A,#N/A,FALSE,"CGBR95C"}</definedName>
    <definedName name="wrn.tableq._2_4_1" localSheetId="0" hidden="1">{#N/A,#N/A,FALSE,"CGBR95C"}</definedName>
    <definedName name="wrn.tableq._2_4_1" hidden="1">{#N/A,#N/A,FALSE,"CGBR95C"}</definedName>
    <definedName name="wrn.tableq._2_4_2" localSheetId="0" hidden="1">{#N/A,#N/A,FALSE,"CGBR95C"}</definedName>
    <definedName name="wrn.tableq._2_4_2" hidden="1">{#N/A,#N/A,FALSE,"CGBR95C"}</definedName>
    <definedName name="wrn.tableq._2_4_3" localSheetId="0" hidden="1">{#N/A,#N/A,FALSE,"CGBR95C"}</definedName>
    <definedName name="wrn.tableq._2_4_3" hidden="1">{#N/A,#N/A,FALSE,"CGBR95C"}</definedName>
    <definedName name="wrn.tableq._2_4_4" localSheetId="0" hidden="1">{#N/A,#N/A,FALSE,"CGBR95C"}</definedName>
    <definedName name="wrn.tableq._2_4_4" hidden="1">{#N/A,#N/A,FALSE,"CGBR95C"}</definedName>
    <definedName name="wrn.tableq._2_4_5" localSheetId="0" hidden="1">{#N/A,#N/A,FALSE,"CGBR95C"}</definedName>
    <definedName name="wrn.tableq._2_4_5" hidden="1">{#N/A,#N/A,FALSE,"CGBR95C"}</definedName>
    <definedName name="wrn.tableq._2_5" localSheetId="0" hidden="1">{#N/A,#N/A,FALSE,"CGBR95C"}</definedName>
    <definedName name="wrn.tableq._2_5" hidden="1">{#N/A,#N/A,FALSE,"CGBR95C"}</definedName>
    <definedName name="wrn.tableq._3" localSheetId="0" hidden="1">{#N/A,#N/A,FALSE,"CGBR95C"}</definedName>
    <definedName name="wrn.tableq._3" hidden="1">{#N/A,#N/A,FALSE,"CGBR95C"}</definedName>
    <definedName name="wrn.tableq._3_1" localSheetId="0" hidden="1">{#N/A,#N/A,FALSE,"CGBR95C"}</definedName>
    <definedName name="wrn.tableq._3_1" hidden="1">{#N/A,#N/A,FALSE,"CGBR95C"}</definedName>
    <definedName name="wrn.tableq._3_1_1" localSheetId="0" hidden="1">{#N/A,#N/A,FALSE,"CGBR95C"}</definedName>
    <definedName name="wrn.tableq._3_1_1" hidden="1">{#N/A,#N/A,FALSE,"CGBR95C"}</definedName>
    <definedName name="wrn.tableq._3_1_1_1" localSheetId="0" hidden="1">{#N/A,#N/A,FALSE,"CGBR95C"}</definedName>
    <definedName name="wrn.tableq._3_1_1_1" hidden="1">{#N/A,#N/A,FALSE,"CGBR95C"}</definedName>
    <definedName name="wrn.tableq._3_1_1_2" localSheetId="0" hidden="1">{#N/A,#N/A,FALSE,"CGBR95C"}</definedName>
    <definedName name="wrn.tableq._3_1_1_2" hidden="1">{#N/A,#N/A,FALSE,"CGBR95C"}</definedName>
    <definedName name="wrn.tableq._3_1_1_3" localSheetId="0" hidden="1">{#N/A,#N/A,FALSE,"CGBR95C"}</definedName>
    <definedName name="wrn.tableq._3_1_1_3" hidden="1">{#N/A,#N/A,FALSE,"CGBR95C"}</definedName>
    <definedName name="wrn.tableq._3_1_1_4" localSheetId="0" hidden="1">{#N/A,#N/A,FALSE,"CGBR95C"}</definedName>
    <definedName name="wrn.tableq._3_1_1_4" hidden="1">{#N/A,#N/A,FALSE,"CGBR95C"}</definedName>
    <definedName name="wrn.tableq._3_1_1_5" localSheetId="0" hidden="1">{#N/A,#N/A,FALSE,"CGBR95C"}</definedName>
    <definedName name="wrn.tableq._3_1_1_5" hidden="1">{#N/A,#N/A,FALSE,"CGBR95C"}</definedName>
    <definedName name="wrn.tableq._3_1_2" localSheetId="0" hidden="1">{#N/A,#N/A,FALSE,"CGBR95C"}</definedName>
    <definedName name="wrn.tableq._3_1_2" hidden="1">{#N/A,#N/A,FALSE,"CGBR95C"}</definedName>
    <definedName name="wrn.tableq._3_1_2_1" localSheetId="0" hidden="1">{#N/A,#N/A,FALSE,"CGBR95C"}</definedName>
    <definedName name="wrn.tableq._3_1_2_1" hidden="1">{#N/A,#N/A,FALSE,"CGBR95C"}</definedName>
    <definedName name="wrn.tableq._3_1_2_2" localSheetId="0" hidden="1">{#N/A,#N/A,FALSE,"CGBR95C"}</definedName>
    <definedName name="wrn.tableq._3_1_2_2" hidden="1">{#N/A,#N/A,FALSE,"CGBR95C"}</definedName>
    <definedName name="wrn.tableq._3_1_2_3" localSheetId="0" hidden="1">{#N/A,#N/A,FALSE,"CGBR95C"}</definedName>
    <definedName name="wrn.tableq._3_1_2_3" hidden="1">{#N/A,#N/A,FALSE,"CGBR95C"}</definedName>
    <definedName name="wrn.tableq._3_1_2_4" localSheetId="0" hidden="1">{#N/A,#N/A,FALSE,"CGBR95C"}</definedName>
    <definedName name="wrn.tableq._3_1_2_4" hidden="1">{#N/A,#N/A,FALSE,"CGBR95C"}</definedName>
    <definedName name="wrn.tableq._3_1_2_5" localSheetId="0" hidden="1">{#N/A,#N/A,FALSE,"CGBR95C"}</definedName>
    <definedName name="wrn.tableq._3_1_2_5" hidden="1">{#N/A,#N/A,FALSE,"CGBR95C"}</definedName>
    <definedName name="wrn.tableq._3_1_3" localSheetId="0" hidden="1">{#N/A,#N/A,FALSE,"CGBR95C"}</definedName>
    <definedName name="wrn.tableq._3_1_3" hidden="1">{#N/A,#N/A,FALSE,"CGBR95C"}</definedName>
    <definedName name="wrn.tableq._3_1_3_1" localSheetId="0" hidden="1">{#N/A,#N/A,FALSE,"CGBR95C"}</definedName>
    <definedName name="wrn.tableq._3_1_3_1" hidden="1">{#N/A,#N/A,FALSE,"CGBR95C"}</definedName>
    <definedName name="wrn.tableq._3_1_3_2" localSheetId="0" hidden="1">{#N/A,#N/A,FALSE,"CGBR95C"}</definedName>
    <definedName name="wrn.tableq._3_1_3_2" hidden="1">{#N/A,#N/A,FALSE,"CGBR95C"}</definedName>
    <definedName name="wrn.tableq._3_1_3_3" localSheetId="0" hidden="1">{#N/A,#N/A,FALSE,"CGBR95C"}</definedName>
    <definedName name="wrn.tableq._3_1_3_3" hidden="1">{#N/A,#N/A,FALSE,"CGBR95C"}</definedName>
    <definedName name="wrn.tableq._3_1_3_4" localSheetId="0" hidden="1">{#N/A,#N/A,FALSE,"CGBR95C"}</definedName>
    <definedName name="wrn.tableq._3_1_3_4" hidden="1">{#N/A,#N/A,FALSE,"CGBR95C"}</definedName>
    <definedName name="wrn.tableq._3_1_3_5" localSheetId="0" hidden="1">{#N/A,#N/A,FALSE,"CGBR95C"}</definedName>
    <definedName name="wrn.tableq._3_1_3_5" hidden="1">{#N/A,#N/A,FALSE,"CGBR95C"}</definedName>
    <definedName name="wrn.tableq._3_1_4" localSheetId="0" hidden="1">{#N/A,#N/A,FALSE,"CGBR95C"}</definedName>
    <definedName name="wrn.tableq._3_1_4" hidden="1">{#N/A,#N/A,FALSE,"CGBR95C"}</definedName>
    <definedName name="wrn.tableq._3_1_5" localSheetId="0" hidden="1">{#N/A,#N/A,FALSE,"CGBR95C"}</definedName>
    <definedName name="wrn.tableq._3_1_5" hidden="1">{#N/A,#N/A,FALSE,"CGBR95C"}</definedName>
    <definedName name="wrn.tableq._3_2" localSheetId="0" hidden="1">{#N/A,#N/A,FALSE,"CGBR95C"}</definedName>
    <definedName name="wrn.tableq._3_2" hidden="1">{#N/A,#N/A,FALSE,"CGBR95C"}</definedName>
    <definedName name="wrn.tableq._3_2_1" localSheetId="0" hidden="1">{#N/A,#N/A,FALSE,"CGBR95C"}</definedName>
    <definedName name="wrn.tableq._3_2_1" hidden="1">{#N/A,#N/A,FALSE,"CGBR95C"}</definedName>
    <definedName name="wrn.tableq._3_2_2" localSheetId="0" hidden="1">{#N/A,#N/A,FALSE,"CGBR95C"}</definedName>
    <definedName name="wrn.tableq._3_2_2" hidden="1">{#N/A,#N/A,FALSE,"CGBR95C"}</definedName>
    <definedName name="wrn.tableq._3_2_3" localSheetId="0" hidden="1">{#N/A,#N/A,FALSE,"CGBR95C"}</definedName>
    <definedName name="wrn.tableq._3_2_3" hidden="1">{#N/A,#N/A,FALSE,"CGBR95C"}</definedName>
    <definedName name="wrn.tableq._3_2_4" localSheetId="0" hidden="1">{#N/A,#N/A,FALSE,"CGBR95C"}</definedName>
    <definedName name="wrn.tableq._3_2_4" hidden="1">{#N/A,#N/A,FALSE,"CGBR95C"}</definedName>
    <definedName name="wrn.tableq._3_2_5" localSheetId="0" hidden="1">{#N/A,#N/A,FALSE,"CGBR95C"}</definedName>
    <definedName name="wrn.tableq._3_2_5" hidden="1">{#N/A,#N/A,FALSE,"CGBR95C"}</definedName>
    <definedName name="wrn.tableq._3_3" localSheetId="0" hidden="1">{#N/A,#N/A,FALSE,"CGBR95C"}</definedName>
    <definedName name="wrn.tableq._3_3" hidden="1">{#N/A,#N/A,FALSE,"CGBR95C"}</definedName>
    <definedName name="wrn.tableq._3_3_1" localSheetId="0" hidden="1">{#N/A,#N/A,FALSE,"CGBR95C"}</definedName>
    <definedName name="wrn.tableq._3_3_1" hidden="1">{#N/A,#N/A,FALSE,"CGBR95C"}</definedName>
    <definedName name="wrn.tableq._3_3_2" localSheetId="0" hidden="1">{#N/A,#N/A,FALSE,"CGBR95C"}</definedName>
    <definedName name="wrn.tableq._3_3_2" hidden="1">{#N/A,#N/A,FALSE,"CGBR95C"}</definedName>
    <definedName name="wrn.tableq._3_3_3" localSheetId="0" hidden="1">{#N/A,#N/A,FALSE,"CGBR95C"}</definedName>
    <definedName name="wrn.tableq._3_3_3" hidden="1">{#N/A,#N/A,FALSE,"CGBR95C"}</definedName>
    <definedName name="wrn.tableq._3_3_4" localSheetId="0" hidden="1">{#N/A,#N/A,FALSE,"CGBR95C"}</definedName>
    <definedName name="wrn.tableq._3_3_4" hidden="1">{#N/A,#N/A,FALSE,"CGBR95C"}</definedName>
    <definedName name="wrn.tableq._3_3_5" localSheetId="0" hidden="1">{#N/A,#N/A,FALSE,"CGBR95C"}</definedName>
    <definedName name="wrn.tableq._3_3_5" hidden="1">{#N/A,#N/A,FALSE,"CGBR95C"}</definedName>
    <definedName name="wrn.tableq._3_4" localSheetId="0" hidden="1">{#N/A,#N/A,FALSE,"CGBR95C"}</definedName>
    <definedName name="wrn.tableq._3_4" hidden="1">{#N/A,#N/A,FALSE,"CGBR95C"}</definedName>
    <definedName name="wrn.tableq._3_4_1" localSheetId="0" hidden="1">{#N/A,#N/A,FALSE,"CGBR95C"}</definedName>
    <definedName name="wrn.tableq._3_4_1" hidden="1">{#N/A,#N/A,FALSE,"CGBR95C"}</definedName>
    <definedName name="wrn.tableq._3_4_2" localSheetId="0" hidden="1">{#N/A,#N/A,FALSE,"CGBR95C"}</definedName>
    <definedName name="wrn.tableq._3_4_2" hidden="1">{#N/A,#N/A,FALSE,"CGBR95C"}</definedName>
    <definedName name="wrn.tableq._3_4_3" localSheetId="0" hidden="1">{#N/A,#N/A,FALSE,"CGBR95C"}</definedName>
    <definedName name="wrn.tableq._3_4_3" hidden="1">{#N/A,#N/A,FALSE,"CGBR95C"}</definedName>
    <definedName name="wrn.tableq._3_4_4" localSheetId="0" hidden="1">{#N/A,#N/A,FALSE,"CGBR95C"}</definedName>
    <definedName name="wrn.tableq._3_4_4" hidden="1">{#N/A,#N/A,FALSE,"CGBR95C"}</definedName>
    <definedName name="wrn.tableq._3_4_5" localSheetId="0" hidden="1">{#N/A,#N/A,FALSE,"CGBR95C"}</definedName>
    <definedName name="wrn.tableq._3_4_5" hidden="1">{#N/A,#N/A,FALSE,"CGBR95C"}</definedName>
    <definedName name="wrn.tableq._3_5" localSheetId="0" hidden="1">{#N/A,#N/A,FALSE,"CGBR95C"}</definedName>
    <definedName name="wrn.tableq._3_5" hidden="1">{#N/A,#N/A,FALSE,"CGBR95C"}</definedName>
    <definedName name="wrn.tableq._4" localSheetId="0" hidden="1">{#N/A,#N/A,FALSE,"CGBR95C"}</definedName>
    <definedName name="wrn.tableq._4" hidden="1">{#N/A,#N/A,FALSE,"CGBR95C"}</definedName>
    <definedName name="wrn.tableq._4_1" localSheetId="0" hidden="1">{#N/A,#N/A,FALSE,"CGBR95C"}</definedName>
    <definedName name="wrn.tableq._4_1" hidden="1">{#N/A,#N/A,FALSE,"CGBR95C"}</definedName>
    <definedName name="wrn.tableq._4_1_1" localSheetId="0" hidden="1">{#N/A,#N/A,FALSE,"CGBR95C"}</definedName>
    <definedName name="wrn.tableq._4_1_1" hidden="1">{#N/A,#N/A,FALSE,"CGBR95C"}</definedName>
    <definedName name="wrn.tableq._4_1_1_1" localSheetId="0" hidden="1">{#N/A,#N/A,FALSE,"CGBR95C"}</definedName>
    <definedName name="wrn.tableq._4_1_1_1" hidden="1">{#N/A,#N/A,FALSE,"CGBR95C"}</definedName>
    <definedName name="wrn.tableq._4_1_1_2" localSheetId="0" hidden="1">{#N/A,#N/A,FALSE,"CGBR95C"}</definedName>
    <definedName name="wrn.tableq._4_1_1_2" hidden="1">{#N/A,#N/A,FALSE,"CGBR95C"}</definedName>
    <definedName name="wrn.tableq._4_1_1_3" localSheetId="0" hidden="1">{#N/A,#N/A,FALSE,"CGBR95C"}</definedName>
    <definedName name="wrn.tableq._4_1_1_3" hidden="1">{#N/A,#N/A,FALSE,"CGBR95C"}</definedName>
    <definedName name="wrn.tableq._4_1_1_4" localSheetId="0" hidden="1">{#N/A,#N/A,FALSE,"CGBR95C"}</definedName>
    <definedName name="wrn.tableq._4_1_1_4" hidden="1">{#N/A,#N/A,FALSE,"CGBR95C"}</definedName>
    <definedName name="wrn.tableq._4_1_1_5" localSheetId="0" hidden="1">{#N/A,#N/A,FALSE,"CGBR95C"}</definedName>
    <definedName name="wrn.tableq._4_1_1_5" hidden="1">{#N/A,#N/A,FALSE,"CGBR95C"}</definedName>
    <definedName name="wrn.tableq._4_1_2" localSheetId="0" hidden="1">{#N/A,#N/A,FALSE,"CGBR95C"}</definedName>
    <definedName name="wrn.tableq._4_1_2" hidden="1">{#N/A,#N/A,FALSE,"CGBR95C"}</definedName>
    <definedName name="wrn.tableq._4_1_2_1" localSheetId="0" hidden="1">{#N/A,#N/A,FALSE,"CGBR95C"}</definedName>
    <definedName name="wrn.tableq._4_1_2_1" hidden="1">{#N/A,#N/A,FALSE,"CGBR95C"}</definedName>
    <definedName name="wrn.tableq._4_1_2_2" localSheetId="0" hidden="1">{#N/A,#N/A,FALSE,"CGBR95C"}</definedName>
    <definedName name="wrn.tableq._4_1_2_2" hidden="1">{#N/A,#N/A,FALSE,"CGBR95C"}</definedName>
    <definedName name="wrn.tableq._4_1_2_3" localSheetId="0" hidden="1">{#N/A,#N/A,FALSE,"CGBR95C"}</definedName>
    <definedName name="wrn.tableq._4_1_2_3" hidden="1">{#N/A,#N/A,FALSE,"CGBR95C"}</definedName>
    <definedName name="wrn.tableq._4_1_2_4" localSheetId="0" hidden="1">{#N/A,#N/A,FALSE,"CGBR95C"}</definedName>
    <definedName name="wrn.tableq._4_1_2_4" hidden="1">{#N/A,#N/A,FALSE,"CGBR95C"}</definedName>
    <definedName name="wrn.tableq._4_1_2_5" localSheetId="0" hidden="1">{#N/A,#N/A,FALSE,"CGBR95C"}</definedName>
    <definedName name="wrn.tableq._4_1_2_5" hidden="1">{#N/A,#N/A,FALSE,"CGBR95C"}</definedName>
    <definedName name="wrn.tableq._4_1_3" localSheetId="0" hidden="1">{#N/A,#N/A,FALSE,"CGBR95C"}</definedName>
    <definedName name="wrn.tableq._4_1_3" hidden="1">{#N/A,#N/A,FALSE,"CGBR95C"}</definedName>
    <definedName name="wrn.tableq._4_1_3_1" localSheetId="0" hidden="1">{#N/A,#N/A,FALSE,"CGBR95C"}</definedName>
    <definedName name="wrn.tableq._4_1_3_1" hidden="1">{#N/A,#N/A,FALSE,"CGBR95C"}</definedName>
    <definedName name="wrn.tableq._4_1_3_2" localSheetId="0" hidden="1">{#N/A,#N/A,FALSE,"CGBR95C"}</definedName>
    <definedName name="wrn.tableq._4_1_3_2" hidden="1">{#N/A,#N/A,FALSE,"CGBR95C"}</definedName>
    <definedName name="wrn.tableq._4_1_3_3" localSheetId="0" hidden="1">{#N/A,#N/A,FALSE,"CGBR95C"}</definedName>
    <definedName name="wrn.tableq._4_1_3_3" hidden="1">{#N/A,#N/A,FALSE,"CGBR95C"}</definedName>
    <definedName name="wrn.tableq._4_1_3_4" localSheetId="0" hidden="1">{#N/A,#N/A,FALSE,"CGBR95C"}</definedName>
    <definedName name="wrn.tableq._4_1_3_4" hidden="1">{#N/A,#N/A,FALSE,"CGBR95C"}</definedName>
    <definedName name="wrn.tableq._4_1_3_5" localSheetId="0" hidden="1">{#N/A,#N/A,FALSE,"CGBR95C"}</definedName>
    <definedName name="wrn.tableq._4_1_3_5" hidden="1">{#N/A,#N/A,FALSE,"CGBR95C"}</definedName>
    <definedName name="wrn.tableq._4_1_4" localSheetId="0" hidden="1">{#N/A,#N/A,FALSE,"CGBR95C"}</definedName>
    <definedName name="wrn.tableq._4_1_4" hidden="1">{#N/A,#N/A,FALSE,"CGBR95C"}</definedName>
    <definedName name="wrn.tableq._4_1_5" localSheetId="0" hidden="1">{#N/A,#N/A,FALSE,"CGBR95C"}</definedName>
    <definedName name="wrn.tableq._4_1_5" hidden="1">{#N/A,#N/A,FALSE,"CGBR95C"}</definedName>
    <definedName name="wrn.tableq._4_2" localSheetId="0" hidden="1">{#N/A,#N/A,FALSE,"CGBR95C"}</definedName>
    <definedName name="wrn.tableq._4_2" hidden="1">{#N/A,#N/A,FALSE,"CGBR95C"}</definedName>
    <definedName name="wrn.tableq._4_2_1" localSheetId="0" hidden="1">{#N/A,#N/A,FALSE,"CGBR95C"}</definedName>
    <definedName name="wrn.tableq._4_2_1" hidden="1">{#N/A,#N/A,FALSE,"CGBR95C"}</definedName>
    <definedName name="wrn.tableq._4_2_2" localSheetId="0" hidden="1">{#N/A,#N/A,FALSE,"CGBR95C"}</definedName>
    <definedName name="wrn.tableq._4_2_2" hidden="1">{#N/A,#N/A,FALSE,"CGBR95C"}</definedName>
    <definedName name="wrn.tableq._4_2_3" localSheetId="0" hidden="1">{#N/A,#N/A,FALSE,"CGBR95C"}</definedName>
    <definedName name="wrn.tableq._4_2_3" hidden="1">{#N/A,#N/A,FALSE,"CGBR95C"}</definedName>
    <definedName name="wrn.tableq._4_2_4" localSheetId="0" hidden="1">{#N/A,#N/A,FALSE,"CGBR95C"}</definedName>
    <definedName name="wrn.tableq._4_2_4" hidden="1">{#N/A,#N/A,FALSE,"CGBR95C"}</definedName>
    <definedName name="wrn.tableq._4_2_5" localSheetId="0" hidden="1">{#N/A,#N/A,FALSE,"CGBR95C"}</definedName>
    <definedName name="wrn.tableq._4_2_5" hidden="1">{#N/A,#N/A,FALSE,"CGBR95C"}</definedName>
    <definedName name="wrn.tableq._4_3" localSheetId="0" hidden="1">{#N/A,#N/A,FALSE,"CGBR95C"}</definedName>
    <definedName name="wrn.tableq._4_3" hidden="1">{#N/A,#N/A,FALSE,"CGBR95C"}</definedName>
    <definedName name="wrn.tableq._4_3_1" localSheetId="0" hidden="1">{#N/A,#N/A,FALSE,"CGBR95C"}</definedName>
    <definedName name="wrn.tableq._4_3_1" hidden="1">{#N/A,#N/A,FALSE,"CGBR95C"}</definedName>
    <definedName name="wrn.tableq._4_3_2" localSheetId="0" hidden="1">{#N/A,#N/A,FALSE,"CGBR95C"}</definedName>
    <definedName name="wrn.tableq._4_3_2" hidden="1">{#N/A,#N/A,FALSE,"CGBR95C"}</definedName>
    <definedName name="wrn.tableq._4_3_3" localSheetId="0" hidden="1">{#N/A,#N/A,FALSE,"CGBR95C"}</definedName>
    <definedName name="wrn.tableq._4_3_3" hidden="1">{#N/A,#N/A,FALSE,"CGBR95C"}</definedName>
    <definedName name="wrn.tableq._4_3_4" localSheetId="0" hidden="1">{#N/A,#N/A,FALSE,"CGBR95C"}</definedName>
    <definedName name="wrn.tableq._4_3_4" hidden="1">{#N/A,#N/A,FALSE,"CGBR95C"}</definedName>
    <definedName name="wrn.tableq._4_3_5" localSheetId="0" hidden="1">{#N/A,#N/A,FALSE,"CGBR95C"}</definedName>
    <definedName name="wrn.tableq._4_3_5" hidden="1">{#N/A,#N/A,FALSE,"CGBR95C"}</definedName>
    <definedName name="wrn.tableq._4_4" localSheetId="0" hidden="1">{#N/A,#N/A,FALSE,"CGBR95C"}</definedName>
    <definedName name="wrn.tableq._4_4" hidden="1">{#N/A,#N/A,FALSE,"CGBR95C"}</definedName>
    <definedName name="wrn.tableq._4_4_1" localSheetId="0" hidden="1">{#N/A,#N/A,FALSE,"CGBR95C"}</definedName>
    <definedName name="wrn.tableq._4_4_1" hidden="1">{#N/A,#N/A,FALSE,"CGBR95C"}</definedName>
    <definedName name="wrn.tableq._4_4_2" localSheetId="0" hidden="1">{#N/A,#N/A,FALSE,"CGBR95C"}</definedName>
    <definedName name="wrn.tableq._4_4_2" hidden="1">{#N/A,#N/A,FALSE,"CGBR95C"}</definedName>
    <definedName name="wrn.tableq._4_4_3" localSheetId="0" hidden="1">{#N/A,#N/A,FALSE,"CGBR95C"}</definedName>
    <definedName name="wrn.tableq._4_4_3" hidden="1">{#N/A,#N/A,FALSE,"CGBR95C"}</definedName>
    <definedName name="wrn.tableq._4_4_4" localSheetId="0" hidden="1">{#N/A,#N/A,FALSE,"CGBR95C"}</definedName>
    <definedName name="wrn.tableq._4_4_4" hidden="1">{#N/A,#N/A,FALSE,"CGBR95C"}</definedName>
    <definedName name="wrn.tableq._4_4_5" localSheetId="0" hidden="1">{#N/A,#N/A,FALSE,"CGBR95C"}</definedName>
    <definedName name="wrn.tableq._4_4_5" hidden="1">{#N/A,#N/A,FALSE,"CGBR95C"}</definedName>
    <definedName name="wrn.tableq._4_5" localSheetId="0" hidden="1">{#N/A,#N/A,FALSE,"CGBR95C"}</definedName>
    <definedName name="wrn.tableq._4_5" hidden="1">{#N/A,#N/A,FALSE,"CGBR95C"}</definedName>
    <definedName name="wrn.tableq._5" localSheetId="0" hidden="1">{#N/A,#N/A,FALSE,"CGBR95C"}</definedName>
    <definedName name="wrn.tableq._5" hidden="1">{#N/A,#N/A,FALSE,"CGBR95C"}</definedName>
    <definedName name="wrn.tableq._5_1" localSheetId="0" hidden="1">{#N/A,#N/A,FALSE,"CGBR95C"}</definedName>
    <definedName name="wrn.tableq._5_1" hidden="1">{#N/A,#N/A,FALSE,"CGBR95C"}</definedName>
    <definedName name="wrn.tableq._5_1_1" localSheetId="0" hidden="1">{#N/A,#N/A,FALSE,"CGBR95C"}</definedName>
    <definedName name="wrn.tableq._5_1_1" hidden="1">{#N/A,#N/A,FALSE,"CGBR95C"}</definedName>
    <definedName name="wrn.tableq._5_1_1_1" localSheetId="0" hidden="1">{#N/A,#N/A,FALSE,"CGBR95C"}</definedName>
    <definedName name="wrn.tableq._5_1_1_1" hidden="1">{#N/A,#N/A,FALSE,"CGBR95C"}</definedName>
    <definedName name="wrn.tableq._5_1_1_2" localSheetId="0" hidden="1">{#N/A,#N/A,FALSE,"CGBR95C"}</definedName>
    <definedName name="wrn.tableq._5_1_1_2" hidden="1">{#N/A,#N/A,FALSE,"CGBR95C"}</definedName>
    <definedName name="wrn.tableq._5_1_1_3" localSheetId="0" hidden="1">{#N/A,#N/A,FALSE,"CGBR95C"}</definedName>
    <definedName name="wrn.tableq._5_1_1_3" hidden="1">{#N/A,#N/A,FALSE,"CGBR95C"}</definedName>
    <definedName name="wrn.tableq._5_1_1_4" localSheetId="0" hidden="1">{#N/A,#N/A,FALSE,"CGBR95C"}</definedName>
    <definedName name="wrn.tableq._5_1_1_4" hidden="1">{#N/A,#N/A,FALSE,"CGBR95C"}</definedName>
    <definedName name="wrn.tableq._5_1_1_5" localSheetId="0" hidden="1">{#N/A,#N/A,FALSE,"CGBR95C"}</definedName>
    <definedName name="wrn.tableq._5_1_1_5" hidden="1">{#N/A,#N/A,FALSE,"CGBR95C"}</definedName>
    <definedName name="wrn.tableq._5_1_2" localSheetId="0" hidden="1">{#N/A,#N/A,FALSE,"CGBR95C"}</definedName>
    <definedName name="wrn.tableq._5_1_2" hidden="1">{#N/A,#N/A,FALSE,"CGBR95C"}</definedName>
    <definedName name="wrn.tableq._5_1_2_1" localSheetId="0" hidden="1">{#N/A,#N/A,FALSE,"CGBR95C"}</definedName>
    <definedName name="wrn.tableq._5_1_2_1" hidden="1">{#N/A,#N/A,FALSE,"CGBR95C"}</definedName>
    <definedName name="wrn.tableq._5_1_2_2" localSheetId="0" hidden="1">{#N/A,#N/A,FALSE,"CGBR95C"}</definedName>
    <definedName name="wrn.tableq._5_1_2_2" hidden="1">{#N/A,#N/A,FALSE,"CGBR95C"}</definedName>
    <definedName name="wrn.tableq._5_1_2_3" localSheetId="0" hidden="1">{#N/A,#N/A,FALSE,"CGBR95C"}</definedName>
    <definedName name="wrn.tableq._5_1_2_3" hidden="1">{#N/A,#N/A,FALSE,"CGBR95C"}</definedName>
    <definedName name="wrn.tableq._5_1_2_4" localSheetId="0" hidden="1">{#N/A,#N/A,FALSE,"CGBR95C"}</definedName>
    <definedName name="wrn.tableq._5_1_2_4" hidden="1">{#N/A,#N/A,FALSE,"CGBR95C"}</definedName>
    <definedName name="wrn.tableq._5_1_2_5" localSheetId="0" hidden="1">{#N/A,#N/A,FALSE,"CGBR95C"}</definedName>
    <definedName name="wrn.tableq._5_1_2_5" hidden="1">{#N/A,#N/A,FALSE,"CGBR95C"}</definedName>
    <definedName name="wrn.tableq._5_1_3" localSheetId="0" hidden="1">{#N/A,#N/A,FALSE,"CGBR95C"}</definedName>
    <definedName name="wrn.tableq._5_1_3" hidden="1">{#N/A,#N/A,FALSE,"CGBR95C"}</definedName>
    <definedName name="wrn.tableq._5_1_3_1" localSheetId="0" hidden="1">{#N/A,#N/A,FALSE,"CGBR95C"}</definedName>
    <definedName name="wrn.tableq._5_1_3_1" hidden="1">{#N/A,#N/A,FALSE,"CGBR95C"}</definedName>
    <definedName name="wrn.tableq._5_1_3_2" localSheetId="0" hidden="1">{#N/A,#N/A,FALSE,"CGBR95C"}</definedName>
    <definedName name="wrn.tableq._5_1_3_2" hidden="1">{#N/A,#N/A,FALSE,"CGBR95C"}</definedName>
    <definedName name="wrn.tableq._5_1_3_3" localSheetId="0" hidden="1">{#N/A,#N/A,FALSE,"CGBR95C"}</definedName>
    <definedName name="wrn.tableq._5_1_3_3" hidden="1">{#N/A,#N/A,FALSE,"CGBR95C"}</definedName>
    <definedName name="wrn.tableq._5_1_3_4" localSheetId="0" hidden="1">{#N/A,#N/A,FALSE,"CGBR95C"}</definedName>
    <definedName name="wrn.tableq._5_1_3_4" hidden="1">{#N/A,#N/A,FALSE,"CGBR95C"}</definedName>
    <definedName name="wrn.tableq._5_1_3_5" localSheetId="0" hidden="1">{#N/A,#N/A,FALSE,"CGBR95C"}</definedName>
    <definedName name="wrn.tableq._5_1_3_5" hidden="1">{#N/A,#N/A,FALSE,"CGBR95C"}</definedName>
    <definedName name="wrn.tableq._5_1_4" localSheetId="0" hidden="1">{#N/A,#N/A,FALSE,"CGBR95C"}</definedName>
    <definedName name="wrn.tableq._5_1_4" hidden="1">{#N/A,#N/A,FALSE,"CGBR95C"}</definedName>
    <definedName name="wrn.tableq._5_1_5" localSheetId="0" hidden="1">{#N/A,#N/A,FALSE,"CGBR95C"}</definedName>
    <definedName name="wrn.tableq._5_1_5" hidden="1">{#N/A,#N/A,FALSE,"CGBR95C"}</definedName>
    <definedName name="wrn.tableq._5_2" localSheetId="0" hidden="1">{#N/A,#N/A,FALSE,"CGBR95C"}</definedName>
    <definedName name="wrn.tableq._5_2" hidden="1">{#N/A,#N/A,FALSE,"CGBR95C"}</definedName>
    <definedName name="wrn.tableq._5_2_1" localSheetId="0" hidden="1">{#N/A,#N/A,FALSE,"CGBR95C"}</definedName>
    <definedName name="wrn.tableq._5_2_1" hidden="1">{#N/A,#N/A,FALSE,"CGBR95C"}</definedName>
    <definedName name="wrn.tableq._5_2_2" localSheetId="0" hidden="1">{#N/A,#N/A,FALSE,"CGBR95C"}</definedName>
    <definedName name="wrn.tableq._5_2_2" hidden="1">{#N/A,#N/A,FALSE,"CGBR95C"}</definedName>
    <definedName name="wrn.tableq._5_2_3" localSheetId="0" hidden="1">{#N/A,#N/A,FALSE,"CGBR95C"}</definedName>
    <definedName name="wrn.tableq._5_2_3" hidden="1">{#N/A,#N/A,FALSE,"CGBR95C"}</definedName>
    <definedName name="wrn.tableq._5_2_4" localSheetId="0" hidden="1">{#N/A,#N/A,FALSE,"CGBR95C"}</definedName>
    <definedName name="wrn.tableq._5_2_4" hidden="1">{#N/A,#N/A,FALSE,"CGBR95C"}</definedName>
    <definedName name="wrn.tableq._5_2_5" localSheetId="0" hidden="1">{#N/A,#N/A,FALSE,"CGBR95C"}</definedName>
    <definedName name="wrn.tableq._5_2_5" hidden="1">{#N/A,#N/A,FALSE,"CGBR95C"}</definedName>
    <definedName name="wrn.tableq._5_3" localSheetId="0" hidden="1">{#N/A,#N/A,FALSE,"CGBR95C"}</definedName>
    <definedName name="wrn.tableq._5_3" hidden="1">{#N/A,#N/A,FALSE,"CGBR95C"}</definedName>
    <definedName name="wrn.tableq._5_3_1" localSheetId="0" hidden="1">{#N/A,#N/A,FALSE,"CGBR95C"}</definedName>
    <definedName name="wrn.tableq._5_3_1" hidden="1">{#N/A,#N/A,FALSE,"CGBR95C"}</definedName>
    <definedName name="wrn.tableq._5_3_2" localSheetId="0" hidden="1">{#N/A,#N/A,FALSE,"CGBR95C"}</definedName>
    <definedName name="wrn.tableq._5_3_2" hidden="1">{#N/A,#N/A,FALSE,"CGBR95C"}</definedName>
    <definedName name="wrn.tableq._5_3_3" localSheetId="0" hidden="1">{#N/A,#N/A,FALSE,"CGBR95C"}</definedName>
    <definedName name="wrn.tableq._5_3_3" hidden="1">{#N/A,#N/A,FALSE,"CGBR95C"}</definedName>
    <definedName name="wrn.tableq._5_3_4" localSheetId="0" hidden="1">{#N/A,#N/A,FALSE,"CGBR95C"}</definedName>
    <definedName name="wrn.tableq._5_3_4" hidden="1">{#N/A,#N/A,FALSE,"CGBR95C"}</definedName>
    <definedName name="wrn.tableq._5_3_5" localSheetId="0" hidden="1">{#N/A,#N/A,FALSE,"CGBR95C"}</definedName>
    <definedName name="wrn.tableq._5_3_5" hidden="1">{#N/A,#N/A,FALSE,"CGBR95C"}</definedName>
    <definedName name="wrn.tableq._5_4" localSheetId="0" hidden="1">{#N/A,#N/A,FALSE,"CGBR95C"}</definedName>
    <definedName name="wrn.tableq._5_4" hidden="1">{#N/A,#N/A,FALSE,"CGBR95C"}</definedName>
    <definedName name="wrn.tableq._5_4_1" localSheetId="0" hidden="1">{#N/A,#N/A,FALSE,"CGBR95C"}</definedName>
    <definedName name="wrn.tableq._5_4_1" hidden="1">{#N/A,#N/A,FALSE,"CGBR95C"}</definedName>
    <definedName name="wrn.tableq._5_4_2" localSheetId="0" hidden="1">{#N/A,#N/A,FALSE,"CGBR95C"}</definedName>
    <definedName name="wrn.tableq._5_4_2" hidden="1">{#N/A,#N/A,FALSE,"CGBR95C"}</definedName>
    <definedName name="wrn.tableq._5_4_3" localSheetId="0" hidden="1">{#N/A,#N/A,FALSE,"CGBR95C"}</definedName>
    <definedName name="wrn.tableq._5_4_3" hidden="1">{#N/A,#N/A,FALSE,"CGBR95C"}</definedName>
    <definedName name="wrn.tableq._5_4_4" localSheetId="0" hidden="1">{#N/A,#N/A,FALSE,"CGBR95C"}</definedName>
    <definedName name="wrn.tableq._5_4_4" hidden="1">{#N/A,#N/A,FALSE,"CGBR95C"}</definedName>
    <definedName name="wrn.tableq._5_4_5" localSheetId="0" hidden="1">{#N/A,#N/A,FALSE,"CGBR95C"}</definedName>
    <definedName name="wrn.tableq._5_4_5" hidden="1">{#N/A,#N/A,FALSE,"CGBR95C"}</definedName>
    <definedName name="wrn.tableq._5_5" localSheetId="0" hidden="1">{#N/A,#N/A,FALSE,"CGBR95C"}</definedName>
    <definedName name="wrn.tableq._5_5" hidden="1">{#N/A,#N/A,FALSE,"CGBR95C"}</definedName>
    <definedName name="wrn.TMCOMP." localSheetId="0" hidden="1">{#N/A,#N/A,FALSE,"TMCOMP96";#N/A,#N/A,FALSE,"MAT96";#N/A,#N/A,FALSE,"FANDA96";#N/A,#N/A,FALSE,"INTRAN96";#N/A,#N/A,FALSE,"NAA9697";#N/A,#N/A,FALSE,"ECWEBB";#N/A,#N/A,FALSE,"MFT96";#N/A,#N/A,FALSE,"CTrecon"}</definedName>
    <definedName name="wrn.TMCOMP." localSheetId="2"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localSheetId="4"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TMCOMP._1" localSheetId="0" hidden="1">{#N/A,#N/A,FALSE,"TMCOMP96";#N/A,#N/A,FALSE,"MAT96";#N/A,#N/A,FALSE,"FANDA96";#N/A,#N/A,FALSE,"INTRAN96";#N/A,#N/A,FALSE,"NAA9697";#N/A,#N/A,FALSE,"ECWEBB";#N/A,#N/A,FALSE,"MFT96";#N/A,#N/A,FALSE,"CTrecon"}</definedName>
    <definedName name="wrn.TMCOMP._1" localSheetId="2" hidden="1">{#N/A,#N/A,FALSE,"TMCOMP96";#N/A,#N/A,FALSE,"MAT96";#N/A,#N/A,FALSE,"FANDA96";#N/A,#N/A,FALSE,"INTRAN96";#N/A,#N/A,FALSE,"NAA9697";#N/A,#N/A,FALSE,"ECWEBB";#N/A,#N/A,FALSE,"MFT96";#N/A,#N/A,FALSE,"CTrecon"}</definedName>
    <definedName name="wrn.TMCOMP._1" localSheetId="3" hidden="1">{#N/A,#N/A,FALSE,"TMCOMP96";#N/A,#N/A,FALSE,"MAT96";#N/A,#N/A,FALSE,"FANDA96";#N/A,#N/A,FALSE,"INTRAN96";#N/A,#N/A,FALSE,"NAA9697";#N/A,#N/A,FALSE,"ECWEBB";#N/A,#N/A,FALSE,"MFT96";#N/A,#N/A,FALSE,"CTrecon"}</definedName>
    <definedName name="wrn.TMCOMP._1" localSheetId="5" hidden="1">{#N/A,#N/A,FALSE,"TMCOMP96";#N/A,#N/A,FALSE,"MAT96";#N/A,#N/A,FALSE,"FANDA96";#N/A,#N/A,FALSE,"INTRAN96";#N/A,#N/A,FALSE,"NAA9697";#N/A,#N/A,FALSE,"ECWEBB";#N/A,#N/A,FALSE,"MFT96";#N/A,#N/A,FALSE,"CTrecon"}</definedName>
    <definedName name="wrn.TMCOMP._1" localSheetId="4" hidden="1">{#N/A,#N/A,FALSE,"TMCOMP96";#N/A,#N/A,FALSE,"MAT96";#N/A,#N/A,FALSE,"FANDA96";#N/A,#N/A,FALSE,"INTRAN96";#N/A,#N/A,FALSE,"NAA9697";#N/A,#N/A,FALSE,"ECWEBB";#N/A,#N/A,FALSE,"MFT96";#N/A,#N/A,FALSE,"CTrecon"}</definedName>
    <definedName name="wrn.TMCOMP._1" hidden="1">{#N/A,#N/A,FALSE,"TMCOMP96";#N/A,#N/A,FALSE,"MAT96";#N/A,#N/A,FALSE,"FANDA96";#N/A,#N/A,FALSE,"INTRAN96";#N/A,#N/A,FALSE,"NAA9697";#N/A,#N/A,FALSE,"ECWEBB";#N/A,#N/A,FALSE,"MFT96";#N/A,#N/A,FALSE,"CTrecon"}</definedName>
    <definedName name="wrn.TMCOMP._1_1" localSheetId="0" hidden="1">{#N/A,#N/A,FALSE,"TMCOMP96";#N/A,#N/A,FALSE,"MAT96";#N/A,#N/A,FALSE,"FANDA96";#N/A,#N/A,FALSE,"INTRAN96";#N/A,#N/A,FALSE,"NAA9697";#N/A,#N/A,FALSE,"ECWEBB";#N/A,#N/A,FALSE,"MFT96";#N/A,#N/A,FALSE,"CTrecon"}</definedName>
    <definedName name="wrn.TMCOMP._1_1" hidden="1">{#N/A,#N/A,FALSE,"TMCOMP96";#N/A,#N/A,FALSE,"MAT96";#N/A,#N/A,FALSE,"FANDA96";#N/A,#N/A,FALSE,"INTRAN96";#N/A,#N/A,FALSE,"NAA9697";#N/A,#N/A,FALSE,"ECWEBB";#N/A,#N/A,FALSE,"MFT96";#N/A,#N/A,FALSE,"CTrecon"}</definedName>
    <definedName name="wrn.TMCOMP._1_1_1" localSheetId="0" hidden="1">{#N/A,#N/A,FALSE,"TMCOMP96";#N/A,#N/A,FALSE,"MAT96";#N/A,#N/A,FALSE,"FANDA96";#N/A,#N/A,FALSE,"INTRAN96";#N/A,#N/A,FALSE,"NAA9697";#N/A,#N/A,FALSE,"ECWEBB";#N/A,#N/A,FALSE,"MFT96";#N/A,#N/A,FALSE,"CTrecon"}</definedName>
    <definedName name="wrn.TMCOMP._1_1_1" hidden="1">{#N/A,#N/A,FALSE,"TMCOMP96";#N/A,#N/A,FALSE,"MAT96";#N/A,#N/A,FALSE,"FANDA96";#N/A,#N/A,FALSE,"INTRAN96";#N/A,#N/A,FALSE,"NAA9697";#N/A,#N/A,FALSE,"ECWEBB";#N/A,#N/A,FALSE,"MFT96";#N/A,#N/A,FALSE,"CTrecon"}</definedName>
    <definedName name="wrn.TMCOMP._1_1_1_1" localSheetId="0" hidden="1">{#N/A,#N/A,FALSE,"TMCOMP96";#N/A,#N/A,FALSE,"MAT96";#N/A,#N/A,FALSE,"FANDA96";#N/A,#N/A,FALSE,"INTRAN96";#N/A,#N/A,FALSE,"NAA9697";#N/A,#N/A,FALSE,"ECWEBB";#N/A,#N/A,FALSE,"MFT96";#N/A,#N/A,FALSE,"CTrecon"}</definedName>
    <definedName name="wrn.TMCOMP._1_1_1_1" hidden="1">{#N/A,#N/A,FALSE,"TMCOMP96";#N/A,#N/A,FALSE,"MAT96";#N/A,#N/A,FALSE,"FANDA96";#N/A,#N/A,FALSE,"INTRAN96";#N/A,#N/A,FALSE,"NAA9697";#N/A,#N/A,FALSE,"ECWEBB";#N/A,#N/A,FALSE,"MFT96";#N/A,#N/A,FALSE,"CTrecon"}</definedName>
    <definedName name="wrn.TMCOMP._1_1_1_1_1" localSheetId="0" hidden="1">{#N/A,#N/A,FALSE,"TMCOMP96";#N/A,#N/A,FALSE,"MAT96";#N/A,#N/A,FALSE,"FANDA96";#N/A,#N/A,FALSE,"INTRAN96";#N/A,#N/A,FALSE,"NAA9697";#N/A,#N/A,FALSE,"ECWEBB";#N/A,#N/A,FALSE,"MFT96";#N/A,#N/A,FALSE,"CTrecon"}</definedName>
    <definedName name="wrn.TMCOMP._1_1_1_1_1" hidden="1">{#N/A,#N/A,FALSE,"TMCOMP96";#N/A,#N/A,FALSE,"MAT96";#N/A,#N/A,FALSE,"FANDA96";#N/A,#N/A,FALSE,"INTRAN96";#N/A,#N/A,FALSE,"NAA9697";#N/A,#N/A,FALSE,"ECWEBB";#N/A,#N/A,FALSE,"MFT96";#N/A,#N/A,FALSE,"CTrecon"}</definedName>
    <definedName name="wrn.TMCOMP._1_1_1_1_2" localSheetId="0" hidden="1">{#N/A,#N/A,FALSE,"TMCOMP96";#N/A,#N/A,FALSE,"MAT96";#N/A,#N/A,FALSE,"FANDA96";#N/A,#N/A,FALSE,"INTRAN96";#N/A,#N/A,FALSE,"NAA9697";#N/A,#N/A,FALSE,"ECWEBB";#N/A,#N/A,FALSE,"MFT96";#N/A,#N/A,FALSE,"CTrecon"}</definedName>
    <definedName name="wrn.TMCOMP._1_1_1_1_2" hidden="1">{#N/A,#N/A,FALSE,"TMCOMP96";#N/A,#N/A,FALSE,"MAT96";#N/A,#N/A,FALSE,"FANDA96";#N/A,#N/A,FALSE,"INTRAN96";#N/A,#N/A,FALSE,"NAA9697";#N/A,#N/A,FALSE,"ECWEBB";#N/A,#N/A,FALSE,"MFT96";#N/A,#N/A,FALSE,"CTrecon"}</definedName>
    <definedName name="wrn.TMCOMP._1_1_1_1_3" localSheetId="0" hidden="1">{#N/A,#N/A,FALSE,"TMCOMP96";#N/A,#N/A,FALSE,"MAT96";#N/A,#N/A,FALSE,"FANDA96";#N/A,#N/A,FALSE,"INTRAN96";#N/A,#N/A,FALSE,"NAA9697";#N/A,#N/A,FALSE,"ECWEBB";#N/A,#N/A,FALSE,"MFT96";#N/A,#N/A,FALSE,"CTrecon"}</definedName>
    <definedName name="wrn.TMCOMP._1_1_1_1_3" hidden="1">{#N/A,#N/A,FALSE,"TMCOMP96";#N/A,#N/A,FALSE,"MAT96";#N/A,#N/A,FALSE,"FANDA96";#N/A,#N/A,FALSE,"INTRAN96";#N/A,#N/A,FALSE,"NAA9697";#N/A,#N/A,FALSE,"ECWEBB";#N/A,#N/A,FALSE,"MFT96";#N/A,#N/A,FALSE,"CTrecon"}</definedName>
    <definedName name="wrn.TMCOMP._1_1_1_1_4" localSheetId="0" hidden="1">{#N/A,#N/A,FALSE,"TMCOMP96";#N/A,#N/A,FALSE,"MAT96";#N/A,#N/A,FALSE,"FANDA96";#N/A,#N/A,FALSE,"INTRAN96";#N/A,#N/A,FALSE,"NAA9697";#N/A,#N/A,FALSE,"ECWEBB";#N/A,#N/A,FALSE,"MFT96";#N/A,#N/A,FALSE,"CTrecon"}</definedName>
    <definedName name="wrn.TMCOMP._1_1_1_1_4" hidden="1">{#N/A,#N/A,FALSE,"TMCOMP96";#N/A,#N/A,FALSE,"MAT96";#N/A,#N/A,FALSE,"FANDA96";#N/A,#N/A,FALSE,"INTRAN96";#N/A,#N/A,FALSE,"NAA9697";#N/A,#N/A,FALSE,"ECWEBB";#N/A,#N/A,FALSE,"MFT96";#N/A,#N/A,FALSE,"CTrecon"}</definedName>
    <definedName name="wrn.TMCOMP._1_1_1_1_5" localSheetId="0" hidden="1">{#N/A,#N/A,FALSE,"TMCOMP96";#N/A,#N/A,FALSE,"MAT96";#N/A,#N/A,FALSE,"FANDA96";#N/A,#N/A,FALSE,"INTRAN96";#N/A,#N/A,FALSE,"NAA9697";#N/A,#N/A,FALSE,"ECWEBB";#N/A,#N/A,FALSE,"MFT96";#N/A,#N/A,FALSE,"CTrecon"}</definedName>
    <definedName name="wrn.TMCOMP._1_1_1_1_5" hidden="1">{#N/A,#N/A,FALSE,"TMCOMP96";#N/A,#N/A,FALSE,"MAT96";#N/A,#N/A,FALSE,"FANDA96";#N/A,#N/A,FALSE,"INTRAN96";#N/A,#N/A,FALSE,"NAA9697";#N/A,#N/A,FALSE,"ECWEBB";#N/A,#N/A,FALSE,"MFT96";#N/A,#N/A,FALSE,"CTrecon"}</definedName>
    <definedName name="wrn.TMCOMP._1_1_1_2" localSheetId="0" hidden="1">{#N/A,#N/A,FALSE,"TMCOMP96";#N/A,#N/A,FALSE,"MAT96";#N/A,#N/A,FALSE,"FANDA96";#N/A,#N/A,FALSE,"INTRAN96";#N/A,#N/A,FALSE,"NAA9697";#N/A,#N/A,FALSE,"ECWEBB";#N/A,#N/A,FALSE,"MFT96";#N/A,#N/A,FALSE,"CTrecon"}</definedName>
    <definedName name="wrn.TMCOMP._1_1_1_2" hidden="1">{#N/A,#N/A,FALSE,"TMCOMP96";#N/A,#N/A,FALSE,"MAT96";#N/A,#N/A,FALSE,"FANDA96";#N/A,#N/A,FALSE,"INTRAN96";#N/A,#N/A,FALSE,"NAA9697";#N/A,#N/A,FALSE,"ECWEBB";#N/A,#N/A,FALSE,"MFT96";#N/A,#N/A,FALSE,"CTrecon"}</definedName>
    <definedName name="wrn.TMCOMP._1_1_1_2_1" localSheetId="0" hidden="1">{#N/A,#N/A,FALSE,"TMCOMP96";#N/A,#N/A,FALSE,"MAT96";#N/A,#N/A,FALSE,"FANDA96";#N/A,#N/A,FALSE,"INTRAN96";#N/A,#N/A,FALSE,"NAA9697";#N/A,#N/A,FALSE,"ECWEBB";#N/A,#N/A,FALSE,"MFT96";#N/A,#N/A,FALSE,"CTrecon"}</definedName>
    <definedName name="wrn.TMCOMP._1_1_1_2_1" hidden="1">{#N/A,#N/A,FALSE,"TMCOMP96";#N/A,#N/A,FALSE,"MAT96";#N/A,#N/A,FALSE,"FANDA96";#N/A,#N/A,FALSE,"INTRAN96";#N/A,#N/A,FALSE,"NAA9697";#N/A,#N/A,FALSE,"ECWEBB";#N/A,#N/A,FALSE,"MFT96";#N/A,#N/A,FALSE,"CTrecon"}</definedName>
    <definedName name="wrn.TMCOMP._1_1_1_2_2" localSheetId="0" hidden="1">{#N/A,#N/A,FALSE,"TMCOMP96";#N/A,#N/A,FALSE,"MAT96";#N/A,#N/A,FALSE,"FANDA96";#N/A,#N/A,FALSE,"INTRAN96";#N/A,#N/A,FALSE,"NAA9697";#N/A,#N/A,FALSE,"ECWEBB";#N/A,#N/A,FALSE,"MFT96";#N/A,#N/A,FALSE,"CTrecon"}</definedName>
    <definedName name="wrn.TMCOMP._1_1_1_2_2" hidden="1">{#N/A,#N/A,FALSE,"TMCOMP96";#N/A,#N/A,FALSE,"MAT96";#N/A,#N/A,FALSE,"FANDA96";#N/A,#N/A,FALSE,"INTRAN96";#N/A,#N/A,FALSE,"NAA9697";#N/A,#N/A,FALSE,"ECWEBB";#N/A,#N/A,FALSE,"MFT96";#N/A,#N/A,FALSE,"CTrecon"}</definedName>
    <definedName name="wrn.TMCOMP._1_1_1_2_3" localSheetId="0" hidden="1">{#N/A,#N/A,FALSE,"TMCOMP96";#N/A,#N/A,FALSE,"MAT96";#N/A,#N/A,FALSE,"FANDA96";#N/A,#N/A,FALSE,"INTRAN96";#N/A,#N/A,FALSE,"NAA9697";#N/A,#N/A,FALSE,"ECWEBB";#N/A,#N/A,FALSE,"MFT96";#N/A,#N/A,FALSE,"CTrecon"}</definedName>
    <definedName name="wrn.TMCOMP._1_1_1_2_3" hidden="1">{#N/A,#N/A,FALSE,"TMCOMP96";#N/A,#N/A,FALSE,"MAT96";#N/A,#N/A,FALSE,"FANDA96";#N/A,#N/A,FALSE,"INTRAN96";#N/A,#N/A,FALSE,"NAA9697";#N/A,#N/A,FALSE,"ECWEBB";#N/A,#N/A,FALSE,"MFT96";#N/A,#N/A,FALSE,"CTrecon"}</definedName>
    <definedName name="wrn.TMCOMP._1_1_1_2_4" localSheetId="0" hidden="1">{#N/A,#N/A,FALSE,"TMCOMP96";#N/A,#N/A,FALSE,"MAT96";#N/A,#N/A,FALSE,"FANDA96";#N/A,#N/A,FALSE,"INTRAN96";#N/A,#N/A,FALSE,"NAA9697";#N/A,#N/A,FALSE,"ECWEBB";#N/A,#N/A,FALSE,"MFT96";#N/A,#N/A,FALSE,"CTrecon"}</definedName>
    <definedName name="wrn.TMCOMP._1_1_1_2_4" hidden="1">{#N/A,#N/A,FALSE,"TMCOMP96";#N/A,#N/A,FALSE,"MAT96";#N/A,#N/A,FALSE,"FANDA96";#N/A,#N/A,FALSE,"INTRAN96";#N/A,#N/A,FALSE,"NAA9697";#N/A,#N/A,FALSE,"ECWEBB";#N/A,#N/A,FALSE,"MFT96";#N/A,#N/A,FALSE,"CTrecon"}</definedName>
    <definedName name="wrn.TMCOMP._1_1_1_2_5" localSheetId="0" hidden="1">{#N/A,#N/A,FALSE,"TMCOMP96";#N/A,#N/A,FALSE,"MAT96";#N/A,#N/A,FALSE,"FANDA96";#N/A,#N/A,FALSE,"INTRAN96";#N/A,#N/A,FALSE,"NAA9697";#N/A,#N/A,FALSE,"ECWEBB";#N/A,#N/A,FALSE,"MFT96";#N/A,#N/A,FALSE,"CTrecon"}</definedName>
    <definedName name="wrn.TMCOMP._1_1_1_2_5" hidden="1">{#N/A,#N/A,FALSE,"TMCOMP96";#N/A,#N/A,FALSE,"MAT96";#N/A,#N/A,FALSE,"FANDA96";#N/A,#N/A,FALSE,"INTRAN96";#N/A,#N/A,FALSE,"NAA9697";#N/A,#N/A,FALSE,"ECWEBB";#N/A,#N/A,FALSE,"MFT96";#N/A,#N/A,FALSE,"CTrecon"}</definedName>
    <definedName name="wrn.TMCOMP._1_1_1_3" localSheetId="0" hidden="1">{#N/A,#N/A,FALSE,"TMCOMP96";#N/A,#N/A,FALSE,"MAT96";#N/A,#N/A,FALSE,"FANDA96";#N/A,#N/A,FALSE,"INTRAN96";#N/A,#N/A,FALSE,"NAA9697";#N/A,#N/A,FALSE,"ECWEBB";#N/A,#N/A,FALSE,"MFT96";#N/A,#N/A,FALSE,"CTrecon"}</definedName>
    <definedName name="wrn.TMCOMP._1_1_1_3" hidden="1">{#N/A,#N/A,FALSE,"TMCOMP96";#N/A,#N/A,FALSE,"MAT96";#N/A,#N/A,FALSE,"FANDA96";#N/A,#N/A,FALSE,"INTRAN96";#N/A,#N/A,FALSE,"NAA9697";#N/A,#N/A,FALSE,"ECWEBB";#N/A,#N/A,FALSE,"MFT96";#N/A,#N/A,FALSE,"CTrecon"}</definedName>
    <definedName name="wrn.TMCOMP._1_1_1_3_1" localSheetId="0" hidden="1">{#N/A,#N/A,FALSE,"TMCOMP96";#N/A,#N/A,FALSE,"MAT96";#N/A,#N/A,FALSE,"FANDA96";#N/A,#N/A,FALSE,"INTRAN96";#N/A,#N/A,FALSE,"NAA9697";#N/A,#N/A,FALSE,"ECWEBB";#N/A,#N/A,FALSE,"MFT96";#N/A,#N/A,FALSE,"CTrecon"}</definedName>
    <definedName name="wrn.TMCOMP._1_1_1_3_1" hidden="1">{#N/A,#N/A,FALSE,"TMCOMP96";#N/A,#N/A,FALSE,"MAT96";#N/A,#N/A,FALSE,"FANDA96";#N/A,#N/A,FALSE,"INTRAN96";#N/A,#N/A,FALSE,"NAA9697";#N/A,#N/A,FALSE,"ECWEBB";#N/A,#N/A,FALSE,"MFT96";#N/A,#N/A,FALSE,"CTrecon"}</definedName>
    <definedName name="wrn.TMCOMP._1_1_1_3_2" localSheetId="0" hidden="1">{#N/A,#N/A,FALSE,"TMCOMP96";#N/A,#N/A,FALSE,"MAT96";#N/A,#N/A,FALSE,"FANDA96";#N/A,#N/A,FALSE,"INTRAN96";#N/A,#N/A,FALSE,"NAA9697";#N/A,#N/A,FALSE,"ECWEBB";#N/A,#N/A,FALSE,"MFT96";#N/A,#N/A,FALSE,"CTrecon"}</definedName>
    <definedName name="wrn.TMCOMP._1_1_1_3_2" hidden="1">{#N/A,#N/A,FALSE,"TMCOMP96";#N/A,#N/A,FALSE,"MAT96";#N/A,#N/A,FALSE,"FANDA96";#N/A,#N/A,FALSE,"INTRAN96";#N/A,#N/A,FALSE,"NAA9697";#N/A,#N/A,FALSE,"ECWEBB";#N/A,#N/A,FALSE,"MFT96";#N/A,#N/A,FALSE,"CTrecon"}</definedName>
    <definedName name="wrn.TMCOMP._1_1_1_3_3" localSheetId="0" hidden="1">{#N/A,#N/A,FALSE,"TMCOMP96";#N/A,#N/A,FALSE,"MAT96";#N/A,#N/A,FALSE,"FANDA96";#N/A,#N/A,FALSE,"INTRAN96";#N/A,#N/A,FALSE,"NAA9697";#N/A,#N/A,FALSE,"ECWEBB";#N/A,#N/A,FALSE,"MFT96";#N/A,#N/A,FALSE,"CTrecon"}</definedName>
    <definedName name="wrn.TMCOMP._1_1_1_3_3" hidden="1">{#N/A,#N/A,FALSE,"TMCOMP96";#N/A,#N/A,FALSE,"MAT96";#N/A,#N/A,FALSE,"FANDA96";#N/A,#N/A,FALSE,"INTRAN96";#N/A,#N/A,FALSE,"NAA9697";#N/A,#N/A,FALSE,"ECWEBB";#N/A,#N/A,FALSE,"MFT96";#N/A,#N/A,FALSE,"CTrecon"}</definedName>
    <definedName name="wrn.TMCOMP._1_1_1_3_4" localSheetId="0" hidden="1">{#N/A,#N/A,FALSE,"TMCOMP96";#N/A,#N/A,FALSE,"MAT96";#N/A,#N/A,FALSE,"FANDA96";#N/A,#N/A,FALSE,"INTRAN96";#N/A,#N/A,FALSE,"NAA9697";#N/A,#N/A,FALSE,"ECWEBB";#N/A,#N/A,FALSE,"MFT96";#N/A,#N/A,FALSE,"CTrecon"}</definedName>
    <definedName name="wrn.TMCOMP._1_1_1_3_4" hidden="1">{#N/A,#N/A,FALSE,"TMCOMP96";#N/A,#N/A,FALSE,"MAT96";#N/A,#N/A,FALSE,"FANDA96";#N/A,#N/A,FALSE,"INTRAN96";#N/A,#N/A,FALSE,"NAA9697";#N/A,#N/A,FALSE,"ECWEBB";#N/A,#N/A,FALSE,"MFT96";#N/A,#N/A,FALSE,"CTrecon"}</definedName>
    <definedName name="wrn.TMCOMP._1_1_1_3_5" localSheetId="0" hidden="1">{#N/A,#N/A,FALSE,"TMCOMP96";#N/A,#N/A,FALSE,"MAT96";#N/A,#N/A,FALSE,"FANDA96";#N/A,#N/A,FALSE,"INTRAN96";#N/A,#N/A,FALSE,"NAA9697";#N/A,#N/A,FALSE,"ECWEBB";#N/A,#N/A,FALSE,"MFT96";#N/A,#N/A,FALSE,"CTrecon"}</definedName>
    <definedName name="wrn.TMCOMP._1_1_1_3_5" hidden="1">{#N/A,#N/A,FALSE,"TMCOMP96";#N/A,#N/A,FALSE,"MAT96";#N/A,#N/A,FALSE,"FANDA96";#N/A,#N/A,FALSE,"INTRAN96";#N/A,#N/A,FALSE,"NAA9697";#N/A,#N/A,FALSE,"ECWEBB";#N/A,#N/A,FALSE,"MFT96";#N/A,#N/A,FALSE,"CTrecon"}</definedName>
    <definedName name="wrn.TMCOMP._1_1_1_4" localSheetId="0" hidden="1">{#N/A,#N/A,FALSE,"TMCOMP96";#N/A,#N/A,FALSE,"MAT96";#N/A,#N/A,FALSE,"FANDA96";#N/A,#N/A,FALSE,"INTRAN96";#N/A,#N/A,FALSE,"NAA9697";#N/A,#N/A,FALSE,"ECWEBB";#N/A,#N/A,FALSE,"MFT96";#N/A,#N/A,FALSE,"CTrecon"}</definedName>
    <definedName name="wrn.TMCOMP._1_1_1_4" hidden="1">{#N/A,#N/A,FALSE,"TMCOMP96";#N/A,#N/A,FALSE,"MAT96";#N/A,#N/A,FALSE,"FANDA96";#N/A,#N/A,FALSE,"INTRAN96";#N/A,#N/A,FALSE,"NAA9697";#N/A,#N/A,FALSE,"ECWEBB";#N/A,#N/A,FALSE,"MFT96";#N/A,#N/A,FALSE,"CTrecon"}</definedName>
    <definedName name="wrn.TMCOMP._1_1_1_5" localSheetId="0" hidden="1">{#N/A,#N/A,FALSE,"TMCOMP96";#N/A,#N/A,FALSE,"MAT96";#N/A,#N/A,FALSE,"FANDA96";#N/A,#N/A,FALSE,"INTRAN96";#N/A,#N/A,FALSE,"NAA9697";#N/A,#N/A,FALSE,"ECWEBB";#N/A,#N/A,FALSE,"MFT96";#N/A,#N/A,FALSE,"CTrecon"}</definedName>
    <definedName name="wrn.TMCOMP._1_1_1_5" hidden="1">{#N/A,#N/A,FALSE,"TMCOMP96";#N/A,#N/A,FALSE,"MAT96";#N/A,#N/A,FALSE,"FANDA96";#N/A,#N/A,FALSE,"INTRAN96";#N/A,#N/A,FALSE,"NAA9697";#N/A,#N/A,FALSE,"ECWEBB";#N/A,#N/A,FALSE,"MFT96";#N/A,#N/A,FALSE,"CTrecon"}</definedName>
    <definedName name="wrn.TMCOMP._1_1_2" localSheetId="0" hidden="1">{#N/A,#N/A,FALSE,"TMCOMP96";#N/A,#N/A,FALSE,"MAT96";#N/A,#N/A,FALSE,"FANDA96";#N/A,#N/A,FALSE,"INTRAN96";#N/A,#N/A,FALSE,"NAA9697";#N/A,#N/A,FALSE,"ECWEBB";#N/A,#N/A,FALSE,"MFT96";#N/A,#N/A,FALSE,"CTrecon"}</definedName>
    <definedName name="wrn.TMCOMP._1_1_2" hidden="1">{#N/A,#N/A,FALSE,"TMCOMP96";#N/A,#N/A,FALSE,"MAT96";#N/A,#N/A,FALSE,"FANDA96";#N/A,#N/A,FALSE,"INTRAN96";#N/A,#N/A,FALSE,"NAA9697";#N/A,#N/A,FALSE,"ECWEBB";#N/A,#N/A,FALSE,"MFT96";#N/A,#N/A,FALSE,"CTrecon"}</definedName>
    <definedName name="wrn.TMCOMP._1_1_2_1" localSheetId="0" hidden="1">{#N/A,#N/A,FALSE,"TMCOMP96";#N/A,#N/A,FALSE,"MAT96";#N/A,#N/A,FALSE,"FANDA96";#N/A,#N/A,FALSE,"INTRAN96";#N/A,#N/A,FALSE,"NAA9697";#N/A,#N/A,FALSE,"ECWEBB";#N/A,#N/A,FALSE,"MFT96";#N/A,#N/A,FALSE,"CTrecon"}</definedName>
    <definedName name="wrn.TMCOMP._1_1_2_1" hidden="1">{#N/A,#N/A,FALSE,"TMCOMP96";#N/A,#N/A,FALSE,"MAT96";#N/A,#N/A,FALSE,"FANDA96";#N/A,#N/A,FALSE,"INTRAN96";#N/A,#N/A,FALSE,"NAA9697";#N/A,#N/A,FALSE,"ECWEBB";#N/A,#N/A,FALSE,"MFT96";#N/A,#N/A,FALSE,"CTrecon"}</definedName>
    <definedName name="wrn.TMCOMP._1_1_2_2" localSheetId="0" hidden="1">{#N/A,#N/A,FALSE,"TMCOMP96";#N/A,#N/A,FALSE,"MAT96";#N/A,#N/A,FALSE,"FANDA96";#N/A,#N/A,FALSE,"INTRAN96";#N/A,#N/A,FALSE,"NAA9697";#N/A,#N/A,FALSE,"ECWEBB";#N/A,#N/A,FALSE,"MFT96";#N/A,#N/A,FALSE,"CTrecon"}</definedName>
    <definedName name="wrn.TMCOMP._1_1_2_2" hidden="1">{#N/A,#N/A,FALSE,"TMCOMP96";#N/A,#N/A,FALSE,"MAT96";#N/A,#N/A,FALSE,"FANDA96";#N/A,#N/A,FALSE,"INTRAN96";#N/A,#N/A,FALSE,"NAA9697";#N/A,#N/A,FALSE,"ECWEBB";#N/A,#N/A,FALSE,"MFT96";#N/A,#N/A,FALSE,"CTrecon"}</definedName>
    <definedName name="wrn.TMCOMP._1_1_2_3" localSheetId="0" hidden="1">{#N/A,#N/A,FALSE,"TMCOMP96";#N/A,#N/A,FALSE,"MAT96";#N/A,#N/A,FALSE,"FANDA96";#N/A,#N/A,FALSE,"INTRAN96";#N/A,#N/A,FALSE,"NAA9697";#N/A,#N/A,FALSE,"ECWEBB";#N/A,#N/A,FALSE,"MFT96";#N/A,#N/A,FALSE,"CTrecon"}</definedName>
    <definedName name="wrn.TMCOMP._1_1_2_3" hidden="1">{#N/A,#N/A,FALSE,"TMCOMP96";#N/A,#N/A,FALSE,"MAT96";#N/A,#N/A,FALSE,"FANDA96";#N/A,#N/A,FALSE,"INTRAN96";#N/A,#N/A,FALSE,"NAA9697";#N/A,#N/A,FALSE,"ECWEBB";#N/A,#N/A,FALSE,"MFT96";#N/A,#N/A,FALSE,"CTrecon"}</definedName>
    <definedName name="wrn.TMCOMP._1_1_2_4" localSheetId="0" hidden="1">{#N/A,#N/A,FALSE,"TMCOMP96";#N/A,#N/A,FALSE,"MAT96";#N/A,#N/A,FALSE,"FANDA96";#N/A,#N/A,FALSE,"INTRAN96";#N/A,#N/A,FALSE,"NAA9697";#N/A,#N/A,FALSE,"ECWEBB";#N/A,#N/A,FALSE,"MFT96";#N/A,#N/A,FALSE,"CTrecon"}</definedName>
    <definedName name="wrn.TMCOMP._1_1_2_4" hidden="1">{#N/A,#N/A,FALSE,"TMCOMP96";#N/A,#N/A,FALSE,"MAT96";#N/A,#N/A,FALSE,"FANDA96";#N/A,#N/A,FALSE,"INTRAN96";#N/A,#N/A,FALSE,"NAA9697";#N/A,#N/A,FALSE,"ECWEBB";#N/A,#N/A,FALSE,"MFT96";#N/A,#N/A,FALSE,"CTrecon"}</definedName>
    <definedName name="wrn.TMCOMP._1_1_2_5" localSheetId="0" hidden="1">{#N/A,#N/A,FALSE,"TMCOMP96";#N/A,#N/A,FALSE,"MAT96";#N/A,#N/A,FALSE,"FANDA96";#N/A,#N/A,FALSE,"INTRAN96";#N/A,#N/A,FALSE,"NAA9697";#N/A,#N/A,FALSE,"ECWEBB";#N/A,#N/A,FALSE,"MFT96";#N/A,#N/A,FALSE,"CTrecon"}</definedName>
    <definedName name="wrn.TMCOMP._1_1_2_5" hidden="1">{#N/A,#N/A,FALSE,"TMCOMP96";#N/A,#N/A,FALSE,"MAT96";#N/A,#N/A,FALSE,"FANDA96";#N/A,#N/A,FALSE,"INTRAN96";#N/A,#N/A,FALSE,"NAA9697";#N/A,#N/A,FALSE,"ECWEBB";#N/A,#N/A,FALSE,"MFT96";#N/A,#N/A,FALSE,"CTrecon"}</definedName>
    <definedName name="wrn.TMCOMP._1_1_3" localSheetId="0" hidden="1">{#N/A,#N/A,FALSE,"TMCOMP96";#N/A,#N/A,FALSE,"MAT96";#N/A,#N/A,FALSE,"FANDA96";#N/A,#N/A,FALSE,"INTRAN96";#N/A,#N/A,FALSE,"NAA9697";#N/A,#N/A,FALSE,"ECWEBB";#N/A,#N/A,FALSE,"MFT96";#N/A,#N/A,FALSE,"CTrecon"}</definedName>
    <definedName name="wrn.TMCOMP._1_1_3" hidden="1">{#N/A,#N/A,FALSE,"TMCOMP96";#N/A,#N/A,FALSE,"MAT96";#N/A,#N/A,FALSE,"FANDA96";#N/A,#N/A,FALSE,"INTRAN96";#N/A,#N/A,FALSE,"NAA9697";#N/A,#N/A,FALSE,"ECWEBB";#N/A,#N/A,FALSE,"MFT96";#N/A,#N/A,FALSE,"CTrecon"}</definedName>
    <definedName name="wrn.TMCOMP._1_1_3_1" localSheetId="0" hidden="1">{#N/A,#N/A,FALSE,"TMCOMP96";#N/A,#N/A,FALSE,"MAT96";#N/A,#N/A,FALSE,"FANDA96";#N/A,#N/A,FALSE,"INTRAN96";#N/A,#N/A,FALSE,"NAA9697";#N/A,#N/A,FALSE,"ECWEBB";#N/A,#N/A,FALSE,"MFT96";#N/A,#N/A,FALSE,"CTrecon"}</definedName>
    <definedName name="wrn.TMCOMP._1_1_3_1" hidden="1">{#N/A,#N/A,FALSE,"TMCOMP96";#N/A,#N/A,FALSE,"MAT96";#N/A,#N/A,FALSE,"FANDA96";#N/A,#N/A,FALSE,"INTRAN96";#N/A,#N/A,FALSE,"NAA9697";#N/A,#N/A,FALSE,"ECWEBB";#N/A,#N/A,FALSE,"MFT96";#N/A,#N/A,FALSE,"CTrecon"}</definedName>
    <definedName name="wrn.TMCOMP._1_1_3_2" localSheetId="0" hidden="1">{#N/A,#N/A,FALSE,"TMCOMP96";#N/A,#N/A,FALSE,"MAT96";#N/A,#N/A,FALSE,"FANDA96";#N/A,#N/A,FALSE,"INTRAN96";#N/A,#N/A,FALSE,"NAA9697";#N/A,#N/A,FALSE,"ECWEBB";#N/A,#N/A,FALSE,"MFT96";#N/A,#N/A,FALSE,"CTrecon"}</definedName>
    <definedName name="wrn.TMCOMP._1_1_3_2" hidden="1">{#N/A,#N/A,FALSE,"TMCOMP96";#N/A,#N/A,FALSE,"MAT96";#N/A,#N/A,FALSE,"FANDA96";#N/A,#N/A,FALSE,"INTRAN96";#N/A,#N/A,FALSE,"NAA9697";#N/A,#N/A,FALSE,"ECWEBB";#N/A,#N/A,FALSE,"MFT96";#N/A,#N/A,FALSE,"CTrecon"}</definedName>
    <definedName name="wrn.TMCOMP._1_1_3_3" localSheetId="0" hidden="1">{#N/A,#N/A,FALSE,"TMCOMP96";#N/A,#N/A,FALSE,"MAT96";#N/A,#N/A,FALSE,"FANDA96";#N/A,#N/A,FALSE,"INTRAN96";#N/A,#N/A,FALSE,"NAA9697";#N/A,#N/A,FALSE,"ECWEBB";#N/A,#N/A,FALSE,"MFT96";#N/A,#N/A,FALSE,"CTrecon"}</definedName>
    <definedName name="wrn.TMCOMP._1_1_3_3" hidden="1">{#N/A,#N/A,FALSE,"TMCOMP96";#N/A,#N/A,FALSE,"MAT96";#N/A,#N/A,FALSE,"FANDA96";#N/A,#N/A,FALSE,"INTRAN96";#N/A,#N/A,FALSE,"NAA9697";#N/A,#N/A,FALSE,"ECWEBB";#N/A,#N/A,FALSE,"MFT96";#N/A,#N/A,FALSE,"CTrecon"}</definedName>
    <definedName name="wrn.TMCOMP._1_1_3_4" localSheetId="0" hidden="1">{#N/A,#N/A,FALSE,"TMCOMP96";#N/A,#N/A,FALSE,"MAT96";#N/A,#N/A,FALSE,"FANDA96";#N/A,#N/A,FALSE,"INTRAN96";#N/A,#N/A,FALSE,"NAA9697";#N/A,#N/A,FALSE,"ECWEBB";#N/A,#N/A,FALSE,"MFT96";#N/A,#N/A,FALSE,"CTrecon"}</definedName>
    <definedName name="wrn.TMCOMP._1_1_3_4" hidden="1">{#N/A,#N/A,FALSE,"TMCOMP96";#N/A,#N/A,FALSE,"MAT96";#N/A,#N/A,FALSE,"FANDA96";#N/A,#N/A,FALSE,"INTRAN96";#N/A,#N/A,FALSE,"NAA9697";#N/A,#N/A,FALSE,"ECWEBB";#N/A,#N/A,FALSE,"MFT96";#N/A,#N/A,FALSE,"CTrecon"}</definedName>
    <definedName name="wrn.TMCOMP._1_1_3_5" localSheetId="0" hidden="1">{#N/A,#N/A,FALSE,"TMCOMP96";#N/A,#N/A,FALSE,"MAT96";#N/A,#N/A,FALSE,"FANDA96";#N/A,#N/A,FALSE,"INTRAN96";#N/A,#N/A,FALSE,"NAA9697";#N/A,#N/A,FALSE,"ECWEBB";#N/A,#N/A,FALSE,"MFT96";#N/A,#N/A,FALSE,"CTrecon"}</definedName>
    <definedName name="wrn.TMCOMP._1_1_3_5" hidden="1">{#N/A,#N/A,FALSE,"TMCOMP96";#N/A,#N/A,FALSE,"MAT96";#N/A,#N/A,FALSE,"FANDA96";#N/A,#N/A,FALSE,"INTRAN96";#N/A,#N/A,FALSE,"NAA9697";#N/A,#N/A,FALSE,"ECWEBB";#N/A,#N/A,FALSE,"MFT96";#N/A,#N/A,FALSE,"CTrecon"}</definedName>
    <definedName name="wrn.TMCOMP._1_1_4" localSheetId="0" hidden="1">{#N/A,#N/A,FALSE,"TMCOMP96";#N/A,#N/A,FALSE,"MAT96";#N/A,#N/A,FALSE,"FANDA96";#N/A,#N/A,FALSE,"INTRAN96";#N/A,#N/A,FALSE,"NAA9697";#N/A,#N/A,FALSE,"ECWEBB";#N/A,#N/A,FALSE,"MFT96";#N/A,#N/A,FALSE,"CTrecon"}</definedName>
    <definedName name="wrn.TMCOMP._1_1_4" hidden="1">{#N/A,#N/A,FALSE,"TMCOMP96";#N/A,#N/A,FALSE,"MAT96";#N/A,#N/A,FALSE,"FANDA96";#N/A,#N/A,FALSE,"INTRAN96";#N/A,#N/A,FALSE,"NAA9697";#N/A,#N/A,FALSE,"ECWEBB";#N/A,#N/A,FALSE,"MFT96";#N/A,#N/A,FALSE,"CTrecon"}</definedName>
    <definedName name="wrn.TMCOMP._1_1_4_1" localSheetId="0" hidden="1">{#N/A,#N/A,FALSE,"TMCOMP96";#N/A,#N/A,FALSE,"MAT96";#N/A,#N/A,FALSE,"FANDA96";#N/A,#N/A,FALSE,"INTRAN96";#N/A,#N/A,FALSE,"NAA9697";#N/A,#N/A,FALSE,"ECWEBB";#N/A,#N/A,FALSE,"MFT96";#N/A,#N/A,FALSE,"CTrecon"}</definedName>
    <definedName name="wrn.TMCOMP._1_1_4_1" hidden="1">{#N/A,#N/A,FALSE,"TMCOMP96";#N/A,#N/A,FALSE,"MAT96";#N/A,#N/A,FALSE,"FANDA96";#N/A,#N/A,FALSE,"INTRAN96";#N/A,#N/A,FALSE,"NAA9697";#N/A,#N/A,FALSE,"ECWEBB";#N/A,#N/A,FALSE,"MFT96";#N/A,#N/A,FALSE,"CTrecon"}</definedName>
    <definedName name="wrn.TMCOMP._1_1_4_2" localSheetId="0" hidden="1">{#N/A,#N/A,FALSE,"TMCOMP96";#N/A,#N/A,FALSE,"MAT96";#N/A,#N/A,FALSE,"FANDA96";#N/A,#N/A,FALSE,"INTRAN96";#N/A,#N/A,FALSE,"NAA9697";#N/A,#N/A,FALSE,"ECWEBB";#N/A,#N/A,FALSE,"MFT96";#N/A,#N/A,FALSE,"CTrecon"}</definedName>
    <definedName name="wrn.TMCOMP._1_1_4_2" hidden="1">{#N/A,#N/A,FALSE,"TMCOMP96";#N/A,#N/A,FALSE,"MAT96";#N/A,#N/A,FALSE,"FANDA96";#N/A,#N/A,FALSE,"INTRAN96";#N/A,#N/A,FALSE,"NAA9697";#N/A,#N/A,FALSE,"ECWEBB";#N/A,#N/A,FALSE,"MFT96";#N/A,#N/A,FALSE,"CTrecon"}</definedName>
    <definedName name="wrn.TMCOMP._1_1_4_3" localSheetId="0" hidden="1">{#N/A,#N/A,FALSE,"TMCOMP96";#N/A,#N/A,FALSE,"MAT96";#N/A,#N/A,FALSE,"FANDA96";#N/A,#N/A,FALSE,"INTRAN96";#N/A,#N/A,FALSE,"NAA9697";#N/A,#N/A,FALSE,"ECWEBB";#N/A,#N/A,FALSE,"MFT96";#N/A,#N/A,FALSE,"CTrecon"}</definedName>
    <definedName name="wrn.TMCOMP._1_1_4_3" hidden="1">{#N/A,#N/A,FALSE,"TMCOMP96";#N/A,#N/A,FALSE,"MAT96";#N/A,#N/A,FALSE,"FANDA96";#N/A,#N/A,FALSE,"INTRAN96";#N/A,#N/A,FALSE,"NAA9697";#N/A,#N/A,FALSE,"ECWEBB";#N/A,#N/A,FALSE,"MFT96";#N/A,#N/A,FALSE,"CTrecon"}</definedName>
    <definedName name="wrn.TMCOMP._1_1_4_4" localSheetId="0" hidden="1">{#N/A,#N/A,FALSE,"TMCOMP96";#N/A,#N/A,FALSE,"MAT96";#N/A,#N/A,FALSE,"FANDA96";#N/A,#N/A,FALSE,"INTRAN96";#N/A,#N/A,FALSE,"NAA9697";#N/A,#N/A,FALSE,"ECWEBB";#N/A,#N/A,FALSE,"MFT96";#N/A,#N/A,FALSE,"CTrecon"}</definedName>
    <definedName name="wrn.TMCOMP._1_1_4_4" hidden="1">{#N/A,#N/A,FALSE,"TMCOMP96";#N/A,#N/A,FALSE,"MAT96";#N/A,#N/A,FALSE,"FANDA96";#N/A,#N/A,FALSE,"INTRAN96";#N/A,#N/A,FALSE,"NAA9697";#N/A,#N/A,FALSE,"ECWEBB";#N/A,#N/A,FALSE,"MFT96";#N/A,#N/A,FALSE,"CTrecon"}</definedName>
    <definedName name="wrn.TMCOMP._1_1_4_5" localSheetId="0" hidden="1">{#N/A,#N/A,FALSE,"TMCOMP96";#N/A,#N/A,FALSE,"MAT96";#N/A,#N/A,FALSE,"FANDA96";#N/A,#N/A,FALSE,"INTRAN96";#N/A,#N/A,FALSE,"NAA9697";#N/A,#N/A,FALSE,"ECWEBB";#N/A,#N/A,FALSE,"MFT96";#N/A,#N/A,FALSE,"CTrecon"}</definedName>
    <definedName name="wrn.TMCOMP._1_1_4_5" hidden="1">{#N/A,#N/A,FALSE,"TMCOMP96";#N/A,#N/A,FALSE,"MAT96";#N/A,#N/A,FALSE,"FANDA96";#N/A,#N/A,FALSE,"INTRAN96";#N/A,#N/A,FALSE,"NAA9697";#N/A,#N/A,FALSE,"ECWEBB";#N/A,#N/A,FALSE,"MFT96";#N/A,#N/A,FALSE,"CTrecon"}</definedName>
    <definedName name="wrn.TMCOMP._1_1_5" localSheetId="0" hidden="1">{#N/A,#N/A,FALSE,"TMCOMP96";#N/A,#N/A,FALSE,"MAT96";#N/A,#N/A,FALSE,"FANDA96";#N/A,#N/A,FALSE,"INTRAN96";#N/A,#N/A,FALSE,"NAA9697";#N/A,#N/A,FALSE,"ECWEBB";#N/A,#N/A,FALSE,"MFT96";#N/A,#N/A,FALSE,"CTrecon"}</definedName>
    <definedName name="wrn.TMCOMP._1_1_5" hidden="1">{#N/A,#N/A,FALSE,"TMCOMP96";#N/A,#N/A,FALSE,"MAT96";#N/A,#N/A,FALSE,"FANDA96";#N/A,#N/A,FALSE,"INTRAN96";#N/A,#N/A,FALSE,"NAA9697";#N/A,#N/A,FALSE,"ECWEBB";#N/A,#N/A,FALSE,"MFT96";#N/A,#N/A,FALSE,"CTrecon"}</definedName>
    <definedName name="wrn.TMCOMP._1_2" localSheetId="0" hidden="1">{#N/A,#N/A,FALSE,"TMCOMP96";#N/A,#N/A,FALSE,"MAT96";#N/A,#N/A,FALSE,"FANDA96";#N/A,#N/A,FALSE,"INTRAN96";#N/A,#N/A,FALSE,"NAA9697";#N/A,#N/A,FALSE,"ECWEBB";#N/A,#N/A,FALSE,"MFT96";#N/A,#N/A,FALSE,"CTrecon"}</definedName>
    <definedName name="wrn.TMCOMP._1_2" hidden="1">{#N/A,#N/A,FALSE,"TMCOMP96";#N/A,#N/A,FALSE,"MAT96";#N/A,#N/A,FALSE,"FANDA96";#N/A,#N/A,FALSE,"INTRAN96";#N/A,#N/A,FALSE,"NAA9697";#N/A,#N/A,FALSE,"ECWEBB";#N/A,#N/A,FALSE,"MFT96";#N/A,#N/A,FALSE,"CTrecon"}</definedName>
    <definedName name="wrn.TMCOMP._1_2_1" localSheetId="0" hidden="1">{#N/A,#N/A,FALSE,"TMCOMP96";#N/A,#N/A,FALSE,"MAT96";#N/A,#N/A,FALSE,"FANDA96";#N/A,#N/A,FALSE,"INTRAN96";#N/A,#N/A,FALSE,"NAA9697";#N/A,#N/A,FALSE,"ECWEBB";#N/A,#N/A,FALSE,"MFT96";#N/A,#N/A,FALSE,"CTrecon"}</definedName>
    <definedName name="wrn.TMCOMP._1_2_1" hidden="1">{#N/A,#N/A,FALSE,"TMCOMP96";#N/A,#N/A,FALSE,"MAT96";#N/A,#N/A,FALSE,"FANDA96";#N/A,#N/A,FALSE,"INTRAN96";#N/A,#N/A,FALSE,"NAA9697";#N/A,#N/A,FALSE,"ECWEBB";#N/A,#N/A,FALSE,"MFT96";#N/A,#N/A,FALSE,"CTrecon"}</definedName>
    <definedName name="wrn.TMCOMP._1_2_1_1" localSheetId="0" hidden="1">{#N/A,#N/A,FALSE,"TMCOMP96";#N/A,#N/A,FALSE,"MAT96";#N/A,#N/A,FALSE,"FANDA96";#N/A,#N/A,FALSE,"INTRAN96";#N/A,#N/A,FALSE,"NAA9697";#N/A,#N/A,FALSE,"ECWEBB";#N/A,#N/A,FALSE,"MFT96";#N/A,#N/A,FALSE,"CTrecon"}</definedName>
    <definedName name="wrn.TMCOMP._1_2_1_1" hidden="1">{#N/A,#N/A,FALSE,"TMCOMP96";#N/A,#N/A,FALSE,"MAT96";#N/A,#N/A,FALSE,"FANDA96";#N/A,#N/A,FALSE,"INTRAN96";#N/A,#N/A,FALSE,"NAA9697";#N/A,#N/A,FALSE,"ECWEBB";#N/A,#N/A,FALSE,"MFT96";#N/A,#N/A,FALSE,"CTrecon"}</definedName>
    <definedName name="wrn.TMCOMP._1_2_1_1_1" localSheetId="0" hidden="1">{#N/A,#N/A,FALSE,"TMCOMP96";#N/A,#N/A,FALSE,"MAT96";#N/A,#N/A,FALSE,"FANDA96";#N/A,#N/A,FALSE,"INTRAN96";#N/A,#N/A,FALSE,"NAA9697";#N/A,#N/A,FALSE,"ECWEBB";#N/A,#N/A,FALSE,"MFT96";#N/A,#N/A,FALSE,"CTrecon"}</definedName>
    <definedName name="wrn.TMCOMP._1_2_1_1_1" hidden="1">{#N/A,#N/A,FALSE,"TMCOMP96";#N/A,#N/A,FALSE,"MAT96";#N/A,#N/A,FALSE,"FANDA96";#N/A,#N/A,FALSE,"INTRAN96";#N/A,#N/A,FALSE,"NAA9697";#N/A,#N/A,FALSE,"ECWEBB";#N/A,#N/A,FALSE,"MFT96";#N/A,#N/A,FALSE,"CTrecon"}</definedName>
    <definedName name="wrn.TMCOMP._1_2_1_1_2" localSheetId="0" hidden="1">{#N/A,#N/A,FALSE,"TMCOMP96";#N/A,#N/A,FALSE,"MAT96";#N/A,#N/A,FALSE,"FANDA96";#N/A,#N/A,FALSE,"INTRAN96";#N/A,#N/A,FALSE,"NAA9697";#N/A,#N/A,FALSE,"ECWEBB";#N/A,#N/A,FALSE,"MFT96";#N/A,#N/A,FALSE,"CTrecon"}</definedName>
    <definedName name="wrn.TMCOMP._1_2_1_1_2" hidden="1">{#N/A,#N/A,FALSE,"TMCOMP96";#N/A,#N/A,FALSE,"MAT96";#N/A,#N/A,FALSE,"FANDA96";#N/A,#N/A,FALSE,"INTRAN96";#N/A,#N/A,FALSE,"NAA9697";#N/A,#N/A,FALSE,"ECWEBB";#N/A,#N/A,FALSE,"MFT96";#N/A,#N/A,FALSE,"CTrecon"}</definedName>
    <definedName name="wrn.TMCOMP._1_2_1_1_3" localSheetId="0" hidden="1">{#N/A,#N/A,FALSE,"TMCOMP96";#N/A,#N/A,FALSE,"MAT96";#N/A,#N/A,FALSE,"FANDA96";#N/A,#N/A,FALSE,"INTRAN96";#N/A,#N/A,FALSE,"NAA9697";#N/A,#N/A,FALSE,"ECWEBB";#N/A,#N/A,FALSE,"MFT96";#N/A,#N/A,FALSE,"CTrecon"}</definedName>
    <definedName name="wrn.TMCOMP._1_2_1_1_3" hidden="1">{#N/A,#N/A,FALSE,"TMCOMP96";#N/A,#N/A,FALSE,"MAT96";#N/A,#N/A,FALSE,"FANDA96";#N/A,#N/A,FALSE,"INTRAN96";#N/A,#N/A,FALSE,"NAA9697";#N/A,#N/A,FALSE,"ECWEBB";#N/A,#N/A,FALSE,"MFT96";#N/A,#N/A,FALSE,"CTrecon"}</definedName>
    <definedName name="wrn.TMCOMP._1_2_1_1_4" localSheetId="0" hidden="1">{#N/A,#N/A,FALSE,"TMCOMP96";#N/A,#N/A,FALSE,"MAT96";#N/A,#N/A,FALSE,"FANDA96";#N/A,#N/A,FALSE,"INTRAN96";#N/A,#N/A,FALSE,"NAA9697";#N/A,#N/A,FALSE,"ECWEBB";#N/A,#N/A,FALSE,"MFT96";#N/A,#N/A,FALSE,"CTrecon"}</definedName>
    <definedName name="wrn.TMCOMP._1_2_1_1_4" hidden="1">{#N/A,#N/A,FALSE,"TMCOMP96";#N/A,#N/A,FALSE,"MAT96";#N/A,#N/A,FALSE,"FANDA96";#N/A,#N/A,FALSE,"INTRAN96";#N/A,#N/A,FALSE,"NAA9697";#N/A,#N/A,FALSE,"ECWEBB";#N/A,#N/A,FALSE,"MFT96";#N/A,#N/A,FALSE,"CTrecon"}</definedName>
    <definedName name="wrn.TMCOMP._1_2_1_1_5" localSheetId="0" hidden="1">{#N/A,#N/A,FALSE,"TMCOMP96";#N/A,#N/A,FALSE,"MAT96";#N/A,#N/A,FALSE,"FANDA96";#N/A,#N/A,FALSE,"INTRAN96";#N/A,#N/A,FALSE,"NAA9697";#N/A,#N/A,FALSE,"ECWEBB";#N/A,#N/A,FALSE,"MFT96";#N/A,#N/A,FALSE,"CTrecon"}</definedName>
    <definedName name="wrn.TMCOMP._1_2_1_1_5" hidden="1">{#N/A,#N/A,FALSE,"TMCOMP96";#N/A,#N/A,FALSE,"MAT96";#N/A,#N/A,FALSE,"FANDA96";#N/A,#N/A,FALSE,"INTRAN96";#N/A,#N/A,FALSE,"NAA9697";#N/A,#N/A,FALSE,"ECWEBB";#N/A,#N/A,FALSE,"MFT96";#N/A,#N/A,FALSE,"CTrecon"}</definedName>
    <definedName name="wrn.TMCOMP._1_2_1_2" localSheetId="0" hidden="1">{#N/A,#N/A,FALSE,"TMCOMP96";#N/A,#N/A,FALSE,"MAT96";#N/A,#N/A,FALSE,"FANDA96";#N/A,#N/A,FALSE,"INTRAN96";#N/A,#N/A,FALSE,"NAA9697";#N/A,#N/A,FALSE,"ECWEBB";#N/A,#N/A,FALSE,"MFT96";#N/A,#N/A,FALSE,"CTrecon"}</definedName>
    <definedName name="wrn.TMCOMP._1_2_1_2" hidden="1">{#N/A,#N/A,FALSE,"TMCOMP96";#N/A,#N/A,FALSE,"MAT96";#N/A,#N/A,FALSE,"FANDA96";#N/A,#N/A,FALSE,"INTRAN96";#N/A,#N/A,FALSE,"NAA9697";#N/A,#N/A,FALSE,"ECWEBB";#N/A,#N/A,FALSE,"MFT96";#N/A,#N/A,FALSE,"CTrecon"}</definedName>
    <definedName name="wrn.TMCOMP._1_2_1_2_1" localSheetId="0" hidden="1">{#N/A,#N/A,FALSE,"TMCOMP96";#N/A,#N/A,FALSE,"MAT96";#N/A,#N/A,FALSE,"FANDA96";#N/A,#N/A,FALSE,"INTRAN96";#N/A,#N/A,FALSE,"NAA9697";#N/A,#N/A,FALSE,"ECWEBB";#N/A,#N/A,FALSE,"MFT96";#N/A,#N/A,FALSE,"CTrecon"}</definedName>
    <definedName name="wrn.TMCOMP._1_2_1_2_1" hidden="1">{#N/A,#N/A,FALSE,"TMCOMP96";#N/A,#N/A,FALSE,"MAT96";#N/A,#N/A,FALSE,"FANDA96";#N/A,#N/A,FALSE,"INTRAN96";#N/A,#N/A,FALSE,"NAA9697";#N/A,#N/A,FALSE,"ECWEBB";#N/A,#N/A,FALSE,"MFT96";#N/A,#N/A,FALSE,"CTrecon"}</definedName>
    <definedName name="wrn.TMCOMP._1_2_1_2_2" localSheetId="0" hidden="1">{#N/A,#N/A,FALSE,"TMCOMP96";#N/A,#N/A,FALSE,"MAT96";#N/A,#N/A,FALSE,"FANDA96";#N/A,#N/A,FALSE,"INTRAN96";#N/A,#N/A,FALSE,"NAA9697";#N/A,#N/A,FALSE,"ECWEBB";#N/A,#N/A,FALSE,"MFT96";#N/A,#N/A,FALSE,"CTrecon"}</definedName>
    <definedName name="wrn.TMCOMP._1_2_1_2_2" hidden="1">{#N/A,#N/A,FALSE,"TMCOMP96";#N/A,#N/A,FALSE,"MAT96";#N/A,#N/A,FALSE,"FANDA96";#N/A,#N/A,FALSE,"INTRAN96";#N/A,#N/A,FALSE,"NAA9697";#N/A,#N/A,FALSE,"ECWEBB";#N/A,#N/A,FALSE,"MFT96";#N/A,#N/A,FALSE,"CTrecon"}</definedName>
    <definedName name="wrn.TMCOMP._1_2_1_2_3" localSheetId="0" hidden="1">{#N/A,#N/A,FALSE,"TMCOMP96";#N/A,#N/A,FALSE,"MAT96";#N/A,#N/A,FALSE,"FANDA96";#N/A,#N/A,FALSE,"INTRAN96";#N/A,#N/A,FALSE,"NAA9697";#N/A,#N/A,FALSE,"ECWEBB";#N/A,#N/A,FALSE,"MFT96";#N/A,#N/A,FALSE,"CTrecon"}</definedName>
    <definedName name="wrn.TMCOMP._1_2_1_2_3" hidden="1">{#N/A,#N/A,FALSE,"TMCOMP96";#N/A,#N/A,FALSE,"MAT96";#N/A,#N/A,FALSE,"FANDA96";#N/A,#N/A,FALSE,"INTRAN96";#N/A,#N/A,FALSE,"NAA9697";#N/A,#N/A,FALSE,"ECWEBB";#N/A,#N/A,FALSE,"MFT96";#N/A,#N/A,FALSE,"CTrecon"}</definedName>
    <definedName name="wrn.TMCOMP._1_2_1_2_4" localSheetId="0" hidden="1">{#N/A,#N/A,FALSE,"TMCOMP96";#N/A,#N/A,FALSE,"MAT96";#N/A,#N/A,FALSE,"FANDA96";#N/A,#N/A,FALSE,"INTRAN96";#N/A,#N/A,FALSE,"NAA9697";#N/A,#N/A,FALSE,"ECWEBB";#N/A,#N/A,FALSE,"MFT96";#N/A,#N/A,FALSE,"CTrecon"}</definedName>
    <definedName name="wrn.TMCOMP._1_2_1_2_4" hidden="1">{#N/A,#N/A,FALSE,"TMCOMP96";#N/A,#N/A,FALSE,"MAT96";#N/A,#N/A,FALSE,"FANDA96";#N/A,#N/A,FALSE,"INTRAN96";#N/A,#N/A,FALSE,"NAA9697";#N/A,#N/A,FALSE,"ECWEBB";#N/A,#N/A,FALSE,"MFT96";#N/A,#N/A,FALSE,"CTrecon"}</definedName>
    <definedName name="wrn.TMCOMP._1_2_1_2_5" localSheetId="0" hidden="1">{#N/A,#N/A,FALSE,"TMCOMP96";#N/A,#N/A,FALSE,"MAT96";#N/A,#N/A,FALSE,"FANDA96";#N/A,#N/A,FALSE,"INTRAN96";#N/A,#N/A,FALSE,"NAA9697";#N/A,#N/A,FALSE,"ECWEBB";#N/A,#N/A,FALSE,"MFT96";#N/A,#N/A,FALSE,"CTrecon"}</definedName>
    <definedName name="wrn.TMCOMP._1_2_1_2_5" hidden="1">{#N/A,#N/A,FALSE,"TMCOMP96";#N/A,#N/A,FALSE,"MAT96";#N/A,#N/A,FALSE,"FANDA96";#N/A,#N/A,FALSE,"INTRAN96";#N/A,#N/A,FALSE,"NAA9697";#N/A,#N/A,FALSE,"ECWEBB";#N/A,#N/A,FALSE,"MFT96";#N/A,#N/A,FALSE,"CTrecon"}</definedName>
    <definedName name="wrn.TMCOMP._1_2_1_3" localSheetId="0" hidden="1">{#N/A,#N/A,FALSE,"TMCOMP96";#N/A,#N/A,FALSE,"MAT96";#N/A,#N/A,FALSE,"FANDA96";#N/A,#N/A,FALSE,"INTRAN96";#N/A,#N/A,FALSE,"NAA9697";#N/A,#N/A,FALSE,"ECWEBB";#N/A,#N/A,FALSE,"MFT96";#N/A,#N/A,FALSE,"CTrecon"}</definedName>
    <definedName name="wrn.TMCOMP._1_2_1_3" hidden="1">{#N/A,#N/A,FALSE,"TMCOMP96";#N/A,#N/A,FALSE,"MAT96";#N/A,#N/A,FALSE,"FANDA96";#N/A,#N/A,FALSE,"INTRAN96";#N/A,#N/A,FALSE,"NAA9697";#N/A,#N/A,FALSE,"ECWEBB";#N/A,#N/A,FALSE,"MFT96";#N/A,#N/A,FALSE,"CTrecon"}</definedName>
    <definedName name="wrn.TMCOMP._1_2_1_3_1" localSheetId="0" hidden="1">{#N/A,#N/A,FALSE,"TMCOMP96";#N/A,#N/A,FALSE,"MAT96";#N/A,#N/A,FALSE,"FANDA96";#N/A,#N/A,FALSE,"INTRAN96";#N/A,#N/A,FALSE,"NAA9697";#N/A,#N/A,FALSE,"ECWEBB";#N/A,#N/A,FALSE,"MFT96";#N/A,#N/A,FALSE,"CTrecon"}</definedName>
    <definedName name="wrn.TMCOMP._1_2_1_3_1" hidden="1">{#N/A,#N/A,FALSE,"TMCOMP96";#N/A,#N/A,FALSE,"MAT96";#N/A,#N/A,FALSE,"FANDA96";#N/A,#N/A,FALSE,"INTRAN96";#N/A,#N/A,FALSE,"NAA9697";#N/A,#N/A,FALSE,"ECWEBB";#N/A,#N/A,FALSE,"MFT96";#N/A,#N/A,FALSE,"CTrecon"}</definedName>
    <definedName name="wrn.TMCOMP._1_2_1_3_2" localSheetId="0" hidden="1">{#N/A,#N/A,FALSE,"TMCOMP96";#N/A,#N/A,FALSE,"MAT96";#N/A,#N/A,FALSE,"FANDA96";#N/A,#N/A,FALSE,"INTRAN96";#N/A,#N/A,FALSE,"NAA9697";#N/A,#N/A,FALSE,"ECWEBB";#N/A,#N/A,FALSE,"MFT96";#N/A,#N/A,FALSE,"CTrecon"}</definedName>
    <definedName name="wrn.TMCOMP._1_2_1_3_2" hidden="1">{#N/A,#N/A,FALSE,"TMCOMP96";#N/A,#N/A,FALSE,"MAT96";#N/A,#N/A,FALSE,"FANDA96";#N/A,#N/A,FALSE,"INTRAN96";#N/A,#N/A,FALSE,"NAA9697";#N/A,#N/A,FALSE,"ECWEBB";#N/A,#N/A,FALSE,"MFT96";#N/A,#N/A,FALSE,"CTrecon"}</definedName>
    <definedName name="wrn.TMCOMP._1_2_1_3_3" localSheetId="0" hidden="1">{#N/A,#N/A,FALSE,"TMCOMP96";#N/A,#N/A,FALSE,"MAT96";#N/A,#N/A,FALSE,"FANDA96";#N/A,#N/A,FALSE,"INTRAN96";#N/A,#N/A,FALSE,"NAA9697";#N/A,#N/A,FALSE,"ECWEBB";#N/A,#N/A,FALSE,"MFT96";#N/A,#N/A,FALSE,"CTrecon"}</definedName>
    <definedName name="wrn.TMCOMP._1_2_1_3_3" hidden="1">{#N/A,#N/A,FALSE,"TMCOMP96";#N/A,#N/A,FALSE,"MAT96";#N/A,#N/A,FALSE,"FANDA96";#N/A,#N/A,FALSE,"INTRAN96";#N/A,#N/A,FALSE,"NAA9697";#N/A,#N/A,FALSE,"ECWEBB";#N/A,#N/A,FALSE,"MFT96";#N/A,#N/A,FALSE,"CTrecon"}</definedName>
    <definedName name="wrn.TMCOMP._1_2_1_3_4" localSheetId="0" hidden="1">{#N/A,#N/A,FALSE,"TMCOMP96";#N/A,#N/A,FALSE,"MAT96";#N/A,#N/A,FALSE,"FANDA96";#N/A,#N/A,FALSE,"INTRAN96";#N/A,#N/A,FALSE,"NAA9697";#N/A,#N/A,FALSE,"ECWEBB";#N/A,#N/A,FALSE,"MFT96";#N/A,#N/A,FALSE,"CTrecon"}</definedName>
    <definedName name="wrn.TMCOMP._1_2_1_3_4" hidden="1">{#N/A,#N/A,FALSE,"TMCOMP96";#N/A,#N/A,FALSE,"MAT96";#N/A,#N/A,FALSE,"FANDA96";#N/A,#N/A,FALSE,"INTRAN96";#N/A,#N/A,FALSE,"NAA9697";#N/A,#N/A,FALSE,"ECWEBB";#N/A,#N/A,FALSE,"MFT96";#N/A,#N/A,FALSE,"CTrecon"}</definedName>
    <definedName name="wrn.TMCOMP._1_2_1_3_5" localSheetId="0" hidden="1">{#N/A,#N/A,FALSE,"TMCOMP96";#N/A,#N/A,FALSE,"MAT96";#N/A,#N/A,FALSE,"FANDA96";#N/A,#N/A,FALSE,"INTRAN96";#N/A,#N/A,FALSE,"NAA9697";#N/A,#N/A,FALSE,"ECWEBB";#N/A,#N/A,FALSE,"MFT96";#N/A,#N/A,FALSE,"CTrecon"}</definedName>
    <definedName name="wrn.TMCOMP._1_2_1_3_5" hidden="1">{#N/A,#N/A,FALSE,"TMCOMP96";#N/A,#N/A,FALSE,"MAT96";#N/A,#N/A,FALSE,"FANDA96";#N/A,#N/A,FALSE,"INTRAN96";#N/A,#N/A,FALSE,"NAA9697";#N/A,#N/A,FALSE,"ECWEBB";#N/A,#N/A,FALSE,"MFT96";#N/A,#N/A,FALSE,"CTrecon"}</definedName>
    <definedName name="wrn.TMCOMP._1_2_1_4" localSheetId="0" hidden="1">{#N/A,#N/A,FALSE,"TMCOMP96";#N/A,#N/A,FALSE,"MAT96";#N/A,#N/A,FALSE,"FANDA96";#N/A,#N/A,FALSE,"INTRAN96";#N/A,#N/A,FALSE,"NAA9697";#N/A,#N/A,FALSE,"ECWEBB";#N/A,#N/A,FALSE,"MFT96";#N/A,#N/A,FALSE,"CTrecon"}</definedName>
    <definedName name="wrn.TMCOMP._1_2_1_4" hidden="1">{#N/A,#N/A,FALSE,"TMCOMP96";#N/A,#N/A,FALSE,"MAT96";#N/A,#N/A,FALSE,"FANDA96";#N/A,#N/A,FALSE,"INTRAN96";#N/A,#N/A,FALSE,"NAA9697";#N/A,#N/A,FALSE,"ECWEBB";#N/A,#N/A,FALSE,"MFT96";#N/A,#N/A,FALSE,"CTrecon"}</definedName>
    <definedName name="wrn.TMCOMP._1_2_1_5" localSheetId="0" hidden="1">{#N/A,#N/A,FALSE,"TMCOMP96";#N/A,#N/A,FALSE,"MAT96";#N/A,#N/A,FALSE,"FANDA96";#N/A,#N/A,FALSE,"INTRAN96";#N/A,#N/A,FALSE,"NAA9697";#N/A,#N/A,FALSE,"ECWEBB";#N/A,#N/A,FALSE,"MFT96";#N/A,#N/A,FALSE,"CTrecon"}</definedName>
    <definedName name="wrn.TMCOMP._1_2_1_5" hidden="1">{#N/A,#N/A,FALSE,"TMCOMP96";#N/A,#N/A,FALSE,"MAT96";#N/A,#N/A,FALSE,"FANDA96";#N/A,#N/A,FALSE,"INTRAN96";#N/A,#N/A,FALSE,"NAA9697";#N/A,#N/A,FALSE,"ECWEBB";#N/A,#N/A,FALSE,"MFT96";#N/A,#N/A,FALSE,"CTrecon"}</definedName>
    <definedName name="wrn.TMCOMP._1_2_2" localSheetId="0" hidden="1">{#N/A,#N/A,FALSE,"TMCOMP96";#N/A,#N/A,FALSE,"MAT96";#N/A,#N/A,FALSE,"FANDA96";#N/A,#N/A,FALSE,"INTRAN96";#N/A,#N/A,FALSE,"NAA9697";#N/A,#N/A,FALSE,"ECWEBB";#N/A,#N/A,FALSE,"MFT96";#N/A,#N/A,FALSE,"CTrecon"}</definedName>
    <definedName name="wrn.TMCOMP._1_2_2" hidden="1">{#N/A,#N/A,FALSE,"TMCOMP96";#N/A,#N/A,FALSE,"MAT96";#N/A,#N/A,FALSE,"FANDA96";#N/A,#N/A,FALSE,"INTRAN96";#N/A,#N/A,FALSE,"NAA9697";#N/A,#N/A,FALSE,"ECWEBB";#N/A,#N/A,FALSE,"MFT96";#N/A,#N/A,FALSE,"CTrecon"}</definedName>
    <definedName name="wrn.TMCOMP._1_2_2_1" localSheetId="0" hidden="1">{#N/A,#N/A,FALSE,"TMCOMP96";#N/A,#N/A,FALSE,"MAT96";#N/A,#N/A,FALSE,"FANDA96";#N/A,#N/A,FALSE,"INTRAN96";#N/A,#N/A,FALSE,"NAA9697";#N/A,#N/A,FALSE,"ECWEBB";#N/A,#N/A,FALSE,"MFT96";#N/A,#N/A,FALSE,"CTrecon"}</definedName>
    <definedName name="wrn.TMCOMP._1_2_2_1" hidden="1">{#N/A,#N/A,FALSE,"TMCOMP96";#N/A,#N/A,FALSE,"MAT96";#N/A,#N/A,FALSE,"FANDA96";#N/A,#N/A,FALSE,"INTRAN96";#N/A,#N/A,FALSE,"NAA9697";#N/A,#N/A,FALSE,"ECWEBB";#N/A,#N/A,FALSE,"MFT96";#N/A,#N/A,FALSE,"CTrecon"}</definedName>
    <definedName name="wrn.TMCOMP._1_2_2_2" localSheetId="0" hidden="1">{#N/A,#N/A,FALSE,"TMCOMP96";#N/A,#N/A,FALSE,"MAT96";#N/A,#N/A,FALSE,"FANDA96";#N/A,#N/A,FALSE,"INTRAN96";#N/A,#N/A,FALSE,"NAA9697";#N/A,#N/A,FALSE,"ECWEBB";#N/A,#N/A,FALSE,"MFT96";#N/A,#N/A,FALSE,"CTrecon"}</definedName>
    <definedName name="wrn.TMCOMP._1_2_2_2" hidden="1">{#N/A,#N/A,FALSE,"TMCOMP96";#N/A,#N/A,FALSE,"MAT96";#N/A,#N/A,FALSE,"FANDA96";#N/A,#N/A,FALSE,"INTRAN96";#N/A,#N/A,FALSE,"NAA9697";#N/A,#N/A,FALSE,"ECWEBB";#N/A,#N/A,FALSE,"MFT96";#N/A,#N/A,FALSE,"CTrecon"}</definedName>
    <definedName name="wrn.TMCOMP._1_2_2_3" localSheetId="0" hidden="1">{#N/A,#N/A,FALSE,"TMCOMP96";#N/A,#N/A,FALSE,"MAT96";#N/A,#N/A,FALSE,"FANDA96";#N/A,#N/A,FALSE,"INTRAN96";#N/A,#N/A,FALSE,"NAA9697";#N/A,#N/A,FALSE,"ECWEBB";#N/A,#N/A,FALSE,"MFT96";#N/A,#N/A,FALSE,"CTrecon"}</definedName>
    <definedName name="wrn.TMCOMP._1_2_2_3" hidden="1">{#N/A,#N/A,FALSE,"TMCOMP96";#N/A,#N/A,FALSE,"MAT96";#N/A,#N/A,FALSE,"FANDA96";#N/A,#N/A,FALSE,"INTRAN96";#N/A,#N/A,FALSE,"NAA9697";#N/A,#N/A,FALSE,"ECWEBB";#N/A,#N/A,FALSE,"MFT96";#N/A,#N/A,FALSE,"CTrecon"}</definedName>
    <definedName name="wrn.TMCOMP._1_2_2_4" localSheetId="0" hidden="1">{#N/A,#N/A,FALSE,"TMCOMP96";#N/A,#N/A,FALSE,"MAT96";#N/A,#N/A,FALSE,"FANDA96";#N/A,#N/A,FALSE,"INTRAN96";#N/A,#N/A,FALSE,"NAA9697";#N/A,#N/A,FALSE,"ECWEBB";#N/A,#N/A,FALSE,"MFT96";#N/A,#N/A,FALSE,"CTrecon"}</definedName>
    <definedName name="wrn.TMCOMP._1_2_2_4" hidden="1">{#N/A,#N/A,FALSE,"TMCOMP96";#N/A,#N/A,FALSE,"MAT96";#N/A,#N/A,FALSE,"FANDA96";#N/A,#N/A,FALSE,"INTRAN96";#N/A,#N/A,FALSE,"NAA9697";#N/A,#N/A,FALSE,"ECWEBB";#N/A,#N/A,FALSE,"MFT96";#N/A,#N/A,FALSE,"CTrecon"}</definedName>
    <definedName name="wrn.TMCOMP._1_2_2_5" localSheetId="0" hidden="1">{#N/A,#N/A,FALSE,"TMCOMP96";#N/A,#N/A,FALSE,"MAT96";#N/A,#N/A,FALSE,"FANDA96";#N/A,#N/A,FALSE,"INTRAN96";#N/A,#N/A,FALSE,"NAA9697";#N/A,#N/A,FALSE,"ECWEBB";#N/A,#N/A,FALSE,"MFT96";#N/A,#N/A,FALSE,"CTrecon"}</definedName>
    <definedName name="wrn.TMCOMP._1_2_2_5" hidden="1">{#N/A,#N/A,FALSE,"TMCOMP96";#N/A,#N/A,FALSE,"MAT96";#N/A,#N/A,FALSE,"FANDA96";#N/A,#N/A,FALSE,"INTRAN96";#N/A,#N/A,FALSE,"NAA9697";#N/A,#N/A,FALSE,"ECWEBB";#N/A,#N/A,FALSE,"MFT96";#N/A,#N/A,FALSE,"CTrecon"}</definedName>
    <definedName name="wrn.TMCOMP._1_2_3" localSheetId="0" hidden="1">{#N/A,#N/A,FALSE,"TMCOMP96";#N/A,#N/A,FALSE,"MAT96";#N/A,#N/A,FALSE,"FANDA96";#N/A,#N/A,FALSE,"INTRAN96";#N/A,#N/A,FALSE,"NAA9697";#N/A,#N/A,FALSE,"ECWEBB";#N/A,#N/A,FALSE,"MFT96";#N/A,#N/A,FALSE,"CTrecon"}</definedName>
    <definedName name="wrn.TMCOMP._1_2_3" hidden="1">{#N/A,#N/A,FALSE,"TMCOMP96";#N/A,#N/A,FALSE,"MAT96";#N/A,#N/A,FALSE,"FANDA96";#N/A,#N/A,FALSE,"INTRAN96";#N/A,#N/A,FALSE,"NAA9697";#N/A,#N/A,FALSE,"ECWEBB";#N/A,#N/A,FALSE,"MFT96";#N/A,#N/A,FALSE,"CTrecon"}</definedName>
    <definedName name="wrn.TMCOMP._1_2_3_1" localSheetId="0" hidden="1">{#N/A,#N/A,FALSE,"TMCOMP96";#N/A,#N/A,FALSE,"MAT96";#N/A,#N/A,FALSE,"FANDA96";#N/A,#N/A,FALSE,"INTRAN96";#N/A,#N/A,FALSE,"NAA9697";#N/A,#N/A,FALSE,"ECWEBB";#N/A,#N/A,FALSE,"MFT96";#N/A,#N/A,FALSE,"CTrecon"}</definedName>
    <definedName name="wrn.TMCOMP._1_2_3_1" hidden="1">{#N/A,#N/A,FALSE,"TMCOMP96";#N/A,#N/A,FALSE,"MAT96";#N/A,#N/A,FALSE,"FANDA96";#N/A,#N/A,FALSE,"INTRAN96";#N/A,#N/A,FALSE,"NAA9697";#N/A,#N/A,FALSE,"ECWEBB";#N/A,#N/A,FALSE,"MFT96";#N/A,#N/A,FALSE,"CTrecon"}</definedName>
    <definedName name="wrn.TMCOMP._1_2_3_2" localSheetId="0" hidden="1">{#N/A,#N/A,FALSE,"TMCOMP96";#N/A,#N/A,FALSE,"MAT96";#N/A,#N/A,FALSE,"FANDA96";#N/A,#N/A,FALSE,"INTRAN96";#N/A,#N/A,FALSE,"NAA9697";#N/A,#N/A,FALSE,"ECWEBB";#N/A,#N/A,FALSE,"MFT96";#N/A,#N/A,FALSE,"CTrecon"}</definedName>
    <definedName name="wrn.TMCOMP._1_2_3_2" hidden="1">{#N/A,#N/A,FALSE,"TMCOMP96";#N/A,#N/A,FALSE,"MAT96";#N/A,#N/A,FALSE,"FANDA96";#N/A,#N/A,FALSE,"INTRAN96";#N/A,#N/A,FALSE,"NAA9697";#N/A,#N/A,FALSE,"ECWEBB";#N/A,#N/A,FALSE,"MFT96";#N/A,#N/A,FALSE,"CTrecon"}</definedName>
    <definedName name="wrn.TMCOMP._1_2_3_3" localSheetId="0" hidden="1">{#N/A,#N/A,FALSE,"TMCOMP96";#N/A,#N/A,FALSE,"MAT96";#N/A,#N/A,FALSE,"FANDA96";#N/A,#N/A,FALSE,"INTRAN96";#N/A,#N/A,FALSE,"NAA9697";#N/A,#N/A,FALSE,"ECWEBB";#N/A,#N/A,FALSE,"MFT96";#N/A,#N/A,FALSE,"CTrecon"}</definedName>
    <definedName name="wrn.TMCOMP._1_2_3_3" hidden="1">{#N/A,#N/A,FALSE,"TMCOMP96";#N/A,#N/A,FALSE,"MAT96";#N/A,#N/A,FALSE,"FANDA96";#N/A,#N/A,FALSE,"INTRAN96";#N/A,#N/A,FALSE,"NAA9697";#N/A,#N/A,FALSE,"ECWEBB";#N/A,#N/A,FALSE,"MFT96";#N/A,#N/A,FALSE,"CTrecon"}</definedName>
    <definedName name="wrn.TMCOMP._1_2_3_4" localSheetId="0" hidden="1">{#N/A,#N/A,FALSE,"TMCOMP96";#N/A,#N/A,FALSE,"MAT96";#N/A,#N/A,FALSE,"FANDA96";#N/A,#N/A,FALSE,"INTRAN96";#N/A,#N/A,FALSE,"NAA9697";#N/A,#N/A,FALSE,"ECWEBB";#N/A,#N/A,FALSE,"MFT96";#N/A,#N/A,FALSE,"CTrecon"}</definedName>
    <definedName name="wrn.TMCOMP._1_2_3_4" hidden="1">{#N/A,#N/A,FALSE,"TMCOMP96";#N/A,#N/A,FALSE,"MAT96";#N/A,#N/A,FALSE,"FANDA96";#N/A,#N/A,FALSE,"INTRAN96";#N/A,#N/A,FALSE,"NAA9697";#N/A,#N/A,FALSE,"ECWEBB";#N/A,#N/A,FALSE,"MFT96";#N/A,#N/A,FALSE,"CTrecon"}</definedName>
    <definedName name="wrn.TMCOMP._1_2_3_5" localSheetId="0" hidden="1">{#N/A,#N/A,FALSE,"TMCOMP96";#N/A,#N/A,FALSE,"MAT96";#N/A,#N/A,FALSE,"FANDA96";#N/A,#N/A,FALSE,"INTRAN96";#N/A,#N/A,FALSE,"NAA9697";#N/A,#N/A,FALSE,"ECWEBB";#N/A,#N/A,FALSE,"MFT96";#N/A,#N/A,FALSE,"CTrecon"}</definedName>
    <definedName name="wrn.TMCOMP._1_2_3_5" hidden="1">{#N/A,#N/A,FALSE,"TMCOMP96";#N/A,#N/A,FALSE,"MAT96";#N/A,#N/A,FALSE,"FANDA96";#N/A,#N/A,FALSE,"INTRAN96";#N/A,#N/A,FALSE,"NAA9697";#N/A,#N/A,FALSE,"ECWEBB";#N/A,#N/A,FALSE,"MFT96";#N/A,#N/A,FALSE,"CTrecon"}</definedName>
    <definedName name="wrn.TMCOMP._1_2_4" localSheetId="0" hidden="1">{#N/A,#N/A,FALSE,"TMCOMP96";#N/A,#N/A,FALSE,"MAT96";#N/A,#N/A,FALSE,"FANDA96";#N/A,#N/A,FALSE,"INTRAN96";#N/A,#N/A,FALSE,"NAA9697";#N/A,#N/A,FALSE,"ECWEBB";#N/A,#N/A,FALSE,"MFT96";#N/A,#N/A,FALSE,"CTrecon"}</definedName>
    <definedName name="wrn.TMCOMP._1_2_4" hidden="1">{#N/A,#N/A,FALSE,"TMCOMP96";#N/A,#N/A,FALSE,"MAT96";#N/A,#N/A,FALSE,"FANDA96";#N/A,#N/A,FALSE,"INTRAN96";#N/A,#N/A,FALSE,"NAA9697";#N/A,#N/A,FALSE,"ECWEBB";#N/A,#N/A,FALSE,"MFT96";#N/A,#N/A,FALSE,"CTrecon"}</definedName>
    <definedName name="wrn.TMCOMP._1_2_4_1" localSheetId="0" hidden="1">{#N/A,#N/A,FALSE,"TMCOMP96";#N/A,#N/A,FALSE,"MAT96";#N/A,#N/A,FALSE,"FANDA96";#N/A,#N/A,FALSE,"INTRAN96";#N/A,#N/A,FALSE,"NAA9697";#N/A,#N/A,FALSE,"ECWEBB";#N/A,#N/A,FALSE,"MFT96";#N/A,#N/A,FALSE,"CTrecon"}</definedName>
    <definedName name="wrn.TMCOMP._1_2_4_1" hidden="1">{#N/A,#N/A,FALSE,"TMCOMP96";#N/A,#N/A,FALSE,"MAT96";#N/A,#N/A,FALSE,"FANDA96";#N/A,#N/A,FALSE,"INTRAN96";#N/A,#N/A,FALSE,"NAA9697";#N/A,#N/A,FALSE,"ECWEBB";#N/A,#N/A,FALSE,"MFT96";#N/A,#N/A,FALSE,"CTrecon"}</definedName>
    <definedName name="wrn.TMCOMP._1_2_4_2" localSheetId="0" hidden="1">{#N/A,#N/A,FALSE,"TMCOMP96";#N/A,#N/A,FALSE,"MAT96";#N/A,#N/A,FALSE,"FANDA96";#N/A,#N/A,FALSE,"INTRAN96";#N/A,#N/A,FALSE,"NAA9697";#N/A,#N/A,FALSE,"ECWEBB";#N/A,#N/A,FALSE,"MFT96";#N/A,#N/A,FALSE,"CTrecon"}</definedName>
    <definedName name="wrn.TMCOMP._1_2_4_2" hidden="1">{#N/A,#N/A,FALSE,"TMCOMP96";#N/A,#N/A,FALSE,"MAT96";#N/A,#N/A,FALSE,"FANDA96";#N/A,#N/A,FALSE,"INTRAN96";#N/A,#N/A,FALSE,"NAA9697";#N/A,#N/A,FALSE,"ECWEBB";#N/A,#N/A,FALSE,"MFT96";#N/A,#N/A,FALSE,"CTrecon"}</definedName>
    <definedName name="wrn.TMCOMP._1_2_4_3" localSheetId="0" hidden="1">{#N/A,#N/A,FALSE,"TMCOMP96";#N/A,#N/A,FALSE,"MAT96";#N/A,#N/A,FALSE,"FANDA96";#N/A,#N/A,FALSE,"INTRAN96";#N/A,#N/A,FALSE,"NAA9697";#N/A,#N/A,FALSE,"ECWEBB";#N/A,#N/A,FALSE,"MFT96";#N/A,#N/A,FALSE,"CTrecon"}</definedName>
    <definedName name="wrn.TMCOMP._1_2_4_3" hidden="1">{#N/A,#N/A,FALSE,"TMCOMP96";#N/A,#N/A,FALSE,"MAT96";#N/A,#N/A,FALSE,"FANDA96";#N/A,#N/A,FALSE,"INTRAN96";#N/A,#N/A,FALSE,"NAA9697";#N/A,#N/A,FALSE,"ECWEBB";#N/A,#N/A,FALSE,"MFT96";#N/A,#N/A,FALSE,"CTrecon"}</definedName>
    <definedName name="wrn.TMCOMP._1_2_4_4" localSheetId="0" hidden="1">{#N/A,#N/A,FALSE,"TMCOMP96";#N/A,#N/A,FALSE,"MAT96";#N/A,#N/A,FALSE,"FANDA96";#N/A,#N/A,FALSE,"INTRAN96";#N/A,#N/A,FALSE,"NAA9697";#N/A,#N/A,FALSE,"ECWEBB";#N/A,#N/A,FALSE,"MFT96";#N/A,#N/A,FALSE,"CTrecon"}</definedName>
    <definedName name="wrn.TMCOMP._1_2_4_4" hidden="1">{#N/A,#N/A,FALSE,"TMCOMP96";#N/A,#N/A,FALSE,"MAT96";#N/A,#N/A,FALSE,"FANDA96";#N/A,#N/A,FALSE,"INTRAN96";#N/A,#N/A,FALSE,"NAA9697";#N/A,#N/A,FALSE,"ECWEBB";#N/A,#N/A,FALSE,"MFT96";#N/A,#N/A,FALSE,"CTrecon"}</definedName>
    <definedName name="wrn.TMCOMP._1_2_4_5" localSheetId="0" hidden="1">{#N/A,#N/A,FALSE,"TMCOMP96";#N/A,#N/A,FALSE,"MAT96";#N/A,#N/A,FALSE,"FANDA96";#N/A,#N/A,FALSE,"INTRAN96";#N/A,#N/A,FALSE,"NAA9697";#N/A,#N/A,FALSE,"ECWEBB";#N/A,#N/A,FALSE,"MFT96";#N/A,#N/A,FALSE,"CTrecon"}</definedName>
    <definedName name="wrn.TMCOMP._1_2_4_5" hidden="1">{#N/A,#N/A,FALSE,"TMCOMP96";#N/A,#N/A,FALSE,"MAT96";#N/A,#N/A,FALSE,"FANDA96";#N/A,#N/A,FALSE,"INTRAN96";#N/A,#N/A,FALSE,"NAA9697";#N/A,#N/A,FALSE,"ECWEBB";#N/A,#N/A,FALSE,"MFT96";#N/A,#N/A,FALSE,"CTrecon"}</definedName>
    <definedName name="wrn.TMCOMP._1_2_5" localSheetId="0" hidden="1">{#N/A,#N/A,FALSE,"TMCOMP96";#N/A,#N/A,FALSE,"MAT96";#N/A,#N/A,FALSE,"FANDA96";#N/A,#N/A,FALSE,"INTRAN96";#N/A,#N/A,FALSE,"NAA9697";#N/A,#N/A,FALSE,"ECWEBB";#N/A,#N/A,FALSE,"MFT96";#N/A,#N/A,FALSE,"CTrecon"}</definedName>
    <definedName name="wrn.TMCOMP._1_2_5" hidden="1">{#N/A,#N/A,FALSE,"TMCOMP96";#N/A,#N/A,FALSE,"MAT96";#N/A,#N/A,FALSE,"FANDA96";#N/A,#N/A,FALSE,"INTRAN96";#N/A,#N/A,FALSE,"NAA9697";#N/A,#N/A,FALSE,"ECWEBB";#N/A,#N/A,FALSE,"MFT96";#N/A,#N/A,FALSE,"CTrecon"}</definedName>
    <definedName name="wrn.TMCOMP._1_3" localSheetId="0" hidden="1">{#N/A,#N/A,FALSE,"TMCOMP96";#N/A,#N/A,FALSE,"MAT96";#N/A,#N/A,FALSE,"FANDA96";#N/A,#N/A,FALSE,"INTRAN96";#N/A,#N/A,FALSE,"NAA9697";#N/A,#N/A,FALSE,"ECWEBB";#N/A,#N/A,FALSE,"MFT96";#N/A,#N/A,FALSE,"CTrecon"}</definedName>
    <definedName name="wrn.TMCOMP._1_3" hidden="1">{#N/A,#N/A,FALSE,"TMCOMP96";#N/A,#N/A,FALSE,"MAT96";#N/A,#N/A,FALSE,"FANDA96";#N/A,#N/A,FALSE,"INTRAN96";#N/A,#N/A,FALSE,"NAA9697";#N/A,#N/A,FALSE,"ECWEBB";#N/A,#N/A,FALSE,"MFT96";#N/A,#N/A,FALSE,"CTrecon"}</definedName>
    <definedName name="wrn.TMCOMP._1_3_1" localSheetId="0" hidden="1">{#N/A,#N/A,FALSE,"TMCOMP96";#N/A,#N/A,FALSE,"MAT96";#N/A,#N/A,FALSE,"FANDA96";#N/A,#N/A,FALSE,"INTRAN96";#N/A,#N/A,FALSE,"NAA9697";#N/A,#N/A,FALSE,"ECWEBB";#N/A,#N/A,FALSE,"MFT96";#N/A,#N/A,FALSE,"CTrecon"}</definedName>
    <definedName name="wrn.TMCOMP._1_3_1" hidden="1">{#N/A,#N/A,FALSE,"TMCOMP96";#N/A,#N/A,FALSE,"MAT96";#N/A,#N/A,FALSE,"FANDA96";#N/A,#N/A,FALSE,"INTRAN96";#N/A,#N/A,FALSE,"NAA9697";#N/A,#N/A,FALSE,"ECWEBB";#N/A,#N/A,FALSE,"MFT96";#N/A,#N/A,FALSE,"CTrecon"}</definedName>
    <definedName name="wrn.TMCOMP._1_3_1_1" localSheetId="0" hidden="1">{#N/A,#N/A,FALSE,"TMCOMP96";#N/A,#N/A,FALSE,"MAT96";#N/A,#N/A,FALSE,"FANDA96";#N/A,#N/A,FALSE,"INTRAN96";#N/A,#N/A,FALSE,"NAA9697";#N/A,#N/A,FALSE,"ECWEBB";#N/A,#N/A,FALSE,"MFT96";#N/A,#N/A,FALSE,"CTrecon"}</definedName>
    <definedName name="wrn.TMCOMP._1_3_1_1" hidden="1">{#N/A,#N/A,FALSE,"TMCOMP96";#N/A,#N/A,FALSE,"MAT96";#N/A,#N/A,FALSE,"FANDA96";#N/A,#N/A,FALSE,"INTRAN96";#N/A,#N/A,FALSE,"NAA9697";#N/A,#N/A,FALSE,"ECWEBB";#N/A,#N/A,FALSE,"MFT96";#N/A,#N/A,FALSE,"CTrecon"}</definedName>
    <definedName name="wrn.TMCOMP._1_3_1_1_1" localSheetId="0" hidden="1">{#N/A,#N/A,FALSE,"TMCOMP96";#N/A,#N/A,FALSE,"MAT96";#N/A,#N/A,FALSE,"FANDA96";#N/A,#N/A,FALSE,"INTRAN96";#N/A,#N/A,FALSE,"NAA9697";#N/A,#N/A,FALSE,"ECWEBB";#N/A,#N/A,FALSE,"MFT96";#N/A,#N/A,FALSE,"CTrecon"}</definedName>
    <definedName name="wrn.TMCOMP._1_3_1_1_1" hidden="1">{#N/A,#N/A,FALSE,"TMCOMP96";#N/A,#N/A,FALSE,"MAT96";#N/A,#N/A,FALSE,"FANDA96";#N/A,#N/A,FALSE,"INTRAN96";#N/A,#N/A,FALSE,"NAA9697";#N/A,#N/A,FALSE,"ECWEBB";#N/A,#N/A,FALSE,"MFT96";#N/A,#N/A,FALSE,"CTrecon"}</definedName>
    <definedName name="wrn.TMCOMP._1_3_1_1_2" localSheetId="0" hidden="1">{#N/A,#N/A,FALSE,"TMCOMP96";#N/A,#N/A,FALSE,"MAT96";#N/A,#N/A,FALSE,"FANDA96";#N/A,#N/A,FALSE,"INTRAN96";#N/A,#N/A,FALSE,"NAA9697";#N/A,#N/A,FALSE,"ECWEBB";#N/A,#N/A,FALSE,"MFT96";#N/A,#N/A,FALSE,"CTrecon"}</definedName>
    <definedName name="wrn.TMCOMP._1_3_1_1_2" hidden="1">{#N/A,#N/A,FALSE,"TMCOMP96";#N/A,#N/A,FALSE,"MAT96";#N/A,#N/A,FALSE,"FANDA96";#N/A,#N/A,FALSE,"INTRAN96";#N/A,#N/A,FALSE,"NAA9697";#N/A,#N/A,FALSE,"ECWEBB";#N/A,#N/A,FALSE,"MFT96";#N/A,#N/A,FALSE,"CTrecon"}</definedName>
    <definedName name="wrn.TMCOMP._1_3_1_1_3" localSheetId="0" hidden="1">{#N/A,#N/A,FALSE,"TMCOMP96";#N/A,#N/A,FALSE,"MAT96";#N/A,#N/A,FALSE,"FANDA96";#N/A,#N/A,FALSE,"INTRAN96";#N/A,#N/A,FALSE,"NAA9697";#N/A,#N/A,FALSE,"ECWEBB";#N/A,#N/A,FALSE,"MFT96";#N/A,#N/A,FALSE,"CTrecon"}</definedName>
    <definedName name="wrn.TMCOMP._1_3_1_1_3" hidden="1">{#N/A,#N/A,FALSE,"TMCOMP96";#N/A,#N/A,FALSE,"MAT96";#N/A,#N/A,FALSE,"FANDA96";#N/A,#N/A,FALSE,"INTRAN96";#N/A,#N/A,FALSE,"NAA9697";#N/A,#N/A,FALSE,"ECWEBB";#N/A,#N/A,FALSE,"MFT96";#N/A,#N/A,FALSE,"CTrecon"}</definedName>
    <definedName name="wrn.TMCOMP._1_3_1_1_4" localSheetId="0" hidden="1">{#N/A,#N/A,FALSE,"TMCOMP96";#N/A,#N/A,FALSE,"MAT96";#N/A,#N/A,FALSE,"FANDA96";#N/A,#N/A,FALSE,"INTRAN96";#N/A,#N/A,FALSE,"NAA9697";#N/A,#N/A,FALSE,"ECWEBB";#N/A,#N/A,FALSE,"MFT96";#N/A,#N/A,FALSE,"CTrecon"}</definedName>
    <definedName name="wrn.TMCOMP._1_3_1_1_4" hidden="1">{#N/A,#N/A,FALSE,"TMCOMP96";#N/A,#N/A,FALSE,"MAT96";#N/A,#N/A,FALSE,"FANDA96";#N/A,#N/A,FALSE,"INTRAN96";#N/A,#N/A,FALSE,"NAA9697";#N/A,#N/A,FALSE,"ECWEBB";#N/A,#N/A,FALSE,"MFT96";#N/A,#N/A,FALSE,"CTrecon"}</definedName>
    <definedName name="wrn.TMCOMP._1_3_1_1_5" localSheetId="0" hidden="1">{#N/A,#N/A,FALSE,"TMCOMP96";#N/A,#N/A,FALSE,"MAT96";#N/A,#N/A,FALSE,"FANDA96";#N/A,#N/A,FALSE,"INTRAN96";#N/A,#N/A,FALSE,"NAA9697";#N/A,#N/A,FALSE,"ECWEBB";#N/A,#N/A,FALSE,"MFT96";#N/A,#N/A,FALSE,"CTrecon"}</definedName>
    <definedName name="wrn.TMCOMP._1_3_1_1_5" hidden="1">{#N/A,#N/A,FALSE,"TMCOMP96";#N/A,#N/A,FALSE,"MAT96";#N/A,#N/A,FALSE,"FANDA96";#N/A,#N/A,FALSE,"INTRAN96";#N/A,#N/A,FALSE,"NAA9697";#N/A,#N/A,FALSE,"ECWEBB";#N/A,#N/A,FALSE,"MFT96";#N/A,#N/A,FALSE,"CTrecon"}</definedName>
    <definedName name="wrn.TMCOMP._1_3_1_2" localSheetId="0" hidden="1">{#N/A,#N/A,FALSE,"TMCOMP96";#N/A,#N/A,FALSE,"MAT96";#N/A,#N/A,FALSE,"FANDA96";#N/A,#N/A,FALSE,"INTRAN96";#N/A,#N/A,FALSE,"NAA9697";#N/A,#N/A,FALSE,"ECWEBB";#N/A,#N/A,FALSE,"MFT96";#N/A,#N/A,FALSE,"CTrecon"}</definedName>
    <definedName name="wrn.TMCOMP._1_3_1_2" hidden="1">{#N/A,#N/A,FALSE,"TMCOMP96";#N/A,#N/A,FALSE,"MAT96";#N/A,#N/A,FALSE,"FANDA96";#N/A,#N/A,FALSE,"INTRAN96";#N/A,#N/A,FALSE,"NAA9697";#N/A,#N/A,FALSE,"ECWEBB";#N/A,#N/A,FALSE,"MFT96";#N/A,#N/A,FALSE,"CTrecon"}</definedName>
    <definedName name="wrn.TMCOMP._1_3_1_2_1" localSheetId="0" hidden="1">{#N/A,#N/A,FALSE,"TMCOMP96";#N/A,#N/A,FALSE,"MAT96";#N/A,#N/A,FALSE,"FANDA96";#N/A,#N/A,FALSE,"INTRAN96";#N/A,#N/A,FALSE,"NAA9697";#N/A,#N/A,FALSE,"ECWEBB";#N/A,#N/A,FALSE,"MFT96";#N/A,#N/A,FALSE,"CTrecon"}</definedName>
    <definedName name="wrn.TMCOMP._1_3_1_2_1" hidden="1">{#N/A,#N/A,FALSE,"TMCOMP96";#N/A,#N/A,FALSE,"MAT96";#N/A,#N/A,FALSE,"FANDA96";#N/A,#N/A,FALSE,"INTRAN96";#N/A,#N/A,FALSE,"NAA9697";#N/A,#N/A,FALSE,"ECWEBB";#N/A,#N/A,FALSE,"MFT96";#N/A,#N/A,FALSE,"CTrecon"}</definedName>
    <definedName name="wrn.TMCOMP._1_3_1_2_2" localSheetId="0" hidden="1">{#N/A,#N/A,FALSE,"TMCOMP96";#N/A,#N/A,FALSE,"MAT96";#N/A,#N/A,FALSE,"FANDA96";#N/A,#N/A,FALSE,"INTRAN96";#N/A,#N/A,FALSE,"NAA9697";#N/A,#N/A,FALSE,"ECWEBB";#N/A,#N/A,FALSE,"MFT96";#N/A,#N/A,FALSE,"CTrecon"}</definedName>
    <definedName name="wrn.TMCOMP._1_3_1_2_2" hidden="1">{#N/A,#N/A,FALSE,"TMCOMP96";#N/A,#N/A,FALSE,"MAT96";#N/A,#N/A,FALSE,"FANDA96";#N/A,#N/A,FALSE,"INTRAN96";#N/A,#N/A,FALSE,"NAA9697";#N/A,#N/A,FALSE,"ECWEBB";#N/A,#N/A,FALSE,"MFT96";#N/A,#N/A,FALSE,"CTrecon"}</definedName>
    <definedName name="wrn.TMCOMP._1_3_1_2_3" localSheetId="0" hidden="1">{#N/A,#N/A,FALSE,"TMCOMP96";#N/A,#N/A,FALSE,"MAT96";#N/A,#N/A,FALSE,"FANDA96";#N/A,#N/A,FALSE,"INTRAN96";#N/A,#N/A,FALSE,"NAA9697";#N/A,#N/A,FALSE,"ECWEBB";#N/A,#N/A,FALSE,"MFT96";#N/A,#N/A,FALSE,"CTrecon"}</definedName>
    <definedName name="wrn.TMCOMP._1_3_1_2_3" hidden="1">{#N/A,#N/A,FALSE,"TMCOMP96";#N/A,#N/A,FALSE,"MAT96";#N/A,#N/A,FALSE,"FANDA96";#N/A,#N/A,FALSE,"INTRAN96";#N/A,#N/A,FALSE,"NAA9697";#N/A,#N/A,FALSE,"ECWEBB";#N/A,#N/A,FALSE,"MFT96";#N/A,#N/A,FALSE,"CTrecon"}</definedName>
    <definedName name="wrn.TMCOMP._1_3_1_2_4" localSheetId="0" hidden="1">{#N/A,#N/A,FALSE,"TMCOMP96";#N/A,#N/A,FALSE,"MAT96";#N/A,#N/A,FALSE,"FANDA96";#N/A,#N/A,FALSE,"INTRAN96";#N/A,#N/A,FALSE,"NAA9697";#N/A,#N/A,FALSE,"ECWEBB";#N/A,#N/A,FALSE,"MFT96";#N/A,#N/A,FALSE,"CTrecon"}</definedName>
    <definedName name="wrn.TMCOMP._1_3_1_2_4" hidden="1">{#N/A,#N/A,FALSE,"TMCOMP96";#N/A,#N/A,FALSE,"MAT96";#N/A,#N/A,FALSE,"FANDA96";#N/A,#N/A,FALSE,"INTRAN96";#N/A,#N/A,FALSE,"NAA9697";#N/A,#N/A,FALSE,"ECWEBB";#N/A,#N/A,FALSE,"MFT96";#N/A,#N/A,FALSE,"CTrecon"}</definedName>
    <definedName name="wrn.TMCOMP._1_3_1_2_5" localSheetId="0" hidden="1">{#N/A,#N/A,FALSE,"TMCOMP96";#N/A,#N/A,FALSE,"MAT96";#N/A,#N/A,FALSE,"FANDA96";#N/A,#N/A,FALSE,"INTRAN96";#N/A,#N/A,FALSE,"NAA9697";#N/A,#N/A,FALSE,"ECWEBB";#N/A,#N/A,FALSE,"MFT96";#N/A,#N/A,FALSE,"CTrecon"}</definedName>
    <definedName name="wrn.TMCOMP._1_3_1_2_5" hidden="1">{#N/A,#N/A,FALSE,"TMCOMP96";#N/A,#N/A,FALSE,"MAT96";#N/A,#N/A,FALSE,"FANDA96";#N/A,#N/A,FALSE,"INTRAN96";#N/A,#N/A,FALSE,"NAA9697";#N/A,#N/A,FALSE,"ECWEBB";#N/A,#N/A,FALSE,"MFT96";#N/A,#N/A,FALSE,"CTrecon"}</definedName>
    <definedName name="wrn.TMCOMP._1_3_1_3" localSheetId="0" hidden="1">{#N/A,#N/A,FALSE,"TMCOMP96";#N/A,#N/A,FALSE,"MAT96";#N/A,#N/A,FALSE,"FANDA96";#N/A,#N/A,FALSE,"INTRAN96";#N/A,#N/A,FALSE,"NAA9697";#N/A,#N/A,FALSE,"ECWEBB";#N/A,#N/A,FALSE,"MFT96";#N/A,#N/A,FALSE,"CTrecon"}</definedName>
    <definedName name="wrn.TMCOMP._1_3_1_3" hidden="1">{#N/A,#N/A,FALSE,"TMCOMP96";#N/A,#N/A,FALSE,"MAT96";#N/A,#N/A,FALSE,"FANDA96";#N/A,#N/A,FALSE,"INTRAN96";#N/A,#N/A,FALSE,"NAA9697";#N/A,#N/A,FALSE,"ECWEBB";#N/A,#N/A,FALSE,"MFT96";#N/A,#N/A,FALSE,"CTrecon"}</definedName>
    <definedName name="wrn.TMCOMP._1_3_1_3_1" localSheetId="0" hidden="1">{#N/A,#N/A,FALSE,"TMCOMP96";#N/A,#N/A,FALSE,"MAT96";#N/A,#N/A,FALSE,"FANDA96";#N/A,#N/A,FALSE,"INTRAN96";#N/A,#N/A,FALSE,"NAA9697";#N/A,#N/A,FALSE,"ECWEBB";#N/A,#N/A,FALSE,"MFT96";#N/A,#N/A,FALSE,"CTrecon"}</definedName>
    <definedName name="wrn.TMCOMP._1_3_1_3_1" hidden="1">{#N/A,#N/A,FALSE,"TMCOMP96";#N/A,#N/A,FALSE,"MAT96";#N/A,#N/A,FALSE,"FANDA96";#N/A,#N/A,FALSE,"INTRAN96";#N/A,#N/A,FALSE,"NAA9697";#N/A,#N/A,FALSE,"ECWEBB";#N/A,#N/A,FALSE,"MFT96";#N/A,#N/A,FALSE,"CTrecon"}</definedName>
    <definedName name="wrn.TMCOMP._1_3_1_3_2" localSheetId="0" hidden="1">{#N/A,#N/A,FALSE,"TMCOMP96";#N/A,#N/A,FALSE,"MAT96";#N/A,#N/A,FALSE,"FANDA96";#N/A,#N/A,FALSE,"INTRAN96";#N/A,#N/A,FALSE,"NAA9697";#N/A,#N/A,FALSE,"ECWEBB";#N/A,#N/A,FALSE,"MFT96";#N/A,#N/A,FALSE,"CTrecon"}</definedName>
    <definedName name="wrn.TMCOMP._1_3_1_3_2" hidden="1">{#N/A,#N/A,FALSE,"TMCOMP96";#N/A,#N/A,FALSE,"MAT96";#N/A,#N/A,FALSE,"FANDA96";#N/A,#N/A,FALSE,"INTRAN96";#N/A,#N/A,FALSE,"NAA9697";#N/A,#N/A,FALSE,"ECWEBB";#N/A,#N/A,FALSE,"MFT96";#N/A,#N/A,FALSE,"CTrecon"}</definedName>
    <definedName name="wrn.TMCOMP._1_3_1_3_3" localSheetId="0" hidden="1">{#N/A,#N/A,FALSE,"TMCOMP96";#N/A,#N/A,FALSE,"MAT96";#N/A,#N/A,FALSE,"FANDA96";#N/A,#N/A,FALSE,"INTRAN96";#N/A,#N/A,FALSE,"NAA9697";#N/A,#N/A,FALSE,"ECWEBB";#N/A,#N/A,FALSE,"MFT96";#N/A,#N/A,FALSE,"CTrecon"}</definedName>
    <definedName name="wrn.TMCOMP._1_3_1_3_3" hidden="1">{#N/A,#N/A,FALSE,"TMCOMP96";#N/A,#N/A,FALSE,"MAT96";#N/A,#N/A,FALSE,"FANDA96";#N/A,#N/A,FALSE,"INTRAN96";#N/A,#N/A,FALSE,"NAA9697";#N/A,#N/A,FALSE,"ECWEBB";#N/A,#N/A,FALSE,"MFT96";#N/A,#N/A,FALSE,"CTrecon"}</definedName>
    <definedName name="wrn.TMCOMP._1_3_1_3_4" localSheetId="0" hidden="1">{#N/A,#N/A,FALSE,"TMCOMP96";#N/A,#N/A,FALSE,"MAT96";#N/A,#N/A,FALSE,"FANDA96";#N/A,#N/A,FALSE,"INTRAN96";#N/A,#N/A,FALSE,"NAA9697";#N/A,#N/A,FALSE,"ECWEBB";#N/A,#N/A,FALSE,"MFT96";#N/A,#N/A,FALSE,"CTrecon"}</definedName>
    <definedName name="wrn.TMCOMP._1_3_1_3_4" hidden="1">{#N/A,#N/A,FALSE,"TMCOMP96";#N/A,#N/A,FALSE,"MAT96";#N/A,#N/A,FALSE,"FANDA96";#N/A,#N/A,FALSE,"INTRAN96";#N/A,#N/A,FALSE,"NAA9697";#N/A,#N/A,FALSE,"ECWEBB";#N/A,#N/A,FALSE,"MFT96";#N/A,#N/A,FALSE,"CTrecon"}</definedName>
    <definedName name="wrn.TMCOMP._1_3_1_3_5" localSheetId="0" hidden="1">{#N/A,#N/A,FALSE,"TMCOMP96";#N/A,#N/A,FALSE,"MAT96";#N/A,#N/A,FALSE,"FANDA96";#N/A,#N/A,FALSE,"INTRAN96";#N/A,#N/A,FALSE,"NAA9697";#N/A,#N/A,FALSE,"ECWEBB";#N/A,#N/A,FALSE,"MFT96";#N/A,#N/A,FALSE,"CTrecon"}</definedName>
    <definedName name="wrn.TMCOMP._1_3_1_3_5" hidden="1">{#N/A,#N/A,FALSE,"TMCOMP96";#N/A,#N/A,FALSE,"MAT96";#N/A,#N/A,FALSE,"FANDA96";#N/A,#N/A,FALSE,"INTRAN96";#N/A,#N/A,FALSE,"NAA9697";#N/A,#N/A,FALSE,"ECWEBB";#N/A,#N/A,FALSE,"MFT96";#N/A,#N/A,FALSE,"CTrecon"}</definedName>
    <definedName name="wrn.TMCOMP._1_3_1_4" localSheetId="0" hidden="1">{#N/A,#N/A,FALSE,"TMCOMP96";#N/A,#N/A,FALSE,"MAT96";#N/A,#N/A,FALSE,"FANDA96";#N/A,#N/A,FALSE,"INTRAN96";#N/A,#N/A,FALSE,"NAA9697";#N/A,#N/A,FALSE,"ECWEBB";#N/A,#N/A,FALSE,"MFT96";#N/A,#N/A,FALSE,"CTrecon"}</definedName>
    <definedName name="wrn.TMCOMP._1_3_1_4" hidden="1">{#N/A,#N/A,FALSE,"TMCOMP96";#N/A,#N/A,FALSE,"MAT96";#N/A,#N/A,FALSE,"FANDA96";#N/A,#N/A,FALSE,"INTRAN96";#N/A,#N/A,FALSE,"NAA9697";#N/A,#N/A,FALSE,"ECWEBB";#N/A,#N/A,FALSE,"MFT96";#N/A,#N/A,FALSE,"CTrecon"}</definedName>
    <definedName name="wrn.TMCOMP._1_3_1_5" localSheetId="0" hidden="1">{#N/A,#N/A,FALSE,"TMCOMP96";#N/A,#N/A,FALSE,"MAT96";#N/A,#N/A,FALSE,"FANDA96";#N/A,#N/A,FALSE,"INTRAN96";#N/A,#N/A,FALSE,"NAA9697";#N/A,#N/A,FALSE,"ECWEBB";#N/A,#N/A,FALSE,"MFT96";#N/A,#N/A,FALSE,"CTrecon"}</definedName>
    <definedName name="wrn.TMCOMP._1_3_1_5" hidden="1">{#N/A,#N/A,FALSE,"TMCOMP96";#N/A,#N/A,FALSE,"MAT96";#N/A,#N/A,FALSE,"FANDA96";#N/A,#N/A,FALSE,"INTRAN96";#N/A,#N/A,FALSE,"NAA9697";#N/A,#N/A,FALSE,"ECWEBB";#N/A,#N/A,FALSE,"MFT96";#N/A,#N/A,FALSE,"CTrecon"}</definedName>
    <definedName name="wrn.TMCOMP._1_3_2" localSheetId="0" hidden="1">{#N/A,#N/A,FALSE,"TMCOMP96";#N/A,#N/A,FALSE,"MAT96";#N/A,#N/A,FALSE,"FANDA96";#N/A,#N/A,FALSE,"INTRAN96";#N/A,#N/A,FALSE,"NAA9697";#N/A,#N/A,FALSE,"ECWEBB";#N/A,#N/A,FALSE,"MFT96";#N/A,#N/A,FALSE,"CTrecon"}</definedName>
    <definedName name="wrn.TMCOMP._1_3_2" hidden="1">{#N/A,#N/A,FALSE,"TMCOMP96";#N/A,#N/A,FALSE,"MAT96";#N/A,#N/A,FALSE,"FANDA96";#N/A,#N/A,FALSE,"INTRAN96";#N/A,#N/A,FALSE,"NAA9697";#N/A,#N/A,FALSE,"ECWEBB";#N/A,#N/A,FALSE,"MFT96";#N/A,#N/A,FALSE,"CTrecon"}</definedName>
    <definedName name="wrn.TMCOMP._1_3_2_1" localSheetId="0" hidden="1">{#N/A,#N/A,FALSE,"TMCOMP96";#N/A,#N/A,FALSE,"MAT96";#N/A,#N/A,FALSE,"FANDA96";#N/A,#N/A,FALSE,"INTRAN96";#N/A,#N/A,FALSE,"NAA9697";#N/A,#N/A,FALSE,"ECWEBB";#N/A,#N/A,FALSE,"MFT96";#N/A,#N/A,FALSE,"CTrecon"}</definedName>
    <definedName name="wrn.TMCOMP._1_3_2_1" hidden="1">{#N/A,#N/A,FALSE,"TMCOMP96";#N/A,#N/A,FALSE,"MAT96";#N/A,#N/A,FALSE,"FANDA96";#N/A,#N/A,FALSE,"INTRAN96";#N/A,#N/A,FALSE,"NAA9697";#N/A,#N/A,FALSE,"ECWEBB";#N/A,#N/A,FALSE,"MFT96";#N/A,#N/A,FALSE,"CTrecon"}</definedName>
    <definedName name="wrn.TMCOMP._1_3_2_2" localSheetId="0" hidden="1">{#N/A,#N/A,FALSE,"TMCOMP96";#N/A,#N/A,FALSE,"MAT96";#N/A,#N/A,FALSE,"FANDA96";#N/A,#N/A,FALSE,"INTRAN96";#N/A,#N/A,FALSE,"NAA9697";#N/A,#N/A,FALSE,"ECWEBB";#N/A,#N/A,FALSE,"MFT96";#N/A,#N/A,FALSE,"CTrecon"}</definedName>
    <definedName name="wrn.TMCOMP._1_3_2_2" hidden="1">{#N/A,#N/A,FALSE,"TMCOMP96";#N/A,#N/A,FALSE,"MAT96";#N/A,#N/A,FALSE,"FANDA96";#N/A,#N/A,FALSE,"INTRAN96";#N/A,#N/A,FALSE,"NAA9697";#N/A,#N/A,FALSE,"ECWEBB";#N/A,#N/A,FALSE,"MFT96";#N/A,#N/A,FALSE,"CTrecon"}</definedName>
    <definedName name="wrn.TMCOMP._1_3_2_3" localSheetId="0" hidden="1">{#N/A,#N/A,FALSE,"TMCOMP96";#N/A,#N/A,FALSE,"MAT96";#N/A,#N/A,FALSE,"FANDA96";#N/A,#N/A,FALSE,"INTRAN96";#N/A,#N/A,FALSE,"NAA9697";#N/A,#N/A,FALSE,"ECWEBB";#N/A,#N/A,FALSE,"MFT96";#N/A,#N/A,FALSE,"CTrecon"}</definedName>
    <definedName name="wrn.TMCOMP._1_3_2_3" hidden="1">{#N/A,#N/A,FALSE,"TMCOMP96";#N/A,#N/A,FALSE,"MAT96";#N/A,#N/A,FALSE,"FANDA96";#N/A,#N/A,FALSE,"INTRAN96";#N/A,#N/A,FALSE,"NAA9697";#N/A,#N/A,FALSE,"ECWEBB";#N/A,#N/A,FALSE,"MFT96";#N/A,#N/A,FALSE,"CTrecon"}</definedName>
    <definedName name="wrn.TMCOMP._1_3_2_4" localSheetId="0" hidden="1">{#N/A,#N/A,FALSE,"TMCOMP96";#N/A,#N/A,FALSE,"MAT96";#N/A,#N/A,FALSE,"FANDA96";#N/A,#N/A,FALSE,"INTRAN96";#N/A,#N/A,FALSE,"NAA9697";#N/A,#N/A,FALSE,"ECWEBB";#N/A,#N/A,FALSE,"MFT96";#N/A,#N/A,FALSE,"CTrecon"}</definedName>
    <definedName name="wrn.TMCOMP._1_3_2_4" hidden="1">{#N/A,#N/A,FALSE,"TMCOMP96";#N/A,#N/A,FALSE,"MAT96";#N/A,#N/A,FALSE,"FANDA96";#N/A,#N/A,FALSE,"INTRAN96";#N/A,#N/A,FALSE,"NAA9697";#N/A,#N/A,FALSE,"ECWEBB";#N/A,#N/A,FALSE,"MFT96";#N/A,#N/A,FALSE,"CTrecon"}</definedName>
    <definedName name="wrn.TMCOMP._1_3_2_5" localSheetId="0" hidden="1">{#N/A,#N/A,FALSE,"TMCOMP96";#N/A,#N/A,FALSE,"MAT96";#N/A,#N/A,FALSE,"FANDA96";#N/A,#N/A,FALSE,"INTRAN96";#N/A,#N/A,FALSE,"NAA9697";#N/A,#N/A,FALSE,"ECWEBB";#N/A,#N/A,FALSE,"MFT96";#N/A,#N/A,FALSE,"CTrecon"}</definedName>
    <definedName name="wrn.TMCOMP._1_3_2_5" hidden="1">{#N/A,#N/A,FALSE,"TMCOMP96";#N/A,#N/A,FALSE,"MAT96";#N/A,#N/A,FALSE,"FANDA96";#N/A,#N/A,FALSE,"INTRAN96";#N/A,#N/A,FALSE,"NAA9697";#N/A,#N/A,FALSE,"ECWEBB";#N/A,#N/A,FALSE,"MFT96";#N/A,#N/A,FALSE,"CTrecon"}</definedName>
    <definedName name="wrn.TMCOMP._1_3_3" localSheetId="0" hidden="1">{#N/A,#N/A,FALSE,"TMCOMP96";#N/A,#N/A,FALSE,"MAT96";#N/A,#N/A,FALSE,"FANDA96";#N/A,#N/A,FALSE,"INTRAN96";#N/A,#N/A,FALSE,"NAA9697";#N/A,#N/A,FALSE,"ECWEBB";#N/A,#N/A,FALSE,"MFT96";#N/A,#N/A,FALSE,"CTrecon"}</definedName>
    <definedName name="wrn.TMCOMP._1_3_3" hidden="1">{#N/A,#N/A,FALSE,"TMCOMP96";#N/A,#N/A,FALSE,"MAT96";#N/A,#N/A,FALSE,"FANDA96";#N/A,#N/A,FALSE,"INTRAN96";#N/A,#N/A,FALSE,"NAA9697";#N/A,#N/A,FALSE,"ECWEBB";#N/A,#N/A,FALSE,"MFT96";#N/A,#N/A,FALSE,"CTrecon"}</definedName>
    <definedName name="wrn.TMCOMP._1_3_3_1" localSheetId="0" hidden="1">{#N/A,#N/A,FALSE,"TMCOMP96";#N/A,#N/A,FALSE,"MAT96";#N/A,#N/A,FALSE,"FANDA96";#N/A,#N/A,FALSE,"INTRAN96";#N/A,#N/A,FALSE,"NAA9697";#N/A,#N/A,FALSE,"ECWEBB";#N/A,#N/A,FALSE,"MFT96";#N/A,#N/A,FALSE,"CTrecon"}</definedName>
    <definedName name="wrn.TMCOMP._1_3_3_1" hidden="1">{#N/A,#N/A,FALSE,"TMCOMP96";#N/A,#N/A,FALSE,"MAT96";#N/A,#N/A,FALSE,"FANDA96";#N/A,#N/A,FALSE,"INTRAN96";#N/A,#N/A,FALSE,"NAA9697";#N/A,#N/A,FALSE,"ECWEBB";#N/A,#N/A,FALSE,"MFT96";#N/A,#N/A,FALSE,"CTrecon"}</definedName>
    <definedName name="wrn.TMCOMP._1_3_3_2" localSheetId="0" hidden="1">{#N/A,#N/A,FALSE,"TMCOMP96";#N/A,#N/A,FALSE,"MAT96";#N/A,#N/A,FALSE,"FANDA96";#N/A,#N/A,FALSE,"INTRAN96";#N/A,#N/A,FALSE,"NAA9697";#N/A,#N/A,FALSE,"ECWEBB";#N/A,#N/A,FALSE,"MFT96";#N/A,#N/A,FALSE,"CTrecon"}</definedName>
    <definedName name="wrn.TMCOMP._1_3_3_2" hidden="1">{#N/A,#N/A,FALSE,"TMCOMP96";#N/A,#N/A,FALSE,"MAT96";#N/A,#N/A,FALSE,"FANDA96";#N/A,#N/A,FALSE,"INTRAN96";#N/A,#N/A,FALSE,"NAA9697";#N/A,#N/A,FALSE,"ECWEBB";#N/A,#N/A,FALSE,"MFT96";#N/A,#N/A,FALSE,"CTrecon"}</definedName>
    <definedName name="wrn.TMCOMP._1_3_3_3" localSheetId="0" hidden="1">{#N/A,#N/A,FALSE,"TMCOMP96";#N/A,#N/A,FALSE,"MAT96";#N/A,#N/A,FALSE,"FANDA96";#N/A,#N/A,FALSE,"INTRAN96";#N/A,#N/A,FALSE,"NAA9697";#N/A,#N/A,FALSE,"ECWEBB";#N/A,#N/A,FALSE,"MFT96";#N/A,#N/A,FALSE,"CTrecon"}</definedName>
    <definedName name="wrn.TMCOMP._1_3_3_3" hidden="1">{#N/A,#N/A,FALSE,"TMCOMP96";#N/A,#N/A,FALSE,"MAT96";#N/A,#N/A,FALSE,"FANDA96";#N/A,#N/A,FALSE,"INTRAN96";#N/A,#N/A,FALSE,"NAA9697";#N/A,#N/A,FALSE,"ECWEBB";#N/A,#N/A,FALSE,"MFT96";#N/A,#N/A,FALSE,"CTrecon"}</definedName>
    <definedName name="wrn.TMCOMP._1_3_3_4" localSheetId="0" hidden="1">{#N/A,#N/A,FALSE,"TMCOMP96";#N/A,#N/A,FALSE,"MAT96";#N/A,#N/A,FALSE,"FANDA96";#N/A,#N/A,FALSE,"INTRAN96";#N/A,#N/A,FALSE,"NAA9697";#N/A,#N/A,FALSE,"ECWEBB";#N/A,#N/A,FALSE,"MFT96";#N/A,#N/A,FALSE,"CTrecon"}</definedName>
    <definedName name="wrn.TMCOMP._1_3_3_4" hidden="1">{#N/A,#N/A,FALSE,"TMCOMP96";#N/A,#N/A,FALSE,"MAT96";#N/A,#N/A,FALSE,"FANDA96";#N/A,#N/A,FALSE,"INTRAN96";#N/A,#N/A,FALSE,"NAA9697";#N/A,#N/A,FALSE,"ECWEBB";#N/A,#N/A,FALSE,"MFT96";#N/A,#N/A,FALSE,"CTrecon"}</definedName>
    <definedName name="wrn.TMCOMP._1_3_3_5" localSheetId="0" hidden="1">{#N/A,#N/A,FALSE,"TMCOMP96";#N/A,#N/A,FALSE,"MAT96";#N/A,#N/A,FALSE,"FANDA96";#N/A,#N/A,FALSE,"INTRAN96";#N/A,#N/A,FALSE,"NAA9697";#N/A,#N/A,FALSE,"ECWEBB";#N/A,#N/A,FALSE,"MFT96";#N/A,#N/A,FALSE,"CTrecon"}</definedName>
    <definedName name="wrn.TMCOMP._1_3_3_5" hidden="1">{#N/A,#N/A,FALSE,"TMCOMP96";#N/A,#N/A,FALSE,"MAT96";#N/A,#N/A,FALSE,"FANDA96";#N/A,#N/A,FALSE,"INTRAN96";#N/A,#N/A,FALSE,"NAA9697";#N/A,#N/A,FALSE,"ECWEBB";#N/A,#N/A,FALSE,"MFT96";#N/A,#N/A,FALSE,"CTrecon"}</definedName>
    <definedName name="wrn.TMCOMP._1_3_4" localSheetId="0" hidden="1">{#N/A,#N/A,FALSE,"TMCOMP96";#N/A,#N/A,FALSE,"MAT96";#N/A,#N/A,FALSE,"FANDA96";#N/A,#N/A,FALSE,"INTRAN96";#N/A,#N/A,FALSE,"NAA9697";#N/A,#N/A,FALSE,"ECWEBB";#N/A,#N/A,FALSE,"MFT96";#N/A,#N/A,FALSE,"CTrecon"}</definedName>
    <definedName name="wrn.TMCOMP._1_3_4" hidden="1">{#N/A,#N/A,FALSE,"TMCOMP96";#N/A,#N/A,FALSE,"MAT96";#N/A,#N/A,FALSE,"FANDA96";#N/A,#N/A,FALSE,"INTRAN96";#N/A,#N/A,FALSE,"NAA9697";#N/A,#N/A,FALSE,"ECWEBB";#N/A,#N/A,FALSE,"MFT96";#N/A,#N/A,FALSE,"CTrecon"}</definedName>
    <definedName name="wrn.TMCOMP._1_3_4_1" localSheetId="0" hidden="1">{#N/A,#N/A,FALSE,"TMCOMP96";#N/A,#N/A,FALSE,"MAT96";#N/A,#N/A,FALSE,"FANDA96";#N/A,#N/A,FALSE,"INTRAN96";#N/A,#N/A,FALSE,"NAA9697";#N/A,#N/A,FALSE,"ECWEBB";#N/A,#N/A,FALSE,"MFT96";#N/A,#N/A,FALSE,"CTrecon"}</definedName>
    <definedName name="wrn.TMCOMP._1_3_4_1" hidden="1">{#N/A,#N/A,FALSE,"TMCOMP96";#N/A,#N/A,FALSE,"MAT96";#N/A,#N/A,FALSE,"FANDA96";#N/A,#N/A,FALSE,"INTRAN96";#N/A,#N/A,FALSE,"NAA9697";#N/A,#N/A,FALSE,"ECWEBB";#N/A,#N/A,FALSE,"MFT96";#N/A,#N/A,FALSE,"CTrecon"}</definedName>
    <definedName name="wrn.TMCOMP._1_3_4_2" localSheetId="0" hidden="1">{#N/A,#N/A,FALSE,"TMCOMP96";#N/A,#N/A,FALSE,"MAT96";#N/A,#N/A,FALSE,"FANDA96";#N/A,#N/A,FALSE,"INTRAN96";#N/A,#N/A,FALSE,"NAA9697";#N/A,#N/A,FALSE,"ECWEBB";#N/A,#N/A,FALSE,"MFT96";#N/A,#N/A,FALSE,"CTrecon"}</definedName>
    <definedName name="wrn.TMCOMP._1_3_4_2" hidden="1">{#N/A,#N/A,FALSE,"TMCOMP96";#N/A,#N/A,FALSE,"MAT96";#N/A,#N/A,FALSE,"FANDA96";#N/A,#N/A,FALSE,"INTRAN96";#N/A,#N/A,FALSE,"NAA9697";#N/A,#N/A,FALSE,"ECWEBB";#N/A,#N/A,FALSE,"MFT96";#N/A,#N/A,FALSE,"CTrecon"}</definedName>
    <definedName name="wrn.TMCOMP._1_3_4_3" localSheetId="0" hidden="1">{#N/A,#N/A,FALSE,"TMCOMP96";#N/A,#N/A,FALSE,"MAT96";#N/A,#N/A,FALSE,"FANDA96";#N/A,#N/A,FALSE,"INTRAN96";#N/A,#N/A,FALSE,"NAA9697";#N/A,#N/A,FALSE,"ECWEBB";#N/A,#N/A,FALSE,"MFT96";#N/A,#N/A,FALSE,"CTrecon"}</definedName>
    <definedName name="wrn.TMCOMP._1_3_4_3" hidden="1">{#N/A,#N/A,FALSE,"TMCOMP96";#N/A,#N/A,FALSE,"MAT96";#N/A,#N/A,FALSE,"FANDA96";#N/A,#N/A,FALSE,"INTRAN96";#N/A,#N/A,FALSE,"NAA9697";#N/A,#N/A,FALSE,"ECWEBB";#N/A,#N/A,FALSE,"MFT96";#N/A,#N/A,FALSE,"CTrecon"}</definedName>
    <definedName name="wrn.TMCOMP._1_3_4_4" localSheetId="0" hidden="1">{#N/A,#N/A,FALSE,"TMCOMP96";#N/A,#N/A,FALSE,"MAT96";#N/A,#N/A,FALSE,"FANDA96";#N/A,#N/A,FALSE,"INTRAN96";#N/A,#N/A,FALSE,"NAA9697";#N/A,#N/A,FALSE,"ECWEBB";#N/A,#N/A,FALSE,"MFT96";#N/A,#N/A,FALSE,"CTrecon"}</definedName>
    <definedName name="wrn.TMCOMP._1_3_4_4" hidden="1">{#N/A,#N/A,FALSE,"TMCOMP96";#N/A,#N/A,FALSE,"MAT96";#N/A,#N/A,FALSE,"FANDA96";#N/A,#N/A,FALSE,"INTRAN96";#N/A,#N/A,FALSE,"NAA9697";#N/A,#N/A,FALSE,"ECWEBB";#N/A,#N/A,FALSE,"MFT96";#N/A,#N/A,FALSE,"CTrecon"}</definedName>
    <definedName name="wrn.TMCOMP._1_3_4_5" localSheetId="0" hidden="1">{#N/A,#N/A,FALSE,"TMCOMP96";#N/A,#N/A,FALSE,"MAT96";#N/A,#N/A,FALSE,"FANDA96";#N/A,#N/A,FALSE,"INTRAN96";#N/A,#N/A,FALSE,"NAA9697";#N/A,#N/A,FALSE,"ECWEBB";#N/A,#N/A,FALSE,"MFT96";#N/A,#N/A,FALSE,"CTrecon"}</definedName>
    <definedName name="wrn.TMCOMP._1_3_4_5" hidden="1">{#N/A,#N/A,FALSE,"TMCOMP96";#N/A,#N/A,FALSE,"MAT96";#N/A,#N/A,FALSE,"FANDA96";#N/A,#N/A,FALSE,"INTRAN96";#N/A,#N/A,FALSE,"NAA9697";#N/A,#N/A,FALSE,"ECWEBB";#N/A,#N/A,FALSE,"MFT96";#N/A,#N/A,FALSE,"CTrecon"}</definedName>
    <definedName name="wrn.TMCOMP._1_3_5" localSheetId="0" hidden="1">{#N/A,#N/A,FALSE,"TMCOMP96";#N/A,#N/A,FALSE,"MAT96";#N/A,#N/A,FALSE,"FANDA96";#N/A,#N/A,FALSE,"INTRAN96";#N/A,#N/A,FALSE,"NAA9697";#N/A,#N/A,FALSE,"ECWEBB";#N/A,#N/A,FALSE,"MFT96";#N/A,#N/A,FALSE,"CTrecon"}</definedName>
    <definedName name="wrn.TMCOMP._1_3_5" hidden="1">{#N/A,#N/A,FALSE,"TMCOMP96";#N/A,#N/A,FALSE,"MAT96";#N/A,#N/A,FALSE,"FANDA96";#N/A,#N/A,FALSE,"INTRAN96";#N/A,#N/A,FALSE,"NAA9697";#N/A,#N/A,FALSE,"ECWEBB";#N/A,#N/A,FALSE,"MFT96";#N/A,#N/A,FALSE,"CTrecon"}</definedName>
    <definedName name="wrn.TMCOMP._1_4" localSheetId="0" hidden="1">{#N/A,#N/A,FALSE,"TMCOMP96";#N/A,#N/A,FALSE,"MAT96";#N/A,#N/A,FALSE,"FANDA96";#N/A,#N/A,FALSE,"INTRAN96";#N/A,#N/A,FALSE,"NAA9697";#N/A,#N/A,FALSE,"ECWEBB";#N/A,#N/A,FALSE,"MFT96";#N/A,#N/A,FALSE,"CTrecon"}</definedName>
    <definedName name="wrn.TMCOMP._1_4" hidden="1">{#N/A,#N/A,FALSE,"TMCOMP96";#N/A,#N/A,FALSE,"MAT96";#N/A,#N/A,FALSE,"FANDA96";#N/A,#N/A,FALSE,"INTRAN96";#N/A,#N/A,FALSE,"NAA9697";#N/A,#N/A,FALSE,"ECWEBB";#N/A,#N/A,FALSE,"MFT96";#N/A,#N/A,FALSE,"CTrecon"}</definedName>
    <definedName name="wrn.TMCOMP._1_4_1" localSheetId="0" hidden="1">{#N/A,#N/A,FALSE,"TMCOMP96";#N/A,#N/A,FALSE,"MAT96";#N/A,#N/A,FALSE,"FANDA96";#N/A,#N/A,FALSE,"INTRAN96";#N/A,#N/A,FALSE,"NAA9697";#N/A,#N/A,FALSE,"ECWEBB";#N/A,#N/A,FALSE,"MFT96";#N/A,#N/A,FALSE,"CTrecon"}</definedName>
    <definedName name="wrn.TMCOMP._1_4_1" hidden="1">{#N/A,#N/A,FALSE,"TMCOMP96";#N/A,#N/A,FALSE,"MAT96";#N/A,#N/A,FALSE,"FANDA96";#N/A,#N/A,FALSE,"INTRAN96";#N/A,#N/A,FALSE,"NAA9697";#N/A,#N/A,FALSE,"ECWEBB";#N/A,#N/A,FALSE,"MFT96";#N/A,#N/A,FALSE,"CTrecon"}</definedName>
    <definedName name="wrn.TMCOMP._1_4_1_1" localSheetId="0" hidden="1">{#N/A,#N/A,FALSE,"TMCOMP96";#N/A,#N/A,FALSE,"MAT96";#N/A,#N/A,FALSE,"FANDA96";#N/A,#N/A,FALSE,"INTRAN96";#N/A,#N/A,FALSE,"NAA9697";#N/A,#N/A,FALSE,"ECWEBB";#N/A,#N/A,FALSE,"MFT96";#N/A,#N/A,FALSE,"CTrecon"}</definedName>
    <definedName name="wrn.TMCOMP._1_4_1_1" hidden="1">{#N/A,#N/A,FALSE,"TMCOMP96";#N/A,#N/A,FALSE,"MAT96";#N/A,#N/A,FALSE,"FANDA96";#N/A,#N/A,FALSE,"INTRAN96";#N/A,#N/A,FALSE,"NAA9697";#N/A,#N/A,FALSE,"ECWEBB";#N/A,#N/A,FALSE,"MFT96";#N/A,#N/A,FALSE,"CTrecon"}</definedName>
    <definedName name="wrn.TMCOMP._1_4_1_1_1" localSheetId="0" hidden="1">{#N/A,#N/A,FALSE,"TMCOMP96";#N/A,#N/A,FALSE,"MAT96";#N/A,#N/A,FALSE,"FANDA96";#N/A,#N/A,FALSE,"INTRAN96";#N/A,#N/A,FALSE,"NAA9697";#N/A,#N/A,FALSE,"ECWEBB";#N/A,#N/A,FALSE,"MFT96";#N/A,#N/A,FALSE,"CTrecon"}</definedName>
    <definedName name="wrn.TMCOMP._1_4_1_1_1" hidden="1">{#N/A,#N/A,FALSE,"TMCOMP96";#N/A,#N/A,FALSE,"MAT96";#N/A,#N/A,FALSE,"FANDA96";#N/A,#N/A,FALSE,"INTRAN96";#N/A,#N/A,FALSE,"NAA9697";#N/A,#N/A,FALSE,"ECWEBB";#N/A,#N/A,FALSE,"MFT96";#N/A,#N/A,FALSE,"CTrecon"}</definedName>
    <definedName name="wrn.TMCOMP._1_4_1_1_2" localSheetId="0" hidden="1">{#N/A,#N/A,FALSE,"TMCOMP96";#N/A,#N/A,FALSE,"MAT96";#N/A,#N/A,FALSE,"FANDA96";#N/A,#N/A,FALSE,"INTRAN96";#N/A,#N/A,FALSE,"NAA9697";#N/A,#N/A,FALSE,"ECWEBB";#N/A,#N/A,FALSE,"MFT96";#N/A,#N/A,FALSE,"CTrecon"}</definedName>
    <definedName name="wrn.TMCOMP._1_4_1_1_2" hidden="1">{#N/A,#N/A,FALSE,"TMCOMP96";#N/A,#N/A,FALSE,"MAT96";#N/A,#N/A,FALSE,"FANDA96";#N/A,#N/A,FALSE,"INTRAN96";#N/A,#N/A,FALSE,"NAA9697";#N/A,#N/A,FALSE,"ECWEBB";#N/A,#N/A,FALSE,"MFT96";#N/A,#N/A,FALSE,"CTrecon"}</definedName>
    <definedName name="wrn.TMCOMP._1_4_1_1_3" localSheetId="0" hidden="1">{#N/A,#N/A,FALSE,"TMCOMP96";#N/A,#N/A,FALSE,"MAT96";#N/A,#N/A,FALSE,"FANDA96";#N/A,#N/A,FALSE,"INTRAN96";#N/A,#N/A,FALSE,"NAA9697";#N/A,#N/A,FALSE,"ECWEBB";#N/A,#N/A,FALSE,"MFT96";#N/A,#N/A,FALSE,"CTrecon"}</definedName>
    <definedName name="wrn.TMCOMP._1_4_1_1_3" hidden="1">{#N/A,#N/A,FALSE,"TMCOMP96";#N/A,#N/A,FALSE,"MAT96";#N/A,#N/A,FALSE,"FANDA96";#N/A,#N/A,FALSE,"INTRAN96";#N/A,#N/A,FALSE,"NAA9697";#N/A,#N/A,FALSE,"ECWEBB";#N/A,#N/A,FALSE,"MFT96";#N/A,#N/A,FALSE,"CTrecon"}</definedName>
    <definedName name="wrn.TMCOMP._1_4_1_1_4" localSheetId="0" hidden="1">{#N/A,#N/A,FALSE,"TMCOMP96";#N/A,#N/A,FALSE,"MAT96";#N/A,#N/A,FALSE,"FANDA96";#N/A,#N/A,FALSE,"INTRAN96";#N/A,#N/A,FALSE,"NAA9697";#N/A,#N/A,FALSE,"ECWEBB";#N/A,#N/A,FALSE,"MFT96";#N/A,#N/A,FALSE,"CTrecon"}</definedName>
    <definedName name="wrn.TMCOMP._1_4_1_1_4" hidden="1">{#N/A,#N/A,FALSE,"TMCOMP96";#N/A,#N/A,FALSE,"MAT96";#N/A,#N/A,FALSE,"FANDA96";#N/A,#N/A,FALSE,"INTRAN96";#N/A,#N/A,FALSE,"NAA9697";#N/A,#N/A,FALSE,"ECWEBB";#N/A,#N/A,FALSE,"MFT96";#N/A,#N/A,FALSE,"CTrecon"}</definedName>
    <definedName name="wrn.TMCOMP._1_4_1_1_5" localSheetId="0" hidden="1">{#N/A,#N/A,FALSE,"TMCOMP96";#N/A,#N/A,FALSE,"MAT96";#N/A,#N/A,FALSE,"FANDA96";#N/A,#N/A,FALSE,"INTRAN96";#N/A,#N/A,FALSE,"NAA9697";#N/A,#N/A,FALSE,"ECWEBB";#N/A,#N/A,FALSE,"MFT96";#N/A,#N/A,FALSE,"CTrecon"}</definedName>
    <definedName name="wrn.TMCOMP._1_4_1_1_5" hidden="1">{#N/A,#N/A,FALSE,"TMCOMP96";#N/A,#N/A,FALSE,"MAT96";#N/A,#N/A,FALSE,"FANDA96";#N/A,#N/A,FALSE,"INTRAN96";#N/A,#N/A,FALSE,"NAA9697";#N/A,#N/A,FALSE,"ECWEBB";#N/A,#N/A,FALSE,"MFT96";#N/A,#N/A,FALSE,"CTrecon"}</definedName>
    <definedName name="wrn.TMCOMP._1_4_1_2" localSheetId="0" hidden="1">{#N/A,#N/A,FALSE,"TMCOMP96";#N/A,#N/A,FALSE,"MAT96";#N/A,#N/A,FALSE,"FANDA96";#N/A,#N/A,FALSE,"INTRAN96";#N/A,#N/A,FALSE,"NAA9697";#N/A,#N/A,FALSE,"ECWEBB";#N/A,#N/A,FALSE,"MFT96";#N/A,#N/A,FALSE,"CTrecon"}</definedName>
    <definedName name="wrn.TMCOMP._1_4_1_2" hidden="1">{#N/A,#N/A,FALSE,"TMCOMP96";#N/A,#N/A,FALSE,"MAT96";#N/A,#N/A,FALSE,"FANDA96";#N/A,#N/A,FALSE,"INTRAN96";#N/A,#N/A,FALSE,"NAA9697";#N/A,#N/A,FALSE,"ECWEBB";#N/A,#N/A,FALSE,"MFT96";#N/A,#N/A,FALSE,"CTrecon"}</definedName>
    <definedName name="wrn.TMCOMP._1_4_1_2_1" localSheetId="0" hidden="1">{#N/A,#N/A,FALSE,"TMCOMP96";#N/A,#N/A,FALSE,"MAT96";#N/A,#N/A,FALSE,"FANDA96";#N/A,#N/A,FALSE,"INTRAN96";#N/A,#N/A,FALSE,"NAA9697";#N/A,#N/A,FALSE,"ECWEBB";#N/A,#N/A,FALSE,"MFT96";#N/A,#N/A,FALSE,"CTrecon"}</definedName>
    <definedName name="wrn.TMCOMP._1_4_1_2_1" hidden="1">{#N/A,#N/A,FALSE,"TMCOMP96";#N/A,#N/A,FALSE,"MAT96";#N/A,#N/A,FALSE,"FANDA96";#N/A,#N/A,FALSE,"INTRAN96";#N/A,#N/A,FALSE,"NAA9697";#N/A,#N/A,FALSE,"ECWEBB";#N/A,#N/A,FALSE,"MFT96";#N/A,#N/A,FALSE,"CTrecon"}</definedName>
    <definedName name="wrn.TMCOMP._1_4_1_2_2" localSheetId="0" hidden="1">{#N/A,#N/A,FALSE,"TMCOMP96";#N/A,#N/A,FALSE,"MAT96";#N/A,#N/A,FALSE,"FANDA96";#N/A,#N/A,FALSE,"INTRAN96";#N/A,#N/A,FALSE,"NAA9697";#N/A,#N/A,FALSE,"ECWEBB";#N/A,#N/A,FALSE,"MFT96";#N/A,#N/A,FALSE,"CTrecon"}</definedName>
    <definedName name="wrn.TMCOMP._1_4_1_2_2" hidden="1">{#N/A,#N/A,FALSE,"TMCOMP96";#N/A,#N/A,FALSE,"MAT96";#N/A,#N/A,FALSE,"FANDA96";#N/A,#N/A,FALSE,"INTRAN96";#N/A,#N/A,FALSE,"NAA9697";#N/A,#N/A,FALSE,"ECWEBB";#N/A,#N/A,FALSE,"MFT96";#N/A,#N/A,FALSE,"CTrecon"}</definedName>
    <definedName name="wrn.TMCOMP._1_4_1_2_3" localSheetId="0" hidden="1">{#N/A,#N/A,FALSE,"TMCOMP96";#N/A,#N/A,FALSE,"MAT96";#N/A,#N/A,FALSE,"FANDA96";#N/A,#N/A,FALSE,"INTRAN96";#N/A,#N/A,FALSE,"NAA9697";#N/A,#N/A,FALSE,"ECWEBB";#N/A,#N/A,FALSE,"MFT96";#N/A,#N/A,FALSE,"CTrecon"}</definedName>
    <definedName name="wrn.TMCOMP._1_4_1_2_3" hidden="1">{#N/A,#N/A,FALSE,"TMCOMP96";#N/A,#N/A,FALSE,"MAT96";#N/A,#N/A,FALSE,"FANDA96";#N/A,#N/A,FALSE,"INTRAN96";#N/A,#N/A,FALSE,"NAA9697";#N/A,#N/A,FALSE,"ECWEBB";#N/A,#N/A,FALSE,"MFT96";#N/A,#N/A,FALSE,"CTrecon"}</definedName>
    <definedName name="wrn.TMCOMP._1_4_1_2_4" localSheetId="0" hidden="1">{#N/A,#N/A,FALSE,"TMCOMP96";#N/A,#N/A,FALSE,"MAT96";#N/A,#N/A,FALSE,"FANDA96";#N/A,#N/A,FALSE,"INTRAN96";#N/A,#N/A,FALSE,"NAA9697";#N/A,#N/A,FALSE,"ECWEBB";#N/A,#N/A,FALSE,"MFT96";#N/A,#N/A,FALSE,"CTrecon"}</definedName>
    <definedName name="wrn.TMCOMP._1_4_1_2_4" hidden="1">{#N/A,#N/A,FALSE,"TMCOMP96";#N/A,#N/A,FALSE,"MAT96";#N/A,#N/A,FALSE,"FANDA96";#N/A,#N/A,FALSE,"INTRAN96";#N/A,#N/A,FALSE,"NAA9697";#N/A,#N/A,FALSE,"ECWEBB";#N/A,#N/A,FALSE,"MFT96";#N/A,#N/A,FALSE,"CTrecon"}</definedName>
    <definedName name="wrn.TMCOMP._1_4_1_2_5" localSheetId="0" hidden="1">{#N/A,#N/A,FALSE,"TMCOMP96";#N/A,#N/A,FALSE,"MAT96";#N/A,#N/A,FALSE,"FANDA96";#N/A,#N/A,FALSE,"INTRAN96";#N/A,#N/A,FALSE,"NAA9697";#N/A,#N/A,FALSE,"ECWEBB";#N/A,#N/A,FALSE,"MFT96";#N/A,#N/A,FALSE,"CTrecon"}</definedName>
    <definedName name="wrn.TMCOMP._1_4_1_2_5" hidden="1">{#N/A,#N/A,FALSE,"TMCOMP96";#N/A,#N/A,FALSE,"MAT96";#N/A,#N/A,FALSE,"FANDA96";#N/A,#N/A,FALSE,"INTRAN96";#N/A,#N/A,FALSE,"NAA9697";#N/A,#N/A,FALSE,"ECWEBB";#N/A,#N/A,FALSE,"MFT96";#N/A,#N/A,FALSE,"CTrecon"}</definedName>
    <definedName name="wrn.TMCOMP._1_4_1_3" localSheetId="0" hidden="1">{#N/A,#N/A,FALSE,"TMCOMP96";#N/A,#N/A,FALSE,"MAT96";#N/A,#N/A,FALSE,"FANDA96";#N/A,#N/A,FALSE,"INTRAN96";#N/A,#N/A,FALSE,"NAA9697";#N/A,#N/A,FALSE,"ECWEBB";#N/A,#N/A,FALSE,"MFT96";#N/A,#N/A,FALSE,"CTrecon"}</definedName>
    <definedName name="wrn.TMCOMP._1_4_1_3" hidden="1">{#N/A,#N/A,FALSE,"TMCOMP96";#N/A,#N/A,FALSE,"MAT96";#N/A,#N/A,FALSE,"FANDA96";#N/A,#N/A,FALSE,"INTRAN96";#N/A,#N/A,FALSE,"NAA9697";#N/A,#N/A,FALSE,"ECWEBB";#N/A,#N/A,FALSE,"MFT96";#N/A,#N/A,FALSE,"CTrecon"}</definedName>
    <definedName name="wrn.TMCOMP._1_4_1_3_1" localSheetId="0" hidden="1">{#N/A,#N/A,FALSE,"TMCOMP96";#N/A,#N/A,FALSE,"MAT96";#N/A,#N/A,FALSE,"FANDA96";#N/A,#N/A,FALSE,"INTRAN96";#N/A,#N/A,FALSE,"NAA9697";#N/A,#N/A,FALSE,"ECWEBB";#N/A,#N/A,FALSE,"MFT96";#N/A,#N/A,FALSE,"CTrecon"}</definedName>
    <definedName name="wrn.TMCOMP._1_4_1_3_1" hidden="1">{#N/A,#N/A,FALSE,"TMCOMP96";#N/A,#N/A,FALSE,"MAT96";#N/A,#N/A,FALSE,"FANDA96";#N/A,#N/A,FALSE,"INTRAN96";#N/A,#N/A,FALSE,"NAA9697";#N/A,#N/A,FALSE,"ECWEBB";#N/A,#N/A,FALSE,"MFT96";#N/A,#N/A,FALSE,"CTrecon"}</definedName>
    <definedName name="wrn.TMCOMP._1_4_1_3_2" localSheetId="0" hidden="1">{#N/A,#N/A,FALSE,"TMCOMP96";#N/A,#N/A,FALSE,"MAT96";#N/A,#N/A,FALSE,"FANDA96";#N/A,#N/A,FALSE,"INTRAN96";#N/A,#N/A,FALSE,"NAA9697";#N/A,#N/A,FALSE,"ECWEBB";#N/A,#N/A,FALSE,"MFT96";#N/A,#N/A,FALSE,"CTrecon"}</definedName>
    <definedName name="wrn.TMCOMP._1_4_1_3_2" hidden="1">{#N/A,#N/A,FALSE,"TMCOMP96";#N/A,#N/A,FALSE,"MAT96";#N/A,#N/A,FALSE,"FANDA96";#N/A,#N/A,FALSE,"INTRAN96";#N/A,#N/A,FALSE,"NAA9697";#N/A,#N/A,FALSE,"ECWEBB";#N/A,#N/A,FALSE,"MFT96";#N/A,#N/A,FALSE,"CTrecon"}</definedName>
    <definedName name="wrn.TMCOMP._1_4_1_3_3" localSheetId="0" hidden="1">{#N/A,#N/A,FALSE,"TMCOMP96";#N/A,#N/A,FALSE,"MAT96";#N/A,#N/A,FALSE,"FANDA96";#N/A,#N/A,FALSE,"INTRAN96";#N/A,#N/A,FALSE,"NAA9697";#N/A,#N/A,FALSE,"ECWEBB";#N/A,#N/A,FALSE,"MFT96";#N/A,#N/A,FALSE,"CTrecon"}</definedName>
    <definedName name="wrn.TMCOMP._1_4_1_3_3" hidden="1">{#N/A,#N/A,FALSE,"TMCOMP96";#N/A,#N/A,FALSE,"MAT96";#N/A,#N/A,FALSE,"FANDA96";#N/A,#N/A,FALSE,"INTRAN96";#N/A,#N/A,FALSE,"NAA9697";#N/A,#N/A,FALSE,"ECWEBB";#N/A,#N/A,FALSE,"MFT96";#N/A,#N/A,FALSE,"CTrecon"}</definedName>
    <definedName name="wrn.TMCOMP._1_4_1_3_4" localSheetId="0" hidden="1">{#N/A,#N/A,FALSE,"TMCOMP96";#N/A,#N/A,FALSE,"MAT96";#N/A,#N/A,FALSE,"FANDA96";#N/A,#N/A,FALSE,"INTRAN96";#N/A,#N/A,FALSE,"NAA9697";#N/A,#N/A,FALSE,"ECWEBB";#N/A,#N/A,FALSE,"MFT96";#N/A,#N/A,FALSE,"CTrecon"}</definedName>
    <definedName name="wrn.TMCOMP._1_4_1_3_4" hidden="1">{#N/A,#N/A,FALSE,"TMCOMP96";#N/A,#N/A,FALSE,"MAT96";#N/A,#N/A,FALSE,"FANDA96";#N/A,#N/A,FALSE,"INTRAN96";#N/A,#N/A,FALSE,"NAA9697";#N/A,#N/A,FALSE,"ECWEBB";#N/A,#N/A,FALSE,"MFT96";#N/A,#N/A,FALSE,"CTrecon"}</definedName>
    <definedName name="wrn.TMCOMP._1_4_1_3_5" localSheetId="0" hidden="1">{#N/A,#N/A,FALSE,"TMCOMP96";#N/A,#N/A,FALSE,"MAT96";#N/A,#N/A,FALSE,"FANDA96";#N/A,#N/A,FALSE,"INTRAN96";#N/A,#N/A,FALSE,"NAA9697";#N/A,#N/A,FALSE,"ECWEBB";#N/A,#N/A,FALSE,"MFT96";#N/A,#N/A,FALSE,"CTrecon"}</definedName>
    <definedName name="wrn.TMCOMP._1_4_1_3_5" hidden="1">{#N/A,#N/A,FALSE,"TMCOMP96";#N/A,#N/A,FALSE,"MAT96";#N/A,#N/A,FALSE,"FANDA96";#N/A,#N/A,FALSE,"INTRAN96";#N/A,#N/A,FALSE,"NAA9697";#N/A,#N/A,FALSE,"ECWEBB";#N/A,#N/A,FALSE,"MFT96";#N/A,#N/A,FALSE,"CTrecon"}</definedName>
    <definedName name="wrn.TMCOMP._1_4_1_4" localSheetId="0" hidden="1">{#N/A,#N/A,FALSE,"TMCOMP96";#N/A,#N/A,FALSE,"MAT96";#N/A,#N/A,FALSE,"FANDA96";#N/A,#N/A,FALSE,"INTRAN96";#N/A,#N/A,FALSE,"NAA9697";#N/A,#N/A,FALSE,"ECWEBB";#N/A,#N/A,FALSE,"MFT96";#N/A,#N/A,FALSE,"CTrecon"}</definedName>
    <definedName name="wrn.TMCOMP._1_4_1_4" hidden="1">{#N/A,#N/A,FALSE,"TMCOMP96";#N/A,#N/A,FALSE,"MAT96";#N/A,#N/A,FALSE,"FANDA96";#N/A,#N/A,FALSE,"INTRAN96";#N/A,#N/A,FALSE,"NAA9697";#N/A,#N/A,FALSE,"ECWEBB";#N/A,#N/A,FALSE,"MFT96";#N/A,#N/A,FALSE,"CTrecon"}</definedName>
    <definedName name="wrn.TMCOMP._1_4_1_5" localSheetId="0" hidden="1">{#N/A,#N/A,FALSE,"TMCOMP96";#N/A,#N/A,FALSE,"MAT96";#N/A,#N/A,FALSE,"FANDA96";#N/A,#N/A,FALSE,"INTRAN96";#N/A,#N/A,FALSE,"NAA9697";#N/A,#N/A,FALSE,"ECWEBB";#N/A,#N/A,FALSE,"MFT96";#N/A,#N/A,FALSE,"CTrecon"}</definedName>
    <definedName name="wrn.TMCOMP._1_4_1_5" hidden="1">{#N/A,#N/A,FALSE,"TMCOMP96";#N/A,#N/A,FALSE,"MAT96";#N/A,#N/A,FALSE,"FANDA96";#N/A,#N/A,FALSE,"INTRAN96";#N/A,#N/A,FALSE,"NAA9697";#N/A,#N/A,FALSE,"ECWEBB";#N/A,#N/A,FALSE,"MFT96";#N/A,#N/A,FALSE,"CTrecon"}</definedName>
    <definedName name="wrn.TMCOMP._1_4_2" localSheetId="0" hidden="1">{#N/A,#N/A,FALSE,"TMCOMP96";#N/A,#N/A,FALSE,"MAT96";#N/A,#N/A,FALSE,"FANDA96";#N/A,#N/A,FALSE,"INTRAN96";#N/A,#N/A,FALSE,"NAA9697";#N/A,#N/A,FALSE,"ECWEBB";#N/A,#N/A,FALSE,"MFT96";#N/A,#N/A,FALSE,"CTrecon"}</definedName>
    <definedName name="wrn.TMCOMP._1_4_2" hidden="1">{#N/A,#N/A,FALSE,"TMCOMP96";#N/A,#N/A,FALSE,"MAT96";#N/A,#N/A,FALSE,"FANDA96";#N/A,#N/A,FALSE,"INTRAN96";#N/A,#N/A,FALSE,"NAA9697";#N/A,#N/A,FALSE,"ECWEBB";#N/A,#N/A,FALSE,"MFT96";#N/A,#N/A,FALSE,"CTrecon"}</definedName>
    <definedName name="wrn.TMCOMP._1_4_2_1" localSheetId="0" hidden="1">{#N/A,#N/A,FALSE,"TMCOMP96";#N/A,#N/A,FALSE,"MAT96";#N/A,#N/A,FALSE,"FANDA96";#N/A,#N/A,FALSE,"INTRAN96";#N/A,#N/A,FALSE,"NAA9697";#N/A,#N/A,FALSE,"ECWEBB";#N/A,#N/A,FALSE,"MFT96";#N/A,#N/A,FALSE,"CTrecon"}</definedName>
    <definedName name="wrn.TMCOMP._1_4_2_1" hidden="1">{#N/A,#N/A,FALSE,"TMCOMP96";#N/A,#N/A,FALSE,"MAT96";#N/A,#N/A,FALSE,"FANDA96";#N/A,#N/A,FALSE,"INTRAN96";#N/A,#N/A,FALSE,"NAA9697";#N/A,#N/A,FALSE,"ECWEBB";#N/A,#N/A,FALSE,"MFT96";#N/A,#N/A,FALSE,"CTrecon"}</definedName>
    <definedName name="wrn.TMCOMP._1_4_2_2" localSheetId="0" hidden="1">{#N/A,#N/A,FALSE,"TMCOMP96";#N/A,#N/A,FALSE,"MAT96";#N/A,#N/A,FALSE,"FANDA96";#N/A,#N/A,FALSE,"INTRAN96";#N/A,#N/A,FALSE,"NAA9697";#N/A,#N/A,FALSE,"ECWEBB";#N/A,#N/A,FALSE,"MFT96";#N/A,#N/A,FALSE,"CTrecon"}</definedName>
    <definedName name="wrn.TMCOMP._1_4_2_2" hidden="1">{#N/A,#N/A,FALSE,"TMCOMP96";#N/A,#N/A,FALSE,"MAT96";#N/A,#N/A,FALSE,"FANDA96";#N/A,#N/A,FALSE,"INTRAN96";#N/A,#N/A,FALSE,"NAA9697";#N/A,#N/A,FALSE,"ECWEBB";#N/A,#N/A,FALSE,"MFT96";#N/A,#N/A,FALSE,"CTrecon"}</definedName>
    <definedName name="wrn.TMCOMP._1_4_2_3" localSheetId="0" hidden="1">{#N/A,#N/A,FALSE,"TMCOMP96";#N/A,#N/A,FALSE,"MAT96";#N/A,#N/A,FALSE,"FANDA96";#N/A,#N/A,FALSE,"INTRAN96";#N/A,#N/A,FALSE,"NAA9697";#N/A,#N/A,FALSE,"ECWEBB";#N/A,#N/A,FALSE,"MFT96";#N/A,#N/A,FALSE,"CTrecon"}</definedName>
    <definedName name="wrn.TMCOMP._1_4_2_3" hidden="1">{#N/A,#N/A,FALSE,"TMCOMP96";#N/A,#N/A,FALSE,"MAT96";#N/A,#N/A,FALSE,"FANDA96";#N/A,#N/A,FALSE,"INTRAN96";#N/A,#N/A,FALSE,"NAA9697";#N/A,#N/A,FALSE,"ECWEBB";#N/A,#N/A,FALSE,"MFT96";#N/A,#N/A,FALSE,"CTrecon"}</definedName>
    <definedName name="wrn.TMCOMP._1_4_2_4" localSheetId="0" hidden="1">{#N/A,#N/A,FALSE,"TMCOMP96";#N/A,#N/A,FALSE,"MAT96";#N/A,#N/A,FALSE,"FANDA96";#N/A,#N/A,FALSE,"INTRAN96";#N/A,#N/A,FALSE,"NAA9697";#N/A,#N/A,FALSE,"ECWEBB";#N/A,#N/A,FALSE,"MFT96";#N/A,#N/A,FALSE,"CTrecon"}</definedName>
    <definedName name="wrn.TMCOMP._1_4_2_4" hidden="1">{#N/A,#N/A,FALSE,"TMCOMP96";#N/A,#N/A,FALSE,"MAT96";#N/A,#N/A,FALSE,"FANDA96";#N/A,#N/A,FALSE,"INTRAN96";#N/A,#N/A,FALSE,"NAA9697";#N/A,#N/A,FALSE,"ECWEBB";#N/A,#N/A,FALSE,"MFT96";#N/A,#N/A,FALSE,"CTrecon"}</definedName>
    <definedName name="wrn.TMCOMP._1_4_2_5" localSheetId="0" hidden="1">{#N/A,#N/A,FALSE,"TMCOMP96";#N/A,#N/A,FALSE,"MAT96";#N/A,#N/A,FALSE,"FANDA96";#N/A,#N/A,FALSE,"INTRAN96";#N/A,#N/A,FALSE,"NAA9697";#N/A,#N/A,FALSE,"ECWEBB";#N/A,#N/A,FALSE,"MFT96";#N/A,#N/A,FALSE,"CTrecon"}</definedName>
    <definedName name="wrn.TMCOMP._1_4_2_5" hidden="1">{#N/A,#N/A,FALSE,"TMCOMP96";#N/A,#N/A,FALSE,"MAT96";#N/A,#N/A,FALSE,"FANDA96";#N/A,#N/A,FALSE,"INTRAN96";#N/A,#N/A,FALSE,"NAA9697";#N/A,#N/A,FALSE,"ECWEBB";#N/A,#N/A,FALSE,"MFT96";#N/A,#N/A,FALSE,"CTrecon"}</definedName>
    <definedName name="wrn.TMCOMP._1_4_3" localSheetId="0" hidden="1">{#N/A,#N/A,FALSE,"TMCOMP96";#N/A,#N/A,FALSE,"MAT96";#N/A,#N/A,FALSE,"FANDA96";#N/A,#N/A,FALSE,"INTRAN96";#N/A,#N/A,FALSE,"NAA9697";#N/A,#N/A,FALSE,"ECWEBB";#N/A,#N/A,FALSE,"MFT96";#N/A,#N/A,FALSE,"CTrecon"}</definedName>
    <definedName name="wrn.TMCOMP._1_4_3" hidden="1">{#N/A,#N/A,FALSE,"TMCOMP96";#N/A,#N/A,FALSE,"MAT96";#N/A,#N/A,FALSE,"FANDA96";#N/A,#N/A,FALSE,"INTRAN96";#N/A,#N/A,FALSE,"NAA9697";#N/A,#N/A,FALSE,"ECWEBB";#N/A,#N/A,FALSE,"MFT96";#N/A,#N/A,FALSE,"CTrecon"}</definedName>
    <definedName name="wrn.TMCOMP._1_4_3_1" localSheetId="0" hidden="1">{#N/A,#N/A,FALSE,"TMCOMP96";#N/A,#N/A,FALSE,"MAT96";#N/A,#N/A,FALSE,"FANDA96";#N/A,#N/A,FALSE,"INTRAN96";#N/A,#N/A,FALSE,"NAA9697";#N/A,#N/A,FALSE,"ECWEBB";#N/A,#N/A,FALSE,"MFT96";#N/A,#N/A,FALSE,"CTrecon"}</definedName>
    <definedName name="wrn.TMCOMP._1_4_3_1" hidden="1">{#N/A,#N/A,FALSE,"TMCOMP96";#N/A,#N/A,FALSE,"MAT96";#N/A,#N/A,FALSE,"FANDA96";#N/A,#N/A,FALSE,"INTRAN96";#N/A,#N/A,FALSE,"NAA9697";#N/A,#N/A,FALSE,"ECWEBB";#N/A,#N/A,FALSE,"MFT96";#N/A,#N/A,FALSE,"CTrecon"}</definedName>
    <definedName name="wrn.TMCOMP._1_4_3_2" localSheetId="0" hidden="1">{#N/A,#N/A,FALSE,"TMCOMP96";#N/A,#N/A,FALSE,"MAT96";#N/A,#N/A,FALSE,"FANDA96";#N/A,#N/A,FALSE,"INTRAN96";#N/A,#N/A,FALSE,"NAA9697";#N/A,#N/A,FALSE,"ECWEBB";#N/A,#N/A,FALSE,"MFT96";#N/A,#N/A,FALSE,"CTrecon"}</definedName>
    <definedName name="wrn.TMCOMP._1_4_3_2" hidden="1">{#N/A,#N/A,FALSE,"TMCOMP96";#N/A,#N/A,FALSE,"MAT96";#N/A,#N/A,FALSE,"FANDA96";#N/A,#N/A,FALSE,"INTRAN96";#N/A,#N/A,FALSE,"NAA9697";#N/A,#N/A,FALSE,"ECWEBB";#N/A,#N/A,FALSE,"MFT96";#N/A,#N/A,FALSE,"CTrecon"}</definedName>
    <definedName name="wrn.TMCOMP._1_4_3_3" localSheetId="0" hidden="1">{#N/A,#N/A,FALSE,"TMCOMP96";#N/A,#N/A,FALSE,"MAT96";#N/A,#N/A,FALSE,"FANDA96";#N/A,#N/A,FALSE,"INTRAN96";#N/A,#N/A,FALSE,"NAA9697";#N/A,#N/A,FALSE,"ECWEBB";#N/A,#N/A,FALSE,"MFT96";#N/A,#N/A,FALSE,"CTrecon"}</definedName>
    <definedName name="wrn.TMCOMP._1_4_3_3" hidden="1">{#N/A,#N/A,FALSE,"TMCOMP96";#N/A,#N/A,FALSE,"MAT96";#N/A,#N/A,FALSE,"FANDA96";#N/A,#N/A,FALSE,"INTRAN96";#N/A,#N/A,FALSE,"NAA9697";#N/A,#N/A,FALSE,"ECWEBB";#N/A,#N/A,FALSE,"MFT96";#N/A,#N/A,FALSE,"CTrecon"}</definedName>
    <definedName name="wrn.TMCOMP._1_4_3_4" localSheetId="0" hidden="1">{#N/A,#N/A,FALSE,"TMCOMP96";#N/A,#N/A,FALSE,"MAT96";#N/A,#N/A,FALSE,"FANDA96";#N/A,#N/A,FALSE,"INTRAN96";#N/A,#N/A,FALSE,"NAA9697";#N/A,#N/A,FALSE,"ECWEBB";#N/A,#N/A,FALSE,"MFT96";#N/A,#N/A,FALSE,"CTrecon"}</definedName>
    <definedName name="wrn.TMCOMP._1_4_3_4" hidden="1">{#N/A,#N/A,FALSE,"TMCOMP96";#N/A,#N/A,FALSE,"MAT96";#N/A,#N/A,FALSE,"FANDA96";#N/A,#N/A,FALSE,"INTRAN96";#N/A,#N/A,FALSE,"NAA9697";#N/A,#N/A,FALSE,"ECWEBB";#N/A,#N/A,FALSE,"MFT96";#N/A,#N/A,FALSE,"CTrecon"}</definedName>
    <definedName name="wrn.TMCOMP._1_4_3_5" localSheetId="0" hidden="1">{#N/A,#N/A,FALSE,"TMCOMP96";#N/A,#N/A,FALSE,"MAT96";#N/A,#N/A,FALSE,"FANDA96";#N/A,#N/A,FALSE,"INTRAN96";#N/A,#N/A,FALSE,"NAA9697";#N/A,#N/A,FALSE,"ECWEBB";#N/A,#N/A,FALSE,"MFT96";#N/A,#N/A,FALSE,"CTrecon"}</definedName>
    <definedName name="wrn.TMCOMP._1_4_3_5" hidden="1">{#N/A,#N/A,FALSE,"TMCOMP96";#N/A,#N/A,FALSE,"MAT96";#N/A,#N/A,FALSE,"FANDA96";#N/A,#N/A,FALSE,"INTRAN96";#N/A,#N/A,FALSE,"NAA9697";#N/A,#N/A,FALSE,"ECWEBB";#N/A,#N/A,FALSE,"MFT96";#N/A,#N/A,FALSE,"CTrecon"}</definedName>
    <definedName name="wrn.TMCOMP._1_4_4" localSheetId="0" hidden="1">{#N/A,#N/A,FALSE,"TMCOMP96";#N/A,#N/A,FALSE,"MAT96";#N/A,#N/A,FALSE,"FANDA96";#N/A,#N/A,FALSE,"INTRAN96";#N/A,#N/A,FALSE,"NAA9697";#N/A,#N/A,FALSE,"ECWEBB";#N/A,#N/A,FALSE,"MFT96";#N/A,#N/A,FALSE,"CTrecon"}</definedName>
    <definedName name="wrn.TMCOMP._1_4_4" hidden="1">{#N/A,#N/A,FALSE,"TMCOMP96";#N/A,#N/A,FALSE,"MAT96";#N/A,#N/A,FALSE,"FANDA96";#N/A,#N/A,FALSE,"INTRAN96";#N/A,#N/A,FALSE,"NAA9697";#N/A,#N/A,FALSE,"ECWEBB";#N/A,#N/A,FALSE,"MFT96";#N/A,#N/A,FALSE,"CTrecon"}</definedName>
    <definedName name="wrn.TMCOMP._1_4_4_1" localSheetId="0" hidden="1">{#N/A,#N/A,FALSE,"TMCOMP96";#N/A,#N/A,FALSE,"MAT96";#N/A,#N/A,FALSE,"FANDA96";#N/A,#N/A,FALSE,"INTRAN96";#N/A,#N/A,FALSE,"NAA9697";#N/A,#N/A,FALSE,"ECWEBB";#N/A,#N/A,FALSE,"MFT96";#N/A,#N/A,FALSE,"CTrecon"}</definedName>
    <definedName name="wrn.TMCOMP._1_4_4_1" hidden="1">{#N/A,#N/A,FALSE,"TMCOMP96";#N/A,#N/A,FALSE,"MAT96";#N/A,#N/A,FALSE,"FANDA96";#N/A,#N/A,FALSE,"INTRAN96";#N/A,#N/A,FALSE,"NAA9697";#N/A,#N/A,FALSE,"ECWEBB";#N/A,#N/A,FALSE,"MFT96";#N/A,#N/A,FALSE,"CTrecon"}</definedName>
    <definedName name="wrn.TMCOMP._1_4_4_2" localSheetId="0" hidden="1">{#N/A,#N/A,FALSE,"TMCOMP96";#N/A,#N/A,FALSE,"MAT96";#N/A,#N/A,FALSE,"FANDA96";#N/A,#N/A,FALSE,"INTRAN96";#N/A,#N/A,FALSE,"NAA9697";#N/A,#N/A,FALSE,"ECWEBB";#N/A,#N/A,FALSE,"MFT96";#N/A,#N/A,FALSE,"CTrecon"}</definedName>
    <definedName name="wrn.TMCOMP._1_4_4_2" hidden="1">{#N/A,#N/A,FALSE,"TMCOMP96";#N/A,#N/A,FALSE,"MAT96";#N/A,#N/A,FALSE,"FANDA96";#N/A,#N/A,FALSE,"INTRAN96";#N/A,#N/A,FALSE,"NAA9697";#N/A,#N/A,FALSE,"ECWEBB";#N/A,#N/A,FALSE,"MFT96";#N/A,#N/A,FALSE,"CTrecon"}</definedName>
    <definedName name="wrn.TMCOMP._1_4_4_3" localSheetId="0" hidden="1">{#N/A,#N/A,FALSE,"TMCOMP96";#N/A,#N/A,FALSE,"MAT96";#N/A,#N/A,FALSE,"FANDA96";#N/A,#N/A,FALSE,"INTRAN96";#N/A,#N/A,FALSE,"NAA9697";#N/A,#N/A,FALSE,"ECWEBB";#N/A,#N/A,FALSE,"MFT96";#N/A,#N/A,FALSE,"CTrecon"}</definedName>
    <definedName name="wrn.TMCOMP._1_4_4_3" hidden="1">{#N/A,#N/A,FALSE,"TMCOMP96";#N/A,#N/A,FALSE,"MAT96";#N/A,#N/A,FALSE,"FANDA96";#N/A,#N/A,FALSE,"INTRAN96";#N/A,#N/A,FALSE,"NAA9697";#N/A,#N/A,FALSE,"ECWEBB";#N/A,#N/A,FALSE,"MFT96";#N/A,#N/A,FALSE,"CTrecon"}</definedName>
    <definedName name="wrn.TMCOMP._1_4_4_4" localSheetId="0" hidden="1">{#N/A,#N/A,FALSE,"TMCOMP96";#N/A,#N/A,FALSE,"MAT96";#N/A,#N/A,FALSE,"FANDA96";#N/A,#N/A,FALSE,"INTRAN96";#N/A,#N/A,FALSE,"NAA9697";#N/A,#N/A,FALSE,"ECWEBB";#N/A,#N/A,FALSE,"MFT96";#N/A,#N/A,FALSE,"CTrecon"}</definedName>
    <definedName name="wrn.TMCOMP._1_4_4_4" hidden="1">{#N/A,#N/A,FALSE,"TMCOMP96";#N/A,#N/A,FALSE,"MAT96";#N/A,#N/A,FALSE,"FANDA96";#N/A,#N/A,FALSE,"INTRAN96";#N/A,#N/A,FALSE,"NAA9697";#N/A,#N/A,FALSE,"ECWEBB";#N/A,#N/A,FALSE,"MFT96";#N/A,#N/A,FALSE,"CTrecon"}</definedName>
    <definedName name="wrn.TMCOMP._1_4_4_5" localSheetId="0" hidden="1">{#N/A,#N/A,FALSE,"TMCOMP96";#N/A,#N/A,FALSE,"MAT96";#N/A,#N/A,FALSE,"FANDA96";#N/A,#N/A,FALSE,"INTRAN96";#N/A,#N/A,FALSE,"NAA9697";#N/A,#N/A,FALSE,"ECWEBB";#N/A,#N/A,FALSE,"MFT96";#N/A,#N/A,FALSE,"CTrecon"}</definedName>
    <definedName name="wrn.TMCOMP._1_4_4_5" hidden="1">{#N/A,#N/A,FALSE,"TMCOMP96";#N/A,#N/A,FALSE,"MAT96";#N/A,#N/A,FALSE,"FANDA96";#N/A,#N/A,FALSE,"INTRAN96";#N/A,#N/A,FALSE,"NAA9697";#N/A,#N/A,FALSE,"ECWEBB";#N/A,#N/A,FALSE,"MFT96";#N/A,#N/A,FALSE,"CTrecon"}</definedName>
    <definedName name="wrn.TMCOMP._1_4_5" localSheetId="0" hidden="1">{#N/A,#N/A,FALSE,"TMCOMP96";#N/A,#N/A,FALSE,"MAT96";#N/A,#N/A,FALSE,"FANDA96";#N/A,#N/A,FALSE,"INTRAN96";#N/A,#N/A,FALSE,"NAA9697";#N/A,#N/A,FALSE,"ECWEBB";#N/A,#N/A,FALSE,"MFT96";#N/A,#N/A,FALSE,"CTrecon"}</definedName>
    <definedName name="wrn.TMCOMP._1_4_5" hidden="1">{#N/A,#N/A,FALSE,"TMCOMP96";#N/A,#N/A,FALSE,"MAT96";#N/A,#N/A,FALSE,"FANDA96";#N/A,#N/A,FALSE,"INTRAN96";#N/A,#N/A,FALSE,"NAA9697";#N/A,#N/A,FALSE,"ECWEBB";#N/A,#N/A,FALSE,"MFT96";#N/A,#N/A,FALSE,"CTrecon"}</definedName>
    <definedName name="wrn.TMCOMP._1_5" localSheetId="0" hidden="1">{#N/A,#N/A,FALSE,"TMCOMP96";#N/A,#N/A,FALSE,"MAT96";#N/A,#N/A,FALSE,"FANDA96";#N/A,#N/A,FALSE,"INTRAN96";#N/A,#N/A,FALSE,"NAA9697";#N/A,#N/A,FALSE,"ECWEBB";#N/A,#N/A,FALSE,"MFT96";#N/A,#N/A,FALSE,"CTrecon"}</definedName>
    <definedName name="wrn.TMCOMP._1_5" hidden="1">{#N/A,#N/A,FALSE,"TMCOMP96";#N/A,#N/A,FALSE,"MAT96";#N/A,#N/A,FALSE,"FANDA96";#N/A,#N/A,FALSE,"INTRAN96";#N/A,#N/A,FALSE,"NAA9697";#N/A,#N/A,FALSE,"ECWEBB";#N/A,#N/A,FALSE,"MFT96";#N/A,#N/A,FALSE,"CTrecon"}</definedName>
    <definedName name="wrn.TMCOMP._1_5_1" localSheetId="0" hidden="1">{#N/A,#N/A,FALSE,"TMCOMP96";#N/A,#N/A,FALSE,"MAT96";#N/A,#N/A,FALSE,"FANDA96";#N/A,#N/A,FALSE,"INTRAN96";#N/A,#N/A,FALSE,"NAA9697";#N/A,#N/A,FALSE,"ECWEBB";#N/A,#N/A,FALSE,"MFT96";#N/A,#N/A,FALSE,"CTrecon"}</definedName>
    <definedName name="wrn.TMCOMP._1_5_1" hidden="1">{#N/A,#N/A,FALSE,"TMCOMP96";#N/A,#N/A,FALSE,"MAT96";#N/A,#N/A,FALSE,"FANDA96";#N/A,#N/A,FALSE,"INTRAN96";#N/A,#N/A,FALSE,"NAA9697";#N/A,#N/A,FALSE,"ECWEBB";#N/A,#N/A,FALSE,"MFT96";#N/A,#N/A,FALSE,"CTrecon"}</definedName>
    <definedName name="wrn.TMCOMP._1_5_1_1" localSheetId="0" hidden="1">{#N/A,#N/A,FALSE,"TMCOMP96";#N/A,#N/A,FALSE,"MAT96";#N/A,#N/A,FALSE,"FANDA96";#N/A,#N/A,FALSE,"INTRAN96";#N/A,#N/A,FALSE,"NAA9697";#N/A,#N/A,FALSE,"ECWEBB";#N/A,#N/A,FALSE,"MFT96";#N/A,#N/A,FALSE,"CTrecon"}</definedName>
    <definedName name="wrn.TMCOMP._1_5_1_1" hidden="1">{#N/A,#N/A,FALSE,"TMCOMP96";#N/A,#N/A,FALSE,"MAT96";#N/A,#N/A,FALSE,"FANDA96";#N/A,#N/A,FALSE,"INTRAN96";#N/A,#N/A,FALSE,"NAA9697";#N/A,#N/A,FALSE,"ECWEBB";#N/A,#N/A,FALSE,"MFT96";#N/A,#N/A,FALSE,"CTrecon"}</definedName>
    <definedName name="wrn.TMCOMP._1_5_1_2" localSheetId="0" hidden="1">{#N/A,#N/A,FALSE,"TMCOMP96";#N/A,#N/A,FALSE,"MAT96";#N/A,#N/A,FALSE,"FANDA96";#N/A,#N/A,FALSE,"INTRAN96";#N/A,#N/A,FALSE,"NAA9697";#N/A,#N/A,FALSE,"ECWEBB";#N/A,#N/A,FALSE,"MFT96";#N/A,#N/A,FALSE,"CTrecon"}</definedName>
    <definedName name="wrn.TMCOMP._1_5_1_2" hidden="1">{#N/A,#N/A,FALSE,"TMCOMP96";#N/A,#N/A,FALSE,"MAT96";#N/A,#N/A,FALSE,"FANDA96";#N/A,#N/A,FALSE,"INTRAN96";#N/A,#N/A,FALSE,"NAA9697";#N/A,#N/A,FALSE,"ECWEBB";#N/A,#N/A,FALSE,"MFT96";#N/A,#N/A,FALSE,"CTrecon"}</definedName>
    <definedName name="wrn.TMCOMP._1_5_1_3" localSheetId="0" hidden="1">{#N/A,#N/A,FALSE,"TMCOMP96";#N/A,#N/A,FALSE,"MAT96";#N/A,#N/A,FALSE,"FANDA96";#N/A,#N/A,FALSE,"INTRAN96";#N/A,#N/A,FALSE,"NAA9697";#N/A,#N/A,FALSE,"ECWEBB";#N/A,#N/A,FALSE,"MFT96";#N/A,#N/A,FALSE,"CTrecon"}</definedName>
    <definedName name="wrn.TMCOMP._1_5_1_3" hidden="1">{#N/A,#N/A,FALSE,"TMCOMP96";#N/A,#N/A,FALSE,"MAT96";#N/A,#N/A,FALSE,"FANDA96";#N/A,#N/A,FALSE,"INTRAN96";#N/A,#N/A,FALSE,"NAA9697";#N/A,#N/A,FALSE,"ECWEBB";#N/A,#N/A,FALSE,"MFT96";#N/A,#N/A,FALSE,"CTrecon"}</definedName>
    <definedName name="wrn.TMCOMP._1_5_1_4" localSheetId="0" hidden="1">{#N/A,#N/A,FALSE,"TMCOMP96";#N/A,#N/A,FALSE,"MAT96";#N/A,#N/A,FALSE,"FANDA96";#N/A,#N/A,FALSE,"INTRAN96";#N/A,#N/A,FALSE,"NAA9697";#N/A,#N/A,FALSE,"ECWEBB";#N/A,#N/A,FALSE,"MFT96";#N/A,#N/A,FALSE,"CTrecon"}</definedName>
    <definedName name="wrn.TMCOMP._1_5_1_4" hidden="1">{#N/A,#N/A,FALSE,"TMCOMP96";#N/A,#N/A,FALSE,"MAT96";#N/A,#N/A,FALSE,"FANDA96";#N/A,#N/A,FALSE,"INTRAN96";#N/A,#N/A,FALSE,"NAA9697";#N/A,#N/A,FALSE,"ECWEBB";#N/A,#N/A,FALSE,"MFT96";#N/A,#N/A,FALSE,"CTrecon"}</definedName>
    <definedName name="wrn.TMCOMP._1_5_1_5" localSheetId="0" hidden="1">{#N/A,#N/A,FALSE,"TMCOMP96";#N/A,#N/A,FALSE,"MAT96";#N/A,#N/A,FALSE,"FANDA96";#N/A,#N/A,FALSE,"INTRAN96";#N/A,#N/A,FALSE,"NAA9697";#N/A,#N/A,FALSE,"ECWEBB";#N/A,#N/A,FALSE,"MFT96";#N/A,#N/A,FALSE,"CTrecon"}</definedName>
    <definedName name="wrn.TMCOMP._1_5_1_5" hidden="1">{#N/A,#N/A,FALSE,"TMCOMP96";#N/A,#N/A,FALSE,"MAT96";#N/A,#N/A,FALSE,"FANDA96";#N/A,#N/A,FALSE,"INTRAN96";#N/A,#N/A,FALSE,"NAA9697";#N/A,#N/A,FALSE,"ECWEBB";#N/A,#N/A,FALSE,"MFT96";#N/A,#N/A,FALSE,"CTrecon"}</definedName>
    <definedName name="wrn.TMCOMP._1_5_2" localSheetId="0" hidden="1">{#N/A,#N/A,FALSE,"TMCOMP96";#N/A,#N/A,FALSE,"MAT96";#N/A,#N/A,FALSE,"FANDA96";#N/A,#N/A,FALSE,"INTRAN96";#N/A,#N/A,FALSE,"NAA9697";#N/A,#N/A,FALSE,"ECWEBB";#N/A,#N/A,FALSE,"MFT96";#N/A,#N/A,FALSE,"CTrecon"}</definedName>
    <definedName name="wrn.TMCOMP._1_5_2" hidden="1">{#N/A,#N/A,FALSE,"TMCOMP96";#N/A,#N/A,FALSE,"MAT96";#N/A,#N/A,FALSE,"FANDA96";#N/A,#N/A,FALSE,"INTRAN96";#N/A,#N/A,FALSE,"NAA9697";#N/A,#N/A,FALSE,"ECWEBB";#N/A,#N/A,FALSE,"MFT96";#N/A,#N/A,FALSE,"CTrecon"}</definedName>
    <definedName name="wrn.TMCOMP._1_5_2_1" localSheetId="0" hidden="1">{#N/A,#N/A,FALSE,"TMCOMP96";#N/A,#N/A,FALSE,"MAT96";#N/A,#N/A,FALSE,"FANDA96";#N/A,#N/A,FALSE,"INTRAN96";#N/A,#N/A,FALSE,"NAA9697";#N/A,#N/A,FALSE,"ECWEBB";#N/A,#N/A,FALSE,"MFT96";#N/A,#N/A,FALSE,"CTrecon"}</definedName>
    <definedName name="wrn.TMCOMP._1_5_2_1" hidden="1">{#N/A,#N/A,FALSE,"TMCOMP96";#N/A,#N/A,FALSE,"MAT96";#N/A,#N/A,FALSE,"FANDA96";#N/A,#N/A,FALSE,"INTRAN96";#N/A,#N/A,FALSE,"NAA9697";#N/A,#N/A,FALSE,"ECWEBB";#N/A,#N/A,FALSE,"MFT96";#N/A,#N/A,FALSE,"CTrecon"}</definedName>
    <definedName name="wrn.TMCOMP._1_5_2_2" localSheetId="0" hidden="1">{#N/A,#N/A,FALSE,"TMCOMP96";#N/A,#N/A,FALSE,"MAT96";#N/A,#N/A,FALSE,"FANDA96";#N/A,#N/A,FALSE,"INTRAN96";#N/A,#N/A,FALSE,"NAA9697";#N/A,#N/A,FALSE,"ECWEBB";#N/A,#N/A,FALSE,"MFT96";#N/A,#N/A,FALSE,"CTrecon"}</definedName>
    <definedName name="wrn.TMCOMP._1_5_2_2" hidden="1">{#N/A,#N/A,FALSE,"TMCOMP96";#N/A,#N/A,FALSE,"MAT96";#N/A,#N/A,FALSE,"FANDA96";#N/A,#N/A,FALSE,"INTRAN96";#N/A,#N/A,FALSE,"NAA9697";#N/A,#N/A,FALSE,"ECWEBB";#N/A,#N/A,FALSE,"MFT96";#N/A,#N/A,FALSE,"CTrecon"}</definedName>
    <definedName name="wrn.TMCOMP._1_5_2_3" localSheetId="0" hidden="1">{#N/A,#N/A,FALSE,"TMCOMP96";#N/A,#N/A,FALSE,"MAT96";#N/A,#N/A,FALSE,"FANDA96";#N/A,#N/A,FALSE,"INTRAN96";#N/A,#N/A,FALSE,"NAA9697";#N/A,#N/A,FALSE,"ECWEBB";#N/A,#N/A,FALSE,"MFT96";#N/A,#N/A,FALSE,"CTrecon"}</definedName>
    <definedName name="wrn.TMCOMP._1_5_2_3" hidden="1">{#N/A,#N/A,FALSE,"TMCOMP96";#N/A,#N/A,FALSE,"MAT96";#N/A,#N/A,FALSE,"FANDA96";#N/A,#N/A,FALSE,"INTRAN96";#N/A,#N/A,FALSE,"NAA9697";#N/A,#N/A,FALSE,"ECWEBB";#N/A,#N/A,FALSE,"MFT96";#N/A,#N/A,FALSE,"CTrecon"}</definedName>
    <definedName name="wrn.TMCOMP._1_5_2_4" localSheetId="0" hidden="1">{#N/A,#N/A,FALSE,"TMCOMP96";#N/A,#N/A,FALSE,"MAT96";#N/A,#N/A,FALSE,"FANDA96";#N/A,#N/A,FALSE,"INTRAN96";#N/A,#N/A,FALSE,"NAA9697";#N/A,#N/A,FALSE,"ECWEBB";#N/A,#N/A,FALSE,"MFT96";#N/A,#N/A,FALSE,"CTrecon"}</definedName>
    <definedName name="wrn.TMCOMP._1_5_2_4" hidden="1">{#N/A,#N/A,FALSE,"TMCOMP96";#N/A,#N/A,FALSE,"MAT96";#N/A,#N/A,FALSE,"FANDA96";#N/A,#N/A,FALSE,"INTRAN96";#N/A,#N/A,FALSE,"NAA9697";#N/A,#N/A,FALSE,"ECWEBB";#N/A,#N/A,FALSE,"MFT96";#N/A,#N/A,FALSE,"CTrecon"}</definedName>
    <definedName name="wrn.TMCOMP._1_5_2_5" localSheetId="0" hidden="1">{#N/A,#N/A,FALSE,"TMCOMP96";#N/A,#N/A,FALSE,"MAT96";#N/A,#N/A,FALSE,"FANDA96";#N/A,#N/A,FALSE,"INTRAN96";#N/A,#N/A,FALSE,"NAA9697";#N/A,#N/A,FALSE,"ECWEBB";#N/A,#N/A,FALSE,"MFT96";#N/A,#N/A,FALSE,"CTrecon"}</definedName>
    <definedName name="wrn.TMCOMP._1_5_2_5" hidden="1">{#N/A,#N/A,FALSE,"TMCOMP96";#N/A,#N/A,FALSE,"MAT96";#N/A,#N/A,FALSE,"FANDA96";#N/A,#N/A,FALSE,"INTRAN96";#N/A,#N/A,FALSE,"NAA9697";#N/A,#N/A,FALSE,"ECWEBB";#N/A,#N/A,FALSE,"MFT96";#N/A,#N/A,FALSE,"CTrecon"}</definedName>
    <definedName name="wrn.TMCOMP._1_5_3" localSheetId="0" hidden="1">{#N/A,#N/A,FALSE,"TMCOMP96";#N/A,#N/A,FALSE,"MAT96";#N/A,#N/A,FALSE,"FANDA96";#N/A,#N/A,FALSE,"INTRAN96";#N/A,#N/A,FALSE,"NAA9697";#N/A,#N/A,FALSE,"ECWEBB";#N/A,#N/A,FALSE,"MFT96";#N/A,#N/A,FALSE,"CTrecon"}</definedName>
    <definedName name="wrn.TMCOMP._1_5_3" hidden="1">{#N/A,#N/A,FALSE,"TMCOMP96";#N/A,#N/A,FALSE,"MAT96";#N/A,#N/A,FALSE,"FANDA96";#N/A,#N/A,FALSE,"INTRAN96";#N/A,#N/A,FALSE,"NAA9697";#N/A,#N/A,FALSE,"ECWEBB";#N/A,#N/A,FALSE,"MFT96";#N/A,#N/A,FALSE,"CTrecon"}</definedName>
    <definedName name="wrn.TMCOMP._1_5_3_1" localSheetId="0" hidden="1">{#N/A,#N/A,FALSE,"TMCOMP96";#N/A,#N/A,FALSE,"MAT96";#N/A,#N/A,FALSE,"FANDA96";#N/A,#N/A,FALSE,"INTRAN96";#N/A,#N/A,FALSE,"NAA9697";#N/A,#N/A,FALSE,"ECWEBB";#N/A,#N/A,FALSE,"MFT96";#N/A,#N/A,FALSE,"CTrecon"}</definedName>
    <definedName name="wrn.TMCOMP._1_5_3_1" hidden="1">{#N/A,#N/A,FALSE,"TMCOMP96";#N/A,#N/A,FALSE,"MAT96";#N/A,#N/A,FALSE,"FANDA96";#N/A,#N/A,FALSE,"INTRAN96";#N/A,#N/A,FALSE,"NAA9697";#N/A,#N/A,FALSE,"ECWEBB";#N/A,#N/A,FALSE,"MFT96";#N/A,#N/A,FALSE,"CTrecon"}</definedName>
    <definedName name="wrn.TMCOMP._1_5_3_2" localSheetId="0" hidden="1">{#N/A,#N/A,FALSE,"TMCOMP96";#N/A,#N/A,FALSE,"MAT96";#N/A,#N/A,FALSE,"FANDA96";#N/A,#N/A,FALSE,"INTRAN96";#N/A,#N/A,FALSE,"NAA9697";#N/A,#N/A,FALSE,"ECWEBB";#N/A,#N/A,FALSE,"MFT96";#N/A,#N/A,FALSE,"CTrecon"}</definedName>
    <definedName name="wrn.TMCOMP._1_5_3_2" hidden="1">{#N/A,#N/A,FALSE,"TMCOMP96";#N/A,#N/A,FALSE,"MAT96";#N/A,#N/A,FALSE,"FANDA96";#N/A,#N/A,FALSE,"INTRAN96";#N/A,#N/A,FALSE,"NAA9697";#N/A,#N/A,FALSE,"ECWEBB";#N/A,#N/A,FALSE,"MFT96";#N/A,#N/A,FALSE,"CTrecon"}</definedName>
    <definedName name="wrn.TMCOMP._1_5_3_3" localSheetId="0" hidden="1">{#N/A,#N/A,FALSE,"TMCOMP96";#N/A,#N/A,FALSE,"MAT96";#N/A,#N/A,FALSE,"FANDA96";#N/A,#N/A,FALSE,"INTRAN96";#N/A,#N/A,FALSE,"NAA9697";#N/A,#N/A,FALSE,"ECWEBB";#N/A,#N/A,FALSE,"MFT96";#N/A,#N/A,FALSE,"CTrecon"}</definedName>
    <definedName name="wrn.TMCOMP._1_5_3_3" hidden="1">{#N/A,#N/A,FALSE,"TMCOMP96";#N/A,#N/A,FALSE,"MAT96";#N/A,#N/A,FALSE,"FANDA96";#N/A,#N/A,FALSE,"INTRAN96";#N/A,#N/A,FALSE,"NAA9697";#N/A,#N/A,FALSE,"ECWEBB";#N/A,#N/A,FALSE,"MFT96";#N/A,#N/A,FALSE,"CTrecon"}</definedName>
    <definedName name="wrn.TMCOMP._1_5_3_4" localSheetId="0" hidden="1">{#N/A,#N/A,FALSE,"TMCOMP96";#N/A,#N/A,FALSE,"MAT96";#N/A,#N/A,FALSE,"FANDA96";#N/A,#N/A,FALSE,"INTRAN96";#N/A,#N/A,FALSE,"NAA9697";#N/A,#N/A,FALSE,"ECWEBB";#N/A,#N/A,FALSE,"MFT96";#N/A,#N/A,FALSE,"CTrecon"}</definedName>
    <definedName name="wrn.TMCOMP._1_5_3_4" hidden="1">{#N/A,#N/A,FALSE,"TMCOMP96";#N/A,#N/A,FALSE,"MAT96";#N/A,#N/A,FALSE,"FANDA96";#N/A,#N/A,FALSE,"INTRAN96";#N/A,#N/A,FALSE,"NAA9697";#N/A,#N/A,FALSE,"ECWEBB";#N/A,#N/A,FALSE,"MFT96";#N/A,#N/A,FALSE,"CTrecon"}</definedName>
    <definedName name="wrn.TMCOMP._1_5_3_5" localSheetId="0" hidden="1">{#N/A,#N/A,FALSE,"TMCOMP96";#N/A,#N/A,FALSE,"MAT96";#N/A,#N/A,FALSE,"FANDA96";#N/A,#N/A,FALSE,"INTRAN96";#N/A,#N/A,FALSE,"NAA9697";#N/A,#N/A,FALSE,"ECWEBB";#N/A,#N/A,FALSE,"MFT96";#N/A,#N/A,FALSE,"CTrecon"}</definedName>
    <definedName name="wrn.TMCOMP._1_5_3_5" hidden="1">{#N/A,#N/A,FALSE,"TMCOMP96";#N/A,#N/A,FALSE,"MAT96";#N/A,#N/A,FALSE,"FANDA96";#N/A,#N/A,FALSE,"INTRAN96";#N/A,#N/A,FALSE,"NAA9697";#N/A,#N/A,FALSE,"ECWEBB";#N/A,#N/A,FALSE,"MFT96";#N/A,#N/A,FALSE,"CTrecon"}</definedName>
    <definedName name="wrn.TMCOMP._1_5_4" localSheetId="0" hidden="1">{#N/A,#N/A,FALSE,"TMCOMP96";#N/A,#N/A,FALSE,"MAT96";#N/A,#N/A,FALSE,"FANDA96";#N/A,#N/A,FALSE,"INTRAN96";#N/A,#N/A,FALSE,"NAA9697";#N/A,#N/A,FALSE,"ECWEBB";#N/A,#N/A,FALSE,"MFT96";#N/A,#N/A,FALSE,"CTrecon"}</definedName>
    <definedName name="wrn.TMCOMP._1_5_4" hidden="1">{#N/A,#N/A,FALSE,"TMCOMP96";#N/A,#N/A,FALSE,"MAT96";#N/A,#N/A,FALSE,"FANDA96";#N/A,#N/A,FALSE,"INTRAN96";#N/A,#N/A,FALSE,"NAA9697";#N/A,#N/A,FALSE,"ECWEBB";#N/A,#N/A,FALSE,"MFT96";#N/A,#N/A,FALSE,"CTrecon"}</definedName>
    <definedName name="wrn.TMCOMP._1_5_5" localSheetId="0" hidden="1">{#N/A,#N/A,FALSE,"TMCOMP96";#N/A,#N/A,FALSE,"MAT96";#N/A,#N/A,FALSE,"FANDA96";#N/A,#N/A,FALSE,"INTRAN96";#N/A,#N/A,FALSE,"NAA9697";#N/A,#N/A,FALSE,"ECWEBB";#N/A,#N/A,FALSE,"MFT96";#N/A,#N/A,FALSE,"CTrecon"}</definedName>
    <definedName name="wrn.TMCOMP._1_5_5" hidden="1">{#N/A,#N/A,FALSE,"TMCOMP96";#N/A,#N/A,FALSE,"MAT96";#N/A,#N/A,FALSE,"FANDA96";#N/A,#N/A,FALSE,"INTRAN96";#N/A,#N/A,FALSE,"NAA9697";#N/A,#N/A,FALSE,"ECWEBB";#N/A,#N/A,FALSE,"MFT96";#N/A,#N/A,FALSE,"CTrecon"}</definedName>
    <definedName name="wrn.TMCOMP._2" localSheetId="0" hidden="1">{#N/A,#N/A,FALSE,"TMCOMP96";#N/A,#N/A,FALSE,"MAT96";#N/A,#N/A,FALSE,"FANDA96";#N/A,#N/A,FALSE,"INTRAN96";#N/A,#N/A,FALSE,"NAA9697";#N/A,#N/A,FALSE,"ECWEBB";#N/A,#N/A,FALSE,"MFT96";#N/A,#N/A,FALSE,"CTrecon"}</definedName>
    <definedName name="wrn.TMCOMP._2" hidden="1">{#N/A,#N/A,FALSE,"TMCOMP96";#N/A,#N/A,FALSE,"MAT96";#N/A,#N/A,FALSE,"FANDA96";#N/A,#N/A,FALSE,"INTRAN96";#N/A,#N/A,FALSE,"NAA9697";#N/A,#N/A,FALSE,"ECWEBB";#N/A,#N/A,FALSE,"MFT96";#N/A,#N/A,FALSE,"CTrecon"}</definedName>
    <definedName name="wrn.TMCOMP._2_1" localSheetId="0" hidden="1">{#N/A,#N/A,FALSE,"TMCOMP96";#N/A,#N/A,FALSE,"MAT96";#N/A,#N/A,FALSE,"FANDA96";#N/A,#N/A,FALSE,"INTRAN96";#N/A,#N/A,FALSE,"NAA9697";#N/A,#N/A,FALSE,"ECWEBB";#N/A,#N/A,FALSE,"MFT96";#N/A,#N/A,FALSE,"CTrecon"}</definedName>
    <definedName name="wrn.TMCOMP._2_1" hidden="1">{#N/A,#N/A,FALSE,"TMCOMP96";#N/A,#N/A,FALSE,"MAT96";#N/A,#N/A,FALSE,"FANDA96";#N/A,#N/A,FALSE,"INTRAN96";#N/A,#N/A,FALSE,"NAA9697";#N/A,#N/A,FALSE,"ECWEBB";#N/A,#N/A,FALSE,"MFT96";#N/A,#N/A,FALSE,"CTrecon"}</definedName>
    <definedName name="wrn.TMCOMP._2_1_1" localSheetId="0" hidden="1">{#N/A,#N/A,FALSE,"TMCOMP96";#N/A,#N/A,FALSE,"MAT96";#N/A,#N/A,FALSE,"FANDA96";#N/A,#N/A,FALSE,"INTRAN96";#N/A,#N/A,FALSE,"NAA9697";#N/A,#N/A,FALSE,"ECWEBB";#N/A,#N/A,FALSE,"MFT96";#N/A,#N/A,FALSE,"CTrecon"}</definedName>
    <definedName name="wrn.TMCOMP._2_1_1" hidden="1">{#N/A,#N/A,FALSE,"TMCOMP96";#N/A,#N/A,FALSE,"MAT96";#N/A,#N/A,FALSE,"FANDA96";#N/A,#N/A,FALSE,"INTRAN96";#N/A,#N/A,FALSE,"NAA9697";#N/A,#N/A,FALSE,"ECWEBB";#N/A,#N/A,FALSE,"MFT96";#N/A,#N/A,FALSE,"CTrecon"}</definedName>
    <definedName name="wrn.TMCOMP._2_1_1_1" localSheetId="0" hidden="1">{#N/A,#N/A,FALSE,"TMCOMP96";#N/A,#N/A,FALSE,"MAT96";#N/A,#N/A,FALSE,"FANDA96";#N/A,#N/A,FALSE,"INTRAN96";#N/A,#N/A,FALSE,"NAA9697";#N/A,#N/A,FALSE,"ECWEBB";#N/A,#N/A,FALSE,"MFT96";#N/A,#N/A,FALSE,"CTrecon"}</definedName>
    <definedName name="wrn.TMCOMP._2_1_1_1" hidden="1">{#N/A,#N/A,FALSE,"TMCOMP96";#N/A,#N/A,FALSE,"MAT96";#N/A,#N/A,FALSE,"FANDA96";#N/A,#N/A,FALSE,"INTRAN96";#N/A,#N/A,FALSE,"NAA9697";#N/A,#N/A,FALSE,"ECWEBB";#N/A,#N/A,FALSE,"MFT96";#N/A,#N/A,FALSE,"CTrecon"}</definedName>
    <definedName name="wrn.TMCOMP._2_1_1_2" localSheetId="0" hidden="1">{#N/A,#N/A,FALSE,"TMCOMP96";#N/A,#N/A,FALSE,"MAT96";#N/A,#N/A,FALSE,"FANDA96";#N/A,#N/A,FALSE,"INTRAN96";#N/A,#N/A,FALSE,"NAA9697";#N/A,#N/A,FALSE,"ECWEBB";#N/A,#N/A,FALSE,"MFT96";#N/A,#N/A,FALSE,"CTrecon"}</definedName>
    <definedName name="wrn.TMCOMP._2_1_1_2" hidden="1">{#N/A,#N/A,FALSE,"TMCOMP96";#N/A,#N/A,FALSE,"MAT96";#N/A,#N/A,FALSE,"FANDA96";#N/A,#N/A,FALSE,"INTRAN96";#N/A,#N/A,FALSE,"NAA9697";#N/A,#N/A,FALSE,"ECWEBB";#N/A,#N/A,FALSE,"MFT96";#N/A,#N/A,FALSE,"CTrecon"}</definedName>
    <definedName name="wrn.TMCOMP._2_1_1_3" localSheetId="0" hidden="1">{#N/A,#N/A,FALSE,"TMCOMP96";#N/A,#N/A,FALSE,"MAT96";#N/A,#N/A,FALSE,"FANDA96";#N/A,#N/A,FALSE,"INTRAN96";#N/A,#N/A,FALSE,"NAA9697";#N/A,#N/A,FALSE,"ECWEBB";#N/A,#N/A,FALSE,"MFT96";#N/A,#N/A,FALSE,"CTrecon"}</definedName>
    <definedName name="wrn.TMCOMP._2_1_1_3" hidden="1">{#N/A,#N/A,FALSE,"TMCOMP96";#N/A,#N/A,FALSE,"MAT96";#N/A,#N/A,FALSE,"FANDA96";#N/A,#N/A,FALSE,"INTRAN96";#N/A,#N/A,FALSE,"NAA9697";#N/A,#N/A,FALSE,"ECWEBB";#N/A,#N/A,FALSE,"MFT96";#N/A,#N/A,FALSE,"CTrecon"}</definedName>
    <definedName name="wrn.TMCOMP._2_1_1_4" localSheetId="0" hidden="1">{#N/A,#N/A,FALSE,"TMCOMP96";#N/A,#N/A,FALSE,"MAT96";#N/A,#N/A,FALSE,"FANDA96";#N/A,#N/A,FALSE,"INTRAN96";#N/A,#N/A,FALSE,"NAA9697";#N/A,#N/A,FALSE,"ECWEBB";#N/A,#N/A,FALSE,"MFT96";#N/A,#N/A,FALSE,"CTrecon"}</definedName>
    <definedName name="wrn.TMCOMP._2_1_1_4" hidden="1">{#N/A,#N/A,FALSE,"TMCOMP96";#N/A,#N/A,FALSE,"MAT96";#N/A,#N/A,FALSE,"FANDA96";#N/A,#N/A,FALSE,"INTRAN96";#N/A,#N/A,FALSE,"NAA9697";#N/A,#N/A,FALSE,"ECWEBB";#N/A,#N/A,FALSE,"MFT96";#N/A,#N/A,FALSE,"CTrecon"}</definedName>
    <definedName name="wrn.TMCOMP._2_1_1_5" localSheetId="0" hidden="1">{#N/A,#N/A,FALSE,"TMCOMP96";#N/A,#N/A,FALSE,"MAT96";#N/A,#N/A,FALSE,"FANDA96";#N/A,#N/A,FALSE,"INTRAN96";#N/A,#N/A,FALSE,"NAA9697";#N/A,#N/A,FALSE,"ECWEBB";#N/A,#N/A,FALSE,"MFT96";#N/A,#N/A,FALSE,"CTrecon"}</definedName>
    <definedName name="wrn.TMCOMP._2_1_1_5" hidden="1">{#N/A,#N/A,FALSE,"TMCOMP96";#N/A,#N/A,FALSE,"MAT96";#N/A,#N/A,FALSE,"FANDA96";#N/A,#N/A,FALSE,"INTRAN96";#N/A,#N/A,FALSE,"NAA9697";#N/A,#N/A,FALSE,"ECWEBB";#N/A,#N/A,FALSE,"MFT96";#N/A,#N/A,FALSE,"CTrecon"}</definedName>
    <definedName name="wrn.TMCOMP._2_1_2" localSheetId="0" hidden="1">{#N/A,#N/A,FALSE,"TMCOMP96";#N/A,#N/A,FALSE,"MAT96";#N/A,#N/A,FALSE,"FANDA96";#N/A,#N/A,FALSE,"INTRAN96";#N/A,#N/A,FALSE,"NAA9697";#N/A,#N/A,FALSE,"ECWEBB";#N/A,#N/A,FALSE,"MFT96";#N/A,#N/A,FALSE,"CTrecon"}</definedName>
    <definedName name="wrn.TMCOMP._2_1_2" hidden="1">{#N/A,#N/A,FALSE,"TMCOMP96";#N/A,#N/A,FALSE,"MAT96";#N/A,#N/A,FALSE,"FANDA96";#N/A,#N/A,FALSE,"INTRAN96";#N/A,#N/A,FALSE,"NAA9697";#N/A,#N/A,FALSE,"ECWEBB";#N/A,#N/A,FALSE,"MFT96";#N/A,#N/A,FALSE,"CTrecon"}</definedName>
    <definedName name="wrn.TMCOMP._2_1_2_1" localSheetId="0" hidden="1">{#N/A,#N/A,FALSE,"TMCOMP96";#N/A,#N/A,FALSE,"MAT96";#N/A,#N/A,FALSE,"FANDA96";#N/A,#N/A,FALSE,"INTRAN96";#N/A,#N/A,FALSE,"NAA9697";#N/A,#N/A,FALSE,"ECWEBB";#N/A,#N/A,FALSE,"MFT96";#N/A,#N/A,FALSE,"CTrecon"}</definedName>
    <definedName name="wrn.TMCOMP._2_1_2_1" hidden="1">{#N/A,#N/A,FALSE,"TMCOMP96";#N/A,#N/A,FALSE,"MAT96";#N/A,#N/A,FALSE,"FANDA96";#N/A,#N/A,FALSE,"INTRAN96";#N/A,#N/A,FALSE,"NAA9697";#N/A,#N/A,FALSE,"ECWEBB";#N/A,#N/A,FALSE,"MFT96";#N/A,#N/A,FALSE,"CTrecon"}</definedName>
    <definedName name="wrn.TMCOMP._2_1_2_2" localSheetId="0" hidden="1">{#N/A,#N/A,FALSE,"TMCOMP96";#N/A,#N/A,FALSE,"MAT96";#N/A,#N/A,FALSE,"FANDA96";#N/A,#N/A,FALSE,"INTRAN96";#N/A,#N/A,FALSE,"NAA9697";#N/A,#N/A,FALSE,"ECWEBB";#N/A,#N/A,FALSE,"MFT96";#N/A,#N/A,FALSE,"CTrecon"}</definedName>
    <definedName name="wrn.TMCOMP._2_1_2_2" hidden="1">{#N/A,#N/A,FALSE,"TMCOMP96";#N/A,#N/A,FALSE,"MAT96";#N/A,#N/A,FALSE,"FANDA96";#N/A,#N/A,FALSE,"INTRAN96";#N/A,#N/A,FALSE,"NAA9697";#N/A,#N/A,FALSE,"ECWEBB";#N/A,#N/A,FALSE,"MFT96";#N/A,#N/A,FALSE,"CTrecon"}</definedName>
    <definedName name="wrn.TMCOMP._2_1_2_3" localSheetId="0" hidden="1">{#N/A,#N/A,FALSE,"TMCOMP96";#N/A,#N/A,FALSE,"MAT96";#N/A,#N/A,FALSE,"FANDA96";#N/A,#N/A,FALSE,"INTRAN96";#N/A,#N/A,FALSE,"NAA9697";#N/A,#N/A,FALSE,"ECWEBB";#N/A,#N/A,FALSE,"MFT96";#N/A,#N/A,FALSE,"CTrecon"}</definedName>
    <definedName name="wrn.TMCOMP._2_1_2_3" hidden="1">{#N/A,#N/A,FALSE,"TMCOMP96";#N/A,#N/A,FALSE,"MAT96";#N/A,#N/A,FALSE,"FANDA96";#N/A,#N/A,FALSE,"INTRAN96";#N/A,#N/A,FALSE,"NAA9697";#N/A,#N/A,FALSE,"ECWEBB";#N/A,#N/A,FALSE,"MFT96";#N/A,#N/A,FALSE,"CTrecon"}</definedName>
    <definedName name="wrn.TMCOMP._2_1_2_4" localSheetId="0" hidden="1">{#N/A,#N/A,FALSE,"TMCOMP96";#N/A,#N/A,FALSE,"MAT96";#N/A,#N/A,FALSE,"FANDA96";#N/A,#N/A,FALSE,"INTRAN96";#N/A,#N/A,FALSE,"NAA9697";#N/A,#N/A,FALSE,"ECWEBB";#N/A,#N/A,FALSE,"MFT96";#N/A,#N/A,FALSE,"CTrecon"}</definedName>
    <definedName name="wrn.TMCOMP._2_1_2_4" hidden="1">{#N/A,#N/A,FALSE,"TMCOMP96";#N/A,#N/A,FALSE,"MAT96";#N/A,#N/A,FALSE,"FANDA96";#N/A,#N/A,FALSE,"INTRAN96";#N/A,#N/A,FALSE,"NAA9697";#N/A,#N/A,FALSE,"ECWEBB";#N/A,#N/A,FALSE,"MFT96";#N/A,#N/A,FALSE,"CTrecon"}</definedName>
    <definedName name="wrn.TMCOMP._2_1_2_5" localSheetId="0" hidden="1">{#N/A,#N/A,FALSE,"TMCOMP96";#N/A,#N/A,FALSE,"MAT96";#N/A,#N/A,FALSE,"FANDA96";#N/A,#N/A,FALSE,"INTRAN96";#N/A,#N/A,FALSE,"NAA9697";#N/A,#N/A,FALSE,"ECWEBB";#N/A,#N/A,FALSE,"MFT96";#N/A,#N/A,FALSE,"CTrecon"}</definedName>
    <definedName name="wrn.TMCOMP._2_1_2_5" hidden="1">{#N/A,#N/A,FALSE,"TMCOMP96";#N/A,#N/A,FALSE,"MAT96";#N/A,#N/A,FALSE,"FANDA96";#N/A,#N/A,FALSE,"INTRAN96";#N/A,#N/A,FALSE,"NAA9697";#N/A,#N/A,FALSE,"ECWEBB";#N/A,#N/A,FALSE,"MFT96";#N/A,#N/A,FALSE,"CTrecon"}</definedName>
    <definedName name="wrn.TMCOMP._2_1_3" localSheetId="0" hidden="1">{#N/A,#N/A,FALSE,"TMCOMP96";#N/A,#N/A,FALSE,"MAT96";#N/A,#N/A,FALSE,"FANDA96";#N/A,#N/A,FALSE,"INTRAN96";#N/A,#N/A,FALSE,"NAA9697";#N/A,#N/A,FALSE,"ECWEBB";#N/A,#N/A,FALSE,"MFT96";#N/A,#N/A,FALSE,"CTrecon"}</definedName>
    <definedName name="wrn.TMCOMP._2_1_3" hidden="1">{#N/A,#N/A,FALSE,"TMCOMP96";#N/A,#N/A,FALSE,"MAT96";#N/A,#N/A,FALSE,"FANDA96";#N/A,#N/A,FALSE,"INTRAN96";#N/A,#N/A,FALSE,"NAA9697";#N/A,#N/A,FALSE,"ECWEBB";#N/A,#N/A,FALSE,"MFT96";#N/A,#N/A,FALSE,"CTrecon"}</definedName>
    <definedName name="wrn.TMCOMP._2_1_3_1" localSheetId="0" hidden="1">{#N/A,#N/A,FALSE,"TMCOMP96";#N/A,#N/A,FALSE,"MAT96";#N/A,#N/A,FALSE,"FANDA96";#N/A,#N/A,FALSE,"INTRAN96";#N/A,#N/A,FALSE,"NAA9697";#N/A,#N/A,FALSE,"ECWEBB";#N/A,#N/A,FALSE,"MFT96";#N/A,#N/A,FALSE,"CTrecon"}</definedName>
    <definedName name="wrn.TMCOMP._2_1_3_1" hidden="1">{#N/A,#N/A,FALSE,"TMCOMP96";#N/A,#N/A,FALSE,"MAT96";#N/A,#N/A,FALSE,"FANDA96";#N/A,#N/A,FALSE,"INTRAN96";#N/A,#N/A,FALSE,"NAA9697";#N/A,#N/A,FALSE,"ECWEBB";#N/A,#N/A,FALSE,"MFT96";#N/A,#N/A,FALSE,"CTrecon"}</definedName>
    <definedName name="wrn.TMCOMP._2_1_3_2" localSheetId="0" hidden="1">{#N/A,#N/A,FALSE,"TMCOMP96";#N/A,#N/A,FALSE,"MAT96";#N/A,#N/A,FALSE,"FANDA96";#N/A,#N/A,FALSE,"INTRAN96";#N/A,#N/A,FALSE,"NAA9697";#N/A,#N/A,FALSE,"ECWEBB";#N/A,#N/A,FALSE,"MFT96";#N/A,#N/A,FALSE,"CTrecon"}</definedName>
    <definedName name="wrn.TMCOMP._2_1_3_2" hidden="1">{#N/A,#N/A,FALSE,"TMCOMP96";#N/A,#N/A,FALSE,"MAT96";#N/A,#N/A,FALSE,"FANDA96";#N/A,#N/A,FALSE,"INTRAN96";#N/A,#N/A,FALSE,"NAA9697";#N/A,#N/A,FALSE,"ECWEBB";#N/A,#N/A,FALSE,"MFT96";#N/A,#N/A,FALSE,"CTrecon"}</definedName>
    <definedName name="wrn.TMCOMP._2_1_3_3" localSheetId="0" hidden="1">{#N/A,#N/A,FALSE,"TMCOMP96";#N/A,#N/A,FALSE,"MAT96";#N/A,#N/A,FALSE,"FANDA96";#N/A,#N/A,FALSE,"INTRAN96";#N/A,#N/A,FALSE,"NAA9697";#N/A,#N/A,FALSE,"ECWEBB";#N/A,#N/A,FALSE,"MFT96";#N/A,#N/A,FALSE,"CTrecon"}</definedName>
    <definedName name="wrn.TMCOMP._2_1_3_3" hidden="1">{#N/A,#N/A,FALSE,"TMCOMP96";#N/A,#N/A,FALSE,"MAT96";#N/A,#N/A,FALSE,"FANDA96";#N/A,#N/A,FALSE,"INTRAN96";#N/A,#N/A,FALSE,"NAA9697";#N/A,#N/A,FALSE,"ECWEBB";#N/A,#N/A,FALSE,"MFT96";#N/A,#N/A,FALSE,"CTrecon"}</definedName>
    <definedName name="wrn.TMCOMP._2_1_3_4" localSheetId="0" hidden="1">{#N/A,#N/A,FALSE,"TMCOMP96";#N/A,#N/A,FALSE,"MAT96";#N/A,#N/A,FALSE,"FANDA96";#N/A,#N/A,FALSE,"INTRAN96";#N/A,#N/A,FALSE,"NAA9697";#N/A,#N/A,FALSE,"ECWEBB";#N/A,#N/A,FALSE,"MFT96";#N/A,#N/A,FALSE,"CTrecon"}</definedName>
    <definedName name="wrn.TMCOMP._2_1_3_4" hidden="1">{#N/A,#N/A,FALSE,"TMCOMP96";#N/A,#N/A,FALSE,"MAT96";#N/A,#N/A,FALSE,"FANDA96";#N/A,#N/A,FALSE,"INTRAN96";#N/A,#N/A,FALSE,"NAA9697";#N/A,#N/A,FALSE,"ECWEBB";#N/A,#N/A,FALSE,"MFT96";#N/A,#N/A,FALSE,"CTrecon"}</definedName>
    <definedName name="wrn.TMCOMP._2_1_3_5" localSheetId="0" hidden="1">{#N/A,#N/A,FALSE,"TMCOMP96";#N/A,#N/A,FALSE,"MAT96";#N/A,#N/A,FALSE,"FANDA96";#N/A,#N/A,FALSE,"INTRAN96";#N/A,#N/A,FALSE,"NAA9697";#N/A,#N/A,FALSE,"ECWEBB";#N/A,#N/A,FALSE,"MFT96";#N/A,#N/A,FALSE,"CTrecon"}</definedName>
    <definedName name="wrn.TMCOMP._2_1_3_5" hidden="1">{#N/A,#N/A,FALSE,"TMCOMP96";#N/A,#N/A,FALSE,"MAT96";#N/A,#N/A,FALSE,"FANDA96";#N/A,#N/A,FALSE,"INTRAN96";#N/A,#N/A,FALSE,"NAA9697";#N/A,#N/A,FALSE,"ECWEBB";#N/A,#N/A,FALSE,"MFT96";#N/A,#N/A,FALSE,"CTrecon"}</definedName>
    <definedName name="wrn.TMCOMP._2_1_4" localSheetId="0" hidden="1">{#N/A,#N/A,FALSE,"TMCOMP96";#N/A,#N/A,FALSE,"MAT96";#N/A,#N/A,FALSE,"FANDA96";#N/A,#N/A,FALSE,"INTRAN96";#N/A,#N/A,FALSE,"NAA9697";#N/A,#N/A,FALSE,"ECWEBB";#N/A,#N/A,FALSE,"MFT96";#N/A,#N/A,FALSE,"CTrecon"}</definedName>
    <definedName name="wrn.TMCOMP._2_1_4" hidden="1">{#N/A,#N/A,FALSE,"TMCOMP96";#N/A,#N/A,FALSE,"MAT96";#N/A,#N/A,FALSE,"FANDA96";#N/A,#N/A,FALSE,"INTRAN96";#N/A,#N/A,FALSE,"NAA9697";#N/A,#N/A,FALSE,"ECWEBB";#N/A,#N/A,FALSE,"MFT96";#N/A,#N/A,FALSE,"CTrecon"}</definedName>
    <definedName name="wrn.TMCOMP._2_1_5" localSheetId="0" hidden="1">{#N/A,#N/A,FALSE,"TMCOMP96";#N/A,#N/A,FALSE,"MAT96";#N/A,#N/A,FALSE,"FANDA96";#N/A,#N/A,FALSE,"INTRAN96";#N/A,#N/A,FALSE,"NAA9697";#N/A,#N/A,FALSE,"ECWEBB";#N/A,#N/A,FALSE,"MFT96";#N/A,#N/A,FALSE,"CTrecon"}</definedName>
    <definedName name="wrn.TMCOMP._2_1_5" hidden="1">{#N/A,#N/A,FALSE,"TMCOMP96";#N/A,#N/A,FALSE,"MAT96";#N/A,#N/A,FALSE,"FANDA96";#N/A,#N/A,FALSE,"INTRAN96";#N/A,#N/A,FALSE,"NAA9697";#N/A,#N/A,FALSE,"ECWEBB";#N/A,#N/A,FALSE,"MFT96";#N/A,#N/A,FALSE,"CTrecon"}</definedName>
    <definedName name="wrn.TMCOMP._2_2" localSheetId="0" hidden="1">{#N/A,#N/A,FALSE,"TMCOMP96";#N/A,#N/A,FALSE,"MAT96";#N/A,#N/A,FALSE,"FANDA96";#N/A,#N/A,FALSE,"INTRAN96";#N/A,#N/A,FALSE,"NAA9697";#N/A,#N/A,FALSE,"ECWEBB";#N/A,#N/A,FALSE,"MFT96";#N/A,#N/A,FALSE,"CTrecon"}</definedName>
    <definedName name="wrn.TMCOMP._2_2" hidden="1">{#N/A,#N/A,FALSE,"TMCOMP96";#N/A,#N/A,FALSE,"MAT96";#N/A,#N/A,FALSE,"FANDA96";#N/A,#N/A,FALSE,"INTRAN96";#N/A,#N/A,FALSE,"NAA9697";#N/A,#N/A,FALSE,"ECWEBB";#N/A,#N/A,FALSE,"MFT96";#N/A,#N/A,FALSE,"CTrecon"}</definedName>
    <definedName name="wrn.TMCOMP._2_2_1" localSheetId="0" hidden="1">{#N/A,#N/A,FALSE,"TMCOMP96";#N/A,#N/A,FALSE,"MAT96";#N/A,#N/A,FALSE,"FANDA96";#N/A,#N/A,FALSE,"INTRAN96";#N/A,#N/A,FALSE,"NAA9697";#N/A,#N/A,FALSE,"ECWEBB";#N/A,#N/A,FALSE,"MFT96";#N/A,#N/A,FALSE,"CTrecon"}</definedName>
    <definedName name="wrn.TMCOMP._2_2_1" hidden="1">{#N/A,#N/A,FALSE,"TMCOMP96";#N/A,#N/A,FALSE,"MAT96";#N/A,#N/A,FALSE,"FANDA96";#N/A,#N/A,FALSE,"INTRAN96";#N/A,#N/A,FALSE,"NAA9697";#N/A,#N/A,FALSE,"ECWEBB";#N/A,#N/A,FALSE,"MFT96";#N/A,#N/A,FALSE,"CTrecon"}</definedName>
    <definedName name="wrn.TMCOMP._2_2_2" localSheetId="0" hidden="1">{#N/A,#N/A,FALSE,"TMCOMP96";#N/A,#N/A,FALSE,"MAT96";#N/A,#N/A,FALSE,"FANDA96";#N/A,#N/A,FALSE,"INTRAN96";#N/A,#N/A,FALSE,"NAA9697";#N/A,#N/A,FALSE,"ECWEBB";#N/A,#N/A,FALSE,"MFT96";#N/A,#N/A,FALSE,"CTrecon"}</definedName>
    <definedName name="wrn.TMCOMP._2_2_2" hidden="1">{#N/A,#N/A,FALSE,"TMCOMP96";#N/A,#N/A,FALSE,"MAT96";#N/A,#N/A,FALSE,"FANDA96";#N/A,#N/A,FALSE,"INTRAN96";#N/A,#N/A,FALSE,"NAA9697";#N/A,#N/A,FALSE,"ECWEBB";#N/A,#N/A,FALSE,"MFT96";#N/A,#N/A,FALSE,"CTrecon"}</definedName>
    <definedName name="wrn.TMCOMP._2_2_3" localSheetId="0" hidden="1">{#N/A,#N/A,FALSE,"TMCOMP96";#N/A,#N/A,FALSE,"MAT96";#N/A,#N/A,FALSE,"FANDA96";#N/A,#N/A,FALSE,"INTRAN96";#N/A,#N/A,FALSE,"NAA9697";#N/A,#N/A,FALSE,"ECWEBB";#N/A,#N/A,FALSE,"MFT96";#N/A,#N/A,FALSE,"CTrecon"}</definedName>
    <definedName name="wrn.TMCOMP._2_2_3" hidden="1">{#N/A,#N/A,FALSE,"TMCOMP96";#N/A,#N/A,FALSE,"MAT96";#N/A,#N/A,FALSE,"FANDA96";#N/A,#N/A,FALSE,"INTRAN96";#N/A,#N/A,FALSE,"NAA9697";#N/A,#N/A,FALSE,"ECWEBB";#N/A,#N/A,FALSE,"MFT96";#N/A,#N/A,FALSE,"CTrecon"}</definedName>
    <definedName name="wrn.TMCOMP._2_2_4" localSheetId="0" hidden="1">{#N/A,#N/A,FALSE,"TMCOMP96";#N/A,#N/A,FALSE,"MAT96";#N/A,#N/A,FALSE,"FANDA96";#N/A,#N/A,FALSE,"INTRAN96";#N/A,#N/A,FALSE,"NAA9697";#N/A,#N/A,FALSE,"ECWEBB";#N/A,#N/A,FALSE,"MFT96";#N/A,#N/A,FALSE,"CTrecon"}</definedName>
    <definedName name="wrn.TMCOMP._2_2_4" hidden="1">{#N/A,#N/A,FALSE,"TMCOMP96";#N/A,#N/A,FALSE,"MAT96";#N/A,#N/A,FALSE,"FANDA96";#N/A,#N/A,FALSE,"INTRAN96";#N/A,#N/A,FALSE,"NAA9697";#N/A,#N/A,FALSE,"ECWEBB";#N/A,#N/A,FALSE,"MFT96";#N/A,#N/A,FALSE,"CTrecon"}</definedName>
    <definedName name="wrn.TMCOMP._2_2_5" localSheetId="0" hidden="1">{#N/A,#N/A,FALSE,"TMCOMP96";#N/A,#N/A,FALSE,"MAT96";#N/A,#N/A,FALSE,"FANDA96";#N/A,#N/A,FALSE,"INTRAN96";#N/A,#N/A,FALSE,"NAA9697";#N/A,#N/A,FALSE,"ECWEBB";#N/A,#N/A,FALSE,"MFT96";#N/A,#N/A,FALSE,"CTrecon"}</definedName>
    <definedName name="wrn.TMCOMP._2_2_5" hidden="1">{#N/A,#N/A,FALSE,"TMCOMP96";#N/A,#N/A,FALSE,"MAT96";#N/A,#N/A,FALSE,"FANDA96";#N/A,#N/A,FALSE,"INTRAN96";#N/A,#N/A,FALSE,"NAA9697";#N/A,#N/A,FALSE,"ECWEBB";#N/A,#N/A,FALSE,"MFT96";#N/A,#N/A,FALSE,"CTrecon"}</definedName>
    <definedName name="wrn.TMCOMP._2_3" localSheetId="0" hidden="1">{#N/A,#N/A,FALSE,"TMCOMP96";#N/A,#N/A,FALSE,"MAT96";#N/A,#N/A,FALSE,"FANDA96";#N/A,#N/A,FALSE,"INTRAN96";#N/A,#N/A,FALSE,"NAA9697";#N/A,#N/A,FALSE,"ECWEBB";#N/A,#N/A,FALSE,"MFT96";#N/A,#N/A,FALSE,"CTrecon"}</definedName>
    <definedName name="wrn.TMCOMP._2_3" hidden="1">{#N/A,#N/A,FALSE,"TMCOMP96";#N/A,#N/A,FALSE,"MAT96";#N/A,#N/A,FALSE,"FANDA96";#N/A,#N/A,FALSE,"INTRAN96";#N/A,#N/A,FALSE,"NAA9697";#N/A,#N/A,FALSE,"ECWEBB";#N/A,#N/A,FALSE,"MFT96";#N/A,#N/A,FALSE,"CTrecon"}</definedName>
    <definedName name="wrn.TMCOMP._2_3_1" localSheetId="0" hidden="1">{#N/A,#N/A,FALSE,"TMCOMP96";#N/A,#N/A,FALSE,"MAT96";#N/A,#N/A,FALSE,"FANDA96";#N/A,#N/A,FALSE,"INTRAN96";#N/A,#N/A,FALSE,"NAA9697";#N/A,#N/A,FALSE,"ECWEBB";#N/A,#N/A,FALSE,"MFT96";#N/A,#N/A,FALSE,"CTrecon"}</definedName>
    <definedName name="wrn.TMCOMP._2_3_1" hidden="1">{#N/A,#N/A,FALSE,"TMCOMP96";#N/A,#N/A,FALSE,"MAT96";#N/A,#N/A,FALSE,"FANDA96";#N/A,#N/A,FALSE,"INTRAN96";#N/A,#N/A,FALSE,"NAA9697";#N/A,#N/A,FALSE,"ECWEBB";#N/A,#N/A,FALSE,"MFT96";#N/A,#N/A,FALSE,"CTrecon"}</definedName>
    <definedName name="wrn.TMCOMP._2_3_2" localSheetId="0" hidden="1">{#N/A,#N/A,FALSE,"TMCOMP96";#N/A,#N/A,FALSE,"MAT96";#N/A,#N/A,FALSE,"FANDA96";#N/A,#N/A,FALSE,"INTRAN96";#N/A,#N/A,FALSE,"NAA9697";#N/A,#N/A,FALSE,"ECWEBB";#N/A,#N/A,FALSE,"MFT96";#N/A,#N/A,FALSE,"CTrecon"}</definedName>
    <definedName name="wrn.TMCOMP._2_3_2" hidden="1">{#N/A,#N/A,FALSE,"TMCOMP96";#N/A,#N/A,FALSE,"MAT96";#N/A,#N/A,FALSE,"FANDA96";#N/A,#N/A,FALSE,"INTRAN96";#N/A,#N/A,FALSE,"NAA9697";#N/A,#N/A,FALSE,"ECWEBB";#N/A,#N/A,FALSE,"MFT96";#N/A,#N/A,FALSE,"CTrecon"}</definedName>
    <definedName name="wrn.TMCOMP._2_3_3" localSheetId="0" hidden="1">{#N/A,#N/A,FALSE,"TMCOMP96";#N/A,#N/A,FALSE,"MAT96";#N/A,#N/A,FALSE,"FANDA96";#N/A,#N/A,FALSE,"INTRAN96";#N/A,#N/A,FALSE,"NAA9697";#N/A,#N/A,FALSE,"ECWEBB";#N/A,#N/A,FALSE,"MFT96";#N/A,#N/A,FALSE,"CTrecon"}</definedName>
    <definedName name="wrn.TMCOMP._2_3_3" hidden="1">{#N/A,#N/A,FALSE,"TMCOMP96";#N/A,#N/A,FALSE,"MAT96";#N/A,#N/A,FALSE,"FANDA96";#N/A,#N/A,FALSE,"INTRAN96";#N/A,#N/A,FALSE,"NAA9697";#N/A,#N/A,FALSE,"ECWEBB";#N/A,#N/A,FALSE,"MFT96";#N/A,#N/A,FALSE,"CTrecon"}</definedName>
    <definedName name="wrn.TMCOMP._2_3_4" localSheetId="0" hidden="1">{#N/A,#N/A,FALSE,"TMCOMP96";#N/A,#N/A,FALSE,"MAT96";#N/A,#N/A,FALSE,"FANDA96";#N/A,#N/A,FALSE,"INTRAN96";#N/A,#N/A,FALSE,"NAA9697";#N/A,#N/A,FALSE,"ECWEBB";#N/A,#N/A,FALSE,"MFT96";#N/A,#N/A,FALSE,"CTrecon"}</definedName>
    <definedName name="wrn.TMCOMP._2_3_4" hidden="1">{#N/A,#N/A,FALSE,"TMCOMP96";#N/A,#N/A,FALSE,"MAT96";#N/A,#N/A,FALSE,"FANDA96";#N/A,#N/A,FALSE,"INTRAN96";#N/A,#N/A,FALSE,"NAA9697";#N/A,#N/A,FALSE,"ECWEBB";#N/A,#N/A,FALSE,"MFT96";#N/A,#N/A,FALSE,"CTrecon"}</definedName>
    <definedName name="wrn.TMCOMP._2_3_5" localSheetId="0" hidden="1">{#N/A,#N/A,FALSE,"TMCOMP96";#N/A,#N/A,FALSE,"MAT96";#N/A,#N/A,FALSE,"FANDA96";#N/A,#N/A,FALSE,"INTRAN96";#N/A,#N/A,FALSE,"NAA9697";#N/A,#N/A,FALSE,"ECWEBB";#N/A,#N/A,FALSE,"MFT96";#N/A,#N/A,FALSE,"CTrecon"}</definedName>
    <definedName name="wrn.TMCOMP._2_3_5" hidden="1">{#N/A,#N/A,FALSE,"TMCOMP96";#N/A,#N/A,FALSE,"MAT96";#N/A,#N/A,FALSE,"FANDA96";#N/A,#N/A,FALSE,"INTRAN96";#N/A,#N/A,FALSE,"NAA9697";#N/A,#N/A,FALSE,"ECWEBB";#N/A,#N/A,FALSE,"MFT96";#N/A,#N/A,FALSE,"CTrecon"}</definedName>
    <definedName name="wrn.TMCOMP._2_4" localSheetId="0" hidden="1">{#N/A,#N/A,FALSE,"TMCOMP96";#N/A,#N/A,FALSE,"MAT96";#N/A,#N/A,FALSE,"FANDA96";#N/A,#N/A,FALSE,"INTRAN96";#N/A,#N/A,FALSE,"NAA9697";#N/A,#N/A,FALSE,"ECWEBB";#N/A,#N/A,FALSE,"MFT96";#N/A,#N/A,FALSE,"CTrecon"}</definedName>
    <definedName name="wrn.TMCOMP._2_4" hidden="1">{#N/A,#N/A,FALSE,"TMCOMP96";#N/A,#N/A,FALSE,"MAT96";#N/A,#N/A,FALSE,"FANDA96";#N/A,#N/A,FALSE,"INTRAN96";#N/A,#N/A,FALSE,"NAA9697";#N/A,#N/A,FALSE,"ECWEBB";#N/A,#N/A,FALSE,"MFT96";#N/A,#N/A,FALSE,"CTrecon"}</definedName>
    <definedName name="wrn.TMCOMP._2_4_1" localSheetId="0" hidden="1">{#N/A,#N/A,FALSE,"TMCOMP96";#N/A,#N/A,FALSE,"MAT96";#N/A,#N/A,FALSE,"FANDA96";#N/A,#N/A,FALSE,"INTRAN96";#N/A,#N/A,FALSE,"NAA9697";#N/A,#N/A,FALSE,"ECWEBB";#N/A,#N/A,FALSE,"MFT96";#N/A,#N/A,FALSE,"CTrecon"}</definedName>
    <definedName name="wrn.TMCOMP._2_4_1" hidden="1">{#N/A,#N/A,FALSE,"TMCOMP96";#N/A,#N/A,FALSE,"MAT96";#N/A,#N/A,FALSE,"FANDA96";#N/A,#N/A,FALSE,"INTRAN96";#N/A,#N/A,FALSE,"NAA9697";#N/A,#N/A,FALSE,"ECWEBB";#N/A,#N/A,FALSE,"MFT96";#N/A,#N/A,FALSE,"CTrecon"}</definedName>
    <definedName name="wrn.TMCOMP._2_4_2" localSheetId="0" hidden="1">{#N/A,#N/A,FALSE,"TMCOMP96";#N/A,#N/A,FALSE,"MAT96";#N/A,#N/A,FALSE,"FANDA96";#N/A,#N/A,FALSE,"INTRAN96";#N/A,#N/A,FALSE,"NAA9697";#N/A,#N/A,FALSE,"ECWEBB";#N/A,#N/A,FALSE,"MFT96";#N/A,#N/A,FALSE,"CTrecon"}</definedName>
    <definedName name="wrn.TMCOMP._2_4_2" hidden="1">{#N/A,#N/A,FALSE,"TMCOMP96";#N/A,#N/A,FALSE,"MAT96";#N/A,#N/A,FALSE,"FANDA96";#N/A,#N/A,FALSE,"INTRAN96";#N/A,#N/A,FALSE,"NAA9697";#N/A,#N/A,FALSE,"ECWEBB";#N/A,#N/A,FALSE,"MFT96";#N/A,#N/A,FALSE,"CTrecon"}</definedName>
    <definedName name="wrn.TMCOMP._2_4_3" localSheetId="0" hidden="1">{#N/A,#N/A,FALSE,"TMCOMP96";#N/A,#N/A,FALSE,"MAT96";#N/A,#N/A,FALSE,"FANDA96";#N/A,#N/A,FALSE,"INTRAN96";#N/A,#N/A,FALSE,"NAA9697";#N/A,#N/A,FALSE,"ECWEBB";#N/A,#N/A,FALSE,"MFT96";#N/A,#N/A,FALSE,"CTrecon"}</definedName>
    <definedName name="wrn.TMCOMP._2_4_3" hidden="1">{#N/A,#N/A,FALSE,"TMCOMP96";#N/A,#N/A,FALSE,"MAT96";#N/A,#N/A,FALSE,"FANDA96";#N/A,#N/A,FALSE,"INTRAN96";#N/A,#N/A,FALSE,"NAA9697";#N/A,#N/A,FALSE,"ECWEBB";#N/A,#N/A,FALSE,"MFT96";#N/A,#N/A,FALSE,"CTrecon"}</definedName>
    <definedName name="wrn.TMCOMP._2_4_4" localSheetId="0" hidden="1">{#N/A,#N/A,FALSE,"TMCOMP96";#N/A,#N/A,FALSE,"MAT96";#N/A,#N/A,FALSE,"FANDA96";#N/A,#N/A,FALSE,"INTRAN96";#N/A,#N/A,FALSE,"NAA9697";#N/A,#N/A,FALSE,"ECWEBB";#N/A,#N/A,FALSE,"MFT96";#N/A,#N/A,FALSE,"CTrecon"}</definedName>
    <definedName name="wrn.TMCOMP._2_4_4" hidden="1">{#N/A,#N/A,FALSE,"TMCOMP96";#N/A,#N/A,FALSE,"MAT96";#N/A,#N/A,FALSE,"FANDA96";#N/A,#N/A,FALSE,"INTRAN96";#N/A,#N/A,FALSE,"NAA9697";#N/A,#N/A,FALSE,"ECWEBB";#N/A,#N/A,FALSE,"MFT96";#N/A,#N/A,FALSE,"CTrecon"}</definedName>
    <definedName name="wrn.TMCOMP._2_4_5" localSheetId="0" hidden="1">{#N/A,#N/A,FALSE,"TMCOMP96";#N/A,#N/A,FALSE,"MAT96";#N/A,#N/A,FALSE,"FANDA96";#N/A,#N/A,FALSE,"INTRAN96";#N/A,#N/A,FALSE,"NAA9697";#N/A,#N/A,FALSE,"ECWEBB";#N/A,#N/A,FALSE,"MFT96";#N/A,#N/A,FALSE,"CTrecon"}</definedName>
    <definedName name="wrn.TMCOMP._2_4_5" hidden="1">{#N/A,#N/A,FALSE,"TMCOMP96";#N/A,#N/A,FALSE,"MAT96";#N/A,#N/A,FALSE,"FANDA96";#N/A,#N/A,FALSE,"INTRAN96";#N/A,#N/A,FALSE,"NAA9697";#N/A,#N/A,FALSE,"ECWEBB";#N/A,#N/A,FALSE,"MFT96";#N/A,#N/A,FALSE,"CTrecon"}</definedName>
    <definedName name="wrn.TMCOMP._2_5" localSheetId="0" hidden="1">{#N/A,#N/A,FALSE,"TMCOMP96";#N/A,#N/A,FALSE,"MAT96";#N/A,#N/A,FALSE,"FANDA96";#N/A,#N/A,FALSE,"INTRAN96";#N/A,#N/A,FALSE,"NAA9697";#N/A,#N/A,FALSE,"ECWEBB";#N/A,#N/A,FALSE,"MFT96";#N/A,#N/A,FALSE,"CTrecon"}</definedName>
    <definedName name="wrn.TMCOMP._2_5" hidden="1">{#N/A,#N/A,FALSE,"TMCOMP96";#N/A,#N/A,FALSE,"MAT96";#N/A,#N/A,FALSE,"FANDA96";#N/A,#N/A,FALSE,"INTRAN96";#N/A,#N/A,FALSE,"NAA9697";#N/A,#N/A,FALSE,"ECWEBB";#N/A,#N/A,FALSE,"MFT96";#N/A,#N/A,FALSE,"CTrecon"}</definedName>
    <definedName name="wrn.TMCOMP._3" localSheetId="0" hidden="1">{#N/A,#N/A,FALSE,"TMCOMP96";#N/A,#N/A,FALSE,"MAT96";#N/A,#N/A,FALSE,"FANDA96";#N/A,#N/A,FALSE,"INTRAN96";#N/A,#N/A,FALSE,"NAA9697";#N/A,#N/A,FALSE,"ECWEBB";#N/A,#N/A,FALSE,"MFT96";#N/A,#N/A,FALSE,"CTrecon"}</definedName>
    <definedName name="wrn.TMCOMP._3" hidden="1">{#N/A,#N/A,FALSE,"TMCOMP96";#N/A,#N/A,FALSE,"MAT96";#N/A,#N/A,FALSE,"FANDA96";#N/A,#N/A,FALSE,"INTRAN96";#N/A,#N/A,FALSE,"NAA9697";#N/A,#N/A,FALSE,"ECWEBB";#N/A,#N/A,FALSE,"MFT96";#N/A,#N/A,FALSE,"CTrecon"}</definedName>
    <definedName name="wrn.TMCOMP._3_1" localSheetId="0" hidden="1">{#N/A,#N/A,FALSE,"TMCOMP96";#N/A,#N/A,FALSE,"MAT96";#N/A,#N/A,FALSE,"FANDA96";#N/A,#N/A,FALSE,"INTRAN96";#N/A,#N/A,FALSE,"NAA9697";#N/A,#N/A,FALSE,"ECWEBB";#N/A,#N/A,FALSE,"MFT96";#N/A,#N/A,FALSE,"CTrecon"}</definedName>
    <definedName name="wrn.TMCOMP._3_1" hidden="1">{#N/A,#N/A,FALSE,"TMCOMP96";#N/A,#N/A,FALSE,"MAT96";#N/A,#N/A,FALSE,"FANDA96";#N/A,#N/A,FALSE,"INTRAN96";#N/A,#N/A,FALSE,"NAA9697";#N/A,#N/A,FALSE,"ECWEBB";#N/A,#N/A,FALSE,"MFT96";#N/A,#N/A,FALSE,"CTrecon"}</definedName>
    <definedName name="wrn.TMCOMP._3_1_1" localSheetId="0" hidden="1">{#N/A,#N/A,FALSE,"TMCOMP96";#N/A,#N/A,FALSE,"MAT96";#N/A,#N/A,FALSE,"FANDA96";#N/A,#N/A,FALSE,"INTRAN96";#N/A,#N/A,FALSE,"NAA9697";#N/A,#N/A,FALSE,"ECWEBB";#N/A,#N/A,FALSE,"MFT96";#N/A,#N/A,FALSE,"CTrecon"}</definedName>
    <definedName name="wrn.TMCOMP._3_1_1" hidden="1">{#N/A,#N/A,FALSE,"TMCOMP96";#N/A,#N/A,FALSE,"MAT96";#N/A,#N/A,FALSE,"FANDA96";#N/A,#N/A,FALSE,"INTRAN96";#N/A,#N/A,FALSE,"NAA9697";#N/A,#N/A,FALSE,"ECWEBB";#N/A,#N/A,FALSE,"MFT96";#N/A,#N/A,FALSE,"CTrecon"}</definedName>
    <definedName name="wrn.TMCOMP._3_1_1_1" localSheetId="0" hidden="1">{#N/A,#N/A,FALSE,"TMCOMP96";#N/A,#N/A,FALSE,"MAT96";#N/A,#N/A,FALSE,"FANDA96";#N/A,#N/A,FALSE,"INTRAN96";#N/A,#N/A,FALSE,"NAA9697";#N/A,#N/A,FALSE,"ECWEBB";#N/A,#N/A,FALSE,"MFT96";#N/A,#N/A,FALSE,"CTrecon"}</definedName>
    <definedName name="wrn.TMCOMP._3_1_1_1" hidden="1">{#N/A,#N/A,FALSE,"TMCOMP96";#N/A,#N/A,FALSE,"MAT96";#N/A,#N/A,FALSE,"FANDA96";#N/A,#N/A,FALSE,"INTRAN96";#N/A,#N/A,FALSE,"NAA9697";#N/A,#N/A,FALSE,"ECWEBB";#N/A,#N/A,FALSE,"MFT96";#N/A,#N/A,FALSE,"CTrecon"}</definedName>
    <definedName name="wrn.TMCOMP._3_1_1_2" localSheetId="0" hidden="1">{#N/A,#N/A,FALSE,"TMCOMP96";#N/A,#N/A,FALSE,"MAT96";#N/A,#N/A,FALSE,"FANDA96";#N/A,#N/A,FALSE,"INTRAN96";#N/A,#N/A,FALSE,"NAA9697";#N/A,#N/A,FALSE,"ECWEBB";#N/A,#N/A,FALSE,"MFT96";#N/A,#N/A,FALSE,"CTrecon"}</definedName>
    <definedName name="wrn.TMCOMP._3_1_1_2" hidden="1">{#N/A,#N/A,FALSE,"TMCOMP96";#N/A,#N/A,FALSE,"MAT96";#N/A,#N/A,FALSE,"FANDA96";#N/A,#N/A,FALSE,"INTRAN96";#N/A,#N/A,FALSE,"NAA9697";#N/A,#N/A,FALSE,"ECWEBB";#N/A,#N/A,FALSE,"MFT96";#N/A,#N/A,FALSE,"CTrecon"}</definedName>
    <definedName name="wrn.TMCOMP._3_1_1_3" localSheetId="0" hidden="1">{#N/A,#N/A,FALSE,"TMCOMP96";#N/A,#N/A,FALSE,"MAT96";#N/A,#N/A,FALSE,"FANDA96";#N/A,#N/A,FALSE,"INTRAN96";#N/A,#N/A,FALSE,"NAA9697";#N/A,#N/A,FALSE,"ECWEBB";#N/A,#N/A,FALSE,"MFT96";#N/A,#N/A,FALSE,"CTrecon"}</definedName>
    <definedName name="wrn.TMCOMP._3_1_1_3" hidden="1">{#N/A,#N/A,FALSE,"TMCOMP96";#N/A,#N/A,FALSE,"MAT96";#N/A,#N/A,FALSE,"FANDA96";#N/A,#N/A,FALSE,"INTRAN96";#N/A,#N/A,FALSE,"NAA9697";#N/A,#N/A,FALSE,"ECWEBB";#N/A,#N/A,FALSE,"MFT96";#N/A,#N/A,FALSE,"CTrecon"}</definedName>
    <definedName name="wrn.TMCOMP._3_1_1_4" localSheetId="0" hidden="1">{#N/A,#N/A,FALSE,"TMCOMP96";#N/A,#N/A,FALSE,"MAT96";#N/A,#N/A,FALSE,"FANDA96";#N/A,#N/A,FALSE,"INTRAN96";#N/A,#N/A,FALSE,"NAA9697";#N/A,#N/A,FALSE,"ECWEBB";#N/A,#N/A,FALSE,"MFT96";#N/A,#N/A,FALSE,"CTrecon"}</definedName>
    <definedName name="wrn.TMCOMP._3_1_1_4" hidden="1">{#N/A,#N/A,FALSE,"TMCOMP96";#N/A,#N/A,FALSE,"MAT96";#N/A,#N/A,FALSE,"FANDA96";#N/A,#N/A,FALSE,"INTRAN96";#N/A,#N/A,FALSE,"NAA9697";#N/A,#N/A,FALSE,"ECWEBB";#N/A,#N/A,FALSE,"MFT96";#N/A,#N/A,FALSE,"CTrecon"}</definedName>
    <definedName name="wrn.TMCOMP._3_1_1_5" localSheetId="0" hidden="1">{#N/A,#N/A,FALSE,"TMCOMP96";#N/A,#N/A,FALSE,"MAT96";#N/A,#N/A,FALSE,"FANDA96";#N/A,#N/A,FALSE,"INTRAN96";#N/A,#N/A,FALSE,"NAA9697";#N/A,#N/A,FALSE,"ECWEBB";#N/A,#N/A,FALSE,"MFT96";#N/A,#N/A,FALSE,"CTrecon"}</definedName>
    <definedName name="wrn.TMCOMP._3_1_1_5" hidden="1">{#N/A,#N/A,FALSE,"TMCOMP96";#N/A,#N/A,FALSE,"MAT96";#N/A,#N/A,FALSE,"FANDA96";#N/A,#N/A,FALSE,"INTRAN96";#N/A,#N/A,FALSE,"NAA9697";#N/A,#N/A,FALSE,"ECWEBB";#N/A,#N/A,FALSE,"MFT96";#N/A,#N/A,FALSE,"CTrecon"}</definedName>
    <definedName name="wrn.TMCOMP._3_1_2" localSheetId="0" hidden="1">{#N/A,#N/A,FALSE,"TMCOMP96";#N/A,#N/A,FALSE,"MAT96";#N/A,#N/A,FALSE,"FANDA96";#N/A,#N/A,FALSE,"INTRAN96";#N/A,#N/A,FALSE,"NAA9697";#N/A,#N/A,FALSE,"ECWEBB";#N/A,#N/A,FALSE,"MFT96";#N/A,#N/A,FALSE,"CTrecon"}</definedName>
    <definedName name="wrn.TMCOMP._3_1_2" hidden="1">{#N/A,#N/A,FALSE,"TMCOMP96";#N/A,#N/A,FALSE,"MAT96";#N/A,#N/A,FALSE,"FANDA96";#N/A,#N/A,FALSE,"INTRAN96";#N/A,#N/A,FALSE,"NAA9697";#N/A,#N/A,FALSE,"ECWEBB";#N/A,#N/A,FALSE,"MFT96";#N/A,#N/A,FALSE,"CTrecon"}</definedName>
    <definedName name="wrn.TMCOMP._3_1_2_1" localSheetId="0" hidden="1">{#N/A,#N/A,FALSE,"TMCOMP96";#N/A,#N/A,FALSE,"MAT96";#N/A,#N/A,FALSE,"FANDA96";#N/A,#N/A,FALSE,"INTRAN96";#N/A,#N/A,FALSE,"NAA9697";#N/A,#N/A,FALSE,"ECWEBB";#N/A,#N/A,FALSE,"MFT96";#N/A,#N/A,FALSE,"CTrecon"}</definedName>
    <definedName name="wrn.TMCOMP._3_1_2_1" hidden="1">{#N/A,#N/A,FALSE,"TMCOMP96";#N/A,#N/A,FALSE,"MAT96";#N/A,#N/A,FALSE,"FANDA96";#N/A,#N/A,FALSE,"INTRAN96";#N/A,#N/A,FALSE,"NAA9697";#N/A,#N/A,FALSE,"ECWEBB";#N/A,#N/A,FALSE,"MFT96";#N/A,#N/A,FALSE,"CTrecon"}</definedName>
    <definedName name="wrn.TMCOMP._3_1_2_2" localSheetId="0" hidden="1">{#N/A,#N/A,FALSE,"TMCOMP96";#N/A,#N/A,FALSE,"MAT96";#N/A,#N/A,FALSE,"FANDA96";#N/A,#N/A,FALSE,"INTRAN96";#N/A,#N/A,FALSE,"NAA9697";#N/A,#N/A,FALSE,"ECWEBB";#N/A,#N/A,FALSE,"MFT96";#N/A,#N/A,FALSE,"CTrecon"}</definedName>
    <definedName name="wrn.TMCOMP._3_1_2_2" hidden="1">{#N/A,#N/A,FALSE,"TMCOMP96";#N/A,#N/A,FALSE,"MAT96";#N/A,#N/A,FALSE,"FANDA96";#N/A,#N/A,FALSE,"INTRAN96";#N/A,#N/A,FALSE,"NAA9697";#N/A,#N/A,FALSE,"ECWEBB";#N/A,#N/A,FALSE,"MFT96";#N/A,#N/A,FALSE,"CTrecon"}</definedName>
    <definedName name="wrn.TMCOMP._3_1_2_3" localSheetId="0" hidden="1">{#N/A,#N/A,FALSE,"TMCOMP96";#N/A,#N/A,FALSE,"MAT96";#N/A,#N/A,FALSE,"FANDA96";#N/A,#N/A,FALSE,"INTRAN96";#N/A,#N/A,FALSE,"NAA9697";#N/A,#N/A,FALSE,"ECWEBB";#N/A,#N/A,FALSE,"MFT96";#N/A,#N/A,FALSE,"CTrecon"}</definedName>
    <definedName name="wrn.TMCOMP._3_1_2_3" hidden="1">{#N/A,#N/A,FALSE,"TMCOMP96";#N/A,#N/A,FALSE,"MAT96";#N/A,#N/A,FALSE,"FANDA96";#N/A,#N/A,FALSE,"INTRAN96";#N/A,#N/A,FALSE,"NAA9697";#N/A,#N/A,FALSE,"ECWEBB";#N/A,#N/A,FALSE,"MFT96";#N/A,#N/A,FALSE,"CTrecon"}</definedName>
    <definedName name="wrn.TMCOMP._3_1_2_4" localSheetId="0" hidden="1">{#N/A,#N/A,FALSE,"TMCOMP96";#N/A,#N/A,FALSE,"MAT96";#N/A,#N/A,FALSE,"FANDA96";#N/A,#N/A,FALSE,"INTRAN96";#N/A,#N/A,FALSE,"NAA9697";#N/A,#N/A,FALSE,"ECWEBB";#N/A,#N/A,FALSE,"MFT96";#N/A,#N/A,FALSE,"CTrecon"}</definedName>
    <definedName name="wrn.TMCOMP._3_1_2_4" hidden="1">{#N/A,#N/A,FALSE,"TMCOMP96";#N/A,#N/A,FALSE,"MAT96";#N/A,#N/A,FALSE,"FANDA96";#N/A,#N/A,FALSE,"INTRAN96";#N/A,#N/A,FALSE,"NAA9697";#N/A,#N/A,FALSE,"ECWEBB";#N/A,#N/A,FALSE,"MFT96";#N/A,#N/A,FALSE,"CTrecon"}</definedName>
    <definedName name="wrn.TMCOMP._3_1_2_5" localSheetId="0" hidden="1">{#N/A,#N/A,FALSE,"TMCOMP96";#N/A,#N/A,FALSE,"MAT96";#N/A,#N/A,FALSE,"FANDA96";#N/A,#N/A,FALSE,"INTRAN96";#N/A,#N/A,FALSE,"NAA9697";#N/A,#N/A,FALSE,"ECWEBB";#N/A,#N/A,FALSE,"MFT96";#N/A,#N/A,FALSE,"CTrecon"}</definedName>
    <definedName name="wrn.TMCOMP._3_1_2_5" hidden="1">{#N/A,#N/A,FALSE,"TMCOMP96";#N/A,#N/A,FALSE,"MAT96";#N/A,#N/A,FALSE,"FANDA96";#N/A,#N/A,FALSE,"INTRAN96";#N/A,#N/A,FALSE,"NAA9697";#N/A,#N/A,FALSE,"ECWEBB";#N/A,#N/A,FALSE,"MFT96";#N/A,#N/A,FALSE,"CTrecon"}</definedName>
    <definedName name="wrn.TMCOMP._3_1_3" localSheetId="0" hidden="1">{#N/A,#N/A,FALSE,"TMCOMP96";#N/A,#N/A,FALSE,"MAT96";#N/A,#N/A,FALSE,"FANDA96";#N/A,#N/A,FALSE,"INTRAN96";#N/A,#N/A,FALSE,"NAA9697";#N/A,#N/A,FALSE,"ECWEBB";#N/A,#N/A,FALSE,"MFT96";#N/A,#N/A,FALSE,"CTrecon"}</definedName>
    <definedName name="wrn.TMCOMP._3_1_3" hidden="1">{#N/A,#N/A,FALSE,"TMCOMP96";#N/A,#N/A,FALSE,"MAT96";#N/A,#N/A,FALSE,"FANDA96";#N/A,#N/A,FALSE,"INTRAN96";#N/A,#N/A,FALSE,"NAA9697";#N/A,#N/A,FALSE,"ECWEBB";#N/A,#N/A,FALSE,"MFT96";#N/A,#N/A,FALSE,"CTrecon"}</definedName>
    <definedName name="wrn.TMCOMP._3_1_3_1" localSheetId="0" hidden="1">{#N/A,#N/A,FALSE,"TMCOMP96";#N/A,#N/A,FALSE,"MAT96";#N/A,#N/A,FALSE,"FANDA96";#N/A,#N/A,FALSE,"INTRAN96";#N/A,#N/A,FALSE,"NAA9697";#N/A,#N/A,FALSE,"ECWEBB";#N/A,#N/A,FALSE,"MFT96";#N/A,#N/A,FALSE,"CTrecon"}</definedName>
    <definedName name="wrn.TMCOMP._3_1_3_1" hidden="1">{#N/A,#N/A,FALSE,"TMCOMP96";#N/A,#N/A,FALSE,"MAT96";#N/A,#N/A,FALSE,"FANDA96";#N/A,#N/A,FALSE,"INTRAN96";#N/A,#N/A,FALSE,"NAA9697";#N/A,#N/A,FALSE,"ECWEBB";#N/A,#N/A,FALSE,"MFT96";#N/A,#N/A,FALSE,"CTrecon"}</definedName>
    <definedName name="wrn.TMCOMP._3_1_3_2" localSheetId="0" hidden="1">{#N/A,#N/A,FALSE,"TMCOMP96";#N/A,#N/A,FALSE,"MAT96";#N/A,#N/A,FALSE,"FANDA96";#N/A,#N/A,FALSE,"INTRAN96";#N/A,#N/A,FALSE,"NAA9697";#N/A,#N/A,FALSE,"ECWEBB";#N/A,#N/A,FALSE,"MFT96";#N/A,#N/A,FALSE,"CTrecon"}</definedName>
    <definedName name="wrn.TMCOMP._3_1_3_2" hidden="1">{#N/A,#N/A,FALSE,"TMCOMP96";#N/A,#N/A,FALSE,"MAT96";#N/A,#N/A,FALSE,"FANDA96";#N/A,#N/A,FALSE,"INTRAN96";#N/A,#N/A,FALSE,"NAA9697";#N/A,#N/A,FALSE,"ECWEBB";#N/A,#N/A,FALSE,"MFT96";#N/A,#N/A,FALSE,"CTrecon"}</definedName>
    <definedName name="wrn.TMCOMP._3_1_3_3" localSheetId="0" hidden="1">{#N/A,#N/A,FALSE,"TMCOMP96";#N/A,#N/A,FALSE,"MAT96";#N/A,#N/A,FALSE,"FANDA96";#N/A,#N/A,FALSE,"INTRAN96";#N/A,#N/A,FALSE,"NAA9697";#N/A,#N/A,FALSE,"ECWEBB";#N/A,#N/A,FALSE,"MFT96";#N/A,#N/A,FALSE,"CTrecon"}</definedName>
    <definedName name="wrn.TMCOMP._3_1_3_3" hidden="1">{#N/A,#N/A,FALSE,"TMCOMP96";#N/A,#N/A,FALSE,"MAT96";#N/A,#N/A,FALSE,"FANDA96";#N/A,#N/A,FALSE,"INTRAN96";#N/A,#N/A,FALSE,"NAA9697";#N/A,#N/A,FALSE,"ECWEBB";#N/A,#N/A,FALSE,"MFT96";#N/A,#N/A,FALSE,"CTrecon"}</definedName>
    <definedName name="wrn.TMCOMP._3_1_3_4" localSheetId="0" hidden="1">{#N/A,#N/A,FALSE,"TMCOMP96";#N/A,#N/A,FALSE,"MAT96";#N/A,#N/A,FALSE,"FANDA96";#N/A,#N/A,FALSE,"INTRAN96";#N/A,#N/A,FALSE,"NAA9697";#N/A,#N/A,FALSE,"ECWEBB";#N/A,#N/A,FALSE,"MFT96";#N/A,#N/A,FALSE,"CTrecon"}</definedName>
    <definedName name="wrn.TMCOMP._3_1_3_4" hidden="1">{#N/A,#N/A,FALSE,"TMCOMP96";#N/A,#N/A,FALSE,"MAT96";#N/A,#N/A,FALSE,"FANDA96";#N/A,#N/A,FALSE,"INTRAN96";#N/A,#N/A,FALSE,"NAA9697";#N/A,#N/A,FALSE,"ECWEBB";#N/A,#N/A,FALSE,"MFT96";#N/A,#N/A,FALSE,"CTrecon"}</definedName>
    <definedName name="wrn.TMCOMP._3_1_3_5" localSheetId="0" hidden="1">{#N/A,#N/A,FALSE,"TMCOMP96";#N/A,#N/A,FALSE,"MAT96";#N/A,#N/A,FALSE,"FANDA96";#N/A,#N/A,FALSE,"INTRAN96";#N/A,#N/A,FALSE,"NAA9697";#N/A,#N/A,FALSE,"ECWEBB";#N/A,#N/A,FALSE,"MFT96";#N/A,#N/A,FALSE,"CTrecon"}</definedName>
    <definedName name="wrn.TMCOMP._3_1_3_5" hidden="1">{#N/A,#N/A,FALSE,"TMCOMP96";#N/A,#N/A,FALSE,"MAT96";#N/A,#N/A,FALSE,"FANDA96";#N/A,#N/A,FALSE,"INTRAN96";#N/A,#N/A,FALSE,"NAA9697";#N/A,#N/A,FALSE,"ECWEBB";#N/A,#N/A,FALSE,"MFT96";#N/A,#N/A,FALSE,"CTrecon"}</definedName>
    <definedName name="wrn.TMCOMP._3_1_4" localSheetId="0" hidden="1">{#N/A,#N/A,FALSE,"TMCOMP96";#N/A,#N/A,FALSE,"MAT96";#N/A,#N/A,FALSE,"FANDA96";#N/A,#N/A,FALSE,"INTRAN96";#N/A,#N/A,FALSE,"NAA9697";#N/A,#N/A,FALSE,"ECWEBB";#N/A,#N/A,FALSE,"MFT96";#N/A,#N/A,FALSE,"CTrecon"}</definedName>
    <definedName name="wrn.TMCOMP._3_1_4" hidden="1">{#N/A,#N/A,FALSE,"TMCOMP96";#N/A,#N/A,FALSE,"MAT96";#N/A,#N/A,FALSE,"FANDA96";#N/A,#N/A,FALSE,"INTRAN96";#N/A,#N/A,FALSE,"NAA9697";#N/A,#N/A,FALSE,"ECWEBB";#N/A,#N/A,FALSE,"MFT96";#N/A,#N/A,FALSE,"CTrecon"}</definedName>
    <definedName name="wrn.TMCOMP._3_1_5" localSheetId="0" hidden="1">{#N/A,#N/A,FALSE,"TMCOMP96";#N/A,#N/A,FALSE,"MAT96";#N/A,#N/A,FALSE,"FANDA96";#N/A,#N/A,FALSE,"INTRAN96";#N/A,#N/A,FALSE,"NAA9697";#N/A,#N/A,FALSE,"ECWEBB";#N/A,#N/A,FALSE,"MFT96";#N/A,#N/A,FALSE,"CTrecon"}</definedName>
    <definedName name="wrn.TMCOMP._3_1_5" hidden="1">{#N/A,#N/A,FALSE,"TMCOMP96";#N/A,#N/A,FALSE,"MAT96";#N/A,#N/A,FALSE,"FANDA96";#N/A,#N/A,FALSE,"INTRAN96";#N/A,#N/A,FALSE,"NAA9697";#N/A,#N/A,FALSE,"ECWEBB";#N/A,#N/A,FALSE,"MFT96";#N/A,#N/A,FALSE,"CTrecon"}</definedName>
    <definedName name="wrn.TMCOMP._3_2" localSheetId="0" hidden="1">{#N/A,#N/A,FALSE,"TMCOMP96";#N/A,#N/A,FALSE,"MAT96";#N/A,#N/A,FALSE,"FANDA96";#N/A,#N/A,FALSE,"INTRAN96";#N/A,#N/A,FALSE,"NAA9697";#N/A,#N/A,FALSE,"ECWEBB";#N/A,#N/A,FALSE,"MFT96";#N/A,#N/A,FALSE,"CTrecon"}</definedName>
    <definedName name="wrn.TMCOMP._3_2" hidden="1">{#N/A,#N/A,FALSE,"TMCOMP96";#N/A,#N/A,FALSE,"MAT96";#N/A,#N/A,FALSE,"FANDA96";#N/A,#N/A,FALSE,"INTRAN96";#N/A,#N/A,FALSE,"NAA9697";#N/A,#N/A,FALSE,"ECWEBB";#N/A,#N/A,FALSE,"MFT96";#N/A,#N/A,FALSE,"CTrecon"}</definedName>
    <definedName name="wrn.TMCOMP._3_2_1" localSheetId="0" hidden="1">{#N/A,#N/A,FALSE,"TMCOMP96";#N/A,#N/A,FALSE,"MAT96";#N/A,#N/A,FALSE,"FANDA96";#N/A,#N/A,FALSE,"INTRAN96";#N/A,#N/A,FALSE,"NAA9697";#N/A,#N/A,FALSE,"ECWEBB";#N/A,#N/A,FALSE,"MFT96";#N/A,#N/A,FALSE,"CTrecon"}</definedName>
    <definedName name="wrn.TMCOMP._3_2_1" hidden="1">{#N/A,#N/A,FALSE,"TMCOMP96";#N/A,#N/A,FALSE,"MAT96";#N/A,#N/A,FALSE,"FANDA96";#N/A,#N/A,FALSE,"INTRAN96";#N/A,#N/A,FALSE,"NAA9697";#N/A,#N/A,FALSE,"ECWEBB";#N/A,#N/A,FALSE,"MFT96";#N/A,#N/A,FALSE,"CTrecon"}</definedName>
    <definedName name="wrn.TMCOMP._3_2_2" localSheetId="0" hidden="1">{#N/A,#N/A,FALSE,"TMCOMP96";#N/A,#N/A,FALSE,"MAT96";#N/A,#N/A,FALSE,"FANDA96";#N/A,#N/A,FALSE,"INTRAN96";#N/A,#N/A,FALSE,"NAA9697";#N/A,#N/A,FALSE,"ECWEBB";#N/A,#N/A,FALSE,"MFT96";#N/A,#N/A,FALSE,"CTrecon"}</definedName>
    <definedName name="wrn.TMCOMP._3_2_2" hidden="1">{#N/A,#N/A,FALSE,"TMCOMP96";#N/A,#N/A,FALSE,"MAT96";#N/A,#N/A,FALSE,"FANDA96";#N/A,#N/A,FALSE,"INTRAN96";#N/A,#N/A,FALSE,"NAA9697";#N/A,#N/A,FALSE,"ECWEBB";#N/A,#N/A,FALSE,"MFT96";#N/A,#N/A,FALSE,"CTrecon"}</definedName>
    <definedName name="wrn.TMCOMP._3_2_3" localSheetId="0" hidden="1">{#N/A,#N/A,FALSE,"TMCOMP96";#N/A,#N/A,FALSE,"MAT96";#N/A,#N/A,FALSE,"FANDA96";#N/A,#N/A,FALSE,"INTRAN96";#N/A,#N/A,FALSE,"NAA9697";#N/A,#N/A,FALSE,"ECWEBB";#N/A,#N/A,FALSE,"MFT96";#N/A,#N/A,FALSE,"CTrecon"}</definedName>
    <definedName name="wrn.TMCOMP._3_2_3" hidden="1">{#N/A,#N/A,FALSE,"TMCOMP96";#N/A,#N/A,FALSE,"MAT96";#N/A,#N/A,FALSE,"FANDA96";#N/A,#N/A,FALSE,"INTRAN96";#N/A,#N/A,FALSE,"NAA9697";#N/A,#N/A,FALSE,"ECWEBB";#N/A,#N/A,FALSE,"MFT96";#N/A,#N/A,FALSE,"CTrecon"}</definedName>
    <definedName name="wrn.TMCOMP._3_2_4" localSheetId="0" hidden="1">{#N/A,#N/A,FALSE,"TMCOMP96";#N/A,#N/A,FALSE,"MAT96";#N/A,#N/A,FALSE,"FANDA96";#N/A,#N/A,FALSE,"INTRAN96";#N/A,#N/A,FALSE,"NAA9697";#N/A,#N/A,FALSE,"ECWEBB";#N/A,#N/A,FALSE,"MFT96";#N/A,#N/A,FALSE,"CTrecon"}</definedName>
    <definedName name="wrn.TMCOMP._3_2_4" hidden="1">{#N/A,#N/A,FALSE,"TMCOMP96";#N/A,#N/A,FALSE,"MAT96";#N/A,#N/A,FALSE,"FANDA96";#N/A,#N/A,FALSE,"INTRAN96";#N/A,#N/A,FALSE,"NAA9697";#N/A,#N/A,FALSE,"ECWEBB";#N/A,#N/A,FALSE,"MFT96";#N/A,#N/A,FALSE,"CTrecon"}</definedName>
    <definedName name="wrn.TMCOMP._3_2_5" localSheetId="0" hidden="1">{#N/A,#N/A,FALSE,"TMCOMP96";#N/A,#N/A,FALSE,"MAT96";#N/A,#N/A,FALSE,"FANDA96";#N/A,#N/A,FALSE,"INTRAN96";#N/A,#N/A,FALSE,"NAA9697";#N/A,#N/A,FALSE,"ECWEBB";#N/A,#N/A,FALSE,"MFT96";#N/A,#N/A,FALSE,"CTrecon"}</definedName>
    <definedName name="wrn.TMCOMP._3_2_5" hidden="1">{#N/A,#N/A,FALSE,"TMCOMP96";#N/A,#N/A,FALSE,"MAT96";#N/A,#N/A,FALSE,"FANDA96";#N/A,#N/A,FALSE,"INTRAN96";#N/A,#N/A,FALSE,"NAA9697";#N/A,#N/A,FALSE,"ECWEBB";#N/A,#N/A,FALSE,"MFT96";#N/A,#N/A,FALSE,"CTrecon"}</definedName>
    <definedName name="wrn.TMCOMP._3_3" localSheetId="0" hidden="1">{#N/A,#N/A,FALSE,"TMCOMP96";#N/A,#N/A,FALSE,"MAT96";#N/A,#N/A,FALSE,"FANDA96";#N/A,#N/A,FALSE,"INTRAN96";#N/A,#N/A,FALSE,"NAA9697";#N/A,#N/A,FALSE,"ECWEBB";#N/A,#N/A,FALSE,"MFT96";#N/A,#N/A,FALSE,"CTrecon"}</definedName>
    <definedName name="wrn.TMCOMP._3_3" hidden="1">{#N/A,#N/A,FALSE,"TMCOMP96";#N/A,#N/A,FALSE,"MAT96";#N/A,#N/A,FALSE,"FANDA96";#N/A,#N/A,FALSE,"INTRAN96";#N/A,#N/A,FALSE,"NAA9697";#N/A,#N/A,FALSE,"ECWEBB";#N/A,#N/A,FALSE,"MFT96";#N/A,#N/A,FALSE,"CTrecon"}</definedName>
    <definedName name="wrn.TMCOMP._3_3_1" localSheetId="0" hidden="1">{#N/A,#N/A,FALSE,"TMCOMP96";#N/A,#N/A,FALSE,"MAT96";#N/A,#N/A,FALSE,"FANDA96";#N/A,#N/A,FALSE,"INTRAN96";#N/A,#N/A,FALSE,"NAA9697";#N/A,#N/A,FALSE,"ECWEBB";#N/A,#N/A,FALSE,"MFT96";#N/A,#N/A,FALSE,"CTrecon"}</definedName>
    <definedName name="wrn.TMCOMP._3_3_1" hidden="1">{#N/A,#N/A,FALSE,"TMCOMP96";#N/A,#N/A,FALSE,"MAT96";#N/A,#N/A,FALSE,"FANDA96";#N/A,#N/A,FALSE,"INTRAN96";#N/A,#N/A,FALSE,"NAA9697";#N/A,#N/A,FALSE,"ECWEBB";#N/A,#N/A,FALSE,"MFT96";#N/A,#N/A,FALSE,"CTrecon"}</definedName>
    <definedName name="wrn.TMCOMP._3_3_2" localSheetId="0" hidden="1">{#N/A,#N/A,FALSE,"TMCOMP96";#N/A,#N/A,FALSE,"MAT96";#N/A,#N/A,FALSE,"FANDA96";#N/A,#N/A,FALSE,"INTRAN96";#N/A,#N/A,FALSE,"NAA9697";#N/A,#N/A,FALSE,"ECWEBB";#N/A,#N/A,FALSE,"MFT96";#N/A,#N/A,FALSE,"CTrecon"}</definedName>
    <definedName name="wrn.TMCOMP._3_3_2" hidden="1">{#N/A,#N/A,FALSE,"TMCOMP96";#N/A,#N/A,FALSE,"MAT96";#N/A,#N/A,FALSE,"FANDA96";#N/A,#N/A,FALSE,"INTRAN96";#N/A,#N/A,FALSE,"NAA9697";#N/A,#N/A,FALSE,"ECWEBB";#N/A,#N/A,FALSE,"MFT96";#N/A,#N/A,FALSE,"CTrecon"}</definedName>
    <definedName name="wrn.TMCOMP._3_3_3" localSheetId="0" hidden="1">{#N/A,#N/A,FALSE,"TMCOMP96";#N/A,#N/A,FALSE,"MAT96";#N/A,#N/A,FALSE,"FANDA96";#N/A,#N/A,FALSE,"INTRAN96";#N/A,#N/A,FALSE,"NAA9697";#N/A,#N/A,FALSE,"ECWEBB";#N/A,#N/A,FALSE,"MFT96";#N/A,#N/A,FALSE,"CTrecon"}</definedName>
    <definedName name="wrn.TMCOMP._3_3_3" hidden="1">{#N/A,#N/A,FALSE,"TMCOMP96";#N/A,#N/A,FALSE,"MAT96";#N/A,#N/A,FALSE,"FANDA96";#N/A,#N/A,FALSE,"INTRAN96";#N/A,#N/A,FALSE,"NAA9697";#N/A,#N/A,FALSE,"ECWEBB";#N/A,#N/A,FALSE,"MFT96";#N/A,#N/A,FALSE,"CTrecon"}</definedName>
    <definedName name="wrn.TMCOMP._3_3_4" localSheetId="0" hidden="1">{#N/A,#N/A,FALSE,"TMCOMP96";#N/A,#N/A,FALSE,"MAT96";#N/A,#N/A,FALSE,"FANDA96";#N/A,#N/A,FALSE,"INTRAN96";#N/A,#N/A,FALSE,"NAA9697";#N/A,#N/A,FALSE,"ECWEBB";#N/A,#N/A,FALSE,"MFT96";#N/A,#N/A,FALSE,"CTrecon"}</definedName>
    <definedName name="wrn.TMCOMP._3_3_4" hidden="1">{#N/A,#N/A,FALSE,"TMCOMP96";#N/A,#N/A,FALSE,"MAT96";#N/A,#N/A,FALSE,"FANDA96";#N/A,#N/A,FALSE,"INTRAN96";#N/A,#N/A,FALSE,"NAA9697";#N/A,#N/A,FALSE,"ECWEBB";#N/A,#N/A,FALSE,"MFT96";#N/A,#N/A,FALSE,"CTrecon"}</definedName>
    <definedName name="wrn.TMCOMP._3_3_5" localSheetId="0" hidden="1">{#N/A,#N/A,FALSE,"TMCOMP96";#N/A,#N/A,FALSE,"MAT96";#N/A,#N/A,FALSE,"FANDA96";#N/A,#N/A,FALSE,"INTRAN96";#N/A,#N/A,FALSE,"NAA9697";#N/A,#N/A,FALSE,"ECWEBB";#N/A,#N/A,FALSE,"MFT96";#N/A,#N/A,FALSE,"CTrecon"}</definedName>
    <definedName name="wrn.TMCOMP._3_3_5" hidden="1">{#N/A,#N/A,FALSE,"TMCOMP96";#N/A,#N/A,FALSE,"MAT96";#N/A,#N/A,FALSE,"FANDA96";#N/A,#N/A,FALSE,"INTRAN96";#N/A,#N/A,FALSE,"NAA9697";#N/A,#N/A,FALSE,"ECWEBB";#N/A,#N/A,FALSE,"MFT96";#N/A,#N/A,FALSE,"CTrecon"}</definedName>
    <definedName name="wrn.TMCOMP._3_4" localSheetId="0" hidden="1">{#N/A,#N/A,FALSE,"TMCOMP96";#N/A,#N/A,FALSE,"MAT96";#N/A,#N/A,FALSE,"FANDA96";#N/A,#N/A,FALSE,"INTRAN96";#N/A,#N/A,FALSE,"NAA9697";#N/A,#N/A,FALSE,"ECWEBB";#N/A,#N/A,FALSE,"MFT96";#N/A,#N/A,FALSE,"CTrecon"}</definedName>
    <definedName name="wrn.TMCOMP._3_4" hidden="1">{#N/A,#N/A,FALSE,"TMCOMP96";#N/A,#N/A,FALSE,"MAT96";#N/A,#N/A,FALSE,"FANDA96";#N/A,#N/A,FALSE,"INTRAN96";#N/A,#N/A,FALSE,"NAA9697";#N/A,#N/A,FALSE,"ECWEBB";#N/A,#N/A,FALSE,"MFT96";#N/A,#N/A,FALSE,"CTrecon"}</definedName>
    <definedName name="wrn.TMCOMP._3_4_1" localSheetId="0" hidden="1">{#N/A,#N/A,FALSE,"TMCOMP96";#N/A,#N/A,FALSE,"MAT96";#N/A,#N/A,FALSE,"FANDA96";#N/A,#N/A,FALSE,"INTRAN96";#N/A,#N/A,FALSE,"NAA9697";#N/A,#N/A,FALSE,"ECWEBB";#N/A,#N/A,FALSE,"MFT96";#N/A,#N/A,FALSE,"CTrecon"}</definedName>
    <definedName name="wrn.TMCOMP._3_4_1" hidden="1">{#N/A,#N/A,FALSE,"TMCOMP96";#N/A,#N/A,FALSE,"MAT96";#N/A,#N/A,FALSE,"FANDA96";#N/A,#N/A,FALSE,"INTRAN96";#N/A,#N/A,FALSE,"NAA9697";#N/A,#N/A,FALSE,"ECWEBB";#N/A,#N/A,FALSE,"MFT96";#N/A,#N/A,FALSE,"CTrecon"}</definedName>
    <definedName name="wrn.TMCOMP._3_4_2" localSheetId="0" hidden="1">{#N/A,#N/A,FALSE,"TMCOMP96";#N/A,#N/A,FALSE,"MAT96";#N/A,#N/A,FALSE,"FANDA96";#N/A,#N/A,FALSE,"INTRAN96";#N/A,#N/A,FALSE,"NAA9697";#N/A,#N/A,FALSE,"ECWEBB";#N/A,#N/A,FALSE,"MFT96";#N/A,#N/A,FALSE,"CTrecon"}</definedName>
    <definedName name="wrn.TMCOMP._3_4_2" hidden="1">{#N/A,#N/A,FALSE,"TMCOMP96";#N/A,#N/A,FALSE,"MAT96";#N/A,#N/A,FALSE,"FANDA96";#N/A,#N/A,FALSE,"INTRAN96";#N/A,#N/A,FALSE,"NAA9697";#N/A,#N/A,FALSE,"ECWEBB";#N/A,#N/A,FALSE,"MFT96";#N/A,#N/A,FALSE,"CTrecon"}</definedName>
    <definedName name="wrn.TMCOMP._3_4_3" localSheetId="0" hidden="1">{#N/A,#N/A,FALSE,"TMCOMP96";#N/A,#N/A,FALSE,"MAT96";#N/A,#N/A,FALSE,"FANDA96";#N/A,#N/A,FALSE,"INTRAN96";#N/A,#N/A,FALSE,"NAA9697";#N/A,#N/A,FALSE,"ECWEBB";#N/A,#N/A,FALSE,"MFT96";#N/A,#N/A,FALSE,"CTrecon"}</definedName>
    <definedName name="wrn.TMCOMP._3_4_3" hidden="1">{#N/A,#N/A,FALSE,"TMCOMP96";#N/A,#N/A,FALSE,"MAT96";#N/A,#N/A,FALSE,"FANDA96";#N/A,#N/A,FALSE,"INTRAN96";#N/A,#N/A,FALSE,"NAA9697";#N/A,#N/A,FALSE,"ECWEBB";#N/A,#N/A,FALSE,"MFT96";#N/A,#N/A,FALSE,"CTrecon"}</definedName>
    <definedName name="wrn.TMCOMP._3_4_4" localSheetId="0" hidden="1">{#N/A,#N/A,FALSE,"TMCOMP96";#N/A,#N/A,FALSE,"MAT96";#N/A,#N/A,FALSE,"FANDA96";#N/A,#N/A,FALSE,"INTRAN96";#N/A,#N/A,FALSE,"NAA9697";#N/A,#N/A,FALSE,"ECWEBB";#N/A,#N/A,FALSE,"MFT96";#N/A,#N/A,FALSE,"CTrecon"}</definedName>
    <definedName name="wrn.TMCOMP._3_4_4" hidden="1">{#N/A,#N/A,FALSE,"TMCOMP96";#N/A,#N/A,FALSE,"MAT96";#N/A,#N/A,FALSE,"FANDA96";#N/A,#N/A,FALSE,"INTRAN96";#N/A,#N/A,FALSE,"NAA9697";#N/A,#N/A,FALSE,"ECWEBB";#N/A,#N/A,FALSE,"MFT96";#N/A,#N/A,FALSE,"CTrecon"}</definedName>
    <definedName name="wrn.TMCOMP._3_4_5" localSheetId="0" hidden="1">{#N/A,#N/A,FALSE,"TMCOMP96";#N/A,#N/A,FALSE,"MAT96";#N/A,#N/A,FALSE,"FANDA96";#N/A,#N/A,FALSE,"INTRAN96";#N/A,#N/A,FALSE,"NAA9697";#N/A,#N/A,FALSE,"ECWEBB";#N/A,#N/A,FALSE,"MFT96";#N/A,#N/A,FALSE,"CTrecon"}</definedName>
    <definedName name="wrn.TMCOMP._3_4_5" hidden="1">{#N/A,#N/A,FALSE,"TMCOMP96";#N/A,#N/A,FALSE,"MAT96";#N/A,#N/A,FALSE,"FANDA96";#N/A,#N/A,FALSE,"INTRAN96";#N/A,#N/A,FALSE,"NAA9697";#N/A,#N/A,FALSE,"ECWEBB";#N/A,#N/A,FALSE,"MFT96";#N/A,#N/A,FALSE,"CTrecon"}</definedName>
    <definedName name="wrn.TMCOMP._3_5" localSheetId="0" hidden="1">{#N/A,#N/A,FALSE,"TMCOMP96";#N/A,#N/A,FALSE,"MAT96";#N/A,#N/A,FALSE,"FANDA96";#N/A,#N/A,FALSE,"INTRAN96";#N/A,#N/A,FALSE,"NAA9697";#N/A,#N/A,FALSE,"ECWEBB";#N/A,#N/A,FALSE,"MFT96";#N/A,#N/A,FALSE,"CTrecon"}</definedName>
    <definedName name="wrn.TMCOMP._3_5" hidden="1">{#N/A,#N/A,FALSE,"TMCOMP96";#N/A,#N/A,FALSE,"MAT96";#N/A,#N/A,FALSE,"FANDA96";#N/A,#N/A,FALSE,"INTRAN96";#N/A,#N/A,FALSE,"NAA9697";#N/A,#N/A,FALSE,"ECWEBB";#N/A,#N/A,FALSE,"MFT96";#N/A,#N/A,FALSE,"CTrecon"}</definedName>
    <definedName name="wrn.TMCOMP._4" localSheetId="0" hidden="1">{#N/A,#N/A,FALSE,"TMCOMP96";#N/A,#N/A,FALSE,"MAT96";#N/A,#N/A,FALSE,"FANDA96";#N/A,#N/A,FALSE,"INTRAN96";#N/A,#N/A,FALSE,"NAA9697";#N/A,#N/A,FALSE,"ECWEBB";#N/A,#N/A,FALSE,"MFT96";#N/A,#N/A,FALSE,"CTrecon"}</definedName>
    <definedName name="wrn.TMCOMP._4" hidden="1">{#N/A,#N/A,FALSE,"TMCOMP96";#N/A,#N/A,FALSE,"MAT96";#N/A,#N/A,FALSE,"FANDA96";#N/A,#N/A,FALSE,"INTRAN96";#N/A,#N/A,FALSE,"NAA9697";#N/A,#N/A,FALSE,"ECWEBB";#N/A,#N/A,FALSE,"MFT96";#N/A,#N/A,FALSE,"CTrecon"}</definedName>
    <definedName name="wrn.TMCOMP._4_1" localSheetId="0" hidden="1">{#N/A,#N/A,FALSE,"TMCOMP96";#N/A,#N/A,FALSE,"MAT96";#N/A,#N/A,FALSE,"FANDA96";#N/A,#N/A,FALSE,"INTRAN96";#N/A,#N/A,FALSE,"NAA9697";#N/A,#N/A,FALSE,"ECWEBB";#N/A,#N/A,FALSE,"MFT96";#N/A,#N/A,FALSE,"CTrecon"}</definedName>
    <definedName name="wrn.TMCOMP._4_1" hidden="1">{#N/A,#N/A,FALSE,"TMCOMP96";#N/A,#N/A,FALSE,"MAT96";#N/A,#N/A,FALSE,"FANDA96";#N/A,#N/A,FALSE,"INTRAN96";#N/A,#N/A,FALSE,"NAA9697";#N/A,#N/A,FALSE,"ECWEBB";#N/A,#N/A,FALSE,"MFT96";#N/A,#N/A,FALSE,"CTrecon"}</definedName>
    <definedName name="wrn.TMCOMP._4_1_1" localSheetId="0" hidden="1">{#N/A,#N/A,FALSE,"TMCOMP96";#N/A,#N/A,FALSE,"MAT96";#N/A,#N/A,FALSE,"FANDA96";#N/A,#N/A,FALSE,"INTRAN96";#N/A,#N/A,FALSE,"NAA9697";#N/A,#N/A,FALSE,"ECWEBB";#N/A,#N/A,FALSE,"MFT96";#N/A,#N/A,FALSE,"CTrecon"}</definedName>
    <definedName name="wrn.TMCOMP._4_1_1" hidden="1">{#N/A,#N/A,FALSE,"TMCOMP96";#N/A,#N/A,FALSE,"MAT96";#N/A,#N/A,FALSE,"FANDA96";#N/A,#N/A,FALSE,"INTRAN96";#N/A,#N/A,FALSE,"NAA9697";#N/A,#N/A,FALSE,"ECWEBB";#N/A,#N/A,FALSE,"MFT96";#N/A,#N/A,FALSE,"CTrecon"}</definedName>
    <definedName name="wrn.TMCOMP._4_1_1_1" localSheetId="0" hidden="1">{#N/A,#N/A,FALSE,"TMCOMP96";#N/A,#N/A,FALSE,"MAT96";#N/A,#N/A,FALSE,"FANDA96";#N/A,#N/A,FALSE,"INTRAN96";#N/A,#N/A,FALSE,"NAA9697";#N/A,#N/A,FALSE,"ECWEBB";#N/A,#N/A,FALSE,"MFT96";#N/A,#N/A,FALSE,"CTrecon"}</definedName>
    <definedName name="wrn.TMCOMP._4_1_1_1" hidden="1">{#N/A,#N/A,FALSE,"TMCOMP96";#N/A,#N/A,FALSE,"MAT96";#N/A,#N/A,FALSE,"FANDA96";#N/A,#N/A,FALSE,"INTRAN96";#N/A,#N/A,FALSE,"NAA9697";#N/A,#N/A,FALSE,"ECWEBB";#N/A,#N/A,FALSE,"MFT96";#N/A,#N/A,FALSE,"CTrecon"}</definedName>
    <definedName name="wrn.TMCOMP._4_1_1_2" localSheetId="0" hidden="1">{#N/A,#N/A,FALSE,"TMCOMP96";#N/A,#N/A,FALSE,"MAT96";#N/A,#N/A,FALSE,"FANDA96";#N/A,#N/A,FALSE,"INTRAN96";#N/A,#N/A,FALSE,"NAA9697";#N/A,#N/A,FALSE,"ECWEBB";#N/A,#N/A,FALSE,"MFT96";#N/A,#N/A,FALSE,"CTrecon"}</definedName>
    <definedName name="wrn.TMCOMP._4_1_1_2" hidden="1">{#N/A,#N/A,FALSE,"TMCOMP96";#N/A,#N/A,FALSE,"MAT96";#N/A,#N/A,FALSE,"FANDA96";#N/A,#N/A,FALSE,"INTRAN96";#N/A,#N/A,FALSE,"NAA9697";#N/A,#N/A,FALSE,"ECWEBB";#N/A,#N/A,FALSE,"MFT96";#N/A,#N/A,FALSE,"CTrecon"}</definedName>
    <definedName name="wrn.TMCOMP._4_1_1_3" localSheetId="0" hidden="1">{#N/A,#N/A,FALSE,"TMCOMP96";#N/A,#N/A,FALSE,"MAT96";#N/A,#N/A,FALSE,"FANDA96";#N/A,#N/A,FALSE,"INTRAN96";#N/A,#N/A,FALSE,"NAA9697";#N/A,#N/A,FALSE,"ECWEBB";#N/A,#N/A,FALSE,"MFT96";#N/A,#N/A,FALSE,"CTrecon"}</definedName>
    <definedName name="wrn.TMCOMP._4_1_1_3" hidden="1">{#N/A,#N/A,FALSE,"TMCOMP96";#N/A,#N/A,FALSE,"MAT96";#N/A,#N/A,FALSE,"FANDA96";#N/A,#N/A,FALSE,"INTRAN96";#N/A,#N/A,FALSE,"NAA9697";#N/A,#N/A,FALSE,"ECWEBB";#N/A,#N/A,FALSE,"MFT96";#N/A,#N/A,FALSE,"CTrecon"}</definedName>
    <definedName name="wrn.TMCOMP._4_1_1_4" localSheetId="0" hidden="1">{#N/A,#N/A,FALSE,"TMCOMP96";#N/A,#N/A,FALSE,"MAT96";#N/A,#N/A,FALSE,"FANDA96";#N/A,#N/A,FALSE,"INTRAN96";#N/A,#N/A,FALSE,"NAA9697";#N/A,#N/A,FALSE,"ECWEBB";#N/A,#N/A,FALSE,"MFT96";#N/A,#N/A,FALSE,"CTrecon"}</definedName>
    <definedName name="wrn.TMCOMP._4_1_1_4" hidden="1">{#N/A,#N/A,FALSE,"TMCOMP96";#N/A,#N/A,FALSE,"MAT96";#N/A,#N/A,FALSE,"FANDA96";#N/A,#N/A,FALSE,"INTRAN96";#N/A,#N/A,FALSE,"NAA9697";#N/A,#N/A,FALSE,"ECWEBB";#N/A,#N/A,FALSE,"MFT96";#N/A,#N/A,FALSE,"CTrecon"}</definedName>
    <definedName name="wrn.TMCOMP._4_1_1_5" localSheetId="0" hidden="1">{#N/A,#N/A,FALSE,"TMCOMP96";#N/A,#N/A,FALSE,"MAT96";#N/A,#N/A,FALSE,"FANDA96";#N/A,#N/A,FALSE,"INTRAN96";#N/A,#N/A,FALSE,"NAA9697";#N/A,#N/A,FALSE,"ECWEBB";#N/A,#N/A,FALSE,"MFT96";#N/A,#N/A,FALSE,"CTrecon"}</definedName>
    <definedName name="wrn.TMCOMP._4_1_1_5" hidden="1">{#N/A,#N/A,FALSE,"TMCOMP96";#N/A,#N/A,FALSE,"MAT96";#N/A,#N/A,FALSE,"FANDA96";#N/A,#N/A,FALSE,"INTRAN96";#N/A,#N/A,FALSE,"NAA9697";#N/A,#N/A,FALSE,"ECWEBB";#N/A,#N/A,FALSE,"MFT96";#N/A,#N/A,FALSE,"CTrecon"}</definedName>
    <definedName name="wrn.TMCOMP._4_1_2" localSheetId="0" hidden="1">{#N/A,#N/A,FALSE,"TMCOMP96";#N/A,#N/A,FALSE,"MAT96";#N/A,#N/A,FALSE,"FANDA96";#N/A,#N/A,FALSE,"INTRAN96";#N/A,#N/A,FALSE,"NAA9697";#N/A,#N/A,FALSE,"ECWEBB";#N/A,#N/A,FALSE,"MFT96";#N/A,#N/A,FALSE,"CTrecon"}</definedName>
    <definedName name="wrn.TMCOMP._4_1_2" hidden="1">{#N/A,#N/A,FALSE,"TMCOMP96";#N/A,#N/A,FALSE,"MAT96";#N/A,#N/A,FALSE,"FANDA96";#N/A,#N/A,FALSE,"INTRAN96";#N/A,#N/A,FALSE,"NAA9697";#N/A,#N/A,FALSE,"ECWEBB";#N/A,#N/A,FALSE,"MFT96";#N/A,#N/A,FALSE,"CTrecon"}</definedName>
    <definedName name="wrn.TMCOMP._4_1_2_1" localSheetId="0" hidden="1">{#N/A,#N/A,FALSE,"TMCOMP96";#N/A,#N/A,FALSE,"MAT96";#N/A,#N/A,FALSE,"FANDA96";#N/A,#N/A,FALSE,"INTRAN96";#N/A,#N/A,FALSE,"NAA9697";#N/A,#N/A,FALSE,"ECWEBB";#N/A,#N/A,FALSE,"MFT96";#N/A,#N/A,FALSE,"CTrecon"}</definedName>
    <definedName name="wrn.TMCOMP._4_1_2_1" hidden="1">{#N/A,#N/A,FALSE,"TMCOMP96";#N/A,#N/A,FALSE,"MAT96";#N/A,#N/A,FALSE,"FANDA96";#N/A,#N/A,FALSE,"INTRAN96";#N/A,#N/A,FALSE,"NAA9697";#N/A,#N/A,FALSE,"ECWEBB";#N/A,#N/A,FALSE,"MFT96";#N/A,#N/A,FALSE,"CTrecon"}</definedName>
    <definedName name="wrn.TMCOMP._4_1_2_2" localSheetId="0" hidden="1">{#N/A,#N/A,FALSE,"TMCOMP96";#N/A,#N/A,FALSE,"MAT96";#N/A,#N/A,FALSE,"FANDA96";#N/A,#N/A,FALSE,"INTRAN96";#N/A,#N/A,FALSE,"NAA9697";#N/A,#N/A,FALSE,"ECWEBB";#N/A,#N/A,FALSE,"MFT96";#N/A,#N/A,FALSE,"CTrecon"}</definedName>
    <definedName name="wrn.TMCOMP._4_1_2_2" hidden="1">{#N/A,#N/A,FALSE,"TMCOMP96";#N/A,#N/A,FALSE,"MAT96";#N/A,#N/A,FALSE,"FANDA96";#N/A,#N/A,FALSE,"INTRAN96";#N/A,#N/A,FALSE,"NAA9697";#N/A,#N/A,FALSE,"ECWEBB";#N/A,#N/A,FALSE,"MFT96";#N/A,#N/A,FALSE,"CTrecon"}</definedName>
    <definedName name="wrn.TMCOMP._4_1_2_3" localSheetId="0" hidden="1">{#N/A,#N/A,FALSE,"TMCOMP96";#N/A,#N/A,FALSE,"MAT96";#N/A,#N/A,FALSE,"FANDA96";#N/A,#N/A,FALSE,"INTRAN96";#N/A,#N/A,FALSE,"NAA9697";#N/A,#N/A,FALSE,"ECWEBB";#N/A,#N/A,FALSE,"MFT96";#N/A,#N/A,FALSE,"CTrecon"}</definedName>
    <definedName name="wrn.TMCOMP._4_1_2_3" hidden="1">{#N/A,#N/A,FALSE,"TMCOMP96";#N/A,#N/A,FALSE,"MAT96";#N/A,#N/A,FALSE,"FANDA96";#N/A,#N/A,FALSE,"INTRAN96";#N/A,#N/A,FALSE,"NAA9697";#N/A,#N/A,FALSE,"ECWEBB";#N/A,#N/A,FALSE,"MFT96";#N/A,#N/A,FALSE,"CTrecon"}</definedName>
    <definedName name="wrn.TMCOMP._4_1_2_4" localSheetId="0" hidden="1">{#N/A,#N/A,FALSE,"TMCOMP96";#N/A,#N/A,FALSE,"MAT96";#N/A,#N/A,FALSE,"FANDA96";#N/A,#N/A,FALSE,"INTRAN96";#N/A,#N/A,FALSE,"NAA9697";#N/A,#N/A,FALSE,"ECWEBB";#N/A,#N/A,FALSE,"MFT96";#N/A,#N/A,FALSE,"CTrecon"}</definedName>
    <definedName name="wrn.TMCOMP._4_1_2_4" hidden="1">{#N/A,#N/A,FALSE,"TMCOMP96";#N/A,#N/A,FALSE,"MAT96";#N/A,#N/A,FALSE,"FANDA96";#N/A,#N/A,FALSE,"INTRAN96";#N/A,#N/A,FALSE,"NAA9697";#N/A,#N/A,FALSE,"ECWEBB";#N/A,#N/A,FALSE,"MFT96";#N/A,#N/A,FALSE,"CTrecon"}</definedName>
    <definedName name="wrn.TMCOMP._4_1_2_5" localSheetId="0" hidden="1">{#N/A,#N/A,FALSE,"TMCOMP96";#N/A,#N/A,FALSE,"MAT96";#N/A,#N/A,FALSE,"FANDA96";#N/A,#N/A,FALSE,"INTRAN96";#N/A,#N/A,FALSE,"NAA9697";#N/A,#N/A,FALSE,"ECWEBB";#N/A,#N/A,FALSE,"MFT96";#N/A,#N/A,FALSE,"CTrecon"}</definedName>
    <definedName name="wrn.TMCOMP._4_1_2_5" hidden="1">{#N/A,#N/A,FALSE,"TMCOMP96";#N/A,#N/A,FALSE,"MAT96";#N/A,#N/A,FALSE,"FANDA96";#N/A,#N/A,FALSE,"INTRAN96";#N/A,#N/A,FALSE,"NAA9697";#N/A,#N/A,FALSE,"ECWEBB";#N/A,#N/A,FALSE,"MFT96";#N/A,#N/A,FALSE,"CTrecon"}</definedName>
    <definedName name="wrn.TMCOMP._4_1_3" localSheetId="0" hidden="1">{#N/A,#N/A,FALSE,"TMCOMP96";#N/A,#N/A,FALSE,"MAT96";#N/A,#N/A,FALSE,"FANDA96";#N/A,#N/A,FALSE,"INTRAN96";#N/A,#N/A,FALSE,"NAA9697";#N/A,#N/A,FALSE,"ECWEBB";#N/A,#N/A,FALSE,"MFT96";#N/A,#N/A,FALSE,"CTrecon"}</definedName>
    <definedName name="wrn.TMCOMP._4_1_3" hidden="1">{#N/A,#N/A,FALSE,"TMCOMP96";#N/A,#N/A,FALSE,"MAT96";#N/A,#N/A,FALSE,"FANDA96";#N/A,#N/A,FALSE,"INTRAN96";#N/A,#N/A,FALSE,"NAA9697";#N/A,#N/A,FALSE,"ECWEBB";#N/A,#N/A,FALSE,"MFT96";#N/A,#N/A,FALSE,"CTrecon"}</definedName>
    <definedName name="wrn.TMCOMP._4_1_3_1" localSheetId="0" hidden="1">{#N/A,#N/A,FALSE,"TMCOMP96";#N/A,#N/A,FALSE,"MAT96";#N/A,#N/A,FALSE,"FANDA96";#N/A,#N/A,FALSE,"INTRAN96";#N/A,#N/A,FALSE,"NAA9697";#N/A,#N/A,FALSE,"ECWEBB";#N/A,#N/A,FALSE,"MFT96";#N/A,#N/A,FALSE,"CTrecon"}</definedName>
    <definedName name="wrn.TMCOMP._4_1_3_1" hidden="1">{#N/A,#N/A,FALSE,"TMCOMP96";#N/A,#N/A,FALSE,"MAT96";#N/A,#N/A,FALSE,"FANDA96";#N/A,#N/A,FALSE,"INTRAN96";#N/A,#N/A,FALSE,"NAA9697";#N/A,#N/A,FALSE,"ECWEBB";#N/A,#N/A,FALSE,"MFT96";#N/A,#N/A,FALSE,"CTrecon"}</definedName>
    <definedName name="wrn.TMCOMP._4_1_3_2" localSheetId="0" hidden="1">{#N/A,#N/A,FALSE,"TMCOMP96";#N/A,#N/A,FALSE,"MAT96";#N/A,#N/A,FALSE,"FANDA96";#N/A,#N/A,FALSE,"INTRAN96";#N/A,#N/A,FALSE,"NAA9697";#N/A,#N/A,FALSE,"ECWEBB";#N/A,#N/A,FALSE,"MFT96";#N/A,#N/A,FALSE,"CTrecon"}</definedName>
    <definedName name="wrn.TMCOMP._4_1_3_2" hidden="1">{#N/A,#N/A,FALSE,"TMCOMP96";#N/A,#N/A,FALSE,"MAT96";#N/A,#N/A,FALSE,"FANDA96";#N/A,#N/A,FALSE,"INTRAN96";#N/A,#N/A,FALSE,"NAA9697";#N/A,#N/A,FALSE,"ECWEBB";#N/A,#N/A,FALSE,"MFT96";#N/A,#N/A,FALSE,"CTrecon"}</definedName>
    <definedName name="wrn.TMCOMP._4_1_3_3" localSheetId="0" hidden="1">{#N/A,#N/A,FALSE,"TMCOMP96";#N/A,#N/A,FALSE,"MAT96";#N/A,#N/A,FALSE,"FANDA96";#N/A,#N/A,FALSE,"INTRAN96";#N/A,#N/A,FALSE,"NAA9697";#N/A,#N/A,FALSE,"ECWEBB";#N/A,#N/A,FALSE,"MFT96";#N/A,#N/A,FALSE,"CTrecon"}</definedName>
    <definedName name="wrn.TMCOMP._4_1_3_3" hidden="1">{#N/A,#N/A,FALSE,"TMCOMP96";#N/A,#N/A,FALSE,"MAT96";#N/A,#N/A,FALSE,"FANDA96";#N/A,#N/A,FALSE,"INTRAN96";#N/A,#N/A,FALSE,"NAA9697";#N/A,#N/A,FALSE,"ECWEBB";#N/A,#N/A,FALSE,"MFT96";#N/A,#N/A,FALSE,"CTrecon"}</definedName>
    <definedName name="wrn.TMCOMP._4_1_3_4" localSheetId="0" hidden="1">{#N/A,#N/A,FALSE,"TMCOMP96";#N/A,#N/A,FALSE,"MAT96";#N/A,#N/A,FALSE,"FANDA96";#N/A,#N/A,FALSE,"INTRAN96";#N/A,#N/A,FALSE,"NAA9697";#N/A,#N/A,FALSE,"ECWEBB";#N/A,#N/A,FALSE,"MFT96";#N/A,#N/A,FALSE,"CTrecon"}</definedName>
    <definedName name="wrn.TMCOMP._4_1_3_4" hidden="1">{#N/A,#N/A,FALSE,"TMCOMP96";#N/A,#N/A,FALSE,"MAT96";#N/A,#N/A,FALSE,"FANDA96";#N/A,#N/A,FALSE,"INTRAN96";#N/A,#N/A,FALSE,"NAA9697";#N/A,#N/A,FALSE,"ECWEBB";#N/A,#N/A,FALSE,"MFT96";#N/A,#N/A,FALSE,"CTrecon"}</definedName>
    <definedName name="wrn.TMCOMP._4_1_3_5" localSheetId="0" hidden="1">{#N/A,#N/A,FALSE,"TMCOMP96";#N/A,#N/A,FALSE,"MAT96";#N/A,#N/A,FALSE,"FANDA96";#N/A,#N/A,FALSE,"INTRAN96";#N/A,#N/A,FALSE,"NAA9697";#N/A,#N/A,FALSE,"ECWEBB";#N/A,#N/A,FALSE,"MFT96";#N/A,#N/A,FALSE,"CTrecon"}</definedName>
    <definedName name="wrn.TMCOMP._4_1_3_5" hidden="1">{#N/A,#N/A,FALSE,"TMCOMP96";#N/A,#N/A,FALSE,"MAT96";#N/A,#N/A,FALSE,"FANDA96";#N/A,#N/A,FALSE,"INTRAN96";#N/A,#N/A,FALSE,"NAA9697";#N/A,#N/A,FALSE,"ECWEBB";#N/A,#N/A,FALSE,"MFT96";#N/A,#N/A,FALSE,"CTrecon"}</definedName>
    <definedName name="wrn.TMCOMP._4_1_4" localSheetId="0" hidden="1">{#N/A,#N/A,FALSE,"TMCOMP96";#N/A,#N/A,FALSE,"MAT96";#N/A,#N/A,FALSE,"FANDA96";#N/A,#N/A,FALSE,"INTRAN96";#N/A,#N/A,FALSE,"NAA9697";#N/A,#N/A,FALSE,"ECWEBB";#N/A,#N/A,FALSE,"MFT96";#N/A,#N/A,FALSE,"CTrecon"}</definedName>
    <definedName name="wrn.TMCOMP._4_1_4" hidden="1">{#N/A,#N/A,FALSE,"TMCOMP96";#N/A,#N/A,FALSE,"MAT96";#N/A,#N/A,FALSE,"FANDA96";#N/A,#N/A,FALSE,"INTRAN96";#N/A,#N/A,FALSE,"NAA9697";#N/A,#N/A,FALSE,"ECWEBB";#N/A,#N/A,FALSE,"MFT96";#N/A,#N/A,FALSE,"CTrecon"}</definedName>
    <definedName name="wrn.TMCOMP._4_1_5" localSheetId="0" hidden="1">{#N/A,#N/A,FALSE,"TMCOMP96";#N/A,#N/A,FALSE,"MAT96";#N/A,#N/A,FALSE,"FANDA96";#N/A,#N/A,FALSE,"INTRAN96";#N/A,#N/A,FALSE,"NAA9697";#N/A,#N/A,FALSE,"ECWEBB";#N/A,#N/A,FALSE,"MFT96";#N/A,#N/A,FALSE,"CTrecon"}</definedName>
    <definedName name="wrn.TMCOMP._4_1_5" hidden="1">{#N/A,#N/A,FALSE,"TMCOMP96";#N/A,#N/A,FALSE,"MAT96";#N/A,#N/A,FALSE,"FANDA96";#N/A,#N/A,FALSE,"INTRAN96";#N/A,#N/A,FALSE,"NAA9697";#N/A,#N/A,FALSE,"ECWEBB";#N/A,#N/A,FALSE,"MFT96";#N/A,#N/A,FALSE,"CTrecon"}</definedName>
    <definedName name="wrn.TMCOMP._4_2" localSheetId="0" hidden="1">{#N/A,#N/A,FALSE,"TMCOMP96";#N/A,#N/A,FALSE,"MAT96";#N/A,#N/A,FALSE,"FANDA96";#N/A,#N/A,FALSE,"INTRAN96";#N/A,#N/A,FALSE,"NAA9697";#N/A,#N/A,FALSE,"ECWEBB";#N/A,#N/A,FALSE,"MFT96";#N/A,#N/A,FALSE,"CTrecon"}</definedName>
    <definedName name="wrn.TMCOMP._4_2" hidden="1">{#N/A,#N/A,FALSE,"TMCOMP96";#N/A,#N/A,FALSE,"MAT96";#N/A,#N/A,FALSE,"FANDA96";#N/A,#N/A,FALSE,"INTRAN96";#N/A,#N/A,FALSE,"NAA9697";#N/A,#N/A,FALSE,"ECWEBB";#N/A,#N/A,FALSE,"MFT96";#N/A,#N/A,FALSE,"CTrecon"}</definedName>
    <definedName name="wrn.TMCOMP._4_2_1" localSheetId="0" hidden="1">{#N/A,#N/A,FALSE,"TMCOMP96";#N/A,#N/A,FALSE,"MAT96";#N/A,#N/A,FALSE,"FANDA96";#N/A,#N/A,FALSE,"INTRAN96";#N/A,#N/A,FALSE,"NAA9697";#N/A,#N/A,FALSE,"ECWEBB";#N/A,#N/A,FALSE,"MFT96";#N/A,#N/A,FALSE,"CTrecon"}</definedName>
    <definedName name="wrn.TMCOMP._4_2_1" hidden="1">{#N/A,#N/A,FALSE,"TMCOMP96";#N/A,#N/A,FALSE,"MAT96";#N/A,#N/A,FALSE,"FANDA96";#N/A,#N/A,FALSE,"INTRAN96";#N/A,#N/A,FALSE,"NAA9697";#N/A,#N/A,FALSE,"ECWEBB";#N/A,#N/A,FALSE,"MFT96";#N/A,#N/A,FALSE,"CTrecon"}</definedName>
    <definedName name="wrn.TMCOMP._4_2_2" localSheetId="0" hidden="1">{#N/A,#N/A,FALSE,"TMCOMP96";#N/A,#N/A,FALSE,"MAT96";#N/A,#N/A,FALSE,"FANDA96";#N/A,#N/A,FALSE,"INTRAN96";#N/A,#N/A,FALSE,"NAA9697";#N/A,#N/A,FALSE,"ECWEBB";#N/A,#N/A,FALSE,"MFT96";#N/A,#N/A,FALSE,"CTrecon"}</definedName>
    <definedName name="wrn.TMCOMP._4_2_2" hidden="1">{#N/A,#N/A,FALSE,"TMCOMP96";#N/A,#N/A,FALSE,"MAT96";#N/A,#N/A,FALSE,"FANDA96";#N/A,#N/A,FALSE,"INTRAN96";#N/A,#N/A,FALSE,"NAA9697";#N/A,#N/A,FALSE,"ECWEBB";#N/A,#N/A,FALSE,"MFT96";#N/A,#N/A,FALSE,"CTrecon"}</definedName>
    <definedName name="wrn.TMCOMP._4_2_3" localSheetId="0" hidden="1">{#N/A,#N/A,FALSE,"TMCOMP96";#N/A,#N/A,FALSE,"MAT96";#N/A,#N/A,FALSE,"FANDA96";#N/A,#N/A,FALSE,"INTRAN96";#N/A,#N/A,FALSE,"NAA9697";#N/A,#N/A,FALSE,"ECWEBB";#N/A,#N/A,FALSE,"MFT96";#N/A,#N/A,FALSE,"CTrecon"}</definedName>
    <definedName name="wrn.TMCOMP._4_2_3" hidden="1">{#N/A,#N/A,FALSE,"TMCOMP96";#N/A,#N/A,FALSE,"MAT96";#N/A,#N/A,FALSE,"FANDA96";#N/A,#N/A,FALSE,"INTRAN96";#N/A,#N/A,FALSE,"NAA9697";#N/A,#N/A,FALSE,"ECWEBB";#N/A,#N/A,FALSE,"MFT96";#N/A,#N/A,FALSE,"CTrecon"}</definedName>
    <definedName name="wrn.TMCOMP._4_2_4" localSheetId="0" hidden="1">{#N/A,#N/A,FALSE,"TMCOMP96";#N/A,#N/A,FALSE,"MAT96";#N/A,#N/A,FALSE,"FANDA96";#N/A,#N/A,FALSE,"INTRAN96";#N/A,#N/A,FALSE,"NAA9697";#N/A,#N/A,FALSE,"ECWEBB";#N/A,#N/A,FALSE,"MFT96";#N/A,#N/A,FALSE,"CTrecon"}</definedName>
    <definedName name="wrn.TMCOMP._4_2_4" hidden="1">{#N/A,#N/A,FALSE,"TMCOMP96";#N/A,#N/A,FALSE,"MAT96";#N/A,#N/A,FALSE,"FANDA96";#N/A,#N/A,FALSE,"INTRAN96";#N/A,#N/A,FALSE,"NAA9697";#N/A,#N/A,FALSE,"ECWEBB";#N/A,#N/A,FALSE,"MFT96";#N/A,#N/A,FALSE,"CTrecon"}</definedName>
    <definedName name="wrn.TMCOMP._4_2_5" localSheetId="0" hidden="1">{#N/A,#N/A,FALSE,"TMCOMP96";#N/A,#N/A,FALSE,"MAT96";#N/A,#N/A,FALSE,"FANDA96";#N/A,#N/A,FALSE,"INTRAN96";#N/A,#N/A,FALSE,"NAA9697";#N/A,#N/A,FALSE,"ECWEBB";#N/A,#N/A,FALSE,"MFT96";#N/A,#N/A,FALSE,"CTrecon"}</definedName>
    <definedName name="wrn.TMCOMP._4_2_5" hidden="1">{#N/A,#N/A,FALSE,"TMCOMP96";#N/A,#N/A,FALSE,"MAT96";#N/A,#N/A,FALSE,"FANDA96";#N/A,#N/A,FALSE,"INTRAN96";#N/A,#N/A,FALSE,"NAA9697";#N/A,#N/A,FALSE,"ECWEBB";#N/A,#N/A,FALSE,"MFT96";#N/A,#N/A,FALSE,"CTrecon"}</definedName>
    <definedName name="wrn.TMCOMP._4_3" localSheetId="0" hidden="1">{#N/A,#N/A,FALSE,"TMCOMP96";#N/A,#N/A,FALSE,"MAT96";#N/A,#N/A,FALSE,"FANDA96";#N/A,#N/A,FALSE,"INTRAN96";#N/A,#N/A,FALSE,"NAA9697";#N/A,#N/A,FALSE,"ECWEBB";#N/A,#N/A,FALSE,"MFT96";#N/A,#N/A,FALSE,"CTrecon"}</definedName>
    <definedName name="wrn.TMCOMP._4_3" hidden="1">{#N/A,#N/A,FALSE,"TMCOMP96";#N/A,#N/A,FALSE,"MAT96";#N/A,#N/A,FALSE,"FANDA96";#N/A,#N/A,FALSE,"INTRAN96";#N/A,#N/A,FALSE,"NAA9697";#N/A,#N/A,FALSE,"ECWEBB";#N/A,#N/A,FALSE,"MFT96";#N/A,#N/A,FALSE,"CTrecon"}</definedName>
    <definedName name="wrn.TMCOMP._4_3_1" localSheetId="0" hidden="1">{#N/A,#N/A,FALSE,"TMCOMP96";#N/A,#N/A,FALSE,"MAT96";#N/A,#N/A,FALSE,"FANDA96";#N/A,#N/A,FALSE,"INTRAN96";#N/A,#N/A,FALSE,"NAA9697";#N/A,#N/A,FALSE,"ECWEBB";#N/A,#N/A,FALSE,"MFT96";#N/A,#N/A,FALSE,"CTrecon"}</definedName>
    <definedName name="wrn.TMCOMP._4_3_1" hidden="1">{#N/A,#N/A,FALSE,"TMCOMP96";#N/A,#N/A,FALSE,"MAT96";#N/A,#N/A,FALSE,"FANDA96";#N/A,#N/A,FALSE,"INTRAN96";#N/A,#N/A,FALSE,"NAA9697";#N/A,#N/A,FALSE,"ECWEBB";#N/A,#N/A,FALSE,"MFT96";#N/A,#N/A,FALSE,"CTrecon"}</definedName>
    <definedName name="wrn.TMCOMP._4_3_2" localSheetId="0" hidden="1">{#N/A,#N/A,FALSE,"TMCOMP96";#N/A,#N/A,FALSE,"MAT96";#N/A,#N/A,FALSE,"FANDA96";#N/A,#N/A,FALSE,"INTRAN96";#N/A,#N/A,FALSE,"NAA9697";#N/A,#N/A,FALSE,"ECWEBB";#N/A,#N/A,FALSE,"MFT96";#N/A,#N/A,FALSE,"CTrecon"}</definedName>
    <definedName name="wrn.TMCOMP._4_3_2" hidden="1">{#N/A,#N/A,FALSE,"TMCOMP96";#N/A,#N/A,FALSE,"MAT96";#N/A,#N/A,FALSE,"FANDA96";#N/A,#N/A,FALSE,"INTRAN96";#N/A,#N/A,FALSE,"NAA9697";#N/A,#N/A,FALSE,"ECWEBB";#N/A,#N/A,FALSE,"MFT96";#N/A,#N/A,FALSE,"CTrecon"}</definedName>
    <definedName name="wrn.TMCOMP._4_3_3" localSheetId="0" hidden="1">{#N/A,#N/A,FALSE,"TMCOMP96";#N/A,#N/A,FALSE,"MAT96";#N/A,#N/A,FALSE,"FANDA96";#N/A,#N/A,FALSE,"INTRAN96";#N/A,#N/A,FALSE,"NAA9697";#N/A,#N/A,FALSE,"ECWEBB";#N/A,#N/A,FALSE,"MFT96";#N/A,#N/A,FALSE,"CTrecon"}</definedName>
    <definedName name="wrn.TMCOMP._4_3_3" hidden="1">{#N/A,#N/A,FALSE,"TMCOMP96";#N/A,#N/A,FALSE,"MAT96";#N/A,#N/A,FALSE,"FANDA96";#N/A,#N/A,FALSE,"INTRAN96";#N/A,#N/A,FALSE,"NAA9697";#N/A,#N/A,FALSE,"ECWEBB";#N/A,#N/A,FALSE,"MFT96";#N/A,#N/A,FALSE,"CTrecon"}</definedName>
    <definedName name="wrn.TMCOMP._4_3_4" localSheetId="0" hidden="1">{#N/A,#N/A,FALSE,"TMCOMP96";#N/A,#N/A,FALSE,"MAT96";#N/A,#N/A,FALSE,"FANDA96";#N/A,#N/A,FALSE,"INTRAN96";#N/A,#N/A,FALSE,"NAA9697";#N/A,#N/A,FALSE,"ECWEBB";#N/A,#N/A,FALSE,"MFT96";#N/A,#N/A,FALSE,"CTrecon"}</definedName>
    <definedName name="wrn.TMCOMP._4_3_4" hidden="1">{#N/A,#N/A,FALSE,"TMCOMP96";#N/A,#N/A,FALSE,"MAT96";#N/A,#N/A,FALSE,"FANDA96";#N/A,#N/A,FALSE,"INTRAN96";#N/A,#N/A,FALSE,"NAA9697";#N/A,#N/A,FALSE,"ECWEBB";#N/A,#N/A,FALSE,"MFT96";#N/A,#N/A,FALSE,"CTrecon"}</definedName>
    <definedName name="wrn.TMCOMP._4_3_5" localSheetId="0" hidden="1">{#N/A,#N/A,FALSE,"TMCOMP96";#N/A,#N/A,FALSE,"MAT96";#N/A,#N/A,FALSE,"FANDA96";#N/A,#N/A,FALSE,"INTRAN96";#N/A,#N/A,FALSE,"NAA9697";#N/A,#N/A,FALSE,"ECWEBB";#N/A,#N/A,FALSE,"MFT96";#N/A,#N/A,FALSE,"CTrecon"}</definedName>
    <definedName name="wrn.TMCOMP._4_3_5" hidden="1">{#N/A,#N/A,FALSE,"TMCOMP96";#N/A,#N/A,FALSE,"MAT96";#N/A,#N/A,FALSE,"FANDA96";#N/A,#N/A,FALSE,"INTRAN96";#N/A,#N/A,FALSE,"NAA9697";#N/A,#N/A,FALSE,"ECWEBB";#N/A,#N/A,FALSE,"MFT96";#N/A,#N/A,FALSE,"CTrecon"}</definedName>
    <definedName name="wrn.TMCOMP._4_4" localSheetId="0" hidden="1">{#N/A,#N/A,FALSE,"TMCOMP96";#N/A,#N/A,FALSE,"MAT96";#N/A,#N/A,FALSE,"FANDA96";#N/A,#N/A,FALSE,"INTRAN96";#N/A,#N/A,FALSE,"NAA9697";#N/A,#N/A,FALSE,"ECWEBB";#N/A,#N/A,FALSE,"MFT96";#N/A,#N/A,FALSE,"CTrecon"}</definedName>
    <definedName name="wrn.TMCOMP._4_4" hidden="1">{#N/A,#N/A,FALSE,"TMCOMP96";#N/A,#N/A,FALSE,"MAT96";#N/A,#N/A,FALSE,"FANDA96";#N/A,#N/A,FALSE,"INTRAN96";#N/A,#N/A,FALSE,"NAA9697";#N/A,#N/A,FALSE,"ECWEBB";#N/A,#N/A,FALSE,"MFT96";#N/A,#N/A,FALSE,"CTrecon"}</definedName>
    <definedName name="wrn.TMCOMP._4_4_1" localSheetId="0" hidden="1">{#N/A,#N/A,FALSE,"TMCOMP96";#N/A,#N/A,FALSE,"MAT96";#N/A,#N/A,FALSE,"FANDA96";#N/A,#N/A,FALSE,"INTRAN96";#N/A,#N/A,FALSE,"NAA9697";#N/A,#N/A,FALSE,"ECWEBB";#N/A,#N/A,FALSE,"MFT96";#N/A,#N/A,FALSE,"CTrecon"}</definedName>
    <definedName name="wrn.TMCOMP._4_4_1" hidden="1">{#N/A,#N/A,FALSE,"TMCOMP96";#N/A,#N/A,FALSE,"MAT96";#N/A,#N/A,FALSE,"FANDA96";#N/A,#N/A,FALSE,"INTRAN96";#N/A,#N/A,FALSE,"NAA9697";#N/A,#N/A,FALSE,"ECWEBB";#N/A,#N/A,FALSE,"MFT96";#N/A,#N/A,FALSE,"CTrecon"}</definedName>
    <definedName name="wrn.TMCOMP._4_4_2" localSheetId="0" hidden="1">{#N/A,#N/A,FALSE,"TMCOMP96";#N/A,#N/A,FALSE,"MAT96";#N/A,#N/A,FALSE,"FANDA96";#N/A,#N/A,FALSE,"INTRAN96";#N/A,#N/A,FALSE,"NAA9697";#N/A,#N/A,FALSE,"ECWEBB";#N/A,#N/A,FALSE,"MFT96";#N/A,#N/A,FALSE,"CTrecon"}</definedName>
    <definedName name="wrn.TMCOMP._4_4_2" hidden="1">{#N/A,#N/A,FALSE,"TMCOMP96";#N/A,#N/A,FALSE,"MAT96";#N/A,#N/A,FALSE,"FANDA96";#N/A,#N/A,FALSE,"INTRAN96";#N/A,#N/A,FALSE,"NAA9697";#N/A,#N/A,FALSE,"ECWEBB";#N/A,#N/A,FALSE,"MFT96";#N/A,#N/A,FALSE,"CTrecon"}</definedName>
    <definedName name="wrn.TMCOMP._4_4_3" localSheetId="0" hidden="1">{#N/A,#N/A,FALSE,"TMCOMP96";#N/A,#N/A,FALSE,"MAT96";#N/A,#N/A,FALSE,"FANDA96";#N/A,#N/A,FALSE,"INTRAN96";#N/A,#N/A,FALSE,"NAA9697";#N/A,#N/A,FALSE,"ECWEBB";#N/A,#N/A,FALSE,"MFT96";#N/A,#N/A,FALSE,"CTrecon"}</definedName>
    <definedName name="wrn.TMCOMP._4_4_3" hidden="1">{#N/A,#N/A,FALSE,"TMCOMP96";#N/A,#N/A,FALSE,"MAT96";#N/A,#N/A,FALSE,"FANDA96";#N/A,#N/A,FALSE,"INTRAN96";#N/A,#N/A,FALSE,"NAA9697";#N/A,#N/A,FALSE,"ECWEBB";#N/A,#N/A,FALSE,"MFT96";#N/A,#N/A,FALSE,"CTrecon"}</definedName>
    <definedName name="wrn.TMCOMP._4_4_4" localSheetId="0" hidden="1">{#N/A,#N/A,FALSE,"TMCOMP96";#N/A,#N/A,FALSE,"MAT96";#N/A,#N/A,FALSE,"FANDA96";#N/A,#N/A,FALSE,"INTRAN96";#N/A,#N/A,FALSE,"NAA9697";#N/A,#N/A,FALSE,"ECWEBB";#N/A,#N/A,FALSE,"MFT96";#N/A,#N/A,FALSE,"CTrecon"}</definedName>
    <definedName name="wrn.TMCOMP._4_4_4" hidden="1">{#N/A,#N/A,FALSE,"TMCOMP96";#N/A,#N/A,FALSE,"MAT96";#N/A,#N/A,FALSE,"FANDA96";#N/A,#N/A,FALSE,"INTRAN96";#N/A,#N/A,FALSE,"NAA9697";#N/A,#N/A,FALSE,"ECWEBB";#N/A,#N/A,FALSE,"MFT96";#N/A,#N/A,FALSE,"CTrecon"}</definedName>
    <definedName name="wrn.TMCOMP._4_4_5" localSheetId="0" hidden="1">{#N/A,#N/A,FALSE,"TMCOMP96";#N/A,#N/A,FALSE,"MAT96";#N/A,#N/A,FALSE,"FANDA96";#N/A,#N/A,FALSE,"INTRAN96";#N/A,#N/A,FALSE,"NAA9697";#N/A,#N/A,FALSE,"ECWEBB";#N/A,#N/A,FALSE,"MFT96";#N/A,#N/A,FALSE,"CTrecon"}</definedName>
    <definedName name="wrn.TMCOMP._4_4_5" hidden="1">{#N/A,#N/A,FALSE,"TMCOMP96";#N/A,#N/A,FALSE,"MAT96";#N/A,#N/A,FALSE,"FANDA96";#N/A,#N/A,FALSE,"INTRAN96";#N/A,#N/A,FALSE,"NAA9697";#N/A,#N/A,FALSE,"ECWEBB";#N/A,#N/A,FALSE,"MFT96";#N/A,#N/A,FALSE,"CTrecon"}</definedName>
    <definedName name="wrn.TMCOMP._4_5" localSheetId="0" hidden="1">{#N/A,#N/A,FALSE,"TMCOMP96";#N/A,#N/A,FALSE,"MAT96";#N/A,#N/A,FALSE,"FANDA96";#N/A,#N/A,FALSE,"INTRAN96";#N/A,#N/A,FALSE,"NAA9697";#N/A,#N/A,FALSE,"ECWEBB";#N/A,#N/A,FALSE,"MFT96";#N/A,#N/A,FALSE,"CTrecon"}</definedName>
    <definedName name="wrn.TMCOMP._4_5" hidden="1">{#N/A,#N/A,FALSE,"TMCOMP96";#N/A,#N/A,FALSE,"MAT96";#N/A,#N/A,FALSE,"FANDA96";#N/A,#N/A,FALSE,"INTRAN96";#N/A,#N/A,FALSE,"NAA9697";#N/A,#N/A,FALSE,"ECWEBB";#N/A,#N/A,FALSE,"MFT96";#N/A,#N/A,FALSE,"CTrecon"}</definedName>
    <definedName name="wrn.TMCOMP._5" localSheetId="0" hidden="1">{#N/A,#N/A,FALSE,"TMCOMP96";#N/A,#N/A,FALSE,"MAT96";#N/A,#N/A,FALSE,"FANDA96";#N/A,#N/A,FALSE,"INTRAN96";#N/A,#N/A,FALSE,"NAA9697";#N/A,#N/A,FALSE,"ECWEBB";#N/A,#N/A,FALSE,"MFT96";#N/A,#N/A,FALSE,"CTrecon"}</definedName>
    <definedName name="wrn.TMCOMP._5" hidden="1">{#N/A,#N/A,FALSE,"TMCOMP96";#N/A,#N/A,FALSE,"MAT96";#N/A,#N/A,FALSE,"FANDA96";#N/A,#N/A,FALSE,"INTRAN96";#N/A,#N/A,FALSE,"NAA9697";#N/A,#N/A,FALSE,"ECWEBB";#N/A,#N/A,FALSE,"MFT96";#N/A,#N/A,FALSE,"CTrecon"}</definedName>
    <definedName name="wrn.TMCOMP._5_1" localSheetId="0" hidden="1">{#N/A,#N/A,FALSE,"TMCOMP96";#N/A,#N/A,FALSE,"MAT96";#N/A,#N/A,FALSE,"FANDA96";#N/A,#N/A,FALSE,"INTRAN96";#N/A,#N/A,FALSE,"NAA9697";#N/A,#N/A,FALSE,"ECWEBB";#N/A,#N/A,FALSE,"MFT96";#N/A,#N/A,FALSE,"CTrecon"}</definedName>
    <definedName name="wrn.TMCOMP._5_1" hidden="1">{#N/A,#N/A,FALSE,"TMCOMP96";#N/A,#N/A,FALSE,"MAT96";#N/A,#N/A,FALSE,"FANDA96";#N/A,#N/A,FALSE,"INTRAN96";#N/A,#N/A,FALSE,"NAA9697";#N/A,#N/A,FALSE,"ECWEBB";#N/A,#N/A,FALSE,"MFT96";#N/A,#N/A,FALSE,"CTrecon"}</definedName>
    <definedName name="wrn.TMCOMP._5_1_1" localSheetId="0" hidden="1">{#N/A,#N/A,FALSE,"TMCOMP96";#N/A,#N/A,FALSE,"MAT96";#N/A,#N/A,FALSE,"FANDA96";#N/A,#N/A,FALSE,"INTRAN96";#N/A,#N/A,FALSE,"NAA9697";#N/A,#N/A,FALSE,"ECWEBB";#N/A,#N/A,FALSE,"MFT96";#N/A,#N/A,FALSE,"CTrecon"}</definedName>
    <definedName name="wrn.TMCOMP._5_1_1" hidden="1">{#N/A,#N/A,FALSE,"TMCOMP96";#N/A,#N/A,FALSE,"MAT96";#N/A,#N/A,FALSE,"FANDA96";#N/A,#N/A,FALSE,"INTRAN96";#N/A,#N/A,FALSE,"NAA9697";#N/A,#N/A,FALSE,"ECWEBB";#N/A,#N/A,FALSE,"MFT96";#N/A,#N/A,FALSE,"CTrecon"}</definedName>
    <definedName name="wrn.TMCOMP._5_1_1_1" localSheetId="0" hidden="1">{#N/A,#N/A,FALSE,"TMCOMP96";#N/A,#N/A,FALSE,"MAT96";#N/A,#N/A,FALSE,"FANDA96";#N/A,#N/A,FALSE,"INTRAN96";#N/A,#N/A,FALSE,"NAA9697";#N/A,#N/A,FALSE,"ECWEBB";#N/A,#N/A,FALSE,"MFT96";#N/A,#N/A,FALSE,"CTrecon"}</definedName>
    <definedName name="wrn.TMCOMP._5_1_1_1" hidden="1">{#N/A,#N/A,FALSE,"TMCOMP96";#N/A,#N/A,FALSE,"MAT96";#N/A,#N/A,FALSE,"FANDA96";#N/A,#N/A,FALSE,"INTRAN96";#N/A,#N/A,FALSE,"NAA9697";#N/A,#N/A,FALSE,"ECWEBB";#N/A,#N/A,FALSE,"MFT96";#N/A,#N/A,FALSE,"CTrecon"}</definedName>
    <definedName name="wrn.TMCOMP._5_1_1_2" localSheetId="0" hidden="1">{#N/A,#N/A,FALSE,"TMCOMP96";#N/A,#N/A,FALSE,"MAT96";#N/A,#N/A,FALSE,"FANDA96";#N/A,#N/A,FALSE,"INTRAN96";#N/A,#N/A,FALSE,"NAA9697";#N/A,#N/A,FALSE,"ECWEBB";#N/A,#N/A,FALSE,"MFT96";#N/A,#N/A,FALSE,"CTrecon"}</definedName>
    <definedName name="wrn.TMCOMP._5_1_1_2" hidden="1">{#N/A,#N/A,FALSE,"TMCOMP96";#N/A,#N/A,FALSE,"MAT96";#N/A,#N/A,FALSE,"FANDA96";#N/A,#N/A,FALSE,"INTRAN96";#N/A,#N/A,FALSE,"NAA9697";#N/A,#N/A,FALSE,"ECWEBB";#N/A,#N/A,FALSE,"MFT96";#N/A,#N/A,FALSE,"CTrecon"}</definedName>
    <definedName name="wrn.TMCOMP._5_1_1_3" localSheetId="0" hidden="1">{#N/A,#N/A,FALSE,"TMCOMP96";#N/A,#N/A,FALSE,"MAT96";#N/A,#N/A,FALSE,"FANDA96";#N/A,#N/A,FALSE,"INTRAN96";#N/A,#N/A,FALSE,"NAA9697";#N/A,#N/A,FALSE,"ECWEBB";#N/A,#N/A,FALSE,"MFT96";#N/A,#N/A,FALSE,"CTrecon"}</definedName>
    <definedName name="wrn.TMCOMP._5_1_1_3" hidden="1">{#N/A,#N/A,FALSE,"TMCOMP96";#N/A,#N/A,FALSE,"MAT96";#N/A,#N/A,FALSE,"FANDA96";#N/A,#N/A,FALSE,"INTRAN96";#N/A,#N/A,FALSE,"NAA9697";#N/A,#N/A,FALSE,"ECWEBB";#N/A,#N/A,FALSE,"MFT96";#N/A,#N/A,FALSE,"CTrecon"}</definedName>
    <definedName name="wrn.TMCOMP._5_1_1_4" localSheetId="0" hidden="1">{#N/A,#N/A,FALSE,"TMCOMP96";#N/A,#N/A,FALSE,"MAT96";#N/A,#N/A,FALSE,"FANDA96";#N/A,#N/A,FALSE,"INTRAN96";#N/A,#N/A,FALSE,"NAA9697";#N/A,#N/A,FALSE,"ECWEBB";#N/A,#N/A,FALSE,"MFT96";#N/A,#N/A,FALSE,"CTrecon"}</definedName>
    <definedName name="wrn.TMCOMP._5_1_1_4" hidden="1">{#N/A,#N/A,FALSE,"TMCOMP96";#N/A,#N/A,FALSE,"MAT96";#N/A,#N/A,FALSE,"FANDA96";#N/A,#N/A,FALSE,"INTRAN96";#N/A,#N/A,FALSE,"NAA9697";#N/A,#N/A,FALSE,"ECWEBB";#N/A,#N/A,FALSE,"MFT96";#N/A,#N/A,FALSE,"CTrecon"}</definedName>
    <definedName name="wrn.TMCOMP._5_1_1_5" localSheetId="0" hidden="1">{#N/A,#N/A,FALSE,"TMCOMP96";#N/A,#N/A,FALSE,"MAT96";#N/A,#N/A,FALSE,"FANDA96";#N/A,#N/A,FALSE,"INTRAN96";#N/A,#N/A,FALSE,"NAA9697";#N/A,#N/A,FALSE,"ECWEBB";#N/A,#N/A,FALSE,"MFT96";#N/A,#N/A,FALSE,"CTrecon"}</definedName>
    <definedName name="wrn.TMCOMP._5_1_1_5" hidden="1">{#N/A,#N/A,FALSE,"TMCOMP96";#N/A,#N/A,FALSE,"MAT96";#N/A,#N/A,FALSE,"FANDA96";#N/A,#N/A,FALSE,"INTRAN96";#N/A,#N/A,FALSE,"NAA9697";#N/A,#N/A,FALSE,"ECWEBB";#N/A,#N/A,FALSE,"MFT96";#N/A,#N/A,FALSE,"CTrecon"}</definedName>
    <definedName name="wrn.TMCOMP._5_1_2" localSheetId="0" hidden="1">{#N/A,#N/A,FALSE,"TMCOMP96";#N/A,#N/A,FALSE,"MAT96";#N/A,#N/A,FALSE,"FANDA96";#N/A,#N/A,FALSE,"INTRAN96";#N/A,#N/A,FALSE,"NAA9697";#N/A,#N/A,FALSE,"ECWEBB";#N/A,#N/A,FALSE,"MFT96";#N/A,#N/A,FALSE,"CTrecon"}</definedName>
    <definedName name="wrn.TMCOMP._5_1_2" hidden="1">{#N/A,#N/A,FALSE,"TMCOMP96";#N/A,#N/A,FALSE,"MAT96";#N/A,#N/A,FALSE,"FANDA96";#N/A,#N/A,FALSE,"INTRAN96";#N/A,#N/A,FALSE,"NAA9697";#N/A,#N/A,FALSE,"ECWEBB";#N/A,#N/A,FALSE,"MFT96";#N/A,#N/A,FALSE,"CTrecon"}</definedName>
    <definedName name="wrn.TMCOMP._5_1_2_1" localSheetId="0" hidden="1">{#N/A,#N/A,FALSE,"TMCOMP96";#N/A,#N/A,FALSE,"MAT96";#N/A,#N/A,FALSE,"FANDA96";#N/A,#N/A,FALSE,"INTRAN96";#N/A,#N/A,FALSE,"NAA9697";#N/A,#N/A,FALSE,"ECWEBB";#N/A,#N/A,FALSE,"MFT96";#N/A,#N/A,FALSE,"CTrecon"}</definedName>
    <definedName name="wrn.TMCOMP._5_1_2_1" hidden="1">{#N/A,#N/A,FALSE,"TMCOMP96";#N/A,#N/A,FALSE,"MAT96";#N/A,#N/A,FALSE,"FANDA96";#N/A,#N/A,FALSE,"INTRAN96";#N/A,#N/A,FALSE,"NAA9697";#N/A,#N/A,FALSE,"ECWEBB";#N/A,#N/A,FALSE,"MFT96";#N/A,#N/A,FALSE,"CTrecon"}</definedName>
    <definedName name="wrn.TMCOMP._5_1_2_2" localSheetId="0" hidden="1">{#N/A,#N/A,FALSE,"TMCOMP96";#N/A,#N/A,FALSE,"MAT96";#N/A,#N/A,FALSE,"FANDA96";#N/A,#N/A,FALSE,"INTRAN96";#N/A,#N/A,FALSE,"NAA9697";#N/A,#N/A,FALSE,"ECWEBB";#N/A,#N/A,FALSE,"MFT96";#N/A,#N/A,FALSE,"CTrecon"}</definedName>
    <definedName name="wrn.TMCOMP._5_1_2_2" hidden="1">{#N/A,#N/A,FALSE,"TMCOMP96";#N/A,#N/A,FALSE,"MAT96";#N/A,#N/A,FALSE,"FANDA96";#N/A,#N/A,FALSE,"INTRAN96";#N/A,#N/A,FALSE,"NAA9697";#N/A,#N/A,FALSE,"ECWEBB";#N/A,#N/A,FALSE,"MFT96";#N/A,#N/A,FALSE,"CTrecon"}</definedName>
    <definedName name="wrn.TMCOMP._5_1_2_3" localSheetId="0" hidden="1">{#N/A,#N/A,FALSE,"TMCOMP96";#N/A,#N/A,FALSE,"MAT96";#N/A,#N/A,FALSE,"FANDA96";#N/A,#N/A,FALSE,"INTRAN96";#N/A,#N/A,FALSE,"NAA9697";#N/A,#N/A,FALSE,"ECWEBB";#N/A,#N/A,FALSE,"MFT96";#N/A,#N/A,FALSE,"CTrecon"}</definedName>
    <definedName name="wrn.TMCOMP._5_1_2_3" hidden="1">{#N/A,#N/A,FALSE,"TMCOMP96";#N/A,#N/A,FALSE,"MAT96";#N/A,#N/A,FALSE,"FANDA96";#N/A,#N/A,FALSE,"INTRAN96";#N/A,#N/A,FALSE,"NAA9697";#N/A,#N/A,FALSE,"ECWEBB";#N/A,#N/A,FALSE,"MFT96";#N/A,#N/A,FALSE,"CTrecon"}</definedName>
    <definedName name="wrn.TMCOMP._5_1_2_4" localSheetId="0" hidden="1">{#N/A,#N/A,FALSE,"TMCOMP96";#N/A,#N/A,FALSE,"MAT96";#N/A,#N/A,FALSE,"FANDA96";#N/A,#N/A,FALSE,"INTRAN96";#N/A,#N/A,FALSE,"NAA9697";#N/A,#N/A,FALSE,"ECWEBB";#N/A,#N/A,FALSE,"MFT96";#N/A,#N/A,FALSE,"CTrecon"}</definedName>
    <definedName name="wrn.TMCOMP._5_1_2_4" hidden="1">{#N/A,#N/A,FALSE,"TMCOMP96";#N/A,#N/A,FALSE,"MAT96";#N/A,#N/A,FALSE,"FANDA96";#N/A,#N/A,FALSE,"INTRAN96";#N/A,#N/A,FALSE,"NAA9697";#N/A,#N/A,FALSE,"ECWEBB";#N/A,#N/A,FALSE,"MFT96";#N/A,#N/A,FALSE,"CTrecon"}</definedName>
    <definedName name="wrn.TMCOMP._5_1_2_5" localSheetId="0" hidden="1">{#N/A,#N/A,FALSE,"TMCOMP96";#N/A,#N/A,FALSE,"MAT96";#N/A,#N/A,FALSE,"FANDA96";#N/A,#N/A,FALSE,"INTRAN96";#N/A,#N/A,FALSE,"NAA9697";#N/A,#N/A,FALSE,"ECWEBB";#N/A,#N/A,FALSE,"MFT96";#N/A,#N/A,FALSE,"CTrecon"}</definedName>
    <definedName name="wrn.TMCOMP._5_1_2_5" hidden="1">{#N/A,#N/A,FALSE,"TMCOMP96";#N/A,#N/A,FALSE,"MAT96";#N/A,#N/A,FALSE,"FANDA96";#N/A,#N/A,FALSE,"INTRAN96";#N/A,#N/A,FALSE,"NAA9697";#N/A,#N/A,FALSE,"ECWEBB";#N/A,#N/A,FALSE,"MFT96";#N/A,#N/A,FALSE,"CTrecon"}</definedName>
    <definedName name="wrn.TMCOMP._5_1_3" localSheetId="0" hidden="1">{#N/A,#N/A,FALSE,"TMCOMP96";#N/A,#N/A,FALSE,"MAT96";#N/A,#N/A,FALSE,"FANDA96";#N/A,#N/A,FALSE,"INTRAN96";#N/A,#N/A,FALSE,"NAA9697";#N/A,#N/A,FALSE,"ECWEBB";#N/A,#N/A,FALSE,"MFT96";#N/A,#N/A,FALSE,"CTrecon"}</definedName>
    <definedName name="wrn.TMCOMP._5_1_3" hidden="1">{#N/A,#N/A,FALSE,"TMCOMP96";#N/A,#N/A,FALSE,"MAT96";#N/A,#N/A,FALSE,"FANDA96";#N/A,#N/A,FALSE,"INTRAN96";#N/A,#N/A,FALSE,"NAA9697";#N/A,#N/A,FALSE,"ECWEBB";#N/A,#N/A,FALSE,"MFT96";#N/A,#N/A,FALSE,"CTrecon"}</definedName>
    <definedName name="wrn.TMCOMP._5_1_3_1" localSheetId="0" hidden="1">{#N/A,#N/A,FALSE,"TMCOMP96";#N/A,#N/A,FALSE,"MAT96";#N/A,#N/A,FALSE,"FANDA96";#N/A,#N/A,FALSE,"INTRAN96";#N/A,#N/A,FALSE,"NAA9697";#N/A,#N/A,FALSE,"ECWEBB";#N/A,#N/A,FALSE,"MFT96";#N/A,#N/A,FALSE,"CTrecon"}</definedName>
    <definedName name="wrn.TMCOMP._5_1_3_1" hidden="1">{#N/A,#N/A,FALSE,"TMCOMP96";#N/A,#N/A,FALSE,"MAT96";#N/A,#N/A,FALSE,"FANDA96";#N/A,#N/A,FALSE,"INTRAN96";#N/A,#N/A,FALSE,"NAA9697";#N/A,#N/A,FALSE,"ECWEBB";#N/A,#N/A,FALSE,"MFT96";#N/A,#N/A,FALSE,"CTrecon"}</definedName>
    <definedName name="wrn.TMCOMP._5_1_3_2" localSheetId="0" hidden="1">{#N/A,#N/A,FALSE,"TMCOMP96";#N/A,#N/A,FALSE,"MAT96";#N/A,#N/A,FALSE,"FANDA96";#N/A,#N/A,FALSE,"INTRAN96";#N/A,#N/A,FALSE,"NAA9697";#N/A,#N/A,FALSE,"ECWEBB";#N/A,#N/A,FALSE,"MFT96";#N/A,#N/A,FALSE,"CTrecon"}</definedName>
    <definedName name="wrn.TMCOMP._5_1_3_2" hidden="1">{#N/A,#N/A,FALSE,"TMCOMP96";#N/A,#N/A,FALSE,"MAT96";#N/A,#N/A,FALSE,"FANDA96";#N/A,#N/A,FALSE,"INTRAN96";#N/A,#N/A,FALSE,"NAA9697";#N/A,#N/A,FALSE,"ECWEBB";#N/A,#N/A,FALSE,"MFT96";#N/A,#N/A,FALSE,"CTrecon"}</definedName>
    <definedName name="wrn.TMCOMP._5_1_3_3" localSheetId="0" hidden="1">{#N/A,#N/A,FALSE,"TMCOMP96";#N/A,#N/A,FALSE,"MAT96";#N/A,#N/A,FALSE,"FANDA96";#N/A,#N/A,FALSE,"INTRAN96";#N/A,#N/A,FALSE,"NAA9697";#N/A,#N/A,FALSE,"ECWEBB";#N/A,#N/A,FALSE,"MFT96";#N/A,#N/A,FALSE,"CTrecon"}</definedName>
    <definedName name="wrn.TMCOMP._5_1_3_3" hidden="1">{#N/A,#N/A,FALSE,"TMCOMP96";#N/A,#N/A,FALSE,"MAT96";#N/A,#N/A,FALSE,"FANDA96";#N/A,#N/A,FALSE,"INTRAN96";#N/A,#N/A,FALSE,"NAA9697";#N/A,#N/A,FALSE,"ECWEBB";#N/A,#N/A,FALSE,"MFT96";#N/A,#N/A,FALSE,"CTrecon"}</definedName>
    <definedName name="wrn.TMCOMP._5_1_3_4" localSheetId="0" hidden="1">{#N/A,#N/A,FALSE,"TMCOMP96";#N/A,#N/A,FALSE,"MAT96";#N/A,#N/A,FALSE,"FANDA96";#N/A,#N/A,FALSE,"INTRAN96";#N/A,#N/A,FALSE,"NAA9697";#N/A,#N/A,FALSE,"ECWEBB";#N/A,#N/A,FALSE,"MFT96";#N/A,#N/A,FALSE,"CTrecon"}</definedName>
    <definedName name="wrn.TMCOMP._5_1_3_4" hidden="1">{#N/A,#N/A,FALSE,"TMCOMP96";#N/A,#N/A,FALSE,"MAT96";#N/A,#N/A,FALSE,"FANDA96";#N/A,#N/A,FALSE,"INTRAN96";#N/A,#N/A,FALSE,"NAA9697";#N/A,#N/A,FALSE,"ECWEBB";#N/A,#N/A,FALSE,"MFT96";#N/A,#N/A,FALSE,"CTrecon"}</definedName>
    <definedName name="wrn.TMCOMP._5_1_3_5" localSheetId="0" hidden="1">{#N/A,#N/A,FALSE,"TMCOMP96";#N/A,#N/A,FALSE,"MAT96";#N/A,#N/A,FALSE,"FANDA96";#N/A,#N/A,FALSE,"INTRAN96";#N/A,#N/A,FALSE,"NAA9697";#N/A,#N/A,FALSE,"ECWEBB";#N/A,#N/A,FALSE,"MFT96";#N/A,#N/A,FALSE,"CTrecon"}</definedName>
    <definedName name="wrn.TMCOMP._5_1_3_5" hidden="1">{#N/A,#N/A,FALSE,"TMCOMP96";#N/A,#N/A,FALSE,"MAT96";#N/A,#N/A,FALSE,"FANDA96";#N/A,#N/A,FALSE,"INTRAN96";#N/A,#N/A,FALSE,"NAA9697";#N/A,#N/A,FALSE,"ECWEBB";#N/A,#N/A,FALSE,"MFT96";#N/A,#N/A,FALSE,"CTrecon"}</definedName>
    <definedName name="wrn.TMCOMP._5_1_4" localSheetId="0" hidden="1">{#N/A,#N/A,FALSE,"TMCOMP96";#N/A,#N/A,FALSE,"MAT96";#N/A,#N/A,FALSE,"FANDA96";#N/A,#N/A,FALSE,"INTRAN96";#N/A,#N/A,FALSE,"NAA9697";#N/A,#N/A,FALSE,"ECWEBB";#N/A,#N/A,FALSE,"MFT96";#N/A,#N/A,FALSE,"CTrecon"}</definedName>
    <definedName name="wrn.TMCOMP._5_1_4" hidden="1">{#N/A,#N/A,FALSE,"TMCOMP96";#N/A,#N/A,FALSE,"MAT96";#N/A,#N/A,FALSE,"FANDA96";#N/A,#N/A,FALSE,"INTRAN96";#N/A,#N/A,FALSE,"NAA9697";#N/A,#N/A,FALSE,"ECWEBB";#N/A,#N/A,FALSE,"MFT96";#N/A,#N/A,FALSE,"CTrecon"}</definedName>
    <definedName name="wrn.TMCOMP._5_1_5" localSheetId="0" hidden="1">{#N/A,#N/A,FALSE,"TMCOMP96";#N/A,#N/A,FALSE,"MAT96";#N/A,#N/A,FALSE,"FANDA96";#N/A,#N/A,FALSE,"INTRAN96";#N/A,#N/A,FALSE,"NAA9697";#N/A,#N/A,FALSE,"ECWEBB";#N/A,#N/A,FALSE,"MFT96";#N/A,#N/A,FALSE,"CTrecon"}</definedName>
    <definedName name="wrn.TMCOMP._5_1_5" hidden="1">{#N/A,#N/A,FALSE,"TMCOMP96";#N/A,#N/A,FALSE,"MAT96";#N/A,#N/A,FALSE,"FANDA96";#N/A,#N/A,FALSE,"INTRAN96";#N/A,#N/A,FALSE,"NAA9697";#N/A,#N/A,FALSE,"ECWEBB";#N/A,#N/A,FALSE,"MFT96";#N/A,#N/A,FALSE,"CTrecon"}</definedName>
    <definedName name="wrn.TMCOMP._5_2" localSheetId="0" hidden="1">{#N/A,#N/A,FALSE,"TMCOMP96";#N/A,#N/A,FALSE,"MAT96";#N/A,#N/A,FALSE,"FANDA96";#N/A,#N/A,FALSE,"INTRAN96";#N/A,#N/A,FALSE,"NAA9697";#N/A,#N/A,FALSE,"ECWEBB";#N/A,#N/A,FALSE,"MFT96";#N/A,#N/A,FALSE,"CTrecon"}</definedName>
    <definedName name="wrn.TMCOMP._5_2" hidden="1">{#N/A,#N/A,FALSE,"TMCOMP96";#N/A,#N/A,FALSE,"MAT96";#N/A,#N/A,FALSE,"FANDA96";#N/A,#N/A,FALSE,"INTRAN96";#N/A,#N/A,FALSE,"NAA9697";#N/A,#N/A,FALSE,"ECWEBB";#N/A,#N/A,FALSE,"MFT96";#N/A,#N/A,FALSE,"CTrecon"}</definedName>
    <definedName name="wrn.TMCOMP._5_2_1" localSheetId="0" hidden="1">{#N/A,#N/A,FALSE,"TMCOMP96";#N/A,#N/A,FALSE,"MAT96";#N/A,#N/A,FALSE,"FANDA96";#N/A,#N/A,FALSE,"INTRAN96";#N/A,#N/A,FALSE,"NAA9697";#N/A,#N/A,FALSE,"ECWEBB";#N/A,#N/A,FALSE,"MFT96";#N/A,#N/A,FALSE,"CTrecon"}</definedName>
    <definedName name="wrn.TMCOMP._5_2_1" hidden="1">{#N/A,#N/A,FALSE,"TMCOMP96";#N/A,#N/A,FALSE,"MAT96";#N/A,#N/A,FALSE,"FANDA96";#N/A,#N/A,FALSE,"INTRAN96";#N/A,#N/A,FALSE,"NAA9697";#N/A,#N/A,FALSE,"ECWEBB";#N/A,#N/A,FALSE,"MFT96";#N/A,#N/A,FALSE,"CTrecon"}</definedName>
    <definedName name="wrn.TMCOMP._5_2_2" localSheetId="0" hidden="1">{#N/A,#N/A,FALSE,"TMCOMP96";#N/A,#N/A,FALSE,"MAT96";#N/A,#N/A,FALSE,"FANDA96";#N/A,#N/A,FALSE,"INTRAN96";#N/A,#N/A,FALSE,"NAA9697";#N/A,#N/A,FALSE,"ECWEBB";#N/A,#N/A,FALSE,"MFT96";#N/A,#N/A,FALSE,"CTrecon"}</definedName>
    <definedName name="wrn.TMCOMP._5_2_2" hidden="1">{#N/A,#N/A,FALSE,"TMCOMP96";#N/A,#N/A,FALSE,"MAT96";#N/A,#N/A,FALSE,"FANDA96";#N/A,#N/A,FALSE,"INTRAN96";#N/A,#N/A,FALSE,"NAA9697";#N/A,#N/A,FALSE,"ECWEBB";#N/A,#N/A,FALSE,"MFT96";#N/A,#N/A,FALSE,"CTrecon"}</definedName>
    <definedName name="wrn.TMCOMP._5_2_3" localSheetId="0" hidden="1">{#N/A,#N/A,FALSE,"TMCOMP96";#N/A,#N/A,FALSE,"MAT96";#N/A,#N/A,FALSE,"FANDA96";#N/A,#N/A,FALSE,"INTRAN96";#N/A,#N/A,FALSE,"NAA9697";#N/A,#N/A,FALSE,"ECWEBB";#N/A,#N/A,FALSE,"MFT96";#N/A,#N/A,FALSE,"CTrecon"}</definedName>
    <definedName name="wrn.TMCOMP._5_2_3" hidden="1">{#N/A,#N/A,FALSE,"TMCOMP96";#N/A,#N/A,FALSE,"MAT96";#N/A,#N/A,FALSE,"FANDA96";#N/A,#N/A,FALSE,"INTRAN96";#N/A,#N/A,FALSE,"NAA9697";#N/A,#N/A,FALSE,"ECWEBB";#N/A,#N/A,FALSE,"MFT96";#N/A,#N/A,FALSE,"CTrecon"}</definedName>
    <definedName name="wrn.TMCOMP._5_2_4" localSheetId="0" hidden="1">{#N/A,#N/A,FALSE,"TMCOMP96";#N/A,#N/A,FALSE,"MAT96";#N/A,#N/A,FALSE,"FANDA96";#N/A,#N/A,FALSE,"INTRAN96";#N/A,#N/A,FALSE,"NAA9697";#N/A,#N/A,FALSE,"ECWEBB";#N/A,#N/A,FALSE,"MFT96";#N/A,#N/A,FALSE,"CTrecon"}</definedName>
    <definedName name="wrn.TMCOMP._5_2_4" hidden="1">{#N/A,#N/A,FALSE,"TMCOMP96";#N/A,#N/A,FALSE,"MAT96";#N/A,#N/A,FALSE,"FANDA96";#N/A,#N/A,FALSE,"INTRAN96";#N/A,#N/A,FALSE,"NAA9697";#N/A,#N/A,FALSE,"ECWEBB";#N/A,#N/A,FALSE,"MFT96";#N/A,#N/A,FALSE,"CTrecon"}</definedName>
    <definedName name="wrn.TMCOMP._5_2_5" localSheetId="0" hidden="1">{#N/A,#N/A,FALSE,"TMCOMP96";#N/A,#N/A,FALSE,"MAT96";#N/A,#N/A,FALSE,"FANDA96";#N/A,#N/A,FALSE,"INTRAN96";#N/A,#N/A,FALSE,"NAA9697";#N/A,#N/A,FALSE,"ECWEBB";#N/A,#N/A,FALSE,"MFT96";#N/A,#N/A,FALSE,"CTrecon"}</definedName>
    <definedName name="wrn.TMCOMP._5_2_5" hidden="1">{#N/A,#N/A,FALSE,"TMCOMP96";#N/A,#N/A,FALSE,"MAT96";#N/A,#N/A,FALSE,"FANDA96";#N/A,#N/A,FALSE,"INTRAN96";#N/A,#N/A,FALSE,"NAA9697";#N/A,#N/A,FALSE,"ECWEBB";#N/A,#N/A,FALSE,"MFT96";#N/A,#N/A,FALSE,"CTrecon"}</definedName>
    <definedName name="wrn.TMCOMP._5_3" localSheetId="0" hidden="1">{#N/A,#N/A,FALSE,"TMCOMP96";#N/A,#N/A,FALSE,"MAT96";#N/A,#N/A,FALSE,"FANDA96";#N/A,#N/A,FALSE,"INTRAN96";#N/A,#N/A,FALSE,"NAA9697";#N/A,#N/A,FALSE,"ECWEBB";#N/A,#N/A,FALSE,"MFT96";#N/A,#N/A,FALSE,"CTrecon"}</definedName>
    <definedName name="wrn.TMCOMP._5_3" hidden="1">{#N/A,#N/A,FALSE,"TMCOMP96";#N/A,#N/A,FALSE,"MAT96";#N/A,#N/A,FALSE,"FANDA96";#N/A,#N/A,FALSE,"INTRAN96";#N/A,#N/A,FALSE,"NAA9697";#N/A,#N/A,FALSE,"ECWEBB";#N/A,#N/A,FALSE,"MFT96";#N/A,#N/A,FALSE,"CTrecon"}</definedName>
    <definedName name="wrn.TMCOMP._5_3_1" localSheetId="0" hidden="1">{#N/A,#N/A,FALSE,"TMCOMP96";#N/A,#N/A,FALSE,"MAT96";#N/A,#N/A,FALSE,"FANDA96";#N/A,#N/A,FALSE,"INTRAN96";#N/A,#N/A,FALSE,"NAA9697";#N/A,#N/A,FALSE,"ECWEBB";#N/A,#N/A,FALSE,"MFT96";#N/A,#N/A,FALSE,"CTrecon"}</definedName>
    <definedName name="wrn.TMCOMP._5_3_1" hidden="1">{#N/A,#N/A,FALSE,"TMCOMP96";#N/A,#N/A,FALSE,"MAT96";#N/A,#N/A,FALSE,"FANDA96";#N/A,#N/A,FALSE,"INTRAN96";#N/A,#N/A,FALSE,"NAA9697";#N/A,#N/A,FALSE,"ECWEBB";#N/A,#N/A,FALSE,"MFT96";#N/A,#N/A,FALSE,"CTrecon"}</definedName>
    <definedName name="wrn.TMCOMP._5_3_2" localSheetId="0" hidden="1">{#N/A,#N/A,FALSE,"TMCOMP96";#N/A,#N/A,FALSE,"MAT96";#N/A,#N/A,FALSE,"FANDA96";#N/A,#N/A,FALSE,"INTRAN96";#N/A,#N/A,FALSE,"NAA9697";#N/A,#N/A,FALSE,"ECWEBB";#N/A,#N/A,FALSE,"MFT96";#N/A,#N/A,FALSE,"CTrecon"}</definedName>
    <definedName name="wrn.TMCOMP._5_3_2" hidden="1">{#N/A,#N/A,FALSE,"TMCOMP96";#N/A,#N/A,FALSE,"MAT96";#N/A,#N/A,FALSE,"FANDA96";#N/A,#N/A,FALSE,"INTRAN96";#N/A,#N/A,FALSE,"NAA9697";#N/A,#N/A,FALSE,"ECWEBB";#N/A,#N/A,FALSE,"MFT96";#N/A,#N/A,FALSE,"CTrecon"}</definedName>
    <definedName name="wrn.TMCOMP._5_3_3" localSheetId="0" hidden="1">{#N/A,#N/A,FALSE,"TMCOMP96";#N/A,#N/A,FALSE,"MAT96";#N/A,#N/A,FALSE,"FANDA96";#N/A,#N/A,FALSE,"INTRAN96";#N/A,#N/A,FALSE,"NAA9697";#N/A,#N/A,FALSE,"ECWEBB";#N/A,#N/A,FALSE,"MFT96";#N/A,#N/A,FALSE,"CTrecon"}</definedName>
    <definedName name="wrn.TMCOMP._5_3_3" hidden="1">{#N/A,#N/A,FALSE,"TMCOMP96";#N/A,#N/A,FALSE,"MAT96";#N/A,#N/A,FALSE,"FANDA96";#N/A,#N/A,FALSE,"INTRAN96";#N/A,#N/A,FALSE,"NAA9697";#N/A,#N/A,FALSE,"ECWEBB";#N/A,#N/A,FALSE,"MFT96";#N/A,#N/A,FALSE,"CTrecon"}</definedName>
    <definedName name="wrn.TMCOMP._5_3_4" localSheetId="0" hidden="1">{#N/A,#N/A,FALSE,"TMCOMP96";#N/A,#N/A,FALSE,"MAT96";#N/A,#N/A,FALSE,"FANDA96";#N/A,#N/A,FALSE,"INTRAN96";#N/A,#N/A,FALSE,"NAA9697";#N/A,#N/A,FALSE,"ECWEBB";#N/A,#N/A,FALSE,"MFT96";#N/A,#N/A,FALSE,"CTrecon"}</definedName>
    <definedName name="wrn.TMCOMP._5_3_4" hidden="1">{#N/A,#N/A,FALSE,"TMCOMP96";#N/A,#N/A,FALSE,"MAT96";#N/A,#N/A,FALSE,"FANDA96";#N/A,#N/A,FALSE,"INTRAN96";#N/A,#N/A,FALSE,"NAA9697";#N/A,#N/A,FALSE,"ECWEBB";#N/A,#N/A,FALSE,"MFT96";#N/A,#N/A,FALSE,"CTrecon"}</definedName>
    <definedName name="wrn.TMCOMP._5_3_5" localSheetId="0" hidden="1">{#N/A,#N/A,FALSE,"TMCOMP96";#N/A,#N/A,FALSE,"MAT96";#N/A,#N/A,FALSE,"FANDA96";#N/A,#N/A,FALSE,"INTRAN96";#N/A,#N/A,FALSE,"NAA9697";#N/A,#N/A,FALSE,"ECWEBB";#N/A,#N/A,FALSE,"MFT96";#N/A,#N/A,FALSE,"CTrecon"}</definedName>
    <definedName name="wrn.TMCOMP._5_3_5" hidden="1">{#N/A,#N/A,FALSE,"TMCOMP96";#N/A,#N/A,FALSE,"MAT96";#N/A,#N/A,FALSE,"FANDA96";#N/A,#N/A,FALSE,"INTRAN96";#N/A,#N/A,FALSE,"NAA9697";#N/A,#N/A,FALSE,"ECWEBB";#N/A,#N/A,FALSE,"MFT96";#N/A,#N/A,FALSE,"CTrecon"}</definedName>
    <definedName name="wrn.TMCOMP._5_4" localSheetId="0" hidden="1">{#N/A,#N/A,FALSE,"TMCOMP96";#N/A,#N/A,FALSE,"MAT96";#N/A,#N/A,FALSE,"FANDA96";#N/A,#N/A,FALSE,"INTRAN96";#N/A,#N/A,FALSE,"NAA9697";#N/A,#N/A,FALSE,"ECWEBB";#N/A,#N/A,FALSE,"MFT96";#N/A,#N/A,FALSE,"CTrecon"}</definedName>
    <definedName name="wrn.TMCOMP._5_4" hidden="1">{#N/A,#N/A,FALSE,"TMCOMP96";#N/A,#N/A,FALSE,"MAT96";#N/A,#N/A,FALSE,"FANDA96";#N/A,#N/A,FALSE,"INTRAN96";#N/A,#N/A,FALSE,"NAA9697";#N/A,#N/A,FALSE,"ECWEBB";#N/A,#N/A,FALSE,"MFT96";#N/A,#N/A,FALSE,"CTrecon"}</definedName>
    <definedName name="wrn.TMCOMP._5_4_1" localSheetId="0" hidden="1">{#N/A,#N/A,FALSE,"TMCOMP96";#N/A,#N/A,FALSE,"MAT96";#N/A,#N/A,FALSE,"FANDA96";#N/A,#N/A,FALSE,"INTRAN96";#N/A,#N/A,FALSE,"NAA9697";#N/A,#N/A,FALSE,"ECWEBB";#N/A,#N/A,FALSE,"MFT96";#N/A,#N/A,FALSE,"CTrecon"}</definedName>
    <definedName name="wrn.TMCOMP._5_4_1" hidden="1">{#N/A,#N/A,FALSE,"TMCOMP96";#N/A,#N/A,FALSE,"MAT96";#N/A,#N/A,FALSE,"FANDA96";#N/A,#N/A,FALSE,"INTRAN96";#N/A,#N/A,FALSE,"NAA9697";#N/A,#N/A,FALSE,"ECWEBB";#N/A,#N/A,FALSE,"MFT96";#N/A,#N/A,FALSE,"CTrecon"}</definedName>
    <definedName name="wrn.TMCOMP._5_4_2" localSheetId="0" hidden="1">{#N/A,#N/A,FALSE,"TMCOMP96";#N/A,#N/A,FALSE,"MAT96";#N/A,#N/A,FALSE,"FANDA96";#N/A,#N/A,FALSE,"INTRAN96";#N/A,#N/A,FALSE,"NAA9697";#N/A,#N/A,FALSE,"ECWEBB";#N/A,#N/A,FALSE,"MFT96";#N/A,#N/A,FALSE,"CTrecon"}</definedName>
    <definedName name="wrn.TMCOMP._5_4_2" hidden="1">{#N/A,#N/A,FALSE,"TMCOMP96";#N/A,#N/A,FALSE,"MAT96";#N/A,#N/A,FALSE,"FANDA96";#N/A,#N/A,FALSE,"INTRAN96";#N/A,#N/A,FALSE,"NAA9697";#N/A,#N/A,FALSE,"ECWEBB";#N/A,#N/A,FALSE,"MFT96";#N/A,#N/A,FALSE,"CTrecon"}</definedName>
    <definedName name="wrn.TMCOMP._5_4_3" localSheetId="0" hidden="1">{#N/A,#N/A,FALSE,"TMCOMP96";#N/A,#N/A,FALSE,"MAT96";#N/A,#N/A,FALSE,"FANDA96";#N/A,#N/A,FALSE,"INTRAN96";#N/A,#N/A,FALSE,"NAA9697";#N/A,#N/A,FALSE,"ECWEBB";#N/A,#N/A,FALSE,"MFT96";#N/A,#N/A,FALSE,"CTrecon"}</definedName>
    <definedName name="wrn.TMCOMP._5_4_3" hidden="1">{#N/A,#N/A,FALSE,"TMCOMP96";#N/A,#N/A,FALSE,"MAT96";#N/A,#N/A,FALSE,"FANDA96";#N/A,#N/A,FALSE,"INTRAN96";#N/A,#N/A,FALSE,"NAA9697";#N/A,#N/A,FALSE,"ECWEBB";#N/A,#N/A,FALSE,"MFT96";#N/A,#N/A,FALSE,"CTrecon"}</definedName>
    <definedName name="wrn.TMCOMP._5_4_4" localSheetId="0" hidden="1">{#N/A,#N/A,FALSE,"TMCOMP96";#N/A,#N/A,FALSE,"MAT96";#N/A,#N/A,FALSE,"FANDA96";#N/A,#N/A,FALSE,"INTRAN96";#N/A,#N/A,FALSE,"NAA9697";#N/A,#N/A,FALSE,"ECWEBB";#N/A,#N/A,FALSE,"MFT96";#N/A,#N/A,FALSE,"CTrecon"}</definedName>
    <definedName name="wrn.TMCOMP._5_4_4" hidden="1">{#N/A,#N/A,FALSE,"TMCOMP96";#N/A,#N/A,FALSE,"MAT96";#N/A,#N/A,FALSE,"FANDA96";#N/A,#N/A,FALSE,"INTRAN96";#N/A,#N/A,FALSE,"NAA9697";#N/A,#N/A,FALSE,"ECWEBB";#N/A,#N/A,FALSE,"MFT96";#N/A,#N/A,FALSE,"CTrecon"}</definedName>
    <definedName name="wrn.TMCOMP._5_4_5" localSheetId="0" hidden="1">{#N/A,#N/A,FALSE,"TMCOMP96";#N/A,#N/A,FALSE,"MAT96";#N/A,#N/A,FALSE,"FANDA96";#N/A,#N/A,FALSE,"INTRAN96";#N/A,#N/A,FALSE,"NAA9697";#N/A,#N/A,FALSE,"ECWEBB";#N/A,#N/A,FALSE,"MFT96";#N/A,#N/A,FALSE,"CTrecon"}</definedName>
    <definedName name="wrn.TMCOMP._5_4_5" hidden="1">{#N/A,#N/A,FALSE,"TMCOMP96";#N/A,#N/A,FALSE,"MAT96";#N/A,#N/A,FALSE,"FANDA96";#N/A,#N/A,FALSE,"INTRAN96";#N/A,#N/A,FALSE,"NAA9697";#N/A,#N/A,FALSE,"ECWEBB";#N/A,#N/A,FALSE,"MFT96";#N/A,#N/A,FALSE,"CTrecon"}</definedName>
    <definedName name="wrn.TMCOMP._5_5" localSheetId="0" hidden="1">{#N/A,#N/A,FALSE,"TMCOMP96";#N/A,#N/A,FALSE,"MAT96";#N/A,#N/A,FALSE,"FANDA96";#N/A,#N/A,FALSE,"INTRAN96";#N/A,#N/A,FALSE,"NAA9697";#N/A,#N/A,FALSE,"ECWEBB";#N/A,#N/A,FALSE,"MFT96";#N/A,#N/A,FALSE,"CTrecon"}</definedName>
    <definedName name="wrn.TMCOMP._5_5" hidden="1">{#N/A,#N/A,FALSE,"TMCOMP96";#N/A,#N/A,FALSE,"MAT96";#N/A,#N/A,FALSE,"FANDA96";#N/A,#N/A,FALSE,"INTRAN96";#N/A,#N/A,FALSE,"NAA9697";#N/A,#N/A,FALSE,"ECWEBB";#N/A,#N/A,FALSE,"MFT96";#N/A,#N/A,FALSE,"CTrecon"}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 i="15" l="1"/>
  <c r="Q16" i="15"/>
  <c r="Q18" i="15"/>
  <c r="Q20" i="15"/>
  <c r="Q22" i="15"/>
  <c r="Q24" i="15"/>
  <c r="Q26" i="15"/>
  <c r="Q29" i="15"/>
  <c r="Q31" i="15"/>
  <c r="Q33" i="15"/>
  <c r="Q35" i="15"/>
  <c r="Q38" i="15"/>
  <c r="Q40" i="15"/>
  <c r="Q43" i="15"/>
  <c r="Q46" i="15"/>
  <c r="Q49" i="15"/>
  <c r="Q52" i="15"/>
  <c r="Q54" i="15"/>
  <c r="Q56" i="15"/>
  <c r="Q61" i="15"/>
  <c r="Q68" i="15"/>
  <c r="Q70" i="15"/>
  <c r="Q72" i="15"/>
  <c r="Q74" i="15"/>
  <c r="Q76" i="15"/>
  <c r="AF161" i="19"/>
  <c r="AF158" i="19"/>
  <c r="AF155" i="19"/>
  <c r="AF179" i="19" l="1"/>
  <c r="AF172" i="19"/>
  <c r="AF168" i="19"/>
  <c r="AF164" i="19"/>
  <c r="AF148" i="19"/>
  <c r="AF144" i="19"/>
  <c r="AF141" i="19"/>
  <c r="AF137" i="19"/>
  <c r="AF135" i="19"/>
  <c r="AF133" i="19"/>
  <c r="AF131" i="19"/>
  <c r="AF128" i="19"/>
  <c r="AF125" i="19"/>
  <c r="AF122" i="19"/>
  <c r="AF119" i="19"/>
  <c r="AF116" i="19"/>
  <c r="AF110" i="19"/>
  <c r="AF106" i="19"/>
  <c r="AF103" i="19"/>
  <c r="AF100" i="19"/>
  <c r="AF97" i="19"/>
  <c r="AF89" i="19"/>
  <c r="AF86" i="19"/>
  <c r="AF83" i="19"/>
  <c r="AF79" i="19"/>
  <c r="AF76" i="19"/>
  <c r="AF73" i="19"/>
  <c r="AF70" i="19"/>
  <c r="AF67" i="19"/>
  <c r="AF63" i="19"/>
  <c r="AF61" i="19"/>
  <c r="AF55" i="19"/>
  <c r="AF50" i="19"/>
  <c r="AF46" i="19"/>
  <c r="AF38" i="19"/>
  <c r="AF35" i="19"/>
  <c r="AF31" i="19"/>
  <c r="AF28" i="19"/>
  <c r="AF25" i="19"/>
  <c r="Q61" i="17"/>
  <c r="Q44" i="17"/>
  <c r="Q40" i="17"/>
  <c r="Q38" i="17"/>
  <c r="Q36" i="17"/>
  <c r="Q34" i="17"/>
  <c r="Q29" i="17"/>
  <c r="Q24" i="17"/>
  <c r="Q21" i="17"/>
  <c r="Q16" i="17"/>
  <c r="C54" i="17"/>
  <c r="Q54" i="17" s="1"/>
  <c r="C49" i="17"/>
  <c r="Q49" i="17" s="1"/>
  <c r="K13" i="2" l="1" a="1"/>
  <c r="K13" i="2" s="1"/>
  <c r="C57" i="17" s="1"/>
  <c r="Q57" i="17" s="1"/>
  <c r="K12" i="2" a="1"/>
  <c r="K12" i="2" s="1"/>
  <c r="C11" i="19" s="1"/>
  <c r="G57" i="17" l="1"/>
  <c r="Q81" i="2"/>
  <c r="G61" i="17"/>
  <c r="G49" i="17"/>
  <c r="J38" i="17"/>
  <c r="M34" i="17"/>
  <c r="G24" i="17"/>
  <c r="M16" i="17"/>
  <c r="G54" i="17"/>
  <c r="M44" i="17"/>
  <c r="M36" i="17"/>
  <c r="G29" i="17"/>
  <c r="J36" i="17"/>
  <c r="G34" i="17"/>
  <c r="M61" i="17"/>
  <c r="J61" i="17"/>
  <c r="J40" i="17"/>
  <c r="G36" i="17"/>
  <c r="G21" i="17"/>
  <c r="P28" i="19"/>
  <c r="Y155" i="19"/>
  <c r="V158" i="19"/>
  <c r="Y161" i="19"/>
  <c r="V155" i="19"/>
  <c r="Y158" i="19"/>
  <c r="V180" i="19"/>
  <c r="Y180" i="19"/>
  <c r="S158" i="19"/>
  <c r="S161" i="19"/>
  <c r="S180" i="19"/>
  <c r="V161" i="19"/>
  <c r="S155" i="19"/>
  <c r="AB100" i="19"/>
  <c r="J16" i="19"/>
  <c r="AB38" i="19"/>
  <c r="AB155" i="19"/>
  <c r="AB73" i="19"/>
  <c r="AB119" i="19"/>
  <c r="S133" i="19"/>
  <c r="S50" i="19"/>
  <c r="Y79" i="19"/>
  <c r="V97" i="19"/>
  <c r="Y110" i="19"/>
  <c r="S125" i="19"/>
  <c r="AB110" i="19"/>
  <c r="Y55" i="19"/>
  <c r="S70" i="19"/>
  <c r="V100" i="19"/>
  <c r="Y116" i="19"/>
  <c r="V137" i="19"/>
  <c r="Y25" i="19"/>
  <c r="S38" i="19"/>
  <c r="S73" i="19"/>
  <c r="S86" i="19"/>
  <c r="Y119" i="19"/>
  <c r="S168" i="19"/>
  <c r="V46" i="19"/>
  <c r="V63" i="19"/>
  <c r="Y76" i="19"/>
  <c r="Y89" i="19"/>
  <c r="S122" i="19"/>
  <c r="S172" i="19"/>
  <c r="S141" i="19"/>
  <c r="S76" i="19"/>
  <c r="S106" i="19"/>
  <c r="AB122" i="19"/>
  <c r="AB180" i="19"/>
  <c r="V50" i="19"/>
  <c r="AB79" i="19"/>
  <c r="V125" i="19"/>
  <c r="V55" i="19"/>
  <c r="S116" i="19"/>
  <c r="V61" i="19"/>
  <c r="V141" i="19"/>
  <c r="Y63" i="19"/>
  <c r="V144" i="19"/>
  <c r="AB67" i="19"/>
  <c r="AB172" i="19"/>
  <c r="AB128" i="19"/>
  <c r="AB61" i="19"/>
  <c r="AB63" i="19"/>
  <c r="V31" i="19"/>
  <c r="Y67" i="19"/>
  <c r="V79" i="19"/>
  <c r="S97" i="19"/>
  <c r="S110" i="19"/>
  <c r="V148" i="19"/>
  <c r="S35" i="19"/>
  <c r="S55" i="19"/>
  <c r="S83" i="19"/>
  <c r="S100" i="19"/>
  <c r="V128" i="19"/>
  <c r="S137" i="19"/>
  <c r="V25" i="19"/>
  <c r="S61" i="19"/>
  <c r="Y73" i="19"/>
  <c r="V103" i="19"/>
  <c r="S119" i="19"/>
  <c r="V168" i="19"/>
  <c r="S46" i="19"/>
  <c r="S63" i="19"/>
  <c r="AB76" i="19"/>
  <c r="V106" i="19"/>
  <c r="Y122" i="19"/>
  <c r="Y172" i="19"/>
  <c r="Y46" i="19"/>
  <c r="V89" i="19"/>
  <c r="S144" i="19"/>
  <c r="V135" i="19"/>
  <c r="AB55" i="19"/>
  <c r="AB89" i="19"/>
  <c r="V110" i="19"/>
  <c r="Y148" i="19"/>
  <c r="Y70" i="19"/>
  <c r="Y128" i="19"/>
  <c r="S25" i="19"/>
  <c r="V86" i="19"/>
  <c r="V76" i="19"/>
  <c r="V122" i="19"/>
  <c r="AB161" i="19"/>
  <c r="AB25" i="19"/>
  <c r="AB70" i="19"/>
  <c r="AB116" i="19"/>
  <c r="AB46" i="19"/>
  <c r="S31" i="19"/>
  <c r="S67" i="19"/>
  <c r="S79" i="19"/>
  <c r="Y97" i="19"/>
  <c r="Y125" i="19"/>
  <c r="S148" i="19"/>
  <c r="AB148" i="19"/>
  <c r="V35" i="19"/>
  <c r="V70" i="19"/>
  <c r="V83" i="19"/>
  <c r="V116" i="19"/>
  <c r="S128" i="19"/>
  <c r="V164" i="19"/>
  <c r="Y38" i="19"/>
  <c r="Y61" i="19"/>
  <c r="V73" i="19"/>
  <c r="S103" i="19"/>
  <c r="V172" i="19"/>
  <c r="V131" i="19"/>
  <c r="AB158" i="19"/>
  <c r="V67" i="19"/>
  <c r="AB125" i="19"/>
  <c r="Y100" i="19"/>
  <c r="S164" i="19"/>
  <c r="V38" i="19"/>
  <c r="V119" i="19"/>
  <c r="AB97" i="19"/>
  <c r="S89" i="19"/>
  <c r="J16" i="17"/>
  <c r="G16" i="17"/>
  <c r="M49" i="17"/>
  <c r="J44" i="17"/>
  <c r="J49" i="17"/>
  <c r="M29" i="17"/>
  <c r="J24" i="17"/>
  <c r="C8" i="17"/>
  <c r="C3" i="18"/>
  <c r="C111" i="2"/>
  <c r="C8" i="15"/>
  <c r="M54" i="17"/>
  <c r="J54" i="17"/>
  <c r="J34" i="17"/>
  <c r="E3" i="18"/>
  <c r="J29" i="17"/>
  <c r="M57" i="17"/>
  <c r="J21" i="17"/>
  <c r="Q68" i="2"/>
  <c r="L67" i="15" s="1"/>
  <c r="O68" i="2"/>
  <c r="J67" i="15" s="1"/>
  <c r="W169" i="2"/>
  <c r="O169" i="2" s="1"/>
  <c r="W147" i="2"/>
  <c r="O147" i="2" s="1"/>
  <c r="W150" i="2"/>
  <c r="M150" i="2" s="1"/>
  <c r="W153" i="2"/>
  <c r="M153" i="2" s="1"/>
  <c r="W156" i="2"/>
  <c r="Q156" i="2" s="1"/>
  <c r="W159" i="2"/>
  <c r="O159" i="2" s="1"/>
  <c r="W162" i="2"/>
  <c r="W165" i="2"/>
  <c r="M165" i="2" s="1"/>
  <c r="W134" i="2"/>
  <c r="O134" i="2" s="1"/>
  <c r="W136" i="2"/>
  <c r="O136" i="2" s="1"/>
  <c r="W138" i="2"/>
  <c r="W141" i="2"/>
  <c r="O141" i="2" s="1"/>
  <c r="W144" i="2"/>
  <c r="Q144" i="2" s="1"/>
  <c r="W126" i="2"/>
  <c r="S126" i="2" s="1"/>
  <c r="W130" i="2"/>
  <c r="O130" i="2" s="1"/>
  <c r="W122" i="2"/>
  <c r="W96" i="2"/>
  <c r="M96" i="2" s="1"/>
  <c r="W100" i="2"/>
  <c r="O100" i="2" s="1"/>
  <c r="W76" i="2"/>
  <c r="O76" i="2" s="1"/>
  <c r="W79" i="2"/>
  <c r="W84" i="2"/>
  <c r="W86" i="2"/>
  <c r="M86" i="2" s="1"/>
  <c r="W88" i="2"/>
  <c r="O88" i="2" s="1"/>
  <c r="W90" i="2"/>
  <c r="W92" i="2"/>
  <c r="Q92" i="2" s="1"/>
  <c r="W94" i="2"/>
  <c r="W72" i="2"/>
  <c r="Q72" i="2" s="1"/>
  <c r="W105" i="2"/>
  <c r="W44" i="2"/>
  <c r="W46" i="2"/>
  <c r="W48" i="2"/>
  <c r="W52" i="2"/>
  <c r="K52" i="2" s="1"/>
  <c r="W31" i="2"/>
  <c r="W33" i="2"/>
  <c r="W39" i="2"/>
  <c r="K39" i="2" s="1"/>
  <c r="W41" i="2"/>
  <c r="W24" i="2"/>
  <c r="W26" i="2"/>
  <c r="W29" i="2"/>
  <c r="W19" i="2"/>
  <c r="M85" i="2"/>
  <c r="M68" i="2"/>
  <c r="M122" i="2" l="1"/>
  <c r="Q138" i="2"/>
  <c r="M162" i="2"/>
  <c r="M136" i="2"/>
  <c r="M147" i="2"/>
  <c r="Q165" i="2"/>
  <c r="Q162" i="2"/>
  <c r="S162" i="2"/>
  <c r="S153" i="2"/>
  <c r="O153" i="2"/>
  <c r="Q130" i="2"/>
  <c r="Q150" i="2"/>
  <c r="Q153" i="2"/>
  <c r="O150" i="2"/>
  <c r="S169" i="2"/>
  <c r="S122" i="2"/>
  <c r="S136" i="2"/>
  <c r="S147" i="2"/>
  <c r="S159" i="2"/>
  <c r="Q122" i="2"/>
  <c r="Q136" i="2"/>
  <c r="Q147" i="2"/>
  <c r="Q159" i="2"/>
  <c r="S79" i="2"/>
  <c r="Q90" i="2"/>
  <c r="M105" i="2"/>
  <c r="M134" i="2"/>
  <c r="M144" i="2"/>
  <c r="M159" i="2"/>
  <c r="K24" i="2"/>
  <c r="O162" i="2"/>
  <c r="O122" i="2"/>
  <c r="O144" i="2"/>
  <c r="O165" i="2"/>
  <c r="S165" i="2"/>
  <c r="S134" i="2"/>
  <c r="M141" i="2"/>
  <c r="O126" i="2"/>
  <c r="O156" i="2"/>
  <c r="Q141" i="2"/>
  <c r="Q134" i="2"/>
  <c r="Q169" i="2"/>
  <c r="M156" i="2"/>
  <c r="O138" i="2"/>
  <c r="M169" i="2"/>
  <c r="Q126" i="2"/>
  <c r="S130" i="2"/>
  <c r="S144" i="2"/>
  <c r="M138" i="2"/>
  <c r="S141" i="2"/>
  <c r="S156" i="2"/>
  <c r="K41" i="2"/>
  <c r="S138" i="2"/>
  <c r="S150" i="2"/>
  <c r="M24" i="17"/>
  <c r="M21" i="17"/>
  <c r="Q118" i="2"/>
  <c r="M118" i="2"/>
  <c r="H67" i="15"/>
  <c r="B20" i="18"/>
  <c r="B24" i="18"/>
  <c r="B28" i="18"/>
  <c r="B32" i="18"/>
  <c r="B36" i="18"/>
  <c r="B21" i="18"/>
  <c r="B25" i="18"/>
  <c r="B29" i="18"/>
  <c r="B33" i="18"/>
  <c r="B37" i="18"/>
  <c r="B41" i="18"/>
  <c r="B45" i="18"/>
  <c r="B49" i="18"/>
  <c r="B53" i="18"/>
  <c r="B17" i="18"/>
  <c r="B22" i="18"/>
  <c r="B26" i="18"/>
  <c r="B30" i="18"/>
  <c r="B34" i="18"/>
  <c r="B38" i="18"/>
  <c r="B27" i="18"/>
  <c r="B40" i="18"/>
  <c r="B46" i="18"/>
  <c r="B51" i="18"/>
  <c r="B16" i="18"/>
  <c r="B15" i="18"/>
  <c r="B31" i="18"/>
  <c r="B42" i="18"/>
  <c r="B47" i="18"/>
  <c r="B52" i="18"/>
  <c r="B18" i="18"/>
  <c r="B23" i="18"/>
  <c r="B39" i="18"/>
  <c r="B50" i="18"/>
  <c r="B19" i="18"/>
  <c r="B35" i="18"/>
  <c r="B43" i="18"/>
  <c r="B48" i="18"/>
  <c r="B14" i="18"/>
  <c r="B13" i="18"/>
  <c r="B44" i="18"/>
  <c r="K29" i="2"/>
  <c r="K26" i="2"/>
  <c r="Q105" i="2"/>
  <c r="S100" i="2"/>
  <c r="K100" i="2"/>
  <c r="M94" i="2"/>
  <c r="M92" i="2"/>
  <c r="M90" i="2"/>
  <c r="S86" i="2"/>
  <c r="M84" i="2"/>
  <c r="M81" i="2"/>
  <c r="S76" i="2"/>
  <c r="K76" i="2"/>
  <c r="M72" i="2"/>
  <c r="K46" i="2"/>
  <c r="K33" i="2"/>
  <c r="M130" i="2"/>
  <c r="S105" i="2"/>
  <c r="K105" i="2"/>
  <c r="M100" i="2"/>
  <c r="S94" i="2"/>
  <c r="O92" i="2"/>
  <c r="O90" i="2"/>
  <c r="M88" i="2"/>
  <c r="S84" i="2"/>
  <c r="O81" i="2"/>
  <c r="K79" i="2"/>
  <c r="M76" i="2"/>
  <c r="O72" i="2"/>
  <c r="K48" i="2"/>
  <c r="M126" i="2"/>
  <c r="O105" i="2"/>
  <c r="Q100" i="2"/>
  <c r="S96" i="2"/>
  <c r="S92" i="2"/>
  <c r="S90" i="2"/>
  <c r="S88" i="2"/>
  <c r="O86" i="2"/>
  <c r="S81" i="2"/>
  <c r="K81" i="2"/>
  <c r="Q76" i="2"/>
  <c r="S72" i="2"/>
  <c r="K72" i="2"/>
  <c r="K44" i="2"/>
  <c r="K31" i="2"/>
  <c r="C57" i="2"/>
  <c r="C36" i="2"/>
  <c r="W36" i="2" s="1"/>
  <c r="K36" i="2" s="1"/>
  <c r="O118" i="2"/>
  <c r="Q13" i="18" l="1"/>
  <c r="W13" i="18"/>
  <c r="U13" i="18"/>
  <c r="M13" i="18"/>
  <c r="G13" i="18"/>
  <c r="AA13" i="18"/>
  <c r="S13" i="18"/>
  <c r="E13" i="18"/>
  <c r="O13" i="18"/>
  <c r="K13" i="18"/>
  <c r="C13" i="18"/>
  <c r="I13" i="18"/>
  <c r="K35" i="18"/>
  <c r="AA35" i="18"/>
  <c r="W35" i="18"/>
  <c r="C35" i="18"/>
  <c r="Q35" i="18"/>
  <c r="G35" i="18"/>
  <c r="O35" i="18"/>
  <c r="S35" i="18"/>
  <c r="U35" i="18"/>
  <c r="M35" i="18"/>
  <c r="I35" i="18"/>
  <c r="E35" i="18"/>
  <c r="K23" i="18"/>
  <c r="I23" i="18"/>
  <c r="AA23" i="18"/>
  <c r="W23" i="18"/>
  <c r="U23" i="18"/>
  <c r="S23" i="18"/>
  <c r="Q23" i="18"/>
  <c r="O23" i="18"/>
  <c r="M23" i="18"/>
  <c r="C23" i="18"/>
  <c r="G23" i="18"/>
  <c r="E23" i="18"/>
  <c r="U42" i="18"/>
  <c r="S42" i="18"/>
  <c r="Q42" i="18"/>
  <c r="O42" i="18"/>
  <c r="M42" i="18"/>
  <c r="K42" i="18"/>
  <c r="C42" i="18"/>
  <c r="I42" i="18"/>
  <c r="G42" i="18"/>
  <c r="E42" i="18"/>
  <c r="W42" i="18"/>
  <c r="AA42" i="18"/>
  <c r="K51" i="18"/>
  <c r="AA51" i="18"/>
  <c r="W51" i="18"/>
  <c r="C51" i="18"/>
  <c r="U51" i="18"/>
  <c r="M51" i="18"/>
  <c r="G51" i="18"/>
  <c r="S51" i="18"/>
  <c r="O51" i="18"/>
  <c r="Q51" i="18"/>
  <c r="I51" i="18"/>
  <c r="E51" i="18"/>
  <c r="U38" i="18"/>
  <c r="S38" i="18"/>
  <c r="Q38" i="18"/>
  <c r="O38" i="18"/>
  <c r="M38" i="18"/>
  <c r="AA38" i="18"/>
  <c r="W38" i="18"/>
  <c r="C38" i="18"/>
  <c r="I38" i="18"/>
  <c r="G38" i="18"/>
  <c r="E38" i="18"/>
  <c r="K38" i="18"/>
  <c r="U22" i="18"/>
  <c r="S22" i="18"/>
  <c r="Q22" i="18"/>
  <c r="O22" i="18"/>
  <c r="M22" i="18"/>
  <c r="W22" i="18"/>
  <c r="C22" i="18"/>
  <c r="AA22" i="18"/>
  <c r="G22" i="18"/>
  <c r="E22" i="18"/>
  <c r="I22" i="18"/>
  <c r="K22" i="18"/>
  <c r="AA45" i="18"/>
  <c r="W45" i="18"/>
  <c r="K45" i="18"/>
  <c r="U45" i="18"/>
  <c r="S45" i="18"/>
  <c r="Q45" i="18"/>
  <c r="O45" i="18"/>
  <c r="M45" i="18"/>
  <c r="C45" i="18"/>
  <c r="I45" i="18"/>
  <c r="G45" i="18"/>
  <c r="E45" i="18"/>
  <c r="AA29" i="18"/>
  <c r="W29" i="18"/>
  <c r="K29" i="18"/>
  <c r="U29" i="18"/>
  <c r="S29" i="18"/>
  <c r="Q29" i="18"/>
  <c r="O29" i="18"/>
  <c r="M29" i="18"/>
  <c r="C29" i="18"/>
  <c r="I29" i="18"/>
  <c r="G29" i="18"/>
  <c r="E29" i="18"/>
  <c r="U32" i="18"/>
  <c r="S32" i="18"/>
  <c r="Q32" i="18"/>
  <c r="O32" i="18"/>
  <c r="M32" i="18"/>
  <c r="K32" i="18"/>
  <c r="I32" i="18"/>
  <c r="G32" i="18"/>
  <c r="E32" i="18"/>
  <c r="AA32" i="18"/>
  <c r="W32" i="18"/>
  <c r="C32" i="18"/>
  <c r="U14" i="18"/>
  <c r="S14" i="18"/>
  <c r="Q14" i="18"/>
  <c r="O14" i="18"/>
  <c r="M14" i="18"/>
  <c r="AA14" i="18"/>
  <c r="W14" i="18"/>
  <c r="C14" i="18"/>
  <c r="G14" i="18"/>
  <c r="E14" i="18"/>
  <c r="K14" i="18"/>
  <c r="I14" i="18"/>
  <c r="K19" i="18"/>
  <c r="I19" i="18"/>
  <c r="AA19" i="18"/>
  <c r="W19" i="18"/>
  <c r="C19" i="18"/>
  <c r="U19" i="18"/>
  <c r="M19" i="18"/>
  <c r="G19" i="18"/>
  <c r="S19" i="18"/>
  <c r="O19" i="18"/>
  <c r="Q19" i="18"/>
  <c r="E19" i="18"/>
  <c r="U18" i="18"/>
  <c r="S18" i="18"/>
  <c r="Q18" i="18"/>
  <c r="O18" i="18"/>
  <c r="M18" i="18"/>
  <c r="AA18" i="18"/>
  <c r="K18" i="18"/>
  <c r="I18" i="18"/>
  <c r="C18" i="18"/>
  <c r="G18" i="18"/>
  <c r="E18" i="18"/>
  <c r="W18" i="18"/>
  <c r="K31" i="18"/>
  <c r="AA31" i="18"/>
  <c r="W31" i="18"/>
  <c r="U31" i="18"/>
  <c r="S31" i="18"/>
  <c r="Q31" i="18"/>
  <c r="O31" i="18"/>
  <c r="M31" i="18"/>
  <c r="C31" i="18"/>
  <c r="I31" i="18"/>
  <c r="E31" i="18"/>
  <c r="G31" i="18"/>
  <c r="U46" i="18"/>
  <c r="S46" i="18"/>
  <c r="Q46" i="18"/>
  <c r="O46" i="18"/>
  <c r="M46" i="18"/>
  <c r="AA46" i="18"/>
  <c r="W46" i="18"/>
  <c r="C46" i="18"/>
  <c r="I46" i="18"/>
  <c r="G46" i="18"/>
  <c r="E46" i="18"/>
  <c r="K46" i="18"/>
  <c r="U34" i="18"/>
  <c r="S34" i="18"/>
  <c r="Q34" i="18"/>
  <c r="O34" i="18"/>
  <c r="M34" i="18"/>
  <c r="K34" i="18"/>
  <c r="C34" i="18"/>
  <c r="I34" i="18"/>
  <c r="G34" i="18"/>
  <c r="E34" i="18"/>
  <c r="AA34" i="18"/>
  <c r="W34" i="18"/>
  <c r="AA17" i="18"/>
  <c r="W17" i="18"/>
  <c r="K17" i="18"/>
  <c r="I17" i="18"/>
  <c r="C17" i="18"/>
  <c r="G17" i="18"/>
  <c r="E17" i="18"/>
  <c r="U17" i="18"/>
  <c r="S17" i="18"/>
  <c r="Q17" i="18"/>
  <c r="O17" i="18"/>
  <c r="M17" i="18"/>
  <c r="AA41" i="18"/>
  <c r="W41" i="18"/>
  <c r="K41" i="18"/>
  <c r="C41" i="18"/>
  <c r="I41" i="18"/>
  <c r="G41" i="18"/>
  <c r="E41" i="18"/>
  <c r="U41" i="18"/>
  <c r="S41" i="18"/>
  <c r="Q41" i="18"/>
  <c r="O41" i="18"/>
  <c r="M41" i="18"/>
  <c r="AA25" i="18"/>
  <c r="W25" i="18"/>
  <c r="K25" i="18"/>
  <c r="C25" i="18"/>
  <c r="I25" i="18"/>
  <c r="G25" i="18"/>
  <c r="E25" i="18"/>
  <c r="U25" i="18"/>
  <c r="S25" i="18"/>
  <c r="Q25" i="18"/>
  <c r="O25" i="18"/>
  <c r="M25" i="18"/>
  <c r="U28" i="18"/>
  <c r="S28" i="18"/>
  <c r="Q28" i="18"/>
  <c r="O28" i="18"/>
  <c r="M28" i="18"/>
  <c r="AA28" i="18"/>
  <c r="W28" i="18"/>
  <c r="I28" i="18"/>
  <c r="G28" i="18"/>
  <c r="E28" i="18"/>
  <c r="K28" i="18"/>
  <c r="C28" i="18"/>
  <c r="U48" i="18"/>
  <c r="S48" i="18"/>
  <c r="Q48" i="18"/>
  <c r="O48" i="18"/>
  <c r="M48" i="18"/>
  <c r="K48" i="18"/>
  <c r="I48" i="18"/>
  <c r="G48" i="18"/>
  <c r="E48" i="18"/>
  <c r="AA48" i="18"/>
  <c r="W48" i="18"/>
  <c r="C48" i="18"/>
  <c r="U50" i="18"/>
  <c r="S50" i="18"/>
  <c r="Q50" i="18"/>
  <c r="O50" i="18"/>
  <c r="M50" i="18"/>
  <c r="K50" i="18"/>
  <c r="C50" i="18"/>
  <c r="I50" i="18"/>
  <c r="G50" i="18"/>
  <c r="E50" i="18"/>
  <c r="W50" i="18"/>
  <c r="AA50" i="18"/>
  <c r="U52" i="18"/>
  <c r="S52" i="18"/>
  <c r="Q52" i="18"/>
  <c r="O52" i="18"/>
  <c r="M52" i="18"/>
  <c r="AA52" i="18"/>
  <c r="W52" i="18"/>
  <c r="I52" i="18"/>
  <c r="G52" i="18"/>
  <c r="E52" i="18"/>
  <c r="K52" i="18"/>
  <c r="C52" i="18"/>
  <c r="K15" i="18"/>
  <c r="I15" i="18"/>
  <c r="AA15" i="18"/>
  <c r="W15" i="18"/>
  <c r="U15" i="18"/>
  <c r="S15" i="18"/>
  <c r="Q15" i="18"/>
  <c r="O15" i="18"/>
  <c r="M15" i="18"/>
  <c r="C15" i="18"/>
  <c r="E15" i="18"/>
  <c r="G15" i="18"/>
  <c r="U40" i="18"/>
  <c r="S40" i="18"/>
  <c r="Q40" i="18"/>
  <c r="O40" i="18"/>
  <c r="M40" i="18"/>
  <c r="K40" i="18"/>
  <c r="I40" i="18"/>
  <c r="G40" i="18"/>
  <c r="E40" i="18"/>
  <c r="AA40" i="18"/>
  <c r="W40" i="18"/>
  <c r="C40" i="18"/>
  <c r="U30" i="18"/>
  <c r="S30" i="18"/>
  <c r="Q30" i="18"/>
  <c r="O30" i="18"/>
  <c r="M30" i="18"/>
  <c r="AA30" i="18"/>
  <c r="W30" i="18"/>
  <c r="C30" i="18"/>
  <c r="I30" i="18"/>
  <c r="G30" i="18"/>
  <c r="E30" i="18"/>
  <c r="K30" i="18"/>
  <c r="AA53" i="18"/>
  <c r="W53" i="18"/>
  <c r="K53" i="18"/>
  <c r="U53" i="18"/>
  <c r="S53" i="18"/>
  <c r="Q53" i="18"/>
  <c r="O53" i="18"/>
  <c r="M53" i="18"/>
  <c r="C53" i="18"/>
  <c r="I53" i="18"/>
  <c r="G53" i="18"/>
  <c r="E53" i="18"/>
  <c r="AA37" i="18"/>
  <c r="W37" i="18"/>
  <c r="K37" i="18"/>
  <c r="U37" i="18"/>
  <c r="S37" i="18"/>
  <c r="Q37" i="18"/>
  <c r="O37" i="18"/>
  <c r="M37" i="18"/>
  <c r="C37" i="18"/>
  <c r="I37" i="18"/>
  <c r="G37" i="18"/>
  <c r="E37" i="18"/>
  <c r="AA21" i="18"/>
  <c r="W21" i="18"/>
  <c r="K21" i="18"/>
  <c r="I21" i="18"/>
  <c r="U21" i="18"/>
  <c r="S21" i="18"/>
  <c r="Q21" i="18"/>
  <c r="O21" i="18"/>
  <c r="M21" i="18"/>
  <c r="C21" i="18"/>
  <c r="G21" i="18"/>
  <c r="E21" i="18"/>
  <c r="AA24" i="18"/>
  <c r="U24" i="18"/>
  <c r="S24" i="18"/>
  <c r="Q24" i="18"/>
  <c r="O24" i="18"/>
  <c r="M24" i="18"/>
  <c r="K24" i="18"/>
  <c r="I24" i="18"/>
  <c r="G24" i="18"/>
  <c r="E24" i="18"/>
  <c r="W24" i="18"/>
  <c r="C24" i="18"/>
  <c r="U44" i="18"/>
  <c r="S44" i="18"/>
  <c r="Q44" i="18"/>
  <c r="O44" i="18"/>
  <c r="M44" i="18"/>
  <c r="AA44" i="18"/>
  <c r="W44" i="18"/>
  <c r="I44" i="18"/>
  <c r="G44" i="18"/>
  <c r="E44" i="18"/>
  <c r="K44" i="18"/>
  <c r="C44" i="18"/>
  <c r="K43" i="18"/>
  <c r="AA43" i="18"/>
  <c r="W43" i="18"/>
  <c r="C43" i="18"/>
  <c r="S43" i="18"/>
  <c r="I43" i="18"/>
  <c r="E43" i="18"/>
  <c r="Q43" i="18"/>
  <c r="U43" i="18"/>
  <c r="M43" i="18"/>
  <c r="O43" i="18"/>
  <c r="G43" i="18"/>
  <c r="K39" i="18"/>
  <c r="AA39" i="18"/>
  <c r="W39" i="18"/>
  <c r="U39" i="18"/>
  <c r="S39" i="18"/>
  <c r="Q39" i="18"/>
  <c r="O39" i="18"/>
  <c r="M39" i="18"/>
  <c r="C39" i="18"/>
  <c r="G39" i="18"/>
  <c r="I39" i="18"/>
  <c r="E39" i="18"/>
  <c r="K47" i="18"/>
  <c r="AA47" i="18"/>
  <c r="W47" i="18"/>
  <c r="U47" i="18"/>
  <c r="S47" i="18"/>
  <c r="Q47" i="18"/>
  <c r="O47" i="18"/>
  <c r="M47" i="18"/>
  <c r="C47" i="18"/>
  <c r="I47" i="18"/>
  <c r="E47" i="18"/>
  <c r="G47" i="18"/>
  <c r="AA16" i="18"/>
  <c r="U16" i="18"/>
  <c r="S16" i="18"/>
  <c r="Q16" i="18"/>
  <c r="O16" i="18"/>
  <c r="M16" i="18"/>
  <c r="K16" i="18"/>
  <c r="I16" i="18"/>
  <c r="G16" i="18"/>
  <c r="E16" i="18"/>
  <c r="W16" i="18"/>
  <c r="C16" i="18"/>
  <c r="K27" i="18"/>
  <c r="AA27" i="18"/>
  <c r="W27" i="18"/>
  <c r="C27" i="18"/>
  <c r="O27" i="18"/>
  <c r="I27" i="18"/>
  <c r="E27" i="18"/>
  <c r="U27" i="18"/>
  <c r="M27" i="18"/>
  <c r="Q27" i="18"/>
  <c r="S27" i="18"/>
  <c r="G27" i="18"/>
  <c r="U26" i="18"/>
  <c r="S26" i="18"/>
  <c r="Q26" i="18"/>
  <c r="O26" i="18"/>
  <c r="M26" i="18"/>
  <c r="K26" i="18"/>
  <c r="C26" i="18"/>
  <c r="I26" i="18"/>
  <c r="G26" i="18"/>
  <c r="E26" i="18"/>
  <c r="AA26" i="18"/>
  <c r="W26" i="18"/>
  <c r="AA49" i="18"/>
  <c r="W49" i="18"/>
  <c r="K49" i="18"/>
  <c r="C49" i="18"/>
  <c r="I49" i="18"/>
  <c r="G49" i="18"/>
  <c r="E49" i="18"/>
  <c r="U49" i="18"/>
  <c r="S49" i="18"/>
  <c r="Q49" i="18"/>
  <c r="O49" i="18"/>
  <c r="M49" i="18"/>
  <c r="AA33" i="18"/>
  <c r="W33" i="18"/>
  <c r="K33" i="18"/>
  <c r="C33" i="18"/>
  <c r="I33" i="18"/>
  <c r="G33" i="18"/>
  <c r="E33" i="18"/>
  <c r="U33" i="18"/>
  <c r="S33" i="18"/>
  <c r="Q33" i="18"/>
  <c r="O33" i="18"/>
  <c r="M33" i="18"/>
  <c r="U36" i="18"/>
  <c r="S36" i="18"/>
  <c r="Q36" i="18"/>
  <c r="O36" i="18"/>
  <c r="M36" i="18"/>
  <c r="AA36" i="18"/>
  <c r="W36" i="18"/>
  <c r="I36" i="18"/>
  <c r="G36" i="18"/>
  <c r="E36" i="18"/>
  <c r="K36" i="18"/>
  <c r="C36" i="18"/>
  <c r="AA20" i="18"/>
  <c r="U20" i="18"/>
  <c r="S20" i="18"/>
  <c r="Q20" i="18"/>
  <c r="O20" i="18"/>
  <c r="M20" i="18"/>
  <c r="W20" i="18"/>
  <c r="G20" i="18"/>
  <c r="E20" i="18"/>
  <c r="K20" i="18"/>
  <c r="I20" i="18"/>
  <c r="C20" i="18"/>
  <c r="H72" i="15" l="1"/>
  <c r="L68" i="15"/>
  <c r="N72" i="15"/>
  <c r="F72" i="15"/>
  <c r="J68" i="15"/>
  <c r="L72" i="15"/>
  <c r="H68" i="15"/>
  <c r="J72" i="15"/>
  <c r="N68" i="15"/>
  <c r="F68" i="15"/>
  <c r="J13" i="15"/>
  <c r="L76" i="15"/>
  <c r="N74" i="15"/>
  <c r="F74" i="15"/>
  <c r="J70" i="15"/>
  <c r="J61" i="15"/>
  <c r="H49" i="15"/>
  <c r="H38" i="15"/>
  <c r="H29" i="15"/>
  <c r="H20" i="15"/>
  <c r="J76" i="15"/>
  <c r="L74" i="15"/>
  <c r="H70" i="15"/>
  <c r="J56" i="15"/>
  <c r="H46" i="15"/>
  <c r="J35" i="15"/>
  <c r="J26" i="15"/>
  <c r="H18" i="15"/>
  <c r="H76" i="15"/>
  <c r="J74" i="15"/>
  <c r="N70" i="15"/>
  <c r="F70" i="15"/>
  <c r="H54" i="15"/>
  <c r="H43" i="15"/>
  <c r="H33" i="15"/>
  <c r="H24" i="15"/>
  <c r="H16" i="15"/>
  <c r="N76" i="15"/>
  <c r="F76" i="15"/>
  <c r="H74" i="15"/>
  <c r="L70" i="15"/>
  <c r="H52" i="15"/>
  <c r="H40" i="15"/>
  <c r="H31" i="15"/>
  <c r="H22" i="15"/>
  <c r="I6" i="18"/>
  <c r="E6" i="18"/>
  <c r="M6" i="18"/>
  <c r="S6" i="18"/>
  <c r="U6" i="18"/>
  <c r="K6" i="18"/>
  <c r="AA6" i="18"/>
  <c r="W6" i="18"/>
  <c r="G6" i="18"/>
  <c r="O6" i="18"/>
  <c r="Q6" i="18"/>
  <c r="K19" i="2"/>
  <c r="G119" i="19" l="1"/>
  <c r="G97" i="19"/>
  <c r="M55" i="19"/>
  <c r="M161" i="19"/>
  <c r="J172" i="19"/>
  <c r="D28" i="19"/>
  <c r="J100" i="19"/>
  <c r="G76" i="19"/>
  <c r="J67" i="19"/>
  <c r="G50" i="19"/>
  <c r="J158" i="19"/>
  <c r="J144" i="19"/>
  <c r="M180" i="19"/>
  <c r="J122" i="19"/>
  <c r="M110" i="19"/>
  <c r="J86" i="19"/>
  <c r="G63" i="19"/>
  <c r="G83" i="19"/>
  <c r="G155" i="19"/>
  <c r="G133" i="19"/>
  <c r="J164" i="19"/>
  <c r="J31" i="19"/>
  <c r="J25" i="19"/>
  <c r="J116" i="19"/>
  <c r="G103" i="19"/>
  <c r="J89" i="19"/>
  <c r="J73" i="19"/>
  <c r="M63" i="19"/>
  <c r="G55" i="19"/>
  <c r="G38" i="19"/>
  <c r="G161" i="19"/>
  <c r="J148" i="19"/>
  <c r="J141" i="19"/>
  <c r="M128" i="19"/>
  <c r="J125" i="19"/>
  <c r="G180" i="19"/>
  <c r="J168" i="19"/>
  <c r="G35" i="19"/>
  <c r="G106" i="19"/>
  <c r="M70" i="19"/>
  <c r="M38" i="19"/>
  <c r="G128" i="19"/>
  <c r="M25" i="19"/>
  <c r="G122" i="19"/>
  <c r="M116" i="19"/>
  <c r="J110" i="19"/>
  <c r="J103" i="19"/>
  <c r="G100" i="19"/>
  <c r="M89" i="19"/>
  <c r="G86" i="19"/>
  <c r="M73" i="19"/>
  <c r="J70" i="19"/>
  <c r="G67" i="19"/>
  <c r="M61" i="19"/>
  <c r="J55" i="19"/>
  <c r="M46" i="19"/>
  <c r="J38" i="19"/>
  <c r="M79" i="19"/>
  <c r="J161" i="19"/>
  <c r="G158" i="19"/>
  <c r="M148" i="19"/>
  <c r="G144" i="19"/>
  <c r="J137" i="19"/>
  <c r="J131" i="19"/>
  <c r="M125" i="19"/>
  <c r="J180" i="19"/>
  <c r="G172" i="19"/>
  <c r="G164" i="19"/>
  <c r="G31" i="19"/>
  <c r="M119" i="19"/>
  <c r="G110" i="19"/>
  <c r="M97" i="19"/>
  <c r="M76" i="19"/>
  <c r="G70" i="19"/>
  <c r="J61" i="19"/>
  <c r="J46" i="19"/>
  <c r="J79" i="19"/>
  <c r="M155" i="19"/>
  <c r="G137" i="19"/>
  <c r="G25" i="19"/>
  <c r="J35" i="19"/>
  <c r="M122" i="19"/>
  <c r="J119" i="19"/>
  <c r="G116" i="19"/>
  <c r="J106" i="19"/>
  <c r="M100" i="19"/>
  <c r="J97" i="19"/>
  <c r="G89" i="19"/>
  <c r="J76" i="19"/>
  <c r="G73" i="19"/>
  <c r="M67" i="19"/>
  <c r="J63" i="19"/>
  <c r="G61" i="19"/>
  <c r="J50" i="19"/>
  <c r="G46" i="19"/>
  <c r="J83" i="19"/>
  <c r="G79" i="19"/>
  <c r="M158" i="19"/>
  <c r="J155" i="19"/>
  <c r="G148" i="19"/>
  <c r="G141" i="19"/>
  <c r="J135" i="19"/>
  <c r="J128" i="19"/>
  <c r="G125" i="19"/>
  <c r="M172" i="19"/>
  <c r="G168"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<sst xmlns="http://schemas.openxmlformats.org/spreadsheetml/2006/main" count="12990" uniqueCount="2830">
  <si>
    <t>Data from Part 1</t>
  </si>
  <si>
    <t>Data from Part 2</t>
  </si>
  <si>
    <t>Data from Part 3</t>
  </si>
  <si>
    <t xml:space="preserve">1.  Net amount receivable from rate payers </t>
  </si>
  <si>
    <t>2.  Sums due to the authority</t>
  </si>
  <si>
    <t xml:space="preserve">3.  Sums due from the authority </t>
  </si>
  <si>
    <t xml:space="preserve">4. Cost of collection </t>
  </si>
  <si>
    <t>5.  Legal costs</t>
  </si>
  <si>
    <t>6.  Allowance for cost of collection</t>
  </si>
  <si>
    <t xml:space="preserve">7. City of London Offset </t>
  </si>
  <si>
    <t>8.  Amounts retained in respect of Designated Areas</t>
  </si>
  <si>
    <t xml:space="preserve">9.  Amounts retained in respect of Renewable Energy </t>
  </si>
  <si>
    <t>9a. sums retained by billing authority</t>
  </si>
  <si>
    <t>9b. sums retained by major precepting authority</t>
  </si>
  <si>
    <t xml:space="preserve">10.  Amounts retained in respect of Shale Gas </t>
  </si>
  <si>
    <t>11. Line 1 plus line 2, minus lines 3, 6 - 9 and 10</t>
  </si>
  <si>
    <t>12. % of non-domestic rating income</t>
  </si>
  <si>
    <t xml:space="preserve">13. Non-domestic rating income from rates retention scheme </t>
  </si>
  <si>
    <t>14. (less) deductions from central share</t>
  </si>
  <si>
    <t>15. Total Non-domestic rating income from rates retention scheme</t>
  </si>
  <si>
    <t>16. add: cost of collection allowance</t>
  </si>
  <si>
    <t>17. add: amounts retained in respect of Designated Areas</t>
  </si>
  <si>
    <t xml:space="preserve">18. add: amounts retained in respect of renewable energy schemes </t>
  </si>
  <si>
    <t>19. add: amounts retained in respect of shale gas schemes</t>
  </si>
  <si>
    <t>20. add: qualifying relief in Designated Areas</t>
  </si>
  <si>
    <t>21. add: City of London Offset</t>
  </si>
  <si>
    <t>22. add: in respect of Port of Bristol hereditament</t>
  </si>
  <si>
    <t>24.  Total amount due to authorities</t>
  </si>
  <si>
    <t>Billing Authority</t>
  </si>
  <si>
    <t>County/GLA</t>
  </si>
  <si>
    <t>Fire Authority (if applicable)</t>
  </si>
  <si>
    <t>ONS Code</t>
  </si>
  <si>
    <t>Ecodes</t>
  </si>
  <si>
    <t>Class</t>
  </si>
  <si>
    <t>Region</t>
  </si>
  <si>
    <t>Local Authority</t>
  </si>
  <si>
    <t>1/1</t>
  </si>
  <si>
    <t>2/1</t>
  </si>
  <si>
    <t>3/1</t>
  </si>
  <si>
    <t>4/1</t>
  </si>
  <si>
    <t>5/1</t>
  </si>
  <si>
    <t>6/1</t>
  </si>
  <si>
    <t>7/1</t>
  </si>
  <si>
    <t>8/1</t>
  </si>
  <si>
    <t>9/1</t>
  </si>
  <si>
    <t>9a/1</t>
  </si>
  <si>
    <t>9b/1</t>
  </si>
  <si>
    <t>10/1</t>
  </si>
  <si>
    <t>11/1</t>
  </si>
  <si>
    <t>12/1</t>
  </si>
  <si>
    <t>12/2</t>
  </si>
  <si>
    <t>12/3</t>
  </si>
  <si>
    <t>12/4</t>
  </si>
  <si>
    <t>12/5</t>
  </si>
  <si>
    <t>13/1</t>
  </si>
  <si>
    <t>13/2</t>
  </si>
  <si>
    <t>13/3</t>
  </si>
  <si>
    <t>13/4</t>
  </si>
  <si>
    <t>13/5</t>
  </si>
  <si>
    <t>14/1</t>
  </si>
  <si>
    <t>14/5</t>
  </si>
  <si>
    <t>15/1</t>
  </si>
  <si>
    <t>15/2</t>
  </si>
  <si>
    <t>15/3</t>
  </si>
  <si>
    <t>15/4</t>
  </si>
  <si>
    <t>15/5</t>
  </si>
  <si>
    <t>16/2</t>
  </si>
  <si>
    <t>16/5</t>
  </si>
  <si>
    <t>17/2</t>
  </si>
  <si>
    <t>17/3</t>
  </si>
  <si>
    <t>17/5</t>
  </si>
  <si>
    <t>18/2</t>
  </si>
  <si>
    <t>18/3</t>
  </si>
  <si>
    <t>18/5</t>
  </si>
  <si>
    <t>19/2</t>
  </si>
  <si>
    <t>19/3</t>
  </si>
  <si>
    <t>19/4</t>
  </si>
  <si>
    <t>19/5</t>
  </si>
  <si>
    <t>20/2</t>
  </si>
  <si>
    <t>20/3</t>
  </si>
  <si>
    <t>20/4</t>
  </si>
  <si>
    <t>20/5</t>
  </si>
  <si>
    <t>21/2</t>
  </si>
  <si>
    <t>21/5</t>
  </si>
  <si>
    <t>22/2</t>
  </si>
  <si>
    <t>22/5</t>
  </si>
  <si>
    <t>23/1</t>
  </si>
  <si>
    <t>23/2</t>
  </si>
  <si>
    <t>23/3</t>
  </si>
  <si>
    <t>23/4</t>
  </si>
  <si>
    <t>23/5</t>
  </si>
  <si>
    <t>24/1</t>
  </si>
  <si>
    <t>24/2</t>
  </si>
  <si>
    <t>24/3</t>
  </si>
  <si>
    <t>24/4</t>
  </si>
  <si>
    <t>24/5</t>
  </si>
  <si>
    <t>25/2</t>
  </si>
  <si>
    <t>25/3</t>
  </si>
  <si>
    <t>25/4</t>
  </si>
  <si>
    <t>25/5</t>
  </si>
  <si>
    <t>26/2</t>
  </si>
  <si>
    <t>26/3</t>
  </si>
  <si>
    <t>26/4</t>
  </si>
  <si>
    <t>26/5</t>
  </si>
  <si>
    <t>27/2</t>
  </si>
  <si>
    <t>27/3</t>
  </si>
  <si>
    <t>27/4</t>
  </si>
  <si>
    <t>27/5</t>
  </si>
  <si>
    <t>28/2</t>
  </si>
  <si>
    <t>28/3</t>
  </si>
  <si>
    <t>28/4</t>
  </si>
  <si>
    <t>28/5</t>
  </si>
  <si>
    <t>29/2</t>
  </si>
  <si>
    <t>29/3</t>
  </si>
  <si>
    <t>29/4</t>
  </si>
  <si>
    <t>29/5</t>
  </si>
  <si>
    <t>30/2</t>
  </si>
  <si>
    <t>30/3</t>
  </si>
  <si>
    <t>30/4</t>
  </si>
  <si>
    <t>30/5</t>
  </si>
  <si>
    <t>31/2</t>
  </si>
  <si>
    <t>31/3</t>
  </si>
  <si>
    <t>31/4</t>
  </si>
  <si>
    <t>31/5</t>
  </si>
  <si>
    <t>32/2</t>
  </si>
  <si>
    <t>32/3</t>
  </si>
  <si>
    <t>32/4</t>
  </si>
  <si>
    <t>32/5</t>
  </si>
  <si>
    <t>33/2</t>
  </si>
  <si>
    <t>33/3</t>
  </si>
  <si>
    <t>33/4</t>
  </si>
  <si>
    <t>33/5</t>
  </si>
  <si>
    <t>34/2</t>
  </si>
  <si>
    <t>34/3</t>
  </si>
  <si>
    <t>34/4</t>
  </si>
  <si>
    <t>34/5</t>
  </si>
  <si>
    <t>35/2</t>
  </si>
  <si>
    <t>35/3</t>
  </si>
  <si>
    <t>35/4</t>
  </si>
  <si>
    <t>35/5</t>
  </si>
  <si>
    <t>36/2</t>
  </si>
  <si>
    <t>36/3</t>
  </si>
  <si>
    <t>36/4</t>
  </si>
  <si>
    <t>36/5</t>
  </si>
  <si>
    <t>Names/2</t>
  </si>
  <si>
    <t>Names/3</t>
  </si>
  <si>
    <t>Names/4</t>
  </si>
  <si>
    <t>netcollect_tot_1</t>
  </si>
  <si>
    <t>tpptola</t>
  </si>
  <si>
    <t>tppfromla</t>
  </si>
  <si>
    <t>costcoll_form</t>
  </si>
  <si>
    <t>costcoll_legal</t>
  </si>
  <si>
    <t>costcoll_allow</t>
  </si>
  <si>
    <t>cityoffset</t>
  </si>
  <si>
    <t>disreg_da_2</t>
  </si>
  <si>
    <t>disreg_renew_tot_1</t>
  </si>
  <si>
    <t>disreg_renew_ba</t>
  </si>
  <si>
    <t>disreg_renew_mpa</t>
  </si>
  <si>
    <t>disreg_shale_tot_1</t>
  </si>
  <si>
    <t>nndrincome</t>
  </si>
  <si>
    <t>nndrsharepc_cg</t>
  </si>
  <si>
    <t>nndrsharepc_ba</t>
  </si>
  <si>
    <t>nndrsharepc_mpa</t>
  </si>
  <si>
    <t>nndrsharepc_fra</t>
  </si>
  <si>
    <t>nndrsharepc_tot</t>
  </si>
  <si>
    <t>nndrshare_cg</t>
  </si>
  <si>
    <t>nndrshare_ba</t>
  </si>
  <si>
    <t>nndrshare_mpa</t>
  </si>
  <si>
    <t>nndrshare_fra</t>
  </si>
  <si>
    <t>nndrshare_tot</t>
  </si>
  <si>
    <t>nndrcsdeduct_cg</t>
  </si>
  <si>
    <t>nndrcsdeduct_tot_1</t>
  </si>
  <si>
    <t>nri_cg</t>
  </si>
  <si>
    <t>nri_ba</t>
  </si>
  <si>
    <t>nri_mpa</t>
  </si>
  <si>
    <t>nri_fra</t>
  </si>
  <si>
    <t>nri_tot</t>
  </si>
  <si>
    <t>costcoll_allow_ba</t>
  </si>
  <si>
    <t>costcoll_allow_tot</t>
  </si>
  <si>
    <t>disreg_da_ba</t>
  </si>
  <si>
    <t>disreg_da_mpa</t>
  </si>
  <si>
    <t>disreg_da_3</t>
  </si>
  <si>
    <t>disreg_renew_ba_1</t>
  </si>
  <si>
    <t>disreg_renew_mpa_1</t>
  </si>
  <si>
    <t>disreg_renew_tot_2</t>
  </si>
  <si>
    <t>disreg_shale_ba</t>
  </si>
  <si>
    <t>disreg_shale_mpa</t>
  </si>
  <si>
    <t>disreg_shale_fra</t>
  </si>
  <si>
    <t>disreg_shale_tot_2</t>
  </si>
  <si>
    <t>ezrelief_nonpil_ba</t>
  </si>
  <si>
    <t>ezrelief_nonpil_mpa</t>
  </si>
  <si>
    <t>ezrelief_nonpil_fra</t>
  </si>
  <si>
    <t>ezrelief_nonpil_tot_1</t>
  </si>
  <si>
    <t>cityoffset_ba</t>
  </si>
  <si>
    <t>cityoffset_tot</t>
  </si>
  <si>
    <t>portbristol_ba</t>
  </si>
  <si>
    <t>portbristol_tot_1</t>
  </si>
  <si>
    <t>surpdef_cg</t>
  </si>
  <si>
    <t>surpdef_ba</t>
  </si>
  <si>
    <t>surpdef_mpa</t>
  </si>
  <si>
    <t>surpdef_fra</t>
  </si>
  <si>
    <t>surpdef_tot</t>
  </si>
  <si>
    <t>totdue_cg</t>
  </si>
  <si>
    <t>totdue_ba</t>
  </si>
  <si>
    <t>totdue_mpa</t>
  </si>
  <si>
    <t>totdue_fra</t>
  </si>
  <si>
    <t>totdue_tot</t>
  </si>
  <si>
    <t>s31_sbrrmcap_ba</t>
  </si>
  <si>
    <t>s31_sbrrmcap_mpa</t>
  </si>
  <si>
    <t>s31_sbrrmcap_fra</t>
  </si>
  <si>
    <t>s31_sbrrmcap_tot</t>
  </si>
  <si>
    <t>s31_sbrrdouble_ba</t>
  </si>
  <si>
    <t>s31_sbrrdouble_mpa</t>
  </si>
  <si>
    <t>s31_sbrrdouble_fra</t>
  </si>
  <si>
    <t>s31_sbrrdouble_tot</t>
  </si>
  <si>
    <t>s31_sbrrloss_ba</t>
  </si>
  <si>
    <t>s31_sbrrloss_mpa</t>
  </si>
  <si>
    <t>s31_sbrrloss_fra</t>
  </si>
  <si>
    <t>s31_sbrrloss_tot</t>
  </si>
  <si>
    <t>s31_sbrrfirst_ba</t>
  </si>
  <si>
    <t>s31_sbrrfirst_mpa</t>
  </si>
  <si>
    <t>s31_sbrrfirst_fra</t>
  </si>
  <si>
    <t>s31_sbrrfirst_tot</t>
  </si>
  <si>
    <t>s31_rural_ba</t>
  </si>
  <si>
    <t>s31_rural_mpa</t>
  </si>
  <si>
    <t>s31_rural_fra</t>
  </si>
  <si>
    <t>s31_rural_tot</t>
  </si>
  <si>
    <t>s31_smlsupp_ba</t>
  </si>
  <si>
    <t>s31_smlsupp_mpa</t>
  </si>
  <si>
    <t>s31_smlsupp_fra</t>
  </si>
  <si>
    <t>s31_smlsupp_tot</t>
  </si>
  <si>
    <t>s31_ezr100pil_ba</t>
  </si>
  <si>
    <t>s31_ezr100pil_mpa</t>
  </si>
  <si>
    <t>s31_ezr100pil_fra</t>
  </si>
  <si>
    <t>s31_ezr100pil_tot</t>
  </si>
  <si>
    <t>s31_localnews_ba</t>
  </si>
  <si>
    <t>s31_localnews_mpa</t>
  </si>
  <si>
    <t>s31_localnews_fra</t>
  </si>
  <si>
    <t>s31_localnews_tot</t>
  </si>
  <si>
    <t>s31_publictoil_ba</t>
  </si>
  <si>
    <t>s31_publictoil_mpa</t>
  </si>
  <si>
    <t>s31_publictoil_fra</t>
  </si>
  <si>
    <t>s31_publictoil_tot</t>
  </si>
  <si>
    <t>s31_rhl_ba</t>
  </si>
  <si>
    <t>s31_rhl_mpa</t>
  </si>
  <si>
    <t>s31_rhl_fra</t>
  </si>
  <si>
    <t>s31_rhl_tot</t>
  </si>
  <si>
    <t>s31_freeports_ba</t>
  </si>
  <si>
    <t>s31_freeports_mpa</t>
  </si>
  <si>
    <t>s31_freeports_fra</t>
  </si>
  <si>
    <t>s31_freeports_tot</t>
  </si>
  <si>
    <t>s31_lowcarbheat_ba</t>
  </si>
  <si>
    <t>s31_lowcarbheat_mpa</t>
  </si>
  <si>
    <t>s31_lowcarbheat_fra</t>
  </si>
  <si>
    <t>s31_lowcarbheat_tot</t>
  </si>
  <si>
    <t>s31_total_ba</t>
  </si>
  <si>
    <t>s31_total_mpa</t>
  </si>
  <si>
    <t>s31_total_fra</t>
  </si>
  <si>
    <t>s31_total_tot</t>
  </si>
  <si>
    <t>LAName</t>
  </si>
  <si>
    <t>UA</t>
  </si>
  <si>
    <t>FRA</t>
  </si>
  <si>
    <t>ONSCode</t>
  </si>
  <si>
    <t>Date</t>
  </si>
  <si>
    <t>1. Total rateable value</t>
  </si>
  <si>
    <t>2. Small Business Rate Multiplier</t>
  </si>
  <si>
    <t>4. Estimated growth/decline in gross rates</t>
  </si>
  <si>
    <t xml:space="preserve">6. Revenue foregone because increases in rates have been deferred </t>
  </si>
  <si>
    <t>7. Changes as a result of estimated growth/decline in transitional relief</t>
  </si>
  <si>
    <t/>
  </si>
  <si>
    <t>1/0</t>
  </si>
  <si>
    <t>1/2</t>
  </si>
  <si>
    <t>1/3</t>
  </si>
  <si>
    <t>2/0</t>
  </si>
  <si>
    <t>3/2</t>
  </si>
  <si>
    <t>4/2</t>
  </si>
  <si>
    <t>5/2</t>
  </si>
  <si>
    <t>5/3</t>
  </si>
  <si>
    <t>6/2</t>
  </si>
  <si>
    <t>6/3</t>
  </si>
  <si>
    <t>7/2</t>
  </si>
  <si>
    <t>8/2</t>
  </si>
  <si>
    <t>9/2</t>
  </si>
  <si>
    <t>9/3</t>
  </si>
  <si>
    <t>10/2</t>
  </si>
  <si>
    <t>10/3</t>
  </si>
  <si>
    <t>11/2</t>
  </si>
  <si>
    <t>11/3</t>
  </si>
  <si>
    <t>14/2</t>
  </si>
  <si>
    <t>14/3</t>
  </si>
  <si>
    <t>16/1</t>
  </si>
  <si>
    <t>17/1</t>
  </si>
  <si>
    <t>18/1</t>
  </si>
  <si>
    <t>19/1</t>
  </si>
  <si>
    <t>20/1</t>
  </si>
  <si>
    <t>21/1</t>
  </si>
  <si>
    <t>21/3</t>
  </si>
  <si>
    <t>22/1</t>
  </si>
  <si>
    <t>22/3</t>
  </si>
  <si>
    <t>25/1</t>
  </si>
  <si>
    <t>26/1</t>
  </si>
  <si>
    <t>27/1</t>
  </si>
  <si>
    <t>28/1</t>
  </si>
  <si>
    <t>30/1</t>
  </si>
  <si>
    <t>33/1</t>
  </si>
  <si>
    <t>35/1</t>
  </si>
  <si>
    <t>36/1</t>
  </si>
  <si>
    <t>37/1</t>
  </si>
  <si>
    <t>37/2</t>
  </si>
  <si>
    <t>37/3</t>
  </si>
  <si>
    <t>38/2</t>
  </si>
  <si>
    <t>38/3</t>
  </si>
  <si>
    <t>39/1</t>
  </si>
  <si>
    <t>39/2</t>
  </si>
  <si>
    <t>39/3</t>
  </si>
  <si>
    <t>40/1</t>
  </si>
  <si>
    <t>40/2</t>
  </si>
  <si>
    <t>41/1</t>
  </si>
  <si>
    <t>41/2</t>
  </si>
  <si>
    <t>41/3</t>
  </si>
  <si>
    <t>42/1</t>
  </si>
  <si>
    <t>42/2</t>
  </si>
  <si>
    <t>42/3</t>
  </si>
  <si>
    <t>rvdate</t>
  </si>
  <si>
    <t>totrv_baa</t>
  </si>
  <si>
    <t>totrv_da</t>
  </si>
  <si>
    <t>totrv_tot</t>
  </si>
  <si>
    <t>grsrate_baa</t>
  </si>
  <si>
    <t>grsrate_da</t>
  </si>
  <si>
    <t>grsrate_estgrow_baa</t>
  </si>
  <si>
    <t>grsrate_estgrow_da</t>
  </si>
  <si>
    <t>grsrate_fcast_baa</t>
  </si>
  <si>
    <t>grsrate_fcast_da</t>
  </si>
  <si>
    <t>grsrate_fcast_tot</t>
  </si>
  <si>
    <t>transarr_fgone_baa</t>
  </si>
  <si>
    <t>transarr_fgone_da</t>
  </si>
  <si>
    <t>transarr_fgone_tot</t>
  </si>
  <si>
    <t>transarr_estgrow_baa</t>
  </si>
  <si>
    <t>transarr_estgrow_da</t>
  </si>
  <si>
    <t>tpp_tot_baa</t>
  </si>
  <si>
    <t>tpp_tot_da</t>
  </si>
  <si>
    <t>tpp_tot_tot</t>
  </si>
  <si>
    <t>sbrr_fcastpy_baa</t>
  </si>
  <si>
    <t>sbrr_fcastpy_da</t>
  </si>
  <si>
    <t>sbrr_fcastpy_tot</t>
  </si>
  <si>
    <t>sbrrsecprop_baa</t>
  </si>
  <si>
    <t>sbrrsecprop_da</t>
  </si>
  <si>
    <t>sbrrsecprop_tot</t>
  </si>
  <si>
    <t>mr_charity_baa</t>
  </si>
  <si>
    <t>mr_charity_da</t>
  </si>
  <si>
    <t>mr_charity_tot</t>
  </si>
  <si>
    <t>mr_casc_baa</t>
  </si>
  <si>
    <t>mr_casc_da</t>
  </si>
  <si>
    <t>mr_casc_tot</t>
  </si>
  <si>
    <t>mr_rural_baa</t>
  </si>
  <si>
    <t>mr_rural_da</t>
  </si>
  <si>
    <t>mr_rural_tot</t>
  </si>
  <si>
    <t>mr_toilets_baa</t>
  </si>
  <si>
    <t>mr_toilets_da</t>
  </si>
  <si>
    <t>mr_toilets_tot</t>
  </si>
  <si>
    <t>mr_tot_baa</t>
  </si>
  <si>
    <t>mr_tot_da</t>
  </si>
  <si>
    <t>mr_estgrow_baa</t>
  </si>
  <si>
    <t>mr_estgrow_da</t>
  </si>
  <si>
    <t>mr_fcast_baa</t>
  </si>
  <si>
    <t>mr_fcast_da</t>
  </si>
  <si>
    <t>mr_fcast_tot</t>
  </si>
  <si>
    <t>partocc_baa</t>
  </si>
  <si>
    <t>partocc_da</t>
  </si>
  <si>
    <t>partocc_tot</t>
  </si>
  <si>
    <t>empty_baa</t>
  </si>
  <si>
    <t>empty_da</t>
  </si>
  <si>
    <t>empty_tot</t>
  </si>
  <si>
    <t>emptytot_baa</t>
  </si>
  <si>
    <t>emptytot_da</t>
  </si>
  <si>
    <t>emptytot_estgrow_baa</t>
  </si>
  <si>
    <t>emptytot_estgrow_da</t>
  </si>
  <si>
    <t>emptytot_fcast_baa</t>
  </si>
  <si>
    <t>emptytot_fcast_da</t>
  </si>
  <si>
    <t>emptytot_fcast_tot</t>
  </si>
  <si>
    <t>dr_charity_baa</t>
  </si>
  <si>
    <t>dr_charity_da</t>
  </si>
  <si>
    <t>dr_charity_tot</t>
  </si>
  <si>
    <t>dr_nonprof_baa</t>
  </si>
  <si>
    <t>dr_nonprof_da</t>
  </si>
  <si>
    <t>dr_nonprof_tot</t>
  </si>
  <si>
    <t>dr_casc_baa</t>
  </si>
  <si>
    <t>dr_casc_da</t>
  </si>
  <si>
    <t>dr_casc_tot</t>
  </si>
  <si>
    <t>dr_smlrural_baa</t>
  </si>
  <si>
    <t>dr_smlrural_da</t>
  </si>
  <si>
    <t>dr_smlrural_tot</t>
  </si>
  <si>
    <t>dr_other_baa</t>
  </si>
  <si>
    <t>dr_other_da</t>
  </si>
  <si>
    <t>dr_other_tot</t>
  </si>
  <si>
    <t>ezcasea</t>
  </si>
  <si>
    <t>ezcaseb</t>
  </si>
  <si>
    <t>ezfreeports</t>
  </si>
  <si>
    <t>dr_tot_baa</t>
  </si>
  <si>
    <t>dr_tot_da</t>
  </si>
  <si>
    <t>dr_estgrow_baa</t>
  </si>
  <si>
    <t>dr_estgrow_da</t>
  </si>
  <si>
    <t>dr_fcast_baa</t>
  </si>
  <si>
    <t>dr_fcast_da</t>
  </si>
  <si>
    <t>dr_fcast_tot</t>
  </si>
  <si>
    <t>smlsup_baa</t>
  </si>
  <si>
    <t>smlsup_da</t>
  </si>
  <si>
    <t>smlsup_tot</t>
  </si>
  <si>
    <t>localnews_baa</t>
  </si>
  <si>
    <t>localnews_da</t>
  </si>
  <si>
    <t>localnews_tot</t>
  </si>
  <si>
    <t>drs31_rhl_baa</t>
  </si>
  <si>
    <t>drs31_rhl_da</t>
  </si>
  <si>
    <t>drs31_rhl_tot</t>
  </si>
  <si>
    <t>drs31_lowcarbheat_baa</t>
  </si>
  <si>
    <t>drs31_lowcarbheat_da</t>
  </si>
  <si>
    <t>drs31_lowcarbheat_tot</t>
  </si>
  <si>
    <t>drs31_tot_baa</t>
  </si>
  <si>
    <t>drs31_tot_da</t>
  </si>
  <si>
    <t>drs31_estgrow_baa</t>
  </si>
  <si>
    <t>drs31_estgrow_da</t>
  </si>
  <si>
    <t>drs31_fcast_baa</t>
  </si>
  <si>
    <t>drs31_fcast_da</t>
  </si>
  <si>
    <t>drs31_fcast_tot</t>
  </si>
  <si>
    <t>netrates_baa</t>
  </si>
  <si>
    <t>netrates_da</t>
  </si>
  <si>
    <t>netrates_tot</t>
  </si>
  <si>
    <t>1. Net rates payable</t>
  </si>
  <si>
    <t>4. Collectible rates</t>
  </si>
  <si>
    <t>5. Disregarded amount : Renewable Energy</t>
  </si>
  <si>
    <t>6. Disregarded amount : Shale Gas</t>
  </si>
  <si>
    <t xml:space="preserve">7. Disregarded amount : Transitional Protection Payment </t>
  </si>
  <si>
    <t xml:space="preserve">8. Disregarded amount : Baseline </t>
  </si>
  <si>
    <t>9. Disregarded Amount : Total</t>
  </si>
  <si>
    <t>10. Designated Areas Qualifying Relief - 100% Pilots</t>
  </si>
  <si>
    <t>11. Designated Areas Qualifying Relief -  Non 100% Pilot Areas</t>
  </si>
  <si>
    <t xml:space="preserve">12. Port of Bristol </t>
  </si>
  <si>
    <t>13. Total Deduction from Central Share</t>
  </si>
  <si>
    <t>2/2</t>
  </si>
  <si>
    <t>2/3</t>
  </si>
  <si>
    <t>3/3</t>
  </si>
  <si>
    <t>4/3</t>
  </si>
  <si>
    <t>netrates_baa_1</t>
  </si>
  <si>
    <t>netrates_da_1</t>
  </si>
  <si>
    <t>netrates_tot_1</t>
  </si>
  <si>
    <t>loss_baddebt_baa</t>
  </si>
  <si>
    <t>loss_baddebt_da_1</t>
  </si>
  <si>
    <t>loss_baddebt_tot</t>
  </si>
  <si>
    <t>loss_repay_baa</t>
  </si>
  <si>
    <t>loss_repay_da_1</t>
  </si>
  <si>
    <t>loss_repay_tot</t>
  </si>
  <si>
    <t>netcollect_baa</t>
  </si>
  <si>
    <t>netcollect_da_1</t>
  </si>
  <si>
    <t>netcollect_tot</t>
  </si>
  <si>
    <t>disreg_renew_baa</t>
  </si>
  <si>
    <t>disreg_renew_da_1</t>
  </si>
  <si>
    <t>disreg_renew_tot</t>
  </si>
  <si>
    <t>disreg_shale_baa</t>
  </si>
  <si>
    <t>disreg_shale_da_1</t>
  </si>
  <si>
    <t>disreg_shale_tot</t>
  </si>
  <si>
    <t>tpp_tot_da_1</t>
  </si>
  <si>
    <t>disreg_base_da_1</t>
  </si>
  <si>
    <t>disreg_da_1</t>
  </si>
  <si>
    <t>disreg_tot</t>
  </si>
  <si>
    <t>ezrelief_pil_baa</t>
  </si>
  <si>
    <t>ezrelief_pil_da</t>
  </si>
  <si>
    <t>ezrelief_pil_tot</t>
  </si>
  <si>
    <t>ezrelief_nonpil_baa</t>
  </si>
  <si>
    <t>ezrelief_nonpil_da</t>
  </si>
  <si>
    <t>ezrelief_nonpil_tot</t>
  </si>
  <si>
    <t>portbristol_baa</t>
  </si>
  <si>
    <t>portbristol_tot</t>
  </si>
  <si>
    <t>nndrcsdeduct_baa</t>
  </si>
  <si>
    <t>nndrcsdeduct_da</t>
  </si>
  <si>
    <t>nndrcsdeduct_tot</t>
  </si>
  <si>
    <t>Ecode</t>
  </si>
  <si>
    <t>Ezcode</t>
  </si>
  <si>
    <t>EZ Name</t>
  </si>
  <si>
    <t>Sum payable by rate payers after taking account of transitional adjustments, empty property rate, mandatory and discretionary reliefs</t>
  </si>
  <si>
    <t>Net Rates payable less losses</t>
  </si>
  <si>
    <t>Renewable Energy</t>
  </si>
  <si>
    <t>Shale Oil and Gas Sites Scheme</t>
  </si>
  <si>
    <t xml:space="preserve">Transitional Protection Payment  </t>
  </si>
  <si>
    <t>Baseline</t>
  </si>
  <si>
    <t>Total Disregarded Amounts</t>
  </si>
  <si>
    <t>Relief Given to Case A Hereditaments</t>
  </si>
  <si>
    <t>Compensation Due</t>
  </si>
  <si>
    <t>1. Opening Balance from Collection Fund Statement</t>
  </si>
  <si>
    <t>3. Sums written off in excess of the allowance for non-collection</t>
  </si>
  <si>
    <t>4. Changes to the allowance for non-collection</t>
  </si>
  <si>
    <t xml:space="preserve">5. Amounts charged against the provision for appeals following RV list changes </t>
  </si>
  <si>
    <t>6. Changes to the provision for appeals</t>
  </si>
  <si>
    <t>7. Total business rates credits and charges</t>
  </si>
  <si>
    <t xml:space="preserve">9. Transfers/payments to the Collection Fund for end-year reconciliations </t>
  </si>
  <si>
    <t>11. Total Other Credits</t>
  </si>
  <si>
    <t>17. Transfers/payments from the Collection Fund for end-year reconciliations</t>
  </si>
  <si>
    <t xml:space="preserve">19. Total Other Charges </t>
  </si>
  <si>
    <t>22. Total prior year surplus (+)/deficit (-)</t>
  </si>
  <si>
    <t>24. In year surplus (+)/deficit (-)</t>
  </si>
  <si>
    <t>25. Total (total lines 22 and 24)</t>
  </si>
  <si>
    <t>7/3</t>
  </si>
  <si>
    <t>21/4</t>
  </si>
  <si>
    <t>22/4</t>
  </si>
  <si>
    <t>openbal</t>
  </si>
  <si>
    <t>credit_br</t>
  </si>
  <si>
    <t>credit_writeoff</t>
  </si>
  <si>
    <t>credit_noncoll</t>
  </si>
  <si>
    <t>credit_appeal</t>
  </si>
  <si>
    <t>credit_appealchng</t>
  </si>
  <si>
    <t>credit_tot</t>
  </si>
  <si>
    <t>credit_tpprecv</t>
  </si>
  <si>
    <t>credit_reconcil</t>
  </si>
  <si>
    <t>credit_pydeficit</t>
  </si>
  <si>
    <t>credit_othertot</t>
  </si>
  <si>
    <t>charge_tpp</t>
  </si>
  <si>
    <t>charge_cshare</t>
  </si>
  <si>
    <t>charge_mpainc</t>
  </si>
  <si>
    <t>charge_genfund</t>
  </si>
  <si>
    <t>charge_disreg</t>
  </si>
  <si>
    <t>charge_reconcil</t>
  </si>
  <si>
    <t>charge_pysurp</t>
  </si>
  <si>
    <t>charge_tot</t>
  </si>
  <si>
    <t>surpdef</t>
  </si>
  <si>
    <t>3yr_priorshare_cg_p4</t>
  </si>
  <si>
    <t>3yr_priorshare_ba_p4</t>
  </si>
  <si>
    <t>3yr_priorshare_mpa_p4</t>
  </si>
  <si>
    <t>3yr_priorshare_fra_p4</t>
  </si>
  <si>
    <t>3yr_priorshare_tot_p4</t>
  </si>
  <si>
    <t>3yr_prioryear_cg_p4</t>
  </si>
  <si>
    <t>3yr_prioryear_ba_p4</t>
  </si>
  <si>
    <t>3yr_prioryear_mpa_p4</t>
  </si>
  <si>
    <t>3yr_prioryear_fra_p4</t>
  </si>
  <si>
    <t>3yr_prioryear_tot_p4</t>
  </si>
  <si>
    <t>3yr_currentshare_cg_p4</t>
  </si>
  <si>
    <t>3yr_currentshare_ba_p4</t>
  </si>
  <si>
    <t>3yr_currentshare_mpa_p4</t>
  </si>
  <si>
    <t>3yr_currentshare_fra_p4</t>
  </si>
  <si>
    <t>3yr_currentshare_tot_p4</t>
  </si>
  <si>
    <t>3yr_currentyear_cg_p4</t>
  </si>
  <si>
    <t>3yr_currentyear_ba_p4</t>
  </si>
  <si>
    <t>3yr_currentyear_mpa_p4</t>
  </si>
  <si>
    <t>3yr_currentyear_fra_p4</t>
  </si>
  <si>
    <t>3yr_currentyear_tot_p4</t>
  </si>
  <si>
    <t>3yr_tot_cg_p4</t>
  </si>
  <si>
    <t>3yr_tot_ba_p4</t>
  </si>
  <si>
    <t>3yr_tot_mpa_p4</t>
  </si>
  <si>
    <t>3yr_tot_fra_p4</t>
  </si>
  <si>
    <t>3yr_tot_tot_p4</t>
  </si>
  <si>
    <t>confirm_disagg</t>
  </si>
  <si>
    <t>ezinvestzone_baa</t>
  </si>
  <si>
    <t>ezinvestzone_da</t>
  </si>
  <si>
    <t>ezinvestzone_tot</t>
  </si>
  <si>
    <t>totrv_baa_sml</t>
  </si>
  <si>
    <t>totrv_da_sml</t>
  </si>
  <si>
    <t>totrv_tot_sml</t>
  </si>
  <si>
    <t>sbrmultiple_sml</t>
  </si>
  <si>
    <t>grsrate_baa_sml</t>
  </si>
  <si>
    <t>grsrate_da_sml</t>
  </si>
  <si>
    <t>grsrate_estgrow_baa_sml</t>
  </si>
  <si>
    <t>grsrate_estgrow_da_sml</t>
  </si>
  <si>
    <t>grsrate_fcast_baa_sml</t>
  </si>
  <si>
    <t>grsrate_fcast_da_sml</t>
  </si>
  <si>
    <t>grsrate_fcast_tot_sml</t>
  </si>
  <si>
    <t>transarr_fgone_baa_sml</t>
  </si>
  <si>
    <t>transarr_fgone_da_sml</t>
  </si>
  <si>
    <t>transarr_fgone_tot_sml</t>
  </si>
  <si>
    <t>transarr_estgrow_baa_sml</t>
  </si>
  <si>
    <t>transarr_estgrow_da_sml</t>
  </si>
  <si>
    <t>tpp_tot_baa_sml</t>
  </si>
  <si>
    <t>tpp_tot_da_sml</t>
  </si>
  <si>
    <t>tpp_tot_tot_sml</t>
  </si>
  <si>
    <t>sbrr_fcastpy_baa_sml</t>
  </si>
  <si>
    <t>sbrr_fcastpy_da_sml</t>
  </si>
  <si>
    <t>sbrr_fcastpy_tot_sml</t>
  </si>
  <si>
    <t>sbrrsecprop_baa_sml</t>
  </si>
  <si>
    <t>sbrrsecprop_da_sml</t>
  </si>
  <si>
    <t>sbrrsecprop_tot_sml</t>
  </si>
  <si>
    <t>mr_charity_baa_sml</t>
  </si>
  <si>
    <t>mr_charity_da_sml</t>
  </si>
  <si>
    <t>mr_charity_tot_sml</t>
  </si>
  <si>
    <t>mr_casc_baa_sml</t>
  </si>
  <si>
    <t>mr_casc_da_sml</t>
  </si>
  <si>
    <t>mr_casc_tot_sml</t>
  </si>
  <si>
    <t>mr_rural_baa_sml</t>
  </si>
  <si>
    <t>mr_rural_da_sml</t>
  </si>
  <si>
    <t>mr_rural_tot_sml</t>
  </si>
  <si>
    <t>mr_toilets_baa_sml</t>
  </si>
  <si>
    <t>mr_toilets_da_sml</t>
  </si>
  <si>
    <t>mr_toilets_tot_sml</t>
  </si>
  <si>
    <t>drs31_lowcarbheat_baa_sml</t>
  </si>
  <si>
    <t>drs31_lowcarbheat_da_sml</t>
  </si>
  <si>
    <t>drs31_lowcarbheat_tot_sml</t>
  </si>
  <si>
    <t>mr_tot_baa_sml</t>
  </si>
  <si>
    <t>mr_tot_da_sml</t>
  </si>
  <si>
    <t>mr_estgrow_baa_sml</t>
  </si>
  <si>
    <t>mr_estgrow_da_sml</t>
  </si>
  <si>
    <t>mr_fcast_baa_sml</t>
  </si>
  <si>
    <t>mr_fcast_da_sml</t>
  </si>
  <si>
    <t>mr_fcast_tot_sml</t>
  </si>
  <si>
    <t>partocc_baa_sml</t>
  </si>
  <si>
    <t>partocc_da_sml</t>
  </si>
  <si>
    <t>partocc_tot_sml</t>
  </si>
  <si>
    <t>empty_baa_sml</t>
  </si>
  <si>
    <t>empty_da_sml</t>
  </si>
  <si>
    <t>empty_tot_sml</t>
  </si>
  <si>
    <t>emptytot_baa_sml</t>
  </si>
  <si>
    <t>emptytot_da_sml</t>
  </si>
  <si>
    <t>emptytot_estgrow_baa_sml</t>
  </si>
  <si>
    <t>emptytot_estgrow_da_sml</t>
  </si>
  <si>
    <t>emptytot_fcast_baa_sml</t>
  </si>
  <si>
    <t>emptytot_fcast_da_sml</t>
  </si>
  <si>
    <t>emptytot_fcast_tot_sml</t>
  </si>
  <si>
    <t>dr_charity_baa_sml</t>
  </si>
  <si>
    <t>dr_charity_da_sml</t>
  </si>
  <si>
    <t>dr_charity_tot_sml</t>
  </si>
  <si>
    <t>dr_nonprof_baa_sml</t>
  </si>
  <si>
    <t>dr_nonprof_da_sml</t>
  </si>
  <si>
    <t>dr_nonprof_tot_sml</t>
  </si>
  <si>
    <t>dr_casc_baa_sml</t>
  </si>
  <si>
    <t>dr_casc_da_sml</t>
  </si>
  <si>
    <t>dr_casc_tot_sml</t>
  </si>
  <si>
    <t>dr_smlrural_baa_sml</t>
  </si>
  <si>
    <t>dr_smlrural_da_sml</t>
  </si>
  <si>
    <t>dr_smlrural_tot_sml</t>
  </si>
  <si>
    <t>dr_other_baa_sml</t>
  </si>
  <si>
    <t>dr_other_da_sml</t>
  </si>
  <si>
    <t>dr_other_tot_sml</t>
  </si>
  <si>
    <t>ezcasea_sml</t>
  </si>
  <si>
    <t>ezcaseb_sml</t>
  </si>
  <si>
    <t>ezfreeports_sml</t>
  </si>
  <si>
    <t>ezinvestzone_baa_sml</t>
  </si>
  <si>
    <t>ezinvestzone_da_sml</t>
  </si>
  <si>
    <t>ezinvestzone_tot_sml</t>
  </si>
  <si>
    <t>dr_tot_baa_sml</t>
  </si>
  <si>
    <t>dr_tot_da_sml</t>
  </si>
  <si>
    <t>dr_estgrow_baa_sml</t>
  </si>
  <si>
    <t>dr_estgrow_da_sml</t>
  </si>
  <si>
    <t>dr_fcast_baa_sml</t>
  </si>
  <si>
    <t>dr_fcast_da_sml</t>
  </si>
  <si>
    <t>dr_fcast_tot_sml</t>
  </si>
  <si>
    <t>smlsup_baa_sml</t>
  </si>
  <si>
    <t>smlsup_da_sml</t>
  </si>
  <si>
    <t>smlsup_tot_sml</t>
  </si>
  <si>
    <t>localnews_baa_sml</t>
  </si>
  <si>
    <t>localnews_da_sml</t>
  </si>
  <si>
    <t>localnews_tot_sml</t>
  </si>
  <si>
    <t>drs31_rhl_baa_sml</t>
  </si>
  <si>
    <t>drs31_rhl_da_sml</t>
  </si>
  <si>
    <t>drs31_rhl_tot_sml</t>
  </si>
  <si>
    <t>drs31_tot_baa_sml</t>
  </si>
  <si>
    <t>drs31_tot_da_sml</t>
  </si>
  <si>
    <t>drs31_estgrow_baa_sml</t>
  </si>
  <si>
    <t>drs31_estgrow_da_sml</t>
  </si>
  <si>
    <t>drs31_fcast_baa_sml</t>
  </si>
  <si>
    <t>drs31_fcast_da_sml</t>
  </si>
  <si>
    <t>drs31_fcast_tot_sml</t>
  </si>
  <si>
    <t>netrates_baa_sml</t>
  </si>
  <si>
    <t>netrates_da_sml</t>
  </si>
  <si>
    <t>netrates_tot_sml</t>
  </si>
  <si>
    <t>totrv_baa_std</t>
  </si>
  <si>
    <t>totrv_da_std</t>
  </si>
  <si>
    <t>totrv_tot_std</t>
  </si>
  <si>
    <t>sbrmultiple_std</t>
  </si>
  <si>
    <t>grsrate_baa_std</t>
  </si>
  <si>
    <t>grsrate_da_std</t>
  </si>
  <si>
    <t>grsrate_estgrow_baa_std</t>
  </si>
  <si>
    <t>grsrate_estgrow_da_std</t>
  </si>
  <si>
    <t>grsrate_fcast_baa_std</t>
  </si>
  <si>
    <t>grsrate_fcast_da_std</t>
  </si>
  <si>
    <t>grsrate_fcast_tot_std</t>
  </si>
  <si>
    <t>transarr_fgone_baa_std</t>
  </si>
  <si>
    <t>transarr_fgone_da_std</t>
  </si>
  <si>
    <t>transarr_fgone_tot_std</t>
  </si>
  <si>
    <t>transarr_estgrow_baa_std</t>
  </si>
  <si>
    <t>transarr_estgrow_da_std</t>
  </si>
  <si>
    <t>tpp_tot_baa_std</t>
  </si>
  <si>
    <t>tpp_tot_da_std</t>
  </si>
  <si>
    <t>tpp_tot_tot_std</t>
  </si>
  <si>
    <t>sbrr_fcastpy_baa_std</t>
  </si>
  <si>
    <t>sbrr_fcastpy_da_std</t>
  </si>
  <si>
    <t>sbrr_fcastpy_tot_std</t>
  </si>
  <si>
    <t>sbrrsecprop_baa_std</t>
  </si>
  <si>
    <t>sbrrsecprop_da_std</t>
  </si>
  <si>
    <t>sbrrsecprop_tot_std</t>
  </si>
  <si>
    <t>mr_charity_baa_std</t>
  </si>
  <si>
    <t>mr_charity_da_std</t>
  </si>
  <si>
    <t>mr_charity_tot_std</t>
  </si>
  <si>
    <t>mr_casc_baa_std</t>
  </si>
  <si>
    <t>mr_casc_da_std</t>
  </si>
  <si>
    <t>mr_casc_tot_std</t>
  </si>
  <si>
    <t>mr_rural_baa_std</t>
  </si>
  <si>
    <t>mr_rural_da_std</t>
  </si>
  <si>
    <t>mr_rural_tot_std</t>
  </si>
  <si>
    <t>mr_toilets_baa_std</t>
  </si>
  <si>
    <t>mr_toilets_da_std</t>
  </si>
  <si>
    <t>mr_toilets_tot_std</t>
  </si>
  <si>
    <t>drs31_lowcarbheat_baa_std</t>
  </si>
  <si>
    <t>drs31_lowcarbheat_da_std</t>
  </si>
  <si>
    <t>drs31_lowcarbheat_tot_std</t>
  </si>
  <si>
    <t>mr_tot_baa_std</t>
  </si>
  <si>
    <t>mr_tot_da_std</t>
  </si>
  <si>
    <t>mr_estgrow_baa_std</t>
  </si>
  <si>
    <t>mr_estgrow_da_std</t>
  </si>
  <si>
    <t>mr_fcast_baa_std</t>
  </si>
  <si>
    <t>mr_fcast_da_std</t>
  </si>
  <si>
    <t>mr_fcast_tot_std</t>
  </si>
  <si>
    <t>partocc_baa_std</t>
  </si>
  <si>
    <t>partocc_da_std</t>
  </si>
  <si>
    <t>partocc_tot_std</t>
  </si>
  <si>
    <t>empty_baa_std</t>
  </si>
  <si>
    <t>empty_da_std</t>
  </si>
  <si>
    <t>empty_tot_std</t>
  </si>
  <si>
    <t>emptytot_baa_std</t>
  </si>
  <si>
    <t>emptytot_da_std</t>
  </si>
  <si>
    <t>emptytot_estgrow_baa_std</t>
  </si>
  <si>
    <t>emptytot_estgrow_da_std</t>
  </si>
  <si>
    <t>emptytot_fcast_baa_std</t>
  </si>
  <si>
    <t>emptytot_fcast_da_std</t>
  </si>
  <si>
    <t>emptytot_fcast_tot_std</t>
  </si>
  <si>
    <t>dr_charity_baa_std</t>
  </si>
  <si>
    <t>dr_charity_da_std</t>
  </si>
  <si>
    <t>dr_charity_tot_std</t>
  </si>
  <si>
    <t>dr_nonprof_baa_std</t>
  </si>
  <si>
    <t>dr_nonprof_da_std</t>
  </si>
  <si>
    <t>dr_nonprof_tot_std</t>
  </si>
  <si>
    <t>dr_casc_baa_std</t>
  </si>
  <si>
    <t>dr_casc_da_std</t>
  </si>
  <si>
    <t>dr_casc_tot_std</t>
  </si>
  <si>
    <t>dr_smlrural_baa_std</t>
  </si>
  <si>
    <t>dr_smlrural_da_std</t>
  </si>
  <si>
    <t>dr_smlrural_tot_std</t>
  </si>
  <si>
    <t>dr_other_baa_std</t>
  </si>
  <si>
    <t>dr_other_da_std</t>
  </si>
  <si>
    <t>dr_other_tot_std</t>
  </si>
  <si>
    <t>ezcasea_std</t>
  </si>
  <si>
    <t>ezcaseb_std</t>
  </si>
  <si>
    <t>ezfreeports_std</t>
  </si>
  <si>
    <t>ezinvestzone_baa_std</t>
  </si>
  <si>
    <t>ezinvestzone_da_std</t>
  </si>
  <si>
    <t>ezinvestzone_tot_std</t>
  </si>
  <si>
    <t>dr_tot_baa_std</t>
  </si>
  <si>
    <t>dr_tot_da_std</t>
  </si>
  <si>
    <t>dr_estgrow_baa_std</t>
  </si>
  <si>
    <t>dr_estgrow_da_std</t>
  </si>
  <si>
    <t>dr_fcast_baa_std</t>
  </si>
  <si>
    <t>dr_fcast_da_std</t>
  </si>
  <si>
    <t>dr_fcast_tot_std</t>
  </si>
  <si>
    <t>smlsup_baa_std</t>
  </si>
  <si>
    <t>smlsup_da_std</t>
  </si>
  <si>
    <t>smlsup_tot_std</t>
  </si>
  <si>
    <t>localnews_baa_std</t>
  </si>
  <si>
    <t>localnews_da_std</t>
  </si>
  <si>
    <t>localnews_tot_std</t>
  </si>
  <si>
    <t>drs31_rhl_baa_std</t>
  </si>
  <si>
    <t>drs31_rhl_da_std</t>
  </si>
  <si>
    <t>drs31_rhl_tot_std</t>
  </si>
  <si>
    <t>drs31_tot_baa_std</t>
  </si>
  <si>
    <t>drs31_tot_da_std</t>
  </si>
  <si>
    <t>drs31_estgrow_baa_std</t>
  </si>
  <si>
    <t>drs31_estgrow_da_std</t>
  </si>
  <si>
    <t>drs31_fcast_baa_std</t>
  </si>
  <si>
    <t>drs31_fcast_da_std</t>
  </si>
  <si>
    <t>drs31_fcast_tot_std</t>
  </si>
  <si>
    <t>netrates_baa_std</t>
  </si>
  <si>
    <t>netrates_da_std</t>
  </si>
  <si>
    <t>netrates_tot_std</t>
  </si>
  <si>
    <t>E3831</t>
  </si>
  <si>
    <t>Adur</t>
  </si>
  <si>
    <t>West Sussex</t>
  </si>
  <si>
    <t>E1031</t>
  </si>
  <si>
    <t>Amber Valley</t>
  </si>
  <si>
    <t>Derbyshire</t>
  </si>
  <si>
    <t>E3832</t>
  </si>
  <si>
    <t>Arun</t>
  </si>
  <si>
    <t>E3031</t>
  </si>
  <si>
    <t>Ashfield</t>
  </si>
  <si>
    <t>Nottinghamshire</t>
  </si>
  <si>
    <t>E2231</t>
  </si>
  <si>
    <t>Ashford</t>
  </si>
  <si>
    <t>Kent</t>
  </si>
  <si>
    <t>E3531</t>
  </si>
  <si>
    <t>Babergh</t>
  </si>
  <si>
    <t>Suffolk</t>
  </si>
  <si>
    <t>E5030</t>
  </si>
  <si>
    <t>Barking &amp; Dagenham</t>
  </si>
  <si>
    <t>Greater London Authority</t>
  </si>
  <si>
    <t>E5031</t>
  </si>
  <si>
    <t>Barnet</t>
  </si>
  <si>
    <t>E4401</t>
  </si>
  <si>
    <t>Barnsley</t>
  </si>
  <si>
    <t>NA</t>
  </si>
  <si>
    <t>MD</t>
  </si>
  <si>
    <t>E1531</t>
  </si>
  <si>
    <t>Basildon</t>
  </si>
  <si>
    <t>Essex</t>
  </si>
  <si>
    <t>E1731</t>
  </si>
  <si>
    <t>Basingstoke &amp; Deane</t>
  </si>
  <si>
    <t>Hampshire</t>
  </si>
  <si>
    <t>E3032</t>
  </si>
  <si>
    <t>Bassetlaw</t>
  </si>
  <si>
    <t>E0101</t>
  </si>
  <si>
    <t>Bath &amp; North East Somerset UA</t>
  </si>
  <si>
    <t>West of England CA</t>
  </si>
  <si>
    <t>E0202</t>
  </si>
  <si>
    <t>Bedford UA</t>
  </si>
  <si>
    <t>E5032</t>
  </si>
  <si>
    <t>Bexley</t>
  </si>
  <si>
    <t>E4601</t>
  </si>
  <si>
    <t>Birmingham</t>
  </si>
  <si>
    <t>E2431</t>
  </si>
  <si>
    <t>Blaby</t>
  </si>
  <si>
    <t>Leicestershire</t>
  </si>
  <si>
    <t>E2301</t>
  </si>
  <si>
    <t>Blackburn with Darwen UA</t>
  </si>
  <si>
    <t>E2302</t>
  </si>
  <si>
    <t>Blackpool UA</t>
  </si>
  <si>
    <t>E1032</t>
  </si>
  <si>
    <t>Bolsover</t>
  </si>
  <si>
    <t>E4201</t>
  </si>
  <si>
    <t>Bolton</t>
  </si>
  <si>
    <t>E2531</t>
  </si>
  <si>
    <t>Boston</t>
  </si>
  <si>
    <t>Lincolnshire</t>
  </si>
  <si>
    <t>E1204</t>
  </si>
  <si>
    <t>Bournemouth, Christchurch &amp; Poole UA</t>
  </si>
  <si>
    <t>E0301</t>
  </si>
  <si>
    <t>Bracknell Forest UA</t>
  </si>
  <si>
    <t>E4701</t>
  </si>
  <si>
    <t>Bradford</t>
  </si>
  <si>
    <t>E1532</t>
  </si>
  <si>
    <t>Braintree</t>
  </si>
  <si>
    <t>E2631</t>
  </si>
  <si>
    <t>Breckland</t>
  </si>
  <si>
    <t>Norfolk</t>
  </si>
  <si>
    <t>E5033</t>
  </si>
  <si>
    <t>Brent</t>
  </si>
  <si>
    <t>E1533</t>
  </si>
  <si>
    <t>Brentwood</t>
  </si>
  <si>
    <t>E1401</t>
  </si>
  <si>
    <t>Brighton &amp; Hove UA</t>
  </si>
  <si>
    <t>E0102</t>
  </si>
  <si>
    <t>Bristol UA</t>
  </si>
  <si>
    <t>E2632</t>
  </si>
  <si>
    <t>Broadland</t>
  </si>
  <si>
    <t>E5034</t>
  </si>
  <si>
    <t>Bromley</t>
  </si>
  <si>
    <t>E1831</t>
  </si>
  <si>
    <t>Bromsgrove</t>
  </si>
  <si>
    <t>Worcestershire</t>
  </si>
  <si>
    <t>E1931</t>
  </si>
  <si>
    <t>Broxbourne</t>
  </si>
  <si>
    <t>Hertfordshire</t>
  </si>
  <si>
    <t>E3033</t>
  </si>
  <si>
    <t>Broxtowe</t>
  </si>
  <si>
    <t>E0402</t>
  </si>
  <si>
    <t>Buckinghamshire UA</t>
  </si>
  <si>
    <t>E2333</t>
  </si>
  <si>
    <t>Burnley</t>
  </si>
  <si>
    <t>Lancashire</t>
  </si>
  <si>
    <t>E4202</t>
  </si>
  <si>
    <t>Bury</t>
  </si>
  <si>
    <t>E4702</t>
  </si>
  <si>
    <t>Calderdale</t>
  </si>
  <si>
    <t>E0531</t>
  </si>
  <si>
    <t>Cambridge</t>
  </si>
  <si>
    <t>Cambridgeshire</t>
  </si>
  <si>
    <t>E5011</t>
  </si>
  <si>
    <t>Camden</t>
  </si>
  <si>
    <t>E3431</t>
  </si>
  <si>
    <t>Cannock Chase</t>
  </si>
  <si>
    <t>Staffordshire</t>
  </si>
  <si>
    <t>E2232</t>
  </si>
  <si>
    <t>Canterbury</t>
  </si>
  <si>
    <t>E1534</t>
  </si>
  <si>
    <t>Castle Point</t>
  </si>
  <si>
    <t>E0203</t>
  </si>
  <si>
    <t>Central Bedfordshire UA</t>
  </si>
  <si>
    <t>E2432</t>
  </si>
  <si>
    <t>Charnwood</t>
  </si>
  <si>
    <t>E1535</t>
  </si>
  <si>
    <t>Chelmsford</t>
  </si>
  <si>
    <t>E1631</t>
  </si>
  <si>
    <t>Cheltenham</t>
  </si>
  <si>
    <t>Gloucestershire</t>
  </si>
  <si>
    <t>E3131</t>
  </si>
  <si>
    <t>Cherwell</t>
  </si>
  <si>
    <t>Oxfordshire</t>
  </si>
  <si>
    <t>E0603</t>
  </si>
  <si>
    <t>Cheshire East UA</t>
  </si>
  <si>
    <t>E0604</t>
  </si>
  <si>
    <t>Cheshire West and Chester UA</t>
  </si>
  <si>
    <t>E1033</t>
  </si>
  <si>
    <t>Chesterfield</t>
  </si>
  <si>
    <t>E3833</t>
  </si>
  <si>
    <t>Chichester</t>
  </si>
  <si>
    <t>E2334</t>
  </si>
  <si>
    <t>Chorley</t>
  </si>
  <si>
    <t>E5010</t>
  </si>
  <si>
    <t>City of London</t>
  </si>
  <si>
    <t>GLA - functions exc police</t>
  </si>
  <si>
    <t>E1536</t>
  </si>
  <si>
    <t>Colchester</t>
  </si>
  <si>
    <t>E0801</t>
  </si>
  <si>
    <t>Cornwall UA</t>
  </si>
  <si>
    <t>E1632</t>
  </si>
  <si>
    <t>Cotswold</t>
  </si>
  <si>
    <t>E4602</t>
  </si>
  <si>
    <t>Coventry</t>
  </si>
  <si>
    <t>E3834</t>
  </si>
  <si>
    <t>Crawley</t>
  </si>
  <si>
    <t>E5035</t>
  </si>
  <si>
    <t>Croydon</t>
  </si>
  <si>
    <t>E0901</t>
  </si>
  <si>
    <t>Cumberland</t>
  </si>
  <si>
    <t>E1932</t>
  </si>
  <si>
    <t>Dacorum</t>
  </si>
  <si>
    <t>E1301</t>
  </si>
  <si>
    <t>Darlington UA</t>
  </si>
  <si>
    <t>E2233</t>
  </si>
  <si>
    <t>Dartford</t>
  </si>
  <si>
    <t>E1001</t>
  </si>
  <si>
    <t>Derby UA</t>
  </si>
  <si>
    <t>E1035</t>
  </si>
  <si>
    <t>Derbyshire Dales</t>
  </si>
  <si>
    <t>E4402</t>
  </si>
  <si>
    <t>Doncaster</t>
  </si>
  <si>
    <t>E1203</t>
  </si>
  <si>
    <t>Dorset UA</t>
  </si>
  <si>
    <t>E2234</t>
  </si>
  <si>
    <t>Dover</t>
  </si>
  <si>
    <t>E4603</t>
  </si>
  <si>
    <t>Dudley</t>
  </si>
  <si>
    <t>E1302</t>
  </si>
  <si>
    <t>Durham UA</t>
  </si>
  <si>
    <t>E5036</t>
  </si>
  <si>
    <t>Ealing</t>
  </si>
  <si>
    <t>E0532</t>
  </si>
  <si>
    <t>East Cambridgeshire</t>
  </si>
  <si>
    <t>E1131</t>
  </si>
  <si>
    <t>East Devon</t>
  </si>
  <si>
    <t>Devon</t>
  </si>
  <si>
    <t>E1732</t>
  </si>
  <si>
    <t>East Hampshire</t>
  </si>
  <si>
    <t>E1933</t>
  </si>
  <si>
    <t>East Hertfordshire</t>
  </si>
  <si>
    <t>E2532</t>
  </si>
  <si>
    <t>East Lindsey</t>
  </si>
  <si>
    <t>E2001</t>
  </si>
  <si>
    <t>East Riding of Yorkshire UA</t>
  </si>
  <si>
    <t>E3432</t>
  </si>
  <si>
    <t>East Staffordshire</t>
  </si>
  <si>
    <t>E3538</t>
  </si>
  <si>
    <t>East Suffolk</t>
  </si>
  <si>
    <t>E1432</t>
  </si>
  <si>
    <t>Eastbourne</t>
  </si>
  <si>
    <t>East Sussex</t>
  </si>
  <si>
    <t>E1733</t>
  </si>
  <si>
    <t>Eastleigh</t>
  </si>
  <si>
    <t>E3631</t>
  </si>
  <si>
    <t>Elmbridge</t>
  </si>
  <si>
    <t>Surrey</t>
  </si>
  <si>
    <t>E5037</t>
  </si>
  <si>
    <t>Enfield</t>
  </si>
  <si>
    <t>E1537</t>
  </si>
  <si>
    <t>Epping Forest</t>
  </si>
  <si>
    <t>E3632</t>
  </si>
  <si>
    <t>Epsom &amp; Ewell</t>
  </si>
  <si>
    <t>E1036</t>
  </si>
  <si>
    <t>Erewash</t>
  </si>
  <si>
    <t>E1132</t>
  </si>
  <si>
    <t>Exeter</t>
  </si>
  <si>
    <t>E1734</t>
  </si>
  <si>
    <t>Fareham</t>
  </si>
  <si>
    <t>E0533</t>
  </si>
  <si>
    <t>Fenland</t>
  </si>
  <si>
    <t>E2240</t>
  </si>
  <si>
    <t>Folkestone &amp; Hythe</t>
  </si>
  <si>
    <t>E1633</t>
  </si>
  <si>
    <t>Forest of Dean</t>
  </si>
  <si>
    <t>E2335</t>
  </si>
  <si>
    <t>Fylde</t>
  </si>
  <si>
    <t>E4501</t>
  </si>
  <si>
    <t>Gateshead</t>
  </si>
  <si>
    <t>E3034</t>
  </si>
  <si>
    <t>Gedling</t>
  </si>
  <si>
    <t>E1634</t>
  </si>
  <si>
    <t>Gloucester</t>
  </si>
  <si>
    <t>E1735</t>
  </si>
  <si>
    <t>Gosport</t>
  </si>
  <si>
    <t>E2236</t>
  </si>
  <si>
    <t>Gravesham</t>
  </si>
  <si>
    <t>E2633</t>
  </si>
  <si>
    <t>Great Yarmouth</t>
  </si>
  <si>
    <t>E5012</t>
  </si>
  <si>
    <t>Greenwich</t>
  </si>
  <si>
    <t>E3633</t>
  </si>
  <si>
    <t>Guildford</t>
  </si>
  <si>
    <t>E5013</t>
  </si>
  <si>
    <t>Hackney</t>
  </si>
  <si>
    <t>E0601</t>
  </si>
  <si>
    <t>Halton UA</t>
  </si>
  <si>
    <t>E5014</t>
  </si>
  <si>
    <t>Hammersmith &amp; Fulham</t>
  </si>
  <si>
    <t>E2433</t>
  </si>
  <si>
    <t>Harborough</t>
  </si>
  <si>
    <t>E5038</t>
  </si>
  <si>
    <t>Haringey</t>
  </si>
  <si>
    <t>E1538</t>
  </si>
  <si>
    <t>Harlow</t>
  </si>
  <si>
    <t>E5039</t>
  </si>
  <si>
    <t>Harrow</t>
  </si>
  <si>
    <t>E1736</t>
  </si>
  <si>
    <t>Hart</t>
  </si>
  <si>
    <t>E0701</t>
  </si>
  <si>
    <t>Hartlepool UA</t>
  </si>
  <si>
    <t>E1433</t>
  </si>
  <si>
    <t>Hastings</t>
  </si>
  <si>
    <t>E1737</t>
  </si>
  <si>
    <t>Havant</t>
  </si>
  <si>
    <t>E5040</t>
  </si>
  <si>
    <t>Havering</t>
  </si>
  <si>
    <t>E1801</t>
  </si>
  <si>
    <t>Herefordshire UA</t>
  </si>
  <si>
    <t>E1934</t>
  </si>
  <si>
    <t>Hertsmere</t>
  </si>
  <si>
    <t>E1037</t>
  </si>
  <si>
    <t>High Peak</t>
  </si>
  <si>
    <t>E5041</t>
  </si>
  <si>
    <t>Hillingdon</t>
  </si>
  <si>
    <t>E2434</t>
  </si>
  <si>
    <t>Hinckley &amp; Bosworth</t>
  </si>
  <si>
    <t>E3835</t>
  </si>
  <si>
    <t>Horsham</t>
  </si>
  <si>
    <t>E5042</t>
  </si>
  <si>
    <t>Hounslow</t>
  </si>
  <si>
    <t>E0551</t>
  </si>
  <si>
    <t>Huntingdonshire</t>
  </si>
  <si>
    <t>E2336</t>
  </si>
  <si>
    <t>Hyndburn</t>
  </si>
  <si>
    <t>E3533</t>
  </si>
  <si>
    <t>Ipswich</t>
  </si>
  <si>
    <t>E2101</t>
  </si>
  <si>
    <t>Isle of Wight Council UA</t>
  </si>
  <si>
    <t>E4001</t>
  </si>
  <si>
    <t>Isles of Scilly</t>
  </si>
  <si>
    <t>E5015</t>
  </si>
  <si>
    <t>Islington</t>
  </si>
  <si>
    <t>E5016</t>
  </si>
  <si>
    <t>Kensington &amp; Chelsea</t>
  </si>
  <si>
    <t>E2634</t>
  </si>
  <si>
    <t>King's Lynn &amp; West Norfolk</t>
  </si>
  <si>
    <t>E2002</t>
  </si>
  <si>
    <t>Kingston-upon-Hull UA</t>
  </si>
  <si>
    <t>E5043</t>
  </si>
  <si>
    <t>Kingston-upon-Thames</t>
  </si>
  <si>
    <t>E4703</t>
  </si>
  <si>
    <t>Kirklees</t>
  </si>
  <si>
    <t>E4301</t>
  </si>
  <si>
    <t>Knowsley</t>
  </si>
  <si>
    <t>E5017</t>
  </si>
  <si>
    <t>Lambeth</t>
  </si>
  <si>
    <t>E2337</t>
  </si>
  <si>
    <t>Lancaster</t>
  </si>
  <si>
    <t>E4704</t>
  </si>
  <si>
    <t>Leeds</t>
  </si>
  <si>
    <t>E2401</t>
  </si>
  <si>
    <t>Leicester UA</t>
  </si>
  <si>
    <t>E1435</t>
  </si>
  <si>
    <t>Lewes</t>
  </si>
  <si>
    <t>E5018</t>
  </si>
  <si>
    <t>Lewisham</t>
  </si>
  <si>
    <t>E3433</t>
  </si>
  <si>
    <t>Lichfield</t>
  </si>
  <si>
    <t>E2533</t>
  </si>
  <si>
    <t>Lincoln</t>
  </si>
  <si>
    <t>E4302</t>
  </si>
  <si>
    <t>Liverpool</t>
  </si>
  <si>
    <t>E0201</t>
  </si>
  <si>
    <t>Luton UA</t>
  </si>
  <si>
    <t>E2237</t>
  </si>
  <si>
    <t>Maidstone</t>
  </si>
  <si>
    <t>E1539</t>
  </si>
  <si>
    <t>Maldon</t>
  </si>
  <si>
    <t>E1851</t>
  </si>
  <si>
    <t>Malvern Hills</t>
  </si>
  <si>
    <t>E4203</t>
  </si>
  <si>
    <t>Manchester</t>
  </si>
  <si>
    <t>E3035</t>
  </si>
  <si>
    <t>Mansfield</t>
  </si>
  <si>
    <t>E2201</t>
  </si>
  <si>
    <t>Medway UA</t>
  </si>
  <si>
    <t>E2436</t>
  </si>
  <si>
    <t>Melton</t>
  </si>
  <si>
    <t>E5044</t>
  </si>
  <si>
    <t>Merton</t>
  </si>
  <si>
    <t>E1133</t>
  </si>
  <si>
    <t>Mid Devon</t>
  </si>
  <si>
    <t>E3534</t>
  </si>
  <si>
    <t>Mid Suffolk</t>
  </si>
  <si>
    <t>E3836</t>
  </si>
  <si>
    <t>Mid Sussex</t>
  </si>
  <si>
    <t>E0702</t>
  </si>
  <si>
    <t>Middlesbrough UA</t>
  </si>
  <si>
    <t>E0401</t>
  </si>
  <si>
    <t>Milton Keynes UA</t>
  </si>
  <si>
    <t>E3634</t>
  </si>
  <si>
    <t>Mole Valley</t>
  </si>
  <si>
    <t>E1738</t>
  </si>
  <si>
    <t>New Forest</t>
  </si>
  <si>
    <t>E3036</t>
  </si>
  <si>
    <t>Newark &amp; Sherwood</t>
  </si>
  <si>
    <t>E3434</t>
  </si>
  <si>
    <t>Newcastle-under-Lyme</t>
  </si>
  <si>
    <t>E4502</t>
  </si>
  <si>
    <t>Newcastle-upon-Tyne</t>
  </si>
  <si>
    <t>E5045</t>
  </si>
  <si>
    <t>Newham</t>
  </si>
  <si>
    <t>E1134</t>
  </si>
  <si>
    <t>North Devon</t>
  </si>
  <si>
    <t>E1038</t>
  </si>
  <si>
    <t>North East Derbyshire</t>
  </si>
  <si>
    <t>E2003</t>
  </si>
  <si>
    <t>North East Lincolnshire UA</t>
  </si>
  <si>
    <t>E1935</t>
  </si>
  <si>
    <t>North Hertfordshire</t>
  </si>
  <si>
    <t>E2534</t>
  </si>
  <si>
    <t>North Kesteven</t>
  </si>
  <si>
    <t>E2004</t>
  </si>
  <si>
    <t>North Lincolnshire UA</t>
  </si>
  <si>
    <t>E2635</t>
  </si>
  <si>
    <t>North Norfolk</t>
  </si>
  <si>
    <t>E2801</t>
  </si>
  <si>
    <t>North Northamptonshire</t>
  </si>
  <si>
    <t>E0104</t>
  </si>
  <si>
    <t>North Somerset UA</t>
  </si>
  <si>
    <t>E4503</t>
  </si>
  <si>
    <t>North Tyneside</t>
  </si>
  <si>
    <t>E3731</t>
  </si>
  <si>
    <t>North Warwickshire</t>
  </si>
  <si>
    <t>Warwickshire</t>
  </si>
  <si>
    <t>E2437</t>
  </si>
  <si>
    <t>North West Leicestershire</t>
  </si>
  <si>
    <t>E2702</t>
  </si>
  <si>
    <t>North Yorkshire</t>
  </si>
  <si>
    <t>E2901</t>
  </si>
  <si>
    <t>Northumberland UA</t>
  </si>
  <si>
    <t>E2636</t>
  </si>
  <si>
    <t>Norwich</t>
  </si>
  <si>
    <t>E3001</t>
  </si>
  <si>
    <t>Nottingham UA</t>
  </si>
  <si>
    <t>E3732</t>
  </si>
  <si>
    <t>Nuneaton &amp; Bedworth</t>
  </si>
  <si>
    <t>E2438</t>
  </si>
  <si>
    <t>Oadby &amp; Wigston</t>
  </si>
  <si>
    <t>E4204</t>
  </si>
  <si>
    <t>Oldham</t>
  </si>
  <si>
    <t>E3132</t>
  </si>
  <si>
    <t>Oxford</t>
  </si>
  <si>
    <t>E2338</t>
  </si>
  <si>
    <t>Pendle</t>
  </si>
  <si>
    <t>E0501</t>
  </si>
  <si>
    <t>Peterborough UA</t>
  </si>
  <si>
    <t>E1101</t>
  </si>
  <si>
    <t>Plymouth UA</t>
  </si>
  <si>
    <t>E1701</t>
  </si>
  <si>
    <t>Portsmouth UA</t>
  </si>
  <si>
    <t>E2339</t>
  </si>
  <si>
    <t>Preston</t>
  </si>
  <si>
    <t>E0303</t>
  </si>
  <si>
    <t>Reading UA</t>
  </si>
  <si>
    <t>E5046</t>
  </si>
  <si>
    <t>Redbridge</t>
  </si>
  <si>
    <t>E0703</t>
  </si>
  <si>
    <t>Redcar &amp; Cleveland UA</t>
  </si>
  <si>
    <t>E1835</t>
  </si>
  <si>
    <t>Redditch</t>
  </si>
  <si>
    <t>E3635</t>
  </si>
  <si>
    <t>Reigate &amp; Banstead</t>
  </si>
  <si>
    <t>E2340</t>
  </si>
  <si>
    <t>Ribble Valley</t>
  </si>
  <si>
    <t>E5047</t>
  </si>
  <si>
    <t>Richmond-upon-Thames</t>
  </si>
  <si>
    <t>E4205</t>
  </si>
  <si>
    <t>Rochdale</t>
  </si>
  <si>
    <t>E1540</t>
  </si>
  <si>
    <t>Rochford</t>
  </si>
  <si>
    <t>E2341</t>
  </si>
  <si>
    <t>Rossendale</t>
  </si>
  <si>
    <t>E1436</t>
  </si>
  <si>
    <t>Rother</t>
  </si>
  <si>
    <t>E4403</t>
  </si>
  <si>
    <t>Rotherham</t>
  </si>
  <si>
    <t>E3733</t>
  </si>
  <si>
    <t>Rugby</t>
  </si>
  <si>
    <t>E3636</t>
  </si>
  <si>
    <t>Runnymede</t>
  </si>
  <si>
    <t>E3038</t>
  </si>
  <si>
    <t>Rushcliffe</t>
  </si>
  <si>
    <t>E1740</t>
  </si>
  <si>
    <t>Rushmoor</t>
  </si>
  <si>
    <t>E2402</t>
  </si>
  <si>
    <t>Rutland UA</t>
  </si>
  <si>
    <t>E4206</t>
  </si>
  <si>
    <t>Salford</t>
  </si>
  <si>
    <t>E4604</t>
  </si>
  <si>
    <t>Sandwell</t>
  </si>
  <si>
    <t>E4304</t>
  </si>
  <si>
    <t>Sefton</t>
  </si>
  <si>
    <t>E2239</t>
  </si>
  <si>
    <t>Sevenoaks</t>
  </si>
  <si>
    <t>E4404</t>
  </si>
  <si>
    <t>Sheffield</t>
  </si>
  <si>
    <t>E3202</t>
  </si>
  <si>
    <t>Shropshire UA</t>
  </si>
  <si>
    <t>E0304</t>
  </si>
  <si>
    <t>Slough UA</t>
  </si>
  <si>
    <t>E4605</t>
  </si>
  <si>
    <t>Solihull</t>
  </si>
  <si>
    <t>E3301</t>
  </si>
  <si>
    <t>Somerset</t>
  </si>
  <si>
    <t>E0536</t>
  </si>
  <si>
    <t>South Cambridgeshire</t>
  </si>
  <si>
    <t>E1039</t>
  </si>
  <si>
    <t>South Derbyshire</t>
  </si>
  <si>
    <t>E0103</t>
  </si>
  <si>
    <t>South Gloucestershire UA</t>
  </si>
  <si>
    <t>E1136</t>
  </si>
  <si>
    <t>South Hams</t>
  </si>
  <si>
    <t>E2535</t>
  </si>
  <si>
    <t>South Holland</t>
  </si>
  <si>
    <t>E2536</t>
  </si>
  <si>
    <t>South Kesteven</t>
  </si>
  <si>
    <t>E2637</t>
  </si>
  <si>
    <t>South Norfolk</t>
  </si>
  <si>
    <t>E3133</t>
  </si>
  <si>
    <t>South Oxfordshire</t>
  </si>
  <si>
    <t>E2342</t>
  </si>
  <si>
    <t>South Ribble</t>
  </si>
  <si>
    <t>E3435</t>
  </si>
  <si>
    <t>South Staffordshire</t>
  </si>
  <si>
    <t>E4504</t>
  </si>
  <si>
    <t>South Tyneside</t>
  </si>
  <si>
    <t>E1702</t>
  </si>
  <si>
    <t>Southampton UA</t>
  </si>
  <si>
    <t>E1501</t>
  </si>
  <si>
    <t>Southend-on-Sea UA</t>
  </si>
  <si>
    <t>E5019</t>
  </si>
  <si>
    <t>Southwark</t>
  </si>
  <si>
    <t>E3637</t>
  </si>
  <si>
    <t>Spelthorne</t>
  </si>
  <si>
    <t>E1936</t>
  </si>
  <si>
    <t>St Albans</t>
  </si>
  <si>
    <t>E4303</t>
  </si>
  <si>
    <t>St Helens</t>
  </si>
  <si>
    <t>E3436</t>
  </si>
  <si>
    <t>Stafford</t>
  </si>
  <si>
    <t>E3437</t>
  </si>
  <si>
    <t>Staffordshire Moorlands</t>
  </si>
  <si>
    <t>E1937</t>
  </si>
  <si>
    <t>Stevenage</t>
  </si>
  <si>
    <t>E4207</t>
  </si>
  <si>
    <t>Stockport</t>
  </si>
  <si>
    <t>E0704</t>
  </si>
  <si>
    <t>Stockton-on-Tees UA</t>
  </si>
  <si>
    <t>E3401</t>
  </si>
  <si>
    <t>Stoke-on-Trent UA</t>
  </si>
  <si>
    <t>E3734</t>
  </si>
  <si>
    <t>Stratford-on-Avon</t>
  </si>
  <si>
    <t>E1635</t>
  </si>
  <si>
    <t>Stroud</t>
  </si>
  <si>
    <t>E4505</t>
  </si>
  <si>
    <t>Sunderland</t>
  </si>
  <si>
    <t>E3638</t>
  </si>
  <si>
    <t>Surrey Heath</t>
  </si>
  <si>
    <t>E5048</t>
  </si>
  <si>
    <t>Sutton</t>
  </si>
  <si>
    <t>E2241</t>
  </si>
  <si>
    <t>Swale</t>
  </si>
  <si>
    <t>E3901</t>
  </si>
  <si>
    <t>Swindon UA</t>
  </si>
  <si>
    <t>E4208</t>
  </si>
  <si>
    <t>Tameside</t>
  </si>
  <si>
    <t>E3439</t>
  </si>
  <si>
    <t>Tamworth</t>
  </si>
  <si>
    <t>E3639</t>
  </si>
  <si>
    <t>Tandridge</t>
  </si>
  <si>
    <t>E1137</t>
  </si>
  <si>
    <t>Teignbridge</t>
  </si>
  <si>
    <t>E3201</t>
  </si>
  <si>
    <t>Telford &amp; Wrekin UA</t>
  </si>
  <si>
    <t>E1542</t>
  </si>
  <si>
    <t>Tendring</t>
  </si>
  <si>
    <t>E1742</t>
  </si>
  <si>
    <t>Test Valley</t>
  </si>
  <si>
    <t>E1636</t>
  </si>
  <si>
    <t>Tewkesbury</t>
  </si>
  <si>
    <t>E2242</t>
  </si>
  <si>
    <t>Thanet</t>
  </si>
  <si>
    <t>E1938</t>
  </si>
  <si>
    <t>Three Rivers</t>
  </si>
  <si>
    <t>E1502</t>
  </si>
  <si>
    <t>Thurrock UA</t>
  </si>
  <si>
    <t>E2243</t>
  </si>
  <si>
    <t>Tonbridge &amp; Malling</t>
  </si>
  <si>
    <t>E1102</t>
  </si>
  <si>
    <t>Torbay UA</t>
  </si>
  <si>
    <t>E1139</t>
  </si>
  <si>
    <t>Torridge</t>
  </si>
  <si>
    <t>E5020</t>
  </si>
  <si>
    <t>Tower Hamlets</t>
  </si>
  <si>
    <t>E4209</t>
  </si>
  <si>
    <t>Trafford</t>
  </si>
  <si>
    <t>E2244</t>
  </si>
  <si>
    <t>Tunbridge Wells</t>
  </si>
  <si>
    <t>E1544</t>
  </si>
  <si>
    <t>Uttlesford</t>
  </si>
  <si>
    <t>E3134</t>
  </si>
  <si>
    <t>Vale of White Horse</t>
  </si>
  <si>
    <t>E4705</t>
  </si>
  <si>
    <t>Wakefield</t>
  </si>
  <si>
    <t>E4606</t>
  </si>
  <si>
    <t>Walsall</t>
  </si>
  <si>
    <t>E5049</t>
  </si>
  <si>
    <t>Waltham Forest</t>
  </si>
  <si>
    <t>E5021</t>
  </si>
  <si>
    <t>Wandsworth</t>
  </si>
  <si>
    <t>E0602</t>
  </si>
  <si>
    <t>Warrington UA</t>
  </si>
  <si>
    <t>E3735</t>
  </si>
  <si>
    <t>Warwick</t>
  </si>
  <si>
    <t>E1939</t>
  </si>
  <si>
    <t>Watford</t>
  </si>
  <si>
    <t>E3640</t>
  </si>
  <si>
    <t>Waverley</t>
  </si>
  <si>
    <t>E1437</t>
  </si>
  <si>
    <t>Wealden</t>
  </si>
  <si>
    <t>E1940</t>
  </si>
  <si>
    <t>Welwyn Hatfield</t>
  </si>
  <si>
    <t>E0302</t>
  </si>
  <si>
    <t>West Berkshire UA</t>
  </si>
  <si>
    <t>E1140</t>
  </si>
  <si>
    <t>West Devon</t>
  </si>
  <si>
    <t>E2343</t>
  </si>
  <si>
    <t>West Lancashire</t>
  </si>
  <si>
    <t>E2537</t>
  </si>
  <si>
    <t>West Lindsey</t>
  </si>
  <si>
    <t>E2802</t>
  </si>
  <si>
    <t>West Northamptonshire</t>
  </si>
  <si>
    <t>E3135</t>
  </si>
  <si>
    <t>West Oxfordshire</t>
  </si>
  <si>
    <t>E3539</t>
  </si>
  <si>
    <t>West Suffolk</t>
  </si>
  <si>
    <t>E5022</t>
  </si>
  <si>
    <t>Westminster</t>
  </si>
  <si>
    <t>E0902</t>
  </si>
  <si>
    <t>Westmorland and Furness</t>
  </si>
  <si>
    <t>E4210</t>
  </si>
  <si>
    <t>Wigan</t>
  </si>
  <si>
    <t>E3902</t>
  </si>
  <si>
    <t>Wiltshire UA</t>
  </si>
  <si>
    <t>E1743</t>
  </si>
  <si>
    <t>Winchester</t>
  </si>
  <si>
    <t>E0305</t>
  </si>
  <si>
    <t>Windsor &amp; Maidenhead UA</t>
  </si>
  <si>
    <t>E4305</t>
  </si>
  <si>
    <t>Wirral</t>
  </si>
  <si>
    <t>E3641</t>
  </si>
  <si>
    <t>Woking</t>
  </si>
  <si>
    <t>E0306</t>
  </si>
  <si>
    <t>Wokingham UA</t>
  </si>
  <si>
    <t>E4607</t>
  </si>
  <si>
    <t>Wolverhampton</t>
  </si>
  <si>
    <t>E1837</t>
  </si>
  <si>
    <t>Worcester</t>
  </si>
  <si>
    <t>E3837</t>
  </si>
  <si>
    <t>Worthing</t>
  </si>
  <si>
    <t>E1838</t>
  </si>
  <si>
    <t>Wychavon</t>
  </si>
  <si>
    <t>E2344</t>
  </si>
  <si>
    <t>Wyre</t>
  </si>
  <si>
    <t>E1839</t>
  </si>
  <si>
    <t>Wyre Forest</t>
  </si>
  <si>
    <t>E2701</t>
  </si>
  <si>
    <t>York UA</t>
  </si>
  <si>
    <t>SD</t>
  </si>
  <si>
    <t>South East</t>
  </si>
  <si>
    <t>East Midlands</t>
  </si>
  <si>
    <t>East of England</t>
  </si>
  <si>
    <t>West Midlands</t>
  </si>
  <si>
    <t>North West</t>
  </si>
  <si>
    <t>South West</t>
  </si>
  <si>
    <t>E07000223</t>
  </si>
  <si>
    <t>E07000032</t>
  </si>
  <si>
    <t>E07000224</t>
  </si>
  <si>
    <t>E07000170</t>
  </si>
  <si>
    <t>E07000105</t>
  </si>
  <si>
    <t>E07000200</t>
  </si>
  <si>
    <t>OLB</t>
  </si>
  <si>
    <t>London</t>
  </si>
  <si>
    <t>E09000002</t>
  </si>
  <si>
    <t>E09000003</t>
  </si>
  <si>
    <t>Met</t>
  </si>
  <si>
    <t>Yorkshire and The Humber</t>
  </si>
  <si>
    <t>E08000016</t>
  </si>
  <si>
    <t>E07000066</t>
  </si>
  <si>
    <t>E07000084</t>
  </si>
  <si>
    <t>E07000171</t>
  </si>
  <si>
    <t>E06000022</t>
  </si>
  <si>
    <t>E06000055</t>
  </si>
  <si>
    <t>E09000004</t>
  </si>
  <si>
    <t>E08000025</t>
  </si>
  <si>
    <t>E07000129</t>
  </si>
  <si>
    <t>E06000008</t>
  </si>
  <si>
    <t>E06000009</t>
  </si>
  <si>
    <t>E07000033</t>
  </si>
  <si>
    <t>E08000001</t>
  </si>
  <si>
    <t>E07000136</t>
  </si>
  <si>
    <t>E06000058</t>
  </si>
  <si>
    <t>E06000036</t>
  </si>
  <si>
    <t>E08000032</t>
  </si>
  <si>
    <t>E07000067</t>
  </si>
  <si>
    <t>E07000143</t>
  </si>
  <si>
    <t>E09000005</t>
  </si>
  <si>
    <t>E07000068</t>
  </si>
  <si>
    <t>E06000043</t>
  </si>
  <si>
    <t>E06000023</t>
  </si>
  <si>
    <t>E07000144</t>
  </si>
  <si>
    <t>E09000006</t>
  </si>
  <si>
    <t>E07000234</t>
  </si>
  <si>
    <t>E07000095</t>
  </si>
  <si>
    <t>E07000172</t>
  </si>
  <si>
    <t>E06000060</t>
  </si>
  <si>
    <t>E07000117</t>
  </si>
  <si>
    <t>E08000002</t>
  </si>
  <si>
    <t>E08000033</t>
  </si>
  <si>
    <t>E07000008</t>
  </si>
  <si>
    <t>ILB</t>
  </si>
  <si>
    <t>E09000007</t>
  </si>
  <si>
    <t>E07000192</t>
  </si>
  <si>
    <t>E07000106</t>
  </si>
  <si>
    <t>E07000069</t>
  </si>
  <si>
    <t>E06000056</t>
  </si>
  <si>
    <t>E07000130</t>
  </si>
  <si>
    <t>E07000070</t>
  </si>
  <si>
    <t>E07000078</t>
  </si>
  <si>
    <t>E07000177</t>
  </si>
  <si>
    <t>E06000049</t>
  </si>
  <si>
    <t>E06000050</t>
  </si>
  <si>
    <t>E07000034</t>
  </si>
  <si>
    <t>E07000225</t>
  </si>
  <si>
    <t>E07000118</t>
  </si>
  <si>
    <t>E09000001</t>
  </si>
  <si>
    <t>E07000071</t>
  </si>
  <si>
    <t>E06000052</t>
  </si>
  <si>
    <t>E07000079</t>
  </si>
  <si>
    <t>E08000026</t>
  </si>
  <si>
    <t>E07000226</t>
  </si>
  <si>
    <t>E09000008</t>
  </si>
  <si>
    <t>E06000063</t>
  </si>
  <si>
    <t>E07000096</t>
  </si>
  <si>
    <t>North East</t>
  </si>
  <si>
    <t>E06000005</t>
  </si>
  <si>
    <t>E07000107</t>
  </si>
  <si>
    <t>E06000015</t>
  </si>
  <si>
    <t>E07000035</t>
  </si>
  <si>
    <t>E08000017</t>
  </si>
  <si>
    <t>E06000059</t>
  </si>
  <si>
    <t>E07000108</t>
  </si>
  <si>
    <t>E08000027</t>
  </si>
  <si>
    <t>E06000047</t>
  </si>
  <si>
    <t>E09000009</t>
  </si>
  <si>
    <t>E07000009</t>
  </si>
  <si>
    <t>E07000040</t>
  </si>
  <si>
    <t>E07000085</t>
  </si>
  <si>
    <t>E07000242</t>
  </si>
  <si>
    <t>E07000137</t>
  </si>
  <si>
    <t>E06000011</t>
  </si>
  <si>
    <t>E07000193</t>
  </si>
  <si>
    <t>E07000244</t>
  </si>
  <si>
    <t>E07000061</t>
  </si>
  <si>
    <t>E07000086</t>
  </si>
  <si>
    <t>E07000207</t>
  </si>
  <si>
    <t>E09000010</t>
  </si>
  <si>
    <t>E07000072</t>
  </si>
  <si>
    <t>E07000208</t>
  </si>
  <si>
    <t>E07000036</t>
  </si>
  <si>
    <t>E07000041</t>
  </si>
  <si>
    <t>E07000087</t>
  </si>
  <si>
    <t>E07000010</t>
  </si>
  <si>
    <t>E07000112</t>
  </si>
  <si>
    <t>E07000080</t>
  </si>
  <si>
    <t>E07000119</t>
  </si>
  <si>
    <t>E08000037</t>
  </si>
  <si>
    <t>E07000173</t>
  </si>
  <si>
    <t>E07000081</t>
  </si>
  <si>
    <t>E07000088</t>
  </si>
  <si>
    <t>E07000109</t>
  </si>
  <si>
    <t>E07000145</t>
  </si>
  <si>
    <t>E09000011</t>
  </si>
  <si>
    <t>E07000209</t>
  </si>
  <si>
    <t>E09000012</t>
  </si>
  <si>
    <t>E06000006</t>
  </si>
  <si>
    <t>E09000013</t>
  </si>
  <si>
    <t>E07000131</t>
  </si>
  <si>
    <t>E09000014</t>
  </si>
  <si>
    <t>E07000073</t>
  </si>
  <si>
    <t>E09000015</t>
  </si>
  <si>
    <t>E07000089</t>
  </si>
  <si>
    <t>E06000001</t>
  </si>
  <si>
    <t>E07000062</t>
  </si>
  <si>
    <t>E07000090</t>
  </si>
  <si>
    <t>E09000016</t>
  </si>
  <si>
    <t>E06000019</t>
  </si>
  <si>
    <t>E07000098</t>
  </si>
  <si>
    <t>E07000037</t>
  </si>
  <si>
    <t>E09000017</t>
  </si>
  <si>
    <t>E07000132</t>
  </si>
  <si>
    <t>E07000227</t>
  </si>
  <si>
    <t>E09000018</t>
  </si>
  <si>
    <t>E07000011</t>
  </si>
  <si>
    <t>E07000120</t>
  </si>
  <si>
    <t>E07000202</t>
  </si>
  <si>
    <t>E06000046</t>
  </si>
  <si>
    <t>E06000053</t>
  </si>
  <si>
    <t>E09000019</t>
  </si>
  <si>
    <t>E09000020</t>
  </si>
  <si>
    <t>E07000146</t>
  </si>
  <si>
    <t>E06000010</t>
  </si>
  <si>
    <t>E09000021</t>
  </si>
  <si>
    <t>E08000034</t>
  </si>
  <si>
    <t>E08000011</t>
  </si>
  <si>
    <t>E09000022</t>
  </si>
  <si>
    <t>E07000121</t>
  </si>
  <si>
    <t>E08000035</t>
  </si>
  <si>
    <t>E06000016</t>
  </si>
  <si>
    <t>E07000063</t>
  </si>
  <si>
    <t>E09000023</t>
  </si>
  <si>
    <t>E07000194</t>
  </si>
  <si>
    <t>E07000138</t>
  </si>
  <si>
    <t>E08000012</t>
  </si>
  <si>
    <t>E06000032</t>
  </si>
  <si>
    <t>E07000110</t>
  </si>
  <si>
    <t>E07000074</t>
  </si>
  <si>
    <t>E07000235</t>
  </si>
  <si>
    <t>E08000003</t>
  </si>
  <si>
    <t>E07000174</t>
  </si>
  <si>
    <t>E06000035</t>
  </si>
  <si>
    <t>E07000133</t>
  </si>
  <si>
    <t>E09000024</t>
  </si>
  <si>
    <t>E07000042</t>
  </si>
  <si>
    <t>E07000203</t>
  </si>
  <si>
    <t>E07000228</t>
  </si>
  <si>
    <t>E06000002</t>
  </si>
  <si>
    <t>E06000042</t>
  </si>
  <si>
    <t>E07000210</t>
  </si>
  <si>
    <t>E07000091</t>
  </si>
  <si>
    <t>E07000175</t>
  </si>
  <si>
    <t>E08000021</t>
  </si>
  <si>
    <t>E07000195</t>
  </si>
  <si>
    <t>E09000025</t>
  </si>
  <si>
    <t>E07000043</t>
  </si>
  <si>
    <t>E07000038</t>
  </si>
  <si>
    <t>E06000012</t>
  </si>
  <si>
    <t>E07000099</t>
  </si>
  <si>
    <t>E07000139</t>
  </si>
  <si>
    <t>E06000013</t>
  </si>
  <si>
    <t>E07000147</t>
  </si>
  <si>
    <t>E06000061</t>
  </si>
  <si>
    <t>E06000024</t>
  </si>
  <si>
    <t>E08000022</t>
  </si>
  <si>
    <t>E07000218</t>
  </si>
  <si>
    <t>E07000134</t>
  </si>
  <si>
    <t>E06000065</t>
  </si>
  <si>
    <t>E06000057</t>
  </si>
  <si>
    <t>E07000148</t>
  </si>
  <si>
    <t>E06000018</t>
  </si>
  <si>
    <t>E07000219</t>
  </si>
  <si>
    <t>E07000135</t>
  </si>
  <si>
    <t>E08000004</t>
  </si>
  <si>
    <t>E07000178</t>
  </si>
  <si>
    <t>E07000122</t>
  </si>
  <si>
    <t>E06000031</t>
  </si>
  <si>
    <t>E06000026</t>
  </si>
  <si>
    <t>E06000044</t>
  </si>
  <si>
    <t>E07000123</t>
  </si>
  <si>
    <t>E06000038</t>
  </si>
  <si>
    <t>E09000026</t>
  </si>
  <si>
    <t>E06000003</t>
  </si>
  <si>
    <t>E07000236</t>
  </si>
  <si>
    <t>E07000211</t>
  </si>
  <si>
    <t>E07000124</t>
  </si>
  <si>
    <t>E09000027</t>
  </si>
  <si>
    <t>E08000005</t>
  </si>
  <si>
    <t>E07000075</t>
  </si>
  <si>
    <t>E07000125</t>
  </si>
  <si>
    <t>E07000064</t>
  </si>
  <si>
    <t>E08000018</t>
  </si>
  <si>
    <t>E07000220</t>
  </si>
  <si>
    <t>E07000212</t>
  </si>
  <si>
    <t>E07000176</t>
  </si>
  <si>
    <t>E07000092</t>
  </si>
  <si>
    <t>E06000017</t>
  </si>
  <si>
    <t>E08000006</t>
  </si>
  <si>
    <t>E08000028</t>
  </si>
  <si>
    <t>E08000014</t>
  </si>
  <si>
    <t>E07000111</t>
  </si>
  <si>
    <t>E08000019</t>
  </si>
  <si>
    <t>E06000051</t>
  </si>
  <si>
    <t>E06000039</t>
  </si>
  <si>
    <t>E08000029</t>
  </si>
  <si>
    <t>E06000066</t>
  </si>
  <si>
    <t>E07000012</t>
  </si>
  <si>
    <t>E07000039</t>
  </si>
  <si>
    <t>E06000025</t>
  </si>
  <si>
    <t>E07000044</t>
  </si>
  <si>
    <t>E07000140</t>
  </si>
  <si>
    <t>E07000141</t>
  </si>
  <si>
    <t>E07000149</t>
  </si>
  <si>
    <t>E07000179</t>
  </si>
  <si>
    <t>E07000126</t>
  </si>
  <si>
    <t>E07000196</t>
  </si>
  <si>
    <t>E08000023</t>
  </si>
  <si>
    <t>E06000045</t>
  </si>
  <si>
    <t>E06000033</t>
  </si>
  <si>
    <t>E09000028</t>
  </si>
  <si>
    <t>E07000213</t>
  </si>
  <si>
    <t>E07000240</t>
  </si>
  <si>
    <t>E08000013</t>
  </si>
  <si>
    <t>E07000197</t>
  </si>
  <si>
    <t>E07000198</t>
  </si>
  <si>
    <t>E07000243</t>
  </si>
  <si>
    <t>E08000007</t>
  </si>
  <si>
    <t>E06000004</t>
  </si>
  <si>
    <t>E06000021</t>
  </si>
  <si>
    <t>E07000221</t>
  </si>
  <si>
    <t>E07000082</t>
  </si>
  <si>
    <t>E08000024</t>
  </si>
  <si>
    <t>E07000214</t>
  </si>
  <si>
    <t>E09000029</t>
  </si>
  <si>
    <t>E07000113</t>
  </si>
  <si>
    <t>E06000030</t>
  </si>
  <si>
    <t>E08000008</t>
  </si>
  <si>
    <t>E07000199</t>
  </si>
  <si>
    <t>E07000215</t>
  </si>
  <si>
    <t>E07000045</t>
  </si>
  <si>
    <t>E06000020</t>
  </si>
  <si>
    <t>E07000076</t>
  </si>
  <si>
    <t>E07000093</t>
  </si>
  <si>
    <t>E07000083</t>
  </si>
  <si>
    <t>E07000114</t>
  </si>
  <si>
    <t>E07000102</t>
  </si>
  <si>
    <t>E06000034</t>
  </si>
  <si>
    <t>E07000115</t>
  </si>
  <si>
    <t>E06000027</t>
  </si>
  <si>
    <t>E07000046</t>
  </si>
  <si>
    <t>E09000030</t>
  </si>
  <si>
    <t>E08000009</t>
  </si>
  <si>
    <t>E07000116</t>
  </si>
  <si>
    <t>E07000077</t>
  </si>
  <si>
    <t>E07000180</t>
  </si>
  <si>
    <t>E08000036</t>
  </si>
  <si>
    <t>E08000030</t>
  </si>
  <si>
    <t>E09000031</t>
  </si>
  <si>
    <t>E09000032</t>
  </si>
  <si>
    <t>E06000007</t>
  </si>
  <si>
    <t>E07000222</t>
  </si>
  <si>
    <t>E07000103</t>
  </si>
  <si>
    <t>E07000216</t>
  </si>
  <si>
    <t>E07000065</t>
  </si>
  <si>
    <t>E07000241</t>
  </si>
  <si>
    <t>E06000037</t>
  </si>
  <si>
    <t>E07000047</t>
  </si>
  <si>
    <t>E07000127</t>
  </si>
  <si>
    <t>E07000142</t>
  </si>
  <si>
    <t>E06000062</t>
  </si>
  <si>
    <t>E07000181</t>
  </si>
  <si>
    <t>E07000245</t>
  </si>
  <si>
    <t>E09000033</t>
  </si>
  <si>
    <t>E06000064</t>
  </si>
  <si>
    <t>E08000010</t>
  </si>
  <si>
    <t>E06000054</t>
  </si>
  <si>
    <t>E07000094</t>
  </si>
  <si>
    <t>E06000040</t>
  </si>
  <si>
    <t>E08000015</t>
  </si>
  <si>
    <t>E07000217</t>
  </si>
  <si>
    <t>E06000041</t>
  </si>
  <si>
    <t>E08000031</t>
  </si>
  <si>
    <t>E07000237</t>
  </si>
  <si>
    <t>E07000229</t>
  </si>
  <si>
    <t>E07000238</t>
  </si>
  <si>
    <t>E07000128</t>
  </si>
  <si>
    <t>E07000239</t>
  </si>
  <si>
    <t>E06000014</t>
  </si>
  <si>
    <t>County</t>
  </si>
  <si>
    <t>Derbyshire Fire Authority</t>
  </si>
  <si>
    <t>Nottinghamshire Fire Authority</t>
  </si>
  <si>
    <t>Kent Fire Authority</t>
  </si>
  <si>
    <t>South Yorkshire Fire</t>
  </si>
  <si>
    <t>Essex Police, Fire &amp; Crime Commissioner</t>
  </si>
  <si>
    <t>Hampshire and Isle of Wight Fire and Rescue</t>
  </si>
  <si>
    <t>Avon Fire Authority</t>
  </si>
  <si>
    <t>Bedfordshire Fire Authority</t>
  </si>
  <si>
    <t>West Midlands Fire</t>
  </si>
  <si>
    <t>Leicestershire Fire Authority</t>
  </si>
  <si>
    <t>Lancashire Fire Authority</t>
  </si>
  <si>
    <t>Greater Manchester Combined Authority</t>
  </si>
  <si>
    <t>Dorset &amp; Wiltshire Fire &amp; Rescue Authority</t>
  </si>
  <si>
    <t>Berkshire Fire Authority</t>
  </si>
  <si>
    <t>West Yorkshire Fire</t>
  </si>
  <si>
    <t>East Sussex Fire Authority</t>
  </si>
  <si>
    <t>Hereford and Worcester Fire Authority</t>
  </si>
  <si>
    <t>Buckinghamshire Fire Authority</t>
  </si>
  <si>
    <t>Cambridgeshire Fire Authority</t>
  </si>
  <si>
    <t>Staffordshire Police, Fire and Rescue and Crime Commissioner</t>
  </si>
  <si>
    <t>Cheshire Fire Authority</t>
  </si>
  <si>
    <t>Cumbria Police, Fire and Crime Commissioner</t>
  </si>
  <si>
    <t>Durham Fire Authority</t>
  </si>
  <si>
    <t>Devon and Somerset Fire Authority</t>
  </si>
  <si>
    <t>Humberside Fire Authority</t>
  </si>
  <si>
    <t>Tyne and Wear Fire</t>
  </si>
  <si>
    <t>Cleveland Fire Authority</t>
  </si>
  <si>
    <t>Merseyside Fire</t>
  </si>
  <si>
    <t>Northamptonshire PCC-Fire</t>
  </si>
  <si>
    <t>North Yorkshire Fire Authority</t>
  </si>
  <si>
    <t>Shropshire Fire Authority</t>
  </si>
  <si>
    <t>Small variables</t>
  </si>
  <si>
    <t>New Anglia EZ: Sproughton Road</t>
  </si>
  <si>
    <t>Barking and Dagenham</t>
  </si>
  <si>
    <t>Dagenham</t>
  </si>
  <si>
    <t>Brent Cross LGZ</t>
  </si>
  <si>
    <t>Sheffield City region</t>
  </si>
  <si>
    <t>Basing View</t>
  </si>
  <si>
    <t>Bath &amp; North East Somerset</t>
  </si>
  <si>
    <t>Enterprise Area</t>
  </si>
  <si>
    <t>Bath Enterprise Area</t>
  </si>
  <si>
    <t>Roseberry Place</t>
  </si>
  <si>
    <t>Old Mills</t>
  </si>
  <si>
    <t>Birmingham City Centre</t>
  </si>
  <si>
    <t>Birmingham Curzon Extension</t>
  </si>
  <si>
    <t>Birmingham Knowledge Quarter</t>
  </si>
  <si>
    <t>East Birmingham and North Solihull Growth Zone</t>
  </si>
  <si>
    <t>Blackpool</t>
  </si>
  <si>
    <t>Blackpool Airport Corridor</t>
  </si>
  <si>
    <t>Parry Lane</t>
  </si>
  <si>
    <t>Staithgate Lane</t>
  </si>
  <si>
    <t>Gain Lane</t>
  </si>
  <si>
    <t>Bristol</t>
  </si>
  <si>
    <t>West of England</t>
  </si>
  <si>
    <t>Bristol Temple Quarter Enterprise Zone Expansion Area</t>
  </si>
  <si>
    <t>Notts Broxtowe</t>
  </si>
  <si>
    <t>Buckinghamshire Thames Valley: Silverstone</t>
  </si>
  <si>
    <t>Buckinghamshire Thames Valley: Aria/Woodlands</t>
  </si>
  <si>
    <t>Buckinghamshire Thames Valley: Westcott</t>
  </si>
  <si>
    <t>Northern Gateway: Atom Valley </t>
  </si>
  <si>
    <t>Clifton Business Park</t>
  </si>
  <si>
    <t>Loughborough Science and Enterprise Park</t>
  </si>
  <si>
    <t>Charnwood Campus</t>
  </si>
  <si>
    <t>Cheshire Science Corridor EZ: Alderley Park</t>
  </si>
  <si>
    <t>Cheshire Science Corridor EZ: South Road</t>
  </si>
  <si>
    <t>Cheshire Science Corridor EZ: Cloister Way (Andrews)</t>
  </si>
  <si>
    <t>Cheshire Science Corridor EZ: Cloister Way (CWAC)</t>
  </si>
  <si>
    <t>Cheshire Science Corridor EZ: Dufton Green</t>
  </si>
  <si>
    <t>Cheshire Science Corridor EZ: Former DSM Land</t>
  </si>
  <si>
    <t>Cheshire Science Corridor EZ: New Port Business Park</t>
  </si>
  <si>
    <t>Cheshire Science Corridor EZ: Stanney Mill Lane</t>
  </si>
  <si>
    <t>Cheshire Science Corridor EZ: Thornton Science Park</t>
  </si>
  <si>
    <t>Cheshire Science Corridor EZ: Hooton Park</t>
  </si>
  <si>
    <t>Cheshire Science Corridor EZ: Ince Park</t>
  </si>
  <si>
    <t>Sheffield City Region</t>
  </si>
  <si>
    <t>NewQuay Aerohub</t>
  </si>
  <si>
    <t>Cornwall Aerohub+ - Goon Hilly Earth Station</t>
  </si>
  <si>
    <t>Hayle North Quay</t>
  </si>
  <si>
    <t>Tolvaddon</t>
  </si>
  <si>
    <t>Falmouth Docks</t>
  </si>
  <si>
    <t>Coventry and Warwick Gigapark </t>
  </si>
  <si>
    <t>Croydon LGZ</t>
  </si>
  <si>
    <t>Carlisle Kingmoor Park EZ</t>
  </si>
  <si>
    <t>Kier site</t>
  </si>
  <si>
    <t>Spencer's Park (Phase 2) site</t>
  </si>
  <si>
    <t>HCA site</t>
  </si>
  <si>
    <t>DBC site</t>
  </si>
  <si>
    <t>Darlington</t>
  </si>
  <si>
    <t>Tees Valley EZ Growth Extension: Central Park</t>
  </si>
  <si>
    <t>Ebsfleet Central - Northfleet Rise</t>
  </si>
  <si>
    <t>Infinity Park</t>
  </si>
  <si>
    <t>Infinity Park Extension</t>
  </si>
  <si>
    <t xml:space="preserve">Gateway East </t>
  </si>
  <si>
    <t>Dorset Council</t>
  </si>
  <si>
    <t>Dorset Technology Park</t>
  </si>
  <si>
    <t>Waterfront</t>
  </si>
  <si>
    <t>Archill</t>
  </si>
  <si>
    <t>Harts Hill</t>
  </si>
  <si>
    <t>Canal Walk</t>
  </si>
  <si>
    <t>Blackbrook Valley</t>
  </si>
  <si>
    <t>Pensnett</t>
  </si>
  <si>
    <t>Sandwell and Dudley Growth Zone</t>
  </si>
  <si>
    <t>Hawthorn Prestige Business Park</t>
  </si>
  <si>
    <t>Cambridge Compass: Lancaster Way</t>
  </si>
  <si>
    <t>Exeter Science Park</t>
  </si>
  <si>
    <t>Sky Park, Exeter</t>
  </si>
  <si>
    <t>Exeter Airport Business Park Expansion Area</t>
  </si>
  <si>
    <t>Cranbrook Commercial Area</t>
  </si>
  <si>
    <t>Louisburg</t>
  </si>
  <si>
    <t>East Riding of Yorkshire</t>
  </si>
  <si>
    <t>Humber Port Corridor</t>
  </si>
  <si>
    <t>Humber Super Energy Cluster</t>
  </si>
  <si>
    <t>Humber EZ: Capital Park Goole</t>
  </si>
  <si>
    <t>Humber EZ: Goole 36</t>
  </si>
  <si>
    <t>Humber EZ: Goole Intermodal Terminal</t>
  </si>
  <si>
    <t>Humber EZ: Melton Park</t>
  </si>
  <si>
    <t>Humber EZ: Melton West</t>
  </si>
  <si>
    <t>Goole Tax Site</t>
  </si>
  <si>
    <t>Hull East Tax Site</t>
  </si>
  <si>
    <t>New Anglia</t>
  </si>
  <si>
    <t>Riverside Road</t>
  </si>
  <si>
    <t>Mobbs Way</t>
  </si>
  <si>
    <t>Freeport East</t>
  </si>
  <si>
    <t>Solent Freeport</t>
  </si>
  <si>
    <t>Solent</t>
  </si>
  <si>
    <t>Lancs Advanced Eng. &amp; Manufacturing</t>
  </si>
  <si>
    <t>Development Area - Gateshead Quays and Baltic Business Centre</t>
  </si>
  <si>
    <t>Follingsby Business Park</t>
  </si>
  <si>
    <t>Northfleet Riverside East</t>
  </si>
  <si>
    <t>Northfleet Riverside West</t>
  </si>
  <si>
    <t>Beacon Park Phase 3</t>
  </si>
  <si>
    <t>Vanguard Point</t>
  </si>
  <si>
    <t>Havenshore Base South</t>
  </si>
  <si>
    <t>Victory Court</t>
  </si>
  <si>
    <t>Halton</t>
  </si>
  <si>
    <t>Sci-Tech Daresbury</t>
  </si>
  <si>
    <t>Liverpool City Region Freeport</t>
  </si>
  <si>
    <t>Hartlepool</t>
  </si>
  <si>
    <t>Tees Valley</t>
  </si>
  <si>
    <t>Herefordshire</t>
  </si>
  <si>
    <t>Hereford</t>
  </si>
  <si>
    <t>Hinckley and Bosworth</t>
  </si>
  <si>
    <t>MIRA Technology Park</t>
  </si>
  <si>
    <t>MIRA extension</t>
  </si>
  <si>
    <t>Alconbury Enterprise Campus</t>
  </si>
  <si>
    <t>New Anglia EZ: Futura Park</t>
  </si>
  <si>
    <t>New Anglia EZ: Princes Street</t>
  </si>
  <si>
    <t>New Anglia EZ: Waterfront Island</t>
  </si>
  <si>
    <t>Kings Lynn and West Norfolk</t>
  </si>
  <si>
    <t>New Anglia EZ: Nar Ouse</t>
  </si>
  <si>
    <t>Kingston upon Hull</t>
  </si>
  <si>
    <t>Humber EZ: Bird's Eye</t>
  </si>
  <si>
    <t>Humber EZ: Priory Park</t>
  </si>
  <si>
    <t>Humber EZ: Former Cavaghan and Gray</t>
  </si>
  <si>
    <t>Humber EZ: Benchmark Pods</t>
  </si>
  <si>
    <t>Humber EZ: Energy Works</t>
  </si>
  <si>
    <t>Humber EZ: Rix Stoneberry</t>
  </si>
  <si>
    <t>Humber EZ: Foster Street</t>
  </si>
  <si>
    <t>Humber EZ: Ashcourt</t>
  </si>
  <si>
    <t>Humber EZ: Former Two Wheel Centre</t>
  </si>
  <si>
    <t>Humber EZ: St Mark Street</t>
  </si>
  <si>
    <t>Humber EZ: Former LA site</t>
  </si>
  <si>
    <t>Humber EZ: Sammy's Point</t>
  </si>
  <si>
    <t>Humber EZ: Albert Dock</t>
  </si>
  <si>
    <t>Humber EZ: John Street Car Park</t>
  </si>
  <si>
    <t>Humber EZ: Pepi's</t>
  </si>
  <si>
    <t>Humber EZ: Osborne Street</t>
  </si>
  <si>
    <t>Humber EZ: Albion Street</t>
  </si>
  <si>
    <t>Humber EZ: Former Bonus Site</t>
  </si>
  <si>
    <t>Humber EZ: Somerden Road</t>
  </si>
  <si>
    <t>Humber EZ: Queen Elizabeth Dock</t>
  </si>
  <si>
    <t>Hull East (Humber Freeport)</t>
  </si>
  <si>
    <t>Lindley Moor East</t>
  </si>
  <si>
    <t>Lindley Moor West</t>
  </si>
  <si>
    <t>Moor Park, Mirfield</t>
  </si>
  <si>
    <t>Nine Elms</t>
  </si>
  <si>
    <t>Aire Valley</t>
  </si>
  <si>
    <t>Leicester</t>
  </si>
  <si>
    <t>Leicester Waterside</t>
  </si>
  <si>
    <t>East Quay</t>
  </si>
  <si>
    <t>Eastside North</t>
  </si>
  <si>
    <t>Eastside South</t>
  </si>
  <si>
    <t>North Quay</t>
  </si>
  <si>
    <t>Railway Quay</t>
  </si>
  <si>
    <t>Bevan Funnell</t>
  </si>
  <si>
    <t>Town Centre</t>
  </si>
  <si>
    <t>Avis Way</t>
  </si>
  <si>
    <t>Mersey Waters</t>
  </si>
  <si>
    <t>Liverpool City</t>
  </si>
  <si>
    <t>Luton</t>
  </si>
  <si>
    <t>Luton Airport EZ</t>
  </si>
  <si>
    <t>Kent Medical Campus</t>
  </si>
  <si>
    <t>Greater Manchester Airport City</t>
  </si>
  <si>
    <t>Greater Manchester Life Science: MSP Central Campus</t>
  </si>
  <si>
    <t>Greater Manchester Life Science: CMFT Site</t>
  </si>
  <si>
    <t>Greater Manchester Airport City 2</t>
  </si>
  <si>
    <t>Manchester Smile Investment Zone </t>
  </si>
  <si>
    <t>City Centre and North East</t>
  </si>
  <si>
    <t>Medway</t>
  </si>
  <si>
    <t>Rochester Airport Technology Park</t>
  </si>
  <si>
    <t>New Anglia EZ: Mill Lane</t>
  </si>
  <si>
    <t>Middlesbrough</t>
  </si>
  <si>
    <t>Tees Valley EZ Growth Extension: Middlesbrough historic quarter</t>
  </si>
  <si>
    <t>Newcastle upon Tyne</t>
  </si>
  <si>
    <t>NE Newcastle</t>
  </si>
  <si>
    <t>Development Area</t>
  </si>
  <si>
    <t>North Bank of the Tyne extension</t>
  </si>
  <si>
    <t>Newcastle International Airport Business Park</t>
  </si>
  <si>
    <t>Ceramics Valley: Chatterley Valley West</t>
  </si>
  <si>
    <t>Royal Docks</t>
  </si>
  <si>
    <t>North East Lincolnshire</t>
  </si>
  <si>
    <t>Humber EZ: Stallingborough Interchange</t>
  </si>
  <si>
    <t>Humber EZ: Great Coates Business Park</t>
  </si>
  <si>
    <t>Humber EZ: King's Road</t>
  </si>
  <si>
    <t>Humber EZ: Queen's Road</t>
  </si>
  <si>
    <t>Humber EZ: Abengoa</t>
  </si>
  <si>
    <t>Humber EZ: Huntsman Tioxide</t>
  </si>
  <si>
    <t>North Lincolnshire</t>
  </si>
  <si>
    <t>Humber EZ: Humberside Airport</t>
  </si>
  <si>
    <t>Humber Freeport</t>
  </si>
  <si>
    <t>New Anglia EZ: Scottow Enterprise Park</t>
  </si>
  <si>
    <t>New Anglia EZ: Egmere Business Park</t>
  </si>
  <si>
    <t>North Somerset</t>
  </si>
  <si>
    <t>East Midlands Freeport</t>
  </si>
  <si>
    <t xml:space="preserve">North East </t>
  </si>
  <si>
    <t>Fairmoor</t>
  </si>
  <si>
    <t>Ashwood Business Park</t>
  </si>
  <si>
    <t>Ramparts Business Park</t>
  </si>
  <si>
    <t>Blyth (Northumberland Energy Park)</t>
  </si>
  <si>
    <t>Nottingham</t>
  </si>
  <si>
    <t>Nottingham City</t>
  </si>
  <si>
    <t>Development  Area</t>
  </si>
  <si>
    <t>Plymouth</t>
  </si>
  <si>
    <t>South Yard</t>
  </si>
  <si>
    <t>Plymouth and South Devon Freeport</t>
  </si>
  <si>
    <t>Redcar and Cleveland</t>
  </si>
  <si>
    <t>South Tees Development Corporation</t>
  </si>
  <si>
    <t>Teesside Freeport</t>
  </si>
  <si>
    <t>Longcross Park</t>
  </si>
  <si>
    <t>Salford Quays and Trafford Wharfside</t>
  </si>
  <si>
    <t>Manchester-Salford Smile </t>
  </si>
  <si>
    <t>City Centre </t>
  </si>
  <si>
    <t>Huntspill Energy Park</t>
  </si>
  <si>
    <t>Cambridge Compass: Cambourne Business Park</t>
  </si>
  <si>
    <t>Cambridge Compass: Cambridge Research Park</t>
  </si>
  <si>
    <t>Cambridge Compass: Northstowe</t>
  </si>
  <si>
    <t>South Gloucestershire</t>
  </si>
  <si>
    <t>New Anglia EZ: Norwich Research Park</t>
  </si>
  <si>
    <t>Didcot Growth Accelerator: Didcot A (South Oxfordshire)</t>
  </si>
  <si>
    <t>Didcot Growth Accelerator: Southmead 1</t>
  </si>
  <si>
    <t>Didcot Growth Accelerator: Southmead 2</t>
  </si>
  <si>
    <t>Didcot Growth Accelerator: Southmead 3</t>
  </si>
  <si>
    <t>Black Country</t>
  </si>
  <si>
    <t>Development</t>
  </si>
  <si>
    <t>Tyne Dock Enterprise Park</t>
  </si>
  <si>
    <t>IAMSS (Northern Employment Area) </t>
  </si>
  <si>
    <t>Southampton</t>
  </si>
  <si>
    <t>Crown Estates site</t>
  </si>
  <si>
    <t>Building Research Establishment site</t>
  </si>
  <si>
    <t>Rothamsted Research site</t>
  </si>
  <si>
    <t>St Helens Manufacturing and Innovation Campus </t>
  </si>
  <si>
    <t>Manchester City Airport</t>
  </si>
  <si>
    <t>Stockton-on-Tees</t>
  </si>
  <si>
    <t>Tees Valley EZ Growth Extension: Northshore</t>
  </si>
  <si>
    <t>Stoke-on-Trent</t>
  </si>
  <si>
    <t>Ceramics Valley: Chatterley Valley East</t>
  </si>
  <si>
    <t>Ceramics Valley: Tunstall Arrow</t>
  </si>
  <si>
    <t>Ceramics Valley: Highgate/Ravensdale</t>
  </si>
  <si>
    <t>Ceramics Valley: Etruria Valley</t>
  </si>
  <si>
    <t>Ceramics Valley: Cliffe Vale</t>
  </si>
  <si>
    <t>Port of Sunderland</t>
  </si>
  <si>
    <t>IAMP</t>
  </si>
  <si>
    <t>Thurrock</t>
  </si>
  <si>
    <t>London Gateway</t>
  </si>
  <si>
    <t>Tilbury</t>
  </si>
  <si>
    <t>Tonbridge and Malling</t>
  </si>
  <si>
    <t>Trafford park</t>
  </si>
  <si>
    <t>Science Vale UK</t>
  </si>
  <si>
    <t>Didcot Growth Accelerator: Diageo Site</t>
  </si>
  <si>
    <t>Didcot Growth Accelerator: Didcot A (Vale of White Horse)</t>
  </si>
  <si>
    <t>Didcot Growth Accelerator: Didcot Park</t>
  </si>
  <si>
    <t>Didcot Growth Accelerator: Milton Interchange</t>
  </si>
  <si>
    <t>Oxfordshire Milton Park Extension- Site A</t>
  </si>
  <si>
    <t>Oxfordshire Milton Park Extension- Site B</t>
  </si>
  <si>
    <t>Oxfordshire Milton Park Extension- Site C</t>
  </si>
  <si>
    <t>Oxfordshire Milton Park Extension- Site D</t>
  </si>
  <si>
    <t>Oxfordshire Milton Park Extension- Site E</t>
  </si>
  <si>
    <t>Oxfordshire Milton Park Extension- Site F</t>
  </si>
  <si>
    <t>Langhthwaite Business Park extension</t>
  </si>
  <si>
    <t>South Kirby Business Park</t>
  </si>
  <si>
    <t>Walsall Levelling Up Zone</t>
  </si>
  <si>
    <t>Nine Elms and Battersea Power station</t>
  </si>
  <si>
    <t>Warrington</t>
  </si>
  <si>
    <t>Cheshire Science Corridor EZ: Birchwood Sites</t>
  </si>
  <si>
    <t>Waterside</t>
  </si>
  <si>
    <t>Cambridge Compass: Haverhill Research Park</t>
  </si>
  <si>
    <t>New Anglia EZ: Suffolk Business Park</t>
  </si>
  <si>
    <t>Wirral Waters</t>
  </si>
  <si>
    <t>Lancashire - Hillhouse Chemicals and Energy EZ</t>
  </si>
  <si>
    <t>York</t>
  </si>
  <si>
    <t>York Central site</t>
  </si>
  <si>
    <t>E3531EZ1</t>
  </si>
  <si>
    <t>E5030EZ1</t>
  </si>
  <si>
    <t>E5031EZ1</t>
  </si>
  <si>
    <t>E4401EZ1</t>
  </si>
  <si>
    <t>E1731EZ1</t>
  </si>
  <si>
    <t>E0101EZ1</t>
  </si>
  <si>
    <t>E0101EZ2</t>
  </si>
  <si>
    <t>E0101EZ3</t>
  </si>
  <si>
    <t>E0101EZ4</t>
  </si>
  <si>
    <t>E4601EZ1</t>
  </si>
  <si>
    <t>E4601EZ2</t>
  </si>
  <si>
    <t>E4601EZ3</t>
  </si>
  <si>
    <t>E4601EZ4</t>
  </si>
  <si>
    <t>E2302EZ1</t>
  </si>
  <si>
    <t>E4701EZ1</t>
  </si>
  <si>
    <t>E4701EZ2</t>
  </si>
  <si>
    <t>E4701EZ3</t>
  </si>
  <si>
    <t>E0102EZ1</t>
  </si>
  <si>
    <t>E0102EZ2</t>
  </si>
  <si>
    <t>E0102EZ3</t>
  </si>
  <si>
    <t>E3033EZ1</t>
  </si>
  <si>
    <t>E0402EZ1</t>
  </si>
  <si>
    <t>E0402EZ2</t>
  </si>
  <si>
    <t>E0402EZ3</t>
  </si>
  <si>
    <t>E4202EZ1</t>
  </si>
  <si>
    <t>E4702EZ1</t>
  </si>
  <si>
    <t>E2432EZ1</t>
  </si>
  <si>
    <t>E2432EZ2</t>
  </si>
  <si>
    <t>E0603EZ1</t>
  </si>
  <si>
    <t>E0604EZ1</t>
  </si>
  <si>
    <t>E0604EZ2</t>
  </si>
  <si>
    <t>E0604EZ3</t>
  </si>
  <si>
    <t>E0604EZ4</t>
  </si>
  <si>
    <t>E0604EZ5</t>
  </si>
  <si>
    <t>E0604EZ6</t>
  </si>
  <si>
    <t>E0604EZ7</t>
  </si>
  <si>
    <t>E0604EZ8</t>
  </si>
  <si>
    <t>E0604EZ9</t>
  </si>
  <si>
    <t>E0604EZ10</t>
  </si>
  <si>
    <t>E1033EZ1</t>
  </si>
  <si>
    <t>E0801EZ1</t>
  </si>
  <si>
    <t>E0801EZ2</t>
  </si>
  <si>
    <t>E0801EZ3</t>
  </si>
  <si>
    <t>E0801EZ4</t>
  </si>
  <si>
    <t>E0801EZ5</t>
  </si>
  <si>
    <t>E4602EZ1</t>
  </si>
  <si>
    <t>E5035EZ1</t>
  </si>
  <si>
    <t>E0901EZ1</t>
  </si>
  <si>
    <t>E1932EZ1</t>
  </si>
  <si>
    <t>E1932EZ2</t>
  </si>
  <si>
    <t>E1932EZ3</t>
  </si>
  <si>
    <t>E1932EZ4</t>
  </si>
  <si>
    <t>E1301EZ1</t>
  </si>
  <si>
    <t>E2233EZ1</t>
  </si>
  <si>
    <t>E1001EZ1</t>
  </si>
  <si>
    <t>E1001EZ2</t>
  </si>
  <si>
    <t>E4402EZ1</t>
  </si>
  <si>
    <t>E1203EZ1</t>
  </si>
  <si>
    <t>E4603EZ1</t>
  </si>
  <si>
    <t>E4603EZ2</t>
  </si>
  <si>
    <t>E4603EZ3</t>
  </si>
  <si>
    <t>E4603EZ4</t>
  </si>
  <si>
    <t>E4603EZ5</t>
  </si>
  <si>
    <t>E4603EZ6</t>
  </si>
  <si>
    <t>E4603EZ7</t>
  </si>
  <si>
    <t>E1302EZ1</t>
  </si>
  <si>
    <t>E0532EZ1</t>
  </si>
  <si>
    <t>E1131EZ1</t>
  </si>
  <si>
    <t>E1131EZ2</t>
  </si>
  <si>
    <t>E1131EZ3</t>
  </si>
  <si>
    <t>E1131EZ4</t>
  </si>
  <si>
    <t>E1732EZ1</t>
  </si>
  <si>
    <t>E2001EZ1</t>
  </si>
  <si>
    <t>E2001EZ2</t>
  </si>
  <si>
    <t>E2001EZ3</t>
  </si>
  <si>
    <t>E2001EZ4</t>
  </si>
  <si>
    <t>E2001EZ5</t>
  </si>
  <si>
    <t>E2001EZ6</t>
  </si>
  <si>
    <t>E2001EZ7</t>
  </si>
  <si>
    <t>E2001EZ8</t>
  </si>
  <si>
    <t>E2001EZ9</t>
  </si>
  <si>
    <t>E3538EZ1</t>
  </si>
  <si>
    <t>E3538EZ2</t>
  </si>
  <si>
    <t>E3538EZ3</t>
  </si>
  <si>
    <t>E3538EZ4</t>
  </si>
  <si>
    <t>E1733EZ1</t>
  </si>
  <si>
    <t>E1734EZ1</t>
  </si>
  <si>
    <t>E2335EZ1</t>
  </si>
  <si>
    <t>E2335EZ2</t>
  </si>
  <si>
    <t>E4501EZ1</t>
  </si>
  <si>
    <t>E4501EZ2</t>
  </si>
  <si>
    <t>E1735EZ1</t>
  </si>
  <si>
    <t>E2236EZ1</t>
  </si>
  <si>
    <t>E2236EZ2</t>
  </si>
  <si>
    <t>E2236EZ3</t>
  </si>
  <si>
    <t>E2633EZ1</t>
  </si>
  <si>
    <t>E2633EZ2</t>
  </si>
  <si>
    <t>E2633EZ3</t>
  </si>
  <si>
    <t>E2633EZ4</t>
  </si>
  <si>
    <t>E2633EZ5</t>
  </si>
  <si>
    <t>E0601EZ1</t>
  </si>
  <si>
    <t>E0601EZ2</t>
  </si>
  <si>
    <t>E1538EZ1</t>
  </si>
  <si>
    <t>E0701EZ1</t>
  </si>
  <si>
    <t>E1737EZ1</t>
  </si>
  <si>
    <t>E1801EZ1</t>
  </si>
  <si>
    <t>E2434EZ1</t>
  </si>
  <si>
    <t>E2434EZ2</t>
  </si>
  <si>
    <t>E0551EZ1</t>
  </si>
  <si>
    <t>E3533EZ1</t>
  </si>
  <si>
    <t>E3533EZ2</t>
  </si>
  <si>
    <t>E3533EZ3</t>
  </si>
  <si>
    <t>E2634EZ1</t>
  </si>
  <si>
    <t>E2002EZ1</t>
  </si>
  <si>
    <t>E2002EZ2</t>
  </si>
  <si>
    <t>E2002EZ3</t>
  </si>
  <si>
    <t>E2002EZ4</t>
  </si>
  <si>
    <t>E2002EZ5</t>
  </si>
  <si>
    <t>E2002EZ6</t>
  </si>
  <si>
    <t>E2002EZ7</t>
  </si>
  <si>
    <t>E2002EZ8</t>
  </si>
  <si>
    <t>E2002EZ9</t>
  </si>
  <si>
    <t>E2002EZ10</t>
  </si>
  <si>
    <t>E2002EZ11</t>
  </si>
  <si>
    <t>E2002EZ12</t>
  </si>
  <si>
    <t>E2002EZ13</t>
  </si>
  <si>
    <t>E2002EZ14</t>
  </si>
  <si>
    <t>E2002EZ15</t>
  </si>
  <si>
    <t>E2002EZ16</t>
  </si>
  <si>
    <t>E2002EZ17</t>
  </si>
  <si>
    <t>E2002EZ18</t>
  </si>
  <si>
    <t>E2002EZ19</t>
  </si>
  <si>
    <t>E2002EZ20</t>
  </si>
  <si>
    <t>E2002EZ21</t>
  </si>
  <si>
    <t>E2002EZ22</t>
  </si>
  <si>
    <t>E2002EZ23</t>
  </si>
  <si>
    <t>E4703EZ1</t>
  </si>
  <si>
    <t>E4703EZ2</t>
  </si>
  <si>
    <t>E4703EZ3</t>
  </si>
  <si>
    <t>E5017EZ1</t>
  </si>
  <si>
    <t>E4704EZ1</t>
  </si>
  <si>
    <t>E2401EZ1</t>
  </si>
  <si>
    <t>E1435EZ1</t>
  </si>
  <si>
    <t>E1435EZ2</t>
  </si>
  <si>
    <t>E1435EZ3</t>
  </si>
  <si>
    <t>E1435EZ4</t>
  </si>
  <si>
    <t>E1435EZ5</t>
  </si>
  <si>
    <t>E1435EZ6</t>
  </si>
  <si>
    <t>E1435EZ7</t>
  </si>
  <si>
    <t>E1435EZ8</t>
  </si>
  <si>
    <t>E4302EZ1</t>
  </si>
  <si>
    <t>E4302EZ2</t>
  </si>
  <si>
    <t>E0201EZ1</t>
  </si>
  <si>
    <t>E2237EZ1</t>
  </si>
  <si>
    <t>E4203EZ1</t>
  </si>
  <si>
    <t>E4203EZ2</t>
  </si>
  <si>
    <t>E4203EZ3</t>
  </si>
  <si>
    <t>E4203EZ4</t>
  </si>
  <si>
    <t>E4203EZ5</t>
  </si>
  <si>
    <t>E4203EZ6</t>
  </si>
  <si>
    <t>E2201EZ1</t>
  </si>
  <si>
    <t>E3534EZ1</t>
  </si>
  <si>
    <t>E3534EZ2</t>
  </si>
  <si>
    <t>E0702EZ1</t>
  </si>
  <si>
    <t>E0702EZ2</t>
  </si>
  <si>
    <t>E1738EZ1</t>
  </si>
  <si>
    <t>E4502EZ1</t>
  </si>
  <si>
    <t>E4502EZ2</t>
  </si>
  <si>
    <t>E4502EZ3</t>
  </si>
  <si>
    <t>E4502EZ4</t>
  </si>
  <si>
    <t>E3434EZ1</t>
  </si>
  <si>
    <t>E5045EZ1</t>
  </si>
  <si>
    <t>E2003EZ1</t>
  </si>
  <si>
    <t>E2003EZ2</t>
  </si>
  <si>
    <t>E2003EZ3</t>
  </si>
  <si>
    <t>E2003EZ4</t>
  </si>
  <si>
    <t>E2003EZ5</t>
  </si>
  <si>
    <t>E2003EZ6</t>
  </si>
  <si>
    <t>E2003EZ7</t>
  </si>
  <si>
    <t>E2003EZ8</t>
  </si>
  <si>
    <t>E2004EZ1</t>
  </si>
  <si>
    <t>E2004EZ2</t>
  </si>
  <si>
    <t>E2004EZ3</t>
  </si>
  <si>
    <t>E2635EZ1</t>
  </si>
  <si>
    <t>E2635EZ2</t>
  </si>
  <si>
    <t>E0104EZ1</t>
  </si>
  <si>
    <t>E4503EZ1</t>
  </si>
  <si>
    <t>E2437EZ1</t>
  </si>
  <si>
    <t>E2901EZ1</t>
  </si>
  <si>
    <t>E2901EZ2</t>
  </si>
  <si>
    <t>E2901EZ3</t>
  </si>
  <si>
    <t>E2901EZ4</t>
  </si>
  <si>
    <t>E2901EZ5</t>
  </si>
  <si>
    <t>E3001EZ1</t>
  </si>
  <si>
    <t>E3001EZ2</t>
  </si>
  <si>
    <t>E1101EZ1</t>
  </si>
  <si>
    <t>E1101EZ2</t>
  </si>
  <si>
    <t>E0703EZ1</t>
  </si>
  <si>
    <t>E0703EZ2</t>
  </si>
  <si>
    <t>E0703EZ3</t>
  </si>
  <si>
    <t>E2340EZ1</t>
  </si>
  <si>
    <t>E4205EZ1</t>
  </si>
  <si>
    <t>E4403EZ1</t>
  </si>
  <si>
    <t>E3636EZ1</t>
  </si>
  <si>
    <t>E3038EZ1</t>
  </si>
  <si>
    <t>E4206EZ1</t>
  </si>
  <si>
    <t>E4206EZ2</t>
  </si>
  <si>
    <t>E4206EZ3</t>
  </si>
  <si>
    <t>E4604EZ1</t>
  </si>
  <si>
    <t>E4404EZ1</t>
  </si>
  <si>
    <t>E4404EZ2</t>
  </si>
  <si>
    <t>E4404EZ3</t>
  </si>
  <si>
    <t>E4605EZ1</t>
  </si>
  <si>
    <t>E3301EZ1</t>
  </si>
  <si>
    <t>E0536EZ1</t>
  </si>
  <si>
    <t>E0536EZ2</t>
  </si>
  <si>
    <t>E0536EZ3</t>
  </si>
  <si>
    <t>E1039EZ1</t>
  </si>
  <si>
    <t>E0103EZ1</t>
  </si>
  <si>
    <t>E1136EZ1</t>
  </si>
  <si>
    <t>E2637EZ1</t>
  </si>
  <si>
    <t>E3133EZ1</t>
  </si>
  <si>
    <t>E3133EZ2</t>
  </si>
  <si>
    <t>E3133EZ3</t>
  </si>
  <si>
    <t>E3133EZ4</t>
  </si>
  <si>
    <t>E2342EZ1</t>
  </si>
  <si>
    <t>E3435EZ1</t>
  </si>
  <si>
    <t>E4504EZ1</t>
  </si>
  <si>
    <t>E4504EZ2</t>
  </si>
  <si>
    <t>E4504EZ3</t>
  </si>
  <si>
    <t>E1702EZ1</t>
  </si>
  <si>
    <t>E1936EZ1</t>
  </si>
  <si>
    <t>E1936EZ2</t>
  </si>
  <si>
    <t>E1936EZ3</t>
  </si>
  <si>
    <t>E4303EZ1</t>
  </si>
  <si>
    <t>E4303EZ2</t>
  </si>
  <si>
    <t>E4207EZ1</t>
  </si>
  <si>
    <t>E0704EZ1</t>
  </si>
  <si>
    <t>E0704EZ2</t>
  </si>
  <si>
    <t>E3401EZ1</t>
  </si>
  <si>
    <t>E3401EZ2</t>
  </si>
  <si>
    <t>E3401EZ3</t>
  </si>
  <si>
    <t>E3401EZ4</t>
  </si>
  <si>
    <t>E3401EZ5</t>
  </si>
  <si>
    <t>E4505EZ1</t>
  </si>
  <si>
    <t>E4505EZ2</t>
  </si>
  <si>
    <t>E4505EZ3</t>
  </si>
  <si>
    <t>E4505EZ4</t>
  </si>
  <si>
    <t>E1542EZ1</t>
  </si>
  <si>
    <t>E1502EZ1</t>
  </si>
  <si>
    <t>E1502EZ2</t>
  </si>
  <si>
    <t>E2243EZ1</t>
  </si>
  <si>
    <t>E4209EZ1</t>
  </si>
  <si>
    <t>E4209EZ2</t>
  </si>
  <si>
    <t>E3134EZ1</t>
  </si>
  <si>
    <t>E3134EZ2</t>
  </si>
  <si>
    <t>E3134EZ3</t>
  </si>
  <si>
    <t>E3134EZ4</t>
  </si>
  <si>
    <t>E3134EZ5</t>
  </si>
  <si>
    <t>E3134EZ6</t>
  </si>
  <si>
    <t>E3134EZ7</t>
  </si>
  <si>
    <t>E3134EZ8</t>
  </si>
  <si>
    <t>E3134EZ9</t>
  </si>
  <si>
    <t>E3134EZ10</t>
  </si>
  <si>
    <t>E3134EZ11</t>
  </si>
  <si>
    <t>E4705EZ1</t>
  </si>
  <si>
    <t>E4705EZ2</t>
  </si>
  <si>
    <t>E4606EZ1</t>
  </si>
  <si>
    <t>E4606EZ2</t>
  </si>
  <si>
    <t>E5021EZ1</t>
  </si>
  <si>
    <t>E0602EZ1</t>
  </si>
  <si>
    <t>E3735EZ1</t>
  </si>
  <si>
    <t>E2802EZ1</t>
  </si>
  <si>
    <t>E3539EZ1</t>
  </si>
  <si>
    <t>E3539EZ2</t>
  </si>
  <si>
    <t>E4305EZ1</t>
  </si>
  <si>
    <t>E4305EZ2</t>
  </si>
  <si>
    <t>E4305EZ3</t>
  </si>
  <si>
    <t>E4607EZ1</t>
  </si>
  <si>
    <t>E2344EZ1</t>
  </si>
  <si>
    <t>E2701EZ1</t>
  </si>
  <si>
    <t>2. Business rates credited and charged to the Collection Fund in 2023-24</t>
  </si>
  <si>
    <t>8. Transitional protection payments received, or to be received in 2023-24</t>
  </si>
  <si>
    <t>10. Transfers/payments into the Collection Fund in 2023-24 in respect of a previous year's deficit</t>
  </si>
  <si>
    <t>12. Transitional protection payments made, or to be made, in 2023-24</t>
  </si>
  <si>
    <t>13. Payments to the Secretary of State in respect of the central share in 2023-24</t>
  </si>
  <si>
    <t>14. Payments to major precepting authorities in respect of income in 2023-24</t>
  </si>
  <si>
    <t>15. Transfers to the billing authority's General Fund in respect of income in 2023-24</t>
  </si>
  <si>
    <t>16. Transfers to the billing authority's General Fund in respect of disregarded amounts in 2023-24</t>
  </si>
  <si>
    <t>18. Transfers/payments made from the Collection Fund in 2023-24  in respect of a previous year's surplus</t>
  </si>
  <si>
    <t>20. Estimated surplus/deficit opening balance plus total credits in respect of financial year 2023-24</t>
  </si>
  <si>
    <t>21. % for distribution of prior year surplus/deficit (i.e. 2022-23)</t>
  </si>
  <si>
    <t>23. % for distribution of in-year surplus/deficit (i.e. 2023-24)</t>
  </si>
  <si>
    <t>NATIONAL NON-DOMESTIC RATES RETURN - NNDR1</t>
  </si>
  <si>
    <t>2024-25</t>
  </si>
  <si>
    <t>All figures must be entered in whole £</t>
  </si>
  <si>
    <t xml:space="preserve">Select your local authority's name from this list: </t>
  </si>
  <si>
    <t>Authority Name</t>
  </si>
  <si>
    <t>E-code</t>
  </si>
  <si>
    <t xml:space="preserve">PART 1A: NON-DOMESTIC RATING INCOME </t>
  </si>
  <si>
    <t>This section of the form uses entries from other parts to calculate the forecast net business rates income for the authority in 2024-25. Note that you still need to enter data for line 5 and line 9a, but otherwise it is all calculated. Also please note that Parts 1B and 1C are below.</t>
  </si>
  <si>
    <t>COLLECTABLE RATES (See Note A)</t>
  </si>
  <si>
    <t>£</t>
  </si>
  <si>
    <t xml:space="preserve">1.  Net amount receivable from rate payers after taking account of transitional adjustments, empty property rate, mandatory and discretionary reliefs and accounting adjustments </t>
  </si>
  <si>
    <t xml:space="preserve">TRANSITIONAL PROTECTION PAYMENTS </t>
  </si>
  <si>
    <t>COST OF COLLECTION (See Note B)</t>
  </si>
  <si>
    <t>4. Cost of collection formula</t>
  </si>
  <si>
    <t>SPECIAL AUTHORITY DEDUCTIONS</t>
  </si>
  <si>
    <t xml:space="preserve">DISREGARDED AMOUNTS </t>
  </si>
  <si>
    <t>9.  Amounts retained in respect of Renewable Energy Schemes
(See Note C)</t>
  </si>
  <si>
    <t xml:space="preserve">of which: </t>
  </si>
  <si>
    <t>10. Amounts retained in respect of Shale Oil and Gas Sites Schemes (See Note D)</t>
  </si>
  <si>
    <t xml:space="preserve">NON-DOMESTIC RATING INCOME </t>
  </si>
  <si>
    <t>11.  Line 1 plus line 2, minus lines 3, 6 to 9 and 10</t>
  </si>
  <si>
    <t>PART 1B: PAYMENTS</t>
  </si>
  <si>
    <t xml:space="preserve">The payments to be made, during the course of 2024-25 to: </t>
  </si>
  <si>
    <t>i)   the Secretary of State in accordance with Regulation 4 of the Non-Domestic Rating (Rates Retention) Regulations 2013;</t>
  </si>
  <si>
    <t>ii)  major precepting authorities in accordance with Regulations 5, 6 and 7; and to be</t>
  </si>
  <si>
    <t xml:space="preserve">iii) transferred by the billing authority from its Collection Fund to its General Fund, </t>
  </si>
  <si>
    <t>are set out below</t>
  </si>
  <si>
    <t>Column 1</t>
  </si>
  <si>
    <t>Column 2</t>
  </si>
  <si>
    <t>Column 3</t>
  </si>
  <si>
    <t>Column 4</t>
  </si>
  <si>
    <t>Column 5</t>
  </si>
  <si>
    <t>Central
Government</t>
  </si>
  <si>
    <t>Total</t>
  </si>
  <si>
    <t>Retained NNDR shares</t>
  </si>
  <si>
    <t>12. % of non-domestic rating income to be allocated to each authority in 2024-25</t>
  </si>
  <si>
    <t>Non-Domestic Rating Income for 2024-25</t>
  </si>
  <si>
    <t>14.(less) deductions from central share</t>
  </si>
  <si>
    <t xml:space="preserve">TOTAL:  </t>
  </si>
  <si>
    <t>Other Income for 2024-25</t>
  </si>
  <si>
    <t>19. add: amounts retained in respect of Shale oil and gas sites schemes</t>
  </si>
  <si>
    <t>Estimated Surplus/Deficit on Collection Fund</t>
  </si>
  <si>
    <t>23. Surplus/Deficit at end of 2023-24 (+ve = surplus, -ve = deficit)</t>
  </si>
  <si>
    <t>TOTAL FOR THE YEAR</t>
  </si>
  <si>
    <t>PART 1C: SECTION 31 GRANT (See Note E)</t>
  </si>
  <si>
    <t>Estimated sums due from Government via Section 31 grant, to compensate authorities for the cost of changes to the business rates system announced 
in the 2013 to 2016 and 2022 to 2023 Autumn Statements, 2020 and 2021 spending reviews, and 2017 (March and November), 2018 (October) and 2021 (October) Budgets</t>
  </si>
  <si>
    <t>Multiplier Cap</t>
  </si>
  <si>
    <t>25. Cost of cap on 2014-15, 2015-16 and post-2018-19 and freezing of 2021-22, 2022-23, 2023-24 small business rates and standard business rates multipliers and the 2024-25 small business rates multiplier - Loss of net rates income</t>
  </si>
  <si>
    <t>26. Cost of cap on 2014-15, 2015-16 and post-2018-19 and freezing of 2021-22, 2022-23, 2023-24 small business rates and standard business rates multipliers and the 2024-25 small business rates multiplier - Uprating to grants in respect of Section 31 funded reliefs</t>
  </si>
  <si>
    <t>27. Total compensation for cost of cap on 2014-15, 2015-16 and post-2018-19 and freezing of 2021-22, 2022-23, 2023-24 small business rates and standard business rates multipliers and the 2024-25 small business rates multiplier</t>
  </si>
  <si>
    <t>Small Business Rate Relief</t>
  </si>
  <si>
    <t>28. Cost of doubling SBRR &amp; threshold changes for 2024-25</t>
  </si>
  <si>
    <t>28a. Additional compensation for loss of supplementary multipler income</t>
  </si>
  <si>
    <t>29. Cost to authorities of maintaining relief on "first" property</t>
  </si>
  <si>
    <t>Rural Rate Relief</t>
  </si>
  <si>
    <t xml:space="preserve">30. Cost to authorities of providing 100% rural rate relief </t>
  </si>
  <si>
    <t>Supporting Small Business Scheme</t>
  </si>
  <si>
    <t>31. Cost to authorities of providing relief</t>
  </si>
  <si>
    <t>Designated Areas qualifying relief in 100% business rates retention areas</t>
  </si>
  <si>
    <t>32. Cost to authorities of providing relief</t>
  </si>
  <si>
    <t>Local newspaper relief</t>
  </si>
  <si>
    <t>33. Cost to authorities of providing relief</t>
  </si>
  <si>
    <t>Public lavatories relief</t>
  </si>
  <si>
    <t>34. Cost to authorities of providing relief</t>
  </si>
  <si>
    <t>Retail, Hospitality and Leisure relief</t>
  </si>
  <si>
    <t>35. Cost to authorities of providing relief</t>
  </si>
  <si>
    <t>Freeports relief</t>
  </si>
  <si>
    <t>36. Cost to authorities of providing relief</t>
  </si>
  <si>
    <t>Investment Zones relief</t>
  </si>
  <si>
    <t>37. Cost to authorities of providing relief</t>
  </si>
  <si>
    <t>Low-carbon heat networks relief</t>
  </si>
  <si>
    <t xml:space="preserve"> </t>
  </si>
  <si>
    <t>38. Cost to authorities of providing relief</t>
  </si>
  <si>
    <t>39.  Amount of Section 31 grant due to authorities to compensate for reliefs</t>
  </si>
  <si>
    <r>
      <t>NB</t>
    </r>
    <r>
      <rPr>
        <sz val="12"/>
        <color rgb="FFFF0000"/>
        <rFont val="Arial"/>
        <family val="2"/>
      </rPr>
      <t xml:space="preserve"> To determine the amount of S31 grant due to it, the authority will have to add / deduct from the amount shown in line 39, a sum to reflect the adjustment to tariffs / top-ups in respect of the multiplier cap (See notes for Line 39)</t>
    </r>
  </si>
  <si>
    <t>Names</t>
  </si>
  <si>
    <t>28a/2</t>
  </si>
  <si>
    <t>PART 2: RELIEFS AND NET RATES PAYABLE (See Note F)</t>
  </si>
  <si>
    <t>This section of the form is for you to enter the gross rates value and the amount of various business rates reliefs forecast for 2024-25. This will then calculate the forecast net rates payable. These values also populate the section 31 payment calculations in Part 1.</t>
  </si>
  <si>
    <t>Column 6</t>
  </si>
  <si>
    <t>Column 7</t>
  </si>
  <si>
    <t>Hereditaments using the small business rating multiplier</t>
  </si>
  <si>
    <t>BA Area (exc. Designated areas).</t>
  </si>
  <si>
    <t>Designated
areas</t>
  </si>
  <si>
    <t>TOTAL
(All BA Area)</t>
  </si>
  <si>
    <t>BA Area (exc. Designated areas)</t>
  </si>
  <si>
    <t>GRAND TOTAL</t>
  </si>
  <si>
    <t>GROSS RATES PAYABLE
(All data should be entered as +ve unless specified otherwise) - See Note G</t>
  </si>
  <si>
    <t>2. Multiplier for 2024-25 (pence)</t>
  </si>
  <si>
    <t>3.  Gross rates 2024-25 (RV x multiplier)</t>
  </si>
  <si>
    <t>4.  Estimated growth/decline in gross rates                               (+ = increase, - = decrease)</t>
  </si>
  <si>
    <t>5. Forecast gross rates payable in 2024-25</t>
  </si>
  <si>
    <t xml:space="preserve">TRANSITIONAL ARRANGEMENTS (See Note H) </t>
  </si>
  <si>
    <t>6.  Revenue foregone because increases in rates have been deferred (Show as -ve)</t>
  </si>
  <si>
    <t>7. Changes as a result of estimated growth / decline in cost of transitional arrangements 
(+ = decline, - = increase)</t>
  </si>
  <si>
    <t>TRANSITIONAL PROTECTION PAYMENTS</t>
  </si>
  <si>
    <t>8. Sum due to/(from) authority</t>
  </si>
  <si>
    <t>MANDATORY RELIEFS (See Note I) (All data should be entered as -ve unless specified otherwise)</t>
  </si>
  <si>
    <t>9. Forecast of relief to be provided in 2024-25</t>
  </si>
  <si>
    <t xml:space="preserve">   </t>
  </si>
  <si>
    <r>
      <t xml:space="preserve">10. </t>
    </r>
    <r>
      <rPr>
        <i/>
        <sz val="12"/>
        <rFont val="Arial"/>
        <family val="2"/>
      </rPr>
      <t>of which:</t>
    </r>
    <r>
      <rPr>
        <sz val="12"/>
        <rFont val="Arial"/>
        <family val="2"/>
      </rPr>
      <t xml:space="preserve"> relief on existing properties where a 2nd property is occupied</t>
    </r>
  </si>
  <si>
    <t>Charitable occupation</t>
  </si>
  <si>
    <t>11. Forecast of relief to be provided in 2024-25</t>
  </si>
  <si>
    <t>Community Amateur Sports Clubs (CASCs)</t>
  </si>
  <si>
    <t>12. Forecast of relief to be provided in 2024-25</t>
  </si>
  <si>
    <t>Rural rate relief</t>
  </si>
  <si>
    <t>13. Forecast of relief to be provided in 2024-25</t>
  </si>
  <si>
    <t>Public Lavatories relief (See note J)</t>
  </si>
  <si>
    <t>14. Forecast of relief to be provided in 2024-25</t>
  </si>
  <si>
    <t>15. Forecast of relief to be provided in 2024-25</t>
  </si>
  <si>
    <t>16. Forecast of mandatory reliefs to be provided in 2024-25 (Sum of lines 9 to 16)</t>
  </si>
  <si>
    <t>17. Changes as a result of estimated growth/decline in mandatory relief
(+ = decline, - = increase)</t>
  </si>
  <si>
    <t>18. Total forecast mandatory reliefs to be provided in 2024-25</t>
  </si>
  <si>
    <t>UNOCCUPIED PROPERTY (See Note K) (All data should be entered as -ve unless specified otherwise)</t>
  </si>
  <si>
    <t>Partially occupied hereditaments</t>
  </si>
  <si>
    <t>19. Forecast of 'relief' to be provided in 2024-25</t>
  </si>
  <si>
    <t>Empty premises</t>
  </si>
  <si>
    <t>20. Forecast of 'relief' to be provided in 2024-25</t>
  </si>
  <si>
    <t>21.  Forecast of unoccupied property 'relief' to be provided in 2024-25 (Line 19 + line 20)</t>
  </si>
  <si>
    <t>22.  Changes as a result of estimated growth/decline in unoccupied property 'relief' (+ = decline, - = increase)</t>
  </si>
  <si>
    <t>23. Total forecast unoccupied property 'relief' to be provided in 2024-25</t>
  </si>
  <si>
    <t>DISCRETIONARY RELIEFS (See Note L) (All data should be entered as -ve unless specified otherwise)</t>
  </si>
  <si>
    <t>24. Forecast of relief to be provided in 2024-25</t>
  </si>
  <si>
    <t>Non-profit making bodies</t>
  </si>
  <si>
    <t>25. Forecast of relief to be provided in 2024-25</t>
  </si>
  <si>
    <t>26. Forecast of relief to be provided in 2024-25</t>
  </si>
  <si>
    <t>Small rural businesses</t>
  </si>
  <si>
    <t>27. Forecast of relief to be provided in 2024-25</t>
  </si>
  <si>
    <t>Other ratepayers (refer to guidance for further details)</t>
  </si>
  <si>
    <t>28. Forecast of relief to be provided in 2024-25</t>
  </si>
  <si>
    <t>of which:</t>
  </si>
  <si>
    <t>29. Relief given to Case A hereditaments</t>
  </si>
  <si>
    <t>30. Relief given to Case B hereditaments</t>
  </si>
  <si>
    <t>31. Relief given to Freeports (See Note M)</t>
  </si>
  <si>
    <t>32. Relief given to Investment Zones (See Note M)</t>
  </si>
  <si>
    <t>33. Forecast of discretionary relief to be provided in 2024-25 (Sum of lines 23 to 28)</t>
  </si>
  <si>
    <t>34. Changes as a result of estimated growth/decline in discretionary relief (+ = decline, - = increase)</t>
  </si>
  <si>
    <t>35. Total forecast discretionary relief to be provided in 2024-25</t>
  </si>
  <si>
    <t>DISCRETIONARY RELIEFS FUNDED THROUGH SECTION 31 GRANT
(See Note N) (All data should be entered as -ve unless specified otherwise)</t>
  </si>
  <si>
    <t>36. Forecast of relief to be provided in 2024-25</t>
  </si>
  <si>
    <t>37. Forecast of relief to be provided in 2024-25</t>
  </si>
  <si>
    <t>38. Forecast of relief to be provided in 2024-25</t>
  </si>
  <si>
    <t>39.  Forecast of discretionary reliefs funded through S31 grant to be provided in 2024-25 (Sum of lines 37 to 39)</t>
  </si>
  <si>
    <t>40.  Changes as a result of estimated growth/decline in Section 31 discretionary relief (+ = decline, - = increase)</t>
  </si>
  <si>
    <t>41.  Total forecast of discretionary reliefs funded through S31 grant to be provided in 2024-25</t>
  </si>
  <si>
    <t xml:space="preserve">NET RATES PAYABLE </t>
  </si>
  <si>
    <t>42.  Forecast of net rates payable by rate payers after taking account of transitional adjustments, unoccupied property relief, mandatory and discretionary reliefs</t>
  </si>
  <si>
    <t>PART 3: COLLECTABLE RATES AND DISREGARDED AMOUNTS</t>
  </si>
  <si>
    <t>Designated Areas</t>
  </si>
  <si>
    <t>1. Sum payable by rate payers after taking account of transitional adjustments, empty property rate, mandatory and discretionary reliefs</t>
  </si>
  <si>
    <t>(LESS) LOSSES (Data should be entered as -ve)</t>
  </si>
  <si>
    <t>2. Estimated bad debts in respect of 2024-25 rates payable</t>
  </si>
  <si>
    <t xml:space="preserve">3. Estimated repayments in respect of 2024-25 rates payable </t>
  </si>
  <si>
    <t xml:space="preserve">COLLECTABLE RATES </t>
  </si>
  <si>
    <t>4. Net Rates payable less losses</t>
  </si>
  <si>
    <t>DISREGARDED AMOUNTS (Data should be entered as +ve)</t>
  </si>
  <si>
    <t>5. Renewable Energy (see Note B)</t>
  </si>
  <si>
    <t>6. Shale oil and gas sites scheme (see Note C)</t>
  </si>
  <si>
    <t xml:space="preserve">7. Transitional Protection Payment </t>
  </si>
  <si>
    <t xml:space="preserve">8. Baseline </t>
  </si>
  <si>
    <t>9. Total Disregarded Amounts</t>
  </si>
  <si>
    <t>DESIGNATED AREAS IN 100% BRR AUTHORITIES</t>
  </si>
  <si>
    <t>DEDUCTIONS FROM CENTRAL SHARE</t>
  </si>
  <si>
    <t>Port of Bristol</t>
  </si>
  <si>
    <t>13. Total Deductions</t>
  </si>
  <si>
    <t>COLLECTABLE RATES</t>
  </si>
  <si>
    <t>DISREGARDED AMOUNTS</t>
  </si>
  <si>
    <t>DESIGNATED AREAS RELIEF</t>
  </si>
  <si>
    <t>Total Designated Area value</t>
  </si>
  <si>
    <t>NET RATES PAYABLE</t>
  </si>
  <si>
    <t>LOSSES</t>
  </si>
  <si>
    <t>A</t>
  </si>
  <si>
    <t>B</t>
  </si>
  <si>
    <t>Designated Area</t>
  </si>
  <si>
    <t>Estimated bad debts in respect of 2024-25 rates payable</t>
  </si>
  <si>
    <t xml:space="preserve">Estimated repayments in respect of 2024-25 rates payable </t>
  </si>
  <si>
    <t xml:space="preserve"> Renewable Energy</t>
  </si>
  <si>
    <t>Shale oil and gas sites scheme</t>
  </si>
  <si>
    <t>Column 9  for non Pilot Authorities</t>
  </si>
  <si>
    <t>formula</t>
  </si>
  <si>
    <r>
      <rPr>
        <b/>
        <sz val="14"/>
        <rFont val="Arial"/>
        <family val="2"/>
      </rPr>
      <t>PART 4: ESTIMATED COLLECTION FUND BALANCE</t>
    </r>
    <r>
      <rPr>
        <b/>
        <sz val="12"/>
        <rFont val="Arial"/>
        <family val="2"/>
      </rPr>
      <t xml:space="preserve">
</t>
    </r>
    <r>
      <rPr>
        <sz val="12"/>
        <rFont val="Arial"/>
        <family val="2"/>
      </rPr>
      <t>This section estimates the collection fund closing balance for the current year (</t>
    </r>
    <r>
      <rPr>
        <i/>
        <sz val="12"/>
        <rFont val="Arial"/>
        <family val="2"/>
      </rPr>
      <t>not</t>
    </r>
    <r>
      <rPr>
        <sz val="12"/>
        <rFont val="Arial"/>
        <family val="2"/>
      </rPr>
      <t xml:space="preserve"> the forecast year otherwise referred to in this form).</t>
    </r>
    <r>
      <rPr>
        <b/>
        <sz val="12"/>
        <rFont val="Arial"/>
        <family val="2"/>
      </rPr>
      <t xml:space="preserve"> </t>
    </r>
    <r>
      <rPr>
        <sz val="12"/>
        <rFont val="Arial"/>
        <family val="2"/>
      </rPr>
      <t>Please refer to guidance notes for details. Note that you can edit the blue-bordered cells, but you will be asked to provide a comment explaining why they are changed from the prepopulated figures.</t>
    </r>
  </si>
  <si>
    <t xml:space="preserve">OPENING BALANCE </t>
  </si>
  <si>
    <t xml:space="preserve">1. Opening Balance (From Collection Fund Statement) </t>
  </si>
  <si>
    <t>BUSINESS RATES CREDITS AND CHARGES</t>
  </si>
  <si>
    <t>2. Business rates credited and charged to the Collection Fund in 2023-24 (enter as +ve)</t>
  </si>
  <si>
    <t>3. Sums written off in excess of the allowance for non-collection (enter as -ve)</t>
  </si>
  <si>
    <t>5. Amounts charged against the provision for alteration of lists and appeals following RV list changes (enter as +ve)</t>
  </si>
  <si>
    <t>6. Changes to the provision for alteration of lists and appeals</t>
  </si>
  <si>
    <t>7. Total business rates credits and charges (Total lines 2 to 6)</t>
  </si>
  <si>
    <t>OTHER RATES RETENTION SCHEME CREDITS (enter as +ve)</t>
  </si>
  <si>
    <r>
      <t xml:space="preserve">11. Total Other Credits </t>
    </r>
    <r>
      <rPr>
        <sz val="12"/>
        <rFont val="Arial"/>
        <family val="2"/>
      </rPr>
      <t>(Total lines 8 to 10)</t>
    </r>
  </si>
  <si>
    <t>OTHER RATES RETENTION SCHEME CHARGES  (enter as -ve)</t>
  </si>
  <si>
    <t xml:space="preserve">12. Transitional protection payments made, or to be made, in 2023-24 </t>
  </si>
  <si>
    <t xml:space="preserve">13. Payments made, or to be made, to the Secretary of State in respect of the central share
in 2023-24 </t>
  </si>
  <si>
    <t>14. Payments made, or to be made to, major precepting authorities in respect of business 
rates income 2023-24</t>
  </si>
  <si>
    <t>15. Transfers made, or to be made, to the billing authority's General Fund in respect of business rates income in 2023-24</t>
  </si>
  <si>
    <t>16. Transfers made, or to be made, to the billing authority's General Fund; and payments made, or to be made, to a precepting authority in respect of disregarded amounts in 2023-24</t>
  </si>
  <si>
    <t>18. Transfers/payments made from the Collection Fund in 2023-24 in respect of a previous year's surplus</t>
  </si>
  <si>
    <r>
      <t xml:space="preserve">19. Total Other Charges </t>
    </r>
    <r>
      <rPr>
        <sz val="12"/>
        <rFont val="Arial"/>
        <family val="2"/>
      </rPr>
      <t>(Total lines 12 to 18)</t>
    </r>
  </si>
  <si>
    <t xml:space="preserve">ESTIMATED SURPLUS/(DEFICIT) ON COLLECTION FUND IN RESPECT OF FINANCIAL YEAR 2023-24 - Surplus (positive), Deficit (Negative) </t>
  </si>
  <si>
    <t>20. Opening balance plus total credits, less total charges (Total lines 1, 7, 11,19)</t>
  </si>
  <si>
    <t>APPORTIONMENT OF ESTIMATED SURPLUS / DEFICIT (See Note N)</t>
  </si>
  <si>
    <t>Central Government</t>
  </si>
  <si>
    <t>s31_sbrrmcap_ndri_ba</t>
  </si>
  <si>
    <t>s31_sbrrmcap_ndri_mpa</t>
  </si>
  <si>
    <t>s31_sbrrmcap_ndri_fra</t>
  </si>
  <si>
    <t>s31_sbrrmcap_ndri_tot</t>
  </si>
  <si>
    <t>s31_sbrrmcap_relief_ba</t>
  </si>
  <si>
    <t>s31_sbrrmcap_relief_mpa</t>
  </si>
  <si>
    <t>s31_sbrrmcap_relief_fra</t>
  </si>
  <si>
    <t>s31_sbrrmcap_relief_tot</t>
  </si>
  <si>
    <t>23.  Estimated Surplus/Deficit at end of 2023-24</t>
  </si>
  <si>
    <t>28. Cost of temporary doubling SBRR and threshold changes</t>
  </si>
  <si>
    <t>28a. Additional compensation for loss of supplementary multiplier income</t>
  </si>
  <si>
    <t>31. Cost to authorities of providing Supporting Small Business relief</t>
  </si>
  <si>
    <t>32. Amount of Designated Areas qualifying relief in 100% pilot areas</t>
  </si>
  <si>
    <t xml:space="preserve">33. Cost of providing Local Newspaper relief </t>
  </si>
  <si>
    <t>34. Cost to authorities of providing Public lavatories relief</t>
  </si>
  <si>
    <t>35. Cost to authorities of providing Retail, Hospitality and Leisure relief</t>
  </si>
  <si>
    <t>36. Freeports relief</t>
  </si>
  <si>
    <t>s31_investzone_ba</t>
  </si>
  <si>
    <t>s31_investzone_mpa</t>
  </si>
  <si>
    <t>s31_investzone_fra</t>
  </si>
  <si>
    <t>s31_investzone_tot</t>
  </si>
  <si>
    <t>37. Investment zone relief</t>
  </si>
  <si>
    <t>38. Low carbon heat networks relief</t>
  </si>
  <si>
    <t xml:space="preserve">39. Amount of Section 31 grant </t>
  </si>
  <si>
    <t>25. Cost of cap on small and standard business rate multipliers - Loss of net rates income</t>
  </si>
  <si>
    <t>27. Total compensation for Cost of cap on small and standard business rate multipliers</t>
  </si>
  <si>
    <t>26. Cost of cap on small and standard business rate multipliers - Uprating to grants in respect of Section 31 funded reliefs</t>
  </si>
  <si>
    <t>28a/3</t>
  </si>
  <si>
    <t>28a/4</t>
  </si>
  <si>
    <t>28a/5</t>
  </si>
  <si>
    <t>37/4</t>
  </si>
  <si>
    <t>37/5</t>
  </si>
  <si>
    <t>38/4</t>
  </si>
  <si>
    <t>38/5</t>
  </si>
  <si>
    <t>39/4</t>
  </si>
  <si>
    <t>39/5</t>
  </si>
  <si>
    <t>2. Losses : bad debts in respect of 2024-25</t>
  </si>
  <si>
    <t>3. Losses : repayments in respect of 2024-25</t>
  </si>
  <si>
    <t>England Total</t>
  </si>
  <si>
    <t>E0000</t>
  </si>
  <si>
    <t>Ability to disaggregate data</t>
  </si>
  <si>
    <t>3. Gross rates 2024-25</t>
  </si>
  <si>
    <t>1. Total rateable value for small businesses</t>
  </si>
  <si>
    <t>3. Gross rates 2024-25 for small businesses</t>
  </si>
  <si>
    <t>4. Estimated growth/decline in gross rates for small businesses</t>
  </si>
  <si>
    <t>5. Forecast gross rates payable in 2024-25 for small businesses</t>
  </si>
  <si>
    <t>6. Revenue foregone because increases in rates have been deferred for small businesses</t>
  </si>
  <si>
    <t>7. Changes as a result of estimated growth/decline in transitional relief for small businesses</t>
  </si>
  <si>
    <t>Note that any reliefs for the year 2023-24 announced after this form has gone out will be covered by future supplementary data collections</t>
  </si>
  <si>
    <t>0/2</t>
  </si>
  <si>
    <t>1/7</t>
  </si>
  <si>
    <t>1</t>
  </si>
  <si>
    <t>3</t>
  </si>
  <si>
    <t>4</t>
  </si>
  <si>
    <t>5</t>
  </si>
  <si>
    <t>5/7</t>
  </si>
  <si>
    <t>6</t>
  </si>
  <si>
    <t>6/7</t>
  </si>
  <si>
    <t>7</t>
  </si>
  <si>
    <t>8. TPP : Sum due to/(from) authority</t>
  </si>
  <si>
    <t>8</t>
  </si>
  <si>
    <t>8/7</t>
  </si>
  <si>
    <t>9. SBRR : Relief to be provided in 2024-25</t>
  </si>
  <si>
    <t>9</t>
  </si>
  <si>
    <t>9/7</t>
  </si>
  <si>
    <t>10. SBRR : relief on existing properties where a 2nd property is occupied</t>
  </si>
  <si>
    <t>10</t>
  </si>
  <si>
    <t>10/7</t>
  </si>
  <si>
    <t>8. TPP : Sum due to/(from) authority for small businesses</t>
  </si>
  <si>
    <t>8/3</t>
  </si>
  <si>
    <t>9. SBRR : Relief to be provided in 2024-25 for small businesses</t>
  </si>
  <si>
    <t>10. SBRR : relief on existing properties where a 2nd property is occupied for small businesses</t>
  </si>
  <si>
    <t>11. Mandatory - Charity : relief to be provided in 2024-25</t>
  </si>
  <si>
    <t>12. Mandatory - CASCs : relief to be provided in 2024-25</t>
  </si>
  <si>
    <t>13. Mandatory - Rural rates : relief to be provided in 2024-25</t>
  </si>
  <si>
    <t>14. Mandatory - Public Lavatories : relief to be provided in 2024-25</t>
  </si>
  <si>
    <t>15. Mandatory - Low-carbon heat networks : relief to be provided in 2024-25</t>
  </si>
  <si>
    <t>14</t>
  </si>
  <si>
    <t>14/7</t>
  </si>
  <si>
    <t>15</t>
  </si>
  <si>
    <t>15/7</t>
  </si>
  <si>
    <t>11</t>
  </si>
  <si>
    <t>11/7</t>
  </si>
  <si>
    <t>12</t>
  </si>
  <si>
    <t>12/7</t>
  </si>
  <si>
    <t>13</t>
  </si>
  <si>
    <t>13/7</t>
  </si>
  <si>
    <t>11. Mandatory - Charity : relief to be provided in 2024-25 for small businesses</t>
  </si>
  <si>
    <t>12. Mandatory - CASCs : relief to be provided in 2024-25 for small businesses</t>
  </si>
  <si>
    <t>13. Mandatory - Rural rates : relief to be provided in 2024-25 for small businesses</t>
  </si>
  <si>
    <t>14. Mandatory - Public Lavatories : relief to be provided in 2024-25 for small businesses</t>
  </si>
  <si>
    <t>15. Mandatory - Low Carbon heating networks: relief to be provided in 2024-25 for small businesses</t>
  </si>
  <si>
    <t>18</t>
  </si>
  <si>
    <t>19</t>
  </si>
  <si>
    <t>16</t>
  </si>
  <si>
    <t>17</t>
  </si>
  <si>
    <t>18/7</t>
  </si>
  <si>
    <t>16. Mandatory - reliefs to be provided in 2024-25</t>
  </si>
  <si>
    <t>17. Mandatory - changes as a result of estimated growth/decline in relief</t>
  </si>
  <si>
    <t>18. Mandatory - Total forecast reliefs to be provided in 2024-25</t>
  </si>
  <si>
    <t>16. Mandatory - reliefs to be provided in 2024-25 for small businesses</t>
  </si>
  <si>
    <t>17. Mandatory - changes as a result of estimated growth/decline in relief for small businesses</t>
  </si>
  <si>
    <t>18. Mandatory - Total forecast reliefs to be provided in 2024-25 for small businesses</t>
  </si>
  <si>
    <t>19. Partially occupied : relief to be provided in 2024-25</t>
  </si>
  <si>
    <t>20. Empty premises : relief to be provided in 2024-25</t>
  </si>
  <si>
    <t>21. Unoccupied property relief to be provided in 2024-25</t>
  </si>
  <si>
    <t>22. Changes as a result of estimated growth/decline in unoccupied property relief</t>
  </si>
  <si>
    <t>23. Total forecast unoccupied property relief to be provided in 2024-25</t>
  </si>
  <si>
    <t>19/7</t>
  </si>
  <si>
    <t>20</t>
  </si>
  <si>
    <t>20/7</t>
  </si>
  <si>
    <t>21</t>
  </si>
  <si>
    <t>22</t>
  </si>
  <si>
    <t>23</t>
  </si>
  <si>
    <t>23/7</t>
  </si>
  <si>
    <t>19. Partially occupied : relief to be provided in 2024-25 for small businesses</t>
  </si>
  <si>
    <t>20. Empty premises : relief to be provided in 2024-25 for small businesses</t>
  </si>
  <si>
    <t>21. Unoccupied property relief to be provided in 2024-25 for small businesses</t>
  </si>
  <si>
    <t>22. Changes as a result of estimated growth/decline in unoccupied property relief for small businesses</t>
  </si>
  <si>
    <t>23. Total forecast unoccupied property relief to be provided in 2024-25 for small businesses</t>
  </si>
  <si>
    <t>24. Discretionary - Charity : relief to be provided in 2024-25</t>
  </si>
  <si>
    <t>25. Discretionary - non-profit making bodies : relief to be provided in 2024-25</t>
  </si>
  <si>
    <t>26. Discretionary - CASCs : relief to be provided in 2024-25</t>
  </si>
  <si>
    <t>27. Discretionary small rural businesses : relief to be provided in 2024-25</t>
  </si>
  <si>
    <t>28. Discretionary - other reliefs : relief to be provided in 2024-25</t>
  </si>
  <si>
    <t>29. Case A hereditament relief</t>
  </si>
  <si>
    <t>30. Case B hereditament relief</t>
  </si>
  <si>
    <t>31. Relief given to Freeports</t>
  </si>
  <si>
    <t>32. Relief given to Investment zones</t>
  </si>
  <si>
    <t>24</t>
  </si>
  <si>
    <t>24/7</t>
  </si>
  <si>
    <t>25</t>
  </si>
  <si>
    <t>25/7</t>
  </si>
  <si>
    <t>26</t>
  </si>
  <si>
    <t>26/7</t>
  </si>
  <si>
    <t>27</t>
  </si>
  <si>
    <t>27/7</t>
  </si>
  <si>
    <t>28</t>
  </si>
  <si>
    <t>28/7</t>
  </si>
  <si>
    <t>29</t>
  </si>
  <si>
    <t>30</t>
  </si>
  <si>
    <t>31</t>
  </si>
  <si>
    <t>32</t>
  </si>
  <si>
    <t>24. Discretionary - Charity : relief to be provided in 2024-25 for small businesses</t>
  </si>
  <si>
    <t>25. Discretionary - non-profit making bodies : relief to be provided in 2024-25 for small businesses</t>
  </si>
  <si>
    <t>26. Discretionary - CASCs : relief to be provided in 2024-25 for small businesses</t>
  </si>
  <si>
    <t>27. Discretionary small rural businesses : relief to be provided in 2024-25 for small businesses</t>
  </si>
  <si>
    <t>28. Discretionary - other reliefs : relief to be provided in 2024-25 for small businesses</t>
  </si>
  <si>
    <t>29. Case A hereditament relief for small businesses</t>
  </si>
  <si>
    <t>30. Case B hereditament relief for small businesses</t>
  </si>
  <si>
    <t>31. Relief given to Freeports for small businesses</t>
  </si>
  <si>
    <t>32. Relief given to Investment zones for small businesses</t>
  </si>
  <si>
    <t>32/1</t>
  </si>
  <si>
    <t>33. Discretionary - Relief to be provided in 2024-25</t>
  </si>
  <si>
    <t>34. Discretionary - changes as a result of estimated growth/decline in relief</t>
  </si>
  <si>
    <t>35. Discretionary - Total forecast relief to be provided in 2024-25</t>
  </si>
  <si>
    <t>37. S31 grants -Local newspaper: relief to be provided in 2024-25</t>
  </si>
  <si>
    <t>36. S31 grants - supporting small businesses: relief to be provided in 2024-25</t>
  </si>
  <si>
    <t>38. S31 grants -Retail, Hospitality and Leisure : relief to be provided in 2024-25</t>
  </si>
  <si>
    <t>39. S31 grants - discretionary reliefs funded through S31 grant to be provided in 2024-25</t>
  </si>
  <si>
    <t>40. S31 grants - Changes as a result of estimated growth/decline</t>
  </si>
  <si>
    <t>41. S31 grants - Total forecast of discretionary reliefs funded through S31 grant to be provided in 2024-25</t>
  </si>
  <si>
    <t>42. Net rates payable</t>
  </si>
  <si>
    <t>33</t>
  </si>
  <si>
    <t>34</t>
  </si>
  <si>
    <t>35</t>
  </si>
  <si>
    <t>35/7</t>
  </si>
  <si>
    <t>36</t>
  </si>
  <si>
    <t>36/7</t>
  </si>
  <si>
    <t>37</t>
  </si>
  <si>
    <t>37/7</t>
  </si>
  <si>
    <t>38</t>
  </si>
  <si>
    <t>38/7</t>
  </si>
  <si>
    <t>39</t>
  </si>
  <si>
    <t>40</t>
  </si>
  <si>
    <t>41</t>
  </si>
  <si>
    <t>41/7</t>
  </si>
  <si>
    <t>42</t>
  </si>
  <si>
    <t>42/7</t>
  </si>
  <si>
    <t>33. Discretionary - Relief to be provided in 2024-25 for small businesses</t>
  </si>
  <si>
    <t>34. Discretionary - changes as a result of estimated growth/decline in relief for small businesses</t>
  </si>
  <si>
    <t>35. Discretionary - Total forecast relief to be provided in 2024-25 for small businesses</t>
  </si>
  <si>
    <t>36. S31 grants - supporting small businesses: relief to be provided in 2024-25 for small businesses</t>
  </si>
  <si>
    <t>37. S31 grants -Local newspaper: relief to be provided in 2024-25 for small businesses</t>
  </si>
  <si>
    <t>38. S31 grants -Retail, Hospitality and Leisure : relief to be provided in 2024-25 for small businesses</t>
  </si>
  <si>
    <t>39. S31 grants - discretionary reliefs funded through S31 grant to be provided in 2024-25 for small businesses</t>
  </si>
  <si>
    <t>40. S31 grants - Changes as a result of estimated growth/decline for small businesses</t>
  </si>
  <si>
    <t>41. S31 grants - Total forecast of discretionary reliefs funded through S31 grant to be provided in 2024-25 for small businesses</t>
  </si>
  <si>
    <t>42. Net rates payable for small businesses</t>
  </si>
  <si>
    <t>34/1</t>
  </si>
  <si>
    <t>38/1</t>
  </si>
  <si>
    <t>Standard variables</t>
  </si>
  <si>
    <t>1. Total rateable value for standard businesses</t>
  </si>
  <si>
    <t>3. Gross rates 2024-25 for standard businesses</t>
  </si>
  <si>
    <t>4. Estimated growth/decline in gross rates for standard businesses</t>
  </si>
  <si>
    <t>5. Forecast gross rates payable in 2024-25 for standard businesses</t>
  </si>
  <si>
    <t>6. Revenue foregone because increases in rates have been deferred for standard businesses</t>
  </si>
  <si>
    <t>7. Changes as a result of estimated growth/decline in transitional relief for standard businesses</t>
  </si>
  <si>
    <t>8. TPP : Sum due to/(from) authority for standard businesses</t>
  </si>
  <si>
    <t>9. SBRR : Relief to be provided in 2024-25 for standard businesses</t>
  </si>
  <si>
    <t>10. SBRR : relief on existing properties where a 2nd property is occupied for standard businesses</t>
  </si>
  <si>
    <t>11. Mandatory - Charity : relief to be provided in 2024-25 for standard businesses</t>
  </si>
  <si>
    <t>12. Mandatory - CASCs : relief to be provided in 2024-25 for standard businesses</t>
  </si>
  <si>
    <t>13. Mandatory - Rural rates : relief to be provided in 2024-25 for standard businesses</t>
  </si>
  <si>
    <t>14. Mandatory - Public Lavatories : relief to be provided in 2024-25 for standard businesses</t>
  </si>
  <si>
    <t>15. Mandatory - Low Carbon heating networks: relief to be provided in 2024-25 for standard businesses</t>
  </si>
  <si>
    <t>16. Mandatory - reliefs to be provided in 2024-25 for standard businesses</t>
  </si>
  <si>
    <t>17. Mandatory - changes as a result of estimated growth/decline in relief for standard businesses</t>
  </si>
  <si>
    <t>18. Mandatory - Total forecast reliefs to be provided in 2024-25 for standard businesses</t>
  </si>
  <si>
    <t>19. Partially occupied : relief to be provided in 2024-25 for standard businesses</t>
  </si>
  <si>
    <t>20. Empty premises : relief to be provided in 2024-25 for standard businesses</t>
  </si>
  <si>
    <t>21. Unoccupied property relief to be provided in 2024-25 for standard businesses</t>
  </si>
  <si>
    <t>22. Changes as a result of estimated growth/decline in unoccupied property relief for standard businesses</t>
  </si>
  <si>
    <t>23. Total forecast unoccupied property relief to be provided in 2024-25 for standard businesses</t>
  </si>
  <si>
    <t>24. Discretionary - Charity : relief to be provided in 2024-25 for standard businesses</t>
  </si>
  <si>
    <t>25. Discretionary - non-profit making bodies : relief to be provided in 2024-25 for standard businesses</t>
  </si>
  <si>
    <t>26. Discretionary - CASCs : relief to be provided in 2024-25 for standard businesses</t>
  </si>
  <si>
    <t>27. Discretionary small rural businesses : relief to be provided in 2024-25 for standard businesses</t>
  </si>
  <si>
    <t>28. Discretionary - other reliefs : relief to be provided in 2024-25 for standard businesses</t>
  </si>
  <si>
    <t>29. Case A hereditament relief for standard businesses</t>
  </si>
  <si>
    <t>30. Case B hereditament relief for standard businesses</t>
  </si>
  <si>
    <t>31. Relief given to Freeports for standard businesses</t>
  </si>
  <si>
    <t>32. Relief given to Investment zones for standard businesses</t>
  </si>
  <si>
    <t>33. Discretionary - Relief to be provided in 2024-25 for standard businesses</t>
  </si>
  <si>
    <t>34. Discretionary - changes as a result of estimated growth/decline in relief for standard businesses</t>
  </si>
  <si>
    <t>35. Discretionary - Total forecast relief to be provided in 2024-25 for standard businesses</t>
  </si>
  <si>
    <t>36. S31 grants - supporting small businesses: relief to be provided in 2024-25 for standard businesses</t>
  </si>
  <si>
    <t>37. S31 grants -Local newspaper: relief to be provided in 2024-25 for standard businesses</t>
  </si>
  <si>
    <t>38. S31 grants -Retail, Hospitality and Leisure : relief to be provided in 2024-25 for standard businesses</t>
  </si>
  <si>
    <t>39. S31 grants - discretionary reliefs funded through S31 grant to be provided in 2024-25 for standard businesses</t>
  </si>
  <si>
    <t>40. S31 grants - Changes as a result of estimated growth/decline for standard businesses</t>
  </si>
  <si>
    <t>41. S31 grants - Total forecast of discretionary reliefs funded through S31 grant to be provided in 2024-25 for standard businesses</t>
  </si>
  <si>
    <t>42. Net rates payable for standard businesses</t>
  </si>
  <si>
    <t>1/4</t>
  </si>
  <si>
    <t>1/5</t>
  </si>
  <si>
    <t>1/6</t>
  </si>
  <si>
    <t>2/8</t>
  </si>
  <si>
    <t>3/4</t>
  </si>
  <si>
    <t>3/5</t>
  </si>
  <si>
    <t>4/5</t>
  </si>
  <si>
    <t>5/4</t>
  </si>
  <si>
    <t>5/5</t>
  </si>
  <si>
    <t>5/6</t>
  </si>
  <si>
    <t>4/4</t>
  </si>
  <si>
    <t>6/4</t>
  </si>
  <si>
    <t>6/5</t>
  </si>
  <si>
    <t>6/6</t>
  </si>
  <si>
    <t>7/4</t>
  </si>
  <si>
    <t>7/5</t>
  </si>
  <si>
    <t>8/4</t>
  </si>
  <si>
    <t>8/5</t>
  </si>
  <si>
    <t>8/6</t>
  </si>
  <si>
    <t>9/4</t>
  </si>
  <si>
    <t>9/5</t>
  </si>
  <si>
    <t>9/6</t>
  </si>
  <si>
    <t>10/4</t>
  </si>
  <si>
    <t>10/5</t>
  </si>
  <si>
    <t>10/6</t>
  </si>
  <si>
    <t>11/4</t>
  </si>
  <si>
    <t>11/5</t>
  </si>
  <si>
    <t>11/6</t>
  </si>
  <si>
    <t>12/6</t>
  </si>
  <si>
    <t>13/6</t>
  </si>
  <si>
    <t>14/4</t>
  </si>
  <si>
    <t>14/6</t>
  </si>
  <si>
    <t>15/6</t>
  </si>
  <si>
    <t>16/4</t>
  </si>
  <si>
    <t>17/4</t>
  </si>
  <si>
    <t>18/4</t>
  </si>
  <si>
    <t>18/6</t>
  </si>
  <si>
    <t>19/6</t>
  </si>
  <si>
    <t>20/6</t>
  </si>
  <si>
    <t>23/6</t>
  </si>
  <si>
    <t>24/6</t>
  </si>
  <si>
    <t>25/6</t>
  </si>
  <si>
    <t>26/6</t>
  </si>
  <si>
    <t>27/6</t>
  </si>
  <si>
    <t>28/6</t>
  </si>
  <si>
    <t>35/6</t>
  </si>
  <si>
    <t>36/6</t>
  </si>
  <si>
    <t>37/6</t>
  </si>
  <si>
    <t>38/6</t>
  </si>
  <si>
    <t>40/4</t>
  </si>
  <si>
    <t>40/5</t>
  </si>
  <si>
    <t>41/4</t>
  </si>
  <si>
    <t>41/5</t>
  </si>
  <si>
    <t>41/6</t>
  </si>
  <si>
    <t>42/4</t>
  </si>
  <si>
    <t>42/5</t>
  </si>
  <si>
    <t>42/6</t>
  </si>
  <si>
    <t>Hereditaments using the standard business rating multiplier</t>
  </si>
  <si>
    <t>2. Standard Business Rate Multiplier</t>
  </si>
  <si>
    <t>Background</t>
  </si>
  <si>
    <t>https://www.gov.uk/government/collections/national-non-domestic-rates-collected-by-councils</t>
  </si>
  <si>
    <t xml:space="preserve">The form is split into 4 separate parts.
</t>
  </si>
  <si>
    <t>Part 1</t>
  </si>
  <si>
    <t>Part 2</t>
  </si>
  <si>
    <t>Part 3</t>
  </si>
  <si>
    <t>Part 4</t>
  </si>
  <si>
    <t>Definitions</t>
  </si>
  <si>
    <t>Data collection and quality</t>
  </si>
  <si>
    <t>Public Enquiries</t>
  </si>
  <si>
    <t>This workbook provides the detailed information on the Business Rates income forecast for 2024-25. Data within this release are used to calculate the schedule of payments under the business rates retention scheme which covers payments for the central share, tariff and top-ups, transitional protection and safety net on account. This data will also feed into forecasts of public finance which are compiled by the Office for Budget Responsibility.</t>
  </si>
  <si>
    <t>OrgID</t>
  </si>
  <si>
    <t>OrgType</t>
  </si>
  <si>
    <t>OrgRegion</t>
  </si>
  <si>
    <t>OrgName</t>
  </si>
  <si>
    <t>1. Rateable Value</t>
  </si>
  <si>
    <t>Names/5</t>
  </si>
  <si>
    <t>Some authorities may be unable to provide data on reliefs disaggregated by the multiplier applied to hereditaments.</t>
  </si>
  <si>
    <t>National Non-Domestic Rates to be collected in 2024-25, local authority level tables</t>
  </si>
  <si>
    <t>Published by the Department for Levelling Up, Housing and Communites</t>
  </si>
  <si>
    <t xml:space="preserve">Data from this workbook have been used to compile the National Statistics release "National non-domestic rates collected by local authorities in England 2024-25" which was published on 21 February 2024. This is available on the Department’s website at </t>
  </si>
  <si>
    <t xml:space="preserve">    Provides the headline forecast numbers for non-domestic rating income, allowable deductions and disregarded amounts.</t>
  </si>
  <si>
    <t xml:space="preserve">    Net rates payable by ratepayers after taking account of any reliefs awarded leading to figures for collectible rates and disregarded amounts for the year.</t>
  </si>
  <si>
    <t xml:space="preserve">    Collectible Rates taking into account of adjustments for bad debts and appeal provisions, Disregarded Amounts and Deductions from Central Share</t>
  </si>
  <si>
    <t xml:space="preserve">    Estimated surplus/deficit on collection fund in respect of 2022-23.</t>
  </si>
  <si>
    <t>Definitions are described in the Technical Document published alongside the  2024-25 NNDR1 Statistical Release on the Department’s website.</t>
  </si>
  <si>
    <t xml:space="preserve">Data is collected through the NNDR1 form submitted by the 296 local authorities in England that will exist from 1 April 2024. Figures are subjected to rigorous pre-defined validation tests both within the form itself, while the form is being completed by the authority and also by DLUHC as the data are received and stored.  </t>
  </si>
  <si>
    <t>While forms have been submitted by all authorities, there are some cells that have been suppressed as a result of validation queries that have not been resolved in time for this publication. Once resolved this table will be republished. The figures have been included in the England figures, and changes should be minor.</t>
  </si>
  <si>
    <t>Accessibilty</t>
  </si>
  <si>
    <t xml:space="preserve">This spreadsheet has not been set up as an accessible so that users can see how the data links together. A separate machine-readable format file is published which is accessible
</t>
  </si>
  <si>
    <t>For enquiries about these data please contact: nndr.statistics@levellingup.gov.uk</t>
  </si>
  <si>
    <r>
      <rPr>
        <b/>
        <sz val="12"/>
        <rFont val="Arial"/>
        <family val="2"/>
      </rPr>
      <t>Next Update</t>
    </r>
    <r>
      <rPr>
        <sz val="12"/>
        <rFont val="Arial"/>
        <family val="2"/>
      </rPr>
      <t>:  February 2025 (2025-2026 NNDR1)</t>
    </r>
  </si>
  <si>
    <t>12/31/2023</t>
  </si>
  <si>
    <t>0/1/1900</t>
  </si>
  <si>
    <t>[z]</t>
  </si>
  <si>
    <t>No - unable to provide disaggregated data</t>
  </si>
  <si>
    <t>Yes - able to provide disaggregated data</t>
  </si>
  <si>
    <t>[x]</t>
  </si>
  <si>
    <t>Revisions</t>
  </si>
  <si>
    <t>The local authority level tables were originally published on 21 February 2024 with some cells supressed for 7 local authorities as a result of validation queries that had not been resolved in time for the publication.</t>
  </si>
  <si>
    <t xml:space="preserve"> for Birmingham, figures were revised on Part 2 Lines 6 and 8;</t>
  </si>
  <si>
    <t xml:space="preserve"> for Central Bedfordshire, figures were revised on Part 2 Lines 9 and 25;</t>
  </si>
  <si>
    <t xml:space="preserve"> for Liverpool, figures were revised on Part 2 Lines 8 and 42, and Part 3 DA Summary Column 1 total and Column 7 total;</t>
  </si>
  <si>
    <t xml:space="preserve"> for North West Leicestershire, figures were revised on Part 2 Line 42 and Part 3 DA Summary Column 1 total;</t>
  </si>
  <si>
    <t xml:space="preserve"> for Reigate and Banstead, figures were revised on Part 4 Lines 3, 7 and 20.</t>
  </si>
  <si>
    <t>On 23 February 2024, this table was updated to reflect revisions to figures submitted by 6 of those local authorities through their NNDR1 2024-25 forms.</t>
  </si>
  <si>
    <t xml:space="preserve"> For Bolton, figures were revised on Part 3 Line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</si>
</sst>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dd/mm/yy;@"/>
    <numFmt numFmtId="165" formatCode="#,##0.0"/>
    <numFmt numFmtId="166" formatCode="0.0"/>
    <numFmt numFmtId="167" formatCode="#,##0.000000000000000"/>
    <numFmt numFmtId="168" formatCode="m/d;@"/>
    <numFmt numFmtId="169" formatCode="[$-409]mmmm\ d\,\ yyyy;@"/>
  </numFmts>
  <fonts count="70" x14ac:knownFonts="1">
    <font>
      <sz val="11"/>
      <color theme="1"/>
      <name val="Aptos Narrow"/>
      <family val="2"/>
      <scheme val="minor"/>
    </font>
    <font>
      <sz val="11"/>
      <color rgb="FFFF0000"/>
      <name val="Aptos Narrow"/>
      <family val="2"/>
      <scheme val="minor"/>
    </font>
    <font>
      <sz val="10"/>
      <name val="Arial"/>
      <family val="2"/>
    </font>
    <font>
      <b/>
      <sz val="10"/>
      <name val="Arial"/>
      <family val="2"/>
    </font>
    <font>
      <sz val="10"/>
      <color rgb="FFFF0000"/>
      <name val="Arial"/>
      <family val="2"/>
    </font>
    <font>
      <sz val="10"/>
      <color indexed="9"/>
      <name val="Arial"/>
      <family val="2"/>
    </font>
    <font>
      <b/>
      <sz val="10"/>
      <color indexed="10"/>
      <name val="Arial"/>
      <family val="2"/>
    </font>
    <font>
      <sz val="11"/>
      <color indexed="8"/>
      <name val="Aptos Narrow"/>
      <family val="2"/>
      <scheme val="minor"/>
    </font>
    <font>
      <sz val="8"/>
      <name val="Aptos Narrow"/>
      <family val="2"/>
      <scheme val="minor"/>
    </font>
    <font>
      <sz val="11"/>
      <color theme="1"/>
      <name val="Aptos Narrow"/>
      <family val="2"/>
      <scheme val="minor"/>
    </font>
    <font>
      <sz val="12"/>
      <color theme="0"/>
      <name val="Arial"/>
      <family val="2"/>
    </font>
    <font>
      <sz val="12"/>
      <name val="Arial"/>
      <family val="2"/>
    </font>
    <font>
      <sz val="12"/>
      <color indexed="44"/>
      <name val="Arial"/>
      <family val="2"/>
    </font>
    <font>
      <b/>
      <u/>
      <sz val="12"/>
      <name val="Arial"/>
      <family val="2"/>
    </font>
    <font>
      <b/>
      <sz val="12"/>
      <color rgb="FFFF0000"/>
      <name val="Arial"/>
      <family val="2"/>
    </font>
    <font>
      <sz val="11"/>
      <name val="Arial"/>
      <family val="2"/>
    </font>
    <font>
      <b/>
      <sz val="14"/>
      <name val="Arial"/>
      <family val="2"/>
    </font>
    <font>
      <b/>
      <sz val="12"/>
      <name val="Arial"/>
      <family val="2"/>
    </font>
    <font>
      <sz val="12"/>
      <color indexed="17"/>
      <name val="Arial"/>
      <family val="2"/>
    </font>
    <font>
      <sz val="12"/>
      <color rgb="FFFF0000"/>
      <name val="Arial"/>
      <family val="2"/>
    </font>
    <font>
      <i/>
      <sz val="12"/>
      <name val="Arial"/>
      <family val="2"/>
    </font>
    <font>
      <b/>
      <sz val="12"/>
      <color indexed="10"/>
      <name val="Arial"/>
      <family val="2"/>
    </font>
    <font>
      <sz val="12"/>
      <color indexed="10"/>
      <name val="Arial"/>
      <family val="2"/>
    </font>
    <font>
      <sz val="11"/>
      <color indexed="10"/>
      <name val="Arial"/>
      <family val="2"/>
    </font>
    <font>
      <b/>
      <sz val="12"/>
      <color theme="0"/>
      <name val="Arial"/>
      <family val="2"/>
    </font>
    <font>
      <b/>
      <sz val="10"/>
      <color rgb="FFFF0000"/>
      <name val="Arial"/>
      <family val="2"/>
    </font>
    <font>
      <strike/>
      <sz val="12"/>
      <color theme="0"/>
      <name val="Arial"/>
      <family val="2"/>
    </font>
    <font>
      <strike/>
      <sz val="12"/>
      <name val="Arial"/>
      <family val="2"/>
    </font>
    <font>
      <b/>
      <strike/>
      <sz val="12"/>
      <name val="Arial"/>
      <family val="2"/>
    </font>
    <font>
      <strike/>
      <sz val="12"/>
      <color rgb="FFFF0000"/>
      <name val="Arial"/>
      <family val="2"/>
    </font>
    <font>
      <sz val="12"/>
      <color theme="1" tint="0.499984740745262"/>
      <name val="Arial"/>
      <family val="2"/>
    </font>
    <font>
      <sz val="8"/>
      <color indexed="10"/>
      <name val="Arial"/>
      <family val="2"/>
    </font>
    <font>
      <sz val="10"/>
      <color theme="0"/>
      <name val="Arial"/>
      <family val="2"/>
    </font>
    <font>
      <strike/>
      <sz val="10"/>
      <color rgb="FFFF0000"/>
      <name val="Arial"/>
      <family val="2"/>
    </font>
    <font>
      <sz val="10"/>
      <color theme="6" tint="0.39997558519241921"/>
      <name val="Arial"/>
      <family val="2"/>
    </font>
    <font>
      <strike/>
      <sz val="10"/>
      <name val="Arial"/>
      <family val="2"/>
    </font>
    <font>
      <sz val="12"/>
      <color rgb="FFFFFFCC"/>
      <name val="Arial"/>
      <family val="2"/>
    </font>
    <font>
      <b/>
      <sz val="14"/>
      <color rgb="FFFF0000"/>
      <name val="Arial"/>
      <family val="2"/>
    </font>
    <font>
      <b/>
      <sz val="11"/>
      <color rgb="FFFF0000"/>
      <name val="Arial"/>
      <family val="2"/>
    </font>
    <font>
      <i/>
      <sz val="12"/>
      <color rgb="FFFF0000"/>
      <name val="Arial"/>
      <family val="2"/>
    </font>
    <font>
      <b/>
      <i/>
      <sz val="12"/>
      <color rgb="FFFF0000"/>
      <name val="Arial"/>
      <family val="2"/>
    </font>
    <font>
      <i/>
      <sz val="10"/>
      <color rgb="FFFF0000"/>
      <name val="Arial"/>
      <family val="2"/>
    </font>
    <font>
      <b/>
      <u/>
      <sz val="14"/>
      <name val="Arial"/>
      <family val="2"/>
    </font>
    <font>
      <b/>
      <sz val="12"/>
      <color rgb="FFFFFFCC"/>
      <name val="Arial"/>
      <family val="2"/>
    </font>
    <font>
      <b/>
      <sz val="12"/>
      <color rgb="FFCC0000"/>
      <name val="Arial"/>
      <family val="2"/>
    </font>
    <font>
      <b/>
      <sz val="12"/>
      <color rgb="FFC4D79B"/>
      <name val="Arial"/>
      <family val="2"/>
    </font>
    <font>
      <b/>
      <u/>
      <sz val="14"/>
      <color rgb="FFFF0000"/>
      <name val="Arial"/>
      <family val="2"/>
    </font>
    <font>
      <b/>
      <sz val="18"/>
      <color indexed="9"/>
      <name val="Arial"/>
      <family val="2"/>
    </font>
    <font>
      <sz val="18"/>
      <color indexed="9"/>
      <name val="Arial"/>
      <family val="2"/>
    </font>
    <font>
      <sz val="10"/>
      <color indexed="43"/>
      <name val="Arial"/>
      <family val="2"/>
    </font>
    <font>
      <b/>
      <sz val="18"/>
      <name val="Arial"/>
      <family val="2"/>
    </font>
    <font>
      <sz val="10"/>
      <color rgb="FFFFFFCC"/>
      <name val="Arial"/>
      <family val="2"/>
    </font>
    <font>
      <b/>
      <sz val="18"/>
      <color rgb="FFFF0000"/>
      <name val="Arial"/>
      <family val="2"/>
    </font>
    <font>
      <b/>
      <sz val="13"/>
      <name val="Arial"/>
      <family val="2"/>
    </font>
    <font>
      <b/>
      <sz val="16"/>
      <name val="Arial"/>
      <family val="2"/>
    </font>
    <font>
      <b/>
      <sz val="14"/>
      <color rgb="FFFFFF99"/>
      <name val="Arial"/>
      <family val="2"/>
    </font>
    <font>
      <sz val="14"/>
      <name val="Arial"/>
      <family val="2"/>
    </font>
    <font>
      <b/>
      <sz val="11"/>
      <name val="Arial"/>
      <family val="2"/>
    </font>
    <font>
      <sz val="14"/>
      <color rgb="FFFFFF99"/>
      <name val="Arial"/>
      <family val="2"/>
    </font>
    <font>
      <sz val="11"/>
      <color theme="0"/>
      <name val="Aptos Narrow"/>
      <family val="2"/>
      <scheme val="minor"/>
    </font>
    <font>
      <b/>
      <sz val="10"/>
      <color rgb="FFFFFFCC"/>
      <name val="Arial"/>
      <family val="2"/>
    </font>
    <font>
      <sz val="11"/>
      <color indexed="8"/>
      <name val="Calibri"/>
      <family val="2"/>
    </font>
    <font>
      <sz val="11"/>
      <color theme="0"/>
      <name val="Calibri"/>
      <family val="2"/>
    </font>
    <font>
      <u/>
      <sz val="10"/>
      <color theme="10"/>
      <name val="Arial"/>
      <family val="2"/>
    </font>
    <font>
      <b/>
      <sz val="16"/>
      <color theme="1"/>
      <name val="Arial"/>
      <family val="2"/>
    </font>
    <font>
      <sz val="12"/>
      <color theme="1"/>
      <name val="Arial"/>
      <family val="2"/>
    </font>
    <font>
      <b/>
      <sz val="12"/>
      <color theme="1"/>
      <name val="Arial"/>
      <family val="2"/>
    </font>
    <font>
      <u/>
      <sz val="12"/>
      <color theme="10"/>
      <name val="Arial"/>
      <family val="2"/>
    </font>
    <font>
      <sz val="11"/>
      <name val="Aptos Narrow"/>
      <family val="2"/>
      <scheme val="minor"/>
    </font>
    <font>
      <sz val="11"/>
      <name val="Calibri"/>
      <family val="2"/>
    </font>
  </fonts>
  <fills count="13">
    <fill>
      <patternFill patternType="none"/>
    </fill>
    <fill>
      <patternFill patternType="gray125"/>
    </fill>
    <fill>
      <patternFill patternType="solid">
        <fgColor rgb="FF99CCFF"/>
        <bgColor indexed="64"/>
      </patternFill>
    </fill>
    <fill>
      <patternFill patternType="solid">
        <fgColor rgb="FFFFFFFF"/>
        <bgColor indexed="64"/>
      </patternFill>
    </fill>
    <fill>
      <patternFill patternType="solid">
        <fgColor rgb="FFFFFFCC"/>
        <bgColor indexed="64"/>
      </patternFill>
    </fill>
    <fill>
      <patternFill patternType="solid">
        <fgColor theme="0"/>
        <bgColor indexed="64"/>
      </patternFill>
    </fill>
    <fill>
      <patternFill patternType="solid">
        <fgColor indexed="44"/>
        <bgColor indexed="64"/>
      </patternFill>
    </fill>
    <fill>
      <patternFill patternType="solid">
        <fgColor indexed="9"/>
        <bgColor indexed="64"/>
      </patternFill>
    </fill>
    <fill>
      <patternFill patternType="solid">
        <fgColor indexed="26"/>
        <bgColor indexed="64"/>
      </patternFill>
    </fill>
    <fill>
      <patternFill patternType="solid">
        <fgColor theme="0" tint="-0.14999847407452621"/>
        <bgColor indexed="64"/>
      </patternFill>
    </fill>
    <fill>
      <patternFill patternType="solid">
        <fgColor rgb="FF000080"/>
        <bgColor indexed="64"/>
      </patternFill>
    </fill>
    <fill>
      <patternFill patternType="solid">
        <fgColor theme="0" tint="-0.249977111117893"/>
        <bgColor indexed="64"/>
      </patternFill>
    </fill>
    <fill>
      <patternFill patternType="solid">
        <fgColor theme="4" tint="0.59999389629810485"/>
        <bgColor indexed="64"/>
      </patternFill>
    </fill>
  </fills>
  <borders count="133">
    <border>
      <left/>
      <right/>
      <top/>
      <bottom/>
      <diagonal/>
    </border>
    <border>
      <left style="medium">
        <color indexed="64"/>
      </left>
      <right style="medium">
        <color indexed="64"/>
      </right>
      <top style="medium">
        <color indexed="64"/>
      </top>
      <bottom/>
      <diagonal/>
    </border>
    <border>
      <left/>
      <right/>
      <top style="medium">
        <color auto="1"/>
      </top>
      <bottom/>
      <diagonal/>
    </border>
    <border>
      <left/>
      <right style="medium">
        <color auto="1"/>
      </right>
      <top style="medium">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top style="medium">
        <color auto="1"/>
      </top>
      <bottom/>
      <diagonal/>
    </border>
    <border>
      <left style="medium">
        <color auto="1"/>
      </left>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008000"/>
      </bottom>
      <diagonal/>
    </border>
    <border>
      <left style="medium">
        <color rgb="FF008000"/>
      </left>
      <right style="medium">
        <color rgb="FF008000"/>
      </right>
      <top style="medium">
        <color rgb="FF008000"/>
      </top>
      <bottom style="medium">
        <color rgb="FF008000"/>
      </bottom>
      <diagonal/>
    </border>
    <border>
      <left style="medium">
        <color indexed="30"/>
      </left>
      <right style="medium">
        <color indexed="30"/>
      </right>
      <top style="medium">
        <color indexed="30"/>
      </top>
      <bottom style="medium">
        <color indexed="30"/>
      </bottom>
      <diagonal/>
    </border>
    <border>
      <left style="medium">
        <color indexed="64"/>
      </left>
      <right style="medium">
        <color indexed="64"/>
      </right>
      <top style="medium">
        <color indexed="64"/>
      </top>
      <bottom style="medium">
        <color indexed="64"/>
      </bottom>
      <diagonal/>
    </border>
    <border>
      <left style="medium">
        <color indexed="17"/>
      </left>
      <right style="medium">
        <color rgb="FF008000"/>
      </right>
      <top style="medium">
        <color indexed="17"/>
      </top>
      <bottom style="medium">
        <color indexed="17"/>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indexed="17"/>
      </bottom>
      <diagonal/>
    </border>
    <border>
      <left style="medium">
        <color indexed="53"/>
      </left>
      <right/>
      <top style="medium">
        <color indexed="53"/>
      </top>
      <bottom/>
      <diagonal/>
    </border>
    <border>
      <left/>
      <right/>
      <top style="medium">
        <color indexed="53"/>
      </top>
      <bottom/>
      <diagonal/>
    </border>
    <border>
      <left/>
      <right style="medium">
        <color indexed="53"/>
      </right>
      <top style="medium">
        <color indexed="53"/>
      </top>
      <bottom/>
      <diagonal/>
    </border>
    <border>
      <left style="medium">
        <color indexed="53"/>
      </left>
      <right/>
      <top/>
      <bottom/>
      <diagonal/>
    </border>
    <border>
      <left/>
      <right style="medium">
        <color indexed="53"/>
      </right>
      <top/>
      <bottom/>
      <diagonal/>
    </border>
    <border>
      <left/>
      <right style="medium">
        <color indexed="64"/>
      </right>
      <top/>
      <bottom/>
      <diagonal/>
    </border>
    <border>
      <left style="medium">
        <color indexed="53"/>
      </left>
      <right/>
      <top/>
      <bottom style="medium">
        <color indexed="53"/>
      </bottom>
      <diagonal/>
    </border>
    <border>
      <left/>
      <right/>
      <top/>
      <bottom style="medium">
        <color indexed="53"/>
      </bottom>
      <diagonal/>
    </border>
    <border>
      <left/>
      <right style="medium">
        <color indexed="53"/>
      </right>
      <top/>
      <bottom style="medium">
        <color indexed="53"/>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indexed="31"/>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indexed="31"/>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indexed="31"/>
      </right>
      <top/>
      <bottom style="medium">
        <color theme="3" tint="-0.24994659260841701"/>
      </bottom>
      <diagonal/>
    </border>
    <border>
      <left/>
      <right style="medium">
        <color theme="3" tint="-0.24994659260841701"/>
      </right>
      <top/>
      <bottom style="medium">
        <color theme="3" tint="-0.24994659260841701"/>
      </bottom>
      <diagonal/>
    </border>
    <border>
      <left/>
      <right/>
      <top style="medium">
        <color theme="3" tint="-0.24994659260841701"/>
      </top>
      <bottom style="medium">
        <color indexed="64"/>
      </bottom>
      <diagonal/>
    </border>
    <border>
      <left style="medium">
        <color indexed="57"/>
      </left>
      <right/>
      <top style="medium">
        <color indexed="57"/>
      </top>
      <bottom/>
      <diagonal/>
    </border>
    <border>
      <left/>
      <right/>
      <top style="medium">
        <color indexed="57"/>
      </top>
      <bottom/>
      <diagonal/>
    </border>
    <border>
      <left/>
      <right style="medium">
        <color indexed="57"/>
      </right>
      <top style="medium">
        <color indexed="57"/>
      </top>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indexed="31"/>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indexed="31"/>
      </right>
      <top/>
      <bottom style="medium">
        <color theme="3" tint="-0.499984740745262"/>
      </bottom>
      <diagonal/>
    </border>
    <border>
      <left/>
      <right style="medium">
        <color theme="3" tint="-0.499984740745262"/>
      </right>
      <top/>
      <bottom style="medium">
        <color theme="3" tint="-0.499984740745262"/>
      </bottom>
      <diagonal/>
    </border>
    <border>
      <left style="medium">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
      <left style="medium">
        <color rgb="FFCCCCFF"/>
      </left>
      <right/>
      <top style="medium">
        <color indexed="57"/>
      </top>
      <bottom/>
      <diagonal/>
    </border>
    <border>
      <left style="medium">
        <color rgb="FFCCCCFF"/>
      </left>
      <right/>
      <top/>
      <bottom/>
      <diagonal/>
    </border>
    <border>
      <left/>
      <right style="medium">
        <color indexed="57"/>
      </right>
      <top/>
      <bottom/>
      <diagonal/>
    </border>
    <border>
      <left style="medium">
        <color rgb="FFCCCCFF"/>
      </left>
      <right/>
      <top/>
      <bottom style="medium">
        <color indexed="57"/>
      </bottom>
      <diagonal/>
    </border>
    <border>
      <left/>
      <right/>
      <top style="medium">
        <color indexed="17"/>
      </top>
      <bottom/>
      <diagonal/>
    </border>
    <border>
      <left style="medium">
        <color rgb="FFCCCCFF"/>
      </left>
      <right style="medium">
        <color indexed="64"/>
      </right>
      <top/>
      <bottom/>
      <diagonal/>
    </border>
    <border>
      <left/>
      <right/>
      <top/>
      <bottom style="medium">
        <color rgb="FFFF6600"/>
      </bottom>
      <diagonal/>
    </border>
    <border>
      <left/>
      <right/>
      <top style="medium">
        <color rgb="FFFF6600"/>
      </top>
      <bottom/>
      <diagonal/>
    </border>
    <border>
      <left style="medium">
        <color rgb="FFFF6600"/>
      </left>
      <right/>
      <top style="medium">
        <color rgb="FFFF6600"/>
      </top>
      <bottom/>
      <diagonal/>
    </border>
    <border>
      <left style="medium">
        <color rgb="FFFF6600"/>
      </left>
      <right/>
      <top style="medium">
        <color indexed="53"/>
      </top>
      <bottom/>
      <diagonal/>
    </border>
    <border>
      <left style="medium">
        <color rgb="FFFF6600"/>
      </left>
      <right/>
      <top/>
      <bottom/>
      <diagonal/>
    </border>
    <border>
      <left style="medium">
        <color rgb="FFFF6600"/>
      </left>
      <right/>
      <top/>
      <bottom style="medium">
        <color rgb="FFFF6600"/>
      </bottom>
      <diagonal/>
    </border>
    <border>
      <left style="medium">
        <color rgb="FFFF6600"/>
      </left>
      <right/>
      <top/>
      <bottom style="medium">
        <color indexed="53"/>
      </bottom>
      <diagonal/>
    </border>
    <border>
      <left style="medium">
        <color rgb="FF0066CC"/>
      </left>
      <right style="medium">
        <color rgb="FF0066CC"/>
      </right>
      <top style="medium">
        <color rgb="FF0066CC"/>
      </top>
      <bottom style="medium">
        <color rgb="FF0066CC"/>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style="medium">
        <color rgb="FF008000"/>
      </right>
      <top style="medium">
        <color rgb="FF008000"/>
      </top>
      <bottom style="medium">
        <color rgb="FF008000"/>
      </bottom>
      <diagonal/>
    </border>
    <border>
      <left style="medium">
        <color rgb="FF008000"/>
      </left>
      <right style="thin">
        <color rgb="FFFF0000"/>
      </right>
      <top style="medium">
        <color rgb="FF008000"/>
      </top>
      <bottom style="medium">
        <color rgb="FF008000"/>
      </bottom>
      <diagonal/>
    </border>
    <border>
      <left/>
      <right style="thin">
        <color rgb="FFFF0000"/>
      </right>
      <top style="medium">
        <color rgb="FF008000"/>
      </top>
      <bottom/>
      <diagonal/>
    </border>
    <border>
      <left style="thin">
        <color rgb="FFFF0000"/>
      </left>
      <right/>
      <top style="medium">
        <color rgb="FF008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medium">
        <color rgb="FF0000FF"/>
      </left>
      <right style="medium">
        <color rgb="FF0000FF"/>
      </right>
      <top style="medium">
        <color rgb="FF0000FF"/>
      </top>
      <bottom style="medium">
        <color rgb="FF0000FF"/>
      </bottom>
      <diagonal/>
    </border>
    <border>
      <left style="medium">
        <color indexed="44"/>
      </left>
      <right/>
      <top style="medium">
        <color indexed="44"/>
      </top>
      <bottom/>
      <diagonal/>
    </border>
    <border>
      <left/>
      <right/>
      <top style="medium">
        <color indexed="44"/>
      </top>
      <bottom/>
      <diagonal/>
    </border>
    <border>
      <left/>
      <right style="medium">
        <color indexed="44"/>
      </right>
      <top style="medium">
        <color indexed="44"/>
      </top>
      <bottom/>
      <diagonal/>
    </border>
    <border>
      <left style="medium">
        <color indexed="44"/>
      </left>
      <right/>
      <top/>
      <bottom/>
      <diagonal/>
    </border>
    <border>
      <left/>
      <right style="medium">
        <color indexed="44"/>
      </right>
      <top/>
      <bottom/>
      <diagonal/>
    </border>
    <border>
      <left style="medium">
        <color rgb="FF99CCFF"/>
      </left>
      <right style="medium">
        <color indexed="64"/>
      </right>
      <top/>
      <bottom/>
      <diagonal/>
    </border>
    <border>
      <left style="medium">
        <color indexed="44"/>
      </left>
      <right/>
      <top/>
      <bottom style="medium">
        <color indexed="44"/>
      </bottom>
      <diagonal/>
    </border>
    <border>
      <left/>
      <right/>
      <top/>
      <bottom style="medium">
        <color indexed="44"/>
      </bottom>
      <diagonal/>
    </border>
    <border>
      <left/>
      <right style="medium">
        <color rgb="FF008000"/>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auto="1"/>
      </bottom>
      <diagonal/>
    </border>
    <border>
      <left/>
      <right style="medium">
        <color indexed="64"/>
      </right>
      <top style="medium">
        <color auto="1"/>
      </top>
      <bottom/>
      <diagonal/>
    </border>
    <border>
      <left style="medium">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57"/>
      </left>
      <right/>
      <top/>
      <bottom/>
      <diagonal/>
    </border>
    <border>
      <left style="medium">
        <color auto="1"/>
      </left>
      <right/>
      <top/>
      <bottom/>
      <diagonal/>
    </border>
    <border>
      <left style="medium">
        <color auto="1"/>
      </left>
      <right style="medium">
        <color auto="1"/>
      </right>
      <top style="medium">
        <color auto="1"/>
      </top>
      <bottom style="medium">
        <color auto="1"/>
      </bottom>
      <diagonal/>
    </border>
    <border>
      <left style="medium">
        <color theme="9" tint="-0.249977111117893"/>
      </left>
      <right style="medium">
        <color rgb="FF008000"/>
      </right>
      <top/>
      <bottom/>
      <diagonal/>
    </border>
    <border>
      <left style="medium">
        <color rgb="FF008000"/>
      </left>
      <right/>
      <top style="medium">
        <color rgb="FF008000"/>
      </top>
      <bottom style="medium">
        <color rgb="FF008000"/>
      </bottom>
      <diagonal/>
    </border>
    <border>
      <left style="thin">
        <color rgb="FFFF0000"/>
      </left>
      <right style="medium">
        <color theme="9" tint="-0.249977111117893"/>
      </right>
      <top style="medium">
        <color rgb="FF008000"/>
      </top>
      <bottom style="medium">
        <color rgb="FF008000"/>
      </bottom>
      <diagonal/>
    </border>
    <border>
      <left/>
      <right/>
      <top style="medium">
        <color indexed="64"/>
      </top>
      <bottom style="medium">
        <color indexed="64"/>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right style="medium">
        <color indexed="53"/>
      </right>
      <top/>
      <bottom style="medium">
        <color rgb="FFFF0000"/>
      </bottom>
      <diagonal/>
    </border>
    <border>
      <left/>
      <right/>
      <top style="medium">
        <color rgb="FF008000"/>
      </top>
      <bottom style="medium">
        <color theme="3" tint="-0.499984740745262"/>
      </bottom>
      <diagonal/>
    </border>
  </borders>
  <cellStyleXfs count="12">
    <xf numFmtId="0" fontId="0" fillId="0" borderId="0"/>
    <xf numFmtId="0" fontId="2" fillId="0" borderId="0"/>
    <xf numFmtId="0" fontId="2" fillId="0" borderId="0"/>
    <xf numFmtId="0" fontId="2" fillId="0" borderId="0"/>
    <xf numFmtId="0" fontId="7" fillId="0" borderId="0"/>
    <xf numFmtId="0" fontId="2" fillId="0" borderId="0"/>
    <xf numFmtId="9" fontId="9" fillId="0" borderId="0" applyFont="0" applyFill="0" applyBorder="0" applyAlignment="0" applyProtection="0"/>
    <xf numFmtId="0" fontId="2" fillId="0" borderId="0"/>
    <xf numFmtId="0" fontId="11" fillId="0" borderId="0"/>
    <xf numFmtId="9" fontId="2" fillId="0" borderId="0" applyFont="0" applyFill="0" applyBorder="0" applyAlignment="0" applyProtection="0"/>
    <xf numFmtId="43" fontId="9" fillId="0" borderId="0" applyFont="0" applyFill="0" applyBorder="0" applyAlignment="0" applyProtection="0"/>
    <xf numFmtId="0" fontId="63" fillId="0" borderId="0" applyNumberFormat="0" applyFill="0" applyBorder="0" applyAlignment="0" applyProtection="0"/>
  </cellStyleXfs>
  <cellXfs count="894">
    <xf numFmtId="0" fontId="0" fillId="0" borderId="0" xfId="0"/>
    <xf numFmtId="1" fontId="2" fillId="2" borderId="1" xfId="0" applyNumberFormat="1" applyFont="1" applyFill="1" applyBorder="1" applyAlignment="1">
      <alignment horizontal="center" vertical="center"/>
    </xf>
    <xf numFmtId="1" fontId="2" fillId="2" borderId="2"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3" fontId="2" fillId="0" borderId="6" xfId="0" applyNumberFormat="1" applyFont="1" applyBorder="1" applyAlignment="1">
      <alignment horizontal="center" vertical="center" wrapText="1"/>
    </xf>
    <xf numFmtId="0" fontId="2" fillId="0" borderId="0" xfId="0" applyFont="1" applyAlignment="1">
      <alignment horizontal="center" vertical="center"/>
    </xf>
    <xf numFmtId="1" fontId="2" fillId="2" borderId="9" xfId="0" applyNumberFormat="1" applyFont="1" applyFill="1" applyBorder="1" applyAlignment="1">
      <alignment horizontal="center"/>
    </xf>
    <xf numFmtId="1" fontId="2" fillId="2" borderId="0" xfId="0" applyNumberFormat="1" applyFont="1" applyFill="1" applyAlignment="1">
      <alignment horizontal="center"/>
    </xf>
    <xf numFmtId="1" fontId="2" fillId="2" borderId="10" xfId="0" applyNumberFormat="1" applyFont="1" applyFill="1" applyBorder="1" applyAlignment="1">
      <alignment horizontal="center"/>
    </xf>
    <xf numFmtId="1" fontId="2" fillId="2" borderId="11" xfId="0" applyNumberFormat="1" applyFont="1" applyFill="1" applyBorder="1" applyAlignment="1">
      <alignment horizontal="center"/>
    </xf>
    <xf numFmtId="1" fontId="2" fillId="2" borderId="2" xfId="0" applyNumberFormat="1" applyFont="1" applyFill="1" applyBorder="1" applyAlignment="1">
      <alignment horizontal="center"/>
    </xf>
    <xf numFmtId="1" fontId="2" fillId="2" borderId="0" xfId="0" applyNumberFormat="1" applyFont="1" applyFill="1"/>
    <xf numFmtId="0" fontId="2" fillId="2" borderId="0" xfId="0" applyFont="1" applyFill="1"/>
    <xf numFmtId="0" fontId="2" fillId="2" borderId="10" xfId="0" applyFont="1" applyFill="1" applyBorder="1" applyAlignment="1">
      <alignment horizontal="center"/>
    </xf>
    <xf numFmtId="0" fontId="2" fillId="2" borderId="0" xfId="0" applyFont="1" applyFill="1" applyAlignment="1">
      <alignment horizontal="center"/>
    </xf>
    <xf numFmtId="0" fontId="2" fillId="2" borderId="12" xfId="0" applyFont="1" applyFill="1" applyBorder="1"/>
    <xf numFmtId="0" fontId="2" fillId="2" borderId="10" xfId="0" applyFont="1" applyFill="1" applyBorder="1"/>
    <xf numFmtId="1" fontId="2" fillId="2" borderId="9" xfId="0" applyNumberFormat="1" applyFont="1" applyFill="1" applyBorder="1" applyAlignment="1">
      <alignment horizontal="center" vertical="center"/>
    </xf>
    <xf numFmtId="0" fontId="3" fillId="2" borderId="0" xfId="0" applyFont="1" applyFill="1" applyAlignment="1">
      <alignment horizontal="center" vertical="center"/>
    </xf>
    <xf numFmtId="165" fontId="3" fillId="2" borderId="10" xfId="0" applyNumberFormat="1" applyFont="1" applyFill="1" applyBorder="1" applyAlignment="1">
      <alignment horizontal="center" vertical="center"/>
    </xf>
    <xf numFmtId="0" fontId="3" fillId="2" borderId="9" xfId="0" applyFont="1" applyFill="1" applyBorder="1" applyAlignment="1">
      <alignment horizontal="center" vertical="center" wrapText="1"/>
    </xf>
    <xf numFmtId="12" fontId="2" fillId="2" borderId="0" xfId="0" applyNumberFormat="1" applyFont="1" applyFill="1" applyAlignment="1">
      <alignment horizontal="center" vertical="center"/>
    </xf>
    <xf numFmtId="12" fontId="2" fillId="0" borderId="0" xfId="0" applyNumberFormat="1" applyFont="1" applyAlignment="1">
      <alignment horizontal="center" vertical="center"/>
    </xf>
    <xf numFmtId="0" fontId="3" fillId="2" borderId="0" xfId="1" applyFont="1" applyFill="1" applyAlignment="1">
      <alignment horizontal="center" vertical="center"/>
    </xf>
    <xf numFmtId="165" fontId="3" fillId="2" borderId="10" xfId="1" applyNumberFormat="1" applyFont="1" applyFill="1" applyBorder="1" applyAlignment="1">
      <alignment horizontal="center" vertical="center"/>
    </xf>
    <xf numFmtId="0" fontId="3" fillId="2" borderId="9" xfId="1" applyFont="1" applyFill="1" applyBorder="1" applyAlignment="1">
      <alignment horizontal="center" vertical="center" wrapText="1"/>
    </xf>
    <xf numFmtId="0" fontId="2" fillId="3" borderId="0" xfId="0" applyFont="1" applyFill="1" applyAlignment="1">
      <alignment horizontal="left"/>
    </xf>
    <xf numFmtId="0" fontId="2" fillId="3" borderId="0" xfId="0" applyFont="1" applyFill="1"/>
    <xf numFmtId="0" fontId="3" fillId="3" borderId="0" xfId="0" applyFont="1" applyFill="1"/>
    <xf numFmtId="0" fontId="3" fillId="3" borderId="0" xfId="0" applyFont="1" applyFill="1" applyAlignment="1">
      <alignment horizontal="left" wrapText="1"/>
    </xf>
    <xf numFmtId="0" fontId="3" fillId="2" borderId="0" xfId="1" applyFont="1" applyFill="1" applyAlignment="1">
      <alignment vertical="center" wrapText="1"/>
    </xf>
    <xf numFmtId="165" fontId="3" fillId="2" borderId="10" xfId="1" applyNumberFormat="1" applyFont="1" applyFill="1" applyBorder="1" applyAlignment="1">
      <alignment vertical="center" wrapText="1"/>
    </xf>
    <xf numFmtId="0" fontId="3" fillId="2" borderId="9" xfId="1" applyFont="1" applyFill="1" applyBorder="1" applyAlignment="1">
      <alignment vertical="center" wrapText="1"/>
    </xf>
    <xf numFmtId="0" fontId="0" fillId="4" borderId="0" xfId="0" applyFill="1"/>
    <xf numFmtId="0" fontId="2" fillId="4" borderId="0" xfId="0" applyFont="1" applyFill="1"/>
    <xf numFmtId="0" fontId="10" fillId="6" borderId="11" xfId="0" applyFont="1" applyFill="1" applyBorder="1"/>
    <xf numFmtId="0" fontId="11" fillId="6" borderId="2" xfId="0" applyFont="1" applyFill="1" applyBorder="1"/>
    <xf numFmtId="0" fontId="12" fillId="6" borderId="2" xfId="0" applyFont="1" applyFill="1" applyBorder="1" applyProtection="1">
      <protection locked="0"/>
    </xf>
    <xf numFmtId="0" fontId="11" fillId="6" borderId="2" xfId="0" applyFont="1" applyFill="1" applyBorder="1" applyAlignment="1">
      <alignment horizontal="center"/>
    </xf>
    <xf numFmtId="0" fontId="11" fillId="6" borderId="3" xfId="0" applyFont="1" applyFill="1" applyBorder="1"/>
    <xf numFmtId="0" fontId="10" fillId="6" borderId="12" xfId="0" applyFont="1" applyFill="1" applyBorder="1" applyAlignment="1">
      <alignment horizontal="center"/>
    </xf>
    <xf numFmtId="0" fontId="11" fillId="6" borderId="0" xfId="0" applyFont="1" applyFill="1" applyAlignment="1">
      <alignment horizontal="center"/>
    </xf>
    <xf numFmtId="0" fontId="11" fillId="6" borderId="10" xfId="0" applyFont="1" applyFill="1" applyBorder="1" applyAlignment="1">
      <alignment horizontal="center"/>
    </xf>
    <xf numFmtId="0" fontId="10" fillId="6" borderId="12" xfId="0" applyFont="1" applyFill="1" applyBorder="1"/>
    <xf numFmtId="0" fontId="11" fillId="6" borderId="0" xfId="0" applyFont="1" applyFill="1"/>
    <xf numFmtId="0" fontId="0" fillId="6" borderId="0" xfId="0" applyFill="1" applyAlignment="1">
      <alignment horizontal="center"/>
    </xf>
    <xf numFmtId="0" fontId="11" fillId="6" borderId="10" xfId="0" applyFont="1" applyFill="1" applyBorder="1"/>
    <xf numFmtId="0" fontId="0" fillId="6" borderId="0" xfId="0" applyFill="1"/>
    <xf numFmtId="0" fontId="15" fillId="7" borderId="15" xfId="0" applyFont="1" applyFill="1" applyBorder="1" applyAlignment="1">
      <alignment vertical="top"/>
    </xf>
    <xf numFmtId="0" fontId="15" fillId="7" borderId="16" xfId="0" applyFont="1" applyFill="1" applyBorder="1" applyAlignment="1">
      <alignment vertical="top"/>
    </xf>
    <xf numFmtId="0" fontId="15" fillId="7" borderId="17" xfId="0" applyFont="1" applyFill="1" applyBorder="1" applyAlignment="1">
      <alignment vertical="top"/>
    </xf>
    <xf numFmtId="0" fontId="10" fillId="6" borderId="14" xfId="0" applyFont="1" applyFill="1" applyBorder="1"/>
    <xf numFmtId="0" fontId="11" fillId="6" borderId="7" xfId="0" applyFont="1" applyFill="1" applyBorder="1"/>
    <xf numFmtId="0" fontId="3" fillId="6" borderId="7" xfId="0" applyFont="1" applyFill="1" applyBorder="1" applyAlignment="1">
      <alignment horizontal="right"/>
    </xf>
    <xf numFmtId="166" fontId="2" fillId="6" borderId="7" xfId="0" applyNumberFormat="1" applyFont="1" applyFill="1" applyBorder="1" applyAlignment="1">
      <alignment horizontal="left"/>
    </xf>
    <xf numFmtId="0" fontId="11" fillId="6" borderId="8" xfId="0" applyFont="1" applyFill="1" applyBorder="1"/>
    <xf numFmtId="0" fontId="10" fillId="8" borderId="12" xfId="0" applyFont="1" applyFill="1" applyBorder="1"/>
    <xf numFmtId="0" fontId="11" fillId="8" borderId="0" xfId="0" applyFont="1" applyFill="1"/>
    <xf numFmtId="0" fontId="11" fillId="8" borderId="10" xfId="0" applyFont="1" applyFill="1" applyBorder="1"/>
    <xf numFmtId="0" fontId="16" fillId="8" borderId="0" xfId="0" applyFont="1" applyFill="1"/>
    <xf numFmtId="0" fontId="17" fillId="8" borderId="0" xfId="0" applyFont="1" applyFill="1" applyAlignment="1">
      <alignment vertical="top"/>
    </xf>
    <xf numFmtId="0" fontId="11" fillId="8" borderId="0" xfId="0" applyFont="1" applyFill="1" applyAlignment="1">
      <alignment vertical="top"/>
    </xf>
    <xf numFmtId="0" fontId="17" fillId="8" borderId="18" xfId="0" applyFont="1" applyFill="1" applyBorder="1" applyAlignment="1">
      <alignment horizontal="center"/>
    </xf>
    <xf numFmtId="0" fontId="17" fillId="8" borderId="0" xfId="0" applyFont="1" applyFill="1"/>
    <xf numFmtId="0" fontId="11" fillId="4" borderId="0" xfId="0" applyFont="1" applyFill="1"/>
    <xf numFmtId="3" fontId="17" fillId="7" borderId="19" xfId="0" applyNumberFormat="1" applyFont="1" applyFill="1" applyBorder="1" applyAlignment="1">
      <alignment vertical="center"/>
    </xf>
    <xf numFmtId="3" fontId="11" fillId="8" borderId="0" xfId="0" applyNumberFormat="1" applyFont="1" applyFill="1" applyAlignment="1">
      <alignment horizontal="right" vertical="center" indent="1"/>
    </xf>
    <xf numFmtId="3" fontId="18" fillId="8"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0" fontId="0" fillId="8" borderId="0" xfId="0" applyFill="1"/>
    <xf numFmtId="0" fontId="0" fillId="8" borderId="10" xfId="0" applyFill="1" applyBorder="1"/>
    <xf numFmtId="3" fontId="11" fillId="4" borderId="0" xfId="0" applyNumberFormat="1" applyFont="1" applyFill="1" applyAlignment="1">
      <alignment horizontal="left" vertical="center" indent="1"/>
    </xf>
    <xf numFmtId="0" fontId="19" fillId="4" borderId="0" xfId="0" applyFont="1" applyFill="1" applyAlignment="1">
      <alignment vertical="top"/>
    </xf>
    <xf numFmtId="0" fontId="11" fillId="4" borderId="0" xfId="0" applyFont="1" applyFill="1" applyAlignment="1">
      <alignment vertical="top"/>
    </xf>
    <xf numFmtId="0" fontId="11" fillId="8" borderId="0" xfId="0" applyFont="1" applyFill="1" applyAlignment="1">
      <alignment horizontal="left"/>
    </xf>
    <xf numFmtId="0" fontId="17" fillId="4" borderId="0" xfId="0" applyFont="1" applyFill="1"/>
    <xf numFmtId="3" fontId="17" fillId="8" borderId="0" xfId="0" applyNumberFormat="1" applyFont="1" applyFill="1" applyAlignment="1">
      <alignment horizontal="right" vertical="center" indent="1"/>
    </xf>
    <xf numFmtId="3" fontId="11" fillId="8" borderId="0" xfId="0" applyNumberFormat="1" applyFont="1" applyFill="1" applyAlignment="1">
      <alignment wrapText="1"/>
    </xf>
    <xf numFmtId="3" fontId="17" fillId="4" borderId="0" xfId="0" applyNumberFormat="1" applyFont="1" applyFill="1" applyAlignment="1">
      <alignment horizontal="left" vertical="center" indent="1"/>
    </xf>
    <xf numFmtId="3" fontId="14" fillId="8" borderId="0" xfId="0" applyNumberFormat="1" applyFont="1" applyFill="1" applyAlignment="1">
      <alignment horizontal="left" vertical="center" indent="1"/>
    </xf>
    <xf numFmtId="3" fontId="14" fillId="8" borderId="0" xfId="0" applyNumberFormat="1" applyFont="1" applyFill="1" applyAlignment="1">
      <alignment vertical="center"/>
    </xf>
    <xf numFmtId="3" fontId="21" fillId="8" borderId="0" xfId="0" applyNumberFormat="1" applyFont="1" applyFill="1" applyAlignment="1">
      <alignment horizontal="left" vertical="center"/>
    </xf>
    <xf numFmtId="0" fontId="21" fillId="4" borderId="0" xfId="0" applyFont="1" applyFill="1" applyAlignment="1">
      <alignment horizontal="left" vertical="center"/>
    </xf>
    <xf numFmtId="3" fontId="17" fillId="4" borderId="0" xfId="0" applyNumberFormat="1" applyFont="1" applyFill="1" applyAlignment="1">
      <alignment horizontal="right" vertical="center" indent="1"/>
    </xf>
    <xf numFmtId="3" fontId="22" fillId="8" borderId="0" xfId="0" applyNumberFormat="1" applyFont="1" applyFill="1" applyAlignment="1">
      <alignment horizontal="left" vertical="center" indent="1"/>
    </xf>
    <xf numFmtId="3" fontId="11" fillId="8" borderId="0" xfId="0" applyNumberFormat="1" applyFont="1" applyFill="1" applyAlignment="1">
      <alignment horizontal="left" vertical="center" indent="1"/>
    </xf>
    <xf numFmtId="0" fontId="10" fillId="8" borderId="23" xfId="0" applyFont="1" applyFill="1" applyBorder="1"/>
    <xf numFmtId="0" fontId="11" fillId="8" borderId="24" xfId="0" applyFont="1" applyFill="1" applyBorder="1"/>
    <xf numFmtId="3" fontId="18" fillId="8" borderId="24" xfId="0" applyNumberFormat="1" applyFont="1" applyFill="1" applyBorder="1" applyAlignment="1">
      <alignment horizontal="right" vertical="center"/>
    </xf>
    <xf numFmtId="3" fontId="23" fillId="8" borderId="24" xfId="0" applyNumberFormat="1" applyFont="1" applyFill="1" applyBorder="1" applyAlignment="1">
      <alignment horizontal="left" vertical="center" indent="1"/>
    </xf>
    <xf numFmtId="3" fontId="11" fillId="8" borderId="24" xfId="0" applyNumberFormat="1" applyFont="1" applyFill="1" applyBorder="1" applyAlignment="1">
      <alignment horizontal="left" vertical="center" indent="1"/>
    </xf>
    <xf numFmtId="0" fontId="11" fillId="8" borderId="25" xfId="0" applyFont="1" applyFill="1" applyBorder="1"/>
    <xf numFmtId="0" fontId="10" fillId="7" borderId="26" xfId="0" applyFont="1" applyFill="1" applyBorder="1"/>
    <xf numFmtId="0" fontId="11" fillId="7" borderId="27" xfId="0" applyFont="1" applyFill="1" applyBorder="1"/>
    <xf numFmtId="3" fontId="18" fillId="7" borderId="27" xfId="0" applyNumberFormat="1" applyFont="1" applyFill="1" applyBorder="1" applyAlignment="1">
      <alignment horizontal="right" vertical="center"/>
    </xf>
    <xf numFmtId="3" fontId="23" fillId="7" borderId="27" xfId="0" applyNumberFormat="1" applyFont="1" applyFill="1" applyBorder="1" applyAlignment="1">
      <alignment horizontal="left" vertical="center" indent="1"/>
    </xf>
    <xf numFmtId="3" fontId="11" fillId="7" borderId="27" xfId="0" applyNumberFormat="1" applyFont="1" applyFill="1" applyBorder="1" applyAlignment="1">
      <alignment horizontal="left" vertical="center" indent="1"/>
    </xf>
    <xf numFmtId="0" fontId="11" fillId="7" borderId="28" xfId="0" applyFont="1" applyFill="1" applyBorder="1"/>
    <xf numFmtId="0" fontId="10" fillId="7" borderId="14" xfId="0" applyFont="1" applyFill="1" applyBorder="1"/>
    <xf numFmtId="0" fontId="11" fillId="7" borderId="7" xfId="0" applyFont="1" applyFill="1" applyBorder="1"/>
    <xf numFmtId="3" fontId="11" fillId="7" borderId="7" xfId="0" applyNumberFormat="1" applyFont="1" applyFill="1" applyBorder="1" applyAlignment="1">
      <alignment horizontal="right" vertical="center" indent="1"/>
    </xf>
    <xf numFmtId="3" fontId="23" fillId="7" borderId="7" xfId="0" applyNumberFormat="1" applyFont="1" applyFill="1" applyBorder="1" applyAlignment="1">
      <alignment horizontal="left" vertical="center" indent="1"/>
    </xf>
    <xf numFmtId="0" fontId="11" fillId="7" borderId="8" xfId="0" applyFont="1" applyFill="1" applyBorder="1"/>
    <xf numFmtId="3" fontId="11" fillId="8" borderId="0" xfId="0" applyNumberFormat="1" applyFont="1" applyFill="1" applyAlignment="1">
      <alignment horizontal="right" vertical="center"/>
    </xf>
    <xf numFmtId="0" fontId="17" fillId="8" borderId="0" xfId="0" applyFont="1" applyFill="1" applyAlignment="1">
      <alignment horizontal="left"/>
    </xf>
    <xf numFmtId="0" fontId="14" fillId="8" borderId="0" xfId="0" applyFont="1" applyFill="1"/>
    <xf numFmtId="3" fontId="11" fillId="8" borderId="0" xfId="0" applyNumberFormat="1" applyFont="1" applyFill="1" applyAlignment="1">
      <alignment vertical="center"/>
    </xf>
    <xf numFmtId="3" fontId="11" fillId="8" borderId="0" xfId="0" applyNumberFormat="1" applyFont="1" applyFill="1" applyAlignment="1">
      <alignment horizontal="center" vertical="center"/>
    </xf>
    <xf numFmtId="3" fontId="17" fillId="8" borderId="0" xfId="0" applyNumberFormat="1" applyFont="1" applyFill="1" applyAlignment="1">
      <alignment horizontal="center" vertical="top" wrapText="1"/>
    </xf>
    <xf numFmtId="0" fontId="17" fillId="8" borderId="0" xfId="0" applyFont="1" applyFill="1" applyAlignment="1">
      <alignment horizontal="right"/>
    </xf>
    <xf numFmtId="0" fontId="26" fillId="8" borderId="12" xfId="0" applyFont="1" applyFill="1" applyBorder="1"/>
    <xf numFmtId="0" fontId="27" fillId="8" borderId="0" xfId="0" applyFont="1" applyFill="1"/>
    <xf numFmtId="0" fontId="28" fillId="8" borderId="0" xfId="0" applyFont="1" applyFill="1"/>
    <xf numFmtId="0" fontId="29" fillId="8" borderId="0" xfId="0" applyFont="1" applyFill="1"/>
    <xf numFmtId="0" fontId="4" fillId="8" borderId="10" xfId="0" applyFont="1" applyFill="1" applyBorder="1"/>
    <xf numFmtId="0" fontId="11" fillId="7" borderId="32" xfId="0" applyFont="1" applyFill="1" applyBorder="1"/>
    <xf numFmtId="0" fontId="11" fillId="7" borderId="33" xfId="0" applyFont="1" applyFill="1" applyBorder="1"/>
    <xf numFmtId="0" fontId="11" fillId="7" borderId="35" xfId="0" applyFont="1" applyFill="1" applyBorder="1"/>
    <xf numFmtId="0" fontId="17" fillId="7" borderId="0" xfId="0" applyFont="1" applyFill="1"/>
    <xf numFmtId="0" fontId="11" fillId="7" borderId="0" xfId="0" applyFont="1" applyFill="1"/>
    <xf numFmtId="0" fontId="11" fillId="8" borderId="37" xfId="0" applyFont="1" applyFill="1" applyBorder="1"/>
    <xf numFmtId="0" fontId="0" fillId="8" borderId="37" xfId="0" applyFill="1" applyBorder="1"/>
    <xf numFmtId="0" fontId="30" fillId="7" borderId="38" xfId="0" applyFont="1" applyFill="1" applyBorder="1"/>
    <xf numFmtId="0" fontId="30" fillId="7" borderId="39" xfId="0" applyFont="1" applyFill="1" applyBorder="1"/>
    <xf numFmtId="0" fontId="30" fillId="8" borderId="37" xfId="0" applyFont="1" applyFill="1" applyBorder="1"/>
    <xf numFmtId="0" fontId="30" fillId="8" borderId="0" xfId="0" applyFont="1" applyFill="1"/>
    <xf numFmtId="0" fontId="30" fillId="7" borderId="27" xfId="0" applyFont="1" applyFill="1" applyBorder="1"/>
    <xf numFmtId="0" fontId="30" fillId="7" borderId="28" xfId="0" applyFont="1" applyFill="1" applyBorder="1"/>
    <xf numFmtId="0" fontId="10" fillId="7" borderId="41" xfId="0" applyFont="1" applyFill="1" applyBorder="1"/>
    <xf numFmtId="0" fontId="11" fillId="7" borderId="42" xfId="0" applyFont="1" applyFill="1" applyBorder="1"/>
    <xf numFmtId="0" fontId="11" fillId="7" borderId="43" xfId="0" applyFont="1" applyFill="1" applyBorder="1"/>
    <xf numFmtId="0" fontId="11" fillId="8" borderId="44" xfId="0" applyFont="1" applyFill="1" applyBorder="1"/>
    <xf numFmtId="0" fontId="11" fillId="4" borderId="45" xfId="0" applyFont="1" applyFill="1" applyBorder="1"/>
    <xf numFmtId="0" fontId="32" fillId="8" borderId="12" xfId="0" applyFont="1" applyFill="1" applyBorder="1"/>
    <xf numFmtId="0" fontId="24" fillId="8" borderId="12" xfId="0" applyFont="1" applyFill="1" applyBorder="1"/>
    <xf numFmtId="0" fontId="14" fillId="8" borderId="37" xfId="0" applyFont="1" applyFill="1" applyBorder="1"/>
    <xf numFmtId="3" fontId="17" fillId="8" borderId="0" xfId="0" applyNumberFormat="1" applyFont="1" applyFill="1" applyAlignment="1">
      <alignment horizontal="center" vertical="center" wrapText="1"/>
    </xf>
    <xf numFmtId="3" fontId="17" fillId="8" borderId="0" xfId="0" applyNumberFormat="1" applyFont="1" applyFill="1" applyAlignment="1">
      <alignment vertical="center" wrapText="1"/>
    </xf>
    <xf numFmtId="0" fontId="2" fillId="8" borderId="0" xfId="0" applyFont="1" applyFill="1"/>
    <xf numFmtId="0" fontId="35" fillId="8" borderId="0" xfId="0" applyFont="1" applyFill="1"/>
    <xf numFmtId="3" fontId="11" fillId="7" borderId="33" xfId="0" applyNumberFormat="1" applyFont="1" applyFill="1" applyBorder="1" applyAlignment="1">
      <alignment horizontal="right" vertical="center" indent="1"/>
    </xf>
    <xf numFmtId="0" fontId="10" fillId="8" borderId="46" xfId="0" applyFont="1" applyFill="1" applyBorder="1"/>
    <xf numFmtId="0" fontId="11" fillId="7" borderId="38" xfId="0" applyFont="1" applyFill="1" applyBorder="1"/>
    <xf numFmtId="0" fontId="11" fillId="7" borderId="39" xfId="0" applyFont="1" applyFill="1" applyBorder="1"/>
    <xf numFmtId="0" fontId="10" fillId="8" borderId="41" xfId="0" applyFont="1" applyFill="1" applyBorder="1"/>
    <xf numFmtId="0" fontId="11" fillId="8" borderId="42" xfId="0" applyFont="1" applyFill="1" applyBorder="1"/>
    <xf numFmtId="0" fontId="11" fillId="8" borderId="43" xfId="0" applyFont="1" applyFill="1" applyBorder="1"/>
    <xf numFmtId="0" fontId="36" fillId="4" borderId="0" xfId="0" applyFont="1" applyFill="1"/>
    <xf numFmtId="0" fontId="36" fillId="8" borderId="0" xfId="0" applyFont="1" applyFill="1"/>
    <xf numFmtId="0" fontId="2" fillId="8" borderId="47" xfId="3" applyFill="1" applyBorder="1"/>
    <xf numFmtId="0" fontId="2" fillId="8" borderId="44" xfId="3" applyFill="1" applyBorder="1"/>
    <xf numFmtId="0" fontId="2" fillId="8" borderId="45" xfId="3" applyFill="1" applyBorder="1"/>
    <xf numFmtId="0" fontId="2" fillId="0" borderId="0" xfId="3"/>
    <xf numFmtId="0" fontId="11" fillId="0" borderId="0" xfId="3" applyFont="1"/>
    <xf numFmtId="0" fontId="11" fillId="8" borderId="46" xfId="3" applyFont="1" applyFill="1" applyBorder="1"/>
    <xf numFmtId="0" fontId="11" fillId="8" borderId="0" xfId="3" applyFont="1" applyFill="1"/>
    <xf numFmtId="0" fontId="16" fillId="8" borderId="0" xfId="3" applyFont="1" applyFill="1" applyAlignment="1">
      <alignment horizontal="left"/>
    </xf>
    <xf numFmtId="0" fontId="17" fillId="8" borderId="0" xfId="3" applyFont="1" applyFill="1" applyAlignment="1">
      <alignment horizontal="left"/>
    </xf>
    <xf numFmtId="0" fontId="11" fillId="8" borderId="37" xfId="3" applyFont="1" applyFill="1" applyBorder="1"/>
    <xf numFmtId="0" fontId="2" fillId="8" borderId="46" xfId="3" applyFill="1" applyBorder="1"/>
    <xf numFmtId="0" fontId="2" fillId="8" borderId="0" xfId="3" applyFill="1"/>
    <xf numFmtId="0" fontId="16" fillId="8" borderId="0" xfId="3" applyFont="1" applyFill="1"/>
    <xf numFmtId="0" fontId="11" fillId="8" borderId="0" xfId="3" applyFont="1" applyFill="1" applyAlignment="1">
      <alignment horizontal="center"/>
    </xf>
    <xf numFmtId="0" fontId="2" fillId="8" borderId="0" xfId="3" applyFill="1" applyAlignment="1">
      <alignment horizontal="center"/>
    </xf>
    <xf numFmtId="0" fontId="2" fillId="8" borderId="37" xfId="3" applyFill="1" applyBorder="1"/>
    <xf numFmtId="0" fontId="14" fillId="8" borderId="0" xfId="3" applyFont="1" applyFill="1" applyAlignment="1">
      <alignment horizontal="left" vertical="center" wrapText="1"/>
    </xf>
    <xf numFmtId="0" fontId="17" fillId="8" borderId="0" xfId="3" applyFont="1" applyFill="1" applyAlignment="1">
      <alignment vertical="top"/>
    </xf>
    <xf numFmtId="0" fontId="17" fillId="8" borderId="0" xfId="3" applyFont="1" applyFill="1"/>
    <xf numFmtId="0" fontId="3" fillId="8" borderId="0" xfId="3" applyFont="1" applyFill="1" applyAlignment="1">
      <alignment horizontal="center"/>
    </xf>
    <xf numFmtId="0" fontId="17" fillId="8" borderId="0" xfId="3" applyFont="1" applyFill="1" applyAlignment="1">
      <alignment horizontal="center" vertical="top"/>
    </xf>
    <xf numFmtId="0" fontId="17" fillId="8" borderId="0" xfId="3" applyFont="1" applyFill="1" applyAlignment="1">
      <alignment horizontal="left" vertical="top" wrapText="1"/>
    </xf>
    <xf numFmtId="0" fontId="17" fillId="8" borderId="0" xfId="3" applyFont="1" applyFill="1" applyAlignment="1">
      <alignment wrapText="1"/>
    </xf>
    <xf numFmtId="3" fontId="17" fillId="7" borderId="21" xfId="3" applyNumberFormat="1" applyFont="1" applyFill="1" applyBorder="1" applyAlignment="1" applyProtection="1">
      <alignment vertical="center"/>
      <protection locked="0"/>
    </xf>
    <xf numFmtId="0" fontId="2" fillId="4" borderId="0" xfId="3" applyFill="1"/>
    <xf numFmtId="0" fontId="25" fillId="4" borderId="0" xfId="3" applyFont="1" applyFill="1" applyAlignment="1">
      <alignment vertical="center" wrapText="1"/>
    </xf>
    <xf numFmtId="0" fontId="3" fillId="4" borderId="0" xfId="3" applyFont="1" applyFill="1" applyAlignment="1">
      <alignment horizontal="center"/>
    </xf>
    <xf numFmtId="0" fontId="14" fillId="8" borderId="0" xfId="3" applyFont="1" applyFill="1" applyAlignment="1">
      <alignment vertical="center"/>
    </xf>
    <xf numFmtId="0" fontId="14" fillId="8" borderId="0" xfId="3" applyFont="1" applyFill="1" applyAlignment="1">
      <alignment vertical="center" wrapText="1"/>
    </xf>
    <xf numFmtId="3" fontId="11" fillId="8" borderId="0" xfId="3" applyNumberFormat="1" applyFont="1" applyFill="1" applyAlignment="1">
      <alignment horizontal="right" vertical="center" indent="1"/>
    </xf>
    <xf numFmtId="3" fontId="11" fillId="4" borderId="0" xfId="3" applyNumberFormat="1" applyFont="1" applyFill="1" applyAlignment="1">
      <alignment horizontal="right" vertical="center" indent="1"/>
    </xf>
    <xf numFmtId="0" fontId="11" fillId="4" borderId="0" xfId="3" applyFont="1" applyFill="1"/>
    <xf numFmtId="0" fontId="38" fillId="8" borderId="0" xfId="3" applyFont="1" applyFill="1" applyAlignment="1">
      <alignment horizontal="center" vertical="center" wrapText="1"/>
    </xf>
    <xf numFmtId="0" fontId="17" fillId="8" borderId="0" xfId="3" applyFont="1" applyFill="1" applyAlignment="1">
      <alignment horizontal="center" wrapText="1"/>
    </xf>
    <xf numFmtId="0" fontId="17" fillId="8" borderId="0" xfId="3" applyFont="1" applyFill="1" applyAlignment="1">
      <alignment horizontal="center"/>
    </xf>
    <xf numFmtId="0" fontId="17" fillId="8" borderId="42" xfId="3" applyFont="1" applyFill="1" applyBorder="1" applyAlignment="1">
      <alignment horizontal="center"/>
    </xf>
    <xf numFmtId="3" fontId="39" fillId="8" borderId="0" xfId="3" applyNumberFormat="1" applyFont="1" applyFill="1" applyAlignment="1">
      <alignment horizontal="right" vertical="center"/>
    </xf>
    <xf numFmtId="0" fontId="39" fillId="8" borderId="0" xfId="3" applyFont="1" applyFill="1" applyAlignment="1">
      <alignment horizontal="right"/>
    </xf>
    <xf numFmtId="0" fontId="11" fillId="4" borderId="0" xfId="3" applyFont="1" applyFill="1" applyAlignment="1">
      <alignment horizontal="center"/>
    </xf>
    <xf numFmtId="0" fontId="11" fillId="8" borderId="0" xfId="3" applyFont="1" applyFill="1" applyAlignment="1">
      <alignment vertical="top" wrapText="1"/>
    </xf>
    <xf numFmtId="166" fontId="11" fillId="7" borderId="20" xfId="3" applyNumberFormat="1" applyFont="1" applyFill="1" applyBorder="1" applyAlignment="1">
      <alignment horizontal="center"/>
    </xf>
    <xf numFmtId="0" fontId="14" fillId="8" borderId="0" xfId="3" applyFont="1" applyFill="1"/>
    <xf numFmtId="0" fontId="11" fillId="8" borderId="48" xfId="3" applyFont="1" applyFill="1" applyBorder="1"/>
    <xf numFmtId="3" fontId="11" fillId="8" borderId="49" xfId="3" applyNumberFormat="1" applyFont="1" applyFill="1" applyBorder="1" applyAlignment="1">
      <alignment horizontal="right" vertical="center" indent="1"/>
    </xf>
    <xf numFmtId="3" fontId="11" fillId="8" borderId="50" xfId="3" applyNumberFormat="1" applyFont="1" applyFill="1" applyBorder="1" applyAlignment="1">
      <alignment horizontal="right" vertical="center" indent="1"/>
    </xf>
    <xf numFmtId="0" fontId="11" fillId="8" borderId="0" xfId="3" applyFont="1" applyFill="1" applyAlignment="1">
      <alignment horizontal="left"/>
    </xf>
    <xf numFmtId="0" fontId="11" fillId="8" borderId="52" xfId="3" applyFont="1" applyFill="1" applyBorder="1"/>
    <xf numFmtId="3" fontId="17" fillId="7" borderId="22" xfId="3" applyNumberFormat="1" applyFont="1" applyFill="1" applyBorder="1" applyAlignment="1">
      <alignment vertical="center"/>
    </xf>
    <xf numFmtId="3" fontId="11" fillId="8" borderId="53" xfId="3" applyNumberFormat="1" applyFont="1" applyFill="1" applyBorder="1" applyAlignment="1">
      <alignment horizontal="right" vertical="center" indent="1"/>
    </xf>
    <xf numFmtId="0" fontId="11" fillId="8" borderId="55" xfId="3" applyFont="1" applyFill="1" applyBorder="1"/>
    <xf numFmtId="3" fontId="17" fillId="8" borderId="56" xfId="3" applyNumberFormat="1" applyFont="1" applyFill="1" applyBorder="1" applyAlignment="1">
      <alignment horizontal="right" vertical="center" indent="1"/>
    </xf>
    <xf numFmtId="3" fontId="11" fillId="8" borderId="57" xfId="3" applyNumberFormat="1" applyFont="1" applyFill="1" applyBorder="1" applyAlignment="1">
      <alignment horizontal="right" vertical="center" indent="1"/>
    </xf>
    <xf numFmtId="0" fontId="11" fillId="8" borderId="56" xfId="3" applyFont="1" applyFill="1" applyBorder="1"/>
    <xf numFmtId="0" fontId="11" fillId="8" borderId="59" xfId="3" applyFont="1" applyFill="1" applyBorder="1"/>
    <xf numFmtId="3" fontId="17" fillId="8" borderId="59" xfId="3" applyNumberFormat="1" applyFont="1" applyFill="1" applyBorder="1" applyAlignment="1">
      <alignment horizontal="right" vertical="center" indent="1"/>
    </xf>
    <xf numFmtId="3" fontId="11" fillId="8" borderId="59" xfId="3" applyNumberFormat="1" applyFont="1" applyFill="1" applyBorder="1" applyAlignment="1">
      <alignment horizontal="right" vertical="center" indent="1"/>
    </xf>
    <xf numFmtId="3" fontId="17" fillId="8" borderId="0" xfId="3" applyNumberFormat="1" applyFont="1" applyFill="1" applyAlignment="1">
      <alignment horizontal="right" vertical="center" indent="1"/>
    </xf>
    <xf numFmtId="0" fontId="3" fillId="8" borderId="0" xfId="3" applyFont="1" applyFill="1"/>
    <xf numFmtId="0" fontId="11" fillId="8" borderId="0" xfId="3" applyFont="1" applyFill="1" applyAlignment="1">
      <alignment horizontal="center" vertical="center"/>
    </xf>
    <xf numFmtId="0" fontId="42" fillId="8" borderId="0" xfId="3" applyFont="1" applyFill="1" applyAlignment="1">
      <alignment horizontal="centerContinuous" vertical="center"/>
    </xf>
    <xf numFmtId="0" fontId="17" fillId="8" borderId="0" xfId="3" applyFont="1" applyFill="1" applyAlignment="1">
      <alignment horizontal="centerContinuous"/>
    </xf>
    <xf numFmtId="0" fontId="42" fillId="8" borderId="0" xfId="3" applyFont="1" applyFill="1" applyAlignment="1">
      <alignment horizontal="left" vertical="center"/>
    </xf>
    <xf numFmtId="0" fontId="17" fillId="8" borderId="0" xfId="3" applyFont="1" applyFill="1" applyAlignment="1">
      <alignment horizontal="centerContinuous" vertical="top"/>
    </xf>
    <xf numFmtId="0" fontId="17" fillId="4" borderId="0" xfId="3" applyFont="1" applyFill="1"/>
    <xf numFmtId="0" fontId="38" fillId="8" borderId="0" xfId="3" applyFont="1" applyFill="1" applyAlignment="1">
      <alignment horizontal="center" vertical="top" wrapText="1"/>
    </xf>
    <xf numFmtId="0" fontId="11" fillId="8" borderId="0" xfId="3" applyFont="1" applyFill="1" applyAlignment="1">
      <alignment vertical="top"/>
    </xf>
    <xf numFmtId="0" fontId="2" fillId="4" borderId="46" xfId="3" applyFill="1" applyBorder="1"/>
    <xf numFmtId="0" fontId="11" fillId="4" borderId="0" xfId="3" applyFont="1" applyFill="1" applyAlignment="1">
      <alignment horizontal="left" vertical="top" wrapText="1"/>
    </xf>
    <xf numFmtId="0" fontId="11" fillId="4" borderId="0" xfId="3" applyFont="1" applyFill="1" applyAlignment="1">
      <alignment vertical="top" wrapText="1"/>
    </xf>
    <xf numFmtId="0" fontId="11" fillId="4" borderId="0" xfId="3" applyFont="1" applyFill="1" applyAlignment="1">
      <alignment vertical="top"/>
    </xf>
    <xf numFmtId="3" fontId="17" fillId="4" borderId="0" xfId="3" applyNumberFormat="1" applyFont="1" applyFill="1" applyAlignment="1">
      <alignment horizontal="right" vertical="center" indent="1"/>
    </xf>
    <xf numFmtId="0" fontId="2" fillId="4" borderId="32" xfId="3" applyFill="1" applyBorder="1"/>
    <xf numFmtId="0" fontId="11" fillId="4" borderId="33" xfId="3" applyFont="1" applyFill="1" applyBorder="1"/>
    <xf numFmtId="3" fontId="17" fillId="4" borderId="33" xfId="3" applyNumberFormat="1" applyFont="1" applyFill="1" applyBorder="1" applyAlignment="1">
      <alignment horizontal="right" vertical="center" indent="1"/>
    </xf>
    <xf numFmtId="3" fontId="11" fillId="4" borderId="33" xfId="3" applyNumberFormat="1" applyFont="1" applyFill="1" applyBorder="1" applyAlignment="1">
      <alignment horizontal="right" vertical="center" indent="1"/>
    </xf>
    <xf numFmtId="0" fontId="2" fillId="4" borderId="35" xfId="3" applyFill="1" applyBorder="1"/>
    <xf numFmtId="0" fontId="22" fillId="4" borderId="0" xfId="3" applyFont="1" applyFill="1"/>
    <xf numFmtId="0" fontId="2" fillId="4" borderId="38" xfId="3" applyFill="1" applyBorder="1"/>
    <xf numFmtId="0" fontId="14" fillId="4" borderId="39" xfId="3" applyFont="1" applyFill="1" applyBorder="1"/>
    <xf numFmtId="0" fontId="11" fillId="4" borderId="39" xfId="3" applyFont="1" applyFill="1" applyBorder="1"/>
    <xf numFmtId="3" fontId="11" fillId="4" borderId="39" xfId="3" applyNumberFormat="1" applyFont="1" applyFill="1" applyBorder="1" applyAlignment="1">
      <alignment horizontal="right" vertical="center" indent="1"/>
    </xf>
    <xf numFmtId="3" fontId="17" fillId="4" borderId="39" xfId="3" applyNumberFormat="1" applyFont="1" applyFill="1" applyBorder="1" applyAlignment="1">
      <alignment horizontal="right" vertical="center" indent="1"/>
    </xf>
    <xf numFmtId="3" fontId="17" fillId="9" borderId="21" xfId="3" applyNumberFormat="1" applyFont="1" applyFill="1" applyBorder="1" applyAlignment="1" applyProtection="1">
      <alignment vertical="center"/>
      <protection locked="0"/>
    </xf>
    <xf numFmtId="3" fontId="43" fillId="8" borderId="0" xfId="3" applyNumberFormat="1" applyFont="1" applyFill="1" applyAlignment="1">
      <alignment horizontal="right" vertical="center" indent="1"/>
    </xf>
    <xf numFmtId="3" fontId="14" fillId="8" borderId="0" xfId="3" applyNumberFormat="1" applyFont="1" applyFill="1" applyAlignment="1">
      <alignment horizontal="right" vertical="center" indent="1"/>
    </xf>
    <xf numFmtId="0" fontId="2" fillId="4" borderId="37" xfId="3" applyFill="1" applyBorder="1"/>
    <xf numFmtId="3" fontId="17" fillId="4" borderId="44" xfId="3" applyNumberFormat="1" applyFont="1" applyFill="1" applyBorder="1" applyAlignment="1">
      <alignment horizontal="right" vertical="center" indent="1"/>
    </xf>
    <xf numFmtId="0" fontId="2" fillId="4" borderId="0" xfId="3" applyFill="1" applyAlignment="1">
      <alignment horizontal="left" vertical="top" wrapText="1"/>
    </xf>
    <xf numFmtId="0" fontId="2" fillId="5" borderId="0" xfId="3" applyFill="1"/>
    <xf numFmtId="0" fontId="2" fillId="4" borderId="0" xfId="3" applyFill="1" applyAlignment="1">
      <alignment vertical="top" wrapText="1"/>
    </xf>
    <xf numFmtId="0" fontId="2" fillId="8" borderId="60" xfId="3" applyFill="1" applyBorder="1"/>
    <xf numFmtId="0" fontId="11" fillId="8" borderId="61" xfId="3" applyFont="1" applyFill="1" applyBorder="1"/>
    <xf numFmtId="3" fontId="17" fillId="8" borderId="61" xfId="3" applyNumberFormat="1" applyFont="1" applyFill="1" applyBorder="1" applyAlignment="1">
      <alignment horizontal="right" vertical="center" indent="1"/>
    </xf>
    <xf numFmtId="3" fontId="11" fillId="8" borderId="61" xfId="3" applyNumberFormat="1" applyFont="1" applyFill="1" applyBorder="1" applyAlignment="1">
      <alignment horizontal="right" vertical="center" indent="1"/>
    </xf>
    <xf numFmtId="0" fontId="11" fillId="4" borderId="61" xfId="3" applyFont="1" applyFill="1" applyBorder="1"/>
    <xf numFmtId="0" fontId="11" fillId="8" borderId="63" xfId="3" applyFont="1" applyFill="1" applyBorder="1"/>
    <xf numFmtId="3" fontId="17" fillId="8" borderId="64" xfId="3" applyNumberFormat="1" applyFont="1" applyFill="1" applyBorder="1" applyAlignment="1">
      <alignment horizontal="right" vertical="center" indent="1"/>
    </xf>
    <xf numFmtId="3" fontId="11" fillId="8" borderId="65" xfId="3" applyNumberFormat="1" applyFont="1" applyFill="1" applyBorder="1" applyAlignment="1">
      <alignment horizontal="right" vertical="center" indent="1"/>
    </xf>
    <xf numFmtId="3" fontId="11" fillId="8" borderId="64" xfId="3" applyNumberFormat="1" applyFont="1" applyFill="1" applyBorder="1" applyAlignment="1">
      <alignment horizontal="right" vertical="center" indent="1"/>
    </xf>
    <xf numFmtId="0" fontId="11" fillId="8" borderId="67" xfId="3" applyFont="1" applyFill="1" applyBorder="1"/>
    <xf numFmtId="0" fontId="11" fillId="8" borderId="69" xfId="3" applyFont="1" applyFill="1" applyBorder="1"/>
    <xf numFmtId="3" fontId="17" fillId="8" borderId="70" xfId="3" applyNumberFormat="1" applyFont="1" applyFill="1" applyBorder="1" applyAlignment="1">
      <alignment horizontal="right" vertical="center" indent="1"/>
    </xf>
    <xf numFmtId="3" fontId="11" fillId="8" borderId="71" xfId="3" applyNumberFormat="1" applyFont="1" applyFill="1" applyBorder="1" applyAlignment="1">
      <alignment horizontal="right" vertical="center" indent="1"/>
    </xf>
    <xf numFmtId="0" fontId="2" fillId="8" borderId="73" xfId="3" applyFill="1" applyBorder="1"/>
    <xf numFmtId="0" fontId="11" fillId="8" borderId="74" xfId="3" applyFont="1" applyFill="1" applyBorder="1"/>
    <xf numFmtId="3" fontId="17" fillId="8" borderId="74" xfId="3" applyNumberFormat="1" applyFont="1" applyFill="1" applyBorder="1" applyAlignment="1">
      <alignment horizontal="right" vertical="center" indent="1"/>
    </xf>
    <xf numFmtId="3" fontId="11" fillId="8" borderId="74" xfId="3" applyNumberFormat="1" applyFont="1" applyFill="1" applyBorder="1" applyAlignment="1">
      <alignment horizontal="right" vertical="center" indent="1"/>
    </xf>
    <xf numFmtId="0" fontId="11" fillId="4" borderId="74" xfId="3" applyFont="1" applyFill="1" applyBorder="1"/>
    <xf numFmtId="0" fontId="2" fillId="8" borderId="41" xfId="3" applyFill="1" applyBorder="1"/>
    <xf numFmtId="0" fontId="2" fillId="8" borderId="42" xfId="3" applyFill="1" applyBorder="1"/>
    <xf numFmtId="0" fontId="11" fillId="8" borderId="42" xfId="3" applyFont="1" applyFill="1" applyBorder="1"/>
    <xf numFmtId="3" fontId="17" fillId="8" borderId="42" xfId="3" applyNumberFormat="1" applyFont="1" applyFill="1" applyBorder="1" applyAlignment="1">
      <alignment horizontal="right" vertical="center" indent="1"/>
    </xf>
    <xf numFmtId="3" fontId="11" fillId="8" borderId="42" xfId="3" applyNumberFormat="1" applyFont="1" applyFill="1" applyBorder="1" applyAlignment="1">
      <alignment horizontal="right" vertical="center" indent="1"/>
    </xf>
    <xf numFmtId="0" fontId="11" fillId="4" borderId="42" xfId="3" applyFont="1" applyFill="1" applyBorder="1"/>
    <xf numFmtId="0" fontId="2" fillId="8" borderId="43" xfId="3" applyFill="1" applyBorder="1"/>
    <xf numFmtId="3" fontId="17" fillId="8" borderId="76" xfId="3" applyNumberFormat="1" applyFont="1" applyFill="1" applyBorder="1" applyAlignment="1">
      <alignment horizontal="right" vertical="center" indent="1"/>
    </xf>
    <xf numFmtId="0" fontId="11" fillId="8" borderId="77" xfId="3" applyFont="1" applyFill="1" applyBorder="1"/>
    <xf numFmtId="3" fontId="11" fillId="8" borderId="77" xfId="3" applyNumberFormat="1" applyFont="1" applyFill="1" applyBorder="1" applyAlignment="1">
      <alignment horizontal="right" vertical="center" indent="1"/>
    </xf>
    <xf numFmtId="0" fontId="11" fillId="8" borderId="0" xfId="3" applyFont="1" applyFill="1" applyAlignment="1">
      <alignment wrapText="1"/>
    </xf>
    <xf numFmtId="0" fontId="11" fillId="4" borderId="0" xfId="3" applyFont="1" applyFill="1" applyAlignment="1">
      <alignment wrapText="1"/>
    </xf>
    <xf numFmtId="3" fontId="11" fillId="8" borderId="79" xfId="3" applyNumberFormat="1" applyFont="1" applyFill="1" applyBorder="1" applyAlignment="1">
      <alignment horizontal="right" vertical="center" indent="1"/>
    </xf>
    <xf numFmtId="0" fontId="11" fillId="8" borderId="81" xfId="3" applyFont="1" applyFill="1" applyBorder="1"/>
    <xf numFmtId="0" fontId="17" fillId="8" borderId="44" xfId="3" applyFont="1" applyFill="1" applyBorder="1"/>
    <xf numFmtId="0" fontId="17" fillId="8" borderId="44" xfId="3" applyFont="1" applyFill="1" applyBorder="1" applyAlignment="1">
      <alignment wrapText="1"/>
    </xf>
    <xf numFmtId="0" fontId="2" fillId="4" borderId="44" xfId="3" applyFill="1" applyBorder="1"/>
    <xf numFmtId="3" fontId="17" fillId="4" borderId="0" xfId="3" applyNumberFormat="1" applyFont="1" applyFill="1" applyAlignment="1">
      <alignment horizontal="center"/>
    </xf>
    <xf numFmtId="0" fontId="17" fillId="4" borderId="0" xfId="3" applyFont="1" applyFill="1" applyAlignment="1">
      <alignment horizontal="center"/>
    </xf>
    <xf numFmtId="3" fontId="14" fillId="4" borderId="0" xfId="3" applyNumberFormat="1" applyFont="1" applyFill="1" applyAlignment="1">
      <alignment horizontal="left" vertical="center" indent="2"/>
    </xf>
    <xf numFmtId="0" fontId="17" fillId="4" borderId="39" xfId="3" applyFont="1" applyFill="1" applyBorder="1"/>
    <xf numFmtId="0" fontId="2" fillId="4" borderId="39" xfId="3" applyFill="1" applyBorder="1"/>
    <xf numFmtId="0" fontId="32" fillId="0" borderId="0" xfId="3" applyFont="1"/>
    <xf numFmtId="0" fontId="3" fillId="8" borderId="0" xfId="3" applyFont="1" applyFill="1" applyAlignment="1">
      <alignment horizontal="left"/>
    </xf>
    <xf numFmtId="0" fontId="10" fillId="0" borderId="0" xfId="3" applyFont="1"/>
    <xf numFmtId="0" fontId="17" fillId="8" borderId="46" xfId="3" applyFont="1" applyFill="1" applyBorder="1" applyAlignment="1">
      <alignment horizontal="left"/>
    </xf>
    <xf numFmtId="0" fontId="17" fillId="8" borderId="0" xfId="3" applyFont="1" applyFill="1" applyAlignment="1">
      <alignment horizontal="center" vertical="center"/>
    </xf>
    <xf numFmtId="0" fontId="17" fillId="8" borderId="0" xfId="3" applyFont="1" applyFill="1" applyAlignment="1">
      <alignment vertical="center"/>
    </xf>
    <xf numFmtId="3" fontId="17" fillId="8" borderId="0" xfId="3" applyNumberFormat="1" applyFont="1" applyFill="1" applyAlignment="1">
      <alignment horizontal="center" vertical="center" wrapText="1"/>
    </xf>
    <xf numFmtId="0" fontId="38" fillId="4" borderId="0" xfId="3" applyFont="1" applyFill="1" applyAlignment="1">
      <alignment horizontal="center" vertical="top" wrapText="1"/>
    </xf>
    <xf numFmtId="3" fontId="17" fillId="8" borderId="0" xfId="3" applyNumberFormat="1" applyFont="1" applyFill="1" applyAlignment="1">
      <alignment horizontal="center" vertical="top" wrapText="1"/>
    </xf>
    <xf numFmtId="0" fontId="17" fillId="8" borderId="18" xfId="3" applyFont="1" applyFill="1" applyBorder="1" applyAlignment="1">
      <alignment horizontal="center"/>
    </xf>
    <xf numFmtId="3" fontId="17" fillId="8" borderId="0" xfId="3" applyNumberFormat="1" applyFont="1" applyFill="1" applyAlignment="1">
      <alignment horizontal="center" wrapText="1"/>
    </xf>
    <xf numFmtId="3" fontId="17" fillId="0" borderId="19" xfId="3" applyNumberFormat="1" applyFont="1" applyBorder="1" applyAlignment="1">
      <alignment vertical="center"/>
    </xf>
    <xf numFmtId="3" fontId="17" fillId="7" borderId="19" xfId="3" applyNumberFormat="1" applyFont="1" applyFill="1" applyBorder="1" applyAlignment="1">
      <alignment vertical="center"/>
    </xf>
    <xf numFmtId="3" fontId="14" fillId="8" borderId="0" xfId="3" applyNumberFormat="1" applyFont="1" applyFill="1" applyAlignment="1">
      <alignment vertical="center" wrapText="1"/>
    </xf>
    <xf numFmtId="3" fontId="14" fillId="8" borderId="0" xfId="3" applyNumberFormat="1" applyFont="1" applyFill="1" applyAlignment="1">
      <alignment vertical="center"/>
    </xf>
    <xf numFmtId="3" fontId="17" fillId="8" borderId="0" xfId="3" applyNumberFormat="1" applyFont="1" applyFill="1" applyAlignment="1">
      <alignment wrapText="1"/>
    </xf>
    <xf numFmtId="0" fontId="19" fillId="8" borderId="0" xfId="3" applyFont="1" applyFill="1"/>
    <xf numFmtId="3" fontId="17" fillId="8" borderId="82" xfId="3" applyNumberFormat="1" applyFont="1" applyFill="1" applyBorder="1" applyAlignment="1">
      <alignment horizontal="right" vertical="center" indent="1"/>
    </xf>
    <xf numFmtId="0" fontId="11" fillId="8" borderId="32" xfId="3" applyFont="1" applyFill="1" applyBorder="1"/>
    <xf numFmtId="0" fontId="11" fillId="8" borderId="33" xfId="3" applyFont="1" applyFill="1" applyBorder="1" applyAlignment="1">
      <alignment wrapText="1"/>
    </xf>
    <xf numFmtId="3" fontId="17" fillId="8" borderId="33" xfId="3" applyNumberFormat="1" applyFont="1" applyFill="1" applyBorder="1" applyAlignment="1">
      <alignment horizontal="right" vertical="center" indent="1"/>
    </xf>
    <xf numFmtId="3" fontId="17" fillId="8" borderId="83" xfId="3" applyNumberFormat="1" applyFont="1" applyFill="1" applyBorder="1" applyAlignment="1">
      <alignment horizontal="right" vertical="center" indent="1"/>
    </xf>
    <xf numFmtId="3" fontId="17" fillId="8" borderId="84" xfId="3" applyNumberFormat="1" applyFont="1" applyFill="1" applyBorder="1" applyAlignment="1">
      <alignment horizontal="right" vertical="center" indent="1"/>
    </xf>
    <xf numFmtId="0" fontId="11" fillId="8" borderId="35" xfId="3" applyFont="1" applyFill="1" applyBorder="1"/>
    <xf numFmtId="3" fontId="11" fillId="8" borderId="86" xfId="3" applyNumberFormat="1" applyFont="1" applyFill="1" applyBorder="1" applyAlignment="1">
      <alignment horizontal="right" vertical="center" indent="1"/>
    </xf>
    <xf numFmtId="0" fontId="17" fillId="8" borderId="35" xfId="3" applyFont="1" applyFill="1" applyBorder="1"/>
    <xf numFmtId="0" fontId="14" fillId="8" borderId="38" xfId="3" applyFont="1" applyFill="1" applyBorder="1"/>
    <xf numFmtId="0" fontId="11" fillId="8" borderId="39" xfId="3" applyFont="1" applyFill="1" applyBorder="1"/>
    <xf numFmtId="3" fontId="19" fillId="8" borderId="39" xfId="3" applyNumberFormat="1" applyFont="1" applyFill="1" applyBorder="1" applyAlignment="1">
      <alignment horizontal="left" vertical="center" indent="1"/>
    </xf>
    <xf numFmtId="3" fontId="17" fillId="8" borderId="87" xfId="3" applyNumberFormat="1" applyFont="1" applyFill="1" applyBorder="1" applyAlignment="1">
      <alignment horizontal="right" vertical="center" indent="1"/>
    </xf>
    <xf numFmtId="3" fontId="11" fillId="8" borderId="39" xfId="3" applyNumberFormat="1" applyFont="1" applyFill="1" applyBorder="1" applyAlignment="1">
      <alignment horizontal="right" vertical="center" indent="1"/>
    </xf>
    <xf numFmtId="0" fontId="38" fillId="8" borderId="0" xfId="3" applyFont="1" applyFill="1" applyAlignment="1">
      <alignment horizontal="center" vertical="center"/>
    </xf>
    <xf numFmtId="0" fontId="38" fillId="4" borderId="0" xfId="3" applyFont="1" applyFill="1" applyAlignment="1">
      <alignment horizontal="center" vertical="center" wrapText="1"/>
    </xf>
    <xf numFmtId="3" fontId="17" fillId="7" borderId="89" xfId="3" applyNumberFormat="1" applyFont="1" applyFill="1" applyBorder="1" applyAlignment="1">
      <alignment vertical="center"/>
    </xf>
    <xf numFmtId="3" fontId="3" fillId="4" borderId="0" xfId="3" applyNumberFormat="1" applyFont="1" applyFill="1" applyAlignment="1">
      <alignment horizontal="right" vertical="center"/>
    </xf>
    <xf numFmtId="0" fontId="11" fillId="7" borderId="32" xfId="3" applyFont="1" applyFill="1" applyBorder="1"/>
    <xf numFmtId="0" fontId="11" fillId="7" borderId="33" xfId="3" applyFont="1" applyFill="1" applyBorder="1"/>
    <xf numFmtId="3" fontId="11" fillId="7" borderId="33" xfId="3" applyNumberFormat="1" applyFont="1" applyFill="1" applyBorder="1" applyAlignment="1">
      <alignment horizontal="right" vertical="center" indent="1"/>
    </xf>
    <xf numFmtId="3" fontId="11" fillId="7" borderId="32" xfId="3" applyNumberFormat="1" applyFont="1" applyFill="1" applyBorder="1" applyAlignment="1">
      <alignment horizontal="right" vertical="center" indent="1"/>
    </xf>
    <xf numFmtId="0" fontId="11" fillId="7" borderId="35" xfId="3" applyFont="1" applyFill="1" applyBorder="1"/>
    <xf numFmtId="0" fontId="17" fillId="7" borderId="0" xfId="3" applyFont="1" applyFill="1"/>
    <xf numFmtId="0" fontId="11" fillId="7" borderId="0" xfId="3" applyFont="1" applyFill="1"/>
    <xf numFmtId="3" fontId="17" fillId="7" borderId="0" xfId="3" applyNumberFormat="1" applyFont="1" applyFill="1" applyAlignment="1">
      <alignment horizontal="center" vertical="center"/>
    </xf>
    <xf numFmtId="3" fontId="11" fillId="7" borderId="35" xfId="3" applyNumberFormat="1" applyFont="1" applyFill="1" applyBorder="1" applyAlignment="1">
      <alignment horizontal="right" vertical="center" indent="1"/>
    </xf>
    <xf numFmtId="0" fontId="11" fillId="0" borderId="35" xfId="3" applyFont="1" applyBorder="1"/>
    <xf numFmtId="3" fontId="11" fillId="7" borderId="0" xfId="3" applyNumberFormat="1" applyFont="1" applyFill="1" applyAlignment="1">
      <alignment horizontal="right" vertical="center" indent="1"/>
    </xf>
    <xf numFmtId="0" fontId="11" fillId="7" borderId="38" xfId="3" applyFont="1" applyFill="1" applyBorder="1"/>
    <xf numFmtId="0" fontId="11" fillId="7" borderId="39" xfId="3" applyFont="1" applyFill="1" applyBorder="1"/>
    <xf numFmtId="0" fontId="11" fillId="4" borderId="0" xfId="3" applyFont="1" applyFill="1" applyAlignment="1">
      <alignment horizontal="left"/>
    </xf>
    <xf numFmtId="0" fontId="11" fillId="4" borderId="0" xfId="3" applyFont="1" applyFill="1" applyAlignment="1">
      <alignment horizontal="right"/>
    </xf>
    <xf numFmtId="0" fontId="11" fillId="4" borderId="37" xfId="3" applyFont="1" applyFill="1" applyBorder="1"/>
    <xf numFmtId="0" fontId="19" fillId="4" borderId="0" xfId="3" applyFont="1" applyFill="1"/>
    <xf numFmtId="0" fontId="11" fillId="8" borderId="41" xfId="3" applyFont="1" applyFill="1" applyBorder="1"/>
    <xf numFmtId="0" fontId="11" fillId="8" borderId="43" xfId="3" applyFont="1" applyFill="1" applyBorder="1"/>
    <xf numFmtId="0" fontId="0" fillId="0" borderId="0" xfId="7" applyFont="1"/>
    <xf numFmtId="0" fontId="17" fillId="8" borderId="0" xfId="7" applyFont="1" applyFill="1" applyAlignment="1">
      <alignment horizontal="left" vertical="center"/>
    </xf>
    <xf numFmtId="0" fontId="3" fillId="8" borderId="0" xfId="7" applyFont="1" applyFill="1" applyAlignment="1">
      <alignment horizontal="left" vertical="center"/>
    </xf>
    <xf numFmtId="3" fontId="49" fillId="8" borderId="0" xfId="7" applyNumberFormat="1" applyFont="1" applyFill="1" applyAlignment="1">
      <alignment horizontal="right" vertical="center"/>
    </xf>
    <xf numFmtId="0" fontId="5" fillId="8" borderId="0" xfId="7" applyFont="1" applyFill="1" applyAlignment="1">
      <alignment horizontal="right" vertical="center"/>
    </xf>
    <xf numFmtId="3" fontId="5" fillId="8" borderId="0" xfId="7" applyNumberFormat="1" applyFont="1" applyFill="1" applyAlignment="1">
      <alignment horizontal="right" vertical="center"/>
    </xf>
    <xf numFmtId="0" fontId="3" fillId="8" borderId="0" xfId="7" applyFont="1" applyFill="1" applyAlignment="1">
      <alignment horizontal="center"/>
    </xf>
    <xf numFmtId="0" fontId="0" fillId="8" borderId="0" xfId="7" applyFont="1" applyFill="1" applyAlignment="1">
      <alignment vertical="center"/>
    </xf>
    <xf numFmtId="0" fontId="0" fillId="8" borderId="0" xfId="7" applyFont="1" applyFill="1"/>
    <xf numFmtId="3" fontId="49" fillId="11" borderId="0" xfId="7" applyNumberFormat="1" applyFont="1" applyFill="1" applyAlignment="1">
      <alignment horizontal="right" vertical="center"/>
    </xf>
    <xf numFmtId="0" fontId="5" fillId="11" borderId="0" xfId="7" applyFont="1" applyFill="1" applyAlignment="1">
      <alignment horizontal="right" vertical="center"/>
    </xf>
    <xf numFmtId="0" fontId="0" fillId="8" borderId="37" xfId="7" applyFont="1" applyFill="1" applyBorder="1"/>
    <xf numFmtId="0" fontId="50" fillId="8" borderId="0" xfId="7" applyFont="1" applyFill="1" applyAlignment="1">
      <alignment vertical="center"/>
    </xf>
    <xf numFmtId="0" fontId="16" fillId="8" borderId="0" xfId="7" applyFont="1" applyFill="1" applyAlignment="1">
      <alignment vertical="center"/>
    </xf>
    <xf numFmtId="3" fontId="51" fillId="8" borderId="0" xfId="7" applyNumberFormat="1" applyFont="1" applyFill="1" applyAlignment="1">
      <alignment horizontal="right" vertical="center"/>
    </xf>
    <xf numFmtId="3" fontId="5" fillId="11" borderId="0" xfId="7" applyNumberFormat="1" applyFont="1" applyFill="1" applyAlignment="1">
      <alignment horizontal="right" vertical="center"/>
    </xf>
    <xf numFmtId="0" fontId="3" fillId="11" borderId="0" xfId="7" applyFont="1" applyFill="1" applyAlignment="1">
      <alignment horizontal="center"/>
    </xf>
    <xf numFmtId="0" fontId="52" fillId="8" borderId="0" xfId="7" applyFont="1" applyFill="1" applyAlignment="1">
      <alignment vertical="center"/>
    </xf>
    <xf numFmtId="0" fontId="3" fillId="8" borderId="92" xfId="7" applyFont="1" applyFill="1" applyBorder="1" applyAlignment="1">
      <alignment horizontal="center"/>
    </xf>
    <xf numFmtId="0" fontId="6" fillId="8" borderId="0" xfId="7" applyFont="1" applyFill="1" applyAlignment="1">
      <alignment horizontal="left" vertical="center"/>
    </xf>
    <xf numFmtId="0" fontId="53" fillId="8" borderId="0" xfId="7" applyFont="1" applyFill="1" applyAlignment="1">
      <alignment horizontal="left" vertical="top" wrapText="1"/>
    </xf>
    <xf numFmtId="0" fontId="53" fillId="8" borderId="93" xfId="7" applyFont="1" applyFill="1" applyBorder="1" applyAlignment="1">
      <alignment horizontal="left" vertical="top" wrapText="1"/>
    </xf>
    <xf numFmtId="0" fontId="0" fillId="8" borderId="0" xfId="7" applyFont="1" applyFill="1" applyAlignment="1">
      <alignment horizontal="left" vertical="center"/>
    </xf>
    <xf numFmtId="0" fontId="22" fillId="8" borderId="94" xfId="7" applyFont="1" applyFill="1" applyBorder="1" applyAlignment="1">
      <alignment vertical="center"/>
    </xf>
    <xf numFmtId="0" fontId="22" fillId="8" borderId="0" xfId="7" applyFont="1" applyFill="1" applyAlignment="1">
      <alignment vertical="center"/>
    </xf>
    <xf numFmtId="0" fontId="0" fillId="11" borderId="0" xfId="7" applyFont="1" applyFill="1" applyAlignment="1">
      <alignment horizontal="left" vertical="center"/>
    </xf>
    <xf numFmtId="0" fontId="0" fillId="8" borderId="94" xfId="7" applyFont="1" applyFill="1" applyBorder="1" applyAlignment="1">
      <alignment horizontal="left" vertical="center"/>
    </xf>
    <xf numFmtId="0" fontId="54" fillId="8" borderId="0" xfId="7" applyFont="1" applyFill="1" applyAlignment="1">
      <alignment horizontal="left" vertical="center"/>
    </xf>
    <xf numFmtId="3" fontId="16" fillId="7" borderId="95" xfId="7" applyNumberFormat="1" applyFont="1" applyFill="1" applyBorder="1" applyAlignment="1">
      <alignment horizontal="right" vertical="center" indent="1"/>
    </xf>
    <xf numFmtId="0" fontId="55" fillId="8" borderId="0" xfId="7" applyFont="1" applyFill="1" applyAlignment="1">
      <alignment horizontal="left" vertical="center"/>
    </xf>
    <xf numFmtId="3" fontId="16" fillId="7" borderId="19" xfId="7" applyNumberFormat="1" applyFont="1" applyFill="1" applyBorder="1" applyAlignment="1">
      <alignment horizontal="right" vertical="center" indent="1"/>
    </xf>
    <xf numFmtId="0" fontId="16" fillId="8" borderId="0" xfId="7" applyFont="1" applyFill="1" applyAlignment="1">
      <alignment horizontal="right" vertical="center" indent="1"/>
    </xf>
    <xf numFmtId="3" fontId="16" fillId="7" borderId="96" xfId="7" applyNumberFormat="1" applyFont="1" applyFill="1" applyBorder="1" applyAlignment="1">
      <alignment horizontal="right" vertical="center" indent="1"/>
    </xf>
    <xf numFmtId="0" fontId="56" fillId="8" borderId="0" xfId="7" applyFont="1" applyFill="1" applyAlignment="1">
      <alignment horizontal="right" vertical="center" indent="1"/>
    </xf>
    <xf numFmtId="3" fontId="16" fillId="11" borderId="19" xfId="7" applyNumberFormat="1" applyFont="1" applyFill="1" applyBorder="1" applyAlignment="1">
      <alignment horizontal="right" vertical="center" indent="1"/>
    </xf>
    <xf numFmtId="0" fontId="16" fillId="11" borderId="0" xfId="7" applyFont="1" applyFill="1" applyAlignment="1">
      <alignment horizontal="right" vertical="center" indent="1"/>
    </xf>
    <xf numFmtId="0" fontId="16" fillId="8" borderId="94" xfId="7" applyFont="1" applyFill="1" applyBorder="1" applyAlignment="1">
      <alignment horizontal="right" vertical="center" indent="1"/>
    </xf>
    <xf numFmtId="0" fontId="25" fillId="8" borderId="0" xfId="7" applyFont="1" applyFill="1" applyAlignment="1">
      <alignment horizontal="left" vertical="center" wrapText="1"/>
    </xf>
    <xf numFmtId="0" fontId="25" fillId="8" borderId="93" xfId="7" applyFont="1" applyFill="1" applyBorder="1" applyAlignment="1">
      <alignment horizontal="left" vertical="center" wrapText="1"/>
    </xf>
    <xf numFmtId="0" fontId="25" fillId="8" borderId="0" xfId="7" quotePrefix="1" applyFont="1" applyFill="1" applyAlignment="1">
      <alignment horizontal="left" wrapText="1"/>
    </xf>
    <xf numFmtId="0" fontId="25" fillId="8" borderId="0" xfId="7" quotePrefix="1" applyFont="1" applyFill="1" applyAlignment="1">
      <alignment horizontal="center" wrapText="1"/>
    </xf>
    <xf numFmtId="0" fontId="25" fillId="8" borderId="97" xfId="7" quotePrefix="1" applyFont="1" applyFill="1" applyBorder="1" applyAlignment="1">
      <alignment horizontal="left" wrapText="1"/>
    </xf>
    <xf numFmtId="0" fontId="4" fillId="8" borderId="0" xfId="7" applyFont="1" applyFill="1" applyAlignment="1">
      <alignment wrapText="1"/>
    </xf>
    <xf numFmtId="0" fontId="25" fillId="8" borderId="98" xfId="7" quotePrefix="1" applyFont="1" applyFill="1" applyBorder="1" applyAlignment="1">
      <alignment horizontal="left" wrapText="1"/>
    </xf>
    <xf numFmtId="0" fontId="4" fillId="8" borderId="0" xfId="7" applyFont="1" applyFill="1" applyAlignment="1">
      <alignment vertical="center" wrapText="1"/>
    </xf>
    <xf numFmtId="0" fontId="4" fillId="0" borderId="0" xfId="7" applyFont="1" applyAlignment="1">
      <alignment wrapText="1"/>
    </xf>
    <xf numFmtId="0" fontId="25" fillId="8" borderId="93" xfId="7" applyFont="1" applyFill="1" applyBorder="1" applyAlignment="1">
      <alignment horizontal="left" vertical="center"/>
    </xf>
    <xf numFmtId="0" fontId="3" fillId="8" borderId="0" xfId="7" quotePrefix="1" applyFont="1" applyFill="1" applyAlignment="1">
      <alignment horizontal="center"/>
    </xf>
    <xf numFmtId="0" fontId="3" fillId="8" borderId="94" xfId="7" quotePrefix="1" applyFont="1" applyFill="1" applyBorder="1" applyAlignment="1">
      <alignment horizontal="center"/>
    </xf>
    <xf numFmtId="0" fontId="3" fillId="8" borderId="93" xfId="7" applyFont="1" applyFill="1" applyBorder="1" applyAlignment="1">
      <alignment horizontal="left" vertical="center"/>
    </xf>
    <xf numFmtId="0" fontId="3" fillId="11" borderId="0" xfId="7" quotePrefix="1" applyFont="1" applyFill="1" applyAlignment="1">
      <alignment horizontal="center"/>
    </xf>
    <xf numFmtId="0" fontId="2" fillId="0" borderId="0" xfId="7"/>
    <xf numFmtId="0" fontId="54" fillId="8" borderId="0" xfId="7" applyFont="1" applyFill="1" applyAlignment="1">
      <alignment horizontal="left" vertical="center" wrapText="1"/>
    </xf>
    <xf numFmtId="0" fontId="17" fillId="8" borderId="93" xfId="7" applyFont="1" applyFill="1" applyBorder="1" applyAlignment="1">
      <alignment horizontal="center" vertical="center"/>
    </xf>
    <xf numFmtId="0" fontId="3" fillId="8" borderId="0" xfId="7" applyFont="1" applyFill="1" applyAlignment="1">
      <alignment horizontal="center" vertical="center"/>
    </xf>
    <xf numFmtId="0" fontId="54" fillId="8" borderId="0" xfId="7" quotePrefix="1" applyFont="1" applyFill="1" applyAlignment="1">
      <alignment horizontal="center" vertical="center"/>
    </xf>
    <xf numFmtId="0" fontId="17" fillId="8" borderId="94" xfId="7" quotePrefix="1" applyFont="1" applyFill="1" applyBorder="1" applyAlignment="1">
      <alignment horizontal="center" vertical="center"/>
    </xf>
    <xf numFmtId="0" fontId="54" fillId="11" borderId="0" xfId="7" quotePrefix="1" applyFont="1" applyFill="1" applyAlignment="1">
      <alignment horizontal="center" vertical="center"/>
    </xf>
    <xf numFmtId="0" fontId="17" fillId="8" borderId="0" xfId="7" quotePrefix="1" applyFont="1" applyFill="1" applyAlignment="1">
      <alignment horizontal="center" vertical="center" wrapText="1"/>
    </xf>
    <xf numFmtId="0" fontId="54" fillId="8" borderId="94" xfId="7" quotePrefix="1" applyFont="1" applyFill="1" applyBorder="1" applyAlignment="1">
      <alignment horizontal="center"/>
    </xf>
    <xf numFmtId="0" fontId="17" fillId="8" borderId="0" xfId="7" applyFont="1" applyFill="1" applyAlignment="1">
      <alignment horizontal="center" vertical="center"/>
    </xf>
    <xf numFmtId="0" fontId="17" fillId="8" borderId="93" xfId="7" quotePrefix="1" applyFont="1" applyFill="1" applyBorder="1" applyAlignment="1">
      <alignment horizontal="center" vertical="center"/>
    </xf>
    <xf numFmtId="0" fontId="17" fillId="8" borderId="0" xfId="7" quotePrefix="1" applyFont="1" applyFill="1" applyAlignment="1">
      <alignment horizontal="center" vertical="center"/>
    </xf>
    <xf numFmtId="0" fontId="17" fillId="11" borderId="0" xfId="7" quotePrefix="1" applyFont="1" applyFill="1" applyAlignment="1">
      <alignment horizontal="center" vertical="center"/>
    </xf>
    <xf numFmtId="0" fontId="16" fillId="8" borderId="0" xfId="7" applyFont="1" applyFill="1" applyAlignment="1">
      <alignment horizontal="left" vertical="center"/>
    </xf>
    <xf numFmtId="0" fontId="17" fillId="8" borderId="99" xfId="7" applyFont="1" applyFill="1" applyBorder="1" applyAlignment="1">
      <alignment horizontal="left" vertical="center" wrapText="1"/>
    </xf>
    <xf numFmtId="0" fontId="3" fillId="8" borderId="100" xfId="7" applyFont="1" applyFill="1" applyBorder="1" applyAlignment="1">
      <alignment horizontal="left" vertical="center"/>
    </xf>
    <xf numFmtId="0" fontId="17" fillId="8" borderId="101" xfId="7" applyFont="1" applyFill="1" applyBorder="1" applyAlignment="1">
      <alignment horizontal="left" vertical="center" wrapText="1"/>
    </xf>
    <xf numFmtId="0" fontId="0" fillId="8" borderId="100" xfId="7" applyFont="1" applyFill="1" applyBorder="1" applyAlignment="1">
      <alignment horizontal="left" vertical="center"/>
    </xf>
    <xf numFmtId="0" fontId="17" fillId="8" borderId="100" xfId="7" applyFont="1" applyFill="1" applyBorder="1" applyAlignment="1">
      <alignment horizontal="left" vertical="center" wrapText="1"/>
    </xf>
    <xf numFmtId="0" fontId="17" fillId="11" borderId="100" xfId="7" applyFont="1" applyFill="1" applyBorder="1" applyAlignment="1">
      <alignment horizontal="left" vertical="center" wrapText="1"/>
    </xf>
    <xf numFmtId="0" fontId="3" fillId="11" borderId="100" xfId="7" applyFont="1" applyFill="1" applyBorder="1" applyAlignment="1">
      <alignment horizontal="left" vertical="center"/>
    </xf>
    <xf numFmtId="0" fontId="0" fillId="8" borderId="101" xfId="7" applyFont="1" applyFill="1" applyBorder="1" applyAlignment="1">
      <alignment horizontal="left" vertical="center"/>
    </xf>
    <xf numFmtId="0" fontId="57" fillId="8" borderId="0" xfId="7" applyFont="1" applyFill="1" applyAlignment="1">
      <alignment horizontal="center" vertical="center" wrapText="1"/>
    </xf>
    <xf numFmtId="0" fontId="57" fillId="8" borderId="0" xfId="7" applyFont="1" applyFill="1" applyAlignment="1">
      <alignment horizontal="left" vertical="center"/>
    </xf>
    <xf numFmtId="0" fontId="57" fillId="8" borderId="0" xfId="7" applyFont="1" applyFill="1" applyAlignment="1">
      <alignment horizontal="center"/>
    </xf>
    <xf numFmtId="0" fontId="15" fillId="8" borderId="0" xfId="7" applyFont="1" applyFill="1"/>
    <xf numFmtId="0" fontId="57" fillId="8" borderId="0" xfId="7" applyFont="1" applyFill="1" applyAlignment="1">
      <alignment horizontal="center" vertical="center"/>
    </xf>
    <xf numFmtId="0" fontId="57" fillId="11" borderId="0" xfId="7" applyFont="1" applyFill="1" applyAlignment="1">
      <alignment horizontal="center" vertical="center" wrapText="1"/>
    </xf>
    <xf numFmtId="0" fontId="57" fillId="11" borderId="0" xfId="7" applyFont="1" applyFill="1" applyAlignment="1">
      <alignment horizontal="center" vertical="center"/>
    </xf>
    <xf numFmtId="3" fontId="16" fillId="7" borderId="21" xfId="7" applyNumberFormat="1" applyFont="1" applyFill="1" applyBorder="1" applyAlignment="1">
      <alignment horizontal="left" vertical="center" indent="1"/>
    </xf>
    <xf numFmtId="3" fontId="16" fillId="7" borderId="21" xfId="7" applyNumberFormat="1" applyFont="1" applyFill="1" applyBorder="1" applyAlignment="1" applyProtection="1">
      <alignment vertical="center"/>
      <protection locked="0"/>
    </xf>
    <xf numFmtId="3" fontId="55" fillId="8" borderId="0" xfId="7" applyNumberFormat="1" applyFont="1" applyFill="1" applyAlignment="1">
      <alignment horizontal="left" vertical="center"/>
    </xf>
    <xf numFmtId="3" fontId="16" fillId="8" borderId="0" xfId="7" applyNumberFormat="1" applyFont="1" applyFill="1" applyAlignment="1">
      <alignment horizontal="right" vertical="center" indent="1"/>
    </xf>
    <xf numFmtId="3" fontId="16" fillId="7" borderId="19" xfId="7" applyNumberFormat="1" applyFont="1" applyFill="1" applyBorder="1" applyAlignment="1">
      <alignment vertical="center"/>
    </xf>
    <xf numFmtId="3" fontId="56" fillId="8" borderId="0" xfId="7" applyNumberFormat="1" applyFont="1" applyFill="1" applyAlignment="1">
      <alignment horizontal="right" vertical="center" indent="1"/>
    </xf>
    <xf numFmtId="3" fontId="16" fillId="5" borderId="21" xfId="7" applyNumberFormat="1" applyFont="1" applyFill="1" applyBorder="1" applyAlignment="1" applyProtection="1">
      <alignment vertical="center"/>
      <protection locked="0"/>
    </xf>
    <xf numFmtId="3" fontId="16" fillId="7" borderId="102" xfId="7" applyNumberFormat="1" applyFont="1" applyFill="1" applyBorder="1" applyAlignment="1">
      <alignment vertical="center"/>
    </xf>
    <xf numFmtId="3" fontId="16" fillId="11" borderId="19" xfId="7" applyNumberFormat="1" applyFont="1" applyFill="1" applyBorder="1" applyAlignment="1">
      <alignment vertical="center"/>
    </xf>
    <xf numFmtId="3" fontId="16" fillId="11" borderId="0" xfId="7" applyNumberFormat="1" applyFont="1" applyFill="1" applyAlignment="1">
      <alignment horizontal="right" vertical="center" indent="1"/>
    </xf>
    <xf numFmtId="0" fontId="56" fillId="0" borderId="0" xfId="7" applyFont="1" applyAlignment="1">
      <alignment vertical="center"/>
    </xf>
    <xf numFmtId="0" fontId="6" fillId="8" borderId="41" xfId="7" applyFont="1" applyFill="1" applyBorder="1" applyAlignment="1">
      <alignment horizontal="left" vertical="center"/>
    </xf>
    <xf numFmtId="0" fontId="16" fillId="8" borderId="43" xfId="7" applyFont="1" applyFill="1" applyBorder="1" applyAlignment="1">
      <alignment horizontal="left" vertical="center" wrapText="1"/>
    </xf>
    <xf numFmtId="0" fontId="0" fillId="11" borderId="0" xfId="7" applyFont="1" applyFill="1"/>
    <xf numFmtId="0" fontId="2" fillId="8" borderId="10" xfId="3" applyFill="1" applyBorder="1"/>
    <xf numFmtId="0" fontId="19" fillId="0" borderId="0" xfId="3" applyFont="1" applyAlignment="1">
      <alignment horizontal="center" vertical="center"/>
    </xf>
    <xf numFmtId="0" fontId="11" fillId="8" borderId="10" xfId="3" applyFont="1" applyFill="1" applyBorder="1"/>
    <xf numFmtId="3" fontId="17" fillId="0" borderId="102" xfId="3" applyNumberFormat="1" applyFont="1" applyBorder="1" applyAlignment="1" applyProtection="1">
      <alignment vertical="center"/>
      <protection locked="0"/>
    </xf>
    <xf numFmtId="3" fontId="14" fillId="8" borderId="0" xfId="3" applyNumberFormat="1" applyFont="1" applyFill="1" applyAlignment="1">
      <alignment horizontal="left" vertical="center"/>
    </xf>
    <xf numFmtId="3" fontId="14" fillId="8" borderId="10" xfId="3" applyNumberFormat="1" applyFont="1" applyFill="1" applyBorder="1" applyAlignment="1">
      <alignment vertical="center"/>
    </xf>
    <xf numFmtId="3" fontId="14" fillId="8" borderId="0" xfId="3" applyNumberFormat="1" applyFont="1" applyFill="1" applyAlignment="1">
      <alignment horizontal="left" vertical="center" indent="1"/>
    </xf>
    <xf numFmtId="3" fontId="2" fillId="0" borderId="0" xfId="3" applyNumberFormat="1"/>
    <xf numFmtId="0" fontId="2" fillId="7" borderId="103" xfId="3" applyFill="1" applyBorder="1"/>
    <xf numFmtId="0" fontId="17" fillId="7" borderId="104" xfId="3" applyFont="1" applyFill="1" applyBorder="1"/>
    <xf numFmtId="0" fontId="11" fillId="7" borderId="104" xfId="3" applyFont="1" applyFill="1" applyBorder="1"/>
    <xf numFmtId="3" fontId="11" fillId="7" borderId="104" xfId="3" applyNumberFormat="1" applyFont="1" applyFill="1" applyBorder="1" applyAlignment="1">
      <alignment horizontal="right" vertical="center" indent="1"/>
    </xf>
    <xf numFmtId="3" fontId="11" fillId="7" borderId="105" xfId="3" applyNumberFormat="1" applyFont="1" applyFill="1" applyBorder="1" applyAlignment="1">
      <alignment horizontal="right" vertical="center" indent="1"/>
    </xf>
    <xf numFmtId="0" fontId="2" fillId="7" borderId="106" xfId="3" applyFill="1" applyBorder="1"/>
    <xf numFmtId="3" fontId="11" fillId="7" borderId="107" xfId="3" applyNumberFormat="1" applyFont="1" applyFill="1" applyBorder="1" applyAlignment="1">
      <alignment horizontal="right" vertical="center" indent="1"/>
    </xf>
    <xf numFmtId="0" fontId="2" fillId="7" borderId="0" xfId="3" applyFill="1"/>
    <xf numFmtId="3" fontId="17" fillId="7" borderId="0" xfId="3" applyNumberFormat="1" applyFont="1" applyFill="1" applyAlignment="1">
      <alignment horizontal="right" vertical="center" indent="1"/>
    </xf>
    <xf numFmtId="0" fontId="11" fillId="8" borderId="108" xfId="3" applyFont="1" applyFill="1" applyBorder="1"/>
    <xf numFmtId="0" fontId="2" fillId="7" borderId="109" xfId="3" applyFill="1" applyBorder="1"/>
    <xf numFmtId="0" fontId="17" fillId="7" borderId="110" xfId="3" applyFont="1" applyFill="1" applyBorder="1"/>
    <xf numFmtId="0" fontId="11" fillId="7" borderId="110" xfId="3" applyFont="1" applyFill="1" applyBorder="1"/>
    <xf numFmtId="0" fontId="14" fillId="7" borderId="110" xfId="3" applyFont="1" applyFill="1" applyBorder="1"/>
    <xf numFmtId="0" fontId="11" fillId="8" borderId="44" xfId="3" applyFont="1" applyFill="1" applyBorder="1"/>
    <xf numFmtId="0" fontId="11" fillId="8" borderId="45" xfId="3" applyFont="1" applyFill="1" applyBorder="1"/>
    <xf numFmtId="0" fontId="17" fillId="4" borderId="0" xfId="3" applyFont="1" applyFill="1" applyAlignment="1">
      <alignment vertical="top"/>
    </xf>
    <xf numFmtId="0" fontId="17" fillId="4" borderId="0" xfId="3" applyFont="1" applyFill="1" applyAlignment="1">
      <alignment vertical="top" wrapText="1"/>
    </xf>
    <xf numFmtId="0" fontId="35" fillId="4" borderId="0" xfId="3" applyFont="1" applyFill="1"/>
    <xf numFmtId="3" fontId="11" fillId="8" borderId="0" xfId="3" applyNumberFormat="1" applyFont="1" applyFill="1" applyAlignment="1">
      <alignment vertical="center"/>
    </xf>
    <xf numFmtId="3" fontId="17" fillId="8" borderId="0" xfId="3" applyNumberFormat="1" applyFont="1" applyFill="1" applyAlignment="1">
      <alignment vertical="top"/>
    </xf>
    <xf numFmtId="0" fontId="17" fillId="8" borderId="0" xfId="3" applyFont="1" applyFill="1" applyAlignment="1">
      <alignment vertical="top" wrapText="1"/>
    </xf>
    <xf numFmtId="9" fontId="17" fillId="5" borderId="22" xfId="9" applyFont="1" applyFill="1" applyBorder="1" applyAlignment="1" applyProtection="1">
      <alignment vertical="center"/>
    </xf>
    <xf numFmtId="1" fontId="2" fillId="2" borderId="45" xfId="0" applyNumberFormat="1" applyFont="1" applyFill="1" applyBorder="1" applyAlignment="1">
      <alignment horizontal="center"/>
    </xf>
    <xf numFmtId="1" fontId="2" fillId="2" borderId="47" xfId="0" applyNumberFormat="1" applyFont="1" applyFill="1" applyBorder="1" applyAlignment="1">
      <alignment horizontal="center"/>
    </xf>
    <xf numFmtId="0" fontId="17" fillId="8" borderId="42" xfId="3" applyFont="1" applyFill="1" applyBorder="1"/>
    <xf numFmtId="3" fontId="17" fillId="8" borderId="0" xfId="3" applyNumberFormat="1" applyFont="1" applyFill="1" applyAlignment="1">
      <alignment vertical="top" wrapText="1"/>
    </xf>
    <xf numFmtId="3" fontId="11" fillId="8" borderId="0" xfId="0" applyNumberFormat="1" applyFont="1" applyFill="1" applyAlignment="1">
      <alignment horizontal="center" vertical="top"/>
    </xf>
    <xf numFmtId="0" fontId="61" fillId="0" borderId="0" xfId="0" applyFont="1"/>
    <xf numFmtId="0" fontId="11" fillId="2" borderId="112" xfId="0" applyFont="1" applyFill="1" applyBorder="1"/>
    <xf numFmtId="0" fontId="11" fillId="2" borderId="113" xfId="0" applyFont="1" applyFill="1" applyBorder="1"/>
    <xf numFmtId="0" fontId="11" fillId="2" borderId="115" xfId="0" applyFont="1" applyFill="1" applyBorder="1"/>
    <xf numFmtId="0" fontId="11" fillId="2" borderId="116" xfId="0" applyFont="1" applyFill="1" applyBorder="1"/>
    <xf numFmtId="0" fontId="11" fillId="2" borderId="117" xfId="0" applyFont="1" applyFill="1" applyBorder="1"/>
    <xf numFmtId="0" fontId="11" fillId="2" borderId="118" xfId="0" applyFont="1" applyFill="1" applyBorder="1"/>
    <xf numFmtId="0" fontId="61" fillId="0" borderId="119" xfId="0" applyFont="1" applyBorder="1"/>
    <xf numFmtId="0" fontId="2" fillId="8" borderId="119" xfId="3" applyFill="1" applyBorder="1"/>
    <xf numFmtId="0" fontId="11" fillId="8" borderId="119" xfId="3" applyFont="1" applyFill="1" applyBorder="1"/>
    <xf numFmtId="0" fontId="17" fillId="8" borderId="119" xfId="3" applyFont="1" applyFill="1" applyBorder="1" applyAlignment="1">
      <alignment horizontal="left"/>
    </xf>
    <xf numFmtId="0" fontId="2" fillId="4" borderId="119" xfId="3" applyFill="1" applyBorder="1"/>
    <xf numFmtId="0" fontId="60" fillId="4" borderId="0" xfId="3" applyFont="1" applyFill="1" applyAlignment="1">
      <alignment horizontal="left"/>
    </xf>
    <xf numFmtId="0" fontId="51" fillId="4" borderId="0" xfId="3" applyFont="1" applyFill="1"/>
    <xf numFmtId="0" fontId="62" fillId="0" borderId="0" xfId="0" applyFont="1"/>
    <xf numFmtId="0" fontId="0" fillId="8" borderId="119" xfId="7" applyFont="1" applyFill="1" applyBorder="1"/>
    <xf numFmtId="0" fontId="4" fillId="8" borderId="119" xfId="7" applyFont="1" applyFill="1" applyBorder="1" applyAlignment="1">
      <alignment wrapText="1"/>
    </xf>
    <xf numFmtId="0" fontId="4" fillId="8" borderId="37" xfId="7" applyFont="1" applyFill="1" applyBorder="1" applyAlignment="1">
      <alignment wrapText="1"/>
    </xf>
    <xf numFmtId="0" fontId="2" fillId="8" borderId="119" xfId="7" applyFill="1" applyBorder="1"/>
    <xf numFmtId="0" fontId="2" fillId="8" borderId="37" xfId="7" applyFill="1" applyBorder="1"/>
    <xf numFmtId="0" fontId="58" fillId="8" borderId="119" xfId="7" applyFont="1" applyFill="1" applyBorder="1" applyAlignment="1">
      <alignment vertical="center"/>
    </xf>
    <xf numFmtId="0" fontId="16" fillId="8" borderId="37" xfId="7" applyFont="1" applyFill="1" applyBorder="1" applyAlignment="1">
      <alignment horizontal="left" vertical="center" wrapText="1"/>
    </xf>
    <xf numFmtId="0" fontId="6" fillId="8" borderId="42" xfId="7" applyFont="1" applyFill="1" applyBorder="1" applyAlignment="1">
      <alignment horizontal="left" vertical="center"/>
    </xf>
    <xf numFmtId="0" fontId="6" fillId="11" borderId="42" xfId="7" applyFont="1" applyFill="1" applyBorder="1" applyAlignment="1">
      <alignment horizontal="left" vertical="center"/>
    </xf>
    <xf numFmtId="3" fontId="11" fillId="8" borderId="119" xfId="3" applyNumberFormat="1" applyFont="1" applyFill="1" applyBorder="1" applyAlignment="1">
      <alignment horizontal="right" vertical="center" indent="1"/>
    </xf>
    <xf numFmtId="0" fontId="2" fillId="8" borderId="122" xfId="3" applyFill="1" applyBorder="1"/>
    <xf numFmtId="0" fontId="2" fillId="8" borderId="123" xfId="3" applyFill="1" applyBorder="1"/>
    <xf numFmtId="0" fontId="11" fillId="2" borderId="117" xfId="0" applyFont="1" applyFill="1" applyBorder="1" applyAlignment="1">
      <alignment horizontal="right"/>
    </xf>
    <xf numFmtId="0" fontId="11" fillId="0" borderId="119" xfId="3" applyFont="1" applyBorder="1"/>
    <xf numFmtId="0" fontId="43" fillId="8" borderId="0" xfId="3" applyFont="1" applyFill="1" applyAlignment="1">
      <alignment horizontal="left"/>
    </xf>
    <xf numFmtId="0" fontId="36" fillId="8" borderId="0" xfId="3" applyFont="1" applyFill="1"/>
    <xf numFmtId="3" fontId="16" fillId="3" borderId="124" xfId="0" applyNumberFormat="1" applyFont="1" applyFill="1" applyBorder="1" applyAlignment="1">
      <alignment horizontal="right" vertical="center" indent="1"/>
    </xf>
    <xf numFmtId="3" fontId="16" fillId="7" borderId="126" xfId="7" applyNumberFormat="1" applyFont="1" applyFill="1" applyBorder="1" applyAlignment="1">
      <alignment horizontal="right" vertical="center" indent="1"/>
    </xf>
    <xf numFmtId="0" fontId="55" fillId="8" borderId="125" xfId="7" applyFont="1" applyFill="1" applyBorder="1" applyAlignment="1">
      <alignment horizontal="left" vertical="center"/>
    </xf>
    <xf numFmtId="0" fontId="16" fillId="8" borderId="125" xfId="7" applyFont="1" applyFill="1" applyBorder="1" applyAlignment="1">
      <alignment horizontal="right" vertical="center" indent="1"/>
    </xf>
    <xf numFmtId="3" fontId="16" fillId="7" borderId="127" xfId="7" applyNumberFormat="1" applyFont="1" applyFill="1" applyBorder="1" applyAlignment="1">
      <alignment horizontal="right" vertical="center" indent="1"/>
    </xf>
    <xf numFmtId="1" fontId="2" fillId="2" borderId="113" xfId="0" applyNumberFormat="1" applyFont="1" applyFill="1" applyBorder="1" applyAlignment="1">
      <alignment horizontal="center"/>
    </xf>
    <xf numFmtId="0" fontId="11" fillId="6" borderId="112" xfId="0" applyFont="1" applyFill="1" applyBorder="1"/>
    <xf numFmtId="0" fontId="11" fillId="6" borderId="113" xfId="0" applyFont="1" applyFill="1" applyBorder="1"/>
    <xf numFmtId="0" fontId="11" fillId="6" borderId="118" xfId="0" applyFont="1" applyFill="1" applyBorder="1"/>
    <xf numFmtId="0" fontId="11" fillId="6" borderId="115" xfId="0" applyFont="1" applyFill="1" applyBorder="1"/>
    <xf numFmtId="0" fontId="11" fillId="6" borderId="116" xfId="0" applyFont="1" applyFill="1" applyBorder="1"/>
    <xf numFmtId="0" fontId="11" fillId="6" borderId="116" xfId="0" applyFont="1" applyFill="1" applyBorder="1" applyAlignment="1">
      <alignment horizontal="right"/>
    </xf>
    <xf numFmtId="166" fontId="11" fillId="6" borderId="116" xfId="0" applyNumberFormat="1" applyFont="1" applyFill="1" applyBorder="1" applyAlignment="1">
      <alignment horizontal="left"/>
    </xf>
    <xf numFmtId="0" fontId="11" fillId="6" borderId="117" xfId="0" applyFont="1" applyFill="1" applyBorder="1"/>
    <xf numFmtId="0" fontId="11" fillId="6" borderId="123" xfId="0" applyFont="1" applyFill="1" applyBorder="1"/>
    <xf numFmtId="0" fontId="11" fillId="6" borderId="37" xfId="0" applyFont="1" applyFill="1" applyBorder="1"/>
    <xf numFmtId="0" fontId="3" fillId="8" borderId="113" xfId="3" applyFont="1" applyFill="1" applyBorder="1"/>
    <xf numFmtId="0" fontId="2" fillId="8" borderId="116" xfId="3" applyFill="1" applyBorder="1"/>
    <xf numFmtId="0" fontId="2" fillId="4" borderId="116" xfId="3" applyFill="1" applyBorder="1"/>
    <xf numFmtId="0" fontId="46" fillId="8" borderId="116" xfId="3" applyFont="1" applyFill="1" applyBorder="1" applyAlignment="1">
      <alignment horizontal="center" vertical="center"/>
    </xf>
    <xf numFmtId="0" fontId="2" fillId="8" borderId="117" xfId="3" applyFill="1" applyBorder="1"/>
    <xf numFmtId="0" fontId="32" fillId="0" borderId="0" xfId="3" applyFont="1" applyAlignment="1">
      <alignment horizontal="left"/>
    </xf>
    <xf numFmtId="0" fontId="10" fillId="0" borderId="0" xfId="3" applyFont="1" applyAlignment="1">
      <alignment horizontal="left"/>
    </xf>
    <xf numFmtId="0" fontId="32" fillId="5" borderId="0" xfId="3" applyFont="1" applyFill="1" applyAlignment="1">
      <alignment horizontal="left"/>
    </xf>
    <xf numFmtId="0" fontId="60" fillId="8" borderId="113" xfId="3" applyFont="1" applyFill="1" applyBorder="1"/>
    <xf numFmtId="0" fontId="51" fillId="8" borderId="44" xfId="3" applyFont="1" applyFill="1" applyBorder="1"/>
    <xf numFmtId="3" fontId="2" fillId="0" borderId="5" xfId="0" applyNumberFormat="1" applyFont="1" applyBorder="1" applyAlignment="1">
      <alignment horizontal="center" vertical="center" wrapText="1"/>
    </xf>
    <xf numFmtId="0" fontId="2" fillId="0" borderId="6" xfId="0" applyFont="1" applyBorder="1" applyAlignment="1">
      <alignment horizontal="center" vertical="center"/>
    </xf>
    <xf numFmtId="0" fontId="2" fillId="0" borderId="4" xfId="0" applyFont="1" applyBorder="1" applyAlignment="1">
      <alignment vertical="center" wrapText="1"/>
    </xf>
    <xf numFmtId="49" fontId="3" fillId="2" borderId="129" xfId="1" applyNumberFormat="1" applyFont="1" applyFill="1" applyBorder="1" applyAlignment="1">
      <alignment horizontal="center" vertical="center" wrapText="1"/>
    </xf>
    <xf numFmtId="49" fontId="2" fillId="2" borderId="0" xfId="0" applyNumberFormat="1" applyFont="1" applyFill="1" applyAlignment="1">
      <alignment horizontal="center" vertical="center"/>
    </xf>
    <xf numFmtId="49" fontId="2" fillId="2" borderId="37" xfId="0" applyNumberFormat="1" applyFont="1" applyFill="1" applyBorder="1" applyAlignment="1">
      <alignment horizontal="center" vertical="center"/>
    </xf>
    <xf numFmtId="3" fontId="17" fillId="0" borderId="21" xfId="10" applyNumberFormat="1" applyFont="1" applyFill="1" applyBorder="1" applyAlignment="1" applyProtection="1">
      <alignment vertical="center"/>
      <protection locked="0"/>
    </xf>
    <xf numFmtId="3" fontId="17" fillId="4" borderId="31" xfId="0" applyNumberFormat="1" applyFont="1" applyFill="1" applyBorder="1" applyAlignment="1">
      <alignment horizontal="center" vertical="center"/>
    </xf>
    <xf numFmtId="3" fontId="17" fillId="4" borderId="0" xfId="0" applyNumberFormat="1" applyFont="1" applyFill="1" applyAlignment="1">
      <alignment horizontal="center" vertical="top" wrapText="1"/>
    </xf>
    <xf numFmtId="3" fontId="11" fillId="4" borderId="0" xfId="0" applyNumberFormat="1" applyFont="1" applyFill="1" applyAlignment="1">
      <alignment horizontal="center" vertical="top"/>
    </xf>
    <xf numFmtId="3" fontId="17" fillId="4" borderId="0" xfId="0" applyNumberFormat="1" applyFont="1" applyFill="1" applyAlignment="1">
      <alignment horizontal="center" vertical="center" wrapText="1"/>
    </xf>
    <xf numFmtId="3" fontId="17" fillId="4" borderId="0" xfId="0" applyNumberFormat="1" applyFont="1" applyFill="1" applyAlignment="1">
      <alignment horizontal="center" vertical="center"/>
    </xf>
    <xf numFmtId="3" fontId="11" fillId="4" borderId="0" xfId="0" applyNumberFormat="1" applyFont="1" applyFill="1" applyAlignment="1">
      <alignment vertical="center"/>
    </xf>
    <xf numFmtId="3" fontId="17" fillId="4" borderId="0" xfId="0" applyNumberFormat="1" applyFont="1" applyFill="1" applyAlignment="1">
      <alignment vertical="center"/>
    </xf>
    <xf numFmtId="3" fontId="25" fillId="4" borderId="0" xfId="0" applyNumberFormat="1" applyFont="1" applyFill="1" applyAlignment="1">
      <alignment vertical="center"/>
    </xf>
    <xf numFmtId="3" fontId="28" fillId="4" borderId="0" xfId="0" applyNumberFormat="1" applyFont="1" applyFill="1" applyAlignment="1">
      <alignment horizontal="center" vertical="center"/>
    </xf>
    <xf numFmtId="3" fontId="28" fillId="4" borderId="0" xfId="0" applyNumberFormat="1" applyFont="1" applyFill="1" applyAlignment="1">
      <alignment horizontal="center" vertical="center" wrapText="1"/>
    </xf>
    <xf numFmtId="3" fontId="19" fillId="4" borderId="0" xfId="0" applyNumberFormat="1" applyFont="1" applyFill="1" applyAlignment="1">
      <alignment vertical="center"/>
    </xf>
    <xf numFmtId="9" fontId="17" fillId="0" borderId="22" xfId="6" applyFont="1" applyFill="1" applyBorder="1" applyAlignment="1" applyProtection="1">
      <alignment vertical="center"/>
    </xf>
    <xf numFmtId="3" fontId="17" fillId="0" borderId="22" xfId="0" applyNumberFormat="1" applyFont="1" applyBorder="1" applyAlignment="1">
      <alignment vertical="center"/>
    </xf>
    <xf numFmtId="0" fontId="11" fillId="4" borderId="33" xfId="0" applyFont="1" applyFill="1" applyBorder="1"/>
    <xf numFmtId="3" fontId="11" fillId="4" borderId="33" xfId="0" applyNumberFormat="1" applyFont="1" applyFill="1" applyBorder="1" applyAlignment="1">
      <alignment vertical="center"/>
    </xf>
    <xf numFmtId="0" fontId="11" fillId="4" borderId="34" xfId="0" applyFont="1" applyFill="1" applyBorder="1"/>
    <xf numFmtId="0" fontId="11" fillId="4" borderId="36" xfId="0" applyFont="1" applyFill="1" applyBorder="1"/>
    <xf numFmtId="0" fontId="30" fillId="4" borderId="39" xfId="0" applyFont="1" applyFill="1" applyBorder="1"/>
    <xf numFmtId="0" fontId="30" fillId="4" borderId="40" xfId="0" applyFont="1" applyFill="1" applyBorder="1"/>
    <xf numFmtId="3" fontId="11" fillId="4" borderId="0" xfId="0" applyNumberFormat="1" applyFont="1" applyFill="1" applyAlignment="1">
      <alignment horizontal="center" vertical="center"/>
    </xf>
    <xf numFmtId="0" fontId="33" fillId="4" borderId="0" xfId="0" applyFont="1" applyFill="1"/>
    <xf numFmtId="3" fontId="0" fillId="4" borderId="0" xfId="0" applyNumberFormat="1" applyFill="1"/>
    <xf numFmtId="3" fontId="29" fillId="4" borderId="0" xfId="0" applyNumberFormat="1" applyFont="1" applyFill="1" applyAlignment="1">
      <alignment horizontal="right" vertical="center" indent="1"/>
    </xf>
    <xf numFmtId="3" fontId="4" fillId="4" borderId="0" xfId="0" applyNumberFormat="1" applyFont="1" applyFill="1"/>
    <xf numFmtId="3" fontId="34" fillId="4" borderId="0" xfId="0" applyNumberFormat="1" applyFont="1" applyFill="1"/>
    <xf numFmtId="0" fontId="4" fillId="4" borderId="0" xfId="0" applyFont="1" applyFill="1"/>
    <xf numFmtId="3" fontId="28" fillId="4" borderId="0" xfId="0" applyNumberFormat="1" applyFont="1" applyFill="1" applyAlignment="1">
      <alignment horizontal="right" vertical="center" indent="1"/>
    </xf>
    <xf numFmtId="3" fontId="27" fillId="4" borderId="0" xfId="0" applyNumberFormat="1" applyFont="1" applyFill="1" applyAlignment="1">
      <alignment horizontal="right" vertical="center" indent="1"/>
    </xf>
    <xf numFmtId="3" fontId="11" fillId="4" borderId="33" xfId="0" applyNumberFormat="1" applyFont="1" applyFill="1" applyBorder="1" applyAlignment="1">
      <alignment horizontal="right" vertical="center" indent="1"/>
    </xf>
    <xf numFmtId="0" fontId="11" fillId="4" borderId="39" xfId="0" applyFont="1" applyFill="1" applyBorder="1"/>
    <xf numFmtId="3" fontId="39" fillId="4" borderId="0" xfId="3" applyNumberFormat="1" applyFont="1" applyFill="1" applyAlignment="1">
      <alignment horizontal="right" vertical="center"/>
    </xf>
    <xf numFmtId="3" fontId="40" fillId="4" borderId="0" xfId="3" applyNumberFormat="1" applyFont="1" applyFill="1" applyAlignment="1">
      <alignment horizontal="right" vertical="center"/>
    </xf>
    <xf numFmtId="0" fontId="41" fillId="4" borderId="0" xfId="3" applyFont="1" applyFill="1" applyAlignment="1">
      <alignment horizontal="right"/>
    </xf>
    <xf numFmtId="3" fontId="11" fillId="4" borderId="49" xfId="3" applyNumberFormat="1" applyFont="1" applyFill="1" applyBorder="1" applyAlignment="1">
      <alignment horizontal="right" vertical="center" indent="1"/>
    </xf>
    <xf numFmtId="0" fontId="2" fillId="4" borderId="51" xfId="3" applyFill="1" applyBorder="1"/>
    <xf numFmtId="0" fontId="2" fillId="4" borderId="54" xfId="3" applyFill="1" applyBorder="1"/>
    <xf numFmtId="3" fontId="11" fillId="4" borderId="56" xfId="3" applyNumberFormat="1" applyFont="1" applyFill="1" applyBorder="1" applyAlignment="1">
      <alignment horizontal="right" vertical="center" indent="1"/>
    </xf>
    <xf numFmtId="0" fontId="2" fillId="4" borderId="58" xfId="3" applyFill="1" applyBorder="1"/>
    <xf numFmtId="3" fontId="11" fillId="4" borderId="59" xfId="3" applyNumberFormat="1" applyFont="1" applyFill="1" applyBorder="1" applyAlignment="1">
      <alignment horizontal="right" vertical="center" indent="1"/>
    </xf>
    <xf numFmtId="0" fontId="2" fillId="4" borderId="59" xfId="3" applyFill="1" applyBorder="1"/>
    <xf numFmtId="3" fontId="17" fillId="4" borderId="56" xfId="3" applyNumberFormat="1" applyFont="1" applyFill="1" applyBorder="1" applyAlignment="1">
      <alignment horizontal="right" vertical="center" indent="1"/>
    </xf>
    <xf numFmtId="3" fontId="11" fillId="4" borderId="0" xfId="3" applyNumberFormat="1" applyFont="1" applyFill="1" applyAlignment="1">
      <alignment horizontal="center" vertical="center"/>
    </xf>
    <xf numFmtId="3" fontId="11" fillId="4" borderId="0" xfId="3" applyNumberFormat="1" applyFont="1" applyFill="1" applyAlignment="1">
      <alignment horizontal="centerContinuous" vertical="center"/>
    </xf>
    <xf numFmtId="0" fontId="17" fillId="4" borderId="0" xfId="3" applyFont="1" applyFill="1" applyAlignment="1">
      <alignment horizontal="center" wrapText="1"/>
    </xf>
    <xf numFmtId="3" fontId="11" fillId="4" borderId="0" xfId="3" applyNumberFormat="1" applyFont="1" applyFill="1" applyAlignment="1">
      <alignment horizontal="right" vertical="top"/>
    </xf>
    <xf numFmtId="0" fontId="2" fillId="4" borderId="34" xfId="3" applyFill="1" applyBorder="1"/>
    <xf numFmtId="0" fontId="2" fillId="4" borderId="36" xfId="3" applyFill="1" applyBorder="1"/>
    <xf numFmtId="0" fontId="2" fillId="4" borderId="40" xfId="3" applyFill="1" applyBorder="1"/>
    <xf numFmtId="3" fontId="14" fillId="4" borderId="0" xfId="3" applyNumberFormat="1" applyFont="1" applyFill="1" applyAlignment="1">
      <alignment horizontal="right" vertical="center" indent="1"/>
    </xf>
    <xf numFmtId="3" fontId="11" fillId="4" borderId="61" xfId="3" applyNumberFormat="1" applyFont="1" applyFill="1" applyBorder="1" applyAlignment="1">
      <alignment horizontal="right" vertical="center" indent="1"/>
    </xf>
    <xf numFmtId="3" fontId="17" fillId="4" borderId="61" xfId="3" applyNumberFormat="1" applyFont="1" applyFill="1" applyBorder="1" applyAlignment="1">
      <alignment horizontal="right" vertical="center" indent="1"/>
    </xf>
    <xf numFmtId="0" fontId="2" fillId="4" borderId="62" xfId="3" applyFill="1" applyBorder="1"/>
    <xf numFmtId="3" fontId="11" fillId="4" borderId="64" xfId="3" applyNumberFormat="1" applyFont="1" applyFill="1" applyBorder="1" applyAlignment="1">
      <alignment horizontal="right" vertical="center" indent="1"/>
    </xf>
    <xf numFmtId="3" fontId="17" fillId="4" borderId="64" xfId="3" applyNumberFormat="1" applyFont="1" applyFill="1" applyBorder="1" applyAlignment="1">
      <alignment horizontal="right" vertical="center" indent="1"/>
    </xf>
    <xf numFmtId="0" fontId="2" fillId="4" borderId="66" xfId="3" applyFill="1" applyBorder="1"/>
    <xf numFmtId="0" fontId="2" fillId="4" borderId="68" xfId="3" applyFill="1" applyBorder="1"/>
    <xf numFmtId="3" fontId="11" fillId="4" borderId="70" xfId="3" applyNumberFormat="1" applyFont="1" applyFill="1" applyBorder="1" applyAlignment="1">
      <alignment horizontal="right" vertical="center" indent="1"/>
    </xf>
    <xf numFmtId="3" fontId="17" fillId="4" borderId="70" xfId="3" applyNumberFormat="1" applyFont="1" applyFill="1" applyBorder="1" applyAlignment="1">
      <alignment horizontal="right" vertical="center" indent="1"/>
    </xf>
    <xf numFmtId="0" fontId="2" fillId="4" borderId="72" xfId="3" applyFill="1" applyBorder="1"/>
    <xf numFmtId="3" fontId="11" fillId="4" borderId="74" xfId="3" applyNumberFormat="1" applyFont="1" applyFill="1" applyBorder="1" applyAlignment="1">
      <alignment horizontal="right" vertical="center" indent="1"/>
    </xf>
    <xf numFmtId="3" fontId="17" fillId="4" borderId="74" xfId="3" applyNumberFormat="1" applyFont="1" applyFill="1" applyBorder="1" applyAlignment="1">
      <alignment horizontal="right" vertical="center" indent="1"/>
    </xf>
    <xf numFmtId="0" fontId="2" fillId="4" borderId="75" xfId="3" applyFill="1" applyBorder="1"/>
    <xf numFmtId="3" fontId="11" fillId="4" borderId="42" xfId="3" applyNumberFormat="1" applyFont="1" applyFill="1" applyBorder="1" applyAlignment="1">
      <alignment horizontal="right" vertical="center" indent="1"/>
    </xf>
    <xf numFmtId="3" fontId="17" fillId="4" borderId="42" xfId="3" applyNumberFormat="1" applyFont="1" applyFill="1" applyBorder="1" applyAlignment="1">
      <alignment horizontal="right" vertical="center" indent="1"/>
    </xf>
    <xf numFmtId="0" fontId="2" fillId="4" borderId="42" xfId="3" applyFill="1" applyBorder="1"/>
    <xf numFmtId="0" fontId="2" fillId="4" borderId="78" xfId="3" applyFill="1" applyBorder="1"/>
    <xf numFmtId="0" fontId="17" fillId="4" borderId="44" xfId="3" applyFont="1" applyFill="1" applyBorder="1" applyAlignment="1">
      <alignment wrapText="1"/>
    </xf>
    <xf numFmtId="0" fontId="17" fillId="4" borderId="0" xfId="3" applyFont="1" applyFill="1" applyAlignment="1">
      <alignment wrapText="1"/>
    </xf>
    <xf numFmtId="0" fontId="11" fillId="4" borderId="0" xfId="3" applyFont="1" applyFill="1" applyAlignment="1">
      <alignment horizontal="center" vertical="center"/>
    </xf>
    <xf numFmtId="0" fontId="17" fillId="4" borderId="0" xfId="3" applyFont="1" applyFill="1" applyAlignment="1">
      <alignment horizontal="centerContinuous" vertical="top"/>
    </xf>
    <xf numFmtId="0" fontId="2" fillId="4" borderId="61" xfId="3" applyFill="1" applyBorder="1"/>
    <xf numFmtId="0" fontId="2" fillId="4" borderId="60" xfId="3" applyFill="1" applyBorder="1"/>
    <xf numFmtId="0" fontId="2" fillId="4" borderId="63" xfId="3" applyFill="1" applyBorder="1"/>
    <xf numFmtId="0" fontId="2" fillId="4" borderId="64" xfId="3" applyFill="1" applyBorder="1"/>
    <xf numFmtId="0" fontId="2" fillId="4" borderId="67" xfId="3" applyFill="1" applyBorder="1"/>
    <xf numFmtId="0" fontId="2" fillId="4" borderId="69" xfId="3" applyFill="1" applyBorder="1"/>
    <xf numFmtId="0" fontId="2" fillId="4" borderId="70" xfId="3" applyFill="1" applyBorder="1"/>
    <xf numFmtId="0" fontId="2" fillId="4" borderId="74" xfId="3" applyFill="1" applyBorder="1"/>
    <xf numFmtId="0" fontId="2" fillId="4" borderId="73" xfId="3" applyFill="1" applyBorder="1"/>
    <xf numFmtId="0" fontId="2" fillId="4" borderId="122" xfId="3" applyFill="1" applyBorder="1"/>
    <xf numFmtId="3" fontId="19" fillId="4" borderId="80" xfId="3" applyNumberFormat="1" applyFont="1" applyFill="1" applyBorder="1" applyAlignment="1">
      <alignment vertical="center"/>
    </xf>
    <xf numFmtId="3" fontId="19" fillId="4" borderId="0" xfId="3" applyNumberFormat="1" applyFont="1" applyFill="1" applyAlignment="1">
      <alignment vertical="center" wrapText="1"/>
    </xf>
    <xf numFmtId="3" fontId="44" fillId="4" borderId="0" xfId="3" applyNumberFormat="1" applyFont="1" applyFill="1" applyAlignment="1">
      <alignment wrapText="1"/>
    </xf>
    <xf numFmtId="3" fontId="44" fillId="4" borderId="0" xfId="3" applyNumberFormat="1" applyFont="1" applyFill="1" applyAlignment="1">
      <alignment vertical="top" wrapText="1"/>
    </xf>
    <xf numFmtId="3" fontId="45" fillId="4" borderId="0" xfId="3" applyNumberFormat="1" applyFont="1" applyFill="1" applyAlignment="1">
      <alignment vertical="center"/>
    </xf>
    <xf numFmtId="0" fontId="2" fillId="4" borderId="33" xfId="3" applyFill="1" applyBorder="1"/>
    <xf numFmtId="3" fontId="11" fillId="0" borderId="0" xfId="3" applyNumberFormat="1" applyFont="1" applyAlignment="1">
      <alignment horizontal="right" vertical="center" indent="1"/>
    </xf>
    <xf numFmtId="0" fontId="11" fillId="12" borderId="0" xfId="0" applyFont="1" applyFill="1"/>
    <xf numFmtId="3" fontId="11" fillId="4" borderId="85" xfId="3" applyNumberFormat="1" applyFont="1" applyFill="1" applyBorder="1" applyAlignment="1">
      <alignment horizontal="right" vertical="center" indent="1"/>
    </xf>
    <xf numFmtId="0" fontId="11" fillId="4" borderId="34" xfId="3" applyFont="1" applyFill="1" applyBorder="1" applyAlignment="1">
      <alignment horizontal="center"/>
    </xf>
    <xf numFmtId="3" fontId="11" fillId="4" borderId="86" xfId="3" applyNumberFormat="1" applyFont="1" applyFill="1" applyBorder="1" applyAlignment="1">
      <alignment horizontal="center" vertical="top"/>
    </xf>
    <xf numFmtId="0" fontId="11" fillId="4" borderId="36" xfId="3" applyFont="1" applyFill="1" applyBorder="1"/>
    <xf numFmtId="3" fontId="11" fillId="4" borderId="88" xfId="3" applyNumberFormat="1" applyFont="1" applyFill="1" applyBorder="1" applyAlignment="1">
      <alignment horizontal="right" vertical="center" indent="1"/>
    </xf>
    <xf numFmtId="0" fontId="11" fillId="4" borderId="40" xfId="3" applyFont="1" applyFill="1" applyBorder="1"/>
    <xf numFmtId="0" fontId="17" fillId="4" borderId="0" xfId="3" applyFont="1" applyFill="1" applyAlignment="1">
      <alignment horizontal="center" vertical="center"/>
    </xf>
    <xf numFmtId="3" fontId="11" fillId="0" borderId="33" xfId="3" applyNumberFormat="1" applyFont="1" applyBorder="1" applyAlignment="1">
      <alignment horizontal="right" vertical="center" indent="1"/>
    </xf>
    <xf numFmtId="0" fontId="11" fillId="0" borderId="34" xfId="3" applyFont="1" applyBorder="1"/>
    <xf numFmtId="3" fontId="11" fillId="0" borderId="0" xfId="3" applyNumberFormat="1" applyFont="1" applyAlignment="1">
      <alignment horizontal="center" vertical="center"/>
    </xf>
    <xf numFmtId="0" fontId="11" fillId="0" borderId="36" xfId="3" applyFont="1" applyBorder="1"/>
    <xf numFmtId="0" fontId="11" fillId="0" borderId="39" xfId="3" applyFont="1" applyBorder="1"/>
    <xf numFmtId="0" fontId="11" fillId="0" borderId="40" xfId="3" applyFont="1" applyBorder="1"/>
    <xf numFmtId="3" fontId="17" fillId="0" borderId="0" xfId="3" applyNumberFormat="1" applyFont="1" applyAlignment="1">
      <alignment horizontal="center" vertical="center"/>
    </xf>
    <xf numFmtId="3" fontId="2" fillId="4" borderId="0" xfId="3" applyNumberFormat="1" applyFill="1"/>
    <xf numFmtId="3" fontId="11" fillId="8" borderId="0" xfId="3" applyNumberFormat="1" applyFont="1" applyFill="1"/>
    <xf numFmtId="3" fontId="11" fillId="7" borderId="110" xfId="3" applyNumberFormat="1" applyFont="1" applyFill="1" applyBorder="1"/>
    <xf numFmtId="3" fontId="11" fillId="8" borderId="42" xfId="3" applyNumberFormat="1" applyFont="1" applyFill="1" applyBorder="1"/>
    <xf numFmtId="3" fontId="30" fillId="8" borderId="0" xfId="0" applyNumberFormat="1" applyFont="1" applyFill="1"/>
    <xf numFmtId="1" fontId="11" fillId="4" borderId="0" xfId="3" applyNumberFormat="1" applyFont="1" applyFill="1"/>
    <xf numFmtId="3" fontId="11" fillId="8" borderId="10" xfId="0" applyNumberFormat="1" applyFont="1" applyFill="1" applyBorder="1"/>
    <xf numFmtId="3" fontId="0" fillId="8" borderId="37" xfId="0" applyNumberFormat="1" applyFill="1" applyBorder="1"/>
    <xf numFmtId="3" fontId="30" fillId="4" borderId="39" xfId="0" applyNumberFormat="1" applyFont="1" applyFill="1" applyBorder="1"/>
    <xf numFmtId="0" fontId="19" fillId="4" borderId="131" xfId="0" applyFont="1" applyFill="1" applyBorder="1"/>
    <xf numFmtId="0" fontId="2" fillId="4" borderId="132" xfId="3" applyFill="1" applyBorder="1"/>
    <xf numFmtId="0" fontId="11" fillId="5" borderId="40" xfId="3" applyFont="1" applyFill="1" applyBorder="1"/>
    <xf numFmtId="0" fontId="11" fillId="4" borderId="10" xfId="3" applyFont="1" applyFill="1" applyBorder="1"/>
    <xf numFmtId="0" fontId="11" fillId="4" borderId="108" xfId="3" applyFont="1" applyFill="1" applyBorder="1"/>
    <xf numFmtId="0" fontId="11" fillId="4" borderId="43" xfId="3" applyFont="1" applyFill="1" applyBorder="1"/>
    <xf numFmtId="3" fontId="22" fillId="8" borderId="0" xfId="0" applyNumberFormat="1" applyFont="1" applyFill="1" applyAlignment="1">
      <alignment horizontal="right" vertical="center"/>
    </xf>
    <xf numFmtId="0" fontId="64" fillId="5" borderId="0" xfId="0" applyFont="1" applyFill="1" applyAlignment="1">
      <alignment vertical="top"/>
    </xf>
    <xf numFmtId="0" fontId="65" fillId="5" borderId="0" xfId="0" applyFont="1" applyFill="1" applyAlignment="1">
      <alignment vertical="top"/>
    </xf>
    <xf numFmtId="0" fontId="66" fillId="5" borderId="0" xfId="0" applyFont="1" applyFill="1" applyAlignment="1">
      <alignment vertical="top"/>
    </xf>
    <xf numFmtId="0" fontId="17" fillId="5" borderId="0" xfId="0" applyFont="1" applyFill="1" applyAlignment="1">
      <alignment vertical="top"/>
    </xf>
    <xf numFmtId="0" fontId="11" fillId="5" borderId="0" xfId="0" applyFont="1" applyFill="1" applyAlignment="1">
      <alignment vertical="top" wrapText="1"/>
    </xf>
    <xf numFmtId="0" fontId="67" fillId="5" borderId="0" xfId="11" applyFont="1" applyFill="1" applyBorder="1" applyAlignment="1">
      <alignment horizontal="left" vertical="top" wrapText="1"/>
    </xf>
    <xf numFmtId="0" fontId="67" fillId="5" borderId="0" xfId="11" applyFont="1" applyFill="1" applyBorder="1" applyAlignment="1">
      <alignment vertical="top" wrapText="1"/>
    </xf>
    <xf numFmtId="0" fontId="17" fillId="5" borderId="0" xfId="0" applyFont="1" applyFill="1" applyAlignment="1">
      <alignment vertical="top" wrapText="1"/>
    </xf>
    <xf numFmtId="0" fontId="11" fillId="5" borderId="0" xfId="0" applyFont="1" applyFill="1" applyAlignment="1">
      <alignment vertical="top"/>
    </xf>
    <xf numFmtId="0" fontId="1" fillId="5" borderId="0" xfId="0" applyFont="1" applyFill="1"/>
    <xf numFmtId="0" fontId="0" fillId="5" borderId="0" xfId="0" applyFill="1"/>
    <xf numFmtId="3" fontId="1" fillId="5" borderId="0" xfId="0" applyNumberFormat="1" applyFont="1" applyFill="1"/>
    <xf numFmtId="0" fontId="59" fillId="5" borderId="0" xfId="0" applyFont="1" applyFill="1"/>
    <xf numFmtId="1" fontId="2" fillId="0" borderId="1" xfId="1" applyNumberFormat="1" applyBorder="1" applyAlignment="1">
      <alignment horizontal="left"/>
    </xf>
    <xf numFmtId="1" fontId="2" fillId="0" borderId="2" xfId="1" applyNumberFormat="1" applyBorder="1" applyAlignment="1">
      <alignment horizontal="left"/>
    </xf>
    <xf numFmtId="0" fontId="2" fillId="0" borderId="2" xfId="1" applyBorder="1" applyAlignment="1">
      <alignment horizontal="left"/>
    </xf>
    <xf numFmtId="0" fontId="2" fillId="0" borderId="3" xfId="1" applyBorder="1" applyAlignment="1">
      <alignment horizontal="left"/>
    </xf>
    <xf numFmtId="0" fontId="2" fillId="0" borderId="0" xfId="1" applyAlignment="1">
      <alignment horizontal="left"/>
    </xf>
    <xf numFmtId="0" fontId="2" fillId="0" borderId="5" xfId="1" applyBorder="1" applyAlignment="1">
      <alignment horizontal="left"/>
    </xf>
    <xf numFmtId="0" fontId="68" fillId="0" borderId="0" xfId="0" applyFont="1" applyAlignment="1">
      <alignment horizontal="left"/>
    </xf>
    <xf numFmtId="0" fontId="68" fillId="0" borderId="7" xfId="0" applyFont="1" applyBorder="1" applyAlignment="1">
      <alignment horizontal="left"/>
    </xf>
    <xf numFmtId="0" fontId="68" fillId="0" borderId="8" xfId="0" applyFont="1" applyBorder="1" applyAlignment="1">
      <alignment horizontal="left"/>
    </xf>
    <xf numFmtId="0" fontId="68" fillId="0" borderId="0" xfId="0" applyFont="1" applyAlignment="1">
      <alignment horizontal="center" vertical="center"/>
    </xf>
    <xf numFmtId="0" fontId="68" fillId="0" borderId="0" xfId="0" applyFont="1"/>
    <xf numFmtId="1" fontId="68" fillId="2" borderId="0" xfId="0" applyNumberFormat="1" applyFont="1" applyFill="1" applyAlignment="1">
      <alignment horizontal="center" vertical="center"/>
    </xf>
    <xf numFmtId="1" fontId="68" fillId="2" borderId="10" xfId="0" applyNumberFormat="1" applyFont="1" applyFill="1" applyBorder="1" applyAlignment="1">
      <alignment horizontal="center" vertical="center"/>
    </xf>
    <xf numFmtId="1" fontId="68" fillId="2" borderId="0" xfId="0" quotePrefix="1" applyNumberFormat="1" applyFont="1" applyFill="1" applyAlignment="1">
      <alignment horizontal="center" vertical="center"/>
    </xf>
    <xf numFmtId="49" fontId="68" fillId="2" borderId="0" xfId="0" applyNumberFormat="1" applyFont="1" applyFill="1" applyAlignment="1">
      <alignment horizontal="center" vertical="center"/>
    </xf>
    <xf numFmtId="49" fontId="68" fillId="2" borderId="10" xfId="0" applyNumberFormat="1" applyFont="1" applyFill="1" applyBorder="1" applyAlignment="1">
      <alignment horizontal="center" vertical="center"/>
    </xf>
    <xf numFmtId="1" fontId="2" fillId="2" borderId="13" xfId="0" applyNumberFormat="1" applyFont="1" applyFill="1" applyBorder="1" applyAlignment="1">
      <alignment horizontal="center"/>
    </xf>
    <xf numFmtId="1" fontId="2" fillId="2" borderId="7" xfId="0" applyNumberFormat="1"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13" xfId="0" applyFont="1" applyFill="1" applyBorder="1" applyAlignment="1">
      <alignment horizontal="center"/>
    </xf>
    <xf numFmtId="3" fontId="2" fillId="2" borderId="0" xfId="2" applyNumberFormat="1" applyFill="1" applyAlignment="1">
      <alignment horizontal="left"/>
    </xf>
    <xf numFmtId="3" fontId="2" fillId="2" borderId="0" xfId="2" applyNumberFormat="1" applyFill="1" applyAlignment="1">
      <alignment horizontal="left" vertical="center"/>
    </xf>
    <xf numFmtId="3" fontId="2" fillId="2" borderId="46" xfId="2" applyNumberFormat="1" applyFill="1" applyBorder="1" applyAlignment="1">
      <alignment horizontal="left" vertical="center"/>
    </xf>
    <xf numFmtId="0" fontId="2" fillId="2" borderId="0" xfId="2" applyFill="1" applyAlignment="1">
      <alignment horizontal="left"/>
    </xf>
    <xf numFmtId="0" fontId="2" fillId="2" borderId="46" xfId="2" applyFill="1" applyBorder="1" applyAlignment="1">
      <alignment horizontal="left"/>
    </xf>
    <xf numFmtId="3" fontId="2" fillId="2" borderId="0" xfId="0" applyNumberFormat="1" applyFont="1" applyFill="1" applyAlignment="1">
      <alignment horizontal="left"/>
    </xf>
    <xf numFmtId="3" fontId="2" fillId="2" borderId="10" xfId="2" applyNumberFormat="1" applyFill="1" applyBorder="1" applyAlignment="1">
      <alignment horizontal="left"/>
    </xf>
    <xf numFmtId="10" fontId="68" fillId="0" borderId="0" xfId="0" applyNumberFormat="1" applyFont="1"/>
    <xf numFmtId="0" fontId="69" fillId="0" borderId="0" xfId="0" applyFont="1"/>
    <xf numFmtId="1" fontId="2" fillId="0" borderId="4" xfId="1" applyNumberFormat="1" applyBorder="1" applyAlignment="1">
      <alignment horizontal="left"/>
    </xf>
    <xf numFmtId="0" fontId="2" fillId="0" borderId="116" xfId="1" applyBorder="1" applyAlignment="1">
      <alignment horizontal="left" vertical="top"/>
    </xf>
    <xf numFmtId="168" fontId="2" fillId="0" borderId="116" xfId="1" applyNumberFormat="1" applyBorder="1" applyAlignment="1">
      <alignment horizontal="left" vertical="top"/>
    </xf>
    <xf numFmtId="0" fontId="2" fillId="0" borderId="0" xfId="1" applyAlignment="1">
      <alignment vertical="top" wrapText="1"/>
    </xf>
    <xf numFmtId="0" fontId="2" fillId="0" borderId="7" xfId="1" applyBorder="1" applyAlignment="1">
      <alignment vertical="top" wrapText="1"/>
    </xf>
    <xf numFmtId="0" fontId="2" fillId="0" borderId="116" xfId="1" applyBorder="1" applyAlignment="1">
      <alignment vertical="top" wrapText="1"/>
    </xf>
    <xf numFmtId="0" fontId="2" fillId="0" borderId="0" xfId="1" applyAlignment="1">
      <alignment horizontal="left" vertical="top" wrapText="1"/>
    </xf>
    <xf numFmtId="0" fontId="2" fillId="0" borderId="116" xfId="1" applyBorder="1" applyAlignment="1">
      <alignment horizontal="left" vertical="top" wrapText="1"/>
    </xf>
    <xf numFmtId="0" fontId="68" fillId="0" borderId="116" xfId="0" applyFont="1" applyBorder="1" applyAlignment="1">
      <alignment horizontal="left"/>
    </xf>
    <xf numFmtId="0" fontId="68" fillId="0" borderId="10" xfId="0" applyFont="1" applyBorder="1" applyAlignment="1">
      <alignment horizontal="left"/>
    </xf>
    <xf numFmtId="1" fontId="2" fillId="2" borderId="47" xfId="1" applyNumberFormat="1" applyFill="1" applyBorder="1" applyAlignment="1">
      <alignment horizontal="center" vertical="center"/>
    </xf>
    <xf numFmtId="1" fontId="2" fillId="2" borderId="1" xfId="1" applyNumberFormat="1" applyFill="1" applyBorder="1" applyAlignment="1">
      <alignment horizontal="center" vertical="center"/>
    </xf>
    <xf numFmtId="0" fontId="2" fillId="2" borderId="1" xfId="1" applyFill="1" applyBorder="1" applyAlignment="1">
      <alignment horizontal="center" vertical="center"/>
    </xf>
    <xf numFmtId="0" fontId="2" fillId="0" borderId="5" xfId="1" applyBorder="1" applyAlignment="1">
      <alignment horizontal="center" vertical="center" wrapText="1"/>
    </xf>
    <xf numFmtId="168" fontId="2" fillId="0" borderId="5" xfId="1" applyNumberFormat="1" applyBorder="1" applyAlignment="1">
      <alignment horizontal="center" vertical="center"/>
    </xf>
    <xf numFmtId="0" fontId="2" fillId="0" borderId="6" xfId="1" applyBorder="1" applyAlignment="1">
      <alignment horizontal="center" vertical="center" wrapText="1"/>
    </xf>
    <xf numFmtId="0" fontId="2" fillId="0" borderId="4" xfId="1" applyBorder="1" applyAlignment="1">
      <alignment horizontal="center" vertical="center" wrapText="1"/>
    </xf>
    <xf numFmtId="1" fontId="2" fillId="2" borderId="0" xfId="1" applyNumberFormat="1" applyFill="1" applyAlignment="1">
      <alignment horizontal="center"/>
    </xf>
    <xf numFmtId="1" fontId="2" fillId="2" borderId="129" xfId="1" applyNumberFormat="1" applyFill="1" applyBorder="1" applyAlignment="1">
      <alignment horizontal="center"/>
    </xf>
    <xf numFmtId="168" fontId="2" fillId="2" borderId="0" xfId="1" applyNumberFormat="1" applyFill="1" applyAlignment="1">
      <alignment horizontal="center"/>
    </xf>
    <xf numFmtId="1" fontId="2" fillId="2" borderId="45" xfId="1" applyNumberFormat="1" applyFill="1" applyBorder="1" applyAlignment="1">
      <alignment horizontal="center"/>
    </xf>
    <xf numFmtId="0" fontId="68" fillId="2" borderId="37" xfId="0" applyFont="1" applyFill="1" applyBorder="1"/>
    <xf numFmtId="1" fontId="2" fillId="2" borderId="129" xfId="1" applyNumberFormat="1" applyFill="1" applyBorder="1"/>
    <xf numFmtId="0" fontId="2" fillId="2" borderId="129" xfId="1" applyFill="1" applyBorder="1"/>
    <xf numFmtId="0" fontId="2" fillId="2" borderId="129" xfId="1" applyFill="1" applyBorder="1" applyAlignment="1">
      <alignment horizontal="center"/>
    </xf>
    <xf numFmtId="168" fontId="2" fillId="2" borderId="0" xfId="1" applyNumberFormat="1" applyFill="1"/>
    <xf numFmtId="0" fontId="2" fillId="2" borderId="0" xfId="1" applyFill="1"/>
    <xf numFmtId="0" fontId="2" fillId="2" borderId="0" xfId="1" applyFill="1" applyAlignment="1">
      <alignment horizontal="center"/>
    </xf>
    <xf numFmtId="1" fontId="2" fillId="2" borderId="0" xfId="1" applyNumberFormat="1" applyFill="1"/>
    <xf numFmtId="1" fontId="2" fillId="2" borderId="37" xfId="1" applyNumberFormat="1" applyFill="1" applyBorder="1" applyAlignment="1">
      <alignment horizontal="center"/>
    </xf>
    <xf numFmtId="49" fontId="2" fillId="2" borderId="0" xfId="1" applyNumberFormat="1" applyFill="1" applyAlignment="1">
      <alignment horizontal="center" vertical="center"/>
    </xf>
    <xf numFmtId="168" fontId="2" fillId="2" borderId="0" xfId="1" applyNumberFormat="1" applyFill="1" applyAlignment="1">
      <alignment horizontal="center" vertical="center"/>
    </xf>
    <xf numFmtId="49" fontId="68" fillId="2" borderId="0" xfId="0" quotePrefix="1" applyNumberFormat="1" applyFont="1" applyFill="1" applyAlignment="1">
      <alignment horizontal="center" vertical="center"/>
    </xf>
    <xf numFmtId="49" fontId="68" fillId="2" borderId="37" xfId="0" applyNumberFormat="1" applyFont="1" applyFill="1" applyBorder="1" applyAlignment="1">
      <alignment horizontal="center" vertical="center"/>
    </xf>
    <xf numFmtId="49" fontId="68" fillId="0" borderId="0" xfId="0" applyNumberFormat="1" applyFont="1" applyAlignment="1">
      <alignment horizontal="center" vertical="center"/>
    </xf>
    <xf numFmtId="1" fontId="2" fillId="2" borderId="130" xfId="1" applyNumberFormat="1" applyFill="1" applyBorder="1" applyAlignment="1">
      <alignment horizontal="center"/>
    </xf>
    <xf numFmtId="0" fontId="2" fillId="2" borderId="130" xfId="1" applyFill="1" applyBorder="1" applyAlignment="1">
      <alignment horizontal="center"/>
    </xf>
    <xf numFmtId="3" fontId="2" fillId="2" borderId="116" xfId="3" applyNumberFormat="1" applyFill="1" applyBorder="1" applyAlignment="1">
      <alignment horizontal="left"/>
    </xf>
    <xf numFmtId="168" fontId="2" fillId="2" borderId="116" xfId="3" applyNumberFormat="1" applyFill="1" applyBorder="1" applyAlignment="1">
      <alignment horizontal="left"/>
    </xf>
    <xf numFmtId="3" fontId="2" fillId="2" borderId="116" xfId="3" applyNumberFormat="1" applyFill="1" applyBorder="1" applyAlignment="1">
      <alignment horizontal="left" vertical="center"/>
    </xf>
    <xf numFmtId="0" fontId="2" fillId="2" borderId="116" xfId="3" applyFill="1" applyBorder="1" applyAlignment="1">
      <alignment horizontal="left"/>
    </xf>
    <xf numFmtId="3" fontId="2" fillId="2" borderId="116" xfId="0" applyNumberFormat="1" applyFont="1" applyFill="1" applyBorder="1" applyAlignment="1">
      <alignment horizontal="left" vertical="center"/>
    </xf>
    <xf numFmtId="0" fontId="2" fillId="2" borderId="116" xfId="0" applyFont="1" applyFill="1" applyBorder="1"/>
    <xf numFmtId="3" fontId="2" fillId="2" borderId="117" xfId="3" applyNumberFormat="1" applyFill="1" applyBorder="1" applyAlignment="1">
      <alignment horizontal="left" vertical="center"/>
    </xf>
    <xf numFmtId="0" fontId="2" fillId="2" borderId="117" xfId="0" applyFont="1" applyFill="1" applyBorder="1"/>
    <xf numFmtId="0" fontId="68" fillId="0" borderId="113" xfId="0" applyFont="1" applyBorder="1"/>
    <xf numFmtId="14" fontId="68" fillId="0" borderId="0" xfId="0" applyNumberFormat="1" applyFont="1"/>
    <xf numFmtId="169" fontId="68" fillId="0" borderId="0" xfId="0" applyNumberFormat="1" applyFont="1"/>
    <xf numFmtId="168" fontId="68" fillId="0" borderId="0" xfId="0" applyNumberFormat="1" applyFont="1"/>
    <xf numFmtId="0" fontId="2" fillId="0" borderId="13" xfId="1" applyBorder="1" applyAlignment="1">
      <alignment horizontal="left"/>
    </xf>
    <xf numFmtId="1" fontId="2" fillId="2" borderId="2" xfId="1" applyNumberFormat="1" applyFill="1" applyBorder="1" applyAlignment="1">
      <alignment horizontal="center" vertical="center"/>
    </xf>
    <xf numFmtId="0" fontId="2" fillId="2" borderId="2" xfId="1" applyFill="1" applyBorder="1" applyAlignment="1">
      <alignment horizontal="center" vertical="center"/>
    </xf>
    <xf numFmtId="0" fontId="2" fillId="2" borderId="3" xfId="1" applyFill="1" applyBorder="1" applyAlignment="1">
      <alignment horizontal="center" vertical="center"/>
    </xf>
    <xf numFmtId="1" fontId="2" fillId="2" borderId="9" xfId="1" applyNumberFormat="1" applyFill="1" applyBorder="1" applyAlignment="1">
      <alignment horizontal="center"/>
    </xf>
    <xf numFmtId="1" fontId="2" fillId="2" borderId="10" xfId="1" applyNumberFormat="1" applyFill="1" applyBorder="1" applyAlignment="1">
      <alignment horizontal="center"/>
    </xf>
    <xf numFmtId="1" fontId="2" fillId="2" borderId="11" xfId="1" applyNumberFormat="1" applyFill="1" applyBorder="1" applyAlignment="1">
      <alignment horizontal="center"/>
    </xf>
    <xf numFmtId="1" fontId="2" fillId="2" borderId="3" xfId="1" applyNumberFormat="1" applyFill="1" applyBorder="1" applyAlignment="1">
      <alignment horizontal="center"/>
    </xf>
    <xf numFmtId="0" fontId="2" fillId="2" borderId="10" xfId="1" applyFill="1" applyBorder="1" applyAlignment="1">
      <alignment horizontal="center"/>
    </xf>
    <xf numFmtId="0" fontId="2" fillId="2" borderId="12" xfId="1" applyFill="1" applyBorder="1"/>
    <xf numFmtId="0" fontId="2" fillId="2" borderId="10" xfId="1" applyFill="1" applyBorder="1"/>
    <xf numFmtId="1" fontId="2" fillId="2" borderId="9" xfId="1" applyNumberFormat="1" applyFill="1" applyBorder="1" applyAlignment="1">
      <alignment horizontal="center" vertical="center"/>
    </xf>
    <xf numFmtId="1" fontId="2" fillId="2" borderId="13" xfId="1" applyNumberFormat="1" applyFill="1" applyBorder="1" applyAlignment="1">
      <alignment horizontal="center"/>
    </xf>
    <xf numFmtId="1" fontId="2" fillId="2" borderId="7" xfId="1" applyNumberFormat="1" applyFill="1" applyBorder="1" applyAlignment="1">
      <alignment horizontal="center"/>
    </xf>
    <xf numFmtId="0" fontId="2" fillId="2" borderId="7" xfId="1" applyFill="1" applyBorder="1" applyAlignment="1">
      <alignment horizontal="center"/>
    </xf>
    <xf numFmtId="0" fontId="2" fillId="2" borderId="8" xfId="1" applyFill="1" applyBorder="1" applyAlignment="1">
      <alignment horizontal="center"/>
    </xf>
    <xf numFmtId="0" fontId="2" fillId="2" borderId="13" xfId="1" applyFill="1" applyBorder="1" applyAlignment="1">
      <alignment horizontal="center"/>
    </xf>
    <xf numFmtId="3" fontId="2" fillId="2" borderId="0" xfId="3" applyNumberFormat="1" applyFill="1" applyAlignment="1">
      <alignment horizontal="left" vertical="center"/>
    </xf>
    <xf numFmtId="0" fontId="2" fillId="2" borderId="0" xfId="3" applyFill="1" applyAlignment="1">
      <alignment horizontal="left"/>
    </xf>
    <xf numFmtId="0" fontId="3" fillId="3" borderId="0" xfId="0" applyFont="1" applyFill="1" applyAlignment="1">
      <alignment horizontal="left"/>
    </xf>
    <xf numFmtId="1" fontId="2" fillId="0" borderId="1" xfId="1" applyNumberFormat="1" applyBorder="1" applyAlignment="1">
      <alignment horizontal="center"/>
    </xf>
    <xf numFmtId="1" fontId="2" fillId="0" borderId="2" xfId="1" applyNumberFormat="1" applyBorder="1"/>
    <xf numFmtId="0" fontId="2" fillId="0" borderId="2" xfId="1" applyBorder="1"/>
    <xf numFmtId="0" fontId="2" fillId="0" borderId="3" xfId="1" applyBorder="1" applyAlignment="1">
      <alignment horizontal="center"/>
    </xf>
    <xf numFmtId="0" fontId="2" fillId="0" borderId="13" xfId="1" applyBorder="1" applyAlignment="1">
      <alignment horizontal="center"/>
    </xf>
    <xf numFmtId="0" fontId="2" fillId="0" borderId="0" xfId="1"/>
    <xf numFmtId="0" fontId="2" fillId="2" borderId="9" xfId="1" applyFill="1" applyBorder="1" applyAlignment="1">
      <alignment horizontal="center"/>
    </xf>
    <xf numFmtId="1" fontId="2" fillId="2" borderId="9" xfId="1" applyNumberFormat="1" applyFill="1" applyBorder="1" applyAlignment="1">
      <alignment vertical="center"/>
    </xf>
    <xf numFmtId="1" fontId="68" fillId="2" borderId="0" xfId="0" applyNumberFormat="1" applyFont="1" applyFill="1" applyAlignment="1">
      <alignment vertical="center"/>
    </xf>
    <xf numFmtId="1" fontId="68" fillId="2" borderId="0" xfId="0" quotePrefix="1" applyNumberFormat="1" applyFont="1" applyFill="1" applyAlignment="1">
      <alignment vertical="center"/>
    </xf>
    <xf numFmtId="0" fontId="68" fillId="0" borderId="0" xfId="0" applyFont="1" applyAlignment="1">
      <alignment vertical="center"/>
    </xf>
    <xf numFmtId="9" fontId="68" fillId="0" borderId="0" xfId="0" applyNumberFormat="1" applyFont="1"/>
    <xf numFmtId="0" fontId="13" fillId="6" borderId="12" xfId="0" applyFont="1" applyFill="1" applyBorder="1" applyAlignment="1">
      <alignment horizontal="center"/>
    </xf>
    <xf numFmtId="0" fontId="13" fillId="6" borderId="0" xfId="0" applyFont="1" applyFill="1" applyAlignment="1">
      <alignment horizontal="center"/>
    </xf>
    <xf numFmtId="0" fontId="13" fillId="6" borderId="10" xfId="0" applyFont="1" applyFill="1" applyBorder="1" applyAlignment="1">
      <alignment horizontal="center"/>
    </xf>
    <xf numFmtId="0" fontId="11" fillId="6" borderId="14" xfId="0" applyFont="1" applyFill="1" applyBorder="1" applyAlignment="1">
      <alignment horizontal="center"/>
    </xf>
    <xf numFmtId="0" fontId="11" fillId="6" borderId="7" xfId="0" applyFont="1" applyFill="1" applyBorder="1" applyAlignment="1">
      <alignment horizontal="center"/>
    </xf>
    <xf numFmtId="0" fontId="11" fillId="6" borderId="8" xfId="0" applyFont="1" applyFill="1" applyBorder="1" applyAlignment="1">
      <alignment horizontal="center"/>
    </xf>
    <xf numFmtId="0" fontId="11" fillId="8" borderId="0" xfId="0" applyFont="1" applyFill="1"/>
    <xf numFmtId="0" fontId="11" fillId="6" borderId="0" xfId="0" applyFont="1" applyFill="1" applyAlignment="1">
      <alignment horizontal="center" vertical="top"/>
    </xf>
    <xf numFmtId="0" fontId="11" fillId="8" borderId="0" xfId="0" applyFont="1" applyFill="1" applyAlignment="1">
      <alignment horizontal="left" vertical="top" wrapText="1"/>
    </xf>
    <xf numFmtId="0" fontId="11" fillId="8" borderId="0" xfId="0" applyFont="1" applyFill="1" applyAlignment="1">
      <alignment vertical="top" wrapText="1"/>
    </xf>
    <xf numFmtId="0" fontId="11" fillId="0" borderId="0" xfId="0" applyFont="1" applyAlignment="1">
      <alignment vertical="top" wrapText="1"/>
    </xf>
    <xf numFmtId="0" fontId="17" fillId="4" borderId="0" xfId="0" applyFont="1" applyFill="1" applyAlignment="1">
      <alignment vertical="top"/>
    </xf>
    <xf numFmtId="0" fontId="11" fillId="4" borderId="0" xfId="0" applyFont="1" applyFill="1" applyAlignment="1">
      <alignment vertical="top"/>
    </xf>
    <xf numFmtId="3" fontId="11" fillId="8" borderId="0" xfId="0" applyNumberFormat="1" applyFont="1" applyFill="1" applyAlignment="1">
      <alignment horizontal="right" vertical="top" wrapText="1"/>
    </xf>
    <xf numFmtId="0" fontId="11" fillId="8" borderId="0" xfId="0" applyFont="1" applyFill="1" applyAlignment="1">
      <alignment vertical="top"/>
    </xf>
    <xf numFmtId="3" fontId="11" fillId="8" borderId="0" xfId="0" applyNumberFormat="1" applyFont="1" applyFill="1" applyAlignment="1">
      <alignment horizontal="right" wrapText="1"/>
    </xf>
    <xf numFmtId="3" fontId="18" fillId="8" borderId="0" xfId="0" applyNumberFormat="1" applyFont="1" applyFill="1" applyAlignment="1">
      <alignment horizontal="right" vertical="center"/>
    </xf>
    <xf numFmtId="167" fontId="18" fillId="8" borderId="0" xfId="0" applyNumberFormat="1" applyFont="1" applyFill="1" applyAlignment="1">
      <alignment horizontal="center" vertical="center"/>
    </xf>
    <xf numFmtId="3" fontId="21" fillId="8" borderId="0" xfId="0" applyNumberFormat="1" applyFont="1" applyFill="1" applyAlignment="1">
      <alignment horizontal="left" vertical="center"/>
    </xf>
    <xf numFmtId="0" fontId="21" fillId="0" borderId="0" xfId="0" applyFont="1" applyAlignment="1">
      <alignment horizontal="left" vertical="center"/>
    </xf>
    <xf numFmtId="3" fontId="17" fillId="8" borderId="0" xfId="0" applyNumberFormat="1" applyFont="1" applyFill="1" applyAlignment="1">
      <alignment horizontal="center" vertical="top" wrapText="1"/>
    </xf>
    <xf numFmtId="0" fontId="11" fillId="8" borderId="0" xfId="0" applyFont="1" applyFill="1" applyAlignment="1">
      <alignment horizontal="left"/>
    </xf>
    <xf numFmtId="0" fontId="11" fillId="8" borderId="0" xfId="0" applyFont="1" applyFill="1" applyAlignment="1">
      <alignment wrapText="1"/>
    </xf>
    <xf numFmtId="0" fontId="0" fillId="0" borderId="0" xfId="0" applyAlignment="1">
      <alignment wrapText="1"/>
    </xf>
    <xf numFmtId="0" fontId="31" fillId="7" borderId="42" xfId="0" applyFont="1" applyFill="1" applyBorder="1" applyAlignment="1">
      <alignment horizontal="center"/>
    </xf>
    <xf numFmtId="0" fontId="11" fillId="8" borderId="0" xfId="0" applyFont="1" applyFill="1" applyAlignment="1">
      <alignment horizontal="left" vertical="center" wrapText="1"/>
    </xf>
    <xf numFmtId="0" fontId="11" fillId="7" borderId="0" xfId="0" applyFont="1" applyFill="1"/>
    <xf numFmtId="0" fontId="20" fillId="8" borderId="0" xfId="0" applyFont="1" applyFill="1" applyAlignment="1">
      <alignment horizontal="left" wrapText="1"/>
    </xf>
    <xf numFmtId="0" fontId="11" fillId="4" borderId="0" xfId="0" applyFont="1" applyFill="1" applyAlignment="1">
      <alignment horizontal="left" vertical="center" wrapText="1"/>
    </xf>
    <xf numFmtId="0" fontId="11" fillId="4" borderId="0" xfId="0" applyFont="1" applyFill="1" applyAlignment="1">
      <alignment horizontal="left" vertical="top" wrapText="1"/>
    </xf>
    <xf numFmtId="0" fontId="11" fillId="4" borderId="0" xfId="0" applyFont="1" applyFill="1"/>
    <xf numFmtId="0" fontId="14" fillId="8" borderId="29" xfId="0" applyFont="1" applyFill="1" applyBorder="1" applyAlignment="1">
      <alignment horizontal="left" vertical="center" wrapText="1"/>
    </xf>
    <xf numFmtId="0" fontId="14" fillId="8" borderId="27" xfId="0" applyFont="1" applyFill="1" applyBorder="1" applyAlignment="1">
      <alignment horizontal="left" vertical="center" wrapText="1"/>
    </xf>
    <xf numFmtId="0" fontId="14" fillId="8" borderId="120" xfId="0" applyFont="1" applyFill="1" applyBorder="1" applyAlignment="1">
      <alignment horizontal="left" vertical="center" wrapText="1"/>
    </xf>
    <xf numFmtId="0" fontId="14" fillId="8" borderId="30" xfId="0" applyFont="1" applyFill="1" applyBorder="1" applyAlignment="1">
      <alignment horizontal="left" vertical="center" wrapText="1"/>
    </xf>
    <xf numFmtId="0" fontId="14" fillId="8" borderId="24" xfId="0" applyFont="1" applyFill="1" applyBorder="1" applyAlignment="1">
      <alignment horizontal="left" vertical="center" wrapText="1"/>
    </xf>
    <xf numFmtId="0" fontId="14" fillId="8" borderId="121" xfId="0" applyFont="1" applyFill="1" applyBorder="1" applyAlignment="1">
      <alignment horizontal="left" vertical="center" wrapText="1"/>
    </xf>
    <xf numFmtId="0" fontId="11" fillId="4" borderId="0" xfId="3" applyFont="1" applyFill="1" applyAlignment="1">
      <alignment horizontal="left" vertical="top" wrapText="1"/>
    </xf>
    <xf numFmtId="0" fontId="11" fillId="8" borderId="0" xfId="3" applyFont="1" applyFill="1" applyAlignment="1">
      <alignment horizontal="left" vertical="top" wrapText="1"/>
    </xf>
    <xf numFmtId="0" fontId="17" fillId="8" borderId="0" xfId="3" applyFont="1" applyFill="1" applyAlignment="1">
      <alignment horizontal="left" vertical="top" wrapText="1"/>
    </xf>
    <xf numFmtId="0" fontId="11" fillId="8" borderId="0" xfId="3" applyFont="1" applyFill="1" applyAlignment="1">
      <alignment horizontal="left" wrapText="1"/>
    </xf>
    <xf numFmtId="0" fontId="11" fillId="8" borderId="0" xfId="3" applyFont="1" applyFill="1" applyAlignment="1">
      <alignment horizontal="left"/>
    </xf>
    <xf numFmtId="0" fontId="11" fillId="12" borderId="0" xfId="0" applyFont="1" applyFill="1" applyAlignment="1">
      <alignment horizontal="left" vertical="center" wrapText="1"/>
    </xf>
    <xf numFmtId="0" fontId="37" fillId="8" borderId="42" xfId="3" applyFont="1" applyFill="1" applyBorder="1" applyAlignment="1">
      <alignment horizontal="center" vertical="center"/>
    </xf>
    <xf numFmtId="0" fontId="16" fillId="8" borderId="42" xfId="3" applyFont="1" applyFill="1" applyBorder="1" applyAlignment="1">
      <alignment horizontal="center" vertical="center"/>
    </xf>
    <xf numFmtId="3" fontId="17" fillId="7" borderId="4" xfId="3" applyNumberFormat="1" applyFont="1" applyFill="1" applyBorder="1" applyAlignment="1" applyProtection="1">
      <alignment horizontal="center" vertical="center"/>
      <protection locked="0"/>
    </xf>
    <xf numFmtId="3" fontId="17" fillId="7" borderId="5" xfId="3" applyNumberFormat="1" applyFont="1" applyFill="1" applyBorder="1" applyAlignment="1" applyProtection="1">
      <alignment horizontal="center" vertical="center"/>
      <protection locked="0"/>
    </xf>
    <xf numFmtId="3" fontId="17" fillId="7" borderId="6" xfId="3" applyNumberFormat="1" applyFont="1" applyFill="1" applyBorder="1" applyAlignment="1" applyProtection="1">
      <alignment horizontal="center" vertical="center"/>
      <protection locked="0"/>
    </xf>
    <xf numFmtId="0" fontId="17" fillId="8" borderId="0" xfId="3" applyFont="1" applyFill="1" applyAlignment="1">
      <alignment horizontal="left" wrapText="1"/>
    </xf>
    <xf numFmtId="0" fontId="14" fillId="8" borderId="0" xfId="3" applyFont="1" applyFill="1" applyAlignment="1">
      <alignment horizontal="left" vertical="top" wrapText="1"/>
    </xf>
    <xf numFmtId="0" fontId="13" fillId="6" borderId="123" xfId="0" applyFont="1" applyFill="1" applyBorder="1" applyAlignment="1">
      <alignment horizontal="center"/>
    </xf>
    <xf numFmtId="0" fontId="13" fillId="6" borderId="37" xfId="0" applyFont="1" applyFill="1" applyBorder="1" applyAlignment="1">
      <alignment horizontal="center"/>
    </xf>
    <xf numFmtId="0" fontId="11" fillId="6" borderId="123" xfId="0" applyFont="1" applyFill="1" applyBorder="1" applyAlignment="1">
      <alignment horizontal="center"/>
    </xf>
    <xf numFmtId="0" fontId="11" fillId="6" borderId="0" xfId="0" applyFont="1" applyFill="1" applyAlignment="1">
      <alignment horizontal="center"/>
    </xf>
    <xf numFmtId="0" fontId="11" fillId="6" borderId="37" xfId="0" applyFont="1" applyFill="1" applyBorder="1" applyAlignment="1">
      <alignment horizontal="center"/>
    </xf>
    <xf numFmtId="0" fontId="13" fillId="2" borderId="114" xfId="0" applyFont="1" applyFill="1" applyBorder="1" applyAlignment="1">
      <alignment horizontal="center"/>
    </xf>
    <xf numFmtId="0" fontId="13" fillId="2" borderId="0" xfId="0" applyFont="1" applyFill="1" applyAlignment="1">
      <alignment horizontal="center"/>
    </xf>
    <xf numFmtId="0" fontId="13" fillId="2" borderId="37" xfId="0" applyFont="1" applyFill="1" applyBorder="1" applyAlignment="1">
      <alignment horizontal="center"/>
    </xf>
    <xf numFmtId="0" fontId="11" fillId="7" borderId="0" xfId="3" applyFont="1" applyFill="1" applyAlignment="1">
      <alignment horizontal="left" vertical="top"/>
    </xf>
    <xf numFmtId="0" fontId="11" fillId="4" borderId="0" xfId="3" applyFont="1" applyFill="1" applyAlignment="1">
      <alignment horizontal="left"/>
    </xf>
    <xf numFmtId="0" fontId="17" fillId="8" borderId="0" xfId="3" applyFont="1" applyFill="1" applyAlignment="1">
      <alignment horizontal="center" vertical="center" wrapText="1"/>
    </xf>
    <xf numFmtId="0" fontId="2" fillId="0" borderId="0" xfId="3" applyAlignment="1">
      <alignment vertical="center" wrapText="1"/>
    </xf>
    <xf numFmtId="0" fontId="17" fillId="0" borderId="33" xfId="3" applyFont="1" applyBorder="1" applyAlignment="1">
      <alignment horizontal="center" vertical="center" wrapText="1"/>
    </xf>
    <xf numFmtId="0" fontId="17" fillId="0" borderId="31" xfId="3" applyFont="1" applyBorder="1" applyAlignment="1">
      <alignment horizontal="center" vertical="center"/>
    </xf>
    <xf numFmtId="0" fontId="11" fillId="2" borderId="114" xfId="0" applyFont="1" applyFill="1" applyBorder="1" applyAlignment="1">
      <alignment horizontal="center"/>
    </xf>
    <xf numFmtId="0" fontId="11" fillId="2" borderId="0" xfId="0" applyFont="1" applyFill="1" applyAlignment="1">
      <alignment horizontal="center"/>
    </xf>
    <xf numFmtId="0" fontId="11" fillId="8" borderId="0" xfId="3" applyFont="1" applyFill="1"/>
    <xf numFmtId="0" fontId="11" fillId="8" borderId="0" xfId="3" applyFont="1" applyFill="1" applyAlignment="1">
      <alignment vertical="top" wrapText="1"/>
    </xf>
    <xf numFmtId="0" fontId="2" fillId="0" borderId="0" xfId="3" applyAlignment="1">
      <alignment vertical="top" wrapText="1"/>
    </xf>
    <xf numFmtId="0" fontId="11" fillId="4" borderId="0" xfId="3" applyFont="1" applyFill="1" applyAlignment="1">
      <alignment vertical="top" wrapText="1"/>
    </xf>
    <xf numFmtId="0" fontId="17" fillId="8" borderId="0" xfId="3" applyFont="1" applyFill="1" applyAlignment="1">
      <alignment horizontal="center" vertical="center"/>
    </xf>
    <xf numFmtId="0" fontId="14" fillId="8" borderId="0" xfId="3" applyFont="1" applyFill="1" applyAlignment="1">
      <alignment horizontal="left" vertical="center" wrapText="1"/>
    </xf>
    <xf numFmtId="3" fontId="17" fillId="8" borderId="0" xfId="3" applyNumberFormat="1" applyFont="1" applyFill="1" applyAlignment="1">
      <alignment horizontal="center" vertical="center" wrapText="1"/>
    </xf>
    <xf numFmtId="0" fontId="17" fillId="8" borderId="90" xfId="7" quotePrefix="1" applyFont="1" applyFill="1" applyBorder="1" applyAlignment="1">
      <alignment horizontal="center" vertical="center"/>
    </xf>
    <xf numFmtId="0" fontId="2" fillId="0" borderId="91" xfId="3" applyBorder="1" applyAlignment="1">
      <alignment horizontal="center" vertical="center"/>
    </xf>
    <xf numFmtId="0" fontId="2" fillId="0" borderId="92" xfId="3" applyBorder="1" applyAlignment="1">
      <alignment horizontal="center" vertical="center"/>
    </xf>
    <xf numFmtId="0" fontId="17" fillId="8" borderId="93" xfId="7" applyFont="1" applyFill="1" applyBorder="1" applyAlignment="1">
      <alignment horizontal="center" vertical="center" wrapText="1"/>
    </xf>
    <xf numFmtId="0" fontId="11" fillId="0" borderId="0" xfId="3" applyFont="1" applyAlignment="1">
      <alignment horizontal="center" vertical="center" wrapText="1"/>
    </xf>
    <xf numFmtId="0" fontId="2" fillId="0" borderId="0" xfId="3" applyAlignment="1">
      <alignment horizontal="center" vertical="center" wrapText="1"/>
    </xf>
    <xf numFmtId="0" fontId="2" fillId="0" borderId="94" xfId="3" applyBorder="1" applyAlignment="1">
      <alignment horizontal="center" vertical="center" wrapText="1"/>
    </xf>
    <xf numFmtId="0" fontId="17" fillId="8" borderId="93" xfId="7" quotePrefix="1" applyFont="1" applyFill="1" applyBorder="1" applyAlignment="1">
      <alignment horizontal="center" vertical="center" wrapText="1"/>
    </xf>
    <xf numFmtId="0" fontId="53" fillId="8" borderId="0" xfId="7" applyFont="1" applyFill="1" applyAlignment="1">
      <alignment horizontal="center" vertical="center" wrapText="1"/>
    </xf>
    <xf numFmtId="0" fontId="0" fillId="0" borderId="0" xfId="7" applyFont="1" applyAlignment="1">
      <alignment horizontal="center" vertical="center"/>
    </xf>
    <xf numFmtId="0" fontId="57" fillId="8" borderId="0" xfId="7" applyFont="1" applyFill="1" applyAlignment="1">
      <alignment horizontal="center" vertical="center" wrapText="1"/>
    </xf>
    <xf numFmtId="0" fontId="15" fillId="0" borderId="0" xfId="3" applyFont="1" applyAlignment="1">
      <alignment horizontal="center" vertical="center"/>
    </xf>
    <xf numFmtId="0" fontId="47" fillId="10" borderId="119" xfId="7" applyFont="1" applyFill="1" applyBorder="1" applyAlignment="1">
      <alignment horizontal="left"/>
    </xf>
    <xf numFmtId="0" fontId="48" fillId="10" borderId="0" xfId="7" applyFont="1" applyFill="1" applyAlignment="1">
      <alignment horizontal="left"/>
    </xf>
    <xf numFmtId="0" fontId="48" fillId="10" borderId="37" xfId="7" applyFont="1" applyFill="1" applyBorder="1" applyAlignment="1">
      <alignment horizontal="left"/>
    </xf>
    <xf numFmtId="0" fontId="16" fillId="8" borderId="90" xfId="7" applyFont="1" applyFill="1" applyBorder="1" applyAlignment="1">
      <alignment horizontal="center" vertical="center"/>
    </xf>
    <xf numFmtId="0" fontId="2" fillId="0" borderId="91" xfId="3" applyBorder="1" applyAlignment="1">
      <alignment horizontal="center"/>
    </xf>
    <xf numFmtId="0" fontId="2" fillId="0" borderId="92" xfId="3" applyBorder="1" applyAlignment="1">
      <alignment horizontal="center"/>
    </xf>
    <xf numFmtId="0" fontId="25" fillId="8" borderId="98" xfId="7" applyFont="1" applyFill="1" applyBorder="1" applyAlignment="1">
      <alignment horizontal="left" vertical="center" wrapText="1"/>
    </xf>
    <xf numFmtId="0" fontId="2" fillId="0" borderId="93" xfId="3" applyBorder="1" applyAlignment="1">
      <alignment wrapText="1"/>
    </xf>
    <xf numFmtId="0" fontId="25" fillId="8" borderId="0" xfId="7" quotePrefix="1" applyFont="1" applyFill="1" applyAlignment="1">
      <alignment horizontal="left" wrapText="1"/>
    </xf>
    <xf numFmtId="0" fontId="4" fillId="0" borderId="0" xfId="7" applyFont="1" applyAlignment="1">
      <alignment horizontal="left" wrapText="1"/>
    </xf>
    <xf numFmtId="0" fontId="4" fillId="0" borderId="94" xfId="7" applyFont="1" applyBorder="1" applyAlignment="1">
      <alignment horizontal="left" wrapText="1"/>
    </xf>
    <xf numFmtId="0" fontId="13" fillId="2" borderId="10" xfId="0" applyFont="1" applyFill="1" applyBorder="1" applyAlignment="1">
      <alignment horizontal="center"/>
    </xf>
    <xf numFmtId="0" fontId="3" fillId="8" borderId="0" xfId="3" applyFont="1" applyFill="1" applyAlignment="1">
      <alignment horizontal="left"/>
    </xf>
    <xf numFmtId="0" fontId="11" fillId="8" borderId="0" xfId="3" applyFont="1" applyFill="1" applyAlignment="1">
      <alignment wrapText="1"/>
    </xf>
    <xf numFmtId="0" fontId="17" fillId="8" borderId="0" xfId="3" applyFont="1" applyFill="1" applyAlignment="1">
      <alignment horizontal="left"/>
    </xf>
    <xf numFmtId="0" fontId="11" fillId="4" borderId="111" xfId="3" applyFont="1" applyFill="1" applyBorder="1" applyAlignment="1">
      <alignment horizontal="left"/>
    </xf>
    <xf numFmtId="0" fontId="17" fillId="4" borderId="0" xfId="3" applyFont="1" applyFill="1" applyAlignment="1">
      <alignment horizontal="left"/>
    </xf>
    <xf numFmtId="0" fontId="17" fillId="4" borderId="111" xfId="3" applyFont="1" applyFill="1" applyBorder="1" applyAlignment="1">
      <alignment horizontal="left"/>
    </xf>
    <xf numFmtId="0" fontId="11" fillId="7" borderId="0" xfId="3" applyFont="1" applyFill="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1" applyBorder="1" applyAlignment="1">
      <alignment horizontal="left" vertical="center"/>
    </xf>
    <xf numFmtId="0" fontId="2" fillId="0" borderId="5" xfId="1" applyBorder="1" applyAlignment="1">
      <alignment horizontal="left" vertical="center"/>
    </xf>
    <xf numFmtId="0" fontId="2" fillId="0" borderId="4" xfId="0" applyFont="1" applyBorder="1" applyAlignment="1">
      <alignment horizontal="center" vertical="center" wrapText="1"/>
    </xf>
    <xf numFmtId="0" fontId="2" fillId="0" borderId="128" xfId="0" applyFont="1" applyBorder="1" applyAlignment="1">
      <alignment horizontal="center" vertical="center" wrapText="1"/>
    </xf>
    <xf numFmtId="164" fontId="2" fillId="0" borderId="4" xfId="1" applyNumberFormat="1" applyBorder="1" applyAlignment="1">
      <alignment horizontal="left"/>
    </xf>
    <xf numFmtId="164" fontId="2" fillId="0" borderId="5" xfId="1" applyNumberFormat="1" applyBorder="1" applyAlignment="1">
      <alignment horizontal="left"/>
    </xf>
    <xf numFmtId="164" fontId="2" fillId="0" borderId="6" xfId="1" applyNumberFormat="1" applyBorder="1" applyAlignment="1">
      <alignment horizontal="left"/>
    </xf>
    <xf numFmtId="0" fontId="2" fillId="0" borderId="4" xfId="1" applyBorder="1" applyAlignment="1">
      <alignment horizontal="left"/>
    </xf>
    <xf numFmtId="0" fontId="2" fillId="0" borderId="5" xfId="1" applyBorder="1" applyAlignment="1">
      <alignment horizontal="left"/>
    </xf>
    <xf numFmtId="0" fontId="2" fillId="0" borderId="6" xfId="1" applyBorder="1" applyAlignment="1">
      <alignment horizontal="left"/>
    </xf>
    <xf numFmtId="0" fontId="2" fillId="0" borderId="5" xfId="1" applyBorder="1" applyAlignment="1">
      <alignment horizontal="center" vertical="center" wrapText="1"/>
    </xf>
    <xf numFmtId="0" fontId="2" fillId="0" borderId="6" xfId="1" applyBorder="1" applyAlignment="1">
      <alignment horizontal="center" vertical="center" wrapText="1"/>
    </xf>
    <xf numFmtId="0" fontId="2" fillId="0" borderId="4" xfId="1" applyBorder="1" applyAlignment="1">
      <alignment horizontal="center" vertical="center" wrapText="1"/>
    </xf>
    <xf numFmtId="0" fontId="2" fillId="0" borderId="0" xfId="1" applyAlignment="1">
      <alignment horizontal="left" vertical="top" wrapText="1"/>
    </xf>
    <xf numFmtId="0" fontId="2" fillId="0" borderId="7" xfId="1" applyBorder="1" applyAlignment="1">
      <alignment horizontal="left" vertical="top" wrapText="1"/>
    </xf>
  </cellXfs>
  <cellStyles count="12">
    <cellStyle name="%" xfId="7" xr:uid="{5ADC0E7D-16E9-49AD-8EC8-44D3B917B43F}"/>
    <cellStyle name="Comma" xfId="10" builtinId="3"/>
    <cellStyle name="Hyperlink 2" xfId="11" xr:uid="{EEB15A2F-DACA-43FF-917A-CFA2F326169F}"/>
    <cellStyle name="Normal" xfId="0" builtinId="0"/>
    <cellStyle name="Normal 2" xfId="3" xr:uid="{9DA71DF9-39BA-487C-B1B9-7BCCD026118C}"/>
    <cellStyle name="Normal 3" xfId="4" xr:uid="{E3DAB19E-E3B2-441D-8201-F1458962CE4A}"/>
    <cellStyle name="Normal 3 2" xfId="8" xr:uid="{C739C15C-E018-4CC8-BD8C-E334ADBD9FF7}"/>
    <cellStyle name="Normal 3 3" xfId="5" xr:uid="{79EAB907-9E06-47B7-B349-1E1637E64296}"/>
    <cellStyle name="Normal 7" xfId="1" xr:uid="{8526A527-DA6B-4861-939E-D752E3B41674}"/>
    <cellStyle name="Normal 8" xfId="2" xr:uid="{3B227DD4-1F09-4237-BD12-770E8505C3BA}"/>
    <cellStyle name="Percent" xfId="6" builtinId="5"/>
    <cellStyle name="Percent 2" xfId="9" xr:uid="{8DBAF154-F9CF-4178-A164-90F14A70B3AF}"/>
  </cellStyles>
  <dxfs count="3">
    <dxf>
      <fill>
        <patternFill>
          <bgColor rgb="FFFF0000"/>
        </patternFill>
      </fill>
    </dxf>
    <dxf>
      <fill>
        <patternFill>
          <bgColor theme="0" tint="-0.14996795556505021"/>
        </patternFill>
      </fill>
    </dxf>
    <dxf>
      <fill>
        <patternFill>
          <bgColor rgb="FFFF0000"/>
        </patternFill>
      </fill>
    </dxf>
  </dxfs>
  <tableStyles count="0" defaultTableStyle="TableStyleMedium2" defaultPivotStyle="PivotStyleLight16"/>
  <colors>
    <mruColors>
      <color rgb="FFFFA3A3"/>
      <color rgb="FFFFFFCC"/>
      <color rgb="FF99CCFF"/>
      <color rgb="FFC9DE9A"/>
      <color rgb="FF8CBD71"/>
      <color rgb="FFA5D6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List" dx="16" fmlaLink="F1" fmlaRange="DataSheet1!$E$7:$E$303" noThreeD="1" sel="297" val="29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275886</xdr:colOff>
      <xdr:row>4</xdr:row>
      <xdr:rowOff>9425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714286" cy="80952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609600</xdr:colOff>
          <xdr:row>6</xdr:row>
          <xdr:rowOff>114300</xdr:rowOff>
        </xdr:from>
        <xdr:to>
          <xdr:col>13</xdr:col>
          <xdr:colOff>0</xdr:colOff>
          <xdr:row>10</xdr:row>
          <xdr:rowOff>85725</xdr:rowOff>
        </xdr:to>
        <xdr:sp macro="" textlink="">
          <xdr:nvSpPr>
            <xdr:cNvPr id="2051" name="List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3990975</xdr:colOff>
      <xdr:row>1</xdr:row>
      <xdr:rowOff>0</xdr:rowOff>
    </xdr:from>
    <xdr:to>
      <xdr:col>9</xdr:col>
      <xdr:colOff>0</xdr:colOff>
      <xdr:row>1</xdr:row>
      <xdr:rowOff>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3277850" y="29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3990975</xdr:colOff>
      <xdr:row>1</xdr:row>
      <xdr:rowOff>0</xdr:rowOff>
    </xdr:from>
    <xdr:to>
      <xdr:col>27</xdr:col>
      <xdr:colOff>0</xdr:colOff>
      <xdr:row>1</xdr:row>
      <xdr:rowOff>0</xdr:rowOff>
    </xdr:to>
    <xdr:sp macro="" textlink="">
      <xdr:nvSpPr>
        <xdr:cNvPr id="3" name="Line 1">
          <a:extLst>
            <a:ext uri="{FF2B5EF4-FFF2-40B4-BE49-F238E27FC236}">
              <a16:creationId xmlns:a16="http://schemas.microsoft.com/office/drawing/2014/main" id="{00000000-0008-0000-0400-000003000000}"/>
            </a:ext>
          </a:extLst>
        </xdr:cNvPr>
        <xdr:cNvSpPr>
          <a:spLocks noChangeShapeType="1"/>
        </xdr:cNvSpPr>
      </xdr:nvSpPr>
      <xdr:spPr bwMode="auto">
        <a:xfrm>
          <a:off x="28641675" y="295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collections/national-non-domestic-rates-collected-by-councils"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1968-4524-41D7-9D31-446481383AB3}">
  <sheetPr codeName="Sheet12"/>
  <dimension ref="A1:A35"/>
  <sheetViews>
    <sheetView tabSelected="1" workbookViewId="0"/>
  </sheetViews>
  <sheetFormatPr defaultRowHeight="15" x14ac:dyDescent="0.25"/>
  <cols>
    <col min="1" max="1" width="153.7109375" style="650" customWidth="1"/>
    <col min="2" max="16384" width="9.140625" style="650"/>
  </cols>
  <sheetData>
    <row r="1" spans="1:1" ht="20.25" x14ac:dyDescent="0.25">
      <c r="A1" s="649" t="s">
        <v>2801</v>
      </c>
    </row>
    <row r="2" spans="1:1" ht="33" customHeight="1" x14ac:dyDescent="0.25">
      <c r="A2" s="651" t="s">
        <v>2802</v>
      </c>
    </row>
    <row r="3" spans="1:1" ht="15.75" x14ac:dyDescent="0.25">
      <c r="A3" s="652" t="s">
        <v>2783</v>
      </c>
    </row>
    <row r="4" spans="1:1" ht="77.25" customHeight="1" x14ac:dyDescent="0.25">
      <c r="A4" s="653" t="s">
        <v>2793</v>
      </c>
    </row>
    <row r="5" spans="1:1" ht="48" customHeight="1" x14ac:dyDescent="0.25">
      <c r="A5" s="653" t="s">
        <v>2803</v>
      </c>
    </row>
    <row r="6" spans="1:1" x14ac:dyDescent="0.25">
      <c r="A6" s="655" t="s">
        <v>2784</v>
      </c>
    </row>
    <row r="7" spans="1:1" x14ac:dyDescent="0.25">
      <c r="A7" s="654"/>
    </row>
    <row r="8" spans="1:1" ht="15" customHeight="1" x14ac:dyDescent="0.25">
      <c r="A8" s="653" t="s">
        <v>2785</v>
      </c>
    </row>
    <row r="9" spans="1:1" x14ac:dyDescent="0.25">
      <c r="A9" s="655" t="s">
        <v>2786</v>
      </c>
    </row>
    <row r="10" spans="1:1" x14ac:dyDescent="0.25">
      <c r="A10" s="653" t="s">
        <v>2804</v>
      </c>
    </row>
    <row r="11" spans="1:1" x14ac:dyDescent="0.25">
      <c r="A11" s="655" t="s">
        <v>2787</v>
      </c>
    </row>
    <row r="12" spans="1:1" ht="15" customHeight="1" x14ac:dyDescent="0.25">
      <c r="A12" s="653" t="s">
        <v>2805</v>
      </c>
    </row>
    <row r="13" spans="1:1" ht="15" customHeight="1" x14ac:dyDescent="0.25">
      <c r="A13" s="655" t="s">
        <v>2788</v>
      </c>
    </row>
    <row r="14" spans="1:1" ht="30" x14ac:dyDescent="0.25">
      <c r="A14" s="653" t="s">
        <v>2806</v>
      </c>
    </row>
    <row r="15" spans="1:1" ht="15" customHeight="1" x14ac:dyDescent="0.25">
      <c r="A15" s="655" t="s">
        <v>2789</v>
      </c>
    </row>
    <row r="16" spans="1:1" ht="31.5" customHeight="1" x14ac:dyDescent="0.25">
      <c r="A16" s="653" t="s">
        <v>2807</v>
      </c>
    </row>
    <row r="17" spans="1:1" ht="15.75" x14ac:dyDescent="0.25">
      <c r="A17" s="652" t="s">
        <v>2790</v>
      </c>
    </row>
    <row r="18" spans="1:1" ht="39.75" customHeight="1" x14ac:dyDescent="0.25">
      <c r="A18" s="653" t="s">
        <v>2808</v>
      </c>
    </row>
    <row r="19" spans="1:1" ht="15.75" x14ac:dyDescent="0.25">
      <c r="A19" s="652" t="s">
        <v>2791</v>
      </c>
    </row>
    <row r="20" spans="1:1" ht="62.25" customHeight="1" x14ac:dyDescent="0.25">
      <c r="A20" s="653" t="s">
        <v>2809</v>
      </c>
    </row>
    <row r="21" spans="1:1" ht="58.5" customHeight="1" x14ac:dyDescent="0.25">
      <c r="A21" s="653" t="s">
        <v>2810</v>
      </c>
    </row>
    <row r="22" spans="1:1" ht="15.75" x14ac:dyDescent="0.25">
      <c r="A22" s="652" t="s">
        <v>2821</v>
      </c>
    </row>
    <row r="23" spans="1:1" ht="42" customHeight="1" x14ac:dyDescent="0.25">
      <c r="A23" s="653" t="s">
        <v>2822</v>
      </c>
    </row>
    <row r="24" spans="1:1" ht="15" customHeight="1" x14ac:dyDescent="0.25">
      <c r="A24" s="653" t="s">
        <v>2828</v>
      </c>
    </row>
    <row r="25" spans="1:1" ht="15" customHeight="1" x14ac:dyDescent="0.25">
      <c r="A25" s="653" t="s">
        <v>2829</v>
      </c>
    </row>
    <row r="26" spans="1:1" x14ac:dyDescent="0.25">
      <c r="A26" s="653" t="s">
        <v>2823</v>
      </c>
    </row>
    <row r="27" spans="1:1" x14ac:dyDescent="0.25">
      <c r="A27" s="653" t="s">
        <v>2824</v>
      </c>
    </row>
    <row r="28" spans="1:1" x14ac:dyDescent="0.25">
      <c r="A28" s="653" t="s">
        <v>2825</v>
      </c>
    </row>
    <row r="29" spans="1:1" x14ac:dyDescent="0.25">
      <c r="A29" s="653" t="s">
        <v>2826</v>
      </c>
    </row>
    <row r="30" spans="1:1" ht="33.75" customHeight="1" x14ac:dyDescent="0.25">
      <c r="A30" s="653" t="s">
        <v>2827</v>
      </c>
    </row>
    <row r="31" spans="1:1" ht="16.5" customHeight="1" x14ac:dyDescent="0.25">
      <c r="A31" s="656" t="s">
        <v>2811</v>
      </c>
    </row>
    <row r="32" spans="1:1" ht="45" x14ac:dyDescent="0.25">
      <c r="A32" s="653" t="s">
        <v>2812</v>
      </c>
    </row>
    <row r="33" spans="1:1" ht="46.5" customHeight="1" x14ac:dyDescent="0.25">
      <c r="A33" s="652" t="s">
        <v>2792</v>
      </c>
    </row>
    <row r="34" spans="1:1" x14ac:dyDescent="0.25">
      <c r="A34" s="657" t="s">
        <v>2813</v>
      </c>
    </row>
    <row r="35" spans="1:1" ht="30" customHeight="1" x14ac:dyDescent="0.25">
      <c r="A35" s="653" t="s">
        <v>2814</v>
      </c>
    </row>
  </sheetData>
  <hyperlinks>
    <hyperlink ref="A6" r:id="rId1" xr:uid="{6CDD6761-8BD0-4DAE-8F8C-2E33B8C76C39}"/>
    <hyperlink ref="A15" location="'Part 4'!A1" display="Part 4 –" xr:uid="{1C89708B-046D-441B-B9D5-872504319C0F}"/>
    <hyperlink ref="A13" location="'Part 3'!A1" display="Part 3 –" xr:uid="{9286A850-A8B4-4A51-A616-56E87813C34E}"/>
    <hyperlink ref="A11" location="'Part 2'!A1" display="Part 2 –" xr:uid="{0AD66E21-0E8D-42BC-AF62-33455CC9DA4B}"/>
    <hyperlink ref="A9" location="'Part 1'!A1" display="Part 1 – " xr:uid="{3EDA68CB-5F0A-4FCC-A3A4-A52EF3CB2E5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9C902-2697-4FEA-ADF6-54E6FEDC8744}">
  <sheetPr codeName="Sheet10"/>
  <dimension ref="A1:O285"/>
  <sheetViews>
    <sheetView zoomScaleNormal="100" workbookViewId="0">
      <pane xSplit="4" ySplit="3" topLeftCell="E4" activePane="bottomRight" state="frozen"/>
      <selection pane="topRight" activeCell="E1" sqref="E1"/>
      <selection pane="bottomLeft" activeCell="A4" sqref="A4"/>
      <selection pane="bottomRight"/>
    </sheetView>
  </sheetViews>
  <sheetFormatPr defaultRowHeight="15" x14ac:dyDescent="0.25"/>
  <cols>
    <col min="1" max="1" width="15.140625" style="672" customWidth="1"/>
    <col min="2" max="2" width="14.7109375" style="672" customWidth="1"/>
    <col min="3" max="3" width="35.7109375" style="672" customWidth="1"/>
    <col min="4" max="4" width="49.85546875" style="672" customWidth="1"/>
    <col min="5" max="5" width="31" style="672" customWidth="1"/>
    <col min="6" max="6" width="18.140625" style="672" customWidth="1"/>
    <col min="7" max="7" width="17.5703125" style="672" customWidth="1"/>
    <col min="8" max="8" width="11.42578125" style="672" customWidth="1"/>
    <col min="9" max="9" width="15.28515625" style="672" customWidth="1"/>
    <col min="10" max="10" width="15.7109375" style="672" customWidth="1"/>
    <col min="11" max="11" width="14.85546875" style="672" customWidth="1"/>
    <col min="12" max="12" width="13.42578125" style="672" customWidth="1"/>
    <col min="13" max="13" width="13.7109375" style="672" customWidth="1"/>
    <col min="14" max="14" width="15.7109375" style="672" customWidth="1"/>
    <col min="15" max="15" width="14.5703125" style="672" customWidth="1"/>
    <col min="16" max="16384" width="9.140625" style="672"/>
  </cols>
  <sheetData>
    <row r="1" spans="1:15" x14ac:dyDescent="0.25">
      <c r="A1" s="30"/>
      <c r="B1" s="30"/>
      <c r="C1" s="30"/>
      <c r="D1" s="30"/>
      <c r="E1" s="30"/>
      <c r="F1" s="30"/>
      <c r="G1" s="30"/>
      <c r="H1" s="30"/>
      <c r="I1" s="30"/>
      <c r="J1" s="30"/>
      <c r="K1" s="30"/>
      <c r="L1" s="30"/>
      <c r="M1" s="30"/>
      <c r="N1" s="30"/>
      <c r="O1" s="30"/>
    </row>
    <row r="2" spans="1:15" x14ac:dyDescent="0.25">
      <c r="A2" s="30"/>
      <c r="B2" s="30"/>
      <c r="C2" s="30"/>
      <c r="D2" s="30">
        <v>4</v>
      </c>
      <c r="E2" s="30">
        <v>5</v>
      </c>
      <c r="F2" s="30">
        <v>6</v>
      </c>
      <c r="G2" s="30">
        <v>7</v>
      </c>
      <c r="H2" s="30">
        <v>8</v>
      </c>
      <c r="I2" s="30">
        <v>9</v>
      </c>
      <c r="J2" s="760">
        <v>10</v>
      </c>
      <c r="K2" s="30">
        <v>11</v>
      </c>
      <c r="L2" s="30">
        <v>12</v>
      </c>
      <c r="M2" s="30">
        <v>13</v>
      </c>
      <c r="N2" s="30">
        <v>14</v>
      </c>
      <c r="O2" s="30">
        <v>14</v>
      </c>
    </row>
    <row r="3" spans="1:15" ht="79.5" customHeight="1" x14ac:dyDescent="0.25">
      <c r="A3" s="31" t="s">
        <v>475</v>
      </c>
      <c r="B3" s="31" t="s">
        <v>476</v>
      </c>
      <c r="C3" s="32" t="s">
        <v>35</v>
      </c>
      <c r="D3" s="32" t="s">
        <v>477</v>
      </c>
      <c r="E3" s="33" t="s">
        <v>478</v>
      </c>
      <c r="F3" s="33" t="s">
        <v>2462</v>
      </c>
      <c r="G3" s="33" t="s">
        <v>2463</v>
      </c>
      <c r="H3" s="33" t="s">
        <v>479</v>
      </c>
      <c r="I3" s="33" t="s">
        <v>480</v>
      </c>
      <c r="J3" s="33" t="s">
        <v>481</v>
      </c>
      <c r="K3" s="33" t="s">
        <v>482</v>
      </c>
      <c r="L3" s="33" t="s">
        <v>483</v>
      </c>
      <c r="M3" s="33" t="s">
        <v>484</v>
      </c>
      <c r="N3" s="33" t="s">
        <v>485</v>
      </c>
      <c r="O3" s="33" t="s">
        <v>486</v>
      </c>
    </row>
    <row r="4" spans="1:15" x14ac:dyDescent="0.25">
      <c r="A4" s="672" t="s">
        <v>780</v>
      </c>
      <c r="B4" s="672" t="s">
        <v>1995</v>
      </c>
      <c r="C4" s="672" t="s">
        <v>781</v>
      </c>
      <c r="D4" s="672" t="s">
        <v>1726</v>
      </c>
      <c r="E4" s="672">
        <v>1399276</v>
      </c>
      <c r="F4" s="672">
        <v>0</v>
      </c>
      <c r="G4" s="672">
        <v>0</v>
      </c>
      <c r="H4" s="672">
        <v>1399276</v>
      </c>
      <c r="I4" s="672">
        <v>0</v>
      </c>
      <c r="J4" s="672">
        <v>0</v>
      </c>
      <c r="K4" s="672">
        <v>0</v>
      </c>
      <c r="L4" s="672">
        <v>0</v>
      </c>
      <c r="M4" s="672">
        <v>1399276</v>
      </c>
      <c r="N4" s="672">
        <v>0</v>
      </c>
      <c r="O4" s="672">
        <v>0</v>
      </c>
    </row>
    <row r="5" spans="1:15" x14ac:dyDescent="0.25">
      <c r="A5" s="672" t="s">
        <v>783</v>
      </c>
      <c r="B5" s="672" t="s">
        <v>1996</v>
      </c>
      <c r="C5" s="672" t="s">
        <v>1727</v>
      </c>
      <c r="D5" s="672" t="s">
        <v>1728</v>
      </c>
      <c r="E5" s="672">
        <v>0</v>
      </c>
      <c r="F5" s="672">
        <v>0</v>
      </c>
      <c r="G5" s="672">
        <v>0</v>
      </c>
      <c r="H5" s="672">
        <v>0</v>
      </c>
      <c r="I5" s="672">
        <v>0</v>
      </c>
      <c r="J5" s="672">
        <v>0</v>
      </c>
      <c r="K5" s="672">
        <v>0</v>
      </c>
      <c r="L5" s="672">
        <v>3123740</v>
      </c>
      <c r="M5" s="672">
        <v>0</v>
      </c>
      <c r="N5" s="672">
        <v>0</v>
      </c>
      <c r="O5" s="672">
        <v>0</v>
      </c>
    </row>
    <row r="6" spans="1:15" x14ac:dyDescent="0.25">
      <c r="A6" s="672" t="s">
        <v>786</v>
      </c>
      <c r="B6" s="672" t="s">
        <v>1997</v>
      </c>
      <c r="C6" s="672" t="s">
        <v>787</v>
      </c>
      <c r="D6" s="672" t="s">
        <v>1729</v>
      </c>
      <c r="E6" s="672">
        <v>12355935</v>
      </c>
      <c r="F6" s="672">
        <v>-185339</v>
      </c>
      <c r="G6" s="672">
        <v>-245951</v>
      </c>
      <c r="H6" s="672">
        <v>11924645</v>
      </c>
      <c r="I6" s="672">
        <v>0</v>
      </c>
      <c r="J6" s="672">
        <v>0</v>
      </c>
      <c r="K6" s="672">
        <v>19696</v>
      </c>
      <c r="L6" s="672">
        <v>13587543</v>
      </c>
      <c r="M6" s="672">
        <v>0</v>
      </c>
      <c r="N6" s="672">
        <v>0</v>
      </c>
      <c r="O6" s="672">
        <v>0</v>
      </c>
    </row>
    <row r="7" spans="1:15" x14ac:dyDescent="0.25">
      <c r="A7" s="672" t="s">
        <v>788</v>
      </c>
      <c r="B7" s="672" t="s">
        <v>1998</v>
      </c>
      <c r="C7" s="672" t="s">
        <v>789</v>
      </c>
      <c r="D7" s="672" t="s">
        <v>1730</v>
      </c>
      <c r="E7" s="672">
        <v>948134</v>
      </c>
      <c r="F7" s="672">
        <v>0</v>
      </c>
      <c r="G7" s="672">
        <v>-263328</v>
      </c>
      <c r="H7" s="672">
        <v>684806</v>
      </c>
      <c r="I7" s="672">
        <v>0</v>
      </c>
      <c r="J7" s="672">
        <v>0</v>
      </c>
      <c r="K7" s="672">
        <v>0</v>
      </c>
      <c r="L7" s="672">
        <v>99424</v>
      </c>
      <c r="M7" s="672">
        <v>585382</v>
      </c>
      <c r="N7" s="672">
        <v>0</v>
      </c>
      <c r="O7" s="672">
        <v>0</v>
      </c>
    </row>
    <row r="8" spans="1:15" x14ac:dyDescent="0.25">
      <c r="A8" s="672" t="s">
        <v>795</v>
      </c>
      <c r="B8" s="672" t="s">
        <v>1999</v>
      </c>
      <c r="C8" s="672" t="s">
        <v>796</v>
      </c>
      <c r="D8" s="672" t="s">
        <v>1731</v>
      </c>
      <c r="E8" s="672">
        <v>3070905</v>
      </c>
      <c r="F8" s="672">
        <v>-50000</v>
      </c>
      <c r="G8" s="672">
        <v>-50000</v>
      </c>
      <c r="H8" s="672">
        <v>2970905</v>
      </c>
      <c r="I8" s="672">
        <v>0</v>
      </c>
      <c r="J8" s="672">
        <v>0</v>
      </c>
      <c r="K8" s="672">
        <v>156522</v>
      </c>
      <c r="L8" s="672">
        <v>3144053</v>
      </c>
      <c r="M8" s="672">
        <v>0</v>
      </c>
      <c r="N8" s="672">
        <v>224720</v>
      </c>
      <c r="O8" s="672">
        <v>224720</v>
      </c>
    </row>
    <row r="9" spans="1:15" x14ac:dyDescent="0.25">
      <c r="A9" s="672" t="s">
        <v>800</v>
      </c>
      <c r="B9" s="672" t="s">
        <v>2000</v>
      </c>
      <c r="C9" s="672" t="s">
        <v>1732</v>
      </c>
      <c r="D9" s="672" t="s">
        <v>1733</v>
      </c>
      <c r="E9" s="672">
        <v>7418622</v>
      </c>
      <c r="F9" s="672">
        <v>-53091</v>
      </c>
      <c r="G9" s="672">
        <v>-257771</v>
      </c>
      <c r="H9" s="672">
        <v>7107760</v>
      </c>
      <c r="I9" s="672">
        <v>0</v>
      </c>
      <c r="J9" s="672">
        <v>0</v>
      </c>
      <c r="K9" s="672">
        <v>83315</v>
      </c>
      <c r="L9" s="672">
        <v>5530118</v>
      </c>
      <c r="M9" s="672">
        <v>1660957</v>
      </c>
      <c r="N9" s="672">
        <v>26697</v>
      </c>
      <c r="O9" s="672">
        <v>26697</v>
      </c>
    </row>
    <row r="10" spans="1:15" x14ac:dyDescent="0.25">
      <c r="A10" s="672" t="s">
        <v>800</v>
      </c>
      <c r="B10" s="672" t="s">
        <v>2001</v>
      </c>
      <c r="C10" s="672" t="s">
        <v>1732</v>
      </c>
      <c r="D10" s="672" t="s">
        <v>1734</v>
      </c>
      <c r="E10" s="672">
        <v>0</v>
      </c>
      <c r="F10" s="672">
        <v>0</v>
      </c>
      <c r="G10" s="672">
        <v>0</v>
      </c>
      <c r="H10" s="672">
        <v>0</v>
      </c>
      <c r="I10" s="672">
        <v>0</v>
      </c>
      <c r="J10" s="672">
        <v>0</v>
      </c>
      <c r="K10" s="672">
        <v>0</v>
      </c>
      <c r="L10" s="672">
        <v>0</v>
      </c>
      <c r="M10" s="672">
        <v>0</v>
      </c>
      <c r="N10" s="672">
        <v>0</v>
      </c>
      <c r="O10" s="672">
        <v>0</v>
      </c>
    </row>
    <row r="11" spans="1:15" x14ac:dyDescent="0.25">
      <c r="A11" s="672" t="s">
        <v>800</v>
      </c>
      <c r="B11" s="672" t="s">
        <v>2002</v>
      </c>
      <c r="C11" s="672" t="s">
        <v>1732</v>
      </c>
      <c r="D11" s="672" t="s">
        <v>1735</v>
      </c>
      <c r="E11" s="672">
        <v>0</v>
      </c>
      <c r="F11" s="672">
        <v>0</v>
      </c>
      <c r="G11" s="672">
        <v>0</v>
      </c>
      <c r="H11" s="672">
        <v>0</v>
      </c>
      <c r="I11" s="672">
        <v>0</v>
      </c>
      <c r="J11" s="672">
        <v>0</v>
      </c>
      <c r="K11" s="672">
        <v>0</v>
      </c>
      <c r="L11" s="672">
        <v>16448</v>
      </c>
      <c r="M11" s="672">
        <v>0</v>
      </c>
      <c r="N11" s="672">
        <v>0</v>
      </c>
      <c r="O11" s="672">
        <v>0</v>
      </c>
    </row>
    <row r="12" spans="1:15" x14ac:dyDescent="0.25">
      <c r="A12" s="672" t="s">
        <v>800</v>
      </c>
      <c r="B12" s="672" t="s">
        <v>2003</v>
      </c>
      <c r="C12" s="672" t="s">
        <v>1732</v>
      </c>
      <c r="D12" s="672" t="s">
        <v>1736</v>
      </c>
      <c r="E12" s="672">
        <v>0</v>
      </c>
      <c r="F12" s="672">
        <v>0</v>
      </c>
      <c r="G12" s="672">
        <v>0</v>
      </c>
      <c r="H12" s="672">
        <v>0</v>
      </c>
      <c r="I12" s="672">
        <v>0</v>
      </c>
      <c r="J12" s="672">
        <v>0</v>
      </c>
      <c r="K12" s="672">
        <v>0</v>
      </c>
      <c r="L12" s="672">
        <v>0</v>
      </c>
      <c r="M12" s="672">
        <v>0</v>
      </c>
      <c r="N12" s="672">
        <v>0</v>
      </c>
      <c r="O12" s="672">
        <v>0</v>
      </c>
    </row>
    <row r="13" spans="1:15" x14ac:dyDescent="0.25">
      <c r="A13" s="672" t="s">
        <v>807</v>
      </c>
      <c r="B13" s="672" t="s">
        <v>2004</v>
      </c>
      <c r="C13" s="672" t="s">
        <v>808</v>
      </c>
      <c r="D13" s="672" t="s">
        <v>1737</v>
      </c>
      <c r="E13" s="672">
        <v>25001452</v>
      </c>
      <c r="F13" s="672">
        <v>-501818</v>
      </c>
      <c r="G13" s="672">
        <v>-644275</v>
      </c>
      <c r="H13" s="672">
        <v>23855359</v>
      </c>
      <c r="I13" s="672">
        <v>0</v>
      </c>
      <c r="J13" s="672">
        <v>0</v>
      </c>
      <c r="K13" s="672">
        <v>0</v>
      </c>
      <c r="L13" s="672">
        <v>4886827</v>
      </c>
      <c r="M13" s="672">
        <v>18968532</v>
      </c>
      <c r="N13" s="672">
        <v>0</v>
      </c>
      <c r="O13" s="672">
        <v>0</v>
      </c>
    </row>
    <row r="14" spans="1:15" x14ac:dyDescent="0.25">
      <c r="A14" s="672" t="s">
        <v>807</v>
      </c>
      <c r="B14" s="672" t="s">
        <v>2005</v>
      </c>
      <c r="C14" s="672" t="s">
        <v>808</v>
      </c>
      <c r="D14" s="672" t="s">
        <v>1738</v>
      </c>
      <c r="E14" s="672">
        <v>6716725</v>
      </c>
      <c r="F14" s="672">
        <v>0</v>
      </c>
      <c r="G14" s="672">
        <v>0</v>
      </c>
      <c r="H14" s="672">
        <v>6716725</v>
      </c>
      <c r="I14" s="672">
        <v>0</v>
      </c>
      <c r="J14" s="672">
        <v>0</v>
      </c>
      <c r="K14" s="672">
        <v>0</v>
      </c>
      <c r="L14" s="672">
        <v>7989275</v>
      </c>
      <c r="M14" s="672">
        <v>0</v>
      </c>
      <c r="N14" s="672">
        <v>0</v>
      </c>
      <c r="O14" s="672">
        <v>0</v>
      </c>
    </row>
    <row r="15" spans="1:15" x14ac:dyDescent="0.25">
      <c r="A15" s="672" t="s">
        <v>807</v>
      </c>
      <c r="B15" s="672" t="s">
        <v>2006</v>
      </c>
      <c r="C15" s="672" t="s">
        <v>808</v>
      </c>
      <c r="D15" s="672" t="s">
        <v>1739</v>
      </c>
      <c r="E15" s="672">
        <v>8704006</v>
      </c>
      <c r="F15" s="672">
        <v>-253944</v>
      </c>
      <c r="G15" s="672">
        <v>-421547</v>
      </c>
      <c r="H15" s="672">
        <v>8028515</v>
      </c>
      <c r="I15" s="672">
        <v>0</v>
      </c>
      <c r="J15" s="672">
        <v>0</v>
      </c>
      <c r="K15" s="672">
        <v>0</v>
      </c>
      <c r="L15" s="672">
        <v>8111503</v>
      </c>
      <c r="M15" s="672">
        <v>0</v>
      </c>
      <c r="N15" s="672">
        <v>0</v>
      </c>
      <c r="O15" s="672">
        <v>0</v>
      </c>
    </row>
    <row r="16" spans="1:15" x14ac:dyDescent="0.25">
      <c r="A16" s="672" t="s">
        <v>807</v>
      </c>
      <c r="B16" s="672" t="s">
        <v>2007</v>
      </c>
      <c r="C16" s="672" t="s">
        <v>808</v>
      </c>
      <c r="D16" s="672" t="s">
        <v>1740</v>
      </c>
      <c r="E16" s="672">
        <v>8580559</v>
      </c>
      <c r="F16" s="672">
        <v>-253435</v>
      </c>
      <c r="G16" s="672">
        <v>-420702</v>
      </c>
      <c r="H16" s="672">
        <v>7906422</v>
      </c>
      <c r="I16" s="672">
        <v>0</v>
      </c>
      <c r="J16" s="672">
        <v>0</v>
      </c>
      <c r="K16" s="672">
        <v>0</v>
      </c>
      <c r="L16" s="672">
        <v>8143163</v>
      </c>
      <c r="M16" s="672">
        <v>0</v>
      </c>
      <c r="N16" s="672">
        <v>0</v>
      </c>
      <c r="O16" s="672">
        <v>0</v>
      </c>
    </row>
    <row r="17" spans="1:15" x14ac:dyDescent="0.25">
      <c r="A17" s="672" t="s">
        <v>814</v>
      </c>
      <c r="B17" s="672" t="s">
        <v>2008</v>
      </c>
      <c r="C17" s="672" t="s">
        <v>1741</v>
      </c>
      <c r="D17" s="672" t="s">
        <v>1742</v>
      </c>
      <c r="E17" s="672">
        <v>2610588</v>
      </c>
      <c r="F17" s="672">
        <v>-112000</v>
      </c>
      <c r="G17" s="672">
        <v>-126000</v>
      </c>
      <c r="H17" s="672">
        <v>2372588</v>
      </c>
      <c r="I17" s="672">
        <v>0</v>
      </c>
      <c r="J17" s="672">
        <v>0</v>
      </c>
      <c r="K17" s="672">
        <v>40340</v>
      </c>
      <c r="L17" s="672">
        <v>1917484</v>
      </c>
      <c r="M17" s="672">
        <v>495444</v>
      </c>
      <c r="N17" s="672">
        <v>210983</v>
      </c>
      <c r="O17" s="672">
        <v>210983</v>
      </c>
    </row>
    <row r="18" spans="1:15" x14ac:dyDescent="0.25">
      <c r="A18" s="672" t="s">
        <v>827</v>
      </c>
      <c r="B18" s="672" t="s">
        <v>2009</v>
      </c>
      <c r="C18" s="672" t="s">
        <v>828</v>
      </c>
      <c r="D18" s="672" t="s">
        <v>1743</v>
      </c>
      <c r="E18" s="672">
        <v>0</v>
      </c>
      <c r="F18" s="672">
        <v>0</v>
      </c>
      <c r="G18" s="672">
        <v>0</v>
      </c>
      <c r="H18" s="672">
        <v>0</v>
      </c>
      <c r="I18" s="672">
        <v>0</v>
      </c>
      <c r="J18" s="672">
        <v>0</v>
      </c>
      <c r="K18" s="672">
        <v>0</v>
      </c>
      <c r="L18" s="672">
        <v>0</v>
      </c>
      <c r="M18" s="672">
        <v>0</v>
      </c>
      <c r="N18" s="672">
        <v>0</v>
      </c>
      <c r="O18" s="672">
        <v>0</v>
      </c>
    </row>
    <row r="19" spans="1:15" x14ac:dyDescent="0.25">
      <c r="A19" s="672" t="s">
        <v>827</v>
      </c>
      <c r="B19" s="672" t="s">
        <v>2010</v>
      </c>
      <c r="C19" s="672" t="s">
        <v>828</v>
      </c>
      <c r="D19" s="672" t="s">
        <v>1744</v>
      </c>
      <c r="E19" s="672">
        <v>0</v>
      </c>
      <c r="F19" s="672">
        <v>0</v>
      </c>
      <c r="G19" s="672">
        <v>0</v>
      </c>
      <c r="H19" s="672">
        <v>0</v>
      </c>
      <c r="I19" s="672">
        <v>0</v>
      </c>
      <c r="J19" s="672">
        <v>0</v>
      </c>
      <c r="K19" s="672">
        <v>0</v>
      </c>
      <c r="L19" s="672">
        <v>0</v>
      </c>
      <c r="M19" s="672">
        <v>0</v>
      </c>
      <c r="N19" s="672">
        <v>0</v>
      </c>
      <c r="O19" s="672">
        <v>0</v>
      </c>
    </row>
    <row r="20" spans="1:15" x14ac:dyDescent="0.25">
      <c r="A20" s="672" t="s">
        <v>827</v>
      </c>
      <c r="B20" s="672" t="s">
        <v>2011</v>
      </c>
      <c r="C20" s="672" t="s">
        <v>828</v>
      </c>
      <c r="D20" s="672" t="s">
        <v>1745</v>
      </c>
      <c r="E20" s="672">
        <v>478607</v>
      </c>
      <c r="F20" s="672">
        <v>0</v>
      </c>
      <c r="G20" s="672">
        <v>0</v>
      </c>
      <c r="H20" s="672">
        <v>478607</v>
      </c>
      <c r="I20" s="672">
        <v>0</v>
      </c>
      <c r="J20" s="672">
        <v>0</v>
      </c>
      <c r="K20" s="672">
        <v>5503</v>
      </c>
      <c r="L20" s="672">
        <v>0</v>
      </c>
      <c r="M20" s="672">
        <v>484110</v>
      </c>
      <c r="N20" s="672">
        <v>255720</v>
      </c>
      <c r="O20" s="672">
        <v>255720</v>
      </c>
    </row>
    <row r="21" spans="1:15" x14ac:dyDescent="0.25">
      <c r="A21" s="672" t="s">
        <v>840</v>
      </c>
      <c r="B21" s="672" t="s">
        <v>2012</v>
      </c>
      <c r="C21" s="672" t="s">
        <v>1746</v>
      </c>
      <c r="D21" s="672" t="s">
        <v>1747</v>
      </c>
      <c r="E21" s="672">
        <v>22337293</v>
      </c>
      <c r="F21" s="672">
        <v>-223373</v>
      </c>
      <c r="G21" s="672">
        <v>-826480</v>
      </c>
      <c r="H21" s="672">
        <v>21287440</v>
      </c>
      <c r="I21" s="672">
        <v>0</v>
      </c>
      <c r="J21" s="672">
        <v>0</v>
      </c>
      <c r="K21" s="672">
        <v>294337</v>
      </c>
      <c r="L21" s="672">
        <v>16434332</v>
      </c>
      <c r="M21" s="672">
        <v>5147445</v>
      </c>
      <c r="N21" s="672">
        <v>0</v>
      </c>
      <c r="O21" s="672">
        <v>0</v>
      </c>
    </row>
    <row r="22" spans="1:15" x14ac:dyDescent="0.25">
      <c r="A22" s="672" t="s">
        <v>840</v>
      </c>
      <c r="B22" s="672" t="s">
        <v>2013</v>
      </c>
      <c r="C22" s="672" t="s">
        <v>1746</v>
      </c>
      <c r="D22" s="672" t="s">
        <v>1733</v>
      </c>
      <c r="E22" s="672">
        <v>22849727</v>
      </c>
      <c r="F22" s="672">
        <v>-228497</v>
      </c>
      <c r="G22" s="672">
        <v>-845440</v>
      </c>
      <c r="H22" s="672">
        <v>21775790</v>
      </c>
      <c r="I22" s="672">
        <v>247569</v>
      </c>
      <c r="J22" s="672">
        <v>0</v>
      </c>
      <c r="K22" s="672">
        <v>178169</v>
      </c>
      <c r="L22" s="672">
        <v>9365077</v>
      </c>
      <c r="M22" s="672">
        <v>12341313</v>
      </c>
      <c r="N22" s="672">
        <v>0</v>
      </c>
      <c r="O22" s="672">
        <v>0</v>
      </c>
    </row>
    <row r="23" spans="1:15" x14ac:dyDescent="0.25">
      <c r="A23" s="672" t="s">
        <v>840</v>
      </c>
      <c r="B23" s="672" t="s">
        <v>2014</v>
      </c>
      <c r="C23" s="672" t="s">
        <v>1746</v>
      </c>
      <c r="D23" s="672" t="s">
        <v>1748</v>
      </c>
      <c r="E23" s="672">
        <v>8265724</v>
      </c>
      <c r="F23" s="672">
        <v>-82657</v>
      </c>
      <c r="G23" s="672">
        <v>-305832</v>
      </c>
      <c r="H23" s="672">
        <v>7877235</v>
      </c>
      <c r="I23" s="672">
        <v>0</v>
      </c>
      <c r="J23" s="672">
        <v>0</v>
      </c>
      <c r="K23" s="672">
        <v>66542</v>
      </c>
      <c r="L23" s="672">
        <v>4595633</v>
      </c>
      <c r="M23" s="672">
        <v>3348144</v>
      </c>
      <c r="N23" s="672">
        <v>0</v>
      </c>
      <c r="O23" s="672">
        <v>0</v>
      </c>
    </row>
    <row r="24" spans="1:15" x14ac:dyDescent="0.25">
      <c r="A24" s="672" t="s">
        <v>852</v>
      </c>
      <c r="B24" s="672" t="s">
        <v>2015</v>
      </c>
      <c r="C24" s="672" t="s">
        <v>853</v>
      </c>
      <c r="D24" s="672" t="s">
        <v>1749</v>
      </c>
      <c r="E24" s="672">
        <v>563221</v>
      </c>
      <c r="F24" s="672">
        <v>0</v>
      </c>
      <c r="G24" s="672">
        <v>0</v>
      </c>
      <c r="H24" s="672">
        <v>563221</v>
      </c>
      <c r="I24" s="672">
        <v>0</v>
      </c>
      <c r="J24" s="672">
        <v>0</v>
      </c>
      <c r="K24" s="672">
        <v>0</v>
      </c>
      <c r="L24" s="672">
        <v>1318907</v>
      </c>
      <c r="M24" s="672">
        <v>0</v>
      </c>
      <c r="N24" s="672">
        <v>0</v>
      </c>
      <c r="O24" s="672">
        <v>0</v>
      </c>
    </row>
    <row r="25" spans="1:15" x14ac:dyDescent="0.25">
      <c r="A25" s="672" t="s">
        <v>854</v>
      </c>
      <c r="B25" s="672" t="s">
        <v>2016</v>
      </c>
      <c r="C25" s="672" t="s">
        <v>855</v>
      </c>
      <c r="D25" s="672" t="s">
        <v>1750</v>
      </c>
      <c r="E25" s="672">
        <v>2206815</v>
      </c>
      <c r="F25" s="672">
        <v>0</v>
      </c>
      <c r="G25" s="672">
        <v>0</v>
      </c>
      <c r="H25" s="672">
        <v>2206815</v>
      </c>
      <c r="I25" s="672">
        <v>0</v>
      </c>
      <c r="J25" s="672">
        <v>0</v>
      </c>
      <c r="K25" s="672">
        <v>46597</v>
      </c>
      <c r="L25" s="672">
        <v>0</v>
      </c>
      <c r="M25" s="672">
        <v>2253412</v>
      </c>
      <c r="N25" s="672">
        <v>716103</v>
      </c>
      <c r="O25" s="672">
        <v>716103</v>
      </c>
    </row>
    <row r="26" spans="1:15" x14ac:dyDescent="0.25">
      <c r="A26" s="672" t="s">
        <v>854</v>
      </c>
      <c r="B26" s="672" t="s">
        <v>2017</v>
      </c>
      <c r="C26" s="672" t="s">
        <v>855</v>
      </c>
      <c r="D26" s="672" t="s">
        <v>1751</v>
      </c>
      <c r="E26" s="672">
        <v>2473028</v>
      </c>
      <c r="F26" s="672">
        <v>0</v>
      </c>
      <c r="G26" s="672">
        <v>0</v>
      </c>
      <c r="H26" s="672">
        <v>2473028</v>
      </c>
      <c r="I26" s="672">
        <v>0</v>
      </c>
      <c r="J26" s="672">
        <v>0</v>
      </c>
      <c r="K26" s="672">
        <v>677392</v>
      </c>
      <c r="L26" s="672">
        <v>0</v>
      </c>
      <c r="M26" s="672">
        <v>3150420</v>
      </c>
      <c r="N26" s="672">
        <v>0</v>
      </c>
      <c r="O26" s="672">
        <v>0</v>
      </c>
    </row>
    <row r="27" spans="1:15" x14ac:dyDescent="0.25">
      <c r="A27" s="672" t="s">
        <v>854</v>
      </c>
      <c r="B27" s="672" t="s">
        <v>2018</v>
      </c>
      <c r="C27" s="672" t="s">
        <v>855</v>
      </c>
      <c r="D27" s="672" t="s">
        <v>1752</v>
      </c>
      <c r="E27" s="672">
        <v>328952</v>
      </c>
      <c r="F27" s="672">
        <v>0</v>
      </c>
      <c r="G27" s="672">
        <v>0</v>
      </c>
      <c r="H27" s="672">
        <v>328952</v>
      </c>
      <c r="I27" s="672">
        <v>0</v>
      </c>
      <c r="J27" s="672">
        <v>0</v>
      </c>
      <c r="K27" s="672">
        <v>1087</v>
      </c>
      <c r="L27" s="672">
        <v>32393</v>
      </c>
      <c r="M27" s="672">
        <v>297646</v>
      </c>
      <c r="N27" s="672">
        <v>0</v>
      </c>
      <c r="O27" s="672">
        <v>0</v>
      </c>
    </row>
    <row r="28" spans="1:15" x14ac:dyDescent="0.25">
      <c r="A28" s="672" t="s">
        <v>859</v>
      </c>
      <c r="B28" s="672" t="s">
        <v>2019</v>
      </c>
      <c r="C28" s="672" t="s">
        <v>860</v>
      </c>
      <c r="D28" s="672" t="s">
        <v>1753</v>
      </c>
      <c r="E28" s="672">
        <v>0</v>
      </c>
      <c r="F28" s="672">
        <v>0</v>
      </c>
      <c r="G28" s="672">
        <v>0</v>
      </c>
      <c r="H28" s="672">
        <v>0</v>
      </c>
      <c r="I28" s="672">
        <v>0</v>
      </c>
      <c r="J28" s="672">
        <v>0</v>
      </c>
      <c r="K28" s="672">
        <v>0</v>
      </c>
      <c r="L28" s="672">
        <v>0</v>
      </c>
      <c r="M28" s="672">
        <v>0</v>
      </c>
      <c r="N28" s="672">
        <v>0</v>
      </c>
      <c r="O28" s="672">
        <v>0</v>
      </c>
    </row>
    <row r="29" spans="1:15" x14ac:dyDescent="0.25">
      <c r="A29" s="672" t="s">
        <v>861</v>
      </c>
      <c r="B29" s="672" t="s">
        <v>2020</v>
      </c>
      <c r="C29" s="672" t="s">
        <v>862</v>
      </c>
      <c r="D29" s="672" t="s">
        <v>1754</v>
      </c>
      <c r="E29" s="672">
        <v>0</v>
      </c>
      <c r="F29" s="672">
        <v>0</v>
      </c>
      <c r="G29" s="672">
        <v>0</v>
      </c>
      <c r="H29" s="672">
        <v>0</v>
      </c>
      <c r="I29" s="672">
        <v>0</v>
      </c>
      <c r="J29" s="672">
        <v>0</v>
      </c>
      <c r="K29" s="672">
        <v>0</v>
      </c>
      <c r="L29" s="672">
        <v>0</v>
      </c>
      <c r="M29" s="672">
        <v>0</v>
      </c>
      <c r="N29" s="672">
        <v>0</v>
      </c>
      <c r="O29" s="672">
        <v>0</v>
      </c>
    </row>
    <row r="30" spans="1:15" x14ac:dyDescent="0.25">
      <c r="A30" s="672" t="s">
        <v>877</v>
      </c>
      <c r="B30" s="672" t="s">
        <v>2021</v>
      </c>
      <c r="C30" s="672" t="s">
        <v>878</v>
      </c>
      <c r="D30" s="672" t="s">
        <v>1755</v>
      </c>
      <c r="E30" s="672">
        <v>409630</v>
      </c>
      <c r="F30" s="672">
        <v>0</v>
      </c>
      <c r="G30" s="672">
        <v>0</v>
      </c>
      <c r="H30" s="672">
        <v>409630</v>
      </c>
      <c r="I30" s="672">
        <v>130</v>
      </c>
      <c r="J30" s="672">
        <v>0</v>
      </c>
      <c r="K30" s="672">
        <v>0</v>
      </c>
      <c r="L30" s="672">
        <v>0</v>
      </c>
      <c r="M30" s="672">
        <v>409500</v>
      </c>
      <c r="N30" s="672">
        <v>0</v>
      </c>
      <c r="O30" s="672">
        <v>0</v>
      </c>
    </row>
    <row r="31" spans="1:15" x14ac:dyDescent="0.25">
      <c r="A31" s="672" t="s">
        <v>877</v>
      </c>
      <c r="B31" s="672" t="s">
        <v>2022</v>
      </c>
      <c r="C31" s="672" t="s">
        <v>878</v>
      </c>
      <c r="D31" s="672" t="s">
        <v>1756</v>
      </c>
      <c r="E31" s="672">
        <v>1305162</v>
      </c>
      <c r="F31" s="672">
        <v>-105181</v>
      </c>
      <c r="G31" s="672">
        <v>0</v>
      </c>
      <c r="H31" s="672">
        <v>1199981</v>
      </c>
      <c r="I31" s="672">
        <v>0</v>
      </c>
      <c r="J31" s="672">
        <v>0</v>
      </c>
      <c r="K31" s="672">
        <v>0</v>
      </c>
      <c r="L31" s="672">
        <v>122719</v>
      </c>
      <c r="M31" s="672">
        <v>1077262</v>
      </c>
      <c r="N31" s="672">
        <v>55000</v>
      </c>
      <c r="O31" s="672">
        <v>55000</v>
      </c>
    </row>
    <row r="32" spans="1:15" x14ac:dyDescent="0.25">
      <c r="A32" s="672" t="s">
        <v>887</v>
      </c>
      <c r="B32" s="672" t="s">
        <v>2023</v>
      </c>
      <c r="C32" s="672" t="s">
        <v>888</v>
      </c>
      <c r="D32" s="672" t="s">
        <v>1757</v>
      </c>
      <c r="E32" s="672">
        <v>3325910</v>
      </c>
      <c r="F32" s="672">
        <v>-31974</v>
      </c>
      <c r="G32" s="672">
        <v>0</v>
      </c>
      <c r="H32" s="672">
        <v>3293936</v>
      </c>
      <c r="I32" s="672">
        <v>0</v>
      </c>
      <c r="J32" s="672">
        <v>0</v>
      </c>
      <c r="K32" s="672">
        <v>41903</v>
      </c>
      <c r="L32" s="672">
        <v>1932743</v>
      </c>
      <c r="M32" s="672">
        <v>1403096</v>
      </c>
      <c r="N32" s="672">
        <v>156115</v>
      </c>
      <c r="O32" s="672">
        <v>156115</v>
      </c>
    </row>
    <row r="33" spans="1:15" x14ac:dyDescent="0.25">
      <c r="A33" s="672" t="s">
        <v>889</v>
      </c>
      <c r="B33" s="672" t="s">
        <v>2024</v>
      </c>
      <c r="C33" s="672" t="s">
        <v>890</v>
      </c>
      <c r="D33" s="672" t="s">
        <v>1758</v>
      </c>
      <c r="E33" s="672">
        <v>229047</v>
      </c>
      <c r="F33" s="672">
        <v>0</v>
      </c>
      <c r="G33" s="672">
        <v>0</v>
      </c>
      <c r="H33" s="672">
        <v>229047</v>
      </c>
      <c r="I33" s="672">
        <v>0</v>
      </c>
      <c r="J33" s="672">
        <v>0</v>
      </c>
      <c r="K33" s="672">
        <v>0</v>
      </c>
      <c r="L33" s="672">
        <v>195959</v>
      </c>
      <c r="M33" s="672">
        <v>33088</v>
      </c>
      <c r="N33" s="672">
        <v>0</v>
      </c>
      <c r="O33" s="672">
        <v>0</v>
      </c>
    </row>
    <row r="34" spans="1:15" x14ac:dyDescent="0.25">
      <c r="A34" s="672" t="s">
        <v>889</v>
      </c>
      <c r="B34" s="672" t="s">
        <v>2025</v>
      </c>
      <c r="C34" s="672" t="s">
        <v>890</v>
      </c>
      <c r="D34" s="672" t="s">
        <v>1759</v>
      </c>
      <c r="E34" s="672">
        <v>123942</v>
      </c>
      <c r="F34" s="672">
        <v>0</v>
      </c>
      <c r="G34" s="672">
        <v>0</v>
      </c>
      <c r="H34" s="672">
        <v>123942</v>
      </c>
      <c r="I34" s="672">
        <v>0</v>
      </c>
      <c r="J34" s="672">
        <v>0</v>
      </c>
      <c r="K34" s="672">
        <v>0</v>
      </c>
      <c r="L34" s="672">
        <v>0</v>
      </c>
      <c r="M34" s="672">
        <v>123942</v>
      </c>
      <c r="N34" s="672">
        <v>0</v>
      </c>
      <c r="O34" s="672">
        <v>0</v>
      </c>
    </row>
    <row r="35" spans="1:15" x14ac:dyDescent="0.25">
      <c r="A35" s="672" t="s">
        <v>889</v>
      </c>
      <c r="B35" s="672" t="s">
        <v>2026</v>
      </c>
      <c r="C35" s="672" t="s">
        <v>890</v>
      </c>
      <c r="D35" s="672" t="s">
        <v>1760</v>
      </c>
      <c r="E35" s="672">
        <v>0</v>
      </c>
      <c r="F35" s="672">
        <v>0</v>
      </c>
      <c r="G35" s="672">
        <v>0</v>
      </c>
      <c r="H35" s="672">
        <v>0</v>
      </c>
      <c r="I35" s="672">
        <v>0</v>
      </c>
      <c r="J35" s="672">
        <v>0</v>
      </c>
      <c r="K35" s="672">
        <v>0</v>
      </c>
      <c r="L35" s="672">
        <v>0</v>
      </c>
      <c r="M35" s="672">
        <v>0</v>
      </c>
      <c r="N35" s="672">
        <v>0</v>
      </c>
      <c r="O35" s="672">
        <v>0</v>
      </c>
    </row>
    <row r="36" spans="1:15" x14ac:dyDescent="0.25">
      <c r="A36" s="672" t="s">
        <v>889</v>
      </c>
      <c r="B36" s="672" t="s">
        <v>2027</v>
      </c>
      <c r="C36" s="672" t="s">
        <v>890</v>
      </c>
      <c r="D36" s="672" t="s">
        <v>1761</v>
      </c>
      <c r="E36" s="672">
        <v>4214</v>
      </c>
      <c r="F36" s="672">
        <v>0</v>
      </c>
      <c r="G36" s="672">
        <v>0</v>
      </c>
      <c r="H36" s="672">
        <v>4214</v>
      </c>
      <c r="I36" s="672">
        <v>0</v>
      </c>
      <c r="J36" s="672">
        <v>0</v>
      </c>
      <c r="K36" s="672">
        <v>1358</v>
      </c>
      <c r="L36" s="672">
        <v>0</v>
      </c>
      <c r="M36" s="672">
        <v>5572</v>
      </c>
      <c r="N36" s="672">
        <v>0</v>
      </c>
      <c r="O36" s="672">
        <v>0</v>
      </c>
    </row>
    <row r="37" spans="1:15" x14ac:dyDescent="0.25">
      <c r="A37" s="672" t="s">
        <v>889</v>
      </c>
      <c r="B37" s="672" t="s">
        <v>2028</v>
      </c>
      <c r="C37" s="672" t="s">
        <v>890</v>
      </c>
      <c r="D37" s="672" t="s">
        <v>1762</v>
      </c>
      <c r="E37" s="672">
        <v>186494</v>
      </c>
      <c r="F37" s="672">
        <v>0</v>
      </c>
      <c r="G37" s="672">
        <v>0</v>
      </c>
      <c r="H37" s="672">
        <v>186494</v>
      </c>
      <c r="I37" s="672">
        <v>0</v>
      </c>
      <c r="J37" s="672">
        <v>0</v>
      </c>
      <c r="K37" s="672">
        <v>2542</v>
      </c>
      <c r="L37" s="672">
        <v>0</v>
      </c>
      <c r="M37" s="672">
        <v>189036</v>
      </c>
      <c r="N37" s="672">
        <v>106077</v>
      </c>
      <c r="O37" s="672">
        <v>106077</v>
      </c>
    </row>
    <row r="38" spans="1:15" x14ac:dyDescent="0.25">
      <c r="A38" s="672" t="s">
        <v>889</v>
      </c>
      <c r="B38" s="672" t="s">
        <v>2029</v>
      </c>
      <c r="C38" s="672" t="s">
        <v>890</v>
      </c>
      <c r="D38" s="672" t="s">
        <v>1763</v>
      </c>
      <c r="E38" s="672">
        <v>227955</v>
      </c>
      <c r="F38" s="672">
        <v>0</v>
      </c>
      <c r="G38" s="672">
        <v>0</v>
      </c>
      <c r="H38" s="672">
        <v>227955</v>
      </c>
      <c r="I38" s="672">
        <v>0</v>
      </c>
      <c r="J38" s="672">
        <v>0</v>
      </c>
      <c r="K38" s="672">
        <v>0</v>
      </c>
      <c r="L38" s="672">
        <v>0</v>
      </c>
      <c r="M38" s="672">
        <v>227955</v>
      </c>
      <c r="N38" s="672">
        <v>0</v>
      </c>
      <c r="O38" s="672">
        <v>0</v>
      </c>
    </row>
    <row r="39" spans="1:15" x14ac:dyDescent="0.25">
      <c r="A39" s="672" t="s">
        <v>889</v>
      </c>
      <c r="B39" s="672" t="s">
        <v>2030</v>
      </c>
      <c r="C39" s="672" t="s">
        <v>890</v>
      </c>
      <c r="D39" s="672" t="s">
        <v>1764</v>
      </c>
      <c r="E39" s="672">
        <v>0</v>
      </c>
      <c r="F39" s="672">
        <v>0</v>
      </c>
      <c r="G39" s="672">
        <v>0</v>
      </c>
      <c r="H39" s="672">
        <v>0</v>
      </c>
      <c r="I39" s="672">
        <v>0</v>
      </c>
      <c r="J39" s="672">
        <v>0</v>
      </c>
      <c r="K39" s="672">
        <v>0</v>
      </c>
      <c r="L39" s="672">
        <v>0</v>
      </c>
      <c r="M39" s="672">
        <v>0</v>
      </c>
      <c r="N39" s="672">
        <v>0</v>
      </c>
      <c r="O39" s="672">
        <v>0</v>
      </c>
    </row>
    <row r="40" spans="1:15" x14ac:dyDescent="0.25">
      <c r="A40" s="672" t="s">
        <v>889</v>
      </c>
      <c r="B40" s="672" t="s">
        <v>2031</v>
      </c>
      <c r="C40" s="672" t="s">
        <v>890</v>
      </c>
      <c r="D40" s="672" t="s">
        <v>1765</v>
      </c>
      <c r="E40" s="672">
        <v>55350</v>
      </c>
      <c r="F40" s="672">
        <v>0</v>
      </c>
      <c r="G40" s="672">
        <v>0</v>
      </c>
      <c r="H40" s="672">
        <v>55350</v>
      </c>
      <c r="I40" s="672">
        <v>0</v>
      </c>
      <c r="J40" s="672">
        <v>0</v>
      </c>
      <c r="K40" s="672">
        <v>0</v>
      </c>
      <c r="L40" s="672">
        <v>20227</v>
      </c>
      <c r="M40" s="672">
        <v>35123</v>
      </c>
      <c r="N40" s="672">
        <v>0</v>
      </c>
      <c r="O40" s="672">
        <v>0</v>
      </c>
    </row>
    <row r="41" spans="1:15" x14ac:dyDescent="0.25">
      <c r="A41" s="672" t="s">
        <v>889</v>
      </c>
      <c r="B41" s="672" t="s">
        <v>2032</v>
      </c>
      <c r="C41" s="672" t="s">
        <v>890</v>
      </c>
      <c r="D41" s="672" t="s">
        <v>1766</v>
      </c>
      <c r="E41" s="672">
        <v>450450</v>
      </c>
      <c r="F41" s="672">
        <v>0</v>
      </c>
      <c r="G41" s="672">
        <v>0</v>
      </c>
      <c r="H41" s="672">
        <v>450450</v>
      </c>
      <c r="I41" s="672">
        <v>0</v>
      </c>
      <c r="J41" s="672">
        <v>0</v>
      </c>
      <c r="K41" s="672">
        <v>0</v>
      </c>
      <c r="L41" s="672">
        <v>0</v>
      </c>
      <c r="M41" s="672">
        <v>450450</v>
      </c>
      <c r="N41" s="672">
        <v>0</v>
      </c>
      <c r="O41" s="672">
        <v>0</v>
      </c>
    </row>
    <row r="42" spans="1:15" x14ac:dyDescent="0.25">
      <c r="A42" s="672" t="s">
        <v>889</v>
      </c>
      <c r="B42" s="672" t="s">
        <v>2033</v>
      </c>
      <c r="C42" s="672" t="s">
        <v>890</v>
      </c>
      <c r="D42" s="672" t="s">
        <v>1767</v>
      </c>
      <c r="E42" s="672">
        <v>0</v>
      </c>
      <c r="F42" s="672">
        <v>0</v>
      </c>
      <c r="G42" s="672">
        <v>0</v>
      </c>
      <c r="H42" s="672">
        <v>0</v>
      </c>
      <c r="I42" s="672">
        <v>0</v>
      </c>
      <c r="J42" s="672">
        <v>0</v>
      </c>
      <c r="K42" s="672">
        <v>0</v>
      </c>
      <c r="L42" s="672">
        <v>0</v>
      </c>
      <c r="M42" s="672">
        <v>0</v>
      </c>
      <c r="N42" s="672">
        <v>0</v>
      </c>
      <c r="O42" s="672">
        <v>0</v>
      </c>
    </row>
    <row r="43" spans="1:15" x14ac:dyDescent="0.25">
      <c r="A43" s="672" t="s">
        <v>891</v>
      </c>
      <c r="B43" s="672" t="s">
        <v>2034</v>
      </c>
      <c r="C43" s="672" t="s">
        <v>892</v>
      </c>
      <c r="D43" s="672" t="s">
        <v>1768</v>
      </c>
      <c r="E43" s="672">
        <v>2686866</v>
      </c>
      <c r="F43" s="672">
        <v>0</v>
      </c>
      <c r="G43" s="672">
        <v>0</v>
      </c>
      <c r="H43" s="672">
        <v>2686866</v>
      </c>
      <c r="I43" s="672">
        <v>0</v>
      </c>
      <c r="J43" s="672">
        <v>0</v>
      </c>
      <c r="K43" s="672">
        <v>0</v>
      </c>
      <c r="L43" s="672">
        <v>39820</v>
      </c>
      <c r="M43" s="672">
        <v>2647046</v>
      </c>
      <c r="N43" s="672">
        <v>0</v>
      </c>
      <c r="O43" s="672">
        <v>0</v>
      </c>
    </row>
    <row r="44" spans="1:15" x14ac:dyDescent="0.25">
      <c r="A44" s="672" t="s">
        <v>902</v>
      </c>
      <c r="B44" s="672" t="s">
        <v>2035</v>
      </c>
      <c r="C44" s="672" t="s">
        <v>903</v>
      </c>
      <c r="D44" s="672" t="s">
        <v>1769</v>
      </c>
      <c r="E44" s="672">
        <v>922811</v>
      </c>
      <c r="F44" s="672">
        <v>0</v>
      </c>
      <c r="G44" s="672">
        <v>0</v>
      </c>
      <c r="H44" s="672">
        <v>922811</v>
      </c>
      <c r="I44" s="672">
        <v>0</v>
      </c>
      <c r="J44" s="672">
        <v>0</v>
      </c>
      <c r="K44" s="672">
        <v>81</v>
      </c>
      <c r="L44" s="672">
        <v>518319</v>
      </c>
      <c r="M44" s="672">
        <v>404573</v>
      </c>
      <c r="N44" s="672">
        <v>0</v>
      </c>
      <c r="O44" s="672">
        <v>0</v>
      </c>
    </row>
    <row r="45" spans="1:15" x14ac:dyDescent="0.25">
      <c r="A45" s="672" t="s">
        <v>902</v>
      </c>
      <c r="B45" s="672" t="s">
        <v>2036</v>
      </c>
      <c r="C45" s="672" t="s">
        <v>903</v>
      </c>
      <c r="D45" s="672" t="s">
        <v>1770</v>
      </c>
      <c r="E45" s="672">
        <v>181362</v>
      </c>
      <c r="F45" s="672">
        <v>0</v>
      </c>
      <c r="G45" s="672">
        <v>0</v>
      </c>
      <c r="H45" s="672">
        <v>181362</v>
      </c>
      <c r="I45" s="672">
        <v>0</v>
      </c>
      <c r="J45" s="672">
        <v>0</v>
      </c>
      <c r="K45" s="672">
        <v>963</v>
      </c>
      <c r="L45" s="672">
        <v>82881</v>
      </c>
      <c r="M45" s="672">
        <v>99444</v>
      </c>
      <c r="N45" s="672">
        <v>95630</v>
      </c>
      <c r="O45" s="672">
        <v>95630</v>
      </c>
    </row>
    <row r="46" spans="1:15" x14ac:dyDescent="0.25">
      <c r="A46" s="672" t="s">
        <v>902</v>
      </c>
      <c r="B46" s="672" t="s">
        <v>2037</v>
      </c>
      <c r="C46" s="672" t="s">
        <v>903</v>
      </c>
      <c r="D46" s="672" t="s">
        <v>1771</v>
      </c>
      <c r="E46" s="672">
        <v>58017</v>
      </c>
      <c r="F46" s="672">
        <v>0</v>
      </c>
      <c r="G46" s="672">
        <v>0</v>
      </c>
      <c r="H46" s="672">
        <v>58017</v>
      </c>
      <c r="I46" s="672">
        <v>0</v>
      </c>
      <c r="J46" s="672">
        <v>0</v>
      </c>
      <c r="K46" s="672">
        <v>7267</v>
      </c>
      <c r="L46" s="672">
        <v>80254</v>
      </c>
      <c r="M46" s="672">
        <v>0</v>
      </c>
      <c r="N46" s="672">
        <v>14697</v>
      </c>
      <c r="O46" s="672">
        <v>14697</v>
      </c>
    </row>
    <row r="47" spans="1:15" x14ac:dyDescent="0.25">
      <c r="A47" s="672" t="s">
        <v>902</v>
      </c>
      <c r="B47" s="672" t="s">
        <v>2038</v>
      </c>
      <c r="C47" s="672" t="s">
        <v>903</v>
      </c>
      <c r="D47" s="672" t="s">
        <v>1772</v>
      </c>
      <c r="E47" s="672">
        <v>0</v>
      </c>
      <c r="F47" s="672">
        <v>0</v>
      </c>
      <c r="G47" s="672">
        <v>0</v>
      </c>
      <c r="H47" s="672">
        <v>0</v>
      </c>
      <c r="I47" s="672">
        <v>0</v>
      </c>
      <c r="J47" s="672">
        <v>0</v>
      </c>
      <c r="K47" s="672">
        <v>0</v>
      </c>
      <c r="L47" s="672">
        <v>0</v>
      </c>
      <c r="M47" s="672">
        <v>0</v>
      </c>
      <c r="N47" s="672">
        <v>0</v>
      </c>
      <c r="O47" s="672">
        <v>0</v>
      </c>
    </row>
    <row r="48" spans="1:15" x14ac:dyDescent="0.25">
      <c r="A48" s="672" t="s">
        <v>902</v>
      </c>
      <c r="B48" s="672" t="s">
        <v>2039</v>
      </c>
      <c r="C48" s="672" t="s">
        <v>903</v>
      </c>
      <c r="D48" s="672" t="s">
        <v>1773</v>
      </c>
      <c r="E48" s="672">
        <v>0</v>
      </c>
      <c r="F48" s="672">
        <v>0</v>
      </c>
      <c r="G48" s="672">
        <v>0</v>
      </c>
      <c r="H48" s="672">
        <v>0</v>
      </c>
      <c r="I48" s="672">
        <v>0</v>
      </c>
      <c r="J48" s="672">
        <v>0</v>
      </c>
      <c r="K48" s="672">
        <v>0</v>
      </c>
      <c r="L48" s="672">
        <v>0</v>
      </c>
      <c r="M48" s="672">
        <v>0</v>
      </c>
      <c r="N48" s="672">
        <v>0</v>
      </c>
      <c r="O48" s="672">
        <v>0</v>
      </c>
    </row>
    <row r="49" spans="1:15" x14ac:dyDescent="0.25">
      <c r="A49" s="672" t="s">
        <v>906</v>
      </c>
      <c r="B49" s="672" t="s">
        <v>2040</v>
      </c>
      <c r="C49" s="672" t="s">
        <v>907</v>
      </c>
      <c r="D49" s="672" t="s">
        <v>1774</v>
      </c>
      <c r="E49" s="672">
        <v>1123</v>
      </c>
      <c r="F49" s="672">
        <v>-10</v>
      </c>
      <c r="G49" s="672">
        <v>-70</v>
      </c>
      <c r="H49" s="672">
        <v>1043</v>
      </c>
      <c r="I49" s="672">
        <v>0</v>
      </c>
      <c r="J49" s="672">
        <v>0</v>
      </c>
      <c r="K49" s="672">
        <v>0</v>
      </c>
      <c r="L49" s="672">
        <v>1043</v>
      </c>
      <c r="M49" s="672">
        <v>0</v>
      </c>
      <c r="N49" s="672">
        <v>0</v>
      </c>
      <c r="O49" s="672">
        <v>0</v>
      </c>
    </row>
    <row r="50" spans="1:15" x14ac:dyDescent="0.25">
      <c r="A50" s="672" t="s">
        <v>910</v>
      </c>
      <c r="B50" s="672" t="s">
        <v>2041</v>
      </c>
      <c r="C50" s="672" t="s">
        <v>911</v>
      </c>
      <c r="D50" s="672" t="s">
        <v>1775</v>
      </c>
      <c r="E50" s="672">
        <v>26580576</v>
      </c>
      <c r="F50" s="672">
        <v>-568679</v>
      </c>
      <c r="G50" s="672">
        <v>-672205</v>
      </c>
      <c r="H50" s="672">
        <v>25339692</v>
      </c>
      <c r="I50" s="672">
        <v>0</v>
      </c>
      <c r="J50" s="672">
        <v>0</v>
      </c>
      <c r="K50" s="672">
        <v>464845</v>
      </c>
      <c r="L50" s="672">
        <v>20508150</v>
      </c>
      <c r="M50" s="672">
        <v>5296387</v>
      </c>
      <c r="N50" s="672">
        <v>0</v>
      </c>
      <c r="O50" s="672">
        <v>0</v>
      </c>
    </row>
    <row r="51" spans="1:15" x14ac:dyDescent="0.25">
      <c r="A51" s="672" t="s">
        <v>912</v>
      </c>
      <c r="B51" s="672" t="s">
        <v>2042</v>
      </c>
      <c r="C51" s="672" t="s">
        <v>913</v>
      </c>
      <c r="D51" s="672" t="s">
        <v>1776</v>
      </c>
      <c r="E51" s="672">
        <v>2436276</v>
      </c>
      <c r="F51" s="672">
        <v>-28521</v>
      </c>
      <c r="G51" s="672">
        <v>-24363</v>
      </c>
      <c r="H51" s="672">
        <v>2383392</v>
      </c>
      <c r="I51" s="672">
        <v>1611</v>
      </c>
      <c r="J51" s="672">
        <v>0</v>
      </c>
      <c r="K51" s="672">
        <v>16498</v>
      </c>
      <c r="L51" s="672">
        <v>1914375</v>
      </c>
      <c r="M51" s="672">
        <v>483904</v>
      </c>
      <c r="N51" s="672">
        <v>170974</v>
      </c>
      <c r="O51" s="672">
        <v>170974</v>
      </c>
    </row>
    <row r="52" spans="1:15" x14ac:dyDescent="0.25">
      <c r="A52" s="672" t="s">
        <v>914</v>
      </c>
      <c r="B52" s="672" t="s">
        <v>2043</v>
      </c>
      <c r="C52" s="672" t="s">
        <v>915</v>
      </c>
      <c r="D52" s="672" t="s">
        <v>1777</v>
      </c>
      <c r="E52" s="672">
        <v>103740</v>
      </c>
      <c r="F52" s="672">
        <v>-1037</v>
      </c>
      <c r="G52" s="672">
        <v>-3112</v>
      </c>
      <c r="H52" s="672">
        <v>99591</v>
      </c>
      <c r="I52" s="672">
        <v>0</v>
      </c>
      <c r="J52" s="672">
        <v>0</v>
      </c>
      <c r="K52" s="672">
        <v>0</v>
      </c>
      <c r="L52" s="672">
        <v>0</v>
      </c>
      <c r="M52" s="672">
        <v>99591</v>
      </c>
      <c r="N52" s="672">
        <v>0</v>
      </c>
      <c r="O52" s="672">
        <v>0</v>
      </c>
    </row>
    <row r="53" spans="1:15" x14ac:dyDescent="0.25">
      <c r="A53" s="672" t="s">
        <v>914</v>
      </c>
      <c r="B53" s="672" t="s">
        <v>2044</v>
      </c>
      <c r="C53" s="672" t="s">
        <v>915</v>
      </c>
      <c r="D53" s="672" t="s">
        <v>1778</v>
      </c>
      <c r="E53" s="672">
        <v>0</v>
      </c>
      <c r="F53" s="672">
        <v>0</v>
      </c>
      <c r="G53" s="672">
        <v>0</v>
      </c>
      <c r="H53" s="672">
        <v>0</v>
      </c>
      <c r="I53" s="672">
        <v>0</v>
      </c>
      <c r="J53" s="672">
        <v>0</v>
      </c>
      <c r="K53" s="672">
        <v>0</v>
      </c>
      <c r="L53" s="672">
        <v>0</v>
      </c>
      <c r="M53" s="672">
        <v>0</v>
      </c>
      <c r="N53" s="672">
        <v>0</v>
      </c>
      <c r="O53" s="672">
        <v>0</v>
      </c>
    </row>
    <row r="54" spans="1:15" x14ac:dyDescent="0.25">
      <c r="A54" s="672" t="s">
        <v>914</v>
      </c>
      <c r="B54" s="672" t="s">
        <v>2045</v>
      </c>
      <c r="C54" s="672" t="s">
        <v>915</v>
      </c>
      <c r="D54" s="672" t="s">
        <v>1779</v>
      </c>
      <c r="E54" s="672">
        <v>2474394</v>
      </c>
      <c r="F54" s="672">
        <v>-24744</v>
      </c>
      <c r="G54" s="672">
        <v>-74232</v>
      </c>
      <c r="H54" s="672">
        <v>2375418</v>
      </c>
      <c r="I54" s="672">
        <v>0</v>
      </c>
      <c r="J54" s="672">
        <v>0</v>
      </c>
      <c r="K54" s="672">
        <v>19461</v>
      </c>
      <c r="L54" s="672">
        <v>0</v>
      </c>
      <c r="M54" s="672">
        <v>2394879</v>
      </c>
      <c r="N54" s="672">
        <v>0</v>
      </c>
      <c r="O54" s="672">
        <v>0</v>
      </c>
    </row>
    <row r="55" spans="1:15" x14ac:dyDescent="0.25">
      <c r="A55" s="672" t="s">
        <v>914</v>
      </c>
      <c r="B55" s="672" t="s">
        <v>2046</v>
      </c>
      <c r="C55" s="672" t="s">
        <v>915</v>
      </c>
      <c r="D55" s="672" t="s">
        <v>1780</v>
      </c>
      <c r="E55" s="672">
        <v>55621</v>
      </c>
      <c r="F55" s="672">
        <v>-556</v>
      </c>
      <c r="G55" s="672">
        <v>-1669</v>
      </c>
      <c r="H55" s="672">
        <v>53396</v>
      </c>
      <c r="I55" s="672">
        <v>0</v>
      </c>
      <c r="J55" s="672">
        <v>0</v>
      </c>
      <c r="K55" s="672">
        <v>4985</v>
      </c>
      <c r="L55" s="672">
        <v>125041</v>
      </c>
      <c r="M55" s="672">
        <v>0</v>
      </c>
      <c r="N55" s="672">
        <v>0</v>
      </c>
      <c r="O55" s="672">
        <v>0</v>
      </c>
    </row>
    <row r="56" spans="1:15" x14ac:dyDescent="0.25">
      <c r="A56" s="672" t="s">
        <v>916</v>
      </c>
      <c r="B56" s="672" t="s">
        <v>2047</v>
      </c>
      <c r="C56" s="672" t="s">
        <v>1781</v>
      </c>
      <c r="D56" s="672" t="s">
        <v>1782</v>
      </c>
      <c r="E56" s="672">
        <v>415873</v>
      </c>
      <c r="F56" s="672">
        <v>0</v>
      </c>
      <c r="G56" s="672">
        <v>0</v>
      </c>
      <c r="H56" s="672">
        <v>415873</v>
      </c>
      <c r="I56" s="672">
        <v>0</v>
      </c>
      <c r="J56" s="672">
        <v>0</v>
      </c>
      <c r="K56" s="672">
        <v>0</v>
      </c>
      <c r="L56" s="672">
        <v>30761</v>
      </c>
      <c r="M56" s="672">
        <v>385112</v>
      </c>
      <c r="N56" s="672">
        <v>10205</v>
      </c>
      <c r="O56" s="672">
        <v>10205</v>
      </c>
    </row>
    <row r="57" spans="1:15" x14ac:dyDescent="0.25">
      <c r="A57" s="672" t="s">
        <v>918</v>
      </c>
      <c r="B57" s="672" t="s">
        <v>2048</v>
      </c>
      <c r="C57" s="672" t="s">
        <v>919</v>
      </c>
      <c r="D57" s="672" t="s">
        <v>1783</v>
      </c>
      <c r="E57" s="672">
        <v>0</v>
      </c>
      <c r="F57" s="672">
        <v>0</v>
      </c>
      <c r="G57" s="672">
        <v>0</v>
      </c>
      <c r="H57" s="672">
        <v>0</v>
      </c>
      <c r="I57" s="672">
        <v>0</v>
      </c>
      <c r="J57" s="672">
        <v>0</v>
      </c>
      <c r="K57" s="672">
        <v>0</v>
      </c>
      <c r="L57" s="672">
        <v>0</v>
      </c>
      <c r="M57" s="672">
        <v>0</v>
      </c>
      <c r="N57" s="672">
        <v>0</v>
      </c>
      <c r="O57" s="672">
        <v>0</v>
      </c>
    </row>
    <row r="58" spans="1:15" x14ac:dyDescent="0.25">
      <c r="A58" s="672" t="s">
        <v>920</v>
      </c>
      <c r="B58" s="672" t="s">
        <v>2049</v>
      </c>
      <c r="C58" s="672" t="s">
        <v>921</v>
      </c>
      <c r="D58" s="672" t="s">
        <v>1784</v>
      </c>
      <c r="E58" s="672">
        <v>46539</v>
      </c>
      <c r="F58" s="672">
        <v>0</v>
      </c>
      <c r="G58" s="672">
        <v>0</v>
      </c>
      <c r="H58" s="672">
        <v>46539</v>
      </c>
      <c r="I58" s="672">
        <v>0</v>
      </c>
      <c r="J58" s="672">
        <v>0</v>
      </c>
      <c r="K58" s="672">
        <v>0</v>
      </c>
      <c r="L58" s="672">
        <v>0</v>
      </c>
      <c r="M58" s="672">
        <v>46539</v>
      </c>
      <c r="N58" s="672">
        <v>0</v>
      </c>
      <c r="O58" s="672">
        <v>0</v>
      </c>
    </row>
    <row r="59" spans="1:15" x14ac:dyDescent="0.25">
      <c r="A59" s="672" t="s">
        <v>920</v>
      </c>
      <c r="B59" s="672" t="s">
        <v>2050</v>
      </c>
      <c r="C59" s="672" t="s">
        <v>921</v>
      </c>
      <c r="D59" s="672" t="s">
        <v>1785</v>
      </c>
      <c r="E59" s="672">
        <v>0</v>
      </c>
      <c r="F59" s="672">
        <v>0</v>
      </c>
      <c r="G59" s="672">
        <v>0</v>
      </c>
      <c r="H59" s="672">
        <v>0</v>
      </c>
      <c r="I59" s="672">
        <v>0</v>
      </c>
      <c r="J59" s="672">
        <v>0</v>
      </c>
      <c r="K59" s="672">
        <v>0</v>
      </c>
      <c r="L59" s="672">
        <v>0</v>
      </c>
      <c r="M59" s="672">
        <v>0</v>
      </c>
      <c r="N59" s="672">
        <v>0</v>
      </c>
      <c r="O59" s="672">
        <v>0</v>
      </c>
    </row>
    <row r="60" spans="1:15" x14ac:dyDescent="0.25">
      <c r="A60" s="672" t="s">
        <v>924</v>
      </c>
      <c r="B60" s="672" t="s">
        <v>2051</v>
      </c>
      <c r="C60" s="672" t="s">
        <v>925</v>
      </c>
      <c r="D60" s="672" t="s">
        <v>1786</v>
      </c>
      <c r="E60" s="672">
        <v>0</v>
      </c>
      <c r="F60" s="672">
        <v>0</v>
      </c>
      <c r="G60" s="672">
        <v>0</v>
      </c>
      <c r="H60" s="672">
        <v>0</v>
      </c>
      <c r="I60" s="672">
        <v>0</v>
      </c>
      <c r="J60" s="672">
        <v>0</v>
      </c>
      <c r="K60" s="672">
        <v>0</v>
      </c>
      <c r="L60" s="672">
        <v>0</v>
      </c>
      <c r="M60" s="672">
        <v>0</v>
      </c>
      <c r="N60" s="672">
        <v>0</v>
      </c>
      <c r="O60" s="672">
        <v>0</v>
      </c>
    </row>
    <row r="61" spans="1:15" x14ac:dyDescent="0.25">
      <c r="A61" s="672" t="s">
        <v>926</v>
      </c>
      <c r="B61" s="672" t="s">
        <v>2052</v>
      </c>
      <c r="C61" s="672" t="s">
        <v>1787</v>
      </c>
      <c r="D61" s="672" t="s">
        <v>1788</v>
      </c>
      <c r="E61" s="672">
        <v>621634</v>
      </c>
      <c r="F61" s="672">
        <v>0</v>
      </c>
      <c r="G61" s="672">
        <v>-50000</v>
      </c>
      <c r="H61" s="672">
        <v>571634</v>
      </c>
      <c r="I61" s="672">
        <v>0</v>
      </c>
      <c r="J61" s="672">
        <v>0</v>
      </c>
      <c r="K61" s="672">
        <v>10815</v>
      </c>
      <c r="L61" s="672">
        <v>310705</v>
      </c>
      <c r="M61" s="672">
        <v>271744</v>
      </c>
      <c r="N61" s="672">
        <v>121824</v>
      </c>
      <c r="O61" s="672">
        <v>121824</v>
      </c>
    </row>
    <row r="62" spans="1:15" x14ac:dyDescent="0.25">
      <c r="A62" s="672" t="s">
        <v>930</v>
      </c>
      <c r="B62" s="672" t="s">
        <v>2053</v>
      </c>
      <c r="C62" s="672" t="s">
        <v>931</v>
      </c>
      <c r="D62" s="672" t="s">
        <v>1789</v>
      </c>
      <c r="E62" s="672">
        <v>0</v>
      </c>
      <c r="F62" s="672">
        <v>0</v>
      </c>
      <c r="G62" s="672">
        <v>0</v>
      </c>
      <c r="H62" s="672">
        <v>0</v>
      </c>
      <c r="I62" s="672">
        <v>0</v>
      </c>
      <c r="J62" s="672">
        <v>0</v>
      </c>
      <c r="K62" s="672">
        <v>0</v>
      </c>
      <c r="L62" s="672">
        <v>0</v>
      </c>
      <c r="M62" s="672">
        <v>0</v>
      </c>
      <c r="N62" s="672">
        <v>0</v>
      </c>
      <c r="O62" s="672">
        <v>0</v>
      </c>
    </row>
    <row r="63" spans="1:15" x14ac:dyDescent="0.25">
      <c r="A63" s="672" t="s">
        <v>930</v>
      </c>
      <c r="B63" s="672" t="s">
        <v>2054</v>
      </c>
      <c r="C63" s="672" t="s">
        <v>931</v>
      </c>
      <c r="D63" s="672" t="s">
        <v>1790</v>
      </c>
      <c r="E63" s="672">
        <v>0</v>
      </c>
      <c r="F63" s="672">
        <v>0</v>
      </c>
      <c r="G63" s="672">
        <v>0</v>
      </c>
      <c r="H63" s="672">
        <v>0</v>
      </c>
      <c r="I63" s="672">
        <v>0</v>
      </c>
      <c r="J63" s="672">
        <v>0</v>
      </c>
      <c r="K63" s="672">
        <v>0</v>
      </c>
      <c r="L63" s="672">
        <v>29325</v>
      </c>
      <c r="M63" s="672">
        <v>0</v>
      </c>
      <c r="N63" s="672">
        <v>0</v>
      </c>
      <c r="O63" s="672">
        <v>0</v>
      </c>
    </row>
    <row r="64" spans="1:15" x14ac:dyDescent="0.25">
      <c r="A64" s="672" t="s">
        <v>930</v>
      </c>
      <c r="B64" s="672" t="s">
        <v>2055</v>
      </c>
      <c r="C64" s="672" t="s">
        <v>931</v>
      </c>
      <c r="D64" s="672" t="s">
        <v>1791</v>
      </c>
      <c r="E64" s="672">
        <v>21065</v>
      </c>
      <c r="F64" s="672">
        <v>0</v>
      </c>
      <c r="G64" s="672">
        <v>0</v>
      </c>
      <c r="H64" s="672">
        <v>21065</v>
      </c>
      <c r="I64" s="672">
        <v>0</v>
      </c>
      <c r="J64" s="672">
        <v>0</v>
      </c>
      <c r="K64" s="672">
        <v>12017</v>
      </c>
      <c r="L64" s="672">
        <v>32104</v>
      </c>
      <c r="M64" s="672">
        <v>978</v>
      </c>
      <c r="N64" s="672">
        <v>0</v>
      </c>
      <c r="O64" s="672">
        <v>0</v>
      </c>
    </row>
    <row r="65" spans="1:15" x14ac:dyDescent="0.25">
      <c r="A65" s="672" t="s">
        <v>930</v>
      </c>
      <c r="B65" s="672" t="s">
        <v>2056</v>
      </c>
      <c r="C65" s="672" t="s">
        <v>931</v>
      </c>
      <c r="D65" s="672" t="s">
        <v>1792</v>
      </c>
      <c r="E65" s="672">
        <v>0</v>
      </c>
      <c r="F65" s="672">
        <v>0</v>
      </c>
      <c r="G65" s="672">
        <v>0</v>
      </c>
      <c r="H65" s="672">
        <v>0</v>
      </c>
      <c r="I65" s="672">
        <v>0</v>
      </c>
      <c r="J65" s="672">
        <v>0</v>
      </c>
      <c r="K65" s="672">
        <v>0</v>
      </c>
      <c r="L65" s="672">
        <v>0</v>
      </c>
      <c r="M65" s="672">
        <v>0</v>
      </c>
      <c r="N65" s="672">
        <v>0</v>
      </c>
      <c r="O65" s="672">
        <v>0</v>
      </c>
    </row>
    <row r="66" spans="1:15" x14ac:dyDescent="0.25">
      <c r="A66" s="672" t="s">
        <v>930</v>
      </c>
      <c r="B66" s="672" t="s">
        <v>2057</v>
      </c>
      <c r="C66" s="672" t="s">
        <v>931</v>
      </c>
      <c r="D66" s="672" t="s">
        <v>1793</v>
      </c>
      <c r="E66" s="672">
        <v>0</v>
      </c>
      <c r="F66" s="672">
        <v>0</v>
      </c>
      <c r="G66" s="672">
        <v>0</v>
      </c>
      <c r="H66" s="672">
        <v>0</v>
      </c>
      <c r="I66" s="672">
        <v>0</v>
      </c>
      <c r="J66" s="672">
        <v>0</v>
      </c>
      <c r="K66" s="672">
        <v>0</v>
      </c>
      <c r="L66" s="672">
        <v>0</v>
      </c>
      <c r="M66" s="672">
        <v>0</v>
      </c>
      <c r="N66" s="672">
        <v>0</v>
      </c>
      <c r="O66" s="672">
        <v>0</v>
      </c>
    </row>
    <row r="67" spans="1:15" x14ac:dyDescent="0.25">
      <c r="A67" s="672" t="s">
        <v>930</v>
      </c>
      <c r="B67" s="672" t="s">
        <v>2058</v>
      </c>
      <c r="C67" s="672" t="s">
        <v>931</v>
      </c>
      <c r="D67" s="672" t="s">
        <v>1794</v>
      </c>
      <c r="E67" s="672">
        <v>528886</v>
      </c>
      <c r="F67" s="672">
        <v>0</v>
      </c>
      <c r="G67" s="672">
        <v>0</v>
      </c>
      <c r="H67" s="672">
        <v>528886</v>
      </c>
      <c r="I67" s="672">
        <v>0</v>
      </c>
      <c r="J67" s="672">
        <v>0</v>
      </c>
      <c r="K67" s="672">
        <v>312111</v>
      </c>
      <c r="L67" s="672">
        <v>177637</v>
      </c>
      <c r="M67" s="672">
        <v>663360</v>
      </c>
      <c r="N67" s="672">
        <v>308603</v>
      </c>
      <c r="O67" s="672">
        <v>308603</v>
      </c>
    </row>
    <row r="68" spans="1:15" x14ac:dyDescent="0.25">
      <c r="A68" s="672" t="s">
        <v>930</v>
      </c>
      <c r="B68" s="672" t="s">
        <v>2059</v>
      </c>
      <c r="C68" s="672" t="s">
        <v>931</v>
      </c>
      <c r="D68" s="672" t="s">
        <v>1795</v>
      </c>
      <c r="E68" s="672">
        <v>44342</v>
      </c>
      <c r="F68" s="672">
        <v>-1388</v>
      </c>
      <c r="G68" s="672">
        <v>-1267</v>
      </c>
      <c r="H68" s="672">
        <v>41687</v>
      </c>
      <c r="I68" s="672">
        <v>0</v>
      </c>
      <c r="J68" s="672">
        <v>0</v>
      </c>
      <c r="K68" s="672">
        <v>584</v>
      </c>
      <c r="L68" s="672">
        <v>42271</v>
      </c>
      <c r="M68" s="672">
        <v>0</v>
      </c>
      <c r="N68" s="672">
        <v>0</v>
      </c>
      <c r="O68" s="672">
        <v>0</v>
      </c>
    </row>
    <row r="69" spans="1:15" x14ac:dyDescent="0.25">
      <c r="A69" s="672" t="s">
        <v>932</v>
      </c>
      <c r="B69" s="672" t="s">
        <v>2060</v>
      </c>
      <c r="C69" s="672" t="s">
        <v>933</v>
      </c>
      <c r="D69" s="672" t="s">
        <v>1796</v>
      </c>
      <c r="E69" s="672">
        <v>222977</v>
      </c>
      <c r="F69" s="672">
        <v>0</v>
      </c>
      <c r="G69" s="672">
        <v>0</v>
      </c>
      <c r="H69" s="672">
        <v>222977</v>
      </c>
      <c r="I69" s="672">
        <v>0</v>
      </c>
      <c r="J69" s="672">
        <v>0</v>
      </c>
      <c r="K69" s="672">
        <v>26284</v>
      </c>
      <c r="L69" s="672">
        <v>450098</v>
      </c>
      <c r="M69" s="672">
        <v>0</v>
      </c>
      <c r="N69" s="672">
        <v>243231</v>
      </c>
      <c r="O69" s="672">
        <v>243231</v>
      </c>
    </row>
    <row r="70" spans="1:15" x14ac:dyDescent="0.25">
      <c r="A70" s="672" t="s">
        <v>936</v>
      </c>
      <c r="B70" s="672" t="s">
        <v>2061</v>
      </c>
      <c r="C70" s="672" t="s">
        <v>937</v>
      </c>
      <c r="D70" s="672" t="s">
        <v>1797</v>
      </c>
      <c r="E70" s="672">
        <v>715006</v>
      </c>
      <c r="F70" s="672">
        <v>0</v>
      </c>
      <c r="G70" s="672">
        <v>0</v>
      </c>
      <c r="H70" s="672">
        <v>715006</v>
      </c>
      <c r="I70" s="672">
        <v>0</v>
      </c>
      <c r="J70" s="672">
        <v>0</v>
      </c>
      <c r="K70" s="672">
        <v>0</v>
      </c>
      <c r="L70" s="672">
        <v>227789</v>
      </c>
      <c r="M70" s="672">
        <v>487217</v>
      </c>
      <c r="N70" s="672">
        <v>110000</v>
      </c>
      <c r="O70" s="672">
        <v>110000</v>
      </c>
    </row>
    <row r="71" spans="1:15" x14ac:dyDescent="0.25">
      <c r="A71" s="672" t="s">
        <v>938</v>
      </c>
      <c r="B71" s="672" t="s">
        <v>2062</v>
      </c>
      <c r="C71" s="672" t="s">
        <v>939</v>
      </c>
      <c r="D71" s="672" t="s">
        <v>1798</v>
      </c>
      <c r="E71" s="672">
        <v>1164350</v>
      </c>
      <c r="F71" s="672">
        <v>-4658</v>
      </c>
      <c r="G71" s="672">
        <v>-29432</v>
      </c>
      <c r="H71" s="672">
        <v>1130260</v>
      </c>
      <c r="I71" s="672">
        <v>0</v>
      </c>
      <c r="J71" s="672">
        <v>0</v>
      </c>
      <c r="K71" s="672">
        <v>14234</v>
      </c>
      <c r="L71" s="672">
        <v>300501</v>
      </c>
      <c r="M71" s="672">
        <v>843993</v>
      </c>
      <c r="N71" s="672">
        <v>0</v>
      </c>
      <c r="O71" s="672">
        <v>0</v>
      </c>
    </row>
    <row r="72" spans="1:15" x14ac:dyDescent="0.25">
      <c r="A72" s="672" t="s">
        <v>938</v>
      </c>
      <c r="B72" s="672" t="s">
        <v>2063</v>
      </c>
      <c r="C72" s="672" t="s">
        <v>939</v>
      </c>
      <c r="D72" s="672" t="s">
        <v>1799</v>
      </c>
      <c r="E72" s="672">
        <v>1614509</v>
      </c>
      <c r="F72" s="672">
        <v>-6458</v>
      </c>
      <c r="G72" s="672">
        <v>-40811</v>
      </c>
      <c r="H72" s="672">
        <v>1567240</v>
      </c>
      <c r="I72" s="672">
        <v>0</v>
      </c>
      <c r="J72" s="672">
        <v>0</v>
      </c>
      <c r="K72" s="672">
        <v>12858</v>
      </c>
      <c r="L72" s="672">
        <v>508049</v>
      </c>
      <c r="M72" s="672">
        <v>1072049</v>
      </c>
      <c r="N72" s="672">
        <v>0</v>
      </c>
      <c r="O72" s="672">
        <v>0</v>
      </c>
    </row>
    <row r="73" spans="1:15" x14ac:dyDescent="0.25">
      <c r="A73" s="672" t="s">
        <v>938</v>
      </c>
      <c r="B73" s="672" t="s">
        <v>2064</v>
      </c>
      <c r="C73" s="672" t="s">
        <v>939</v>
      </c>
      <c r="D73" s="672" t="s">
        <v>1800</v>
      </c>
      <c r="E73" s="672">
        <v>0</v>
      </c>
      <c r="F73" s="672">
        <v>0</v>
      </c>
      <c r="G73" s="672">
        <v>0</v>
      </c>
      <c r="H73" s="672">
        <v>0</v>
      </c>
      <c r="I73" s="672">
        <v>0</v>
      </c>
      <c r="J73" s="672">
        <v>0</v>
      </c>
      <c r="K73" s="672">
        <v>0</v>
      </c>
      <c r="L73" s="672">
        <v>0</v>
      </c>
      <c r="M73" s="672">
        <v>0</v>
      </c>
      <c r="N73" s="672">
        <v>0</v>
      </c>
      <c r="O73" s="672">
        <v>0</v>
      </c>
    </row>
    <row r="74" spans="1:15" x14ac:dyDescent="0.25">
      <c r="A74" s="672" t="s">
        <v>938</v>
      </c>
      <c r="B74" s="672" t="s">
        <v>2065</v>
      </c>
      <c r="C74" s="672" t="s">
        <v>939</v>
      </c>
      <c r="D74" s="672" t="s">
        <v>1801</v>
      </c>
      <c r="E74" s="672">
        <v>246567</v>
      </c>
      <c r="F74" s="672">
        <v>-986</v>
      </c>
      <c r="G74" s="672">
        <v>-6233</v>
      </c>
      <c r="H74" s="672">
        <v>239348</v>
      </c>
      <c r="I74" s="672">
        <v>0</v>
      </c>
      <c r="J74" s="672">
        <v>0</v>
      </c>
      <c r="K74" s="672">
        <v>0</v>
      </c>
      <c r="L74" s="672">
        <v>0</v>
      </c>
      <c r="M74" s="672">
        <v>239348</v>
      </c>
      <c r="N74" s="672">
        <v>0</v>
      </c>
      <c r="O74" s="672">
        <v>0</v>
      </c>
    </row>
    <row r="75" spans="1:15" x14ac:dyDescent="0.25">
      <c r="A75" s="672" t="s">
        <v>941</v>
      </c>
      <c r="B75" s="672" t="s">
        <v>2066</v>
      </c>
      <c r="C75" s="672" t="s">
        <v>942</v>
      </c>
      <c r="D75" s="672" t="s">
        <v>1802</v>
      </c>
      <c r="E75" s="672">
        <v>36273</v>
      </c>
      <c r="F75" s="672">
        <v>0</v>
      </c>
      <c r="G75" s="672">
        <v>0</v>
      </c>
      <c r="H75" s="672">
        <v>36273</v>
      </c>
      <c r="I75" s="672">
        <v>0</v>
      </c>
      <c r="J75" s="672">
        <v>0</v>
      </c>
      <c r="K75" s="672">
        <v>8982</v>
      </c>
      <c r="L75" s="672">
        <v>219350</v>
      </c>
      <c r="M75" s="672">
        <v>0</v>
      </c>
      <c r="N75" s="672">
        <v>6599</v>
      </c>
      <c r="O75" s="672">
        <v>6599</v>
      </c>
    </row>
    <row r="76" spans="1:15" x14ac:dyDescent="0.25">
      <c r="A76" s="672" t="s">
        <v>947</v>
      </c>
      <c r="B76" s="672" t="s">
        <v>2067</v>
      </c>
      <c r="C76" s="672" t="s">
        <v>1803</v>
      </c>
      <c r="D76" s="672" t="s">
        <v>1804</v>
      </c>
      <c r="E76" s="672">
        <v>0</v>
      </c>
      <c r="F76" s="672">
        <v>0</v>
      </c>
      <c r="G76" s="672">
        <v>0</v>
      </c>
      <c r="H76" s="672">
        <v>0</v>
      </c>
      <c r="I76" s="672">
        <v>0</v>
      </c>
      <c r="J76" s="672">
        <v>0</v>
      </c>
      <c r="K76" s="672">
        <v>0</v>
      </c>
      <c r="L76" s="672">
        <v>0</v>
      </c>
      <c r="M76" s="672">
        <v>0</v>
      </c>
      <c r="N76" s="672">
        <v>0</v>
      </c>
      <c r="O76" s="672">
        <v>0</v>
      </c>
    </row>
    <row r="77" spans="1:15" x14ac:dyDescent="0.25">
      <c r="A77" s="672" t="s">
        <v>947</v>
      </c>
      <c r="B77" s="672" t="s">
        <v>2068</v>
      </c>
      <c r="C77" s="672" t="s">
        <v>1803</v>
      </c>
      <c r="D77" s="672" t="s">
        <v>1805</v>
      </c>
      <c r="E77" s="672">
        <v>136500</v>
      </c>
      <c r="F77" s="672">
        <v>-3489</v>
      </c>
      <c r="G77" s="672">
        <v>-5460</v>
      </c>
      <c r="H77" s="672">
        <v>127551</v>
      </c>
      <c r="I77" s="672">
        <v>0</v>
      </c>
      <c r="J77" s="672">
        <v>0</v>
      </c>
      <c r="K77" s="672">
        <v>0</v>
      </c>
      <c r="L77" s="672">
        <v>165165</v>
      </c>
      <c r="M77" s="672">
        <v>0</v>
      </c>
      <c r="N77" s="672">
        <v>0</v>
      </c>
      <c r="O77" s="672">
        <v>0</v>
      </c>
    </row>
    <row r="78" spans="1:15" x14ac:dyDescent="0.25">
      <c r="A78" s="672" t="s">
        <v>947</v>
      </c>
      <c r="B78" s="672" t="s">
        <v>2069</v>
      </c>
      <c r="C78" s="672" t="s">
        <v>1803</v>
      </c>
      <c r="D78" s="672" t="s">
        <v>1806</v>
      </c>
      <c r="E78" s="672">
        <v>0</v>
      </c>
      <c r="F78" s="672">
        <v>0</v>
      </c>
      <c r="G78" s="672">
        <v>0</v>
      </c>
      <c r="H78" s="672">
        <v>0</v>
      </c>
      <c r="I78" s="672">
        <v>0</v>
      </c>
      <c r="J78" s="672">
        <v>0</v>
      </c>
      <c r="K78" s="672">
        <v>0</v>
      </c>
      <c r="L78" s="672">
        <v>0</v>
      </c>
      <c r="M78" s="672">
        <v>0</v>
      </c>
      <c r="N78" s="672">
        <v>0</v>
      </c>
      <c r="O78" s="672">
        <v>0</v>
      </c>
    </row>
    <row r="79" spans="1:15" x14ac:dyDescent="0.25">
      <c r="A79" s="672" t="s">
        <v>947</v>
      </c>
      <c r="B79" s="672" t="s">
        <v>2070</v>
      </c>
      <c r="C79" s="672" t="s">
        <v>1803</v>
      </c>
      <c r="D79" s="672" t="s">
        <v>1807</v>
      </c>
      <c r="E79" s="672">
        <v>781627</v>
      </c>
      <c r="F79" s="672">
        <v>-19977</v>
      </c>
      <c r="G79" s="672">
        <v>-31264</v>
      </c>
      <c r="H79" s="672">
        <v>730386</v>
      </c>
      <c r="I79" s="672">
        <v>0</v>
      </c>
      <c r="J79" s="672">
        <v>0</v>
      </c>
      <c r="K79" s="672">
        <v>374</v>
      </c>
      <c r="L79" s="672">
        <v>0</v>
      </c>
      <c r="M79" s="672">
        <v>730760</v>
      </c>
      <c r="N79" s="672">
        <v>0</v>
      </c>
      <c r="O79" s="672">
        <v>0</v>
      </c>
    </row>
    <row r="80" spans="1:15" x14ac:dyDescent="0.25">
      <c r="A80" s="672" t="s">
        <v>947</v>
      </c>
      <c r="B80" s="672" t="s">
        <v>2071</v>
      </c>
      <c r="C80" s="672" t="s">
        <v>1803</v>
      </c>
      <c r="D80" s="672" t="s">
        <v>1808</v>
      </c>
      <c r="E80" s="672">
        <v>0</v>
      </c>
      <c r="F80" s="672">
        <v>0</v>
      </c>
      <c r="G80" s="672">
        <v>0</v>
      </c>
      <c r="H80" s="672">
        <v>0</v>
      </c>
      <c r="I80" s="672">
        <v>0</v>
      </c>
      <c r="J80" s="672">
        <v>0</v>
      </c>
      <c r="K80" s="672">
        <v>0</v>
      </c>
      <c r="L80" s="672">
        <v>0</v>
      </c>
      <c r="M80" s="672">
        <v>0</v>
      </c>
      <c r="N80" s="672">
        <v>0</v>
      </c>
      <c r="O80" s="672">
        <v>0</v>
      </c>
    </row>
    <row r="81" spans="1:15" x14ac:dyDescent="0.25">
      <c r="A81" s="672" t="s">
        <v>947</v>
      </c>
      <c r="B81" s="672" t="s">
        <v>2072</v>
      </c>
      <c r="C81" s="672" t="s">
        <v>1803</v>
      </c>
      <c r="D81" s="672" t="s">
        <v>1809</v>
      </c>
      <c r="E81" s="672">
        <v>0</v>
      </c>
      <c r="F81" s="672">
        <v>0</v>
      </c>
      <c r="G81" s="672">
        <v>0</v>
      </c>
      <c r="H81" s="672">
        <v>0</v>
      </c>
      <c r="I81" s="672">
        <v>0</v>
      </c>
      <c r="J81" s="672">
        <v>0</v>
      </c>
      <c r="K81" s="672">
        <v>0</v>
      </c>
      <c r="L81" s="672">
        <v>0</v>
      </c>
      <c r="M81" s="672">
        <v>0</v>
      </c>
      <c r="N81" s="672">
        <v>0</v>
      </c>
      <c r="O81" s="672">
        <v>0</v>
      </c>
    </row>
    <row r="82" spans="1:15" x14ac:dyDescent="0.25">
      <c r="A82" s="672" t="s">
        <v>947</v>
      </c>
      <c r="B82" s="672" t="s">
        <v>2073</v>
      </c>
      <c r="C82" s="672" t="s">
        <v>1803</v>
      </c>
      <c r="D82" s="672" t="s">
        <v>1810</v>
      </c>
      <c r="E82" s="672">
        <v>1128972</v>
      </c>
      <c r="F82" s="672">
        <v>-28854</v>
      </c>
      <c r="G82" s="672">
        <v>-244837</v>
      </c>
      <c r="H82" s="672">
        <v>855281</v>
      </c>
      <c r="I82" s="672">
        <v>0</v>
      </c>
      <c r="J82" s="672">
        <v>0</v>
      </c>
      <c r="K82" s="672">
        <v>0</v>
      </c>
      <c r="L82" s="672">
        <v>0</v>
      </c>
      <c r="M82" s="672">
        <v>855281</v>
      </c>
      <c r="N82" s="672">
        <v>0</v>
      </c>
      <c r="O82" s="672">
        <v>0</v>
      </c>
    </row>
    <row r="83" spans="1:15" x14ac:dyDescent="0.25">
      <c r="A83" s="672" t="s">
        <v>947</v>
      </c>
      <c r="B83" s="672" t="s">
        <v>2074</v>
      </c>
      <c r="C83" s="672" t="s">
        <v>1803</v>
      </c>
      <c r="D83" s="672" t="s">
        <v>1811</v>
      </c>
      <c r="E83" s="672">
        <v>0</v>
      </c>
      <c r="F83" s="672">
        <v>0</v>
      </c>
      <c r="G83" s="672">
        <v>0</v>
      </c>
      <c r="H83" s="672">
        <v>0</v>
      </c>
      <c r="I83" s="672">
        <v>0</v>
      </c>
      <c r="J83" s="672">
        <v>0</v>
      </c>
      <c r="K83" s="672">
        <v>0</v>
      </c>
      <c r="L83" s="672">
        <v>0</v>
      </c>
      <c r="M83" s="672">
        <v>0</v>
      </c>
      <c r="N83" s="672">
        <v>0</v>
      </c>
      <c r="O83" s="672">
        <v>0</v>
      </c>
    </row>
    <row r="84" spans="1:15" x14ac:dyDescent="0.25">
      <c r="A84" s="672" t="s">
        <v>947</v>
      </c>
      <c r="B84" s="672" t="s">
        <v>2075</v>
      </c>
      <c r="C84" s="672" t="s">
        <v>1803</v>
      </c>
      <c r="D84" s="672" t="s">
        <v>1812</v>
      </c>
      <c r="E84" s="672">
        <v>0</v>
      </c>
      <c r="F84" s="672">
        <v>0</v>
      </c>
      <c r="G84" s="672">
        <v>0</v>
      </c>
      <c r="H84" s="672">
        <v>0</v>
      </c>
      <c r="I84" s="672">
        <v>0</v>
      </c>
      <c r="J84" s="672">
        <v>0</v>
      </c>
      <c r="K84" s="672">
        <v>0</v>
      </c>
      <c r="L84" s="672">
        <v>425900</v>
      </c>
      <c r="M84" s="672">
        <v>0</v>
      </c>
      <c r="N84" s="672">
        <v>0</v>
      </c>
      <c r="O84" s="672">
        <v>0</v>
      </c>
    </row>
    <row r="85" spans="1:15" x14ac:dyDescent="0.25">
      <c r="A85" s="672" t="s">
        <v>951</v>
      </c>
      <c r="B85" s="672" t="s">
        <v>2076</v>
      </c>
      <c r="C85" s="672" t="s">
        <v>952</v>
      </c>
      <c r="D85" s="672" t="s">
        <v>1813</v>
      </c>
      <c r="E85" s="672">
        <v>521667</v>
      </c>
      <c r="F85" s="672">
        <v>0</v>
      </c>
      <c r="G85" s="672">
        <v>-16209</v>
      </c>
      <c r="H85" s="672">
        <v>505458</v>
      </c>
      <c r="I85" s="672">
        <v>0</v>
      </c>
      <c r="J85" s="672">
        <v>0</v>
      </c>
      <c r="K85" s="672">
        <v>13911</v>
      </c>
      <c r="L85" s="672">
        <v>0</v>
      </c>
      <c r="M85" s="672">
        <v>519369</v>
      </c>
      <c r="N85" s="672">
        <v>4296</v>
      </c>
      <c r="O85" s="672">
        <v>4296</v>
      </c>
    </row>
    <row r="86" spans="1:15" x14ac:dyDescent="0.25">
      <c r="A86" s="672" t="s">
        <v>951</v>
      </c>
      <c r="B86" s="672" t="s">
        <v>2077</v>
      </c>
      <c r="C86" s="672" t="s">
        <v>952</v>
      </c>
      <c r="D86" s="672" t="s">
        <v>1814</v>
      </c>
      <c r="E86" s="672">
        <v>14846</v>
      </c>
      <c r="F86" s="672">
        <v>0</v>
      </c>
      <c r="G86" s="672">
        <v>0</v>
      </c>
      <c r="H86" s="672">
        <v>14846</v>
      </c>
      <c r="I86" s="672">
        <v>0</v>
      </c>
      <c r="J86" s="672">
        <v>0</v>
      </c>
      <c r="K86" s="672">
        <v>0</v>
      </c>
      <c r="L86" s="672">
        <v>14844</v>
      </c>
      <c r="M86" s="672">
        <v>2</v>
      </c>
      <c r="N86" s="672">
        <v>0</v>
      </c>
      <c r="O86" s="672">
        <v>0</v>
      </c>
    </row>
    <row r="87" spans="1:15" x14ac:dyDescent="0.25">
      <c r="A87" s="672" t="s">
        <v>951</v>
      </c>
      <c r="B87" s="672" t="s">
        <v>2078</v>
      </c>
      <c r="C87" s="672" t="s">
        <v>952</v>
      </c>
      <c r="D87" s="672" t="s">
        <v>1815</v>
      </c>
      <c r="E87" s="672">
        <v>30194</v>
      </c>
      <c r="F87" s="672">
        <v>0</v>
      </c>
      <c r="G87" s="672">
        <v>-1870</v>
      </c>
      <c r="H87" s="672">
        <v>28324</v>
      </c>
      <c r="I87" s="672">
        <v>0</v>
      </c>
      <c r="J87" s="672">
        <v>0</v>
      </c>
      <c r="K87" s="672">
        <v>940</v>
      </c>
      <c r="L87" s="672">
        <v>37090</v>
      </c>
      <c r="M87" s="672">
        <v>0</v>
      </c>
      <c r="N87" s="672">
        <v>7812</v>
      </c>
      <c r="O87" s="672">
        <v>7812</v>
      </c>
    </row>
    <row r="88" spans="1:15" x14ac:dyDescent="0.25">
      <c r="A88" s="672" t="s">
        <v>951</v>
      </c>
      <c r="B88" s="672" t="s">
        <v>2079</v>
      </c>
      <c r="C88" s="672" t="s">
        <v>952</v>
      </c>
      <c r="D88" s="672" t="s">
        <v>1816</v>
      </c>
      <c r="E88" s="672">
        <v>1085998</v>
      </c>
      <c r="F88" s="672">
        <v>0</v>
      </c>
      <c r="G88" s="672">
        <v>-49832</v>
      </c>
      <c r="H88" s="672">
        <v>1036166</v>
      </c>
      <c r="I88" s="672">
        <v>0</v>
      </c>
      <c r="J88" s="672">
        <v>0</v>
      </c>
      <c r="K88" s="672">
        <v>1280</v>
      </c>
      <c r="L88" s="672">
        <v>1000985</v>
      </c>
      <c r="M88" s="672">
        <v>36461</v>
      </c>
      <c r="N88" s="672">
        <v>0</v>
      </c>
      <c r="O88" s="672">
        <v>0</v>
      </c>
    </row>
    <row r="89" spans="1:15" x14ac:dyDescent="0.25">
      <c r="A89" s="672" t="s">
        <v>956</v>
      </c>
      <c r="B89" s="672" t="s">
        <v>2080</v>
      </c>
      <c r="C89" s="672" t="s">
        <v>957</v>
      </c>
      <c r="D89" s="672" t="s">
        <v>1817</v>
      </c>
      <c r="E89" s="672">
        <v>0</v>
      </c>
      <c r="F89" s="672">
        <v>0</v>
      </c>
      <c r="G89" s="672">
        <v>0</v>
      </c>
      <c r="H89" s="672">
        <v>0</v>
      </c>
      <c r="I89" s="672">
        <v>0</v>
      </c>
      <c r="J89" s="672">
        <v>0</v>
      </c>
      <c r="K89" s="672">
        <v>0</v>
      </c>
      <c r="L89" s="672">
        <v>0</v>
      </c>
      <c r="M89" s="672">
        <v>0</v>
      </c>
      <c r="N89" s="672">
        <v>0</v>
      </c>
      <c r="O89" s="672">
        <v>0</v>
      </c>
    </row>
    <row r="90" spans="1:15" x14ac:dyDescent="0.25">
      <c r="A90" s="672" t="s">
        <v>971</v>
      </c>
      <c r="B90" s="672" t="s">
        <v>2081</v>
      </c>
      <c r="C90" s="672" t="s">
        <v>972</v>
      </c>
      <c r="D90" s="672" t="s">
        <v>1818</v>
      </c>
      <c r="E90" s="672">
        <v>819101</v>
      </c>
      <c r="F90" s="672">
        <v>-11467</v>
      </c>
      <c r="G90" s="672">
        <v>-26211</v>
      </c>
      <c r="H90" s="672">
        <v>781423</v>
      </c>
      <c r="I90" s="672">
        <v>0</v>
      </c>
      <c r="J90" s="672">
        <v>0</v>
      </c>
      <c r="K90" s="672">
        <v>71809</v>
      </c>
      <c r="L90" s="672">
        <v>152498</v>
      </c>
      <c r="M90" s="672">
        <v>700734</v>
      </c>
      <c r="N90" s="672">
        <v>0</v>
      </c>
      <c r="O90" s="672">
        <v>0</v>
      </c>
    </row>
    <row r="91" spans="1:15" x14ac:dyDescent="0.25">
      <c r="A91" s="672" t="s">
        <v>979</v>
      </c>
      <c r="B91" s="672" t="s">
        <v>2082</v>
      </c>
      <c r="C91" s="672" t="s">
        <v>980</v>
      </c>
      <c r="D91" s="672" t="s">
        <v>1819</v>
      </c>
      <c r="E91" s="672">
        <v>2544945</v>
      </c>
      <c r="F91" s="672">
        <v>0</v>
      </c>
      <c r="G91" s="672">
        <v>0</v>
      </c>
      <c r="H91" s="672">
        <v>2544945</v>
      </c>
      <c r="I91" s="672">
        <v>0</v>
      </c>
      <c r="J91" s="672">
        <v>0</v>
      </c>
      <c r="K91" s="672">
        <v>0</v>
      </c>
      <c r="L91" s="672">
        <v>2358454</v>
      </c>
      <c r="M91" s="672">
        <v>186491</v>
      </c>
      <c r="N91" s="672">
        <v>0</v>
      </c>
      <c r="O91" s="672">
        <v>0</v>
      </c>
    </row>
    <row r="92" spans="1:15" x14ac:dyDescent="0.25">
      <c r="A92" s="672" t="s">
        <v>979</v>
      </c>
      <c r="B92" s="672" t="s">
        <v>2083</v>
      </c>
      <c r="C92" s="672" t="s">
        <v>980</v>
      </c>
      <c r="D92" s="672" t="s">
        <v>1742</v>
      </c>
      <c r="E92" s="672">
        <v>749658</v>
      </c>
      <c r="F92" s="672">
        <v>-50000</v>
      </c>
      <c r="G92" s="672">
        <v>-109578</v>
      </c>
      <c r="H92" s="672">
        <v>590080</v>
      </c>
      <c r="I92" s="672">
        <v>0</v>
      </c>
      <c r="J92" s="672">
        <v>0</v>
      </c>
      <c r="K92" s="672">
        <v>932</v>
      </c>
      <c r="L92" s="672">
        <v>974213</v>
      </c>
      <c r="M92" s="672">
        <v>0</v>
      </c>
      <c r="N92" s="672">
        <v>146293</v>
      </c>
      <c r="O92" s="672">
        <v>146293</v>
      </c>
    </row>
    <row r="93" spans="1:15" x14ac:dyDescent="0.25">
      <c r="A93" s="672" t="s">
        <v>981</v>
      </c>
      <c r="B93" s="672" t="s">
        <v>2084</v>
      </c>
      <c r="C93" s="672" t="s">
        <v>982</v>
      </c>
      <c r="D93" s="672" t="s">
        <v>1820</v>
      </c>
      <c r="E93" s="672">
        <v>2145184</v>
      </c>
      <c r="F93" s="672">
        <v>0</v>
      </c>
      <c r="G93" s="672">
        <v>0</v>
      </c>
      <c r="H93" s="672">
        <v>2145184</v>
      </c>
      <c r="I93" s="672">
        <v>0</v>
      </c>
      <c r="J93" s="672">
        <v>0</v>
      </c>
      <c r="K93" s="672">
        <v>27202</v>
      </c>
      <c r="L93" s="672">
        <v>1480333</v>
      </c>
      <c r="M93" s="672">
        <v>692053</v>
      </c>
      <c r="N93" s="672">
        <v>0</v>
      </c>
      <c r="O93" s="672">
        <v>0</v>
      </c>
    </row>
    <row r="94" spans="1:15" x14ac:dyDescent="0.25">
      <c r="A94" s="672" t="s">
        <v>981</v>
      </c>
      <c r="B94" s="672" t="s">
        <v>2085</v>
      </c>
      <c r="C94" s="672" t="s">
        <v>982</v>
      </c>
      <c r="D94" s="672" t="s">
        <v>1821</v>
      </c>
      <c r="E94" s="672">
        <v>3696420</v>
      </c>
      <c r="F94" s="672">
        <v>0</v>
      </c>
      <c r="G94" s="672">
        <v>0</v>
      </c>
      <c r="H94" s="672">
        <v>3696420</v>
      </c>
      <c r="I94" s="672">
        <v>0</v>
      </c>
      <c r="J94" s="672">
        <v>0</v>
      </c>
      <c r="K94" s="672">
        <v>0</v>
      </c>
      <c r="L94" s="672">
        <v>0</v>
      </c>
      <c r="M94" s="672">
        <v>3696420</v>
      </c>
      <c r="N94" s="672">
        <v>0</v>
      </c>
      <c r="O94" s="672">
        <v>0</v>
      </c>
    </row>
    <row r="95" spans="1:15" x14ac:dyDescent="0.25">
      <c r="A95" s="672" t="s">
        <v>987</v>
      </c>
      <c r="B95" s="672" t="s">
        <v>2086</v>
      </c>
      <c r="C95" s="672" t="s">
        <v>988</v>
      </c>
      <c r="D95" s="672" t="s">
        <v>1818</v>
      </c>
      <c r="E95" s="672">
        <v>1079521</v>
      </c>
      <c r="F95" s="672">
        <v>-22900</v>
      </c>
      <c r="G95" s="672">
        <v>-34500</v>
      </c>
      <c r="H95" s="672">
        <v>1022121</v>
      </c>
      <c r="I95" s="672">
        <v>0</v>
      </c>
      <c r="J95" s="672">
        <v>0</v>
      </c>
      <c r="K95" s="672">
        <v>63721</v>
      </c>
      <c r="L95" s="672">
        <v>588887</v>
      </c>
      <c r="M95" s="672">
        <v>496955</v>
      </c>
      <c r="N95" s="672">
        <v>0</v>
      </c>
      <c r="O95" s="672">
        <v>0</v>
      </c>
    </row>
    <row r="96" spans="1:15" x14ac:dyDescent="0.25">
      <c r="A96" s="672" t="s">
        <v>989</v>
      </c>
      <c r="B96" s="672" t="s">
        <v>2087</v>
      </c>
      <c r="C96" s="672" t="s">
        <v>990</v>
      </c>
      <c r="D96" s="672" t="s">
        <v>1822</v>
      </c>
      <c r="E96" s="672">
        <v>330330</v>
      </c>
      <c r="F96" s="672">
        <v>0</v>
      </c>
      <c r="G96" s="672">
        <v>0</v>
      </c>
      <c r="H96" s="672">
        <v>330330</v>
      </c>
      <c r="I96" s="672">
        <v>0</v>
      </c>
      <c r="J96" s="672">
        <v>0</v>
      </c>
      <c r="K96" s="672">
        <v>0</v>
      </c>
      <c r="L96" s="672">
        <v>0</v>
      </c>
      <c r="M96" s="672">
        <v>330330</v>
      </c>
      <c r="N96" s="672">
        <v>0</v>
      </c>
      <c r="O96" s="672">
        <v>0</v>
      </c>
    </row>
    <row r="97" spans="1:15" x14ac:dyDescent="0.25">
      <c r="A97" s="672" t="s">
        <v>989</v>
      </c>
      <c r="B97" s="672" t="s">
        <v>2088</v>
      </c>
      <c r="C97" s="672" t="s">
        <v>990</v>
      </c>
      <c r="D97" s="672" t="s">
        <v>1823</v>
      </c>
      <c r="E97" s="672">
        <v>0</v>
      </c>
      <c r="F97" s="672">
        <v>0</v>
      </c>
      <c r="G97" s="672">
        <v>0</v>
      </c>
      <c r="H97" s="672">
        <v>0</v>
      </c>
      <c r="I97" s="672">
        <v>0</v>
      </c>
      <c r="J97" s="672">
        <v>0</v>
      </c>
      <c r="K97" s="672">
        <v>0</v>
      </c>
      <c r="L97" s="672">
        <v>0</v>
      </c>
      <c r="M97" s="672">
        <v>0</v>
      </c>
      <c r="N97" s="672">
        <v>0</v>
      </c>
      <c r="O97" s="672">
        <v>0</v>
      </c>
    </row>
    <row r="98" spans="1:15" x14ac:dyDescent="0.25">
      <c r="A98" s="672" t="s">
        <v>989</v>
      </c>
      <c r="B98" s="672" t="s">
        <v>2089</v>
      </c>
      <c r="C98" s="672" t="s">
        <v>990</v>
      </c>
      <c r="D98" s="672" t="s">
        <v>1783</v>
      </c>
      <c r="E98" s="672">
        <v>0</v>
      </c>
      <c r="F98" s="672">
        <v>0</v>
      </c>
      <c r="G98" s="672">
        <v>0</v>
      </c>
      <c r="H98" s="672">
        <v>0</v>
      </c>
      <c r="I98" s="672">
        <v>0</v>
      </c>
      <c r="J98" s="672">
        <v>0</v>
      </c>
      <c r="K98" s="672">
        <v>0</v>
      </c>
      <c r="L98" s="672">
        <v>0</v>
      </c>
      <c r="M98" s="672">
        <v>0</v>
      </c>
      <c r="N98" s="672">
        <v>0</v>
      </c>
      <c r="O98" s="672">
        <v>0</v>
      </c>
    </row>
    <row r="99" spans="1:15" x14ac:dyDescent="0.25">
      <c r="A99" s="672" t="s">
        <v>991</v>
      </c>
      <c r="B99" s="672" t="s">
        <v>2090</v>
      </c>
      <c r="C99" s="672" t="s">
        <v>992</v>
      </c>
      <c r="D99" s="672" t="s">
        <v>1813</v>
      </c>
      <c r="E99" s="672">
        <v>1837743</v>
      </c>
      <c r="F99" s="672">
        <v>-6647</v>
      </c>
      <c r="G99" s="672">
        <v>-60000</v>
      </c>
      <c r="H99" s="672">
        <v>1771096</v>
      </c>
      <c r="I99" s="672">
        <v>0</v>
      </c>
      <c r="J99" s="672">
        <v>0</v>
      </c>
      <c r="K99" s="672">
        <v>332757</v>
      </c>
      <c r="L99" s="672">
        <v>460446</v>
      </c>
      <c r="M99" s="672">
        <v>1643407</v>
      </c>
      <c r="N99" s="672">
        <v>0</v>
      </c>
      <c r="O99" s="672">
        <v>0</v>
      </c>
    </row>
    <row r="100" spans="1:15" x14ac:dyDescent="0.25">
      <c r="A100" s="672" t="s">
        <v>991</v>
      </c>
      <c r="B100" s="672" t="s">
        <v>2091</v>
      </c>
      <c r="C100" s="672" t="s">
        <v>992</v>
      </c>
      <c r="D100" s="672" t="s">
        <v>1824</v>
      </c>
      <c r="E100" s="672">
        <v>0</v>
      </c>
      <c r="F100" s="672">
        <v>0</v>
      </c>
      <c r="G100" s="672">
        <v>0</v>
      </c>
      <c r="H100" s="672">
        <v>0</v>
      </c>
      <c r="I100" s="672">
        <v>0</v>
      </c>
      <c r="J100" s="672">
        <v>0</v>
      </c>
      <c r="K100" s="672">
        <v>0</v>
      </c>
      <c r="L100" s="672">
        <v>0</v>
      </c>
      <c r="M100" s="672">
        <v>0</v>
      </c>
      <c r="N100" s="672">
        <v>0</v>
      </c>
      <c r="O100" s="672">
        <v>0</v>
      </c>
    </row>
    <row r="101" spans="1:15" x14ac:dyDescent="0.25">
      <c r="A101" s="672" t="s">
        <v>991</v>
      </c>
      <c r="B101" s="672" t="s">
        <v>2092</v>
      </c>
      <c r="C101" s="672" t="s">
        <v>992</v>
      </c>
      <c r="D101" s="672" t="s">
        <v>1825</v>
      </c>
      <c r="E101" s="672">
        <v>0</v>
      </c>
      <c r="F101" s="672">
        <v>0</v>
      </c>
      <c r="G101" s="672">
        <v>0</v>
      </c>
      <c r="H101" s="672">
        <v>0</v>
      </c>
      <c r="I101" s="672">
        <v>0</v>
      </c>
      <c r="J101" s="672">
        <v>0</v>
      </c>
      <c r="K101" s="672">
        <v>0</v>
      </c>
      <c r="L101" s="672">
        <v>0</v>
      </c>
      <c r="M101" s="672">
        <v>0</v>
      </c>
      <c r="N101" s="672">
        <v>0</v>
      </c>
      <c r="O101" s="672">
        <v>0</v>
      </c>
    </row>
    <row r="102" spans="1:15" x14ac:dyDescent="0.25">
      <c r="A102" s="672" t="s">
        <v>991</v>
      </c>
      <c r="B102" s="672" t="s">
        <v>2093</v>
      </c>
      <c r="C102" s="672" t="s">
        <v>992</v>
      </c>
      <c r="D102" s="672" t="s">
        <v>1826</v>
      </c>
      <c r="E102" s="672">
        <v>0</v>
      </c>
      <c r="F102" s="672">
        <v>0</v>
      </c>
      <c r="G102" s="672">
        <v>0</v>
      </c>
      <c r="H102" s="672">
        <v>0</v>
      </c>
      <c r="I102" s="672">
        <v>0</v>
      </c>
      <c r="J102" s="672">
        <v>0</v>
      </c>
      <c r="K102" s="672">
        <v>0</v>
      </c>
      <c r="L102" s="672">
        <v>0</v>
      </c>
      <c r="M102" s="672">
        <v>0</v>
      </c>
      <c r="N102" s="672">
        <v>0</v>
      </c>
      <c r="O102" s="672">
        <v>0</v>
      </c>
    </row>
    <row r="103" spans="1:15" x14ac:dyDescent="0.25">
      <c r="A103" s="672" t="s">
        <v>991</v>
      </c>
      <c r="B103" s="672" t="s">
        <v>2094</v>
      </c>
      <c r="C103" s="672" t="s">
        <v>992</v>
      </c>
      <c r="D103" s="672" t="s">
        <v>1827</v>
      </c>
      <c r="E103" s="672">
        <v>0</v>
      </c>
      <c r="F103" s="672">
        <v>0</v>
      </c>
      <c r="G103" s="672">
        <v>0</v>
      </c>
      <c r="H103" s="672">
        <v>0</v>
      </c>
      <c r="I103" s="672">
        <v>0</v>
      </c>
      <c r="J103" s="672">
        <v>0</v>
      </c>
      <c r="K103" s="672">
        <v>0</v>
      </c>
      <c r="L103" s="672">
        <v>0</v>
      </c>
      <c r="M103" s="672">
        <v>0</v>
      </c>
      <c r="N103" s="672">
        <v>0</v>
      </c>
      <c r="O103" s="672">
        <v>0</v>
      </c>
    </row>
    <row r="104" spans="1:15" x14ac:dyDescent="0.25">
      <c r="A104" s="672" t="s">
        <v>999</v>
      </c>
      <c r="B104" s="672" t="s">
        <v>2095</v>
      </c>
      <c r="C104" s="672" t="s">
        <v>1828</v>
      </c>
      <c r="D104" s="672" t="s">
        <v>1829</v>
      </c>
      <c r="E104" s="672">
        <v>899855</v>
      </c>
      <c r="F104" s="672">
        <v>-10968</v>
      </c>
      <c r="G104" s="672">
        <v>-19281</v>
      </c>
      <c r="H104" s="672">
        <v>869606</v>
      </c>
      <c r="I104" s="672">
        <v>0</v>
      </c>
      <c r="J104" s="672">
        <v>0</v>
      </c>
      <c r="K104" s="672">
        <v>55133</v>
      </c>
      <c r="L104" s="672">
        <v>34568</v>
      </c>
      <c r="M104" s="672">
        <v>890171</v>
      </c>
      <c r="N104" s="672">
        <v>0</v>
      </c>
      <c r="O104" s="672">
        <v>0</v>
      </c>
    </row>
    <row r="105" spans="1:15" x14ac:dyDescent="0.25">
      <c r="A105" s="672" t="s">
        <v>999</v>
      </c>
      <c r="B105" s="672" t="s">
        <v>2096</v>
      </c>
      <c r="C105" s="672" t="s">
        <v>1828</v>
      </c>
      <c r="D105" s="672" t="s">
        <v>1830</v>
      </c>
      <c r="E105" s="672">
        <v>0</v>
      </c>
      <c r="F105" s="672">
        <v>0</v>
      </c>
      <c r="G105" s="672">
        <v>0</v>
      </c>
      <c r="H105" s="672">
        <v>0</v>
      </c>
      <c r="I105" s="672">
        <v>0</v>
      </c>
      <c r="J105" s="672">
        <v>0</v>
      </c>
      <c r="K105" s="672">
        <v>0</v>
      </c>
      <c r="L105" s="672">
        <v>0</v>
      </c>
      <c r="M105" s="672">
        <v>0</v>
      </c>
      <c r="N105" s="672">
        <v>0</v>
      </c>
      <c r="O105" s="672">
        <v>0</v>
      </c>
    </row>
    <row r="106" spans="1:15" x14ac:dyDescent="0.25">
      <c r="A106" s="672" t="s">
        <v>1007</v>
      </c>
      <c r="B106" s="672" t="s">
        <v>2097</v>
      </c>
      <c r="C106" s="672" t="s">
        <v>1008</v>
      </c>
      <c r="D106" s="672" t="s">
        <v>1008</v>
      </c>
      <c r="E106" s="672">
        <v>6263795</v>
      </c>
      <c r="F106" s="672">
        <v>-106000</v>
      </c>
      <c r="G106" s="672">
        <v>-214252</v>
      </c>
      <c r="H106" s="672">
        <v>5943543</v>
      </c>
      <c r="I106" s="672">
        <v>0</v>
      </c>
      <c r="J106" s="672">
        <v>0</v>
      </c>
      <c r="K106" s="672">
        <v>112423</v>
      </c>
      <c r="L106" s="672">
        <v>4349466</v>
      </c>
      <c r="M106" s="672">
        <v>1706500</v>
      </c>
      <c r="N106" s="672">
        <v>0</v>
      </c>
      <c r="O106" s="672">
        <v>0</v>
      </c>
    </row>
    <row r="107" spans="1:15" x14ac:dyDescent="0.25">
      <c r="A107" s="672" t="s">
        <v>1013</v>
      </c>
      <c r="B107" s="672" t="s">
        <v>2098</v>
      </c>
      <c r="C107" s="672" t="s">
        <v>1831</v>
      </c>
      <c r="D107" s="672" t="s">
        <v>1832</v>
      </c>
      <c r="E107" s="672">
        <v>182150</v>
      </c>
      <c r="F107" s="672">
        <v>0</v>
      </c>
      <c r="G107" s="672">
        <v>0</v>
      </c>
      <c r="H107" s="672">
        <v>182150</v>
      </c>
      <c r="I107" s="672">
        <v>0</v>
      </c>
      <c r="J107" s="672">
        <v>0</v>
      </c>
      <c r="K107" s="672">
        <v>0</v>
      </c>
      <c r="L107" s="672">
        <v>0</v>
      </c>
      <c r="M107" s="672">
        <v>182150</v>
      </c>
      <c r="N107" s="672">
        <v>0</v>
      </c>
      <c r="O107" s="672">
        <v>0</v>
      </c>
    </row>
    <row r="108" spans="1:15" x14ac:dyDescent="0.25">
      <c r="A108" s="672" t="s">
        <v>1017</v>
      </c>
      <c r="B108" s="672" t="s">
        <v>2099</v>
      </c>
      <c r="C108" s="672" t="s">
        <v>1018</v>
      </c>
      <c r="D108" s="672" t="s">
        <v>1817</v>
      </c>
      <c r="E108" s="672">
        <v>0</v>
      </c>
      <c r="F108" s="672">
        <v>0</v>
      </c>
      <c r="G108" s="672">
        <v>0</v>
      </c>
      <c r="H108" s="672">
        <v>0</v>
      </c>
      <c r="I108" s="672">
        <v>0</v>
      </c>
      <c r="J108" s="672">
        <v>0</v>
      </c>
      <c r="K108" s="672">
        <v>0</v>
      </c>
      <c r="L108" s="672">
        <v>2396500</v>
      </c>
      <c r="M108" s="672">
        <v>0</v>
      </c>
      <c r="N108" s="672">
        <v>0</v>
      </c>
      <c r="O108" s="672">
        <v>0</v>
      </c>
    </row>
    <row r="109" spans="1:15" x14ac:dyDescent="0.25">
      <c r="A109" s="672" t="s">
        <v>1021</v>
      </c>
      <c r="B109" s="672" t="s">
        <v>2100</v>
      </c>
      <c r="C109" s="672" t="s">
        <v>1833</v>
      </c>
      <c r="D109" s="672" t="s">
        <v>1834</v>
      </c>
      <c r="E109" s="672">
        <v>1378035</v>
      </c>
      <c r="F109" s="672">
        <v>0</v>
      </c>
      <c r="G109" s="672">
        <v>0</v>
      </c>
      <c r="H109" s="672">
        <v>1378035</v>
      </c>
      <c r="I109" s="672">
        <v>0</v>
      </c>
      <c r="J109" s="672">
        <v>0</v>
      </c>
      <c r="K109" s="672">
        <v>54431</v>
      </c>
      <c r="L109" s="672">
        <v>300000</v>
      </c>
      <c r="M109" s="672">
        <v>1132466</v>
      </c>
      <c r="N109" s="672">
        <v>71617</v>
      </c>
      <c r="O109" s="672">
        <v>71617</v>
      </c>
    </row>
    <row r="110" spans="1:15" x14ac:dyDescent="0.25">
      <c r="A110" s="672" t="s">
        <v>1029</v>
      </c>
      <c r="B110" s="672" t="s">
        <v>2101</v>
      </c>
      <c r="C110" s="672" t="s">
        <v>1835</v>
      </c>
      <c r="D110" s="672" t="s">
        <v>1836</v>
      </c>
      <c r="E110" s="672">
        <v>1833071</v>
      </c>
      <c r="F110" s="672">
        <v>-9166</v>
      </c>
      <c r="G110" s="672">
        <v>-18331</v>
      </c>
      <c r="H110" s="672">
        <v>1805574</v>
      </c>
      <c r="I110" s="672">
        <v>0</v>
      </c>
      <c r="J110" s="672">
        <v>0</v>
      </c>
      <c r="K110" s="672">
        <v>4404</v>
      </c>
      <c r="L110" s="672">
        <v>1154319</v>
      </c>
      <c r="M110" s="672">
        <v>655659</v>
      </c>
      <c r="N110" s="672">
        <v>0</v>
      </c>
      <c r="O110" s="672">
        <v>0</v>
      </c>
    </row>
    <row r="111" spans="1:15" x14ac:dyDescent="0.25">
      <c r="A111" s="672" t="s">
        <v>1029</v>
      </c>
      <c r="B111" s="672" t="s">
        <v>2102</v>
      </c>
      <c r="C111" s="672" t="s">
        <v>1835</v>
      </c>
      <c r="D111" s="672" t="s">
        <v>1837</v>
      </c>
      <c r="E111" s="672">
        <v>0</v>
      </c>
      <c r="F111" s="672">
        <v>0</v>
      </c>
      <c r="G111" s="672">
        <v>0</v>
      </c>
      <c r="H111" s="672">
        <v>0</v>
      </c>
      <c r="I111" s="672">
        <v>0</v>
      </c>
      <c r="J111" s="672">
        <v>0</v>
      </c>
      <c r="K111" s="672">
        <v>0</v>
      </c>
      <c r="L111" s="672">
        <v>0</v>
      </c>
      <c r="M111" s="672">
        <v>0</v>
      </c>
      <c r="N111" s="672">
        <v>0</v>
      </c>
      <c r="O111" s="672">
        <v>0</v>
      </c>
    </row>
    <row r="112" spans="1:15" x14ac:dyDescent="0.25">
      <c r="A112" s="672" t="s">
        <v>1035</v>
      </c>
      <c r="B112" s="672" t="s">
        <v>2103</v>
      </c>
      <c r="C112" s="672" t="s">
        <v>1036</v>
      </c>
      <c r="D112" s="672" t="s">
        <v>1838</v>
      </c>
      <c r="E112" s="672">
        <v>3266426</v>
      </c>
      <c r="F112" s="672">
        <v>0</v>
      </c>
      <c r="G112" s="672">
        <v>0</v>
      </c>
      <c r="H112" s="672">
        <v>3266426</v>
      </c>
      <c r="I112" s="672">
        <v>0</v>
      </c>
      <c r="J112" s="672">
        <v>0</v>
      </c>
      <c r="K112" s="672">
        <v>89760</v>
      </c>
      <c r="L112" s="672">
        <v>1006270</v>
      </c>
      <c r="M112" s="672">
        <v>2349916</v>
      </c>
      <c r="N112" s="672">
        <v>0</v>
      </c>
      <c r="O112" s="672">
        <v>0</v>
      </c>
    </row>
    <row r="113" spans="1:15" x14ac:dyDescent="0.25">
      <c r="A113" s="672" t="s">
        <v>1039</v>
      </c>
      <c r="B113" s="672" t="s">
        <v>2104</v>
      </c>
      <c r="C113" s="672" t="s">
        <v>1040</v>
      </c>
      <c r="D113" s="672" t="s">
        <v>1839</v>
      </c>
      <c r="E113" s="672">
        <v>1183133</v>
      </c>
      <c r="F113" s="672">
        <v>-11711</v>
      </c>
      <c r="G113" s="672">
        <v>-43092</v>
      </c>
      <c r="H113" s="672">
        <v>1128330</v>
      </c>
      <c r="I113" s="672">
        <v>0</v>
      </c>
      <c r="J113" s="672">
        <v>0</v>
      </c>
      <c r="K113" s="672">
        <v>259</v>
      </c>
      <c r="L113" s="672">
        <v>0</v>
      </c>
      <c r="M113" s="672">
        <v>1128589</v>
      </c>
      <c r="N113" s="672">
        <v>18112</v>
      </c>
      <c r="O113" s="672">
        <v>18112</v>
      </c>
    </row>
    <row r="114" spans="1:15" x14ac:dyDescent="0.25">
      <c r="A114" s="672" t="s">
        <v>1039</v>
      </c>
      <c r="B114" s="672" t="s">
        <v>2105</v>
      </c>
      <c r="C114" s="672" t="s">
        <v>1040</v>
      </c>
      <c r="D114" s="672" t="s">
        <v>1840</v>
      </c>
      <c r="E114" s="672">
        <v>498997</v>
      </c>
      <c r="F114" s="672">
        <v>-4939</v>
      </c>
      <c r="G114" s="672">
        <v>-18170</v>
      </c>
      <c r="H114" s="672">
        <v>475888</v>
      </c>
      <c r="I114" s="672">
        <v>0</v>
      </c>
      <c r="J114" s="672">
        <v>0</v>
      </c>
      <c r="K114" s="672">
        <v>65165</v>
      </c>
      <c r="L114" s="672">
        <v>201633</v>
      </c>
      <c r="M114" s="672">
        <v>339420</v>
      </c>
      <c r="N114" s="672">
        <v>19253</v>
      </c>
      <c r="O114" s="672">
        <v>19253</v>
      </c>
    </row>
    <row r="115" spans="1:15" x14ac:dyDescent="0.25">
      <c r="A115" s="672" t="s">
        <v>1039</v>
      </c>
      <c r="B115" s="672" t="s">
        <v>2106</v>
      </c>
      <c r="C115" s="672" t="s">
        <v>1040</v>
      </c>
      <c r="D115" s="672" t="s">
        <v>1841</v>
      </c>
      <c r="E115" s="672">
        <v>0</v>
      </c>
      <c r="F115" s="672">
        <v>0</v>
      </c>
      <c r="G115" s="672">
        <v>0</v>
      </c>
      <c r="H115" s="672">
        <v>0</v>
      </c>
      <c r="I115" s="672">
        <v>0</v>
      </c>
      <c r="J115" s="672">
        <v>0</v>
      </c>
      <c r="K115" s="672">
        <v>0</v>
      </c>
      <c r="L115" s="672">
        <v>0</v>
      </c>
      <c r="M115" s="672">
        <v>0</v>
      </c>
      <c r="N115" s="672">
        <v>0</v>
      </c>
      <c r="O115" s="672">
        <v>0</v>
      </c>
    </row>
    <row r="116" spans="1:15" x14ac:dyDescent="0.25">
      <c r="A116" s="672" t="s">
        <v>1049</v>
      </c>
      <c r="B116" s="672" t="s">
        <v>2107</v>
      </c>
      <c r="C116" s="672" t="s">
        <v>1842</v>
      </c>
      <c r="D116" s="672" t="s">
        <v>1843</v>
      </c>
      <c r="E116" s="672">
        <v>101909</v>
      </c>
      <c r="F116" s="672">
        <v>0</v>
      </c>
      <c r="G116" s="672">
        <v>0</v>
      </c>
      <c r="H116" s="672">
        <v>101909</v>
      </c>
      <c r="I116" s="672">
        <v>0</v>
      </c>
      <c r="J116" s="672">
        <v>0</v>
      </c>
      <c r="K116" s="672">
        <v>515</v>
      </c>
      <c r="L116" s="672">
        <v>0</v>
      </c>
      <c r="M116" s="672">
        <v>102424</v>
      </c>
      <c r="N116" s="672">
        <v>24875</v>
      </c>
      <c r="O116" s="672">
        <v>24875</v>
      </c>
    </row>
    <row r="117" spans="1:15" x14ac:dyDescent="0.25">
      <c r="A117" s="672" t="s">
        <v>1051</v>
      </c>
      <c r="B117" s="672" t="s">
        <v>2108</v>
      </c>
      <c r="C117" s="672" t="s">
        <v>1844</v>
      </c>
      <c r="D117" s="672" t="s">
        <v>1804</v>
      </c>
      <c r="E117" s="672">
        <v>0</v>
      </c>
      <c r="F117" s="672">
        <v>0</v>
      </c>
      <c r="G117" s="672">
        <v>0</v>
      </c>
      <c r="H117" s="672">
        <v>0</v>
      </c>
      <c r="I117" s="672">
        <v>0</v>
      </c>
      <c r="J117" s="672">
        <v>0</v>
      </c>
      <c r="K117" s="672">
        <v>0</v>
      </c>
      <c r="L117" s="672">
        <v>0</v>
      </c>
      <c r="M117" s="672">
        <v>0</v>
      </c>
      <c r="N117" s="672">
        <v>0</v>
      </c>
      <c r="O117" s="672">
        <v>0</v>
      </c>
    </row>
    <row r="118" spans="1:15" x14ac:dyDescent="0.25">
      <c r="A118" s="672" t="s">
        <v>1051</v>
      </c>
      <c r="B118" s="672" t="s">
        <v>2109</v>
      </c>
      <c r="C118" s="672" t="s">
        <v>1844</v>
      </c>
      <c r="D118" s="672" t="s">
        <v>1805</v>
      </c>
      <c r="E118" s="672">
        <v>3316950</v>
      </c>
      <c r="F118" s="672">
        <v>0</v>
      </c>
      <c r="G118" s="672">
        <v>0</v>
      </c>
      <c r="H118" s="672">
        <v>3316950</v>
      </c>
      <c r="I118" s="672">
        <v>0</v>
      </c>
      <c r="J118" s="672">
        <v>0</v>
      </c>
      <c r="K118" s="672">
        <v>0</v>
      </c>
      <c r="L118" s="672">
        <v>185278</v>
      </c>
      <c r="M118" s="672">
        <v>3131672</v>
      </c>
      <c r="N118" s="672">
        <v>0</v>
      </c>
      <c r="O118" s="672">
        <v>0</v>
      </c>
    </row>
    <row r="119" spans="1:15" x14ac:dyDescent="0.25">
      <c r="A119" s="672" t="s">
        <v>1051</v>
      </c>
      <c r="B119" s="672" t="s">
        <v>2110</v>
      </c>
      <c r="C119" s="672" t="s">
        <v>1844</v>
      </c>
      <c r="D119" s="672" t="s">
        <v>1845</v>
      </c>
      <c r="E119" s="672">
        <v>0</v>
      </c>
      <c r="F119" s="672">
        <v>0</v>
      </c>
      <c r="G119" s="672">
        <v>0</v>
      </c>
      <c r="H119" s="672">
        <v>0</v>
      </c>
      <c r="I119" s="672">
        <v>0</v>
      </c>
      <c r="J119" s="672">
        <v>0</v>
      </c>
      <c r="K119" s="672">
        <v>0</v>
      </c>
      <c r="L119" s="672">
        <v>0</v>
      </c>
      <c r="M119" s="672">
        <v>0</v>
      </c>
      <c r="N119" s="672">
        <v>0</v>
      </c>
      <c r="O119" s="672">
        <v>0</v>
      </c>
    </row>
    <row r="120" spans="1:15" x14ac:dyDescent="0.25">
      <c r="A120" s="672" t="s">
        <v>1051</v>
      </c>
      <c r="B120" s="672" t="s">
        <v>2111</v>
      </c>
      <c r="C120" s="672" t="s">
        <v>1844</v>
      </c>
      <c r="D120" s="672" t="s">
        <v>1846</v>
      </c>
      <c r="E120" s="672">
        <v>987041</v>
      </c>
      <c r="F120" s="672">
        <v>0</v>
      </c>
      <c r="G120" s="672">
        <v>0</v>
      </c>
      <c r="H120" s="672">
        <v>987041</v>
      </c>
      <c r="I120" s="672">
        <v>0</v>
      </c>
      <c r="J120" s="672">
        <v>0</v>
      </c>
      <c r="K120" s="672">
        <v>0</v>
      </c>
      <c r="L120" s="672">
        <v>0</v>
      </c>
      <c r="M120" s="672">
        <v>987041</v>
      </c>
      <c r="N120" s="672">
        <v>0</v>
      </c>
      <c r="O120" s="672">
        <v>0</v>
      </c>
    </row>
    <row r="121" spans="1:15" x14ac:dyDescent="0.25">
      <c r="A121" s="672" t="s">
        <v>1051</v>
      </c>
      <c r="B121" s="672" t="s">
        <v>2112</v>
      </c>
      <c r="C121" s="672" t="s">
        <v>1844</v>
      </c>
      <c r="D121" s="672" t="s">
        <v>1847</v>
      </c>
      <c r="E121" s="672">
        <v>82923</v>
      </c>
      <c r="F121" s="672">
        <v>0</v>
      </c>
      <c r="G121" s="672">
        <v>0</v>
      </c>
      <c r="H121" s="672">
        <v>82923</v>
      </c>
      <c r="I121" s="672">
        <v>0</v>
      </c>
      <c r="J121" s="672">
        <v>0</v>
      </c>
      <c r="K121" s="672">
        <v>0</v>
      </c>
      <c r="L121" s="672">
        <v>0</v>
      </c>
      <c r="M121" s="672">
        <v>82923</v>
      </c>
      <c r="N121" s="672">
        <v>0</v>
      </c>
      <c r="O121" s="672">
        <v>0</v>
      </c>
    </row>
    <row r="122" spans="1:15" x14ac:dyDescent="0.25">
      <c r="A122" s="672" t="s">
        <v>1051</v>
      </c>
      <c r="B122" s="672" t="s">
        <v>2113</v>
      </c>
      <c r="C122" s="672" t="s">
        <v>1844</v>
      </c>
      <c r="D122" s="672" t="s">
        <v>1848</v>
      </c>
      <c r="E122" s="672">
        <v>27570</v>
      </c>
      <c r="F122" s="672">
        <v>0</v>
      </c>
      <c r="G122" s="672">
        <v>0</v>
      </c>
      <c r="H122" s="672">
        <v>27570</v>
      </c>
      <c r="I122" s="672">
        <v>0</v>
      </c>
      <c r="J122" s="672">
        <v>0</v>
      </c>
      <c r="K122" s="672">
        <v>0</v>
      </c>
      <c r="L122" s="672">
        <v>19261</v>
      </c>
      <c r="M122" s="672">
        <v>8309</v>
      </c>
      <c r="N122" s="672">
        <v>0</v>
      </c>
      <c r="O122" s="672">
        <v>0</v>
      </c>
    </row>
    <row r="123" spans="1:15" x14ac:dyDescent="0.25">
      <c r="A123" s="672" t="s">
        <v>1051</v>
      </c>
      <c r="B123" s="672" t="s">
        <v>2114</v>
      </c>
      <c r="C123" s="672" t="s">
        <v>1844</v>
      </c>
      <c r="D123" s="672" t="s">
        <v>1849</v>
      </c>
      <c r="E123" s="672">
        <v>0</v>
      </c>
      <c r="F123" s="672">
        <v>0</v>
      </c>
      <c r="G123" s="672">
        <v>0</v>
      </c>
      <c r="H123" s="672">
        <v>0</v>
      </c>
      <c r="I123" s="672">
        <v>0</v>
      </c>
      <c r="J123" s="672">
        <v>0</v>
      </c>
      <c r="K123" s="672">
        <v>0</v>
      </c>
      <c r="L123" s="672">
        <v>0</v>
      </c>
      <c r="M123" s="672">
        <v>0</v>
      </c>
      <c r="N123" s="672">
        <v>0</v>
      </c>
      <c r="O123" s="672">
        <v>0</v>
      </c>
    </row>
    <row r="124" spans="1:15" x14ac:dyDescent="0.25">
      <c r="A124" s="672" t="s">
        <v>1051</v>
      </c>
      <c r="B124" s="672" t="s">
        <v>2115</v>
      </c>
      <c r="C124" s="672" t="s">
        <v>1844</v>
      </c>
      <c r="D124" s="672" t="s">
        <v>1850</v>
      </c>
      <c r="E124" s="672">
        <v>65426</v>
      </c>
      <c r="F124" s="672">
        <v>0</v>
      </c>
      <c r="G124" s="672">
        <v>0</v>
      </c>
      <c r="H124" s="672">
        <v>65426</v>
      </c>
      <c r="I124" s="672">
        <v>0</v>
      </c>
      <c r="J124" s="672">
        <v>0</v>
      </c>
      <c r="K124" s="672">
        <v>0</v>
      </c>
      <c r="L124" s="672">
        <v>3777</v>
      </c>
      <c r="M124" s="672">
        <v>61649</v>
      </c>
      <c r="N124" s="672">
        <v>0</v>
      </c>
      <c r="O124" s="672">
        <v>0</v>
      </c>
    </row>
    <row r="125" spans="1:15" x14ac:dyDescent="0.25">
      <c r="A125" s="672" t="s">
        <v>1051</v>
      </c>
      <c r="B125" s="672" t="s">
        <v>2116</v>
      </c>
      <c r="C125" s="672" t="s">
        <v>1844</v>
      </c>
      <c r="D125" s="672" t="s">
        <v>1851</v>
      </c>
      <c r="E125" s="672">
        <v>10105</v>
      </c>
      <c r="F125" s="672">
        <v>0</v>
      </c>
      <c r="G125" s="672">
        <v>0</v>
      </c>
      <c r="H125" s="672">
        <v>10105</v>
      </c>
      <c r="I125" s="672">
        <v>0</v>
      </c>
      <c r="J125" s="672">
        <v>0</v>
      </c>
      <c r="K125" s="672">
        <v>0</v>
      </c>
      <c r="L125" s="672">
        <v>35428</v>
      </c>
      <c r="M125" s="672">
        <v>0</v>
      </c>
      <c r="N125" s="672">
        <v>0</v>
      </c>
      <c r="O125" s="672">
        <v>0</v>
      </c>
    </row>
    <row r="126" spans="1:15" x14ac:dyDescent="0.25">
      <c r="A126" s="672" t="s">
        <v>1051</v>
      </c>
      <c r="B126" s="672" t="s">
        <v>2117</v>
      </c>
      <c r="C126" s="672" t="s">
        <v>1844</v>
      </c>
      <c r="D126" s="672" t="s">
        <v>1852</v>
      </c>
      <c r="E126" s="672">
        <v>138735</v>
      </c>
      <c r="F126" s="672">
        <v>0</v>
      </c>
      <c r="G126" s="672">
        <v>0</v>
      </c>
      <c r="H126" s="672">
        <v>138735</v>
      </c>
      <c r="I126" s="672">
        <v>0</v>
      </c>
      <c r="J126" s="672">
        <v>0</v>
      </c>
      <c r="K126" s="672">
        <v>0</v>
      </c>
      <c r="L126" s="672">
        <v>6631</v>
      </c>
      <c r="M126" s="672">
        <v>132104</v>
      </c>
      <c r="N126" s="672">
        <v>0</v>
      </c>
      <c r="O126" s="672">
        <v>0</v>
      </c>
    </row>
    <row r="127" spans="1:15" x14ac:dyDescent="0.25">
      <c r="A127" s="672" t="s">
        <v>1051</v>
      </c>
      <c r="B127" s="672" t="s">
        <v>2118</v>
      </c>
      <c r="C127" s="672" t="s">
        <v>1844</v>
      </c>
      <c r="D127" s="672" t="s">
        <v>1853</v>
      </c>
      <c r="E127" s="672">
        <v>87906</v>
      </c>
      <c r="F127" s="672">
        <v>0</v>
      </c>
      <c r="G127" s="672">
        <v>0</v>
      </c>
      <c r="H127" s="672">
        <v>87906</v>
      </c>
      <c r="I127" s="672">
        <v>0</v>
      </c>
      <c r="J127" s="672">
        <v>0</v>
      </c>
      <c r="K127" s="672">
        <v>0</v>
      </c>
      <c r="L127" s="672">
        <v>8463</v>
      </c>
      <c r="M127" s="672">
        <v>79443</v>
      </c>
      <c r="N127" s="672">
        <v>0</v>
      </c>
      <c r="O127" s="672">
        <v>0</v>
      </c>
    </row>
    <row r="128" spans="1:15" x14ac:dyDescent="0.25">
      <c r="A128" s="672" t="s">
        <v>1051</v>
      </c>
      <c r="B128" s="672" t="s">
        <v>2119</v>
      </c>
      <c r="C128" s="672" t="s">
        <v>1844</v>
      </c>
      <c r="D128" s="672" t="s">
        <v>1854</v>
      </c>
      <c r="E128" s="672">
        <v>0</v>
      </c>
      <c r="F128" s="672">
        <v>0</v>
      </c>
      <c r="G128" s="672">
        <v>0</v>
      </c>
      <c r="H128" s="672">
        <v>0</v>
      </c>
      <c r="I128" s="672">
        <v>0</v>
      </c>
      <c r="J128" s="672">
        <v>0</v>
      </c>
      <c r="K128" s="672">
        <v>0</v>
      </c>
      <c r="L128" s="672">
        <v>3914</v>
      </c>
      <c r="M128" s="672">
        <v>0</v>
      </c>
      <c r="N128" s="672">
        <v>0</v>
      </c>
      <c r="O128" s="672">
        <v>0</v>
      </c>
    </row>
    <row r="129" spans="1:15" x14ac:dyDescent="0.25">
      <c r="A129" s="672" t="s">
        <v>1051</v>
      </c>
      <c r="B129" s="672" t="s">
        <v>2120</v>
      </c>
      <c r="C129" s="672" t="s">
        <v>1844</v>
      </c>
      <c r="D129" s="672" t="s">
        <v>1855</v>
      </c>
      <c r="E129" s="672">
        <v>40150</v>
      </c>
      <c r="F129" s="672">
        <v>0</v>
      </c>
      <c r="G129" s="672">
        <v>0</v>
      </c>
      <c r="H129" s="672">
        <v>40150</v>
      </c>
      <c r="I129" s="672">
        <v>0</v>
      </c>
      <c r="J129" s="672">
        <v>0</v>
      </c>
      <c r="K129" s="672">
        <v>0</v>
      </c>
      <c r="L129" s="672">
        <v>31306</v>
      </c>
      <c r="M129" s="672">
        <v>8844</v>
      </c>
      <c r="N129" s="672">
        <v>0</v>
      </c>
      <c r="O129" s="672">
        <v>0</v>
      </c>
    </row>
    <row r="130" spans="1:15" x14ac:dyDescent="0.25">
      <c r="A130" s="672" t="s">
        <v>1051</v>
      </c>
      <c r="B130" s="672" t="s">
        <v>2121</v>
      </c>
      <c r="C130" s="672" t="s">
        <v>1844</v>
      </c>
      <c r="D130" s="672" t="s">
        <v>1856</v>
      </c>
      <c r="E130" s="672">
        <v>3494</v>
      </c>
      <c r="F130" s="672">
        <v>0</v>
      </c>
      <c r="G130" s="672">
        <v>0</v>
      </c>
      <c r="H130" s="672">
        <v>3494</v>
      </c>
      <c r="I130" s="672">
        <v>0</v>
      </c>
      <c r="J130" s="672">
        <v>0</v>
      </c>
      <c r="K130" s="672">
        <v>0</v>
      </c>
      <c r="L130" s="672">
        <v>0</v>
      </c>
      <c r="M130" s="672">
        <v>3494</v>
      </c>
      <c r="N130" s="672">
        <v>0</v>
      </c>
      <c r="O130" s="672">
        <v>0</v>
      </c>
    </row>
    <row r="131" spans="1:15" x14ac:dyDescent="0.25">
      <c r="A131" s="672" t="s">
        <v>1051</v>
      </c>
      <c r="B131" s="672" t="s">
        <v>2122</v>
      </c>
      <c r="C131" s="672" t="s">
        <v>1844</v>
      </c>
      <c r="D131" s="672" t="s">
        <v>1857</v>
      </c>
      <c r="E131" s="672">
        <v>0</v>
      </c>
      <c r="F131" s="672">
        <v>0</v>
      </c>
      <c r="G131" s="672">
        <v>0</v>
      </c>
      <c r="H131" s="672">
        <v>0</v>
      </c>
      <c r="I131" s="672">
        <v>0</v>
      </c>
      <c r="J131" s="672">
        <v>0</v>
      </c>
      <c r="K131" s="672">
        <v>0</v>
      </c>
      <c r="L131" s="672">
        <v>5369</v>
      </c>
      <c r="M131" s="672">
        <v>0</v>
      </c>
      <c r="N131" s="672">
        <v>0</v>
      </c>
      <c r="O131" s="672">
        <v>0</v>
      </c>
    </row>
    <row r="132" spans="1:15" x14ac:dyDescent="0.25">
      <c r="A132" s="672" t="s">
        <v>1051</v>
      </c>
      <c r="B132" s="672" t="s">
        <v>2123</v>
      </c>
      <c r="C132" s="672" t="s">
        <v>1844</v>
      </c>
      <c r="D132" s="672" t="s">
        <v>1858</v>
      </c>
      <c r="E132" s="672">
        <v>37128</v>
      </c>
      <c r="F132" s="672">
        <v>0</v>
      </c>
      <c r="G132" s="672">
        <v>0</v>
      </c>
      <c r="H132" s="672">
        <v>37128</v>
      </c>
      <c r="I132" s="672">
        <v>0</v>
      </c>
      <c r="J132" s="672">
        <v>0</v>
      </c>
      <c r="K132" s="672">
        <v>0</v>
      </c>
      <c r="L132" s="672">
        <v>8738</v>
      </c>
      <c r="M132" s="672">
        <v>28390</v>
      </c>
      <c r="N132" s="672">
        <v>148512</v>
      </c>
      <c r="O132" s="672">
        <v>148512</v>
      </c>
    </row>
    <row r="133" spans="1:15" x14ac:dyDescent="0.25">
      <c r="A133" s="672" t="s">
        <v>1051</v>
      </c>
      <c r="B133" s="672" t="s">
        <v>2124</v>
      </c>
      <c r="C133" s="672" t="s">
        <v>1844</v>
      </c>
      <c r="D133" s="672" t="s">
        <v>1859</v>
      </c>
      <c r="E133" s="672">
        <v>0</v>
      </c>
      <c r="F133" s="672">
        <v>0</v>
      </c>
      <c r="G133" s="672">
        <v>0</v>
      </c>
      <c r="H133" s="672">
        <v>0</v>
      </c>
      <c r="I133" s="672">
        <v>0</v>
      </c>
      <c r="J133" s="672">
        <v>0</v>
      </c>
      <c r="K133" s="672">
        <v>0</v>
      </c>
      <c r="L133" s="672">
        <v>0</v>
      </c>
      <c r="M133" s="672">
        <v>0</v>
      </c>
      <c r="N133" s="672">
        <v>0</v>
      </c>
      <c r="O133" s="672">
        <v>0</v>
      </c>
    </row>
    <row r="134" spans="1:15" x14ac:dyDescent="0.25">
      <c r="A134" s="672" t="s">
        <v>1051</v>
      </c>
      <c r="B134" s="672" t="s">
        <v>2125</v>
      </c>
      <c r="C134" s="672" t="s">
        <v>1844</v>
      </c>
      <c r="D134" s="672" t="s">
        <v>1860</v>
      </c>
      <c r="E134" s="672">
        <v>73856</v>
      </c>
      <c r="F134" s="672">
        <v>0</v>
      </c>
      <c r="G134" s="672">
        <v>0</v>
      </c>
      <c r="H134" s="672">
        <v>73856</v>
      </c>
      <c r="I134" s="672">
        <v>0</v>
      </c>
      <c r="J134" s="672">
        <v>0</v>
      </c>
      <c r="K134" s="672">
        <v>0</v>
      </c>
      <c r="L134" s="672">
        <v>0</v>
      </c>
      <c r="M134" s="672">
        <v>73856</v>
      </c>
      <c r="N134" s="672">
        <v>0</v>
      </c>
      <c r="O134" s="672">
        <v>0</v>
      </c>
    </row>
    <row r="135" spans="1:15" x14ac:dyDescent="0.25">
      <c r="A135" s="672" t="s">
        <v>1051</v>
      </c>
      <c r="B135" s="672" t="s">
        <v>2126</v>
      </c>
      <c r="C135" s="672" t="s">
        <v>1844</v>
      </c>
      <c r="D135" s="672" t="s">
        <v>1861</v>
      </c>
      <c r="E135" s="672">
        <v>93912</v>
      </c>
      <c r="F135" s="672">
        <v>0</v>
      </c>
      <c r="G135" s="672">
        <v>0</v>
      </c>
      <c r="H135" s="672">
        <v>93912</v>
      </c>
      <c r="I135" s="672">
        <v>0</v>
      </c>
      <c r="J135" s="672">
        <v>0</v>
      </c>
      <c r="K135" s="672">
        <v>0</v>
      </c>
      <c r="L135" s="672">
        <v>23844</v>
      </c>
      <c r="M135" s="672">
        <v>70068</v>
      </c>
      <c r="N135" s="672">
        <v>0</v>
      </c>
      <c r="O135" s="672">
        <v>0</v>
      </c>
    </row>
    <row r="136" spans="1:15" x14ac:dyDescent="0.25">
      <c r="A136" s="672" t="s">
        <v>1051</v>
      </c>
      <c r="B136" s="672" t="s">
        <v>2127</v>
      </c>
      <c r="C136" s="672" t="s">
        <v>1844</v>
      </c>
      <c r="D136" s="672" t="s">
        <v>1862</v>
      </c>
      <c r="E136" s="672">
        <v>238886</v>
      </c>
      <c r="F136" s="672">
        <v>0</v>
      </c>
      <c r="G136" s="672">
        <v>0</v>
      </c>
      <c r="H136" s="672">
        <v>238886</v>
      </c>
      <c r="I136" s="672">
        <v>0</v>
      </c>
      <c r="J136" s="672">
        <v>0</v>
      </c>
      <c r="K136" s="672">
        <v>0</v>
      </c>
      <c r="L136" s="672">
        <v>3703</v>
      </c>
      <c r="M136" s="672">
        <v>235183</v>
      </c>
      <c r="N136" s="672">
        <v>0</v>
      </c>
      <c r="O136" s="672">
        <v>0</v>
      </c>
    </row>
    <row r="137" spans="1:15" x14ac:dyDescent="0.25">
      <c r="A137" s="672" t="s">
        <v>1051</v>
      </c>
      <c r="B137" s="672" t="s">
        <v>2128</v>
      </c>
      <c r="C137" s="672" t="s">
        <v>1844</v>
      </c>
      <c r="D137" s="672" t="s">
        <v>1863</v>
      </c>
      <c r="E137" s="672">
        <v>335137</v>
      </c>
      <c r="F137" s="672">
        <v>0</v>
      </c>
      <c r="G137" s="672">
        <v>0</v>
      </c>
      <c r="H137" s="672">
        <v>335137</v>
      </c>
      <c r="I137" s="672">
        <v>0</v>
      </c>
      <c r="J137" s="672">
        <v>0</v>
      </c>
      <c r="K137" s="672">
        <v>7866</v>
      </c>
      <c r="L137" s="672">
        <v>53939</v>
      </c>
      <c r="M137" s="672">
        <v>289064</v>
      </c>
      <c r="N137" s="672">
        <v>0</v>
      </c>
      <c r="O137" s="672">
        <v>0</v>
      </c>
    </row>
    <row r="138" spans="1:15" x14ac:dyDescent="0.25">
      <c r="A138" s="672" t="s">
        <v>1051</v>
      </c>
      <c r="B138" s="672" t="s">
        <v>2129</v>
      </c>
      <c r="C138" s="672" t="s">
        <v>1844</v>
      </c>
      <c r="D138" s="672" t="s">
        <v>1864</v>
      </c>
      <c r="E138" s="672">
        <v>775320</v>
      </c>
      <c r="F138" s="672">
        <v>0</v>
      </c>
      <c r="G138" s="672">
        <v>0</v>
      </c>
      <c r="H138" s="672">
        <v>775320</v>
      </c>
      <c r="I138" s="672">
        <v>0</v>
      </c>
      <c r="J138" s="672">
        <v>0</v>
      </c>
      <c r="K138" s="672">
        <v>0</v>
      </c>
      <c r="L138" s="672">
        <v>0</v>
      </c>
      <c r="M138" s="672">
        <v>775320</v>
      </c>
      <c r="N138" s="672">
        <v>0</v>
      </c>
      <c r="O138" s="672">
        <v>0</v>
      </c>
    </row>
    <row r="139" spans="1:15" x14ac:dyDescent="0.25">
      <c r="A139" s="672" t="s">
        <v>1051</v>
      </c>
      <c r="B139" s="672" t="s">
        <v>2130</v>
      </c>
      <c r="C139" s="672" t="s">
        <v>1844</v>
      </c>
      <c r="D139" s="672" t="s">
        <v>1865</v>
      </c>
      <c r="E139" s="672">
        <v>2366037</v>
      </c>
      <c r="F139" s="672">
        <v>0</v>
      </c>
      <c r="G139" s="672">
        <v>0</v>
      </c>
      <c r="H139" s="672">
        <v>2366037</v>
      </c>
      <c r="I139" s="672">
        <v>0</v>
      </c>
      <c r="J139" s="672">
        <v>0</v>
      </c>
      <c r="K139" s="672">
        <v>0</v>
      </c>
      <c r="L139" s="672">
        <v>2366037</v>
      </c>
      <c r="M139" s="672">
        <v>0</v>
      </c>
      <c r="N139" s="672">
        <v>0</v>
      </c>
      <c r="O139" s="672">
        <v>0</v>
      </c>
    </row>
    <row r="140" spans="1:15" x14ac:dyDescent="0.25">
      <c r="A140" s="672" t="s">
        <v>1055</v>
      </c>
      <c r="B140" s="672" t="s">
        <v>2131</v>
      </c>
      <c r="C140" s="672" t="s">
        <v>1056</v>
      </c>
      <c r="D140" s="672" t="s">
        <v>1866</v>
      </c>
      <c r="E140" s="672">
        <v>0</v>
      </c>
      <c r="F140" s="672">
        <v>0</v>
      </c>
      <c r="G140" s="672">
        <v>0</v>
      </c>
      <c r="H140" s="672">
        <v>0</v>
      </c>
      <c r="I140" s="672">
        <v>0</v>
      </c>
      <c r="J140" s="672">
        <v>0</v>
      </c>
      <c r="K140" s="672">
        <v>0</v>
      </c>
      <c r="L140" s="672">
        <v>0</v>
      </c>
      <c r="M140" s="672">
        <v>0</v>
      </c>
      <c r="N140" s="672">
        <v>0</v>
      </c>
      <c r="O140" s="672">
        <v>0</v>
      </c>
    </row>
    <row r="141" spans="1:15" x14ac:dyDescent="0.25">
      <c r="A141" s="672" t="s">
        <v>1055</v>
      </c>
      <c r="B141" s="672" t="s">
        <v>2132</v>
      </c>
      <c r="C141" s="672" t="s">
        <v>1056</v>
      </c>
      <c r="D141" s="672" t="s">
        <v>1867</v>
      </c>
      <c r="E141" s="672">
        <v>598143</v>
      </c>
      <c r="F141" s="672">
        <v>0</v>
      </c>
      <c r="G141" s="672">
        <v>0</v>
      </c>
      <c r="H141" s="672">
        <v>598143</v>
      </c>
      <c r="I141" s="672">
        <v>0</v>
      </c>
      <c r="J141" s="672">
        <v>0</v>
      </c>
      <c r="K141" s="672">
        <v>0</v>
      </c>
      <c r="L141" s="672">
        <v>0</v>
      </c>
      <c r="M141" s="672">
        <v>598143</v>
      </c>
      <c r="N141" s="672">
        <v>0</v>
      </c>
      <c r="O141" s="672">
        <v>0</v>
      </c>
    </row>
    <row r="142" spans="1:15" x14ac:dyDescent="0.25">
      <c r="A142" s="672" t="s">
        <v>1055</v>
      </c>
      <c r="B142" s="672" t="s">
        <v>2133</v>
      </c>
      <c r="C142" s="672" t="s">
        <v>1056</v>
      </c>
      <c r="D142" s="672" t="s">
        <v>1868</v>
      </c>
      <c r="E142" s="672">
        <v>720739</v>
      </c>
      <c r="F142" s="672">
        <v>0</v>
      </c>
      <c r="G142" s="672">
        <v>0</v>
      </c>
      <c r="H142" s="672">
        <v>720739</v>
      </c>
      <c r="I142" s="672">
        <v>0</v>
      </c>
      <c r="J142" s="672">
        <v>0</v>
      </c>
      <c r="K142" s="672">
        <v>0</v>
      </c>
      <c r="L142" s="672">
        <v>0</v>
      </c>
      <c r="M142" s="672">
        <v>720739</v>
      </c>
      <c r="N142" s="672">
        <v>110000</v>
      </c>
      <c r="O142" s="672">
        <v>110000</v>
      </c>
    </row>
    <row r="143" spans="1:15" x14ac:dyDescent="0.25">
      <c r="A143" s="672" t="s">
        <v>1059</v>
      </c>
      <c r="B143" s="672" t="s">
        <v>2134</v>
      </c>
      <c r="C143" s="672" t="s">
        <v>1060</v>
      </c>
      <c r="D143" s="672" t="s">
        <v>1869</v>
      </c>
      <c r="E143" s="672">
        <v>1660473</v>
      </c>
      <c r="F143" s="672">
        <v>0</v>
      </c>
      <c r="G143" s="672">
        <v>0</v>
      </c>
      <c r="H143" s="672">
        <v>1660473</v>
      </c>
      <c r="I143" s="672">
        <v>0</v>
      </c>
      <c r="J143" s="672">
        <v>0</v>
      </c>
      <c r="K143" s="672">
        <v>2151</v>
      </c>
      <c r="L143" s="672">
        <v>1466410</v>
      </c>
      <c r="M143" s="672">
        <v>196214</v>
      </c>
      <c r="N143" s="672">
        <v>0</v>
      </c>
      <c r="O143" s="672">
        <v>0</v>
      </c>
    </row>
    <row r="144" spans="1:15" x14ac:dyDescent="0.25">
      <c r="A144" s="672" t="s">
        <v>1063</v>
      </c>
      <c r="B144" s="672" t="s">
        <v>2135</v>
      </c>
      <c r="C144" s="672" t="s">
        <v>1064</v>
      </c>
      <c r="D144" s="672" t="s">
        <v>1870</v>
      </c>
      <c r="E144" s="672">
        <v>6605299</v>
      </c>
      <c r="F144" s="672">
        <v>0</v>
      </c>
      <c r="G144" s="672">
        <v>0</v>
      </c>
      <c r="H144" s="672">
        <v>6605299</v>
      </c>
      <c r="I144" s="672">
        <v>0</v>
      </c>
      <c r="J144" s="672">
        <v>0</v>
      </c>
      <c r="K144" s="672">
        <v>0</v>
      </c>
      <c r="L144" s="672">
        <v>1402322</v>
      </c>
      <c r="M144" s="672">
        <v>5202977</v>
      </c>
      <c r="N144" s="672">
        <v>0</v>
      </c>
      <c r="O144" s="672">
        <v>0</v>
      </c>
    </row>
    <row r="145" spans="1:15" x14ac:dyDescent="0.25">
      <c r="A145" s="672" t="s">
        <v>1065</v>
      </c>
      <c r="B145" s="672" t="s">
        <v>2136</v>
      </c>
      <c r="C145" s="672" t="s">
        <v>1871</v>
      </c>
      <c r="D145" s="672" t="s">
        <v>1872</v>
      </c>
      <c r="E145" s="672">
        <v>2897873</v>
      </c>
      <c r="F145" s="672">
        <v>-43468</v>
      </c>
      <c r="G145" s="672">
        <v>-118960</v>
      </c>
      <c r="H145" s="672">
        <v>2735445</v>
      </c>
      <c r="I145" s="672">
        <v>0</v>
      </c>
      <c r="J145" s="672">
        <v>0</v>
      </c>
      <c r="K145" s="672">
        <v>120068</v>
      </c>
      <c r="L145" s="672">
        <v>2761219</v>
      </c>
      <c r="M145" s="672">
        <v>94294</v>
      </c>
      <c r="N145" s="672">
        <v>427045</v>
      </c>
      <c r="O145" s="672">
        <v>427045</v>
      </c>
    </row>
    <row r="146" spans="1:15" x14ac:dyDescent="0.25">
      <c r="A146" s="672" t="s">
        <v>1067</v>
      </c>
      <c r="B146" s="672" t="s">
        <v>2137</v>
      </c>
      <c r="C146" s="672" t="s">
        <v>1068</v>
      </c>
      <c r="D146" s="672" t="s">
        <v>1873</v>
      </c>
      <c r="E146" s="672">
        <v>308253</v>
      </c>
      <c r="F146" s="672">
        <v>-4634</v>
      </c>
      <c r="G146" s="672">
        <v>0</v>
      </c>
      <c r="H146" s="672">
        <v>303619</v>
      </c>
      <c r="I146" s="672">
        <v>0</v>
      </c>
      <c r="J146" s="672">
        <v>0</v>
      </c>
      <c r="K146" s="672">
        <v>5846</v>
      </c>
      <c r="L146" s="672">
        <v>178538</v>
      </c>
      <c r="M146" s="672">
        <v>130927</v>
      </c>
      <c r="N146" s="672">
        <v>39585</v>
      </c>
      <c r="O146" s="672">
        <v>39585</v>
      </c>
    </row>
    <row r="147" spans="1:15" x14ac:dyDescent="0.25">
      <c r="A147" s="672" t="s">
        <v>1067</v>
      </c>
      <c r="B147" s="672" t="s">
        <v>2138</v>
      </c>
      <c r="C147" s="672" t="s">
        <v>1068</v>
      </c>
      <c r="D147" s="672" t="s">
        <v>1874</v>
      </c>
      <c r="E147" s="672">
        <v>44306</v>
      </c>
      <c r="F147" s="672">
        <v>-666</v>
      </c>
      <c r="G147" s="672">
        <v>0</v>
      </c>
      <c r="H147" s="672">
        <v>43640</v>
      </c>
      <c r="I147" s="672">
        <v>0</v>
      </c>
      <c r="J147" s="672">
        <v>0</v>
      </c>
      <c r="K147" s="672">
        <v>3743</v>
      </c>
      <c r="L147" s="672">
        <v>0</v>
      </c>
      <c r="M147" s="672">
        <v>47383</v>
      </c>
      <c r="N147" s="672">
        <v>0</v>
      </c>
      <c r="O147" s="672">
        <v>0</v>
      </c>
    </row>
    <row r="148" spans="1:15" x14ac:dyDescent="0.25">
      <c r="A148" s="672" t="s">
        <v>1067</v>
      </c>
      <c r="B148" s="672" t="s">
        <v>2139</v>
      </c>
      <c r="C148" s="672" t="s">
        <v>1068</v>
      </c>
      <c r="D148" s="672" t="s">
        <v>1875</v>
      </c>
      <c r="E148" s="672">
        <v>91572</v>
      </c>
      <c r="F148" s="672">
        <v>-1376</v>
      </c>
      <c r="G148" s="672">
        <v>0</v>
      </c>
      <c r="H148" s="672">
        <v>90196</v>
      </c>
      <c r="I148" s="672">
        <v>0</v>
      </c>
      <c r="J148" s="672">
        <v>0</v>
      </c>
      <c r="K148" s="672">
        <v>21790</v>
      </c>
      <c r="L148" s="672">
        <v>0</v>
      </c>
      <c r="M148" s="672">
        <v>111986</v>
      </c>
      <c r="N148" s="672">
        <v>196757</v>
      </c>
      <c r="O148" s="672">
        <v>196757</v>
      </c>
    </row>
    <row r="149" spans="1:15" x14ac:dyDescent="0.25">
      <c r="A149" s="672" t="s">
        <v>1067</v>
      </c>
      <c r="B149" s="672" t="s">
        <v>2140</v>
      </c>
      <c r="C149" s="672" t="s">
        <v>1068</v>
      </c>
      <c r="D149" s="672" t="s">
        <v>1876</v>
      </c>
      <c r="E149" s="672">
        <v>378056</v>
      </c>
      <c r="F149" s="672">
        <v>-5683</v>
      </c>
      <c r="G149" s="672">
        <v>0</v>
      </c>
      <c r="H149" s="672">
        <v>372373</v>
      </c>
      <c r="I149" s="672">
        <v>0</v>
      </c>
      <c r="J149" s="672">
        <v>0</v>
      </c>
      <c r="K149" s="672">
        <v>1848</v>
      </c>
      <c r="L149" s="672">
        <v>225551</v>
      </c>
      <c r="M149" s="672">
        <v>148670</v>
      </c>
      <c r="N149" s="672">
        <v>0</v>
      </c>
      <c r="O149" s="672">
        <v>0</v>
      </c>
    </row>
    <row r="150" spans="1:15" x14ac:dyDescent="0.25">
      <c r="A150" s="672" t="s">
        <v>1067</v>
      </c>
      <c r="B150" s="672" t="s">
        <v>2141</v>
      </c>
      <c r="C150" s="672" t="s">
        <v>1068</v>
      </c>
      <c r="D150" s="672" t="s">
        <v>1877</v>
      </c>
      <c r="E150" s="672">
        <v>0</v>
      </c>
      <c r="F150" s="672">
        <v>0</v>
      </c>
      <c r="G150" s="672">
        <v>0</v>
      </c>
      <c r="H150" s="672">
        <v>0</v>
      </c>
      <c r="I150" s="672">
        <v>0</v>
      </c>
      <c r="J150" s="672">
        <v>0</v>
      </c>
      <c r="K150" s="672">
        <v>7784</v>
      </c>
      <c r="L150" s="672">
        <v>1479</v>
      </c>
      <c r="M150" s="672">
        <v>6305</v>
      </c>
      <c r="N150" s="672">
        <v>0</v>
      </c>
      <c r="O150" s="672">
        <v>0</v>
      </c>
    </row>
    <row r="151" spans="1:15" x14ac:dyDescent="0.25">
      <c r="A151" s="672" t="s">
        <v>1067</v>
      </c>
      <c r="B151" s="672" t="s">
        <v>2142</v>
      </c>
      <c r="C151" s="672" t="s">
        <v>1068</v>
      </c>
      <c r="D151" s="672" t="s">
        <v>1878</v>
      </c>
      <c r="E151" s="672">
        <v>164222</v>
      </c>
      <c r="F151" s="672">
        <v>-2469</v>
      </c>
      <c r="G151" s="672">
        <v>0</v>
      </c>
      <c r="H151" s="672">
        <v>161753</v>
      </c>
      <c r="I151" s="672">
        <v>0</v>
      </c>
      <c r="J151" s="672">
        <v>0</v>
      </c>
      <c r="K151" s="672">
        <v>38458</v>
      </c>
      <c r="L151" s="672">
        <v>82380</v>
      </c>
      <c r="M151" s="672">
        <v>117831</v>
      </c>
      <c r="N151" s="672">
        <v>34944</v>
      </c>
      <c r="O151" s="672">
        <v>34944</v>
      </c>
    </row>
    <row r="152" spans="1:15" x14ac:dyDescent="0.25">
      <c r="A152" s="672" t="s">
        <v>1067</v>
      </c>
      <c r="B152" s="672" t="s">
        <v>2143</v>
      </c>
      <c r="C152" s="672" t="s">
        <v>1068</v>
      </c>
      <c r="D152" s="672" t="s">
        <v>1879</v>
      </c>
      <c r="E152" s="672">
        <v>259997</v>
      </c>
      <c r="F152" s="672">
        <v>-3908</v>
      </c>
      <c r="G152" s="672">
        <v>0</v>
      </c>
      <c r="H152" s="672">
        <v>256089</v>
      </c>
      <c r="I152" s="672">
        <v>0</v>
      </c>
      <c r="J152" s="672">
        <v>0</v>
      </c>
      <c r="K152" s="672">
        <v>4097</v>
      </c>
      <c r="L152" s="672">
        <v>25103</v>
      </c>
      <c r="M152" s="672">
        <v>235083</v>
      </c>
      <c r="N152" s="672">
        <v>8824</v>
      </c>
      <c r="O152" s="672">
        <v>8824</v>
      </c>
    </row>
    <row r="153" spans="1:15" x14ac:dyDescent="0.25">
      <c r="A153" s="672" t="s">
        <v>1067</v>
      </c>
      <c r="B153" s="672" t="s">
        <v>2144</v>
      </c>
      <c r="C153" s="672" t="s">
        <v>1068</v>
      </c>
      <c r="D153" s="672" t="s">
        <v>1880</v>
      </c>
      <c r="E153" s="672">
        <v>1813821</v>
      </c>
      <c r="F153" s="672">
        <v>-27264</v>
      </c>
      <c r="G153" s="672">
        <v>-48000</v>
      </c>
      <c r="H153" s="672">
        <v>1738557</v>
      </c>
      <c r="I153" s="672">
        <v>0</v>
      </c>
      <c r="J153" s="672">
        <v>0</v>
      </c>
      <c r="K153" s="672">
        <v>103609</v>
      </c>
      <c r="L153" s="672">
        <v>1974290</v>
      </c>
      <c r="M153" s="672">
        <v>0</v>
      </c>
      <c r="N153" s="672">
        <v>70199</v>
      </c>
      <c r="O153" s="672">
        <v>70199</v>
      </c>
    </row>
    <row r="154" spans="1:15" x14ac:dyDescent="0.25">
      <c r="A154" s="672" t="s">
        <v>1075</v>
      </c>
      <c r="B154" s="672" t="s">
        <v>2145</v>
      </c>
      <c r="C154" s="672" t="s">
        <v>1076</v>
      </c>
      <c r="D154" s="672" t="s">
        <v>1881</v>
      </c>
      <c r="E154" s="672">
        <v>1865532</v>
      </c>
      <c r="F154" s="672">
        <v>0</v>
      </c>
      <c r="G154" s="672">
        <v>0</v>
      </c>
      <c r="H154" s="672">
        <v>1865532</v>
      </c>
      <c r="I154" s="672">
        <v>0</v>
      </c>
      <c r="J154" s="672">
        <v>0</v>
      </c>
      <c r="K154" s="672">
        <v>58323</v>
      </c>
      <c r="L154" s="672">
        <v>3677604</v>
      </c>
      <c r="M154" s="672">
        <v>0</v>
      </c>
      <c r="N154" s="672">
        <v>0</v>
      </c>
      <c r="O154" s="672">
        <v>0</v>
      </c>
    </row>
    <row r="155" spans="1:15" x14ac:dyDescent="0.25">
      <c r="A155" s="672" t="s">
        <v>1075</v>
      </c>
      <c r="B155" s="672" t="s">
        <v>2146</v>
      </c>
      <c r="C155" s="672" t="s">
        <v>1076</v>
      </c>
      <c r="D155" s="672" t="s">
        <v>1882</v>
      </c>
      <c r="E155" s="672">
        <v>23830514</v>
      </c>
      <c r="F155" s="672">
        <v>0</v>
      </c>
      <c r="G155" s="672">
        <v>0</v>
      </c>
      <c r="H155" s="672">
        <v>23830514</v>
      </c>
      <c r="I155" s="672">
        <v>0</v>
      </c>
      <c r="J155" s="672">
        <v>0</v>
      </c>
      <c r="K155" s="672">
        <v>745025</v>
      </c>
      <c r="L155" s="672">
        <v>31508528</v>
      </c>
      <c r="M155" s="672">
        <v>0</v>
      </c>
      <c r="N155" s="672">
        <v>0</v>
      </c>
      <c r="O155" s="672">
        <v>0</v>
      </c>
    </row>
    <row r="156" spans="1:15" x14ac:dyDescent="0.25">
      <c r="A156" s="672" t="s">
        <v>1077</v>
      </c>
      <c r="B156" s="672" t="s">
        <v>2147</v>
      </c>
      <c r="C156" s="672" t="s">
        <v>1883</v>
      </c>
      <c r="D156" s="672" t="s">
        <v>1884</v>
      </c>
      <c r="E156" s="672">
        <v>4903451</v>
      </c>
      <c r="F156" s="672">
        <v>0</v>
      </c>
      <c r="G156" s="672">
        <v>0</v>
      </c>
      <c r="H156" s="672">
        <v>4903451</v>
      </c>
      <c r="I156" s="672">
        <v>0</v>
      </c>
      <c r="J156" s="672">
        <v>0</v>
      </c>
      <c r="K156" s="672">
        <v>47318</v>
      </c>
      <c r="L156" s="672">
        <v>5544581</v>
      </c>
      <c r="M156" s="672">
        <v>0</v>
      </c>
      <c r="N156" s="672">
        <v>0</v>
      </c>
      <c r="O156" s="672">
        <v>0</v>
      </c>
    </row>
    <row r="157" spans="1:15" x14ac:dyDescent="0.25">
      <c r="A157" s="672" t="s">
        <v>1079</v>
      </c>
      <c r="B157" s="672" t="s">
        <v>2148</v>
      </c>
      <c r="C157" s="672" t="s">
        <v>1080</v>
      </c>
      <c r="D157" s="672" t="s">
        <v>1885</v>
      </c>
      <c r="E157" s="672">
        <v>387393</v>
      </c>
      <c r="F157" s="672">
        <v>0</v>
      </c>
      <c r="G157" s="672">
        <v>0</v>
      </c>
      <c r="H157" s="672">
        <v>387393</v>
      </c>
      <c r="I157" s="672">
        <v>0</v>
      </c>
      <c r="J157" s="672">
        <v>0</v>
      </c>
      <c r="K157" s="672">
        <v>18271</v>
      </c>
      <c r="L157" s="672">
        <v>1</v>
      </c>
      <c r="M157" s="672">
        <v>405663</v>
      </c>
      <c r="N157" s="672">
        <v>11726</v>
      </c>
      <c r="O157" s="672">
        <v>11726</v>
      </c>
    </row>
    <row r="158" spans="1:15" x14ac:dyDescent="0.25">
      <c r="A158" s="672" t="s">
        <v>1085</v>
      </c>
      <c r="B158" s="672" t="s">
        <v>2149</v>
      </c>
      <c r="C158" s="672" t="s">
        <v>1086</v>
      </c>
      <c r="D158" s="672" t="s">
        <v>1886</v>
      </c>
      <c r="E158" s="672">
        <v>8387723</v>
      </c>
      <c r="F158" s="672">
        <v>-209693</v>
      </c>
      <c r="G158" s="672">
        <v>-452098</v>
      </c>
      <c r="H158" s="672">
        <v>7725932</v>
      </c>
      <c r="I158" s="672">
        <v>0</v>
      </c>
      <c r="J158" s="672">
        <v>0</v>
      </c>
      <c r="K158" s="672">
        <v>65677</v>
      </c>
      <c r="L158" s="672">
        <v>7499070</v>
      </c>
      <c r="M158" s="672">
        <v>292539</v>
      </c>
      <c r="N158" s="672">
        <v>0</v>
      </c>
      <c r="O158" s="672">
        <v>0</v>
      </c>
    </row>
    <row r="159" spans="1:15" x14ac:dyDescent="0.25">
      <c r="A159" s="672" t="s">
        <v>1085</v>
      </c>
      <c r="B159" s="672" t="s">
        <v>2150</v>
      </c>
      <c r="C159" s="672" t="s">
        <v>1086</v>
      </c>
      <c r="D159" s="672" t="s">
        <v>1887</v>
      </c>
      <c r="E159" s="672">
        <v>2014878</v>
      </c>
      <c r="F159" s="672">
        <v>-50372</v>
      </c>
      <c r="G159" s="672">
        <v>-108602</v>
      </c>
      <c r="H159" s="672">
        <v>1855904</v>
      </c>
      <c r="I159" s="672">
        <v>0</v>
      </c>
      <c r="J159" s="672">
        <v>0</v>
      </c>
      <c r="K159" s="672">
        <v>33508</v>
      </c>
      <c r="L159" s="672">
        <v>935933</v>
      </c>
      <c r="M159" s="672">
        <v>953479</v>
      </c>
      <c r="N159" s="672">
        <v>78428</v>
      </c>
      <c r="O159" s="672">
        <v>78428</v>
      </c>
    </row>
    <row r="160" spans="1:15" x14ac:dyDescent="0.25">
      <c r="A160" s="672" t="s">
        <v>1085</v>
      </c>
      <c r="B160" s="672" t="s">
        <v>2151</v>
      </c>
      <c r="C160" s="672" t="s">
        <v>1086</v>
      </c>
      <c r="D160" s="672" t="s">
        <v>1888</v>
      </c>
      <c r="E160" s="672">
        <v>7830113</v>
      </c>
      <c r="F160" s="672">
        <v>-195753</v>
      </c>
      <c r="G160" s="672">
        <v>-422043</v>
      </c>
      <c r="H160" s="672">
        <v>7212317</v>
      </c>
      <c r="I160" s="672">
        <v>0</v>
      </c>
      <c r="J160" s="672">
        <v>0</v>
      </c>
      <c r="K160" s="672">
        <v>3823</v>
      </c>
      <c r="L160" s="672">
        <v>6490726</v>
      </c>
      <c r="M160" s="672">
        <v>725414</v>
      </c>
      <c r="N160" s="672">
        <v>0</v>
      </c>
      <c r="O160" s="672">
        <v>0</v>
      </c>
    </row>
    <row r="161" spans="1:15" x14ac:dyDescent="0.25">
      <c r="A161" s="672" t="s">
        <v>1085</v>
      </c>
      <c r="B161" s="672" t="s">
        <v>2152</v>
      </c>
      <c r="C161" s="672" t="s">
        <v>1086</v>
      </c>
      <c r="D161" s="672" t="s">
        <v>1889</v>
      </c>
      <c r="E161" s="672">
        <v>966755</v>
      </c>
      <c r="F161" s="672">
        <v>-24169</v>
      </c>
      <c r="G161" s="672">
        <v>-52108</v>
      </c>
      <c r="H161" s="672">
        <v>890478</v>
      </c>
      <c r="I161" s="672">
        <v>0</v>
      </c>
      <c r="J161" s="672">
        <v>0</v>
      </c>
      <c r="K161" s="672">
        <v>21085</v>
      </c>
      <c r="L161" s="672">
        <v>1024334</v>
      </c>
      <c r="M161" s="672">
        <v>0</v>
      </c>
      <c r="N161" s="672">
        <v>43912</v>
      </c>
      <c r="O161" s="672">
        <v>43912</v>
      </c>
    </row>
    <row r="162" spans="1:15" x14ac:dyDescent="0.25">
      <c r="A162" s="672" t="s">
        <v>1085</v>
      </c>
      <c r="B162" s="672" t="s">
        <v>2153</v>
      </c>
      <c r="C162" s="672" t="s">
        <v>1086</v>
      </c>
      <c r="D162" s="672" t="s">
        <v>1890</v>
      </c>
      <c r="E162" s="672">
        <v>16586074</v>
      </c>
      <c r="F162" s="672">
        <v>-414652</v>
      </c>
      <c r="G162" s="672">
        <v>-893989</v>
      </c>
      <c r="H162" s="672">
        <v>15277433</v>
      </c>
      <c r="I162" s="672">
        <v>0</v>
      </c>
      <c r="J162" s="672">
        <v>0</v>
      </c>
      <c r="K162" s="672">
        <v>458591</v>
      </c>
      <c r="L162" s="672">
        <v>16703077</v>
      </c>
      <c r="M162" s="672">
        <v>0</v>
      </c>
      <c r="N162" s="672">
        <v>0</v>
      </c>
      <c r="O162" s="672">
        <v>0</v>
      </c>
    </row>
    <row r="163" spans="1:15" x14ac:dyDescent="0.25">
      <c r="A163" s="672" t="s">
        <v>1085</v>
      </c>
      <c r="B163" s="672" t="s">
        <v>2154</v>
      </c>
      <c r="C163" s="672" t="s">
        <v>1086</v>
      </c>
      <c r="D163" s="672" t="s">
        <v>1891</v>
      </c>
      <c r="E163" s="672">
        <v>22835102</v>
      </c>
      <c r="F163" s="672">
        <v>-570877</v>
      </c>
      <c r="G163" s="672">
        <v>-1230813</v>
      </c>
      <c r="H163" s="672">
        <v>21033412</v>
      </c>
      <c r="I163" s="672">
        <v>0</v>
      </c>
      <c r="J163" s="672">
        <v>0</v>
      </c>
      <c r="K163" s="672">
        <v>595886</v>
      </c>
      <c r="L163" s="672">
        <v>22464354</v>
      </c>
      <c r="M163" s="672">
        <v>0</v>
      </c>
      <c r="N163" s="672">
        <v>0</v>
      </c>
      <c r="O163" s="672">
        <v>0</v>
      </c>
    </row>
    <row r="164" spans="1:15" x14ac:dyDescent="0.25">
      <c r="A164" s="672" t="s">
        <v>1089</v>
      </c>
      <c r="B164" s="672" t="s">
        <v>2155</v>
      </c>
      <c r="C164" s="672" t="s">
        <v>1892</v>
      </c>
      <c r="D164" s="672" t="s">
        <v>1893</v>
      </c>
      <c r="E164" s="672">
        <v>0</v>
      </c>
      <c r="F164" s="672">
        <v>0</v>
      </c>
      <c r="G164" s="672">
        <v>0</v>
      </c>
      <c r="H164" s="672">
        <v>0</v>
      </c>
      <c r="I164" s="672">
        <v>0</v>
      </c>
      <c r="J164" s="672">
        <v>0</v>
      </c>
      <c r="K164" s="672">
        <v>0</v>
      </c>
      <c r="L164" s="672">
        <v>16342</v>
      </c>
      <c r="M164" s="672">
        <v>0</v>
      </c>
      <c r="N164" s="672">
        <v>0</v>
      </c>
      <c r="O164" s="672">
        <v>0</v>
      </c>
    </row>
    <row r="165" spans="1:15" x14ac:dyDescent="0.25">
      <c r="A165" s="672" t="s">
        <v>1097</v>
      </c>
      <c r="B165" s="672" t="s">
        <v>2156</v>
      </c>
      <c r="C165" s="672" t="s">
        <v>1098</v>
      </c>
      <c r="D165" s="672" t="s">
        <v>1894</v>
      </c>
      <c r="E165" s="672">
        <v>0</v>
      </c>
      <c r="F165" s="672">
        <v>0</v>
      </c>
      <c r="G165" s="672">
        <v>0</v>
      </c>
      <c r="H165" s="672">
        <v>0</v>
      </c>
      <c r="I165" s="672">
        <v>0</v>
      </c>
      <c r="J165" s="672">
        <v>0</v>
      </c>
      <c r="K165" s="672">
        <v>0</v>
      </c>
      <c r="L165" s="672">
        <v>0</v>
      </c>
      <c r="M165" s="672">
        <v>0</v>
      </c>
      <c r="N165" s="672">
        <v>0</v>
      </c>
      <c r="O165" s="672">
        <v>0</v>
      </c>
    </row>
    <row r="166" spans="1:15" x14ac:dyDescent="0.25">
      <c r="A166" s="672" t="s">
        <v>1097</v>
      </c>
      <c r="B166" s="672" t="s">
        <v>2157</v>
      </c>
      <c r="C166" s="672" t="s">
        <v>1098</v>
      </c>
      <c r="D166" s="672" t="s">
        <v>1816</v>
      </c>
      <c r="E166" s="672">
        <v>0</v>
      </c>
      <c r="F166" s="672">
        <v>0</v>
      </c>
      <c r="G166" s="672">
        <v>0</v>
      </c>
      <c r="H166" s="672">
        <v>0</v>
      </c>
      <c r="I166" s="672">
        <v>0</v>
      </c>
      <c r="J166" s="672">
        <v>0</v>
      </c>
      <c r="K166" s="672">
        <v>0</v>
      </c>
      <c r="L166" s="672">
        <v>0</v>
      </c>
      <c r="M166" s="672">
        <v>0</v>
      </c>
      <c r="N166" s="672">
        <v>0</v>
      </c>
      <c r="O166" s="672">
        <v>0</v>
      </c>
    </row>
    <row r="167" spans="1:15" x14ac:dyDescent="0.25">
      <c r="A167" s="672" t="s">
        <v>1101</v>
      </c>
      <c r="B167" s="672" t="s">
        <v>2158</v>
      </c>
      <c r="C167" s="672" t="s">
        <v>1895</v>
      </c>
      <c r="D167" s="672" t="s">
        <v>1832</v>
      </c>
      <c r="E167" s="672">
        <v>286993</v>
      </c>
      <c r="F167" s="672">
        <v>-6314</v>
      </c>
      <c r="G167" s="672">
        <v>0</v>
      </c>
      <c r="H167" s="672">
        <v>280679</v>
      </c>
      <c r="I167" s="672">
        <v>0</v>
      </c>
      <c r="J167" s="672">
        <v>0</v>
      </c>
      <c r="K167" s="672">
        <v>0</v>
      </c>
      <c r="L167" s="672">
        <v>0</v>
      </c>
      <c r="M167" s="672">
        <v>280679</v>
      </c>
      <c r="N167" s="672">
        <v>138008</v>
      </c>
      <c r="O167" s="672">
        <v>138008</v>
      </c>
    </row>
    <row r="168" spans="1:15" x14ac:dyDescent="0.25">
      <c r="A168" s="672" t="s">
        <v>1101</v>
      </c>
      <c r="B168" s="672" t="s">
        <v>2159</v>
      </c>
      <c r="C168" s="672" t="s">
        <v>1895</v>
      </c>
      <c r="D168" s="672" t="s">
        <v>1896</v>
      </c>
      <c r="E168" s="672">
        <v>2728022</v>
      </c>
      <c r="F168" s="672">
        <v>-60016</v>
      </c>
      <c r="G168" s="672">
        <v>0</v>
      </c>
      <c r="H168" s="672">
        <v>2668006</v>
      </c>
      <c r="I168" s="672">
        <v>0</v>
      </c>
      <c r="J168" s="672">
        <v>0</v>
      </c>
      <c r="K168" s="672">
        <v>63991</v>
      </c>
      <c r="L168" s="672">
        <v>2449017</v>
      </c>
      <c r="M168" s="672">
        <v>282980</v>
      </c>
      <c r="N168" s="672">
        <v>0</v>
      </c>
      <c r="O168" s="672">
        <v>0</v>
      </c>
    </row>
    <row r="169" spans="1:15" x14ac:dyDescent="0.25">
      <c r="A169" s="672" t="s">
        <v>1107</v>
      </c>
      <c r="B169" s="672" t="s">
        <v>2160</v>
      </c>
      <c r="C169" s="672" t="s">
        <v>1108</v>
      </c>
      <c r="D169" s="672" t="s">
        <v>1817</v>
      </c>
      <c r="E169" s="672">
        <v>2608150</v>
      </c>
      <c r="F169" s="672">
        <v>-13040</v>
      </c>
      <c r="G169" s="672">
        <v>-101720</v>
      </c>
      <c r="H169" s="672">
        <v>2493390</v>
      </c>
      <c r="I169" s="672">
        <v>0</v>
      </c>
      <c r="J169" s="672">
        <v>0</v>
      </c>
      <c r="K169" s="672">
        <v>4861</v>
      </c>
      <c r="L169" s="672">
        <v>2450317</v>
      </c>
      <c r="M169" s="672">
        <v>47934</v>
      </c>
      <c r="N169" s="672">
        <v>0</v>
      </c>
      <c r="O169" s="672">
        <v>0</v>
      </c>
    </row>
    <row r="170" spans="1:15" x14ac:dyDescent="0.25">
      <c r="A170" s="672" t="s">
        <v>1113</v>
      </c>
      <c r="B170" s="672" t="s">
        <v>2161</v>
      </c>
      <c r="C170" s="672" t="s">
        <v>1897</v>
      </c>
      <c r="D170" s="672" t="s">
        <v>1898</v>
      </c>
      <c r="E170" s="672">
        <v>773263</v>
      </c>
      <c r="F170" s="672">
        <v>-15465</v>
      </c>
      <c r="G170" s="672">
        <v>-34455</v>
      </c>
      <c r="H170" s="672">
        <v>723343</v>
      </c>
      <c r="I170" s="672">
        <v>0</v>
      </c>
      <c r="J170" s="672">
        <v>0</v>
      </c>
      <c r="K170" s="672">
        <v>4303</v>
      </c>
      <c r="L170" s="672">
        <v>110048</v>
      </c>
      <c r="M170" s="672">
        <v>617598</v>
      </c>
      <c r="N170" s="672">
        <v>0</v>
      </c>
      <c r="O170" s="672">
        <v>0</v>
      </c>
    </row>
    <row r="171" spans="1:15" x14ac:dyDescent="0.25">
      <c r="A171" s="672" t="s">
        <v>1113</v>
      </c>
      <c r="B171" s="672" t="s">
        <v>2162</v>
      </c>
      <c r="C171" s="672" t="s">
        <v>1897</v>
      </c>
      <c r="D171" s="672" t="s">
        <v>1899</v>
      </c>
      <c r="E171" s="672">
        <v>8844152</v>
      </c>
      <c r="F171" s="672">
        <v>-176883</v>
      </c>
      <c r="G171" s="672">
        <v>-394075</v>
      </c>
      <c r="H171" s="672">
        <v>8273194</v>
      </c>
      <c r="I171" s="672">
        <v>0</v>
      </c>
      <c r="J171" s="672">
        <v>0</v>
      </c>
      <c r="K171" s="672">
        <v>135969</v>
      </c>
      <c r="L171" s="672">
        <v>5839874</v>
      </c>
      <c r="M171" s="672">
        <v>2569289</v>
      </c>
      <c r="N171" s="672">
        <v>0</v>
      </c>
      <c r="O171" s="672">
        <v>0</v>
      </c>
    </row>
    <row r="172" spans="1:15" x14ac:dyDescent="0.25">
      <c r="A172" s="672" t="s">
        <v>1113</v>
      </c>
      <c r="B172" s="672" t="s">
        <v>2163</v>
      </c>
      <c r="C172" s="672" t="s">
        <v>1897</v>
      </c>
      <c r="D172" s="672" t="s">
        <v>1900</v>
      </c>
      <c r="E172" s="672">
        <v>0</v>
      </c>
      <c r="F172" s="672">
        <v>0</v>
      </c>
      <c r="G172" s="672">
        <v>0</v>
      </c>
      <c r="H172" s="672">
        <v>0</v>
      </c>
      <c r="I172" s="672">
        <v>0</v>
      </c>
      <c r="J172" s="672">
        <v>0</v>
      </c>
      <c r="K172" s="672">
        <v>0</v>
      </c>
      <c r="L172" s="672">
        <v>0</v>
      </c>
      <c r="M172" s="672">
        <v>0</v>
      </c>
      <c r="N172" s="672">
        <v>0</v>
      </c>
      <c r="O172" s="672">
        <v>0</v>
      </c>
    </row>
    <row r="173" spans="1:15" x14ac:dyDescent="0.25">
      <c r="A173" s="672" t="s">
        <v>1113</v>
      </c>
      <c r="B173" s="672" t="s">
        <v>2164</v>
      </c>
      <c r="C173" s="672" t="s">
        <v>1897</v>
      </c>
      <c r="D173" s="672" t="s">
        <v>1901</v>
      </c>
      <c r="E173" s="672">
        <v>113568</v>
      </c>
      <c r="F173" s="672">
        <v>-2271</v>
      </c>
      <c r="G173" s="672">
        <v>-5060</v>
      </c>
      <c r="H173" s="672">
        <v>106237</v>
      </c>
      <c r="I173" s="672">
        <v>0</v>
      </c>
      <c r="J173" s="672">
        <v>0</v>
      </c>
      <c r="K173" s="672">
        <v>0</v>
      </c>
      <c r="L173" s="672">
        <v>0</v>
      </c>
      <c r="M173" s="672">
        <v>106237</v>
      </c>
      <c r="N173" s="672">
        <v>0</v>
      </c>
      <c r="O173" s="672">
        <v>0</v>
      </c>
    </row>
    <row r="174" spans="1:15" x14ac:dyDescent="0.25">
      <c r="A174" s="672" t="s">
        <v>1111</v>
      </c>
      <c r="B174" s="672" t="s">
        <v>2165</v>
      </c>
      <c r="C174" s="672" t="s">
        <v>1112</v>
      </c>
      <c r="D174" s="672" t="s">
        <v>1902</v>
      </c>
      <c r="E174" s="672">
        <v>0</v>
      </c>
      <c r="F174" s="672">
        <v>0</v>
      </c>
      <c r="G174" s="672">
        <v>0</v>
      </c>
      <c r="H174" s="672">
        <v>0</v>
      </c>
      <c r="I174" s="672">
        <v>0</v>
      </c>
      <c r="J174" s="672">
        <v>0</v>
      </c>
      <c r="K174" s="672">
        <v>0</v>
      </c>
      <c r="L174" s="672">
        <v>0</v>
      </c>
      <c r="M174" s="672">
        <v>0</v>
      </c>
      <c r="N174" s="672">
        <v>0</v>
      </c>
      <c r="O174" s="672">
        <v>0</v>
      </c>
    </row>
    <row r="175" spans="1:15" x14ac:dyDescent="0.25">
      <c r="A175" s="672" t="s">
        <v>1115</v>
      </c>
      <c r="B175" s="672" t="s">
        <v>2166</v>
      </c>
      <c r="C175" s="672" t="s">
        <v>1116</v>
      </c>
      <c r="D175" s="672" t="s">
        <v>1903</v>
      </c>
      <c r="E175" s="672">
        <v>3325141</v>
      </c>
      <c r="F175" s="672">
        <v>-49877</v>
      </c>
      <c r="G175" s="672">
        <v>0</v>
      </c>
      <c r="H175" s="672">
        <v>3275264</v>
      </c>
      <c r="I175" s="672">
        <v>0</v>
      </c>
      <c r="J175" s="672">
        <v>0</v>
      </c>
      <c r="K175" s="672">
        <v>75652</v>
      </c>
      <c r="L175" s="672">
        <v>308907</v>
      </c>
      <c r="M175" s="672">
        <v>3042009</v>
      </c>
      <c r="N175" s="672">
        <v>0</v>
      </c>
      <c r="O175" s="672">
        <v>0</v>
      </c>
    </row>
    <row r="176" spans="1:15" x14ac:dyDescent="0.25">
      <c r="A176" s="672" t="s">
        <v>1121</v>
      </c>
      <c r="B176" s="672" t="s">
        <v>2167</v>
      </c>
      <c r="C176" s="672" t="s">
        <v>1904</v>
      </c>
      <c r="D176" s="672" t="s">
        <v>1804</v>
      </c>
      <c r="E176" s="672">
        <v>209111</v>
      </c>
      <c r="F176" s="672">
        <v>0</v>
      </c>
      <c r="G176" s="672">
        <v>0</v>
      </c>
      <c r="H176" s="672">
        <v>209111</v>
      </c>
      <c r="I176" s="672">
        <v>0</v>
      </c>
      <c r="J176" s="672">
        <v>0</v>
      </c>
      <c r="K176" s="672">
        <v>115</v>
      </c>
      <c r="L176" s="672">
        <v>1</v>
      </c>
      <c r="M176" s="672">
        <v>209225</v>
      </c>
      <c r="N176" s="672">
        <v>19212</v>
      </c>
      <c r="O176" s="672">
        <v>19212</v>
      </c>
    </row>
    <row r="177" spans="1:15" x14ac:dyDescent="0.25">
      <c r="A177" s="672" t="s">
        <v>1121</v>
      </c>
      <c r="B177" s="672" t="s">
        <v>2168</v>
      </c>
      <c r="C177" s="672" t="s">
        <v>1904</v>
      </c>
      <c r="D177" s="672" t="s">
        <v>1805</v>
      </c>
      <c r="E177" s="672">
        <v>0</v>
      </c>
      <c r="F177" s="672">
        <v>0</v>
      </c>
      <c r="G177" s="672">
        <v>0</v>
      </c>
      <c r="H177" s="672">
        <v>0</v>
      </c>
      <c r="I177" s="672">
        <v>0</v>
      </c>
      <c r="J177" s="672">
        <v>0</v>
      </c>
      <c r="K177" s="672">
        <v>0</v>
      </c>
      <c r="L177" s="672">
        <v>0</v>
      </c>
      <c r="M177" s="672">
        <v>0</v>
      </c>
      <c r="N177" s="672">
        <v>0</v>
      </c>
      <c r="O177" s="672">
        <v>0</v>
      </c>
    </row>
    <row r="178" spans="1:15" x14ac:dyDescent="0.25">
      <c r="A178" s="672" t="s">
        <v>1121</v>
      </c>
      <c r="B178" s="672" t="s">
        <v>2169</v>
      </c>
      <c r="C178" s="672" t="s">
        <v>1904</v>
      </c>
      <c r="D178" s="672" t="s">
        <v>1905</v>
      </c>
      <c r="E178" s="672">
        <v>45591</v>
      </c>
      <c r="F178" s="672">
        <v>0</v>
      </c>
      <c r="G178" s="672">
        <v>0</v>
      </c>
      <c r="H178" s="672">
        <v>45591</v>
      </c>
      <c r="I178" s="672">
        <v>0</v>
      </c>
      <c r="J178" s="672">
        <v>0</v>
      </c>
      <c r="K178" s="672">
        <v>0</v>
      </c>
      <c r="L178" s="672">
        <v>0</v>
      </c>
      <c r="M178" s="672">
        <v>45591</v>
      </c>
      <c r="N178" s="672">
        <v>0</v>
      </c>
      <c r="O178" s="672">
        <v>0</v>
      </c>
    </row>
    <row r="179" spans="1:15" x14ac:dyDescent="0.25">
      <c r="A179" s="672" t="s">
        <v>1121</v>
      </c>
      <c r="B179" s="672" t="s">
        <v>2170</v>
      </c>
      <c r="C179" s="672" t="s">
        <v>1904</v>
      </c>
      <c r="D179" s="672" t="s">
        <v>1906</v>
      </c>
      <c r="E179" s="672">
        <v>0</v>
      </c>
      <c r="F179" s="672">
        <v>0</v>
      </c>
      <c r="G179" s="672">
        <v>0</v>
      </c>
      <c r="H179" s="672">
        <v>0</v>
      </c>
      <c r="I179" s="672">
        <v>0</v>
      </c>
      <c r="J179" s="672">
        <v>0</v>
      </c>
      <c r="K179" s="672">
        <v>0</v>
      </c>
      <c r="L179" s="672">
        <v>1</v>
      </c>
      <c r="M179" s="672">
        <v>0</v>
      </c>
      <c r="N179" s="672">
        <v>0</v>
      </c>
      <c r="O179" s="672">
        <v>0</v>
      </c>
    </row>
    <row r="180" spans="1:15" x14ac:dyDescent="0.25">
      <c r="A180" s="672" t="s">
        <v>1121</v>
      </c>
      <c r="B180" s="672" t="s">
        <v>2171</v>
      </c>
      <c r="C180" s="672" t="s">
        <v>1904</v>
      </c>
      <c r="D180" s="672" t="s">
        <v>1907</v>
      </c>
      <c r="E180" s="672">
        <v>0</v>
      </c>
      <c r="F180" s="672">
        <v>0</v>
      </c>
      <c r="G180" s="672">
        <v>0</v>
      </c>
      <c r="H180" s="672">
        <v>0</v>
      </c>
      <c r="I180" s="672">
        <v>0</v>
      </c>
      <c r="J180" s="672">
        <v>0</v>
      </c>
      <c r="K180" s="672">
        <v>0</v>
      </c>
      <c r="L180" s="672">
        <v>0</v>
      </c>
      <c r="M180" s="672">
        <v>0</v>
      </c>
      <c r="N180" s="672">
        <v>0</v>
      </c>
      <c r="O180" s="672">
        <v>0</v>
      </c>
    </row>
    <row r="181" spans="1:15" x14ac:dyDescent="0.25">
      <c r="A181" s="672" t="s">
        <v>1121</v>
      </c>
      <c r="B181" s="672" t="s">
        <v>2172</v>
      </c>
      <c r="C181" s="672" t="s">
        <v>1904</v>
      </c>
      <c r="D181" s="672" t="s">
        <v>1908</v>
      </c>
      <c r="E181" s="672">
        <v>69342</v>
      </c>
      <c r="F181" s="672">
        <v>0</v>
      </c>
      <c r="G181" s="672">
        <v>0</v>
      </c>
      <c r="H181" s="672">
        <v>69342</v>
      </c>
      <c r="I181" s="672">
        <v>0</v>
      </c>
      <c r="J181" s="672">
        <v>0</v>
      </c>
      <c r="K181" s="672">
        <v>0</v>
      </c>
      <c r="L181" s="672">
        <v>1</v>
      </c>
      <c r="M181" s="672">
        <v>69341</v>
      </c>
      <c r="N181" s="672">
        <v>0</v>
      </c>
      <c r="O181" s="672">
        <v>0</v>
      </c>
    </row>
    <row r="182" spans="1:15" x14ac:dyDescent="0.25">
      <c r="A182" s="672" t="s">
        <v>1121</v>
      </c>
      <c r="B182" s="672" t="s">
        <v>2173</v>
      </c>
      <c r="C182" s="672" t="s">
        <v>1904</v>
      </c>
      <c r="D182" s="672" t="s">
        <v>1909</v>
      </c>
      <c r="E182" s="672">
        <v>0</v>
      </c>
      <c r="F182" s="672">
        <v>0</v>
      </c>
      <c r="G182" s="672">
        <v>0</v>
      </c>
      <c r="H182" s="672">
        <v>0</v>
      </c>
      <c r="I182" s="672">
        <v>0</v>
      </c>
      <c r="J182" s="672">
        <v>0</v>
      </c>
      <c r="K182" s="672">
        <v>0</v>
      </c>
      <c r="L182" s="672">
        <v>0</v>
      </c>
      <c r="M182" s="672">
        <v>0</v>
      </c>
      <c r="N182" s="672">
        <v>0</v>
      </c>
      <c r="O182" s="672">
        <v>0</v>
      </c>
    </row>
    <row r="183" spans="1:15" x14ac:dyDescent="0.25">
      <c r="A183" s="672" t="s">
        <v>1121</v>
      </c>
      <c r="B183" s="672" t="s">
        <v>2174</v>
      </c>
      <c r="C183" s="672" t="s">
        <v>1904</v>
      </c>
      <c r="D183" s="672" t="s">
        <v>1910</v>
      </c>
      <c r="E183" s="672">
        <v>0</v>
      </c>
      <c r="F183" s="672">
        <v>0</v>
      </c>
      <c r="G183" s="672">
        <v>0</v>
      </c>
      <c r="H183" s="672">
        <v>0</v>
      </c>
      <c r="I183" s="672">
        <v>0</v>
      </c>
      <c r="J183" s="672">
        <v>0</v>
      </c>
      <c r="K183" s="672">
        <v>0</v>
      </c>
      <c r="L183" s="672">
        <v>0</v>
      </c>
      <c r="M183" s="672">
        <v>0</v>
      </c>
      <c r="N183" s="672">
        <v>0</v>
      </c>
      <c r="O183" s="672">
        <v>0</v>
      </c>
    </row>
    <row r="184" spans="1:15" x14ac:dyDescent="0.25">
      <c r="A184" s="672" t="s">
        <v>1127</v>
      </c>
      <c r="B184" s="672" t="s">
        <v>2175</v>
      </c>
      <c r="C184" s="672" t="s">
        <v>1911</v>
      </c>
      <c r="D184" s="672" t="s">
        <v>1805</v>
      </c>
      <c r="E184" s="672">
        <v>1195486</v>
      </c>
      <c r="F184" s="672">
        <v>0</v>
      </c>
      <c r="G184" s="672">
        <v>0</v>
      </c>
      <c r="H184" s="672">
        <v>1195486</v>
      </c>
      <c r="I184" s="672">
        <v>0</v>
      </c>
      <c r="J184" s="672">
        <v>0</v>
      </c>
      <c r="K184" s="672">
        <v>0</v>
      </c>
      <c r="L184" s="672">
        <v>1136281</v>
      </c>
      <c r="M184" s="672">
        <v>59205</v>
      </c>
      <c r="N184" s="672">
        <v>0</v>
      </c>
      <c r="O184" s="672">
        <v>0</v>
      </c>
    </row>
    <row r="185" spans="1:15" x14ac:dyDescent="0.25">
      <c r="A185" s="672" t="s">
        <v>1127</v>
      </c>
      <c r="B185" s="672" t="s">
        <v>2176</v>
      </c>
      <c r="C185" s="672" t="s">
        <v>1911</v>
      </c>
      <c r="D185" s="672" t="s">
        <v>1912</v>
      </c>
      <c r="E185" s="672">
        <v>896576</v>
      </c>
      <c r="F185" s="672">
        <v>0</v>
      </c>
      <c r="G185" s="672">
        <v>0</v>
      </c>
      <c r="H185" s="672">
        <v>896576</v>
      </c>
      <c r="I185" s="672">
        <v>0</v>
      </c>
      <c r="J185" s="672">
        <v>0</v>
      </c>
      <c r="K185" s="672">
        <v>1577</v>
      </c>
      <c r="L185" s="672">
        <v>16160</v>
      </c>
      <c r="M185" s="672">
        <v>881993</v>
      </c>
      <c r="N185" s="672">
        <v>0</v>
      </c>
      <c r="O185" s="672">
        <v>0</v>
      </c>
    </row>
    <row r="186" spans="1:15" x14ac:dyDescent="0.25">
      <c r="A186" s="672" t="s">
        <v>1127</v>
      </c>
      <c r="B186" s="672" t="s">
        <v>2177</v>
      </c>
      <c r="C186" s="672" t="s">
        <v>1911</v>
      </c>
      <c r="D186" s="672" t="s">
        <v>1913</v>
      </c>
      <c r="E186" s="672">
        <v>29815</v>
      </c>
      <c r="F186" s="672">
        <v>0</v>
      </c>
      <c r="G186" s="672">
        <v>0</v>
      </c>
      <c r="H186" s="672">
        <v>29815</v>
      </c>
      <c r="I186" s="672">
        <v>0</v>
      </c>
      <c r="J186" s="672">
        <v>0</v>
      </c>
      <c r="K186" s="672">
        <v>0</v>
      </c>
      <c r="L186" s="672">
        <v>22207</v>
      </c>
      <c r="M186" s="672">
        <v>7608</v>
      </c>
      <c r="N186" s="672">
        <v>0</v>
      </c>
      <c r="O186" s="672">
        <v>0</v>
      </c>
    </row>
    <row r="187" spans="1:15" x14ac:dyDescent="0.25">
      <c r="A187" s="672" t="s">
        <v>1129</v>
      </c>
      <c r="B187" s="672" t="s">
        <v>2178</v>
      </c>
      <c r="C187" s="672" t="s">
        <v>1130</v>
      </c>
      <c r="D187" s="672" t="s">
        <v>1914</v>
      </c>
      <c r="E187" s="672">
        <v>387698</v>
      </c>
      <c r="F187" s="672">
        <v>0</v>
      </c>
      <c r="G187" s="672">
        <v>0</v>
      </c>
      <c r="H187" s="672">
        <v>387698</v>
      </c>
      <c r="I187" s="672">
        <v>0</v>
      </c>
      <c r="J187" s="672">
        <v>0</v>
      </c>
      <c r="K187" s="672">
        <v>35485</v>
      </c>
      <c r="L187" s="672">
        <v>0</v>
      </c>
      <c r="M187" s="672">
        <v>423183</v>
      </c>
      <c r="N187" s="672">
        <v>34293</v>
      </c>
      <c r="O187" s="672">
        <v>34293</v>
      </c>
    </row>
    <row r="188" spans="1:15" x14ac:dyDescent="0.25">
      <c r="A188" s="672" t="s">
        <v>1129</v>
      </c>
      <c r="B188" s="672" t="s">
        <v>2179</v>
      </c>
      <c r="C188" s="672" t="s">
        <v>1130</v>
      </c>
      <c r="D188" s="672" t="s">
        <v>1915</v>
      </c>
      <c r="E188" s="672">
        <v>0</v>
      </c>
      <c r="F188" s="672">
        <v>0</v>
      </c>
      <c r="G188" s="672">
        <v>0</v>
      </c>
      <c r="H188" s="672">
        <v>0</v>
      </c>
      <c r="I188" s="672">
        <v>0</v>
      </c>
      <c r="J188" s="672">
        <v>0</v>
      </c>
      <c r="K188" s="672">
        <v>0</v>
      </c>
      <c r="L188" s="672">
        <v>0</v>
      </c>
      <c r="M188" s="672">
        <v>0</v>
      </c>
      <c r="N188" s="672">
        <v>0</v>
      </c>
      <c r="O188" s="672">
        <v>0</v>
      </c>
    </row>
    <row r="189" spans="1:15" x14ac:dyDescent="0.25">
      <c r="A189" s="672" t="s">
        <v>1133</v>
      </c>
      <c r="B189" s="672" t="s">
        <v>2180</v>
      </c>
      <c r="C189" s="672" t="s">
        <v>1916</v>
      </c>
      <c r="D189" s="672" t="s">
        <v>1733</v>
      </c>
      <c r="E189" s="672">
        <v>1230260</v>
      </c>
      <c r="F189" s="672">
        <v>-8912</v>
      </c>
      <c r="G189" s="672">
        <v>-40599</v>
      </c>
      <c r="H189" s="672">
        <v>1180749</v>
      </c>
      <c r="I189" s="672">
        <v>0</v>
      </c>
      <c r="J189" s="672">
        <v>0</v>
      </c>
      <c r="K189" s="672">
        <v>100887</v>
      </c>
      <c r="L189" s="672">
        <v>250536</v>
      </c>
      <c r="M189" s="672">
        <v>1031100</v>
      </c>
      <c r="N189" s="672">
        <v>0</v>
      </c>
      <c r="O189" s="672">
        <v>0</v>
      </c>
    </row>
    <row r="190" spans="1:15" x14ac:dyDescent="0.25">
      <c r="A190" s="672" t="s">
        <v>1135</v>
      </c>
      <c r="B190" s="672" t="s">
        <v>2181</v>
      </c>
      <c r="C190" s="672" t="s">
        <v>1136</v>
      </c>
      <c r="D190" s="672" t="s">
        <v>1460</v>
      </c>
      <c r="E190" s="672">
        <v>844550</v>
      </c>
      <c r="F190" s="672">
        <v>0</v>
      </c>
      <c r="G190" s="672">
        <v>0</v>
      </c>
      <c r="H190" s="672">
        <v>844550</v>
      </c>
      <c r="I190" s="672">
        <v>0</v>
      </c>
      <c r="J190" s="672">
        <v>0</v>
      </c>
      <c r="K190" s="672">
        <v>3098</v>
      </c>
      <c r="L190" s="672">
        <v>636654</v>
      </c>
      <c r="M190" s="672">
        <v>210994</v>
      </c>
      <c r="N190" s="672">
        <v>0</v>
      </c>
      <c r="O190" s="672">
        <v>0</v>
      </c>
    </row>
    <row r="191" spans="1:15" x14ac:dyDescent="0.25">
      <c r="A191" s="672" t="s">
        <v>1140</v>
      </c>
      <c r="B191" s="672" t="s">
        <v>2182</v>
      </c>
      <c r="C191" s="672" t="s">
        <v>1141</v>
      </c>
      <c r="D191" s="672" t="s">
        <v>1917</v>
      </c>
      <c r="E191" s="672">
        <v>5351591</v>
      </c>
      <c r="F191" s="672">
        <v>-53516</v>
      </c>
      <c r="G191" s="672">
        <v>-107032</v>
      </c>
      <c r="H191" s="672">
        <v>5191043</v>
      </c>
      <c r="I191" s="672">
        <v>0</v>
      </c>
      <c r="J191" s="672">
        <v>0</v>
      </c>
      <c r="K191" s="672">
        <v>5024</v>
      </c>
      <c r="L191" s="672">
        <v>1104705</v>
      </c>
      <c r="M191" s="672">
        <v>4091362</v>
      </c>
      <c r="N191" s="672">
        <v>0</v>
      </c>
      <c r="O191" s="672">
        <v>0</v>
      </c>
    </row>
    <row r="192" spans="1:15" x14ac:dyDescent="0.25">
      <c r="A192" s="672" t="s">
        <v>1144</v>
      </c>
      <c r="B192" s="672" t="s">
        <v>2183</v>
      </c>
      <c r="C192" s="672" t="s">
        <v>1145</v>
      </c>
      <c r="D192" s="672" t="s">
        <v>1918</v>
      </c>
      <c r="E192" s="672">
        <v>343770</v>
      </c>
      <c r="F192" s="672">
        <v>0</v>
      </c>
      <c r="G192" s="672">
        <v>0</v>
      </c>
      <c r="H192" s="672">
        <v>343770</v>
      </c>
      <c r="I192" s="672">
        <v>0</v>
      </c>
      <c r="J192" s="672">
        <v>0</v>
      </c>
      <c r="K192" s="672">
        <v>5944</v>
      </c>
      <c r="L192" s="672">
        <v>17246</v>
      </c>
      <c r="M192" s="672">
        <v>332468</v>
      </c>
      <c r="N192" s="672">
        <v>0</v>
      </c>
      <c r="O192" s="672">
        <v>0</v>
      </c>
    </row>
    <row r="193" spans="1:15" x14ac:dyDescent="0.25">
      <c r="A193" s="672" t="s">
        <v>1144</v>
      </c>
      <c r="B193" s="672" t="s">
        <v>2184</v>
      </c>
      <c r="C193" s="672" t="s">
        <v>1145</v>
      </c>
      <c r="D193" s="672" t="s">
        <v>1919</v>
      </c>
      <c r="E193" s="672">
        <v>0</v>
      </c>
      <c r="F193" s="672">
        <v>0</v>
      </c>
      <c r="G193" s="672">
        <v>0</v>
      </c>
      <c r="H193" s="672">
        <v>0</v>
      </c>
      <c r="I193" s="672">
        <v>0</v>
      </c>
      <c r="J193" s="672">
        <v>0</v>
      </c>
      <c r="K193" s="672">
        <v>0</v>
      </c>
      <c r="L193" s="672">
        <v>0</v>
      </c>
      <c r="M193" s="672">
        <v>0</v>
      </c>
      <c r="N193" s="672">
        <v>0</v>
      </c>
      <c r="O193" s="672">
        <v>0</v>
      </c>
    </row>
    <row r="194" spans="1:15" x14ac:dyDescent="0.25">
      <c r="A194" s="672" t="s">
        <v>1144</v>
      </c>
      <c r="B194" s="672" t="s">
        <v>2185</v>
      </c>
      <c r="C194" s="672" t="s">
        <v>1145</v>
      </c>
      <c r="D194" s="672" t="s">
        <v>1920</v>
      </c>
      <c r="E194" s="672">
        <v>75894</v>
      </c>
      <c r="F194" s="672">
        <v>0</v>
      </c>
      <c r="G194" s="672">
        <v>0</v>
      </c>
      <c r="H194" s="672">
        <v>75894</v>
      </c>
      <c r="I194" s="672">
        <v>0</v>
      </c>
      <c r="J194" s="672">
        <v>0</v>
      </c>
      <c r="K194" s="672">
        <v>0</v>
      </c>
      <c r="L194" s="672">
        <v>0</v>
      </c>
      <c r="M194" s="672">
        <v>75894</v>
      </c>
      <c r="N194" s="672">
        <v>0</v>
      </c>
      <c r="O194" s="672">
        <v>0</v>
      </c>
    </row>
    <row r="195" spans="1:15" x14ac:dyDescent="0.25">
      <c r="A195" s="672" t="s">
        <v>1144</v>
      </c>
      <c r="B195" s="672" t="s">
        <v>2186</v>
      </c>
      <c r="C195" s="672" t="s">
        <v>1145</v>
      </c>
      <c r="D195" s="672" t="s">
        <v>1921</v>
      </c>
      <c r="E195" s="672">
        <v>35822</v>
      </c>
      <c r="F195" s="672">
        <v>0</v>
      </c>
      <c r="G195" s="672">
        <v>0</v>
      </c>
      <c r="H195" s="672">
        <v>35822</v>
      </c>
      <c r="I195" s="672">
        <v>0</v>
      </c>
      <c r="J195" s="672">
        <v>0</v>
      </c>
      <c r="K195" s="672">
        <v>8462</v>
      </c>
      <c r="L195" s="672">
        <v>23364</v>
      </c>
      <c r="M195" s="672">
        <v>20920</v>
      </c>
      <c r="N195" s="672">
        <v>24639</v>
      </c>
      <c r="O195" s="672">
        <v>24639</v>
      </c>
    </row>
    <row r="196" spans="1:15" x14ac:dyDescent="0.25">
      <c r="A196" s="672" t="s">
        <v>1144</v>
      </c>
      <c r="B196" s="672" t="s">
        <v>2187</v>
      </c>
      <c r="C196" s="672" t="s">
        <v>1145</v>
      </c>
      <c r="D196" s="672" t="s">
        <v>1922</v>
      </c>
      <c r="E196" s="672">
        <v>109745</v>
      </c>
      <c r="F196" s="672">
        <v>0</v>
      </c>
      <c r="G196" s="672">
        <v>0</v>
      </c>
      <c r="H196" s="672">
        <v>109745</v>
      </c>
      <c r="I196" s="672">
        <v>0</v>
      </c>
      <c r="J196" s="672">
        <v>0</v>
      </c>
      <c r="K196" s="672">
        <v>21324</v>
      </c>
      <c r="L196" s="672">
        <v>131069</v>
      </c>
      <c r="M196" s="672">
        <v>0</v>
      </c>
      <c r="N196" s="672">
        <v>0</v>
      </c>
      <c r="O196" s="672">
        <v>0</v>
      </c>
    </row>
    <row r="197" spans="1:15" x14ac:dyDescent="0.25">
      <c r="A197" s="672" t="s">
        <v>1148</v>
      </c>
      <c r="B197" s="672" t="s">
        <v>2188</v>
      </c>
      <c r="C197" s="672" t="s">
        <v>1923</v>
      </c>
      <c r="D197" s="672" t="s">
        <v>1924</v>
      </c>
      <c r="E197" s="672">
        <v>4724455</v>
      </c>
      <c r="F197" s="672">
        <v>-118111</v>
      </c>
      <c r="G197" s="672">
        <v>0</v>
      </c>
      <c r="H197" s="672">
        <v>4606344</v>
      </c>
      <c r="I197" s="672">
        <v>0</v>
      </c>
      <c r="J197" s="672">
        <v>0</v>
      </c>
      <c r="K197" s="672">
        <v>108018</v>
      </c>
      <c r="L197" s="672">
        <v>4564154</v>
      </c>
      <c r="M197" s="672">
        <v>150208</v>
      </c>
      <c r="N197" s="672">
        <v>0</v>
      </c>
      <c r="O197" s="672">
        <v>0</v>
      </c>
    </row>
    <row r="198" spans="1:15" x14ac:dyDescent="0.25">
      <c r="A198" s="672" t="s">
        <v>1148</v>
      </c>
      <c r="B198" s="672" t="s">
        <v>2189</v>
      </c>
      <c r="C198" s="672" t="s">
        <v>1923</v>
      </c>
      <c r="D198" s="672" t="s">
        <v>1925</v>
      </c>
      <c r="E198" s="672">
        <v>5698189</v>
      </c>
      <c r="F198" s="672">
        <v>-142455</v>
      </c>
      <c r="G198" s="672">
        <v>0</v>
      </c>
      <c r="H198" s="672">
        <v>5555734</v>
      </c>
      <c r="I198" s="672">
        <v>0</v>
      </c>
      <c r="J198" s="672">
        <v>0</v>
      </c>
      <c r="K198" s="672">
        <v>0</v>
      </c>
      <c r="L198" s="672">
        <v>7757493</v>
      </c>
      <c r="M198" s="672">
        <v>0</v>
      </c>
      <c r="N198" s="672">
        <v>0</v>
      </c>
      <c r="O198" s="672">
        <v>0</v>
      </c>
    </row>
    <row r="199" spans="1:15" x14ac:dyDescent="0.25">
      <c r="A199" s="672" t="s">
        <v>1162</v>
      </c>
      <c r="B199" s="672" t="s">
        <v>2190</v>
      </c>
      <c r="C199" s="672" t="s">
        <v>1926</v>
      </c>
      <c r="D199" s="672" t="s">
        <v>1927</v>
      </c>
      <c r="E199" s="672">
        <v>585523</v>
      </c>
      <c r="F199" s="672">
        <v>0</v>
      </c>
      <c r="G199" s="672">
        <v>0</v>
      </c>
      <c r="H199" s="672">
        <v>585523</v>
      </c>
      <c r="I199" s="672">
        <v>0</v>
      </c>
      <c r="J199" s="672">
        <v>0</v>
      </c>
      <c r="K199" s="672">
        <v>0</v>
      </c>
      <c r="L199" s="672">
        <v>550351</v>
      </c>
      <c r="M199" s="672">
        <v>35172</v>
      </c>
      <c r="N199" s="672">
        <v>77885</v>
      </c>
      <c r="O199" s="672">
        <v>77885</v>
      </c>
    </row>
    <row r="200" spans="1:15" x14ac:dyDescent="0.25">
      <c r="A200" s="672" t="s">
        <v>1162</v>
      </c>
      <c r="B200" s="672" t="s">
        <v>2191</v>
      </c>
      <c r="C200" s="672" t="s">
        <v>1926</v>
      </c>
      <c r="D200" s="672" t="s">
        <v>1928</v>
      </c>
      <c r="E200" s="672">
        <v>0</v>
      </c>
      <c r="F200" s="672">
        <v>0</v>
      </c>
      <c r="G200" s="672">
        <v>0</v>
      </c>
      <c r="H200" s="672">
        <v>0</v>
      </c>
      <c r="I200" s="672">
        <v>0</v>
      </c>
      <c r="J200" s="672">
        <v>0</v>
      </c>
      <c r="K200" s="672">
        <v>0</v>
      </c>
      <c r="L200" s="672">
        <v>0</v>
      </c>
      <c r="M200" s="672">
        <v>0</v>
      </c>
      <c r="N200" s="672">
        <v>0</v>
      </c>
      <c r="O200" s="672">
        <v>0</v>
      </c>
    </row>
    <row r="201" spans="1:15" x14ac:dyDescent="0.25">
      <c r="A201" s="672" t="s">
        <v>1172</v>
      </c>
      <c r="B201" s="672" t="s">
        <v>2192</v>
      </c>
      <c r="C201" s="672" t="s">
        <v>1929</v>
      </c>
      <c r="D201" s="672" t="s">
        <v>1832</v>
      </c>
      <c r="E201" s="672">
        <v>2078895</v>
      </c>
      <c r="F201" s="672">
        <v>0</v>
      </c>
      <c r="G201" s="672">
        <v>-68604</v>
      </c>
      <c r="H201" s="672">
        <v>2010291</v>
      </c>
      <c r="I201" s="672">
        <v>0</v>
      </c>
      <c r="J201" s="672">
        <v>0</v>
      </c>
      <c r="K201" s="672">
        <v>0</v>
      </c>
      <c r="L201" s="672">
        <v>0</v>
      </c>
      <c r="M201" s="672">
        <v>2010291</v>
      </c>
      <c r="N201" s="672">
        <v>0</v>
      </c>
      <c r="O201" s="672">
        <v>0</v>
      </c>
    </row>
    <row r="202" spans="1:15" x14ac:dyDescent="0.25">
      <c r="A202" s="672" t="s">
        <v>1172</v>
      </c>
      <c r="B202" s="672" t="s">
        <v>2193</v>
      </c>
      <c r="C202" s="672" t="s">
        <v>1929</v>
      </c>
      <c r="D202" s="672" t="s">
        <v>1930</v>
      </c>
      <c r="E202" s="672">
        <v>10165136</v>
      </c>
      <c r="F202" s="672">
        <v>0</v>
      </c>
      <c r="G202" s="672">
        <v>-335449</v>
      </c>
      <c r="H202" s="672">
        <v>9829687</v>
      </c>
      <c r="I202" s="672">
        <v>0</v>
      </c>
      <c r="J202" s="672">
        <v>0</v>
      </c>
      <c r="K202" s="672">
        <v>429045</v>
      </c>
      <c r="L202" s="672">
        <v>9178891</v>
      </c>
      <c r="M202" s="672">
        <v>1079841</v>
      </c>
      <c r="N202" s="672">
        <v>0</v>
      </c>
      <c r="O202" s="672">
        <v>0</v>
      </c>
    </row>
    <row r="203" spans="1:15" x14ac:dyDescent="0.25">
      <c r="A203" s="672" t="s">
        <v>1172</v>
      </c>
      <c r="B203" s="672" t="s">
        <v>2194</v>
      </c>
      <c r="C203" s="672" t="s">
        <v>1929</v>
      </c>
      <c r="D203" s="672" t="s">
        <v>1931</v>
      </c>
      <c r="E203" s="672">
        <v>0</v>
      </c>
      <c r="F203" s="672">
        <v>0</v>
      </c>
      <c r="G203" s="672">
        <v>0</v>
      </c>
      <c r="H203" s="672">
        <v>0</v>
      </c>
      <c r="I203" s="672">
        <v>0</v>
      </c>
      <c r="J203" s="672">
        <v>0</v>
      </c>
      <c r="K203" s="672">
        <v>0</v>
      </c>
      <c r="L203" s="672">
        <v>0</v>
      </c>
      <c r="M203" s="672">
        <v>0</v>
      </c>
      <c r="N203" s="672">
        <v>0</v>
      </c>
      <c r="O203" s="672">
        <v>0</v>
      </c>
    </row>
    <row r="204" spans="1:15" x14ac:dyDescent="0.25">
      <c r="A204" s="672" t="s">
        <v>1178</v>
      </c>
      <c r="B204" s="672" t="s">
        <v>2195</v>
      </c>
      <c r="C204" s="672" t="s">
        <v>1179</v>
      </c>
      <c r="D204" s="672" t="s">
        <v>1819</v>
      </c>
      <c r="E204" s="672">
        <v>2623530</v>
      </c>
      <c r="F204" s="672">
        <v>-26235</v>
      </c>
      <c r="G204" s="672">
        <v>-104941</v>
      </c>
      <c r="H204" s="672">
        <v>2492354</v>
      </c>
      <c r="I204" s="672">
        <v>0</v>
      </c>
      <c r="J204" s="672">
        <v>0</v>
      </c>
      <c r="K204" s="672">
        <v>0</v>
      </c>
      <c r="L204" s="672">
        <v>2168472</v>
      </c>
      <c r="M204" s="672">
        <v>323882</v>
      </c>
      <c r="N204" s="672">
        <v>0</v>
      </c>
      <c r="O204" s="672">
        <v>0</v>
      </c>
    </row>
    <row r="205" spans="1:15" x14ac:dyDescent="0.25">
      <c r="A205" s="672" t="s">
        <v>1182</v>
      </c>
      <c r="B205" s="672" t="s">
        <v>2196</v>
      </c>
      <c r="C205" s="672" t="s">
        <v>1183</v>
      </c>
      <c r="D205" s="672" t="s">
        <v>1753</v>
      </c>
      <c r="E205" s="672">
        <v>0</v>
      </c>
      <c r="F205" s="672">
        <v>0</v>
      </c>
      <c r="G205" s="672">
        <v>0</v>
      </c>
      <c r="H205" s="672">
        <v>0</v>
      </c>
      <c r="I205" s="672">
        <v>0</v>
      </c>
      <c r="J205" s="672">
        <v>0</v>
      </c>
      <c r="K205" s="672">
        <v>0</v>
      </c>
      <c r="L205" s="672">
        <v>0</v>
      </c>
      <c r="M205" s="672">
        <v>0</v>
      </c>
      <c r="N205" s="672">
        <v>0</v>
      </c>
      <c r="O205" s="672">
        <v>0</v>
      </c>
    </row>
    <row r="206" spans="1:15" x14ac:dyDescent="0.25">
      <c r="A206" s="672" t="s">
        <v>1190</v>
      </c>
      <c r="B206" s="672" t="s">
        <v>2197</v>
      </c>
      <c r="C206" s="672" t="s">
        <v>1191</v>
      </c>
      <c r="D206" s="672" t="s">
        <v>1768</v>
      </c>
      <c r="E206" s="672">
        <v>1412446</v>
      </c>
      <c r="F206" s="672">
        <v>0</v>
      </c>
      <c r="G206" s="672">
        <v>0</v>
      </c>
      <c r="H206" s="672">
        <v>1412446</v>
      </c>
      <c r="I206" s="672">
        <v>11477</v>
      </c>
      <c r="J206" s="672">
        <v>0</v>
      </c>
      <c r="K206" s="672">
        <v>19035</v>
      </c>
      <c r="L206" s="672">
        <v>414276</v>
      </c>
      <c r="M206" s="672">
        <v>1005728</v>
      </c>
      <c r="N206" s="672">
        <v>0</v>
      </c>
      <c r="O206" s="672">
        <v>0</v>
      </c>
    </row>
    <row r="207" spans="1:15" x14ac:dyDescent="0.25">
      <c r="A207" s="672" t="s">
        <v>1194</v>
      </c>
      <c r="B207" s="672" t="s">
        <v>2198</v>
      </c>
      <c r="C207" s="672" t="s">
        <v>1195</v>
      </c>
      <c r="D207" s="672" t="s">
        <v>1932</v>
      </c>
      <c r="E207" s="672">
        <v>1066959</v>
      </c>
      <c r="F207" s="672">
        <v>0</v>
      </c>
      <c r="G207" s="672">
        <v>0</v>
      </c>
      <c r="H207" s="672">
        <v>1066959</v>
      </c>
      <c r="I207" s="672">
        <v>0</v>
      </c>
      <c r="J207" s="672">
        <v>0</v>
      </c>
      <c r="K207" s="672">
        <v>10463</v>
      </c>
      <c r="L207" s="672">
        <v>795116</v>
      </c>
      <c r="M207" s="672">
        <v>282306</v>
      </c>
      <c r="N207" s="672">
        <v>0</v>
      </c>
      <c r="O207" s="672">
        <v>0</v>
      </c>
    </row>
    <row r="208" spans="1:15" x14ac:dyDescent="0.25">
      <c r="A208" s="672" t="s">
        <v>1196</v>
      </c>
      <c r="B208" s="672" t="s">
        <v>2199</v>
      </c>
      <c r="C208" s="672" t="s">
        <v>1197</v>
      </c>
      <c r="D208" s="672" t="s">
        <v>1917</v>
      </c>
      <c r="E208" s="672">
        <v>0</v>
      </c>
      <c r="F208" s="672">
        <v>0</v>
      </c>
      <c r="G208" s="672">
        <v>0</v>
      </c>
      <c r="H208" s="672">
        <v>0</v>
      </c>
      <c r="I208" s="672">
        <v>0</v>
      </c>
      <c r="J208" s="672">
        <v>0</v>
      </c>
      <c r="K208" s="672">
        <v>0</v>
      </c>
      <c r="L208" s="672">
        <v>0</v>
      </c>
      <c r="M208" s="672">
        <v>0</v>
      </c>
      <c r="N208" s="672">
        <v>0</v>
      </c>
      <c r="O208" s="672">
        <v>0</v>
      </c>
    </row>
    <row r="209" spans="1:15" x14ac:dyDescent="0.25">
      <c r="A209" s="672" t="s">
        <v>1202</v>
      </c>
      <c r="B209" s="672" t="s">
        <v>2200</v>
      </c>
      <c r="C209" s="672" t="s">
        <v>1203</v>
      </c>
      <c r="D209" s="672" t="s">
        <v>1891</v>
      </c>
      <c r="E209" s="672">
        <v>3559726</v>
      </c>
      <c r="F209" s="672">
        <v>-160188</v>
      </c>
      <c r="G209" s="672">
        <v>-132929</v>
      </c>
      <c r="H209" s="672">
        <v>3266609</v>
      </c>
      <c r="I209" s="672">
        <v>0</v>
      </c>
      <c r="J209" s="672">
        <v>0</v>
      </c>
      <c r="K209" s="672">
        <v>146745</v>
      </c>
      <c r="L209" s="672">
        <v>2280640</v>
      </c>
      <c r="M209" s="672">
        <v>1132714</v>
      </c>
      <c r="N209" s="672">
        <v>0</v>
      </c>
      <c r="O209" s="672">
        <v>0</v>
      </c>
    </row>
    <row r="210" spans="1:15" x14ac:dyDescent="0.25">
      <c r="A210" s="672" t="s">
        <v>1202</v>
      </c>
      <c r="B210" s="672" t="s">
        <v>2201</v>
      </c>
      <c r="C210" s="672" t="s">
        <v>1203</v>
      </c>
      <c r="D210" s="672" t="s">
        <v>1933</v>
      </c>
      <c r="E210" s="672">
        <v>25376654</v>
      </c>
      <c r="F210" s="672">
        <v>-1141949</v>
      </c>
      <c r="G210" s="672">
        <v>-993065</v>
      </c>
      <c r="H210" s="672">
        <v>23241640</v>
      </c>
      <c r="I210" s="672">
        <v>0</v>
      </c>
      <c r="J210" s="672">
        <v>0</v>
      </c>
      <c r="K210" s="672">
        <v>773376</v>
      </c>
      <c r="L210" s="672">
        <v>24916674</v>
      </c>
      <c r="M210" s="672">
        <v>0</v>
      </c>
      <c r="N210" s="672">
        <v>0</v>
      </c>
      <c r="O210" s="672">
        <v>0</v>
      </c>
    </row>
    <row r="211" spans="1:15" x14ac:dyDescent="0.25">
      <c r="A211" s="672" t="s">
        <v>1202</v>
      </c>
      <c r="B211" s="672" t="s">
        <v>2202</v>
      </c>
      <c r="C211" s="672" t="s">
        <v>1203</v>
      </c>
      <c r="D211" s="672" t="s">
        <v>1934</v>
      </c>
      <c r="E211" s="672">
        <v>3846910</v>
      </c>
      <c r="F211" s="672">
        <v>-173111</v>
      </c>
      <c r="G211" s="672">
        <v>-216209</v>
      </c>
      <c r="H211" s="672">
        <v>3457590</v>
      </c>
      <c r="I211" s="672">
        <v>0</v>
      </c>
      <c r="J211" s="672">
        <v>0</v>
      </c>
      <c r="K211" s="672">
        <v>77436</v>
      </c>
      <c r="L211" s="672">
        <v>4007365</v>
      </c>
      <c r="M211" s="672">
        <v>0</v>
      </c>
      <c r="N211" s="672">
        <v>0</v>
      </c>
      <c r="O211" s="672">
        <v>0</v>
      </c>
    </row>
    <row r="212" spans="1:15" x14ac:dyDescent="0.25">
      <c r="A212" s="672" t="s">
        <v>1204</v>
      </c>
      <c r="B212" s="672" t="s">
        <v>2203</v>
      </c>
      <c r="C212" s="672" t="s">
        <v>1205</v>
      </c>
      <c r="D212" s="672" t="s">
        <v>1795</v>
      </c>
      <c r="E212" s="672">
        <v>476482</v>
      </c>
      <c r="F212" s="672">
        <v>-30000</v>
      </c>
      <c r="G212" s="672">
        <v>-20000</v>
      </c>
      <c r="H212" s="672">
        <v>426482</v>
      </c>
      <c r="I212" s="672">
        <v>0</v>
      </c>
      <c r="J212" s="672">
        <v>0</v>
      </c>
      <c r="K212" s="672">
        <v>47068</v>
      </c>
      <c r="L212" s="672">
        <v>469634</v>
      </c>
      <c r="M212" s="672">
        <v>3916</v>
      </c>
      <c r="N212" s="672">
        <v>0</v>
      </c>
      <c r="O212" s="672">
        <v>0</v>
      </c>
    </row>
    <row r="213" spans="1:15" x14ac:dyDescent="0.25">
      <c r="A213" s="672" t="s">
        <v>1210</v>
      </c>
      <c r="B213" s="672" t="s">
        <v>2204</v>
      </c>
      <c r="C213" s="672" t="s">
        <v>1211</v>
      </c>
      <c r="D213" s="672" t="s">
        <v>1768</v>
      </c>
      <c r="E213" s="672">
        <v>3458546</v>
      </c>
      <c r="F213" s="672">
        <v>0</v>
      </c>
      <c r="G213" s="672">
        <v>0</v>
      </c>
      <c r="H213" s="672">
        <v>3458546</v>
      </c>
      <c r="I213" s="672">
        <v>0</v>
      </c>
      <c r="J213" s="672">
        <v>0</v>
      </c>
      <c r="K213" s="672">
        <v>226552</v>
      </c>
      <c r="L213" s="672">
        <v>2520547</v>
      </c>
      <c r="M213" s="672">
        <v>1164551</v>
      </c>
      <c r="N213" s="672">
        <v>0</v>
      </c>
      <c r="O213" s="672">
        <v>0</v>
      </c>
    </row>
    <row r="214" spans="1:15" x14ac:dyDescent="0.25">
      <c r="A214" s="672" t="s">
        <v>1210</v>
      </c>
      <c r="B214" s="672" t="s">
        <v>2205</v>
      </c>
      <c r="C214" s="672" t="s">
        <v>1211</v>
      </c>
      <c r="D214" s="672" t="s">
        <v>1899</v>
      </c>
      <c r="E214" s="672">
        <v>3332015</v>
      </c>
      <c r="F214" s="672">
        <v>0</v>
      </c>
      <c r="G214" s="672">
        <v>0</v>
      </c>
      <c r="H214" s="672">
        <v>3332015</v>
      </c>
      <c r="I214" s="672">
        <v>0</v>
      </c>
      <c r="J214" s="672">
        <v>0</v>
      </c>
      <c r="K214" s="672">
        <v>29323</v>
      </c>
      <c r="L214" s="672">
        <v>1665601</v>
      </c>
      <c r="M214" s="672">
        <v>1695737</v>
      </c>
      <c r="N214" s="672">
        <v>0</v>
      </c>
      <c r="O214" s="672">
        <v>0</v>
      </c>
    </row>
    <row r="215" spans="1:15" x14ac:dyDescent="0.25">
      <c r="A215" s="672" t="s">
        <v>1210</v>
      </c>
      <c r="B215" s="672" t="s">
        <v>2206</v>
      </c>
      <c r="C215" s="672" t="s">
        <v>1211</v>
      </c>
      <c r="D215" s="672" t="s">
        <v>1935</v>
      </c>
      <c r="E215" s="672">
        <v>3422442</v>
      </c>
      <c r="F215" s="672">
        <v>0</v>
      </c>
      <c r="G215" s="672">
        <v>0</v>
      </c>
      <c r="H215" s="672">
        <v>3422442</v>
      </c>
      <c r="I215" s="672">
        <v>0</v>
      </c>
      <c r="J215" s="672">
        <v>0</v>
      </c>
      <c r="K215" s="672">
        <v>103364</v>
      </c>
      <c r="L215" s="672">
        <v>3498088</v>
      </c>
      <c r="M215" s="672">
        <v>27718</v>
      </c>
      <c r="N215" s="672">
        <v>0</v>
      </c>
      <c r="O215" s="672">
        <v>0</v>
      </c>
    </row>
    <row r="216" spans="1:15" x14ac:dyDescent="0.25">
      <c r="A216" s="672" t="s">
        <v>1216</v>
      </c>
      <c r="B216" s="672" t="s">
        <v>2207</v>
      </c>
      <c r="C216" s="672" t="s">
        <v>1217</v>
      </c>
      <c r="D216" s="672" t="s">
        <v>1740</v>
      </c>
      <c r="E216" s="672">
        <v>295933</v>
      </c>
      <c r="F216" s="672">
        <v>-6921</v>
      </c>
      <c r="G216" s="672">
        <v>-21860</v>
      </c>
      <c r="H216" s="672">
        <v>267152</v>
      </c>
      <c r="I216" s="672">
        <v>0</v>
      </c>
      <c r="J216" s="672">
        <v>0</v>
      </c>
      <c r="K216" s="672">
        <v>0</v>
      </c>
      <c r="L216" s="672">
        <v>267152</v>
      </c>
      <c r="M216" s="672">
        <v>0</v>
      </c>
      <c r="N216" s="672">
        <v>0</v>
      </c>
      <c r="O216" s="672">
        <v>0</v>
      </c>
    </row>
    <row r="217" spans="1:15" x14ac:dyDescent="0.25">
      <c r="A217" s="672" t="s">
        <v>1218</v>
      </c>
      <c r="B217" s="672" t="s">
        <v>2208</v>
      </c>
      <c r="C217" s="672" t="s">
        <v>1219</v>
      </c>
      <c r="D217" s="672" t="s">
        <v>1936</v>
      </c>
      <c r="E217" s="672">
        <v>28664</v>
      </c>
      <c r="F217" s="672">
        <v>0</v>
      </c>
      <c r="G217" s="672">
        <v>0</v>
      </c>
      <c r="H217" s="672">
        <v>28664</v>
      </c>
      <c r="I217" s="672">
        <v>0</v>
      </c>
      <c r="J217" s="672">
        <v>0</v>
      </c>
      <c r="K217" s="672">
        <v>0</v>
      </c>
      <c r="L217" s="672">
        <v>26880</v>
      </c>
      <c r="M217" s="672">
        <v>1784</v>
      </c>
      <c r="N217" s="672">
        <v>0</v>
      </c>
      <c r="O217" s="672">
        <v>0</v>
      </c>
    </row>
    <row r="218" spans="1:15" x14ac:dyDescent="0.25">
      <c r="A218" s="672" t="s">
        <v>1220</v>
      </c>
      <c r="B218" s="672" t="s">
        <v>2209</v>
      </c>
      <c r="C218" s="672" t="s">
        <v>1221</v>
      </c>
      <c r="D218" s="672" t="s">
        <v>1937</v>
      </c>
      <c r="E218" s="672">
        <v>0</v>
      </c>
      <c r="F218" s="672">
        <v>0</v>
      </c>
      <c r="G218" s="672">
        <v>0</v>
      </c>
      <c r="H218" s="672">
        <v>0</v>
      </c>
      <c r="I218" s="672">
        <v>0</v>
      </c>
      <c r="J218" s="672">
        <v>0</v>
      </c>
      <c r="K218" s="672">
        <v>96560</v>
      </c>
      <c r="L218" s="672">
        <v>0</v>
      </c>
      <c r="M218" s="672">
        <v>96560</v>
      </c>
      <c r="N218" s="672">
        <v>0</v>
      </c>
      <c r="O218" s="672">
        <v>0</v>
      </c>
    </row>
    <row r="219" spans="1:15" x14ac:dyDescent="0.25">
      <c r="A219" s="672" t="s">
        <v>1220</v>
      </c>
      <c r="B219" s="672" t="s">
        <v>2210</v>
      </c>
      <c r="C219" s="672" t="s">
        <v>1221</v>
      </c>
      <c r="D219" s="672" t="s">
        <v>1938</v>
      </c>
      <c r="E219" s="672">
        <v>1403139</v>
      </c>
      <c r="F219" s="672">
        <v>0</v>
      </c>
      <c r="G219" s="672">
        <v>0</v>
      </c>
      <c r="H219" s="672">
        <v>1403139</v>
      </c>
      <c r="I219" s="672">
        <v>0</v>
      </c>
      <c r="J219" s="672">
        <v>0</v>
      </c>
      <c r="K219" s="672">
        <v>0</v>
      </c>
      <c r="L219" s="672">
        <v>0</v>
      </c>
      <c r="M219" s="672">
        <v>1403139</v>
      </c>
      <c r="N219" s="672">
        <v>135844</v>
      </c>
      <c r="O219" s="672">
        <v>135844</v>
      </c>
    </row>
    <row r="220" spans="1:15" x14ac:dyDescent="0.25">
      <c r="A220" s="672" t="s">
        <v>1220</v>
      </c>
      <c r="B220" s="672" t="s">
        <v>2211</v>
      </c>
      <c r="C220" s="672" t="s">
        <v>1221</v>
      </c>
      <c r="D220" s="672" t="s">
        <v>1939</v>
      </c>
      <c r="E220" s="672">
        <v>0</v>
      </c>
      <c r="F220" s="672">
        <v>0</v>
      </c>
      <c r="G220" s="672">
        <v>0</v>
      </c>
      <c r="H220" s="672">
        <v>0</v>
      </c>
      <c r="I220" s="672">
        <v>0</v>
      </c>
      <c r="J220" s="672">
        <v>0</v>
      </c>
      <c r="K220" s="672">
        <v>0</v>
      </c>
      <c r="L220" s="672">
        <v>0</v>
      </c>
      <c r="M220" s="672">
        <v>0</v>
      </c>
      <c r="N220" s="672">
        <v>0</v>
      </c>
      <c r="O220" s="672">
        <v>0</v>
      </c>
    </row>
    <row r="221" spans="1:15" x14ac:dyDescent="0.25">
      <c r="A221" s="672" t="s">
        <v>1222</v>
      </c>
      <c r="B221" s="672" t="s">
        <v>2212</v>
      </c>
      <c r="C221" s="672" t="s">
        <v>1223</v>
      </c>
      <c r="D221" s="672" t="s">
        <v>1917</v>
      </c>
      <c r="E221" s="672">
        <v>22330</v>
      </c>
      <c r="F221" s="672">
        <v>0</v>
      </c>
      <c r="G221" s="672">
        <v>0</v>
      </c>
      <c r="H221" s="672">
        <v>22330</v>
      </c>
      <c r="I221" s="672">
        <v>0</v>
      </c>
      <c r="J221" s="672">
        <v>0</v>
      </c>
      <c r="K221" s="672">
        <v>0</v>
      </c>
      <c r="L221" s="672">
        <v>22330</v>
      </c>
      <c r="M221" s="672">
        <v>0</v>
      </c>
      <c r="N221" s="672">
        <v>0</v>
      </c>
      <c r="O221" s="672">
        <v>0</v>
      </c>
    </row>
    <row r="222" spans="1:15" x14ac:dyDescent="0.25">
      <c r="A222" s="672" t="s">
        <v>1224</v>
      </c>
      <c r="B222" s="672" t="s">
        <v>2213</v>
      </c>
      <c r="C222" s="672" t="s">
        <v>1940</v>
      </c>
      <c r="D222" s="672" t="s">
        <v>1733</v>
      </c>
      <c r="E222" s="672">
        <v>27916106</v>
      </c>
      <c r="F222" s="672">
        <v>-100000</v>
      </c>
      <c r="G222" s="672">
        <v>-900000</v>
      </c>
      <c r="H222" s="672">
        <v>26916106</v>
      </c>
      <c r="I222" s="672">
        <v>276480</v>
      </c>
      <c r="J222" s="672">
        <v>0</v>
      </c>
      <c r="K222" s="672">
        <v>48377</v>
      </c>
      <c r="L222" s="672">
        <v>887637</v>
      </c>
      <c r="M222" s="672">
        <v>25800366</v>
      </c>
      <c r="N222" s="672">
        <v>0</v>
      </c>
      <c r="O222" s="672">
        <v>0</v>
      </c>
    </row>
    <row r="223" spans="1:15" x14ac:dyDescent="0.25">
      <c r="A223" s="672" t="s">
        <v>1226</v>
      </c>
      <c r="B223" s="672" t="s">
        <v>2214</v>
      </c>
      <c r="C223" s="672" t="s">
        <v>1227</v>
      </c>
      <c r="D223" s="672" t="s">
        <v>1928</v>
      </c>
      <c r="E223" s="672">
        <v>0</v>
      </c>
      <c r="F223" s="672">
        <v>0</v>
      </c>
      <c r="G223" s="672">
        <v>0</v>
      </c>
      <c r="H223" s="672">
        <v>0</v>
      </c>
      <c r="I223" s="672">
        <v>0</v>
      </c>
      <c r="J223" s="672">
        <v>0</v>
      </c>
      <c r="K223" s="672">
        <v>0</v>
      </c>
      <c r="L223" s="672">
        <v>0</v>
      </c>
      <c r="M223" s="672">
        <v>0</v>
      </c>
      <c r="N223" s="672">
        <v>0</v>
      </c>
      <c r="O223" s="672">
        <v>0</v>
      </c>
    </row>
    <row r="224" spans="1:15" x14ac:dyDescent="0.25">
      <c r="A224" s="672" t="s">
        <v>1232</v>
      </c>
      <c r="B224" s="672" t="s">
        <v>2215</v>
      </c>
      <c r="C224" s="672" t="s">
        <v>1233</v>
      </c>
      <c r="D224" s="672" t="s">
        <v>1941</v>
      </c>
      <c r="E224" s="672">
        <v>792591</v>
      </c>
      <c r="F224" s="672">
        <v>-6900</v>
      </c>
      <c r="G224" s="672">
        <v>-13157</v>
      </c>
      <c r="H224" s="672">
        <v>772534</v>
      </c>
      <c r="I224" s="672">
        <v>0</v>
      </c>
      <c r="J224" s="672">
        <v>0</v>
      </c>
      <c r="K224" s="672">
        <v>2194</v>
      </c>
      <c r="L224" s="672">
        <v>202967</v>
      </c>
      <c r="M224" s="672">
        <v>571761</v>
      </c>
      <c r="N224" s="672">
        <v>162435</v>
      </c>
      <c r="O224" s="672">
        <v>162435</v>
      </c>
    </row>
    <row r="225" spans="1:15" x14ac:dyDescent="0.25">
      <c r="A225" s="672" t="s">
        <v>1234</v>
      </c>
      <c r="B225" s="672" t="s">
        <v>2216</v>
      </c>
      <c r="C225" s="672" t="s">
        <v>1235</v>
      </c>
      <c r="D225" s="672" t="s">
        <v>1942</v>
      </c>
      <c r="E225" s="672">
        <v>0</v>
      </c>
      <c r="F225" s="672">
        <v>0</v>
      </c>
      <c r="G225" s="672">
        <v>0</v>
      </c>
      <c r="H225" s="672">
        <v>0</v>
      </c>
      <c r="I225" s="672">
        <v>0</v>
      </c>
      <c r="J225" s="672">
        <v>0</v>
      </c>
      <c r="K225" s="672">
        <v>0</v>
      </c>
      <c r="L225" s="672">
        <v>0</v>
      </c>
      <c r="M225" s="672">
        <v>0</v>
      </c>
      <c r="N225" s="672">
        <v>0</v>
      </c>
      <c r="O225" s="672">
        <v>0</v>
      </c>
    </row>
    <row r="226" spans="1:15" x14ac:dyDescent="0.25">
      <c r="A226" s="672" t="s">
        <v>1234</v>
      </c>
      <c r="B226" s="672" t="s">
        <v>2217</v>
      </c>
      <c r="C226" s="672" t="s">
        <v>1235</v>
      </c>
      <c r="D226" s="672" t="s">
        <v>1943</v>
      </c>
      <c r="E226" s="672">
        <v>61698</v>
      </c>
      <c r="F226" s="672">
        <v>0</v>
      </c>
      <c r="G226" s="672">
        <v>0</v>
      </c>
      <c r="H226" s="672">
        <v>61698</v>
      </c>
      <c r="I226" s="672">
        <v>0</v>
      </c>
      <c r="J226" s="672">
        <v>0</v>
      </c>
      <c r="K226" s="672">
        <v>0</v>
      </c>
      <c r="L226" s="672">
        <v>57913</v>
      </c>
      <c r="M226" s="672">
        <v>3785</v>
      </c>
      <c r="N226" s="672">
        <v>0</v>
      </c>
      <c r="O226" s="672">
        <v>0</v>
      </c>
    </row>
    <row r="227" spans="1:15" x14ac:dyDescent="0.25">
      <c r="A227" s="672" t="s">
        <v>1234</v>
      </c>
      <c r="B227" s="672" t="s">
        <v>2218</v>
      </c>
      <c r="C227" s="672" t="s">
        <v>1235</v>
      </c>
      <c r="D227" s="672" t="s">
        <v>1944</v>
      </c>
      <c r="E227" s="672">
        <v>0</v>
      </c>
      <c r="F227" s="672">
        <v>0</v>
      </c>
      <c r="G227" s="672">
        <v>0</v>
      </c>
      <c r="H227" s="672">
        <v>0</v>
      </c>
      <c r="I227" s="672">
        <v>0</v>
      </c>
      <c r="J227" s="672">
        <v>0</v>
      </c>
      <c r="K227" s="672">
        <v>0</v>
      </c>
      <c r="L227" s="672">
        <v>0</v>
      </c>
      <c r="M227" s="672">
        <v>0</v>
      </c>
      <c r="N227" s="672">
        <v>0</v>
      </c>
      <c r="O227" s="672">
        <v>0</v>
      </c>
    </row>
    <row r="228" spans="1:15" x14ac:dyDescent="0.25">
      <c r="A228" s="672" t="s">
        <v>1234</v>
      </c>
      <c r="B228" s="672" t="s">
        <v>2219</v>
      </c>
      <c r="C228" s="672" t="s">
        <v>1235</v>
      </c>
      <c r="D228" s="672" t="s">
        <v>1945</v>
      </c>
      <c r="E228" s="672">
        <v>266721</v>
      </c>
      <c r="F228" s="672">
        <v>0</v>
      </c>
      <c r="G228" s="672">
        <v>0</v>
      </c>
      <c r="H228" s="672">
        <v>266721</v>
      </c>
      <c r="I228" s="672">
        <v>0</v>
      </c>
      <c r="J228" s="672">
        <v>0</v>
      </c>
      <c r="K228" s="672">
        <v>0</v>
      </c>
      <c r="L228" s="672">
        <v>189841</v>
      </c>
      <c r="M228" s="672">
        <v>76880</v>
      </c>
      <c r="N228" s="672">
        <v>0</v>
      </c>
      <c r="O228" s="672">
        <v>0</v>
      </c>
    </row>
    <row r="229" spans="1:15" x14ac:dyDescent="0.25">
      <c r="A229" s="672" t="s">
        <v>1236</v>
      </c>
      <c r="B229" s="672" t="s">
        <v>2220</v>
      </c>
      <c r="C229" s="672" t="s">
        <v>1237</v>
      </c>
      <c r="D229" s="672" t="s">
        <v>1819</v>
      </c>
      <c r="E229" s="672">
        <v>115520</v>
      </c>
      <c r="F229" s="672">
        <v>0</v>
      </c>
      <c r="G229" s="672">
        <v>0</v>
      </c>
      <c r="H229" s="672">
        <v>115520</v>
      </c>
      <c r="I229" s="672">
        <v>0</v>
      </c>
      <c r="J229" s="672">
        <v>0</v>
      </c>
      <c r="K229" s="672">
        <v>0</v>
      </c>
      <c r="L229" s="672">
        <v>0</v>
      </c>
      <c r="M229" s="672">
        <v>115520</v>
      </c>
      <c r="N229" s="672">
        <v>0</v>
      </c>
      <c r="O229" s="672">
        <v>0</v>
      </c>
    </row>
    <row r="230" spans="1:15" x14ac:dyDescent="0.25">
      <c r="A230" s="672" t="s">
        <v>1238</v>
      </c>
      <c r="B230" s="672" t="s">
        <v>2221</v>
      </c>
      <c r="C230" s="672" t="s">
        <v>1239</v>
      </c>
      <c r="D230" s="672" t="s">
        <v>1946</v>
      </c>
      <c r="E230" s="672">
        <v>6635538</v>
      </c>
      <c r="F230" s="672">
        <v>0</v>
      </c>
      <c r="G230" s="672">
        <v>0</v>
      </c>
      <c r="H230" s="672">
        <v>6635538</v>
      </c>
      <c r="I230" s="672">
        <v>0</v>
      </c>
      <c r="J230" s="672">
        <v>0</v>
      </c>
      <c r="K230" s="672">
        <v>0</v>
      </c>
      <c r="L230" s="672">
        <v>0</v>
      </c>
      <c r="M230" s="672">
        <v>6635538</v>
      </c>
      <c r="N230" s="672">
        <v>0</v>
      </c>
      <c r="O230" s="672">
        <v>0</v>
      </c>
    </row>
    <row r="231" spans="1:15" x14ac:dyDescent="0.25">
      <c r="A231" s="672" t="s">
        <v>1240</v>
      </c>
      <c r="B231" s="672" t="s">
        <v>2222</v>
      </c>
      <c r="C231" s="672" t="s">
        <v>1241</v>
      </c>
      <c r="D231" s="672" t="s">
        <v>1947</v>
      </c>
      <c r="E231" s="672">
        <v>218400</v>
      </c>
      <c r="F231" s="672">
        <v>0</v>
      </c>
      <c r="G231" s="672">
        <v>0</v>
      </c>
      <c r="H231" s="672">
        <v>218400</v>
      </c>
      <c r="I231" s="672">
        <v>0</v>
      </c>
      <c r="J231" s="672">
        <v>0</v>
      </c>
      <c r="K231" s="672">
        <v>0</v>
      </c>
      <c r="L231" s="672">
        <v>0</v>
      </c>
      <c r="M231" s="672">
        <v>218400</v>
      </c>
      <c r="N231" s="672">
        <v>0</v>
      </c>
      <c r="O231" s="672">
        <v>0</v>
      </c>
    </row>
    <row r="232" spans="1:15" x14ac:dyDescent="0.25">
      <c r="A232" s="672" t="s">
        <v>1240</v>
      </c>
      <c r="B232" s="672" t="s">
        <v>2223</v>
      </c>
      <c r="C232" s="672" t="s">
        <v>1241</v>
      </c>
      <c r="D232" s="672" t="s">
        <v>1948</v>
      </c>
      <c r="E232" s="672">
        <v>0</v>
      </c>
      <c r="F232" s="672">
        <v>0</v>
      </c>
      <c r="G232" s="672">
        <v>0</v>
      </c>
      <c r="H232" s="672">
        <v>0</v>
      </c>
      <c r="I232" s="672">
        <v>0</v>
      </c>
      <c r="J232" s="672">
        <v>0</v>
      </c>
      <c r="K232" s="672">
        <v>0</v>
      </c>
      <c r="L232" s="672">
        <v>0</v>
      </c>
      <c r="M232" s="672">
        <v>0</v>
      </c>
      <c r="N232" s="672">
        <v>0</v>
      </c>
      <c r="O232" s="672">
        <v>0</v>
      </c>
    </row>
    <row r="233" spans="1:15" x14ac:dyDescent="0.25">
      <c r="A233" s="672" t="s">
        <v>1240</v>
      </c>
      <c r="B233" s="672" t="s">
        <v>2224</v>
      </c>
      <c r="C233" s="672" t="s">
        <v>1241</v>
      </c>
      <c r="D233" s="672" t="s">
        <v>1949</v>
      </c>
      <c r="E233" s="672">
        <v>0</v>
      </c>
      <c r="F233" s="672">
        <v>0</v>
      </c>
      <c r="G233" s="672">
        <v>0</v>
      </c>
      <c r="H233" s="672">
        <v>0</v>
      </c>
      <c r="I233" s="672">
        <v>0</v>
      </c>
      <c r="J233" s="672">
        <v>0</v>
      </c>
      <c r="K233" s="672">
        <v>0</v>
      </c>
      <c r="L233" s="672">
        <v>0</v>
      </c>
      <c r="M233" s="672">
        <v>0</v>
      </c>
      <c r="N233" s="672">
        <v>0</v>
      </c>
      <c r="O233" s="672">
        <v>0</v>
      </c>
    </row>
    <row r="234" spans="1:15" x14ac:dyDescent="0.25">
      <c r="A234" s="672" t="s">
        <v>1242</v>
      </c>
      <c r="B234" s="672" t="s">
        <v>2225</v>
      </c>
      <c r="C234" s="672" t="s">
        <v>1950</v>
      </c>
      <c r="D234" s="672" t="s">
        <v>1817</v>
      </c>
      <c r="E234" s="672">
        <v>874244</v>
      </c>
      <c r="F234" s="672">
        <v>-17500</v>
      </c>
      <c r="G234" s="672">
        <v>-30600</v>
      </c>
      <c r="H234" s="672">
        <v>826144</v>
      </c>
      <c r="I234" s="672">
        <v>0</v>
      </c>
      <c r="J234" s="672">
        <v>0</v>
      </c>
      <c r="K234" s="672">
        <v>0</v>
      </c>
      <c r="L234" s="672">
        <v>770158</v>
      </c>
      <c r="M234" s="672">
        <v>55986</v>
      </c>
      <c r="N234" s="672">
        <v>0</v>
      </c>
      <c r="O234" s="672">
        <v>0</v>
      </c>
    </row>
    <row r="235" spans="1:15" x14ac:dyDescent="0.25">
      <c r="A235" s="672" t="s">
        <v>1250</v>
      </c>
      <c r="B235" s="672" t="s">
        <v>2226</v>
      </c>
      <c r="C235" s="672" t="s">
        <v>1251</v>
      </c>
      <c r="D235" s="672" t="s">
        <v>1951</v>
      </c>
      <c r="E235" s="672">
        <v>71823</v>
      </c>
      <c r="F235" s="672">
        <v>0</v>
      </c>
      <c r="G235" s="672">
        <v>0</v>
      </c>
      <c r="H235" s="672">
        <v>71823</v>
      </c>
      <c r="I235" s="672">
        <v>0</v>
      </c>
      <c r="J235" s="672">
        <v>0</v>
      </c>
      <c r="K235" s="672">
        <v>10832</v>
      </c>
      <c r="L235" s="672">
        <v>100000</v>
      </c>
      <c r="M235" s="672">
        <v>0</v>
      </c>
      <c r="N235" s="672">
        <v>0</v>
      </c>
      <c r="O235" s="672">
        <v>0</v>
      </c>
    </row>
    <row r="236" spans="1:15" x14ac:dyDescent="0.25">
      <c r="A236" s="672" t="s">
        <v>1250</v>
      </c>
      <c r="B236" s="672" t="s">
        <v>2227</v>
      </c>
      <c r="C236" s="672" t="s">
        <v>1251</v>
      </c>
      <c r="D236" s="672" t="s">
        <v>1952</v>
      </c>
      <c r="E236" s="672">
        <v>410282</v>
      </c>
      <c r="F236" s="672">
        <v>0</v>
      </c>
      <c r="G236" s="672">
        <v>0</v>
      </c>
      <c r="H236" s="672">
        <v>410282</v>
      </c>
      <c r="I236" s="672">
        <v>0</v>
      </c>
      <c r="J236" s="672">
        <v>0</v>
      </c>
      <c r="K236" s="672">
        <v>119742</v>
      </c>
      <c r="L236" s="672">
        <v>400000</v>
      </c>
      <c r="M236" s="672">
        <v>130024</v>
      </c>
      <c r="N236" s="672">
        <v>0</v>
      </c>
      <c r="O236" s="672">
        <v>0</v>
      </c>
    </row>
    <row r="237" spans="1:15" x14ac:dyDescent="0.25">
      <c r="A237" s="672" t="s">
        <v>1250</v>
      </c>
      <c r="B237" s="672" t="s">
        <v>2228</v>
      </c>
      <c r="C237" s="672" t="s">
        <v>1251</v>
      </c>
      <c r="D237" s="672" t="s">
        <v>1953</v>
      </c>
      <c r="E237" s="672">
        <v>390780</v>
      </c>
      <c r="F237" s="672">
        <v>0</v>
      </c>
      <c r="G237" s="672">
        <v>0</v>
      </c>
      <c r="H237" s="672">
        <v>390780</v>
      </c>
      <c r="I237" s="672">
        <v>0</v>
      </c>
      <c r="J237" s="672">
        <v>0</v>
      </c>
      <c r="K237" s="672">
        <v>8950</v>
      </c>
      <c r="L237" s="672">
        <v>700000</v>
      </c>
      <c r="M237" s="672">
        <v>0</v>
      </c>
      <c r="N237" s="672">
        <v>0</v>
      </c>
      <c r="O237" s="672">
        <v>0</v>
      </c>
    </row>
    <row r="238" spans="1:15" x14ac:dyDescent="0.25">
      <c r="A238" s="672" t="s">
        <v>1252</v>
      </c>
      <c r="B238" s="672" t="s">
        <v>2229</v>
      </c>
      <c r="C238" s="672" t="s">
        <v>1253</v>
      </c>
      <c r="D238" s="672" t="s">
        <v>1830</v>
      </c>
      <c r="E238" s="672">
        <v>0</v>
      </c>
      <c r="F238" s="672">
        <v>0</v>
      </c>
      <c r="G238" s="672">
        <v>0</v>
      </c>
      <c r="H238" s="672">
        <v>0</v>
      </c>
      <c r="I238" s="672">
        <v>0</v>
      </c>
      <c r="J238" s="672">
        <v>0</v>
      </c>
      <c r="K238" s="672">
        <v>0</v>
      </c>
      <c r="L238" s="672">
        <v>0</v>
      </c>
      <c r="M238" s="672">
        <v>0</v>
      </c>
      <c r="N238" s="672">
        <v>0</v>
      </c>
      <c r="O238" s="672">
        <v>0</v>
      </c>
    </row>
    <row r="239" spans="1:15" x14ac:dyDescent="0.25">
      <c r="A239" s="672" t="s">
        <v>1252</v>
      </c>
      <c r="B239" s="672" t="s">
        <v>2230</v>
      </c>
      <c r="C239" s="672" t="s">
        <v>1253</v>
      </c>
      <c r="D239" s="672" t="s">
        <v>1954</v>
      </c>
      <c r="E239" s="672">
        <v>920840</v>
      </c>
      <c r="F239" s="672">
        <v>-27625</v>
      </c>
      <c r="G239" s="672">
        <v>-29467</v>
      </c>
      <c r="H239" s="672">
        <v>863748</v>
      </c>
      <c r="I239" s="672">
        <v>0</v>
      </c>
      <c r="J239" s="672">
        <v>0</v>
      </c>
      <c r="K239" s="672">
        <v>0</v>
      </c>
      <c r="L239" s="672">
        <v>555681</v>
      </c>
      <c r="M239" s="672">
        <v>308067</v>
      </c>
      <c r="N239" s="672">
        <v>0</v>
      </c>
      <c r="O239" s="672">
        <v>0</v>
      </c>
    </row>
    <row r="240" spans="1:15" x14ac:dyDescent="0.25">
      <c r="A240" s="672" t="s">
        <v>1260</v>
      </c>
      <c r="B240" s="672" t="s">
        <v>2231</v>
      </c>
      <c r="C240" s="672" t="s">
        <v>1261</v>
      </c>
      <c r="D240" s="672" t="s">
        <v>1955</v>
      </c>
      <c r="E240" s="672">
        <v>0</v>
      </c>
      <c r="F240" s="672">
        <v>0</v>
      </c>
      <c r="G240" s="672">
        <v>0</v>
      </c>
      <c r="H240" s="672">
        <v>0</v>
      </c>
      <c r="I240" s="672">
        <v>0</v>
      </c>
      <c r="J240" s="672">
        <v>0</v>
      </c>
      <c r="K240" s="672">
        <v>0</v>
      </c>
      <c r="L240" s="672">
        <v>0</v>
      </c>
      <c r="M240" s="672">
        <v>0</v>
      </c>
      <c r="N240" s="672">
        <v>0</v>
      </c>
      <c r="O240" s="672">
        <v>0</v>
      </c>
    </row>
    <row r="241" spans="1:15" x14ac:dyDescent="0.25">
      <c r="A241" s="672" t="s">
        <v>1262</v>
      </c>
      <c r="B241" s="672" t="s">
        <v>2232</v>
      </c>
      <c r="C241" s="672" t="s">
        <v>1956</v>
      </c>
      <c r="D241" s="672" t="s">
        <v>1832</v>
      </c>
      <c r="E241" s="672">
        <v>355719</v>
      </c>
      <c r="F241" s="672">
        <v>-3201</v>
      </c>
      <c r="G241" s="672">
        <v>-11383</v>
      </c>
      <c r="H241" s="672">
        <v>341135</v>
      </c>
      <c r="I241" s="672">
        <v>0</v>
      </c>
      <c r="J241" s="672">
        <v>0</v>
      </c>
      <c r="K241" s="672">
        <v>0</v>
      </c>
      <c r="L241" s="672">
        <v>0</v>
      </c>
      <c r="M241" s="672">
        <v>341135</v>
      </c>
      <c r="N241" s="672">
        <v>0</v>
      </c>
      <c r="O241" s="672">
        <v>0</v>
      </c>
    </row>
    <row r="242" spans="1:15" x14ac:dyDescent="0.25">
      <c r="A242" s="672" t="s">
        <v>1262</v>
      </c>
      <c r="B242" s="672" t="s">
        <v>2233</v>
      </c>
      <c r="C242" s="672" t="s">
        <v>1956</v>
      </c>
      <c r="D242" s="672" t="s">
        <v>1957</v>
      </c>
      <c r="E242" s="672">
        <v>55738</v>
      </c>
      <c r="F242" s="672">
        <v>-502</v>
      </c>
      <c r="G242" s="672">
        <v>-1784</v>
      </c>
      <c r="H242" s="672">
        <v>53452</v>
      </c>
      <c r="I242" s="672">
        <v>0</v>
      </c>
      <c r="J242" s="672">
        <v>0</v>
      </c>
      <c r="K242" s="672">
        <v>0</v>
      </c>
      <c r="L242" s="672">
        <v>81315</v>
      </c>
      <c r="M242" s="672">
        <v>0</v>
      </c>
      <c r="N242" s="672">
        <v>0</v>
      </c>
      <c r="O242" s="672">
        <v>0</v>
      </c>
    </row>
    <row r="243" spans="1:15" x14ac:dyDescent="0.25">
      <c r="A243" s="672" t="s">
        <v>1264</v>
      </c>
      <c r="B243" s="672" t="s">
        <v>2234</v>
      </c>
      <c r="C243" s="672" t="s">
        <v>1958</v>
      </c>
      <c r="D243" s="672" t="s">
        <v>1959</v>
      </c>
      <c r="E243" s="672">
        <v>240467</v>
      </c>
      <c r="F243" s="672">
        <v>0</v>
      </c>
      <c r="G243" s="672">
        <v>0</v>
      </c>
      <c r="H243" s="672">
        <v>240467</v>
      </c>
      <c r="I243" s="672">
        <v>0</v>
      </c>
      <c r="J243" s="672">
        <v>0</v>
      </c>
      <c r="K243" s="672">
        <v>129479</v>
      </c>
      <c r="L243" s="672">
        <v>290406</v>
      </c>
      <c r="M243" s="672">
        <v>79540</v>
      </c>
      <c r="N243" s="672">
        <v>0</v>
      </c>
      <c r="O243" s="672">
        <v>0</v>
      </c>
    </row>
    <row r="244" spans="1:15" x14ac:dyDescent="0.25">
      <c r="A244" s="672" t="s">
        <v>1264</v>
      </c>
      <c r="B244" s="672" t="s">
        <v>2235</v>
      </c>
      <c r="C244" s="672" t="s">
        <v>1958</v>
      </c>
      <c r="D244" s="672" t="s">
        <v>1960</v>
      </c>
      <c r="E244" s="672">
        <v>37386</v>
      </c>
      <c r="F244" s="672">
        <v>0</v>
      </c>
      <c r="G244" s="672">
        <v>0</v>
      </c>
      <c r="H244" s="672">
        <v>37386</v>
      </c>
      <c r="I244" s="672">
        <v>0</v>
      </c>
      <c r="J244" s="672">
        <v>0</v>
      </c>
      <c r="K244" s="672">
        <v>0</v>
      </c>
      <c r="L244" s="672">
        <v>0</v>
      </c>
      <c r="M244" s="672">
        <v>37386</v>
      </c>
      <c r="N244" s="672">
        <v>0</v>
      </c>
      <c r="O244" s="672">
        <v>0</v>
      </c>
    </row>
    <row r="245" spans="1:15" x14ac:dyDescent="0.25">
      <c r="A245" s="672" t="s">
        <v>1264</v>
      </c>
      <c r="B245" s="672" t="s">
        <v>2236</v>
      </c>
      <c r="C245" s="672" t="s">
        <v>1958</v>
      </c>
      <c r="D245" s="672" t="s">
        <v>1961</v>
      </c>
      <c r="E245" s="672">
        <v>2137576</v>
      </c>
      <c r="F245" s="672">
        <v>0</v>
      </c>
      <c r="G245" s="672">
        <v>0</v>
      </c>
      <c r="H245" s="672">
        <v>2137576</v>
      </c>
      <c r="I245" s="672">
        <v>0</v>
      </c>
      <c r="J245" s="672">
        <v>0</v>
      </c>
      <c r="K245" s="672">
        <v>0</v>
      </c>
      <c r="L245" s="672">
        <v>51210</v>
      </c>
      <c r="M245" s="672">
        <v>2086366</v>
      </c>
      <c r="N245" s="672">
        <v>196292</v>
      </c>
      <c r="O245" s="672">
        <v>196292</v>
      </c>
    </row>
    <row r="246" spans="1:15" x14ac:dyDescent="0.25">
      <c r="A246" s="672" t="s">
        <v>1264</v>
      </c>
      <c r="B246" s="672" t="s">
        <v>2237</v>
      </c>
      <c r="C246" s="672" t="s">
        <v>1958</v>
      </c>
      <c r="D246" s="672" t="s">
        <v>1962</v>
      </c>
      <c r="E246" s="672">
        <v>530768</v>
      </c>
      <c r="F246" s="672">
        <v>0</v>
      </c>
      <c r="G246" s="672">
        <v>0</v>
      </c>
      <c r="H246" s="672">
        <v>530768</v>
      </c>
      <c r="I246" s="672">
        <v>0</v>
      </c>
      <c r="J246" s="672">
        <v>0</v>
      </c>
      <c r="K246" s="672">
        <v>0</v>
      </c>
      <c r="L246" s="672">
        <v>18551</v>
      </c>
      <c r="M246" s="672">
        <v>512217</v>
      </c>
      <c r="N246" s="672">
        <v>0</v>
      </c>
      <c r="O246" s="672">
        <v>0</v>
      </c>
    </row>
    <row r="247" spans="1:15" x14ac:dyDescent="0.25">
      <c r="A247" s="672" t="s">
        <v>1264</v>
      </c>
      <c r="B247" s="672" t="s">
        <v>2238</v>
      </c>
      <c r="C247" s="672" t="s">
        <v>1958</v>
      </c>
      <c r="D247" s="672" t="s">
        <v>1963</v>
      </c>
      <c r="E247" s="672">
        <v>248908</v>
      </c>
      <c r="F247" s="672">
        <v>0</v>
      </c>
      <c r="G247" s="672">
        <v>0</v>
      </c>
      <c r="H247" s="672">
        <v>248908</v>
      </c>
      <c r="I247" s="672">
        <v>0</v>
      </c>
      <c r="J247" s="672">
        <v>0</v>
      </c>
      <c r="K247" s="672">
        <v>0</v>
      </c>
      <c r="L247" s="672">
        <v>35755</v>
      </c>
      <c r="M247" s="672">
        <v>213153</v>
      </c>
      <c r="N247" s="672">
        <v>0</v>
      </c>
      <c r="O247" s="672">
        <v>0</v>
      </c>
    </row>
    <row r="248" spans="1:15" x14ac:dyDescent="0.25">
      <c r="A248" s="672" t="s">
        <v>1270</v>
      </c>
      <c r="B248" s="672" t="s">
        <v>2239</v>
      </c>
      <c r="C248" s="672" t="s">
        <v>1271</v>
      </c>
      <c r="D248" s="672" t="s">
        <v>1918</v>
      </c>
      <c r="E248" s="672">
        <v>1249163</v>
      </c>
      <c r="F248" s="672">
        <v>0</v>
      </c>
      <c r="G248" s="672">
        <v>0</v>
      </c>
      <c r="H248" s="672">
        <v>1249163</v>
      </c>
      <c r="I248" s="672">
        <v>0</v>
      </c>
      <c r="J248" s="672">
        <v>0</v>
      </c>
      <c r="K248" s="672">
        <v>0</v>
      </c>
      <c r="L248" s="672">
        <v>126508</v>
      </c>
      <c r="M248" s="672">
        <v>1122655</v>
      </c>
      <c r="N248" s="672">
        <v>0</v>
      </c>
      <c r="O248" s="672">
        <v>0</v>
      </c>
    </row>
    <row r="249" spans="1:15" x14ac:dyDescent="0.25">
      <c r="A249" s="672" t="s">
        <v>1270</v>
      </c>
      <c r="B249" s="672" t="s">
        <v>2240</v>
      </c>
      <c r="C249" s="672" t="s">
        <v>1271</v>
      </c>
      <c r="D249" s="672" t="s">
        <v>1964</v>
      </c>
      <c r="E249" s="672">
        <v>0</v>
      </c>
      <c r="F249" s="672">
        <v>0</v>
      </c>
      <c r="G249" s="672">
        <v>0</v>
      </c>
      <c r="H249" s="672">
        <v>0</v>
      </c>
      <c r="I249" s="672">
        <v>0</v>
      </c>
      <c r="J249" s="672">
        <v>0</v>
      </c>
      <c r="K249" s="672">
        <v>0</v>
      </c>
      <c r="L249" s="672">
        <v>0</v>
      </c>
      <c r="M249" s="672">
        <v>0</v>
      </c>
      <c r="N249" s="672">
        <v>0</v>
      </c>
      <c r="O249" s="672">
        <v>0</v>
      </c>
    </row>
    <row r="250" spans="1:15" x14ac:dyDescent="0.25">
      <c r="A250" s="672" t="s">
        <v>1270</v>
      </c>
      <c r="B250" s="672" t="s">
        <v>2241</v>
      </c>
      <c r="C250" s="672" t="s">
        <v>1271</v>
      </c>
      <c r="D250" s="672" t="s">
        <v>1965</v>
      </c>
      <c r="E250" s="672">
        <v>698880</v>
      </c>
      <c r="F250" s="672">
        <v>0</v>
      </c>
      <c r="G250" s="672">
        <v>0</v>
      </c>
      <c r="H250" s="672">
        <v>698880</v>
      </c>
      <c r="I250" s="672">
        <v>0</v>
      </c>
      <c r="J250" s="672">
        <v>0</v>
      </c>
      <c r="K250" s="672">
        <v>0</v>
      </c>
      <c r="L250" s="672">
        <v>0</v>
      </c>
      <c r="M250" s="672">
        <v>698880</v>
      </c>
      <c r="N250" s="672">
        <v>0</v>
      </c>
      <c r="O250" s="672">
        <v>0</v>
      </c>
    </row>
    <row r="251" spans="1:15" x14ac:dyDescent="0.25">
      <c r="A251" s="672" t="s">
        <v>1270</v>
      </c>
      <c r="B251" s="672" t="s">
        <v>2242</v>
      </c>
      <c r="C251" s="672" t="s">
        <v>1271</v>
      </c>
      <c r="D251" s="672" t="s">
        <v>1949</v>
      </c>
      <c r="E251" s="672">
        <v>0</v>
      </c>
      <c r="F251" s="672">
        <v>0</v>
      </c>
      <c r="G251" s="672">
        <v>0</v>
      </c>
      <c r="H251" s="672">
        <v>0</v>
      </c>
      <c r="I251" s="672">
        <v>0</v>
      </c>
      <c r="J251" s="672">
        <v>0</v>
      </c>
      <c r="K251" s="672">
        <v>0</v>
      </c>
      <c r="L251" s="672">
        <v>998</v>
      </c>
      <c r="M251" s="672">
        <v>0</v>
      </c>
      <c r="N251" s="672">
        <v>0</v>
      </c>
      <c r="O251" s="672">
        <v>0</v>
      </c>
    </row>
    <row r="252" spans="1:15" x14ac:dyDescent="0.25">
      <c r="A252" s="672" t="s">
        <v>1290</v>
      </c>
      <c r="B252" s="672" t="s">
        <v>2243</v>
      </c>
      <c r="C252" s="672" t="s">
        <v>1291</v>
      </c>
      <c r="D252" s="672" t="s">
        <v>1816</v>
      </c>
      <c r="E252" s="672">
        <v>1287587</v>
      </c>
      <c r="F252" s="672">
        <v>-6448</v>
      </c>
      <c r="G252" s="672">
        <v>-48575</v>
      </c>
      <c r="H252" s="672">
        <v>1232564</v>
      </c>
      <c r="I252" s="672">
        <v>0</v>
      </c>
      <c r="J252" s="672">
        <v>0</v>
      </c>
      <c r="K252" s="672">
        <v>5904</v>
      </c>
      <c r="L252" s="672">
        <v>841447</v>
      </c>
      <c r="M252" s="672">
        <v>397021</v>
      </c>
      <c r="N252" s="672">
        <v>0</v>
      </c>
      <c r="O252" s="672">
        <v>0</v>
      </c>
    </row>
    <row r="253" spans="1:15" x14ac:dyDescent="0.25">
      <c r="A253" s="672" t="s">
        <v>1300</v>
      </c>
      <c r="B253" s="672" t="s">
        <v>2244</v>
      </c>
      <c r="C253" s="672" t="s">
        <v>1966</v>
      </c>
      <c r="D253" s="672" t="s">
        <v>1967</v>
      </c>
      <c r="E253" s="672">
        <v>893650</v>
      </c>
      <c r="F253" s="672">
        <v>-15000</v>
      </c>
      <c r="G253" s="672">
        <v>-60000</v>
      </c>
      <c r="H253" s="672">
        <v>818650</v>
      </c>
      <c r="I253" s="672">
        <v>0</v>
      </c>
      <c r="J253" s="672">
        <v>0</v>
      </c>
      <c r="K253" s="672">
        <v>12774</v>
      </c>
      <c r="L253" s="672">
        <v>610267</v>
      </c>
      <c r="M253" s="672">
        <v>221157</v>
      </c>
      <c r="N253" s="672">
        <v>0</v>
      </c>
      <c r="O253" s="672">
        <v>0</v>
      </c>
    </row>
    <row r="254" spans="1:15" x14ac:dyDescent="0.25">
      <c r="A254" s="672" t="s">
        <v>1300</v>
      </c>
      <c r="B254" s="672" t="s">
        <v>2245</v>
      </c>
      <c r="C254" s="672" t="s">
        <v>1966</v>
      </c>
      <c r="D254" s="672" t="s">
        <v>1968</v>
      </c>
      <c r="E254" s="672">
        <v>232985</v>
      </c>
      <c r="F254" s="672">
        <v>-2100</v>
      </c>
      <c r="G254" s="672">
        <v>-8400</v>
      </c>
      <c r="H254" s="672">
        <v>222485</v>
      </c>
      <c r="I254" s="672">
        <v>0</v>
      </c>
      <c r="J254" s="672">
        <v>0</v>
      </c>
      <c r="K254" s="672">
        <v>0</v>
      </c>
      <c r="L254" s="672">
        <v>232985</v>
      </c>
      <c r="M254" s="672">
        <v>0</v>
      </c>
      <c r="N254" s="672">
        <v>0</v>
      </c>
      <c r="O254" s="672">
        <v>0</v>
      </c>
    </row>
    <row r="255" spans="1:15" x14ac:dyDescent="0.25">
      <c r="A255" s="672" t="s">
        <v>1302</v>
      </c>
      <c r="B255" s="672" t="s">
        <v>2246</v>
      </c>
      <c r="C255" s="672" t="s">
        <v>1969</v>
      </c>
      <c r="D255" s="672" t="s">
        <v>1893</v>
      </c>
      <c r="E255" s="672">
        <v>0</v>
      </c>
      <c r="F255" s="672">
        <v>0</v>
      </c>
      <c r="G255" s="672">
        <v>0</v>
      </c>
      <c r="H255" s="672">
        <v>0</v>
      </c>
      <c r="I255" s="672">
        <v>0</v>
      </c>
      <c r="J255" s="672">
        <v>0</v>
      </c>
      <c r="K255" s="672">
        <v>0</v>
      </c>
      <c r="L255" s="672">
        <v>0</v>
      </c>
      <c r="M255" s="672">
        <v>0</v>
      </c>
      <c r="N255" s="672">
        <v>0</v>
      </c>
      <c r="O255" s="672">
        <v>0</v>
      </c>
    </row>
    <row r="256" spans="1:15" x14ac:dyDescent="0.25">
      <c r="A256" s="672" t="s">
        <v>1310</v>
      </c>
      <c r="B256" s="672" t="s">
        <v>2247</v>
      </c>
      <c r="C256" s="672" t="s">
        <v>1311</v>
      </c>
      <c r="D256" s="672" t="s">
        <v>1970</v>
      </c>
      <c r="E256" s="672">
        <v>0</v>
      </c>
      <c r="F256" s="672">
        <v>0</v>
      </c>
      <c r="G256" s="672">
        <v>0</v>
      </c>
      <c r="H256" s="672">
        <v>0</v>
      </c>
      <c r="I256" s="672">
        <v>0</v>
      </c>
      <c r="J256" s="672">
        <v>0</v>
      </c>
      <c r="K256" s="672">
        <v>0</v>
      </c>
      <c r="L256" s="672">
        <v>14721387</v>
      </c>
      <c r="M256" s="672">
        <v>0</v>
      </c>
      <c r="N256" s="672">
        <v>0</v>
      </c>
      <c r="O256" s="672">
        <v>0</v>
      </c>
    </row>
    <row r="257" spans="1:15" x14ac:dyDescent="0.25">
      <c r="A257" s="672" t="s">
        <v>1310</v>
      </c>
      <c r="B257" s="672" t="s">
        <v>2248</v>
      </c>
      <c r="C257" s="672" t="s">
        <v>1311</v>
      </c>
      <c r="D257" s="672" t="s">
        <v>1933</v>
      </c>
      <c r="E257" s="672">
        <v>0</v>
      </c>
      <c r="F257" s="672">
        <v>0</v>
      </c>
      <c r="G257" s="672">
        <v>0</v>
      </c>
      <c r="H257" s="672">
        <v>0</v>
      </c>
      <c r="I257" s="672">
        <v>0</v>
      </c>
      <c r="J257" s="672">
        <v>0</v>
      </c>
      <c r="K257" s="672">
        <v>0</v>
      </c>
      <c r="L257" s="672">
        <v>11146866</v>
      </c>
      <c r="M257" s="672">
        <v>0</v>
      </c>
      <c r="N257" s="672">
        <v>0</v>
      </c>
      <c r="O257" s="672">
        <v>0</v>
      </c>
    </row>
    <row r="258" spans="1:15" x14ac:dyDescent="0.25">
      <c r="A258" s="672" t="s">
        <v>1316</v>
      </c>
      <c r="B258" s="672" t="s">
        <v>2249</v>
      </c>
      <c r="C258" s="672" t="s">
        <v>1317</v>
      </c>
      <c r="D258" s="672" t="s">
        <v>1971</v>
      </c>
      <c r="E258" s="672">
        <v>9405747</v>
      </c>
      <c r="F258" s="672">
        <v>-128388</v>
      </c>
      <c r="G258" s="672">
        <v>-752460</v>
      </c>
      <c r="H258" s="672">
        <v>8524899</v>
      </c>
      <c r="I258" s="672">
        <v>0</v>
      </c>
      <c r="J258" s="672">
        <v>0</v>
      </c>
      <c r="K258" s="672">
        <v>326249</v>
      </c>
      <c r="L258" s="672">
        <v>1855596</v>
      </c>
      <c r="M258" s="672">
        <v>6995552</v>
      </c>
      <c r="N258" s="672">
        <v>0</v>
      </c>
      <c r="O258" s="672">
        <v>0</v>
      </c>
    </row>
    <row r="259" spans="1:15" x14ac:dyDescent="0.25">
      <c r="A259" s="672" t="s">
        <v>1316</v>
      </c>
      <c r="B259" s="672" t="s">
        <v>2250</v>
      </c>
      <c r="C259" s="672" t="s">
        <v>1317</v>
      </c>
      <c r="D259" s="672" t="s">
        <v>1972</v>
      </c>
      <c r="E259" s="672">
        <v>1408680</v>
      </c>
      <c r="F259" s="672">
        <v>-19228</v>
      </c>
      <c r="G259" s="672">
        <v>-112694</v>
      </c>
      <c r="H259" s="672">
        <v>1276758</v>
      </c>
      <c r="I259" s="672">
        <v>0</v>
      </c>
      <c r="J259" s="672">
        <v>0</v>
      </c>
      <c r="K259" s="672">
        <v>0</v>
      </c>
      <c r="L259" s="672">
        <v>798866</v>
      </c>
      <c r="M259" s="672">
        <v>477892</v>
      </c>
      <c r="N259" s="672">
        <v>0</v>
      </c>
      <c r="O259" s="672">
        <v>0</v>
      </c>
    </row>
    <row r="260" spans="1:15" x14ac:dyDescent="0.25">
      <c r="A260" s="672" t="s">
        <v>1316</v>
      </c>
      <c r="B260" s="672" t="s">
        <v>2251</v>
      </c>
      <c r="C260" s="672" t="s">
        <v>1317</v>
      </c>
      <c r="D260" s="672" t="s">
        <v>1973</v>
      </c>
      <c r="E260" s="672">
        <v>1233960</v>
      </c>
      <c r="F260" s="672">
        <v>-16844</v>
      </c>
      <c r="G260" s="672">
        <v>-98717</v>
      </c>
      <c r="H260" s="672">
        <v>1118399</v>
      </c>
      <c r="I260" s="672">
        <v>0</v>
      </c>
      <c r="J260" s="672">
        <v>0</v>
      </c>
      <c r="K260" s="672">
        <v>0</v>
      </c>
      <c r="L260" s="672">
        <v>0</v>
      </c>
      <c r="M260" s="672">
        <v>1118399</v>
      </c>
      <c r="N260" s="672">
        <v>0</v>
      </c>
      <c r="O260" s="672">
        <v>0</v>
      </c>
    </row>
    <row r="261" spans="1:15" x14ac:dyDescent="0.25">
      <c r="A261" s="672" t="s">
        <v>1316</v>
      </c>
      <c r="B261" s="672" t="s">
        <v>2252</v>
      </c>
      <c r="C261" s="672" t="s">
        <v>1317</v>
      </c>
      <c r="D261" s="672" t="s">
        <v>1974</v>
      </c>
      <c r="E261" s="672">
        <v>0</v>
      </c>
      <c r="F261" s="672">
        <v>0</v>
      </c>
      <c r="G261" s="672">
        <v>0</v>
      </c>
      <c r="H261" s="672">
        <v>0</v>
      </c>
      <c r="I261" s="672">
        <v>0</v>
      </c>
      <c r="J261" s="672">
        <v>0</v>
      </c>
      <c r="K261" s="672">
        <v>0</v>
      </c>
      <c r="L261" s="672">
        <v>0</v>
      </c>
      <c r="M261" s="672">
        <v>0</v>
      </c>
      <c r="N261" s="672">
        <v>0</v>
      </c>
      <c r="O261" s="672">
        <v>0</v>
      </c>
    </row>
    <row r="262" spans="1:15" x14ac:dyDescent="0.25">
      <c r="A262" s="672" t="s">
        <v>1316</v>
      </c>
      <c r="B262" s="672" t="s">
        <v>2253</v>
      </c>
      <c r="C262" s="672" t="s">
        <v>1317</v>
      </c>
      <c r="D262" s="672" t="s">
        <v>1975</v>
      </c>
      <c r="E262" s="672">
        <v>0</v>
      </c>
      <c r="F262" s="672">
        <v>0</v>
      </c>
      <c r="G262" s="672">
        <v>0</v>
      </c>
      <c r="H262" s="672">
        <v>0</v>
      </c>
      <c r="I262" s="672">
        <v>0</v>
      </c>
      <c r="J262" s="672">
        <v>0</v>
      </c>
      <c r="K262" s="672">
        <v>0</v>
      </c>
      <c r="L262" s="672">
        <v>0</v>
      </c>
      <c r="M262" s="672">
        <v>0</v>
      </c>
      <c r="N262" s="672">
        <v>0</v>
      </c>
      <c r="O262" s="672">
        <v>0</v>
      </c>
    </row>
    <row r="263" spans="1:15" x14ac:dyDescent="0.25">
      <c r="A263" s="672" t="s">
        <v>1316</v>
      </c>
      <c r="B263" s="672" t="s">
        <v>2254</v>
      </c>
      <c r="C263" s="672" t="s">
        <v>1317</v>
      </c>
      <c r="D263" s="672" t="s">
        <v>1976</v>
      </c>
      <c r="E263" s="672">
        <v>1470</v>
      </c>
      <c r="F263" s="672">
        <v>-20</v>
      </c>
      <c r="G263" s="672">
        <v>-118</v>
      </c>
      <c r="H263" s="672">
        <v>1332</v>
      </c>
      <c r="I263" s="672">
        <v>0</v>
      </c>
      <c r="J263" s="672">
        <v>0</v>
      </c>
      <c r="K263" s="672">
        <v>576</v>
      </c>
      <c r="L263" s="672">
        <v>2045</v>
      </c>
      <c r="M263" s="672">
        <v>0</v>
      </c>
      <c r="N263" s="672">
        <v>0</v>
      </c>
      <c r="O263" s="672">
        <v>0</v>
      </c>
    </row>
    <row r="264" spans="1:15" x14ac:dyDescent="0.25">
      <c r="A264" s="672" t="s">
        <v>1316</v>
      </c>
      <c r="B264" s="672" t="s">
        <v>2255</v>
      </c>
      <c r="C264" s="672" t="s">
        <v>1317</v>
      </c>
      <c r="D264" s="672" t="s">
        <v>1977</v>
      </c>
      <c r="E264" s="672">
        <v>0</v>
      </c>
      <c r="F264" s="672">
        <v>0</v>
      </c>
      <c r="G264" s="672">
        <v>0</v>
      </c>
      <c r="H264" s="672">
        <v>0</v>
      </c>
      <c r="I264" s="672">
        <v>0</v>
      </c>
      <c r="J264" s="672">
        <v>0</v>
      </c>
      <c r="K264" s="672">
        <v>0</v>
      </c>
      <c r="L264" s="672">
        <v>58251</v>
      </c>
      <c r="M264" s="672">
        <v>0</v>
      </c>
      <c r="N264" s="672">
        <v>51051</v>
      </c>
      <c r="O264" s="672">
        <v>51051</v>
      </c>
    </row>
    <row r="265" spans="1:15" x14ac:dyDescent="0.25">
      <c r="A265" s="672" t="s">
        <v>1316</v>
      </c>
      <c r="B265" s="672" t="s">
        <v>2256</v>
      </c>
      <c r="C265" s="672" t="s">
        <v>1317</v>
      </c>
      <c r="D265" s="672" t="s">
        <v>1978</v>
      </c>
      <c r="E265" s="672">
        <v>255217</v>
      </c>
      <c r="F265" s="672">
        <v>-3484</v>
      </c>
      <c r="G265" s="672">
        <v>-20417</v>
      </c>
      <c r="H265" s="672">
        <v>231316</v>
      </c>
      <c r="I265" s="672">
        <v>0</v>
      </c>
      <c r="J265" s="672">
        <v>0</v>
      </c>
      <c r="K265" s="672">
        <v>1957</v>
      </c>
      <c r="L265" s="672">
        <v>634191</v>
      </c>
      <c r="M265" s="672">
        <v>0</v>
      </c>
      <c r="N265" s="672">
        <v>104873</v>
      </c>
      <c r="O265" s="672">
        <v>104873</v>
      </c>
    </row>
    <row r="266" spans="1:15" x14ac:dyDescent="0.25">
      <c r="A266" s="672" t="s">
        <v>1316</v>
      </c>
      <c r="B266" s="672" t="s">
        <v>2257</v>
      </c>
      <c r="C266" s="672" t="s">
        <v>1317</v>
      </c>
      <c r="D266" s="672" t="s">
        <v>1979</v>
      </c>
      <c r="E266" s="672">
        <v>0</v>
      </c>
      <c r="F266" s="672">
        <v>0</v>
      </c>
      <c r="G266" s="672">
        <v>0</v>
      </c>
      <c r="H266" s="672">
        <v>0</v>
      </c>
      <c r="I266" s="672">
        <v>0</v>
      </c>
      <c r="J266" s="672">
        <v>0</v>
      </c>
      <c r="K266" s="672">
        <v>0</v>
      </c>
      <c r="L266" s="672">
        <v>0</v>
      </c>
      <c r="M266" s="672">
        <v>0</v>
      </c>
      <c r="N266" s="672">
        <v>0</v>
      </c>
      <c r="O266" s="672">
        <v>0</v>
      </c>
    </row>
    <row r="267" spans="1:15" x14ac:dyDescent="0.25">
      <c r="A267" s="672" t="s">
        <v>1316</v>
      </c>
      <c r="B267" s="672" t="s">
        <v>2258</v>
      </c>
      <c r="C267" s="672" t="s">
        <v>1317</v>
      </c>
      <c r="D267" s="672" t="s">
        <v>1980</v>
      </c>
      <c r="E267" s="672">
        <v>13270</v>
      </c>
      <c r="F267" s="672">
        <v>-181</v>
      </c>
      <c r="G267" s="672">
        <v>-1062</v>
      </c>
      <c r="H267" s="672">
        <v>12027</v>
      </c>
      <c r="I267" s="672">
        <v>0</v>
      </c>
      <c r="J267" s="672">
        <v>0</v>
      </c>
      <c r="K267" s="672">
        <v>826</v>
      </c>
      <c r="L267" s="672">
        <v>234787</v>
      </c>
      <c r="M267" s="672">
        <v>0</v>
      </c>
      <c r="N267" s="672">
        <v>0</v>
      </c>
      <c r="O267" s="672">
        <v>0</v>
      </c>
    </row>
    <row r="268" spans="1:15" x14ac:dyDescent="0.25">
      <c r="A268" s="672" t="s">
        <v>1316</v>
      </c>
      <c r="B268" s="672" t="s">
        <v>2259</v>
      </c>
      <c r="C268" s="672" t="s">
        <v>1317</v>
      </c>
      <c r="D268" s="672" t="s">
        <v>1981</v>
      </c>
      <c r="E268" s="672">
        <v>0</v>
      </c>
      <c r="F268" s="672">
        <v>0</v>
      </c>
      <c r="G268" s="672">
        <v>0</v>
      </c>
      <c r="H268" s="672">
        <v>0</v>
      </c>
      <c r="I268" s="672">
        <v>0</v>
      </c>
      <c r="J268" s="672">
        <v>0</v>
      </c>
      <c r="K268" s="672">
        <v>0</v>
      </c>
      <c r="L268" s="672">
        <v>0</v>
      </c>
      <c r="M268" s="672">
        <v>0</v>
      </c>
      <c r="N268" s="672">
        <v>0</v>
      </c>
      <c r="O268" s="672">
        <v>0</v>
      </c>
    </row>
    <row r="269" spans="1:15" x14ac:dyDescent="0.25">
      <c r="A269" s="672" t="s">
        <v>1318</v>
      </c>
      <c r="B269" s="672" t="s">
        <v>2260</v>
      </c>
      <c r="C269" s="672" t="s">
        <v>1319</v>
      </c>
      <c r="D269" s="672" t="s">
        <v>1982</v>
      </c>
      <c r="E269" s="672">
        <v>0</v>
      </c>
      <c r="F269" s="672">
        <v>0</v>
      </c>
      <c r="G269" s="672">
        <v>0</v>
      </c>
      <c r="H269" s="672">
        <v>0</v>
      </c>
      <c r="I269" s="672">
        <v>0</v>
      </c>
      <c r="J269" s="672">
        <v>0</v>
      </c>
      <c r="K269" s="672">
        <v>0</v>
      </c>
      <c r="L269" s="672">
        <v>0</v>
      </c>
      <c r="M269" s="672">
        <v>0</v>
      </c>
      <c r="N269" s="672">
        <v>0</v>
      </c>
      <c r="O269" s="672">
        <v>0</v>
      </c>
    </row>
    <row r="270" spans="1:15" x14ac:dyDescent="0.25">
      <c r="A270" s="672" t="s">
        <v>1318</v>
      </c>
      <c r="B270" s="672" t="s">
        <v>2261</v>
      </c>
      <c r="C270" s="672" t="s">
        <v>1319</v>
      </c>
      <c r="D270" s="672" t="s">
        <v>1983</v>
      </c>
      <c r="E270" s="672">
        <v>300559</v>
      </c>
      <c r="F270" s="672">
        <v>0</v>
      </c>
      <c r="G270" s="672">
        <v>0</v>
      </c>
      <c r="H270" s="672">
        <v>300559</v>
      </c>
      <c r="I270" s="672">
        <v>0</v>
      </c>
      <c r="J270" s="672">
        <v>0</v>
      </c>
      <c r="K270" s="672">
        <v>42985</v>
      </c>
      <c r="L270" s="672">
        <v>0</v>
      </c>
      <c r="M270" s="672">
        <v>343544</v>
      </c>
      <c r="N270" s="672">
        <v>279715</v>
      </c>
      <c r="O270" s="672">
        <v>279715</v>
      </c>
    </row>
    <row r="271" spans="1:15" x14ac:dyDescent="0.25">
      <c r="A271" s="672" t="s">
        <v>1320</v>
      </c>
      <c r="B271" s="672" t="s">
        <v>2262</v>
      </c>
      <c r="C271" s="672" t="s">
        <v>1321</v>
      </c>
      <c r="D271" s="672" t="s">
        <v>1946</v>
      </c>
      <c r="E271" s="672">
        <v>407671</v>
      </c>
      <c r="F271" s="672">
        <v>0</v>
      </c>
      <c r="G271" s="672">
        <v>0</v>
      </c>
      <c r="H271" s="672">
        <v>407671</v>
      </c>
      <c r="I271" s="672">
        <v>0</v>
      </c>
      <c r="J271" s="672">
        <v>0</v>
      </c>
      <c r="K271" s="672">
        <v>1988</v>
      </c>
      <c r="L271" s="672">
        <v>225613</v>
      </c>
      <c r="M271" s="672">
        <v>184046</v>
      </c>
      <c r="N271" s="672">
        <v>0</v>
      </c>
      <c r="O271" s="672">
        <v>0</v>
      </c>
    </row>
    <row r="272" spans="1:15" x14ac:dyDescent="0.25">
      <c r="A272" s="672" t="s">
        <v>1320</v>
      </c>
      <c r="B272" s="672" t="s">
        <v>2263</v>
      </c>
      <c r="C272" s="672" t="s">
        <v>1321</v>
      </c>
      <c r="D272" s="672" t="s">
        <v>1984</v>
      </c>
      <c r="E272" s="672">
        <v>392</v>
      </c>
      <c r="F272" s="672">
        <v>0</v>
      </c>
      <c r="G272" s="672">
        <v>0</v>
      </c>
      <c r="H272" s="672">
        <v>392</v>
      </c>
      <c r="I272" s="672">
        <v>0</v>
      </c>
      <c r="J272" s="672">
        <v>0</v>
      </c>
      <c r="K272" s="672">
        <v>1513</v>
      </c>
      <c r="L272" s="672">
        <v>2444</v>
      </c>
      <c r="M272" s="672">
        <v>0</v>
      </c>
      <c r="N272" s="672">
        <v>0</v>
      </c>
      <c r="O272" s="672">
        <v>0</v>
      </c>
    </row>
    <row r="273" spans="1:15" x14ac:dyDescent="0.25">
      <c r="A273" s="672" t="s">
        <v>1324</v>
      </c>
      <c r="B273" s="672" t="s">
        <v>2264</v>
      </c>
      <c r="C273" s="672" t="s">
        <v>1325</v>
      </c>
      <c r="D273" s="672" t="s">
        <v>1985</v>
      </c>
      <c r="E273" s="672">
        <v>20156951</v>
      </c>
      <c r="F273" s="672">
        <v>-262000</v>
      </c>
      <c r="G273" s="672">
        <v>-740000</v>
      </c>
      <c r="H273" s="672">
        <v>19154951</v>
      </c>
      <c r="I273" s="672">
        <v>0</v>
      </c>
      <c r="J273" s="672">
        <v>0</v>
      </c>
      <c r="K273" s="672">
        <v>115176</v>
      </c>
      <c r="L273" s="672">
        <v>5254303</v>
      </c>
      <c r="M273" s="672">
        <v>14015824</v>
      </c>
      <c r="N273" s="672">
        <v>0</v>
      </c>
      <c r="O273" s="672">
        <v>0</v>
      </c>
    </row>
    <row r="274" spans="1:15" x14ac:dyDescent="0.25">
      <c r="A274" s="672" t="s">
        <v>1326</v>
      </c>
      <c r="B274" s="672" t="s">
        <v>2265</v>
      </c>
      <c r="C274" s="672" t="s">
        <v>1986</v>
      </c>
      <c r="D274" s="672" t="s">
        <v>1987</v>
      </c>
      <c r="E274" s="672">
        <v>1659675</v>
      </c>
      <c r="F274" s="672">
        <v>0</v>
      </c>
      <c r="G274" s="672">
        <v>0</v>
      </c>
      <c r="H274" s="672">
        <v>1659675</v>
      </c>
      <c r="I274" s="672">
        <v>0</v>
      </c>
      <c r="J274" s="672">
        <v>0</v>
      </c>
      <c r="K274" s="672">
        <v>20691</v>
      </c>
      <c r="L274" s="672">
        <v>1221768</v>
      </c>
      <c r="M274" s="672">
        <v>458598</v>
      </c>
      <c r="N274" s="672">
        <v>320500</v>
      </c>
      <c r="O274" s="672">
        <v>320500</v>
      </c>
    </row>
    <row r="275" spans="1:15" x14ac:dyDescent="0.25">
      <c r="A275" s="672" t="s">
        <v>1328</v>
      </c>
      <c r="B275" s="672" t="s">
        <v>2266</v>
      </c>
      <c r="C275" s="672" t="s">
        <v>1329</v>
      </c>
      <c r="D275" s="672" t="s">
        <v>1774</v>
      </c>
      <c r="E275" s="672">
        <v>350146</v>
      </c>
      <c r="F275" s="672">
        <v>-22759</v>
      </c>
      <c r="G275" s="672">
        <v>0</v>
      </c>
      <c r="H275" s="672">
        <v>327387</v>
      </c>
      <c r="I275" s="672">
        <v>0</v>
      </c>
      <c r="J275" s="672">
        <v>0</v>
      </c>
      <c r="K275" s="672">
        <v>0</v>
      </c>
      <c r="L275" s="672">
        <v>261994</v>
      </c>
      <c r="M275" s="672">
        <v>65393</v>
      </c>
      <c r="N275" s="672">
        <v>0</v>
      </c>
      <c r="O275" s="672">
        <v>0</v>
      </c>
    </row>
    <row r="276" spans="1:15" x14ac:dyDescent="0.25">
      <c r="A276" s="672" t="s">
        <v>1346</v>
      </c>
      <c r="B276" s="672" t="s">
        <v>2267</v>
      </c>
      <c r="C276" s="672" t="s">
        <v>1347</v>
      </c>
      <c r="D276" s="672" t="s">
        <v>1988</v>
      </c>
      <c r="E276" s="672">
        <v>5732674</v>
      </c>
      <c r="F276" s="672">
        <v>-287</v>
      </c>
      <c r="G276" s="672">
        <v>-287</v>
      </c>
      <c r="H276" s="672">
        <v>5732100</v>
      </c>
      <c r="I276" s="672">
        <v>0</v>
      </c>
      <c r="J276" s="672">
        <v>0</v>
      </c>
      <c r="K276" s="672">
        <v>140274</v>
      </c>
      <c r="L276" s="672">
        <v>3932406</v>
      </c>
      <c r="M276" s="672">
        <v>1939968</v>
      </c>
      <c r="N276" s="672">
        <v>0</v>
      </c>
      <c r="O276" s="672">
        <v>0</v>
      </c>
    </row>
    <row r="277" spans="1:15" x14ac:dyDescent="0.25">
      <c r="A277" s="672" t="s">
        <v>1350</v>
      </c>
      <c r="B277" s="672" t="s">
        <v>2268</v>
      </c>
      <c r="C277" s="672" t="s">
        <v>1351</v>
      </c>
      <c r="D277" s="672" t="s">
        <v>1989</v>
      </c>
      <c r="E277" s="672">
        <v>20733</v>
      </c>
      <c r="F277" s="672">
        <v>0</v>
      </c>
      <c r="G277" s="672">
        <v>0</v>
      </c>
      <c r="H277" s="672">
        <v>20733</v>
      </c>
      <c r="I277" s="672">
        <v>0</v>
      </c>
      <c r="J277" s="672">
        <v>0</v>
      </c>
      <c r="K277" s="672">
        <v>0</v>
      </c>
      <c r="L277" s="672">
        <v>0</v>
      </c>
      <c r="M277" s="672">
        <v>20733</v>
      </c>
      <c r="N277" s="672">
        <v>23316</v>
      </c>
      <c r="O277" s="672">
        <v>23316</v>
      </c>
    </row>
    <row r="278" spans="1:15" x14ac:dyDescent="0.25">
      <c r="A278" s="672" t="s">
        <v>1350</v>
      </c>
      <c r="B278" s="672" t="s">
        <v>2269</v>
      </c>
      <c r="C278" s="672" t="s">
        <v>1351</v>
      </c>
      <c r="D278" s="672" t="s">
        <v>1990</v>
      </c>
      <c r="E278" s="672">
        <v>2077130</v>
      </c>
      <c r="F278" s="672">
        <v>0</v>
      </c>
      <c r="G278" s="672">
        <v>0</v>
      </c>
      <c r="H278" s="672">
        <v>2077130</v>
      </c>
      <c r="I278" s="672">
        <v>0</v>
      </c>
      <c r="J278" s="672">
        <v>0</v>
      </c>
      <c r="K278" s="672">
        <v>0</v>
      </c>
      <c r="L278" s="672">
        <v>0</v>
      </c>
      <c r="M278" s="672">
        <v>2077130</v>
      </c>
      <c r="N278" s="672">
        <v>55000</v>
      </c>
      <c r="O278" s="672">
        <v>55000</v>
      </c>
    </row>
    <row r="279" spans="1:15" x14ac:dyDescent="0.25">
      <c r="A279" s="672" t="s">
        <v>1364</v>
      </c>
      <c r="B279" s="672" t="s">
        <v>2270</v>
      </c>
      <c r="C279" s="672" t="s">
        <v>1365</v>
      </c>
      <c r="D279" s="672" t="s">
        <v>1881</v>
      </c>
      <c r="E279" s="672">
        <v>3299</v>
      </c>
      <c r="F279" s="672">
        <v>0</v>
      </c>
      <c r="G279" s="672">
        <v>0</v>
      </c>
      <c r="H279" s="672">
        <v>3299</v>
      </c>
      <c r="I279" s="672">
        <v>0</v>
      </c>
      <c r="J279" s="672">
        <v>0</v>
      </c>
      <c r="K279" s="672">
        <v>0</v>
      </c>
      <c r="L279" s="672">
        <v>0</v>
      </c>
      <c r="M279" s="672">
        <v>3299</v>
      </c>
      <c r="N279" s="672">
        <v>0</v>
      </c>
      <c r="O279" s="672">
        <v>0</v>
      </c>
    </row>
    <row r="280" spans="1:15" x14ac:dyDescent="0.25">
      <c r="A280" s="672" t="s">
        <v>1364</v>
      </c>
      <c r="B280" s="672" t="s">
        <v>2271</v>
      </c>
      <c r="C280" s="672" t="s">
        <v>1365</v>
      </c>
      <c r="D280" s="672" t="s">
        <v>1991</v>
      </c>
      <c r="E280" s="672">
        <v>1457715</v>
      </c>
      <c r="F280" s="672">
        <v>0</v>
      </c>
      <c r="G280" s="672">
        <v>0</v>
      </c>
      <c r="H280" s="672">
        <v>1457715</v>
      </c>
      <c r="I280" s="672">
        <v>0</v>
      </c>
      <c r="J280" s="672">
        <v>0</v>
      </c>
      <c r="K280" s="672">
        <v>9819</v>
      </c>
      <c r="L280" s="672">
        <v>1238063</v>
      </c>
      <c r="M280" s="672">
        <v>229471</v>
      </c>
      <c r="N280" s="672">
        <v>0</v>
      </c>
      <c r="O280" s="672">
        <v>0</v>
      </c>
    </row>
    <row r="281" spans="1:15" x14ac:dyDescent="0.25">
      <c r="A281" s="672" t="s">
        <v>1364</v>
      </c>
      <c r="B281" s="672" t="s">
        <v>2272</v>
      </c>
      <c r="C281" s="672" t="s">
        <v>1365</v>
      </c>
      <c r="D281" s="672" t="s">
        <v>1830</v>
      </c>
      <c r="E281" s="672">
        <v>1417538</v>
      </c>
      <c r="F281" s="672">
        <v>-76000</v>
      </c>
      <c r="G281" s="672">
        <v>-200000</v>
      </c>
      <c r="H281" s="672">
        <v>1141538</v>
      </c>
      <c r="I281" s="672">
        <v>0</v>
      </c>
      <c r="J281" s="672">
        <v>0</v>
      </c>
      <c r="K281" s="672">
        <v>0</v>
      </c>
      <c r="L281" s="672">
        <v>1082655</v>
      </c>
      <c r="M281" s="672">
        <v>58883</v>
      </c>
      <c r="N281" s="672">
        <v>0</v>
      </c>
      <c r="O281" s="672">
        <v>0</v>
      </c>
    </row>
    <row r="282" spans="1:15" x14ac:dyDescent="0.25">
      <c r="A282" s="672" t="s">
        <v>1370</v>
      </c>
      <c r="B282" s="672" t="s">
        <v>2273</v>
      </c>
      <c r="C282" s="672" t="s">
        <v>1371</v>
      </c>
      <c r="D282" s="672" t="s">
        <v>1946</v>
      </c>
      <c r="E282" s="672">
        <v>1007654</v>
      </c>
      <c r="F282" s="672">
        <v>0</v>
      </c>
      <c r="G282" s="672">
        <v>0</v>
      </c>
      <c r="H282" s="672">
        <v>1007654</v>
      </c>
      <c r="I282" s="672">
        <v>0</v>
      </c>
      <c r="J282" s="672">
        <v>0</v>
      </c>
      <c r="K282" s="672">
        <v>0</v>
      </c>
      <c r="L282" s="672">
        <v>91774</v>
      </c>
      <c r="M282" s="672">
        <v>915880</v>
      </c>
      <c r="N282" s="672">
        <v>0</v>
      </c>
      <c r="O282" s="672">
        <v>0</v>
      </c>
    </row>
    <row r="283" spans="1:15" x14ac:dyDescent="0.25">
      <c r="A283" s="672" t="s">
        <v>1378</v>
      </c>
      <c r="B283" s="672" t="s">
        <v>2274</v>
      </c>
      <c r="C283" s="672" t="s">
        <v>1379</v>
      </c>
      <c r="D283" s="672" t="s">
        <v>1992</v>
      </c>
      <c r="E283" s="672">
        <v>3932158</v>
      </c>
      <c r="F283" s="672">
        <v>-5000</v>
      </c>
      <c r="G283" s="672">
        <v>-125829</v>
      </c>
      <c r="H283" s="672">
        <v>3801329</v>
      </c>
      <c r="I283" s="672">
        <v>0</v>
      </c>
      <c r="J283" s="672">
        <v>0</v>
      </c>
      <c r="K283" s="672">
        <v>19215</v>
      </c>
      <c r="L283" s="672">
        <v>3447878</v>
      </c>
      <c r="M283" s="672">
        <v>372666</v>
      </c>
      <c r="N283" s="672">
        <v>0</v>
      </c>
      <c r="O283" s="672">
        <v>0</v>
      </c>
    </row>
    <row r="284" spans="1:15" x14ac:dyDescent="0.25">
      <c r="A284" s="672" t="s">
        <v>1382</v>
      </c>
      <c r="B284" s="672" t="s">
        <v>2275</v>
      </c>
      <c r="C284" s="672" t="s">
        <v>1993</v>
      </c>
      <c r="D284" s="672" t="s">
        <v>1994</v>
      </c>
      <c r="E284" s="672">
        <v>742273</v>
      </c>
      <c r="F284" s="672">
        <v>-5000</v>
      </c>
      <c r="G284" s="672">
        <v>0</v>
      </c>
      <c r="H284" s="672">
        <v>737273</v>
      </c>
      <c r="I284" s="672">
        <v>0</v>
      </c>
      <c r="J284" s="672">
        <v>0</v>
      </c>
      <c r="K284" s="672">
        <v>9580</v>
      </c>
      <c r="L284" s="672">
        <v>772395</v>
      </c>
      <c r="M284" s="672">
        <v>0</v>
      </c>
      <c r="N284" s="672">
        <v>0</v>
      </c>
      <c r="O284" s="672">
        <v>0</v>
      </c>
    </row>
    <row r="285" spans="1:15" x14ac:dyDescent="0.25">
      <c r="A285" s="672" t="s">
        <v>2530</v>
      </c>
      <c r="D285" s="672" t="s">
        <v>2529</v>
      </c>
      <c r="E285" s="672">
        <v>531458268</v>
      </c>
      <c r="F285" s="672">
        <v>-7463179</v>
      </c>
      <c r="G285" s="672">
        <v>-15261168</v>
      </c>
      <c r="H285" s="672">
        <v>508733921</v>
      </c>
      <c r="I285" s="672">
        <v>537267</v>
      </c>
      <c r="J285" s="672">
        <v>0</v>
      </c>
      <c r="K285" s="672">
        <v>9349849</v>
      </c>
      <c r="L285" s="672">
        <v>372742115</v>
      </c>
      <c r="M285" s="672">
        <v>197576106</v>
      </c>
      <c r="N285" s="672">
        <v>5918431</v>
      </c>
      <c r="O285" s="672">
        <v>5918431</v>
      </c>
    </row>
  </sheetData>
  <autoFilter ref="A3:O285" xr:uid="{5D19C902-2697-4FEA-ADF6-54E6FEDC874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5E501-C6B8-4D45-8375-5CDB99968541}">
  <sheetPr codeName="Sheet11"/>
  <dimension ref="A1:BB303"/>
  <sheetViews>
    <sheetView zoomScale="90" zoomScaleNormal="9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1" width="4.42578125" style="672" bestFit="1" customWidth="1"/>
    <col min="2" max="2" width="7.42578125" style="672" bestFit="1" customWidth="1"/>
    <col min="3" max="3" width="6.140625" style="672" bestFit="1" customWidth="1"/>
    <col min="4" max="4" width="24.7109375" style="672" bestFit="1" customWidth="1"/>
    <col min="5" max="5" width="36.42578125" style="672" bestFit="1" customWidth="1"/>
    <col min="6" max="6" width="15.28515625" style="672" customWidth="1"/>
    <col min="7" max="7" width="18.140625" style="672" customWidth="1"/>
    <col min="8" max="8" width="16.7109375" style="672" customWidth="1"/>
    <col min="9" max="9" width="12.42578125" style="672" bestFit="1" customWidth="1"/>
    <col min="10" max="10" width="17.5703125" style="672" customWidth="1"/>
    <col min="11" max="11" width="14.140625" style="672" customWidth="1"/>
    <col min="12" max="12" width="13.85546875" style="672" customWidth="1"/>
    <col min="13" max="13" width="18.140625" style="672" customWidth="1"/>
    <col min="14" max="14" width="21.28515625" style="672" customWidth="1"/>
    <col min="15" max="15" width="20.42578125" style="672" customWidth="1"/>
    <col min="16" max="16" width="12.85546875" style="672" bestFit="1" customWidth="1"/>
    <col min="17" max="17" width="19.5703125" style="672" customWidth="1"/>
    <col min="18" max="18" width="18.28515625" style="672" customWidth="1"/>
    <col min="19" max="20" width="19.28515625" style="672" customWidth="1"/>
    <col min="21" max="21" width="19.85546875" style="672" customWidth="1"/>
    <col min="22" max="22" width="20.7109375" style="672" customWidth="1"/>
    <col min="23" max="23" width="22" style="672" customWidth="1"/>
    <col min="24" max="24" width="11.140625" style="672" customWidth="1"/>
    <col min="25" max="25" width="20" style="672" customWidth="1"/>
    <col min="26" max="27" width="19" style="672" bestFit="1" customWidth="1"/>
    <col min="28" max="28" width="20.5703125" style="672" bestFit="1" customWidth="1"/>
    <col min="29" max="29" width="19" style="672" bestFit="1" customWidth="1"/>
    <col min="30" max="30" width="19.140625" style="672" bestFit="1" customWidth="1"/>
    <col min="31" max="32" width="18" style="672" bestFit="1" customWidth="1"/>
    <col min="33" max="33" width="19.5703125" style="672" bestFit="1" customWidth="1"/>
    <col min="34" max="34" width="18" style="672" bestFit="1" customWidth="1"/>
    <col min="35" max="35" width="18.140625" style="672" bestFit="1" customWidth="1"/>
    <col min="36" max="37" width="21.140625" style="672" bestFit="1" customWidth="1"/>
    <col min="38" max="38" width="22.85546875" style="672" bestFit="1" customWidth="1"/>
    <col min="39" max="39" width="21.140625" style="672" bestFit="1" customWidth="1"/>
    <col min="40" max="40" width="21.42578125" style="672" bestFit="1" customWidth="1"/>
    <col min="41" max="42" width="20.140625" style="672" bestFit="1" customWidth="1"/>
    <col min="43" max="43" width="21.85546875" style="672" bestFit="1" customWidth="1"/>
    <col min="44" max="44" width="20.140625" style="672" bestFit="1" customWidth="1"/>
    <col min="45" max="45" width="20.28515625" style="672" bestFit="1" customWidth="1"/>
    <col min="46" max="47" width="12.7109375" style="672" bestFit="1" customWidth="1"/>
    <col min="48" max="48" width="14.42578125" style="672" bestFit="1" customWidth="1"/>
    <col min="49" max="49" width="12.7109375" style="672" bestFit="1" customWidth="1"/>
    <col min="50" max="50" width="12.85546875" style="672" bestFit="1" customWidth="1"/>
    <col min="51" max="51" width="9.42578125" style="672" customWidth="1"/>
    <col min="52" max="52" width="11.85546875" style="672" customWidth="1"/>
    <col min="53" max="53" width="13" style="672" customWidth="1"/>
    <col min="54" max="54" width="10.5703125" style="672" customWidth="1"/>
    <col min="55" max="16384" width="9.140625" style="672"/>
  </cols>
  <sheetData>
    <row r="1" spans="1:54" ht="15.75" thickBot="1" x14ac:dyDescent="0.3">
      <c r="A1" s="761"/>
      <c r="B1" s="762"/>
      <c r="C1" s="763"/>
      <c r="D1" s="764"/>
      <c r="E1" s="765"/>
      <c r="F1" s="766"/>
      <c r="G1" s="766"/>
      <c r="H1" s="766"/>
      <c r="I1" s="766"/>
      <c r="J1" s="766"/>
      <c r="K1" s="766"/>
      <c r="L1" s="766"/>
      <c r="M1" s="766"/>
      <c r="N1" s="766"/>
      <c r="O1" s="766"/>
      <c r="P1" s="766"/>
      <c r="Q1" s="766"/>
      <c r="R1" s="766"/>
      <c r="S1" s="766"/>
      <c r="T1" s="766"/>
      <c r="U1" s="766"/>
      <c r="V1" s="766"/>
      <c r="W1" s="766"/>
      <c r="X1" s="766"/>
      <c r="Y1" s="766"/>
      <c r="Z1" s="766"/>
      <c r="AA1" s="766"/>
      <c r="AB1" s="766"/>
      <c r="AC1" s="766"/>
    </row>
    <row r="2" spans="1:54" s="671" customFormat="1" ht="77.25" thickBot="1" x14ac:dyDescent="0.3">
      <c r="A2" s="703"/>
      <c r="B2" s="742"/>
      <c r="C2" s="743"/>
      <c r="D2" s="744"/>
      <c r="E2" s="744"/>
      <c r="F2" s="708" t="s">
        <v>487</v>
      </c>
      <c r="G2" s="705" t="s">
        <v>2276</v>
      </c>
      <c r="H2" s="705" t="s">
        <v>488</v>
      </c>
      <c r="I2" s="705" t="s">
        <v>489</v>
      </c>
      <c r="J2" s="705" t="s">
        <v>490</v>
      </c>
      <c r="K2" s="705" t="s">
        <v>491</v>
      </c>
      <c r="L2" s="705" t="s">
        <v>492</v>
      </c>
      <c r="M2" s="705" t="s">
        <v>2277</v>
      </c>
      <c r="N2" s="705" t="s">
        <v>493</v>
      </c>
      <c r="O2" s="705" t="s">
        <v>2278</v>
      </c>
      <c r="P2" s="705" t="s">
        <v>494</v>
      </c>
      <c r="Q2" s="705" t="s">
        <v>2279</v>
      </c>
      <c r="R2" s="705" t="s">
        <v>2280</v>
      </c>
      <c r="S2" s="705" t="s">
        <v>2281</v>
      </c>
      <c r="T2" s="705" t="s">
        <v>2282</v>
      </c>
      <c r="U2" s="705" t="s">
        <v>2283</v>
      </c>
      <c r="V2" s="705" t="s">
        <v>495</v>
      </c>
      <c r="W2" s="705" t="s">
        <v>2284</v>
      </c>
      <c r="X2" s="705" t="s">
        <v>496</v>
      </c>
      <c r="Y2" s="707" t="s">
        <v>2285</v>
      </c>
      <c r="Z2" s="891" t="s">
        <v>2286</v>
      </c>
      <c r="AA2" s="889"/>
      <c r="AB2" s="889"/>
      <c r="AC2" s="889"/>
      <c r="AD2" s="889"/>
      <c r="AE2" s="889" t="s">
        <v>497</v>
      </c>
      <c r="AF2" s="889"/>
      <c r="AG2" s="889"/>
      <c r="AH2" s="889"/>
      <c r="AI2" s="889"/>
      <c r="AJ2" s="889" t="s">
        <v>2287</v>
      </c>
      <c r="AK2" s="889"/>
      <c r="AL2" s="889"/>
      <c r="AM2" s="889"/>
      <c r="AN2" s="889"/>
      <c r="AO2" s="889" t="s">
        <v>498</v>
      </c>
      <c r="AP2" s="889"/>
      <c r="AQ2" s="889"/>
      <c r="AR2" s="889"/>
      <c r="AS2" s="889"/>
      <c r="AT2" s="889" t="s">
        <v>499</v>
      </c>
      <c r="AU2" s="889"/>
      <c r="AV2" s="889"/>
      <c r="AW2" s="889"/>
      <c r="AX2" s="889"/>
      <c r="AY2" s="7" t="s">
        <v>28</v>
      </c>
      <c r="AZ2" s="7" t="s">
        <v>29</v>
      </c>
      <c r="BA2" s="8" t="s">
        <v>30</v>
      </c>
      <c r="BB2" s="9" t="s">
        <v>31</v>
      </c>
    </row>
    <row r="3" spans="1:54" x14ac:dyDescent="0.25">
      <c r="A3" s="745">
        <v>1</v>
      </c>
      <c r="B3" s="709">
        <v>2</v>
      </c>
      <c r="C3" s="709">
        <v>3</v>
      </c>
      <c r="D3" s="746">
        <v>4</v>
      </c>
      <c r="E3" s="745">
        <v>5</v>
      </c>
      <c r="F3" s="709">
        <v>6</v>
      </c>
      <c r="G3" s="709">
        <v>7</v>
      </c>
      <c r="H3" s="709">
        <v>8</v>
      </c>
      <c r="I3" s="709">
        <v>9</v>
      </c>
      <c r="J3" s="709">
        <v>10</v>
      </c>
      <c r="K3" s="709">
        <v>11</v>
      </c>
      <c r="L3" s="709">
        <v>12</v>
      </c>
      <c r="M3" s="709">
        <v>13</v>
      </c>
      <c r="N3" s="709">
        <v>14</v>
      </c>
      <c r="O3" s="709">
        <v>15</v>
      </c>
      <c r="P3" s="709">
        <v>16</v>
      </c>
      <c r="Q3" s="709">
        <v>17</v>
      </c>
      <c r="R3" s="709">
        <v>18</v>
      </c>
      <c r="S3" s="709">
        <v>19</v>
      </c>
      <c r="T3" s="709">
        <v>20</v>
      </c>
      <c r="U3" s="709">
        <v>21</v>
      </c>
      <c r="V3" s="709">
        <v>22</v>
      </c>
      <c r="W3" s="709">
        <v>23</v>
      </c>
      <c r="X3" s="709">
        <v>24</v>
      </c>
      <c r="Y3" s="709">
        <v>25</v>
      </c>
      <c r="Z3" s="709">
        <v>26</v>
      </c>
      <c r="AA3" s="709">
        <v>27</v>
      </c>
      <c r="AB3" s="709">
        <v>28</v>
      </c>
      <c r="AC3" s="709">
        <v>29</v>
      </c>
      <c r="AD3" s="709">
        <v>30</v>
      </c>
      <c r="AE3" s="709">
        <v>31</v>
      </c>
      <c r="AF3" s="709">
        <v>32</v>
      </c>
      <c r="AG3" s="709">
        <v>33</v>
      </c>
      <c r="AH3" s="709">
        <v>34</v>
      </c>
      <c r="AI3" s="709">
        <v>35</v>
      </c>
      <c r="AJ3" s="709">
        <v>36</v>
      </c>
      <c r="AK3" s="709">
        <v>37</v>
      </c>
      <c r="AL3" s="709">
        <v>38</v>
      </c>
      <c r="AM3" s="709">
        <v>39</v>
      </c>
      <c r="AN3" s="709">
        <v>40</v>
      </c>
      <c r="AO3" s="709">
        <v>41</v>
      </c>
      <c r="AP3" s="709">
        <v>42</v>
      </c>
      <c r="AQ3" s="709">
        <v>43</v>
      </c>
      <c r="AR3" s="709">
        <v>44</v>
      </c>
      <c r="AS3" s="709">
        <v>45</v>
      </c>
      <c r="AT3" s="709">
        <v>46</v>
      </c>
      <c r="AU3" s="709">
        <v>47</v>
      </c>
      <c r="AV3" s="709">
        <v>48</v>
      </c>
      <c r="AW3" s="709">
        <v>49</v>
      </c>
      <c r="AX3" s="709">
        <v>50</v>
      </c>
      <c r="AY3" s="16"/>
      <c r="AZ3" s="16"/>
      <c r="BA3" s="16"/>
    </row>
    <row r="4" spans="1:54" ht="4.5" customHeight="1" x14ac:dyDescent="0.25">
      <c r="A4" s="745"/>
      <c r="B4" s="720"/>
      <c r="C4" s="718"/>
      <c r="D4" s="749"/>
      <c r="E4" s="767"/>
      <c r="F4" s="718"/>
      <c r="G4" s="718"/>
      <c r="H4" s="718"/>
      <c r="I4" s="718"/>
      <c r="J4" s="718"/>
      <c r="K4" s="718"/>
      <c r="L4" s="718"/>
      <c r="M4" s="718"/>
      <c r="N4" s="718"/>
      <c r="O4" s="718"/>
      <c r="P4" s="718"/>
      <c r="Q4" s="718"/>
      <c r="R4" s="718"/>
      <c r="S4" s="718"/>
      <c r="T4" s="718"/>
      <c r="U4" s="718"/>
      <c r="V4" s="718"/>
      <c r="W4" s="718"/>
      <c r="X4" s="718"/>
      <c r="Y4" s="718"/>
      <c r="Z4" s="718"/>
      <c r="AA4" s="718"/>
      <c r="AB4" s="718"/>
      <c r="AC4" s="718"/>
      <c r="AD4" s="718"/>
      <c r="AE4" s="718"/>
      <c r="AF4" s="718"/>
      <c r="AG4" s="718"/>
      <c r="AH4" s="718"/>
      <c r="AI4" s="718"/>
      <c r="AJ4" s="718"/>
      <c r="AK4" s="718"/>
      <c r="AL4" s="718"/>
      <c r="AM4" s="718"/>
      <c r="AN4" s="718"/>
      <c r="AO4" s="718"/>
      <c r="AP4" s="718"/>
      <c r="AQ4" s="718"/>
      <c r="AR4" s="718"/>
      <c r="AS4" s="718"/>
      <c r="AT4" s="718"/>
      <c r="AU4" s="718"/>
      <c r="AV4" s="718"/>
      <c r="AW4" s="718"/>
      <c r="AX4" s="718"/>
      <c r="AY4" s="16"/>
      <c r="AZ4" s="16"/>
      <c r="BA4" s="16"/>
    </row>
    <row r="5" spans="1:54" s="771" customFormat="1" x14ac:dyDescent="0.25">
      <c r="A5" s="768"/>
      <c r="B5" s="34" t="s">
        <v>32</v>
      </c>
      <c r="C5" s="34" t="s">
        <v>33</v>
      </c>
      <c r="D5" s="35" t="s">
        <v>34</v>
      </c>
      <c r="E5" s="36" t="s">
        <v>35</v>
      </c>
      <c r="F5" s="769" t="s">
        <v>272</v>
      </c>
      <c r="G5" s="769" t="s">
        <v>438</v>
      </c>
      <c r="H5" s="769" t="s">
        <v>274</v>
      </c>
      <c r="I5" s="769" t="s">
        <v>275</v>
      </c>
      <c r="J5" s="769" t="s">
        <v>276</v>
      </c>
      <c r="K5" s="769" t="s">
        <v>278</v>
      </c>
      <c r="L5" s="769" t="s">
        <v>500</v>
      </c>
      <c r="M5" s="769" t="s">
        <v>281</v>
      </c>
      <c r="N5" s="769" t="s">
        <v>282</v>
      </c>
      <c r="O5" s="769" t="s">
        <v>284</v>
      </c>
      <c r="P5" s="769" t="s">
        <v>287</v>
      </c>
      <c r="Q5" s="769" t="s">
        <v>50</v>
      </c>
      <c r="R5" s="769" t="s">
        <v>55</v>
      </c>
      <c r="S5" s="769" t="s">
        <v>288</v>
      </c>
      <c r="T5" s="769" t="s">
        <v>62</v>
      </c>
      <c r="U5" s="769" t="s">
        <v>66</v>
      </c>
      <c r="V5" s="769" t="s">
        <v>68</v>
      </c>
      <c r="W5" s="769" t="s">
        <v>71</v>
      </c>
      <c r="X5" s="769" t="s">
        <v>75</v>
      </c>
      <c r="Y5" s="770" t="s">
        <v>79</v>
      </c>
      <c r="Z5" s="769" t="s">
        <v>295</v>
      </c>
      <c r="AA5" s="769" t="s">
        <v>82</v>
      </c>
      <c r="AB5" s="769" t="s">
        <v>296</v>
      </c>
      <c r="AC5" s="769" t="s">
        <v>501</v>
      </c>
      <c r="AD5" s="769" t="s">
        <v>83</v>
      </c>
      <c r="AE5" s="769" t="s">
        <v>297</v>
      </c>
      <c r="AF5" s="769" t="s">
        <v>84</v>
      </c>
      <c r="AG5" s="769" t="s">
        <v>298</v>
      </c>
      <c r="AH5" s="769" t="s">
        <v>502</v>
      </c>
      <c r="AI5" s="769" t="s">
        <v>85</v>
      </c>
      <c r="AJ5" s="769" t="s">
        <v>86</v>
      </c>
      <c r="AK5" s="769" t="s">
        <v>87</v>
      </c>
      <c r="AL5" s="769" t="s">
        <v>88</v>
      </c>
      <c r="AM5" s="769" t="s">
        <v>89</v>
      </c>
      <c r="AN5" s="769" t="s">
        <v>90</v>
      </c>
      <c r="AO5" s="769" t="s">
        <v>91</v>
      </c>
      <c r="AP5" s="769" t="s">
        <v>92</v>
      </c>
      <c r="AQ5" s="769" t="s">
        <v>93</v>
      </c>
      <c r="AR5" s="769" t="s">
        <v>94</v>
      </c>
      <c r="AS5" s="769" t="s">
        <v>95</v>
      </c>
      <c r="AT5" s="769" t="s">
        <v>299</v>
      </c>
      <c r="AU5" s="769" t="s">
        <v>96</v>
      </c>
      <c r="AV5" s="769" t="s">
        <v>97</v>
      </c>
      <c r="AW5" s="769" t="s">
        <v>98</v>
      </c>
      <c r="AX5" s="769" t="s">
        <v>99</v>
      </c>
      <c r="AY5" s="25"/>
      <c r="AZ5" s="25"/>
      <c r="BA5" s="25"/>
      <c r="BB5" s="26"/>
    </row>
    <row r="6" spans="1:54" ht="14.25" customHeight="1" thickBot="1" x14ac:dyDescent="0.3">
      <c r="A6" s="753"/>
      <c r="B6" s="754"/>
      <c r="C6" s="755"/>
      <c r="D6" s="756"/>
      <c r="E6" s="757"/>
      <c r="F6" s="759" t="s">
        <v>503</v>
      </c>
      <c r="G6" s="759" t="s">
        <v>504</v>
      </c>
      <c r="H6" s="759" t="s">
        <v>505</v>
      </c>
      <c r="I6" s="759" t="s">
        <v>506</v>
      </c>
      <c r="J6" s="759" t="s">
        <v>507</v>
      </c>
      <c r="K6" s="759" t="s">
        <v>508</v>
      </c>
      <c r="L6" s="759" t="s">
        <v>509</v>
      </c>
      <c r="M6" s="758" t="s">
        <v>510</v>
      </c>
      <c r="N6" s="758" t="s">
        <v>511</v>
      </c>
      <c r="O6" s="758" t="s">
        <v>512</v>
      </c>
      <c r="P6" s="758" t="s">
        <v>513</v>
      </c>
      <c r="Q6" s="758" t="s">
        <v>514</v>
      </c>
      <c r="R6" s="758" t="s">
        <v>515</v>
      </c>
      <c r="S6" s="759" t="s">
        <v>516</v>
      </c>
      <c r="T6" s="758" t="s">
        <v>517</v>
      </c>
      <c r="U6" s="758" t="s">
        <v>518</v>
      </c>
      <c r="V6" s="758" t="s">
        <v>519</v>
      </c>
      <c r="W6" s="758" t="s">
        <v>520</v>
      </c>
      <c r="X6" s="758" t="s">
        <v>521</v>
      </c>
      <c r="Y6" s="759" t="s">
        <v>522</v>
      </c>
      <c r="Z6" s="759" t="s">
        <v>523</v>
      </c>
      <c r="AA6" s="759" t="s">
        <v>524</v>
      </c>
      <c r="AB6" s="759" t="s">
        <v>525</v>
      </c>
      <c r="AC6" s="759" t="s">
        <v>526</v>
      </c>
      <c r="AD6" s="759" t="s">
        <v>527</v>
      </c>
      <c r="AE6" s="759" t="s">
        <v>528</v>
      </c>
      <c r="AF6" s="759" t="s">
        <v>529</v>
      </c>
      <c r="AG6" s="759" t="s">
        <v>530</v>
      </c>
      <c r="AH6" s="759" t="s">
        <v>531</v>
      </c>
      <c r="AI6" s="759" t="s">
        <v>532</v>
      </c>
      <c r="AJ6" s="759" t="s">
        <v>533</v>
      </c>
      <c r="AK6" s="759" t="s">
        <v>534</v>
      </c>
      <c r="AL6" s="759" t="s">
        <v>535</v>
      </c>
      <c r="AM6" s="759" t="s">
        <v>536</v>
      </c>
      <c r="AN6" s="759" t="s">
        <v>537</v>
      </c>
      <c r="AO6" s="759" t="s">
        <v>538</v>
      </c>
      <c r="AP6" s="759" t="s">
        <v>539</v>
      </c>
      <c r="AQ6" s="759" t="s">
        <v>540</v>
      </c>
      <c r="AR6" s="759" t="s">
        <v>541</v>
      </c>
      <c r="AS6" s="759" t="s">
        <v>542</v>
      </c>
      <c r="AT6" s="759" t="s">
        <v>543</v>
      </c>
      <c r="AU6" s="759" t="s">
        <v>544</v>
      </c>
      <c r="AV6" s="759" t="s">
        <v>545</v>
      </c>
      <c r="AW6" s="759" t="s">
        <v>546</v>
      </c>
      <c r="AX6" s="759" t="s">
        <v>547</v>
      </c>
      <c r="AY6" s="16" t="s">
        <v>259</v>
      </c>
      <c r="AZ6" s="16" t="s">
        <v>260</v>
      </c>
      <c r="BA6" s="16" t="s">
        <v>261</v>
      </c>
      <c r="BB6" s="16" t="s">
        <v>262</v>
      </c>
    </row>
    <row r="7" spans="1:54" x14ac:dyDescent="0.25">
      <c r="A7" s="672">
        <v>1</v>
      </c>
      <c r="B7" s="672" t="s">
        <v>766</v>
      </c>
      <c r="C7" s="672" t="s">
        <v>1384</v>
      </c>
      <c r="D7" s="672" t="s">
        <v>1385</v>
      </c>
      <c r="E7" s="672" t="s">
        <v>767</v>
      </c>
      <c r="F7" s="672">
        <v>-3960344</v>
      </c>
      <c r="G7" s="672">
        <v>16666370</v>
      </c>
      <c r="H7" s="672">
        <v>-12242</v>
      </c>
      <c r="I7" s="672">
        <v>-10400</v>
      </c>
      <c r="J7" s="672">
        <v>0</v>
      </c>
      <c r="K7" s="672">
        <v>-41136</v>
      </c>
      <c r="L7" s="672">
        <v>16602592</v>
      </c>
      <c r="M7" s="672">
        <v>1473436</v>
      </c>
      <c r="N7" s="672">
        <v>0</v>
      </c>
      <c r="O7" s="672">
        <v>3215347</v>
      </c>
      <c r="P7" s="672">
        <v>4688783</v>
      </c>
      <c r="Q7" s="672">
        <v>0</v>
      </c>
      <c r="R7" s="672">
        <v>-9780650</v>
      </c>
      <c r="S7" s="672">
        <v>-1956130</v>
      </c>
      <c r="T7" s="672">
        <v>-7824520</v>
      </c>
      <c r="U7" s="672">
        <v>-84463</v>
      </c>
      <c r="V7" s="672">
        <v>0</v>
      </c>
      <c r="W7" s="672">
        <v>0</v>
      </c>
      <c r="X7" s="672">
        <v>-19645763</v>
      </c>
      <c r="Y7" s="672">
        <v>-2314732</v>
      </c>
      <c r="Z7" s="672">
        <v>0.5</v>
      </c>
      <c r="AA7" s="672">
        <v>0.4</v>
      </c>
      <c r="AB7" s="672">
        <v>0.1</v>
      </c>
      <c r="AC7" s="672">
        <v>0</v>
      </c>
      <c r="AD7" s="672">
        <v>1</v>
      </c>
      <c r="AE7" s="672">
        <v>-372499</v>
      </c>
      <c r="AF7" s="672">
        <v>-297999</v>
      </c>
      <c r="AG7" s="672">
        <v>-74500</v>
      </c>
      <c r="AH7" s="672">
        <v>0</v>
      </c>
      <c r="AI7" s="672">
        <v>-744997</v>
      </c>
      <c r="AJ7" s="672">
        <v>0.5</v>
      </c>
      <c r="AK7" s="672">
        <v>0.4</v>
      </c>
      <c r="AL7" s="672">
        <v>0.1</v>
      </c>
      <c r="AM7" s="672">
        <v>0</v>
      </c>
      <c r="AN7" s="672">
        <v>1</v>
      </c>
      <c r="AO7" s="672">
        <v>-784868</v>
      </c>
      <c r="AP7" s="672">
        <v>-627894</v>
      </c>
      <c r="AQ7" s="672">
        <v>-156974</v>
      </c>
      <c r="AR7" s="672">
        <v>0</v>
      </c>
      <c r="AS7" s="672">
        <v>-1569735</v>
      </c>
      <c r="AT7" s="672">
        <v>-1157366</v>
      </c>
      <c r="AU7" s="672">
        <v>-925893</v>
      </c>
      <c r="AV7" s="672">
        <v>-231473</v>
      </c>
      <c r="AW7" s="672">
        <v>0</v>
      </c>
      <c r="AX7" s="672">
        <v>-2314732</v>
      </c>
      <c r="AY7" s="672" t="s">
        <v>767</v>
      </c>
      <c r="AZ7" s="672" t="s">
        <v>768</v>
      </c>
      <c r="BA7" s="672" t="s">
        <v>1693</v>
      </c>
      <c r="BB7" s="672" t="s">
        <v>1391</v>
      </c>
    </row>
    <row r="8" spans="1:54" x14ac:dyDescent="0.25">
      <c r="A8" s="672">
        <v>2</v>
      </c>
      <c r="B8" s="672" t="s">
        <v>769</v>
      </c>
      <c r="C8" s="672" t="s">
        <v>1384</v>
      </c>
      <c r="D8" s="672" t="s">
        <v>1386</v>
      </c>
      <c r="E8" s="672" t="s">
        <v>770</v>
      </c>
      <c r="F8" s="672">
        <v>8397194</v>
      </c>
      <c r="G8" s="672">
        <v>31560514</v>
      </c>
      <c r="H8" s="672">
        <v>0</v>
      </c>
      <c r="I8" s="672">
        <v>0</v>
      </c>
      <c r="J8" s="672">
        <v>0</v>
      </c>
      <c r="K8" s="672">
        <v>647700</v>
      </c>
      <c r="L8" s="672">
        <v>32208214</v>
      </c>
      <c r="M8" s="672">
        <v>0</v>
      </c>
      <c r="N8" s="672">
        <v>0</v>
      </c>
      <c r="O8" s="672">
        <v>0</v>
      </c>
      <c r="P8" s="672">
        <v>0</v>
      </c>
      <c r="Q8" s="672">
        <v>-2035441</v>
      </c>
      <c r="R8" s="672">
        <v>-16650770</v>
      </c>
      <c r="S8" s="672">
        <v>-3330153</v>
      </c>
      <c r="T8" s="672">
        <v>-13320615</v>
      </c>
      <c r="U8" s="672">
        <v>-161236</v>
      </c>
      <c r="V8" s="672">
        <v>0</v>
      </c>
      <c r="W8" s="672">
        <v>-2533307</v>
      </c>
      <c r="X8" s="672">
        <v>-38031522</v>
      </c>
      <c r="Y8" s="672">
        <v>2573886</v>
      </c>
      <c r="Z8" s="672">
        <v>0.5</v>
      </c>
      <c r="AA8" s="672">
        <v>0.4</v>
      </c>
      <c r="AB8" s="672">
        <v>0.09</v>
      </c>
      <c r="AC8" s="672">
        <v>0.01</v>
      </c>
      <c r="AD8" s="672">
        <v>1</v>
      </c>
      <c r="AE8" s="672">
        <v>2931944</v>
      </c>
      <c r="AF8" s="672">
        <v>2345555</v>
      </c>
      <c r="AG8" s="672">
        <v>527750</v>
      </c>
      <c r="AH8" s="672">
        <v>58639</v>
      </c>
      <c r="AI8" s="672">
        <v>5863887</v>
      </c>
      <c r="AJ8" s="672">
        <v>0.5</v>
      </c>
      <c r="AK8" s="672">
        <v>0.4</v>
      </c>
      <c r="AL8" s="672">
        <v>0.09</v>
      </c>
      <c r="AM8" s="672">
        <v>0.01</v>
      </c>
      <c r="AN8" s="672">
        <v>1</v>
      </c>
      <c r="AO8" s="672">
        <v>-1645001</v>
      </c>
      <c r="AP8" s="672">
        <v>-1316000</v>
      </c>
      <c r="AQ8" s="672">
        <v>-296100</v>
      </c>
      <c r="AR8" s="672">
        <v>-32900</v>
      </c>
      <c r="AS8" s="672">
        <v>-3290001</v>
      </c>
      <c r="AT8" s="672">
        <v>1286943</v>
      </c>
      <c r="AU8" s="672">
        <v>1029554</v>
      </c>
      <c r="AV8" s="672">
        <v>231650</v>
      </c>
      <c r="AW8" s="672">
        <v>25739</v>
      </c>
      <c r="AX8" s="672">
        <v>2573886</v>
      </c>
      <c r="AY8" s="672" t="s">
        <v>770</v>
      </c>
      <c r="AZ8" s="672" t="s">
        <v>771</v>
      </c>
      <c r="BA8" s="672" t="s">
        <v>1694</v>
      </c>
      <c r="BB8" s="672" t="s">
        <v>1392</v>
      </c>
    </row>
    <row r="9" spans="1:54" x14ac:dyDescent="0.25">
      <c r="A9" s="672">
        <v>3</v>
      </c>
      <c r="B9" s="672" t="s">
        <v>772</v>
      </c>
      <c r="C9" s="672" t="s">
        <v>1384</v>
      </c>
      <c r="D9" s="672" t="s">
        <v>1385</v>
      </c>
      <c r="E9" s="672" t="s">
        <v>773</v>
      </c>
      <c r="F9" s="672">
        <v>-1805374</v>
      </c>
      <c r="G9" s="672">
        <v>36524482</v>
      </c>
      <c r="H9" s="672">
        <v>0</v>
      </c>
      <c r="I9" s="672">
        <v>-250000</v>
      </c>
      <c r="J9" s="672">
        <v>0</v>
      </c>
      <c r="K9" s="672">
        <v>-1046435</v>
      </c>
      <c r="L9" s="672">
        <v>35228047</v>
      </c>
      <c r="M9" s="672">
        <v>3713054</v>
      </c>
      <c r="N9" s="672">
        <v>0</v>
      </c>
      <c r="O9" s="672">
        <v>1510242</v>
      </c>
      <c r="P9" s="672">
        <v>5223296</v>
      </c>
      <c r="Q9" s="672">
        <v>0</v>
      </c>
      <c r="R9" s="672">
        <v>-16754376</v>
      </c>
      <c r="S9" s="672">
        <v>-3350875</v>
      </c>
      <c r="T9" s="672">
        <v>-13403501</v>
      </c>
      <c r="U9" s="672">
        <v>-186815</v>
      </c>
      <c r="V9" s="672">
        <v>-3151</v>
      </c>
      <c r="W9" s="672">
        <v>0</v>
      </c>
      <c r="X9" s="672">
        <v>-33698718</v>
      </c>
      <c r="Y9" s="672">
        <v>4947251</v>
      </c>
      <c r="Z9" s="672">
        <v>0.5</v>
      </c>
      <c r="AA9" s="672">
        <v>0.4</v>
      </c>
      <c r="AB9" s="672">
        <v>0.1</v>
      </c>
      <c r="AC9" s="672">
        <v>0</v>
      </c>
      <c r="AD9" s="672">
        <v>1</v>
      </c>
      <c r="AE9" s="672">
        <v>-147566</v>
      </c>
      <c r="AF9" s="672">
        <v>-118053</v>
      </c>
      <c r="AG9" s="672">
        <v>-29513</v>
      </c>
      <c r="AH9" s="672">
        <v>0</v>
      </c>
      <c r="AI9" s="672">
        <v>-295132</v>
      </c>
      <c r="AJ9" s="672">
        <v>0.5</v>
      </c>
      <c r="AK9" s="672">
        <v>0.4</v>
      </c>
      <c r="AL9" s="672">
        <v>0.1</v>
      </c>
      <c r="AM9" s="672">
        <v>0</v>
      </c>
      <c r="AN9" s="672">
        <v>1</v>
      </c>
      <c r="AO9" s="672">
        <v>2621192</v>
      </c>
      <c r="AP9" s="672">
        <v>2096953</v>
      </c>
      <c r="AQ9" s="672">
        <v>524238</v>
      </c>
      <c r="AR9" s="672">
        <v>0</v>
      </c>
      <c r="AS9" s="672">
        <v>5242383</v>
      </c>
      <c r="AT9" s="672">
        <v>2473626</v>
      </c>
      <c r="AU9" s="672">
        <v>1978900</v>
      </c>
      <c r="AV9" s="672">
        <v>494725</v>
      </c>
      <c r="AW9" s="672">
        <v>0</v>
      </c>
      <c r="AX9" s="672">
        <v>4947251</v>
      </c>
      <c r="AY9" s="672" t="s">
        <v>773</v>
      </c>
      <c r="AZ9" s="672" t="s">
        <v>768</v>
      </c>
      <c r="BA9" s="672" t="s">
        <v>1693</v>
      </c>
      <c r="BB9" s="672" t="s">
        <v>1393</v>
      </c>
    </row>
    <row r="10" spans="1:54" x14ac:dyDescent="0.25">
      <c r="A10" s="672">
        <v>4</v>
      </c>
      <c r="B10" s="672" t="s">
        <v>774</v>
      </c>
      <c r="C10" s="672" t="s">
        <v>1384</v>
      </c>
      <c r="D10" s="672" t="s">
        <v>1386</v>
      </c>
      <c r="E10" s="672" t="s">
        <v>775</v>
      </c>
      <c r="F10" s="672">
        <v>-1023931</v>
      </c>
      <c r="G10" s="672">
        <v>44305420</v>
      </c>
      <c r="H10" s="672">
        <v>-404520</v>
      </c>
      <c r="I10" s="672">
        <v>0</v>
      </c>
      <c r="J10" s="672">
        <v>1025641</v>
      </c>
      <c r="K10" s="672">
        <v>-1141564</v>
      </c>
      <c r="L10" s="672">
        <v>43784977</v>
      </c>
      <c r="M10" s="672">
        <v>0</v>
      </c>
      <c r="N10" s="672">
        <v>0</v>
      </c>
      <c r="O10" s="672">
        <v>246464</v>
      </c>
      <c r="P10" s="672">
        <v>246464</v>
      </c>
      <c r="Q10" s="672">
        <v>0</v>
      </c>
      <c r="R10" s="672">
        <v>-22895397</v>
      </c>
      <c r="S10" s="672">
        <v>-4579079</v>
      </c>
      <c r="T10" s="672">
        <v>-18316318</v>
      </c>
      <c r="U10" s="672">
        <v>-176836</v>
      </c>
      <c r="V10" s="672">
        <v>0</v>
      </c>
      <c r="W10" s="672">
        <v>0</v>
      </c>
      <c r="X10" s="672">
        <v>-45967630</v>
      </c>
      <c r="Y10" s="672">
        <v>-2960120</v>
      </c>
      <c r="Z10" s="672">
        <v>0.5</v>
      </c>
      <c r="AA10" s="672">
        <v>0.4</v>
      </c>
      <c r="AB10" s="672">
        <v>0.09</v>
      </c>
      <c r="AC10" s="672">
        <v>0.01</v>
      </c>
      <c r="AD10" s="672">
        <v>1</v>
      </c>
      <c r="AE10" s="672">
        <v>-388734</v>
      </c>
      <c r="AF10" s="672">
        <v>-310987</v>
      </c>
      <c r="AG10" s="672">
        <v>-69972</v>
      </c>
      <c r="AH10" s="672">
        <v>-7775</v>
      </c>
      <c r="AI10" s="672">
        <v>-777467</v>
      </c>
      <c r="AJ10" s="672">
        <v>0.5</v>
      </c>
      <c r="AK10" s="672">
        <v>0.4</v>
      </c>
      <c r="AL10" s="672">
        <v>0.09</v>
      </c>
      <c r="AM10" s="672">
        <v>0.01</v>
      </c>
      <c r="AN10" s="672">
        <v>1</v>
      </c>
      <c r="AO10" s="672">
        <v>-1091327</v>
      </c>
      <c r="AP10" s="672">
        <v>-873061</v>
      </c>
      <c r="AQ10" s="672">
        <v>-196439</v>
      </c>
      <c r="AR10" s="672">
        <v>-21827</v>
      </c>
      <c r="AS10" s="672">
        <v>-2182653</v>
      </c>
      <c r="AT10" s="672">
        <v>-1480060</v>
      </c>
      <c r="AU10" s="672">
        <v>-1184048</v>
      </c>
      <c r="AV10" s="672">
        <v>-266411</v>
      </c>
      <c r="AW10" s="672">
        <v>-29601</v>
      </c>
      <c r="AX10" s="672">
        <v>-2960120</v>
      </c>
      <c r="AY10" s="672" t="s">
        <v>775</v>
      </c>
      <c r="AZ10" s="672" t="s">
        <v>776</v>
      </c>
      <c r="BA10" s="672" t="s">
        <v>1695</v>
      </c>
      <c r="BB10" s="672" t="s">
        <v>1394</v>
      </c>
    </row>
    <row r="11" spans="1:54" x14ac:dyDescent="0.25">
      <c r="A11" s="672">
        <v>5</v>
      </c>
      <c r="B11" s="672" t="s">
        <v>777</v>
      </c>
      <c r="C11" s="672" t="s">
        <v>1384</v>
      </c>
      <c r="D11" s="672" t="s">
        <v>1385</v>
      </c>
      <c r="E11" s="672" t="s">
        <v>778</v>
      </c>
      <c r="F11" s="672">
        <v>1238383</v>
      </c>
      <c r="G11" s="672">
        <v>49503907</v>
      </c>
      <c r="H11" s="672">
        <v>0</v>
      </c>
      <c r="I11" s="672">
        <v>-283176</v>
      </c>
      <c r="J11" s="672">
        <v>735318</v>
      </c>
      <c r="K11" s="672">
        <v>-1366518</v>
      </c>
      <c r="L11" s="672">
        <v>48589531</v>
      </c>
      <c r="M11" s="672">
        <v>4972546</v>
      </c>
      <c r="N11" s="672">
        <v>0</v>
      </c>
      <c r="O11" s="672">
        <v>0</v>
      </c>
      <c r="P11" s="672">
        <v>4972546</v>
      </c>
      <c r="Q11" s="672">
        <v>0</v>
      </c>
      <c r="R11" s="672">
        <v>-26520234</v>
      </c>
      <c r="S11" s="672">
        <v>-5304047</v>
      </c>
      <c r="T11" s="672">
        <v>-21216188</v>
      </c>
      <c r="U11" s="672">
        <v>-267415</v>
      </c>
      <c r="V11" s="672">
        <v>0</v>
      </c>
      <c r="W11" s="672">
        <v>-925980</v>
      </c>
      <c r="X11" s="672">
        <v>-54233864</v>
      </c>
      <c r="Y11" s="672">
        <v>566596</v>
      </c>
      <c r="Z11" s="672">
        <v>0.5</v>
      </c>
      <c r="AA11" s="672">
        <v>0.4</v>
      </c>
      <c r="AB11" s="672">
        <v>0.09</v>
      </c>
      <c r="AC11" s="672">
        <v>0.01</v>
      </c>
      <c r="AD11" s="672">
        <v>1</v>
      </c>
      <c r="AE11" s="672">
        <v>156202</v>
      </c>
      <c r="AF11" s="672">
        <v>124961</v>
      </c>
      <c r="AG11" s="672">
        <v>28116</v>
      </c>
      <c r="AH11" s="672">
        <v>3124</v>
      </c>
      <c r="AI11" s="672">
        <v>312403</v>
      </c>
      <c r="AJ11" s="672">
        <v>0.5</v>
      </c>
      <c r="AK11" s="672">
        <v>0.4</v>
      </c>
      <c r="AL11" s="672">
        <v>0.09</v>
      </c>
      <c r="AM11" s="672">
        <v>0.01</v>
      </c>
      <c r="AN11" s="672">
        <v>1</v>
      </c>
      <c r="AO11" s="672">
        <v>127097</v>
      </c>
      <c r="AP11" s="672">
        <v>101677</v>
      </c>
      <c r="AQ11" s="672">
        <v>22877</v>
      </c>
      <c r="AR11" s="672">
        <v>2542</v>
      </c>
      <c r="AS11" s="672">
        <v>254193</v>
      </c>
      <c r="AT11" s="672">
        <v>283298</v>
      </c>
      <c r="AU11" s="672">
        <v>226638</v>
      </c>
      <c r="AV11" s="672">
        <v>50994</v>
      </c>
      <c r="AW11" s="672">
        <v>5666</v>
      </c>
      <c r="AX11" s="672">
        <v>566596</v>
      </c>
      <c r="AY11" s="672" t="s">
        <v>778</v>
      </c>
      <c r="AZ11" s="672" t="s">
        <v>779</v>
      </c>
      <c r="BA11" s="672" t="s">
        <v>1696</v>
      </c>
      <c r="BB11" s="672" t="s">
        <v>1395</v>
      </c>
    </row>
    <row r="12" spans="1:54" x14ac:dyDescent="0.25">
      <c r="A12" s="672">
        <v>6</v>
      </c>
      <c r="B12" s="672" t="s">
        <v>780</v>
      </c>
      <c r="C12" s="672" t="s">
        <v>1384</v>
      </c>
      <c r="D12" s="672" t="s">
        <v>1387</v>
      </c>
      <c r="E12" s="672" t="s">
        <v>781</v>
      </c>
      <c r="F12" s="672">
        <v>1403803</v>
      </c>
      <c r="G12" s="672">
        <v>22806807</v>
      </c>
      <c r="H12" s="672">
        <v>0</v>
      </c>
      <c r="I12" s="672">
        <v>-83065</v>
      </c>
      <c r="J12" s="672">
        <v>317986</v>
      </c>
      <c r="K12" s="672">
        <v>-574280</v>
      </c>
      <c r="L12" s="672">
        <v>22467448</v>
      </c>
      <c r="M12" s="672">
        <v>2515995</v>
      </c>
      <c r="N12" s="672">
        <v>0</v>
      </c>
      <c r="O12" s="672">
        <v>62843</v>
      </c>
      <c r="P12" s="672">
        <v>2578838</v>
      </c>
      <c r="Q12" s="672">
        <v>0</v>
      </c>
      <c r="R12" s="672">
        <v>-11814972</v>
      </c>
      <c r="S12" s="672">
        <v>-2362995</v>
      </c>
      <c r="T12" s="672">
        <v>-9451978</v>
      </c>
      <c r="U12" s="672">
        <v>-1359931</v>
      </c>
      <c r="V12" s="672">
        <v>0</v>
      </c>
      <c r="W12" s="672">
        <v>0</v>
      </c>
      <c r="X12" s="672">
        <v>-24989876</v>
      </c>
      <c r="Y12" s="672">
        <v>1460213</v>
      </c>
      <c r="Z12" s="672">
        <v>0.5</v>
      </c>
      <c r="AA12" s="672">
        <v>0.4</v>
      </c>
      <c r="AB12" s="672">
        <v>0.1</v>
      </c>
      <c r="AC12" s="672">
        <v>0</v>
      </c>
      <c r="AD12" s="672">
        <v>1</v>
      </c>
      <c r="AE12" s="672">
        <v>733323</v>
      </c>
      <c r="AF12" s="672">
        <v>586658</v>
      </c>
      <c r="AG12" s="672">
        <v>146665</v>
      </c>
      <c r="AH12" s="672">
        <v>0</v>
      </c>
      <c r="AI12" s="672">
        <v>1466646</v>
      </c>
      <c r="AJ12" s="672">
        <v>0.5</v>
      </c>
      <c r="AK12" s="672">
        <v>0.4</v>
      </c>
      <c r="AL12" s="672">
        <v>0.1</v>
      </c>
      <c r="AM12" s="672">
        <v>0</v>
      </c>
      <c r="AN12" s="672">
        <v>1</v>
      </c>
      <c r="AO12" s="672">
        <v>-3217</v>
      </c>
      <c r="AP12" s="672">
        <v>-2573</v>
      </c>
      <c r="AQ12" s="672">
        <v>-643</v>
      </c>
      <c r="AR12" s="672">
        <v>0</v>
      </c>
      <c r="AS12" s="672">
        <v>-6433</v>
      </c>
      <c r="AT12" s="672">
        <v>730107</v>
      </c>
      <c r="AU12" s="672">
        <v>584085</v>
      </c>
      <c r="AV12" s="672">
        <v>146021</v>
      </c>
      <c r="AW12" s="672">
        <v>0</v>
      </c>
      <c r="AX12" s="672">
        <v>1460213</v>
      </c>
      <c r="AY12" s="672" t="s">
        <v>781</v>
      </c>
      <c r="AZ12" s="672" t="s">
        <v>782</v>
      </c>
      <c r="BA12" s="672" t="s">
        <v>1693</v>
      </c>
      <c r="BB12" s="672" t="s">
        <v>1396</v>
      </c>
    </row>
    <row r="13" spans="1:54" x14ac:dyDescent="0.25">
      <c r="A13" s="672">
        <v>7</v>
      </c>
      <c r="B13" s="672" t="s">
        <v>783</v>
      </c>
      <c r="C13" s="672" t="s">
        <v>1397</v>
      </c>
      <c r="D13" s="672" t="s">
        <v>1398</v>
      </c>
      <c r="E13" s="672" t="s">
        <v>784</v>
      </c>
      <c r="F13" s="672">
        <v>-8723150</v>
      </c>
      <c r="G13" s="672">
        <v>64268137</v>
      </c>
      <c r="H13" s="672">
        <v>0</v>
      </c>
      <c r="I13" s="672">
        <v>2050037</v>
      </c>
      <c r="J13" s="672">
        <v>1224291</v>
      </c>
      <c r="K13" s="672">
        <v>-4400738</v>
      </c>
      <c r="L13" s="672">
        <v>63141727</v>
      </c>
      <c r="M13" s="672">
        <v>8034630</v>
      </c>
      <c r="N13" s="672">
        <v>0</v>
      </c>
      <c r="O13" s="672">
        <v>17771875</v>
      </c>
      <c r="P13" s="672">
        <v>25806505</v>
      </c>
      <c r="Q13" s="672">
        <v>0</v>
      </c>
      <c r="R13" s="672">
        <v>-23713454</v>
      </c>
      <c r="S13" s="672">
        <v>-26587813</v>
      </c>
      <c r="T13" s="672">
        <v>-21557686</v>
      </c>
      <c r="U13" s="672">
        <v>-200539</v>
      </c>
      <c r="V13" s="672">
        <v>0</v>
      </c>
      <c r="W13" s="672">
        <v>0</v>
      </c>
      <c r="X13" s="672">
        <v>-72059492</v>
      </c>
      <c r="Y13" s="672">
        <v>8165590</v>
      </c>
      <c r="Z13" s="672">
        <v>0.33</v>
      </c>
      <c r="AA13" s="672">
        <v>0.3</v>
      </c>
      <c r="AB13" s="672">
        <v>0.37</v>
      </c>
      <c r="AC13" s="672">
        <v>0</v>
      </c>
      <c r="AD13" s="672">
        <v>1</v>
      </c>
      <c r="AE13" s="672">
        <v>2986079</v>
      </c>
      <c r="AF13" s="672">
        <v>2714618</v>
      </c>
      <c r="AG13" s="672">
        <v>3348028</v>
      </c>
      <c r="AH13" s="672">
        <v>0</v>
      </c>
      <c r="AI13" s="672">
        <v>9048725</v>
      </c>
      <c r="AJ13" s="672">
        <v>0.33</v>
      </c>
      <c r="AK13" s="672">
        <v>0.3</v>
      </c>
      <c r="AL13" s="672">
        <v>0.37</v>
      </c>
      <c r="AM13" s="672">
        <v>0</v>
      </c>
      <c r="AN13" s="672">
        <v>1</v>
      </c>
      <c r="AO13" s="672">
        <v>-291435</v>
      </c>
      <c r="AP13" s="672">
        <v>-264941</v>
      </c>
      <c r="AQ13" s="672">
        <v>-326760</v>
      </c>
      <c r="AR13" s="672">
        <v>0</v>
      </c>
      <c r="AS13" s="672">
        <v>-883135</v>
      </c>
      <c r="AT13" s="672">
        <v>2694645</v>
      </c>
      <c r="AU13" s="672">
        <v>2449677</v>
      </c>
      <c r="AV13" s="672">
        <v>3021268</v>
      </c>
      <c r="AW13" s="672">
        <v>0</v>
      </c>
      <c r="AX13" s="672">
        <v>8165590</v>
      </c>
      <c r="AY13" s="672" t="s">
        <v>784</v>
      </c>
      <c r="AZ13" s="672" t="s">
        <v>785</v>
      </c>
      <c r="BA13" s="672" t="s">
        <v>790</v>
      </c>
      <c r="BB13" s="672" t="s">
        <v>1399</v>
      </c>
    </row>
    <row r="14" spans="1:54" x14ac:dyDescent="0.25">
      <c r="A14" s="672">
        <v>8</v>
      </c>
      <c r="B14" s="672" t="s">
        <v>786</v>
      </c>
      <c r="C14" s="672" t="s">
        <v>1397</v>
      </c>
      <c r="D14" s="672" t="s">
        <v>1398</v>
      </c>
      <c r="E14" s="672" t="s">
        <v>787</v>
      </c>
      <c r="F14" s="672">
        <v>32258525</v>
      </c>
      <c r="G14" s="672">
        <v>93975982</v>
      </c>
      <c r="H14" s="672">
        <v>0</v>
      </c>
      <c r="I14" s="672">
        <v>1062700</v>
      </c>
      <c r="J14" s="672">
        <v>4655488</v>
      </c>
      <c r="K14" s="672">
        <v>-8243421</v>
      </c>
      <c r="L14" s="672">
        <v>91450749</v>
      </c>
      <c r="M14" s="672">
        <v>2782121</v>
      </c>
      <c r="N14" s="672">
        <v>0</v>
      </c>
      <c r="O14" s="672">
        <v>0</v>
      </c>
      <c r="P14" s="672">
        <v>2782121</v>
      </c>
      <c r="Q14" s="672">
        <v>0</v>
      </c>
      <c r="R14" s="672">
        <v>-31395043</v>
      </c>
      <c r="S14" s="672">
        <v>-35200504</v>
      </c>
      <c r="T14" s="672">
        <v>-28540949</v>
      </c>
      <c r="U14" s="672">
        <v>-372629</v>
      </c>
      <c r="V14" s="672">
        <v>0</v>
      </c>
      <c r="W14" s="672">
        <v>-23759014</v>
      </c>
      <c r="X14" s="672">
        <v>-119268139</v>
      </c>
      <c r="Y14" s="672">
        <v>7223256</v>
      </c>
      <c r="Z14" s="672">
        <v>0.33</v>
      </c>
      <c r="AA14" s="672">
        <v>0.3</v>
      </c>
      <c r="AB14" s="672">
        <v>0.37</v>
      </c>
      <c r="AC14" s="672">
        <v>0</v>
      </c>
      <c r="AD14" s="672">
        <v>1</v>
      </c>
      <c r="AE14" s="672">
        <v>2804839</v>
      </c>
      <c r="AF14" s="672">
        <v>2549853</v>
      </c>
      <c r="AG14" s="672">
        <v>3144819</v>
      </c>
      <c r="AH14" s="672">
        <v>0</v>
      </c>
      <c r="AI14" s="672">
        <v>8499511</v>
      </c>
      <c r="AJ14" s="672">
        <v>0.33</v>
      </c>
      <c r="AK14" s="672">
        <v>0.3</v>
      </c>
      <c r="AL14" s="672">
        <v>0.37</v>
      </c>
      <c r="AM14" s="672">
        <v>0</v>
      </c>
      <c r="AN14" s="672">
        <v>1</v>
      </c>
      <c r="AO14" s="672">
        <v>-421164</v>
      </c>
      <c r="AP14" s="672">
        <v>-382877</v>
      </c>
      <c r="AQ14" s="672">
        <v>-472214</v>
      </c>
      <c r="AR14" s="672">
        <v>0</v>
      </c>
      <c r="AS14" s="672">
        <v>-1276255</v>
      </c>
      <c r="AT14" s="672">
        <v>2383674</v>
      </c>
      <c r="AU14" s="672">
        <v>2166977</v>
      </c>
      <c r="AV14" s="672">
        <v>2672605</v>
      </c>
      <c r="AW14" s="672">
        <v>0</v>
      </c>
      <c r="AX14" s="672">
        <v>7223256</v>
      </c>
      <c r="AY14" s="672" t="s">
        <v>787</v>
      </c>
      <c r="AZ14" s="672" t="s">
        <v>785</v>
      </c>
      <c r="BA14" s="672" t="s">
        <v>790</v>
      </c>
      <c r="BB14" s="672" t="s">
        <v>1400</v>
      </c>
    </row>
    <row r="15" spans="1:54" x14ac:dyDescent="0.25">
      <c r="A15" s="672">
        <v>9</v>
      </c>
      <c r="B15" s="672" t="s">
        <v>788</v>
      </c>
      <c r="C15" s="672" t="s">
        <v>1401</v>
      </c>
      <c r="D15" s="672" t="s">
        <v>1402</v>
      </c>
      <c r="E15" s="672" t="s">
        <v>789</v>
      </c>
      <c r="F15" s="672">
        <v>7861229</v>
      </c>
      <c r="G15" s="672">
        <v>59670331</v>
      </c>
      <c r="H15" s="672">
        <v>0</v>
      </c>
      <c r="I15" s="672">
        <v>263328</v>
      </c>
      <c r="J15" s="672">
        <v>208967</v>
      </c>
      <c r="K15" s="672">
        <v>440653</v>
      </c>
      <c r="L15" s="672">
        <v>60583279</v>
      </c>
      <c r="M15" s="672">
        <v>138019</v>
      </c>
      <c r="N15" s="672">
        <v>18831</v>
      </c>
      <c r="O15" s="672">
        <v>0</v>
      </c>
      <c r="P15" s="672">
        <v>156850</v>
      </c>
      <c r="Q15" s="672">
        <v>0</v>
      </c>
      <c r="R15" s="672">
        <v>-28933781</v>
      </c>
      <c r="S15" s="672">
        <v>-578676</v>
      </c>
      <c r="T15" s="672">
        <v>-28355105</v>
      </c>
      <c r="U15" s="672">
        <v>-1181188</v>
      </c>
      <c r="V15" s="672">
        <v>0</v>
      </c>
      <c r="W15" s="672">
        <v>-7197969</v>
      </c>
      <c r="X15" s="672">
        <v>-66246719</v>
      </c>
      <c r="Y15" s="672">
        <v>2354639</v>
      </c>
      <c r="Z15" s="672">
        <v>0.5</v>
      </c>
      <c r="AA15" s="672">
        <v>0.49</v>
      </c>
      <c r="AB15" s="672">
        <v>0</v>
      </c>
      <c r="AC15" s="672">
        <v>0.01</v>
      </c>
      <c r="AD15" s="672">
        <v>1</v>
      </c>
      <c r="AE15" s="672">
        <v>331630</v>
      </c>
      <c r="AF15" s="672">
        <v>324997</v>
      </c>
      <c r="AG15" s="672">
        <v>0</v>
      </c>
      <c r="AH15" s="672">
        <v>6633</v>
      </c>
      <c r="AI15" s="672">
        <v>663260</v>
      </c>
      <c r="AJ15" s="672">
        <v>0.5</v>
      </c>
      <c r="AK15" s="672">
        <v>0.49</v>
      </c>
      <c r="AL15" s="672">
        <v>0</v>
      </c>
      <c r="AM15" s="672">
        <v>0.01</v>
      </c>
      <c r="AN15" s="672">
        <v>1</v>
      </c>
      <c r="AO15" s="672">
        <v>845690</v>
      </c>
      <c r="AP15" s="672">
        <v>828776</v>
      </c>
      <c r="AQ15" s="672">
        <v>0</v>
      </c>
      <c r="AR15" s="672">
        <v>16914</v>
      </c>
      <c r="AS15" s="672">
        <v>1691379</v>
      </c>
      <c r="AT15" s="672">
        <v>1177320</v>
      </c>
      <c r="AU15" s="672">
        <v>1153773</v>
      </c>
      <c r="AV15" s="672">
        <v>0</v>
      </c>
      <c r="AW15" s="672">
        <v>23546</v>
      </c>
      <c r="AX15" s="672">
        <v>2354639</v>
      </c>
      <c r="AY15" s="672" t="s">
        <v>789</v>
      </c>
      <c r="AZ15" s="672" t="s">
        <v>791</v>
      </c>
      <c r="BA15" s="672" t="s">
        <v>1697</v>
      </c>
      <c r="BB15" s="672" t="s">
        <v>1403</v>
      </c>
    </row>
    <row r="16" spans="1:54" x14ac:dyDescent="0.25">
      <c r="A16" s="672">
        <v>10</v>
      </c>
      <c r="B16" s="672" t="s">
        <v>792</v>
      </c>
      <c r="C16" s="672" t="s">
        <v>1384</v>
      </c>
      <c r="D16" s="672" t="s">
        <v>1387</v>
      </c>
      <c r="E16" s="672" t="s">
        <v>793</v>
      </c>
      <c r="F16" s="672">
        <v>14427897</v>
      </c>
      <c r="G16" s="672">
        <v>76646489</v>
      </c>
      <c r="H16" s="672">
        <v>0</v>
      </c>
      <c r="I16" s="672">
        <v>-766465</v>
      </c>
      <c r="J16" s="672">
        <v>848858</v>
      </c>
      <c r="K16" s="672">
        <v>-2874243</v>
      </c>
      <c r="L16" s="672">
        <v>73854639</v>
      </c>
      <c r="M16" s="672">
        <v>7263597</v>
      </c>
      <c r="N16" s="672">
        <v>0</v>
      </c>
      <c r="O16" s="672">
        <v>0</v>
      </c>
      <c r="P16" s="672">
        <v>7263597</v>
      </c>
      <c r="Q16" s="672">
        <v>0</v>
      </c>
      <c r="R16" s="672">
        <v>-40045617</v>
      </c>
      <c r="S16" s="672">
        <v>-8009123</v>
      </c>
      <c r="T16" s="672">
        <v>-32036494</v>
      </c>
      <c r="U16" s="672">
        <v>-238333</v>
      </c>
      <c r="V16" s="672">
        <v>0</v>
      </c>
      <c r="W16" s="672">
        <v>-12844206</v>
      </c>
      <c r="X16" s="672">
        <v>-93173773</v>
      </c>
      <c r="Y16" s="672">
        <v>2372360</v>
      </c>
      <c r="Z16" s="672">
        <v>0.5</v>
      </c>
      <c r="AA16" s="672">
        <v>0.4</v>
      </c>
      <c r="AB16" s="672">
        <v>0.09</v>
      </c>
      <c r="AC16" s="672">
        <v>0.01</v>
      </c>
      <c r="AD16" s="672">
        <v>1</v>
      </c>
      <c r="AE16" s="672">
        <v>791846</v>
      </c>
      <c r="AF16" s="672">
        <v>633476</v>
      </c>
      <c r="AG16" s="672">
        <v>142532</v>
      </c>
      <c r="AH16" s="672">
        <v>15837</v>
      </c>
      <c r="AI16" s="672">
        <v>1583691</v>
      </c>
      <c r="AJ16" s="672">
        <v>0.5</v>
      </c>
      <c r="AK16" s="672">
        <v>0.4</v>
      </c>
      <c r="AL16" s="672">
        <v>0.09</v>
      </c>
      <c r="AM16" s="672">
        <v>0.01</v>
      </c>
      <c r="AN16" s="672">
        <v>1</v>
      </c>
      <c r="AO16" s="672">
        <v>394335</v>
      </c>
      <c r="AP16" s="672">
        <v>315468</v>
      </c>
      <c r="AQ16" s="672">
        <v>70980</v>
      </c>
      <c r="AR16" s="672">
        <v>7887</v>
      </c>
      <c r="AS16" s="672">
        <v>788669</v>
      </c>
      <c r="AT16" s="672">
        <v>1186180</v>
      </c>
      <c r="AU16" s="672">
        <v>948944</v>
      </c>
      <c r="AV16" s="672">
        <v>213512</v>
      </c>
      <c r="AW16" s="672">
        <v>23724</v>
      </c>
      <c r="AX16" s="672">
        <v>2372360</v>
      </c>
      <c r="AY16" s="672" t="s">
        <v>793</v>
      </c>
      <c r="AZ16" s="672" t="s">
        <v>794</v>
      </c>
      <c r="BA16" s="672" t="s">
        <v>1698</v>
      </c>
      <c r="BB16" s="672" t="s">
        <v>1404</v>
      </c>
    </row>
    <row r="17" spans="1:54" x14ac:dyDescent="0.25">
      <c r="A17" s="672">
        <v>11</v>
      </c>
      <c r="B17" s="672" t="s">
        <v>795</v>
      </c>
      <c r="C17" s="672" t="s">
        <v>1384</v>
      </c>
      <c r="D17" s="672" t="s">
        <v>1385</v>
      </c>
      <c r="E17" s="672" t="s">
        <v>796</v>
      </c>
      <c r="F17" s="672">
        <v>6132825</v>
      </c>
      <c r="G17" s="672">
        <v>72668029</v>
      </c>
      <c r="H17" s="672">
        <v>0</v>
      </c>
      <c r="I17" s="672">
        <v>-900000</v>
      </c>
      <c r="J17" s="672">
        <v>2757000</v>
      </c>
      <c r="K17" s="672">
        <v>-2907000</v>
      </c>
      <c r="L17" s="672">
        <v>71618029</v>
      </c>
      <c r="M17" s="672">
        <v>6921037</v>
      </c>
      <c r="N17" s="672">
        <v>0</v>
      </c>
      <c r="O17" s="672">
        <v>0</v>
      </c>
      <c r="P17" s="672">
        <v>6921037</v>
      </c>
      <c r="Q17" s="672">
        <v>0</v>
      </c>
      <c r="R17" s="672">
        <v>-38694711</v>
      </c>
      <c r="S17" s="672">
        <v>-7794043</v>
      </c>
      <c r="T17" s="672">
        <v>-31176173</v>
      </c>
      <c r="U17" s="672">
        <v>-1265224</v>
      </c>
      <c r="V17" s="672">
        <v>-469390</v>
      </c>
      <c r="W17" s="672">
        <v>-8358941</v>
      </c>
      <c r="X17" s="672">
        <v>-87758482</v>
      </c>
      <c r="Y17" s="672">
        <v>-3086591</v>
      </c>
      <c r="Z17" s="672">
        <v>0.5</v>
      </c>
      <c r="AA17" s="672">
        <v>0.4</v>
      </c>
      <c r="AB17" s="672">
        <v>0.09</v>
      </c>
      <c r="AC17" s="672">
        <v>0.01</v>
      </c>
      <c r="AD17" s="672">
        <v>1</v>
      </c>
      <c r="AE17" s="672">
        <v>-1113058</v>
      </c>
      <c r="AF17" s="672">
        <v>-890446</v>
      </c>
      <c r="AG17" s="672">
        <v>-200350</v>
      </c>
      <c r="AH17" s="672">
        <v>-22261</v>
      </c>
      <c r="AI17" s="672">
        <v>-2226116</v>
      </c>
      <c r="AJ17" s="672">
        <v>0.5</v>
      </c>
      <c r="AK17" s="672">
        <v>0.4</v>
      </c>
      <c r="AL17" s="672">
        <v>0.09</v>
      </c>
      <c r="AM17" s="672">
        <v>0.01</v>
      </c>
      <c r="AN17" s="672">
        <v>1</v>
      </c>
      <c r="AO17" s="672">
        <v>-430238</v>
      </c>
      <c r="AP17" s="672">
        <v>-344190</v>
      </c>
      <c r="AQ17" s="672">
        <v>-77443</v>
      </c>
      <c r="AR17" s="672">
        <v>-8605</v>
      </c>
      <c r="AS17" s="672">
        <v>-860475</v>
      </c>
      <c r="AT17" s="672">
        <v>-1543296</v>
      </c>
      <c r="AU17" s="672">
        <v>-1234636</v>
      </c>
      <c r="AV17" s="672">
        <v>-277793</v>
      </c>
      <c r="AW17" s="672">
        <v>-30866</v>
      </c>
      <c r="AX17" s="672">
        <v>-3086591</v>
      </c>
      <c r="AY17" s="672" t="s">
        <v>796</v>
      </c>
      <c r="AZ17" s="672" t="s">
        <v>797</v>
      </c>
      <c r="BA17" s="672" t="s">
        <v>1699</v>
      </c>
      <c r="BB17" s="672" t="s">
        <v>1405</v>
      </c>
    </row>
    <row r="18" spans="1:54" x14ac:dyDescent="0.25">
      <c r="A18" s="672">
        <v>12</v>
      </c>
      <c r="B18" s="672" t="s">
        <v>798</v>
      </c>
      <c r="C18" s="672" t="s">
        <v>1384</v>
      </c>
      <c r="D18" s="672" t="s">
        <v>1386</v>
      </c>
      <c r="E18" s="672" t="s">
        <v>799</v>
      </c>
      <c r="F18" s="672">
        <v>1248239</v>
      </c>
      <c r="G18" s="672">
        <v>46801238</v>
      </c>
      <c r="H18" s="672">
        <v>0</v>
      </c>
      <c r="I18" s="672">
        <v>0</v>
      </c>
      <c r="J18" s="672">
        <v>3308433</v>
      </c>
      <c r="K18" s="672">
        <v>-2550000</v>
      </c>
      <c r="L18" s="672">
        <v>47559671</v>
      </c>
      <c r="M18" s="672">
        <v>2836340</v>
      </c>
      <c r="N18" s="672">
        <v>0</v>
      </c>
      <c r="O18" s="672">
        <v>0</v>
      </c>
      <c r="P18" s="672">
        <v>2836340</v>
      </c>
      <c r="Q18" s="672">
        <v>-197460</v>
      </c>
      <c r="R18" s="672">
        <v>-22587102</v>
      </c>
      <c r="S18" s="672">
        <v>-4517420</v>
      </c>
      <c r="T18" s="672">
        <v>-18069682</v>
      </c>
      <c r="U18" s="672">
        <v>-1177014</v>
      </c>
      <c r="V18" s="672">
        <v>-170552</v>
      </c>
      <c r="W18" s="672">
        <v>-406007</v>
      </c>
      <c r="X18" s="672">
        <v>-47125237</v>
      </c>
      <c r="Y18" s="672">
        <v>4519013</v>
      </c>
      <c r="Z18" s="672">
        <v>0.5</v>
      </c>
      <c r="AA18" s="672">
        <v>0.4</v>
      </c>
      <c r="AB18" s="672">
        <v>0.09</v>
      </c>
      <c r="AC18" s="672">
        <v>0.01</v>
      </c>
      <c r="AD18" s="672">
        <v>1</v>
      </c>
      <c r="AE18" s="672">
        <v>421116</v>
      </c>
      <c r="AF18" s="672">
        <v>336893</v>
      </c>
      <c r="AG18" s="672">
        <v>75801</v>
      </c>
      <c r="AH18" s="672">
        <v>8422</v>
      </c>
      <c r="AI18" s="672">
        <v>842232</v>
      </c>
      <c r="AJ18" s="672">
        <v>0.5</v>
      </c>
      <c r="AK18" s="672">
        <v>0.4</v>
      </c>
      <c r="AL18" s="672">
        <v>0.09</v>
      </c>
      <c r="AM18" s="672">
        <v>0.01</v>
      </c>
      <c r="AN18" s="672">
        <v>1</v>
      </c>
      <c r="AO18" s="672">
        <v>1838391</v>
      </c>
      <c r="AP18" s="672">
        <v>1470712</v>
      </c>
      <c r="AQ18" s="672">
        <v>330910</v>
      </c>
      <c r="AR18" s="672">
        <v>36768</v>
      </c>
      <c r="AS18" s="672">
        <v>3676781</v>
      </c>
      <c r="AT18" s="672">
        <v>2259507</v>
      </c>
      <c r="AU18" s="672">
        <v>1807605</v>
      </c>
      <c r="AV18" s="672">
        <v>406711</v>
      </c>
      <c r="AW18" s="672">
        <v>45190</v>
      </c>
      <c r="AX18" s="672">
        <v>4519013</v>
      </c>
      <c r="AY18" s="672" t="s">
        <v>799</v>
      </c>
      <c r="AZ18" s="672" t="s">
        <v>776</v>
      </c>
      <c r="BA18" s="672" t="s">
        <v>1695</v>
      </c>
      <c r="BB18" s="672" t="s">
        <v>1406</v>
      </c>
    </row>
    <row r="19" spans="1:54" x14ac:dyDescent="0.25">
      <c r="A19" s="672">
        <v>13</v>
      </c>
      <c r="B19" s="672" t="s">
        <v>800</v>
      </c>
      <c r="C19" s="672" t="s">
        <v>260</v>
      </c>
      <c r="D19" s="672" t="s">
        <v>1390</v>
      </c>
      <c r="E19" s="672" t="s">
        <v>801</v>
      </c>
      <c r="F19" s="672">
        <v>6008075</v>
      </c>
      <c r="G19" s="672">
        <v>57798003</v>
      </c>
      <c r="H19" s="672">
        <v>0</v>
      </c>
      <c r="I19" s="672">
        <v>-700457</v>
      </c>
      <c r="J19" s="672">
        <v>3696450</v>
      </c>
      <c r="K19" s="672">
        <v>-2661191</v>
      </c>
      <c r="L19" s="672">
        <v>58132805</v>
      </c>
      <c r="M19" s="672">
        <v>6714334</v>
      </c>
      <c r="N19" s="672">
        <v>0</v>
      </c>
      <c r="O19" s="672">
        <v>0</v>
      </c>
      <c r="P19" s="672">
        <v>6714334</v>
      </c>
      <c r="Q19" s="672">
        <v>0</v>
      </c>
      <c r="R19" s="672">
        <v>0</v>
      </c>
      <c r="S19" s="672">
        <v>-3874430</v>
      </c>
      <c r="T19" s="672">
        <v>-60699414</v>
      </c>
      <c r="U19" s="672">
        <v>-670991</v>
      </c>
      <c r="V19" s="672">
        <v>-323119</v>
      </c>
      <c r="W19" s="672">
        <v>-5347957</v>
      </c>
      <c r="X19" s="672">
        <v>-70915911</v>
      </c>
      <c r="Y19" s="672">
        <v>-60697</v>
      </c>
      <c r="Z19" s="672">
        <v>0</v>
      </c>
      <c r="AA19" s="672">
        <v>0.94</v>
      </c>
      <c r="AB19" s="672">
        <v>0.05</v>
      </c>
      <c r="AC19" s="672">
        <v>0.01</v>
      </c>
      <c r="AD19" s="672">
        <v>1</v>
      </c>
      <c r="AE19" s="672">
        <v>0</v>
      </c>
      <c r="AF19" s="672">
        <v>620511</v>
      </c>
      <c r="AG19" s="672">
        <v>33006</v>
      </c>
      <c r="AH19" s="672">
        <v>6601</v>
      </c>
      <c r="AI19" s="672">
        <v>660118</v>
      </c>
      <c r="AJ19" s="672">
        <v>0</v>
      </c>
      <c r="AK19" s="672">
        <v>0.94</v>
      </c>
      <c r="AL19" s="672">
        <v>0.05</v>
      </c>
      <c r="AM19" s="672">
        <v>0.01</v>
      </c>
      <c r="AN19" s="672">
        <v>1</v>
      </c>
      <c r="AO19" s="672">
        <v>0</v>
      </c>
      <c r="AP19" s="672">
        <v>-677566</v>
      </c>
      <c r="AQ19" s="672">
        <v>-36041</v>
      </c>
      <c r="AR19" s="672">
        <v>-7208</v>
      </c>
      <c r="AS19" s="672">
        <v>-720815</v>
      </c>
      <c r="AT19" s="672">
        <v>0</v>
      </c>
      <c r="AU19" s="672">
        <v>-57055</v>
      </c>
      <c r="AV19" s="672">
        <v>-3035</v>
      </c>
      <c r="AW19" s="672">
        <v>-607</v>
      </c>
      <c r="AX19" s="672">
        <v>-60697</v>
      </c>
      <c r="AY19" s="672" t="s">
        <v>801</v>
      </c>
      <c r="AZ19" s="672" t="s">
        <v>802</v>
      </c>
      <c r="BA19" s="672" t="s">
        <v>1700</v>
      </c>
      <c r="BB19" s="672" t="s">
        <v>1407</v>
      </c>
    </row>
    <row r="20" spans="1:54" x14ac:dyDescent="0.25">
      <c r="A20" s="672">
        <v>14</v>
      </c>
      <c r="B20" s="672" t="s">
        <v>803</v>
      </c>
      <c r="C20" s="672" t="s">
        <v>260</v>
      </c>
      <c r="D20" s="672" t="s">
        <v>1387</v>
      </c>
      <c r="E20" s="672" t="s">
        <v>804</v>
      </c>
      <c r="F20" s="672">
        <v>1359912</v>
      </c>
      <c r="G20" s="672">
        <v>74295008</v>
      </c>
      <c r="H20" s="672">
        <v>0</v>
      </c>
      <c r="I20" s="672">
        <v>-594360</v>
      </c>
      <c r="J20" s="672">
        <v>5718837</v>
      </c>
      <c r="K20" s="672">
        <v>-1508239</v>
      </c>
      <c r="L20" s="672">
        <v>77911246</v>
      </c>
      <c r="M20" s="672">
        <v>7946952</v>
      </c>
      <c r="N20" s="672">
        <v>0</v>
      </c>
      <c r="O20" s="672">
        <v>0</v>
      </c>
      <c r="P20" s="672">
        <v>7946952</v>
      </c>
      <c r="Q20" s="672">
        <v>0</v>
      </c>
      <c r="R20" s="672">
        <v>-40690952</v>
      </c>
      <c r="S20" s="672">
        <v>-813819</v>
      </c>
      <c r="T20" s="672">
        <v>-39877133</v>
      </c>
      <c r="U20" s="672">
        <v>-1019432</v>
      </c>
      <c r="V20" s="672">
        <v>0</v>
      </c>
      <c r="W20" s="672">
        <v>-1903697</v>
      </c>
      <c r="X20" s="672">
        <v>-84305033</v>
      </c>
      <c r="Y20" s="672">
        <v>2913077</v>
      </c>
      <c r="Z20" s="672">
        <v>0.5</v>
      </c>
      <c r="AA20" s="672">
        <v>0.49</v>
      </c>
      <c r="AB20" s="672">
        <v>0</v>
      </c>
      <c r="AC20" s="672">
        <v>0.01</v>
      </c>
      <c r="AD20" s="672">
        <v>1</v>
      </c>
      <c r="AE20" s="672">
        <v>-271893</v>
      </c>
      <c r="AF20" s="672">
        <v>-266455</v>
      </c>
      <c r="AG20" s="672">
        <v>0</v>
      </c>
      <c r="AH20" s="672">
        <v>-5438</v>
      </c>
      <c r="AI20" s="672">
        <v>-543785</v>
      </c>
      <c r="AJ20" s="672">
        <v>0.5</v>
      </c>
      <c r="AK20" s="672">
        <v>0.49</v>
      </c>
      <c r="AL20" s="672">
        <v>0</v>
      </c>
      <c r="AM20" s="672">
        <v>0.01</v>
      </c>
      <c r="AN20" s="672">
        <v>1</v>
      </c>
      <c r="AO20" s="672">
        <v>1728431</v>
      </c>
      <c r="AP20" s="672">
        <v>1693862</v>
      </c>
      <c r="AQ20" s="672">
        <v>0</v>
      </c>
      <c r="AR20" s="672">
        <v>34569</v>
      </c>
      <c r="AS20" s="672">
        <v>3456862</v>
      </c>
      <c r="AT20" s="672">
        <v>1456539</v>
      </c>
      <c r="AU20" s="672">
        <v>1427408</v>
      </c>
      <c r="AV20" s="672">
        <v>0</v>
      </c>
      <c r="AW20" s="672">
        <v>29131</v>
      </c>
      <c r="AX20" s="672">
        <v>2913077</v>
      </c>
      <c r="AY20" s="672" t="s">
        <v>804</v>
      </c>
      <c r="AZ20" s="672" t="s">
        <v>260</v>
      </c>
      <c r="BA20" s="672" t="s">
        <v>1701</v>
      </c>
      <c r="BB20" s="672" t="s">
        <v>1408</v>
      </c>
    </row>
    <row r="21" spans="1:54" x14ac:dyDescent="0.25">
      <c r="A21" s="672">
        <v>15</v>
      </c>
      <c r="B21" s="672" t="s">
        <v>805</v>
      </c>
      <c r="C21" s="672" t="s">
        <v>1397</v>
      </c>
      <c r="D21" s="672" t="s">
        <v>1398</v>
      </c>
      <c r="E21" s="672" t="s">
        <v>806</v>
      </c>
      <c r="F21" s="672">
        <v>2103012</v>
      </c>
      <c r="G21" s="672">
        <v>77935909</v>
      </c>
      <c r="H21" s="672">
        <v>0</v>
      </c>
      <c r="I21" s="672">
        <v>-1262939</v>
      </c>
      <c r="J21" s="672">
        <v>3702871</v>
      </c>
      <c r="K21" s="672">
        <v>-5211599</v>
      </c>
      <c r="L21" s="672">
        <v>75164242</v>
      </c>
      <c r="M21" s="672">
        <v>9041228</v>
      </c>
      <c r="N21" s="672">
        <v>21902</v>
      </c>
      <c r="O21" s="672">
        <v>0</v>
      </c>
      <c r="P21" s="672">
        <v>9063130</v>
      </c>
      <c r="Q21" s="672">
        <v>0</v>
      </c>
      <c r="R21" s="672">
        <v>-29647265</v>
      </c>
      <c r="S21" s="672">
        <v>-33240873</v>
      </c>
      <c r="T21" s="672">
        <v>-26952059</v>
      </c>
      <c r="U21" s="672">
        <v>-264213</v>
      </c>
      <c r="V21" s="672">
        <v>0</v>
      </c>
      <c r="W21" s="672">
        <v>-5260820</v>
      </c>
      <c r="X21" s="672">
        <v>-95365230</v>
      </c>
      <c r="Y21" s="672">
        <v>-9034846</v>
      </c>
      <c r="Z21" s="672">
        <v>0.33</v>
      </c>
      <c r="AA21" s="672">
        <v>0.3</v>
      </c>
      <c r="AB21" s="672">
        <v>0.37</v>
      </c>
      <c r="AC21" s="672">
        <v>0</v>
      </c>
      <c r="AD21" s="672">
        <v>1</v>
      </c>
      <c r="AE21" s="672">
        <v>-1042077</v>
      </c>
      <c r="AF21" s="672">
        <v>-947342</v>
      </c>
      <c r="AG21" s="672">
        <v>-1168389</v>
      </c>
      <c r="AH21" s="672">
        <v>0</v>
      </c>
      <c r="AI21" s="672">
        <v>-3157808</v>
      </c>
      <c r="AJ21" s="672">
        <v>0.33</v>
      </c>
      <c r="AK21" s="672">
        <v>0.3</v>
      </c>
      <c r="AL21" s="672">
        <v>0.37</v>
      </c>
      <c r="AM21" s="672">
        <v>0</v>
      </c>
      <c r="AN21" s="672">
        <v>1</v>
      </c>
      <c r="AO21" s="672">
        <v>-1939423</v>
      </c>
      <c r="AP21" s="672">
        <v>-1763111</v>
      </c>
      <c r="AQ21" s="672">
        <v>-2174504</v>
      </c>
      <c r="AR21" s="672">
        <v>0</v>
      </c>
      <c r="AS21" s="672">
        <v>-5877038</v>
      </c>
      <c r="AT21" s="672">
        <v>-2981499</v>
      </c>
      <c r="AU21" s="672">
        <v>-2710454</v>
      </c>
      <c r="AV21" s="672">
        <v>-3342893</v>
      </c>
      <c r="AW21" s="672">
        <v>0</v>
      </c>
      <c r="AX21" s="672">
        <v>-9034846</v>
      </c>
      <c r="AY21" s="672" t="s">
        <v>806</v>
      </c>
      <c r="AZ21" s="672" t="s">
        <v>785</v>
      </c>
      <c r="BA21" s="672" t="s">
        <v>790</v>
      </c>
      <c r="BB21" s="672" t="s">
        <v>1409</v>
      </c>
    </row>
    <row r="22" spans="1:54" x14ac:dyDescent="0.25">
      <c r="A22" s="672">
        <v>16</v>
      </c>
      <c r="B22" s="672" t="s">
        <v>807</v>
      </c>
      <c r="C22" s="672" t="s">
        <v>1401</v>
      </c>
      <c r="D22" s="672" t="s">
        <v>1388</v>
      </c>
      <c r="E22" s="672" t="s">
        <v>808</v>
      </c>
      <c r="F22" s="672">
        <v>11370850</v>
      </c>
      <c r="G22" s="672">
        <v>404621240</v>
      </c>
      <c r="H22" s="672">
        <v>0</v>
      </c>
      <c r="I22" s="672">
        <v>-10282791</v>
      </c>
      <c r="J22" s="672">
        <v>0</v>
      </c>
      <c r="K22" s="672">
        <v>-34251753</v>
      </c>
      <c r="L22" s="672">
        <v>360086696</v>
      </c>
      <c r="M22" s="672">
        <v>34249007</v>
      </c>
      <c r="N22" s="672">
        <v>0</v>
      </c>
      <c r="O22" s="672">
        <v>0</v>
      </c>
      <c r="P22" s="672">
        <v>34249007</v>
      </c>
      <c r="Q22" s="672">
        <v>0</v>
      </c>
      <c r="R22" s="672">
        <v>0</v>
      </c>
      <c r="S22" s="672">
        <v>-4150131</v>
      </c>
      <c r="T22" s="672">
        <v>-410862954</v>
      </c>
      <c r="U22" s="672">
        <v>-15052667</v>
      </c>
      <c r="V22" s="672">
        <v>-2439146</v>
      </c>
      <c r="W22" s="672">
        <v>-33897577</v>
      </c>
      <c r="X22" s="672">
        <v>-466402475</v>
      </c>
      <c r="Y22" s="672">
        <v>-60695922</v>
      </c>
      <c r="Z22" s="672">
        <v>0</v>
      </c>
      <c r="AA22" s="672">
        <v>0.99</v>
      </c>
      <c r="AB22" s="672">
        <v>0</v>
      </c>
      <c r="AC22" s="672">
        <v>0.01</v>
      </c>
      <c r="AD22" s="672">
        <v>1</v>
      </c>
      <c r="AE22" s="672">
        <v>0</v>
      </c>
      <c r="AF22" s="672">
        <v>-22301460</v>
      </c>
      <c r="AG22" s="672">
        <v>0</v>
      </c>
      <c r="AH22" s="672">
        <v>-225267</v>
      </c>
      <c r="AI22" s="672">
        <v>-22526727</v>
      </c>
      <c r="AJ22" s="672">
        <v>0</v>
      </c>
      <c r="AK22" s="672">
        <v>0.99</v>
      </c>
      <c r="AL22" s="672">
        <v>0</v>
      </c>
      <c r="AM22" s="672">
        <v>0.01</v>
      </c>
      <c r="AN22" s="672">
        <v>1</v>
      </c>
      <c r="AO22" s="672">
        <v>0</v>
      </c>
      <c r="AP22" s="672">
        <v>-37787503</v>
      </c>
      <c r="AQ22" s="672">
        <v>0</v>
      </c>
      <c r="AR22" s="672">
        <v>-381692</v>
      </c>
      <c r="AS22" s="672">
        <v>-38169195</v>
      </c>
      <c r="AT22" s="672">
        <v>0</v>
      </c>
      <c r="AU22" s="672">
        <v>-60088963</v>
      </c>
      <c r="AV22" s="672">
        <v>0</v>
      </c>
      <c r="AW22" s="672">
        <v>-606959</v>
      </c>
      <c r="AX22" s="672">
        <v>-60695922</v>
      </c>
      <c r="AY22" s="672" t="s">
        <v>808</v>
      </c>
      <c r="AZ22" s="672" t="s">
        <v>791</v>
      </c>
      <c r="BA22" s="672" t="s">
        <v>1702</v>
      </c>
      <c r="BB22" s="672" t="s">
        <v>1410</v>
      </c>
    </row>
    <row r="23" spans="1:54" x14ac:dyDescent="0.25">
      <c r="A23" s="672">
        <v>17</v>
      </c>
      <c r="B23" s="672" t="s">
        <v>809</v>
      </c>
      <c r="C23" s="672" t="s">
        <v>1384</v>
      </c>
      <c r="D23" s="672" t="s">
        <v>1386</v>
      </c>
      <c r="E23" s="672" t="s">
        <v>810</v>
      </c>
      <c r="F23" s="672">
        <v>-3238781</v>
      </c>
      <c r="G23" s="672">
        <v>48569482</v>
      </c>
      <c r="H23" s="672">
        <v>0</v>
      </c>
      <c r="I23" s="672">
        <v>-158419</v>
      </c>
      <c r="J23" s="672">
        <v>490000</v>
      </c>
      <c r="K23" s="672">
        <v>-2987460</v>
      </c>
      <c r="L23" s="672">
        <v>45913603</v>
      </c>
      <c r="M23" s="672">
        <v>1576788</v>
      </c>
      <c r="N23" s="672">
        <v>0</v>
      </c>
      <c r="O23" s="672">
        <v>3283327</v>
      </c>
      <c r="P23" s="672">
        <v>4860115</v>
      </c>
      <c r="Q23" s="672">
        <v>0</v>
      </c>
      <c r="R23" s="672">
        <v>-24011978</v>
      </c>
      <c r="S23" s="672">
        <v>-4802396</v>
      </c>
      <c r="T23" s="672">
        <v>-19209582</v>
      </c>
      <c r="U23" s="672">
        <v>-103866</v>
      </c>
      <c r="V23" s="672">
        <v>0</v>
      </c>
      <c r="W23" s="672">
        <v>0</v>
      </c>
      <c r="X23" s="672">
        <v>-48127822</v>
      </c>
      <c r="Y23" s="672">
        <v>-592885</v>
      </c>
      <c r="Z23" s="672">
        <v>0.5</v>
      </c>
      <c r="AA23" s="672">
        <v>0.4</v>
      </c>
      <c r="AB23" s="672">
        <v>0.09</v>
      </c>
      <c r="AC23" s="672">
        <v>0.01</v>
      </c>
      <c r="AD23" s="672">
        <v>1</v>
      </c>
      <c r="AE23" s="672">
        <v>22273</v>
      </c>
      <c r="AF23" s="672">
        <v>17818</v>
      </c>
      <c r="AG23" s="672">
        <v>4009</v>
      </c>
      <c r="AH23" s="672">
        <v>445</v>
      </c>
      <c r="AI23" s="672">
        <v>44546</v>
      </c>
      <c r="AJ23" s="672">
        <v>0.5</v>
      </c>
      <c r="AK23" s="672">
        <v>0.4</v>
      </c>
      <c r="AL23" s="672">
        <v>0.09</v>
      </c>
      <c r="AM23" s="672">
        <v>0.01</v>
      </c>
      <c r="AN23" s="672">
        <v>1</v>
      </c>
      <c r="AO23" s="672">
        <v>-318716</v>
      </c>
      <c r="AP23" s="672">
        <v>-254972</v>
      </c>
      <c r="AQ23" s="672">
        <v>-57369</v>
      </c>
      <c r="AR23" s="672">
        <v>-6374</v>
      </c>
      <c r="AS23" s="672">
        <v>-637431</v>
      </c>
      <c r="AT23" s="672">
        <v>-296443</v>
      </c>
      <c r="AU23" s="672">
        <v>-237154</v>
      </c>
      <c r="AV23" s="672">
        <v>-53360</v>
      </c>
      <c r="AW23" s="672">
        <v>-5929</v>
      </c>
      <c r="AX23" s="672">
        <v>-592885</v>
      </c>
      <c r="AY23" s="672" t="s">
        <v>810</v>
      </c>
      <c r="AZ23" s="672" t="s">
        <v>811</v>
      </c>
      <c r="BA23" s="672" t="s">
        <v>1703</v>
      </c>
      <c r="BB23" s="672" t="s">
        <v>1411</v>
      </c>
    </row>
    <row r="24" spans="1:54" x14ac:dyDescent="0.25">
      <c r="A24" s="672">
        <v>18</v>
      </c>
      <c r="B24" s="672" t="s">
        <v>812</v>
      </c>
      <c r="C24" s="672" t="s">
        <v>260</v>
      </c>
      <c r="D24" s="672" t="s">
        <v>1389</v>
      </c>
      <c r="E24" s="672" t="s">
        <v>813</v>
      </c>
      <c r="F24" s="672">
        <v>2881856</v>
      </c>
      <c r="G24" s="672">
        <v>41849782</v>
      </c>
      <c r="H24" s="672">
        <v>0</v>
      </c>
      <c r="I24" s="672">
        <v>-1100000</v>
      </c>
      <c r="J24" s="672">
        <v>0</v>
      </c>
      <c r="K24" s="672">
        <v>-2190000</v>
      </c>
      <c r="L24" s="672">
        <v>38559782</v>
      </c>
      <c r="M24" s="672">
        <v>4087820</v>
      </c>
      <c r="N24" s="672">
        <v>0</v>
      </c>
      <c r="O24" s="672">
        <v>0</v>
      </c>
      <c r="P24" s="672">
        <v>4087820</v>
      </c>
      <c r="Q24" s="672">
        <v>-528317</v>
      </c>
      <c r="R24" s="672">
        <v>-20198085</v>
      </c>
      <c r="S24" s="672">
        <v>-403962</v>
      </c>
      <c r="T24" s="672">
        <v>-19794124</v>
      </c>
      <c r="U24" s="672">
        <v>-253249</v>
      </c>
      <c r="V24" s="672">
        <v>-5955</v>
      </c>
      <c r="W24" s="672">
        <v>-922108</v>
      </c>
      <c r="X24" s="672">
        <v>-42105800</v>
      </c>
      <c r="Y24" s="672">
        <v>3423658</v>
      </c>
      <c r="Z24" s="672">
        <v>0.5</v>
      </c>
      <c r="AA24" s="672">
        <v>0.49</v>
      </c>
      <c r="AB24" s="672">
        <v>0</v>
      </c>
      <c r="AC24" s="672">
        <v>0.01</v>
      </c>
      <c r="AD24" s="672">
        <v>1</v>
      </c>
      <c r="AE24" s="672">
        <v>979874</v>
      </c>
      <c r="AF24" s="672">
        <v>960277</v>
      </c>
      <c r="AG24" s="672">
        <v>0</v>
      </c>
      <c r="AH24" s="672">
        <v>19597</v>
      </c>
      <c r="AI24" s="672">
        <v>1959748</v>
      </c>
      <c r="AJ24" s="672">
        <v>0.5</v>
      </c>
      <c r="AK24" s="672">
        <v>0.49</v>
      </c>
      <c r="AL24" s="672">
        <v>0</v>
      </c>
      <c r="AM24" s="672">
        <v>0.01</v>
      </c>
      <c r="AN24" s="672">
        <v>1</v>
      </c>
      <c r="AO24" s="672">
        <v>731955</v>
      </c>
      <c r="AP24" s="672">
        <v>717316</v>
      </c>
      <c r="AQ24" s="672">
        <v>0</v>
      </c>
      <c r="AR24" s="672">
        <v>14639</v>
      </c>
      <c r="AS24" s="672">
        <v>1463910</v>
      </c>
      <c r="AT24" s="672">
        <v>1711829</v>
      </c>
      <c r="AU24" s="672">
        <v>1677592</v>
      </c>
      <c r="AV24" s="672">
        <v>0</v>
      </c>
      <c r="AW24" s="672">
        <v>34237</v>
      </c>
      <c r="AX24" s="672">
        <v>3423658</v>
      </c>
      <c r="AY24" s="672" t="s">
        <v>813</v>
      </c>
      <c r="AZ24" s="672" t="s">
        <v>260</v>
      </c>
      <c r="BA24" s="672" t="s">
        <v>1704</v>
      </c>
      <c r="BB24" s="672" t="s">
        <v>1412</v>
      </c>
    </row>
    <row r="25" spans="1:54" x14ac:dyDescent="0.25">
      <c r="A25" s="672">
        <v>19</v>
      </c>
      <c r="B25" s="672" t="s">
        <v>814</v>
      </c>
      <c r="C25" s="672" t="s">
        <v>260</v>
      </c>
      <c r="D25" s="672" t="s">
        <v>1389</v>
      </c>
      <c r="E25" s="672" t="s">
        <v>815</v>
      </c>
      <c r="F25" s="672">
        <v>12051657</v>
      </c>
      <c r="G25" s="672">
        <v>34382000</v>
      </c>
      <c r="H25" s="672">
        <v>0</v>
      </c>
      <c r="I25" s="672">
        <v>-1600000</v>
      </c>
      <c r="J25" s="672">
        <v>1200000</v>
      </c>
      <c r="K25" s="672">
        <v>-3240000</v>
      </c>
      <c r="L25" s="672">
        <v>30742000</v>
      </c>
      <c r="M25" s="672">
        <v>1450000</v>
      </c>
      <c r="N25" s="672">
        <v>0</v>
      </c>
      <c r="O25" s="672">
        <v>0</v>
      </c>
      <c r="P25" s="672">
        <v>1450000</v>
      </c>
      <c r="Q25" s="672">
        <v>0</v>
      </c>
      <c r="R25" s="672">
        <v>-15581125</v>
      </c>
      <c r="S25" s="672">
        <v>-318163</v>
      </c>
      <c r="T25" s="672">
        <v>-15589997</v>
      </c>
      <c r="U25" s="672">
        <v>-888506</v>
      </c>
      <c r="V25" s="672">
        <v>-165234</v>
      </c>
      <c r="W25" s="672">
        <v>-5181747</v>
      </c>
      <c r="X25" s="672">
        <v>-37724772</v>
      </c>
      <c r="Y25" s="672">
        <v>6518885</v>
      </c>
      <c r="Z25" s="672">
        <v>0.5</v>
      </c>
      <c r="AA25" s="672">
        <v>0.49</v>
      </c>
      <c r="AB25" s="672">
        <v>0</v>
      </c>
      <c r="AC25" s="672">
        <v>0.01</v>
      </c>
      <c r="AD25" s="672">
        <v>1</v>
      </c>
      <c r="AE25" s="672">
        <v>3434955</v>
      </c>
      <c r="AF25" s="672">
        <v>3366256</v>
      </c>
      <c r="AG25" s="672">
        <v>0</v>
      </c>
      <c r="AH25" s="672">
        <v>68699</v>
      </c>
      <c r="AI25" s="672">
        <v>6869910</v>
      </c>
      <c r="AJ25" s="672">
        <v>0.5</v>
      </c>
      <c r="AK25" s="672">
        <v>0.49</v>
      </c>
      <c r="AL25" s="672">
        <v>0</v>
      </c>
      <c r="AM25" s="672">
        <v>0.01</v>
      </c>
      <c r="AN25" s="672">
        <v>1</v>
      </c>
      <c r="AO25" s="672">
        <v>-175513</v>
      </c>
      <c r="AP25" s="672">
        <v>-172002</v>
      </c>
      <c r="AQ25" s="672">
        <v>0</v>
      </c>
      <c r="AR25" s="672">
        <v>-3510</v>
      </c>
      <c r="AS25" s="672">
        <v>-351025</v>
      </c>
      <c r="AT25" s="672">
        <v>3259443</v>
      </c>
      <c r="AU25" s="672">
        <v>3194254</v>
      </c>
      <c r="AV25" s="672">
        <v>0</v>
      </c>
      <c r="AW25" s="672">
        <v>65189</v>
      </c>
      <c r="AX25" s="672">
        <v>6518885</v>
      </c>
      <c r="AY25" s="672" t="s">
        <v>815</v>
      </c>
      <c r="AZ25" s="672" t="s">
        <v>260</v>
      </c>
      <c r="BA25" s="672" t="s">
        <v>1704</v>
      </c>
      <c r="BB25" s="672" t="s">
        <v>1413</v>
      </c>
    </row>
    <row r="26" spans="1:54" x14ac:dyDescent="0.25">
      <c r="A26" s="672">
        <v>20</v>
      </c>
      <c r="B26" s="672" t="s">
        <v>816</v>
      </c>
      <c r="C26" s="672" t="s">
        <v>1384</v>
      </c>
      <c r="D26" s="672" t="s">
        <v>1386</v>
      </c>
      <c r="E26" s="672" t="s">
        <v>817</v>
      </c>
      <c r="F26" s="672">
        <v>-2495044</v>
      </c>
      <c r="G26" s="672">
        <v>30349215</v>
      </c>
      <c r="H26" s="672">
        <v>-44532</v>
      </c>
      <c r="I26" s="672">
        <v>-42729</v>
      </c>
      <c r="J26" s="672">
        <v>734248</v>
      </c>
      <c r="K26" s="672">
        <v>-832019</v>
      </c>
      <c r="L26" s="672">
        <v>30164183</v>
      </c>
      <c r="M26" s="672">
        <v>0</v>
      </c>
      <c r="N26" s="672">
        <v>0</v>
      </c>
      <c r="O26" s="672">
        <v>3434557</v>
      </c>
      <c r="P26" s="672">
        <v>3434557</v>
      </c>
      <c r="Q26" s="672">
        <v>0</v>
      </c>
      <c r="R26" s="672">
        <v>-15915390</v>
      </c>
      <c r="S26" s="672">
        <v>-3184078</v>
      </c>
      <c r="T26" s="672">
        <v>-12732312</v>
      </c>
      <c r="U26" s="672">
        <v>-158319</v>
      </c>
      <c r="V26" s="672">
        <v>0</v>
      </c>
      <c r="W26" s="672">
        <v>0</v>
      </c>
      <c r="X26" s="672">
        <v>-31990099</v>
      </c>
      <c r="Y26" s="672">
        <v>-886403</v>
      </c>
      <c r="Z26" s="672">
        <v>0.5</v>
      </c>
      <c r="AA26" s="672">
        <v>0.4</v>
      </c>
      <c r="AB26" s="672">
        <v>0.09</v>
      </c>
      <c r="AC26" s="672">
        <v>0.01</v>
      </c>
      <c r="AD26" s="672">
        <v>1</v>
      </c>
      <c r="AE26" s="672">
        <v>469757</v>
      </c>
      <c r="AF26" s="672">
        <v>375805</v>
      </c>
      <c r="AG26" s="672">
        <v>84556</v>
      </c>
      <c r="AH26" s="672">
        <v>9395</v>
      </c>
      <c r="AI26" s="672">
        <v>939513</v>
      </c>
      <c r="AJ26" s="672">
        <v>0.5</v>
      </c>
      <c r="AK26" s="672">
        <v>0.4</v>
      </c>
      <c r="AL26" s="672">
        <v>0.09</v>
      </c>
      <c r="AM26" s="672">
        <v>0.01</v>
      </c>
      <c r="AN26" s="672">
        <v>1</v>
      </c>
      <c r="AO26" s="672">
        <v>-912958</v>
      </c>
      <c r="AP26" s="672">
        <v>-730366</v>
      </c>
      <c r="AQ26" s="672">
        <v>-164332</v>
      </c>
      <c r="AR26" s="672">
        <v>-18259</v>
      </c>
      <c r="AS26" s="672">
        <v>-1825916</v>
      </c>
      <c r="AT26" s="672">
        <v>-443202</v>
      </c>
      <c r="AU26" s="672">
        <v>-354561</v>
      </c>
      <c r="AV26" s="672">
        <v>-79776</v>
      </c>
      <c r="AW26" s="672">
        <v>-8864</v>
      </c>
      <c r="AX26" s="672">
        <v>-886403</v>
      </c>
      <c r="AY26" s="672" t="s">
        <v>817</v>
      </c>
      <c r="AZ26" s="672" t="s">
        <v>771</v>
      </c>
      <c r="BA26" s="672" t="s">
        <v>1694</v>
      </c>
      <c r="BB26" s="672" t="s">
        <v>1414</v>
      </c>
    </row>
    <row r="27" spans="1:54" x14ac:dyDescent="0.25">
      <c r="A27" s="672">
        <v>21</v>
      </c>
      <c r="B27" s="672" t="s">
        <v>818</v>
      </c>
      <c r="C27" s="672" t="s">
        <v>1401</v>
      </c>
      <c r="D27" s="672" t="s">
        <v>1389</v>
      </c>
      <c r="E27" s="672" t="s">
        <v>819</v>
      </c>
      <c r="F27" s="672">
        <v>6535633</v>
      </c>
      <c r="G27" s="672">
        <v>84632834</v>
      </c>
      <c r="H27" s="672">
        <v>-1770000</v>
      </c>
      <c r="I27" s="672">
        <v>0</v>
      </c>
      <c r="J27" s="672">
        <v>3138407</v>
      </c>
      <c r="K27" s="672">
        <v>-4220000</v>
      </c>
      <c r="L27" s="672">
        <v>81781241</v>
      </c>
      <c r="M27" s="672">
        <v>6624647</v>
      </c>
      <c r="N27" s="672">
        <v>0</v>
      </c>
      <c r="O27" s="672">
        <v>0</v>
      </c>
      <c r="P27" s="672">
        <v>6624647</v>
      </c>
      <c r="Q27" s="672">
        <v>-511062</v>
      </c>
      <c r="R27" s="672">
        <v>0</v>
      </c>
      <c r="S27" s="672">
        <v>-863172</v>
      </c>
      <c r="T27" s="672">
        <v>-85454023</v>
      </c>
      <c r="U27" s="672">
        <v>0</v>
      </c>
      <c r="V27" s="672">
        <v>0</v>
      </c>
      <c r="W27" s="672">
        <v>-3230409</v>
      </c>
      <c r="X27" s="672">
        <v>-90058666</v>
      </c>
      <c r="Y27" s="672">
        <v>4882855</v>
      </c>
      <c r="Z27" s="672">
        <v>0</v>
      </c>
      <c r="AA27" s="672">
        <v>0.99</v>
      </c>
      <c r="AB27" s="672">
        <v>0</v>
      </c>
      <c r="AC27" s="672">
        <v>0.01</v>
      </c>
      <c r="AD27" s="672">
        <v>1</v>
      </c>
      <c r="AE27" s="672">
        <v>0</v>
      </c>
      <c r="AF27" s="672">
        <v>3272172</v>
      </c>
      <c r="AG27" s="672">
        <v>0</v>
      </c>
      <c r="AH27" s="672">
        <v>33052</v>
      </c>
      <c r="AI27" s="672">
        <v>3305224</v>
      </c>
      <c r="AJ27" s="672">
        <v>0</v>
      </c>
      <c r="AK27" s="672">
        <v>0.99</v>
      </c>
      <c r="AL27" s="672">
        <v>0</v>
      </c>
      <c r="AM27" s="672">
        <v>0.01</v>
      </c>
      <c r="AN27" s="672">
        <v>1</v>
      </c>
      <c r="AO27" s="672">
        <v>0</v>
      </c>
      <c r="AP27" s="672">
        <v>1561855</v>
      </c>
      <c r="AQ27" s="672">
        <v>0</v>
      </c>
      <c r="AR27" s="672">
        <v>15776</v>
      </c>
      <c r="AS27" s="672">
        <v>1577631</v>
      </c>
      <c r="AT27" s="672">
        <v>0</v>
      </c>
      <c r="AU27" s="672">
        <v>4834026</v>
      </c>
      <c r="AV27" s="672">
        <v>0</v>
      </c>
      <c r="AW27" s="672">
        <v>48829</v>
      </c>
      <c r="AX27" s="672">
        <v>4882855</v>
      </c>
      <c r="AY27" s="672" t="s">
        <v>819</v>
      </c>
      <c r="AZ27" s="672" t="s">
        <v>791</v>
      </c>
      <c r="BA27" s="672" t="s">
        <v>1705</v>
      </c>
      <c r="BB27" s="672" t="s">
        <v>1415</v>
      </c>
    </row>
    <row r="28" spans="1:54" x14ac:dyDescent="0.25">
      <c r="A28" s="672">
        <v>22</v>
      </c>
      <c r="B28" s="672" t="s">
        <v>820</v>
      </c>
      <c r="C28" s="672" t="s">
        <v>1384</v>
      </c>
      <c r="D28" s="672" t="s">
        <v>1386</v>
      </c>
      <c r="E28" s="672" t="s">
        <v>821</v>
      </c>
      <c r="F28" s="672">
        <v>-759852</v>
      </c>
      <c r="G28" s="672">
        <v>18165418</v>
      </c>
      <c r="H28" s="672">
        <v>0</v>
      </c>
      <c r="I28" s="672">
        <v>-495949</v>
      </c>
      <c r="J28" s="672">
        <v>0</v>
      </c>
      <c r="K28" s="672">
        <v>40000</v>
      </c>
      <c r="L28" s="672">
        <v>17709469</v>
      </c>
      <c r="M28" s="672">
        <v>1215199</v>
      </c>
      <c r="N28" s="672">
        <v>0</v>
      </c>
      <c r="O28" s="672">
        <v>1846818</v>
      </c>
      <c r="P28" s="672">
        <v>3062017</v>
      </c>
      <c r="Q28" s="672">
        <v>0</v>
      </c>
      <c r="R28" s="672">
        <v>-9572417</v>
      </c>
      <c r="S28" s="672">
        <v>-1914483</v>
      </c>
      <c r="T28" s="672">
        <v>-7657933</v>
      </c>
      <c r="U28" s="672">
        <v>-279675</v>
      </c>
      <c r="V28" s="672">
        <v>-33373</v>
      </c>
      <c r="W28" s="672">
        <v>0</v>
      </c>
      <c r="X28" s="672">
        <v>-19457881</v>
      </c>
      <c r="Y28" s="672">
        <v>553753</v>
      </c>
      <c r="Z28" s="672">
        <v>0.5</v>
      </c>
      <c r="AA28" s="672">
        <v>0.4</v>
      </c>
      <c r="AB28" s="672">
        <v>0.1</v>
      </c>
      <c r="AC28" s="672">
        <v>0</v>
      </c>
      <c r="AD28" s="672">
        <v>1</v>
      </c>
      <c r="AE28" s="672">
        <v>543483</v>
      </c>
      <c r="AF28" s="672">
        <v>434786</v>
      </c>
      <c r="AG28" s="672">
        <v>108697</v>
      </c>
      <c r="AH28" s="672">
        <v>0</v>
      </c>
      <c r="AI28" s="672">
        <v>1086966</v>
      </c>
      <c r="AJ28" s="672">
        <v>0.5</v>
      </c>
      <c r="AK28" s="672">
        <v>0.4</v>
      </c>
      <c r="AL28" s="672">
        <v>0.1</v>
      </c>
      <c r="AM28" s="672">
        <v>0</v>
      </c>
      <c r="AN28" s="672">
        <v>1</v>
      </c>
      <c r="AO28" s="672">
        <v>-266607</v>
      </c>
      <c r="AP28" s="672">
        <v>-213285</v>
      </c>
      <c r="AQ28" s="672">
        <v>-53321</v>
      </c>
      <c r="AR28" s="672">
        <v>0</v>
      </c>
      <c r="AS28" s="672">
        <v>-533213</v>
      </c>
      <c r="AT28" s="672">
        <v>276877</v>
      </c>
      <c r="AU28" s="672">
        <v>221501</v>
      </c>
      <c r="AV28" s="672">
        <v>55375</v>
      </c>
      <c r="AW28" s="672">
        <v>0</v>
      </c>
      <c r="AX28" s="672">
        <v>553753</v>
      </c>
      <c r="AY28" s="672" t="s">
        <v>821</v>
      </c>
      <c r="AZ28" s="672" t="s">
        <v>822</v>
      </c>
      <c r="BA28" s="672" t="s">
        <v>1693</v>
      </c>
      <c r="BB28" s="672" t="s">
        <v>1416</v>
      </c>
    </row>
    <row r="29" spans="1:54" x14ac:dyDescent="0.25">
      <c r="A29" s="672">
        <v>23</v>
      </c>
      <c r="B29" s="672" t="s">
        <v>823</v>
      </c>
      <c r="C29" s="672" t="s">
        <v>260</v>
      </c>
      <c r="D29" s="672" t="s">
        <v>1390</v>
      </c>
      <c r="E29" s="672" t="s">
        <v>824</v>
      </c>
      <c r="F29" s="672">
        <v>41171477</v>
      </c>
      <c r="G29" s="672">
        <v>126857761</v>
      </c>
      <c r="H29" s="672">
        <v>-283740</v>
      </c>
      <c r="I29" s="672">
        <v>-2872220</v>
      </c>
      <c r="J29" s="672">
        <v>0</v>
      </c>
      <c r="K29" s="672">
        <v>-14804000</v>
      </c>
      <c r="L29" s="672">
        <v>108897801</v>
      </c>
      <c r="M29" s="672">
        <v>10679762</v>
      </c>
      <c r="N29" s="672">
        <v>0</v>
      </c>
      <c r="O29" s="672">
        <v>1244684</v>
      </c>
      <c r="P29" s="672">
        <v>11924446</v>
      </c>
      <c r="Q29" s="672">
        <v>0</v>
      </c>
      <c r="R29" s="672">
        <v>-54343176</v>
      </c>
      <c r="S29" s="672">
        <v>-1086864</v>
      </c>
      <c r="T29" s="672">
        <v>-53256312</v>
      </c>
      <c r="U29" s="672">
        <v>-912490</v>
      </c>
      <c r="V29" s="672">
        <v>-5372</v>
      </c>
      <c r="W29" s="672">
        <v>0</v>
      </c>
      <c r="X29" s="672">
        <v>-109604214</v>
      </c>
      <c r="Y29" s="672">
        <v>52389510</v>
      </c>
      <c r="Z29" s="672">
        <v>0.5</v>
      </c>
      <c r="AA29" s="672">
        <v>0.49</v>
      </c>
      <c r="AB29" s="672">
        <v>0</v>
      </c>
      <c r="AC29" s="672">
        <v>0.01</v>
      </c>
      <c r="AD29" s="672">
        <v>1</v>
      </c>
      <c r="AE29" s="672">
        <v>21208081</v>
      </c>
      <c r="AF29" s="672">
        <v>20783919</v>
      </c>
      <c r="AG29" s="672">
        <v>0</v>
      </c>
      <c r="AH29" s="672">
        <v>424162</v>
      </c>
      <c r="AI29" s="672">
        <v>42416161</v>
      </c>
      <c r="AJ29" s="672">
        <v>0.5</v>
      </c>
      <c r="AK29" s="672">
        <v>0.49</v>
      </c>
      <c r="AL29" s="672">
        <v>0</v>
      </c>
      <c r="AM29" s="672">
        <v>0.01</v>
      </c>
      <c r="AN29" s="672">
        <v>1</v>
      </c>
      <c r="AO29" s="672">
        <v>4986675</v>
      </c>
      <c r="AP29" s="672">
        <v>4886941</v>
      </c>
      <c r="AQ29" s="672">
        <v>0</v>
      </c>
      <c r="AR29" s="672">
        <v>99733</v>
      </c>
      <c r="AS29" s="672">
        <v>9973349</v>
      </c>
      <c r="AT29" s="672">
        <v>26194755</v>
      </c>
      <c r="AU29" s="672">
        <v>25670860</v>
      </c>
      <c r="AV29" s="672">
        <v>0</v>
      </c>
      <c r="AW29" s="672">
        <v>523895</v>
      </c>
      <c r="AX29" s="672">
        <v>52389510</v>
      </c>
      <c r="AY29" s="672" t="s">
        <v>824</v>
      </c>
      <c r="AZ29" s="672" t="s">
        <v>260</v>
      </c>
      <c r="BA29" s="672" t="s">
        <v>1706</v>
      </c>
      <c r="BB29" s="672" t="s">
        <v>1417</v>
      </c>
    </row>
    <row r="30" spans="1:54" x14ac:dyDescent="0.25">
      <c r="A30" s="672">
        <v>24</v>
      </c>
      <c r="B30" s="672" t="s">
        <v>825</v>
      </c>
      <c r="C30" s="672" t="s">
        <v>260</v>
      </c>
      <c r="D30" s="672" t="s">
        <v>1385</v>
      </c>
      <c r="E30" s="672" t="s">
        <v>826</v>
      </c>
      <c r="F30" s="672">
        <v>-12716408</v>
      </c>
      <c r="G30" s="672">
        <v>48797409</v>
      </c>
      <c r="H30" s="672">
        <v>0</v>
      </c>
      <c r="I30" s="672">
        <v>-795000</v>
      </c>
      <c r="J30" s="672">
        <v>7392914</v>
      </c>
      <c r="K30" s="672">
        <v>-5122187</v>
      </c>
      <c r="L30" s="672">
        <v>50273136</v>
      </c>
      <c r="M30" s="672">
        <v>2000582</v>
      </c>
      <c r="N30" s="672">
        <v>0</v>
      </c>
      <c r="O30" s="672">
        <v>10162179</v>
      </c>
      <c r="P30" s="672">
        <v>12162761</v>
      </c>
      <c r="Q30" s="672">
        <v>0</v>
      </c>
      <c r="R30" s="672">
        <v>-28589901</v>
      </c>
      <c r="S30" s="672">
        <v>-571798</v>
      </c>
      <c r="T30" s="672">
        <v>-28018102</v>
      </c>
      <c r="U30" s="672">
        <v>-133300</v>
      </c>
      <c r="V30" s="672">
        <v>0</v>
      </c>
      <c r="W30" s="672">
        <v>0</v>
      </c>
      <c r="X30" s="672">
        <v>-57313101</v>
      </c>
      <c r="Y30" s="672">
        <v>-7593612</v>
      </c>
      <c r="Z30" s="672">
        <v>0.5</v>
      </c>
      <c r="AA30" s="672">
        <v>0.49</v>
      </c>
      <c r="AB30" s="672">
        <v>0</v>
      </c>
      <c r="AC30" s="672">
        <v>0.01</v>
      </c>
      <c r="AD30" s="672">
        <v>1</v>
      </c>
      <c r="AE30" s="672">
        <v>-1277115</v>
      </c>
      <c r="AF30" s="672">
        <v>-1251572</v>
      </c>
      <c r="AG30" s="672">
        <v>0</v>
      </c>
      <c r="AH30" s="672">
        <v>-25542</v>
      </c>
      <c r="AI30" s="672">
        <v>-2554229</v>
      </c>
      <c r="AJ30" s="672">
        <v>0.5</v>
      </c>
      <c r="AK30" s="672">
        <v>0.49</v>
      </c>
      <c r="AL30" s="672">
        <v>0</v>
      </c>
      <c r="AM30" s="672">
        <v>0.01</v>
      </c>
      <c r="AN30" s="672">
        <v>1</v>
      </c>
      <c r="AO30" s="672">
        <v>-2519692</v>
      </c>
      <c r="AP30" s="672">
        <v>-2469298</v>
      </c>
      <c r="AQ30" s="672">
        <v>0</v>
      </c>
      <c r="AR30" s="672">
        <v>-50394</v>
      </c>
      <c r="AS30" s="672">
        <v>-5039383</v>
      </c>
      <c r="AT30" s="672">
        <v>-3796806</v>
      </c>
      <c r="AU30" s="672">
        <v>-3720870</v>
      </c>
      <c r="AV30" s="672">
        <v>0</v>
      </c>
      <c r="AW30" s="672">
        <v>-75936</v>
      </c>
      <c r="AX30" s="672">
        <v>-7593612</v>
      </c>
      <c r="AY30" s="672" t="s">
        <v>826</v>
      </c>
      <c r="AZ30" s="672" t="s">
        <v>260</v>
      </c>
      <c r="BA30" s="672" t="s">
        <v>1707</v>
      </c>
      <c r="BB30" s="672" t="s">
        <v>1418</v>
      </c>
    </row>
    <row r="31" spans="1:54" x14ac:dyDescent="0.25">
      <c r="A31" s="672">
        <v>25</v>
      </c>
      <c r="B31" s="672" t="s">
        <v>827</v>
      </c>
      <c r="C31" s="672" t="s">
        <v>1401</v>
      </c>
      <c r="D31" s="672" t="s">
        <v>1402</v>
      </c>
      <c r="E31" s="672" t="s">
        <v>828</v>
      </c>
      <c r="F31" s="672">
        <v>-467540</v>
      </c>
      <c r="G31" s="672">
        <v>117189421</v>
      </c>
      <c r="H31" s="672">
        <v>0</v>
      </c>
      <c r="I31" s="672">
        <v>-598040</v>
      </c>
      <c r="J31" s="672">
        <v>4867818</v>
      </c>
      <c r="K31" s="672">
        <v>-8282155</v>
      </c>
      <c r="L31" s="672">
        <v>113177044</v>
      </c>
      <c r="M31" s="672">
        <v>7579959</v>
      </c>
      <c r="N31" s="672">
        <v>61521</v>
      </c>
      <c r="O31" s="672">
        <v>4217652</v>
      </c>
      <c r="P31" s="672">
        <v>11859132</v>
      </c>
      <c r="Q31" s="672">
        <v>0</v>
      </c>
      <c r="R31" s="672">
        <v>-59185200</v>
      </c>
      <c r="S31" s="672">
        <v>-1188753</v>
      </c>
      <c r="T31" s="672">
        <v>-58248895</v>
      </c>
      <c r="U31" s="672">
        <v>-1399032</v>
      </c>
      <c r="V31" s="672">
        <v>0</v>
      </c>
      <c r="W31" s="672">
        <v>0</v>
      </c>
      <c r="X31" s="672">
        <v>-120021880</v>
      </c>
      <c r="Y31" s="672">
        <v>4546756</v>
      </c>
      <c r="Z31" s="672">
        <v>0.5</v>
      </c>
      <c r="AA31" s="672">
        <v>0.49</v>
      </c>
      <c r="AB31" s="672">
        <v>0</v>
      </c>
      <c r="AC31" s="672">
        <v>0.01</v>
      </c>
      <c r="AD31" s="672">
        <v>1</v>
      </c>
      <c r="AE31" s="672">
        <v>1875056</v>
      </c>
      <c r="AF31" s="672">
        <v>1837555</v>
      </c>
      <c r="AG31" s="672">
        <v>0</v>
      </c>
      <c r="AH31" s="672">
        <v>37501</v>
      </c>
      <c r="AI31" s="672">
        <v>3750112</v>
      </c>
      <c r="AJ31" s="672">
        <v>0.5</v>
      </c>
      <c r="AK31" s="672">
        <v>0.49</v>
      </c>
      <c r="AL31" s="672">
        <v>0</v>
      </c>
      <c r="AM31" s="672">
        <v>0.01</v>
      </c>
      <c r="AN31" s="672">
        <v>1</v>
      </c>
      <c r="AO31" s="672">
        <v>398322</v>
      </c>
      <c r="AP31" s="672">
        <v>390356</v>
      </c>
      <c r="AQ31" s="672">
        <v>0</v>
      </c>
      <c r="AR31" s="672">
        <v>7966</v>
      </c>
      <c r="AS31" s="672">
        <v>796644</v>
      </c>
      <c r="AT31" s="672">
        <v>2273378</v>
      </c>
      <c r="AU31" s="672">
        <v>2227910</v>
      </c>
      <c r="AV31" s="672">
        <v>0</v>
      </c>
      <c r="AW31" s="672">
        <v>45468</v>
      </c>
      <c r="AX31" s="672">
        <v>4546756</v>
      </c>
      <c r="AY31" s="672" t="s">
        <v>828</v>
      </c>
      <c r="AZ31" s="672" t="s">
        <v>791</v>
      </c>
      <c r="BA31" s="672" t="s">
        <v>1708</v>
      </c>
      <c r="BB31" s="672" t="s">
        <v>1419</v>
      </c>
    </row>
    <row r="32" spans="1:54" x14ac:dyDescent="0.25">
      <c r="A32" s="672">
        <v>26</v>
      </c>
      <c r="B32" s="672" t="s">
        <v>829</v>
      </c>
      <c r="C32" s="672" t="s">
        <v>1384</v>
      </c>
      <c r="D32" s="672" t="s">
        <v>1387</v>
      </c>
      <c r="E32" s="672" t="s">
        <v>830</v>
      </c>
      <c r="F32" s="672">
        <v>948211</v>
      </c>
      <c r="G32" s="672">
        <v>43461736</v>
      </c>
      <c r="H32" s="672">
        <v>-46731</v>
      </c>
      <c r="I32" s="672">
        <v>-204000</v>
      </c>
      <c r="J32" s="672">
        <v>0</v>
      </c>
      <c r="K32" s="672">
        <v>-3040234</v>
      </c>
      <c r="L32" s="672">
        <v>40170771</v>
      </c>
      <c r="M32" s="672">
        <v>5878733</v>
      </c>
      <c r="N32" s="672">
        <v>0</v>
      </c>
      <c r="O32" s="672">
        <v>0</v>
      </c>
      <c r="P32" s="672">
        <v>5878733</v>
      </c>
      <c r="Q32" s="672">
        <v>0</v>
      </c>
      <c r="R32" s="672">
        <v>-22794644</v>
      </c>
      <c r="S32" s="672">
        <v>-4558929</v>
      </c>
      <c r="T32" s="672">
        <v>-18235715</v>
      </c>
      <c r="U32" s="672">
        <v>-460216</v>
      </c>
      <c r="V32" s="672">
        <v>0</v>
      </c>
      <c r="W32" s="672">
        <v>-250187</v>
      </c>
      <c r="X32" s="672">
        <v>-46299691</v>
      </c>
      <c r="Y32" s="672">
        <v>698024</v>
      </c>
      <c r="Z32" s="672">
        <v>0.5</v>
      </c>
      <c r="AA32" s="672">
        <v>0.4</v>
      </c>
      <c r="AB32" s="672">
        <v>0.09</v>
      </c>
      <c r="AC32" s="672">
        <v>0.01</v>
      </c>
      <c r="AD32" s="672">
        <v>1</v>
      </c>
      <c r="AE32" s="672">
        <v>349012</v>
      </c>
      <c r="AF32" s="672">
        <v>279210</v>
      </c>
      <c r="AG32" s="672">
        <v>62822</v>
      </c>
      <c r="AH32" s="672">
        <v>6980</v>
      </c>
      <c r="AI32" s="672">
        <v>698024</v>
      </c>
      <c r="AJ32" s="672">
        <v>0.5</v>
      </c>
      <c r="AK32" s="672">
        <v>0.4</v>
      </c>
      <c r="AL32" s="672">
        <v>0.09</v>
      </c>
      <c r="AM32" s="672">
        <v>0.01</v>
      </c>
      <c r="AN32" s="672">
        <v>1</v>
      </c>
      <c r="AO32" s="672">
        <v>0</v>
      </c>
      <c r="AP32" s="672">
        <v>0</v>
      </c>
      <c r="AQ32" s="672">
        <v>0</v>
      </c>
      <c r="AR32" s="672">
        <v>0</v>
      </c>
      <c r="AS32" s="672">
        <v>0</v>
      </c>
      <c r="AT32" s="672">
        <v>349012</v>
      </c>
      <c r="AU32" s="672">
        <v>279210</v>
      </c>
      <c r="AV32" s="672">
        <v>62822</v>
      </c>
      <c r="AW32" s="672">
        <v>6980</v>
      </c>
      <c r="AX32" s="672">
        <v>698024</v>
      </c>
      <c r="AY32" s="672" t="s">
        <v>830</v>
      </c>
      <c r="AZ32" s="672" t="s">
        <v>794</v>
      </c>
      <c r="BA32" s="672" t="s">
        <v>1698</v>
      </c>
      <c r="BB32" s="672" t="s">
        <v>1420</v>
      </c>
    </row>
    <row r="33" spans="1:54" x14ac:dyDescent="0.25">
      <c r="A33" s="672">
        <v>27</v>
      </c>
      <c r="B33" s="672" t="s">
        <v>831</v>
      </c>
      <c r="C33" s="672" t="s">
        <v>1384</v>
      </c>
      <c r="D33" s="672" t="s">
        <v>1387</v>
      </c>
      <c r="E33" s="672" t="s">
        <v>832</v>
      </c>
      <c r="F33" s="672">
        <v>2164493</v>
      </c>
      <c r="G33" s="672">
        <v>36000715</v>
      </c>
      <c r="H33" s="672">
        <v>0</v>
      </c>
      <c r="I33" s="672">
        <v>-355893</v>
      </c>
      <c r="J33" s="672">
        <v>561791</v>
      </c>
      <c r="K33" s="672">
        <v>-3502879</v>
      </c>
      <c r="L33" s="672">
        <v>32703734</v>
      </c>
      <c r="M33" s="672">
        <v>4186139</v>
      </c>
      <c r="N33" s="672">
        <v>0</v>
      </c>
      <c r="O33" s="672">
        <v>1152585</v>
      </c>
      <c r="P33" s="672">
        <v>5338724</v>
      </c>
      <c r="Q33" s="672">
        <v>0</v>
      </c>
      <c r="R33" s="672">
        <v>-16990575</v>
      </c>
      <c r="S33" s="672">
        <v>-3398115</v>
      </c>
      <c r="T33" s="672">
        <v>-13592460</v>
      </c>
      <c r="U33" s="672">
        <v>-3040598</v>
      </c>
      <c r="V33" s="672">
        <v>0</v>
      </c>
      <c r="W33" s="672">
        <v>0</v>
      </c>
      <c r="X33" s="672">
        <v>-37021748</v>
      </c>
      <c r="Y33" s="672">
        <v>3185203</v>
      </c>
      <c r="Z33" s="672">
        <v>0.5</v>
      </c>
      <c r="AA33" s="672">
        <v>0.4</v>
      </c>
      <c r="AB33" s="672">
        <v>0.1</v>
      </c>
      <c r="AC33" s="672">
        <v>0</v>
      </c>
      <c r="AD33" s="672">
        <v>1</v>
      </c>
      <c r="AE33" s="672">
        <v>1658539</v>
      </c>
      <c r="AF33" s="672">
        <v>1326831</v>
      </c>
      <c r="AG33" s="672">
        <v>331708</v>
      </c>
      <c r="AH33" s="672">
        <v>0</v>
      </c>
      <c r="AI33" s="672">
        <v>3317078</v>
      </c>
      <c r="AJ33" s="672">
        <v>0.5</v>
      </c>
      <c r="AK33" s="672">
        <v>0.4</v>
      </c>
      <c r="AL33" s="672">
        <v>0.1</v>
      </c>
      <c r="AM33" s="672">
        <v>0</v>
      </c>
      <c r="AN33" s="672">
        <v>1</v>
      </c>
      <c r="AO33" s="672">
        <v>-65938</v>
      </c>
      <c r="AP33" s="672">
        <v>-52750</v>
      </c>
      <c r="AQ33" s="672">
        <v>-13188</v>
      </c>
      <c r="AR33" s="672">
        <v>0</v>
      </c>
      <c r="AS33" s="672">
        <v>-131875</v>
      </c>
      <c r="AT33" s="672">
        <v>1592602</v>
      </c>
      <c r="AU33" s="672">
        <v>1274081</v>
      </c>
      <c r="AV33" s="672">
        <v>318520</v>
      </c>
      <c r="AW33" s="672">
        <v>0</v>
      </c>
      <c r="AX33" s="672">
        <v>3185203</v>
      </c>
      <c r="AY33" s="672" t="s">
        <v>832</v>
      </c>
      <c r="AZ33" s="672" t="s">
        <v>833</v>
      </c>
      <c r="BA33" s="672" t="s">
        <v>1693</v>
      </c>
      <c r="BB33" s="672" t="s">
        <v>1421</v>
      </c>
    </row>
    <row r="34" spans="1:54" x14ac:dyDescent="0.25">
      <c r="A34" s="672">
        <v>28</v>
      </c>
      <c r="B34" s="672" t="s">
        <v>834</v>
      </c>
      <c r="C34" s="672" t="s">
        <v>1397</v>
      </c>
      <c r="D34" s="672" t="s">
        <v>1398</v>
      </c>
      <c r="E34" s="672" t="s">
        <v>835</v>
      </c>
      <c r="F34" s="672">
        <v>668405</v>
      </c>
      <c r="G34" s="672">
        <v>127972604</v>
      </c>
      <c r="H34" s="672">
        <v>0</v>
      </c>
      <c r="I34" s="672">
        <v>-2600000</v>
      </c>
      <c r="J34" s="672">
        <v>0</v>
      </c>
      <c r="K34" s="672">
        <v>-4400000</v>
      </c>
      <c r="L34" s="672">
        <v>120972604</v>
      </c>
      <c r="M34" s="672">
        <v>12239685</v>
      </c>
      <c r="N34" s="672">
        <v>0</v>
      </c>
      <c r="O34" s="672">
        <v>5018381</v>
      </c>
      <c r="P34" s="672">
        <v>17258066</v>
      </c>
      <c r="Q34" s="672">
        <v>0</v>
      </c>
      <c r="R34" s="672">
        <v>-45316154</v>
      </c>
      <c r="S34" s="672">
        <v>-50809020</v>
      </c>
      <c r="T34" s="672">
        <v>-41196503</v>
      </c>
      <c r="U34" s="672">
        <v>-417854</v>
      </c>
      <c r="V34" s="672">
        <v>0</v>
      </c>
      <c r="W34" s="672">
        <v>0</v>
      </c>
      <c r="X34" s="672">
        <v>-137739531</v>
      </c>
      <c r="Y34" s="672">
        <v>1159544</v>
      </c>
      <c r="Z34" s="672">
        <v>0.33</v>
      </c>
      <c r="AA34" s="672">
        <v>0.3</v>
      </c>
      <c r="AB34" s="672">
        <v>0.37</v>
      </c>
      <c r="AC34" s="672">
        <v>0</v>
      </c>
      <c r="AD34" s="672">
        <v>1</v>
      </c>
      <c r="AE34" s="672">
        <v>1876639</v>
      </c>
      <c r="AF34" s="672">
        <v>1706036</v>
      </c>
      <c r="AG34" s="672">
        <v>2104111</v>
      </c>
      <c r="AH34" s="672">
        <v>0</v>
      </c>
      <c r="AI34" s="672">
        <v>5686786</v>
      </c>
      <c r="AJ34" s="672">
        <v>0.33</v>
      </c>
      <c r="AK34" s="672">
        <v>0.3</v>
      </c>
      <c r="AL34" s="672">
        <v>0.37</v>
      </c>
      <c r="AM34" s="672">
        <v>0</v>
      </c>
      <c r="AN34" s="672">
        <v>1</v>
      </c>
      <c r="AO34" s="672">
        <v>-1493990</v>
      </c>
      <c r="AP34" s="672">
        <v>-1358173</v>
      </c>
      <c r="AQ34" s="672">
        <v>-1675080</v>
      </c>
      <c r="AR34" s="672">
        <v>0</v>
      </c>
      <c r="AS34" s="672">
        <v>-4527242</v>
      </c>
      <c r="AT34" s="672">
        <v>382650</v>
      </c>
      <c r="AU34" s="672">
        <v>347863</v>
      </c>
      <c r="AV34" s="672">
        <v>429031</v>
      </c>
      <c r="AW34" s="672">
        <v>0</v>
      </c>
      <c r="AX34" s="672">
        <v>1159544</v>
      </c>
      <c r="AY34" s="672" t="s">
        <v>835</v>
      </c>
      <c r="AZ34" s="672" t="s">
        <v>785</v>
      </c>
      <c r="BA34" s="672" t="s">
        <v>790</v>
      </c>
      <c r="BB34" s="672" t="s">
        <v>1422</v>
      </c>
    </row>
    <row r="35" spans="1:54" x14ac:dyDescent="0.25">
      <c r="A35" s="672">
        <v>29</v>
      </c>
      <c r="B35" s="672" t="s">
        <v>836</v>
      </c>
      <c r="C35" s="672" t="s">
        <v>1384</v>
      </c>
      <c r="D35" s="672" t="s">
        <v>1387</v>
      </c>
      <c r="E35" s="672" t="s">
        <v>837</v>
      </c>
      <c r="F35" s="672">
        <v>1129554</v>
      </c>
      <c r="G35" s="672">
        <v>21987409</v>
      </c>
      <c r="H35" s="672">
        <v>0</v>
      </c>
      <c r="I35" s="672">
        <v>-549685</v>
      </c>
      <c r="J35" s="672">
        <v>0</v>
      </c>
      <c r="K35" s="672">
        <v>-639600</v>
      </c>
      <c r="L35" s="672">
        <v>20798124</v>
      </c>
      <c r="M35" s="672">
        <v>1882509</v>
      </c>
      <c r="N35" s="672">
        <v>0</v>
      </c>
      <c r="O35" s="672">
        <v>0</v>
      </c>
      <c r="P35" s="672">
        <v>1882509</v>
      </c>
      <c r="Q35" s="672">
        <v>0</v>
      </c>
      <c r="R35" s="672">
        <v>-12213147</v>
      </c>
      <c r="S35" s="672">
        <v>-2442629</v>
      </c>
      <c r="T35" s="672">
        <v>-9770517</v>
      </c>
      <c r="U35" s="672">
        <v>0</v>
      </c>
      <c r="V35" s="672">
        <v>0</v>
      </c>
      <c r="W35" s="672">
        <v>-2736384</v>
      </c>
      <c r="X35" s="672">
        <v>-27162677</v>
      </c>
      <c r="Y35" s="672">
        <v>-3352490</v>
      </c>
      <c r="Z35" s="672">
        <v>0.5</v>
      </c>
      <c r="AA35" s="672">
        <v>0.4</v>
      </c>
      <c r="AB35" s="672">
        <v>0.09</v>
      </c>
      <c r="AC35" s="672">
        <v>0.01</v>
      </c>
      <c r="AD35" s="672">
        <v>1</v>
      </c>
      <c r="AE35" s="672">
        <v>-803415</v>
      </c>
      <c r="AF35" s="672">
        <v>-642732</v>
      </c>
      <c r="AG35" s="672">
        <v>-144615</v>
      </c>
      <c r="AH35" s="672">
        <v>-16068</v>
      </c>
      <c r="AI35" s="672">
        <v>-1606830</v>
      </c>
      <c r="AJ35" s="672">
        <v>0.5</v>
      </c>
      <c r="AK35" s="672">
        <v>0.4</v>
      </c>
      <c r="AL35" s="672">
        <v>0.09</v>
      </c>
      <c r="AM35" s="672">
        <v>0.01</v>
      </c>
      <c r="AN35" s="672">
        <v>1</v>
      </c>
      <c r="AO35" s="672">
        <v>-872830</v>
      </c>
      <c r="AP35" s="672">
        <v>-698264</v>
      </c>
      <c r="AQ35" s="672">
        <v>-157109</v>
      </c>
      <c r="AR35" s="672">
        <v>-17457</v>
      </c>
      <c r="AS35" s="672">
        <v>-1745660</v>
      </c>
      <c r="AT35" s="672">
        <v>-1676245</v>
      </c>
      <c r="AU35" s="672">
        <v>-1340996</v>
      </c>
      <c r="AV35" s="672">
        <v>-301724</v>
      </c>
      <c r="AW35" s="672">
        <v>-33525</v>
      </c>
      <c r="AX35" s="672">
        <v>-3352490</v>
      </c>
      <c r="AY35" s="672" t="s">
        <v>837</v>
      </c>
      <c r="AZ35" s="672" t="s">
        <v>794</v>
      </c>
      <c r="BA35" s="672" t="s">
        <v>1698</v>
      </c>
      <c r="BB35" s="672" t="s">
        <v>1423</v>
      </c>
    </row>
    <row r="36" spans="1:54" x14ac:dyDescent="0.25">
      <c r="A36" s="672">
        <v>30</v>
      </c>
      <c r="B36" s="672" t="s">
        <v>838</v>
      </c>
      <c r="C36" s="672" t="s">
        <v>260</v>
      </c>
      <c r="D36" s="672" t="s">
        <v>1385</v>
      </c>
      <c r="E36" s="672" t="s">
        <v>839</v>
      </c>
      <c r="F36" s="672">
        <v>1272916</v>
      </c>
      <c r="G36" s="672">
        <v>95336911</v>
      </c>
      <c r="H36" s="672">
        <v>-116853</v>
      </c>
      <c r="I36" s="672">
        <v>-1205147</v>
      </c>
      <c r="J36" s="672">
        <v>3660000</v>
      </c>
      <c r="K36" s="672">
        <v>-874000</v>
      </c>
      <c r="L36" s="672">
        <v>96800911</v>
      </c>
      <c r="M36" s="672">
        <v>6806415</v>
      </c>
      <c r="N36" s="672">
        <v>0</v>
      </c>
      <c r="O36" s="672">
        <v>0</v>
      </c>
      <c r="P36" s="672">
        <v>6806415</v>
      </c>
      <c r="Q36" s="672">
        <v>0</v>
      </c>
      <c r="R36" s="672">
        <v>-53652187</v>
      </c>
      <c r="S36" s="672">
        <v>-1073044</v>
      </c>
      <c r="T36" s="672">
        <v>-52579143</v>
      </c>
      <c r="U36" s="672">
        <v>-441106</v>
      </c>
      <c r="V36" s="672">
        <v>0</v>
      </c>
      <c r="W36" s="672">
        <v>-840009</v>
      </c>
      <c r="X36" s="672">
        <v>-108585489</v>
      </c>
      <c r="Y36" s="672">
        <v>-3705247</v>
      </c>
      <c r="Z36" s="672">
        <v>0.5</v>
      </c>
      <c r="AA36" s="672">
        <v>0.49</v>
      </c>
      <c r="AB36" s="672">
        <v>0</v>
      </c>
      <c r="AC36" s="672">
        <v>0.01</v>
      </c>
      <c r="AD36" s="672">
        <v>1</v>
      </c>
      <c r="AE36" s="672">
        <v>216454</v>
      </c>
      <c r="AF36" s="672">
        <v>212124</v>
      </c>
      <c r="AG36" s="672">
        <v>0</v>
      </c>
      <c r="AH36" s="672">
        <v>4329</v>
      </c>
      <c r="AI36" s="672">
        <v>432907</v>
      </c>
      <c r="AJ36" s="672">
        <v>0.5</v>
      </c>
      <c r="AK36" s="672">
        <v>0.49</v>
      </c>
      <c r="AL36" s="672">
        <v>0</v>
      </c>
      <c r="AM36" s="672">
        <v>0.01</v>
      </c>
      <c r="AN36" s="672">
        <v>1</v>
      </c>
      <c r="AO36" s="672">
        <v>-2069077</v>
      </c>
      <c r="AP36" s="672">
        <v>-2027695</v>
      </c>
      <c r="AQ36" s="672">
        <v>0</v>
      </c>
      <c r="AR36" s="672">
        <v>-41382</v>
      </c>
      <c r="AS36" s="672">
        <v>-4138154</v>
      </c>
      <c r="AT36" s="672">
        <v>-1852624</v>
      </c>
      <c r="AU36" s="672">
        <v>-1815571</v>
      </c>
      <c r="AV36" s="672">
        <v>0</v>
      </c>
      <c r="AW36" s="672">
        <v>-37052</v>
      </c>
      <c r="AX36" s="672">
        <v>-3705247</v>
      </c>
      <c r="AY36" s="672" t="s">
        <v>839</v>
      </c>
      <c r="AZ36" s="672" t="s">
        <v>260</v>
      </c>
      <c r="BA36" s="672" t="s">
        <v>1709</v>
      </c>
      <c r="BB36" s="672" t="s">
        <v>1424</v>
      </c>
    </row>
    <row r="37" spans="1:54" x14ac:dyDescent="0.25">
      <c r="A37" s="672">
        <v>31</v>
      </c>
      <c r="B37" s="672" t="s">
        <v>840</v>
      </c>
      <c r="C37" s="672" t="s">
        <v>260</v>
      </c>
      <c r="D37" s="672" t="s">
        <v>1390</v>
      </c>
      <c r="E37" s="672" t="s">
        <v>841</v>
      </c>
      <c r="F37" s="672">
        <v>1108603</v>
      </c>
      <c r="G37" s="672">
        <v>220245000</v>
      </c>
      <c r="H37" s="672">
        <v>0</v>
      </c>
      <c r="I37" s="672">
        <v>577000</v>
      </c>
      <c r="J37" s="672">
        <v>0</v>
      </c>
      <c r="K37" s="672">
        <v>-8191000</v>
      </c>
      <c r="L37" s="672">
        <v>212631000</v>
      </c>
      <c r="M37" s="672">
        <v>20482000</v>
      </c>
      <c r="N37" s="672">
        <v>0</v>
      </c>
      <c r="O37" s="672">
        <v>8955078</v>
      </c>
      <c r="P37" s="672">
        <v>29437078</v>
      </c>
      <c r="Q37" s="672">
        <v>0</v>
      </c>
      <c r="R37" s="672">
        <v>0</v>
      </c>
      <c r="S37" s="672">
        <v>-13160000</v>
      </c>
      <c r="T37" s="672">
        <v>-206185000</v>
      </c>
      <c r="U37" s="672">
        <v>-15368000</v>
      </c>
      <c r="V37" s="672">
        <v>-695000</v>
      </c>
      <c r="W37" s="672">
        <v>0</v>
      </c>
      <c r="X37" s="672">
        <v>-235408000</v>
      </c>
      <c r="Y37" s="672">
        <v>7768681</v>
      </c>
      <c r="Z37" s="672">
        <v>0</v>
      </c>
      <c r="AA37" s="672">
        <v>0.94</v>
      </c>
      <c r="AB37" s="672">
        <v>0.05</v>
      </c>
      <c r="AC37" s="672">
        <v>0.01</v>
      </c>
      <c r="AD37" s="672">
        <v>1</v>
      </c>
      <c r="AE37" s="672">
        <v>0</v>
      </c>
      <c r="AF37" s="672">
        <v>9459860</v>
      </c>
      <c r="AG37" s="672">
        <v>503184</v>
      </c>
      <c r="AH37" s="672">
        <v>100637</v>
      </c>
      <c r="AI37" s="672">
        <v>10063681</v>
      </c>
      <c r="AJ37" s="672">
        <v>0</v>
      </c>
      <c r="AK37" s="672">
        <v>0.94</v>
      </c>
      <c r="AL37" s="672">
        <v>0.05</v>
      </c>
      <c r="AM37" s="672">
        <v>0.01</v>
      </c>
      <c r="AN37" s="672">
        <v>1</v>
      </c>
      <c r="AO37" s="672">
        <v>0</v>
      </c>
      <c r="AP37" s="672">
        <v>-2157300</v>
      </c>
      <c r="AQ37" s="672">
        <v>-114750</v>
      </c>
      <c r="AR37" s="672">
        <v>-22950</v>
      </c>
      <c r="AS37" s="672">
        <v>-2295000</v>
      </c>
      <c r="AT37" s="672">
        <v>0</v>
      </c>
      <c r="AU37" s="672">
        <v>7302560</v>
      </c>
      <c r="AV37" s="672">
        <v>388434</v>
      </c>
      <c r="AW37" s="672">
        <v>77687</v>
      </c>
      <c r="AX37" s="672">
        <v>7768681</v>
      </c>
      <c r="AY37" s="672" t="s">
        <v>841</v>
      </c>
      <c r="AZ37" s="672" t="s">
        <v>802</v>
      </c>
      <c r="BA37" s="672" t="s">
        <v>1700</v>
      </c>
      <c r="BB37" s="672" t="s">
        <v>1425</v>
      </c>
    </row>
    <row r="38" spans="1:54" x14ac:dyDescent="0.25">
      <c r="A38" s="672">
        <v>32</v>
      </c>
      <c r="B38" s="672" t="s">
        <v>842</v>
      </c>
      <c r="C38" s="672" t="s">
        <v>1384</v>
      </c>
      <c r="D38" s="672" t="s">
        <v>1387</v>
      </c>
      <c r="E38" s="672" t="s">
        <v>843</v>
      </c>
      <c r="F38" s="672">
        <v>-1731236</v>
      </c>
      <c r="G38" s="672">
        <v>30032097</v>
      </c>
      <c r="H38" s="672">
        <v>0</v>
      </c>
      <c r="I38" s="672">
        <v>-150000</v>
      </c>
      <c r="J38" s="672">
        <v>681121</v>
      </c>
      <c r="K38" s="672">
        <v>-300000</v>
      </c>
      <c r="L38" s="672">
        <v>30263218</v>
      </c>
      <c r="M38" s="672">
        <v>0</v>
      </c>
      <c r="N38" s="672">
        <v>0</v>
      </c>
      <c r="O38" s="672">
        <v>3923700</v>
      </c>
      <c r="P38" s="672">
        <v>3923700</v>
      </c>
      <c r="Q38" s="672">
        <v>0</v>
      </c>
      <c r="R38" s="672">
        <v>-15367109</v>
      </c>
      <c r="S38" s="672">
        <v>-3073422</v>
      </c>
      <c r="T38" s="672">
        <v>-12293687</v>
      </c>
      <c r="U38" s="672">
        <v>-331903</v>
      </c>
      <c r="V38" s="672">
        <v>0</v>
      </c>
      <c r="W38" s="672">
        <v>0</v>
      </c>
      <c r="X38" s="672">
        <v>-31066121</v>
      </c>
      <c r="Y38" s="672">
        <v>1389561</v>
      </c>
      <c r="Z38" s="672">
        <v>0.5</v>
      </c>
      <c r="AA38" s="672">
        <v>0.4</v>
      </c>
      <c r="AB38" s="672">
        <v>0.1</v>
      </c>
      <c r="AC38" s="672">
        <v>0</v>
      </c>
      <c r="AD38" s="672">
        <v>1</v>
      </c>
      <c r="AE38" s="672">
        <v>1096232</v>
      </c>
      <c r="AF38" s="672">
        <v>876986</v>
      </c>
      <c r="AG38" s="672">
        <v>219246</v>
      </c>
      <c r="AH38" s="672">
        <v>0</v>
      </c>
      <c r="AI38" s="672">
        <v>2192464</v>
      </c>
      <c r="AJ38" s="672">
        <v>0.5</v>
      </c>
      <c r="AK38" s="672">
        <v>0.4</v>
      </c>
      <c r="AL38" s="672">
        <v>0.1</v>
      </c>
      <c r="AM38" s="672">
        <v>0</v>
      </c>
      <c r="AN38" s="672">
        <v>1</v>
      </c>
      <c r="AO38" s="672">
        <v>-401452</v>
      </c>
      <c r="AP38" s="672">
        <v>-321161</v>
      </c>
      <c r="AQ38" s="672">
        <v>-80290</v>
      </c>
      <c r="AR38" s="672">
        <v>0</v>
      </c>
      <c r="AS38" s="672">
        <v>-802903</v>
      </c>
      <c r="AT38" s="672">
        <v>694781</v>
      </c>
      <c r="AU38" s="672">
        <v>555824</v>
      </c>
      <c r="AV38" s="672">
        <v>138956</v>
      </c>
      <c r="AW38" s="672">
        <v>0</v>
      </c>
      <c r="AX38" s="672">
        <v>1389561</v>
      </c>
      <c r="AY38" s="672" t="s">
        <v>843</v>
      </c>
      <c r="AZ38" s="672" t="s">
        <v>833</v>
      </c>
      <c r="BA38" s="672" t="s">
        <v>1693</v>
      </c>
      <c r="BB38" s="672" t="s">
        <v>1426</v>
      </c>
    </row>
    <row r="39" spans="1:54" x14ac:dyDescent="0.25">
      <c r="A39" s="672">
        <v>33</v>
      </c>
      <c r="B39" s="672" t="s">
        <v>844</v>
      </c>
      <c r="C39" s="672" t="s">
        <v>1397</v>
      </c>
      <c r="D39" s="672" t="s">
        <v>1398</v>
      </c>
      <c r="E39" s="672" t="s">
        <v>845</v>
      </c>
      <c r="F39" s="672">
        <v>-15970534</v>
      </c>
      <c r="G39" s="672">
        <v>78706372</v>
      </c>
      <c r="H39" s="672">
        <v>0</v>
      </c>
      <c r="I39" s="672">
        <v>-1608371</v>
      </c>
      <c r="J39" s="672">
        <v>0</v>
      </c>
      <c r="K39" s="672">
        <v>5238461</v>
      </c>
      <c r="L39" s="672">
        <v>82336462</v>
      </c>
      <c r="M39" s="672">
        <v>4418920</v>
      </c>
      <c r="N39" s="672">
        <v>0</v>
      </c>
      <c r="O39" s="672">
        <v>14719135</v>
      </c>
      <c r="P39" s="672">
        <v>19138055</v>
      </c>
      <c r="Q39" s="672">
        <v>0</v>
      </c>
      <c r="R39" s="672">
        <v>-27228517</v>
      </c>
      <c r="S39" s="672">
        <v>-30528943</v>
      </c>
      <c r="T39" s="672">
        <v>-24753197</v>
      </c>
      <c r="U39" s="672">
        <v>-315515</v>
      </c>
      <c r="V39" s="672">
        <v>0</v>
      </c>
      <c r="W39" s="672">
        <v>0</v>
      </c>
      <c r="X39" s="672">
        <v>-82826172</v>
      </c>
      <c r="Y39" s="672">
        <v>2677811</v>
      </c>
      <c r="Z39" s="672">
        <v>0.33</v>
      </c>
      <c r="AA39" s="672">
        <v>0.3</v>
      </c>
      <c r="AB39" s="672">
        <v>0.37</v>
      </c>
      <c r="AC39" s="672">
        <v>0</v>
      </c>
      <c r="AD39" s="672">
        <v>1</v>
      </c>
      <c r="AE39" s="672">
        <v>-412962</v>
      </c>
      <c r="AF39" s="672">
        <v>-375420</v>
      </c>
      <c r="AG39" s="672">
        <v>-463018</v>
      </c>
      <c r="AH39" s="672">
        <v>0</v>
      </c>
      <c r="AI39" s="672">
        <v>-1251399</v>
      </c>
      <c r="AJ39" s="672">
        <v>0.33</v>
      </c>
      <c r="AK39" s="672">
        <v>0.3</v>
      </c>
      <c r="AL39" s="672">
        <v>0.37</v>
      </c>
      <c r="AM39" s="672">
        <v>0</v>
      </c>
      <c r="AN39" s="672">
        <v>1</v>
      </c>
      <c r="AO39" s="672">
        <v>1296639</v>
      </c>
      <c r="AP39" s="672">
        <v>1178763</v>
      </c>
      <c r="AQ39" s="672">
        <v>1453808</v>
      </c>
      <c r="AR39" s="672">
        <v>0</v>
      </c>
      <c r="AS39" s="672">
        <v>3929210</v>
      </c>
      <c r="AT39" s="672">
        <v>883678</v>
      </c>
      <c r="AU39" s="672">
        <v>803343</v>
      </c>
      <c r="AV39" s="672">
        <v>990790</v>
      </c>
      <c r="AW39" s="672">
        <v>0</v>
      </c>
      <c r="AX39" s="672">
        <v>2677811</v>
      </c>
      <c r="AY39" s="672" t="s">
        <v>845</v>
      </c>
      <c r="AZ39" s="672" t="s">
        <v>785</v>
      </c>
      <c r="BA39" s="672" t="s">
        <v>790</v>
      </c>
      <c r="BB39" s="672" t="s">
        <v>1427</v>
      </c>
    </row>
    <row r="40" spans="1:54" x14ac:dyDescent="0.25">
      <c r="A40" s="672">
        <v>34</v>
      </c>
      <c r="B40" s="672" t="s">
        <v>846</v>
      </c>
      <c r="C40" s="672" t="s">
        <v>1384</v>
      </c>
      <c r="D40" s="672" t="s">
        <v>1388</v>
      </c>
      <c r="E40" s="672" t="s">
        <v>847</v>
      </c>
      <c r="F40" s="672">
        <v>-1623090</v>
      </c>
      <c r="G40" s="672">
        <v>25772934</v>
      </c>
      <c r="H40" s="672">
        <v>0</v>
      </c>
      <c r="I40" s="672">
        <v>-115619</v>
      </c>
      <c r="J40" s="672">
        <v>0</v>
      </c>
      <c r="K40" s="672">
        <v>1468981</v>
      </c>
      <c r="L40" s="672">
        <v>27126296</v>
      </c>
      <c r="M40" s="672">
        <v>2572416</v>
      </c>
      <c r="N40" s="672">
        <v>0</v>
      </c>
      <c r="O40" s="672">
        <v>1313477</v>
      </c>
      <c r="P40" s="672">
        <v>3885893</v>
      </c>
      <c r="Q40" s="672">
        <v>0</v>
      </c>
      <c r="R40" s="672">
        <v>-14059206</v>
      </c>
      <c r="S40" s="672">
        <v>-2811841</v>
      </c>
      <c r="T40" s="672">
        <v>-11247364</v>
      </c>
      <c r="U40" s="672">
        <v>-116424</v>
      </c>
      <c r="V40" s="672">
        <v>-1736386</v>
      </c>
      <c r="W40" s="672">
        <v>0</v>
      </c>
      <c r="X40" s="672">
        <v>-29971221</v>
      </c>
      <c r="Y40" s="672">
        <v>-582122</v>
      </c>
      <c r="Z40" s="672">
        <v>0.5</v>
      </c>
      <c r="AA40" s="672">
        <v>0.4</v>
      </c>
      <c r="AB40" s="672">
        <v>0.09</v>
      </c>
      <c r="AC40" s="672">
        <v>0.01</v>
      </c>
      <c r="AD40" s="672">
        <v>1</v>
      </c>
      <c r="AE40" s="672">
        <v>-154807</v>
      </c>
      <c r="AF40" s="672">
        <v>-123845</v>
      </c>
      <c r="AG40" s="672">
        <v>-27865</v>
      </c>
      <c r="AH40" s="672">
        <v>-3096</v>
      </c>
      <c r="AI40" s="672">
        <v>-309613</v>
      </c>
      <c r="AJ40" s="672">
        <v>0.5</v>
      </c>
      <c r="AK40" s="672">
        <v>0.4</v>
      </c>
      <c r="AL40" s="672">
        <v>0.09</v>
      </c>
      <c r="AM40" s="672">
        <v>0.01</v>
      </c>
      <c r="AN40" s="672">
        <v>1</v>
      </c>
      <c r="AO40" s="672">
        <v>-136255</v>
      </c>
      <c r="AP40" s="672">
        <v>-109004</v>
      </c>
      <c r="AQ40" s="672">
        <v>-24526</v>
      </c>
      <c r="AR40" s="672">
        <v>-2725</v>
      </c>
      <c r="AS40" s="672">
        <v>-272509</v>
      </c>
      <c r="AT40" s="672">
        <v>-291061</v>
      </c>
      <c r="AU40" s="672">
        <v>-232849</v>
      </c>
      <c r="AV40" s="672">
        <v>-52391</v>
      </c>
      <c r="AW40" s="672">
        <v>-5821</v>
      </c>
      <c r="AX40" s="672">
        <v>-582122</v>
      </c>
      <c r="AY40" s="672" t="s">
        <v>847</v>
      </c>
      <c r="AZ40" s="672" t="s">
        <v>848</v>
      </c>
      <c r="BA40" s="672" t="s">
        <v>1710</v>
      </c>
      <c r="BB40" s="672" t="s">
        <v>1428</v>
      </c>
    </row>
    <row r="41" spans="1:54" x14ac:dyDescent="0.25">
      <c r="A41" s="672">
        <v>35</v>
      </c>
      <c r="B41" s="672" t="s">
        <v>849</v>
      </c>
      <c r="C41" s="672" t="s">
        <v>1384</v>
      </c>
      <c r="D41" s="672" t="s">
        <v>1387</v>
      </c>
      <c r="E41" s="672" t="s">
        <v>850</v>
      </c>
      <c r="F41" s="672">
        <v>-4719209</v>
      </c>
      <c r="G41" s="672">
        <v>34539895</v>
      </c>
      <c r="H41" s="672">
        <v>0</v>
      </c>
      <c r="I41" s="672">
        <v>-291400</v>
      </c>
      <c r="J41" s="672">
        <v>2573533</v>
      </c>
      <c r="K41" s="672">
        <v>-3273533</v>
      </c>
      <c r="L41" s="672">
        <v>33548495</v>
      </c>
      <c r="M41" s="672">
        <v>6880933</v>
      </c>
      <c r="N41" s="672">
        <v>0</v>
      </c>
      <c r="O41" s="672">
        <v>2195868</v>
      </c>
      <c r="P41" s="672">
        <v>9076801</v>
      </c>
      <c r="Q41" s="672">
        <v>0</v>
      </c>
      <c r="R41" s="672">
        <v>-21132384</v>
      </c>
      <c r="S41" s="672">
        <v>-4226477</v>
      </c>
      <c r="T41" s="672">
        <v>-16905907</v>
      </c>
      <c r="U41" s="672">
        <v>-109205</v>
      </c>
      <c r="V41" s="672">
        <v>0</v>
      </c>
      <c r="W41" s="672">
        <v>0</v>
      </c>
      <c r="X41" s="672">
        <v>-42373973</v>
      </c>
      <c r="Y41" s="672">
        <v>-4467886</v>
      </c>
      <c r="Z41" s="672">
        <v>0.5</v>
      </c>
      <c r="AA41" s="672">
        <v>0.4</v>
      </c>
      <c r="AB41" s="672">
        <v>0.1</v>
      </c>
      <c r="AC41" s="672">
        <v>0</v>
      </c>
      <c r="AD41" s="672">
        <v>1</v>
      </c>
      <c r="AE41" s="672">
        <v>-1261671</v>
      </c>
      <c r="AF41" s="672">
        <v>-1009336</v>
      </c>
      <c r="AG41" s="672">
        <v>-252334</v>
      </c>
      <c r="AH41" s="672">
        <v>0</v>
      </c>
      <c r="AI41" s="672">
        <v>-2523341</v>
      </c>
      <c r="AJ41" s="672">
        <v>0.5</v>
      </c>
      <c r="AK41" s="672">
        <v>0.4</v>
      </c>
      <c r="AL41" s="672">
        <v>0.1</v>
      </c>
      <c r="AM41" s="672">
        <v>0</v>
      </c>
      <c r="AN41" s="672">
        <v>1</v>
      </c>
      <c r="AO41" s="672">
        <v>-972273</v>
      </c>
      <c r="AP41" s="672">
        <v>-777818</v>
      </c>
      <c r="AQ41" s="672">
        <v>-194455</v>
      </c>
      <c r="AR41" s="672">
        <v>0</v>
      </c>
      <c r="AS41" s="672">
        <v>-1944545</v>
      </c>
      <c r="AT41" s="672">
        <v>-2233943</v>
      </c>
      <c r="AU41" s="672">
        <v>-1787154</v>
      </c>
      <c r="AV41" s="672">
        <v>-446789</v>
      </c>
      <c r="AW41" s="672">
        <v>0</v>
      </c>
      <c r="AX41" s="672">
        <v>-4467886</v>
      </c>
      <c r="AY41" s="672" t="s">
        <v>850</v>
      </c>
      <c r="AZ41" s="672" t="s">
        <v>851</v>
      </c>
      <c r="BA41" s="672" t="s">
        <v>1693</v>
      </c>
      <c r="BB41" s="672" t="s">
        <v>1429</v>
      </c>
    </row>
    <row r="42" spans="1:54" x14ac:dyDescent="0.25">
      <c r="A42" s="672">
        <v>36</v>
      </c>
      <c r="B42" s="672" t="s">
        <v>852</v>
      </c>
      <c r="C42" s="672" t="s">
        <v>1384</v>
      </c>
      <c r="D42" s="672" t="s">
        <v>1386</v>
      </c>
      <c r="E42" s="672" t="s">
        <v>853</v>
      </c>
      <c r="F42" s="672">
        <v>1670349</v>
      </c>
      <c r="G42" s="672">
        <v>26201202</v>
      </c>
      <c r="H42" s="672">
        <v>0</v>
      </c>
      <c r="I42" s="672">
        <v>50000</v>
      </c>
      <c r="J42" s="672">
        <v>1200000</v>
      </c>
      <c r="K42" s="672">
        <v>-1800000</v>
      </c>
      <c r="L42" s="672">
        <v>25651202</v>
      </c>
      <c r="M42" s="672">
        <v>1803410</v>
      </c>
      <c r="N42" s="672">
        <v>0</v>
      </c>
      <c r="O42" s="672">
        <v>0</v>
      </c>
      <c r="P42" s="672">
        <v>1803410</v>
      </c>
      <c r="Q42" s="672">
        <v>0</v>
      </c>
      <c r="R42" s="672">
        <v>-14537765</v>
      </c>
      <c r="S42" s="672">
        <v>-2907553</v>
      </c>
      <c r="T42" s="672">
        <v>-11630212</v>
      </c>
      <c r="U42" s="672">
        <v>0</v>
      </c>
      <c r="V42" s="672">
        <v>0</v>
      </c>
      <c r="W42" s="672">
        <v>-3034529</v>
      </c>
      <c r="X42" s="672">
        <v>-32110059</v>
      </c>
      <c r="Y42" s="672">
        <v>-2985098</v>
      </c>
      <c r="Z42" s="672">
        <v>0.5</v>
      </c>
      <c r="AA42" s="672">
        <v>0.4</v>
      </c>
      <c r="AB42" s="672">
        <v>0.09</v>
      </c>
      <c r="AC42" s="672">
        <v>0.01</v>
      </c>
      <c r="AD42" s="672">
        <v>1</v>
      </c>
      <c r="AE42" s="672">
        <v>-682090</v>
      </c>
      <c r="AF42" s="672">
        <v>-545672</v>
      </c>
      <c r="AG42" s="672">
        <v>-122776</v>
      </c>
      <c r="AH42" s="672">
        <v>-13642</v>
      </c>
      <c r="AI42" s="672">
        <v>-1364180</v>
      </c>
      <c r="AJ42" s="672">
        <v>0.5</v>
      </c>
      <c r="AK42" s="672">
        <v>0.4</v>
      </c>
      <c r="AL42" s="672">
        <v>0.09</v>
      </c>
      <c r="AM42" s="672">
        <v>0.01</v>
      </c>
      <c r="AN42" s="672">
        <v>1</v>
      </c>
      <c r="AO42" s="672">
        <v>-810459</v>
      </c>
      <c r="AP42" s="672">
        <v>-648367</v>
      </c>
      <c r="AQ42" s="672">
        <v>-145883</v>
      </c>
      <c r="AR42" s="672">
        <v>-16209</v>
      </c>
      <c r="AS42" s="672">
        <v>-1620918</v>
      </c>
      <c r="AT42" s="672">
        <v>-1492549</v>
      </c>
      <c r="AU42" s="672">
        <v>-1194039</v>
      </c>
      <c r="AV42" s="672">
        <v>-268659</v>
      </c>
      <c r="AW42" s="672">
        <v>-29851</v>
      </c>
      <c r="AX42" s="672">
        <v>-2985098</v>
      </c>
      <c r="AY42" s="672" t="s">
        <v>853</v>
      </c>
      <c r="AZ42" s="672" t="s">
        <v>776</v>
      </c>
      <c r="BA42" s="672" t="s">
        <v>1695</v>
      </c>
      <c r="BB42" s="672" t="s">
        <v>1430</v>
      </c>
    </row>
    <row r="43" spans="1:54" x14ac:dyDescent="0.25">
      <c r="A43" s="672">
        <v>37</v>
      </c>
      <c r="B43" s="672" t="s">
        <v>854</v>
      </c>
      <c r="C43" s="672" t="s">
        <v>260</v>
      </c>
      <c r="D43" s="672" t="s">
        <v>1385</v>
      </c>
      <c r="E43" s="672" t="s">
        <v>855</v>
      </c>
      <c r="F43" s="672">
        <v>-22168211</v>
      </c>
      <c r="G43" s="672">
        <v>177415147</v>
      </c>
      <c r="H43" s="672">
        <v>0</v>
      </c>
      <c r="I43" s="672">
        <v>-1917542</v>
      </c>
      <c r="J43" s="672">
        <v>2195306</v>
      </c>
      <c r="K43" s="672">
        <v>-10541117</v>
      </c>
      <c r="L43" s="672">
        <v>167151794</v>
      </c>
      <c r="M43" s="672">
        <v>31307605</v>
      </c>
      <c r="N43" s="672">
        <v>0</v>
      </c>
      <c r="O43" s="672">
        <v>11146984</v>
      </c>
      <c r="P43" s="672">
        <v>42454589</v>
      </c>
      <c r="Q43" s="672">
        <v>0</v>
      </c>
      <c r="R43" s="672">
        <v>-105876947</v>
      </c>
      <c r="S43" s="672">
        <v>-2117539</v>
      </c>
      <c r="T43" s="672">
        <v>-103759408</v>
      </c>
      <c r="U43" s="672">
        <v>-6251856</v>
      </c>
      <c r="V43" s="672">
        <v>0</v>
      </c>
      <c r="W43" s="672">
        <v>0</v>
      </c>
      <c r="X43" s="672">
        <v>-218005750</v>
      </c>
      <c r="Y43" s="672">
        <v>-30567578</v>
      </c>
      <c r="Z43" s="672">
        <v>0.5</v>
      </c>
      <c r="AA43" s="672">
        <v>0.49</v>
      </c>
      <c r="AB43" s="672">
        <v>0</v>
      </c>
      <c r="AC43" s="672">
        <v>0.01</v>
      </c>
      <c r="AD43" s="672">
        <v>1</v>
      </c>
      <c r="AE43" s="672">
        <v>-5510614</v>
      </c>
      <c r="AF43" s="672">
        <v>-5400401</v>
      </c>
      <c r="AG43" s="672">
        <v>0</v>
      </c>
      <c r="AH43" s="672">
        <v>-110212</v>
      </c>
      <c r="AI43" s="672">
        <v>-11021227</v>
      </c>
      <c r="AJ43" s="672">
        <v>0.5</v>
      </c>
      <c r="AK43" s="672">
        <v>0.49</v>
      </c>
      <c r="AL43" s="672">
        <v>0</v>
      </c>
      <c r="AM43" s="672">
        <v>0.01</v>
      </c>
      <c r="AN43" s="672">
        <v>1</v>
      </c>
      <c r="AO43" s="672">
        <v>-9773176</v>
      </c>
      <c r="AP43" s="672">
        <v>-9577712</v>
      </c>
      <c r="AQ43" s="672">
        <v>0</v>
      </c>
      <c r="AR43" s="672">
        <v>-195464</v>
      </c>
      <c r="AS43" s="672">
        <v>-19546351</v>
      </c>
      <c r="AT43" s="672">
        <v>-15283789</v>
      </c>
      <c r="AU43" s="672">
        <v>-14978113</v>
      </c>
      <c r="AV43" s="672">
        <v>0</v>
      </c>
      <c r="AW43" s="672">
        <v>-305676</v>
      </c>
      <c r="AX43" s="672">
        <v>-30567578</v>
      </c>
      <c r="AY43" s="672" t="s">
        <v>855</v>
      </c>
      <c r="AZ43" s="672" t="s">
        <v>260</v>
      </c>
      <c r="BA43" s="672" t="s">
        <v>1711</v>
      </c>
      <c r="BB43" s="672" t="s">
        <v>1431</v>
      </c>
    </row>
    <row r="44" spans="1:54" x14ac:dyDescent="0.25">
      <c r="A44" s="672">
        <v>38</v>
      </c>
      <c r="B44" s="672" t="s">
        <v>856</v>
      </c>
      <c r="C44" s="672" t="s">
        <v>1384</v>
      </c>
      <c r="D44" s="672" t="s">
        <v>1389</v>
      </c>
      <c r="E44" s="672" t="s">
        <v>857</v>
      </c>
      <c r="F44" s="672">
        <v>-3279122</v>
      </c>
      <c r="G44" s="672">
        <v>27825348</v>
      </c>
      <c r="H44" s="672">
        <v>-453720</v>
      </c>
      <c r="I44" s="672">
        <v>0</v>
      </c>
      <c r="J44" s="672">
        <v>0</v>
      </c>
      <c r="K44" s="672">
        <v>-1418202</v>
      </c>
      <c r="L44" s="672">
        <v>25953426</v>
      </c>
      <c r="M44" s="672">
        <v>2335684</v>
      </c>
      <c r="N44" s="672">
        <v>0</v>
      </c>
      <c r="O44" s="672">
        <v>2557905</v>
      </c>
      <c r="P44" s="672">
        <v>4893589</v>
      </c>
      <c r="Q44" s="672">
        <v>0</v>
      </c>
      <c r="R44" s="672">
        <v>-14881036</v>
      </c>
      <c r="S44" s="672">
        <v>-2976207</v>
      </c>
      <c r="T44" s="672">
        <v>-11904829</v>
      </c>
      <c r="U44" s="672">
        <v>-494659</v>
      </c>
      <c r="V44" s="672">
        <v>0</v>
      </c>
      <c r="W44" s="672">
        <v>0</v>
      </c>
      <c r="X44" s="672">
        <v>-30256731</v>
      </c>
      <c r="Y44" s="672">
        <v>-2688838</v>
      </c>
      <c r="Z44" s="672">
        <v>0.5</v>
      </c>
      <c r="AA44" s="672">
        <v>0.4</v>
      </c>
      <c r="AB44" s="672">
        <v>0.09</v>
      </c>
      <c r="AC44" s="672">
        <v>0.01</v>
      </c>
      <c r="AD44" s="672">
        <v>1</v>
      </c>
      <c r="AE44" s="672">
        <v>-360609</v>
      </c>
      <c r="AF44" s="672">
        <v>-288487</v>
      </c>
      <c r="AG44" s="672">
        <v>-64910</v>
      </c>
      <c r="AH44" s="672">
        <v>-7212</v>
      </c>
      <c r="AI44" s="672">
        <v>-721217</v>
      </c>
      <c r="AJ44" s="672">
        <v>0.5</v>
      </c>
      <c r="AK44" s="672">
        <v>0.4</v>
      </c>
      <c r="AL44" s="672">
        <v>0.09</v>
      </c>
      <c r="AM44" s="672">
        <v>0.01</v>
      </c>
      <c r="AN44" s="672">
        <v>1</v>
      </c>
      <c r="AO44" s="672">
        <v>-983811</v>
      </c>
      <c r="AP44" s="672">
        <v>-787048</v>
      </c>
      <c r="AQ44" s="672">
        <v>-177086</v>
      </c>
      <c r="AR44" s="672">
        <v>-19676</v>
      </c>
      <c r="AS44" s="672">
        <v>-1967621</v>
      </c>
      <c r="AT44" s="672">
        <v>-1344419</v>
      </c>
      <c r="AU44" s="672">
        <v>-1075535</v>
      </c>
      <c r="AV44" s="672">
        <v>-241995</v>
      </c>
      <c r="AW44" s="672">
        <v>-26888</v>
      </c>
      <c r="AX44" s="672">
        <v>-2688838</v>
      </c>
      <c r="AY44" s="672" t="s">
        <v>857</v>
      </c>
      <c r="AZ44" s="672" t="s">
        <v>858</v>
      </c>
      <c r="BA44" s="672" t="s">
        <v>1704</v>
      </c>
      <c r="BB44" s="672" t="s">
        <v>1432</v>
      </c>
    </row>
    <row r="45" spans="1:54" x14ac:dyDescent="0.25">
      <c r="A45" s="672">
        <v>39</v>
      </c>
      <c r="B45" s="672" t="s">
        <v>859</v>
      </c>
      <c r="C45" s="672" t="s">
        <v>1401</v>
      </c>
      <c r="D45" s="672" t="s">
        <v>1389</v>
      </c>
      <c r="E45" s="672" t="s">
        <v>860</v>
      </c>
      <c r="F45" s="672">
        <v>-8415715</v>
      </c>
      <c r="G45" s="672">
        <v>44831546</v>
      </c>
      <c r="H45" s="672">
        <v>0</v>
      </c>
      <c r="I45" s="672">
        <v>-1106643</v>
      </c>
      <c r="J45" s="672">
        <v>0</v>
      </c>
      <c r="K45" s="672">
        <v>-1569104</v>
      </c>
      <c r="L45" s="672">
        <v>42155799</v>
      </c>
      <c r="M45" s="672">
        <v>3008907</v>
      </c>
      <c r="N45" s="672">
        <v>0</v>
      </c>
      <c r="O45" s="672">
        <v>2931361</v>
      </c>
      <c r="P45" s="672">
        <v>5940268</v>
      </c>
      <c r="Q45" s="672">
        <v>0</v>
      </c>
      <c r="R45" s="672">
        <v>0</v>
      </c>
      <c r="S45" s="672">
        <v>-448608</v>
      </c>
      <c r="T45" s="672">
        <v>-44412196</v>
      </c>
      <c r="U45" s="672">
        <v>-235084</v>
      </c>
      <c r="V45" s="672">
        <v>0</v>
      </c>
      <c r="W45" s="672">
        <v>0</v>
      </c>
      <c r="X45" s="672">
        <v>-45095888</v>
      </c>
      <c r="Y45" s="672">
        <v>-5415536</v>
      </c>
      <c r="Z45" s="672">
        <v>0</v>
      </c>
      <c r="AA45" s="672">
        <v>0.99</v>
      </c>
      <c r="AB45" s="672">
        <v>0</v>
      </c>
      <c r="AC45" s="672">
        <v>0.01</v>
      </c>
      <c r="AD45" s="672">
        <v>1</v>
      </c>
      <c r="AE45" s="672">
        <v>0</v>
      </c>
      <c r="AF45" s="672">
        <v>-5429510</v>
      </c>
      <c r="AG45" s="672">
        <v>0</v>
      </c>
      <c r="AH45" s="672">
        <v>-54844</v>
      </c>
      <c r="AI45" s="672">
        <v>-5484354</v>
      </c>
      <c r="AJ45" s="672">
        <v>0</v>
      </c>
      <c r="AK45" s="672">
        <v>0.99</v>
      </c>
      <c r="AL45" s="672">
        <v>0</v>
      </c>
      <c r="AM45" s="672">
        <v>0.01</v>
      </c>
      <c r="AN45" s="672">
        <v>1</v>
      </c>
      <c r="AO45" s="672">
        <v>0</v>
      </c>
      <c r="AP45" s="672">
        <v>68130</v>
      </c>
      <c r="AQ45" s="672">
        <v>0</v>
      </c>
      <c r="AR45" s="672">
        <v>688</v>
      </c>
      <c r="AS45" s="672">
        <v>68818</v>
      </c>
      <c r="AT45" s="672">
        <v>0</v>
      </c>
      <c r="AU45" s="672">
        <v>-5361381</v>
      </c>
      <c r="AV45" s="672">
        <v>0</v>
      </c>
      <c r="AW45" s="672">
        <v>-54155</v>
      </c>
      <c r="AX45" s="672">
        <v>-5415536</v>
      </c>
      <c r="AY45" s="672" t="s">
        <v>860</v>
      </c>
      <c r="AZ45" s="672" t="s">
        <v>791</v>
      </c>
      <c r="BA45" s="672" t="s">
        <v>1705</v>
      </c>
      <c r="BB45" s="672" t="s">
        <v>1433</v>
      </c>
    </row>
    <row r="46" spans="1:54" x14ac:dyDescent="0.25">
      <c r="A46" s="672">
        <v>40</v>
      </c>
      <c r="B46" s="672" t="s">
        <v>861</v>
      </c>
      <c r="C46" s="672" t="s">
        <v>1401</v>
      </c>
      <c r="D46" s="672" t="s">
        <v>1402</v>
      </c>
      <c r="E46" s="672" t="s">
        <v>862</v>
      </c>
      <c r="F46" s="672">
        <v>4259297</v>
      </c>
      <c r="G46" s="672">
        <v>53609226</v>
      </c>
      <c r="H46" s="672">
        <v>0</v>
      </c>
      <c r="I46" s="672">
        <v>-1088931</v>
      </c>
      <c r="J46" s="672">
        <v>0</v>
      </c>
      <c r="K46" s="672">
        <v>-2703460</v>
      </c>
      <c r="L46" s="672">
        <v>49816835</v>
      </c>
      <c r="M46" s="672">
        <v>2623600</v>
      </c>
      <c r="N46" s="672">
        <v>0</v>
      </c>
      <c r="O46" s="672">
        <v>0</v>
      </c>
      <c r="P46" s="672">
        <v>2623600</v>
      </c>
      <c r="Q46" s="672">
        <v>0</v>
      </c>
      <c r="R46" s="672">
        <v>-26669885</v>
      </c>
      <c r="S46" s="672">
        <v>-533398</v>
      </c>
      <c r="T46" s="672">
        <v>-26136487</v>
      </c>
      <c r="U46" s="672">
        <v>-950172</v>
      </c>
      <c r="V46" s="672">
        <v>0</v>
      </c>
      <c r="W46" s="672">
        <v>-359830</v>
      </c>
      <c r="X46" s="672">
        <v>-54649772</v>
      </c>
      <c r="Y46" s="672">
        <v>2049960</v>
      </c>
      <c r="Z46" s="672">
        <v>0.5</v>
      </c>
      <c r="AA46" s="672">
        <v>0.49</v>
      </c>
      <c r="AB46" s="672">
        <v>0</v>
      </c>
      <c r="AC46" s="672">
        <v>0.01</v>
      </c>
      <c r="AD46" s="672">
        <v>1</v>
      </c>
      <c r="AE46" s="672">
        <v>1949734</v>
      </c>
      <c r="AF46" s="672">
        <v>1910739</v>
      </c>
      <c r="AG46" s="672">
        <v>0</v>
      </c>
      <c r="AH46" s="672">
        <v>38995</v>
      </c>
      <c r="AI46" s="672">
        <v>3899467</v>
      </c>
      <c r="AJ46" s="672">
        <v>0.5</v>
      </c>
      <c r="AK46" s="672">
        <v>0.49</v>
      </c>
      <c r="AL46" s="672">
        <v>0</v>
      </c>
      <c r="AM46" s="672">
        <v>0.01</v>
      </c>
      <c r="AN46" s="672">
        <v>1</v>
      </c>
      <c r="AO46" s="672">
        <v>-924754</v>
      </c>
      <c r="AP46" s="672">
        <v>-906258</v>
      </c>
      <c r="AQ46" s="672">
        <v>0</v>
      </c>
      <c r="AR46" s="672">
        <v>-18495</v>
      </c>
      <c r="AS46" s="672">
        <v>-1849507</v>
      </c>
      <c r="AT46" s="672">
        <v>1024980</v>
      </c>
      <c r="AU46" s="672">
        <v>1004480</v>
      </c>
      <c r="AV46" s="672">
        <v>0</v>
      </c>
      <c r="AW46" s="672">
        <v>20500</v>
      </c>
      <c r="AX46" s="672">
        <v>2049960</v>
      </c>
      <c r="AY46" s="672" t="s">
        <v>862</v>
      </c>
      <c r="AZ46" s="672" t="s">
        <v>791</v>
      </c>
      <c r="BA46" s="672" t="s">
        <v>1708</v>
      </c>
      <c r="BB46" s="672" t="s">
        <v>1434</v>
      </c>
    </row>
    <row r="47" spans="1:54" x14ac:dyDescent="0.25">
      <c r="A47" s="672">
        <v>41</v>
      </c>
      <c r="B47" s="672" t="s">
        <v>863</v>
      </c>
      <c r="C47" s="672" t="s">
        <v>1384</v>
      </c>
      <c r="D47" s="672" t="s">
        <v>1387</v>
      </c>
      <c r="E47" s="672" t="s">
        <v>864</v>
      </c>
      <c r="F47" s="672">
        <v>11923565</v>
      </c>
      <c r="G47" s="672">
        <v>124583470</v>
      </c>
      <c r="H47" s="672">
        <v>0</v>
      </c>
      <c r="I47" s="672">
        <v>-582970</v>
      </c>
      <c r="J47" s="672">
        <v>0</v>
      </c>
      <c r="K47" s="672">
        <v>-500000</v>
      </c>
      <c r="L47" s="672">
        <v>123500500</v>
      </c>
      <c r="M47" s="672">
        <v>0</v>
      </c>
      <c r="N47" s="672">
        <v>0</v>
      </c>
      <c r="O47" s="672">
        <v>0</v>
      </c>
      <c r="P47" s="672">
        <v>0</v>
      </c>
      <c r="Q47" s="672">
        <v>0</v>
      </c>
      <c r="R47" s="672">
        <v>-64339386</v>
      </c>
      <c r="S47" s="672">
        <v>-51471509</v>
      </c>
      <c r="T47" s="672">
        <v>-12867877</v>
      </c>
      <c r="U47" s="672">
        <v>0</v>
      </c>
      <c r="V47" s="672">
        <v>-237709</v>
      </c>
      <c r="W47" s="672">
        <v>-9601208</v>
      </c>
      <c r="X47" s="672">
        <v>-138517689</v>
      </c>
      <c r="Y47" s="672">
        <v>-3093624</v>
      </c>
      <c r="Z47" s="672">
        <v>0.5</v>
      </c>
      <c r="AA47" s="672">
        <v>0.4</v>
      </c>
      <c r="AB47" s="672">
        <v>0.09</v>
      </c>
      <c r="AC47" s="672">
        <v>0.01</v>
      </c>
      <c r="AD47" s="672">
        <v>1</v>
      </c>
      <c r="AE47" s="672">
        <v>1161179</v>
      </c>
      <c r="AF47" s="672">
        <v>928943</v>
      </c>
      <c r="AG47" s="672">
        <v>209012</v>
      </c>
      <c r="AH47" s="672">
        <v>23224</v>
      </c>
      <c r="AI47" s="672">
        <v>2322357</v>
      </c>
      <c r="AJ47" s="672">
        <v>0.5</v>
      </c>
      <c r="AK47" s="672">
        <v>0.4</v>
      </c>
      <c r="AL47" s="672">
        <v>0.09</v>
      </c>
      <c r="AM47" s="672">
        <v>0.01</v>
      </c>
      <c r="AN47" s="672">
        <v>1</v>
      </c>
      <c r="AO47" s="672">
        <v>-2707991</v>
      </c>
      <c r="AP47" s="672">
        <v>-2166392</v>
      </c>
      <c r="AQ47" s="672">
        <v>-487438</v>
      </c>
      <c r="AR47" s="672">
        <v>-54160</v>
      </c>
      <c r="AS47" s="672">
        <v>-5415981</v>
      </c>
      <c r="AT47" s="672">
        <v>-1546812</v>
      </c>
      <c r="AU47" s="672">
        <v>-1237450</v>
      </c>
      <c r="AV47" s="672">
        <v>-278426</v>
      </c>
      <c r="AW47" s="672">
        <v>-30936</v>
      </c>
      <c r="AX47" s="672">
        <v>-3093624</v>
      </c>
      <c r="AY47" s="672" t="s">
        <v>864</v>
      </c>
      <c r="AZ47" s="672" t="s">
        <v>865</v>
      </c>
      <c r="BA47" s="672" t="s">
        <v>1712</v>
      </c>
      <c r="BB47" s="672" t="s">
        <v>1435</v>
      </c>
    </row>
    <row r="48" spans="1:54" x14ac:dyDescent="0.25">
      <c r="A48" s="672">
        <v>42</v>
      </c>
      <c r="B48" s="672" t="s">
        <v>866</v>
      </c>
      <c r="C48" s="672" t="s">
        <v>1436</v>
      </c>
      <c r="D48" s="672" t="s">
        <v>1398</v>
      </c>
      <c r="E48" s="672" t="s">
        <v>867</v>
      </c>
      <c r="F48" s="672">
        <v>18716006</v>
      </c>
      <c r="G48" s="672">
        <v>620589200</v>
      </c>
      <c r="H48" s="672">
        <v>0</v>
      </c>
      <c r="I48" s="672">
        <v>-18828743</v>
      </c>
      <c r="J48" s="672">
        <v>40828938</v>
      </c>
      <c r="K48" s="672">
        <v>-34717511</v>
      </c>
      <c r="L48" s="672">
        <v>607871884</v>
      </c>
      <c r="M48" s="672">
        <v>0</v>
      </c>
      <c r="N48" s="672">
        <v>0</v>
      </c>
      <c r="O48" s="672">
        <v>0</v>
      </c>
      <c r="P48" s="672">
        <v>0</v>
      </c>
      <c r="Q48" s="672">
        <v>0</v>
      </c>
      <c r="R48" s="672">
        <v>-187672443</v>
      </c>
      <c r="S48" s="672">
        <v>-210420617</v>
      </c>
      <c r="T48" s="672">
        <v>-170611311</v>
      </c>
      <c r="U48" s="672">
        <v>-1232571</v>
      </c>
      <c r="V48" s="672">
        <v>0</v>
      </c>
      <c r="W48" s="672">
        <v>-113271973</v>
      </c>
      <c r="X48" s="672">
        <v>-683208915</v>
      </c>
      <c r="Y48" s="672">
        <v>-56621025</v>
      </c>
      <c r="Z48" s="672">
        <v>0.33</v>
      </c>
      <c r="AA48" s="672">
        <v>0.3</v>
      </c>
      <c r="AB48" s="672">
        <v>0.37</v>
      </c>
      <c r="AC48" s="672">
        <v>0</v>
      </c>
      <c r="AD48" s="672">
        <v>1</v>
      </c>
      <c r="AE48" s="672">
        <v>-31203469</v>
      </c>
      <c r="AF48" s="672">
        <v>-28366790</v>
      </c>
      <c r="AG48" s="672">
        <v>-34985708</v>
      </c>
      <c r="AH48" s="672">
        <v>0</v>
      </c>
      <c r="AI48" s="672">
        <v>-94555967</v>
      </c>
      <c r="AJ48" s="672">
        <v>0.33</v>
      </c>
      <c r="AK48" s="672">
        <v>0.3</v>
      </c>
      <c r="AL48" s="672">
        <v>0.37</v>
      </c>
      <c r="AM48" s="672">
        <v>0</v>
      </c>
      <c r="AN48" s="672">
        <v>1</v>
      </c>
      <c r="AO48" s="672">
        <v>12518531</v>
      </c>
      <c r="AP48" s="672">
        <v>11380483</v>
      </c>
      <c r="AQ48" s="672">
        <v>14035929</v>
      </c>
      <c r="AR48" s="672">
        <v>0</v>
      </c>
      <c r="AS48" s="672">
        <v>37934942</v>
      </c>
      <c r="AT48" s="672">
        <v>-18684938</v>
      </c>
      <c r="AU48" s="672">
        <v>-16986308</v>
      </c>
      <c r="AV48" s="672">
        <v>-20949779</v>
      </c>
      <c r="AW48" s="672">
        <v>0</v>
      </c>
      <c r="AX48" s="672">
        <v>-56621025</v>
      </c>
      <c r="AY48" s="672" t="s">
        <v>867</v>
      </c>
      <c r="AZ48" s="672" t="s">
        <v>785</v>
      </c>
      <c r="BA48" s="672" t="s">
        <v>790</v>
      </c>
      <c r="BB48" s="672" t="s">
        <v>1437</v>
      </c>
    </row>
    <row r="49" spans="1:54" x14ac:dyDescent="0.25">
      <c r="A49" s="672">
        <v>43</v>
      </c>
      <c r="B49" s="672" t="s">
        <v>868</v>
      </c>
      <c r="C49" s="672" t="s">
        <v>1384</v>
      </c>
      <c r="D49" s="672" t="s">
        <v>1388</v>
      </c>
      <c r="E49" s="672" t="s">
        <v>869</v>
      </c>
      <c r="F49" s="672">
        <v>-1154060</v>
      </c>
      <c r="G49" s="672">
        <v>35155585</v>
      </c>
      <c r="H49" s="672">
        <v>0</v>
      </c>
      <c r="I49" s="672">
        <v>-424501</v>
      </c>
      <c r="J49" s="672">
        <v>939661</v>
      </c>
      <c r="K49" s="672">
        <v>-1357114</v>
      </c>
      <c r="L49" s="672">
        <v>34313631</v>
      </c>
      <c r="M49" s="672">
        <v>2522207</v>
      </c>
      <c r="N49" s="672">
        <v>0</v>
      </c>
      <c r="O49" s="672">
        <v>2350751</v>
      </c>
      <c r="P49" s="672">
        <v>4872958</v>
      </c>
      <c r="Q49" s="672">
        <v>0</v>
      </c>
      <c r="R49" s="672">
        <v>-17936335</v>
      </c>
      <c r="S49" s="672">
        <v>-14349068</v>
      </c>
      <c r="T49" s="672">
        <v>-3587267</v>
      </c>
      <c r="U49" s="672">
        <v>-137835</v>
      </c>
      <c r="V49" s="672">
        <v>0</v>
      </c>
      <c r="W49" s="672">
        <v>0</v>
      </c>
      <c r="X49" s="672">
        <v>-36010505</v>
      </c>
      <c r="Y49" s="672">
        <v>2022024</v>
      </c>
      <c r="Z49" s="672">
        <v>0.5</v>
      </c>
      <c r="AA49" s="672">
        <v>0.4</v>
      </c>
      <c r="AB49" s="672">
        <v>0.09</v>
      </c>
      <c r="AC49" s="672">
        <v>0.01</v>
      </c>
      <c r="AD49" s="672">
        <v>1</v>
      </c>
      <c r="AE49" s="672">
        <v>598346</v>
      </c>
      <c r="AF49" s="672">
        <v>478676</v>
      </c>
      <c r="AG49" s="672">
        <v>107702</v>
      </c>
      <c r="AH49" s="672">
        <v>11967</v>
      </c>
      <c r="AI49" s="672">
        <v>1196691</v>
      </c>
      <c r="AJ49" s="672">
        <v>0.5</v>
      </c>
      <c r="AK49" s="672">
        <v>0.4</v>
      </c>
      <c r="AL49" s="672">
        <v>0.09</v>
      </c>
      <c r="AM49" s="672">
        <v>0.01</v>
      </c>
      <c r="AN49" s="672">
        <v>1</v>
      </c>
      <c r="AO49" s="672">
        <v>412667</v>
      </c>
      <c r="AP49" s="672">
        <v>330133</v>
      </c>
      <c r="AQ49" s="672">
        <v>74280</v>
      </c>
      <c r="AR49" s="672">
        <v>8253</v>
      </c>
      <c r="AS49" s="672">
        <v>825333</v>
      </c>
      <c r="AT49" s="672">
        <v>1011012</v>
      </c>
      <c r="AU49" s="672">
        <v>808810</v>
      </c>
      <c r="AV49" s="672">
        <v>181982</v>
      </c>
      <c r="AW49" s="672">
        <v>20220</v>
      </c>
      <c r="AX49" s="672">
        <v>2022024</v>
      </c>
      <c r="AY49" s="672" t="s">
        <v>869</v>
      </c>
      <c r="AZ49" s="672" t="s">
        <v>870</v>
      </c>
      <c r="BA49" s="672" t="s">
        <v>1713</v>
      </c>
      <c r="BB49" s="672" t="s">
        <v>1438</v>
      </c>
    </row>
    <row r="50" spans="1:54" x14ac:dyDescent="0.25">
      <c r="A50" s="672">
        <v>44</v>
      </c>
      <c r="B50" s="672" t="s">
        <v>871</v>
      </c>
      <c r="C50" s="672" t="s">
        <v>1384</v>
      </c>
      <c r="D50" s="672" t="s">
        <v>1385</v>
      </c>
      <c r="E50" s="672" t="s">
        <v>872</v>
      </c>
      <c r="F50" s="672">
        <v>-1252037</v>
      </c>
      <c r="G50" s="672">
        <v>46504408</v>
      </c>
      <c r="H50" s="672">
        <v>-575000</v>
      </c>
      <c r="I50" s="672">
        <v>-950000</v>
      </c>
      <c r="J50" s="672">
        <v>734005</v>
      </c>
      <c r="K50" s="672">
        <v>-2538062</v>
      </c>
      <c r="L50" s="672">
        <v>43175351</v>
      </c>
      <c r="M50" s="672">
        <v>3665136</v>
      </c>
      <c r="N50" s="672">
        <v>0</v>
      </c>
      <c r="O50" s="672">
        <v>2792032</v>
      </c>
      <c r="P50" s="672">
        <v>6457168</v>
      </c>
      <c r="Q50" s="672">
        <v>0</v>
      </c>
      <c r="R50" s="672">
        <v>-23429069</v>
      </c>
      <c r="S50" s="672">
        <v>-4685814</v>
      </c>
      <c r="T50" s="672">
        <v>-18743256</v>
      </c>
      <c r="U50" s="672">
        <v>-375977</v>
      </c>
      <c r="V50" s="672">
        <v>-237191</v>
      </c>
      <c r="W50" s="672">
        <v>0</v>
      </c>
      <c r="X50" s="672">
        <v>-47471307</v>
      </c>
      <c r="Y50" s="672">
        <v>909175</v>
      </c>
      <c r="Z50" s="672">
        <v>0.5</v>
      </c>
      <c r="AA50" s="672">
        <v>0.4</v>
      </c>
      <c r="AB50" s="672">
        <v>0.09</v>
      </c>
      <c r="AC50" s="672">
        <v>0.01</v>
      </c>
      <c r="AD50" s="672">
        <v>1</v>
      </c>
      <c r="AE50" s="672">
        <v>769998</v>
      </c>
      <c r="AF50" s="672">
        <v>615998</v>
      </c>
      <c r="AG50" s="672">
        <v>138600</v>
      </c>
      <c r="AH50" s="672">
        <v>15400</v>
      </c>
      <c r="AI50" s="672">
        <v>1539995</v>
      </c>
      <c r="AJ50" s="672">
        <v>0.5</v>
      </c>
      <c r="AK50" s="672">
        <v>0.4</v>
      </c>
      <c r="AL50" s="672">
        <v>0.09</v>
      </c>
      <c r="AM50" s="672">
        <v>0.01</v>
      </c>
      <c r="AN50" s="672">
        <v>1</v>
      </c>
      <c r="AO50" s="672">
        <v>-315410</v>
      </c>
      <c r="AP50" s="672">
        <v>-252328</v>
      </c>
      <c r="AQ50" s="672">
        <v>-56774</v>
      </c>
      <c r="AR50" s="672">
        <v>-6308</v>
      </c>
      <c r="AS50" s="672">
        <v>-630820</v>
      </c>
      <c r="AT50" s="672">
        <v>454587</v>
      </c>
      <c r="AU50" s="672">
        <v>363670</v>
      </c>
      <c r="AV50" s="672">
        <v>81826</v>
      </c>
      <c r="AW50" s="672">
        <v>9092</v>
      </c>
      <c r="AX50" s="672">
        <v>909175</v>
      </c>
      <c r="AY50" s="672" t="s">
        <v>872</v>
      </c>
      <c r="AZ50" s="672" t="s">
        <v>779</v>
      </c>
      <c r="BA50" s="672" t="s">
        <v>1696</v>
      </c>
      <c r="BB50" s="672" t="s">
        <v>1439</v>
      </c>
    </row>
    <row r="51" spans="1:54" x14ac:dyDescent="0.25">
      <c r="A51" s="672">
        <v>45</v>
      </c>
      <c r="B51" s="672" t="s">
        <v>873</v>
      </c>
      <c r="C51" s="672" t="s">
        <v>1384</v>
      </c>
      <c r="D51" s="672" t="s">
        <v>1387</v>
      </c>
      <c r="E51" s="672" t="s">
        <v>874</v>
      </c>
      <c r="F51" s="672">
        <v>1668578</v>
      </c>
      <c r="G51" s="672">
        <v>13823660</v>
      </c>
      <c r="H51" s="672">
        <v>0</v>
      </c>
      <c r="I51" s="672">
        <v>-207355</v>
      </c>
      <c r="J51" s="672">
        <v>201962</v>
      </c>
      <c r="K51" s="672">
        <v>-621639</v>
      </c>
      <c r="L51" s="672">
        <v>13196628</v>
      </c>
      <c r="M51" s="672">
        <v>1409480</v>
      </c>
      <c r="N51" s="672">
        <v>0</v>
      </c>
      <c r="O51" s="672">
        <v>0</v>
      </c>
      <c r="P51" s="672">
        <v>1409480</v>
      </c>
      <c r="Q51" s="672">
        <v>0</v>
      </c>
      <c r="R51" s="672">
        <v>-7377522</v>
      </c>
      <c r="S51" s="672">
        <v>-1475504</v>
      </c>
      <c r="T51" s="672">
        <v>-5902018</v>
      </c>
      <c r="U51" s="672">
        <v>-75052</v>
      </c>
      <c r="V51" s="672">
        <v>0</v>
      </c>
      <c r="W51" s="672">
        <v>-753217</v>
      </c>
      <c r="X51" s="672">
        <v>-15583313</v>
      </c>
      <c r="Y51" s="672">
        <v>691373</v>
      </c>
      <c r="Z51" s="672">
        <v>0.5</v>
      </c>
      <c r="AA51" s="672">
        <v>0.4</v>
      </c>
      <c r="AB51" s="672">
        <v>0.09</v>
      </c>
      <c r="AC51" s="672">
        <v>0.01</v>
      </c>
      <c r="AD51" s="672">
        <v>1</v>
      </c>
      <c r="AE51" s="672">
        <v>457681</v>
      </c>
      <c r="AF51" s="672">
        <v>366144</v>
      </c>
      <c r="AG51" s="672">
        <v>82382</v>
      </c>
      <c r="AH51" s="672">
        <v>9154</v>
      </c>
      <c r="AI51" s="672">
        <v>915361</v>
      </c>
      <c r="AJ51" s="672">
        <v>0.5</v>
      </c>
      <c r="AK51" s="672">
        <v>0.4</v>
      </c>
      <c r="AL51" s="672">
        <v>0.09</v>
      </c>
      <c r="AM51" s="672">
        <v>0.01</v>
      </c>
      <c r="AN51" s="672">
        <v>1</v>
      </c>
      <c r="AO51" s="672">
        <v>-111994</v>
      </c>
      <c r="AP51" s="672">
        <v>-89595</v>
      </c>
      <c r="AQ51" s="672">
        <v>-20159</v>
      </c>
      <c r="AR51" s="672">
        <v>-2240</v>
      </c>
      <c r="AS51" s="672">
        <v>-223988</v>
      </c>
      <c r="AT51" s="672">
        <v>345687</v>
      </c>
      <c r="AU51" s="672">
        <v>276549</v>
      </c>
      <c r="AV51" s="672">
        <v>62224</v>
      </c>
      <c r="AW51" s="672">
        <v>6914</v>
      </c>
      <c r="AX51" s="672">
        <v>691373</v>
      </c>
      <c r="AY51" s="672" t="s">
        <v>874</v>
      </c>
      <c r="AZ51" s="672" t="s">
        <v>794</v>
      </c>
      <c r="BA51" s="672" t="s">
        <v>1698</v>
      </c>
      <c r="BB51" s="672" t="s">
        <v>1440</v>
      </c>
    </row>
    <row r="52" spans="1:54" x14ac:dyDescent="0.25">
      <c r="A52" s="672">
        <v>46</v>
      </c>
      <c r="B52" s="672" t="s">
        <v>875</v>
      </c>
      <c r="C52" s="672" t="s">
        <v>260</v>
      </c>
      <c r="D52" s="672" t="s">
        <v>1387</v>
      </c>
      <c r="E52" s="672" t="s">
        <v>876</v>
      </c>
      <c r="F52" s="672">
        <v>-56956282</v>
      </c>
      <c r="G52" s="672">
        <v>127313000</v>
      </c>
      <c r="H52" s="672">
        <v>0</v>
      </c>
      <c r="I52" s="672">
        <v>-530000</v>
      </c>
      <c r="J52" s="672">
        <v>0</v>
      </c>
      <c r="K52" s="672">
        <v>1570000</v>
      </c>
      <c r="L52" s="672">
        <v>128353000</v>
      </c>
      <c r="M52" s="672">
        <v>0</v>
      </c>
      <c r="N52" s="672">
        <v>0</v>
      </c>
      <c r="O52" s="672">
        <v>42216385</v>
      </c>
      <c r="P52" s="672">
        <v>42216385</v>
      </c>
      <c r="Q52" s="672">
        <v>-581000</v>
      </c>
      <c r="R52" s="672">
        <v>-71044000</v>
      </c>
      <c r="S52" s="672">
        <v>-1420000</v>
      </c>
      <c r="T52" s="672">
        <v>-69623000</v>
      </c>
      <c r="U52" s="672">
        <v>-5808000</v>
      </c>
      <c r="V52" s="672">
        <v>-314000</v>
      </c>
      <c r="W52" s="672">
        <v>0</v>
      </c>
      <c r="X52" s="672">
        <v>-148790000</v>
      </c>
      <c r="Y52" s="672">
        <v>-35176897</v>
      </c>
      <c r="Z52" s="672">
        <v>0.5</v>
      </c>
      <c r="AA52" s="672">
        <v>0.49</v>
      </c>
      <c r="AB52" s="672">
        <v>0</v>
      </c>
      <c r="AC52" s="672">
        <v>0.01</v>
      </c>
      <c r="AD52" s="672">
        <v>1</v>
      </c>
      <c r="AE52" s="672">
        <v>-7369949</v>
      </c>
      <c r="AF52" s="672">
        <v>-7222550</v>
      </c>
      <c r="AG52" s="672">
        <v>0</v>
      </c>
      <c r="AH52" s="672">
        <v>-147399</v>
      </c>
      <c r="AI52" s="672">
        <v>-14739897</v>
      </c>
      <c r="AJ52" s="672">
        <v>0.5</v>
      </c>
      <c r="AK52" s="672">
        <v>0.49</v>
      </c>
      <c r="AL52" s="672">
        <v>0</v>
      </c>
      <c r="AM52" s="672">
        <v>0.01</v>
      </c>
      <c r="AN52" s="672">
        <v>1</v>
      </c>
      <c r="AO52" s="672">
        <v>-10218500</v>
      </c>
      <c r="AP52" s="672">
        <v>-10014130</v>
      </c>
      <c r="AQ52" s="672">
        <v>0</v>
      </c>
      <c r="AR52" s="672">
        <v>-204370</v>
      </c>
      <c r="AS52" s="672">
        <v>-20437000</v>
      </c>
      <c r="AT52" s="672">
        <v>-17588449</v>
      </c>
      <c r="AU52" s="672">
        <v>-17236680</v>
      </c>
      <c r="AV52" s="672">
        <v>0</v>
      </c>
      <c r="AW52" s="672">
        <v>-351769</v>
      </c>
      <c r="AX52" s="672">
        <v>-35176897</v>
      </c>
      <c r="AY52" s="672" t="s">
        <v>876</v>
      </c>
      <c r="AZ52" s="672" t="s">
        <v>260</v>
      </c>
      <c r="BA52" s="672" t="s">
        <v>1701</v>
      </c>
      <c r="BB52" s="672" t="s">
        <v>1441</v>
      </c>
    </row>
    <row r="53" spans="1:54" x14ac:dyDescent="0.25">
      <c r="A53" s="672">
        <v>47</v>
      </c>
      <c r="B53" s="672" t="s">
        <v>877</v>
      </c>
      <c r="C53" s="672" t="s">
        <v>1384</v>
      </c>
      <c r="D53" s="672" t="s">
        <v>1386</v>
      </c>
      <c r="E53" s="672" t="s">
        <v>878</v>
      </c>
      <c r="F53" s="672">
        <v>2581403</v>
      </c>
      <c r="G53" s="672">
        <v>47602053</v>
      </c>
      <c r="H53" s="672">
        <v>-101908</v>
      </c>
      <c r="I53" s="672">
        <v>100000</v>
      </c>
      <c r="J53" s="672">
        <v>2114828</v>
      </c>
      <c r="K53" s="672">
        <v>-3095075</v>
      </c>
      <c r="L53" s="672">
        <v>46619898</v>
      </c>
      <c r="M53" s="672">
        <v>1843810</v>
      </c>
      <c r="N53" s="672">
        <v>0</v>
      </c>
      <c r="O53" s="672">
        <v>0</v>
      </c>
      <c r="P53" s="672">
        <v>1843810</v>
      </c>
      <c r="Q53" s="672">
        <v>0</v>
      </c>
      <c r="R53" s="672">
        <v>-23202638</v>
      </c>
      <c r="S53" s="672">
        <v>-4662528</v>
      </c>
      <c r="T53" s="672">
        <v>-18650110</v>
      </c>
      <c r="U53" s="672">
        <v>-1698372</v>
      </c>
      <c r="V53" s="672">
        <v>-377922</v>
      </c>
      <c r="W53" s="672">
        <v>-1948439</v>
      </c>
      <c r="X53" s="672">
        <v>-50540009</v>
      </c>
      <c r="Y53" s="672">
        <v>505102</v>
      </c>
      <c r="Z53" s="672">
        <v>0.5</v>
      </c>
      <c r="AA53" s="672">
        <v>0.4</v>
      </c>
      <c r="AB53" s="672">
        <v>0.09</v>
      </c>
      <c r="AC53" s="672">
        <v>0.01</v>
      </c>
      <c r="AD53" s="672">
        <v>1</v>
      </c>
      <c r="AE53" s="672">
        <v>316482</v>
      </c>
      <c r="AF53" s="672">
        <v>253186</v>
      </c>
      <c r="AG53" s="672">
        <v>56967</v>
      </c>
      <c r="AH53" s="672">
        <v>6330</v>
      </c>
      <c r="AI53" s="672">
        <v>632964</v>
      </c>
      <c r="AJ53" s="672">
        <v>0.5</v>
      </c>
      <c r="AK53" s="672">
        <v>0.4</v>
      </c>
      <c r="AL53" s="672">
        <v>0.09</v>
      </c>
      <c r="AM53" s="672">
        <v>0.01</v>
      </c>
      <c r="AN53" s="672">
        <v>1</v>
      </c>
      <c r="AO53" s="672">
        <v>-63931</v>
      </c>
      <c r="AP53" s="672">
        <v>-51145</v>
      </c>
      <c r="AQ53" s="672">
        <v>-11508</v>
      </c>
      <c r="AR53" s="672">
        <v>-1279</v>
      </c>
      <c r="AS53" s="672">
        <v>-127862</v>
      </c>
      <c r="AT53" s="672">
        <v>252551</v>
      </c>
      <c r="AU53" s="672">
        <v>202041</v>
      </c>
      <c r="AV53" s="672">
        <v>45459</v>
      </c>
      <c r="AW53" s="672">
        <v>5051</v>
      </c>
      <c r="AX53" s="672">
        <v>505102</v>
      </c>
      <c r="AY53" s="672" t="s">
        <v>878</v>
      </c>
      <c r="AZ53" s="672" t="s">
        <v>811</v>
      </c>
      <c r="BA53" s="672" t="s">
        <v>1703</v>
      </c>
      <c r="BB53" s="672" t="s">
        <v>1442</v>
      </c>
    </row>
    <row r="54" spans="1:54" x14ac:dyDescent="0.25">
      <c r="A54" s="672">
        <v>48</v>
      </c>
      <c r="B54" s="672" t="s">
        <v>879</v>
      </c>
      <c r="C54" s="672" t="s">
        <v>1384</v>
      </c>
      <c r="D54" s="672" t="s">
        <v>1387</v>
      </c>
      <c r="E54" s="672" t="s">
        <v>880</v>
      </c>
      <c r="F54" s="672">
        <v>1989047</v>
      </c>
      <c r="G54" s="672">
        <v>75099557</v>
      </c>
      <c r="H54" s="672">
        <v>0</v>
      </c>
      <c r="I54" s="672">
        <v>805318</v>
      </c>
      <c r="J54" s="672">
        <v>0</v>
      </c>
      <c r="K54" s="672">
        <v>-1129174</v>
      </c>
      <c r="L54" s="672">
        <v>74775701</v>
      </c>
      <c r="M54" s="672">
        <v>5513006</v>
      </c>
      <c r="N54" s="672">
        <v>0</v>
      </c>
      <c r="O54" s="672">
        <v>0</v>
      </c>
      <c r="P54" s="672">
        <v>5513006</v>
      </c>
      <c r="Q54" s="672">
        <v>0</v>
      </c>
      <c r="R54" s="672">
        <v>-41790346</v>
      </c>
      <c r="S54" s="672">
        <v>-8358069</v>
      </c>
      <c r="T54" s="672">
        <v>-33432277</v>
      </c>
      <c r="U54" s="672">
        <v>-220890</v>
      </c>
      <c r="V54" s="672">
        <v>0</v>
      </c>
      <c r="W54" s="672">
        <v>-1865662</v>
      </c>
      <c r="X54" s="672">
        <v>-85667244</v>
      </c>
      <c r="Y54" s="672">
        <v>-3389490</v>
      </c>
      <c r="Z54" s="672">
        <v>0.5</v>
      </c>
      <c r="AA54" s="672">
        <v>0.4</v>
      </c>
      <c r="AB54" s="672">
        <v>0.09</v>
      </c>
      <c r="AC54" s="672">
        <v>0.01</v>
      </c>
      <c r="AD54" s="672">
        <v>1</v>
      </c>
      <c r="AE54" s="672">
        <v>61693</v>
      </c>
      <c r="AF54" s="672">
        <v>49354</v>
      </c>
      <c r="AG54" s="672">
        <v>11105</v>
      </c>
      <c r="AH54" s="672">
        <v>1234</v>
      </c>
      <c r="AI54" s="672">
        <v>123385</v>
      </c>
      <c r="AJ54" s="672">
        <v>0.5</v>
      </c>
      <c r="AK54" s="672">
        <v>0.4</v>
      </c>
      <c r="AL54" s="672">
        <v>0.09</v>
      </c>
      <c r="AM54" s="672">
        <v>0.01</v>
      </c>
      <c r="AN54" s="672">
        <v>1</v>
      </c>
      <c r="AO54" s="672">
        <v>-1756438</v>
      </c>
      <c r="AP54" s="672">
        <v>-1405150</v>
      </c>
      <c r="AQ54" s="672">
        <v>-316159</v>
      </c>
      <c r="AR54" s="672">
        <v>-35129</v>
      </c>
      <c r="AS54" s="672">
        <v>-3512875</v>
      </c>
      <c r="AT54" s="672">
        <v>-1694745</v>
      </c>
      <c r="AU54" s="672">
        <v>-1355796</v>
      </c>
      <c r="AV54" s="672">
        <v>-305054</v>
      </c>
      <c r="AW54" s="672">
        <v>-33895</v>
      </c>
      <c r="AX54" s="672">
        <v>-3389490</v>
      </c>
      <c r="AY54" s="672" t="s">
        <v>880</v>
      </c>
      <c r="AZ54" s="672" t="s">
        <v>794</v>
      </c>
      <c r="BA54" s="672" t="s">
        <v>1698</v>
      </c>
      <c r="BB54" s="672" t="s">
        <v>1443</v>
      </c>
    </row>
    <row r="55" spans="1:54" x14ac:dyDescent="0.25">
      <c r="A55" s="672">
        <v>49</v>
      </c>
      <c r="B55" s="672" t="s">
        <v>881</v>
      </c>
      <c r="C55" s="672" t="s">
        <v>1384</v>
      </c>
      <c r="D55" s="672" t="s">
        <v>1390</v>
      </c>
      <c r="E55" s="672" t="s">
        <v>882</v>
      </c>
      <c r="F55" s="672">
        <v>1440157</v>
      </c>
      <c r="G55" s="672">
        <v>52712637</v>
      </c>
      <c r="H55" s="672">
        <v>0</v>
      </c>
      <c r="I55" s="672">
        <v>-200000</v>
      </c>
      <c r="J55" s="672">
        <v>1760000</v>
      </c>
      <c r="K55" s="672">
        <v>-1100000</v>
      </c>
      <c r="L55" s="672">
        <v>53172637</v>
      </c>
      <c r="M55" s="672">
        <v>5650000</v>
      </c>
      <c r="N55" s="672">
        <v>0</v>
      </c>
      <c r="O55" s="672">
        <v>0</v>
      </c>
      <c r="P55" s="672">
        <v>5650000</v>
      </c>
      <c r="Q55" s="672">
        <v>0</v>
      </c>
      <c r="R55" s="672">
        <v>-29711339</v>
      </c>
      <c r="S55" s="672">
        <v>-5942268</v>
      </c>
      <c r="T55" s="672">
        <v>-23769071</v>
      </c>
      <c r="U55" s="672">
        <v>-167912</v>
      </c>
      <c r="V55" s="672">
        <v>0</v>
      </c>
      <c r="W55" s="672">
        <v>-1858267</v>
      </c>
      <c r="X55" s="672">
        <v>-61448857</v>
      </c>
      <c r="Y55" s="672">
        <v>-1186063</v>
      </c>
      <c r="Z55" s="672">
        <v>0.5</v>
      </c>
      <c r="AA55" s="672">
        <v>0.4</v>
      </c>
      <c r="AB55" s="672">
        <v>0.1</v>
      </c>
      <c r="AC55" s="672">
        <v>0</v>
      </c>
      <c r="AD55" s="672">
        <v>1</v>
      </c>
      <c r="AE55" s="672">
        <v>-209055</v>
      </c>
      <c r="AF55" s="672">
        <v>-167244</v>
      </c>
      <c r="AG55" s="672">
        <v>-41811</v>
      </c>
      <c r="AH55" s="672">
        <v>0</v>
      </c>
      <c r="AI55" s="672">
        <v>-418110</v>
      </c>
      <c r="AJ55" s="672">
        <v>0.5</v>
      </c>
      <c r="AK55" s="672">
        <v>0.4</v>
      </c>
      <c r="AL55" s="672">
        <v>0.1</v>
      </c>
      <c r="AM55" s="672">
        <v>0</v>
      </c>
      <c r="AN55" s="672">
        <v>1</v>
      </c>
      <c r="AO55" s="672">
        <v>-383977</v>
      </c>
      <c r="AP55" s="672">
        <v>-307181</v>
      </c>
      <c r="AQ55" s="672">
        <v>-76795</v>
      </c>
      <c r="AR55" s="672">
        <v>0</v>
      </c>
      <c r="AS55" s="672">
        <v>-767953</v>
      </c>
      <c r="AT55" s="672">
        <v>-593032</v>
      </c>
      <c r="AU55" s="672">
        <v>-474425</v>
      </c>
      <c r="AV55" s="672">
        <v>-118606</v>
      </c>
      <c r="AW55" s="672">
        <v>0</v>
      </c>
      <c r="AX55" s="672">
        <v>-1186063</v>
      </c>
      <c r="AY55" s="672" t="s">
        <v>882</v>
      </c>
      <c r="AZ55" s="672" t="s">
        <v>883</v>
      </c>
      <c r="BA55" s="672" t="s">
        <v>1693</v>
      </c>
      <c r="BB55" s="672" t="s">
        <v>1444</v>
      </c>
    </row>
    <row r="56" spans="1:54" x14ac:dyDescent="0.25">
      <c r="A56" s="672">
        <v>50</v>
      </c>
      <c r="B56" s="672" t="s">
        <v>884</v>
      </c>
      <c r="C56" s="672" t="s">
        <v>1384</v>
      </c>
      <c r="D56" s="672" t="s">
        <v>1385</v>
      </c>
      <c r="E56" s="672" t="s">
        <v>885</v>
      </c>
      <c r="F56" s="672">
        <v>11463856</v>
      </c>
      <c r="G56" s="672">
        <v>100239278</v>
      </c>
      <c r="H56" s="672">
        <v>0</v>
      </c>
      <c r="I56" s="672">
        <v>-294110</v>
      </c>
      <c r="J56" s="672">
        <v>11671418</v>
      </c>
      <c r="K56" s="672">
        <v>-4065208</v>
      </c>
      <c r="L56" s="672">
        <v>107551378</v>
      </c>
      <c r="M56" s="672">
        <v>4838037</v>
      </c>
      <c r="N56" s="672">
        <v>0</v>
      </c>
      <c r="O56" s="672">
        <v>0</v>
      </c>
      <c r="P56" s="672">
        <v>4838037</v>
      </c>
      <c r="Q56" s="672">
        <v>0</v>
      </c>
      <c r="R56" s="672">
        <v>-51337959</v>
      </c>
      <c r="S56" s="672">
        <v>-10267592</v>
      </c>
      <c r="T56" s="672">
        <v>-41070368</v>
      </c>
      <c r="U56" s="672">
        <v>-525310</v>
      </c>
      <c r="V56" s="672">
        <v>-242549</v>
      </c>
      <c r="W56" s="672">
        <v>-14985145</v>
      </c>
      <c r="X56" s="672">
        <v>-118428923</v>
      </c>
      <c r="Y56" s="672">
        <v>5424348</v>
      </c>
      <c r="Z56" s="672">
        <v>0.5</v>
      </c>
      <c r="AA56" s="672">
        <v>0.4</v>
      </c>
      <c r="AB56" s="672">
        <v>0.1</v>
      </c>
      <c r="AC56" s="672">
        <v>0</v>
      </c>
      <c r="AD56" s="672">
        <v>1</v>
      </c>
      <c r="AE56" s="672">
        <v>-1760645</v>
      </c>
      <c r="AF56" s="672">
        <v>-1408516</v>
      </c>
      <c r="AG56" s="672">
        <v>-352129</v>
      </c>
      <c r="AH56" s="672">
        <v>0</v>
      </c>
      <c r="AI56" s="672">
        <v>-3521289</v>
      </c>
      <c r="AJ56" s="672">
        <v>0.5</v>
      </c>
      <c r="AK56" s="672">
        <v>0.4</v>
      </c>
      <c r="AL56" s="672">
        <v>0.1</v>
      </c>
      <c r="AM56" s="672">
        <v>0</v>
      </c>
      <c r="AN56" s="672">
        <v>1</v>
      </c>
      <c r="AO56" s="672">
        <v>4472819</v>
      </c>
      <c r="AP56" s="672">
        <v>3578255</v>
      </c>
      <c r="AQ56" s="672">
        <v>894564</v>
      </c>
      <c r="AR56" s="672">
        <v>0</v>
      </c>
      <c r="AS56" s="672">
        <v>8945637</v>
      </c>
      <c r="AT56" s="672">
        <v>2712174</v>
      </c>
      <c r="AU56" s="672">
        <v>2169739</v>
      </c>
      <c r="AV56" s="672">
        <v>542435</v>
      </c>
      <c r="AW56" s="672">
        <v>0</v>
      </c>
      <c r="AX56" s="672">
        <v>5424348</v>
      </c>
      <c r="AY56" s="672" t="s">
        <v>885</v>
      </c>
      <c r="AZ56" s="672" t="s">
        <v>886</v>
      </c>
      <c r="BA56" s="672" t="s">
        <v>1693</v>
      </c>
      <c r="BB56" s="672" t="s">
        <v>1445</v>
      </c>
    </row>
    <row r="57" spans="1:54" x14ac:dyDescent="0.25">
      <c r="A57" s="672">
        <v>51</v>
      </c>
      <c r="B57" s="672" t="s">
        <v>887</v>
      </c>
      <c r="C57" s="672" t="s">
        <v>260</v>
      </c>
      <c r="D57" s="672" t="s">
        <v>1389</v>
      </c>
      <c r="E57" s="672" t="s">
        <v>888</v>
      </c>
      <c r="F57" s="672">
        <v>-15181064</v>
      </c>
      <c r="G57" s="672">
        <v>132929685</v>
      </c>
      <c r="H57" s="672">
        <v>0</v>
      </c>
      <c r="I57" s="672">
        <v>-1316642</v>
      </c>
      <c r="J57" s="672">
        <v>9933804</v>
      </c>
      <c r="K57" s="672">
        <v>-2549972</v>
      </c>
      <c r="L57" s="672">
        <v>138996875</v>
      </c>
      <c r="M57" s="672">
        <v>7743743</v>
      </c>
      <c r="N57" s="672">
        <v>0</v>
      </c>
      <c r="O57" s="672">
        <v>7480049</v>
      </c>
      <c r="P57" s="672">
        <v>15223792</v>
      </c>
      <c r="Q57" s="672">
        <v>0</v>
      </c>
      <c r="R57" s="672">
        <v>-73847271</v>
      </c>
      <c r="S57" s="672">
        <v>-1476945</v>
      </c>
      <c r="T57" s="672">
        <v>-72370325</v>
      </c>
      <c r="U57" s="672">
        <v>-1273625</v>
      </c>
      <c r="V57" s="672">
        <v>0</v>
      </c>
      <c r="W57" s="672">
        <v>0</v>
      </c>
      <c r="X57" s="672">
        <v>-148968166</v>
      </c>
      <c r="Y57" s="672">
        <v>-9928563</v>
      </c>
      <c r="Z57" s="672">
        <v>0.5</v>
      </c>
      <c r="AA57" s="672">
        <v>0.49</v>
      </c>
      <c r="AB57" s="672">
        <v>0</v>
      </c>
      <c r="AC57" s="672">
        <v>0.01</v>
      </c>
      <c r="AD57" s="672">
        <v>1</v>
      </c>
      <c r="AE57" s="672">
        <v>-3850508</v>
      </c>
      <c r="AF57" s="672">
        <v>-3773497</v>
      </c>
      <c r="AG57" s="672">
        <v>0</v>
      </c>
      <c r="AH57" s="672">
        <v>-77010</v>
      </c>
      <c r="AI57" s="672">
        <v>-7701015</v>
      </c>
      <c r="AJ57" s="672">
        <v>0.5</v>
      </c>
      <c r="AK57" s="672">
        <v>0.49</v>
      </c>
      <c r="AL57" s="672">
        <v>0</v>
      </c>
      <c r="AM57" s="672">
        <v>0.01</v>
      </c>
      <c r="AN57" s="672">
        <v>1</v>
      </c>
      <c r="AO57" s="672">
        <v>-1113774</v>
      </c>
      <c r="AP57" s="672">
        <v>-1091499</v>
      </c>
      <c r="AQ57" s="672">
        <v>0</v>
      </c>
      <c r="AR57" s="672">
        <v>-22275</v>
      </c>
      <c r="AS57" s="672">
        <v>-2227548</v>
      </c>
      <c r="AT57" s="672">
        <v>-4964282</v>
      </c>
      <c r="AU57" s="672">
        <v>-4864996</v>
      </c>
      <c r="AV57" s="672">
        <v>0</v>
      </c>
      <c r="AW57" s="672">
        <v>-99286</v>
      </c>
      <c r="AX57" s="672">
        <v>-9928563</v>
      </c>
      <c r="AY57" s="672" t="s">
        <v>888</v>
      </c>
      <c r="AZ57" s="672" t="s">
        <v>260</v>
      </c>
      <c r="BA57" s="672" t="s">
        <v>1714</v>
      </c>
      <c r="BB57" s="672" t="s">
        <v>1446</v>
      </c>
    </row>
    <row r="58" spans="1:54" x14ac:dyDescent="0.25">
      <c r="A58" s="672">
        <v>52</v>
      </c>
      <c r="B58" s="672" t="s">
        <v>889</v>
      </c>
      <c r="C58" s="672" t="s">
        <v>260</v>
      </c>
      <c r="D58" s="672" t="s">
        <v>1389</v>
      </c>
      <c r="E58" s="672" t="s">
        <v>890</v>
      </c>
      <c r="F58" s="672">
        <v>16798380</v>
      </c>
      <c r="G58" s="672">
        <v>134344000</v>
      </c>
      <c r="H58" s="672">
        <v>0</v>
      </c>
      <c r="I58" s="672">
        <v>-2000000</v>
      </c>
      <c r="J58" s="672">
        <v>13000000</v>
      </c>
      <c r="K58" s="672">
        <v>-13000000</v>
      </c>
      <c r="L58" s="672">
        <v>132344000</v>
      </c>
      <c r="M58" s="672">
        <v>7498185</v>
      </c>
      <c r="N58" s="672">
        <v>0</v>
      </c>
      <c r="O58" s="672">
        <v>0</v>
      </c>
      <c r="P58" s="672">
        <v>7498185</v>
      </c>
      <c r="Q58" s="672">
        <v>0</v>
      </c>
      <c r="R58" s="672">
        <v>-68758000</v>
      </c>
      <c r="S58" s="672">
        <v>-1375000</v>
      </c>
      <c r="T58" s="672">
        <v>-67383000</v>
      </c>
      <c r="U58" s="672">
        <v>-2326185</v>
      </c>
      <c r="V58" s="672">
        <v>0</v>
      </c>
      <c r="W58" s="672">
        <v>-11268575</v>
      </c>
      <c r="X58" s="672">
        <v>-151110760</v>
      </c>
      <c r="Y58" s="672">
        <v>5529805</v>
      </c>
      <c r="Z58" s="672">
        <v>0.5</v>
      </c>
      <c r="AA58" s="672">
        <v>0.49</v>
      </c>
      <c r="AB58" s="672">
        <v>0</v>
      </c>
      <c r="AC58" s="672">
        <v>0.01</v>
      </c>
      <c r="AD58" s="672">
        <v>1</v>
      </c>
      <c r="AE58" s="672">
        <v>2764903</v>
      </c>
      <c r="AF58" s="672">
        <v>2709604</v>
      </c>
      <c r="AG58" s="672">
        <v>0</v>
      </c>
      <c r="AH58" s="672">
        <v>55298</v>
      </c>
      <c r="AI58" s="672">
        <v>5529805</v>
      </c>
      <c r="AJ58" s="672">
        <v>0.5</v>
      </c>
      <c r="AK58" s="672">
        <v>0.49</v>
      </c>
      <c r="AL58" s="672">
        <v>0</v>
      </c>
      <c r="AM58" s="672">
        <v>0.01</v>
      </c>
      <c r="AN58" s="672">
        <v>1</v>
      </c>
      <c r="AO58" s="672">
        <v>0</v>
      </c>
      <c r="AP58" s="672">
        <v>0</v>
      </c>
      <c r="AQ58" s="672">
        <v>0</v>
      </c>
      <c r="AR58" s="672">
        <v>0</v>
      </c>
      <c r="AS58" s="672">
        <v>0</v>
      </c>
      <c r="AT58" s="672">
        <v>2764903</v>
      </c>
      <c r="AU58" s="672">
        <v>2709604</v>
      </c>
      <c r="AV58" s="672">
        <v>0</v>
      </c>
      <c r="AW58" s="672">
        <v>55298</v>
      </c>
      <c r="AX58" s="672">
        <v>5529805</v>
      </c>
      <c r="AY58" s="672" t="s">
        <v>890</v>
      </c>
      <c r="AZ58" s="672" t="s">
        <v>260</v>
      </c>
      <c r="BA58" s="672" t="s">
        <v>1714</v>
      </c>
      <c r="BB58" s="672" t="s">
        <v>1447</v>
      </c>
    </row>
    <row r="59" spans="1:54" x14ac:dyDescent="0.25">
      <c r="A59" s="672">
        <v>53</v>
      </c>
      <c r="B59" s="672" t="s">
        <v>891</v>
      </c>
      <c r="C59" s="672" t="s">
        <v>1384</v>
      </c>
      <c r="D59" s="672" t="s">
        <v>1386</v>
      </c>
      <c r="E59" s="672" t="s">
        <v>892</v>
      </c>
      <c r="F59" s="672">
        <v>-1229105</v>
      </c>
      <c r="G59" s="672">
        <v>39092502</v>
      </c>
      <c r="H59" s="672">
        <v>0</v>
      </c>
      <c r="I59" s="672">
        <v>-591094</v>
      </c>
      <c r="J59" s="672">
        <v>993181</v>
      </c>
      <c r="K59" s="672">
        <v>-118622</v>
      </c>
      <c r="L59" s="672">
        <v>39375967</v>
      </c>
      <c r="M59" s="672">
        <v>1493150</v>
      </c>
      <c r="N59" s="672">
        <v>0</v>
      </c>
      <c r="O59" s="672">
        <v>184495</v>
      </c>
      <c r="P59" s="672">
        <v>1677645</v>
      </c>
      <c r="Q59" s="672">
        <v>0</v>
      </c>
      <c r="R59" s="672">
        <v>-18790132</v>
      </c>
      <c r="S59" s="672">
        <v>-3758027</v>
      </c>
      <c r="T59" s="672">
        <v>-15032106</v>
      </c>
      <c r="U59" s="672">
        <v>-2631716</v>
      </c>
      <c r="V59" s="672">
        <v>0</v>
      </c>
      <c r="W59" s="672">
        <v>0</v>
      </c>
      <c r="X59" s="672">
        <v>-40211981</v>
      </c>
      <c r="Y59" s="672">
        <v>-387474</v>
      </c>
      <c r="Z59" s="672">
        <v>0.5</v>
      </c>
      <c r="AA59" s="672">
        <v>0.4</v>
      </c>
      <c r="AB59" s="672">
        <v>0.09</v>
      </c>
      <c r="AC59" s="672">
        <v>0.01</v>
      </c>
      <c r="AD59" s="672">
        <v>1</v>
      </c>
      <c r="AE59" s="672">
        <v>-522305</v>
      </c>
      <c r="AF59" s="672">
        <v>-417844</v>
      </c>
      <c r="AG59" s="672">
        <v>-94015</v>
      </c>
      <c r="AH59" s="672">
        <v>-10446</v>
      </c>
      <c r="AI59" s="672">
        <v>-1044610</v>
      </c>
      <c r="AJ59" s="672">
        <v>0.5</v>
      </c>
      <c r="AK59" s="672">
        <v>0.4</v>
      </c>
      <c r="AL59" s="672">
        <v>0.09</v>
      </c>
      <c r="AM59" s="672">
        <v>0.01</v>
      </c>
      <c r="AN59" s="672">
        <v>1</v>
      </c>
      <c r="AO59" s="672">
        <v>328568</v>
      </c>
      <c r="AP59" s="672">
        <v>262854</v>
      </c>
      <c r="AQ59" s="672">
        <v>59142</v>
      </c>
      <c r="AR59" s="672">
        <v>6571</v>
      </c>
      <c r="AS59" s="672">
        <v>657136</v>
      </c>
      <c r="AT59" s="672">
        <v>-193737</v>
      </c>
      <c r="AU59" s="672">
        <v>-154990</v>
      </c>
      <c r="AV59" s="672">
        <v>-34873</v>
      </c>
      <c r="AW59" s="672">
        <v>-3875</v>
      </c>
      <c r="AX59" s="672">
        <v>-387474</v>
      </c>
      <c r="AY59" s="672" t="s">
        <v>892</v>
      </c>
      <c r="AZ59" s="672" t="s">
        <v>771</v>
      </c>
      <c r="BA59" s="672" t="s">
        <v>1694</v>
      </c>
      <c r="BB59" s="672" t="s">
        <v>1448</v>
      </c>
    </row>
    <row r="60" spans="1:54" x14ac:dyDescent="0.25">
      <c r="A60" s="672">
        <v>54</v>
      </c>
      <c r="B60" s="672" t="s">
        <v>893</v>
      </c>
      <c r="C60" s="672" t="s">
        <v>1384</v>
      </c>
      <c r="D60" s="672" t="s">
        <v>1385</v>
      </c>
      <c r="E60" s="672" t="s">
        <v>894</v>
      </c>
      <c r="F60" s="672">
        <v>-2118832</v>
      </c>
      <c r="G60" s="672">
        <v>41923524</v>
      </c>
      <c r="H60" s="672">
        <v>0</v>
      </c>
      <c r="I60" s="672">
        <v>-204901</v>
      </c>
      <c r="J60" s="672">
        <v>1863904</v>
      </c>
      <c r="K60" s="672">
        <v>-1219272</v>
      </c>
      <c r="L60" s="672">
        <v>42363255</v>
      </c>
      <c r="M60" s="672">
        <v>5188465</v>
      </c>
      <c r="N60" s="672">
        <v>0</v>
      </c>
      <c r="O60" s="672">
        <v>1507158</v>
      </c>
      <c r="P60" s="672">
        <v>6695623</v>
      </c>
      <c r="Q60" s="672">
        <v>0</v>
      </c>
      <c r="R60" s="672">
        <v>-22945615</v>
      </c>
      <c r="S60" s="672">
        <v>-4589123</v>
      </c>
      <c r="T60" s="672">
        <v>-18356492</v>
      </c>
      <c r="U60" s="672">
        <v>-347452</v>
      </c>
      <c r="V60" s="672">
        <v>0</v>
      </c>
      <c r="W60" s="672">
        <v>0</v>
      </c>
      <c r="X60" s="672">
        <v>-46238682</v>
      </c>
      <c r="Y60" s="672">
        <v>701364</v>
      </c>
      <c r="Z60" s="672">
        <v>0.5</v>
      </c>
      <c r="AA60" s="672">
        <v>0.4</v>
      </c>
      <c r="AB60" s="672">
        <v>0.1</v>
      </c>
      <c r="AC60" s="672">
        <v>0</v>
      </c>
      <c r="AD60" s="672">
        <v>1</v>
      </c>
      <c r="AE60" s="672">
        <v>-305837</v>
      </c>
      <c r="AF60" s="672">
        <v>-244670</v>
      </c>
      <c r="AG60" s="672">
        <v>-61167</v>
      </c>
      <c r="AH60" s="672">
        <v>0</v>
      </c>
      <c r="AI60" s="672">
        <v>-611674</v>
      </c>
      <c r="AJ60" s="672">
        <v>0.5</v>
      </c>
      <c r="AK60" s="672">
        <v>0.4</v>
      </c>
      <c r="AL60" s="672">
        <v>0.1</v>
      </c>
      <c r="AM60" s="672">
        <v>0</v>
      </c>
      <c r="AN60" s="672">
        <v>1</v>
      </c>
      <c r="AO60" s="672">
        <v>656519</v>
      </c>
      <c r="AP60" s="672">
        <v>525215</v>
      </c>
      <c r="AQ60" s="672">
        <v>131304</v>
      </c>
      <c r="AR60" s="672">
        <v>0</v>
      </c>
      <c r="AS60" s="672">
        <v>1313038</v>
      </c>
      <c r="AT60" s="672">
        <v>350682</v>
      </c>
      <c r="AU60" s="672">
        <v>280546</v>
      </c>
      <c r="AV60" s="672">
        <v>70136</v>
      </c>
      <c r="AW60" s="672">
        <v>0</v>
      </c>
      <c r="AX60" s="672">
        <v>701364</v>
      </c>
      <c r="AY60" s="672" t="s">
        <v>894</v>
      </c>
      <c r="AZ60" s="672" t="s">
        <v>768</v>
      </c>
      <c r="BA60" s="672" t="s">
        <v>1693</v>
      </c>
      <c r="BB60" s="672" t="s">
        <v>1449</v>
      </c>
    </row>
    <row r="61" spans="1:54" x14ac:dyDescent="0.25">
      <c r="A61" s="672">
        <v>55</v>
      </c>
      <c r="B61" s="672" t="s">
        <v>895</v>
      </c>
      <c r="C61" s="672" t="s">
        <v>1384</v>
      </c>
      <c r="D61" s="672" t="s">
        <v>1389</v>
      </c>
      <c r="E61" s="672" t="s">
        <v>896</v>
      </c>
      <c r="F61" s="672">
        <v>428050</v>
      </c>
      <c r="G61" s="672">
        <v>24893259</v>
      </c>
      <c r="H61" s="672">
        <v>0</v>
      </c>
      <c r="I61" s="672">
        <v>-373399</v>
      </c>
      <c r="J61" s="672">
        <v>1375197</v>
      </c>
      <c r="K61" s="672">
        <v>-1814197</v>
      </c>
      <c r="L61" s="672">
        <v>24080860</v>
      </c>
      <c r="M61" s="672">
        <v>2990631</v>
      </c>
      <c r="N61" s="672">
        <v>0</v>
      </c>
      <c r="O61" s="672">
        <v>0</v>
      </c>
      <c r="P61" s="672">
        <v>2990631</v>
      </c>
      <c r="Q61" s="672">
        <v>0</v>
      </c>
      <c r="R61" s="672">
        <v>-13283651</v>
      </c>
      <c r="S61" s="672">
        <v>-2656730</v>
      </c>
      <c r="T61" s="672">
        <v>-10626921</v>
      </c>
      <c r="U61" s="672">
        <v>-133333</v>
      </c>
      <c r="V61" s="672">
        <v>0</v>
      </c>
      <c r="W61" s="672">
        <v>-654376</v>
      </c>
      <c r="X61" s="672">
        <v>-27355011</v>
      </c>
      <c r="Y61" s="672">
        <v>144530</v>
      </c>
      <c r="Z61" s="672">
        <v>0.5</v>
      </c>
      <c r="AA61" s="672">
        <v>0.4</v>
      </c>
      <c r="AB61" s="672">
        <v>0.09</v>
      </c>
      <c r="AC61" s="672">
        <v>0.01</v>
      </c>
      <c r="AD61" s="672">
        <v>1</v>
      </c>
      <c r="AE61" s="672">
        <v>-113163</v>
      </c>
      <c r="AF61" s="672">
        <v>-90530</v>
      </c>
      <c r="AG61" s="672">
        <v>-20369</v>
      </c>
      <c r="AH61" s="672">
        <v>-2263</v>
      </c>
      <c r="AI61" s="672">
        <v>-226326</v>
      </c>
      <c r="AJ61" s="672">
        <v>0.5</v>
      </c>
      <c r="AK61" s="672">
        <v>0.4</v>
      </c>
      <c r="AL61" s="672">
        <v>0.09</v>
      </c>
      <c r="AM61" s="672">
        <v>0.01</v>
      </c>
      <c r="AN61" s="672">
        <v>1</v>
      </c>
      <c r="AO61" s="672">
        <v>185428</v>
      </c>
      <c r="AP61" s="672">
        <v>148342</v>
      </c>
      <c r="AQ61" s="672">
        <v>33377</v>
      </c>
      <c r="AR61" s="672">
        <v>3709</v>
      </c>
      <c r="AS61" s="672">
        <v>370856</v>
      </c>
      <c r="AT61" s="672">
        <v>72265</v>
      </c>
      <c r="AU61" s="672">
        <v>57812</v>
      </c>
      <c r="AV61" s="672">
        <v>13008</v>
      </c>
      <c r="AW61" s="672">
        <v>1445</v>
      </c>
      <c r="AX61" s="672">
        <v>144530</v>
      </c>
      <c r="AY61" s="672" t="s">
        <v>896</v>
      </c>
      <c r="AZ61" s="672" t="s">
        <v>858</v>
      </c>
      <c r="BA61" s="672" t="s">
        <v>1704</v>
      </c>
      <c r="BB61" s="672" t="s">
        <v>1450</v>
      </c>
    </row>
    <row r="62" spans="1:54" x14ac:dyDescent="0.25">
      <c r="A62" s="672">
        <v>56</v>
      </c>
      <c r="B62" s="672" t="s">
        <v>897</v>
      </c>
      <c r="C62" s="672" t="s">
        <v>1436</v>
      </c>
      <c r="D62" s="672" t="s">
        <v>1398</v>
      </c>
      <c r="E62" s="672" t="s">
        <v>898</v>
      </c>
      <c r="F62" s="672">
        <v>80859308</v>
      </c>
      <c r="G62" s="672">
        <v>1197527064</v>
      </c>
      <c r="H62" s="672">
        <v>0</v>
      </c>
      <c r="I62" s="672">
        <v>-15000000</v>
      </c>
      <c r="J62" s="672">
        <v>17692272</v>
      </c>
      <c r="K62" s="672">
        <v>-55188856</v>
      </c>
      <c r="L62" s="672">
        <v>1145030480</v>
      </c>
      <c r="M62" s="672">
        <v>5897025</v>
      </c>
      <c r="N62" s="672">
        <v>0</v>
      </c>
      <c r="O62" s="672">
        <v>0</v>
      </c>
      <c r="P62" s="672">
        <v>5897025</v>
      </c>
      <c r="Q62" s="672">
        <v>-2930915</v>
      </c>
      <c r="R62" s="672">
        <v>-374933208</v>
      </c>
      <c r="S62" s="672">
        <v>-420379657</v>
      </c>
      <c r="T62" s="672">
        <v>-340848371</v>
      </c>
      <c r="U62" s="672">
        <v>-14408076</v>
      </c>
      <c r="V62" s="672">
        <v>0</v>
      </c>
      <c r="W62" s="672">
        <v>-9626441</v>
      </c>
      <c r="X62" s="672">
        <v>-1163126668</v>
      </c>
      <c r="Y62" s="672">
        <v>68660145</v>
      </c>
      <c r="Z62" s="672">
        <v>0.33</v>
      </c>
      <c r="AA62" s="672">
        <v>0.3</v>
      </c>
      <c r="AB62" s="672">
        <v>0.37</v>
      </c>
      <c r="AC62" s="672">
        <v>0</v>
      </c>
      <c r="AD62" s="672">
        <v>1</v>
      </c>
      <c r="AE62" s="672">
        <v>23506846</v>
      </c>
      <c r="AF62" s="672">
        <v>21369860</v>
      </c>
      <c r="AG62" s="672">
        <v>26356161</v>
      </c>
      <c r="AH62" s="672">
        <v>0</v>
      </c>
      <c r="AI62" s="672">
        <v>71232867</v>
      </c>
      <c r="AJ62" s="672">
        <v>0.33</v>
      </c>
      <c r="AK62" s="672">
        <v>0.3</v>
      </c>
      <c r="AL62" s="672">
        <v>0.37</v>
      </c>
      <c r="AM62" s="672">
        <v>0</v>
      </c>
      <c r="AN62" s="672">
        <v>1</v>
      </c>
      <c r="AO62" s="672">
        <v>-848998</v>
      </c>
      <c r="AP62" s="672">
        <v>-771817</v>
      </c>
      <c r="AQ62" s="672">
        <v>-951907</v>
      </c>
      <c r="AR62" s="672">
        <v>0</v>
      </c>
      <c r="AS62" s="672">
        <v>-2572722</v>
      </c>
      <c r="AT62" s="672">
        <v>22657848</v>
      </c>
      <c r="AU62" s="672">
        <v>20598044</v>
      </c>
      <c r="AV62" s="672">
        <v>25404254</v>
      </c>
      <c r="AW62" s="672">
        <v>0</v>
      </c>
      <c r="AX62" s="672">
        <v>68660145</v>
      </c>
      <c r="AY62" s="672" t="s">
        <v>898</v>
      </c>
      <c r="AZ62" s="672" t="s">
        <v>899</v>
      </c>
      <c r="BA62" s="672" t="s">
        <v>790</v>
      </c>
      <c r="BB62" s="672" t="s">
        <v>1451</v>
      </c>
    </row>
    <row r="63" spans="1:54" x14ac:dyDescent="0.25">
      <c r="A63" s="672">
        <v>57</v>
      </c>
      <c r="B63" s="672" t="s">
        <v>900</v>
      </c>
      <c r="C63" s="672" t="s">
        <v>1384</v>
      </c>
      <c r="D63" s="672" t="s">
        <v>1387</v>
      </c>
      <c r="E63" s="672" t="s">
        <v>901</v>
      </c>
      <c r="F63" s="672">
        <v>1183636</v>
      </c>
      <c r="G63" s="672">
        <v>60954308</v>
      </c>
      <c r="H63" s="672">
        <v>0</v>
      </c>
      <c r="I63" s="672">
        <v>-500000</v>
      </c>
      <c r="J63" s="672">
        <v>750000</v>
      </c>
      <c r="K63" s="672">
        <v>-1100000</v>
      </c>
      <c r="L63" s="672">
        <v>60104308</v>
      </c>
      <c r="M63" s="672">
        <v>4530041</v>
      </c>
      <c r="N63" s="672">
        <v>0</v>
      </c>
      <c r="O63" s="672">
        <v>669332</v>
      </c>
      <c r="P63" s="672">
        <v>5199373</v>
      </c>
      <c r="Q63" s="672">
        <v>0</v>
      </c>
      <c r="R63" s="672">
        <v>-32267236</v>
      </c>
      <c r="S63" s="672">
        <v>-6453447</v>
      </c>
      <c r="T63" s="672">
        <v>-25813789</v>
      </c>
      <c r="U63" s="672">
        <v>-238504</v>
      </c>
      <c r="V63" s="672">
        <v>0</v>
      </c>
      <c r="W63" s="672">
        <v>0</v>
      </c>
      <c r="X63" s="672">
        <v>-64772976</v>
      </c>
      <c r="Y63" s="672">
        <v>1714341</v>
      </c>
      <c r="Z63" s="672">
        <v>0.5</v>
      </c>
      <c r="AA63" s="672">
        <v>0.4</v>
      </c>
      <c r="AB63" s="672">
        <v>0.09</v>
      </c>
      <c r="AC63" s="672">
        <v>0.01</v>
      </c>
      <c r="AD63" s="672">
        <v>1</v>
      </c>
      <c r="AE63" s="672">
        <v>926484</v>
      </c>
      <c r="AF63" s="672">
        <v>741187</v>
      </c>
      <c r="AG63" s="672">
        <v>166767</v>
      </c>
      <c r="AH63" s="672">
        <v>18530</v>
      </c>
      <c r="AI63" s="672">
        <v>1852968</v>
      </c>
      <c r="AJ63" s="672">
        <v>0.5</v>
      </c>
      <c r="AK63" s="672">
        <v>0.4</v>
      </c>
      <c r="AL63" s="672">
        <v>0.09</v>
      </c>
      <c r="AM63" s="672">
        <v>0.01</v>
      </c>
      <c r="AN63" s="672">
        <v>1</v>
      </c>
      <c r="AO63" s="672">
        <v>-69314</v>
      </c>
      <c r="AP63" s="672">
        <v>-55451</v>
      </c>
      <c r="AQ63" s="672">
        <v>-12476</v>
      </c>
      <c r="AR63" s="672">
        <v>-1386</v>
      </c>
      <c r="AS63" s="672">
        <v>-138627</v>
      </c>
      <c r="AT63" s="672">
        <v>857171</v>
      </c>
      <c r="AU63" s="672">
        <v>685736</v>
      </c>
      <c r="AV63" s="672">
        <v>154291</v>
      </c>
      <c r="AW63" s="672">
        <v>17143</v>
      </c>
      <c r="AX63" s="672">
        <v>1714341</v>
      </c>
      <c r="AY63" s="672" t="s">
        <v>901</v>
      </c>
      <c r="AZ63" s="672" t="s">
        <v>794</v>
      </c>
      <c r="BA63" s="672" t="s">
        <v>1698</v>
      </c>
      <c r="BB63" s="672" t="s">
        <v>1452</v>
      </c>
    </row>
    <row r="64" spans="1:54" x14ac:dyDescent="0.25">
      <c r="A64" s="672">
        <v>58</v>
      </c>
      <c r="B64" s="672" t="s">
        <v>902</v>
      </c>
      <c r="C64" s="672" t="s">
        <v>260</v>
      </c>
      <c r="D64" s="672" t="s">
        <v>1390</v>
      </c>
      <c r="E64" s="672" t="s">
        <v>903</v>
      </c>
      <c r="F64" s="672">
        <v>649609</v>
      </c>
      <c r="G64" s="672">
        <v>137792606</v>
      </c>
      <c r="H64" s="672">
        <v>-447514</v>
      </c>
      <c r="I64" s="672">
        <v>-479000</v>
      </c>
      <c r="J64" s="672">
        <v>0</v>
      </c>
      <c r="K64" s="672">
        <v>3380000</v>
      </c>
      <c r="L64" s="672">
        <v>140246092</v>
      </c>
      <c r="M64" s="672">
        <v>14673556</v>
      </c>
      <c r="N64" s="672">
        <v>0</v>
      </c>
      <c r="O64" s="672">
        <v>0</v>
      </c>
      <c r="P64" s="672">
        <v>14673556</v>
      </c>
      <c r="Q64" s="672">
        <v>0</v>
      </c>
      <c r="R64" s="672">
        <v>0</v>
      </c>
      <c r="S64" s="672">
        <v>0</v>
      </c>
      <c r="T64" s="672">
        <v>-144627407</v>
      </c>
      <c r="U64" s="672">
        <v>-4834450</v>
      </c>
      <c r="V64" s="672">
        <v>0</v>
      </c>
      <c r="W64" s="672">
        <v>-154441</v>
      </c>
      <c r="X64" s="672">
        <v>-149616298</v>
      </c>
      <c r="Y64" s="672">
        <v>5952959</v>
      </c>
      <c r="Z64" s="672">
        <v>0</v>
      </c>
      <c r="AA64" s="672">
        <v>1</v>
      </c>
      <c r="AB64" s="672">
        <v>0</v>
      </c>
      <c r="AC64" s="672">
        <v>0</v>
      </c>
      <c r="AD64" s="672">
        <v>1</v>
      </c>
      <c r="AE64" s="672">
        <v>0</v>
      </c>
      <c r="AF64" s="672">
        <v>495168</v>
      </c>
      <c r="AG64" s="672">
        <v>0</v>
      </c>
      <c r="AH64" s="672">
        <v>0</v>
      </c>
      <c r="AI64" s="672">
        <v>495168</v>
      </c>
      <c r="AJ64" s="672">
        <v>0</v>
      </c>
      <c r="AK64" s="672">
        <v>1</v>
      </c>
      <c r="AL64" s="672">
        <v>0</v>
      </c>
      <c r="AM64" s="672">
        <v>0</v>
      </c>
      <c r="AN64" s="672">
        <v>1</v>
      </c>
      <c r="AO64" s="672">
        <v>0</v>
      </c>
      <c r="AP64" s="672">
        <v>5457791</v>
      </c>
      <c r="AQ64" s="672">
        <v>0</v>
      </c>
      <c r="AR64" s="672">
        <v>0</v>
      </c>
      <c r="AS64" s="672">
        <v>5457791</v>
      </c>
      <c r="AT64" s="672">
        <v>0</v>
      </c>
      <c r="AU64" s="672">
        <v>5952959</v>
      </c>
      <c r="AV64" s="672">
        <v>0</v>
      </c>
      <c r="AW64" s="672">
        <v>0</v>
      </c>
      <c r="AX64" s="672">
        <v>5952959</v>
      </c>
      <c r="AY64" s="672" t="s">
        <v>903</v>
      </c>
      <c r="AZ64" s="672" t="s">
        <v>260</v>
      </c>
      <c r="BA64" s="672" t="s">
        <v>1693</v>
      </c>
      <c r="BB64" s="672" t="s">
        <v>1453</v>
      </c>
    </row>
    <row r="65" spans="1:54" x14ac:dyDescent="0.25">
      <c r="A65" s="672">
        <v>59</v>
      </c>
      <c r="B65" s="672" t="s">
        <v>904</v>
      </c>
      <c r="C65" s="672" t="s">
        <v>1384</v>
      </c>
      <c r="D65" s="672" t="s">
        <v>1390</v>
      </c>
      <c r="E65" s="672" t="s">
        <v>905</v>
      </c>
      <c r="F65" s="672">
        <v>491740</v>
      </c>
      <c r="G65" s="672">
        <v>28928493</v>
      </c>
      <c r="H65" s="672">
        <v>0</v>
      </c>
      <c r="I65" s="672">
        <v>0</v>
      </c>
      <c r="J65" s="672">
        <v>338317</v>
      </c>
      <c r="K65" s="672">
        <v>-703470</v>
      </c>
      <c r="L65" s="672">
        <v>28563340</v>
      </c>
      <c r="M65" s="672">
        <v>4398783</v>
      </c>
      <c r="N65" s="672">
        <v>0</v>
      </c>
      <c r="O65" s="672">
        <v>975889</v>
      </c>
      <c r="P65" s="672">
        <v>5374672</v>
      </c>
      <c r="Q65" s="672">
        <v>0</v>
      </c>
      <c r="R65" s="672">
        <v>-16501702</v>
      </c>
      <c r="S65" s="672">
        <v>-3300341</v>
      </c>
      <c r="T65" s="672">
        <v>-13201362</v>
      </c>
      <c r="U65" s="672">
        <v>-313697</v>
      </c>
      <c r="V65" s="672">
        <v>0</v>
      </c>
      <c r="W65" s="672">
        <v>0</v>
      </c>
      <c r="X65" s="672">
        <v>-33317102</v>
      </c>
      <c r="Y65" s="672">
        <v>1112650</v>
      </c>
      <c r="Z65" s="672">
        <v>0.5</v>
      </c>
      <c r="AA65" s="672">
        <v>0.4</v>
      </c>
      <c r="AB65" s="672">
        <v>0.1</v>
      </c>
      <c r="AC65" s="672">
        <v>0</v>
      </c>
      <c r="AD65" s="672">
        <v>1</v>
      </c>
      <c r="AE65" s="672">
        <v>733815</v>
      </c>
      <c r="AF65" s="672">
        <v>587052</v>
      </c>
      <c r="AG65" s="672">
        <v>146763</v>
      </c>
      <c r="AH65" s="672">
        <v>0</v>
      </c>
      <c r="AI65" s="672">
        <v>1467629</v>
      </c>
      <c r="AJ65" s="672">
        <v>0.5</v>
      </c>
      <c r="AK65" s="672">
        <v>0.4</v>
      </c>
      <c r="AL65" s="672">
        <v>0.1</v>
      </c>
      <c r="AM65" s="672">
        <v>0</v>
      </c>
      <c r="AN65" s="672">
        <v>1</v>
      </c>
      <c r="AO65" s="672">
        <v>-177490</v>
      </c>
      <c r="AP65" s="672">
        <v>-141992</v>
      </c>
      <c r="AQ65" s="672">
        <v>-35498</v>
      </c>
      <c r="AR65" s="672">
        <v>0</v>
      </c>
      <c r="AS65" s="672">
        <v>-354979</v>
      </c>
      <c r="AT65" s="672">
        <v>556325</v>
      </c>
      <c r="AU65" s="672">
        <v>445060</v>
      </c>
      <c r="AV65" s="672">
        <v>111265</v>
      </c>
      <c r="AW65" s="672">
        <v>0</v>
      </c>
      <c r="AX65" s="672">
        <v>1112650</v>
      </c>
      <c r="AY65" s="672" t="s">
        <v>905</v>
      </c>
      <c r="AZ65" s="672" t="s">
        <v>883</v>
      </c>
      <c r="BA65" s="672" t="s">
        <v>1693</v>
      </c>
      <c r="BB65" s="672" t="s">
        <v>1454</v>
      </c>
    </row>
    <row r="66" spans="1:54" x14ac:dyDescent="0.25">
      <c r="A66" s="672">
        <v>60</v>
      </c>
      <c r="B66" s="672" t="s">
        <v>906</v>
      </c>
      <c r="C66" s="672" t="s">
        <v>1401</v>
      </c>
      <c r="D66" s="672" t="s">
        <v>1388</v>
      </c>
      <c r="E66" s="672" t="s">
        <v>907</v>
      </c>
      <c r="F66" s="672">
        <v>1844238</v>
      </c>
      <c r="G66" s="672">
        <v>116675482</v>
      </c>
      <c r="H66" s="672">
        <v>0</v>
      </c>
      <c r="I66" s="672">
        <v>-1166755</v>
      </c>
      <c r="J66" s="672">
        <v>0</v>
      </c>
      <c r="K66" s="672">
        <v>-5804961</v>
      </c>
      <c r="L66" s="672">
        <v>109703766</v>
      </c>
      <c r="M66" s="672">
        <v>8855502</v>
      </c>
      <c r="N66" s="672">
        <v>0</v>
      </c>
      <c r="O66" s="672">
        <v>0</v>
      </c>
      <c r="P66" s="672">
        <v>8855502</v>
      </c>
      <c r="Q66" s="672">
        <v>0</v>
      </c>
      <c r="R66" s="672">
        <v>0</v>
      </c>
      <c r="S66" s="672">
        <v>-1157308</v>
      </c>
      <c r="T66" s="672">
        <v>-114573446</v>
      </c>
      <c r="U66" s="672">
        <v>-367126</v>
      </c>
      <c r="V66" s="672">
        <v>0</v>
      </c>
      <c r="W66" s="672">
        <v>-3387886</v>
      </c>
      <c r="X66" s="672">
        <v>-119485766</v>
      </c>
      <c r="Y66" s="672">
        <v>917740</v>
      </c>
      <c r="Z66" s="672">
        <v>0</v>
      </c>
      <c r="AA66" s="672">
        <v>0.99</v>
      </c>
      <c r="AB66" s="672">
        <v>0</v>
      </c>
      <c r="AC66" s="672">
        <v>0.01</v>
      </c>
      <c r="AD66" s="672">
        <v>1</v>
      </c>
      <c r="AE66" s="672">
        <v>0</v>
      </c>
      <c r="AF66" s="672">
        <v>-1528212</v>
      </c>
      <c r="AG66" s="672">
        <v>0</v>
      </c>
      <c r="AH66" s="672">
        <v>-15436</v>
      </c>
      <c r="AI66" s="672">
        <v>-1543648</v>
      </c>
      <c r="AJ66" s="672">
        <v>0</v>
      </c>
      <c r="AK66" s="672">
        <v>0.99</v>
      </c>
      <c r="AL66" s="672">
        <v>0</v>
      </c>
      <c r="AM66" s="672">
        <v>0.01</v>
      </c>
      <c r="AN66" s="672">
        <v>1</v>
      </c>
      <c r="AO66" s="672">
        <v>0</v>
      </c>
      <c r="AP66" s="672">
        <v>2436774</v>
      </c>
      <c r="AQ66" s="672">
        <v>0</v>
      </c>
      <c r="AR66" s="672">
        <v>24614</v>
      </c>
      <c r="AS66" s="672">
        <v>2461388</v>
      </c>
      <c r="AT66" s="672">
        <v>0</v>
      </c>
      <c r="AU66" s="672">
        <v>908563</v>
      </c>
      <c r="AV66" s="672">
        <v>0</v>
      </c>
      <c r="AW66" s="672">
        <v>9177</v>
      </c>
      <c r="AX66" s="672">
        <v>917740</v>
      </c>
      <c r="AY66" s="672" t="s">
        <v>907</v>
      </c>
      <c r="AZ66" s="672" t="s">
        <v>791</v>
      </c>
      <c r="BA66" s="672" t="s">
        <v>1702</v>
      </c>
      <c r="BB66" s="672" t="s">
        <v>1455</v>
      </c>
    </row>
    <row r="67" spans="1:54" x14ac:dyDescent="0.25">
      <c r="A67" s="672">
        <v>61</v>
      </c>
      <c r="B67" s="672" t="s">
        <v>908</v>
      </c>
      <c r="C67" s="672" t="s">
        <v>1384</v>
      </c>
      <c r="D67" s="672" t="s">
        <v>1385</v>
      </c>
      <c r="E67" s="672" t="s">
        <v>909</v>
      </c>
      <c r="F67" s="672">
        <v>1629046</v>
      </c>
      <c r="G67" s="672">
        <v>128979019</v>
      </c>
      <c r="H67" s="672">
        <v>0</v>
      </c>
      <c r="I67" s="672">
        <v>-1933935</v>
      </c>
      <c r="J67" s="672">
        <v>1931003</v>
      </c>
      <c r="K67" s="672">
        <v>-4772224</v>
      </c>
      <c r="L67" s="672">
        <v>124203863</v>
      </c>
      <c r="M67" s="672">
        <v>4267693</v>
      </c>
      <c r="N67" s="672">
        <v>0</v>
      </c>
      <c r="O67" s="672">
        <v>4848371</v>
      </c>
      <c r="P67" s="672">
        <v>9116064</v>
      </c>
      <c r="Q67" s="672">
        <v>0</v>
      </c>
      <c r="R67" s="672">
        <v>-65634012</v>
      </c>
      <c r="S67" s="672">
        <v>-13126802</v>
      </c>
      <c r="T67" s="672">
        <v>-52507210</v>
      </c>
      <c r="U67" s="672">
        <v>-224494</v>
      </c>
      <c r="V67" s="672">
        <v>0</v>
      </c>
      <c r="W67" s="672">
        <v>0</v>
      </c>
      <c r="X67" s="672">
        <v>-131492518</v>
      </c>
      <c r="Y67" s="672">
        <v>3456455</v>
      </c>
      <c r="Z67" s="672">
        <v>0.5</v>
      </c>
      <c r="AA67" s="672">
        <v>0.4</v>
      </c>
      <c r="AB67" s="672">
        <v>0.1</v>
      </c>
      <c r="AC67" s="672">
        <v>0</v>
      </c>
      <c r="AD67" s="672">
        <v>1</v>
      </c>
      <c r="AE67" s="672">
        <v>3238709</v>
      </c>
      <c r="AF67" s="672">
        <v>2590967</v>
      </c>
      <c r="AG67" s="672">
        <v>647742</v>
      </c>
      <c r="AH67" s="672">
        <v>0</v>
      </c>
      <c r="AI67" s="672">
        <v>6477417</v>
      </c>
      <c r="AJ67" s="672">
        <v>0.5</v>
      </c>
      <c r="AK67" s="672">
        <v>0.4</v>
      </c>
      <c r="AL67" s="672">
        <v>0.1</v>
      </c>
      <c r="AM67" s="672">
        <v>0</v>
      </c>
      <c r="AN67" s="672">
        <v>1</v>
      </c>
      <c r="AO67" s="672">
        <v>-1510481</v>
      </c>
      <c r="AP67" s="672">
        <v>-1208385</v>
      </c>
      <c r="AQ67" s="672">
        <v>-302096</v>
      </c>
      <c r="AR67" s="672">
        <v>0</v>
      </c>
      <c r="AS67" s="672">
        <v>-3020962</v>
      </c>
      <c r="AT67" s="672">
        <v>1728228</v>
      </c>
      <c r="AU67" s="672">
        <v>1382582</v>
      </c>
      <c r="AV67" s="672">
        <v>345646</v>
      </c>
      <c r="AW67" s="672">
        <v>0</v>
      </c>
      <c r="AX67" s="672">
        <v>3456455</v>
      </c>
      <c r="AY67" s="672" t="s">
        <v>909</v>
      </c>
      <c r="AZ67" s="672" t="s">
        <v>768</v>
      </c>
      <c r="BA67" s="672" t="s">
        <v>1693</v>
      </c>
      <c r="BB67" s="672" t="s">
        <v>1456</v>
      </c>
    </row>
    <row r="68" spans="1:54" x14ac:dyDescent="0.25">
      <c r="A68" s="672">
        <v>62</v>
      </c>
      <c r="B68" s="672" t="s">
        <v>910</v>
      </c>
      <c r="C68" s="672" t="s">
        <v>1397</v>
      </c>
      <c r="D68" s="672" t="s">
        <v>1398</v>
      </c>
      <c r="E68" s="672" t="s">
        <v>911</v>
      </c>
      <c r="F68" s="672">
        <v>-43219050</v>
      </c>
      <c r="G68" s="672">
        <v>101333109</v>
      </c>
      <c r="H68" s="672">
        <v>0</v>
      </c>
      <c r="I68" s="672">
        <v>-689802</v>
      </c>
      <c r="J68" s="672">
        <v>9048287</v>
      </c>
      <c r="K68" s="672">
        <v>-11559725</v>
      </c>
      <c r="L68" s="672">
        <v>98131869</v>
      </c>
      <c r="M68" s="672">
        <v>8728647</v>
      </c>
      <c r="N68" s="672">
        <v>2134541</v>
      </c>
      <c r="O68" s="672">
        <v>40716854</v>
      </c>
      <c r="P68" s="672">
        <v>51580042</v>
      </c>
      <c r="Q68" s="672">
        <v>0</v>
      </c>
      <c r="R68" s="672">
        <v>-35385316</v>
      </c>
      <c r="S68" s="672">
        <v>-39674444</v>
      </c>
      <c r="T68" s="672">
        <v>-32168468</v>
      </c>
      <c r="U68" s="672">
        <v>-5323051</v>
      </c>
      <c r="V68" s="672">
        <v>0</v>
      </c>
      <c r="W68" s="672">
        <v>0</v>
      </c>
      <c r="X68" s="672">
        <v>-112551279</v>
      </c>
      <c r="Y68" s="672">
        <v>-6058418</v>
      </c>
      <c r="Z68" s="672">
        <v>0.33</v>
      </c>
      <c r="AA68" s="672">
        <v>0.3</v>
      </c>
      <c r="AB68" s="672">
        <v>0.37</v>
      </c>
      <c r="AC68" s="672">
        <v>0</v>
      </c>
      <c r="AD68" s="672">
        <v>1</v>
      </c>
      <c r="AE68" s="672">
        <v>-825725</v>
      </c>
      <c r="AF68" s="672">
        <v>-750659</v>
      </c>
      <c r="AG68" s="672">
        <v>-925813</v>
      </c>
      <c r="AH68" s="672">
        <v>0</v>
      </c>
      <c r="AI68" s="672">
        <v>-2502196</v>
      </c>
      <c r="AJ68" s="672">
        <v>0.33</v>
      </c>
      <c r="AK68" s="672">
        <v>0.3</v>
      </c>
      <c r="AL68" s="672">
        <v>0.37</v>
      </c>
      <c r="AM68" s="672">
        <v>0</v>
      </c>
      <c r="AN68" s="672">
        <v>1</v>
      </c>
      <c r="AO68" s="672">
        <v>-1173553</v>
      </c>
      <c r="AP68" s="672">
        <v>-1066867</v>
      </c>
      <c r="AQ68" s="672">
        <v>-1315802</v>
      </c>
      <c r="AR68" s="672">
        <v>0</v>
      </c>
      <c r="AS68" s="672">
        <v>-3556222</v>
      </c>
      <c r="AT68" s="672">
        <v>-1999278</v>
      </c>
      <c r="AU68" s="672">
        <v>-1817525</v>
      </c>
      <c r="AV68" s="672">
        <v>-2241615</v>
      </c>
      <c r="AW68" s="672">
        <v>0</v>
      </c>
      <c r="AX68" s="672">
        <v>-6058418</v>
      </c>
      <c r="AY68" s="672" t="s">
        <v>911</v>
      </c>
      <c r="AZ68" s="672" t="s">
        <v>785</v>
      </c>
      <c r="BA68" s="672" t="s">
        <v>790</v>
      </c>
      <c r="BB68" s="672" t="s">
        <v>1457</v>
      </c>
    </row>
    <row r="69" spans="1:54" x14ac:dyDescent="0.25">
      <c r="A69" s="672">
        <v>63</v>
      </c>
      <c r="B69" s="672" t="s">
        <v>912</v>
      </c>
      <c r="C69" s="672" t="s">
        <v>260</v>
      </c>
      <c r="D69" s="672" t="s">
        <v>1389</v>
      </c>
      <c r="E69" s="672" t="s">
        <v>913</v>
      </c>
      <c r="F69" s="672">
        <v>-16001326</v>
      </c>
      <c r="G69" s="672">
        <v>101738616</v>
      </c>
      <c r="H69" s="672">
        <v>0</v>
      </c>
      <c r="I69" s="672">
        <v>-450452</v>
      </c>
      <c r="J69" s="672">
        <v>4157114</v>
      </c>
      <c r="K69" s="672">
        <v>-4589911</v>
      </c>
      <c r="L69" s="672">
        <v>100855367</v>
      </c>
      <c r="M69" s="672">
        <v>4000798</v>
      </c>
      <c r="N69" s="672">
        <v>140157</v>
      </c>
      <c r="O69" s="672">
        <v>13614509</v>
      </c>
      <c r="P69" s="672">
        <v>17755464</v>
      </c>
      <c r="Q69" s="672">
        <v>0</v>
      </c>
      <c r="R69" s="672">
        <v>-52834898</v>
      </c>
      <c r="S69" s="672">
        <v>-1060332</v>
      </c>
      <c r="T69" s="672">
        <v>-51956268</v>
      </c>
      <c r="U69" s="672">
        <v>-2178056</v>
      </c>
      <c r="V69" s="672">
        <v>0</v>
      </c>
      <c r="W69" s="672">
        <v>0</v>
      </c>
      <c r="X69" s="672">
        <v>-108029554</v>
      </c>
      <c r="Y69" s="672">
        <v>-5420049</v>
      </c>
      <c r="Z69" s="672">
        <v>0.5</v>
      </c>
      <c r="AA69" s="672">
        <v>0.5</v>
      </c>
      <c r="AB69" s="672">
        <v>0</v>
      </c>
      <c r="AC69" s="672">
        <v>0</v>
      </c>
      <c r="AD69" s="672">
        <v>1</v>
      </c>
      <c r="AE69" s="672">
        <v>-1193409</v>
      </c>
      <c r="AF69" s="672">
        <v>-1193409</v>
      </c>
      <c r="AG69" s="672">
        <v>0</v>
      </c>
      <c r="AH69" s="672">
        <v>0</v>
      </c>
      <c r="AI69" s="672">
        <v>-2386817</v>
      </c>
      <c r="AJ69" s="672">
        <v>0.5</v>
      </c>
      <c r="AK69" s="672">
        <v>0.49</v>
      </c>
      <c r="AL69" s="672">
        <v>0</v>
      </c>
      <c r="AM69" s="672">
        <v>0.01</v>
      </c>
      <c r="AN69" s="672">
        <v>1</v>
      </c>
      <c r="AO69" s="672">
        <v>-1516616</v>
      </c>
      <c r="AP69" s="672">
        <v>-1486284</v>
      </c>
      <c r="AQ69" s="672">
        <v>0</v>
      </c>
      <c r="AR69" s="672">
        <v>-30332</v>
      </c>
      <c r="AS69" s="672">
        <v>-3033232</v>
      </c>
      <c r="AT69" s="672">
        <v>-2710025</v>
      </c>
      <c r="AU69" s="672">
        <v>-2679692</v>
      </c>
      <c r="AV69" s="672">
        <v>0</v>
      </c>
      <c r="AW69" s="672">
        <v>-30332</v>
      </c>
      <c r="AX69" s="672">
        <v>-5420049</v>
      </c>
      <c r="AY69" s="672" t="s">
        <v>913</v>
      </c>
      <c r="AZ69" s="672" t="s">
        <v>260</v>
      </c>
      <c r="BA69" s="672" t="s">
        <v>1715</v>
      </c>
      <c r="BB69" s="672" t="s">
        <v>1458</v>
      </c>
    </row>
    <row r="70" spans="1:54" x14ac:dyDescent="0.25">
      <c r="A70" s="672">
        <v>64</v>
      </c>
      <c r="B70" s="672" t="s">
        <v>914</v>
      </c>
      <c r="C70" s="672" t="s">
        <v>1384</v>
      </c>
      <c r="D70" s="672" t="s">
        <v>1387</v>
      </c>
      <c r="E70" s="672" t="s">
        <v>915</v>
      </c>
      <c r="F70" s="672">
        <v>-1101573</v>
      </c>
      <c r="G70" s="672">
        <v>65263763</v>
      </c>
      <c r="H70" s="672">
        <v>0</v>
      </c>
      <c r="I70" s="672">
        <v>-523891</v>
      </c>
      <c r="J70" s="672">
        <v>53511</v>
      </c>
      <c r="K70" s="672">
        <v>-963621</v>
      </c>
      <c r="L70" s="672">
        <v>63829762</v>
      </c>
      <c r="M70" s="672">
        <v>14909929</v>
      </c>
      <c r="N70" s="672">
        <v>0</v>
      </c>
      <c r="O70" s="672">
        <v>1662479</v>
      </c>
      <c r="P70" s="672">
        <v>16572408</v>
      </c>
      <c r="Q70" s="672">
        <v>0</v>
      </c>
      <c r="R70" s="672">
        <v>-40098784</v>
      </c>
      <c r="S70" s="672">
        <v>-8024053</v>
      </c>
      <c r="T70" s="672">
        <v>-32096212</v>
      </c>
      <c r="U70" s="672">
        <v>-2623519</v>
      </c>
      <c r="V70" s="672">
        <v>0</v>
      </c>
      <c r="W70" s="672">
        <v>0</v>
      </c>
      <c r="X70" s="672">
        <v>-82842568</v>
      </c>
      <c r="Y70" s="672">
        <v>-3541971</v>
      </c>
      <c r="Z70" s="672">
        <v>0.5</v>
      </c>
      <c r="AA70" s="672">
        <v>0.4</v>
      </c>
      <c r="AB70" s="672">
        <v>0.1</v>
      </c>
      <c r="AC70" s="672">
        <v>0</v>
      </c>
      <c r="AD70" s="672">
        <v>1</v>
      </c>
      <c r="AE70" s="672">
        <v>280453</v>
      </c>
      <c r="AF70" s="672">
        <v>224362</v>
      </c>
      <c r="AG70" s="672">
        <v>56091</v>
      </c>
      <c r="AH70" s="672">
        <v>0</v>
      </c>
      <c r="AI70" s="672">
        <v>560906</v>
      </c>
      <c r="AJ70" s="672">
        <v>0.5</v>
      </c>
      <c r="AK70" s="672">
        <v>0.4</v>
      </c>
      <c r="AL70" s="672">
        <v>0.1</v>
      </c>
      <c r="AM70" s="672">
        <v>0</v>
      </c>
      <c r="AN70" s="672">
        <v>1</v>
      </c>
      <c r="AO70" s="672">
        <v>-2051439</v>
      </c>
      <c r="AP70" s="672">
        <v>-1641151</v>
      </c>
      <c r="AQ70" s="672">
        <v>-410288</v>
      </c>
      <c r="AR70" s="672">
        <v>0</v>
      </c>
      <c r="AS70" s="672">
        <v>-4102877</v>
      </c>
      <c r="AT70" s="672">
        <v>-1770986</v>
      </c>
      <c r="AU70" s="672">
        <v>-1416788</v>
      </c>
      <c r="AV70" s="672">
        <v>-354197</v>
      </c>
      <c r="AW70" s="672">
        <v>0</v>
      </c>
      <c r="AX70" s="672">
        <v>-3541971</v>
      </c>
      <c r="AY70" s="672" t="s">
        <v>915</v>
      </c>
      <c r="AZ70" s="672" t="s">
        <v>851</v>
      </c>
      <c r="BA70" s="672" t="s">
        <v>1693</v>
      </c>
      <c r="BB70" s="672" t="s">
        <v>1459</v>
      </c>
    </row>
    <row r="71" spans="1:54" x14ac:dyDescent="0.25">
      <c r="A71" s="672">
        <v>65</v>
      </c>
      <c r="B71" s="672" t="s">
        <v>916</v>
      </c>
      <c r="C71" s="672" t="s">
        <v>260</v>
      </c>
      <c r="D71" s="672" t="s">
        <v>1460</v>
      </c>
      <c r="E71" s="672" t="s">
        <v>917</v>
      </c>
      <c r="F71" s="672">
        <v>-3178192</v>
      </c>
      <c r="G71" s="672">
        <v>30287984</v>
      </c>
      <c r="H71" s="672">
        <v>0</v>
      </c>
      <c r="I71" s="672">
        <v>0</v>
      </c>
      <c r="J71" s="672">
        <v>0</v>
      </c>
      <c r="K71" s="672">
        <v>0</v>
      </c>
      <c r="L71" s="672">
        <v>30287984</v>
      </c>
      <c r="M71" s="672">
        <v>1400000</v>
      </c>
      <c r="N71" s="672">
        <v>0</v>
      </c>
      <c r="O71" s="672">
        <v>3722549</v>
      </c>
      <c r="P71" s="672">
        <v>5122549</v>
      </c>
      <c r="Q71" s="672">
        <v>0</v>
      </c>
      <c r="R71" s="672">
        <v>-16348905</v>
      </c>
      <c r="S71" s="672">
        <v>-327182</v>
      </c>
      <c r="T71" s="672">
        <v>-16042133</v>
      </c>
      <c r="U71" s="672">
        <v>-523323</v>
      </c>
      <c r="V71" s="672">
        <v>0</v>
      </c>
      <c r="W71" s="672">
        <v>0</v>
      </c>
      <c r="X71" s="672">
        <v>-33241543</v>
      </c>
      <c r="Y71" s="672">
        <v>-1009202</v>
      </c>
      <c r="Z71" s="672">
        <v>0.5</v>
      </c>
      <c r="AA71" s="672">
        <v>0.49</v>
      </c>
      <c r="AB71" s="672">
        <v>0</v>
      </c>
      <c r="AC71" s="672">
        <v>0.01</v>
      </c>
      <c r="AD71" s="672">
        <v>1</v>
      </c>
      <c r="AE71" s="672">
        <v>272179</v>
      </c>
      <c r="AF71" s="672">
        <v>266735</v>
      </c>
      <c r="AG71" s="672">
        <v>0</v>
      </c>
      <c r="AH71" s="672">
        <v>5444</v>
      </c>
      <c r="AI71" s="672">
        <v>544357</v>
      </c>
      <c r="AJ71" s="672">
        <v>0.5</v>
      </c>
      <c r="AK71" s="672">
        <v>0.49</v>
      </c>
      <c r="AL71" s="672">
        <v>0</v>
      </c>
      <c r="AM71" s="672">
        <v>0.01</v>
      </c>
      <c r="AN71" s="672">
        <v>1</v>
      </c>
      <c r="AO71" s="672">
        <v>-776780</v>
      </c>
      <c r="AP71" s="672">
        <v>-761244</v>
      </c>
      <c r="AQ71" s="672">
        <v>0</v>
      </c>
      <c r="AR71" s="672">
        <v>-15536</v>
      </c>
      <c r="AS71" s="672">
        <v>-1553559</v>
      </c>
      <c r="AT71" s="672">
        <v>-504601</v>
      </c>
      <c r="AU71" s="672">
        <v>-494509</v>
      </c>
      <c r="AV71" s="672">
        <v>0</v>
      </c>
      <c r="AW71" s="672">
        <v>-10092</v>
      </c>
      <c r="AX71" s="672">
        <v>-1009202</v>
      </c>
      <c r="AY71" s="672" t="s">
        <v>917</v>
      </c>
      <c r="AZ71" s="672" t="s">
        <v>260</v>
      </c>
      <c r="BA71" s="672" t="s">
        <v>1716</v>
      </c>
      <c r="BB71" s="672" t="s">
        <v>1461</v>
      </c>
    </row>
    <row r="72" spans="1:54" x14ac:dyDescent="0.25">
      <c r="A72" s="672">
        <v>66</v>
      </c>
      <c r="B72" s="672" t="s">
        <v>918</v>
      </c>
      <c r="C72" s="672" t="s">
        <v>1384</v>
      </c>
      <c r="D72" s="672" t="s">
        <v>1385</v>
      </c>
      <c r="E72" s="672" t="s">
        <v>919</v>
      </c>
      <c r="F72" s="672">
        <v>14419129</v>
      </c>
      <c r="G72" s="672">
        <v>98848009</v>
      </c>
      <c r="H72" s="672">
        <v>-600000</v>
      </c>
      <c r="I72" s="672">
        <v>0</v>
      </c>
      <c r="J72" s="672">
        <v>0</v>
      </c>
      <c r="K72" s="672">
        <v>1198707</v>
      </c>
      <c r="L72" s="672">
        <v>99446716</v>
      </c>
      <c r="M72" s="672">
        <v>51301</v>
      </c>
      <c r="N72" s="672">
        <v>0</v>
      </c>
      <c r="O72" s="672">
        <v>0</v>
      </c>
      <c r="P72" s="672">
        <v>51301</v>
      </c>
      <c r="Q72" s="672">
        <v>-8536886</v>
      </c>
      <c r="R72" s="672">
        <v>-41346772</v>
      </c>
      <c r="S72" s="672">
        <v>-8269354</v>
      </c>
      <c r="T72" s="672">
        <v>-33077418</v>
      </c>
      <c r="U72" s="672">
        <v>-160388</v>
      </c>
      <c r="V72" s="672">
        <v>0</v>
      </c>
      <c r="W72" s="672">
        <v>-6853274</v>
      </c>
      <c r="X72" s="672">
        <v>-98244092</v>
      </c>
      <c r="Y72" s="672">
        <v>15673054</v>
      </c>
      <c r="Z72" s="672">
        <v>0.5</v>
      </c>
      <c r="AA72" s="672">
        <v>0.4</v>
      </c>
      <c r="AB72" s="672">
        <v>0.09</v>
      </c>
      <c r="AC72" s="672">
        <v>0.01</v>
      </c>
      <c r="AD72" s="672">
        <v>1</v>
      </c>
      <c r="AE72" s="672">
        <v>3782928</v>
      </c>
      <c r="AF72" s="672">
        <v>3026342</v>
      </c>
      <c r="AG72" s="672">
        <v>680927</v>
      </c>
      <c r="AH72" s="672">
        <v>75659</v>
      </c>
      <c r="AI72" s="672">
        <v>7565855</v>
      </c>
      <c r="AJ72" s="672">
        <v>0.5</v>
      </c>
      <c r="AK72" s="672">
        <v>0.4</v>
      </c>
      <c r="AL72" s="672">
        <v>0.09</v>
      </c>
      <c r="AM72" s="672">
        <v>0.01</v>
      </c>
      <c r="AN72" s="672">
        <v>1</v>
      </c>
      <c r="AO72" s="672">
        <v>4053600</v>
      </c>
      <c r="AP72" s="672">
        <v>3242880</v>
      </c>
      <c r="AQ72" s="672">
        <v>729648</v>
      </c>
      <c r="AR72" s="672">
        <v>81072</v>
      </c>
      <c r="AS72" s="672">
        <v>8107199</v>
      </c>
      <c r="AT72" s="672">
        <v>7836527</v>
      </c>
      <c r="AU72" s="672">
        <v>6269222</v>
      </c>
      <c r="AV72" s="672">
        <v>1410575</v>
      </c>
      <c r="AW72" s="672">
        <v>156731</v>
      </c>
      <c r="AX72" s="672">
        <v>15673054</v>
      </c>
      <c r="AY72" s="672" t="s">
        <v>919</v>
      </c>
      <c r="AZ72" s="672" t="s">
        <v>779</v>
      </c>
      <c r="BA72" s="672" t="s">
        <v>1696</v>
      </c>
      <c r="BB72" s="672" t="s">
        <v>1462</v>
      </c>
    </row>
    <row r="73" spans="1:54" x14ac:dyDescent="0.25">
      <c r="A73" s="672">
        <v>67</v>
      </c>
      <c r="B73" s="672" t="s">
        <v>920</v>
      </c>
      <c r="C73" s="672" t="s">
        <v>260</v>
      </c>
      <c r="D73" s="672" t="s">
        <v>1386</v>
      </c>
      <c r="E73" s="672" t="s">
        <v>921</v>
      </c>
      <c r="F73" s="672">
        <v>-2466692</v>
      </c>
      <c r="G73" s="672">
        <v>82883329</v>
      </c>
      <c r="H73" s="672">
        <v>0</v>
      </c>
      <c r="I73" s="672">
        <v>-2635468</v>
      </c>
      <c r="J73" s="672">
        <v>4640018</v>
      </c>
      <c r="K73" s="672">
        <v>1018830</v>
      </c>
      <c r="L73" s="672">
        <v>85906709</v>
      </c>
      <c r="M73" s="672">
        <v>4117719</v>
      </c>
      <c r="N73" s="672">
        <v>0</v>
      </c>
      <c r="O73" s="672">
        <v>1703391</v>
      </c>
      <c r="P73" s="672">
        <v>5821110</v>
      </c>
      <c r="Q73" s="672">
        <v>0</v>
      </c>
      <c r="R73" s="672">
        <v>-42046920</v>
      </c>
      <c r="S73" s="672">
        <v>-841116</v>
      </c>
      <c r="T73" s="672">
        <v>-41214662</v>
      </c>
      <c r="U73" s="672">
        <v>-1211326</v>
      </c>
      <c r="V73" s="672">
        <v>0</v>
      </c>
      <c r="W73" s="672">
        <v>0</v>
      </c>
      <c r="X73" s="672">
        <v>-85314024</v>
      </c>
      <c r="Y73" s="672">
        <v>3947103</v>
      </c>
      <c r="Z73" s="672">
        <v>0.5</v>
      </c>
      <c r="AA73" s="672">
        <v>0.49</v>
      </c>
      <c r="AB73" s="672">
        <v>0</v>
      </c>
      <c r="AC73" s="672">
        <v>0.01</v>
      </c>
      <c r="AD73" s="672">
        <v>1</v>
      </c>
      <c r="AE73" s="672">
        <v>-381651</v>
      </c>
      <c r="AF73" s="672">
        <v>-374017</v>
      </c>
      <c r="AG73" s="672">
        <v>0</v>
      </c>
      <c r="AH73" s="672">
        <v>-7633</v>
      </c>
      <c r="AI73" s="672">
        <v>-763301</v>
      </c>
      <c r="AJ73" s="672">
        <v>0.5</v>
      </c>
      <c r="AK73" s="672">
        <v>0.49</v>
      </c>
      <c r="AL73" s="672">
        <v>0</v>
      </c>
      <c r="AM73" s="672">
        <v>0.01</v>
      </c>
      <c r="AN73" s="672">
        <v>1</v>
      </c>
      <c r="AO73" s="672">
        <v>2355202</v>
      </c>
      <c r="AP73" s="672">
        <v>2308098</v>
      </c>
      <c r="AQ73" s="672">
        <v>0</v>
      </c>
      <c r="AR73" s="672">
        <v>47104</v>
      </c>
      <c r="AS73" s="672">
        <v>4710404</v>
      </c>
      <c r="AT73" s="672">
        <v>1973552</v>
      </c>
      <c r="AU73" s="672">
        <v>1934080</v>
      </c>
      <c r="AV73" s="672">
        <v>0</v>
      </c>
      <c r="AW73" s="672">
        <v>39471</v>
      </c>
      <c r="AX73" s="672">
        <v>3947103</v>
      </c>
      <c r="AY73" s="672" t="s">
        <v>921</v>
      </c>
      <c r="AZ73" s="672" t="s">
        <v>260</v>
      </c>
      <c r="BA73" s="672" t="s">
        <v>1694</v>
      </c>
      <c r="BB73" s="672" t="s">
        <v>1463</v>
      </c>
    </row>
    <row r="74" spans="1:54" x14ac:dyDescent="0.25">
      <c r="A74" s="672">
        <v>68</v>
      </c>
      <c r="B74" s="672" t="s">
        <v>922</v>
      </c>
      <c r="C74" s="672" t="s">
        <v>1384</v>
      </c>
      <c r="D74" s="672" t="s">
        <v>1386</v>
      </c>
      <c r="E74" s="672" t="s">
        <v>923</v>
      </c>
      <c r="F74" s="672">
        <v>-1038287</v>
      </c>
      <c r="G74" s="672">
        <v>15530448</v>
      </c>
      <c r="H74" s="672">
        <v>0</v>
      </c>
      <c r="I74" s="672">
        <v>-184388</v>
      </c>
      <c r="J74" s="672">
        <v>945136</v>
      </c>
      <c r="K74" s="672">
        <v>548163</v>
      </c>
      <c r="L74" s="672">
        <v>16839359</v>
      </c>
      <c r="M74" s="672">
        <v>1544971</v>
      </c>
      <c r="N74" s="672">
        <v>0</v>
      </c>
      <c r="O74" s="672">
        <v>503876</v>
      </c>
      <c r="P74" s="672">
        <v>2048847</v>
      </c>
      <c r="Q74" s="672">
        <v>0</v>
      </c>
      <c r="R74" s="672">
        <v>-8357706</v>
      </c>
      <c r="S74" s="672">
        <v>-1671541</v>
      </c>
      <c r="T74" s="672">
        <v>-6686164</v>
      </c>
      <c r="U74" s="672">
        <v>-424135</v>
      </c>
      <c r="V74" s="672">
        <v>0</v>
      </c>
      <c r="W74" s="672">
        <v>0</v>
      </c>
      <c r="X74" s="672">
        <v>-17139546</v>
      </c>
      <c r="Y74" s="672">
        <v>710373</v>
      </c>
      <c r="Z74" s="672">
        <v>0.5</v>
      </c>
      <c r="AA74" s="672">
        <v>0.4</v>
      </c>
      <c r="AB74" s="672">
        <v>0.09</v>
      </c>
      <c r="AC74" s="672">
        <v>0.01</v>
      </c>
      <c r="AD74" s="672">
        <v>1</v>
      </c>
      <c r="AE74" s="672">
        <v>-267206</v>
      </c>
      <c r="AF74" s="672">
        <v>-213764</v>
      </c>
      <c r="AG74" s="672">
        <v>-48097</v>
      </c>
      <c r="AH74" s="672">
        <v>-5344</v>
      </c>
      <c r="AI74" s="672">
        <v>-534411</v>
      </c>
      <c r="AJ74" s="672">
        <v>0.5</v>
      </c>
      <c r="AK74" s="672">
        <v>0.4</v>
      </c>
      <c r="AL74" s="672">
        <v>0.09</v>
      </c>
      <c r="AM74" s="672">
        <v>0.01</v>
      </c>
      <c r="AN74" s="672">
        <v>1</v>
      </c>
      <c r="AO74" s="672">
        <v>622392</v>
      </c>
      <c r="AP74" s="672">
        <v>497914</v>
      </c>
      <c r="AQ74" s="672">
        <v>112031</v>
      </c>
      <c r="AR74" s="672">
        <v>12448</v>
      </c>
      <c r="AS74" s="672">
        <v>1244784</v>
      </c>
      <c r="AT74" s="672">
        <v>355187</v>
      </c>
      <c r="AU74" s="672">
        <v>284149</v>
      </c>
      <c r="AV74" s="672">
        <v>63934</v>
      </c>
      <c r="AW74" s="672">
        <v>7104</v>
      </c>
      <c r="AX74" s="672">
        <v>710373</v>
      </c>
      <c r="AY74" s="672" t="s">
        <v>923</v>
      </c>
      <c r="AZ74" s="672" t="s">
        <v>771</v>
      </c>
      <c r="BA74" s="672" t="s">
        <v>1694</v>
      </c>
      <c r="BB74" s="672" t="s">
        <v>1464</v>
      </c>
    </row>
    <row r="75" spans="1:54" x14ac:dyDescent="0.25">
      <c r="A75" s="672">
        <v>69</v>
      </c>
      <c r="B75" s="672" t="s">
        <v>924</v>
      </c>
      <c r="C75" s="672" t="s">
        <v>1401</v>
      </c>
      <c r="D75" s="672" t="s">
        <v>1402</v>
      </c>
      <c r="E75" s="672" t="s">
        <v>925</v>
      </c>
      <c r="F75" s="672">
        <v>19611675</v>
      </c>
      <c r="G75" s="672">
        <v>104714289</v>
      </c>
      <c r="H75" s="672">
        <v>0</v>
      </c>
      <c r="I75" s="672">
        <v>-1649912</v>
      </c>
      <c r="J75" s="672">
        <v>0</v>
      </c>
      <c r="K75" s="672">
        <v>-3983362</v>
      </c>
      <c r="L75" s="672">
        <v>99081015</v>
      </c>
      <c r="M75" s="672">
        <v>5886368</v>
      </c>
      <c r="N75" s="672">
        <v>0</v>
      </c>
      <c r="O75" s="672">
        <v>0</v>
      </c>
      <c r="P75" s="672">
        <v>5886368</v>
      </c>
      <c r="Q75" s="672">
        <v>0</v>
      </c>
      <c r="R75" s="672">
        <v>-54101115</v>
      </c>
      <c r="S75" s="672">
        <v>-1082022</v>
      </c>
      <c r="T75" s="672">
        <v>-53019093</v>
      </c>
      <c r="U75" s="672">
        <v>-994991</v>
      </c>
      <c r="V75" s="672">
        <v>0</v>
      </c>
      <c r="W75" s="672">
        <v>-20581533</v>
      </c>
      <c r="X75" s="672">
        <v>-129778754</v>
      </c>
      <c r="Y75" s="672">
        <v>-5199696</v>
      </c>
      <c r="Z75" s="672">
        <v>0.5</v>
      </c>
      <c r="AA75" s="672">
        <v>0.49</v>
      </c>
      <c r="AB75" s="672">
        <v>0</v>
      </c>
      <c r="AC75" s="672">
        <v>0.01</v>
      </c>
      <c r="AD75" s="672">
        <v>1</v>
      </c>
      <c r="AE75" s="672">
        <v>-484929</v>
      </c>
      <c r="AF75" s="672">
        <v>-475230</v>
      </c>
      <c r="AG75" s="672">
        <v>0</v>
      </c>
      <c r="AH75" s="672">
        <v>-9699</v>
      </c>
      <c r="AI75" s="672">
        <v>-969858</v>
      </c>
      <c r="AJ75" s="672">
        <v>0.5</v>
      </c>
      <c r="AK75" s="672">
        <v>0.49</v>
      </c>
      <c r="AL75" s="672">
        <v>0</v>
      </c>
      <c r="AM75" s="672">
        <v>0.01</v>
      </c>
      <c r="AN75" s="672">
        <v>1</v>
      </c>
      <c r="AO75" s="672">
        <v>-2114919</v>
      </c>
      <c r="AP75" s="672">
        <v>-2072621</v>
      </c>
      <c r="AQ75" s="672">
        <v>0</v>
      </c>
      <c r="AR75" s="672">
        <v>-42298</v>
      </c>
      <c r="AS75" s="672">
        <v>-4229838</v>
      </c>
      <c r="AT75" s="672">
        <v>-2599848</v>
      </c>
      <c r="AU75" s="672">
        <v>-2547851</v>
      </c>
      <c r="AV75" s="672">
        <v>0</v>
      </c>
      <c r="AW75" s="672">
        <v>-51997</v>
      </c>
      <c r="AX75" s="672">
        <v>-5199696</v>
      </c>
      <c r="AY75" s="672" t="s">
        <v>925</v>
      </c>
      <c r="AZ75" s="672" t="s">
        <v>791</v>
      </c>
      <c r="BA75" s="672" t="s">
        <v>1697</v>
      </c>
      <c r="BB75" s="672" t="s">
        <v>1465</v>
      </c>
    </row>
    <row r="76" spans="1:54" x14ac:dyDescent="0.25">
      <c r="A76" s="672">
        <v>70</v>
      </c>
      <c r="B76" s="672" t="s">
        <v>926</v>
      </c>
      <c r="C76" s="672" t="s">
        <v>260</v>
      </c>
      <c r="D76" s="672" t="s">
        <v>1390</v>
      </c>
      <c r="E76" s="672" t="s">
        <v>927</v>
      </c>
      <c r="F76" s="672">
        <v>5953745</v>
      </c>
      <c r="G76" s="672">
        <v>93173000</v>
      </c>
      <c r="H76" s="672">
        <v>0</v>
      </c>
      <c r="I76" s="672">
        <v>-1613656</v>
      </c>
      <c r="J76" s="672">
        <v>2094337</v>
      </c>
      <c r="K76" s="672">
        <v>-779759</v>
      </c>
      <c r="L76" s="672">
        <v>92873922</v>
      </c>
      <c r="M76" s="672">
        <v>10632503</v>
      </c>
      <c r="N76" s="672">
        <v>0</v>
      </c>
      <c r="O76" s="672">
        <v>0</v>
      </c>
      <c r="P76" s="672">
        <v>10632503</v>
      </c>
      <c r="Q76" s="672">
        <v>0</v>
      </c>
      <c r="R76" s="672">
        <v>-48686533</v>
      </c>
      <c r="S76" s="672">
        <v>-973918</v>
      </c>
      <c r="T76" s="672">
        <v>-47721994</v>
      </c>
      <c r="U76" s="672">
        <v>-1681703</v>
      </c>
      <c r="V76" s="672">
        <v>-700523</v>
      </c>
      <c r="W76" s="672">
        <v>-4834339</v>
      </c>
      <c r="X76" s="672">
        <v>-104599010</v>
      </c>
      <c r="Y76" s="672">
        <v>4861160</v>
      </c>
      <c r="Z76" s="672">
        <v>0.5</v>
      </c>
      <c r="AA76" s="672">
        <v>0.49</v>
      </c>
      <c r="AB76" s="672">
        <v>0</v>
      </c>
      <c r="AC76" s="672">
        <v>0.01</v>
      </c>
      <c r="AD76" s="672">
        <v>1</v>
      </c>
      <c r="AE76" s="672">
        <v>559703</v>
      </c>
      <c r="AF76" s="672">
        <v>548509</v>
      </c>
      <c r="AG76" s="672">
        <v>0</v>
      </c>
      <c r="AH76" s="672">
        <v>11194</v>
      </c>
      <c r="AI76" s="672">
        <v>1119406</v>
      </c>
      <c r="AJ76" s="672">
        <v>0.5</v>
      </c>
      <c r="AK76" s="672">
        <v>0.49</v>
      </c>
      <c r="AL76" s="672">
        <v>0</v>
      </c>
      <c r="AM76" s="672">
        <v>0.01</v>
      </c>
      <c r="AN76" s="672">
        <v>1</v>
      </c>
      <c r="AO76" s="672">
        <v>1870877</v>
      </c>
      <c r="AP76" s="672">
        <v>1833459</v>
      </c>
      <c r="AQ76" s="672">
        <v>0</v>
      </c>
      <c r="AR76" s="672">
        <v>37418</v>
      </c>
      <c r="AS76" s="672">
        <v>3741754</v>
      </c>
      <c r="AT76" s="672">
        <v>2430580</v>
      </c>
      <c r="AU76" s="672">
        <v>2381968</v>
      </c>
      <c r="AV76" s="672">
        <v>0</v>
      </c>
      <c r="AW76" s="672">
        <v>48612</v>
      </c>
      <c r="AX76" s="672">
        <v>4861160</v>
      </c>
      <c r="AY76" s="672" t="s">
        <v>927</v>
      </c>
      <c r="AZ76" s="672" t="s">
        <v>260</v>
      </c>
      <c r="BA76" s="672" t="s">
        <v>1706</v>
      </c>
      <c r="BB76" s="672" t="s">
        <v>1466</v>
      </c>
    </row>
    <row r="77" spans="1:54" x14ac:dyDescent="0.25">
      <c r="A77" s="672">
        <v>71</v>
      </c>
      <c r="B77" s="672" t="s">
        <v>928</v>
      </c>
      <c r="C77" s="672" t="s">
        <v>1384</v>
      </c>
      <c r="D77" s="672" t="s">
        <v>1385</v>
      </c>
      <c r="E77" s="672" t="s">
        <v>929</v>
      </c>
      <c r="F77" s="672">
        <v>8118</v>
      </c>
      <c r="G77" s="672">
        <v>48164476</v>
      </c>
      <c r="H77" s="672">
        <v>0</v>
      </c>
      <c r="I77" s="672">
        <v>-708000</v>
      </c>
      <c r="J77" s="672">
        <v>1178386</v>
      </c>
      <c r="K77" s="672">
        <v>-1500000</v>
      </c>
      <c r="L77" s="672">
        <v>47134862</v>
      </c>
      <c r="M77" s="672">
        <v>4905441</v>
      </c>
      <c r="N77" s="672">
        <v>578767</v>
      </c>
      <c r="O77" s="672">
        <v>564805</v>
      </c>
      <c r="P77" s="672">
        <v>6049013</v>
      </c>
      <c r="Q77" s="672">
        <v>0</v>
      </c>
      <c r="R77" s="672">
        <v>-24831276</v>
      </c>
      <c r="S77" s="672">
        <v>-4966256</v>
      </c>
      <c r="T77" s="672">
        <v>-19865021</v>
      </c>
      <c r="U77" s="672">
        <v>-743841</v>
      </c>
      <c r="V77" s="672">
        <v>0</v>
      </c>
      <c r="W77" s="672">
        <v>0</v>
      </c>
      <c r="X77" s="672">
        <v>-50406394</v>
      </c>
      <c r="Y77" s="672">
        <v>2785599</v>
      </c>
      <c r="Z77" s="672">
        <v>0.5</v>
      </c>
      <c r="AA77" s="672">
        <v>0.4</v>
      </c>
      <c r="AB77" s="672">
        <v>0.09</v>
      </c>
      <c r="AC77" s="672">
        <v>0.01</v>
      </c>
      <c r="AD77" s="672">
        <v>1</v>
      </c>
      <c r="AE77" s="672">
        <v>286462</v>
      </c>
      <c r="AF77" s="672">
        <v>229169</v>
      </c>
      <c r="AG77" s="672">
        <v>51563</v>
      </c>
      <c r="AH77" s="672">
        <v>5729</v>
      </c>
      <c r="AI77" s="672">
        <v>572923</v>
      </c>
      <c r="AJ77" s="672">
        <v>0.5</v>
      </c>
      <c r="AK77" s="672">
        <v>0.4</v>
      </c>
      <c r="AL77" s="672">
        <v>0.09</v>
      </c>
      <c r="AM77" s="672">
        <v>0.01</v>
      </c>
      <c r="AN77" s="672">
        <v>1</v>
      </c>
      <c r="AO77" s="672">
        <v>1106338</v>
      </c>
      <c r="AP77" s="672">
        <v>885070</v>
      </c>
      <c r="AQ77" s="672">
        <v>199141</v>
      </c>
      <c r="AR77" s="672">
        <v>22127</v>
      </c>
      <c r="AS77" s="672">
        <v>2212676</v>
      </c>
      <c r="AT77" s="672">
        <v>1392800</v>
      </c>
      <c r="AU77" s="672">
        <v>1114240</v>
      </c>
      <c r="AV77" s="672">
        <v>250704</v>
      </c>
      <c r="AW77" s="672">
        <v>27856</v>
      </c>
      <c r="AX77" s="672">
        <v>2785599</v>
      </c>
      <c r="AY77" s="672" t="s">
        <v>929</v>
      </c>
      <c r="AZ77" s="672" t="s">
        <v>779</v>
      </c>
      <c r="BA77" s="672" t="s">
        <v>1696</v>
      </c>
      <c r="BB77" s="672" t="s">
        <v>1467</v>
      </c>
    </row>
    <row r="78" spans="1:54" x14ac:dyDescent="0.25">
      <c r="A78" s="672">
        <v>72</v>
      </c>
      <c r="B78" s="672" t="s">
        <v>930</v>
      </c>
      <c r="C78" s="672" t="s">
        <v>1401</v>
      </c>
      <c r="D78" s="672" t="s">
        <v>1388</v>
      </c>
      <c r="E78" s="672" t="s">
        <v>931</v>
      </c>
      <c r="F78" s="672">
        <v>-4043414</v>
      </c>
      <c r="G78" s="672">
        <v>75675953</v>
      </c>
      <c r="H78" s="672">
        <v>-467176</v>
      </c>
      <c r="I78" s="672">
        <v>-832694</v>
      </c>
      <c r="J78" s="672">
        <v>1053958</v>
      </c>
      <c r="K78" s="672">
        <v>-857153</v>
      </c>
      <c r="L78" s="672">
        <v>74572888</v>
      </c>
      <c r="M78" s="672">
        <v>8029711</v>
      </c>
      <c r="N78" s="672">
        <v>0</v>
      </c>
      <c r="O78" s="672">
        <v>0</v>
      </c>
      <c r="P78" s="672">
        <v>8029711</v>
      </c>
      <c r="Q78" s="672">
        <v>0</v>
      </c>
      <c r="R78" s="672">
        <v>0</v>
      </c>
      <c r="S78" s="672">
        <v>-826126</v>
      </c>
      <c r="T78" s="672">
        <v>-81786474</v>
      </c>
      <c r="U78" s="672">
        <v>-950061</v>
      </c>
      <c r="V78" s="672">
        <v>0</v>
      </c>
      <c r="W78" s="672">
        <v>-1725844</v>
      </c>
      <c r="X78" s="672">
        <v>-85288505</v>
      </c>
      <c r="Y78" s="672">
        <v>-6729320</v>
      </c>
      <c r="Z78" s="672">
        <v>0</v>
      </c>
      <c r="AA78" s="672">
        <v>0.99</v>
      </c>
      <c r="AB78" s="672">
        <v>0</v>
      </c>
      <c r="AC78" s="672">
        <v>0.01</v>
      </c>
      <c r="AD78" s="672">
        <v>1</v>
      </c>
      <c r="AE78" s="672">
        <v>0</v>
      </c>
      <c r="AF78" s="672">
        <v>-5711565</v>
      </c>
      <c r="AG78" s="672">
        <v>0</v>
      </c>
      <c r="AH78" s="672">
        <v>-57693</v>
      </c>
      <c r="AI78" s="672">
        <v>-5769258</v>
      </c>
      <c r="AJ78" s="672">
        <v>0</v>
      </c>
      <c r="AK78" s="672">
        <v>0.99</v>
      </c>
      <c r="AL78" s="672">
        <v>0</v>
      </c>
      <c r="AM78" s="672">
        <v>0.01</v>
      </c>
      <c r="AN78" s="672">
        <v>1</v>
      </c>
      <c r="AO78" s="672">
        <v>0</v>
      </c>
      <c r="AP78" s="672">
        <v>-950461</v>
      </c>
      <c r="AQ78" s="672">
        <v>0</v>
      </c>
      <c r="AR78" s="672">
        <v>-9601</v>
      </c>
      <c r="AS78" s="672">
        <v>-960062</v>
      </c>
      <c r="AT78" s="672">
        <v>0</v>
      </c>
      <c r="AU78" s="672">
        <v>-6662027</v>
      </c>
      <c r="AV78" s="672">
        <v>0</v>
      </c>
      <c r="AW78" s="672">
        <v>-67293</v>
      </c>
      <c r="AX78" s="672">
        <v>-6729320</v>
      </c>
      <c r="AY78" s="672" t="s">
        <v>931</v>
      </c>
      <c r="AZ78" s="672" t="s">
        <v>791</v>
      </c>
      <c r="BA78" s="672" t="s">
        <v>1702</v>
      </c>
      <c r="BB78" s="672" t="s">
        <v>1468</v>
      </c>
    </row>
    <row r="79" spans="1:54" x14ac:dyDescent="0.25">
      <c r="A79" s="672">
        <v>73</v>
      </c>
      <c r="B79" s="672" t="s">
        <v>932</v>
      </c>
      <c r="C79" s="672" t="s">
        <v>260</v>
      </c>
      <c r="D79" s="672" t="s">
        <v>1460</v>
      </c>
      <c r="E79" s="672" t="s">
        <v>933</v>
      </c>
      <c r="F79" s="672">
        <v>-4556534</v>
      </c>
      <c r="G79" s="672">
        <v>116147709</v>
      </c>
      <c r="H79" s="672">
        <v>0</v>
      </c>
      <c r="I79" s="672">
        <v>-1451846</v>
      </c>
      <c r="J79" s="672">
        <v>8708738</v>
      </c>
      <c r="K79" s="672">
        <v>-5000000</v>
      </c>
      <c r="L79" s="672">
        <v>118404601</v>
      </c>
      <c r="M79" s="672">
        <v>5705724</v>
      </c>
      <c r="N79" s="672">
        <v>0</v>
      </c>
      <c r="O79" s="672">
        <v>3848338</v>
      </c>
      <c r="P79" s="672">
        <v>9554062</v>
      </c>
      <c r="Q79" s="672">
        <v>0</v>
      </c>
      <c r="R79" s="672">
        <v>-56319464</v>
      </c>
      <c r="S79" s="672">
        <v>-1132306</v>
      </c>
      <c r="T79" s="672">
        <v>-55482978</v>
      </c>
      <c r="U79" s="672">
        <v>-1103897</v>
      </c>
      <c r="V79" s="672">
        <v>-3515095</v>
      </c>
      <c r="W79" s="672">
        <v>0</v>
      </c>
      <c r="X79" s="672">
        <v>-117553740</v>
      </c>
      <c r="Y79" s="672">
        <v>5848389</v>
      </c>
      <c r="Z79" s="672">
        <v>0.5</v>
      </c>
      <c r="AA79" s="672">
        <v>0.49</v>
      </c>
      <c r="AB79" s="672">
        <v>0</v>
      </c>
      <c r="AC79" s="672">
        <v>0.01</v>
      </c>
      <c r="AD79" s="672">
        <v>1</v>
      </c>
      <c r="AE79" s="672">
        <v>-354098</v>
      </c>
      <c r="AF79" s="672">
        <v>-347016</v>
      </c>
      <c r="AG79" s="672">
        <v>0</v>
      </c>
      <c r="AH79" s="672">
        <v>-7082</v>
      </c>
      <c r="AI79" s="672">
        <v>-708196</v>
      </c>
      <c r="AJ79" s="672">
        <v>0.5</v>
      </c>
      <c r="AK79" s="672">
        <v>0.49</v>
      </c>
      <c r="AL79" s="672">
        <v>0</v>
      </c>
      <c r="AM79" s="672">
        <v>0.01</v>
      </c>
      <c r="AN79" s="672">
        <v>1</v>
      </c>
      <c r="AO79" s="672">
        <v>3278293</v>
      </c>
      <c r="AP79" s="672">
        <v>3212727</v>
      </c>
      <c r="AQ79" s="672">
        <v>0</v>
      </c>
      <c r="AR79" s="672">
        <v>65566</v>
      </c>
      <c r="AS79" s="672">
        <v>6556585</v>
      </c>
      <c r="AT79" s="672">
        <v>2924195</v>
      </c>
      <c r="AU79" s="672">
        <v>2865711</v>
      </c>
      <c r="AV79" s="672">
        <v>0</v>
      </c>
      <c r="AW79" s="672">
        <v>58484</v>
      </c>
      <c r="AX79" s="672">
        <v>5848389</v>
      </c>
      <c r="AY79" s="672" t="s">
        <v>933</v>
      </c>
      <c r="AZ79" s="672" t="s">
        <v>260</v>
      </c>
      <c r="BA79" s="672" t="s">
        <v>1716</v>
      </c>
      <c r="BB79" s="672" t="s">
        <v>1469</v>
      </c>
    </row>
    <row r="80" spans="1:54" x14ac:dyDescent="0.25">
      <c r="A80" s="672">
        <v>74</v>
      </c>
      <c r="B80" s="672" t="s">
        <v>934</v>
      </c>
      <c r="C80" s="672" t="s">
        <v>1397</v>
      </c>
      <c r="D80" s="672" t="s">
        <v>1398</v>
      </c>
      <c r="E80" s="672" t="s">
        <v>935</v>
      </c>
      <c r="F80" s="672">
        <v>-10475720</v>
      </c>
      <c r="G80" s="672">
        <v>150162612</v>
      </c>
      <c r="H80" s="672">
        <v>-112129</v>
      </c>
      <c r="I80" s="672">
        <v>-1171385</v>
      </c>
      <c r="J80" s="672">
        <v>3051778</v>
      </c>
      <c r="K80" s="672">
        <v>0</v>
      </c>
      <c r="L80" s="672">
        <v>151930876</v>
      </c>
      <c r="M80" s="672">
        <v>17029619</v>
      </c>
      <c r="N80" s="672">
        <v>0</v>
      </c>
      <c r="O80" s="672">
        <v>13384588</v>
      </c>
      <c r="P80" s="672">
        <v>30414207</v>
      </c>
      <c r="Q80" s="672">
        <v>0</v>
      </c>
      <c r="R80" s="672">
        <v>-54503831</v>
      </c>
      <c r="S80" s="672">
        <v>-61110356</v>
      </c>
      <c r="T80" s="672">
        <v>-49548937</v>
      </c>
      <c r="U80" s="672">
        <v>-505634</v>
      </c>
      <c r="V80" s="672">
        <v>0</v>
      </c>
      <c r="W80" s="672">
        <v>0</v>
      </c>
      <c r="X80" s="672">
        <v>-165668758</v>
      </c>
      <c r="Y80" s="672">
        <v>6200605</v>
      </c>
      <c r="Z80" s="672">
        <v>0.33</v>
      </c>
      <c r="AA80" s="672">
        <v>0.3</v>
      </c>
      <c r="AB80" s="672">
        <v>0.37</v>
      </c>
      <c r="AC80" s="672">
        <v>0</v>
      </c>
      <c r="AD80" s="672">
        <v>1</v>
      </c>
      <c r="AE80" s="672">
        <v>959926</v>
      </c>
      <c r="AF80" s="672">
        <v>872660</v>
      </c>
      <c r="AG80" s="672">
        <v>1076281</v>
      </c>
      <c r="AH80" s="672">
        <v>0</v>
      </c>
      <c r="AI80" s="672">
        <v>2908868</v>
      </c>
      <c r="AJ80" s="672">
        <v>0.33</v>
      </c>
      <c r="AK80" s="672">
        <v>0.3</v>
      </c>
      <c r="AL80" s="672">
        <v>0.37</v>
      </c>
      <c r="AM80" s="672">
        <v>0</v>
      </c>
      <c r="AN80" s="672">
        <v>1</v>
      </c>
      <c r="AO80" s="672">
        <v>1086273</v>
      </c>
      <c r="AP80" s="672">
        <v>987521</v>
      </c>
      <c r="AQ80" s="672">
        <v>1217943</v>
      </c>
      <c r="AR80" s="672">
        <v>0</v>
      </c>
      <c r="AS80" s="672">
        <v>3291737</v>
      </c>
      <c r="AT80" s="672">
        <v>2046200</v>
      </c>
      <c r="AU80" s="672">
        <v>1860182</v>
      </c>
      <c r="AV80" s="672">
        <v>2294224</v>
      </c>
      <c r="AW80" s="672">
        <v>0</v>
      </c>
      <c r="AX80" s="672">
        <v>6200605</v>
      </c>
      <c r="AY80" s="672" t="s">
        <v>935</v>
      </c>
      <c r="AZ80" s="672" t="s">
        <v>785</v>
      </c>
      <c r="BA80" s="672" t="s">
        <v>790</v>
      </c>
      <c r="BB80" s="672" t="s">
        <v>1470</v>
      </c>
    </row>
    <row r="81" spans="1:54" x14ac:dyDescent="0.25">
      <c r="A81" s="672">
        <v>75</v>
      </c>
      <c r="B81" s="672" t="s">
        <v>936</v>
      </c>
      <c r="C81" s="672" t="s">
        <v>1384</v>
      </c>
      <c r="D81" s="672" t="s">
        <v>1387</v>
      </c>
      <c r="E81" s="672" t="s">
        <v>937</v>
      </c>
      <c r="F81" s="672">
        <v>1059191</v>
      </c>
      <c r="G81" s="672">
        <v>24131505</v>
      </c>
      <c r="H81" s="672">
        <v>0</v>
      </c>
      <c r="I81" s="672">
        <v>-120216</v>
      </c>
      <c r="J81" s="672">
        <v>553869</v>
      </c>
      <c r="K81" s="672">
        <v>-1612022</v>
      </c>
      <c r="L81" s="672">
        <v>22953136</v>
      </c>
      <c r="M81" s="672">
        <v>2580285</v>
      </c>
      <c r="N81" s="672">
        <v>0</v>
      </c>
      <c r="O81" s="672">
        <v>343292</v>
      </c>
      <c r="P81" s="672">
        <v>2923577</v>
      </c>
      <c r="Q81" s="672">
        <v>0</v>
      </c>
      <c r="R81" s="672">
        <v>-11483041</v>
      </c>
      <c r="S81" s="672">
        <v>-2296608</v>
      </c>
      <c r="T81" s="672">
        <v>-9186432</v>
      </c>
      <c r="U81" s="672">
        <v>-1572188</v>
      </c>
      <c r="V81" s="672">
        <v>0</v>
      </c>
      <c r="W81" s="672">
        <v>0</v>
      </c>
      <c r="X81" s="672">
        <v>-24538269</v>
      </c>
      <c r="Y81" s="672">
        <v>2397635</v>
      </c>
      <c r="Z81" s="672">
        <v>0.5</v>
      </c>
      <c r="AA81" s="672">
        <v>0.4</v>
      </c>
      <c r="AB81" s="672">
        <v>0.09</v>
      </c>
      <c r="AC81" s="672">
        <v>0.01</v>
      </c>
      <c r="AD81" s="672">
        <v>1</v>
      </c>
      <c r="AE81" s="672">
        <v>701242</v>
      </c>
      <c r="AF81" s="672">
        <v>560993</v>
      </c>
      <c r="AG81" s="672">
        <v>126223</v>
      </c>
      <c r="AH81" s="672">
        <v>14025</v>
      </c>
      <c r="AI81" s="672">
        <v>1402483</v>
      </c>
      <c r="AJ81" s="672">
        <v>0.5</v>
      </c>
      <c r="AK81" s="672">
        <v>0.4</v>
      </c>
      <c r="AL81" s="672">
        <v>0.09</v>
      </c>
      <c r="AM81" s="672">
        <v>0.01</v>
      </c>
      <c r="AN81" s="672">
        <v>1</v>
      </c>
      <c r="AO81" s="672">
        <v>497576</v>
      </c>
      <c r="AP81" s="672">
        <v>398061</v>
      </c>
      <c r="AQ81" s="672">
        <v>89564</v>
      </c>
      <c r="AR81" s="672">
        <v>9952</v>
      </c>
      <c r="AS81" s="672">
        <v>995152</v>
      </c>
      <c r="AT81" s="672">
        <v>1198818</v>
      </c>
      <c r="AU81" s="672">
        <v>959054</v>
      </c>
      <c r="AV81" s="672">
        <v>215787</v>
      </c>
      <c r="AW81" s="672">
        <v>23976</v>
      </c>
      <c r="AX81" s="672">
        <v>2397635</v>
      </c>
      <c r="AY81" s="672" t="s">
        <v>937</v>
      </c>
      <c r="AZ81" s="672" t="s">
        <v>865</v>
      </c>
      <c r="BA81" s="672" t="s">
        <v>1712</v>
      </c>
      <c r="BB81" s="672" t="s">
        <v>1471</v>
      </c>
    </row>
    <row r="82" spans="1:54" x14ac:dyDescent="0.25">
      <c r="A82" s="672">
        <v>76</v>
      </c>
      <c r="B82" s="672" t="s">
        <v>938</v>
      </c>
      <c r="C82" s="672" t="s">
        <v>1384</v>
      </c>
      <c r="D82" s="672" t="s">
        <v>1390</v>
      </c>
      <c r="E82" s="672" t="s">
        <v>939</v>
      </c>
      <c r="F82" s="672">
        <v>1493819</v>
      </c>
      <c r="G82" s="672">
        <v>34387795</v>
      </c>
      <c r="H82" s="672">
        <v>0</v>
      </c>
      <c r="I82" s="672">
        <v>0</v>
      </c>
      <c r="J82" s="672">
        <v>140615</v>
      </c>
      <c r="K82" s="672">
        <v>-1141063</v>
      </c>
      <c r="L82" s="672">
        <v>33387347</v>
      </c>
      <c r="M82" s="672">
        <v>4045110</v>
      </c>
      <c r="N82" s="672">
        <v>129044</v>
      </c>
      <c r="O82" s="672">
        <v>0</v>
      </c>
      <c r="P82" s="672">
        <v>4174154</v>
      </c>
      <c r="Q82" s="672">
        <v>-133602</v>
      </c>
      <c r="R82" s="672">
        <v>-18247102</v>
      </c>
      <c r="S82" s="672">
        <v>-3649420</v>
      </c>
      <c r="T82" s="672">
        <v>-14597681</v>
      </c>
      <c r="U82" s="672">
        <v>-2643286</v>
      </c>
      <c r="V82" s="672">
        <v>0</v>
      </c>
      <c r="W82" s="672">
        <v>-1403743</v>
      </c>
      <c r="X82" s="672">
        <v>-40674834</v>
      </c>
      <c r="Y82" s="672">
        <v>-1619514</v>
      </c>
      <c r="Z82" s="672">
        <v>0.5</v>
      </c>
      <c r="AA82" s="672">
        <v>0.4</v>
      </c>
      <c r="AB82" s="672">
        <v>0.09</v>
      </c>
      <c r="AC82" s="672">
        <v>0.01</v>
      </c>
      <c r="AD82" s="672">
        <v>1</v>
      </c>
      <c r="AE82" s="672">
        <v>45038</v>
      </c>
      <c r="AF82" s="672">
        <v>36030</v>
      </c>
      <c r="AG82" s="672">
        <v>8107</v>
      </c>
      <c r="AH82" s="672">
        <v>901</v>
      </c>
      <c r="AI82" s="672">
        <v>90076</v>
      </c>
      <c r="AJ82" s="672">
        <v>0.5</v>
      </c>
      <c r="AK82" s="672">
        <v>0.4</v>
      </c>
      <c r="AL82" s="672">
        <v>0.09</v>
      </c>
      <c r="AM82" s="672">
        <v>0.01</v>
      </c>
      <c r="AN82" s="672">
        <v>1</v>
      </c>
      <c r="AO82" s="672">
        <v>-854795</v>
      </c>
      <c r="AP82" s="672">
        <v>-683836</v>
      </c>
      <c r="AQ82" s="672">
        <v>-153863</v>
      </c>
      <c r="AR82" s="672">
        <v>-17096</v>
      </c>
      <c r="AS82" s="672">
        <v>-1709590</v>
      </c>
      <c r="AT82" s="672">
        <v>-809757</v>
      </c>
      <c r="AU82" s="672">
        <v>-647806</v>
      </c>
      <c r="AV82" s="672">
        <v>-145756</v>
      </c>
      <c r="AW82" s="672">
        <v>-16195</v>
      </c>
      <c r="AX82" s="672">
        <v>-1619514</v>
      </c>
      <c r="AY82" s="672" t="s">
        <v>939</v>
      </c>
      <c r="AZ82" s="672" t="s">
        <v>940</v>
      </c>
      <c r="BA82" s="672" t="s">
        <v>1717</v>
      </c>
      <c r="BB82" s="672" t="s">
        <v>1472</v>
      </c>
    </row>
    <row r="83" spans="1:54" x14ac:dyDescent="0.25">
      <c r="A83" s="672">
        <v>77</v>
      </c>
      <c r="B83" s="672" t="s">
        <v>941</v>
      </c>
      <c r="C83" s="672" t="s">
        <v>1384</v>
      </c>
      <c r="D83" s="672" t="s">
        <v>1385</v>
      </c>
      <c r="E83" s="672" t="s">
        <v>942</v>
      </c>
      <c r="F83" s="672">
        <v>2979116</v>
      </c>
      <c r="G83" s="672">
        <v>29259049</v>
      </c>
      <c r="H83" s="672">
        <v>-269386</v>
      </c>
      <c r="I83" s="672">
        <v>-546235</v>
      </c>
      <c r="J83" s="672">
        <v>0</v>
      </c>
      <c r="K83" s="672">
        <v>23517</v>
      </c>
      <c r="L83" s="672">
        <v>28466945</v>
      </c>
      <c r="M83" s="672">
        <v>4181694</v>
      </c>
      <c r="N83" s="672">
        <v>7511</v>
      </c>
      <c r="O83" s="672">
        <v>0</v>
      </c>
      <c r="P83" s="672">
        <v>4189205</v>
      </c>
      <c r="Q83" s="672">
        <v>0</v>
      </c>
      <c r="R83" s="672">
        <v>-16088219</v>
      </c>
      <c r="S83" s="672">
        <v>-3219698</v>
      </c>
      <c r="T83" s="672">
        <v>-12878791</v>
      </c>
      <c r="U83" s="672">
        <v>-258390</v>
      </c>
      <c r="V83" s="672">
        <v>0</v>
      </c>
      <c r="W83" s="672">
        <v>-1366435</v>
      </c>
      <c r="X83" s="672">
        <v>-33811533</v>
      </c>
      <c r="Y83" s="672">
        <v>1823733</v>
      </c>
      <c r="Z83" s="672">
        <v>0.5</v>
      </c>
      <c r="AA83" s="672">
        <v>0.4</v>
      </c>
      <c r="AB83" s="672">
        <v>0.09</v>
      </c>
      <c r="AC83" s="672">
        <v>0.01</v>
      </c>
      <c r="AD83" s="672">
        <v>1</v>
      </c>
      <c r="AE83" s="672">
        <v>806341</v>
      </c>
      <c r="AF83" s="672">
        <v>645072</v>
      </c>
      <c r="AG83" s="672">
        <v>145141</v>
      </c>
      <c r="AH83" s="672">
        <v>16127</v>
      </c>
      <c r="AI83" s="672">
        <v>1612681</v>
      </c>
      <c r="AJ83" s="672">
        <v>0.5</v>
      </c>
      <c r="AK83" s="672">
        <v>0.4</v>
      </c>
      <c r="AL83" s="672">
        <v>0.09</v>
      </c>
      <c r="AM83" s="672">
        <v>0.01</v>
      </c>
      <c r="AN83" s="672">
        <v>1</v>
      </c>
      <c r="AO83" s="672">
        <v>105526</v>
      </c>
      <c r="AP83" s="672">
        <v>84421</v>
      </c>
      <c r="AQ83" s="672">
        <v>18995</v>
      </c>
      <c r="AR83" s="672">
        <v>2111</v>
      </c>
      <c r="AS83" s="672">
        <v>211052</v>
      </c>
      <c r="AT83" s="672">
        <v>911867</v>
      </c>
      <c r="AU83" s="672">
        <v>729493</v>
      </c>
      <c r="AV83" s="672">
        <v>164136</v>
      </c>
      <c r="AW83" s="672">
        <v>18237</v>
      </c>
      <c r="AX83" s="672">
        <v>1823733</v>
      </c>
      <c r="AY83" s="672" t="s">
        <v>942</v>
      </c>
      <c r="AZ83" s="672" t="s">
        <v>797</v>
      </c>
      <c r="BA83" s="672" t="s">
        <v>1699</v>
      </c>
      <c r="BB83" s="672" t="s">
        <v>1473</v>
      </c>
    </row>
    <row r="84" spans="1:54" x14ac:dyDescent="0.25">
      <c r="A84" s="672">
        <v>78</v>
      </c>
      <c r="B84" s="672" t="s">
        <v>943</v>
      </c>
      <c r="C84" s="672" t="s">
        <v>1384</v>
      </c>
      <c r="D84" s="672" t="s">
        <v>1387</v>
      </c>
      <c r="E84" s="672" t="s">
        <v>944</v>
      </c>
      <c r="F84" s="672">
        <v>3921323</v>
      </c>
      <c r="G84" s="672">
        <v>42400000</v>
      </c>
      <c r="H84" s="672">
        <v>0</v>
      </c>
      <c r="I84" s="672">
        <v>121785</v>
      </c>
      <c r="J84" s="672">
        <v>0</v>
      </c>
      <c r="K84" s="672">
        <v>170101</v>
      </c>
      <c r="L84" s="672">
        <v>42691886</v>
      </c>
      <c r="M84" s="672">
        <v>7590000</v>
      </c>
      <c r="N84" s="672">
        <v>0</v>
      </c>
      <c r="O84" s="672">
        <v>0</v>
      </c>
      <c r="P84" s="672">
        <v>7590000</v>
      </c>
      <c r="Q84" s="672">
        <v>0</v>
      </c>
      <c r="R84" s="672">
        <v>-24779791</v>
      </c>
      <c r="S84" s="672">
        <v>-4955958</v>
      </c>
      <c r="T84" s="672">
        <v>-19823833</v>
      </c>
      <c r="U84" s="672">
        <v>-132061</v>
      </c>
      <c r="V84" s="672">
        <v>0</v>
      </c>
      <c r="W84" s="672">
        <v>-3868758</v>
      </c>
      <c r="X84" s="672">
        <v>-53560401</v>
      </c>
      <c r="Y84" s="672">
        <v>642808</v>
      </c>
      <c r="Z84" s="672">
        <v>0.5</v>
      </c>
      <c r="AA84" s="672">
        <v>0.4</v>
      </c>
      <c r="AB84" s="672">
        <v>0.1</v>
      </c>
      <c r="AC84" s="672">
        <v>0</v>
      </c>
      <c r="AD84" s="672">
        <v>1</v>
      </c>
      <c r="AE84" s="672">
        <v>26283</v>
      </c>
      <c r="AF84" s="672">
        <v>21026</v>
      </c>
      <c r="AG84" s="672">
        <v>5257</v>
      </c>
      <c r="AH84" s="672">
        <v>0</v>
      </c>
      <c r="AI84" s="672">
        <v>52565</v>
      </c>
      <c r="AJ84" s="672">
        <v>0.5</v>
      </c>
      <c r="AK84" s="672">
        <v>0.4</v>
      </c>
      <c r="AL84" s="672">
        <v>0.1</v>
      </c>
      <c r="AM84" s="672">
        <v>0</v>
      </c>
      <c r="AN84" s="672">
        <v>1</v>
      </c>
      <c r="AO84" s="672">
        <v>295122</v>
      </c>
      <c r="AP84" s="672">
        <v>236097</v>
      </c>
      <c r="AQ84" s="672">
        <v>59024</v>
      </c>
      <c r="AR84" s="672">
        <v>0</v>
      </c>
      <c r="AS84" s="672">
        <v>590243</v>
      </c>
      <c r="AT84" s="672">
        <v>321404</v>
      </c>
      <c r="AU84" s="672">
        <v>257123</v>
      </c>
      <c r="AV84" s="672">
        <v>64281</v>
      </c>
      <c r="AW84" s="672">
        <v>0</v>
      </c>
      <c r="AX84" s="672">
        <v>642808</v>
      </c>
      <c r="AY84" s="672" t="s">
        <v>944</v>
      </c>
      <c r="AZ84" s="672" t="s">
        <v>851</v>
      </c>
      <c r="BA84" s="672" t="s">
        <v>1693</v>
      </c>
      <c r="BB84" s="672" t="s">
        <v>1474</v>
      </c>
    </row>
    <row r="85" spans="1:54" x14ac:dyDescent="0.25">
      <c r="A85" s="672">
        <v>79</v>
      </c>
      <c r="B85" s="672" t="s">
        <v>945</v>
      </c>
      <c r="C85" s="672" t="s">
        <v>1384</v>
      </c>
      <c r="D85" s="672" t="s">
        <v>1386</v>
      </c>
      <c r="E85" s="672" t="s">
        <v>946</v>
      </c>
      <c r="F85" s="672">
        <v>4904433</v>
      </c>
      <c r="G85" s="672">
        <v>34282013</v>
      </c>
      <c r="H85" s="672">
        <v>0</v>
      </c>
      <c r="I85" s="672">
        <v>272856</v>
      </c>
      <c r="J85" s="672">
        <v>0</v>
      </c>
      <c r="K85" s="672">
        <v>69000</v>
      </c>
      <c r="L85" s="672">
        <v>34623869</v>
      </c>
      <c r="M85" s="672">
        <v>2987253</v>
      </c>
      <c r="N85" s="672">
        <v>0</v>
      </c>
      <c r="O85" s="672">
        <v>0</v>
      </c>
      <c r="P85" s="672">
        <v>2987253</v>
      </c>
      <c r="Q85" s="672">
        <v>0</v>
      </c>
      <c r="R85" s="672">
        <v>-16549966</v>
      </c>
      <c r="S85" s="672">
        <v>-3309993</v>
      </c>
      <c r="T85" s="672">
        <v>-13239973</v>
      </c>
      <c r="U85" s="672">
        <v>-5447791</v>
      </c>
      <c r="V85" s="672">
        <v>0</v>
      </c>
      <c r="W85" s="672">
        <v>-3579826</v>
      </c>
      <c r="X85" s="672">
        <v>-42127549</v>
      </c>
      <c r="Y85" s="672">
        <v>388006</v>
      </c>
      <c r="Z85" s="672">
        <v>0.5</v>
      </c>
      <c r="AA85" s="672">
        <v>0.4</v>
      </c>
      <c r="AB85" s="672">
        <v>0.1</v>
      </c>
      <c r="AC85" s="672">
        <v>0</v>
      </c>
      <c r="AD85" s="672">
        <v>1</v>
      </c>
      <c r="AE85" s="672">
        <v>662304</v>
      </c>
      <c r="AF85" s="672">
        <v>529843</v>
      </c>
      <c r="AG85" s="672">
        <v>132461</v>
      </c>
      <c r="AH85" s="672">
        <v>0</v>
      </c>
      <c r="AI85" s="672">
        <v>1324607</v>
      </c>
      <c r="AJ85" s="672">
        <v>0.5</v>
      </c>
      <c r="AK85" s="672">
        <v>0.4</v>
      </c>
      <c r="AL85" s="672">
        <v>0.1</v>
      </c>
      <c r="AM85" s="672">
        <v>0</v>
      </c>
      <c r="AN85" s="672">
        <v>1</v>
      </c>
      <c r="AO85" s="672">
        <v>-468301</v>
      </c>
      <c r="AP85" s="672">
        <v>-374640</v>
      </c>
      <c r="AQ85" s="672">
        <v>-93660</v>
      </c>
      <c r="AR85" s="672">
        <v>0</v>
      </c>
      <c r="AS85" s="672">
        <v>-936601</v>
      </c>
      <c r="AT85" s="672">
        <v>194003</v>
      </c>
      <c r="AU85" s="672">
        <v>155202</v>
      </c>
      <c r="AV85" s="672">
        <v>38801</v>
      </c>
      <c r="AW85" s="672">
        <v>0</v>
      </c>
      <c r="AX85" s="672">
        <v>388006</v>
      </c>
      <c r="AY85" s="672" t="s">
        <v>946</v>
      </c>
      <c r="AZ85" s="672" t="s">
        <v>822</v>
      </c>
      <c r="BA85" s="672" t="s">
        <v>1693</v>
      </c>
      <c r="BB85" s="672" t="s">
        <v>1475</v>
      </c>
    </row>
    <row r="86" spans="1:54" x14ac:dyDescent="0.25">
      <c r="A86" s="672">
        <v>80</v>
      </c>
      <c r="B86" s="672" t="s">
        <v>947</v>
      </c>
      <c r="C86" s="672" t="s">
        <v>260</v>
      </c>
      <c r="D86" s="672" t="s">
        <v>1402</v>
      </c>
      <c r="E86" s="672" t="s">
        <v>948</v>
      </c>
      <c r="F86" s="672">
        <v>-67186</v>
      </c>
      <c r="G86" s="672">
        <v>103961987</v>
      </c>
      <c r="H86" s="672">
        <v>0</v>
      </c>
      <c r="I86" s="672">
        <v>-3000000</v>
      </c>
      <c r="J86" s="672">
        <v>3093170</v>
      </c>
      <c r="K86" s="672">
        <v>-1632790</v>
      </c>
      <c r="L86" s="672">
        <v>102422367</v>
      </c>
      <c r="M86" s="672">
        <v>7502407</v>
      </c>
      <c r="N86" s="672">
        <v>0</v>
      </c>
      <c r="O86" s="672">
        <v>2390586</v>
      </c>
      <c r="P86" s="672">
        <v>9892993</v>
      </c>
      <c r="Q86" s="672">
        <v>0</v>
      </c>
      <c r="R86" s="672">
        <v>-48314321</v>
      </c>
      <c r="S86" s="672">
        <v>-966286</v>
      </c>
      <c r="T86" s="672">
        <v>-47348034</v>
      </c>
      <c r="U86" s="672">
        <v>-8466096</v>
      </c>
      <c r="V86" s="672">
        <v>-1298633</v>
      </c>
      <c r="W86" s="672">
        <v>0</v>
      </c>
      <c r="X86" s="672">
        <v>-106393370</v>
      </c>
      <c r="Y86" s="672">
        <v>5854804</v>
      </c>
      <c r="Z86" s="672">
        <v>0.5</v>
      </c>
      <c r="AA86" s="672">
        <v>0.49</v>
      </c>
      <c r="AB86" s="672">
        <v>0</v>
      </c>
      <c r="AC86" s="672">
        <v>0.01</v>
      </c>
      <c r="AD86" s="672">
        <v>1</v>
      </c>
      <c r="AE86" s="672">
        <v>1161700</v>
      </c>
      <c r="AF86" s="672">
        <v>1138466</v>
      </c>
      <c r="AG86" s="672">
        <v>0</v>
      </c>
      <c r="AH86" s="672">
        <v>23234</v>
      </c>
      <c r="AI86" s="672">
        <v>2323400</v>
      </c>
      <c r="AJ86" s="672">
        <v>0.5</v>
      </c>
      <c r="AK86" s="672">
        <v>0.49</v>
      </c>
      <c r="AL86" s="672">
        <v>0</v>
      </c>
      <c r="AM86" s="672">
        <v>0.01</v>
      </c>
      <c r="AN86" s="672">
        <v>1</v>
      </c>
      <c r="AO86" s="672">
        <v>1765702</v>
      </c>
      <c r="AP86" s="672">
        <v>1730388</v>
      </c>
      <c r="AQ86" s="672">
        <v>0</v>
      </c>
      <c r="AR86" s="672">
        <v>35314</v>
      </c>
      <c r="AS86" s="672">
        <v>3531404</v>
      </c>
      <c r="AT86" s="672">
        <v>2927402</v>
      </c>
      <c r="AU86" s="672">
        <v>2868854</v>
      </c>
      <c r="AV86" s="672">
        <v>0</v>
      </c>
      <c r="AW86" s="672">
        <v>58548</v>
      </c>
      <c r="AX86" s="672">
        <v>5854804</v>
      </c>
      <c r="AY86" s="672" t="s">
        <v>948</v>
      </c>
      <c r="AZ86" s="672" t="s">
        <v>260</v>
      </c>
      <c r="BA86" s="672" t="s">
        <v>1718</v>
      </c>
      <c r="BB86" s="672" t="s">
        <v>1476</v>
      </c>
    </row>
    <row r="87" spans="1:54" x14ac:dyDescent="0.25">
      <c r="A87" s="672">
        <v>81</v>
      </c>
      <c r="B87" s="672" t="s">
        <v>949</v>
      </c>
      <c r="C87" s="672" t="s">
        <v>1384</v>
      </c>
      <c r="D87" s="672" t="s">
        <v>1388</v>
      </c>
      <c r="E87" s="672" t="s">
        <v>950</v>
      </c>
      <c r="F87" s="672">
        <v>5163996</v>
      </c>
      <c r="G87" s="672">
        <v>60582852</v>
      </c>
      <c r="H87" s="672">
        <v>0</v>
      </c>
      <c r="I87" s="672">
        <v>-377872</v>
      </c>
      <c r="J87" s="672">
        <v>3275111</v>
      </c>
      <c r="K87" s="672">
        <v>-5598149</v>
      </c>
      <c r="L87" s="672">
        <v>57881942</v>
      </c>
      <c r="M87" s="672">
        <v>2726057</v>
      </c>
      <c r="N87" s="672">
        <v>0</v>
      </c>
      <c r="O87" s="672">
        <v>0</v>
      </c>
      <c r="P87" s="672">
        <v>2726057</v>
      </c>
      <c r="Q87" s="672">
        <v>0</v>
      </c>
      <c r="R87" s="672">
        <v>-29347483</v>
      </c>
      <c r="S87" s="672">
        <v>-5869497</v>
      </c>
      <c r="T87" s="672">
        <v>-23477986</v>
      </c>
      <c r="U87" s="672">
        <v>-169762</v>
      </c>
      <c r="V87" s="672">
        <v>0</v>
      </c>
      <c r="W87" s="672">
        <v>-4170567</v>
      </c>
      <c r="X87" s="672">
        <v>-63035295</v>
      </c>
      <c r="Y87" s="672">
        <v>2736700</v>
      </c>
      <c r="Z87" s="672">
        <v>0.5</v>
      </c>
      <c r="AA87" s="672">
        <v>0.4</v>
      </c>
      <c r="AB87" s="672">
        <v>0.09</v>
      </c>
      <c r="AC87" s="672">
        <v>0.01</v>
      </c>
      <c r="AD87" s="672">
        <v>1</v>
      </c>
      <c r="AE87" s="672">
        <v>496715</v>
      </c>
      <c r="AF87" s="672">
        <v>397372</v>
      </c>
      <c r="AG87" s="672">
        <v>89409</v>
      </c>
      <c r="AH87" s="672">
        <v>9934</v>
      </c>
      <c r="AI87" s="672">
        <v>993429</v>
      </c>
      <c r="AJ87" s="672">
        <v>0.5</v>
      </c>
      <c r="AK87" s="672">
        <v>0.4</v>
      </c>
      <c r="AL87" s="672">
        <v>0.09</v>
      </c>
      <c r="AM87" s="672">
        <v>0.01</v>
      </c>
      <c r="AN87" s="672">
        <v>1</v>
      </c>
      <c r="AO87" s="672">
        <v>871636</v>
      </c>
      <c r="AP87" s="672">
        <v>697308</v>
      </c>
      <c r="AQ87" s="672">
        <v>156894</v>
      </c>
      <c r="AR87" s="672">
        <v>17433</v>
      </c>
      <c r="AS87" s="672">
        <v>1743271</v>
      </c>
      <c r="AT87" s="672">
        <v>1368350</v>
      </c>
      <c r="AU87" s="672">
        <v>1094680</v>
      </c>
      <c r="AV87" s="672">
        <v>246303</v>
      </c>
      <c r="AW87" s="672">
        <v>27367</v>
      </c>
      <c r="AX87" s="672">
        <v>2736700</v>
      </c>
      <c r="AY87" s="672" t="s">
        <v>950</v>
      </c>
      <c r="AZ87" s="672" t="s">
        <v>870</v>
      </c>
      <c r="BA87" s="672" t="s">
        <v>1713</v>
      </c>
      <c r="BB87" s="672" t="s">
        <v>1477</v>
      </c>
    </row>
    <row r="88" spans="1:54" x14ac:dyDescent="0.25">
      <c r="A88" s="672">
        <v>82</v>
      </c>
      <c r="B88" s="672" t="s">
        <v>951</v>
      </c>
      <c r="C88" s="672" t="s">
        <v>1384</v>
      </c>
      <c r="D88" s="672" t="s">
        <v>1387</v>
      </c>
      <c r="E88" s="672" t="s">
        <v>952</v>
      </c>
      <c r="F88" s="672">
        <v>4298655</v>
      </c>
      <c r="G88" s="672">
        <v>94620289</v>
      </c>
      <c r="H88" s="672">
        <v>0</v>
      </c>
      <c r="I88" s="672">
        <v>-949355</v>
      </c>
      <c r="J88" s="672">
        <v>0</v>
      </c>
      <c r="K88" s="672">
        <v>-2974884</v>
      </c>
      <c r="L88" s="672">
        <v>90696050</v>
      </c>
      <c r="M88" s="672">
        <v>6556666</v>
      </c>
      <c r="N88" s="672">
        <v>7109</v>
      </c>
      <c r="O88" s="672">
        <v>0</v>
      </c>
      <c r="P88" s="672">
        <v>6563775</v>
      </c>
      <c r="Q88" s="672">
        <v>-105943</v>
      </c>
      <c r="R88" s="672">
        <v>-46733473</v>
      </c>
      <c r="S88" s="672">
        <v>-9346695</v>
      </c>
      <c r="T88" s="672">
        <v>-37386779</v>
      </c>
      <c r="U88" s="672">
        <v>-2583730</v>
      </c>
      <c r="V88" s="672">
        <v>0</v>
      </c>
      <c r="W88" s="672">
        <v>-2451187</v>
      </c>
      <c r="X88" s="672">
        <v>-98607807</v>
      </c>
      <c r="Y88" s="672">
        <v>2950673</v>
      </c>
      <c r="Z88" s="672">
        <v>0.5</v>
      </c>
      <c r="AA88" s="672">
        <v>0.4</v>
      </c>
      <c r="AB88" s="672">
        <v>0.1</v>
      </c>
      <c r="AC88" s="672">
        <v>0</v>
      </c>
      <c r="AD88" s="672">
        <v>1</v>
      </c>
      <c r="AE88" s="672">
        <v>923734</v>
      </c>
      <c r="AF88" s="672">
        <v>738987</v>
      </c>
      <c r="AG88" s="672">
        <v>184747</v>
      </c>
      <c r="AH88" s="672">
        <v>0</v>
      </c>
      <c r="AI88" s="672">
        <v>1847468</v>
      </c>
      <c r="AJ88" s="672">
        <v>0.5</v>
      </c>
      <c r="AK88" s="672">
        <v>0.4</v>
      </c>
      <c r="AL88" s="672">
        <v>0.1</v>
      </c>
      <c r="AM88" s="672">
        <v>0</v>
      </c>
      <c r="AN88" s="672">
        <v>1</v>
      </c>
      <c r="AO88" s="672">
        <v>551603</v>
      </c>
      <c r="AP88" s="672">
        <v>441282</v>
      </c>
      <c r="AQ88" s="672">
        <v>110321</v>
      </c>
      <c r="AR88" s="672">
        <v>0</v>
      </c>
      <c r="AS88" s="672">
        <v>1103205</v>
      </c>
      <c r="AT88" s="672">
        <v>1475337</v>
      </c>
      <c r="AU88" s="672">
        <v>1180269</v>
      </c>
      <c r="AV88" s="672">
        <v>295067</v>
      </c>
      <c r="AW88" s="672">
        <v>0</v>
      </c>
      <c r="AX88" s="672">
        <v>2950673</v>
      </c>
      <c r="AY88" s="672" t="s">
        <v>952</v>
      </c>
      <c r="AZ88" s="672" t="s">
        <v>782</v>
      </c>
      <c r="BA88" s="672" t="s">
        <v>1693</v>
      </c>
      <c r="BB88" s="672" t="s">
        <v>1478</v>
      </c>
    </row>
    <row r="89" spans="1:54" x14ac:dyDescent="0.25">
      <c r="A89" s="672">
        <v>83</v>
      </c>
      <c r="B89" s="672" t="s">
        <v>953</v>
      </c>
      <c r="C89" s="672" t="s">
        <v>1384</v>
      </c>
      <c r="D89" s="672" t="s">
        <v>1385</v>
      </c>
      <c r="E89" s="672" t="s">
        <v>954</v>
      </c>
      <c r="F89" s="672">
        <v>-6444572</v>
      </c>
      <c r="G89" s="672">
        <v>30381103</v>
      </c>
      <c r="H89" s="672">
        <v>0</v>
      </c>
      <c r="I89" s="672">
        <v>120471</v>
      </c>
      <c r="J89" s="672">
        <v>0</v>
      </c>
      <c r="K89" s="672">
        <v>-796861</v>
      </c>
      <c r="L89" s="672">
        <v>29704713</v>
      </c>
      <c r="M89" s="672">
        <v>1650543</v>
      </c>
      <c r="N89" s="672">
        <v>449</v>
      </c>
      <c r="O89" s="672">
        <v>4929112</v>
      </c>
      <c r="P89" s="672">
        <v>6580104</v>
      </c>
      <c r="Q89" s="672">
        <v>0</v>
      </c>
      <c r="R89" s="672">
        <v>-16309347</v>
      </c>
      <c r="S89" s="672">
        <v>-3261869</v>
      </c>
      <c r="T89" s="672">
        <v>-13047477</v>
      </c>
      <c r="U89" s="672">
        <v>-122574</v>
      </c>
      <c r="V89" s="672">
        <v>0</v>
      </c>
      <c r="W89" s="672">
        <v>0</v>
      </c>
      <c r="X89" s="672">
        <v>-32741267</v>
      </c>
      <c r="Y89" s="672">
        <v>-2901022</v>
      </c>
      <c r="Z89" s="672">
        <v>0.5</v>
      </c>
      <c r="AA89" s="672">
        <v>0.4</v>
      </c>
      <c r="AB89" s="672">
        <v>0.09</v>
      </c>
      <c r="AC89" s="672">
        <v>0.01</v>
      </c>
      <c r="AD89" s="672">
        <v>1</v>
      </c>
      <c r="AE89" s="672">
        <v>-757730</v>
      </c>
      <c r="AF89" s="672">
        <v>-606184</v>
      </c>
      <c r="AG89" s="672">
        <v>-136391</v>
      </c>
      <c r="AH89" s="672">
        <v>-15155</v>
      </c>
      <c r="AI89" s="672">
        <v>-1515460</v>
      </c>
      <c r="AJ89" s="672">
        <v>0.5</v>
      </c>
      <c r="AK89" s="672">
        <v>0.4</v>
      </c>
      <c r="AL89" s="672">
        <v>0.09</v>
      </c>
      <c r="AM89" s="672">
        <v>0.01</v>
      </c>
      <c r="AN89" s="672">
        <v>1</v>
      </c>
      <c r="AO89" s="672">
        <v>-692781</v>
      </c>
      <c r="AP89" s="672">
        <v>-554225</v>
      </c>
      <c r="AQ89" s="672">
        <v>-124701</v>
      </c>
      <c r="AR89" s="672">
        <v>-13856</v>
      </c>
      <c r="AS89" s="672">
        <v>-1385562</v>
      </c>
      <c r="AT89" s="672">
        <v>-1450511</v>
      </c>
      <c r="AU89" s="672">
        <v>-1160409</v>
      </c>
      <c r="AV89" s="672">
        <v>-261092</v>
      </c>
      <c r="AW89" s="672">
        <v>-29010</v>
      </c>
      <c r="AX89" s="672">
        <v>-2901022</v>
      </c>
      <c r="AY89" s="672" t="s">
        <v>954</v>
      </c>
      <c r="AZ89" s="672" t="s">
        <v>955</v>
      </c>
      <c r="BA89" s="672" t="s">
        <v>1709</v>
      </c>
      <c r="BB89" s="672" t="s">
        <v>1479</v>
      </c>
    </row>
    <row r="90" spans="1:54" x14ac:dyDescent="0.25">
      <c r="A90" s="672">
        <v>84</v>
      </c>
      <c r="B90" s="672" t="s">
        <v>956</v>
      </c>
      <c r="C90" s="672" t="s">
        <v>1384</v>
      </c>
      <c r="D90" s="672" t="s">
        <v>1385</v>
      </c>
      <c r="E90" s="672" t="s">
        <v>957</v>
      </c>
      <c r="F90" s="672">
        <v>-1339002</v>
      </c>
      <c r="G90" s="672">
        <v>61004499</v>
      </c>
      <c r="H90" s="672">
        <v>-180706</v>
      </c>
      <c r="I90" s="672">
        <v>-129000</v>
      </c>
      <c r="J90" s="672">
        <v>6516289</v>
      </c>
      <c r="K90" s="672">
        <v>0</v>
      </c>
      <c r="L90" s="672">
        <v>67211082</v>
      </c>
      <c r="M90" s="672">
        <v>0</v>
      </c>
      <c r="N90" s="672">
        <v>0</v>
      </c>
      <c r="O90" s="672">
        <v>0</v>
      </c>
      <c r="P90" s="672">
        <v>0</v>
      </c>
      <c r="Q90" s="672">
        <v>0</v>
      </c>
      <c r="R90" s="672">
        <v>-30484456</v>
      </c>
      <c r="S90" s="672">
        <v>-6096891</v>
      </c>
      <c r="T90" s="672">
        <v>-24387565</v>
      </c>
      <c r="U90" s="672">
        <v>-142716</v>
      </c>
      <c r="V90" s="672">
        <v>0</v>
      </c>
      <c r="W90" s="672">
        <v>-2995457</v>
      </c>
      <c r="X90" s="672">
        <v>-64107085</v>
      </c>
      <c r="Y90" s="672">
        <v>1764995</v>
      </c>
      <c r="Z90" s="672">
        <v>0.5</v>
      </c>
      <c r="AA90" s="672">
        <v>0.4</v>
      </c>
      <c r="AB90" s="672">
        <v>0.09</v>
      </c>
      <c r="AC90" s="672">
        <v>0.01</v>
      </c>
      <c r="AD90" s="672">
        <v>1</v>
      </c>
      <c r="AE90" s="672">
        <v>-2167230</v>
      </c>
      <c r="AF90" s="672">
        <v>-1733784</v>
      </c>
      <c r="AG90" s="672">
        <v>-390101</v>
      </c>
      <c r="AH90" s="672">
        <v>-43345</v>
      </c>
      <c r="AI90" s="672">
        <v>-4334459</v>
      </c>
      <c r="AJ90" s="672">
        <v>0.5</v>
      </c>
      <c r="AK90" s="672">
        <v>0.4</v>
      </c>
      <c r="AL90" s="672">
        <v>0.09</v>
      </c>
      <c r="AM90" s="672">
        <v>0.01</v>
      </c>
      <c r="AN90" s="672">
        <v>1</v>
      </c>
      <c r="AO90" s="672">
        <v>3049727</v>
      </c>
      <c r="AP90" s="672">
        <v>2439782</v>
      </c>
      <c r="AQ90" s="672">
        <v>548951</v>
      </c>
      <c r="AR90" s="672">
        <v>60995</v>
      </c>
      <c r="AS90" s="672">
        <v>6099454</v>
      </c>
      <c r="AT90" s="672">
        <v>882498</v>
      </c>
      <c r="AU90" s="672">
        <v>705998</v>
      </c>
      <c r="AV90" s="672">
        <v>158850</v>
      </c>
      <c r="AW90" s="672">
        <v>17650</v>
      </c>
      <c r="AX90" s="672">
        <v>1764995</v>
      </c>
      <c r="AY90" s="672" t="s">
        <v>957</v>
      </c>
      <c r="AZ90" s="672" t="s">
        <v>797</v>
      </c>
      <c r="BA90" s="672" t="s">
        <v>1699</v>
      </c>
      <c r="BB90" s="672" t="s">
        <v>1480</v>
      </c>
    </row>
    <row r="91" spans="1:54" x14ac:dyDescent="0.25">
      <c r="A91" s="672">
        <v>85</v>
      </c>
      <c r="B91" s="672" t="s">
        <v>958</v>
      </c>
      <c r="C91" s="672" t="s">
        <v>1384</v>
      </c>
      <c r="D91" s="672" t="s">
        <v>1385</v>
      </c>
      <c r="E91" s="672" t="s">
        <v>959</v>
      </c>
      <c r="F91" s="672">
        <v>1407364</v>
      </c>
      <c r="G91" s="672">
        <v>54649208</v>
      </c>
      <c r="H91" s="672">
        <v>0</v>
      </c>
      <c r="I91" s="672">
        <v>-250000</v>
      </c>
      <c r="J91" s="672">
        <v>2120068</v>
      </c>
      <c r="K91" s="672">
        <v>-1729054</v>
      </c>
      <c r="L91" s="672">
        <v>54790222</v>
      </c>
      <c r="M91" s="672">
        <v>3199263</v>
      </c>
      <c r="N91" s="672">
        <v>0</v>
      </c>
      <c r="O91" s="672">
        <v>991997</v>
      </c>
      <c r="P91" s="672">
        <v>4191260</v>
      </c>
      <c r="Q91" s="672">
        <v>0</v>
      </c>
      <c r="R91" s="672">
        <v>-29328779</v>
      </c>
      <c r="S91" s="672">
        <v>-5865756</v>
      </c>
      <c r="T91" s="672">
        <v>-23463024</v>
      </c>
      <c r="U91" s="672">
        <v>-196554</v>
      </c>
      <c r="V91" s="672">
        <v>0</v>
      </c>
      <c r="W91" s="672">
        <v>0</v>
      </c>
      <c r="X91" s="672">
        <v>-58854113</v>
      </c>
      <c r="Y91" s="672">
        <v>1534733</v>
      </c>
      <c r="Z91" s="672">
        <v>0.5</v>
      </c>
      <c r="AA91" s="672">
        <v>0.4</v>
      </c>
      <c r="AB91" s="672">
        <v>0.1</v>
      </c>
      <c r="AC91" s="672">
        <v>0</v>
      </c>
      <c r="AD91" s="672">
        <v>1</v>
      </c>
      <c r="AE91" s="672">
        <v>1199681</v>
      </c>
      <c r="AF91" s="672">
        <v>959744</v>
      </c>
      <c r="AG91" s="672">
        <v>239936</v>
      </c>
      <c r="AH91" s="672">
        <v>0</v>
      </c>
      <c r="AI91" s="672">
        <v>2399361</v>
      </c>
      <c r="AJ91" s="672">
        <v>0.5</v>
      </c>
      <c r="AK91" s="672">
        <v>0.4</v>
      </c>
      <c r="AL91" s="672">
        <v>0.1</v>
      </c>
      <c r="AM91" s="672">
        <v>0</v>
      </c>
      <c r="AN91" s="672">
        <v>1</v>
      </c>
      <c r="AO91" s="672">
        <v>-432314</v>
      </c>
      <c r="AP91" s="672">
        <v>-345851</v>
      </c>
      <c r="AQ91" s="672">
        <v>-86463</v>
      </c>
      <c r="AR91" s="672">
        <v>0</v>
      </c>
      <c r="AS91" s="672">
        <v>-864628</v>
      </c>
      <c r="AT91" s="672">
        <v>767367</v>
      </c>
      <c r="AU91" s="672">
        <v>613893</v>
      </c>
      <c r="AV91" s="672">
        <v>153473</v>
      </c>
      <c r="AW91" s="672">
        <v>0</v>
      </c>
      <c r="AX91" s="672">
        <v>1534733</v>
      </c>
      <c r="AY91" s="672" t="s">
        <v>959</v>
      </c>
      <c r="AZ91" s="672" t="s">
        <v>960</v>
      </c>
      <c r="BA91" s="672" t="s">
        <v>1693</v>
      </c>
      <c r="BB91" s="672" t="s">
        <v>1481</v>
      </c>
    </row>
    <row r="92" spans="1:54" x14ac:dyDescent="0.25">
      <c r="A92" s="672">
        <v>86</v>
      </c>
      <c r="B92" s="672" t="s">
        <v>961</v>
      </c>
      <c r="C92" s="672" t="s">
        <v>1397</v>
      </c>
      <c r="D92" s="672" t="s">
        <v>1398</v>
      </c>
      <c r="E92" s="672" t="s">
        <v>962</v>
      </c>
      <c r="F92" s="672">
        <v>-8083052</v>
      </c>
      <c r="G92" s="672">
        <v>121556739</v>
      </c>
      <c r="H92" s="672">
        <v>0</v>
      </c>
      <c r="I92" s="672">
        <v>-4617407</v>
      </c>
      <c r="J92" s="672">
        <v>4206974</v>
      </c>
      <c r="K92" s="672">
        <v>-11045503</v>
      </c>
      <c r="L92" s="672">
        <v>110100803</v>
      </c>
      <c r="M92" s="672">
        <v>14832017</v>
      </c>
      <c r="N92" s="672">
        <v>0</v>
      </c>
      <c r="O92" s="672">
        <v>10519853</v>
      </c>
      <c r="P92" s="672">
        <v>25351870</v>
      </c>
      <c r="Q92" s="672">
        <v>0</v>
      </c>
      <c r="R92" s="672">
        <v>-39895833</v>
      </c>
      <c r="S92" s="672">
        <v>-44731691</v>
      </c>
      <c r="T92" s="672">
        <v>-36268939</v>
      </c>
      <c r="U92" s="672">
        <v>-329235</v>
      </c>
      <c r="V92" s="672">
        <v>0</v>
      </c>
      <c r="W92" s="672">
        <v>0</v>
      </c>
      <c r="X92" s="672">
        <v>-121225698</v>
      </c>
      <c r="Y92" s="672">
        <v>6143923</v>
      </c>
      <c r="Z92" s="672">
        <v>0.33</v>
      </c>
      <c r="AA92" s="672">
        <v>0.3</v>
      </c>
      <c r="AB92" s="672">
        <v>0.37</v>
      </c>
      <c r="AC92" s="672">
        <v>0</v>
      </c>
      <c r="AD92" s="672">
        <v>1</v>
      </c>
      <c r="AE92" s="672">
        <v>804144</v>
      </c>
      <c r="AF92" s="672">
        <v>731040</v>
      </c>
      <c r="AG92" s="672">
        <v>901616</v>
      </c>
      <c r="AH92" s="672">
        <v>0</v>
      </c>
      <c r="AI92" s="672">
        <v>2436801</v>
      </c>
      <c r="AJ92" s="672">
        <v>0.33</v>
      </c>
      <c r="AK92" s="672">
        <v>0.3</v>
      </c>
      <c r="AL92" s="672">
        <v>0.37</v>
      </c>
      <c r="AM92" s="672">
        <v>0</v>
      </c>
      <c r="AN92" s="672">
        <v>1</v>
      </c>
      <c r="AO92" s="672">
        <v>1223350</v>
      </c>
      <c r="AP92" s="672">
        <v>1112137</v>
      </c>
      <c r="AQ92" s="672">
        <v>1371635</v>
      </c>
      <c r="AR92" s="672">
        <v>0</v>
      </c>
      <c r="AS92" s="672">
        <v>3707122</v>
      </c>
      <c r="AT92" s="672">
        <v>2027495</v>
      </c>
      <c r="AU92" s="672">
        <v>1843177</v>
      </c>
      <c r="AV92" s="672">
        <v>2273252</v>
      </c>
      <c r="AW92" s="672">
        <v>0</v>
      </c>
      <c r="AX92" s="672">
        <v>6143923</v>
      </c>
      <c r="AY92" s="672" t="s">
        <v>962</v>
      </c>
      <c r="AZ92" s="672" t="s">
        <v>785</v>
      </c>
      <c r="BA92" s="672" t="s">
        <v>790</v>
      </c>
      <c r="BB92" s="672" t="s">
        <v>1482</v>
      </c>
    </row>
    <row r="93" spans="1:54" x14ac:dyDescent="0.25">
      <c r="A93" s="672">
        <v>87</v>
      </c>
      <c r="B93" s="672" t="s">
        <v>963</v>
      </c>
      <c r="C93" s="672" t="s">
        <v>1384</v>
      </c>
      <c r="D93" s="672" t="s">
        <v>1387</v>
      </c>
      <c r="E93" s="672" t="s">
        <v>964</v>
      </c>
      <c r="F93" s="672">
        <v>2586264</v>
      </c>
      <c r="G93" s="672">
        <v>33641567</v>
      </c>
      <c r="H93" s="672">
        <v>-105</v>
      </c>
      <c r="I93" s="672">
        <v>-600000</v>
      </c>
      <c r="J93" s="672">
        <v>500000</v>
      </c>
      <c r="K93" s="672">
        <v>-1381316</v>
      </c>
      <c r="L93" s="672">
        <v>32160146</v>
      </c>
      <c r="M93" s="672">
        <v>4180943</v>
      </c>
      <c r="N93" s="672">
        <v>0</v>
      </c>
      <c r="O93" s="672">
        <v>0</v>
      </c>
      <c r="P93" s="672">
        <v>4180943</v>
      </c>
      <c r="Q93" s="672">
        <v>0</v>
      </c>
      <c r="R93" s="672">
        <v>-18298650</v>
      </c>
      <c r="S93" s="672">
        <v>-3659730</v>
      </c>
      <c r="T93" s="672">
        <v>-14638920</v>
      </c>
      <c r="U93" s="672">
        <v>-180453</v>
      </c>
      <c r="V93" s="672">
        <v>-9659</v>
      </c>
      <c r="W93" s="672">
        <v>-1377785</v>
      </c>
      <c r="X93" s="672">
        <v>-38165197</v>
      </c>
      <c r="Y93" s="672">
        <v>762156</v>
      </c>
      <c r="Z93" s="672">
        <v>0.5</v>
      </c>
      <c r="AA93" s="672">
        <v>0.4</v>
      </c>
      <c r="AB93" s="672">
        <v>0.09</v>
      </c>
      <c r="AC93" s="672">
        <v>0.01</v>
      </c>
      <c r="AD93" s="672">
        <v>1</v>
      </c>
      <c r="AE93" s="672">
        <v>604240</v>
      </c>
      <c r="AF93" s="672">
        <v>483392</v>
      </c>
      <c r="AG93" s="672">
        <v>108763</v>
      </c>
      <c r="AH93" s="672">
        <v>12085</v>
      </c>
      <c r="AI93" s="672">
        <v>1208479</v>
      </c>
      <c r="AJ93" s="672">
        <v>0.5</v>
      </c>
      <c r="AK93" s="672">
        <v>0.4</v>
      </c>
      <c r="AL93" s="672">
        <v>0.09</v>
      </c>
      <c r="AM93" s="672">
        <v>0.01</v>
      </c>
      <c r="AN93" s="672">
        <v>1</v>
      </c>
      <c r="AO93" s="672">
        <v>-223162</v>
      </c>
      <c r="AP93" s="672">
        <v>-178529</v>
      </c>
      <c r="AQ93" s="672">
        <v>-40169</v>
      </c>
      <c r="AR93" s="672">
        <v>-4463</v>
      </c>
      <c r="AS93" s="672">
        <v>-446323</v>
      </c>
      <c r="AT93" s="672">
        <v>381078</v>
      </c>
      <c r="AU93" s="672">
        <v>304862</v>
      </c>
      <c r="AV93" s="672">
        <v>68594</v>
      </c>
      <c r="AW93" s="672">
        <v>7622</v>
      </c>
      <c r="AX93" s="672">
        <v>762156</v>
      </c>
      <c r="AY93" s="672" t="s">
        <v>964</v>
      </c>
      <c r="AZ93" s="672" t="s">
        <v>794</v>
      </c>
      <c r="BA93" s="672" t="s">
        <v>1698</v>
      </c>
      <c r="BB93" s="672" t="s">
        <v>1483</v>
      </c>
    </row>
    <row r="94" spans="1:54" x14ac:dyDescent="0.25">
      <c r="A94" s="672">
        <v>88</v>
      </c>
      <c r="B94" s="672" t="s">
        <v>965</v>
      </c>
      <c r="C94" s="672" t="s">
        <v>1384</v>
      </c>
      <c r="D94" s="672" t="s">
        <v>1385</v>
      </c>
      <c r="E94" s="672" t="s">
        <v>966</v>
      </c>
      <c r="F94" s="672">
        <v>-4209817</v>
      </c>
      <c r="G94" s="672">
        <v>20622491</v>
      </c>
      <c r="H94" s="672">
        <v>0</v>
      </c>
      <c r="I94" s="672">
        <v>-496140</v>
      </c>
      <c r="J94" s="672">
        <v>1020779</v>
      </c>
      <c r="K94" s="672">
        <v>1887981</v>
      </c>
      <c r="L94" s="672">
        <v>23035111</v>
      </c>
      <c r="M94" s="672">
        <v>777541</v>
      </c>
      <c r="N94" s="672">
        <v>0</v>
      </c>
      <c r="O94" s="672">
        <v>2711936</v>
      </c>
      <c r="P94" s="672">
        <v>3489477</v>
      </c>
      <c r="Q94" s="672">
        <v>0</v>
      </c>
      <c r="R94" s="672">
        <v>-12413867</v>
      </c>
      <c r="S94" s="672">
        <v>-2482773</v>
      </c>
      <c r="T94" s="672">
        <v>-9931094</v>
      </c>
      <c r="U94" s="672">
        <v>-78561</v>
      </c>
      <c r="V94" s="672">
        <v>0</v>
      </c>
      <c r="W94" s="672">
        <v>0</v>
      </c>
      <c r="X94" s="672">
        <v>-24906295</v>
      </c>
      <c r="Y94" s="672">
        <v>-2591524</v>
      </c>
      <c r="Z94" s="672">
        <v>0.5</v>
      </c>
      <c r="AA94" s="672">
        <v>0.4</v>
      </c>
      <c r="AB94" s="672">
        <v>0.1</v>
      </c>
      <c r="AC94" s="672">
        <v>0</v>
      </c>
      <c r="AD94" s="672">
        <v>1</v>
      </c>
      <c r="AE94" s="672">
        <v>-748941</v>
      </c>
      <c r="AF94" s="672">
        <v>-599152</v>
      </c>
      <c r="AG94" s="672">
        <v>-149788</v>
      </c>
      <c r="AH94" s="672">
        <v>0</v>
      </c>
      <c r="AI94" s="672">
        <v>-1497881</v>
      </c>
      <c r="AJ94" s="672">
        <v>0.5</v>
      </c>
      <c r="AK94" s="672">
        <v>0.4</v>
      </c>
      <c r="AL94" s="672">
        <v>0.1</v>
      </c>
      <c r="AM94" s="672">
        <v>0</v>
      </c>
      <c r="AN94" s="672">
        <v>1</v>
      </c>
      <c r="AO94" s="672">
        <v>-546822</v>
      </c>
      <c r="AP94" s="672">
        <v>-437457</v>
      </c>
      <c r="AQ94" s="672">
        <v>-109364</v>
      </c>
      <c r="AR94" s="672">
        <v>0</v>
      </c>
      <c r="AS94" s="672">
        <v>-1093643</v>
      </c>
      <c r="AT94" s="672">
        <v>-1295762</v>
      </c>
      <c r="AU94" s="672">
        <v>-1036610</v>
      </c>
      <c r="AV94" s="672">
        <v>-259152</v>
      </c>
      <c r="AW94" s="672">
        <v>0</v>
      </c>
      <c r="AX94" s="672">
        <v>-2591524</v>
      </c>
      <c r="AY94" s="672" t="s">
        <v>966</v>
      </c>
      <c r="AZ94" s="672" t="s">
        <v>960</v>
      </c>
      <c r="BA94" s="672" t="s">
        <v>1693</v>
      </c>
      <c r="BB94" s="672" t="s">
        <v>1484</v>
      </c>
    </row>
    <row r="95" spans="1:54" x14ac:dyDescent="0.25">
      <c r="A95" s="672">
        <v>89</v>
      </c>
      <c r="B95" s="672" t="s">
        <v>967</v>
      </c>
      <c r="C95" s="672" t="s">
        <v>1384</v>
      </c>
      <c r="D95" s="672" t="s">
        <v>1386</v>
      </c>
      <c r="E95" s="672" t="s">
        <v>968</v>
      </c>
      <c r="F95" s="672">
        <v>-1252682</v>
      </c>
      <c r="G95" s="672">
        <v>22070000</v>
      </c>
      <c r="H95" s="672">
        <v>0</v>
      </c>
      <c r="I95" s="672">
        <v>-994000</v>
      </c>
      <c r="J95" s="672">
        <v>1400000</v>
      </c>
      <c r="K95" s="672">
        <v>0</v>
      </c>
      <c r="L95" s="672">
        <v>22476000</v>
      </c>
      <c r="M95" s="672">
        <v>615293</v>
      </c>
      <c r="N95" s="672">
        <v>0</v>
      </c>
      <c r="O95" s="672">
        <v>1965558</v>
      </c>
      <c r="P95" s="672">
        <v>2580851</v>
      </c>
      <c r="Q95" s="672">
        <v>0</v>
      </c>
      <c r="R95" s="672">
        <v>-10858242</v>
      </c>
      <c r="S95" s="672">
        <v>-2171649</v>
      </c>
      <c r="T95" s="672">
        <v>-8686594</v>
      </c>
      <c r="U95" s="672">
        <v>-131479</v>
      </c>
      <c r="V95" s="672">
        <v>0</v>
      </c>
      <c r="W95" s="672">
        <v>0</v>
      </c>
      <c r="X95" s="672">
        <v>-21847964</v>
      </c>
      <c r="Y95" s="672">
        <v>1956205</v>
      </c>
      <c r="Z95" s="672">
        <v>0.5</v>
      </c>
      <c r="AA95" s="672">
        <v>0.4</v>
      </c>
      <c r="AB95" s="672">
        <v>0.09</v>
      </c>
      <c r="AC95" s="672">
        <v>0.01</v>
      </c>
      <c r="AD95" s="672">
        <v>1</v>
      </c>
      <c r="AE95" s="672">
        <v>356438</v>
      </c>
      <c r="AF95" s="672">
        <v>285150</v>
      </c>
      <c r="AG95" s="672">
        <v>64159</v>
      </c>
      <c r="AH95" s="672">
        <v>7129</v>
      </c>
      <c r="AI95" s="672">
        <v>712876</v>
      </c>
      <c r="AJ95" s="672">
        <v>0.5</v>
      </c>
      <c r="AK95" s="672">
        <v>0.4</v>
      </c>
      <c r="AL95" s="672">
        <v>0.09</v>
      </c>
      <c r="AM95" s="672">
        <v>0.01</v>
      </c>
      <c r="AN95" s="672">
        <v>1</v>
      </c>
      <c r="AO95" s="672">
        <v>621665</v>
      </c>
      <c r="AP95" s="672">
        <v>497332</v>
      </c>
      <c r="AQ95" s="672">
        <v>111900</v>
      </c>
      <c r="AR95" s="672">
        <v>12433</v>
      </c>
      <c r="AS95" s="672">
        <v>1243329</v>
      </c>
      <c r="AT95" s="672">
        <v>978103</v>
      </c>
      <c r="AU95" s="672">
        <v>782482</v>
      </c>
      <c r="AV95" s="672">
        <v>176058</v>
      </c>
      <c r="AW95" s="672">
        <v>19562</v>
      </c>
      <c r="AX95" s="672">
        <v>1956205</v>
      </c>
      <c r="AY95" s="672" t="s">
        <v>968</v>
      </c>
      <c r="AZ95" s="672" t="s">
        <v>771</v>
      </c>
      <c r="BA95" s="672" t="s">
        <v>1694</v>
      </c>
      <c r="BB95" s="672" t="s">
        <v>1485</v>
      </c>
    </row>
    <row r="96" spans="1:54" x14ac:dyDescent="0.25">
      <c r="A96" s="672">
        <v>90</v>
      </c>
      <c r="B96" s="672" t="s">
        <v>969</v>
      </c>
      <c r="C96" s="672" t="s">
        <v>1384</v>
      </c>
      <c r="D96" s="672" t="s">
        <v>1390</v>
      </c>
      <c r="E96" s="672" t="s">
        <v>970</v>
      </c>
      <c r="F96" s="672">
        <v>-735133</v>
      </c>
      <c r="G96" s="672">
        <v>70212208</v>
      </c>
      <c r="H96" s="672">
        <v>0</v>
      </c>
      <c r="I96" s="672">
        <v>-300000</v>
      </c>
      <c r="J96" s="672">
        <v>1724299</v>
      </c>
      <c r="K96" s="672">
        <v>-3000000</v>
      </c>
      <c r="L96" s="672">
        <v>68636507</v>
      </c>
      <c r="M96" s="672">
        <v>0</v>
      </c>
      <c r="N96" s="672">
        <v>0</v>
      </c>
      <c r="O96" s="672">
        <v>41662</v>
      </c>
      <c r="P96" s="672">
        <v>41662</v>
      </c>
      <c r="Q96" s="672">
        <v>0</v>
      </c>
      <c r="R96" s="672">
        <v>-36454573</v>
      </c>
      <c r="S96" s="672">
        <v>-7290914</v>
      </c>
      <c r="T96" s="672">
        <v>-29373870</v>
      </c>
      <c r="U96" s="672">
        <v>0</v>
      </c>
      <c r="V96" s="672">
        <v>0</v>
      </c>
      <c r="W96" s="672">
        <v>0</v>
      </c>
      <c r="X96" s="672">
        <v>-73119357</v>
      </c>
      <c r="Y96" s="672">
        <v>-5176321</v>
      </c>
      <c r="Z96" s="672">
        <v>0.5</v>
      </c>
      <c r="AA96" s="672">
        <v>0.4</v>
      </c>
      <c r="AB96" s="672">
        <v>0.09</v>
      </c>
      <c r="AC96" s="672">
        <v>0.01</v>
      </c>
      <c r="AD96" s="672">
        <v>1</v>
      </c>
      <c r="AE96" s="672">
        <v>-346736</v>
      </c>
      <c r="AF96" s="672">
        <v>-277388</v>
      </c>
      <c r="AG96" s="672">
        <v>-62412</v>
      </c>
      <c r="AH96" s="672">
        <v>-6935</v>
      </c>
      <c r="AI96" s="672">
        <v>-693471</v>
      </c>
      <c r="AJ96" s="672">
        <v>0.5</v>
      </c>
      <c r="AK96" s="672">
        <v>0.4</v>
      </c>
      <c r="AL96" s="672">
        <v>0.09</v>
      </c>
      <c r="AM96" s="672">
        <v>0.01</v>
      </c>
      <c r="AN96" s="672">
        <v>1</v>
      </c>
      <c r="AO96" s="672">
        <v>-2241425</v>
      </c>
      <c r="AP96" s="672">
        <v>-1793140</v>
      </c>
      <c r="AQ96" s="672">
        <v>-403457</v>
      </c>
      <c r="AR96" s="672">
        <v>-44829</v>
      </c>
      <c r="AS96" s="672">
        <v>-4482850</v>
      </c>
      <c r="AT96" s="672">
        <v>-2588161</v>
      </c>
      <c r="AU96" s="672">
        <v>-2070528</v>
      </c>
      <c r="AV96" s="672">
        <v>-465869</v>
      </c>
      <c r="AW96" s="672">
        <v>-51763</v>
      </c>
      <c r="AX96" s="672">
        <v>-5176321</v>
      </c>
      <c r="AY96" s="672" t="s">
        <v>970</v>
      </c>
      <c r="AZ96" s="672" t="s">
        <v>940</v>
      </c>
      <c r="BA96" s="672" t="s">
        <v>1717</v>
      </c>
      <c r="BB96" s="672" t="s">
        <v>1486</v>
      </c>
    </row>
    <row r="97" spans="1:54" x14ac:dyDescent="0.25">
      <c r="A97" s="672">
        <v>91</v>
      </c>
      <c r="B97" s="672" t="s">
        <v>971</v>
      </c>
      <c r="C97" s="672" t="s">
        <v>1384</v>
      </c>
      <c r="D97" s="672" t="s">
        <v>1385</v>
      </c>
      <c r="E97" s="672" t="s">
        <v>972</v>
      </c>
      <c r="F97" s="672">
        <v>-5779052</v>
      </c>
      <c r="G97" s="672">
        <v>40635118</v>
      </c>
      <c r="H97" s="672">
        <v>0</v>
      </c>
      <c r="I97" s="672">
        <v>-88991</v>
      </c>
      <c r="J97" s="672">
        <v>1131534</v>
      </c>
      <c r="K97" s="672">
        <v>-1319853</v>
      </c>
      <c r="L97" s="672">
        <v>40357808</v>
      </c>
      <c r="M97" s="672">
        <v>3967075</v>
      </c>
      <c r="N97" s="672">
        <v>0</v>
      </c>
      <c r="O97" s="672">
        <v>5251451</v>
      </c>
      <c r="P97" s="672">
        <v>9218526</v>
      </c>
      <c r="Q97" s="672">
        <v>-100101</v>
      </c>
      <c r="R97" s="672">
        <v>-21092124</v>
      </c>
      <c r="S97" s="672">
        <v>-4222307</v>
      </c>
      <c r="T97" s="672">
        <v>-16889229</v>
      </c>
      <c r="U97" s="672">
        <v>-1113283</v>
      </c>
      <c r="V97" s="672">
        <v>-284819</v>
      </c>
      <c r="W97" s="672">
        <v>0</v>
      </c>
      <c r="X97" s="672">
        <v>-43701863</v>
      </c>
      <c r="Y97" s="672">
        <v>95419</v>
      </c>
      <c r="Z97" s="672">
        <v>0.5</v>
      </c>
      <c r="AA97" s="672">
        <v>0.4</v>
      </c>
      <c r="AB97" s="672">
        <v>0.09</v>
      </c>
      <c r="AC97" s="672">
        <v>0.01</v>
      </c>
      <c r="AD97" s="672">
        <v>1</v>
      </c>
      <c r="AE97" s="672">
        <v>-263801</v>
      </c>
      <c r="AF97" s="672">
        <v>-211040</v>
      </c>
      <c r="AG97" s="672">
        <v>-47484</v>
      </c>
      <c r="AH97" s="672">
        <v>-5276</v>
      </c>
      <c r="AI97" s="672">
        <v>-527601</v>
      </c>
      <c r="AJ97" s="672">
        <v>0.5</v>
      </c>
      <c r="AK97" s="672">
        <v>0.4</v>
      </c>
      <c r="AL97" s="672">
        <v>0.09</v>
      </c>
      <c r="AM97" s="672">
        <v>0.01</v>
      </c>
      <c r="AN97" s="672">
        <v>1</v>
      </c>
      <c r="AO97" s="672">
        <v>311510</v>
      </c>
      <c r="AP97" s="672">
        <v>249208</v>
      </c>
      <c r="AQ97" s="672">
        <v>56072</v>
      </c>
      <c r="AR97" s="672">
        <v>6230</v>
      </c>
      <c r="AS97" s="672">
        <v>623020</v>
      </c>
      <c r="AT97" s="672">
        <v>47710</v>
      </c>
      <c r="AU97" s="672">
        <v>38168</v>
      </c>
      <c r="AV97" s="672">
        <v>8588</v>
      </c>
      <c r="AW97" s="672">
        <v>954</v>
      </c>
      <c r="AX97" s="672">
        <v>95419</v>
      </c>
      <c r="AY97" s="672" t="s">
        <v>972</v>
      </c>
      <c r="AZ97" s="672" t="s">
        <v>797</v>
      </c>
      <c r="BA97" s="672" t="s">
        <v>1699</v>
      </c>
      <c r="BB97" s="672" t="s">
        <v>1487</v>
      </c>
    </row>
    <row r="98" spans="1:54" x14ac:dyDescent="0.25">
      <c r="A98" s="672">
        <v>92</v>
      </c>
      <c r="B98" s="672" t="s">
        <v>973</v>
      </c>
      <c r="C98" s="672" t="s">
        <v>1384</v>
      </c>
      <c r="D98" s="672" t="s">
        <v>1387</v>
      </c>
      <c r="E98" s="672" t="s">
        <v>974</v>
      </c>
      <c r="F98" s="672">
        <v>371737</v>
      </c>
      <c r="G98" s="672">
        <v>25206562</v>
      </c>
      <c r="H98" s="672">
        <v>0</v>
      </c>
      <c r="I98" s="672">
        <v>-350000</v>
      </c>
      <c r="J98" s="672">
        <v>595206</v>
      </c>
      <c r="K98" s="672">
        <v>1638304</v>
      </c>
      <c r="L98" s="672">
        <v>27090072</v>
      </c>
      <c r="M98" s="672">
        <v>3068414</v>
      </c>
      <c r="N98" s="672">
        <v>0</v>
      </c>
      <c r="O98" s="672">
        <v>527619</v>
      </c>
      <c r="P98" s="672">
        <v>3596033</v>
      </c>
      <c r="Q98" s="672">
        <v>0</v>
      </c>
      <c r="R98" s="672">
        <v>-13197495</v>
      </c>
      <c r="S98" s="672">
        <v>-2639499</v>
      </c>
      <c r="T98" s="672">
        <v>-10557996</v>
      </c>
      <c r="U98" s="672">
        <v>-1433391</v>
      </c>
      <c r="V98" s="672">
        <v>0</v>
      </c>
      <c r="W98" s="672">
        <v>0</v>
      </c>
      <c r="X98" s="672">
        <v>-27828381</v>
      </c>
      <c r="Y98" s="672">
        <v>3229461</v>
      </c>
      <c r="Z98" s="672">
        <v>0.5</v>
      </c>
      <c r="AA98" s="672">
        <v>0.4</v>
      </c>
      <c r="AB98" s="672">
        <v>0.09</v>
      </c>
      <c r="AC98" s="672">
        <v>0.01</v>
      </c>
      <c r="AD98" s="672">
        <v>1</v>
      </c>
      <c r="AE98" s="672">
        <v>449678</v>
      </c>
      <c r="AF98" s="672">
        <v>359742</v>
      </c>
      <c r="AG98" s="672">
        <v>80942</v>
      </c>
      <c r="AH98" s="672">
        <v>8994</v>
      </c>
      <c r="AI98" s="672">
        <v>899356</v>
      </c>
      <c r="AJ98" s="672">
        <v>0.5</v>
      </c>
      <c r="AK98" s="672">
        <v>0.4</v>
      </c>
      <c r="AL98" s="672">
        <v>0.09</v>
      </c>
      <c r="AM98" s="672">
        <v>0.01</v>
      </c>
      <c r="AN98" s="672">
        <v>1</v>
      </c>
      <c r="AO98" s="672">
        <v>1165053</v>
      </c>
      <c r="AP98" s="672">
        <v>932042</v>
      </c>
      <c r="AQ98" s="672">
        <v>209709</v>
      </c>
      <c r="AR98" s="672">
        <v>23301</v>
      </c>
      <c r="AS98" s="672">
        <v>2330105</v>
      </c>
      <c r="AT98" s="672">
        <v>1614731</v>
      </c>
      <c r="AU98" s="672">
        <v>1291784</v>
      </c>
      <c r="AV98" s="672">
        <v>290651</v>
      </c>
      <c r="AW98" s="672">
        <v>32295</v>
      </c>
      <c r="AX98" s="672">
        <v>3229461</v>
      </c>
      <c r="AY98" s="672" t="s">
        <v>974</v>
      </c>
      <c r="AZ98" s="672" t="s">
        <v>865</v>
      </c>
      <c r="BA98" s="672" t="s">
        <v>1712</v>
      </c>
      <c r="BB98" s="672" t="s">
        <v>1488</v>
      </c>
    </row>
    <row r="99" spans="1:54" x14ac:dyDescent="0.25">
      <c r="A99" s="672">
        <v>93</v>
      </c>
      <c r="B99" s="672" t="s">
        <v>975</v>
      </c>
      <c r="C99" s="672" t="s">
        <v>1384</v>
      </c>
      <c r="D99" s="672" t="s">
        <v>1385</v>
      </c>
      <c r="E99" s="672" t="s">
        <v>976</v>
      </c>
      <c r="F99" s="672">
        <v>1724910</v>
      </c>
      <c r="G99" s="672">
        <v>29579406</v>
      </c>
      <c r="H99" s="672">
        <v>-27247</v>
      </c>
      <c r="I99" s="672">
        <v>-316550</v>
      </c>
      <c r="J99" s="672">
        <v>1446717</v>
      </c>
      <c r="K99" s="672">
        <v>-1301862</v>
      </c>
      <c r="L99" s="672">
        <v>29380464</v>
      </c>
      <c r="M99" s="672">
        <v>2307083</v>
      </c>
      <c r="N99" s="672">
        <v>0</v>
      </c>
      <c r="O99" s="672">
        <v>0</v>
      </c>
      <c r="P99" s="672">
        <v>2307083</v>
      </c>
      <c r="Q99" s="672">
        <v>0</v>
      </c>
      <c r="R99" s="672">
        <v>-13575569</v>
      </c>
      <c r="S99" s="672">
        <v>-2715113</v>
      </c>
      <c r="T99" s="672">
        <v>-10860454</v>
      </c>
      <c r="U99" s="672">
        <v>-145440</v>
      </c>
      <c r="V99" s="672">
        <v>-2976</v>
      </c>
      <c r="W99" s="672">
        <v>-288628</v>
      </c>
      <c r="X99" s="672">
        <v>-27588180</v>
      </c>
      <c r="Y99" s="672">
        <v>5824277</v>
      </c>
      <c r="Z99" s="672">
        <v>0.5</v>
      </c>
      <c r="AA99" s="672">
        <v>0.4</v>
      </c>
      <c r="AB99" s="672">
        <v>0.09</v>
      </c>
      <c r="AC99" s="672">
        <v>0.01</v>
      </c>
      <c r="AD99" s="672">
        <v>1</v>
      </c>
      <c r="AE99" s="672">
        <v>718141</v>
      </c>
      <c r="AF99" s="672">
        <v>574513</v>
      </c>
      <c r="AG99" s="672">
        <v>129265</v>
      </c>
      <c r="AH99" s="672">
        <v>14363</v>
      </c>
      <c r="AI99" s="672">
        <v>1436282</v>
      </c>
      <c r="AJ99" s="672">
        <v>0.5</v>
      </c>
      <c r="AK99" s="672">
        <v>0.4</v>
      </c>
      <c r="AL99" s="672">
        <v>0.09</v>
      </c>
      <c r="AM99" s="672">
        <v>0.01</v>
      </c>
      <c r="AN99" s="672">
        <v>1</v>
      </c>
      <c r="AO99" s="672">
        <v>2193998</v>
      </c>
      <c r="AP99" s="672">
        <v>1755198</v>
      </c>
      <c r="AQ99" s="672">
        <v>394920</v>
      </c>
      <c r="AR99" s="672">
        <v>43880</v>
      </c>
      <c r="AS99" s="672">
        <v>4387995</v>
      </c>
      <c r="AT99" s="672">
        <v>2912139</v>
      </c>
      <c r="AU99" s="672">
        <v>2329711</v>
      </c>
      <c r="AV99" s="672">
        <v>524185</v>
      </c>
      <c r="AW99" s="672">
        <v>58243</v>
      </c>
      <c r="AX99" s="672">
        <v>5824277</v>
      </c>
      <c r="AY99" s="672" t="s">
        <v>976</v>
      </c>
      <c r="AZ99" s="672" t="s">
        <v>779</v>
      </c>
      <c r="BA99" s="672" t="s">
        <v>1696</v>
      </c>
      <c r="BB99" s="672" t="s">
        <v>1489</v>
      </c>
    </row>
    <row r="100" spans="1:54" x14ac:dyDescent="0.25">
      <c r="A100" s="672">
        <v>94</v>
      </c>
      <c r="B100" s="672" t="s">
        <v>977</v>
      </c>
      <c r="C100" s="672" t="s">
        <v>1384</v>
      </c>
      <c r="D100" s="672" t="s">
        <v>1390</v>
      </c>
      <c r="E100" s="672" t="s">
        <v>978</v>
      </c>
      <c r="F100" s="672">
        <v>-1963951</v>
      </c>
      <c r="G100" s="672">
        <v>13759300</v>
      </c>
      <c r="H100" s="672">
        <v>0</v>
      </c>
      <c r="I100" s="672">
        <v>-53500</v>
      </c>
      <c r="J100" s="672">
        <v>143000</v>
      </c>
      <c r="K100" s="672">
        <v>-290700</v>
      </c>
      <c r="L100" s="672">
        <v>13558100</v>
      </c>
      <c r="M100" s="672">
        <v>2982000</v>
      </c>
      <c r="N100" s="672">
        <v>0</v>
      </c>
      <c r="O100" s="672">
        <v>2150283</v>
      </c>
      <c r="P100" s="672">
        <v>5132283</v>
      </c>
      <c r="Q100" s="672">
        <v>0</v>
      </c>
      <c r="R100" s="672">
        <v>-9065990</v>
      </c>
      <c r="S100" s="672">
        <v>-1813198</v>
      </c>
      <c r="T100" s="672">
        <v>-7252792</v>
      </c>
      <c r="U100" s="672">
        <v>-374942</v>
      </c>
      <c r="V100" s="672">
        <v>-82200</v>
      </c>
      <c r="W100" s="672">
        <v>0</v>
      </c>
      <c r="X100" s="672">
        <v>-18589122</v>
      </c>
      <c r="Y100" s="672">
        <v>-1862690</v>
      </c>
      <c r="Z100" s="672">
        <v>0.5</v>
      </c>
      <c r="AA100" s="672">
        <v>0.4</v>
      </c>
      <c r="AB100" s="672">
        <v>0.1</v>
      </c>
      <c r="AC100" s="672">
        <v>0</v>
      </c>
      <c r="AD100" s="672">
        <v>1</v>
      </c>
      <c r="AE100" s="672">
        <v>93166</v>
      </c>
      <c r="AF100" s="672">
        <v>74533</v>
      </c>
      <c r="AG100" s="672">
        <v>18633</v>
      </c>
      <c r="AH100" s="672">
        <v>0</v>
      </c>
      <c r="AI100" s="672">
        <v>186332</v>
      </c>
      <c r="AJ100" s="672">
        <v>0.5</v>
      </c>
      <c r="AK100" s="672">
        <v>0.4</v>
      </c>
      <c r="AL100" s="672">
        <v>0.1</v>
      </c>
      <c r="AM100" s="672">
        <v>0</v>
      </c>
      <c r="AN100" s="672">
        <v>1</v>
      </c>
      <c r="AO100" s="672">
        <v>-1024511</v>
      </c>
      <c r="AP100" s="672">
        <v>-819609</v>
      </c>
      <c r="AQ100" s="672">
        <v>-204902</v>
      </c>
      <c r="AR100" s="672">
        <v>0</v>
      </c>
      <c r="AS100" s="672">
        <v>-2049022</v>
      </c>
      <c r="AT100" s="672">
        <v>-931345</v>
      </c>
      <c r="AU100" s="672">
        <v>-745076</v>
      </c>
      <c r="AV100" s="672">
        <v>-186269</v>
      </c>
      <c r="AW100" s="672">
        <v>0</v>
      </c>
      <c r="AX100" s="672">
        <v>-1862690</v>
      </c>
      <c r="AY100" s="672" t="s">
        <v>978</v>
      </c>
      <c r="AZ100" s="672" t="s">
        <v>883</v>
      </c>
      <c r="BA100" s="672" t="s">
        <v>1693</v>
      </c>
      <c r="BB100" s="672" t="s">
        <v>1490</v>
      </c>
    </row>
    <row r="101" spans="1:54" x14ac:dyDescent="0.25">
      <c r="A101" s="672">
        <v>95</v>
      </c>
      <c r="B101" s="672" t="s">
        <v>979</v>
      </c>
      <c r="C101" s="672" t="s">
        <v>1384</v>
      </c>
      <c r="D101" s="672" t="s">
        <v>1389</v>
      </c>
      <c r="E101" s="672" t="s">
        <v>980</v>
      </c>
      <c r="F101" s="672">
        <v>-2926092</v>
      </c>
      <c r="G101" s="672">
        <v>22528808</v>
      </c>
      <c r="H101" s="672">
        <v>0</v>
      </c>
      <c r="I101" s="672">
        <v>-500000</v>
      </c>
      <c r="J101" s="672">
        <v>0</v>
      </c>
      <c r="K101" s="672">
        <v>-847320</v>
      </c>
      <c r="L101" s="672">
        <v>21181488</v>
      </c>
      <c r="M101" s="672">
        <v>1170910</v>
      </c>
      <c r="N101" s="672">
        <v>0</v>
      </c>
      <c r="O101" s="672">
        <v>3613481</v>
      </c>
      <c r="P101" s="672">
        <v>4784391</v>
      </c>
      <c r="Q101" s="672">
        <v>0</v>
      </c>
      <c r="R101" s="672">
        <v>-11476241</v>
      </c>
      <c r="S101" s="672">
        <v>-2328476</v>
      </c>
      <c r="T101" s="672">
        <v>-9313902</v>
      </c>
      <c r="U101" s="672">
        <v>-449802</v>
      </c>
      <c r="V101" s="672">
        <v>0</v>
      </c>
      <c r="W101" s="672">
        <v>0</v>
      </c>
      <c r="X101" s="672">
        <v>-23568421</v>
      </c>
      <c r="Y101" s="672">
        <v>-528634</v>
      </c>
      <c r="Z101" s="672">
        <v>0.5</v>
      </c>
      <c r="AA101" s="672">
        <v>0.4</v>
      </c>
      <c r="AB101" s="672">
        <v>0.09</v>
      </c>
      <c r="AC101" s="672">
        <v>0.01</v>
      </c>
      <c r="AD101" s="672">
        <v>1</v>
      </c>
      <c r="AE101" s="672">
        <v>343695</v>
      </c>
      <c r="AF101" s="672">
        <v>274956</v>
      </c>
      <c r="AG101" s="672">
        <v>61865</v>
      </c>
      <c r="AH101" s="672">
        <v>6874</v>
      </c>
      <c r="AI101" s="672">
        <v>687389</v>
      </c>
      <c r="AJ101" s="672">
        <v>0.5</v>
      </c>
      <c r="AK101" s="672">
        <v>0.4</v>
      </c>
      <c r="AL101" s="672">
        <v>0.09</v>
      </c>
      <c r="AM101" s="672">
        <v>0.01</v>
      </c>
      <c r="AN101" s="672">
        <v>1</v>
      </c>
      <c r="AO101" s="672">
        <v>-608012</v>
      </c>
      <c r="AP101" s="672">
        <v>-486409</v>
      </c>
      <c r="AQ101" s="672">
        <v>-109442</v>
      </c>
      <c r="AR101" s="672">
        <v>-12160</v>
      </c>
      <c r="AS101" s="672">
        <v>-1216023</v>
      </c>
      <c r="AT101" s="672">
        <v>-264317</v>
      </c>
      <c r="AU101" s="672">
        <v>-211454</v>
      </c>
      <c r="AV101" s="672">
        <v>-47577</v>
      </c>
      <c r="AW101" s="672">
        <v>-5286</v>
      </c>
      <c r="AX101" s="672">
        <v>-528634</v>
      </c>
      <c r="AY101" s="672" t="s">
        <v>980</v>
      </c>
      <c r="AZ101" s="672" t="s">
        <v>858</v>
      </c>
      <c r="BA101" s="672" t="s">
        <v>1704</v>
      </c>
      <c r="BB101" s="672" t="s">
        <v>1491</v>
      </c>
    </row>
    <row r="102" spans="1:54" x14ac:dyDescent="0.25">
      <c r="A102" s="672">
        <v>96</v>
      </c>
      <c r="B102" s="672" t="s">
        <v>981</v>
      </c>
      <c r="C102" s="672" t="s">
        <v>1401</v>
      </c>
      <c r="D102" s="672" t="s">
        <v>1460</v>
      </c>
      <c r="E102" s="672" t="s">
        <v>982</v>
      </c>
      <c r="F102" s="672">
        <v>4818001</v>
      </c>
      <c r="G102" s="672">
        <v>78531365</v>
      </c>
      <c r="H102" s="672">
        <v>0</v>
      </c>
      <c r="I102" s="672">
        <v>-33111</v>
      </c>
      <c r="J102" s="672">
        <v>1938886</v>
      </c>
      <c r="K102" s="672">
        <v>-1954078</v>
      </c>
      <c r="L102" s="672">
        <v>78483062</v>
      </c>
      <c r="M102" s="672">
        <v>3383668</v>
      </c>
      <c r="N102" s="672">
        <v>0</v>
      </c>
      <c r="O102" s="672">
        <v>2355186</v>
      </c>
      <c r="P102" s="672">
        <v>5738854</v>
      </c>
      <c r="Q102" s="672">
        <v>0</v>
      </c>
      <c r="R102" s="672">
        <v>-34250758</v>
      </c>
      <c r="S102" s="672">
        <v>-685015</v>
      </c>
      <c r="T102" s="672">
        <v>-33565743</v>
      </c>
      <c r="U102" s="672">
        <v>-3962842</v>
      </c>
      <c r="V102" s="672">
        <v>0</v>
      </c>
      <c r="W102" s="672">
        <v>0</v>
      </c>
      <c r="X102" s="672">
        <v>-72464358</v>
      </c>
      <c r="Y102" s="672">
        <v>16575559</v>
      </c>
      <c r="Z102" s="672">
        <v>0.5</v>
      </c>
      <c r="AA102" s="672">
        <v>0.49</v>
      </c>
      <c r="AB102" s="672">
        <v>0</v>
      </c>
      <c r="AC102" s="672">
        <v>0.01</v>
      </c>
      <c r="AD102" s="672">
        <v>1</v>
      </c>
      <c r="AE102" s="672">
        <v>3586594</v>
      </c>
      <c r="AF102" s="672">
        <v>3514862</v>
      </c>
      <c r="AG102" s="672">
        <v>0</v>
      </c>
      <c r="AH102" s="672">
        <v>71732</v>
      </c>
      <c r="AI102" s="672">
        <v>7173187</v>
      </c>
      <c r="AJ102" s="672">
        <v>0.5</v>
      </c>
      <c r="AK102" s="672">
        <v>0.49</v>
      </c>
      <c r="AL102" s="672">
        <v>0</v>
      </c>
      <c r="AM102" s="672">
        <v>0.01</v>
      </c>
      <c r="AN102" s="672">
        <v>1</v>
      </c>
      <c r="AO102" s="672">
        <v>4701186</v>
      </c>
      <c r="AP102" s="672">
        <v>4607162</v>
      </c>
      <c r="AQ102" s="672">
        <v>0</v>
      </c>
      <c r="AR102" s="672">
        <v>94024</v>
      </c>
      <c r="AS102" s="672">
        <v>9402372</v>
      </c>
      <c r="AT102" s="672">
        <v>8287780</v>
      </c>
      <c r="AU102" s="672">
        <v>8122024</v>
      </c>
      <c r="AV102" s="672">
        <v>0</v>
      </c>
      <c r="AW102" s="672">
        <v>165756</v>
      </c>
      <c r="AX102" s="672">
        <v>16575559</v>
      </c>
      <c r="AY102" s="672" t="s">
        <v>982</v>
      </c>
      <c r="AZ102" s="672" t="s">
        <v>791</v>
      </c>
      <c r="BA102" s="672" t="s">
        <v>1719</v>
      </c>
      <c r="BB102" s="672" t="s">
        <v>1492</v>
      </c>
    </row>
    <row r="103" spans="1:54" x14ac:dyDescent="0.25">
      <c r="A103" s="672">
        <v>97</v>
      </c>
      <c r="B103" s="672" t="s">
        <v>983</v>
      </c>
      <c r="C103" s="672" t="s">
        <v>1384</v>
      </c>
      <c r="D103" s="672" t="s">
        <v>1386</v>
      </c>
      <c r="E103" s="672" t="s">
        <v>984</v>
      </c>
      <c r="F103" s="672">
        <v>4254284</v>
      </c>
      <c r="G103" s="672">
        <v>23611656</v>
      </c>
      <c r="H103" s="672">
        <v>0</v>
      </c>
      <c r="I103" s="672">
        <v>-317065</v>
      </c>
      <c r="J103" s="672">
        <v>1079072</v>
      </c>
      <c r="K103" s="672">
        <v>-11138</v>
      </c>
      <c r="L103" s="672">
        <v>24362525</v>
      </c>
      <c r="M103" s="672">
        <v>1637532</v>
      </c>
      <c r="N103" s="672">
        <v>0</v>
      </c>
      <c r="O103" s="672">
        <v>0</v>
      </c>
      <c r="P103" s="672">
        <v>1637532</v>
      </c>
      <c r="Q103" s="672">
        <v>-262988</v>
      </c>
      <c r="R103" s="672">
        <v>-12218062</v>
      </c>
      <c r="S103" s="672">
        <v>-2443612</v>
      </c>
      <c r="T103" s="672">
        <v>-9774450</v>
      </c>
      <c r="U103" s="672">
        <v>-362183</v>
      </c>
      <c r="V103" s="672">
        <v>0</v>
      </c>
      <c r="W103" s="672">
        <v>-3438501</v>
      </c>
      <c r="X103" s="672">
        <v>-28499796</v>
      </c>
      <c r="Y103" s="672">
        <v>1754545</v>
      </c>
      <c r="Z103" s="672">
        <v>0.5</v>
      </c>
      <c r="AA103" s="672">
        <v>0.4</v>
      </c>
      <c r="AB103" s="672">
        <v>0.09</v>
      </c>
      <c r="AC103" s="672">
        <v>0.01</v>
      </c>
      <c r="AD103" s="672">
        <v>1</v>
      </c>
      <c r="AE103" s="672">
        <v>407892</v>
      </c>
      <c r="AF103" s="672">
        <v>326313</v>
      </c>
      <c r="AG103" s="672">
        <v>73420</v>
      </c>
      <c r="AH103" s="672">
        <v>8158</v>
      </c>
      <c r="AI103" s="672">
        <v>815783</v>
      </c>
      <c r="AJ103" s="672">
        <v>0.5</v>
      </c>
      <c r="AK103" s="672">
        <v>0.4</v>
      </c>
      <c r="AL103" s="672">
        <v>0.09</v>
      </c>
      <c r="AM103" s="672">
        <v>0.01</v>
      </c>
      <c r="AN103" s="672">
        <v>1</v>
      </c>
      <c r="AO103" s="672">
        <v>469381</v>
      </c>
      <c r="AP103" s="672">
        <v>375505</v>
      </c>
      <c r="AQ103" s="672">
        <v>84489</v>
      </c>
      <c r="AR103" s="672">
        <v>9388</v>
      </c>
      <c r="AS103" s="672">
        <v>938762</v>
      </c>
      <c r="AT103" s="672">
        <v>877273</v>
      </c>
      <c r="AU103" s="672">
        <v>701818</v>
      </c>
      <c r="AV103" s="672">
        <v>157909</v>
      </c>
      <c r="AW103" s="672">
        <v>17545</v>
      </c>
      <c r="AX103" s="672">
        <v>1754545</v>
      </c>
      <c r="AY103" s="672" t="s">
        <v>984</v>
      </c>
      <c r="AZ103" s="672" t="s">
        <v>776</v>
      </c>
      <c r="BA103" s="672" t="s">
        <v>1695</v>
      </c>
      <c r="BB103" s="672" t="s">
        <v>1493</v>
      </c>
    </row>
    <row r="104" spans="1:54" x14ac:dyDescent="0.25">
      <c r="A104" s="672">
        <v>98</v>
      </c>
      <c r="B104" s="672" t="s">
        <v>985</v>
      </c>
      <c r="C104" s="672" t="s">
        <v>1384</v>
      </c>
      <c r="D104" s="672" t="s">
        <v>1390</v>
      </c>
      <c r="E104" s="672" t="s">
        <v>986</v>
      </c>
      <c r="F104" s="672">
        <v>579308</v>
      </c>
      <c r="G104" s="672">
        <v>50234964</v>
      </c>
      <c r="H104" s="672">
        <v>0</v>
      </c>
      <c r="I104" s="672">
        <v>-320425</v>
      </c>
      <c r="J104" s="672">
        <v>2271471</v>
      </c>
      <c r="K104" s="672">
        <v>-2051243</v>
      </c>
      <c r="L104" s="672">
        <v>50134767</v>
      </c>
      <c r="M104" s="672">
        <v>4702154</v>
      </c>
      <c r="N104" s="672">
        <v>0</v>
      </c>
      <c r="O104" s="672">
        <v>0</v>
      </c>
      <c r="P104" s="672">
        <v>4702154</v>
      </c>
      <c r="Q104" s="672">
        <v>-191773</v>
      </c>
      <c r="R104" s="672">
        <v>-27701278</v>
      </c>
      <c r="S104" s="672">
        <v>-5540256</v>
      </c>
      <c r="T104" s="672">
        <v>-22161022</v>
      </c>
      <c r="U104" s="672">
        <v>-169784</v>
      </c>
      <c r="V104" s="672">
        <v>0</v>
      </c>
      <c r="W104" s="672">
        <v>-1744525</v>
      </c>
      <c r="X104" s="672">
        <v>-57508638</v>
      </c>
      <c r="Y104" s="672">
        <v>-2092409</v>
      </c>
      <c r="Z104" s="672">
        <v>0.5</v>
      </c>
      <c r="AA104" s="672">
        <v>0.4</v>
      </c>
      <c r="AB104" s="672">
        <v>0.1</v>
      </c>
      <c r="AC104" s="672">
        <v>0</v>
      </c>
      <c r="AD104" s="672">
        <v>1</v>
      </c>
      <c r="AE104" s="672">
        <v>-582609</v>
      </c>
      <c r="AF104" s="672">
        <v>-466087</v>
      </c>
      <c r="AG104" s="672">
        <v>-116522</v>
      </c>
      <c r="AH104" s="672">
        <v>0</v>
      </c>
      <c r="AI104" s="672">
        <v>-1165217</v>
      </c>
      <c r="AJ104" s="672">
        <v>0.5</v>
      </c>
      <c r="AK104" s="672">
        <v>0.4</v>
      </c>
      <c r="AL104" s="672">
        <v>0.1</v>
      </c>
      <c r="AM104" s="672">
        <v>0</v>
      </c>
      <c r="AN104" s="672">
        <v>1</v>
      </c>
      <c r="AO104" s="672">
        <v>-463596</v>
      </c>
      <c r="AP104" s="672">
        <v>-370877</v>
      </c>
      <c r="AQ104" s="672">
        <v>-92719</v>
      </c>
      <c r="AR104" s="672">
        <v>0</v>
      </c>
      <c r="AS104" s="672">
        <v>-927192</v>
      </c>
      <c r="AT104" s="672">
        <v>-1046205</v>
      </c>
      <c r="AU104" s="672">
        <v>-836964</v>
      </c>
      <c r="AV104" s="672">
        <v>-209241</v>
      </c>
      <c r="AW104" s="672">
        <v>0</v>
      </c>
      <c r="AX104" s="672">
        <v>-2092409</v>
      </c>
      <c r="AY104" s="672" t="s">
        <v>986</v>
      </c>
      <c r="AZ104" s="672" t="s">
        <v>883</v>
      </c>
      <c r="BA104" s="672" t="s">
        <v>1693</v>
      </c>
      <c r="BB104" s="672" t="s">
        <v>1494</v>
      </c>
    </row>
    <row r="105" spans="1:54" x14ac:dyDescent="0.25">
      <c r="A105" s="672">
        <v>99</v>
      </c>
      <c r="B105" s="672" t="s">
        <v>987</v>
      </c>
      <c r="C105" s="672" t="s">
        <v>1384</v>
      </c>
      <c r="D105" s="672" t="s">
        <v>1385</v>
      </c>
      <c r="E105" s="672" t="s">
        <v>988</v>
      </c>
      <c r="F105" s="672">
        <v>2083262</v>
      </c>
      <c r="G105" s="672">
        <v>17387364</v>
      </c>
      <c r="H105" s="672">
        <v>0</v>
      </c>
      <c r="I105" s="672">
        <v>-369500</v>
      </c>
      <c r="J105" s="672">
        <v>0</v>
      </c>
      <c r="K105" s="672">
        <v>-772000</v>
      </c>
      <c r="L105" s="672">
        <v>16245864</v>
      </c>
      <c r="M105" s="672">
        <v>1851585</v>
      </c>
      <c r="N105" s="672">
        <v>0</v>
      </c>
      <c r="O105" s="672">
        <v>0</v>
      </c>
      <c r="P105" s="672">
        <v>1851585</v>
      </c>
      <c r="Q105" s="672">
        <v>0</v>
      </c>
      <c r="R105" s="672">
        <v>-8932759</v>
      </c>
      <c r="S105" s="672">
        <v>-1786552</v>
      </c>
      <c r="T105" s="672">
        <v>-7146208</v>
      </c>
      <c r="U105" s="672">
        <v>-539204</v>
      </c>
      <c r="V105" s="672">
        <v>-79565</v>
      </c>
      <c r="W105" s="672">
        <v>-932836</v>
      </c>
      <c r="X105" s="672">
        <v>-19417124</v>
      </c>
      <c r="Y105" s="672">
        <v>763587</v>
      </c>
      <c r="Z105" s="672">
        <v>0.5</v>
      </c>
      <c r="AA105" s="672">
        <v>0.4</v>
      </c>
      <c r="AB105" s="672">
        <v>0.09</v>
      </c>
      <c r="AC105" s="672">
        <v>0.01</v>
      </c>
      <c r="AD105" s="672">
        <v>1</v>
      </c>
      <c r="AE105" s="672">
        <v>575213</v>
      </c>
      <c r="AF105" s="672">
        <v>460170</v>
      </c>
      <c r="AG105" s="672">
        <v>103538</v>
      </c>
      <c r="AH105" s="672">
        <v>11504</v>
      </c>
      <c r="AI105" s="672">
        <v>1150426</v>
      </c>
      <c r="AJ105" s="672">
        <v>0.5</v>
      </c>
      <c r="AK105" s="672">
        <v>0.4</v>
      </c>
      <c r="AL105" s="672">
        <v>0.09</v>
      </c>
      <c r="AM105" s="672">
        <v>0.01</v>
      </c>
      <c r="AN105" s="672">
        <v>1</v>
      </c>
      <c r="AO105" s="672">
        <v>-193420</v>
      </c>
      <c r="AP105" s="672">
        <v>-154736</v>
      </c>
      <c r="AQ105" s="672">
        <v>-34816</v>
      </c>
      <c r="AR105" s="672">
        <v>-3868</v>
      </c>
      <c r="AS105" s="672">
        <v>-386839</v>
      </c>
      <c r="AT105" s="672">
        <v>381794</v>
      </c>
      <c r="AU105" s="672">
        <v>305435</v>
      </c>
      <c r="AV105" s="672">
        <v>68723</v>
      </c>
      <c r="AW105" s="672">
        <v>7636</v>
      </c>
      <c r="AX105" s="672">
        <v>763587</v>
      </c>
      <c r="AY105" s="672" t="s">
        <v>988</v>
      </c>
      <c r="AZ105" s="672" t="s">
        <v>797</v>
      </c>
      <c r="BA105" s="672" t="s">
        <v>1699</v>
      </c>
      <c r="BB105" s="672" t="s">
        <v>1495</v>
      </c>
    </row>
    <row r="106" spans="1:54" x14ac:dyDescent="0.25">
      <c r="A106" s="672">
        <v>100</v>
      </c>
      <c r="B106" s="672" t="s">
        <v>989</v>
      </c>
      <c r="C106" s="672" t="s">
        <v>1384</v>
      </c>
      <c r="D106" s="672" t="s">
        <v>1385</v>
      </c>
      <c r="E106" s="672" t="s">
        <v>990</v>
      </c>
      <c r="F106" s="672">
        <v>-5000000</v>
      </c>
      <c r="G106" s="672">
        <v>25075226</v>
      </c>
      <c r="H106" s="672">
        <v>0</v>
      </c>
      <c r="I106" s="672">
        <v>-533571</v>
      </c>
      <c r="J106" s="672">
        <v>178200</v>
      </c>
      <c r="K106" s="672">
        <v>-2864020</v>
      </c>
      <c r="L106" s="672">
        <v>21855835</v>
      </c>
      <c r="M106" s="672">
        <v>3461030</v>
      </c>
      <c r="N106" s="672">
        <v>0</v>
      </c>
      <c r="O106" s="672">
        <v>2220000</v>
      </c>
      <c r="P106" s="672">
        <v>5681030</v>
      </c>
      <c r="Q106" s="672">
        <v>-193934</v>
      </c>
      <c r="R106" s="672">
        <v>-13138524</v>
      </c>
      <c r="S106" s="672">
        <v>-2638706</v>
      </c>
      <c r="T106" s="672">
        <v>-10554820</v>
      </c>
      <c r="U106" s="672">
        <v>-619520</v>
      </c>
      <c r="V106" s="672">
        <v>-91361</v>
      </c>
      <c r="W106" s="672">
        <v>0</v>
      </c>
      <c r="X106" s="672">
        <v>-27236865</v>
      </c>
      <c r="Y106" s="672">
        <v>-4700000</v>
      </c>
      <c r="Z106" s="672">
        <v>0.5</v>
      </c>
      <c r="AA106" s="672">
        <v>0.4</v>
      </c>
      <c r="AB106" s="672">
        <v>0.09</v>
      </c>
      <c r="AC106" s="672">
        <v>0.01</v>
      </c>
      <c r="AD106" s="672">
        <v>1</v>
      </c>
      <c r="AE106" s="672">
        <v>-1390000</v>
      </c>
      <c r="AF106" s="672">
        <v>-1112000</v>
      </c>
      <c r="AG106" s="672">
        <v>-250200</v>
      </c>
      <c r="AH106" s="672">
        <v>-27800</v>
      </c>
      <c r="AI106" s="672">
        <v>-2780000</v>
      </c>
      <c r="AJ106" s="672">
        <v>0.5</v>
      </c>
      <c r="AK106" s="672">
        <v>0.4</v>
      </c>
      <c r="AL106" s="672">
        <v>0.09</v>
      </c>
      <c r="AM106" s="672">
        <v>0.01</v>
      </c>
      <c r="AN106" s="672">
        <v>1</v>
      </c>
      <c r="AO106" s="672">
        <v>-960000</v>
      </c>
      <c r="AP106" s="672">
        <v>-768000</v>
      </c>
      <c r="AQ106" s="672">
        <v>-172800</v>
      </c>
      <c r="AR106" s="672">
        <v>-19200</v>
      </c>
      <c r="AS106" s="672">
        <v>-1920000</v>
      </c>
      <c r="AT106" s="672">
        <v>-2350000</v>
      </c>
      <c r="AU106" s="672">
        <v>-1880000</v>
      </c>
      <c r="AV106" s="672">
        <v>-423000</v>
      </c>
      <c r="AW106" s="672">
        <v>-47000</v>
      </c>
      <c r="AX106" s="672">
        <v>-4700000</v>
      </c>
      <c r="AY106" s="672" t="s">
        <v>990</v>
      </c>
      <c r="AZ106" s="672" t="s">
        <v>779</v>
      </c>
      <c r="BA106" s="672" t="s">
        <v>1696</v>
      </c>
      <c r="BB106" s="672" t="s">
        <v>1496</v>
      </c>
    </row>
    <row r="107" spans="1:54" x14ac:dyDescent="0.25">
      <c r="A107" s="672">
        <v>101</v>
      </c>
      <c r="B107" s="672" t="s">
        <v>991</v>
      </c>
      <c r="C107" s="672" t="s">
        <v>1384</v>
      </c>
      <c r="D107" s="672" t="s">
        <v>1387</v>
      </c>
      <c r="E107" s="672" t="s">
        <v>992</v>
      </c>
      <c r="F107" s="672">
        <v>-3176430</v>
      </c>
      <c r="G107" s="672">
        <v>25382743</v>
      </c>
      <c r="H107" s="672">
        <v>0</v>
      </c>
      <c r="I107" s="672">
        <v>-94966</v>
      </c>
      <c r="J107" s="672">
        <v>2851159</v>
      </c>
      <c r="K107" s="672">
        <v>-3795982</v>
      </c>
      <c r="L107" s="672">
        <v>24342954</v>
      </c>
      <c r="M107" s="672">
        <v>1723293</v>
      </c>
      <c r="N107" s="672">
        <v>210377</v>
      </c>
      <c r="O107" s="672">
        <v>1301781</v>
      </c>
      <c r="P107" s="672">
        <v>3235451</v>
      </c>
      <c r="Q107" s="672">
        <v>0</v>
      </c>
      <c r="R107" s="672">
        <v>-13279449</v>
      </c>
      <c r="S107" s="672">
        <v>-2655890</v>
      </c>
      <c r="T107" s="672">
        <v>-10623559</v>
      </c>
      <c r="U107" s="672">
        <v>-1858516</v>
      </c>
      <c r="V107" s="672">
        <v>0</v>
      </c>
      <c r="W107" s="672">
        <v>0</v>
      </c>
      <c r="X107" s="672">
        <v>-28417414</v>
      </c>
      <c r="Y107" s="672">
        <v>-4015439</v>
      </c>
      <c r="Z107" s="672">
        <v>0.5</v>
      </c>
      <c r="AA107" s="672">
        <v>0.4</v>
      </c>
      <c r="AB107" s="672">
        <v>0.1</v>
      </c>
      <c r="AC107" s="672">
        <v>0</v>
      </c>
      <c r="AD107" s="672">
        <v>1</v>
      </c>
      <c r="AE107" s="672">
        <v>-937325</v>
      </c>
      <c r="AF107" s="672">
        <v>-749860</v>
      </c>
      <c r="AG107" s="672">
        <v>-187465</v>
      </c>
      <c r="AH107" s="672">
        <v>0</v>
      </c>
      <c r="AI107" s="672">
        <v>-1874649</v>
      </c>
      <c r="AJ107" s="672">
        <v>0.5</v>
      </c>
      <c r="AK107" s="672">
        <v>0.4</v>
      </c>
      <c r="AL107" s="672">
        <v>0.1</v>
      </c>
      <c r="AM107" s="672">
        <v>0</v>
      </c>
      <c r="AN107" s="672">
        <v>1</v>
      </c>
      <c r="AO107" s="672">
        <v>-1070395</v>
      </c>
      <c r="AP107" s="672">
        <v>-856316</v>
      </c>
      <c r="AQ107" s="672">
        <v>-214079</v>
      </c>
      <c r="AR107" s="672">
        <v>0</v>
      </c>
      <c r="AS107" s="672">
        <v>-2140790</v>
      </c>
      <c r="AT107" s="672">
        <v>-2007720</v>
      </c>
      <c r="AU107" s="672">
        <v>-1606176</v>
      </c>
      <c r="AV107" s="672">
        <v>-401544</v>
      </c>
      <c r="AW107" s="672">
        <v>0</v>
      </c>
      <c r="AX107" s="672">
        <v>-4015439</v>
      </c>
      <c r="AY107" s="672" t="s">
        <v>992</v>
      </c>
      <c r="AZ107" s="672" t="s">
        <v>833</v>
      </c>
      <c r="BA107" s="672" t="s">
        <v>1693</v>
      </c>
      <c r="BB107" s="672" t="s">
        <v>1497</v>
      </c>
    </row>
    <row r="108" spans="1:54" x14ac:dyDescent="0.25">
      <c r="A108" s="672">
        <v>102</v>
      </c>
      <c r="B108" s="672" t="s">
        <v>993</v>
      </c>
      <c r="C108" s="672" t="s">
        <v>1436</v>
      </c>
      <c r="D108" s="672" t="s">
        <v>1398</v>
      </c>
      <c r="E108" s="672" t="s">
        <v>994</v>
      </c>
      <c r="F108" s="672">
        <v>25714264</v>
      </c>
      <c r="G108" s="672">
        <v>86459976</v>
      </c>
      <c r="H108" s="672">
        <v>0</v>
      </c>
      <c r="I108" s="672">
        <v>-3600000</v>
      </c>
      <c r="J108" s="672">
        <v>0</v>
      </c>
      <c r="K108" s="672">
        <v>-18884203</v>
      </c>
      <c r="L108" s="672">
        <v>63975773</v>
      </c>
      <c r="M108" s="672">
        <v>12384159</v>
      </c>
      <c r="N108" s="672">
        <v>0</v>
      </c>
      <c r="O108" s="672">
        <v>0</v>
      </c>
      <c r="P108" s="672">
        <v>12384159</v>
      </c>
      <c r="Q108" s="672">
        <v>0</v>
      </c>
      <c r="R108" s="672">
        <v>-31336992</v>
      </c>
      <c r="S108" s="672">
        <v>-35135415</v>
      </c>
      <c r="T108" s="672">
        <v>-28488174</v>
      </c>
      <c r="U108" s="672">
        <v>0</v>
      </c>
      <c r="V108" s="672">
        <v>0</v>
      </c>
      <c r="W108" s="672">
        <v>-20881087</v>
      </c>
      <c r="X108" s="672">
        <v>-115841668</v>
      </c>
      <c r="Y108" s="672">
        <v>-13767472</v>
      </c>
      <c r="Z108" s="672">
        <v>0.33</v>
      </c>
      <c r="AA108" s="672">
        <v>0.3</v>
      </c>
      <c r="AB108" s="672">
        <v>0.37</v>
      </c>
      <c r="AC108" s="672">
        <v>0</v>
      </c>
      <c r="AD108" s="672">
        <v>1</v>
      </c>
      <c r="AE108" s="672">
        <v>1594948</v>
      </c>
      <c r="AF108" s="672">
        <v>1449953</v>
      </c>
      <c r="AG108" s="672">
        <v>1788275</v>
      </c>
      <c r="AH108" s="672">
        <v>0</v>
      </c>
      <c r="AI108" s="672">
        <v>4833177</v>
      </c>
      <c r="AJ108" s="672">
        <v>0.33</v>
      </c>
      <c r="AK108" s="672">
        <v>0.3</v>
      </c>
      <c r="AL108" s="672">
        <v>0.37</v>
      </c>
      <c r="AM108" s="672">
        <v>0</v>
      </c>
      <c r="AN108" s="672">
        <v>1</v>
      </c>
      <c r="AO108" s="672">
        <v>-6138214</v>
      </c>
      <c r="AP108" s="672">
        <v>-5580195</v>
      </c>
      <c r="AQ108" s="672">
        <v>-6882240</v>
      </c>
      <c r="AR108" s="672">
        <v>0</v>
      </c>
      <c r="AS108" s="672">
        <v>-18600649</v>
      </c>
      <c r="AT108" s="672">
        <v>-4543266</v>
      </c>
      <c r="AU108" s="672">
        <v>-4130242</v>
      </c>
      <c r="AV108" s="672">
        <v>-5093965</v>
      </c>
      <c r="AW108" s="672">
        <v>0</v>
      </c>
      <c r="AX108" s="672">
        <v>-13767472</v>
      </c>
      <c r="AY108" s="672" t="s">
        <v>994</v>
      </c>
      <c r="AZ108" s="672" t="s">
        <v>785</v>
      </c>
      <c r="BA108" s="672" t="s">
        <v>790</v>
      </c>
      <c r="BB108" s="672" t="s">
        <v>1498</v>
      </c>
    </row>
    <row r="109" spans="1:54" x14ac:dyDescent="0.25">
      <c r="A109" s="672">
        <v>103</v>
      </c>
      <c r="B109" s="672" t="s">
        <v>995</v>
      </c>
      <c r="C109" s="672" t="s">
        <v>1384</v>
      </c>
      <c r="D109" s="672" t="s">
        <v>1385</v>
      </c>
      <c r="E109" s="672" t="s">
        <v>996</v>
      </c>
      <c r="F109" s="672">
        <v>-1522142</v>
      </c>
      <c r="G109" s="672">
        <v>80429267</v>
      </c>
      <c r="H109" s="672">
        <v>0</v>
      </c>
      <c r="I109" s="672">
        <v>-153699</v>
      </c>
      <c r="J109" s="672">
        <v>5754182</v>
      </c>
      <c r="K109" s="672">
        <v>-2747862</v>
      </c>
      <c r="L109" s="672">
        <v>83281888</v>
      </c>
      <c r="M109" s="672">
        <v>3253183</v>
      </c>
      <c r="N109" s="672">
        <v>0</v>
      </c>
      <c r="O109" s="672">
        <v>0</v>
      </c>
      <c r="P109" s="672">
        <v>3253183</v>
      </c>
      <c r="Q109" s="672">
        <v>0</v>
      </c>
      <c r="R109" s="672">
        <v>-39528692</v>
      </c>
      <c r="S109" s="672">
        <v>-7905739</v>
      </c>
      <c r="T109" s="672">
        <v>-31622954</v>
      </c>
      <c r="U109" s="672">
        <v>-217118</v>
      </c>
      <c r="V109" s="672">
        <v>0</v>
      </c>
      <c r="W109" s="672">
        <v>-5742879</v>
      </c>
      <c r="X109" s="672">
        <v>-85017382</v>
      </c>
      <c r="Y109" s="672">
        <v>-4453</v>
      </c>
      <c r="Z109" s="672">
        <v>0.5</v>
      </c>
      <c r="AA109" s="672">
        <v>0.4</v>
      </c>
      <c r="AB109" s="672">
        <v>0.1</v>
      </c>
      <c r="AC109" s="672">
        <v>0</v>
      </c>
      <c r="AD109" s="672">
        <v>1</v>
      </c>
      <c r="AE109" s="672">
        <v>-3632511</v>
      </c>
      <c r="AF109" s="672">
        <v>-2906008</v>
      </c>
      <c r="AG109" s="672">
        <v>-726502</v>
      </c>
      <c r="AH109" s="672">
        <v>0</v>
      </c>
      <c r="AI109" s="672">
        <v>-7265021</v>
      </c>
      <c r="AJ109" s="672">
        <v>0.5</v>
      </c>
      <c r="AK109" s="672">
        <v>0.4</v>
      </c>
      <c r="AL109" s="672">
        <v>0.1</v>
      </c>
      <c r="AM109" s="672">
        <v>0</v>
      </c>
      <c r="AN109" s="672">
        <v>1</v>
      </c>
      <c r="AO109" s="672">
        <v>3630284</v>
      </c>
      <c r="AP109" s="672">
        <v>2904227</v>
      </c>
      <c r="AQ109" s="672">
        <v>726057</v>
      </c>
      <c r="AR109" s="672">
        <v>0</v>
      </c>
      <c r="AS109" s="672">
        <v>7260568</v>
      </c>
      <c r="AT109" s="672">
        <v>-2227</v>
      </c>
      <c r="AU109" s="672">
        <v>-1781</v>
      </c>
      <c r="AV109" s="672">
        <v>-445</v>
      </c>
      <c r="AW109" s="672">
        <v>0</v>
      </c>
      <c r="AX109" s="672">
        <v>-4453</v>
      </c>
      <c r="AY109" s="672" t="s">
        <v>996</v>
      </c>
      <c r="AZ109" s="672" t="s">
        <v>960</v>
      </c>
      <c r="BA109" s="672" t="s">
        <v>1693</v>
      </c>
      <c r="BB109" s="672" t="s">
        <v>1499</v>
      </c>
    </row>
    <row r="110" spans="1:54" x14ac:dyDescent="0.25">
      <c r="A110" s="672">
        <v>104</v>
      </c>
      <c r="B110" s="672" t="s">
        <v>997</v>
      </c>
      <c r="C110" s="672" t="s">
        <v>1436</v>
      </c>
      <c r="D110" s="672" t="s">
        <v>1398</v>
      </c>
      <c r="E110" s="672" t="s">
        <v>998</v>
      </c>
      <c r="F110" s="672">
        <v>-1346525</v>
      </c>
      <c r="G110" s="672">
        <v>152713323</v>
      </c>
      <c r="H110" s="672">
        <v>0</v>
      </c>
      <c r="I110" s="672">
        <v>-9109496</v>
      </c>
      <c r="J110" s="672">
        <v>10145828</v>
      </c>
      <c r="K110" s="672">
        <v>-831763</v>
      </c>
      <c r="L110" s="672">
        <v>152917892</v>
      </c>
      <c r="M110" s="672">
        <v>18726140</v>
      </c>
      <c r="N110" s="672">
        <v>0</v>
      </c>
      <c r="O110" s="672">
        <v>695816</v>
      </c>
      <c r="P110" s="672">
        <v>19421956</v>
      </c>
      <c r="Q110" s="672">
        <v>0</v>
      </c>
      <c r="R110" s="672">
        <v>-53421307</v>
      </c>
      <c r="S110" s="672">
        <v>-59896617</v>
      </c>
      <c r="T110" s="672">
        <v>-48564825</v>
      </c>
      <c r="U110" s="672">
        <v>-616574</v>
      </c>
      <c r="V110" s="672">
        <v>0</v>
      </c>
      <c r="W110" s="672">
        <v>0</v>
      </c>
      <c r="X110" s="672">
        <v>-162499323</v>
      </c>
      <c r="Y110" s="672">
        <v>8494000</v>
      </c>
      <c r="Z110" s="672">
        <v>0.33</v>
      </c>
      <c r="AA110" s="672">
        <v>0.3</v>
      </c>
      <c r="AB110" s="672">
        <v>0.37</v>
      </c>
      <c r="AC110" s="672">
        <v>0</v>
      </c>
      <c r="AD110" s="672">
        <v>1</v>
      </c>
      <c r="AE110" s="672">
        <v>-214734</v>
      </c>
      <c r="AF110" s="672">
        <v>-195213</v>
      </c>
      <c r="AG110" s="672">
        <v>-240762</v>
      </c>
      <c r="AH110" s="672">
        <v>0</v>
      </c>
      <c r="AI110" s="672">
        <v>-650709</v>
      </c>
      <c r="AJ110" s="672">
        <v>0.33</v>
      </c>
      <c r="AK110" s="672">
        <v>0.3</v>
      </c>
      <c r="AL110" s="672">
        <v>0.37</v>
      </c>
      <c r="AM110" s="672">
        <v>0</v>
      </c>
      <c r="AN110" s="672">
        <v>1</v>
      </c>
      <c r="AO110" s="672">
        <v>3017754</v>
      </c>
      <c r="AP110" s="672">
        <v>2743413</v>
      </c>
      <c r="AQ110" s="672">
        <v>3383542</v>
      </c>
      <c r="AR110" s="672">
        <v>0</v>
      </c>
      <c r="AS110" s="672">
        <v>9144709</v>
      </c>
      <c r="AT110" s="672">
        <v>2803020</v>
      </c>
      <c r="AU110" s="672">
        <v>2548200</v>
      </c>
      <c r="AV110" s="672">
        <v>3142780</v>
      </c>
      <c r="AW110" s="672">
        <v>0</v>
      </c>
      <c r="AX110" s="672">
        <v>8494000</v>
      </c>
      <c r="AY110" s="672" t="s">
        <v>998</v>
      </c>
      <c r="AZ110" s="672" t="s">
        <v>785</v>
      </c>
      <c r="BA110" s="672" t="s">
        <v>790</v>
      </c>
      <c r="BB110" s="672" t="s">
        <v>1500</v>
      </c>
    </row>
    <row r="111" spans="1:54" x14ac:dyDescent="0.25">
      <c r="A111" s="672">
        <v>105</v>
      </c>
      <c r="B111" s="672" t="s">
        <v>999</v>
      </c>
      <c r="C111" s="672" t="s">
        <v>260</v>
      </c>
      <c r="D111" s="672" t="s">
        <v>1389</v>
      </c>
      <c r="E111" s="672" t="s">
        <v>1000</v>
      </c>
      <c r="F111" s="672">
        <v>1635853</v>
      </c>
      <c r="G111" s="672">
        <v>66573430</v>
      </c>
      <c r="H111" s="672">
        <v>0</v>
      </c>
      <c r="I111" s="672">
        <v>-1000000</v>
      </c>
      <c r="J111" s="672">
        <v>0</v>
      </c>
      <c r="K111" s="672">
        <v>12001</v>
      </c>
      <c r="L111" s="672">
        <v>65585431</v>
      </c>
      <c r="M111" s="672">
        <v>26557</v>
      </c>
      <c r="N111" s="672">
        <v>0</v>
      </c>
      <c r="O111" s="672">
        <v>0</v>
      </c>
      <c r="P111" s="672">
        <v>26557</v>
      </c>
      <c r="Q111" s="672">
        <v>-4082447</v>
      </c>
      <c r="R111" s="672">
        <v>0</v>
      </c>
      <c r="S111" s="672">
        <v>-579090</v>
      </c>
      <c r="T111" s="672">
        <v>-57329926</v>
      </c>
      <c r="U111" s="672">
        <v>-650000</v>
      </c>
      <c r="V111" s="672">
        <v>-156671</v>
      </c>
      <c r="W111" s="672">
        <v>-1952690</v>
      </c>
      <c r="X111" s="672">
        <v>-64750824</v>
      </c>
      <c r="Y111" s="672">
        <v>2497017</v>
      </c>
      <c r="Z111" s="672">
        <v>0</v>
      </c>
      <c r="AA111" s="672">
        <v>0.99</v>
      </c>
      <c r="AB111" s="672">
        <v>0</v>
      </c>
      <c r="AC111" s="672">
        <v>0.01</v>
      </c>
      <c r="AD111" s="672">
        <v>1</v>
      </c>
      <c r="AE111" s="672">
        <v>0</v>
      </c>
      <c r="AF111" s="672">
        <v>-313669</v>
      </c>
      <c r="AG111" s="672">
        <v>0</v>
      </c>
      <c r="AH111" s="672">
        <v>-3168</v>
      </c>
      <c r="AI111" s="672">
        <v>-316837</v>
      </c>
      <c r="AJ111" s="672">
        <v>0</v>
      </c>
      <c r="AK111" s="672">
        <v>0.99</v>
      </c>
      <c r="AL111" s="672">
        <v>0</v>
      </c>
      <c r="AM111" s="672">
        <v>0.01</v>
      </c>
      <c r="AN111" s="672">
        <v>1</v>
      </c>
      <c r="AO111" s="672">
        <v>0</v>
      </c>
      <c r="AP111" s="672">
        <v>2785715</v>
      </c>
      <c r="AQ111" s="672">
        <v>0</v>
      </c>
      <c r="AR111" s="672">
        <v>28139</v>
      </c>
      <c r="AS111" s="672">
        <v>2813854</v>
      </c>
      <c r="AT111" s="672">
        <v>0</v>
      </c>
      <c r="AU111" s="672">
        <v>2472047</v>
      </c>
      <c r="AV111" s="672">
        <v>0</v>
      </c>
      <c r="AW111" s="672">
        <v>24970</v>
      </c>
      <c r="AX111" s="672">
        <v>2497017</v>
      </c>
      <c r="AY111" s="672" t="s">
        <v>1000</v>
      </c>
      <c r="AZ111" s="672" t="s">
        <v>260</v>
      </c>
      <c r="BA111" s="672" t="s">
        <v>1714</v>
      </c>
      <c r="BB111" s="672" t="s">
        <v>1501</v>
      </c>
    </row>
    <row r="112" spans="1:54" x14ac:dyDescent="0.25">
      <c r="A112" s="672">
        <v>106</v>
      </c>
      <c r="B112" s="672" t="s">
        <v>1001</v>
      </c>
      <c r="C112" s="672" t="s">
        <v>1436</v>
      </c>
      <c r="D112" s="672" t="s">
        <v>1398</v>
      </c>
      <c r="E112" s="672" t="s">
        <v>1002</v>
      </c>
      <c r="F112" s="672">
        <v>45897428</v>
      </c>
      <c r="G112" s="672">
        <v>221488455</v>
      </c>
      <c r="H112" s="672">
        <v>0</v>
      </c>
      <c r="I112" s="672">
        <v>-12254733</v>
      </c>
      <c r="J112" s="672">
        <v>0</v>
      </c>
      <c r="K112" s="672">
        <v>0</v>
      </c>
      <c r="L112" s="672">
        <v>209233722</v>
      </c>
      <c r="M112" s="672">
        <v>9980973</v>
      </c>
      <c r="N112" s="672">
        <v>0</v>
      </c>
      <c r="O112" s="672">
        <v>0</v>
      </c>
      <c r="P112" s="672">
        <v>9980973</v>
      </c>
      <c r="Q112" s="672">
        <v>0</v>
      </c>
      <c r="R112" s="672">
        <v>-69133125</v>
      </c>
      <c r="S112" s="672">
        <v>-77512898</v>
      </c>
      <c r="T112" s="672">
        <v>-62848296</v>
      </c>
      <c r="U112" s="672">
        <v>-571261</v>
      </c>
      <c r="V112" s="672">
        <v>0</v>
      </c>
      <c r="W112" s="672">
        <v>-25775801</v>
      </c>
      <c r="X112" s="672">
        <v>-235841381</v>
      </c>
      <c r="Y112" s="672">
        <v>29270742</v>
      </c>
      <c r="Z112" s="672">
        <v>0.33</v>
      </c>
      <c r="AA112" s="672">
        <v>0.3</v>
      </c>
      <c r="AB112" s="672">
        <v>0.37</v>
      </c>
      <c r="AC112" s="672">
        <v>0</v>
      </c>
      <c r="AD112" s="672">
        <v>1</v>
      </c>
      <c r="AE112" s="672">
        <v>6640137</v>
      </c>
      <c r="AF112" s="672">
        <v>6036488</v>
      </c>
      <c r="AG112" s="672">
        <v>7445002</v>
      </c>
      <c r="AH112" s="672">
        <v>0</v>
      </c>
      <c r="AI112" s="672">
        <v>20121627</v>
      </c>
      <c r="AJ112" s="672">
        <v>0.33</v>
      </c>
      <c r="AK112" s="672">
        <v>0.3</v>
      </c>
      <c r="AL112" s="672">
        <v>0.37</v>
      </c>
      <c r="AM112" s="672">
        <v>0</v>
      </c>
      <c r="AN112" s="672">
        <v>1</v>
      </c>
      <c r="AO112" s="672">
        <v>3019208</v>
      </c>
      <c r="AP112" s="672">
        <v>2744735</v>
      </c>
      <c r="AQ112" s="672">
        <v>3385173</v>
      </c>
      <c r="AR112" s="672">
        <v>0</v>
      </c>
      <c r="AS112" s="672">
        <v>9149115</v>
      </c>
      <c r="AT112" s="672">
        <v>9659345</v>
      </c>
      <c r="AU112" s="672">
        <v>8781223</v>
      </c>
      <c r="AV112" s="672">
        <v>10830175</v>
      </c>
      <c r="AW112" s="672">
        <v>0</v>
      </c>
      <c r="AX112" s="672">
        <v>29270742</v>
      </c>
      <c r="AY112" s="672" t="s">
        <v>1002</v>
      </c>
      <c r="AZ112" s="672" t="s">
        <v>785</v>
      </c>
      <c r="BA112" s="672" t="s">
        <v>790</v>
      </c>
      <c r="BB112" s="672" t="s">
        <v>1502</v>
      </c>
    </row>
    <row r="113" spans="1:54" x14ac:dyDescent="0.25">
      <c r="A113" s="672">
        <v>107</v>
      </c>
      <c r="B113" s="672" t="s">
        <v>1003</v>
      </c>
      <c r="C113" s="672" t="s">
        <v>1384</v>
      </c>
      <c r="D113" s="672" t="s">
        <v>1386</v>
      </c>
      <c r="E113" s="672" t="s">
        <v>1004</v>
      </c>
      <c r="F113" s="672">
        <v>4988060</v>
      </c>
      <c r="G113" s="672">
        <v>62148586</v>
      </c>
      <c r="H113" s="672">
        <v>0</v>
      </c>
      <c r="I113" s="672">
        <v>100000</v>
      </c>
      <c r="J113" s="672">
        <v>0</v>
      </c>
      <c r="K113" s="672">
        <v>700000</v>
      </c>
      <c r="L113" s="672">
        <v>62948586</v>
      </c>
      <c r="M113" s="672">
        <v>1281439</v>
      </c>
      <c r="N113" s="672">
        <v>0</v>
      </c>
      <c r="O113" s="672">
        <v>0</v>
      </c>
      <c r="P113" s="672">
        <v>1281439</v>
      </c>
      <c r="Q113" s="672">
        <v>0</v>
      </c>
      <c r="R113" s="672">
        <v>-31289746</v>
      </c>
      <c r="S113" s="672">
        <v>-6257949</v>
      </c>
      <c r="T113" s="672">
        <v>-25031797</v>
      </c>
      <c r="U113" s="672">
        <v>-87078</v>
      </c>
      <c r="V113" s="672">
        <v>-135798</v>
      </c>
      <c r="W113" s="672">
        <v>-3325345</v>
      </c>
      <c r="X113" s="672">
        <v>-66127713</v>
      </c>
      <c r="Y113" s="672">
        <v>3090372</v>
      </c>
      <c r="Z113" s="672">
        <v>0.5</v>
      </c>
      <c r="AA113" s="672">
        <v>0.4</v>
      </c>
      <c r="AB113" s="672">
        <v>0.09</v>
      </c>
      <c r="AC113" s="672">
        <v>0.01</v>
      </c>
      <c r="AD113" s="672">
        <v>1</v>
      </c>
      <c r="AE113" s="672">
        <v>831358</v>
      </c>
      <c r="AF113" s="672">
        <v>665086</v>
      </c>
      <c r="AG113" s="672">
        <v>149644</v>
      </c>
      <c r="AH113" s="672">
        <v>16627</v>
      </c>
      <c r="AI113" s="672">
        <v>1662715</v>
      </c>
      <c r="AJ113" s="672">
        <v>0.5</v>
      </c>
      <c r="AK113" s="672">
        <v>0.4</v>
      </c>
      <c r="AL113" s="672">
        <v>0.09</v>
      </c>
      <c r="AM113" s="672">
        <v>0.01</v>
      </c>
      <c r="AN113" s="672">
        <v>1</v>
      </c>
      <c r="AO113" s="672">
        <v>713829</v>
      </c>
      <c r="AP113" s="672">
        <v>571063</v>
      </c>
      <c r="AQ113" s="672">
        <v>128489</v>
      </c>
      <c r="AR113" s="672">
        <v>14277</v>
      </c>
      <c r="AS113" s="672">
        <v>1427657</v>
      </c>
      <c r="AT113" s="672">
        <v>1545186</v>
      </c>
      <c r="AU113" s="672">
        <v>1236149</v>
      </c>
      <c r="AV113" s="672">
        <v>278133</v>
      </c>
      <c r="AW113" s="672">
        <v>30904</v>
      </c>
      <c r="AX113" s="672">
        <v>3090372</v>
      </c>
      <c r="AY113" s="672" t="s">
        <v>1004</v>
      </c>
      <c r="AZ113" s="672" t="s">
        <v>811</v>
      </c>
      <c r="BA113" s="672" t="s">
        <v>1703</v>
      </c>
      <c r="BB113" s="672" t="s">
        <v>1503</v>
      </c>
    </row>
    <row r="114" spans="1:54" x14ac:dyDescent="0.25">
      <c r="A114" s="672">
        <v>108</v>
      </c>
      <c r="B114" s="672" t="s">
        <v>1005</v>
      </c>
      <c r="C114" s="672" t="s">
        <v>1397</v>
      </c>
      <c r="D114" s="672" t="s">
        <v>1398</v>
      </c>
      <c r="E114" s="672" t="s">
        <v>1006</v>
      </c>
      <c r="F114" s="672">
        <v>8269509</v>
      </c>
      <c r="G114" s="672">
        <v>61694459</v>
      </c>
      <c r="H114" s="672">
        <v>0</v>
      </c>
      <c r="I114" s="672">
        <v>-2294423</v>
      </c>
      <c r="J114" s="672">
        <v>1379490</v>
      </c>
      <c r="K114" s="672">
        <v>-4099790</v>
      </c>
      <c r="L114" s="672">
        <v>56679736</v>
      </c>
      <c r="M114" s="672">
        <v>8981644</v>
      </c>
      <c r="N114" s="672">
        <v>0</v>
      </c>
      <c r="O114" s="672">
        <v>3129623</v>
      </c>
      <c r="P114" s="672">
        <v>12111267</v>
      </c>
      <c r="Q114" s="672">
        <v>0</v>
      </c>
      <c r="R114" s="672">
        <v>-22995946</v>
      </c>
      <c r="S114" s="672">
        <v>-25783333</v>
      </c>
      <c r="T114" s="672">
        <v>-20905406</v>
      </c>
      <c r="U114" s="672">
        <v>-299438</v>
      </c>
      <c r="V114" s="672">
        <v>0</v>
      </c>
      <c r="W114" s="672">
        <v>0</v>
      </c>
      <c r="X114" s="672">
        <v>-69984123</v>
      </c>
      <c r="Y114" s="672">
        <v>7076389</v>
      </c>
      <c r="Z114" s="672">
        <v>0.33</v>
      </c>
      <c r="AA114" s="672">
        <v>0.3</v>
      </c>
      <c r="AB114" s="672">
        <v>0.37</v>
      </c>
      <c r="AC114" s="672">
        <v>0</v>
      </c>
      <c r="AD114" s="672">
        <v>1</v>
      </c>
      <c r="AE114" s="672">
        <v>3761714</v>
      </c>
      <c r="AF114" s="672">
        <v>3419740</v>
      </c>
      <c r="AG114" s="672">
        <v>4217679</v>
      </c>
      <c r="AH114" s="672">
        <v>0</v>
      </c>
      <c r="AI114" s="672">
        <v>11399132</v>
      </c>
      <c r="AJ114" s="672">
        <v>0.33</v>
      </c>
      <c r="AK114" s="672">
        <v>0.3</v>
      </c>
      <c r="AL114" s="672">
        <v>0.37</v>
      </c>
      <c r="AM114" s="672">
        <v>0</v>
      </c>
      <c r="AN114" s="672">
        <v>1</v>
      </c>
      <c r="AO114" s="672">
        <v>-1426505</v>
      </c>
      <c r="AP114" s="672">
        <v>-1296823</v>
      </c>
      <c r="AQ114" s="672">
        <v>-1599415</v>
      </c>
      <c r="AR114" s="672">
        <v>0</v>
      </c>
      <c r="AS114" s="672">
        <v>-4322743</v>
      </c>
      <c r="AT114" s="672">
        <v>2335208</v>
      </c>
      <c r="AU114" s="672">
        <v>2122917</v>
      </c>
      <c r="AV114" s="672">
        <v>2618264</v>
      </c>
      <c r="AW114" s="672">
        <v>0</v>
      </c>
      <c r="AX114" s="672">
        <v>7076389</v>
      </c>
      <c r="AY114" s="672" t="s">
        <v>1006</v>
      </c>
      <c r="AZ114" s="672" t="s">
        <v>785</v>
      </c>
      <c r="BA114" s="672" t="s">
        <v>790</v>
      </c>
      <c r="BB114" s="672" t="s">
        <v>1504</v>
      </c>
    </row>
    <row r="115" spans="1:54" x14ac:dyDescent="0.25">
      <c r="A115" s="672">
        <v>109</v>
      </c>
      <c r="B115" s="672" t="s">
        <v>1007</v>
      </c>
      <c r="C115" s="672" t="s">
        <v>1384</v>
      </c>
      <c r="D115" s="672" t="s">
        <v>1387</v>
      </c>
      <c r="E115" s="672" t="s">
        <v>1008</v>
      </c>
      <c r="F115" s="672">
        <v>-478999</v>
      </c>
      <c r="G115" s="672">
        <v>46247159</v>
      </c>
      <c r="H115" s="672">
        <v>0</v>
      </c>
      <c r="I115" s="672">
        <v>-800000</v>
      </c>
      <c r="J115" s="672">
        <v>1528000</v>
      </c>
      <c r="K115" s="672">
        <v>-1635200</v>
      </c>
      <c r="L115" s="672">
        <v>45339959</v>
      </c>
      <c r="M115" s="672">
        <v>2458043</v>
      </c>
      <c r="N115" s="672">
        <v>602179</v>
      </c>
      <c r="O115" s="672">
        <v>4699611</v>
      </c>
      <c r="P115" s="672">
        <v>7759833</v>
      </c>
      <c r="Q115" s="672">
        <v>0</v>
      </c>
      <c r="R115" s="672">
        <v>-23573673</v>
      </c>
      <c r="S115" s="672">
        <v>-4714734</v>
      </c>
      <c r="T115" s="672">
        <v>-18858938</v>
      </c>
      <c r="U115" s="672">
        <v>-1686476</v>
      </c>
      <c r="V115" s="672">
        <v>0</v>
      </c>
      <c r="W115" s="672">
        <v>0</v>
      </c>
      <c r="X115" s="672">
        <v>-48833821</v>
      </c>
      <c r="Y115" s="672">
        <v>3786972</v>
      </c>
      <c r="Z115" s="672">
        <v>0.5</v>
      </c>
      <c r="AA115" s="672">
        <v>0.4</v>
      </c>
      <c r="AB115" s="672">
        <v>0.09</v>
      </c>
      <c r="AC115" s="672">
        <v>0.01</v>
      </c>
      <c r="AD115" s="672">
        <v>1</v>
      </c>
      <c r="AE115" s="672">
        <v>2110306</v>
      </c>
      <c r="AF115" s="672">
        <v>1688245</v>
      </c>
      <c r="AG115" s="672">
        <v>379855</v>
      </c>
      <c r="AH115" s="672">
        <v>42206</v>
      </c>
      <c r="AI115" s="672">
        <v>4220612</v>
      </c>
      <c r="AJ115" s="672">
        <v>0.5</v>
      </c>
      <c r="AK115" s="672">
        <v>0.4</v>
      </c>
      <c r="AL115" s="672">
        <v>0.09</v>
      </c>
      <c r="AM115" s="672">
        <v>0.01</v>
      </c>
      <c r="AN115" s="672">
        <v>1</v>
      </c>
      <c r="AO115" s="672">
        <v>-216820</v>
      </c>
      <c r="AP115" s="672">
        <v>-173456</v>
      </c>
      <c r="AQ115" s="672">
        <v>-39028</v>
      </c>
      <c r="AR115" s="672">
        <v>-4336</v>
      </c>
      <c r="AS115" s="672">
        <v>-433640</v>
      </c>
      <c r="AT115" s="672">
        <v>1893486</v>
      </c>
      <c r="AU115" s="672">
        <v>1514789</v>
      </c>
      <c r="AV115" s="672">
        <v>340827</v>
      </c>
      <c r="AW115" s="672">
        <v>37870</v>
      </c>
      <c r="AX115" s="672">
        <v>3786972</v>
      </c>
      <c r="AY115" s="672" t="s">
        <v>1008</v>
      </c>
      <c r="AZ115" s="672" t="s">
        <v>794</v>
      </c>
      <c r="BA115" s="672" t="s">
        <v>1698</v>
      </c>
      <c r="BB115" s="672" t="s">
        <v>1505</v>
      </c>
    </row>
    <row r="116" spans="1:54" x14ac:dyDescent="0.25">
      <c r="A116" s="672">
        <v>110</v>
      </c>
      <c r="B116" s="672" t="s">
        <v>1009</v>
      </c>
      <c r="C116" s="672" t="s">
        <v>1397</v>
      </c>
      <c r="D116" s="672" t="s">
        <v>1398</v>
      </c>
      <c r="E116" s="672" t="s">
        <v>1010</v>
      </c>
      <c r="F116" s="672">
        <v>2142558</v>
      </c>
      <c r="G116" s="672">
        <v>45839339</v>
      </c>
      <c r="H116" s="672">
        <v>-232172</v>
      </c>
      <c r="I116" s="672">
        <v>-3550751</v>
      </c>
      <c r="J116" s="672">
        <v>0</v>
      </c>
      <c r="K116" s="672">
        <v>-500000</v>
      </c>
      <c r="L116" s="672">
        <v>41556416</v>
      </c>
      <c r="M116" s="672">
        <v>0</v>
      </c>
      <c r="N116" s="672">
        <v>2710926</v>
      </c>
      <c r="O116" s="672">
        <v>0</v>
      </c>
      <c r="P116" s="672">
        <v>2710926</v>
      </c>
      <c r="Q116" s="672">
        <v>-2711578</v>
      </c>
      <c r="R116" s="672">
        <v>-14045085</v>
      </c>
      <c r="S116" s="672">
        <v>-15747519</v>
      </c>
      <c r="T116" s="672">
        <v>-12768259</v>
      </c>
      <c r="U116" s="672">
        <v>0</v>
      </c>
      <c r="V116" s="672">
        <v>0</v>
      </c>
      <c r="W116" s="672">
        <v>-5060524</v>
      </c>
      <c r="X116" s="672">
        <v>-50332965</v>
      </c>
      <c r="Y116" s="672">
        <v>-3923065</v>
      </c>
      <c r="Z116" s="672">
        <v>0.33</v>
      </c>
      <c r="AA116" s="672">
        <v>0.3</v>
      </c>
      <c r="AB116" s="672">
        <v>0.37</v>
      </c>
      <c r="AC116" s="672">
        <v>0</v>
      </c>
      <c r="AD116" s="672">
        <v>1</v>
      </c>
      <c r="AE116" s="672">
        <v>-962929</v>
      </c>
      <c r="AF116" s="672">
        <v>-875390</v>
      </c>
      <c r="AG116" s="672">
        <v>-1079647</v>
      </c>
      <c r="AH116" s="672">
        <v>0</v>
      </c>
      <c r="AI116" s="672">
        <v>-2917966</v>
      </c>
      <c r="AJ116" s="672">
        <v>0.33</v>
      </c>
      <c r="AK116" s="672">
        <v>0.3</v>
      </c>
      <c r="AL116" s="672">
        <v>0.37</v>
      </c>
      <c r="AM116" s="672">
        <v>0</v>
      </c>
      <c r="AN116" s="672">
        <v>1</v>
      </c>
      <c r="AO116" s="672">
        <v>-331683</v>
      </c>
      <c r="AP116" s="672">
        <v>-301530</v>
      </c>
      <c r="AQ116" s="672">
        <v>-371887</v>
      </c>
      <c r="AR116" s="672">
        <v>0</v>
      </c>
      <c r="AS116" s="672">
        <v>-1005099</v>
      </c>
      <c r="AT116" s="672">
        <v>-1294611</v>
      </c>
      <c r="AU116" s="672">
        <v>-1176920</v>
      </c>
      <c r="AV116" s="672">
        <v>-1451534</v>
      </c>
      <c r="AW116" s="672">
        <v>0</v>
      </c>
      <c r="AX116" s="672">
        <v>-3923065</v>
      </c>
      <c r="AY116" s="672" t="s">
        <v>1010</v>
      </c>
      <c r="AZ116" s="672" t="s">
        <v>785</v>
      </c>
      <c r="BA116" s="672" t="s">
        <v>790</v>
      </c>
      <c r="BB116" s="672" t="s">
        <v>1506</v>
      </c>
    </row>
    <row r="117" spans="1:54" x14ac:dyDescent="0.25">
      <c r="A117" s="672">
        <v>111</v>
      </c>
      <c r="B117" s="672" t="s">
        <v>1011</v>
      </c>
      <c r="C117" s="672" t="s">
        <v>1384</v>
      </c>
      <c r="D117" s="672" t="s">
        <v>1385</v>
      </c>
      <c r="E117" s="672" t="s">
        <v>1012</v>
      </c>
      <c r="F117" s="672">
        <v>-1400194</v>
      </c>
      <c r="G117" s="672">
        <v>29472678</v>
      </c>
      <c r="H117" s="672">
        <v>0</v>
      </c>
      <c r="I117" s="672">
        <v>413907</v>
      </c>
      <c r="J117" s="672">
        <v>825103</v>
      </c>
      <c r="K117" s="672">
        <v>-805944</v>
      </c>
      <c r="L117" s="672">
        <v>29905744</v>
      </c>
      <c r="M117" s="672">
        <v>3063837</v>
      </c>
      <c r="N117" s="672">
        <v>0</v>
      </c>
      <c r="O117" s="672">
        <v>1855082</v>
      </c>
      <c r="P117" s="672">
        <v>4918919</v>
      </c>
      <c r="Q117" s="672">
        <v>0</v>
      </c>
      <c r="R117" s="672">
        <v>-15726169</v>
      </c>
      <c r="S117" s="672">
        <v>-3145233</v>
      </c>
      <c r="T117" s="672">
        <v>-12580935</v>
      </c>
      <c r="U117" s="672">
        <v>-116281</v>
      </c>
      <c r="V117" s="672">
        <v>0</v>
      </c>
      <c r="W117" s="672">
        <v>0</v>
      </c>
      <c r="X117" s="672">
        <v>-31568618</v>
      </c>
      <c r="Y117" s="672">
        <v>1855851</v>
      </c>
      <c r="Z117" s="672">
        <v>0.5</v>
      </c>
      <c r="AA117" s="672">
        <v>0.4</v>
      </c>
      <c r="AB117" s="672">
        <v>0.09</v>
      </c>
      <c r="AC117" s="672">
        <v>0.01</v>
      </c>
      <c r="AD117" s="672">
        <v>1</v>
      </c>
      <c r="AE117" s="672">
        <v>227444</v>
      </c>
      <c r="AF117" s="672">
        <v>181955</v>
      </c>
      <c r="AG117" s="672">
        <v>40940</v>
      </c>
      <c r="AH117" s="672">
        <v>4549</v>
      </c>
      <c r="AI117" s="672">
        <v>454888</v>
      </c>
      <c r="AJ117" s="672">
        <v>0.5</v>
      </c>
      <c r="AK117" s="672">
        <v>0.4</v>
      </c>
      <c r="AL117" s="672">
        <v>0.09</v>
      </c>
      <c r="AM117" s="672">
        <v>0.01</v>
      </c>
      <c r="AN117" s="672">
        <v>1</v>
      </c>
      <c r="AO117" s="672">
        <v>700482</v>
      </c>
      <c r="AP117" s="672">
        <v>560385</v>
      </c>
      <c r="AQ117" s="672">
        <v>126087</v>
      </c>
      <c r="AR117" s="672">
        <v>14010</v>
      </c>
      <c r="AS117" s="672">
        <v>1400963</v>
      </c>
      <c r="AT117" s="672">
        <v>927926</v>
      </c>
      <c r="AU117" s="672">
        <v>742340</v>
      </c>
      <c r="AV117" s="672">
        <v>167027</v>
      </c>
      <c r="AW117" s="672">
        <v>18559</v>
      </c>
      <c r="AX117" s="672">
        <v>1855851</v>
      </c>
      <c r="AY117" s="672" t="s">
        <v>1012</v>
      </c>
      <c r="AZ117" s="672" t="s">
        <v>797</v>
      </c>
      <c r="BA117" s="672" t="s">
        <v>1699</v>
      </c>
      <c r="BB117" s="672" t="s">
        <v>1507</v>
      </c>
    </row>
    <row r="118" spans="1:54" x14ac:dyDescent="0.25">
      <c r="A118" s="672">
        <v>112</v>
      </c>
      <c r="B118" s="672" t="s">
        <v>1013</v>
      </c>
      <c r="C118" s="672" t="s">
        <v>260</v>
      </c>
      <c r="D118" s="672" t="s">
        <v>1460</v>
      </c>
      <c r="E118" s="672" t="s">
        <v>1014</v>
      </c>
      <c r="F118" s="672">
        <v>799700</v>
      </c>
      <c r="G118" s="672">
        <v>31140000</v>
      </c>
      <c r="H118" s="672">
        <v>0</v>
      </c>
      <c r="I118" s="672">
        <v>-1288446</v>
      </c>
      <c r="J118" s="672">
        <v>0</v>
      </c>
      <c r="K118" s="672">
        <v>-2255009</v>
      </c>
      <c r="L118" s="672">
        <v>27596545</v>
      </c>
      <c r="M118" s="672">
        <v>1065359</v>
      </c>
      <c r="N118" s="672">
        <v>0</v>
      </c>
      <c r="O118" s="672">
        <v>775624</v>
      </c>
      <c r="P118" s="672">
        <v>1840983</v>
      </c>
      <c r="Q118" s="672">
        <v>0</v>
      </c>
      <c r="R118" s="672">
        <v>-14806031</v>
      </c>
      <c r="S118" s="672">
        <v>-296121</v>
      </c>
      <c r="T118" s="672">
        <v>-14509911</v>
      </c>
      <c r="U118" s="672">
        <v>-625165</v>
      </c>
      <c r="V118" s="672">
        <v>0</v>
      </c>
      <c r="W118" s="672">
        <v>0</v>
      </c>
      <c r="X118" s="672">
        <v>-30237228</v>
      </c>
      <c r="Y118" s="672">
        <v>0</v>
      </c>
      <c r="Z118" s="672">
        <v>0.5</v>
      </c>
      <c r="AA118" s="672">
        <v>0.49</v>
      </c>
      <c r="AB118" s="672">
        <v>0</v>
      </c>
      <c r="AC118" s="672">
        <v>0.01</v>
      </c>
      <c r="AD118" s="672">
        <v>1</v>
      </c>
      <c r="AE118" s="672">
        <v>787662</v>
      </c>
      <c r="AF118" s="672">
        <v>771909</v>
      </c>
      <c r="AG118" s="672">
        <v>0</v>
      </c>
      <c r="AH118" s="672">
        <v>15753</v>
      </c>
      <c r="AI118" s="672">
        <v>1575324</v>
      </c>
      <c r="AJ118" s="672">
        <v>0.5</v>
      </c>
      <c r="AK118" s="672">
        <v>0.49</v>
      </c>
      <c r="AL118" s="672">
        <v>0</v>
      </c>
      <c r="AM118" s="672">
        <v>0.01</v>
      </c>
      <c r="AN118" s="672">
        <v>1</v>
      </c>
      <c r="AO118" s="672">
        <v>-787662</v>
      </c>
      <c r="AP118" s="672">
        <v>-771909</v>
      </c>
      <c r="AQ118" s="672">
        <v>0</v>
      </c>
      <c r="AR118" s="672">
        <v>-15753</v>
      </c>
      <c r="AS118" s="672">
        <v>-1575324</v>
      </c>
      <c r="AT118" s="672">
        <v>0</v>
      </c>
      <c r="AU118" s="672">
        <v>0</v>
      </c>
      <c r="AV118" s="672">
        <v>0</v>
      </c>
      <c r="AW118" s="672">
        <v>0</v>
      </c>
      <c r="AX118" s="672">
        <v>0</v>
      </c>
      <c r="AY118" s="672" t="s">
        <v>1014</v>
      </c>
      <c r="AZ118" s="672" t="s">
        <v>260</v>
      </c>
      <c r="BA118" s="672" t="s">
        <v>1720</v>
      </c>
      <c r="BB118" s="672" t="s">
        <v>1508</v>
      </c>
    </row>
    <row r="119" spans="1:54" x14ac:dyDescent="0.25">
      <c r="A119" s="672">
        <v>113</v>
      </c>
      <c r="B119" s="672" t="s">
        <v>1015</v>
      </c>
      <c r="C119" s="672" t="s">
        <v>1384</v>
      </c>
      <c r="D119" s="672" t="s">
        <v>1385</v>
      </c>
      <c r="E119" s="672" t="s">
        <v>1016</v>
      </c>
      <c r="F119" s="672">
        <v>-3823586</v>
      </c>
      <c r="G119" s="672">
        <v>19126893</v>
      </c>
      <c r="H119" s="672">
        <v>0</v>
      </c>
      <c r="I119" s="672">
        <v>-277672</v>
      </c>
      <c r="J119" s="672">
        <v>6431</v>
      </c>
      <c r="K119" s="672">
        <v>-621867</v>
      </c>
      <c r="L119" s="672">
        <v>18233785</v>
      </c>
      <c r="M119" s="672">
        <v>2147762</v>
      </c>
      <c r="N119" s="672">
        <v>0</v>
      </c>
      <c r="O119" s="672">
        <v>4048161</v>
      </c>
      <c r="P119" s="672">
        <v>6195923</v>
      </c>
      <c r="Q119" s="672">
        <v>0</v>
      </c>
      <c r="R119" s="672">
        <v>-11747679</v>
      </c>
      <c r="S119" s="672">
        <v>-2349536</v>
      </c>
      <c r="T119" s="672">
        <v>-9398144</v>
      </c>
      <c r="U119" s="672">
        <v>-130460</v>
      </c>
      <c r="V119" s="672">
        <v>0</v>
      </c>
      <c r="W119" s="672">
        <v>0</v>
      </c>
      <c r="X119" s="672">
        <v>-23625819</v>
      </c>
      <c r="Y119" s="672">
        <v>-3019697</v>
      </c>
      <c r="Z119" s="672">
        <v>0.5</v>
      </c>
      <c r="AA119" s="672">
        <v>0.4</v>
      </c>
      <c r="AB119" s="672">
        <v>0.09</v>
      </c>
      <c r="AC119" s="672">
        <v>0.01</v>
      </c>
      <c r="AD119" s="672">
        <v>1</v>
      </c>
      <c r="AE119" s="672">
        <v>112288</v>
      </c>
      <c r="AF119" s="672">
        <v>89830</v>
      </c>
      <c r="AG119" s="672">
        <v>20212</v>
      </c>
      <c r="AH119" s="672">
        <v>2246</v>
      </c>
      <c r="AI119" s="672">
        <v>224575</v>
      </c>
      <c r="AJ119" s="672">
        <v>0.5</v>
      </c>
      <c r="AK119" s="672">
        <v>0.4</v>
      </c>
      <c r="AL119" s="672">
        <v>0.09</v>
      </c>
      <c r="AM119" s="672">
        <v>0.01</v>
      </c>
      <c r="AN119" s="672">
        <v>1</v>
      </c>
      <c r="AO119" s="672">
        <v>-1622136</v>
      </c>
      <c r="AP119" s="672">
        <v>-1297709</v>
      </c>
      <c r="AQ119" s="672">
        <v>-291984</v>
      </c>
      <c r="AR119" s="672">
        <v>-32443</v>
      </c>
      <c r="AS119" s="672">
        <v>-3244272</v>
      </c>
      <c r="AT119" s="672">
        <v>-1509849</v>
      </c>
      <c r="AU119" s="672">
        <v>-1207879</v>
      </c>
      <c r="AV119" s="672">
        <v>-271773</v>
      </c>
      <c r="AW119" s="672">
        <v>-30197</v>
      </c>
      <c r="AX119" s="672">
        <v>-3019697</v>
      </c>
      <c r="AY119" s="672" t="s">
        <v>1016</v>
      </c>
      <c r="AZ119" s="672" t="s">
        <v>955</v>
      </c>
      <c r="BA119" s="672" t="s">
        <v>1709</v>
      </c>
      <c r="BB119" s="672" t="s">
        <v>1509</v>
      </c>
    </row>
    <row r="120" spans="1:54" x14ac:dyDescent="0.25">
      <c r="A120" s="672">
        <v>114</v>
      </c>
      <c r="B120" s="672" t="s">
        <v>1017</v>
      </c>
      <c r="C120" s="672" t="s">
        <v>1384</v>
      </c>
      <c r="D120" s="672" t="s">
        <v>1385</v>
      </c>
      <c r="E120" s="672" t="s">
        <v>1018</v>
      </c>
      <c r="F120" s="672">
        <v>-2129915</v>
      </c>
      <c r="G120" s="672">
        <v>32238394</v>
      </c>
      <c r="H120" s="672">
        <v>0</v>
      </c>
      <c r="I120" s="672">
        <v>-664185</v>
      </c>
      <c r="J120" s="672">
        <v>0</v>
      </c>
      <c r="K120" s="672">
        <v>-1167763</v>
      </c>
      <c r="L120" s="672">
        <v>30406446</v>
      </c>
      <c r="M120" s="672">
        <v>2648765</v>
      </c>
      <c r="N120" s="672">
        <v>0</v>
      </c>
      <c r="O120" s="672">
        <v>1804852</v>
      </c>
      <c r="P120" s="672">
        <v>4453617</v>
      </c>
      <c r="Q120" s="672">
        <v>0</v>
      </c>
      <c r="R120" s="672">
        <v>-17102774</v>
      </c>
      <c r="S120" s="672">
        <v>-3420556</v>
      </c>
      <c r="T120" s="672">
        <v>-13682220</v>
      </c>
      <c r="U120" s="672">
        <v>-134148</v>
      </c>
      <c r="V120" s="672">
        <v>-312</v>
      </c>
      <c r="W120" s="672">
        <v>0</v>
      </c>
      <c r="X120" s="672">
        <v>-34340010</v>
      </c>
      <c r="Y120" s="672">
        <v>-1609862</v>
      </c>
      <c r="Z120" s="672">
        <v>0.5</v>
      </c>
      <c r="AA120" s="672">
        <v>0.4</v>
      </c>
      <c r="AB120" s="672">
        <v>0.09</v>
      </c>
      <c r="AC120" s="672">
        <v>0.01</v>
      </c>
      <c r="AD120" s="672">
        <v>1</v>
      </c>
      <c r="AE120" s="672">
        <v>-162532</v>
      </c>
      <c r="AF120" s="672">
        <v>-130025</v>
      </c>
      <c r="AG120" s="672">
        <v>-29256</v>
      </c>
      <c r="AH120" s="672">
        <v>-3251</v>
      </c>
      <c r="AI120" s="672">
        <v>-325063</v>
      </c>
      <c r="AJ120" s="672">
        <v>0.5</v>
      </c>
      <c r="AK120" s="672">
        <v>0.4</v>
      </c>
      <c r="AL120" s="672">
        <v>0.09</v>
      </c>
      <c r="AM120" s="672">
        <v>0.01</v>
      </c>
      <c r="AN120" s="672">
        <v>1</v>
      </c>
      <c r="AO120" s="672">
        <v>-642400</v>
      </c>
      <c r="AP120" s="672">
        <v>-513920</v>
      </c>
      <c r="AQ120" s="672">
        <v>-115632</v>
      </c>
      <c r="AR120" s="672">
        <v>-12848</v>
      </c>
      <c r="AS120" s="672">
        <v>-1284799</v>
      </c>
      <c r="AT120" s="672">
        <v>-804931</v>
      </c>
      <c r="AU120" s="672">
        <v>-643945</v>
      </c>
      <c r="AV120" s="672">
        <v>-144888</v>
      </c>
      <c r="AW120" s="672">
        <v>-16099</v>
      </c>
      <c r="AX120" s="672">
        <v>-1609862</v>
      </c>
      <c r="AY120" s="672" t="s">
        <v>1018</v>
      </c>
      <c r="AZ120" s="672" t="s">
        <v>797</v>
      </c>
      <c r="BA120" s="672" t="s">
        <v>1699</v>
      </c>
      <c r="BB120" s="672" t="s">
        <v>1510</v>
      </c>
    </row>
    <row r="121" spans="1:54" x14ac:dyDescent="0.25">
      <c r="A121" s="672">
        <v>115</v>
      </c>
      <c r="B121" s="672" t="s">
        <v>1019</v>
      </c>
      <c r="C121" s="672" t="s">
        <v>1397</v>
      </c>
      <c r="D121" s="672" t="s">
        <v>1398</v>
      </c>
      <c r="E121" s="672" t="s">
        <v>1020</v>
      </c>
      <c r="F121" s="672">
        <v>12051736</v>
      </c>
      <c r="G121" s="672">
        <v>78478540</v>
      </c>
      <c r="H121" s="672">
        <v>-6224</v>
      </c>
      <c r="I121" s="672">
        <v>-280573</v>
      </c>
      <c r="J121" s="672">
        <v>0</v>
      </c>
      <c r="K121" s="672">
        <v>-2548217</v>
      </c>
      <c r="L121" s="672">
        <v>75643526</v>
      </c>
      <c r="M121" s="672">
        <v>6396572</v>
      </c>
      <c r="N121" s="672">
        <v>0</v>
      </c>
      <c r="O121" s="672">
        <v>586441</v>
      </c>
      <c r="P121" s="672">
        <v>6983013</v>
      </c>
      <c r="Q121" s="672">
        <v>0</v>
      </c>
      <c r="R121" s="672">
        <v>-26386319</v>
      </c>
      <c r="S121" s="672">
        <v>-29584662</v>
      </c>
      <c r="T121" s="672">
        <v>-23987564</v>
      </c>
      <c r="U121" s="672">
        <v>-265230</v>
      </c>
      <c r="V121" s="672">
        <v>0</v>
      </c>
      <c r="W121" s="672">
        <v>0</v>
      </c>
      <c r="X121" s="672">
        <v>-80223775</v>
      </c>
      <c r="Y121" s="672">
        <v>14454500</v>
      </c>
      <c r="Z121" s="672">
        <v>0.33</v>
      </c>
      <c r="AA121" s="672">
        <v>0.3</v>
      </c>
      <c r="AB121" s="672">
        <v>0.37</v>
      </c>
      <c r="AC121" s="672">
        <v>0</v>
      </c>
      <c r="AD121" s="672">
        <v>1</v>
      </c>
      <c r="AE121" s="672">
        <v>4170598</v>
      </c>
      <c r="AF121" s="672">
        <v>3791453</v>
      </c>
      <c r="AG121" s="672">
        <v>4676125</v>
      </c>
      <c r="AH121" s="672">
        <v>0</v>
      </c>
      <c r="AI121" s="672">
        <v>12638177</v>
      </c>
      <c r="AJ121" s="672">
        <v>0.33</v>
      </c>
      <c r="AK121" s="672">
        <v>0.3</v>
      </c>
      <c r="AL121" s="672">
        <v>0.37</v>
      </c>
      <c r="AM121" s="672">
        <v>0</v>
      </c>
      <c r="AN121" s="672">
        <v>1</v>
      </c>
      <c r="AO121" s="672">
        <v>599387</v>
      </c>
      <c r="AP121" s="672">
        <v>544897</v>
      </c>
      <c r="AQ121" s="672">
        <v>672040</v>
      </c>
      <c r="AR121" s="672">
        <v>0</v>
      </c>
      <c r="AS121" s="672">
        <v>1816323</v>
      </c>
      <c r="AT121" s="672">
        <v>4769985</v>
      </c>
      <c r="AU121" s="672">
        <v>4336350</v>
      </c>
      <c r="AV121" s="672">
        <v>5348165</v>
      </c>
      <c r="AW121" s="672">
        <v>0</v>
      </c>
      <c r="AX121" s="672">
        <v>14454500</v>
      </c>
      <c r="AY121" s="672" t="s">
        <v>1020</v>
      </c>
      <c r="AZ121" s="672" t="s">
        <v>785</v>
      </c>
      <c r="BA121" s="672" t="s">
        <v>790</v>
      </c>
      <c r="BB121" s="672" t="s">
        <v>1511</v>
      </c>
    </row>
    <row r="122" spans="1:54" x14ac:dyDescent="0.25">
      <c r="A122" s="672">
        <v>116</v>
      </c>
      <c r="B122" s="672" t="s">
        <v>1021</v>
      </c>
      <c r="C122" s="672" t="s">
        <v>260</v>
      </c>
      <c r="D122" s="672" t="s">
        <v>1388</v>
      </c>
      <c r="E122" s="672" t="s">
        <v>1022</v>
      </c>
      <c r="F122" s="672">
        <v>6363950</v>
      </c>
      <c r="G122" s="672">
        <v>41860000</v>
      </c>
      <c r="H122" s="672">
        <v>-500000</v>
      </c>
      <c r="I122" s="672">
        <v>-500000</v>
      </c>
      <c r="J122" s="672">
        <v>0</v>
      </c>
      <c r="K122" s="672">
        <v>-1250000</v>
      </c>
      <c r="L122" s="672">
        <v>39610000</v>
      </c>
      <c r="M122" s="672">
        <v>5000000</v>
      </c>
      <c r="N122" s="672">
        <v>0</v>
      </c>
      <c r="O122" s="672">
        <v>0</v>
      </c>
      <c r="P122" s="672">
        <v>5000000</v>
      </c>
      <c r="Q122" s="672">
        <v>0</v>
      </c>
      <c r="R122" s="672">
        <v>-21164243</v>
      </c>
      <c r="S122" s="672">
        <v>-423285</v>
      </c>
      <c r="T122" s="672">
        <v>-20740958</v>
      </c>
      <c r="U122" s="672">
        <v>-1507137</v>
      </c>
      <c r="V122" s="672">
        <v>0</v>
      </c>
      <c r="W122" s="672">
        <v>-4375348</v>
      </c>
      <c r="X122" s="672">
        <v>-48210971</v>
      </c>
      <c r="Y122" s="672">
        <v>2762979</v>
      </c>
      <c r="Z122" s="672">
        <v>0.5</v>
      </c>
      <c r="AA122" s="672">
        <v>0.49</v>
      </c>
      <c r="AB122" s="672">
        <v>0</v>
      </c>
      <c r="AC122" s="672">
        <v>0.01</v>
      </c>
      <c r="AD122" s="672">
        <v>1</v>
      </c>
      <c r="AE122" s="672">
        <v>994301</v>
      </c>
      <c r="AF122" s="672">
        <v>974415</v>
      </c>
      <c r="AG122" s="672">
        <v>0</v>
      </c>
      <c r="AH122" s="672">
        <v>19886</v>
      </c>
      <c r="AI122" s="672">
        <v>1988602</v>
      </c>
      <c r="AJ122" s="672">
        <v>0.5</v>
      </c>
      <c r="AK122" s="672">
        <v>0.49</v>
      </c>
      <c r="AL122" s="672">
        <v>0</v>
      </c>
      <c r="AM122" s="672">
        <v>0.01</v>
      </c>
      <c r="AN122" s="672">
        <v>1</v>
      </c>
      <c r="AO122" s="672">
        <v>387189</v>
      </c>
      <c r="AP122" s="672">
        <v>379445</v>
      </c>
      <c r="AQ122" s="672">
        <v>0</v>
      </c>
      <c r="AR122" s="672">
        <v>7744</v>
      </c>
      <c r="AS122" s="672">
        <v>774377</v>
      </c>
      <c r="AT122" s="672">
        <v>1381490</v>
      </c>
      <c r="AU122" s="672">
        <v>1353860</v>
      </c>
      <c r="AV122" s="672">
        <v>0</v>
      </c>
      <c r="AW122" s="672">
        <v>27630</v>
      </c>
      <c r="AX122" s="672">
        <v>2762979</v>
      </c>
      <c r="AY122" s="672" t="s">
        <v>1022</v>
      </c>
      <c r="AZ122" s="672" t="s">
        <v>260</v>
      </c>
      <c r="BA122" s="672" t="s">
        <v>1710</v>
      </c>
      <c r="BB122" s="672" t="s">
        <v>1512</v>
      </c>
    </row>
    <row r="123" spans="1:54" x14ac:dyDescent="0.25">
      <c r="A123" s="672">
        <v>117</v>
      </c>
      <c r="B123" s="672" t="s">
        <v>1023</v>
      </c>
      <c r="C123" s="672" t="s">
        <v>1384</v>
      </c>
      <c r="D123" s="672" t="s">
        <v>1387</v>
      </c>
      <c r="E123" s="672" t="s">
        <v>1024</v>
      </c>
      <c r="F123" s="672">
        <v>4483536</v>
      </c>
      <c r="G123" s="672">
        <v>50692619</v>
      </c>
      <c r="H123" s="672">
        <v>0</v>
      </c>
      <c r="I123" s="672">
        <v>457495</v>
      </c>
      <c r="J123" s="672">
        <v>0</v>
      </c>
      <c r="K123" s="672">
        <v>-15179927</v>
      </c>
      <c r="L123" s="672">
        <v>35970187</v>
      </c>
      <c r="M123" s="672">
        <v>27010635</v>
      </c>
      <c r="N123" s="672">
        <v>0</v>
      </c>
      <c r="O123" s="672">
        <v>6506649</v>
      </c>
      <c r="P123" s="672">
        <v>33517284</v>
      </c>
      <c r="Q123" s="672">
        <v>0</v>
      </c>
      <c r="R123" s="672">
        <v>-27915947</v>
      </c>
      <c r="S123" s="672">
        <v>-5583190</v>
      </c>
      <c r="T123" s="672">
        <v>-22332758</v>
      </c>
      <c r="U123" s="672">
        <v>-150622</v>
      </c>
      <c r="V123" s="672">
        <v>0</v>
      </c>
      <c r="W123" s="672">
        <v>0</v>
      </c>
      <c r="X123" s="672">
        <v>-55982517</v>
      </c>
      <c r="Y123" s="672">
        <v>17988490</v>
      </c>
      <c r="Z123" s="672">
        <v>0.5</v>
      </c>
      <c r="AA123" s="672">
        <v>0.4</v>
      </c>
      <c r="AB123" s="672">
        <v>0.1</v>
      </c>
      <c r="AC123" s="672">
        <v>0</v>
      </c>
      <c r="AD123" s="672">
        <v>1</v>
      </c>
      <c r="AE123" s="672">
        <v>5495093</v>
      </c>
      <c r="AF123" s="672">
        <v>4396074</v>
      </c>
      <c r="AG123" s="672">
        <v>1099019</v>
      </c>
      <c r="AH123" s="672">
        <v>0</v>
      </c>
      <c r="AI123" s="672">
        <v>10990185</v>
      </c>
      <c r="AJ123" s="672">
        <v>0.5</v>
      </c>
      <c r="AK123" s="672">
        <v>0.4</v>
      </c>
      <c r="AL123" s="672">
        <v>0.1</v>
      </c>
      <c r="AM123" s="672">
        <v>0</v>
      </c>
      <c r="AN123" s="672">
        <v>1</v>
      </c>
      <c r="AO123" s="672">
        <v>3499153</v>
      </c>
      <c r="AP123" s="672">
        <v>2799322</v>
      </c>
      <c r="AQ123" s="672">
        <v>699831</v>
      </c>
      <c r="AR123" s="672">
        <v>0</v>
      </c>
      <c r="AS123" s="672">
        <v>6998305</v>
      </c>
      <c r="AT123" s="672">
        <v>8994245</v>
      </c>
      <c r="AU123" s="672">
        <v>7195396</v>
      </c>
      <c r="AV123" s="672">
        <v>1798849</v>
      </c>
      <c r="AW123" s="672">
        <v>0</v>
      </c>
      <c r="AX123" s="672">
        <v>17988490</v>
      </c>
      <c r="AY123" s="672" t="s">
        <v>1024</v>
      </c>
      <c r="AZ123" s="672" t="s">
        <v>851</v>
      </c>
      <c r="BA123" s="672" t="s">
        <v>1693</v>
      </c>
      <c r="BB123" s="672" t="s">
        <v>1513</v>
      </c>
    </row>
    <row r="124" spans="1:54" x14ac:dyDescent="0.25">
      <c r="A124" s="672">
        <v>118</v>
      </c>
      <c r="B124" s="672" t="s">
        <v>1025</v>
      </c>
      <c r="C124" s="672" t="s">
        <v>1384</v>
      </c>
      <c r="D124" s="672" t="s">
        <v>1386</v>
      </c>
      <c r="E124" s="672" t="s">
        <v>1026</v>
      </c>
      <c r="F124" s="672">
        <v>-1259308</v>
      </c>
      <c r="G124" s="672">
        <v>27315343</v>
      </c>
      <c r="H124" s="672">
        <v>0</v>
      </c>
      <c r="I124" s="672">
        <v>-103050</v>
      </c>
      <c r="J124" s="672">
        <v>807250</v>
      </c>
      <c r="K124" s="672">
        <v>1347111</v>
      </c>
      <c r="L124" s="672">
        <v>29366654</v>
      </c>
      <c r="M124" s="672">
        <v>955605</v>
      </c>
      <c r="N124" s="672">
        <v>0</v>
      </c>
      <c r="O124" s="672">
        <v>0</v>
      </c>
      <c r="P124" s="672">
        <v>955605</v>
      </c>
      <c r="Q124" s="672">
        <v>0</v>
      </c>
      <c r="R124" s="672">
        <v>-13628038</v>
      </c>
      <c r="S124" s="672">
        <v>-2725608</v>
      </c>
      <c r="T124" s="672">
        <v>-10902430</v>
      </c>
      <c r="U124" s="672">
        <v>-135650</v>
      </c>
      <c r="V124" s="672">
        <v>0</v>
      </c>
      <c r="W124" s="672">
        <v>-1329806</v>
      </c>
      <c r="X124" s="672">
        <v>-28721532</v>
      </c>
      <c r="Y124" s="672">
        <v>341419</v>
      </c>
      <c r="Z124" s="672">
        <v>0.5</v>
      </c>
      <c r="AA124" s="672">
        <v>0.4</v>
      </c>
      <c r="AB124" s="672">
        <v>0.09</v>
      </c>
      <c r="AC124" s="672">
        <v>0.01</v>
      </c>
      <c r="AD124" s="672">
        <v>1</v>
      </c>
      <c r="AE124" s="672">
        <v>-1294557</v>
      </c>
      <c r="AF124" s="672">
        <v>-1035646</v>
      </c>
      <c r="AG124" s="672">
        <v>-233020</v>
      </c>
      <c r="AH124" s="672">
        <v>-25891</v>
      </c>
      <c r="AI124" s="672">
        <v>-2589114</v>
      </c>
      <c r="AJ124" s="672">
        <v>0.5</v>
      </c>
      <c r="AK124" s="672">
        <v>0.4</v>
      </c>
      <c r="AL124" s="672">
        <v>0.09</v>
      </c>
      <c r="AM124" s="672">
        <v>0.01</v>
      </c>
      <c r="AN124" s="672">
        <v>1</v>
      </c>
      <c r="AO124" s="672">
        <v>1465267</v>
      </c>
      <c r="AP124" s="672">
        <v>1172213</v>
      </c>
      <c r="AQ124" s="672">
        <v>263748</v>
      </c>
      <c r="AR124" s="672">
        <v>29305</v>
      </c>
      <c r="AS124" s="672">
        <v>2930533</v>
      </c>
      <c r="AT124" s="672">
        <v>170710</v>
      </c>
      <c r="AU124" s="672">
        <v>136568</v>
      </c>
      <c r="AV124" s="672">
        <v>30728</v>
      </c>
      <c r="AW124" s="672">
        <v>3414</v>
      </c>
      <c r="AX124" s="672">
        <v>341419</v>
      </c>
      <c r="AY124" s="672" t="s">
        <v>1026</v>
      </c>
      <c r="AZ124" s="672" t="s">
        <v>771</v>
      </c>
      <c r="BA124" s="672" t="s">
        <v>1694</v>
      </c>
      <c r="BB124" s="672" t="s">
        <v>1514</v>
      </c>
    </row>
    <row r="125" spans="1:54" x14ac:dyDescent="0.25">
      <c r="A125" s="672">
        <v>119</v>
      </c>
      <c r="B125" s="672" t="s">
        <v>1027</v>
      </c>
      <c r="C125" s="672" t="s">
        <v>1397</v>
      </c>
      <c r="D125" s="672" t="s">
        <v>1398</v>
      </c>
      <c r="E125" s="672" t="s">
        <v>1028</v>
      </c>
      <c r="F125" s="672">
        <v>12617559</v>
      </c>
      <c r="G125" s="672">
        <v>366235000</v>
      </c>
      <c r="H125" s="672">
        <v>-2000</v>
      </c>
      <c r="I125" s="672">
        <v>-1635000</v>
      </c>
      <c r="J125" s="672">
        <v>0</v>
      </c>
      <c r="K125" s="672">
        <v>-5000000</v>
      </c>
      <c r="L125" s="672">
        <v>359598000</v>
      </c>
      <c r="M125" s="672">
        <v>10810000</v>
      </c>
      <c r="N125" s="672">
        <v>0</v>
      </c>
      <c r="O125" s="672">
        <v>0</v>
      </c>
      <c r="P125" s="672">
        <v>10810000</v>
      </c>
      <c r="Q125" s="672">
        <v>0</v>
      </c>
      <c r="R125" s="672">
        <v>-114942000</v>
      </c>
      <c r="S125" s="672">
        <v>-128874000</v>
      </c>
      <c r="T125" s="672">
        <v>-104493000</v>
      </c>
      <c r="U125" s="672">
        <v>-558000</v>
      </c>
      <c r="V125" s="672">
        <v>0</v>
      </c>
      <c r="W125" s="672">
        <v>-14704013</v>
      </c>
      <c r="X125" s="672">
        <v>-363571013</v>
      </c>
      <c r="Y125" s="672">
        <v>19454546</v>
      </c>
      <c r="Z125" s="672">
        <v>0.33</v>
      </c>
      <c r="AA125" s="672">
        <v>0.3</v>
      </c>
      <c r="AB125" s="672">
        <v>0.37</v>
      </c>
      <c r="AC125" s="672">
        <v>0</v>
      </c>
      <c r="AD125" s="672">
        <v>1</v>
      </c>
      <c r="AE125" s="672">
        <v>-688530</v>
      </c>
      <c r="AF125" s="672">
        <v>-625936</v>
      </c>
      <c r="AG125" s="672">
        <v>-771988</v>
      </c>
      <c r="AH125" s="672">
        <v>0</v>
      </c>
      <c r="AI125" s="672">
        <v>-2086454</v>
      </c>
      <c r="AJ125" s="672">
        <v>0.33</v>
      </c>
      <c r="AK125" s="672">
        <v>0.3</v>
      </c>
      <c r="AL125" s="672">
        <v>0.37</v>
      </c>
      <c r="AM125" s="672">
        <v>0</v>
      </c>
      <c r="AN125" s="672">
        <v>1</v>
      </c>
      <c r="AO125" s="672">
        <v>7108530</v>
      </c>
      <c r="AP125" s="672">
        <v>6462300</v>
      </c>
      <c r="AQ125" s="672">
        <v>7970170</v>
      </c>
      <c r="AR125" s="672">
        <v>0</v>
      </c>
      <c r="AS125" s="672">
        <v>21541000</v>
      </c>
      <c r="AT125" s="672">
        <v>6420000</v>
      </c>
      <c r="AU125" s="672">
        <v>5836364</v>
      </c>
      <c r="AV125" s="672">
        <v>7198182</v>
      </c>
      <c r="AW125" s="672">
        <v>0</v>
      </c>
      <c r="AX125" s="672">
        <v>19454546</v>
      </c>
      <c r="AY125" s="672" t="s">
        <v>1028</v>
      </c>
      <c r="AZ125" s="672" t="s">
        <v>785</v>
      </c>
      <c r="BA125" s="672" t="s">
        <v>790</v>
      </c>
      <c r="BB125" s="672" t="s">
        <v>1515</v>
      </c>
    </row>
    <row r="126" spans="1:54" x14ac:dyDescent="0.25">
      <c r="A126" s="672">
        <v>120</v>
      </c>
      <c r="B126" s="672" t="s">
        <v>1029</v>
      </c>
      <c r="C126" s="672" t="s">
        <v>1384</v>
      </c>
      <c r="D126" s="672" t="s">
        <v>1386</v>
      </c>
      <c r="E126" s="672" t="s">
        <v>1030</v>
      </c>
      <c r="F126" s="672">
        <v>450914</v>
      </c>
      <c r="G126" s="672">
        <v>40372146</v>
      </c>
      <c r="H126" s="672">
        <v>-89470</v>
      </c>
      <c r="I126" s="672">
        <v>-357530</v>
      </c>
      <c r="J126" s="672">
        <v>1113807</v>
      </c>
      <c r="K126" s="672">
        <v>-1548807</v>
      </c>
      <c r="L126" s="672">
        <v>39490146</v>
      </c>
      <c r="M126" s="672">
        <v>3163664</v>
      </c>
      <c r="N126" s="672">
        <v>0</v>
      </c>
      <c r="O126" s="672">
        <v>233388</v>
      </c>
      <c r="P126" s="672">
        <v>3397052</v>
      </c>
      <c r="Q126" s="672">
        <v>0</v>
      </c>
      <c r="R126" s="672">
        <v>-21178028</v>
      </c>
      <c r="S126" s="672">
        <v>-4235606</v>
      </c>
      <c r="T126" s="672">
        <v>-16942422</v>
      </c>
      <c r="U126" s="672">
        <v>-781963</v>
      </c>
      <c r="V126" s="672">
        <v>0</v>
      </c>
      <c r="W126" s="672">
        <v>0</v>
      </c>
      <c r="X126" s="672">
        <v>-43138019</v>
      </c>
      <c r="Y126" s="672">
        <v>200093</v>
      </c>
      <c r="Z126" s="672">
        <v>0.5</v>
      </c>
      <c r="AA126" s="672">
        <v>0.4</v>
      </c>
      <c r="AB126" s="672">
        <v>0.09</v>
      </c>
      <c r="AC126" s="672">
        <v>0.01</v>
      </c>
      <c r="AD126" s="672">
        <v>1</v>
      </c>
      <c r="AE126" s="672">
        <v>342151</v>
      </c>
      <c r="AF126" s="672">
        <v>273721</v>
      </c>
      <c r="AG126" s="672">
        <v>61587</v>
      </c>
      <c r="AH126" s="672">
        <v>6843</v>
      </c>
      <c r="AI126" s="672">
        <v>684302</v>
      </c>
      <c r="AJ126" s="672">
        <v>0.5</v>
      </c>
      <c r="AK126" s="672">
        <v>0.4</v>
      </c>
      <c r="AL126" s="672">
        <v>0.09</v>
      </c>
      <c r="AM126" s="672">
        <v>0.01</v>
      </c>
      <c r="AN126" s="672">
        <v>1</v>
      </c>
      <c r="AO126" s="672">
        <v>-242105</v>
      </c>
      <c r="AP126" s="672">
        <v>-193684</v>
      </c>
      <c r="AQ126" s="672">
        <v>-43579</v>
      </c>
      <c r="AR126" s="672">
        <v>-4842</v>
      </c>
      <c r="AS126" s="672">
        <v>-484209</v>
      </c>
      <c r="AT126" s="672">
        <v>100047</v>
      </c>
      <c r="AU126" s="672">
        <v>80037</v>
      </c>
      <c r="AV126" s="672">
        <v>18008</v>
      </c>
      <c r="AW126" s="672">
        <v>2001</v>
      </c>
      <c r="AX126" s="672">
        <v>200093</v>
      </c>
      <c r="AY126" s="672" t="s">
        <v>1030</v>
      </c>
      <c r="AZ126" s="672" t="s">
        <v>811</v>
      </c>
      <c r="BA126" s="672" t="s">
        <v>1703</v>
      </c>
      <c r="BB126" s="672" t="s">
        <v>1516</v>
      </c>
    </row>
    <row r="127" spans="1:54" x14ac:dyDescent="0.25">
      <c r="A127" s="672">
        <v>121</v>
      </c>
      <c r="B127" s="672" t="s">
        <v>1031</v>
      </c>
      <c r="C127" s="672" t="s">
        <v>1384</v>
      </c>
      <c r="D127" s="672" t="s">
        <v>1385</v>
      </c>
      <c r="E127" s="672" t="s">
        <v>1032</v>
      </c>
      <c r="F127" s="672">
        <v>1668548</v>
      </c>
      <c r="G127" s="672">
        <v>45243742</v>
      </c>
      <c r="H127" s="672">
        <v>-260557</v>
      </c>
      <c r="I127" s="672">
        <v>-208942</v>
      </c>
      <c r="J127" s="672">
        <v>1650226</v>
      </c>
      <c r="K127" s="672">
        <v>-2291958</v>
      </c>
      <c r="L127" s="672">
        <v>44132511</v>
      </c>
      <c r="M127" s="672">
        <v>5426852</v>
      </c>
      <c r="N127" s="672">
        <v>0</v>
      </c>
      <c r="O127" s="672">
        <v>0</v>
      </c>
      <c r="P127" s="672">
        <v>5426852</v>
      </c>
      <c r="Q127" s="672">
        <v>0</v>
      </c>
      <c r="R127" s="672">
        <v>-23825491</v>
      </c>
      <c r="S127" s="672">
        <v>-4765098</v>
      </c>
      <c r="T127" s="672">
        <v>-19060392</v>
      </c>
      <c r="U127" s="672">
        <v>-179946</v>
      </c>
      <c r="V127" s="672">
        <v>-188088</v>
      </c>
      <c r="W127" s="672">
        <v>-3564044</v>
      </c>
      <c r="X127" s="672">
        <v>-51583059</v>
      </c>
      <c r="Y127" s="672">
        <v>-355148</v>
      </c>
      <c r="Z127" s="672">
        <v>0.5</v>
      </c>
      <c r="AA127" s="672">
        <v>0.4</v>
      </c>
      <c r="AB127" s="672">
        <v>0.1</v>
      </c>
      <c r="AC127" s="672">
        <v>0</v>
      </c>
      <c r="AD127" s="672">
        <v>1</v>
      </c>
      <c r="AE127" s="672">
        <v>-947748</v>
      </c>
      <c r="AF127" s="672">
        <v>-758198</v>
      </c>
      <c r="AG127" s="672">
        <v>-189550</v>
      </c>
      <c r="AH127" s="672">
        <v>0</v>
      </c>
      <c r="AI127" s="672">
        <v>-1895496</v>
      </c>
      <c r="AJ127" s="672">
        <v>0.5</v>
      </c>
      <c r="AK127" s="672">
        <v>0.4</v>
      </c>
      <c r="AL127" s="672">
        <v>0.1</v>
      </c>
      <c r="AM127" s="672">
        <v>0</v>
      </c>
      <c r="AN127" s="672">
        <v>1</v>
      </c>
      <c r="AO127" s="672">
        <v>770174</v>
      </c>
      <c r="AP127" s="672">
        <v>616139</v>
      </c>
      <c r="AQ127" s="672">
        <v>154035</v>
      </c>
      <c r="AR127" s="672">
        <v>0</v>
      </c>
      <c r="AS127" s="672">
        <v>1540348</v>
      </c>
      <c r="AT127" s="672">
        <v>-177574</v>
      </c>
      <c r="AU127" s="672">
        <v>-142059</v>
      </c>
      <c r="AV127" s="672">
        <v>-35515</v>
      </c>
      <c r="AW127" s="672">
        <v>0</v>
      </c>
      <c r="AX127" s="672">
        <v>-355148</v>
      </c>
      <c r="AY127" s="672" t="s">
        <v>1032</v>
      </c>
      <c r="AZ127" s="672" t="s">
        <v>768</v>
      </c>
      <c r="BA127" s="672" t="s">
        <v>1693</v>
      </c>
      <c r="BB127" s="672" t="s">
        <v>1517</v>
      </c>
    </row>
    <row r="128" spans="1:54" x14ac:dyDescent="0.25">
      <c r="A128" s="672">
        <v>122</v>
      </c>
      <c r="B128" s="672" t="s">
        <v>1033</v>
      </c>
      <c r="C128" s="672" t="s">
        <v>1397</v>
      </c>
      <c r="D128" s="672" t="s">
        <v>1398</v>
      </c>
      <c r="E128" s="672" t="s">
        <v>1034</v>
      </c>
      <c r="F128" s="672">
        <v>16339013</v>
      </c>
      <c r="G128" s="672">
        <v>183072509</v>
      </c>
      <c r="H128" s="672">
        <v>0</v>
      </c>
      <c r="I128" s="672">
        <v>-3361265</v>
      </c>
      <c r="J128" s="672">
        <v>0</v>
      </c>
      <c r="K128" s="672">
        <v>-21200000</v>
      </c>
      <c r="L128" s="672">
        <v>158511244</v>
      </c>
      <c r="M128" s="672">
        <v>7178658</v>
      </c>
      <c r="N128" s="672">
        <v>0</v>
      </c>
      <c r="O128" s="672">
        <v>0</v>
      </c>
      <c r="P128" s="672">
        <v>7178658</v>
      </c>
      <c r="Q128" s="672">
        <v>0</v>
      </c>
      <c r="R128" s="672">
        <v>-64373091</v>
      </c>
      <c r="S128" s="672">
        <v>-72175891</v>
      </c>
      <c r="T128" s="672">
        <v>-58520993</v>
      </c>
      <c r="U128" s="672">
        <v>-410787</v>
      </c>
      <c r="V128" s="672">
        <v>0</v>
      </c>
      <c r="W128" s="672">
        <v>-9831098</v>
      </c>
      <c r="X128" s="672">
        <v>-205311860</v>
      </c>
      <c r="Y128" s="672">
        <v>-23282945</v>
      </c>
      <c r="Z128" s="672">
        <v>0.33</v>
      </c>
      <c r="AA128" s="672">
        <v>0.3</v>
      </c>
      <c r="AB128" s="672">
        <v>0.37</v>
      </c>
      <c r="AC128" s="672">
        <v>0</v>
      </c>
      <c r="AD128" s="672">
        <v>1</v>
      </c>
      <c r="AE128" s="672">
        <v>2147612</v>
      </c>
      <c r="AF128" s="672">
        <v>1952375</v>
      </c>
      <c r="AG128" s="672">
        <v>2407929</v>
      </c>
      <c r="AH128" s="672">
        <v>0</v>
      </c>
      <c r="AI128" s="672">
        <v>6507915</v>
      </c>
      <c r="AJ128" s="672">
        <v>0.33</v>
      </c>
      <c r="AK128" s="672">
        <v>0.3</v>
      </c>
      <c r="AL128" s="672">
        <v>0.37</v>
      </c>
      <c r="AM128" s="672">
        <v>0</v>
      </c>
      <c r="AN128" s="672">
        <v>1</v>
      </c>
      <c r="AO128" s="672">
        <v>-9830984</v>
      </c>
      <c r="AP128" s="672">
        <v>-8937258</v>
      </c>
      <c r="AQ128" s="672">
        <v>-11022618</v>
      </c>
      <c r="AR128" s="672">
        <v>0</v>
      </c>
      <c r="AS128" s="672">
        <v>-29790860</v>
      </c>
      <c r="AT128" s="672">
        <v>-7683372</v>
      </c>
      <c r="AU128" s="672">
        <v>-6984884</v>
      </c>
      <c r="AV128" s="672">
        <v>-8614690</v>
      </c>
      <c r="AW128" s="672">
        <v>0</v>
      </c>
      <c r="AX128" s="672">
        <v>-23282945</v>
      </c>
      <c r="AY128" s="672" t="s">
        <v>1034</v>
      </c>
      <c r="AZ128" s="672" t="s">
        <v>785</v>
      </c>
      <c r="BA128" s="672" t="s">
        <v>790</v>
      </c>
      <c r="BB128" s="672" t="s">
        <v>1518</v>
      </c>
    </row>
    <row r="129" spans="1:54" x14ac:dyDescent="0.25">
      <c r="A129" s="672">
        <v>123</v>
      </c>
      <c r="B129" s="672" t="s">
        <v>1035</v>
      </c>
      <c r="C129" s="672" t="s">
        <v>1384</v>
      </c>
      <c r="D129" s="672" t="s">
        <v>1387</v>
      </c>
      <c r="E129" s="672" t="s">
        <v>1036</v>
      </c>
      <c r="F129" s="672">
        <v>-5209293</v>
      </c>
      <c r="G129" s="672">
        <v>65449402</v>
      </c>
      <c r="H129" s="672">
        <v>0</v>
      </c>
      <c r="I129" s="672">
        <v>-300000</v>
      </c>
      <c r="J129" s="672">
        <v>0</v>
      </c>
      <c r="K129" s="672">
        <v>-750000</v>
      </c>
      <c r="L129" s="672">
        <v>64399402</v>
      </c>
      <c r="M129" s="672">
        <v>6427270</v>
      </c>
      <c r="N129" s="672">
        <v>0</v>
      </c>
      <c r="O129" s="672">
        <v>4176631</v>
      </c>
      <c r="P129" s="672">
        <v>10603901</v>
      </c>
      <c r="Q129" s="672">
        <v>0</v>
      </c>
      <c r="R129" s="672">
        <v>-33880126</v>
      </c>
      <c r="S129" s="672">
        <v>-6776026</v>
      </c>
      <c r="T129" s="672">
        <v>-27104101</v>
      </c>
      <c r="U129" s="672">
        <v>-3650685</v>
      </c>
      <c r="V129" s="672">
        <v>-227489</v>
      </c>
      <c r="W129" s="672">
        <v>0</v>
      </c>
      <c r="X129" s="672">
        <v>-71638427</v>
      </c>
      <c r="Y129" s="672">
        <v>-1844417</v>
      </c>
      <c r="Z129" s="672">
        <v>0.5</v>
      </c>
      <c r="AA129" s="672">
        <v>0.4</v>
      </c>
      <c r="AB129" s="672">
        <v>0.09</v>
      </c>
      <c r="AC129" s="672">
        <v>0.01</v>
      </c>
      <c r="AD129" s="672">
        <v>1</v>
      </c>
      <c r="AE129" s="672">
        <v>-516331</v>
      </c>
      <c r="AF129" s="672">
        <v>-413065</v>
      </c>
      <c r="AG129" s="672">
        <v>-92940</v>
      </c>
      <c r="AH129" s="672">
        <v>-10327</v>
      </c>
      <c r="AI129" s="672">
        <v>-1032662</v>
      </c>
      <c r="AJ129" s="672">
        <v>0.5</v>
      </c>
      <c r="AK129" s="672">
        <v>0.4</v>
      </c>
      <c r="AL129" s="672">
        <v>0.09</v>
      </c>
      <c r="AM129" s="672">
        <v>0.01</v>
      </c>
      <c r="AN129" s="672">
        <v>1</v>
      </c>
      <c r="AO129" s="672">
        <v>-405878</v>
      </c>
      <c r="AP129" s="672">
        <v>-324702</v>
      </c>
      <c r="AQ129" s="672">
        <v>-73058</v>
      </c>
      <c r="AR129" s="672">
        <v>-8118</v>
      </c>
      <c r="AS129" s="672">
        <v>-811755</v>
      </c>
      <c r="AT129" s="672">
        <v>-922209</v>
      </c>
      <c r="AU129" s="672">
        <v>-737767</v>
      </c>
      <c r="AV129" s="672">
        <v>-165998</v>
      </c>
      <c r="AW129" s="672">
        <v>-18444</v>
      </c>
      <c r="AX129" s="672">
        <v>-1844417</v>
      </c>
      <c r="AY129" s="672" t="s">
        <v>1036</v>
      </c>
      <c r="AZ129" s="672" t="s">
        <v>865</v>
      </c>
      <c r="BA129" s="672" t="s">
        <v>1712</v>
      </c>
      <c r="BB129" s="672" t="s">
        <v>1519</v>
      </c>
    </row>
    <row r="130" spans="1:54" x14ac:dyDescent="0.25">
      <c r="A130" s="672">
        <v>124</v>
      </c>
      <c r="B130" s="672" t="s">
        <v>1037</v>
      </c>
      <c r="C130" s="672" t="s">
        <v>1384</v>
      </c>
      <c r="D130" s="672" t="s">
        <v>1389</v>
      </c>
      <c r="E130" s="672" t="s">
        <v>1038</v>
      </c>
      <c r="F130" s="672">
        <v>9920661</v>
      </c>
      <c r="G130" s="672">
        <v>22325470</v>
      </c>
      <c r="H130" s="672">
        <v>0</v>
      </c>
      <c r="I130" s="672">
        <v>-339274</v>
      </c>
      <c r="J130" s="672">
        <v>685498</v>
      </c>
      <c r="K130" s="672">
        <v>1841769</v>
      </c>
      <c r="L130" s="672">
        <v>24513463</v>
      </c>
      <c r="M130" s="672">
        <v>1963382</v>
      </c>
      <c r="N130" s="672">
        <v>0</v>
      </c>
      <c r="O130" s="672">
        <v>0</v>
      </c>
      <c r="P130" s="672">
        <v>1963382</v>
      </c>
      <c r="Q130" s="672">
        <v>0</v>
      </c>
      <c r="R130" s="672">
        <v>-10390034</v>
      </c>
      <c r="S130" s="672">
        <v>-2078007</v>
      </c>
      <c r="T130" s="672">
        <v>-8312027</v>
      </c>
      <c r="U130" s="672">
        <v>-123008</v>
      </c>
      <c r="V130" s="672">
        <v>0</v>
      </c>
      <c r="W130" s="672">
        <v>-13725251</v>
      </c>
      <c r="X130" s="672">
        <v>-34628327</v>
      </c>
      <c r="Y130" s="672">
        <v>1769179</v>
      </c>
      <c r="Z130" s="672">
        <v>0.5</v>
      </c>
      <c r="AA130" s="672">
        <v>0.4</v>
      </c>
      <c r="AB130" s="672">
        <v>0.09</v>
      </c>
      <c r="AC130" s="672">
        <v>0.01</v>
      </c>
      <c r="AD130" s="672">
        <v>1</v>
      </c>
      <c r="AE130" s="672">
        <v>-1902295</v>
      </c>
      <c r="AF130" s="672">
        <v>-1521836</v>
      </c>
      <c r="AG130" s="672">
        <v>-342413</v>
      </c>
      <c r="AH130" s="672">
        <v>-38046</v>
      </c>
      <c r="AI130" s="672">
        <v>-3804590</v>
      </c>
      <c r="AJ130" s="672">
        <v>0.5</v>
      </c>
      <c r="AK130" s="672">
        <v>0.4</v>
      </c>
      <c r="AL130" s="672">
        <v>0.09</v>
      </c>
      <c r="AM130" s="672">
        <v>0.01</v>
      </c>
      <c r="AN130" s="672">
        <v>1</v>
      </c>
      <c r="AO130" s="672">
        <v>2786885</v>
      </c>
      <c r="AP130" s="672">
        <v>2229508</v>
      </c>
      <c r="AQ130" s="672">
        <v>501639</v>
      </c>
      <c r="AR130" s="672">
        <v>55738</v>
      </c>
      <c r="AS130" s="672">
        <v>5573769</v>
      </c>
      <c r="AT130" s="672">
        <v>884590</v>
      </c>
      <c r="AU130" s="672">
        <v>707672</v>
      </c>
      <c r="AV130" s="672">
        <v>159226</v>
      </c>
      <c r="AW130" s="672">
        <v>17692</v>
      </c>
      <c r="AX130" s="672">
        <v>1769179</v>
      </c>
      <c r="AY130" s="672" t="s">
        <v>1038</v>
      </c>
      <c r="AZ130" s="672" t="s">
        <v>858</v>
      </c>
      <c r="BA130" s="672" t="s">
        <v>1704</v>
      </c>
      <c r="BB130" s="672" t="s">
        <v>1520</v>
      </c>
    </row>
    <row r="131" spans="1:54" x14ac:dyDescent="0.25">
      <c r="A131" s="672">
        <v>125</v>
      </c>
      <c r="B131" s="672" t="s">
        <v>1039</v>
      </c>
      <c r="C131" s="672" t="s">
        <v>1384</v>
      </c>
      <c r="D131" s="672" t="s">
        <v>1387</v>
      </c>
      <c r="E131" s="672" t="s">
        <v>1040</v>
      </c>
      <c r="F131" s="672">
        <v>-137395</v>
      </c>
      <c r="G131" s="672">
        <v>51825897</v>
      </c>
      <c r="H131" s="672">
        <v>0</v>
      </c>
      <c r="I131" s="672">
        <v>-1183516</v>
      </c>
      <c r="J131" s="672">
        <v>2112012</v>
      </c>
      <c r="K131" s="672">
        <v>-1731256</v>
      </c>
      <c r="L131" s="672">
        <v>51023137</v>
      </c>
      <c r="M131" s="672">
        <v>3655984</v>
      </c>
      <c r="N131" s="672">
        <v>0</v>
      </c>
      <c r="O131" s="672">
        <v>2060207</v>
      </c>
      <c r="P131" s="672">
        <v>5716191</v>
      </c>
      <c r="Q131" s="672">
        <v>-123725</v>
      </c>
      <c r="R131" s="672">
        <v>-25149503</v>
      </c>
      <c r="S131" s="672">
        <v>-5063105</v>
      </c>
      <c r="T131" s="672">
        <v>-20252419</v>
      </c>
      <c r="U131" s="672">
        <v>-1467263</v>
      </c>
      <c r="V131" s="672">
        <v>-99348</v>
      </c>
      <c r="W131" s="672">
        <v>0</v>
      </c>
      <c r="X131" s="672">
        <v>-52155363</v>
      </c>
      <c r="Y131" s="672">
        <v>4446570</v>
      </c>
      <c r="Z131" s="672">
        <v>0.5</v>
      </c>
      <c r="AA131" s="672">
        <v>0.4</v>
      </c>
      <c r="AB131" s="672">
        <v>0.1</v>
      </c>
      <c r="AC131" s="672">
        <v>0</v>
      </c>
      <c r="AD131" s="672">
        <v>1</v>
      </c>
      <c r="AE131" s="672">
        <v>961406</v>
      </c>
      <c r="AF131" s="672">
        <v>769125</v>
      </c>
      <c r="AG131" s="672">
        <v>192281</v>
      </c>
      <c r="AH131" s="672">
        <v>0</v>
      </c>
      <c r="AI131" s="672">
        <v>1922812</v>
      </c>
      <c r="AJ131" s="672">
        <v>0.5</v>
      </c>
      <c r="AK131" s="672">
        <v>0.4</v>
      </c>
      <c r="AL131" s="672">
        <v>0.1</v>
      </c>
      <c r="AM131" s="672">
        <v>0</v>
      </c>
      <c r="AN131" s="672">
        <v>1</v>
      </c>
      <c r="AO131" s="672">
        <v>1261879</v>
      </c>
      <c r="AP131" s="672">
        <v>1009503</v>
      </c>
      <c r="AQ131" s="672">
        <v>252376</v>
      </c>
      <c r="AR131" s="672">
        <v>0</v>
      </c>
      <c r="AS131" s="672">
        <v>2523758</v>
      </c>
      <c r="AT131" s="672">
        <v>2223285</v>
      </c>
      <c r="AU131" s="672">
        <v>1778628</v>
      </c>
      <c r="AV131" s="672">
        <v>444657</v>
      </c>
      <c r="AW131" s="672">
        <v>0</v>
      </c>
      <c r="AX131" s="672">
        <v>4446570</v>
      </c>
      <c r="AY131" s="672" t="s">
        <v>1040</v>
      </c>
      <c r="AZ131" s="672" t="s">
        <v>782</v>
      </c>
      <c r="BA131" s="672" t="s">
        <v>1693</v>
      </c>
      <c r="BB131" s="672" t="s">
        <v>1521</v>
      </c>
    </row>
    <row r="132" spans="1:54" x14ac:dyDescent="0.25">
      <c r="A132" s="672">
        <v>126</v>
      </c>
      <c r="B132" s="672" t="s">
        <v>1041</v>
      </c>
      <c r="C132" s="672" t="s">
        <v>260</v>
      </c>
      <c r="D132" s="672" t="s">
        <v>1385</v>
      </c>
      <c r="E132" s="672" t="s">
        <v>1042</v>
      </c>
      <c r="F132" s="672">
        <v>1920680</v>
      </c>
      <c r="G132" s="672">
        <v>32578484</v>
      </c>
      <c r="H132" s="672">
        <v>-1393092</v>
      </c>
      <c r="I132" s="672">
        <v>0</v>
      </c>
      <c r="J132" s="672">
        <v>3092448</v>
      </c>
      <c r="K132" s="672">
        <v>-8784308</v>
      </c>
      <c r="L132" s="672">
        <v>25493532</v>
      </c>
      <c r="M132" s="672">
        <v>3282497</v>
      </c>
      <c r="N132" s="672">
        <v>0</v>
      </c>
      <c r="O132" s="672">
        <v>334522</v>
      </c>
      <c r="P132" s="672">
        <v>3617019</v>
      </c>
      <c r="Q132" s="672">
        <v>0</v>
      </c>
      <c r="R132" s="672">
        <v>-16779122</v>
      </c>
      <c r="S132" s="672">
        <v>-335582</v>
      </c>
      <c r="T132" s="672">
        <v>-16443538</v>
      </c>
      <c r="U132" s="672">
        <v>-827353</v>
      </c>
      <c r="V132" s="672">
        <v>0</v>
      </c>
      <c r="W132" s="672">
        <v>0</v>
      </c>
      <c r="X132" s="672">
        <v>-34385595</v>
      </c>
      <c r="Y132" s="672">
        <v>-3354364</v>
      </c>
      <c r="Z132" s="672">
        <v>0.5</v>
      </c>
      <c r="AA132" s="672">
        <v>0.49</v>
      </c>
      <c r="AB132" s="672">
        <v>0</v>
      </c>
      <c r="AC132" s="672">
        <v>0.01</v>
      </c>
      <c r="AD132" s="672">
        <v>1</v>
      </c>
      <c r="AE132" s="672">
        <v>1127601</v>
      </c>
      <c r="AF132" s="672">
        <v>1105049</v>
      </c>
      <c r="AG132" s="672">
        <v>0</v>
      </c>
      <c r="AH132" s="672">
        <v>22552</v>
      </c>
      <c r="AI132" s="672">
        <v>2255202</v>
      </c>
      <c r="AJ132" s="672">
        <v>0.5</v>
      </c>
      <c r="AK132" s="672">
        <v>0.49</v>
      </c>
      <c r="AL132" s="672">
        <v>0</v>
      </c>
      <c r="AM132" s="672">
        <v>0.01</v>
      </c>
      <c r="AN132" s="672">
        <v>1</v>
      </c>
      <c r="AO132" s="672">
        <v>-2804783</v>
      </c>
      <c r="AP132" s="672">
        <v>-2748687</v>
      </c>
      <c r="AQ132" s="672">
        <v>0</v>
      </c>
      <c r="AR132" s="672">
        <v>-56096</v>
      </c>
      <c r="AS132" s="672">
        <v>-5609566</v>
      </c>
      <c r="AT132" s="672">
        <v>-1677182</v>
      </c>
      <c r="AU132" s="672">
        <v>-1643638</v>
      </c>
      <c r="AV132" s="672">
        <v>0</v>
      </c>
      <c r="AW132" s="672">
        <v>-33544</v>
      </c>
      <c r="AX132" s="672">
        <v>-3354364</v>
      </c>
      <c r="AY132" s="672" t="s">
        <v>1042</v>
      </c>
      <c r="AZ132" s="672" t="s">
        <v>260</v>
      </c>
      <c r="BA132" s="672" t="s">
        <v>1699</v>
      </c>
      <c r="BB132" s="672" t="s">
        <v>1522</v>
      </c>
    </row>
    <row r="133" spans="1:54" x14ac:dyDescent="0.25">
      <c r="A133" s="672">
        <v>127</v>
      </c>
      <c r="B133" s="672" t="s">
        <v>1043</v>
      </c>
      <c r="C133" s="672" t="s">
        <v>260</v>
      </c>
      <c r="D133" s="672" t="s">
        <v>1390</v>
      </c>
      <c r="E133" s="672" t="s">
        <v>1044</v>
      </c>
      <c r="F133" s="672">
        <v>3347</v>
      </c>
      <c r="G133" s="672">
        <v>1106540</v>
      </c>
      <c r="H133" s="672">
        <v>0</v>
      </c>
      <c r="I133" s="672">
        <v>-3000</v>
      </c>
      <c r="J133" s="672">
        <v>0</v>
      </c>
      <c r="K133" s="672">
        <v>8956</v>
      </c>
      <c r="L133" s="672">
        <v>1112496</v>
      </c>
      <c r="M133" s="672">
        <v>164556</v>
      </c>
      <c r="N133" s="672">
        <v>0</v>
      </c>
      <c r="O133" s="672">
        <v>0</v>
      </c>
      <c r="P133" s="672">
        <v>164556</v>
      </c>
      <c r="Q133" s="672">
        <v>0</v>
      </c>
      <c r="R133" s="672">
        <v>-611995</v>
      </c>
      <c r="S133" s="672">
        <v>0</v>
      </c>
      <c r="T133" s="672">
        <v>-638102</v>
      </c>
      <c r="U133" s="672">
        <v>0</v>
      </c>
      <c r="V133" s="672">
        <v>0</v>
      </c>
      <c r="W133" s="672">
        <v>-4016</v>
      </c>
      <c r="X133" s="672">
        <v>-1254113</v>
      </c>
      <c r="Y133" s="672">
        <v>26286</v>
      </c>
      <c r="Z133" s="672">
        <v>0.5</v>
      </c>
      <c r="AA133" s="672">
        <v>0.5</v>
      </c>
      <c r="AB133" s="672">
        <v>0</v>
      </c>
      <c r="AC133" s="672">
        <v>0</v>
      </c>
      <c r="AD133" s="672">
        <v>1</v>
      </c>
      <c r="AE133" s="672">
        <v>-335</v>
      </c>
      <c r="AF133" s="672">
        <v>-335</v>
      </c>
      <c r="AG133" s="672">
        <v>0</v>
      </c>
      <c r="AH133" s="672">
        <v>0</v>
      </c>
      <c r="AI133" s="672">
        <v>-669</v>
      </c>
      <c r="AJ133" s="672">
        <v>0.5</v>
      </c>
      <c r="AK133" s="672">
        <v>0.5</v>
      </c>
      <c r="AL133" s="672">
        <v>0</v>
      </c>
      <c r="AM133" s="672">
        <v>0</v>
      </c>
      <c r="AN133" s="672">
        <v>1</v>
      </c>
      <c r="AO133" s="672">
        <v>13478</v>
      </c>
      <c r="AP133" s="672">
        <v>13478</v>
      </c>
      <c r="AQ133" s="672">
        <v>0</v>
      </c>
      <c r="AR133" s="672">
        <v>0</v>
      </c>
      <c r="AS133" s="672">
        <v>26955</v>
      </c>
      <c r="AT133" s="672">
        <v>13143</v>
      </c>
      <c r="AU133" s="672">
        <v>13143</v>
      </c>
      <c r="AV133" s="672">
        <v>0</v>
      </c>
      <c r="AW133" s="672">
        <v>0</v>
      </c>
      <c r="AX133" s="672">
        <v>26286</v>
      </c>
      <c r="AY133" s="672" t="s">
        <v>1044</v>
      </c>
      <c r="AZ133" s="672" t="s">
        <v>260</v>
      </c>
      <c r="BA133" s="672" t="s">
        <v>1693</v>
      </c>
      <c r="BB133" s="672" t="s">
        <v>1523</v>
      </c>
    </row>
    <row r="134" spans="1:54" x14ac:dyDescent="0.25">
      <c r="A134" s="672">
        <v>128</v>
      </c>
      <c r="B134" s="672" t="s">
        <v>1045</v>
      </c>
      <c r="C134" s="672" t="s">
        <v>1436</v>
      </c>
      <c r="D134" s="672" t="s">
        <v>1398</v>
      </c>
      <c r="E134" s="672" t="s">
        <v>1046</v>
      </c>
      <c r="F134" s="672">
        <v>33877189</v>
      </c>
      <c r="G134" s="672">
        <v>266234481</v>
      </c>
      <c r="H134" s="672">
        <v>0</v>
      </c>
      <c r="I134" s="672">
        <v>-6562891</v>
      </c>
      <c r="J134" s="672">
        <v>2104323</v>
      </c>
      <c r="K134" s="672">
        <v>-4838070</v>
      </c>
      <c r="L134" s="672">
        <v>256937843</v>
      </c>
      <c r="M134" s="672">
        <v>4490876</v>
      </c>
      <c r="N134" s="672">
        <v>0</v>
      </c>
      <c r="O134" s="672">
        <v>0</v>
      </c>
      <c r="P134" s="672">
        <v>4490876</v>
      </c>
      <c r="Q134" s="672">
        <v>0</v>
      </c>
      <c r="R134" s="672">
        <v>-82299389</v>
      </c>
      <c r="S134" s="672">
        <v>-92275073</v>
      </c>
      <c r="T134" s="672">
        <v>-74817626</v>
      </c>
      <c r="U134" s="672">
        <v>-689267</v>
      </c>
      <c r="V134" s="672">
        <v>0</v>
      </c>
      <c r="W134" s="672">
        <v>-21269127</v>
      </c>
      <c r="X134" s="672">
        <v>-271350482</v>
      </c>
      <c r="Y134" s="672">
        <v>23955426</v>
      </c>
      <c r="Z134" s="672">
        <v>0.33</v>
      </c>
      <c r="AA134" s="672">
        <v>0.3</v>
      </c>
      <c r="AB134" s="672">
        <v>0.37</v>
      </c>
      <c r="AC134" s="672">
        <v>0</v>
      </c>
      <c r="AD134" s="672">
        <v>1</v>
      </c>
      <c r="AE134" s="672">
        <v>4160660</v>
      </c>
      <c r="AF134" s="672">
        <v>3782419</v>
      </c>
      <c r="AG134" s="672">
        <v>4664983</v>
      </c>
      <c r="AH134" s="672">
        <v>0</v>
      </c>
      <c r="AI134" s="672">
        <v>12608062</v>
      </c>
      <c r="AJ134" s="672">
        <v>0.33</v>
      </c>
      <c r="AK134" s="672">
        <v>0.3</v>
      </c>
      <c r="AL134" s="672">
        <v>0.37</v>
      </c>
      <c r="AM134" s="672">
        <v>0</v>
      </c>
      <c r="AN134" s="672">
        <v>1</v>
      </c>
      <c r="AO134" s="672">
        <v>3744630</v>
      </c>
      <c r="AP134" s="672">
        <v>3404209</v>
      </c>
      <c r="AQ134" s="672">
        <v>4198525</v>
      </c>
      <c r="AR134" s="672">
        <v>0</v>
      </c>
      <c r="AS134" s="672">
        <v>11347364</v>
      </c>
      <c r="AT134" s="672">
        <v>7905291</v>
      </c>
      <c r="AU134" s="672">
        <v>7186628</v>
      </c>
      <c r="AV134" s="672">
        <v>8863508</v>
      </c>
      <c r="AW134" s="672">
        <v>0</v>
      </c>
      <c r="AX134" s="672">
        <v>23955426</v>
      </c>
      <c r="AY134" s="672" t="s">
        <v>1046</v>
      </c>
      <c r="AZ134" s="672" t="s">
        <v>785</v>
      </c>
      <c r="BA134" s="672" t="s">
        <v>790</v>
      </c>
      <c r="BB134" s="672" t="s">
        <v>1524</v>
      </c>
    </row>
    <row r="135" spans="1:54" x14ac:dyDescent="0.25">
      <c r="A135" s="672">
        <v>129</v>
      </c>
      <c r="B135" s="672" t="s">
        <v>1047</v>
      </c>
      <c r="C135" s="672" t="s">
        <v>1436</v>
      </c>
      <c r="D135" s="672" t="s">
        <v>1398</v>
      </c>
      <c r="E135" s="672" t="s">
        <v>1048</v>
      </c>
      <c r="F135" s="672">
        <v>-40529242</v>
      </c>
      <c r="G135" s="672">
        <v>219133841</v>
      </c>
      <c r="H135" s="672">
        <v>0</v>
      </c>
      <c r="I135" s="672">
        <v>5724735</v>
      </c>
      <c r="J135" s="672">
        <v>0</v>
      </c>
      <c r="K135" s="672">
        <v>2421680</v>
      </c>
      <c r="L135" s="672">
        <v>227280256</v>
      </c>
      <c r="M135" s="672">
        <v>2967263</v>
      </c>
      <c r="N135" s="672">
        <v>0</v>
      </c>
      <c r="O135" s="672">
        <v>10168364</v>
      </c>
      <c r="P135" s="672">
        <v>13135627</v>
      </c>
      <c r="Q135" s="672">
        <v>0</v>
      </c>
      <c r="R135" s="672">
        <v>-80084845</v>
      </c>
      <c r="S135" s="672">
        <v>-89792099</v>
      </c>
      <c r="T135" s="672">
        <v>-73371055</v>
      </c>
      <c r="U135" s="672">
        <v>0</v>
      </c>
      <c r="V135" s="672">
        <v>0</v>
      </c>
      <c r="W135" s="672">
        <v>0</v>
      </c>
      <c r="X135" s="672">
        <v>-243247999</v>
      </c>
      <c r="Y135" s="672">
        <v>-43361358</v>
      </c>
      <c r="Z135" s="672">
        <v>0.33</v>
      </c>
      <c r="AA135" s="672">
        <v>0.3</v>
      </c>
      <c r="AB135" s="672">
        <v>0.37</v>
      </c>
      <c r="AC135" s="672">
        <v>0</v>
      </c>
      <c r="AD135" s="672">
        <v>1</v>
      </c>
      <c r="AE135" s="672">
        <v>-10019090</v>
      </c>
      <c r="AF135" s="672">
        <v>-9108263</v>
      </c>
      <c r="AG135" s="672">
        <v>-11233525</v>
      </c>
      <c r="AH135" s="672">
        <v>0</v>
      </c>
      <c r="AI135" s="672">
        <v>-30360878</v>
      </c>
      <c r="AJ135" s="672">
        <v>0.33</v>
      </c>
      <c r="AK135" s="672">
        <v>0.3</v>
      </c>
      <c r="AL135" s="672">
        <v>0.37</v>
      </c>
      <c r="AM135" s="672">
        <v>0</v>
      </c>
      <c r="AN135" s="672">
        <v>1</v>
      </c>
      <c r="AO135" s="672">
        <v>-4290158</v>
      </c>
      <c r="AP135" s="672">
        <v>-3900144</v>
      </c>
      <c r="AQ135" s="672">
        <v>-4810178</v>
      </c>
      <c r="AR135" s="672">
        <v>0</v>
      </c>
      <c r="AS135" s="672">
        <v>-13000480</v>
      </c>
      <c r="AT135" s="672">
        <v>-14309248</v>
      </c>
      <c r="AU135" s="672">
        <v>-13008407</v>
      </c>
      <c r="AV135" s="672">
        <v>-16043702</v>
      </c>
      <c r="AW135" s="672">
        <v>0</v>
      </c>
      <c r="AX135" s="672">
        <v>-43361358</v>
      </c>
      <c r="AY135" s="672" t="s">
        <v>1048</v>
      </c>
      <c r="AZ135" s="672" t="s">
        <v>785</v>
      </c>
      <c r="BA135" s="672" t="s">
        <v>790</v>
      </c>
      <c r="BB135" s="672" t="s">
        <v>1525</v>
      </c>
    </row>
    <row r="136" spans="1:54" x14ac:dyDescent="0.25">
      <c r="A136" s="672">
        <v>130</v>
      </c>
      <c r="B136" s="672" t="s">
        <v>1049</v>
      </c>
      <c r="C136" s="672" t="s">
        <v>1384</v>
      </c>
      <c r="D136" s="672" t="s">
        <v>1387</v>
      </c>
      <c r="E136" s="672" t="s">
        <v>1050</v>
      </c>
      <c r="F136" s="672">
        <v>3142663</v>
      </c>
      <c r="G136" s="672">
        <v>44818961</v>
      </c>
      <c r="H136" s="672">
        <v>0</v>
      </c>
      <c r="I136" s="672">
        <v>-76517</v>
      </c>
      <c r="J136" s="672">
        <v>539861</v>
      </c>
      <c r="K136" s="672">
        <v>-1674340</v>
      </c>
      <c r="L136" s="672">
        <v>43607965</v>
      </c>
      <c r="M136" s="672">
        <v>3595292</v>
      </c>
      <c r="N136" s="672">
        <v>144512</v>
      </c>
      <c r="O136" s="672">
        <v>0</v>
      </c>
      <c r="P136" s="672">
        <v>3739804</v>
      </c>
      <c r="Q136" s="672">
        <v>0</v>
      </c>
      <c r="R136" s="672">
        <v>-21797905</v>
      </c>
      <c r="S136" s="672">
        <v>-4364275</v>
      </c>
      <c r="T136" s="672">
        <v>-17457102</v>
      </c>
      <c r="U136" s="672">
        <v>-3501371</v>
      </c>
      <c r="V136" s="672">
        <v>0</v>
      </c>
      <c r="W136" s="672">
        <v>-3239718</v>
      </c>
      <c r="X136" s="672">
        <v>-50360371</v>
      </c>
      <c r="Y136" s="672">
        <v>130061</v>
      </c>
      <c r="Z136" s="672">
        <v>0.5</v>
      </c>
      <c r="AA136" s="672">
        <v>0.4</v>
      </c>
      <c r="AB136" s="672">
        <v>0.1</v>
      </c>
      <c r="AC136" s="672">
        <v>0</v>
      </c>
      <c r="AD136" s="672">
        <v>1</v>
      </c>
      <c r="AE136" s="672">
        <v>-48528</v>
      </c>
      <c r="AF136" s="672">
        <v>-38822</v>
      </c>
      <c r="AG136" s="672">
        <v>-9706</v>
      </c>
      <c r="AH136" s="672">
        <v>0</v>
      </c>
      <c r="AI136" s="672">
        <v>-97055</v>
      </c>
      <c r="AJ136" s="672">
        <v>0.5</v>
      </c>
      <c r="AK136" s="672">
        <v>0.4</v>
      </c>
      <c r="AL136" s="672">
        <v>0.1</v>
      </c>
      <c r="AM136" s="672">
        <v>0</v>
      </c>
      <c r="AN136" s="672">
        <v>1</v>
      </c>
      <c r="AO136" s="672">
        <v>113558</v>
      </c>
      <c r="AP136" s="672">
        <v>90846</v>
      </c>
      <c r="AQ136" s="672">
        <v>22712</v>
      </c>
      <c r="AR136" s="672">
        <v>0</v>
      </c>
      <c r="AS136" s="672">
        <v>227116</v>
      </c>
      <c r="AT136" s="672">
        <v>65031</v>
      </c>
      <c r="AU136" s="672">
        <v>52024</v>
      </c>
      <c r="AV136" s="672">
        <v>13006</v>
      </c>
      <c r="AW136" s="672">
        <v>0</v>
      </c>
      <c r="AX136" s="672">
        <v>130061</v>
      </c>
      <c r="AY136" s="672" t="s">
        <v>1050</v>
      </c>
      <c r="AZ136" s="672" t="s">
        <v>833</v>
      </c>
      <c r="BA136" s="672" t="s">
        <v>1693</v>
      </c>
      <c r="BB136" s="672" t="s">
        <v>1526</v>
      </c>
    </row>
    <row r="137" spans="1:54" x14ac:dyDescent="0.25">
      <c r="A137" s="672">
        <v>131</v>
      </c>
      <c r="B137" s="672" t="s">
        <v>1051</v>
      </c>
      <c r="C137" s="672" t="s">
        <v>260</v>
      </c>
      <c r="D137" s="672" t="s">
        <v>1402</v>
      </c>
      <c r="E137" s="672" t="s">
        <v>1052</v>
      </c>
      <c r="F137" s="672">
        <v>6596205</v>
      </c>
      <c r="G137" s="672">
        <v>85803624</v>
      </c>
      <c r="H137" s="672">
        <v>-2184</v>
      </c>
      <c r="I137" s="672">
        <v>2215549</v>
      </c>
      <c r="J137" s="672">
        <v>849787</v>
      </c>
      <c r="K137" s="672">
        <v>5312710</v>
      </c>
      <c r="L137" s="672">
        <v>94179486</v>
      </c>
      <c r="M137" s="672">
        <v>0</v>
      </c>
      <c r="N137" s="672">
        <v>0</v>
      </c>
      <c r="O137" s="672">
        <v>0</v>
      </c>
      <c r="P137" s="672">
        <v>0</v>
      </c>
      <c r="Q137" s="672">
        <v>-895454</v>
      </c>
      <c r="R137" s="672">
        <v>-42307657</v>
      </c>
      <c r="S137" s="672">
        <v>-847792</v>
      </c>
      <c r="T137" s="672">
        <v>-41541786</v>
      </c>
      <c r="U137" s="672">
        <v>-6461573</v>
      </c>
      <c r="V137" s="672">
        <v>0</v>
      </c>
      <c r="W137" s="672">
        <v>-3818190</v>
      </c>
      <c r="X137" s="672">
        <v>-95872452</v>
      </c>
      <c r="Y137" s="672">
        <v>4903239</v>
      </c>
      <c r="Z137" s="672">
        <v>0.5</v>
      </c>
      <c r="AA137" s="672">
        <v>0.49</v>
      </c>
      <c r="AB137" s="672">
        <v>0</v>
      </c>
      <c r="AC137" s="672">
        <v>0.01</v>
      </c>
      <c r="AD137" s="672">
        <v>1</v>
      </c>
      <c r="AE137" s="672">
        <v>1389008</v>
      </c>
      <c r="AF137" s="672">
        <v>1361227</v>
      </c>
      <c r="AG137" s="672">
        <v>0</v>
      </c>
      <c r="AH137" s="672">
        <v>27780</v>
      </c>
      <c r="AI137" s="672">
        <v>2778015</v>
      </c>
      <c r="AJ137" s="672">
        <v>0.5</v>
      </c>
      <c r="AK137" s="672">
        <v>0.49</v>
      </c>
      <c r="AL137" s="672">
        <v>0</v>
      </c>
      <c r="AM137" s="672">
        <v>0.01</v>
      </c>
      <c r="AN137" s="672">
        <v>1</v>
      </c>
      <c r="AO137" s="672">
        <v>1062612</v>
      </c>
      <c r="AP137" s="672">
        <v>1041360</v>
      </c>
      <c r="AQ137" s="672">
        <v>0</v>
      </c>
      <c r="AR137" s="672">
        <v>21252</v>
      </c>
      <c r="AS137" s="672">
        <v>2125224</v>
      </c>
      <c r="AT137" s="672">
        <v>2451620</v>
      </c>
      <c r="AU137" s="672">
        <v>2402587</v>
      </c>
      <c r="AV137" s="672">
        <v>0</v>
      </c>
      <c r="AW137" s="672">
        <v>49032</v>
      </c>
      <c r="AX137" s="672">
        <v>4903239</v>
      </c>
      <c r="AY137" s="672" t="s">
        <v>1052</v>
      </c>
      <c r="AZ137" s="672" t="s">
        <v>260</v>
      </c>
      <c r="BA137" s="672" t="s">
        <v>1718</v>
      </c>
      <c r="BB137" s="672" t="s">
        <v>1527</v>
      </c>
    </row>
    <row r="138" spans="1:54" x14ac:dyDescent="0.25">
      <c r="A138" s="672">
        <v>132</v>
      </c>
      <c r="B138" s="672" t="s">
        <v>1053</v>
      </c>
      <c r="C138" s="672" t="s">
        <v>1397</v>
      </c>
      <c r="D138" s="672" t="s">
        <v>1398</v>
      </c>
      <c r="E138" s="672" t="s">
        <v>1054</v>
      </c>
      <c r="F138" s="672">
        <v>-9063838</v>
      </c>
      <c r="G138" s="672">
        <v>71495903</v>
      </c>
      <c r="H138" s="672">
        <v>0</v>
      </c>
      <c r="I138" s="672">
        <v>984000</v>
      </c>
      <c r="J138" s="672">
        <v>0</v>
      </c>
      <c r="K138" s="672">
        <v>-2205000</v>
      </c>
      <c r="L138" s="672">
        <v>70274903</v>
      </c>
      <c r="M138" s="672">
        <v>5656539</v>
      </c>
      <c r="N138" s="672">
        <v>0</v>
      </c>
      <c r="O138" s="672">
        <v>3844842</v>
      </c>
      <c r="P138" s="672">
        <v>9501381</v>
      </c>
      <c r="Q138" s="672">
        <v>0</v>
      </c>
      <c r="R138" s="672">
        <v>-23007978</v>
      </c>
      <c r="S138" s="672">
        <v>-25796824</v>
      </c>
      <c r="T138" s="672">
        <v>-20916344</v>
      </c>
      <c r="U138" s="672">
        <v>-216863</v>
      </c>
      <c r="V138" s="672">
        <v>0</v>
      </c>
      <c r="W138" s="672">
        <v>0</v>
      </c>
      <c r="X138" s="672">
        <v>-69938009</v>
      </c>
      <c r="Y138" s="672">
        <v>774437</v>
      </c>
      <c r="Z138" s="672">
        <v>0.33</v>
      </c>
      <c r="AA138" s="672">
        <v>0.3</v>
      </c>
      <c r="AB138" s="672">
        <v>0.37</v>
      </c>
      <c r="AC138" s="672">
        <v>0</v>
      </c>
      <c r="AD138" s="672">
        <v>1</v>
      </c>
      <c r="AE138" s="672">
        <v>-1722269</v>
      </c>
      <c r="AF138" s="672">
        <v>-1565699</v>
      </c>
      <c r="AG138" s="672">
        <v>-1931029</v>
      </c>
      <c r="AH138" s="672">
        <v>0</v>
      </c>
      <c r="AI138" s="672">
        <v>-5218996</v>
      </c>
      <c r="AJ138" s="672">
        <v>0.33</v>
      </c>
      <c r="AK138" s="672">
        <v>0.3</v>
      </c>
      <c r="AL138" s="672">
        <v>0.37</v>
      </c>
      <c r="AM138" s="672">
        <v>0</v>
      </c>
      <c r="AN138" s="672">
        <v>1</v>
      </c>
      <c r="AO138" s="672">
        <v>1977833</v>
      </c>
      <c r="AP138" s="672">
        <v>1798030</v>
      </c>
      <c r="AQ138" s="672">
        <v>2217570</v>
      </c>
      <c r="AR138" s="672">
        <v>0</v>
      </c>
      <c r="AS138" s="672">
        <v>5993433</v>
      </c>
      <c r="AT138" s="672">
        <v>255564</v>
      </c>
      <c r="AU138" s="672">
        <v>232331</v>
      </c>
      <c r="AV138" s="672">
        <v>286542</v>
      </c>
      <c r="AW138" s="672">
        <v>0</v>
      </c>
      <c r="AX138" s="672">
        <v>774437</v>
      </c>
      <c r="AY138" s="672" t="s">
        <v>1054</v>
      </c>
      <c r="AZ138" s="672" t="s">
        <v>785</v>
      </c>
      <c r="BA138" s="672" t="s">
        <v>790</v>
      </c>
      <c r="BB138" s="672" t="s">
        <v>1528</v>
      </c>
    </row>
    <row r="139" spans="1:54" x14ac:dyDescent="0.25">
      <c r="A139" s="672">
        <v>133</v>
      </c>
      <c r="B139" s="672" t="s">
        <v>1055</v>
      </c>
      <c r="C139" s="672" t="s">
        <v>1401</v>
      </c>
      <c r="D139" s="672" t="s">
        <v>1402</v>
      </c>
      <c r="E139" s="672" t="s">
        <v>1056</v>
      </c>
      <c r="F139" s="672">
        <v>2544686</v>
      </c>
      <c r="G139" s="672">
        <v>93950244</v>
      </c>
      <c r="H139" s="672">
        <v>0</v>
      </c>
      <c r="I139" s="672">
        <v>0</v>
      </c>
      <c r="J139" s="672">
        <v>1400000</v>
      </c>
      <c r="K139" s="672">
        <v>-3100000</v>
      </c>
      <c r="L139" s="672">
        <v>92250244</v>
      </c>
      <c r="M139" s="672">
        <v>7643492</v>
      </c>
      <c r="N139" s="672">
        <v>0</v>
      </c>
      <c r="O139" s="672">
        <v>0</v>
      </c>
      <c r="P139" s="672">
        <v>7643492</v>
      </c>
      <c r="Q139" s="672">
        <v>0</v>
      </c>
      <c r="R139" s="672">
        <v>-49278045</v>
      </c>
      <c r="S139" s="672">
        <v>-988861</v>
      </c>
      <c r="T139" s="672">
        <v>-48454184</v>
      </c>
      <c r="U139" s="672">
        <v>-1519869</v>
      </c>
      <c r="V139" s="672">
        <v>0</v>
      </c>
      <c r="W139" s="672">
        <v>-3543925</v>
      </c>
      <c r="X139" s="672">
        <v>-103784884</v>
      </c>
      <c r="Y139" s="672">
        <v>-1346462</v>
      </c>
      <c r="Z139" s="672">
        <v>0.5</v>
      </c>
      <c r="AA139" s="672">
        <v>0.49</v>
      </c>
      <c r="AB139" s="672">
        <v>0</v>
      </c>
      <c r="AC139" s="672">
        <v>0.01</v>
      </c>
      <c r="AD139" s="672">
        <v>1</v>
      </c>
      <c r="AE139" s="672">
        <v>-499620</v>
      </c>
      <c r="AF139" s="672">
        <v>-489627</v>
      </c>
      <c r="AG139" s="672">
        <v>0</v>
      </c>
      <c r="AH139" s="672">
        <v>-9992</v>
      </c>
      <c r="AI139" s="672">
        <v>-999239</v>
      </c>
      <c r="AJ139" s="672">
        <v>0.5</v>
      </c>
      <c r="AK139" s="672">
        <v>0.49</v>
      </c>
      <c r="AL139" s="672">
        <v>0</v>
      </c>
      <c r="AM139" s="672">
        <v>0.01</v>
      </c>
      <c r="AN139" s="672">
        <v>1</v>
      </c>
      <c r="AO139" s="672">
        <v>-173612</v>
      </c>
      <c r="AP139" s="672">
        <v>-170139</v>
      </c>
      <c r="AQ139" s="672">
        <v>0</v>
      </c>
      <c r="AR139" s="672">
        <v>-3472</v>
      </c>
      <c r="AS139" s="672">
        <v>-347223</v>
      </c>
      <c r="AT139" s="672">
        <v>-673231</v>
      </c>
      <c r="AU139" s="672">
        <v>-659766</v>
      </c>
      <c r="AV139" s="672">
        <v>0</v>
      </c>
      <c r="AW139" s="672">
        <v>-13465</v>
      </c>
      <c r="AX139" s="672">
        <v>-1346462</v>
      </c>
      <c r="AY139" s="672" t="s">
        <v>1056</v>
      </c>
      <c r="AZ139" s="672" t="s">
        <v>791</v>
      </c>
      <c r="BA139" s="672" t="s">
        <v>1708</v>
      </c>
      <c r="BB139" s="672" t="s">
        <v>1529</v>
      </c>
    </row>
    <row r="140" spans="1:54" x14ac:dyDescent="0.25">
      <c r="A140" s="672">
        <v>134</v>
      </c>
      <c r="B140" s="672" t="s">
        <v>1057</v>
      </c>
      <c r="C140" s="672" t="s">
        <v>1401</v>
      </c>
      <c r="D140" s="672" t="s">
        <v>1389</v>
      </c>
      <c r="E140" s="672" t="s">
        <v>1058</v>
      </c>
      <c r="F140" s="672">
        <v>856784</v>
      </c>
      <c r="G140" s="672">
        <v>48145670</v>
      </c>
      <c r="H140" s="672">
        <v>0</v>
      </c>
      <c r="I140" s="672">
        <v>0</v>
      </c>
      <c r="J140" s="672">
        <v>1416614</v>
      </c>
      <c r="K140" s="672">
        <v>-1939923</v>
      </c>
      <c r="L140" s="672">
        <v>47622361</v>
      </c>
      <c r="M140" s="672">
        <v>3509480</v>
      </c>
      <c r="N140" s="672">
        <v>0</v>
      </c>
      <c r="O140" s="672">
        <v>0</v>
      </c>
      <c r="P140" s="672">
        <v>3509480</v>
      </c>
      <c r="Q140" s="672">
        <v>0</v>
      </c>
      <c r="R140" s="672">
        <v>0</v>
      </c>
      <c r="S140" s="672">
        <v>-482992</v>
      </c>
      <c r="T140" s="672">
        <v>-47816220</v>
      </c>
      <c r="U140" s="672">
        <v>-133871</v>
      </c>
      <c r="V140" s="672">
        <v>0</v>
      </c>
      <c r="W140" s="672">
        <v>-856784</v>
      </c>
      <c r="X140" s="672">
        <v>-49289867</v>
      </c>
      <c r="Y140" s="672">
        <v>2698758</v>
      </c>
      <c r="Z140" s="672">
        <v>0</v>
      </c>
      <c r="AA140" s="672">
        <v>0.99</v>
      </c>
      <c r="AB140" s="672">
        <v>0</v>
      </c>
      <c r="AC140" s="672">
        <v>0.01</v>
      </c>
      <c r="AD140" s="672">
        <v>1</v>
      </c>
      <c r="AE140" s="672">
        <v>0</v>
      </c>
      <c r="AF140" s="672">
        <v>0</v>
      </c>
      <c r="AG140" s="672">
        <v>0</v>
      </c>
      <c r="AH140" s="672">
        <v>0</v>
      </c>
      <c r="AI140" s="672">
        <v>0</v>
      </c>
      <c r="AJ140" s="672">
        <v>0</v>
      </c>
      <c r="AK140" s="672">
        <v>0.99</v>
      </c>
      <c r="AL140" s="672">
        <v>0</v>
      </c>
      <c r="AM140" s="672">
        <v>0.01</v>
      </c>
      <c r="AN140" s="672">
        <v>1</v>
      </c>
      <c r="AO140" s="672">
        <v>0</v>
      </c>
      <c r="AP140" s="672">
        <v>2671770</v>
      </c>
      <c r="AQ140" s="672">
        <v>0</v>
      </c>
      <c r="AR140" s="672">
        <v>26988</v>
      </c>
      <c r="AS140" s="672">
        <v>2698758</v>
      </c>
      <c r="AT140" s="672">
        <v>0</v>
      </c>
      <c r="AU140" s="672">
        <v>2671770</v>
      </c>
      <c r="AV140" s="672">
        <v>0</v>
      </c>
      <c r="AW140" s="672">
        <v>26988</v>
      </c>
      <c r="AX140" s="672">
        <v>2698758</v>
      </c>
      <c r="AY140" s="672" t="s">
        <v>1058</v>
      </c>
      <c r="AZ140" s="672" t="s">
        <v>791</v>
      </c>
      <c r="BA140" s="672" t="s">
        <v>1721</v>
      </c>
      <c r="BB140" s="672" t="s">
        <v>1530</v>
      </c>
    </row>
    <row r="141" spans="1:54" x14ac:dyDescent="0.25">
      <c r="A141" s="672">
        <v>135</v>
      </c>
      <c r="B141" s="672" t="s">
        <v>1059</v>
      </c>
      <c r="C141" s="672" t="s">
        <v>1436</v>
      </c>
      <c r="D141" s="672" t="s">
        <v>1398</v>
      </c>
      <c r="E141" s="672" t="s">
        <v>1060</v>
      </c>
      <c r="F141" s="672">
        <v>-17416911</v>
      </c>
      <c r="G141" s="672">
        <v>150651248</v>
      </c>
      <c r="H141" s="672">
        <v>0</v>
      </c>
      <c r="I141" s="672">
        <v>-1000000</v>
      </c>
      <c r="J141" s="672">
        <v>10000000</v>
      </c>
      <c r="K141" s="672">
        <v>-13300000</v>
      </c>
      <c r="L141" s="672">
        <v>146351248</v>
      </c>
      <c r="M141" s="672">
        <v>11074773</v>
      </c>
      <c r="N141" s="672">
        <v>0</v>
      </c>
      <c r="O141" s="672">
        <v>15095659</v>
      </c>
      <c r="P141" s="672">
        <v>26170432</v>
      </c>
      <c r="Q141" s="672">
        <v>0</v>
      </c>
      <c r="R141" s="672">
        <v>-55911400</v>
      </c>
      <c r="S141" s="672">
        <v>-62688540</v>
      </c>
      <c r="T141" s="672">
        <v>-50828546</v>
      </c>
      <c r="U141" s="672">
        <v>-610421</v>
      </c>
      <c r="V141" s="672">
        <v>0</v>
      </c>
      <c r="W141" s="672">
        <v>0</v>
      </c>
      <c r="X141" s="672">
        <v>-170038907</v>
      </c>
      <c r="Y141" s="672">
        <v>-14934138</v>
      </c>
      <c r="Z141" s="672">
        <v>0.33</v>
      </c>
      <c r="AA141" s="672">
        <v>0.3</v>
      </c>
      <c r="AB141" s="672">
        <v>0.37</v>
      </c>
      <c r="AC141" s="672">
        <v>0</v>
      </c>
      <c r="AD141" s="672">
        <v>1</v>
      </c>
      <c r="AE141" s="672">
        <v>-766013</v>
      </c>
      <c r="AF141" s="672">
        <v>-696376</v>
      </c>
      <c r="AG141" s="672">
        <v>-858863</v>
      </c>
      <c r="AH141" s="672">
        <v>0</v>
      </c>
      <c r="AI141" s="672">
        <v>-2321252</v>
      </c>
      <c r="AJ141" s="672">
        <v>0.33</v>
      </c>
      <c r="AK141" s="672">
        <v>0.3</v>
      </c>
      <c r="AL141" s="672">
        <v>0.37</v>
      </c>
      <c r="AM141" s="672">
        <v>0</v>
      </c>
      <c r="AN141" s="672">
        <v>1</v>
      </c>
      <c r="AO141" s="672">
        <v>-4162252</v>
      </c>
      <c r="AP141" s="672">
        <v>-3783866</v>
      </c>
      <c r="AQ141" s="672">
        <v>-4666768</v>
      </c>
      <c r="AR141" s="672">
        <v>0</v>
      </c>
      <c r="AS141" s="672">
        <v>-12612886</v>
      </c>
      <c r="AT141" s="672">
        <v>-4928266</v>
      </c>
      <c r="AU141" s="672">
        <v>-4480241</v>
      </c>
      <c r="AV141" s="672">
        <v>-5525631</v>
      </c>
      <c r="AW141" s="672">
        <v>0</v>
      </c>
      <c r="AX141" s="672">
        <v>-14934138</v>
      </c>
      <c r="AY141" s="672" t="s">
        <v>1060</v>
      </c>
      <c r="AZ141" s="672" t="s">
        <v>785</v>
      </c>
      <c r="BA141" s="672" t="s">
        <v>790</v>
      </c>
      <c r="BB141" s="672" t="s">
        <v>1531</v>
      </c>
    </row>
    <row r="142" spans="1:54" x14ac:dyDescent="0.25">
      <c r="A142" s="672">
        <v>136</v>
      </c>
      <c r="B142" s="672" t="s">
        <v>1061</v>
      </c>
      <c r="C142" s="672" t="s">
        <v>1384</v>
      </c>
      <c r="D142" s="672" t="s">
        <v>1389</v>
      </c>
      <c r="E142" s="672" t="s">
        <v>1062</v>
      </c>
      <c r="F142" s="672">
        <v>9999808</v>
      </c>
      <c r="G142" s="672">
        <v>65670967</v>
      </c>
      <c r="H142" s="672">
        <v>0</v>
      </c>
      <c r="I142" s="672">
        <v>-200000</v>
      </c>
      <c r="J142" s="672">
        <v>0</v>
      </c>
      <c r="K142" s="672">
        <v>1530022</v>
      </c>
      <c r="L142" s="672">
        <v>67000989</v>
      </c>
      <c r="M142" s="672">
        <v>0</v>
      </c>
      <c r="N142" s="672">
        <v>0</v>
      </c>
      <c r="O142" s="672">
        <v>0</v>
      </c>
      <c r="P142" s="672">
        <v>0</v>
      </c>
      <c r="Q142" s="672">
        <v>0</v>
      </c>
      <c r="R142" s="672">
        <v>-31300667</v>
      </c>
      <c r="S142" s="672">
        <v>-6260133</v>
      </c>
      <c r="T142" s="672">
        <v>-25040533</v>
      </c>
      <c r="U142" s="672">
        <v>-3587911</v>
      </c>
      <c r="V142" s="672">
        <v>-210220</v>
      </c>
      <c r="W142" s="672">
        <v>-9048391</v>
      </c>
      <c r="X142" s="672">
        <v>-75447855</v>
      </c>
      <c r="Y142" s="672">
        <v>1552942</v>
      </c>
      <c r="Z142" s="672">
        <v>0.5</v>
      </c>
      <c r="AA142" s="672">
        <v>0.4</v>
      </c>
      <c r="AB142" s="672">
        <v>0.09</v>
      </c>
      <c r="AC142" s="672">
        <v>0.01</v>
      </c>
      <c r="AD142" s="672">
        <v>1</v>
      </c>
      <c r="AE142" s="672">
        <v>475709</v>
      </c>
      <c r="AF142" s="672">
        <v>380567</v>
      </c>
      <c r="AG142" s="672">
        <v>85628</v>
      </c>
      <c r="AH142" s="672">
        <v>9514</v>
      </c>
      <c r="AI142" s="672">
        <v>951417</v>
      </c>
      <c r="AJ142" s="672">
        <v>0.5</v>
      </c>
      <c r="AK142" s="672">
        <v>0.4</v>
      </c>
      <c r="AL142" s="672">
        <v>0.09</v>
      </c>
      <c r="AM142" s="672">
        <v>0.01</v>
      </c>
      <c r="AN142" s="672">
        <v>1</v>
      </c>
      <c r="AO142" s="672">
        <v>300763</v>
      </c>
      <c r="AP142" s="672">
        <v>240610</v>
      </c>
      <c r="AQ142" s="672">
        <v>54137</v>
      </c>
      <c r="AR142" s="672">
        <v>6015</v>
      </c>
      <c r="AS142" s="672">
        <v>601525</v>
      </c>
      <c r="AT142" s="672">
        <v>776471</v>
      </c>
      <c r="AU142" s="672">
        <v>621177</v>
      </c>
      <c r="AV142" s="672">
        <v>139765</v>
      </c>
      <c r="AW142" s="672">
        <v>15529</v>
      </c>
      <c r="AX142" s="672">
        <v>1552942</v>
      </c>
      <c r="AY142" s="672" t="s">
        <v>1062</v>
      </c>
      <c r="AZ142" s="672" t="s">
        <v>858</v>
      </c>
      <c r="BA142" s="672" t="s">
        <v>1704</v>
      </c>
      <c r="BB142" s="672" t="s">
        <v>1532</v>
      </c>
    </row>
    <row r="143" spans="1:54" x14ac:dyDescent="0.25">
      <c r="A143" s="672">
        <v>137</v>
      </c>
      <c r="B143" s="672" t="s">
        <v>1063</v>
      </c>
      <c r="C143" s="672" t="s">
        <v>1401</v>
      </c>
      <c r="D143" s="672" t="s">
        <v>1402</v>
      </c>
      <c r="E143" s="672" t="s">
        <v>1064</v>
      </c>
      <c r="F143" s="672">
        <v>-18532885</v>
      </c>
      <c r="G143" s="672">
        <v>325652650</v>
      </c>
      <c r="H143" s="672">
        <v>0</v>
      </c>
      <c r="I143" s="672">
        <v>-1417821</v>
      </c>
      <c r="J143" s="672">
        <v>12997419</v>
      </c>
      <c r="K143" s="672">
        <v>-2771709</v>
      </c>
      <c r="L143" s="672">
        <v>334460539</v>
      </c>
      <c r="M143" s="672">
        <v>16406007</v>
      </c>
      <c r="N143" s="672">
        <v>494704</v>
      </c>
      <c r="O143" s="672">
        <v>14602175</v>
      </c>
      <c r="P143" s="672">
        <v>31502886</v>
      </c>
      <c r="Q143" s="672">
        <v>0</v>
      </c>
      <c r="R143" s="672">
        <v>-173710696</v>
      </c>
      <c r="S143" s="672">
        <v>-3474214</v>
      </c>
      <c r="T143" s="672">
        <v>-170236482</v>
      </c>
      <c r="U143" s="672">
        <v>-6495164</v>
      </c>
      <c r="V143" s="672">
        <v>0</v>
      </c>
      <c r="W143" s="672">
        <v>0</v>
      </c>
      <c r="X143" s="672">
        <v>-353916556</v>
      </c>
      <c r="Y143" s="672">
        <v>-6486016</v>
      </c>
      <c r="Z143" s="672">
        <v>0.5</v>
      </c>
      <c r="AA143" s="672">
        <v>0.49</v>
      </c>
      <c r="AB143" s="672">
        <v>0</v>
      </c>
      <c r="AC143" s="672">
        <v>0.01</v>
      </c>
      <c r="AD143" s="672">
        <v>1</v>
      </c>
      <c r="AE143" s="672">
        <v>-1965355</v>
      </c>
      <c r="AF143" s="672">
        <v>-1926048</v>
      </c>
      <c r="AG143" s="672">
        <v>0</v>
      </c>
      <c r="AH143" s="672">
        <v>-39307</v>
      </c>
      <c r="AI143" s="672">
        <v>-3930710</v>
      </c>
      <c r="AJ143" s="672">
        <v>0.5</v>
      </c>
      <c r="AK143" s="672">
        <v>0.49</v>
      </c>
      <c r="AL143" s="672">
        <v>0</v>
      </c>
      <c r="AM143" s="672">
        <v>0.01</v>
      </c>
      <c r="AN143" s="672">
        <v>1</v>
      </c>
      <c r="AO143" s="672">
        <v>-1277653</v>
      </c>
      <c r="AP143" s="672">
        <v>-1252100</v>
      </c>
      <c r="AQ143" s="672">
        <v>0</v>
      </c>
      <c r="AR143" s="672">
        <v>-25553</v>
      </c>
      <c r="AS143" s="672">
        <v>-2555306</v>
      </c>
      <c r="AT143" s="672">
        <v>-3243008</v>
      </c>
      <c r="AU143" s="672">
        <v>-3178148</v>
      </c>
      <c r="AV143" s="672">
        <v>0</v>
      </c>
      <c r="AW143" s="672">
        <v>-64860</v>
      </c>
      <c r="AX143" s="672">
        <v>-6486016</v>
      </c>
      <c r="AY143" s="672" t="s">
        <v>1064</v>
      </c>
      <c r="AZ143" s="672" t="s">
        <v>791</v>
      </c>
      <c r="BA143" s="672" t="s">
        <v>1708</v>
      </c>
      <c r="BB143" s="672" t="s">
        <v>1533</v>
      </c>
    </row>
    <row r="144" spans="1:54" x14ac:dyDescent="0.25">
      <c r="A144" s="672">
        <v>138</v>
      </c>
      <c r="B144" s="672" t="s">
        <v>1065</v>
      </c>
      <c r="C144" s="672" t="s">
        <v>260</v>
      </c>
      <c r="D144" s="672" t="s">
        <v>1386</v>
      </c>
      <c r="E144" s="672" t="s">
        <v>1066</v>
      </c>
      <c r="F144" s="672">
        <v>14785065</v>
      </c>
      <c r="G144" s="672">
        <v>96454127</v>
      </c>
      <c r="H144" s="672">
        <v>0</v>
      </c>
      <c r="I144" s="672">
        <v>-1241253</v>
      </c>
      <c r="J144" s="672">
        <v>3147024</v>
      </c>
      <c r="K144" s="672">
        <v>-758887</v>
      </c>
      <c r="L144" s="672">
        <v>97601011</v>
      </c>
      <c r="M144" s="672">
        <v>6224901</v>
      </c>
      <c r="N144" s="672">
        <v>0</v>
      </c>
      <c r="O144" s="672">
        <v>0</v>
      </c>
      <c r="P144" s="672">
        <v>6224901</v>
      </c>
      <c r="Q144" s="672">
        <v>0</v>
      </c>
      <c r="R144" s="672">
        <v>-50781675</v>
      </c>
      <c r="S144" s="672">
        <v>-1023991</v>
      </c>
      <c r="T144" s="672">
        <v>-50175573</v>
      </c>
      <c r="U144" s="672">
        <v>-1211294</v>
      </c>
      <c r="V144" s="672">
        <v>-367493</v>
      </c>
      <c r="W144" s="672">
        <v>-10992889</v>
      </c>
      <c r="X144" s="672">
        <v>-114552915</v>
      </c>
      <c r="Y144" s="672">
        <v>4058062</v>
      </c>
      <c r="Z144" s="672">
        <v>0.5</v>
      </c>
      <c r="AA144" s="672">
        <v>0.49</v>
      </c>
      <c r="AB144" s="672">
        <v>0</v>
      </c>
      <c r="AC144" s="672">
        <v>0.01</v>
      </c>
      <c r="AD144" s="672">
        <v>1</v>
      </c>
      <c r="AE144" s="672">
        <v>1896088</v>
      </c>
      <c r="AF144" s="672">
        <v>1858166</v>
      </c>
      <c r="AG144" s="672">
        <v>0</v>
      </c>
      <c r="AH144" s="672">
        <v>37922</v>
      </c>
      <c r="AI144" s="672">
        <v>3792176</v>
      </c>
      <c r="AJ144" s="672">
        <v>0.5</v>
      </c>
      <c r="AK144" s="672">
        <v>0.49</v>
      </c>
      <c r="AL144" s="672">
        <v>0</v>
      </c>
      <c r="AM144" s="672">
        <v>0.01</v>
      </c>
      <c r="AN144" s="672">
        <v>1</v>
      </c>
      <c r="AO144" s="672">
        <v>132943</v>
      </c>
      <c r="AP144" s="672">
        <v>130284</v>
      </c>
      <c r="AQ144" s="672">
        <v>0</v>
      </c>
      <c r="AR144" s="672">
        <v>2659</v>
      </c>
      <c r="AS144" s="672">
        <v>265886</v>
      </c>
      <c r="AT144" s="672">
        <v>2029031</v>
      </c>
      <c r="AU144" s="672">
        <v>1988450</v>
      </c>
      <c r="AV144" s="672">
        <v>0</v>
      </c>
      <c r="AW144" s="672">
        <v>40581</v>
      </c>
      <c r="AX144" s="672">
        <v>4058062</v>
      </c>
      <c r="AY144" s="672" t="s">
        <v>1066</v>
      </c>
      <c r="AZ144" s="672" t="s">
        <v>260</v>
      </c>
      <c r="BA144" s="672" t="s">
        <v>1703</v>
      </c>
      <c r="BB144" s="672" t="s">
        <v>1534</v>
      </c>
    </row>
    <row r="145" spans="1:54" x14ac:dyDescent="0.25">
      <c r="A145" s="672">
        <v>139</v>
      </c>
      <c r="B145" s="672" t="s">
        <v>1067</v>
      </c>
      <c r="C145" s="672" t="s">
        <v>1384</v>
      </c>
      <c r="D145" s="672" t="s">
        <v>1385</v>
      </c>
      <c r="E145" s="672" t="s">
        <v>1068</v>
      </c>
      <c r="F145" s="672">
        <v>-5025880</v>
      </c>
      <c r="G145" s="672">
        <v>24951420</v>
      </c>
      <c r="H145" s="672">
        <v>0</v>
      </c>
      <c r="I145" s="672">
        <v>-753628</v>
      </c>
      <c r="J145" s="672">
        <v>0</v>
      </c>
      <c r="K145" s="672">
        <v>-179504</v>
      </c>
      <c r="L145" s="672">
        <v>24018288</v>
      </c>
      <c r="M145" s="672">
        <v>3008069</v>
      </c>
      <c r="N145" s="672">
        <v>60943</v>
      </c>
      <c r="O145" s="672">
        <v>3308217</v>
      </c>
      <c r="P145" s="672">
        <v>6377229</v>
      </c>
      <c r="Q145" s="672">
        <v>0</v>
      </c>
      <c r="R145" s="672">
        <v>-13167506</v>
      </c>
      <c r="S145" s="672">
        <v>-2732648</v>
      </c>
      <c r="T145" s="672">
        <v>-10930593</v>
      </c>
      <c r="U145" s="672">
        <v>-1498701</v>
      </c>
      <c r="V145" s="672">
        <v>0</v>
      </c>
      <c r="W145" s="672">
        <v>0</v>
      </c>
      <c r="X145" s="672">
        <v>-28329448</v>
      </c>
      <c r="Y145" s="672">
        <v>-2959811</v>
      </c>
      <c r="Z145" s="672">
        <v>0.5</v>
      </c>
      <c r="AA145" s="672">
        <v>0.4</v>
      </c>
      <c r="AB145" s="672">
        <v>0.09</v>
      </c>
      <c r="AC145" s="672">
        <v>0.01</v>
      </c>
      <c r="AD145" s="672">
        <v>1</v>
      </c>
      <c r="AE145" s="672">
        <v>-858832</v>
      </c>
      <c r="AF145" s="672">
        <v>-687065</v>
      </c>
      <c r="AG145" s="672">
        <v>-154590</v>
      </c>
      <c r="AH145" s="672">
        <v>-17177</v>
      </c>
      <c r="AI145" s="672">
        <v>-1717663</v>
      </c>
      <c r="AJ145" s="672">
        <v>0.5</v>
      </c>
      <c r="AK145" s="672">
        <v>0.4</v>
      </c>
      <c r="AL145" s="672">
        <v>0.09</v>
      </c>
      <c r="AM145" s="672">
        <v>0.01</v>
      </c>
      <c r="AN145" s="672">
        <v>1</v>
      </c>
      <c r="AO145" s="672">
        <v>-621074</v>
      </c>
      <c r="AP145" s="672">
        <v>-496859</v>
      </c>
      <c r="AQ145" s="672">
        <v>-111793</v>
      </c>
      <c r="AR145" s="672">
        <v>-12421</v>
      </c>
      <c r="AS145" s="672">
        <v>-1242148</v>
      </c>
      <c r="AT145" s="672">
        <v>-1479906</v>
      </c>
      <c r="AU145" s="672">
        <v>-1183924</v>
      </c>
      <c r="AV145" s="672">
        <v>-266383</v>
      </c>
      <c r="AW145" s="672">
        <v>-29598</v>
      </c>
      <c r="AX145" s="672">
        <v>-2959811</v>
      </c>
      <c r="AY145" s="672" t="s">
        <v>1068</v>
      </c>
      <c r="AZ145" s="672" t="s">
        <v>955</v>
      </c>
      <c r="BA145" s="672" t="s">
        <v>1709</v>
      </c>
      <c r="BB145" s="672" t="s">
        <v>1535</v>
      </c>
    </row>
    <row r="146" spans="1:54" x14ac:dyDescent="0.25">
      <c r="A146" s="672">
        <v>140</v>
      </c>
      <c r="B146" s="672" t="s">
        <v>1069</v>
      </c>
      <c r="C146" s="672" t="s">
        <v>1436</v>
      </c>
      <c r="D146" s="672" t="s">
        <v>1398</v>
      </c>
      <c r="E146" s="672" t="s">
        <v>1070</v>
      </c>
      <c r="F146" s="672">
        <v>-746640</v>
      </c>
      <c r="G146" s="672">
        <v>48869266</v>
      </c>
      <c r="H146" s="672">
        <v>0</v>
      </c>
      <c r="I146" s="672">
        <v>-677504</v>
      </c>
      <c r="J146" s="672">
        <v>0</v>
      </c>
      <c r="K146" s="672">
        <v>4396070</v>
      </c>
      <c r="L146" s="672">
        <v>52587832</v>
      </c>
      <c r="M146" s="672">
        <v>3858147</v>
      </c>
      <c r="N146" s="672">
        <v>0</v>
      </c>
      <c r="O146" s="672">
        <v>0</v>
      </c>
      <c r="P146" s="672">
        <v>3858147</v>
      </c>
      <c r="Q146" s="672">
        <v>0</v>
      </c>
      <c r="R146" s="672">
        <v>-18503469</v>
      </c>
      <c r="S146" s="672">
        <v>-20746313</v>
      </c>
      <c r="T146" s="672">
        <v>-16821335</v>
      </c>
      <c r="U146" s="672">
        <v>-294322</v>
      </c>
      <c r="V146" s="672">
        <v>0</v>
      </c>
      <c r="W146" s="672">
        <v>-2231965</v>
      </c>
      <c r="X146" s="672">
        <v>-58597404</v>
      </c>
      <c r="Y146" s="672">
        <v>-2898065</v>
      </c>
      <c r="Z146" s="672">
        <v>0.33</v>
      </c>
      <c r="AA146" s="672">
        <v>0.3</v>
      </c>
      <c r="AB146" s="672">
        <v>0.37</v>
      </c>
      <c r="AC146" s="672">
        <v>0</v>
      </c>
      <c r="AD146" s="672">
        <v>1</v>
      </c>
      <c r="AE146" s="672">
        <v>-982940</v>
      </c>
      <c r="AF146" s="672">
        <v>-893582</v>
      </c>
      <c r="AG146" s="672">
        <v>-1102084</v>
      </c>
      <c r="AH146" s="672">
        <v>0</v>
      </c>
      <c r="AI146" s="672">
        <v>-2978605</v>
      </c>
      <c r="AJ146" s="672">
        <v>0.33</v>
      </c>
      <c r="AK146" s="672">
        <v>0.3</v>
      </c>
      <c r="AL146" s="672">
        <v>0.37</v>
      </c>
      <c r="AM146" s="672">
        <v>0</v>
      </c>
      <c r="AN146" s="672">
        <v>1</v>
      </c>
      <c r="AO146" s="672">
        <v>26578</v>
      </c>
      <c r="AP146" s="672">
        <v>24162</v>
      </c>
      <c r="AQ146" s="672">
        <v>29800</v>
      </c>
      <c r="AR146" s="672">
        <v>0</v>
      </c>
      <c r="AS146" s="672">
        <v>80540</v>
      </c>
      <c r="AT146" s="672">
        <v>-956361</v>
      </c>
      <c r="AU146" s="672">
        <v>-869420</v>
      </c>
      <c r="AV146" s="672">
        <v>-1072284</v>
      </c>
      <c r="AW146" s="672">
        <v>0</v>
      </c>
      <c r="AX146" s="672">
        <v>-2898065</v>
      </c>
      <c r="AY146" s="672" t="s">
        <v>1070</v>
      </c>
      <c r="AZ146" s="672" t="s">
        <v>785</v>
      </c>
      <c r="BA146" s="672" t="s">
        <v>790</v>
      </c>
      <c r="BB146" s="672" t="s">
        <v>1536</v>
      </c>
    </row>
    <row r="147" spans="1:54" x14ac:dyDescent="0.25">
      <c r="A147" s="672">
        <v>141</v>
      </c>
      <c r="B147" s="672" t="s">
        <v>1071</v>
      </c>
      <c r="C147" s="672" t="s">
        <v>1384</v>
      </c>
      <c r="D147" s="672" t="s">
        <v>1388</v>
      </c>
      <c r="E147" s="672" t="s">
        <v>1072</v>
      </c>
      <c r="F147" s="672">
        <v>1750790</v>
      </c>
      <c r="G147" s="672">
        <v>40798320</v>
      </c>
      <c r="H147" s="672">
        <v>0</v>
      </c>
      <c r="I147" s="672">
        <v>71000</v>
      </c>
      <c r="J147" s="672">
        <v>0</v>
      </c>
      <c r="K147" s="672">
        <v>-819000</v>
      </c>
      <c r="L147" s="672">
        <v>40050320</v>
      </c>
      <c r="M147" s="672">
        <v>0</v>
      </c>
      <c r="N147" s="672">
        <v>0</v>
      </c>
      <c r="O147" s="672">
        <v>0</v>
      </c>
      <c r="P147" s="672">
        <v>0</v>
      </c>
      <c r="Q147" s="672">
        <v>-2500000</v>
      </c>
      <c r="R147" s="672">
        <v>-17868555</v>
      </c>
      <c r="S147" s="672">
        <v>-3573711</v>
      </c>
      <c r="T147" s="672">
        <v>-14294844</v>
      </c>
      <c r="U147" s="672">
        <v>0</v>
      </c>
      <c r="V147" s="672">
        <v>-131000</v>
      </c>
      <c r="W147" s="672">
        <v>-606000</v>
      </c>
      <c r="X147" s="672">
        <v>-38974110</v>
      </c>
      <c r="Y147" s="672">
        <v>2827000</v>
      </c>
      <c r="Z147" s="672">
        <v>0.5</v>
      </c>
      <c r="AA147" s="672">
        <v>0.4</v>
      </c>
      <c r="AB147" s="672">
        <v>0.09</v>
      </c>
      <c r="AC147" s="672">
        <v>0.01</v>
      </c>
      <c r="AD147" s="672">
        <v>1</v>
      </c>
      <c r="AE147" s="672">
        <v>572395</v>
      </c>
      <c r="AF147" s="672">
        <v>457916</v>
      </c>
      <c r="AG147" s="672">
        <v>103031</v>
      </c>
      <c r="AH147" s="672">
        <v>11448</v>
      </c>
      <c r="AI147" s="672">
        <v>1144790</v>
      </c>
      <c r="AJ147" s="672">
        <v>0.5</v>
      </c>
      <c r="AK147" s="672">
        <v>0.4</v>
      </c>
      <c r="AL147" s="672">
        <v>0.09</v>
      </c>
      <c r="AM147" s="672">
        <v>0.01</v>
      </c>
      <c r="AN147" s="672">
        <v>1</v>
      </c>
      <c r="AO147" s="672">
        <v>841105</v>
      </c>
      <c r="AP147" s="672">
        <v>672884</v>
      </c>
      <c r="AQ147" s="672">
        <v>151399</v>
      </c>
      <c r="AR147" s="672">
        <v>16822</v>
      </c>
      <c r="AS147" s="672">
        <v>1682210</v>
      </c>
      <c r="AT147" s="672">
        <v>1413500</v>
      </c>
      <c r="AU147" s="672">
        <v>1130800</v>
      </c>
      <c r="AV147" s="672">
        <v>254430</v>
      </c>
      <c r="AW147" s="672">
        <v>28270</v>
      </c>
      <c r="AX147" s="672">
        <v>2827000</v>
      </c>
      <c r="AY147" s="672" t="s">
        <v>1072</v>
      </c>
      <c r="AZ147" s="672" t="s">
        <v>870</v>
      </c>
      <c r="BA147" s="672" t="s">
        <v>1713</v>
      </c>
      <c r="BB147" s="672" t="s">
        <v>1537</v>
      </c>
    </row>
    <row r="148" spans="1:54" x14ac:dyDescent="0.25">
      <c r="A148" s="672">
        <v>142</v>
      </c>
      <c r="B148" s="672" t="s">
        <v>1073</v>
      </c>
      <c r="C148" s="672" t="s">
        <v>1384</v>
      </c>
      <c r="D148" s="672" t="s">
        <v>1386</v>
      </c>
      <c r="E148" s="672" t="s">
        <v>1074</v>
      </c>
      <c r="F148" s="672">
        <v>1800629</v>
      </c>
      <c r="G148" s="672">
        <v>36536820</v>
      </c>
      <c r="H148" s="672">
        <v>0</v>
      </c>
      <c r="I148" s="672">
        <v>-324089</v>
      </c>
      <c r="J148" s="672">
        <v>1672130</v>
      </c>
      <c r="K148" s="672">
        <v>-657600</v>
      </c>
      <c r="L148" s="672">
        <v>37227261</v>
      </c>
      <c r="M148" s="672">
        <v>1621620</v>
      </c>
      <c r="N148" s="672">
        <v>0</v>
      </c>
      <c r="O148" s="672">
        <v>0</v>
      </c>
      <c r="P148" s="672">
        <v>1621620</v>
      </c>
      <c r="Q148" s="672">
        <v>0</v>
      </c>
      <c r="R148" s="672">
        <v>-18817962</v>
      </c>
      <c r="S148" s="672">
        <v>-3763592</v>
      </c>
      <c r="T148" s="672">
        <v>-15054369</v>
      </c>
      <c r="U148" s="672">
        <v>-138525</v>
      </c>
      <c r="V148" s="672">
        <v>0</v>
      </c>
      <c r="W148" s="672">
        <v>-1705267</v>
      </c>
      <c r="X148" s="672">
        <v>-39479715</v>
      </c>
      <c r="Y148" s="672">
        <v>1169795</v>
      </c>
      <c r="Z148" s="672">
        <v>0.5</v>
      </c>
      <c r="AA148" s="672">
        <v>0.4</v>
      </c>
      <c r="AB148" s="672">
        <v>0.1</v>
      </c>
      <c r="AC148" s="672">
        <v>0</v>
      </c>
      <c r="AD148" s="672">
        <v>1</v>
      </c>
      <c r="AE148" s="672">
        <v>47681</v>
      </c>
      <c r="AF148" s="672">
        <v>38145</v>
      </c>
      <c r="AG148" s="672">
        <v>9536</v>
      </c>
      <c r="AH148" s="672">
        <v>0</v>
      </c>
      <c r="AI148" s="672">
        <v>95362</v>
      </c>
      <c r="AJ148" s="672">
        <v>0.5</v>
      </c>
      <c r="AK148" s="672">
        <v>0.4</v>
      </c>
      <c r="AL148" s="672">
        <v>0.1</v>
      </c>
      <c r="AM148" s="672">
        <v>0</v>
      </c>
      <c r="AN148" s="672">
        <v>1</v>
      </c>
      <c r="AO148" s="672">
        <v>537217</v>
      </c>
      <c r="AP148" s="672">
        <v>429773</v>
      </c>
      <c r="AQ148" s="672">
        <v>107443</v>
      </c>
      <c r="AR148" s="672">
        <v>0</v>
      </c>
      <c r="AS148" s="672">
        <v>1074433</v>
      </c>
      <c r="AT148" s="672">
        <v>584898</v>
      </c>
      <c r="AU148" s="672">
        <v>467918</v>
      </c>
      <c r="AV148" s="672">
        <v>116980</v>
      </c>
      <c r="AW148" s="672">
        <v>0</v>
      </c>
      <c r="AX148" s="672">
        <v>1169795</v>
      </c>
      <c r="AY148" s="672" t="s">
        <v>1074</v>
      </c>
      <c r="AZ148" s="672" t="s">
        <v>822</v>
      </c>
      <c r="BA148" s="672" t="s">
        <v>1693</v>
      </c>
      <c r="BB148" s="672" t="s">
        <v>1538</v>
      </c>
    </row>
    <row r="149" spans="1:54" x14ac:dyDescent="0.25">
      <c r="A149" s="672">
        <v>143</v>
      </c>
      <c r="B149" s="672" t="s">
        <v>1075</v>
      </c>
      <c r="C149" s="672" t="s">
        <v>1401</v>
      </c>
      <c r="D149" s="672" t="s">
        <v>1389</v>
      </c>
      <c r="E149" s="672" t="s">
        <v>1076</v>
      </c>
      <c r="F149" s="672">
        <v>11328115</v>
      </c>
      <c r="G149" s="672">
        <v>190529939</v>
      </c>
      <c r="H149" s="672">
        <v>0</v>
      </c>
      <c r="I149" s="672">
        <v>-1820000</v>
      </c>
      <c r="J149" s="672">
        <v>8921759</v>
      </c>
      <c r="K149" s="672">
        <v>-590000</v>
      </c>
      <c r="L149" s="672">
        <v>197041698</v>
      </c>
      <c r="M149" s="672">
        <v>0</v>
      </c>
      <c r="N149" s="672">
        <v>0</v>
      </c>
      <c r="O149" s="672">
        <v>0</v>
      </c>
      <c r="P149" s="672">
        <v>0</v>
      </c>
      <c r="Q149" s="672">
        <v>0</v>
      </c>
      <c r="R149" s="672">
        <v>0</v>
      </c>
      <c r="S149" s="672">
        <v>-1728382</v>
      </c>
      <c r="T149" s="672">
        <v>-171109769</v>
      </c>
      <c r="U149" s="672">
        <v>0</v>
      </c>
      <c r="V149" s="672">
        <v>-777592</v>
      </c>
      <c r="W149" s="672">
        <v>-11202070</v>
      </c>
      <c r="X149" s="672">
        <v>-184817813</v>
      </c>
      <c r="Y149" s="672">
        <v>23552000</v>
      </c>
      <c r="Z149" s="672">
        <v>0</v>
      </c>
      <c r="AA149" s="672">
        <v>0.99</v>
      </c>
      <c r="AB149" s="672">
        <v>0</v>
      </c>
      <c r="AC149" s="672">
        <v>0.01</v>
      </c>
      <c r="AD149" s="672">
        <v>1</v>
      </c>
      <c r="AE149" s="672">
        <v>0</v>
      </c>
      <c r="AF149" s="672">
        <v>124785</v>
      </c>
      <c r="AG149" s="672">
        <v>0</v>
      </c>
      <c r="AH149" s="672">
        <v>1260</v>
      </c>
      <c r="AI149" s="672">
        <v>126045</v>
      </c>
      <c r="AJ149" s="672">
        <v>0</v>
      </c>
      <c r="AK149" s="672">
        <v>0.99</v>
      </c>
      <c r="AL149" s="672">
        <v>0</v>
      </c>
      <c r="AM149" s="672">
        <v>0.01</v>
      </c>
      <c r="AN149" s="672">
        <v>1</v>
      </c>
      <c r="AO149" s="672">
        <v>0</v>
      </c>
      <c r="AP149" s="672">
        <v>23191695</v>
      </c>
      <c r="AQ149" s="672">
        <v>0</v>
      </c>
      <c r="AR149" s="672">
        <v>234260</v>
      </c>
      <c r="AS149" s="672">
        <v>23425955</v>
      </c>
      <c r="AT149" s="672">
        <v>0</v>
      </c>
      <c r="AU149" s="672">
        <v>23316480</v>
      </c>
      <c r="AV149" s="672">
        <v>0</v>
      </c>
      <c r="AW149" s="672">
        <v>235520</v>
      </c>
      <c r="AX149" s="672">
        <v>23552000</v>
      </c>
      <c r="AY149" s="672" t="s">
        <v>1076</v>
      </c>
      <c r="AZ149" s="672" t="s">
        <v>791</v>
      </c>
      <c r="BA149" s="672" t="s">
        <v>1721</v>
      </c>
      <c r="BB149" s="672" t="s">
        <v>1539</v>
      </c>
    </row>
    <row r="150" spans="1:54" x14ac:dyDescent="0.25">
      <c r="A150" s="672">
        <v>144</v>
      </c>
      <c r="B150" s="672" t="s">
        <v>1077</v>
      </c>
      <c r="C150" s="672" t="s">
        <v>260</v>
      </c>
      <c r="D150" s="672" t="s">
        <v>1387</v>
      </c>
      <c r="E150" s="672" t="s">
        <v>1078</v>
      </c>
      <c r="F150" s="672">
        <v>-27919146</v>
      </c>
      <c r="G150" s="672">
        <v>61598295</v>
      </c>
      <c r="H150" s="672">
        <v>0</v>
      </c>
      <c r="I150" s="672">
        <v>-1758788</v>
      </c>
      <c r="J150" s="672">
        <v>0</v>
      </c>
      <c r="K150" s="672">
        <v>-2895119</v>
      </c>
      <c r="L150" s="672">
        <v>56944388</v>
      </c>
      <c r="M150" s="672">
        <v>8672322</v>
      </c>
      <c r="N150" s="672">
        <v>0</v>
      </c>
      <c r="O150" s="672">
        <v>25381993</v>
      </c>
      <c r="P150" s="672">
        <v>34054315</v>
      </c>
      <c r="Q150" s="672">
        <v>-8672322</v>
      </c>
      <c r="R150" s="672">
        <v>-32690018</v>
      </c>
      <c r="S150" s="672">
        <v>-653800</v>
      </c>
      <c r="T150" s="672">
        <v>-32036218</v>
      </c>
      <c r="U150" s="672">
        <v>0</v>
      </c>
      <c r="V150" s="672">
        <v>0</v>
      </c>
      <c r="W150" s="672">
        <v>0</v>
      </c>
      <c r="X150" s="672">
        <v>-74052358</v>
      </c>
      <c r="Y150" s="672">
        <v>-10972801</v>
      </c>
      <c r="Z150" s="672">
        <v>0.5</v>
      </c>
      <c r="AA150" s="672">
        <v>0.49</v>
      </c>
      <c r="AB150" s="672">
        <v>0</v>
      </c>
      <c r="AC150" s="672">
        <v>0.01</v>
      </c>
      <c r="AD150" s="672">
        <v>1</v>
      </c>
      <c r="AE150" s="672">
        <v>-1268577</v>
      </c>
      <c r="AF150" s="672">
        <v>-1243205</v>
      </c>
      <c r="AG150" s="672">
        <v>0</v>
      </c>
      <c r="AH150" s="672">
        <v>-25372</v>
      </c>
      <c r="AI150" s="672">
        <v>-2537153</v>
      </c>
      <c r="AJ150" s="672">
        <v>0.5</v>
      </c>
      <c r="AK150" s="672">
        <v>0.49</v>
      </c>
      <c r="AL150" s="672">
        <v>0</v>
      </c>
      <c r="AM150" s="672">
        <v>0.01</v>
      </c>
      <c r="AN150" s="672">
        <v>1</v>
      </c>
      <c r="AO150" s="672">
        <v>-4217824</v>
      </c>
      <c r="AP150" s="672">
        <v>-4133468</v>
      </c>
      <c r="AQ150" s="672">
        <v>0</v>
      </c>
      <c r="AR150" s="672">
        <v>-84356</v>
      </c>
      <c r="AS150" s="672">
        <v>-8435648</v>
      </c>
      <c r="AT150" s="672">
        <v>-5486401</v>
      </c>
      <c r="AU150" s="672">
        <v>-5376673</v>
      </c>
      <c r="AV150" s="672">
        <v>0</v>
      </c>
      <c r="AW150" s="672">
        <v>-109728</v>
      </c>
      <c r="AX150" s="672">
        <v>-10972801</v>
      </c>
      <c r="AY150" s="672" t="s">
        <v>1078</v>
      </c>
      <c r="AZ150" s="672" t="s">
        <v>260</v>
      </c>
      <c r="BA150" s="672" t="s">
        <v>1701</v>
      </c>
      <c r="BB150" s="672" t="s">
        <v>1540</v>
      </c>
    </row>
    <row r="151" spans="1:54" x14ac:dyDescent="0.25">
      <c r="A151" s="672">
        <v>145</v>
      </c>
      <c r="B151" s="672" t="s">
        <v>1079</v>
      </c>
      <c r="C151" s="672" t="s">
        <v>1384</v>
      </c>
      <c r="D151" s="672" t="s">
        <v>1385</v>
      </c>
      <c r="E151" s="672" t="s">
        <v>1080</v>
      </c>
      <c r="F151" s="672">
        <v>-757863</v>
      </c>
      <c r="G151" s="672">
        <v>55167918</v>
      </c>
      <c r="H151" s="672">
        <v>0</v>
      </c>
      <c r="I151" s="672">
        <v>-550000</v>
      </c>
      <c r="J151" s="672">
        <v>2300400</v>
      </c>
      <c r="K151" s="672">
        <v>-4350771</v>
      </c>
      <c r="L151" s="672">
        <v>52567547</v>
      </c>
      <c r="M151" s="672">
        <v>4901191</v>
      </c>
      <c r="N151" s="672">
        <v>0</v>
      </c>
      <c r="O151" s="672">
        <v>4240414</v>
      </c>
      <c r="P151" s="672">
        <v>9141605</v>
      </c>
      <c r="Q151" s="672">
        <v>0</v>
      </c>
      <c r="R151" s="672">
        <v>-30378588</v>
      </c>
      <c r="S151" s="672">
        <v>-6075718</v>
      </c>
      <c r="T151" s="672">
        <v>-24302870</v>
      </c>
      <c r="U151" s="672">
        <v>-408542</v>
      </c>
      <c r="V151" s="672">
        <v>0</v>
      </c>
      <c r="W151" s="672">
        <v>0</v>
      </c>
      <c r="X151" s="672">
        <v>-61165718</v>
      </c>
      <c r="Y151" s="672">
        <v>-214429</v>
      </c>
      <c r="Z151" s="672">
        <v>0.5</v>
      </c>
      <c r="AA151" s="672">
        <v>0.4</v>
      </c>
      <c r="AB151" s="672">
        <v>0.09</v>
      </c>
      <c r="AC151" s="672">
        <v>0.01</v>
      </c>
      <c r="AD151" s="672">
        <v>1</v>
      </c>
      <c r="AE151" s="672">
        <v>1741276</v>
      </c>
      <c r="AF151" s="672">
        <v>1393020</v>
      </c>
      <c r="AG151" s="672">
        <v>313430</v>
      </c>
      <c r="AH151" s="672">
        <v>34826</v>
      </c>
      <c r="AI151" s="672">
        <v>3482551</v>
      </c>
      <c r="AJ151" s="672">
        <v>0.5</v>
      </c>
      <c r="AK151" s="672">
        <v>0.4</v>
      </c>
      <c r="AL151" s="672">
        <v>0.09</v>
      </c>
      <c r="AM151" s="672">
        <v>0.01</v>
      </c>
      <c r="AN151" s="672">
        <v>1</v>
      </c>
      <c r="AO151" s="672">
        <v>-1848490</v>
      </c>
      <c r="AP151" s="672">
        <v>-1478792</v>
      </c>
      <c r="AQ151" s="672">
        <v>-332728</v>
      </c>
      <c r="AR151" s="672">
        <v>-36970</v>
      </c>
      <c r="AS151" s="672">
        <v>-3696980</v>
      </c>
      <c r="AT151" s="672">
        <v>-107215</v>
      </c>
      <c r="AU151" s="672">
        <v>-85772</v>
      </c>
      <c r="AV151" s="672">
        <v>-19299</v>
      </c>
      <c r="AW151" s="672">
        <v>-2144</v>
      </c>
      <c r="AX151" s="672">
        <v>-214429</v>
      </c>
      <c r="AY151" s="672" t="s">
        <v>1080</v>
      </c>
      <c r="AZ151" s="672" t="s">
        <v>779</v>
      </c>
      <c r="BA151" s="672" t="s">
        <v>1696</v>
      </c>
      <c r="BB151" s="672" t="s">
        <v>1541</v>
      </c>
    </row>
    <row r="152" spans="1:54" x14ac:dyDescent="0.25">
      <c r="A152" s="672">
        <v>146</v>
      </c>
      <c r="B152" s="672" t="s">
        <v>1081</v>
      </c>
      <c r="C152" s="672" t="s">
        <v>1384</v>
      </c>
      <c r="D152" s="672" t="s">
        <v>1387</v>
      </c>
      <c r="E152" s="672" t="s">
        <v>1082</v>
      </c>
      <c r="F152" s="672">
        <v>2699029</v>
      </c>
      <c r="G152" s="672">
        <v>14014187</v>
      </c>
      <c r="H152" s="672">
        <v>0</v>
      </c>
      <c r="I152" s="672">
        <v>-403383</v>
      </c>
      <c r="J152" s="672">
        <v>374048</v>
      </c>
      <c r="K152" s="672">
        <v>-37546</v>
      </c>
      <c r="L152" s="672">
        <v>13947306</v>
      </c>
      <c r="M152" s="672">
        <v>2105103</v>
      </c>
      <c r="N152" s="672">
        <v>282243</v>
      </c>
      <c r="O152" s="672">
        <v>1903500</v>
      </c>
      <c r="P152" s="672">
        <v>4290846</v>
      </c>
      <c r="Q152" s="672">
        <v>0</v>
      </c>
      <c r="R152" s="672">
        <v>-6863954</v>
      </c>
      <c r="S152" s="672">
        <v>-1372791</v>
      </c>
      <c r="T152" s="672">
        <v>-5491164</v>
      </c>
      <c r="U152" s="672">
        <v>-1220362</v>
      </c>
      <c r="V152" s="672">
        <v>0</v>
      </c>
      <c r="W152" s="672">
        <v>0</v>
      </c>
      <c r="X152" s="672">
        <v>-14948271</v>
      </c>
      <c r="Y152" s="672">
        <v>5988910</v>
      </c>
      <c r="Z152" s="672">
        <v>0.5</v>
      </c>
      <c r="AA152" s="672">
        <v>0.4</v>
      </c>
      <c r="AB152" s="672">
        <v>0.09</v>
      </c>
      <c r="AC152" s="672">
        <v>0.01</v>
      </c>
      <c r="AD152" s="672">
        <v>1</v>
      </c>
      <c r="AE152" s="672">
        <v>2301265</v>
      </c>
      <c r="AF152" s="672">
        <v>1841012</v>
      </c>
      <c r="AG152" s="672">
        <v>414228</v>
      </c>
      <c r="AH152" s="672">
        <v>46025</v>
      </c>
      <c r="AI152" s="672">
        <v>4602529</v>
      </c>
      <c r="AJ152" s="672">
        <v>0.5</v>
      </c>
      <c r="AK152" s="672">
        <v>0.4</v>
      </c>
      <c r="AL152" s="672">
        <v>0.09</v>
      </c>
      <c r="AM152" s="672">
        <v>0.01</v>
      </c>
      <c r="AN152" s="672">
        <v>1</v>
      </c>
      <c r="AO152" s="672">
        <v>693191</v>
      </c>
      <c r="AP152" s="672">
        <v>554552</v>
      </c>
      <c r="AQ152" s="672">
        <v>124774</v>
      </c>
      <c r="AR152" s="672">
        <v>13864</v>
      </c>
      <c r="AS152" s="672">
        <v>1386381</v>
      </c>
      <c r="AT152" s="672">
        <v>2994455</v>
      </c>
      <c r="AU152" s="672">
        <v>2395564</v>
      </c>
      <c r="AV152" s="672">
        <v>539002</v>
      </c>
      <c r="AW152" s="672">
        <v>59889</v>
      </c>
      <c r="AX152" s="672">
        <v>5988910</v>
      </c>
      <c r="AY152" s="672" t="s">
        <v>1082</v>
      </c>
      <c r="AZ152" s="672" t="s">
        <v>794</v>
      </c>
      <c r="BA152" s="672" t="s">
        <v>1698</v>
      </c>
      <c r="BB152" s="672" t="s">
        <v>1542</v>
      </c>
    </row>
    <row r="153" spans="1:54" x14ac:dyDescent="0.25">
      <c r="A153" s="672">
        <v>147</v>
      </c>
      <c r="B153" s="672" t="s">
        <v>1083</v>
      </c>
      <c r="C153" s="672" t="s">
        <v>1384</v>
      </c>
      <c r="D153" s="672" t="s">
        <v>1388</v>
      </c>
      <c r="E153" s="672" t="s">
        <v>1084</v>
      </c>
      <c r="F153" s="672">
        <v>-426812</v>
      </c>
      <c r="G153" s="672">
        <v>13282868</v>
      </c>
      <c r="H153" s="672">
        <v>-50000</v>
      </c>
      <c r="I153" s="672">
        <v>0</v>
      </c>
      <c r="J153" s="672">
        <v>0</v>
      </c>
      <c r="K153" s="672">
        <v>0</v>
      </c>
      <c r="L153" s="672">
        <v>13232868</v>
      </c>
      <c r="M153" s="672">
        <v>0</v>
      </c>
      <c r="N153" s="672">
        <v>0</v>
      </c>
      <c r="O153" s="672">
        <v>0</v>
      </c>
      <c r="P153" s="672">
        <v>0</v>
      </c>
      <c r="Q153" s="672">
        <v>0</v>
      </c>
      <c r="R153" s="672">
        <v>-7975099</v>
      </c>
      <c r="S153" s="672">
        <v>-1595020</v>
      </c>
      <c r="T153" s="672">
        <v>-6380079</v>
      </c>
      <c r="U153" s="672">
        <v>0</v>
      </c>
      <c r="V153" s="672">
        <v>0</v>
      </c>
      <c r="W153" s="672">
        <v>-282214</v>
      </c>
      <c r="X153" s="672">
        <v>-16232412</v>
      </c>
      <c r="Y153" s="672">
        <v>-3426356</v>
      </c>
      <c r="Z153" s="672">
        <v>0.5</v>
      </c>
      <c r="AA153" s="672">
        <v>0.4</v>
      </c>
      <c r="AB153" s="672">
        <v>0.09</v>
      </c>
      <c r="AC153" s="672">
        <v>0.01</v>
      </c>
      <c r="AD153" s="672">
        <v>1</v>
      </c>
      <c r="AE153" s="672">
        <v>-354513</v>
      </c>
      <c r="AF153" s="672">
        <v>-283610</v>
      </c>
      <c r="AG153" s="672">
        <v>-63812</v>
      </c>
      <c r="AH153" s="672">
        <v>-7090</v>
      </c>
      <c r="AI153" s="672">
        <v>-709026</v>
      </c>
      <c r="AJ153" s="672">
        <v>0.5</v>
      </c>
      <c r="AK153" s="672">
        <v>0.4</v>
      </c>
      <c r="AL153" s="672">
        <v>0.09</v>
      </c>
      <c r="AM153" s="672">
        <v>0.01</v>
      </c>
      <c r="AN153" s="672">
        <v>1</v>
      </c>
      <c r="AO153" s="672">
        <v>-1358665</v>
      </c>
      <c r="AP153" s="672">
        <v>-1086932</v>
      </c>
      <c r="AQ153" s="672">
        <v>-244560</v>
      </c>
      <c r="AR153" s="672">
        <v>-27173</v>
      </c>
      <c r="AS153" s="672">
        <v>-2717330</v>
      </c>
      <c r="AT153" s="672">
        <v>-1713178</v>
      </c>
      <c r="AU153" s="672">
        <v>-1370542</v>
      </c>
      <c r="AV153" s="672">
        <v>-308372</v>
      </c>
      <c r="AW153" s="672">
        <v>-34264</v>
      </c>
      <c r="AX153" s="672">
        <v>-3426356</v>
      </c>
      <c r="AY153" s="672" t="s">
        <v>1084</v>
      </c>
      <c r="AZ153" s="672" t="s">
        <v>848</v>
      </c>
      <c r="BA153" s="672" t="s">
        <v>1710</v>
      </c>
      <c r="BB153" s="672" t="s">
        <v>1543</v>
      </c>
    </row>
    <row r="154" spans="1:54" x14ac:dyDescent="0.25">
      <c r="A154" s="672">
        <v>148</v>
      </c>
      <c r="B154" s="672" t="s">
        <v>1085</v>
      </c>
      <c r="C154" s="672" t="s">
        <v>1401</v>
      </c>
      <c r="D154" s="672" t="s">
        <v>1389</v>
      </c>
      <c r="E154" s="672" t="s">
        <v>1086</v>
      </c>
      <c r="F154" s="672">
        <v>34794160</v>
      </c>
      <c r="G154" s="672">
        <v>352171931</v>
      </c>
      <c r="H154" s="672">
        <v>0</v>
      </c>
      <c r="I154" s="672">
        <v>-11421464</v>
      </c>
      <c r="J154" s="672">
        <v>0</v>
      </c>
      <c r="K154" s="672">
        <v>-19462194</v>
      </c>
      <c r="L154" s="672">
        <v>321288273</v>
      </c>
      <c r="M154" s="672">
        <v>28543539</v>
      </c>
      <c r="N154" s="672">
        <v>0</v>
      </c>
      <c r="O154" s="672">
        <v>0</v>
      </c>
      <c r="P154" s="672">
        <v>28543539</v>
      </c>
      <c r="Q154" s="672">
        <v>0</v>
      </c>
      <c r="R154" s="672">
        <v>0</v>
      </c>
      <c r="S154" s="672">
        <v>-3451185</v>
      </c>
      <c r="T154" s="672">
        <v>-341667282</v>
      </c>
      <c r="U154" s="672">
        <v>-775158</v>
      </c>
      <c r="V154" s="672">
        <v>-1121601</v>
      </c>
      <c r="W154" s="672">
        <v>-14579794</v>
      </c>
      <c r="X154" s="672">
        <v>-361595020</v>
      </c>
      <c r="Y154" s="672">
        <v>23030953</v>
      </c>
      <c r="Z154" s="672">
        <v>0</v>
      </c>
      <c r="AA154" s="672">
        <v>0.99</v>
      </c>
      <c r="AB154" s="672">
        <v>0</v>
      </c>
      <c r="AC154" s="672">
        <v>0.01</v>
      </c>
      <c r="AD154" s="672">
        <v>1</v>
      </c>
      <c r="AE154" s="672">
        <v>0</v>
      </c>
      <c r="AF154" s="672">
        <v>20012222</v>
      </c>
      <c r="AG154" s="672">
        <v>0</v>
      </c>
      <c r="AH154" s="672">
        <v>202144</v>
      </c>
      <c r="AI154" s="672">
        <v>20214366</v>
      </c>
      <c r="AJ154" s="672">
        <v>0</v>
      </c>
      <c r="AK154" s="672">
        <v>0.99</v>
      </c>
      <c r="AL154" s="672">
        <v>0</v>
      </c>
      <c r="AM154" s="672">
        <v>0.01</v>
      </c>
      <c r="AN154" s="672">
        <v>1</v>
      </c>
      <c r="AO154" s="672">
        <v>0</v>
      </c>
      <c r="AP154" s="672">
        <v>2788421</v>
      </c>
      <c r="AQ154" s="672">
        <v>0</v>
      </c>
      <c r="AR154" s="672">
        <v>28166</v>
      </c>
      <c r="AS154" s="672">
        <v>2816587</v>
      </c>
      <c r="AT154" s="672">
        <v>0</v>
      </c>
      <c r="AU154" s="672">
        <v>22800643</v>
      </c>
      <c r="AV154" s="672">
        <v>0</v>
      </c>
      <c r="AW154" s="672">
        <v>230310</v>
      </c>
      <c r="AX154" s="672">
        <v>23030953</v>
      </c>
      <c r="AY154" s="672" t="s">
        <v>1086</v>
      </c>
      <c r="AZ154" s="672" t="s">
        <v>791</v>
      </c>
      <c r="BA154" s="672" t="s">
        <v>1705</v>
      </c>
      <c r="BB154" s="672" t="s">
        <v>1544</v>
      </c>
    </row>
    <row r="155" spans="1:54" x14ac:dyDescent="0.25">
      <c r="A155" s="672">
        <v>149</v>
      </c>
      <c r="B155" s="672" t="s">
        <v>1087</v>
      </c>
      <c r="C155" s="672" t="s">
        <v>1384</v>
      </c>
      <c r="D155" s="672" t="s">
        <v>1386</v>
      </c>
      <c r="E155" s="672" t="s">
        <v>1088</v>
      </c>
      <c r="F155" s="672">
        <v>6027282</v>
      </c>
      <c r="G155" s="672">
        <v>26626732</v>
      </c>
      <c r="H155" s="672">
        <v>0</v>
      </c>
      <c r="I155" s="672">
        <v>127270</v>
      </c>
      <c r="J155" s="672">
        <v>528646</v>
      </c>
      <c r="K155" s="672">
        <v>1139838</v>
      </c>
      <c r="L155" s="672">
        <v>28422486</v>
      </c>
      <c r="M155" s="672">
        <v>1772882</v>
      </c>
      <c r="N155" s="672">
        <v>54483</v>
      </c>
      <c r="O155" s="672">
        <v>0</v>
      </c>
      <c r="P155" s="672">
        <v>1827365</v>
      </c>
      <c r="Q155" s="672">
        <v>0</v>
      </c>
      <c r="R155" s="672">
        <v>-13078564</v>
      </c>
      <c r="S155" s="672">
        <v>-2615713</v>
      </c>
      <c r="T155" s="672">
        <v>-10462852</v>
      </c>
      <c r="U155" s="672">
        <v>-233221</v>
      </c>
      <c r="V155" s="672">
        <v>0</v>
      </c>
      <c r="W155" s="672">
        <v>-7131465</v>
      </c>
      <c r="X155" s="672">
        <v>-33521815</v>
      </c>
      <c r="Y155" s="672">
        <v>2755318</v>
      </c>
      <c r="Z155" s="672">
        <v>0.5</v>
      </c>
      <c r="AA155" s="672">
        <v>0.4</v>
      </c>
      <c r="AB155" s="672">
        <v>0.09</v>
      </c>
      <c r="AC155" s="672">
        <v>0.01</v>
      </c>
      <c r="AD155" s="672">
        <v>1</v>
      </c>
      <c r="AE155" s="672">
        <v>-552092</v>
      </c>
      <c r="AF155" s="672">
        <v>-441673</v>
      </c>
      <c r="AG155" s="672">
        <v>-99376</v>
      </c>
      <c r="AH155" s="672">
        <v>-11042</v>
      </c>
      <c r="AI155" s="672">
        <v>-1104183</v>
      </c>
      <c r="AJ155" s="672">
        <v>0.5</v>
      </c>
      <c r="AK155" s="672">
        <v>0.4</v>
      </c>
      <c r="AL155" s="672">
        <v>0.09</v>
      </c>
      <c r="AM155" s="672">
        <v>0.01</v>
      </c>
      <c r="AN155" s="672">
        <v>1</v>
      </c>
      <c r="AO155" s="672">
        <v>1929751</v>
      </c>
      <c r="AP155" s="672">
        <v>1543800</v>
      </c>
      <c r="AQ155" s="672">
        <v>347355</v>
      </c>
      <c r="AR155" s="672">
        <v>38595</v>
      </c>
      <c r="AS155" s="672">
        <v>3859501</v>
      </c>
      <c r="AT155" s="672">
        <v>1377659</v>
      </c>
      <c r="AU155" s="672">
        <v>1102127</v>
      </c>
      <c r="AV155" s="672">
        <v>247979</v>
      </c>
      <c r="AW155" s="672">
        <v>27553</v>
      </c>
      <c r="AX155" s="672">
        <v>2755318</v>
      </c>
      <c r="AY155" s="672" t="s">
        <v>1088</v>
      </c>
      <c r="AZ155" s="672" t="s">
        <v>776</v>
      </c>
      <c r="BA155" s="672" t="s">
        <v>1695</v>
      </c>
      <c r="BB155" s="672" t="s">
        <v>1545</v>
      </c>
    </row>
    <row r="156" spans="1:54" x14ac:dyDescent="0.25">
      <c r="A156" s="672">
        <v>150</v>
      </c>
      <c r="B156" s="672" t="s">
        <v>1089</v>
      </c>
      <c r="C156" s="672" t="s">
        <v>260</v>
      </c>
      <c r="D156" s="672" t="s">
        <v>1385</v>
      </c>
      <c r="E156" s="672" t="s">
        <v>1090</v>
      </c>
      <c r="F156" s="672">
        <v>-95306</v>
      </c>
      <c r="G156" s="672">
        <v>91536024</v>
      </c>
      <c r="H156" s="672">
        <v>0</v>
      </c>
      <c r="I156" s="672">
        <v>-308403</v>
      </c>
      <c r="J156" s="672">
        <v>2408287</v>
      </c>
      <c r="K156" s="672">
        <v>-2702000</v>
      </c>
      <c r="L156" s="672">
        <v>90933908</v>
      </c>
      <c r="M156" s="672">
        <v>6926961</v>
      </c>
      <c r="N156" s="672">
        <v>0</v>
      </c>
      <c r="O156" s="672">
        <v>5774127</v>
      </c>
      <c r="P156" s="672">
        <v>12701088</v>
      </c>
      <c r="Q156" s="672">
        <v>0</v>
      </c>
      <c r="R156" s="672">
        <v>-49541513</v>
      </c>
      <c r="S156" s="672">
        <v>-990830</v>
      </c>
      <c r="T156" s="672">
        <v>-48550683</v>
      </c>
      <c r="U156" s="672">
        <v>-335301</v>
      </c>
      <c r="V156" s="672">
        <v>0</v>
      </c>
      <c r="W156" s="672">
        <v>0</v>
      </c>
      <c r="X156" s="672">
        <v>-99418327</v>
      </c>
      <c r="Y156" s="672">
        <v>4121363</v>
      </c>
      <c r="Z156" s="672">
        <v>0.5</v>
      </c>
      <c r="AA156" s="672">
        <v>0.49</v>
      </c>
      <c r="AB156" s="672">
        <v>0</v>
      </c>
      <c r="AC156" s="672">
        <v>0.01</v>
      </c>
      <c r="AD156" s="672">
        <v>1</v>
      </c>
      <c r="AE156" s="672">
        <v>2839411</v>
      </c>
      <c r="AF156" s="672">
        <v>2782622</v>
      </c>
      <c r="AG156" s="672">
        <v>0</v>
      </c>
      <c r="AH156" s="672">
        <v>56788</v>
      </c>
      <c r="AI156" s="672">
        <v>5678821</v>
      </c>
      <c r="AJ156" s="672">
        <v>0.5</v>
      </c>
      <c r="AK156" s="672">
        <v>0.49</v>
      </c>
      <c r="AL156" s="672">
        <v>0</v>
      </c>
      <c r="AM156" s="672">
        <v>0.01</v>
      </c>
      <c r="AN156" s="672">
        <v>1</v>
      </c>
      <c r="AO156" s="672">
        <v>-778729</v>
      </c>
      <c r="AP156" s="672">
        <v>-763154</v>
      </c>
      <c r="AQ156" s="672">
        <v>0</v>
      </c>
      <c r="AR156" s="672">
        <v>-15575</v>
      </c>
      <c r="AS156" s="672">
        <v>-1557458</v>
      </c>
      <c r="AT156" s="672">
        <v>2060682</v>
      </c>
      <c r="AU156" s="672">
        <v>2019468</v>
      </c>
      <c r="AV156" s="672">
        <v>0</v>
      </c>
      <c r="AW156" s="672">
        <v>41214</v>
      </c>
      <c r="AX156" s="672">
        <v>4121363</v>
      </c>
      <c r="AY156" s="672" t="s">
        <v>1090</v>
      </c>
      <c r="AZ156" s="672" t="s">
        <v>260</v>
      </c>
      <c r="BA156" s="672" t="s">
        <v>1696</v>
      </c>
      <c r="BB156" s="672" t="s">
        <v>1546</v>
      </c>
    </row>
    <row r="157" spans="1:54" x14ac:dyDescent="0.25">
      <c r="A157" s="672">
        <v>151</v>
      </c>
      <c r="B157" s="672" t="s">
        <v>1091</v>
      </c>
      <c r="C157" s="672" t="s">
        <v>1384</v>
      </c>
      <c r="D157" s="672" t="s">
        <v>1386</v>
      </c>
      <c r="E157" s="672" t="s">
        <v>1092</v>
      </c>
      <c r="F157" s="672">
        <v>-3147130</v>
      </c>
      <c r="G157" s="672">
        <v>13322085</v>
      </c>
      <c r="H157" s="672">
        <v>0</v>
      </c>
      <c r="I157" s="672">
        <v>82407</v>
      </c>
      <c r="J157" s="672">
        <v>409880</v>
      </c>
      <c r="K157" s="672">
        <v>-586634</v>
      </c>
      <c r="L157" s="672">
        <v>13227738</v>
      </c>
      <c r="M157" s="672">
        <v>885000</v>
      </c>
      <c r="N157" s="672">
        <v>0</v>
      </c>
      <c r="O157" s="672">
        <v>2694289</v>
      </c>
      <c r="P157" s="672">
        <v>3579289</v>
      </c>
      <c r="Q157" s="672">
        <v>0</v>
      </c>
      <c r="R157" s="672">
        <v>-7093874</v>
      </c>
      <c r="S157" s="672">
        <v>-1418774</v>
      </c>
      <c r="T157" s="672">
        <v>-5675099</v>
      </c>
      <c r="U157" s="672">
        <v>-302818</v>
      </c>
      <c r="V157" s="672">
        <v>0</v>
      </c>
      <c r="W157" s="672">
        <v>0</v>
      </c>
      <c r="X157" s="672">
        <v>-14490565</v>
      </c>
      <c r="Y157" s="672">
        <v>-830668</v>
      </c>
      <c r="Z157" s="672">
        <v>0.5</v>
      </c>
      <c r="AA157" s="672">
        <v>0.4</v>
      </c>
      <c r="AB157" s="672">
        <v>0.09</v>
      </c>
      <c r="AC157" s="672">
        <v>0.01</v>
      </c>
      <c r="AD157" s="672">
        <v>1</v>
      </c>
      <c r="AE157" s="672">
        <v>-226421</v>
      </c>
      <c r="AF157" s="672">
        <v>-181136</v>
      </c>
      <c r="AG157" s="672">
        <v>-40756</v>
      </c>
      <c r="AH157" s="672">
        <v>-4528</v>
      </c>
      <c r="AI157" s="672">
        <v>-452841</v>
      </c>
      <c r="AJ157" s="672">
        <v>0.5</v>
      </c>
      <c r="AK157" s="672">
        <v>0.4</v>
      </c>
      <c r="AL157" s="672">
        <v>0.09</v>
      </c>
      <c r="AM157" s="672">
        <v>0.01</v>
      </c>
      <c r="AN157" s="672">
        <v>1</v>
      </c>
      <c r="AO157" s="672">
        <v>-188914</v>
      </c>
      <c r="AP157" s="672">
        <v>-151131</v>
      </c>
      <c r="AQ157" s="672">
        <v>-34004</v>
      </c>
      <c r="AR157" s="672">
        <v>-3778</v>
      </c>
      <c r="AS157" s="672">
        <v>-377827</v>
      </c>
      <c r="AT157" s="672">
        <v>-415334</v>
      </c>
      <c r="AU157" s="672">
        <v>-332267</v>
      </c>
      <c r="AV157" s="672">
        <v>-74760</v>
      </c>
      <c r="AW157" s="672">
        <v>-8307</v>
      </c>
      <c r="AX157" s="672">
        <v>-830668</v>
      </c>
      <c r="AY157" s="672" t="s">
        <v>1092</v>
      </c>
      <c r="AZ157" s="672" t="s">
        <v>811</v>
      </c>
      <c r="BA157" s="672" t="s">
        <v>1703</v>
      </c>
      <c r="BB157" s="672" t="s">
        <v>1547</v>
      </c>
    </row>
    <row r="158" spans="1:54" x14ac:dyDescent="0.25">
      <c r="A158" s="672">
        <v>152</v>
      </c>
      <c r="B158" s="672" t="s">
        <v>1093</v>
      </c>
      <c r="C158" s="672" t="s">
        <v>1397</v>
      </c>
      <c r="D158" s="672" t="s">
        <v>1398</v>
      </c>
      <c r="E158" s="672" t="s">
        <v>1094</v>
      </c>
      <c r="F158" s="672">
        <v>-73273</v>
      </c>
      <c r="G158" s="672">
        <v>88581967</v>
      </c>
      <c r="H158" s="672">
        <v>0</v>
      </c>
      <c r="I158" s="672">
        <v>-848739</v>
      </c>
      <c r="J158" s="672">
        <v>5100893</v>
      </c>
      <c r="K158" s="672">
        <v>-9188091</v>
      </c>
      <c r="L158" s="672">
        <v>83646030</v>
      </c>
      <c r="M158" s="672">
        <v>11878448</v>
      </c>
      <c r="N158" s="672">
        <v>0</v>
      </c>
      <c r="O158" s="672">
        <v>5635171</v>
      </c>
      <c r="P158" s="672">
        <v>17513619</v>
      </c>
      <c r="Q158" s="672">
        <v>0</v>
      </c>
      <c r="R158" s="672">
        <v>-31553174</v>
      </c>
      <c r="S158" s="672">
        <v>-35377802</v>
      </c>
      <c r="T158" s="672">
        <v>-28684704</v>
      </c>
      <c r="U158" s="672">
        <v>-306554</v>
      </c>
      <c r="V158" s="672">
        <v>0</v>
      </c>
      <c r="W158" s="672">
        <v>0</v>
      </c>
      <c r="X158" s="672">
        <v>-95922234</v>
      </c>
      <c r="Y158" s="672">
        <v>5164142</v>
      </c>
      <c r="Z158" s="672">
        <v>0.33</v>
      </c>
      <c r="AA158" s="672">
        <v>0.3</v>
      </c>
      <c r="AB158" s="672">
        <v>0.37</v>
      </c>
      <c r="AC158" s="672">
        <v>0</v>
      </c>
      <c r="AD158" s="672">
        <v>1</v>
      </c>
      <c r="AE158" s="672">
        <v>1835426</v>
      </c>
      <c r="AF158" s="672">
        <v>1668569</v>
      </c>
      <c r="AG158" s="672">
        <v>2057902</v>
      </c>
      <c r="AH158" s="672">
        <v>0</v>
      </c>
      <c r="AI158" s="672">
        <v>5561898</v>
      </c>
      <c r="AJ158" s="672">
        <v>0.33</v>
      </c>
      <c r="AK158" s="672">
        <v>0.3</v>
      </c>
      <c r="AL158" s="672">
        <v>0.37</v>
      </c>
      <c r="AM158" s="672">
        <v>0</v>
      </c>
      <c r="AN158" s="672">
        <v>1</v>
      </c>
      <c r="AO158" s="672">
        <v>-131259</v>
      </c>
      <c r="AP158" s="672">
        <v>-119327</v>
      </c>
      <c r="AQ158" s="672">
        <v>-147170</v>
      </c>
      <c r="AR158" s="672">
        <v>0</v>
      </c>
      <c r="AS158" s="672">
        <v>-397756</v>
      </c>
      <c r="AT158" s="672">
        <v>1704167</v>
      </c>
      <c r="AU158" s="672">
        <v>1549243</v>
      </c>
      <c r="AV158" s="672">
        <v>1910733</v>
      </c>
      <c r="AW158" s="672">
        <v>0</v>
      </c>
      <c r="AX158" s="672">
        <v>5164142</v>
      </c>
      <c r="AY158" s="672" t="s">
        <v>1094</v>
      </c>
      <c r="AZ158" s="672" t="s">
        <v>785</v>
      </c>
      <c r="BA158" s="672" t="s">
        <v>790</v>
      </c>
      <c r="BB158" s="672" t="s">
        <v>1548</v>
      </c>
    </row>
    <row r="159" spans="1:54" x14ac:dyDescent="0.25">
      <c r="A159" s="672">
        <v>153</v>
      </c>
      <c r="B159" s="672" t="s">
        <v>1095</v>
      </c>
      <c r="C159" s="672" t="s">
        <v>1384</v>
      </c>
      <c r="D159" s="672" t="s">
        <v>1390</v>
      </c>
      <c r="E159" s="672" t="s">
        <v>1096</v>
      </c>
      <c r="F159" s="672">
        <v>-266893</v>
      </c>
      <c r="G159" s="672">
        <v>15744548</v>
      </c>
      <c r="H159" s="672">
        <v>0</v>
      </c>
      <c r="I159" s="672">
        <v>-335002</v>
      </c>
      <c r="J159" s="672">
        <v>44972</v>
      </c>
      <c r="K159" s="672">
        <v>-44972</v>
      </c>
      <c r="L159" s="672">
        <v>15409546</v>
      </c>
      <c r="M159" s="672">
        <v>2443710</v>
      </c>
      <c r="N159" s="672">
        <v>26444</v>
      </c>
      <c r="O159" s="672">
        <v>447820</v>
      </c>
      <c r="P159" s="672">
        <v>2917974</v>
      </c>
      <c r="Q159" s="672">
        <v>0</v>
      </c>
      <c r="R159" s="672">
        <v>-8460775</v>
      </c>
      <c r="S159" s="672">
        <v>-1692156</v>
      </c>
      <c r="T159" s="672">
        <v>-6768621</v>
      </c>
      <c r="U159" s="672">
        <v>-469314</v>
      </c>
      <c r="V159" s="672">
        <v>0</v>
      </c>
      <c r="W159" s="672">
        <v>0</v>
      </c>
      <c r="X159" s="672">
        <v>-17390866</v>
      </c>
      <c r="Y159" s="672">
        <v>669761</v>
      </c>
      <c r="Z159" s="672">
        <v>0.5</v>
      </c>
      <c r="AA159" s="672">
        <v>0.4</v>
      </c>
      <c r="AB159" s="672">
        <v>0.09</v>
      </c>
      <c r="AC159" s="672">
        <v>0.01</v>
      </c>
      <c r="AD159" s="672">
        <v>1</v>
      </c>
      <c r="AE159" s="672">
        <v>90464</v>
      </c>
      <c r="AF159" s="672">
        <v>72371</v>
      </c>
      <c r="AG159" s="672">
        <v>16283</v>
      </c>
      <c r="AH159" s="672">
        <v>1809</v>
      </c>
      <c r="AI159" s="672">
        <v>180927</v>
      </c>
      <c r="AJ159" s="672">
        <v>0.5</v>
      </c>
      <c r="AK159" s="672">
        <v>0.4</v>
      </c>
      <c r="AL159" s="672">
        <v>0.09</v>
      </c>
      <c r="AM159" s="672">
        <v>0.01</v>
      </c>
      <c r="AN159" s="672">
        <v>1</v>
      </c>
      <c r="AO159" s="672">
        <v>244417</v>
      </c>
      <c r="AP159" s="672">
        <v>195534</v>
      </c>
      <c r="AQ159" s="672">
        <v>43995</v>
      </c>
      <c r="AR159" s="672">
        <v>4888</v>
      </c>
      <c r="AS159" s="672">
        <v>488834</v>
      </c>
      <c r="AT159" s="672">
        <v>334881</v>
      </c>
      <c r="AU159" s="672">
        <v>267904</v>
      </c>
      <c r="AV159" s="672">
        <v>60278</v>
      </c>
      <c r="AW159" s="672">
        <v>6698</v>
      </c>
      <c r="AX159" s="672">
        <v>669761</v>
      </c>
      <c r="AY159" s="672" t="s">
        <v>1096</v>
      </c>
      <c r="AZ159" s="672" t="s">
        <v>940</v>
      </c>
      <c r="BA159" s="672" t="s">
        <v>1717</v>
      </c>
      <c r="BB159" s="672" t="s">
        <v>1549</v>
      </c>
    </row>
    <row r="160" spans="1:54" x14ac:dyDescent="0.25">
      <c r="A160" s="672">
        <v>154</v>
      </c>
      <c r="B160" s="672" t="s">
        <v>1097</v>
      </c>
      <c r="C160" s="672" t="s">
        <v>1384</v>
      </c>
      <c r="D160" s="672" t="s">
        <v>1387</v>
      </c>
      <c r="E160" s="672" t="s">
        <v>1098</v>
      </c>
      <c r="F160" s="672">
        <v>518562</v>
      </c>
      <c r="G160" s="672">
        <v>28230039</v>
      </c>
      <c r="H160" s="672">
        <v>0</v>
      </c>
      <c r="I160" s="672">
        <v>-118830</v>
      </c>
      <c r="J160" s="672">
        <v>562794</v>
      </c>
      <c r="K160" s="672">
        <v>32058</v>
      </c>
      <c r="L160" s="672">
        <v>28706061</v>
      </c>
      <c r="M160" s="672">
        <v>2586195</v>
      </c>
      <c r="N160" s="672">
        <v>0</v>
      </c>
      <c r="O160" s="672">
        <v>1973990</v>
      </c>
      <c r="P160" s="672">
        <v>4560185</v>
      </c>
      <c r="Q160" s="672">
        <v>0</v>
      </c>
      <c r="R160" s="672">
        <v>-15461159</v>
      </c>
      <c r="S160" s="672">
        <v>-3092232</v>
      </c>
      <c r="T160" s="672">
        <v>-12368927</v>
      </c>
      <c r="U160" s="672">
        <v>-1872157</v>
      </c>
      <c r="V160" s="672">
        <v>0</v>
      </c>
      <c r="W160" s="672">
        <v>0</v>
      </c>
      <c r="X160" s="672">
        <v>-32794475</v>
      </c>
      <c r="Y160" s="672">
        <v>990333</v>
      </c>
      <c r="Z160" s="672">
        <v>0.5</v>
      </c>
      <c r="AA160" s="672">
        <v>0.4</v>
      </c>
      <c r="AB160" s="672">
        <v>0.1</v>
      </c>
      <c r="AC160" s="672">
        <v>0</v>
      </c>
      <c r="AD160" s="672">
        <v>1</v>
      </c>
      <c r="AE160" s="672">
        <v>1246276</v>
      </c>
      <c r="AF160" s="672">
        <v>997021</v>
      </c>
      <c r="AG160" s="672">
        <v>249255</v>
      </c>
      <c r="AH160" s="672">
        <v>0</v>
      </c>
      <c r="AI160" s="672">
        <v>2492552</v>
      </c>
      <c r="AJ160" s="672">
        <v>0.5</v>
      </c>
      <c r="AK160" s="672">
        <v>0.4</v>
      </c>
      <c r="AL160" s="672">
        <v>0.1</v>
      </c>
      <c r="AM160" s="672">
        <v>0</v>
      </c>
      <c r="AN160" s="672">
        <v>1</v>
      </c>
      <c r="AO160" s="672">
        <v>-751110</v>
      </c>
      <c r="AP160" s="672">
        <v>-600888</v>
      </c>
      <c r="AQ160" s="672">
        <v>-150222</v>
      </c>
      <c r="AR160" s="672">
        <v>0</v>
      </c>
      <c r="AS160" s="672">
        <v>-1502219</v>
      </c>
      <c r="AT160" s="672">
        <v>495167</v>
      </c>
      <c r="AU160" s="672">
        <v>396133</v>
      </c>
      <c r="AV160" s="672">
        <v>99033</v>
      </c>
      <c r="AW160" s="672">
        <v>0</v>
      </c>
      <c r="AX160" s="672">
        <v>990333</v>
      </c>
      <c r="AY160" s="672" t="s">
        <v>1098</v>
      </c>
      <c r="AZ160" s="672" t="s">
        <v>782</v>
      </c>
      <c r="BA160" s="672" t="s">
        <v>1693</v>
      </c>
      <c r="BB160" s="672" t="s">
        <v>1550</v>
      </c>
    </row>
    <row r="161" spans="1:54" x14ac:dyDescent="0.25">
      <c r="A161" s="672">
        <v>155</v>
      </c>
      <c r="B161" s="672" t="s">
        <v>1099</v>
      </c>
      <c r="C161" s="672" t="s">
        <v>1384</v>
      </c>
      <c r="D161" s="672" t="s">
        <v>1385</v>
      </c>
      <c r="E161" s="672" t="s">
        <v>1100</v>
      </c>
      <c r="F161" s="672">
        <v>-1541430</v>
      </c>
      <c r="G161" s="672">
        <v>48504826</v>
      </c>
      <c r="H161" s="672">
        <v>0</v>
      </c>
      <c r="I161" s="672">
        <v>-679961</v>
      </c>
      <c r="J161" s="672">
        <v>2420708</v>
      </c>
      <c r="K161" s="672">
        <v>-3418043</v>
      </c>
      <c r="L161" s="672">
        <v>46827530</v>
      </c>
      <c r="M161" s="672">
        <v>4290624</v>
      </c>
      <c r="N161" s="672">
        <v>0</v>
      </c>
      <c r="O161" s="672">
        <v>1287400</v>
      </c>
      <c r="P161" s="672">
        <v>5578024</v>
      </c>
      <c r="Q161" s="672">
        <v>0</v>
      </c>
      <c r="R161" s="672">
        <v>-26266417</v>
      </c>
      <c r="S161" s="672">
        <v>-5253283</v>
      </c>
      <c r="T161" s="672">
        <v>-21013133</v>
      </c>
      <c r="U161" s="672">
        <v>-1356565</v>
      </c>
      <c r="V161" s="672">
        <v>0</v>
      </c>
      <c r="W161" s="672">
        <v>0</v>
      </c>
      <c r="X161" s="672">
        <v>-53889398</v>
      </c>
      <c r="Y161" s="672">
        <v>-3025274</v>
      </c>
      <c r="Z161" s="672">
        <v>0.5</v>
      </c>
      <c r="AA161" s="672">
        <v>0.4</v>
      </c>
      <c r="AB161" s="672">
        <v>0.1</v>
      </c>
      <c r="AC161" s="672">
        <v>0</v>
      </c>
      <c r="AD161" s="672">
        <v>1</v>
      </c>
      <c r="AE161" s="672">
        <v>-127015</v>
      </c>
      <c r="AF161" s="672">
        <v>-101612</v>
      </c>
      <c r="AG161" s="672">
        <v>-25403</v>
      </c>
      <c r="AH161" s="672">
        <v>0</v>
      </c>
      <c r="AI161" s="672">
        <v>-254030</v>
      </c>
      <c r="AJ161" s="672">
        <v>0.5</v>
      </c>
      <c r="AK161" s="672">
        <v>0.4</v>
      </c>
      <c r="AL161" s="672">
        <v>0.1</v>
      </c>
      <c r="AM161" s="672">
        <v>0</v>
      </c>
      <c r="AN161" s="672">
        <v>1</v>
      </c>
      <c r="AO161" s="672">
        <v>-1385622</v>
      </c>
      <c r="AP161" s="672">
        <v>-1108498</v>
      </c>
      <c r="AQ161" s="672">
        <v>-277124</v>
      </c>
      <c r="AR161" s="672">
        <v>0</v>
      </c>
      <c r="AS161" s="672">
        <v>-2771244</v>
      </c>
      <c r="AT161" s="672">
        <v>-1512637</v>
      </c>
      <c r="AU161" s="672">
        <v>-1210110</v>
      </c>
      <c r="AV161" s="672">
        <v>-302527</v>
      </c>
      <c r="AW161" s="672">
        <v>0</v>
      </c>
      <c r="AX161" s="672">
        <v>-3025274</v>
      </c>
      <c r="AY161" s="672" t="s">
        <v>1100</v>
      </c>
      <c r="AZ161" s="672" t="s">
        <v>768</v>
      </c>
      <c r="BA161" s="672" t="s">
        <v>1693</v>
      </c>
      <c r="BB161" s="672" t="s">
        <v>1551</v>
      </c>
    </row>
    <row r="162" spans="1:54" x14ac:dyDescent="0.25">
      <c r="A162" s="672">
        <v>156</v>
      </c>
      <c r="B162" s="672" t="s">
        <v>1101</v>
      </c>
      <c r="C162" s="672" t="s">
        <v>260</v>
      </c>
      <c r="D162" s="672" t="s">
        <v>1460</v>
      </c>
      <c r="E162" s="672" t="s">
        <v>1102</v>
      </c>
      <c r="F162" s="672">
        <v>763203</v>
      </c>
      <c r="G162" s="672">
        <v>31753487</v>
      </c>
      <c r="H162" s="672">
        <v>0</v>
      </c>
      <c r="I162" s="672">
        <v>-782023</v>
      </c>
      <c r="J162" s="672">
        <v>1843791</v>
      </c>
      <c r="K162" s="672">
        <v>-1591737</v>
      </c>
      <c r="L162" s="672">
        <v>31223518</v>
      </c>
      <c r="M162" s="672">
        <v>1360656</v>
      </c>
      <c r="N162" s="672">
        <v>36347</v>
      </c>
      <c r="O162" s="672">
        <v>1656784</v>
      </c>
      <c r="P162" s="672">
        <v>3053787</v>
      </c>
      <c r="Q162" s="672">
        <v>0</v>
      </c>
      <c r="R162" s="672">
        <v>-16327912</v>
      </c>
      <c r="S162" s="672">
        <v>-330299</v>
      </c>
      <c r="T162" s="672">
        <v>-16184655</v>
      </c>
      <c r="U162" s="672">
        <v>-946713</v>
      </c>
      <c r="V162" s="672">
        <v>0</v>
      </c>
      <c r="W162" s="672">
        <v>0</v>
      </c>
      <c r="X162" s="672">
        <v>-33789579</v>
      </c>
      <c r="Y162" s="672">
        <v>1250929</v>
      </c>
      <c r="Z162" s="672">
        <v>0.5</v>
      </c>
      <c r="AA162" s="672">
        <v>0.49</v>
      </c>
      <c r="AB162" s="672">
        <v>0</v>
      </c>
      <c r="AC162" s="672">
        <v>0.01</v>
      </c>
      <c r="AD162" s="672">
        <v>1</v>
      </c>
      <c r="AE162" s="672">
        <v>1209994</v>
      </c>
      <c r="AF162" s="672">
        <v>1185794</v>
      </c>
      <c r="AG162" s="672">
        <v>0</v>
      </c>
      <c r="AH162" s="672">
        <v>24200</v>
      </c>
      <c r="AI162" s="672">
        <v>2419987</v>
      </c>
      <c r="AJ162" s="672">
        <v>0.5</v>
      </c>
      <c r="AK162" s="672">
        <v>0.49</v>
      </c>
      <c r="AL162" s="672">
        <v>0</v>
      </c>
      <c r="AM162" s="672">
        <v>0.01</v>
      </c>
      <c r="AN162" s="672">
        <v>1</v>
      </c>
      <c r="AO162" s="672">
        <v>-584529</v>
      </c>
      <c r="AP162" s="672">
        <v>-572838</v>
      </c>
      <c r="AQ162" s="672">
        <v>0</v>
      </c>
      <c r="AR162" s="672">
        <v>-11691</v>
      </c>
      <c r="AS162" s="672">
        <v>-1169058</v>
      </c>
      <c r="AT162" s="672">
        <v>625465</v>
      </c>
      <c r="AU162" s="672">
        <v>612955</v>
      </c>
      <c r="AV162" s="672">
        <v>0</v>
      </c>
      <c r="AW162" s="672">
        <v>12509</v>
      </c>
      <c r="AX162" s="672">
        <v>1250929</v>
      </c>
      <c r="AY162" s="672" t="s">
        <v>1102</v>
      </c>
      <c r="AZ162" s="672" t="s">
        <v>260</v>
      </c>
      <c r="BA162" s="672" t="s">
        <v>1720</v>
      </c>
      <c r="BB162" s="672" t="s">
        <v>1552</v>
      </c>
    </row>
    <row r="163" spans="1:54" x14ac:dyDescent="0.25">
      <c r="A163" s="672">
        <v>157</v>
      </c>
      <c r="B163" s="672" t="s">
        <v>1103</v>
      </c>
      <c r="C163" s="672" t="s">
        <v>260</v>
      </c>
      <c r="D163" s="672" t="s">
        <v>1385</v>
      </c>
      <c r="E163" s="672" t="s">
        <v>1104</v>
      </c>
      <c r="F163" s="672">
        <v>167181538</v>
      </c>
      <c r="G163" s="672">
        <v>193766619</v>
      </c>
      <c r="H163" s="672">
        <v>0</v>
      </c>
      <c r="I163" s="672">
        <v>-1500000</v>
      </c>
      <c r="J163" s="672">
        <v>9601000</v>
      </c>
      <c r="K163" s="672">
        <v>-16441000</v>
      </c>
      <c r="L163" s="672">
        <v>185426619</v>
      </c>
      <c r="M163" s="672">
        <v>17669255</v>
      </c>
      <c r="N163" s="672">
        <v>0</v>
      </c>
      <c r="O163" s="672">
        <v>0</v>
      </c>
      <c r="P163" s="672">
        <v>17669255</v>
      </c>
      <c r="Q163" s="672">
        <v>0</v>
      </c>
      <c r="R163" s="672">
        <v>-104327068</v>
      </c>
      <c r="S163" s="672">
        <v>-2086541</v>
      </c>
      <c r="T163" s="672">
        <v>-102240527</v>
      </c>
      <c r="U163" s="672">
        <v>-691570</v>
      </c>
      <c r="V163" s="672">
        <v>0</v>
      </c>
      <c r="W163" s="672">
        <v>-164975896</v>
      </c>
      <c r="X163" s="672">
        <v>-374321602</v>
      </c>
      <c r="Y163" s="672">
        <v>-4044190</v>
      </c>
      <c r="Z163" s="672">
        <v>0.5</v>
      </c>
      <c r="AA163" s="672">
        <v>0.49</v>
      </c>
      <c r="AB163" s="672">
        <v>0</v>
      </c>
      <c r="AC163" s="672">
        <v>0.01</v>
      </c>
      <c r="AD163" s="672">
        <v>1</v>
      </c>
      <c r="AE163" s="672">
        <v>1102821</v>
      </c>
      <c r="AF163" s="672">
        <v>1080765</v>
      </c>
      <c r="AG163" s="672">
        <v>0</v>
      </c>
      <c r="AH163" s="672">
        <v>22056</v>
      </c>
      <c r="AI163" s="672">
        <v>2205642</v>
      </c>
      <c r="AJ163" s="672">
        <v>0.5</v>
      </c>
      <c r="AK163" s="672">
        <v>0.49</v>
      </c>
      <c r="AL163" s="672">
        <v>0</v>
      </c>
      <c r="AM163" s="672">
        <v>0.01</v>
      </c>
      <c r="AN163" s="672">
        <v>1</v>
      </c>
      <c r="AO163" s="672">
        <v>-3124916</v>
      </c>
      <c r="AP163" s="672">
        <v>-3062418</v>
      </c>
      <c r="AQ163" s="672">
        <v>0</v>
      </c>
      <c r="AR163" s="672">
        <v>-62498</v>
      </c>
      <c r="AS163" s="672">
        <v>-6249832</v>
      </c>
      <c r="AT163" s="672">
        <v>-2022095</v>
      </c>
      <c r="AU163" s="672">
        <v>-1981653</v>
      </c>
      <c r="AV163" s="672">
        <v>0</v>
      </c>
      <c r="AW163" s="672">
        <v>-40442</v>
      </c>
      <c r="AX163" s="672">
        <v>-4044190</v>
      </c>
      <c r="AY163" s="672" t="s">
        <v>1104</v>
      </c>
      <c r="AZ163" s="672" t="s">
        <v>260</v>
      </c>
      <c r="BA163" s="672" t="s">
        <v>1711</v>
      </c>
      <c r="BB163" s="672" t="s">
        <v>1553</v>
      </c>
    </row>
    <row r="164" spans="1:54" x14ac:dyDescent="0.25">
      <c r="A164" s="672">
        <v>158</v>
      </c>
      <c r="B164" s="672" t="s">
        <v>1105</v>
      </c>
      <c r="C164" s="672" t="s">
        <v>1384</v>
      </c>
      <c r="D164" s="672" t="s">
        <v>1385</v>
      </c>
      <c r="E164" s="672" t="s">
        <v>1106</v>
      </c>
      <c r="F164" s="672">
        <v>-20592493</v>
      </c>
      <c r="G164" s="672">
        <v>35102031</v>
      </c>
      <c r="H164" s="672">
        <v>-10468</v>
      </c>
      <c r="I164" s="672">
        <v>-778000</v>
      </c>
      <c r="J164" s="672">
        <v>3633686</v>
      </c>
      <c r="K164" s="672">
        <v>-407344</v>
      </c>
      <c r="L164" s="672">
        <v>37539905</v>
      </c>
      <c r="M164" s="672">
        <v>3832741</v>
      </c>
      <c r="N164" s="672">
        <v>0</v>
      </c>
      <c r="O164" s="672">
        <v>21217914</v>
      </c>
      <c r="P164" s="672">
        <v>25050655</v>
      </c>
      <c r="Q164" s="672">
        <v>0</v>
      </c>
      <c r="R164" s="672">
        <v>-19840820</v>
      </c>
      <c r="S164" s="672">
        <v>-3968164</v>
      </c>
      <c r="T164" s="672">
        <v>-15872656</v>
      </c>
      <c r="U164" s="672">
        <v>-143004</v>
      </c>
      <c r="V164" s="672">
        <v>0</v>
      </c>
      <c r="W164" s="672">
        <v>0</v>
      </c>
      <c r="X164" s="672">
        <v>-39824644</v>
      </c>
      <c r="Y164" s="672">
        <v>2173423</v>
      </c>
      <c r="Z164" s="672">
        <v>0.5</v>
      </c>
      <c r="AA164" s="672">
        <v>0.4</v>
      </c>
      <c r="AB164" s="672">
        <v>0.1</v>
      </c>
      <c r="AC164" s="672">
        <v>0</v>
      </c>
      <c r="AD164" s="672">
        <v>1</v>
      </c>
      <c r="AE164" s="672">
        <v>312711</v>
      </c>
      <c r="AF164" s="672">
        <v>250168</v>
      </c>
      <c r="AG164" s="672">
        <v>62542</v>
      </c>
      <c r="AH164" s="672">
        <v>0</v>
      </c>
      <c r="AI164" s="672">
        <v>625421</v>
      </c>
      <c r="AJ164" s="672">
        <v>0.5</v>
      </c>
      <c r="AK164" s="672">
        <v>0.4</v>
      </c>
      <c r="AL164" s="672">
        <v>0.1</v>
      </c>
      <c r="AM164" s="672">
        <v>0</v>
      </c>
      <c r="AN164" s="672">
        <v>1</v>
      </c>
      <c r="AO164" s="672">
        <v>774001</v>
      </c>
      <c r="AP164" s="672">
        <v>619201</v>
      </c>
      <c r="AQ164" s="672">
        <v>154800</v>
      </c>
      <c r="AR164" s="672">
        <v>0</v>
      </c>
      <c r="AS164" s="672">
        <v>1548002</v>
      </c>
      <c r="AT164" s="672">
        <v>1086712</v>
      </c>
      <c r="AU164" s="672">
        <v>869369</v>
      </c>
      <c r="AV164" s="672">
        <v>217342</v>
      </c>
      <c r="AW164" s="672">
        <v>0</v>
      </c>
      <c r="AX164" s="672">
        <v>2173423</v>
      </c>
      <c r="AY164" s="672" t="s">
        <v>1106</v>
      </c>
      <c r="AZ164" s="672" t="s">
        <v>960</v>
      </c>
      <c r="BA164" s="672" t="s">
        <v>1693</v>
      </c>
      <c r="BB164" s="672" t="s">
        <v>1554</v>
      </c>
    </row>
    <row r="165" spans="1:54" x14ac:dyDescent="0.25">
      <c r="A165" s="672">
        <v>159</v>
      </c>
      <c r="B165" s="672" t="s">
        <v>1107</v>
      </c>
      <c r="C165" s="672" t="s">
        <v>1384</v>
      </c>
      <c r="D165" s="672" t="s">
        <v>1385</v>
      </c>
      <c r="E165" s="672" t="s">
        <v>1108</v>
      </c>
      <c r="F165" s="672">
        <v>-4374714</v>
      </c>
      <c r="G165" s="672">
        <v>68719569</v>
      </c>
      <c r="H165" s="672">
        <v>0</v>
      </c>
      <c r="I165" s="672">
        <v>-210000</v>
      </c>
      <c r="J165" s="672">
        <v>1893543</v>
      </c>
      <c r="K165" s="672">
        <v>-1832764</v>
      </c>
      <c r="L165" s="672">
        <v>68570348</v>
      </c>
      <c r="M165" s="672">
        <v>5816427</v>
      </c>
      <c r="N165" s="672">
        <v>0</v>
      </c>
      <c r="O165" s="672">
        <v>975557</v>
      </c>
      <c r="P165" s="672">
        <v>6791984</v>
      </c>
      <c r="Q165" s="672">
        <v>0</v>
      </c>
      <c r="R165" s="672">
        <v>-36974960</v>
      </c>
      <c r="S165" s="672">
        <v>-7394992</v>
      </c>
      <c r="T165" s="672">
        <v>-29579968</v>
      </c>
      <c r="U165" s="672">
        <v>-299163</v>
      </c>
      <c r="V165" s="672">
        <v>0</v>
      </c>
      <c r="W165" s="672">
        <v>0</v>
      </c>
      <c r="X165" s="672">
        <v>-74249083</v>
      </c>
      <c r="Y165" s="672">
        <v>-3261465</v>
      </c>
      <c r="Z165" s="672">
        <v>0.5</v>
      </c>
      <c r="AA165" s="672">
        <v>0.4</v>
      </c>
      <c r="AB165" s="672">
        <v>0.09</v>
      </c>
      <c r="AC165" s="672">
        <v>0.01</v>
      </c>
      <c r="AD165" s="672">
        <v>1</v>
      </c>
      <c r="AE165" s="672">
        <v>-1699579</v>
      </c>
      <c r="AF165" s="672">
        <v>-1359663</v>
      </c>
      <c r="AG165" s="672">
        <v>-305924</v>
      </c>
      <c r="AH165" s="672">
        <v>-33992</v>
      </c>
      <c r="AI165" s="672">
        <v>-3399157</v>
      </c>
      <c r="AJ165" s="672">
        <v>0.5</v>
      </c>
      <c r="AK165" s="672">
        <v>0.4</v>
      </c>
      <c r="AL165" s="672">
        <v>0.09</v>
      </c>
      <c r="AM165" s="672">
        <v>0.01</v>
      </c>
      <c r="AN165" s="672">
        <v>1</v>
      </c>
      <c r="AO165" s="672">
        <v>68846</v>
      </c>
      <c r="AP165" s="672">
        <v>55077</v>
      </c>
      <c r="AQ165" s="672">
        <v>12392</v>
      </c>
      <c r="AR165" s="672">
        <v>1377</v>
      </c>
      <c r="AS165" s="672">
        <v>137692</v>
      </c>
      <c r="AT165" s="672">
        <v>-1630733</v>
      </c>
      <c r="AU165" s="672">
        <v>-1304586</v>
      </c>
      <c r="AV165" s="672">
        <v>-293532</v>
      </c>
      <c r="AW165" s="672">
        <v>-32615</v>
      </c>
      <c r="AX165" s="672">
        <v>-3261465</v>
      </c>
      <c r="AY165" s="672" t="s">
        <v>1108</v>
      </c>
      <c r="AZ165" s="672" t="s">
        <v>797</v>
      </c>
      <c r="BA165" s="672" t="s">
        <v>1699</v>
      </c>
      <c r="BB165" s="672" t="s">
        <v>1555</v>
      </c>
    </row>
    <row r="166" spans="1:54" x14ac:dyDescent="0.25">
      <c r="A166" s="672">
        <v>160</v>
      </c>
      <c r="B166" s="672" t="s">
        <v>1109</v>
      </c>
      <c r="C166" s="672" t="s">
        <v>1384</v>
      </c>
      <c r="D166" s="672" t="s">
        <v>1386</v>
      </c>
      <c r="E166" s="672" t="s">
        <v>1110</v>
      </c>
      <c r="F166" s="672">
        <v>133079</v>
      </c>
      <c r="G166" s="672">
        <v>41165479</v>
      </c>
      <c r="H166" s="672">
        <v>0</v>
      </c>
      <c r="I166" s="672">
        <v>-500000</v>
      </c>
      <c r="J166" s="672">
        <v>800000</v>
      </c>
      <c r="K166" s="672">
        <v>0</v>
      </c>
      <c r="L166" s="672">
        <v>41465479</v>
      </c>
      <c r="M166" s="672">
        <v>3375951</v>
      </c>
      <c r="N166" s="672">
        <v>310845</v>
      </c>
      <c r="O166" s="672">
        <v>0</v>
      </c>
      <c r="P166" s="672">
        <v>3686796</v>
      </c>
      <c r="Q166" s="672">
        <v>0</v>
      </c>
      <c r="R166" s="672">
        <v>-21177497</v>
      </c>
      <c r="S166" s="672">
        <v>-4235499</v>
      </c>
      <c r="T166" s="672">
        <v>-16941997</v>
      </c>
      <c r="U166" s="672">
        <v>-1482016</v>
      </c>
      <c r="V166" s="672">
        <v>0</v>
      </c>
      <c r="W166" s="672">
        <v>-437662</v>
      </c>
      <c r="X166" s="672">
        <v>-44274671</v>
      </c>
      <c r="Y166" s="672">
        <v>1010683</v>
      </c>
      <c r="Z166" s="672">
        <v>0.5</v>
      </c>
      <c r="AA166" s="672">
        <v>0.4</v>
      </c>
      <c r="AB166" s="672">
        <v>0.09</v>
      </c>
      <c r="AC166" s="672">
        <v>0.01</v>
      </c>
      <c r="AD166" s="672">
        <v>1</v>
      </c>
      <c r="AE166" s="672">
        <v>-152292</v>
      </c>
      <c r="AF166" s="672">
        <v>-121833</v>
      </c>
      <c r="AG166" s="672">
        <v>-27412</v>
      </c>
      <c r="AH166" s="672">
        <v>-3046</v>
      </c>
      <c r="AI166" s="672">
        <v>-304583</v>
      </c>
      <c r="AJ166" s="672">
        <v>0.5</v>
      </c>
      <c r="AK166" s="672">
        <v>0.4</v>
      </c>
      <c r="AL166" s="672">
        <v>0.09</v>
      </c>
      <c r="AM166" s="672">
        <v>0.01</v>
      </c>
      <c r="AN166" s="672">
        <v>1</v>
      </c>
      <c r="AO166" s="672">
        <v>657633</v>
      </c>
      <c r="AP166" s="672">
        <v>526106</v>
      </c>
      <c r="AQ166" s="672">
        <v>118374</v>
      </c>
      <c r="AR166" s="672">
        <v>13153</v>
      </c>
      <c r="AS166" s="672">
        <v>1315266</v>
      </c>
      <c r="AT166" s="672">
        <v>505341</v>
      </c>
      <c r="AU166" s="672">
        <v>404273</v>
      </c>
      <c r="AV166" s="672">
        <v>90961</v>
      </c>
      <c r="AW166" s="672">
        <v>10107</v>
      </c>
      <c r="AX166" s="672">
        <v>1010683</v>
      </c>
      <c r="AY166" s="672" t="s">
        <v>1110</v>
      </c>
      <c r="AZ166" s="672" t="s">
        <v>776</v>
      </c>
      <c r="BA166" s="672" t="s">
        <v>1695</v>
      </c>
      <c r="BB166" s="672" t="s">
        <v>1556</v>
      </c>
    </row>
    <row r="167" spans="1:54" x14ac:dyDescent="0.25">
      <c r="A167" s="672">
        <v>161</v>
      </c>
      <c r="B167" s="672" t="s">
        <v>1111</v>
      </c>
      <c r="C167" s="672" t="s">
        <v>1384</v>
      </c>
      <c r="D167" s="672" t="s">
        <v>1388</v>
      </c>
      <c r="E167" s="672" t="s">
        <v>1112</v>
      </c>
      <c r="F167" s="672">
        <v>1708848</v>
      </c>
      <c r="G167" s="672">
        <v>35226912</v>
      </c>
      <c r="H167" s="672">
        <v>0</v>
      </c>
      <c r="I167" s="672">
        <v>-350000</v>
      </c>
      <c r="J167" s="672">
        <v>0</v>
      </c>
      <c r="K167" s="672">
        <v>-826042</v>
      </c>
      <c r="L167" s="672">
        <v>34050870</v>
      </c>
      <c r="M167" s="672">
        <v>2814305</v>
      </c>
      <c r="N167" s="672">
        <v>0</v>
      </c>
      <c r="O167" s="672">
        <v>0</v>
      </c>
      <c r="P167" s="672">
        <v>2814305</v>
      </c>
      <c r="Q167" s="672">
        <v>0</v>
      </c>
      <c r="R167" s="672">
        <v>-18948988</v>
      </c>
      <c r="S167" s="672">
        <v>-3789798</v>
      </c>
      <c r="T167" s="672">
        <v>-15159190</v>
      </c>
      <c r="U167" s="672">
        <v>-138813</v>
      </c>
      <c r="V167" s="672">
        <v>0</v>
      </c>
      <c r="W167" s="672">
        <v>-1433735</v>
      </c>
      <c r="X167" s="672">
        <v>-39470524</v>
      </c>
      <c r="Y167" s="672">
        <v>-896501</v>
      </c>
      <c r="Z167" s="672">
        <v>0.5</v>
      </c>
      <c r="AA167" s="672">
        <v>0.4</v>
      </c>
      <c r="AB167" s="672">
        <v>0.09</v>
      </c>
      <c r="AC167" s="672">
        <v>0.01</v>
      </c>
      <c r="AD167" s="672">
        <v>1</v>
      </c>
      <c r="AE167" s="672">
        <v>137557</v>
      </c>
      <c r="AF167" s="672">
        <v>110045</v>
      </c>
      <c r="AG167" s="672">
        <v>24760</v>
      </c>
      <c r="AH167" s="672">
        <v>2751</v>
      </c>
      <c r="AI167" s="672">
        <v>275113</v>
      </c>
      <c r="AJ167" s="672">
        <v>0.5</v>
      </c>
      <c r="AK167" s="672">
        <v>0.4</v>
      </c>
      <c r="AL167" s="672">
        <v>0.09</v>
      </c>
      <c r="AM167" s="672">
        <v>0.01</v>
      </c>
      <c r="AN167" s="672">
        <v>1</v>
      </c>
      <c r="AO167" s="672">
        <v>-585807</v>
      </c>
      <c r="AP167" s="672">
        <v>-468646</v>
      </c>
      <c r="AQ167" s="672">
        <v>-105445</v>
      </c>
      <c r="AR167" s="672">
        <v>-11716</v>
      </c>
      <c r="AS167" s="672">
        <v>-1171614</v>
      </c>
      <c r="AT167" s="672">
        <v>-448251</v>
      </c>
      <c r="AU167" s="672">
        <v>-358600</v>
      </c>
      <c r="AV167" s="672">
        <v>-80685</v>
      </c>
      <c r="AW167" s="672">
        <v>-8965</v>
      </c>
      <c r="AX167" s="672">
        <v>-896501</v>
      </c>
      <c r="AY167" s="672" t="s">
        <v>1112</v>
      </c>
      <c r="AZ167" s="672" t="s">
        <v>870</v>
      </c>
      <c r="BA167" s="672" t="s">
        <v>1713</v>
      </c>
      <c r="BB167" s="672" t="s">
        <v>1558</v>
      </c>
    </row>
    <row r="168" spans="1:54" x14ac:dyDescent="0.25">
      <c r="A168" s="672">
        <v>162</v>
      </c>
      <c r="B168" s="672" t="s">
        <v>1113</v>
      </c>
      <c r="C168" s="672" t="s">
        <v>1401</v>
      </c>
      <c r="D168" s="672" t="s">
        <v>1460</v>
      </c>
      <c r="E168" s="672" t="s">
        <v>1114</v>
      </c>
      <c r="F168" s="672">
        <v>12021776</v>
      </c>
      <c r="G168" s="672">
        <v>109767611</v>
      </c>
      <c r="H168" s="672">
        <v>0</v>
      </c>
      <c r="I168" s="672">
        <v>-2107180</v>
      </c>
      <c r="J168" s="672">
        <v>5030879</v>
      </c>
      <c r="K168" s="672">
        <v>-4266446</v>
      </c>
      <c r="L168" s="672">
        <v>108424864</v>
      </c>
      <c r="M168" s="672">
        <v>3019480</v>
      </c>
      <c r="N168" s="672">
        <v>0</v>
      </c>
      <c r="O168" s="672">
        <v>0</v>
      </c>
      <c r="P168" s="672">
        <v>3019480</v>
      </c>
      <c r="Q168" s="672">
        <v>0</v>
      </c>
      <c r="R168" s="672">
        <v>-50174150</v>
      </c>
      <c r="S168" s="672">
        <v>-1003483</v>
      </c>
      <c r="T168" s="672">
        <v>-49170667</v>
      </c>
      <c r="U168" s="672">
        <v>-3312895</v>
      </c>
      <c r="V168" s="672">
        <v>-304342</v>
      </c>
      <c r="W168" s="672">
        <v>-9282958</v>
      </c>
      <c r="X168" s="672">
        <v>-113248495</v>
      </c>
      <c r="Y168" s="672">
        <v>10217625</v>
      </c>
      <c r="Z168" s="672">
        <v>0.5</v>
      </c>
      <c r="AA168" s="672">
        <v>0.49</v>
      </c>
      <c r="AB168" s="672">
        <v>0</v>
      </c>
      <c r="AC168" s="672">
        <v>0.01</v>
      </c>
      <c r="AD168" s="672">
        <v>1</v>
      </c>
      <c r="AE168" s="672">
        <v>1369409</v>
      </c>
      <c r="AF168" s="672">
        <v>1342021</v>
      </c>
      <c r="AG168" s="672">
        <v>0</v>
      </c>
      <c r="AH168" s="672">
        <v>27388</v>
      </c>
      <c r="AI168" s="672">
        <v>2738818</v>
      </c>
      <c r="AJ168" s="672">
        <v>0.5</v>
      </c>
      <c r="AK168" s="672">
        <v>0.49</v>
      </c>
      <c r="AL168" s="672">
        <v>0</v>
      </c>
      <c r="AM168" s="672">
        <v>0.01</v>
      </c>
      <c r="AN168" s="672">
        <v>1</v>
      </c>
      <c r="AO168" s="672">
        <v>3739404</v>
      </c>
      <c r="AP168" s="672">
        <v>3664615</v>
      </c>
      <c r="AQ168" s="672">
        <v>0</v>
      </c>
      <c r="AR168" s="672">
        <v>74788</v>
      </c>
      <c r="AS168" s="672">
        <v>7478807</v>
      </c>
      <c r="AT168" s="672">
        <v>5108813</v>
      </c>
      <c r="AU168" s="672">
        <v>5006636</v>
      </c>
      <c r="AV168" s="672">
        <v>0</v>
      </c>
      <c r="AW168" s="672">
        <v>102176</v>
      </c>
      <c r="AX168" s="672">
        <v>10217625</v>
      </c>
      <c r="AY168" s="672" t="s">
        <v>1114</v>
      </c>
      <c r="AZ168" s="672" t="s">
        <v>791</v>
      </c>
      <c r="BA168" s="672" t="s">
        <v>1719</v>
      </c>
      <c r="BB168" s="672" t="s">
        <v>1557</v>
      </c>
    </row>
    <row r="169" spans="1:54" x14ac:dyDescent="0.25">
      <c r="A169" s="672">
        <v>163</v>
      </c>
      <c r="B169" s="672" t="s">
        <v>1115</v>
      </c>
      <c r="C169" s="672" t="s">
        <v>1397</v>
      </c>
      <c r="D169" s="672" t="s">
        <v>1398</v>
      </c>
      <c r="E169" s="672" t="s">
        <v>1116</v>
      </c>
      <c r="F169" s="672">
        <v>16795034</v>
      </c>
      <c r="G169" s="672">
        <v>152811683</v>
      </c>
      <c r="H169" s="672">
        <v>0</v>
      </c>
      <c r="I169" s="672">
        <v>-2002909</v>
      </c>
      <c r="J169" s="672">
        <v>189645</v>
      </c>
      <c r="K169" s="672">
        <v>3427322</v>
      </c>
      <c r="L169" s="672">
        <v>154425741</v>
      </c>
      <c r="M169" s="672">
        <v>18835009</v>
      </c>
      <c r="N169" s="672">
        <v>0</v>
      </c>
      <c r="O169" s="672">
        <v>0</v>
      </c>
      <c r="P169" s="672">
        <v>18835009</v>
      </c>
      <c r="Q169" s="672">
        <v>0</v>
      </c>
      <c r="R169" s="672">
        <v>-55701362</v>
      </c>
      <c r="S169" s="672">
        <v>-62453041</v>
      </c>
      <c r="T169" s="672">
        <v>-50637601</v>
      </c>
      <c r="U169" s="672">
        <v>-2328166</v>
      </c>
      <c r="V169" s="672">
        <v>-3420977</v>
      </c>
      <c r="W169" s="672">
        <v>-5700864</v>
      </c>
      <c r="X169" s="672">
        <v>-180242011</v>
      </c>
      <c r="Y169" s="672">
        <v>9813773</v>
      </c>
      <c r="Z169" s="672">
        <v>0.33</v>
      </c>
      <c r="AA169" s="672">
        <v>0.3</v>
      </c>
      <c r="AB169" s="672">
        <v>0.37</v>
      </c>
      <c r="AC169" s="672">
        <v>0</v>
      </c>
      <c r="AD169" s="672">
        <v>1</v>
      </c>
      <c r="AE169" s="672">
        <v>3661076</v>
      </c>
      <c r="AF169" s="672">
        <v>3328251</v>
      </c>
      <c r="AG169" s="672">
        <v>4104843</v>
      </c>
      <c r="AH169" s="672">
        <v>0</v>
      </c>
      <c r="AI169" s="672">
        <v>11094170</v>
      </c>
      <c r="AJ169" s="672">
        <v>0.33</v>
      </c>
      <c r="AK169" s="672">
        <v>0.3</v>
      </c>
      <c r="AL169" s="672">
        <v>0.37</v>
      </c>
      <c r="AM169" s="672">
        <v>0</v>
      </c>
      <c r="AN169" s="672">
        <v>1</v>
      </c>
      <c r="AO169" s="672">
        <v>-422531</v>
      </c>
      <c r="AP169" s="672">
        <v>-384119</v>
      </c>
      <c r="AQ169" s="672">
        <v>-473747</v>
      </c>
      <c r="AR169" s="672">
        <v>0</v>
      </c>
      <c r="AS169" s="672">
        <v>-1280397</v>
      </c>
      <c r="AT169" s="672">
        <v>3238545</v>
      </c>
      <c r="AU169" s="672">
        <v>2944132</v>
      </c>
      <c r="AV169" s="672">
        <v>3631096</v>
      </c>
      <c r="AW169" s="672">
        <v>0</v>
      </c>
      <c r="AX169" s="672">
        <v>9813773</v>
      </c>
      <c r="AY169" s="672" t="s">
        <v>1116</v>
      </c>
      <c r="AZ169" s="672" t="s">
        <v>785</v>
      </c>
      <c r="BA169" s="672" t="s">
        <v>790</v>
      </c>
      <c r="BB169" s="672" t="s">
        <v>1559</v>
      </c>
    </row>
    <row r="170" spans="1:54" x14ac:dyDescent="0.25">
      <c r="A170" s="672">
        <v>164</v>
      </c>
      <c r="B170" s="672" t="s">
        <v>1117</v>
      </c>
      <c r="C170" s="672" t="s">
        <v>1384</v>
      </c>
      <c r="D170" s="672" t="s">
        <v>1390</v>
      </c>
      <c r="E170" s="672" t="s">
        <v>1118</v>
      </c>
      <c r="F170" s="672">
        <v>-2281410</v>
      </c>
      <c r="G170" s="672">
        <v>26120644</v>
      </c>
      <c r="H170" s="672">
        <v>0</v>
      </c>
      <c r="I170" s="672">
        <v>-294619</v>
      </c>
      <c r="J170" s="672">
        <v>446297</v>
      </c>
      <c r="K170" s="672">
        <v>-575452</v>
      </c>
      <c r="L170" s="672">
        <v>25696870</v>
      </c>
      <c r="M170" s="672">
        <v>3124053</v>
      </c>
      <c r="N170" s="672">
        <v>40491</v>
      </c>
      <c r="O170" s="672">
        <v>997193</v>
      </c>
      <c r="P170" s="672">
        <v>4161737</v>
      </c>
      <c r="Q170" s="672">
        <v>0</v>
      </c>
      <c r="R170" s="672">
        <v>-14694819</v>
      </c>
      <c r="S170" s="672">
        <v>-2938963</v>
      </c>
      <c r="T170" s="672">
        <v>-11755854</v>
      </c>
      <c r="U170" s="672">
        <v>-719701</v>
      </c>
      <c r="V170" s="672">
        <v>0</v>
      </c>
      <c r="W170" s="672">
        <v>0</v>
      </c>
      <c r="X170" s="672">
        <v>-30109337</v>
      </c>
      <c r="Y170" s="672">
        <v>-2532140</v>
      </c>
      <c r="Z170" s="672">
        <v>0.5</v>
      </c>
      <c r="AA170" s="672">
        <v>0.4</v>
      </c>
      <c r="AB170" s="672">
        <v>0.09</v>
      </c>
      <c r="AC170" s="672">
        <v>0.01</v>
      </c>
      <c r="AD170" s="672">
        <v>1</v>
      </c>
      <c r="AE170" s="672">
        <v>-642109</v>
      </c>
      <c r="AF170" s="672">
        <v>-513687</v>
      </c>
      <c r="AG170" s="672">
        <v>-115580</v>
      </c>
      <c r="AH170" s="672">
        <v>-12842</v>
      </c>
      <c r="AI170" s="672">
        <v>-1284217</v>
      </c>
      <c r="AJ170" s="672">
        <v>0.5</v>
      </c>
      <c r="AK170" s="672">
        <v>0.4</v>
      </c>
      <c r="AL170" s="672">
        <v>0.09</v>
      </c>
      <c r="AM170" s="672">
        <v>0.01</v>
      </c>
      <c r="AN170" s="672">
        <v>1</v>
      </c>
      <c r="AO170" s="672">
        <v>-623962</v>
      </c>
      <c r="AP170" s="672">
        <v>-499169</v>
      </c>
      <c r="AQ170" s="672">
        <v>-112313</v>
      </c>
      <c r="AR170" s="672">
        <v>-12479</v>
      </c>
      <c r="AS170" s="672">
        <v>-1247923</v>
      </c>
      <c r="AT170" s="672">
        <v>-1266070</v>
      </c>
      <c r="AU170" s="672">
        <v>-1012856</v>
      </c>
      <c r="AV170" s="672">
        <v>-227893</v>
      </c>
      <c r="AW170" s="672">
        <v>-25321</v>
      </c>
      <c r="AX170" s="672">
        <v>-2532140</v>
      </c>
      <c r="AY170" s="672" t="s">
        <v>1118</v>
      </c>
      <c r="AZ170" s="672" t="s">
        <v>940</v>
      </c>
      <c r="BA170" s="672" t="s">
        <v>1717</v>
      </c>
      <c r="BB170" s="672" t="s">
        <v>1560</v>
      </c>
    </row>
    <row r="171" spans="1:54" x14ac:dyDescent="0.25">
      <c r="A171" s="672">
        <v>165</v>
      </c>
      <c r="B171" s="672" t="s">
        <v>1119</v>
      </c>
      <c r="C171" s="672" t="s">
        <v>1384</v>
      </c>
      <c r="D171" s="672" t="s">
        <v>1386</v>
      </c>
      <c r="E171" s="672" t="s">
        <v>1120</v>
      </c>
      <c r="F171" s="672">
        <v>1102420</v>
      </c>
      <c r="G171" s="672">
        <v>17417956</v>
      </c>
      <c r="H171" s="672">
        <v>0</v>
      </c>
      <c r="I171" s="672">
        <v>0</v>
      </c>
      <c r="J171" s="672">
        <v>951751</v>
      </c>
      <c r="K171" s="672">
        <v>-1255073</v>
      </c>
      <c r="L171" s="672">
        <v>17114634</v>
      </c>
      <c r="M171" s="672">
        <v>1256155</v>
      </c>
      <c r="N171" s="672">
        <v>0</v>
      </c>
      <c r="O171" s="672">
        <v>0</v>
      </c>
      <c r="P171" s="672">
        <v>1256155</v>
      </c>
      <c r="Q171" s="672">
        <v>0</v>
      </c>
      <c r="R171" s="672">
        <v>-9117468</v>
      </c>
      <c r="S171" s="672">
        <v>-1823493</v>
      </c>
      <c r="T171" s="672">
        <v>-7293974</v>
      </c>
      <c r="U171" s="672">
        <v>0</v>
      </c>
      <c r="V171" s="672">
        <v>0</v>
      </c>
      <c r="W171" s="672">
        <v>-1867847</v>
      </c>
      <c r="X171" s="672">
        <v>-20102782</v>
      </c>
      <c r="Y171" s="672">
        <v>-629573</v>
      </c>
      <c r="Z171" s="672">
        <v>0.5</v>
      </c>
      <c r="AA171" s="672">
        <v>0.4</v>
      </c>
      <c r="AB171" s="672">
        <v>0.09</v>
      </c>
      <c r="AC171" s="672">
        <v>0.01</v>
      </c>
      <c r="AD171" s="672">
        <v>1</v>
      </c>
      <c r="AE171" s="672">
        <v>-382714</v>
      </c>
      <c r="AF171" s="672">
        <v>-306171</v>
      </c>
      <c r="AG171" s="672">
        <v>-68888</v>
      </c>
      <c r="AH171" s="672">
        <v>-7654</v>
      </c>
      <c r="AI171" s="672">
        <v>-765427</v>
      </c>
      <c r="AJ171" s="672">
        <v>0.5</v>
      </c>
      <c r="AK171" s="672">
        <v>0.4</v>
      </c>
      <c r="AL171" s="672">
        <v>0.09</v>
      </c>
      <c r="AM171" s="672">
        <v>0.01</v>
      </c>
      <c r="AN171" s="672">
        <v>1</v>
      </c>
      <c r="AO171" s="672">
        <v>67927</v>
      </c>
      <c r="AP171" s="672">
        <v>54342</v>
      </c>
      <c r="AQ171" s="672">
        <v>12227</v>
      </c>
      <c r="AR171" s="672">
        <v>1359</v>
      </c>
      <c r="AS171" s="672">
        <v>135854</v>
      </c>
      <c r="AT171" s="672">
        <v>-314787</v>
      </c>
      <c r="AU171" s="672">
        <v>-251829</v>
      </c>
      <c r="AV171" s="672">
        <v>-56662</v>
      </c>
      <c r="AW171" s="672">
        <v>-6296</v>
      </c>
      <c r="AX171" s="672">
        <v>-629573</v>
      </c>
      <c r="AY171" s="672" t="s">
        <v>1120</v>
      </c>
      <c r="AZ171" s="672" t="s">
        <v>771</v>
      </c>
      <c r="BA171" s="672" t="s">
        <v>1694</v>
      </c>
      <c r="BB171" s="672" t="s">
        <v>1561</v>
      </c>
    </row>
    <row r="172" spans="1:54" x14ac:dyDescent="0.25">
      <c r="A172" s="672">
        <v>166</v>
      </c>
      <c r="B172" s="672" t="s">
        <v>1121</v>
      </c>
      <c r="C172" s="672" t="s">
        <v>260</v>
      </c>
      <c r="D172" s="672" t="s">
        <v>1402</v>
      </c>
      <c r="E172" s="672" t="s">
        <v>1122</v>
      </c>
      <c r="F172" s="672">
        <v>8171536</v>
      </c>
      <c r="G172" s="672">
        <v>60154965</v>
      </c>
      <c r="H172" s="672">
        <v>0</v>
      </c>
      <c r="I172" s="672">
        <v>-251200</v>
      </c>
      <c r="J172" s="672">
        <v>65252</v>
      </c>
      <c r="K172" s="672">
        <v>585564</v>
      </c>
      <c r="L172" s="672">
        <v>60554581</v>
      </c>
      <c r="M172" s="672">
        <v>1342818</v>
      </c>
      <c r="N172" s="672">
        <v>0</v>
      </c>
      <c r="O172" s="672">
        <v>0</v>
      </c>
      <c r="P172" s="672">
        <v>1342818</v>
      </c>
      <c r="Q172" s="672">
        <v>0</v>
      </c>
      <c r="R172" s="672">
        <v>-28844463</v>
      </c>
      <c r="S172" s="672">
        <v>-578746</v>
      </c>
      <c r="T172" s="672">
        <v>-28358531</v>
      </c>
      <c r="U172" s="672">
        <v>-472671</v>
      </c>
      <c r="V172" s="672">
        <v>0</v>
      </c>
      <c r="W172" s="672">
        <v>-12220553</v>
      </c>
      <c r="X172" s="672">
        <v>-70474964</v>
      </c>
      <c r="Y172" s="672">
        <v>-406029</v>
      </c>
      <c r="Z172" s="672">
        <v>0.5</v>
      </c>
      <c r="AA172" s="672">
        <v>0.49</v>
      </c>
      <c r="AB172" s="672">
        <v>0</v>
      </c>
      <c r="AC172" s="672">
        <v>0.01</v>
      </c>
      <c r="AD172" s="672">
        <v>1</v>
      </c>
      <c r="AE172" s="672">
        <v>-2024509</v>
      </c>
      <c r="AF172" s="672">
        <v>-1984018</v>
      </c>
      <c r="AG172" s="672">
        <v>0</v>
      </c>
      <c r="AH172" s="672">
        <v>-40490</v>
      </c>
      <c r="AI172" s="672">
        <v>-4049017</v>
      </c>
      <c r="AJ172" s="672">
        <v>0.5</v>
      </c>
      <c r="AK172" s="672">
        <v>0.49</v>
      </c>
      <c r="AL172" s="672">
        <v>0</v>
      </c>
      <c r="AM172" s="672">
        <v>0.01</v>
      </c>
      <c r="AN172" s="672">
        <v>1</v>
      </c>
      <c r="AO172" s="672">
        <v>1821494</v>
      </c>
      <c r="AP172" s="672">
        <v>1785064</v>
      </c>
      <c r="AQ172" s="672">
        <v>0</v>
      </c>
      <c r="AR172" s="672">
        <v>36430</v>
      </c>
      <c r="AS172" s="672">
        <v>3642988</v>
      </c>
      <c r="AT172" s="672">
        <v>-203015</v>
      </c>
      <c r="AU172" s="672">
        <v>-198954</v>
      </c>
      <c r="AV172" s="672">
        <v>0</v>
      </c>
      <c r="AW172" s="672">
        <v>-4060</v>
      </c>
      <c r="AX172" s="672">
        <v>-406029</v>
      </c>
      <c r="AY172" s="672" t="s">
        <v>1122</v>
      </c>
      <c r="AZ172" s="672" t="s">
        <v>260</v>
      </c>
      <c r="BA172" s="672" t="s">
        <v>1718</v>
      </c>
      <c r="BB172" s="672" t="s">
        <v>1562</v>
      </c>
    </row>
    <row r="173" spans="1:54" x14ac:dyDescent="0.25">
      <c r="A173" s="672">
        <v>167</v>
      </c>
      <c r="B173" s="672" t="s">
        <v>1123</v>
      </c>
      <c r="C173" s="672" t="s">
        <v>1384</v>
      </c>
      <c r="D173" s="672" t="s">
        <v>1387</v>
      </c>
      <c r="E173" s="672" t="s">
        <v>1124</v>
      </c>
      <c r="F173" s="672">
        <v>4321954</v>
      </c>
      <c r="G173" s="672">
        <v>35597260</v>
      </c>
      <c r="H173" s="672">
        <v>0</v>
      </c>
      <c r="I173" s="672">
        <v>-100000</v>
      </c>
      <c r="J173" s="672">
        <v>267580</v>
      </c>
      <c r="K173" s="672">
        <v>-3123927</v>
      </c>
      <c r="L173" s="672">
        <v>32640913</v>
      </c>
      <c r="M173" s="672">
        <v>5782028</v>
      </c>
      <c r="N173" s="672">
        <v>0</v>
      </c>
      <c r="O173" s="672">
        <v>0</v>
      </c>
      <c r="P173" s="672">
        <v>5782028</v>
      </c>
      <c r="Q173" s="672">
        <v>0</v>
      </c>
      <c r="R173" s="672">
        <v>-20173658</v>
      </c>
      <c r="S173" s="672">
        <v>-4034732</v>
      </c>
      <c r="T173" s="672">
        <v>-16138926</v>
      </c>
      <c r="U173" s="672">
        <v>-225846</v>
      </c>
      <c r="V173" s="672">
        <v>0</v>
      </c>
      <c r="W173" s="672">
        <v>-1131980</v>
      </c>
      <c r="X173" s="672">
        <v>-41705142</v>
      </c>
      <c r="Y173" s="672">
        <v>1039753</v>
      </c>
      <c r="Z173" s="672">
        <v>0.5</v>
      </c>
      <c r="AA173" s="672">
        <v>0.4</v>
      </c>
      <c r="AB173" s="672">
        <v>0.1</v>
      </c>
      <c r="AC173" s="672">
        <v>0</v>
      </c>
      <c r="AD173" s="672">
        <v>1</v>
      </c>
      <c r="AE173" s="672">
        <v>1594987</v>
      </c>
      <c r="AF173" s="672">
        <v>1275990</v>
      </c>
      <c r="AG173" s="672">
        <v>318997</v>
      </c>
      <c r="AH173" s="672">
        <v>0</v>
      </c>
      <c r="AI173" s="672">
        <v>3189974</v>
      </c>
      <c r="AJ173" s="672">
        <v>0.5</v>
      </c>
      <c r="AK173" s="672">
        <v>0.4</v>
      </c>
      <c r="AL173" s="672">
        <v>0.1</v>
      </c>
      <c r="AM173" s="672">
        <v>0</v>
      </c>
      <c r="AN173" s="672">
        <v>1</v>
      </c>
      <c r="AO173" s="672">
        <v>-1075111</v>
      </c>
      <c r="AP173" s="672">
        <v>-860088</v>
      </c>
      <c r="AQ173" s="672">
        <v>-215022</v>
      </c>
      <c r="AR173" s="672">
        <v>0</v>
      </c>
      <c r="AS173" s="672">
        <v>-2150221</v>
      </c>
      <c r="AT173" s="672">
        <v>519877</v>
      </c>
      <c r="AU173" s="672">
        <v>415901</v>
      </c>
      <c r="AV173" s="672">
        <v>103975</v>
      </c>
      <c r="AW173" s="672">
        <v>0</v>
      </c>
      <c r="AX173" s="672">
        <v>1039753</v>
      </c>
      <c r="AY173" s="672" t="s">
        <v>1124</v>
      </c>
      <c r="AZ173" s="672" t="s">
        <v>851</v>
      </c>
      <c r="BA173" s="672" t="s">
        <v>1693</v>
      </c>
      <c r="BB173" s="672" t="s">
        <v>1563</v>
      </c>
    </row>
    <row r="174" spans="1:54" x14ac:dyDescent="0.25">
      <c r="A174" s="672">
        <v>168</v>
      </c>
      <c r="B174" s="672" t="s">
        <v>1125</v>
      </c>
      <c r="C174" s="672" t="s">
        <v>1384</v>
      </c>
      <c r="D174" s="672" t="s">
        <v>1386</v>
      </c>
      <c r="E174" s="672" t="s">
        <v>1126</v>
      </c>
      <c r="F174" s="672">
        <v>1352815</v>
      </c>
      <c r="G174" s="672">
        <v>30037184</v>
      </c>
      <c r="H174" s="672">
        <v>0</v>
      </c>
      <c r="I174" s="672">
        <v>-79644</v>
      </c>
      <c r="J174" s="672">
        <v>0</v>
      </c>
      <c r="K174" s="672">
        <v>-1011122</v>
      </c>
      <c r="L174" s="672">
        <v>28946418</v>
      </c>
      <c r="M174" s="672">
        <v>1923129</v>
      </c>
      <c r="N174" s="672">
        <v>0</v>
      </c>
      <c r="O174" s="672">
        <v>0</v>
      </c>
      <c r="P174" s="672">
        <v>1923129</v>
      </c>
      <c r="Q174" s="672">
        <v>0</v>
      </c>
      <c r="R174" s="672">
        <v>-14342816</v>
      </c>
      <c r="S174" s="672">
        <v>-2868563</v>
      </c>
      <c r="T174" s="672">
        <v>-11474252</v>
      </c>
      <c r="U174" s="672">
        <v>-2786794</v>
      </c>
      <c r="V174" s="672">
        <v>0</v>
      </c>
      <c r="W174" s="672">
        <v>-1474117</v>
      </c>
      <c r="X174" s="672">
        <v>-32946542</v>
      </c>
      <c r="Y174" s="672">
        <v>-724180</v>
      </c>
      <c r="Z174" s="672">
        <v>0.5</v>
      </c>
      <c r="AA174" s="672">
        <v>0.4</v>
      </c>
      <c r="AB174" s="672">
        <v>0.1</v>
      </c>
      <c r="AC174" s="672">
        <v>0</v>
      </c>
      <c r="AD174" s="672">
        <v>1</v>
      </c>
      <c r="AE174" s="672">
        <v>-60651</v>
      </c>
      <c r="AF174" s="672">
        <v>-48521</v>
      </c>
      <c r="AG174" s="672">
        <v>-12130</v>
      </c>
      <c r="AH174" s="672">
        <v>0</v>
      </c>
      <c r="AI174" s="672">
        <v>-121302</v>
      </c>
      <c r="AJ174" s="672">
        <v>0.5</v>
      </c>
      <c r="AK174" s="672">
        <v>0.4</v>
      </c>
      <c r="AL174" s="672">
        <v>0.1</v>
      </c>
      <c r="AM174" s="672">
        <v>0</v>
      </c>
      <c r="AN174" s="672">
        <v>1</v>
      </c>
      <c r="AO174" s="672">
        <v>-301439</v>
      </c>
      <c r="AP174" s="672">
        <v>-241151</v>
      </c>
      <c r="AQ174" s="672">
        <v>-60288</v>
      </c>
      <c r="AR174" s="672">
        <v>0</v>
      </c>
      <c r="AS174" s="672">
        <v>-602878</v>
      </c>
      <c r="AT174" s="672">
        <v>-362090</v>
      </c>
      <c r="AU174" s="672">
        <v>-289672</v>
      </c>
      <c r="AV174" s="672">
        <v>-72418</v>
      </c>
      <c r="AW174" s="672">
        <v>0</v>
      </c>
      <c r="AX174" s="672">
        <v>-724180</v>
      </c>
      <c r="AY174" s="672" t="s">
        <v>1126</v>
      </c>
      <c r="AZ174" s="672" t="s">
        <v>822</v>
      </c>
      <c r="BA174" s="672" t="s">
        <v>1693</v>
      </c>
      <c r="BB174" s="672" t="s">
        <v>1564</v>
      </c>
    </row>
    <row r="175" spans="1:54" x14ac:dyDescent="0.25">
      <c r="A175" s="672">
        <v>169</v>
      </c>
      <c r="B175" s="672" t="s">
        <v>1127</v>
      </c>
      <c r="C175" s="672" t="s">
        <v>260</v>
      </c>
      <c r="D175" s="672" t="s">
        <v>1402</v>
      </c>
      <c r="E175" s="672" t="s">
        <v>1128</v>
      </c>
      <c r="F175" s="672">
        <v>4917263</v>
      </c>
      <c r="G175" s="672">
        <v>90875690</v>
      </c>
      <c r="H175" s="672">
        <v>-388518</v>
      </c>
      <c r="I175" s="672">
        <v>-781000</v>
      </c>
      <c r="J175" s="672">
        <v>4773768</v>
      </c>
      <c r="K175" s="672">
        <v>-4010850</v>
      </c>
      <c r="L175" s="672">
        <v>90469090</v>
      </c>
      <c r="M175" s="672">
        <v>567479</v>
      </c>
      <c r="N175" s="672">
        <v>0</v>
      </c>
      <c r="O175" s="672">
        <v>0</v>
      </c>
      <c r="P175" s="672">
        <v>567479</v>
      </c>
      <c r="Q175" s="672">
        <v>0</v>
      </c>
      <c r="R175" s="672">
        <v>-37375725</v>
      </c>
      <c r="S175" s="672">
        <v>-776753</v>
      </c>
      <c r="T175" s="672">
        <v>-36598972</v>
      </c>
      <c r="U175" s="672">
        <v>-10792749</v>
      </c>
      <c r="V175" s="672">
        <v>-230282</v>
      </c>
      <c r="W175" s="672">
        <v>-2923848</v>
      </c>
      <c r="X175" s="672">
        <v>-88698329</v>
      </c>
      <c r="Y175" s="672">
        <v>7255503</v>
      </c>
      <c r="Z175" s="672">
        <v>0.5</v>
      </c>
      <c r="AA175" s="672">
        <v>0.49</v>
      </c>
      <c r="AB175" s="672">
        <v>0</v>
      </c>
      <c r="AC175" s="672">
        <v>0.01</v>
      </c>
      <c r="AD175" s="672">
        <v>1</v>
      </c>
      <c r="AE175" s="672">
        <v>996708</v>
      </c>
      <c r="AF175" s="672">
        <v>976773</v>
      </c>
      <c r="AG175" s="672">
        <v>0</v>
      </c>
      <c r="AH175" s="672">
        <v>19934</v>
      </c>
      <c r="AI175" s="672">
        <v>1993415</v>
      </c>
      <c r="AJ175" s="672">
        <v>0.5</v>
      </c>
      <c r="AK175" s="672">
        <v>0.49</v>
      </c>
      <c r="AL175" s="672">
        <v>0</v>
      </c>
      <c r="AM175" s="672">
        <v>0.01</v>
      </c>
      <c r="AN175" s="672">
        <v>1</v>
      </c>
      <c r="AO175" s="672">
        <v>2631044</v>
      </c>
      <c r="AP175" s="672">
        <v>2578423</v>
      </c>
      <c r="AQ175" s="672">
        <v>0</v>
      </c>
      <c r="AR175" s="672">
        <v>52621</v>
      </c>
      <c r="AS175" s="672">
        <v>5262088</v>
      </c>
      <c r="AT175" s="672">
        <v>3627752</v>
      </c>
      <c r="AU175" s="672">
        <v>3555196</v>
      </c>
      <c r="AV175" s="672">
        <v>0</v>
      </c>
      <c r="AW175" s="672">
        <v>72555</v>
      </c>
      <c r="AX175" s="672">
        <v>7255503</v>
      </c>
      <c r="AY175" s="672" t="s">
        <v>1128</v>
      </c>
      <c r="AZ175" s="672" t="s">
        <v>260</v>
      </c>
      <c r="BA175" s="672" t="s">
        <v>1718</v>
      </c>
      <c r="BB175" s="672" t="s">
        <v>1565</v>
      </c>
    </row>
    <row r="176" spans="1:54" x14ac:dyDescent="0.25">
      <c r="A176" s="672">
        <v>170</v>
      </c>
      <c r="B176" s="672" t="s">
        <v>1129</v>
      </c>
      <c r="C176" s="672" t="s">
        <v>1384</v>
      </c>
      <c r="D176" s="672" t="s">
        <v>1387</v>
      </c>
      <c r="E176" s="672" t="s">
        <v>1130</v>
      </c>
      <c r="F176" s="672">
        <v>-8667492</v>
      </c>
      <c r="G176" s="672">
        <v>30854438</v>
      </c>
      <c r="H176" s="672">
        <v>0</v>
      </c>
      <c r="I176" s="672">
        <v>-77250</v>
      </c>
      <c r="J176" s="672">
        <v>0</v>
      </c>
      <c r="K176" s="672">
        <v>-301854</v>
      </c>
      <c r="L176" s="672">
        <v>30475334</v>
      </c>
      <c r="M176" s="672">
        <v>0</v>
      </c>
      <c r="N176" s="672">
        <v>0</v>
      </c>
      <c r="O176" s="672">
        <v>307817</v>
      </c>
      <c r="P176" s="672">
        <v>307817</v>
      </c>
      <c r="Q176" s="672">
        <v>0</v>
      </c>
      <c r="R176" s="672">
        <v>-12629034</v>
      </c>
      <c r="S176" s="672">
        <v>-2597943</v>
      </c>
      <c r="T176" s="672">
        <v>-10391772</v>
      </c>
      <c r="U176" s="672">
        <v>-1276470</v>
      </c>
      <c r="V176" s="672">
        <v>0</v>
      </c>
      <c r="W176" s="672">
        <v>0</v>
      </c>
      <c r="X176" s="672">
        <v>-26895219</v>
      </c>
      <c r="Y176" s="672">
        <v>-4779560</v>
      </c>
      <c r="Z176" s="672">
        <v>0.5</v>
      </c>
      <c r="AA176" s="672">
        <v>0.4</v>
      </c>
      <c r="AB176" s="672">
        <v>0.1</v>
      </c>
      <c r="AC176" s="672">
        <v>0</v>
      </c>
      <c r="AD176" s="672">
        <v>1</v>
      </c>
      <c r="AE176" s="672">
        <v>-4179838</v>
      </c>
      <c r="AF176" s="672">
        <v>-3343870</v>
      </c>
      <c r="AG176" s="672">
        <v>-835968</v>
      </c>
      <c r="AH176" s="672">
        <v>0</v>
      </c>
      <c r="AI176" s="672">
        <v>-8359675</v>
      </c>
      <c r="AJ176" s="672">
        <v>0.5</v>
      </c>
      <c r="AK176" s="672">
        <v>0.4</v>
      </c>
      <c r="AL176" s="672">
        <v>0.1</v>
      </c>
      <c r="AM176" s="672">
        <v>0</v>
      </c>
      <c r="AN176" s="672">
        <v>1</v>
      </c>
      <c r="AO176" s="672">
        <v>1790058</v>
      </c>
      <c r="AP176" s="672">
        <v>1432046</v>
      </c>
      <c r="AQ176" s="672">
        <v>358012</v>
      </c>
      <c r="AR176" s="672">
        <v>0</v>
      </c>
      <c r="AS176" s="672">
        <v>3580115</v>
      </c>
      <c r="AT176" s="672">
        <v>-2389780</v>
      </c>
      <c r="AU176" s="672">
        <v>-1911824</v>
      </c>
      <c r="AV176" s="672">
        <v>-477956</v>
      </c>
      <c r="AW176" s="672">
        <v>0</v>
      </c>
      <c r="AX176" s="672">
        <v>-4779560</v>
      </c>
      <c r="AY176" s="672" t="s">
        <v>1130</v>
      </c>
      <c r="AZ176" s="672" t="s">
        <v>833</v>
      </c>
      <c r="BA176" s="672" t="s">
        <v>1693</v>
      </c>
      <c r="BB176" s="672" t="s">
        <v>1566</v>
      </c>
    </row>
    <row r="177" spans="1:54" x14ac:dyDescent="0.25">
      <c r="A177" s="672">
        <v>171</v>
      </c>
      <c r="B177" s="672" t="s">
        <v>1131</v>
      </c>
      <c r="C177" s="672" t="s">
        <v>260</v>
      </c>
      <c r="D177" s="672" t="s">
        <v>1386</v>
      </c>
      <c r="E177" s="672" t="s">
        <v>1132</v>
      </c>
      <c r="F177" s="672">
        <v>-8038907</v>
      </c>
      <c r="G177" s="672">
        <v>163084584</v>
      </c>
      <c r="H177" s="672">
        <v>0</v>
      </c>
      <c r="I177" s="672">
        <v>-964960</v>
      </c>
      <c r="J177" s="672">
        <v>900000</v>
      </c>
      <c r="K177" s="672">
        <v>431294</v>
      </c>
      <c r="L177" s="672">
        <v>163450918</v>
      </c>
      <c r="M177" s="672">
        <v>13983961</v>
      </c>
      <c r="N177" s="672">
        <v>25185</v>
      </c>
      <c r="O177" s="672">
        <v>6375159</v>
      </c>
      <c r="P177" s="672">
        <v>20384305</v>
      </c>
      <c r="Q177" s="672">
        <v>0</v>
      </c>
      <c r="R177" s="672">
        <v>-84348247</v>
      </c>
      <c r="S177" s="672">
        <v>-1686965</v>
      </c>
      <c r="T177" s="672">
        <v>-82661282</v>
      </c>
      <c r="U177" s="672">
        <v>-1458251</v>
      </c>
      <c r="V177" s="672">
        <v>0</v>
      </c>
      <c r="W177" s="672">
        <v>0</v>
      </c>
      <c r="X177" s="672">
        <v>-170154745</v>
      </c>
      <c r="Y177" s="672">
        <v>5641571</v>
      </c>
      <c r="Z177" s="672">
        <v>0.5</v>
      </c>
      <c r="AA177" s="672">
        <v>0.49</v>
      </c>
      <c r="AB177" s="672">
        <v>0</v>
      </c>
      <c r="AC177" s="672">
        <v>0.01</v>
      </c>
      <c r="AD177" s="672">
        <v>1</v>
      </c>
      <c r="AE177" s="672">
        <v>-831874</v>
      </c>
      <c r="AF177" s="672">
        <v>-815237</v>
      </c>
      <c r="AG177" s="672">
        <v>0</v>
      </c>
      <c r="AH177" s="672">
        <v>-16637</v>
      </c>
      <c r="AI177" s="672">
        <v>-1663748</v>
      </c>
      <c r="AJ177" s="672">
        <v>0.5</v>
      </c>
      <c r="AK177" s="672">
        <v>0.49</v>
      </c>
      <c r="AL177" s="672">
        <v>0</v>
      </c>
      <c r="AM177" s="672">
        <v>0.01</v>
      </c>
      <c r="AN177" s="672">
        <v>1</v>
      </c>
      <c r="AO177" s="672">
        <v>3652660</v>
      </c>
      <c r="AP177" s="672">
        <v>3579606</v>
      </c>
      <c r="AQ177" s="672">
        <v>0</v>
      </c>
      <c r="AR177" s="672">
        <v>73053</v>
      </c>
      <c r="AS177" s="672">
        <v>7305319</v>
      </c>
      <c r="AT177" s="672">
        <v>2820786</v>
      </c>
      <c r="AU177" s="672">
        <v>2764370</v>
      </c>
      <c r="AV177" s="672">
        <v>0</v>
      </c>
      <c r="AW177" s="672">
        <v>56416</v>
      </c>
      <c r="AX177" s="672">
        <v>5641571</v>
      </c>
      <c r="AY177" s="672" t="s">
        <v>1132</v>
      </c>
      <c r="AZ177" s="672" t="s">
        <v>260</v>
      </c>
      <c r="BA177" s="672" t="s">
        <v>1722</v>
      </c>
      <c r="BB177" s="672" t="s">
        <v>1567</v>
      </c>
    </row>
    <row r="178" spans="1:54" x14ac:dyDescent="0.25">
      <c r="A178" s="672">
        <v>172</v>
      </c>
      <c r="B178" s="672" t="s">
        <v>1133</v>
      </c>
      <c r="C178" s="672" t="s">
        <v>260</v>
      </c>
      <c r="D178" s="672" t="s">
        <v>1390</v>
      </c>
      <c r="E178" s="672" t="s">
        <v>1134</v>
      </c>
      <c r="F178" s="672">
        <v>6028894</v>
      </c>
      <c r="G178" s="672">
        <v>58565999</v>
      </c>
      <c r="H178" s="672">
        <v>0</v>
      </c>
      <c r="I178" s="672">
        <v>-860047</v>
      </c>
      <c r="J178" s="672">
        <v>2478610</v>
      </c>
      <c r="K178" s="672">
        <v>-470914</v>
      </c>
      <c r="L178" s="672">
        <v>59713648</v>
      </c>
      <c r="M178" s="672">
        <v>5770132</v>
      </c>
      <c r="N178" s="672">
        <v>93381</v>
      </c>
      <c r="O178" s="672">
        <v>0</v>
      </c>
      <c r="P178" s="672">
        <v>5863513</v>
      </c>
      <c r="Q178" s="672">
        <v>0</v>
      </c>
      <c r="R178" s="672">
        <v>-33188181</v>
      </c>
      <c r="S178" s="672">
        <v>-663764</v>
      </c>
      <c r="T178" s="672">
        <v>-32524418</v>
      </c>
      <c r="U178" s="672">
        <v>-1555109</v>
      </c>
      <c r="V178" s="672">
        <v>0</v>
      </c>
      <c r="W178" s="672">
        <v>-6130283</v>
      </c>
      <c r="X178" s="672">
        <v>-74061755</v>
      </c>
      <c r="Y178" s="672">
        <v>-2455700</v>
      </c>
      <c r="Z178" s="672">
        <v>0.5</v>
      </c>
      <c r="AA178" s="672">
        <v>0.49</v>
      </c>
      <c r="AB178" s="672">
        <v>0</v>
      </c>
      <c r="AC178" s="672">
        <v>0.01</v>
      </c>
      <c r="AD178" s="672">
        <v>1</v>
      </c>
      <c r="AE178" s="672">
        <v>-50695</v>
      </c>
      <c r="AF178" s="672">
        <v>-49681</v>
      </c>
      <c r="AG178" s="672">
        <v>0</v>
      </c>
      <c r="AH178" s="672">
        <v>-1014</v>
      </c>
      <c r="AI178" s="672">
        <v>-101389</v>
      </c>
      <c r="AJ178" s="672">
        <v>0.5</v>
      </c>
      <c r="AK178" s="672">
        <v>0.49</v>
      </c>
      <c r="AL178" s="672">
        <v>0</v>
      </c>
      <c r="AM178" s="672">
        <v>0.01</v>
      </c>
      <c r="AN178" s="672">
        <v>1</v>
      </c>
      <c r="AO178" s="672">
        <v>-1177156</v>
      </c>
      <c r="AP178" s="672">
        <v>-1153612</v>
      </c>
      <c r="AQ178" s="672">
        <v>0</v>
      </c>
      <c r="AR178" s="672">
        <v>-23543</v>
      </c>
      <c r="AS178" s="672">
        <v>-2354311</v>
      </c>
      <c r="AT178" s="672">
        <v>-1227850</v>
      </c>
      <c r="AU178" s="672">
        <v>-1203293</v>
      </c>
      <c r="AV178" s="672">
        <v>0</v>
      </c>
      <c r="AW178" s="672">
        <v>-24557</v>
      </c>
      <c r="AX178" s="672">
        <v>-2455700</v>
      </c>
      <c r="AY178" s="672" t="s">
        <v>1134</v>
      </c>
      <c r="AZ178" s="672" t="s">
        <v>260</v>
      </c>
      <c r="BA178" s="672" t="s">
        <v>1700</v>
      </c>
      <c r="BB178" s="672" t="s">
        <v>1568</v>
      </c>
    </row>
    <row r="179" spans="1:54" x14ac:dyDescent="0.25">
      <c r="A179" s="672">
        <v>173</v>
      </c>
      <c r="B179" s="672" t="s">
        <v>1135</v>
      </c>
      <c r="C179" s="672" t="s">
        <v>1401</v>
      </c>
      <c r="D179" s="672" t="s">
        <v>1460</v>
      </c>
      <c r="E179" s="672" t="s">
        <v>1136</v>
      </c>
      <c r="F179" s="672">
        <v>-2831726</v>
      </c>
      <c r="G179" s="672">
        <v>63750000</v>
      </c>
      <c r="H179" s="672">
        <v>0</v>
      </c>
      <c r="I179" s="672">
        <v>-659534</v>
      </c>
      <c r="J179" s="672">
        <v>0</v>
      </c>
      <c r="K179" s="672">
        <v>-1469944</v>
      </c>
      <c r="L179" s="672">
        <v>61620522</v>
      </c>
      <c r="M179" s="672">
        <v>0</v>
      </c>
      <c r="N179" s="672">
        <v>0</v>
      </c>
      <c r="O179" s="672">
        <v>0</v>
      </c>
      <c r="P179" s="672">
        <v>0</v>
      </c>
      <c r="Q179" s="672">
        <v>0</v>
      </c>
      <c r="R179" s="672">
        <v>-30673669</v>
      </c>
      <c r="S179" s="672">
        <v>-613473</v>
      </c>
      <c r="T179" s="672">
        <v>-30060196</v>
      </c>
      <c r="U179" s="672">
        <v>-168827</v>
      </c>
      <c r="V179" s="672">
        <v>-234594</v>
      </c>
      <c r="W179" s="672">
        <v>-2312357</v>
      </c>
      <c r="X179" s="672">
        <v>-64063116</v>
      </c>
      <c r="Y179" s="672">
        <v>-5274320</v>
      </c>
      <c r="Z179" s="672">
        <v>0.5</v>
      </c>
      <c r="AA179" s="672">
        <v>0.49</v>
      </c>
      <c r="AB179" s="672">
        <v>0</v>
      </c>
      <c r="AC179" s="672">
        <v>0.01</v>
      </c>
      <c r="AD179" s="672">
        <v>1</v>
      </c>
      <c r="AE179" s="672">
        <v>-2572042</v>
      </c>
      <c r="AF179" s="672">
        <v>-2520601</v>
      </c>
      <c r="AG179" s="672">
        <v>0</v>
      </c>
      <c r="AH179" s="672">
        <v>-51441</v>
      </c>
      <c r="AI179" s="672">
        <v>-5144083</v>
      </c>
      <c r="AJ179" s="672">
        <v>0.5</v>
      </c>
      <c r="AK179" s="672">
        <v>0.49</v>
      </c>
      <c r="AL179" s="672">
        <v>0</v>
      </c>
      <c r="AM179" s="672">
        <v>0.01</v>
      </c>
      <c r="AN179" s="672">
        <v>1</v>
      </c>
      <c r="AO179" s="672">
        <v>-65119</v>
      </c>
      <c r="AP179" s="672">
        <v>-63816</v>
      </c>
      <c r="AQ179" s="672">
        <v>0</v>
      </c>
      <c r="AR179" s="672">
        <v>-1302</v>
      </c>
      <c r="AS179" s="672">
        <v>-130237</v>
      </c>
      <c r="AT179" s="672">
        <v>-2637160</v>
      </c>
      <c r="AU179" s="672">
        <v>-2584417</v>
      </c>
      <c r="AV179" s="672">
        <v>0</v>
      </c>
      <c r="AW179" s="672">
        <v>-52743</v>
      </c>
      <c r="AX179" s="672">
        <v>-5274320</v>
      </c>
      <c r="AY179" s="672" t="s">
        <v>1136</v>
      </c>
      <c r="AZ179" s="672" t="s">
        <v>791</v>
      </c>
      <c r="BA179" s="672" t="s">
        <v>1719</v>
      </c>
      <c r="BB179" s="672" t="s">
        <v>1569</v>
      </c>
    </row>
    <row r="180" spans="1:54" x14ac:dyDescent="0.25">
      <c r="A180" s="672">
        <v>174</v>
      </c>
      <c r="B180" s="672" t="s">
        <v>1137</v>
      </c>
      <c r="C180" s="672" t="s">
        <v>1384</v>
      </c>
      <c r="D180" s="672" t="s">
        <v>1388</v>
      </c>
      <c r="E180" s="672" t="s">
        <v>1138</v>
      </c>
      <c r="F180" s="672">
        <v>7621432</v>
      </c>
      <c r="G180" s="672">
        <v>68720630</v>
      </c>
      <c r="H180" s="672">
        <v>0</v>
      </c>
      <c r="I180" s="672">
        <v>-680000</v>
      </c>
      <c r="J180" s="672">
        <v>0</v>
      </c>
      <c r="K180" s="672">
        <v>-380000</v>
      </c>
      <c r="L180" s="672">
        <v>67660630</v>
      </c>
      <c r="M180" s="672">
        <v>4565598</v>
      </c>
      <c r="N180" s="672">
        <v>303926</v>
      </c>
      <c r="O180" s="672">
        <v>0</v>
      </c>
      <c r="P180" s="672">
        <v>4869523</v>
      </c>
      <c r="Q180" s="672">
        <v>-4565598</v>
      </c>
      <c r="R180" s="672">
        <v>-34545396</v>
      </c>
      <c r="S180" s="672">
        <v>-6909079</v>
      </c>
      <c r="T180" s="672">
        <v>-27636317</v>
      </c>
      <c r="U180" s="672">
        <v>-118653</v>
      </c>
      <c r="V180" s="672">
        <v>0</v>
      </c>
      <c r="W180" s="672">
        <v>-1347034</v>
      </c>
      <c r="X180" s="672">
        <v>-75122077</v>
      </c>
      <c r="Y180" s="672">
        <v>5029509</v>
      </c>
      <c r="Z180" s="672">
        <v>0.5</v>
      </c>
      <c r="AA180" s="672">
        <v>0.4</v>
      </c>
      <c r="AB180" s="672">
        <v>0.1</v>
      </c>
      <c r="AC180" s="672">
        <v>0</v>
      </c>
      <c r="AD180" s="672">
        <v>1</v>
      </c>
      <c r="AE180" s="672">
        <v>3137199</v>
      </c>
      <c r="AF180" s="672">
        <v>2509759</v>
      </c>
      <c r="AG180" s="672">
        <v>627440</v>
      </c>
      <c r="AH180" s="672">
        <v>0</v>
      </c>
      <c r="AI180" s="672">
        <v>6274398</v>
      </c>
      <c r="AJ180" s="672">
        <v>0.5</v>
      </c>
      <c r="AK180" s="672">
        <v>0.4</v>
      </c>
      <c r="AL180" s="672">
        <v>0.1</v>
      </c>
      <c r="AM180" s="672">
        <v>0</v>
      </c>
      <c r="AN180" s="672">
        <v>1</v>
      </c>
      <c r="AO180" s="672">
        <v>-622445</v>
      </c>
      <c r="AP180" s="672">
        <v>-497956</v>
      </c>
      <c r="AQ180" s="672">
        <v>-124489</v>
      </c>
      <c r="AR180" s="672">
        <v>0</v>
      </c>
      <c r="AS180" s="672">
        <v>-1244889</v>
      </c>
      <c r="AT180" s="672">
        <v>2514754</v>
      </c>
      <c r="AU180" s="672">
        <v>2011803</v>
      </c>
      <c r="AV180" s="672">
        <v>502951</v>
      </c>
      <c r="AW180" s="672">
        <v>0</v>
      </c>
      <c r="AX180" s="672">
        <v>5029509</v>
      </c>
      <c r="AY180" s="672" t="s">
        <v>1138</v>
      </c>
      <c r="AZ180" s="672" t="s">
        <v>1139</v>
      </c>
      <c r="BA180" s="672" t="s">
        <v>1693</v>
      </c>
      <c r="BB180" s="672" t="s">
        <v>1570</v>
      </c>
    </row>
    <row r="181" spans="1:54" x14ac:dyDescent="0.25">
      <c r="A181" s="672">
        <v>175</v>
      </c>
      <c r="B181" s="672" t="s">
        <v>1140</v>
      </c>
      <c r="C181" s="672" t="s">
        <v>1384</v>
      </c>
      <c r="D181" s="672" t="s">
        <v>1386</v>
      </c>
      <c r="E181" s="672" t="s">
        <v>1141</v>
      </c>
      <c r="F181" s="672">
        <v>4942213</v>
      </c>
      <c r="G181" s="672">
        <v>99139660</v>
      </c>
      <c r="H181" s="672">
        <v>0</v>
      </c>
      <c r="I181" s="672">
        <v>-558336</v>
      </c>
      <c r="J181" s="672">
        <v>3762294</v>
      </c>
      <c r="K181" s="672">
        <v>-5426691</v>
      </c>
      <c r="L181" s="672">
        <v>96916927</v>
      </c>
      <c r="M181" s="672">
        <v>5850572</v>
      </c>
      <c r="N181" s="672">
        <v>0</v>
      </c>
      <c r="O181" s="672">
        <v>0</v>
      </c>
      <c r="P181" s="672">
        <v>5850572</v>
      </c>
      <c r="Q181" s="672">
        <v>0</v>
      </c>
      <c r="R181" s="672">
        <v>-49092514</v>
      </c>
      <c r="S181" s="672">
        <v>-9818502</v>
      </c>
      <c r="T181" s="672">
        <v>-39274010</v>
      </c>
      <c r="U181" s="672">
        <v>-1506023</v>
      </c>
      <c r="V181" s="672">
        <v>-1464518</v>
      </c>
      <c r="W181" s="672">
        <v>-3846138</v>
      </c>
      <c r="X181" s="672">
        <v>-105001705</v>
      </c>
      <c r="Y181" s="672">
        <v>2708007</v>
      </c>
      <c r="Z181" s="672">
        <v>0.5</v>
      </c>
      <c r="AA181" s="672">
        <v>0.4</v>
      </c>
      <c r="AB181" s="672">
        <v>0.09</v>
      </c>
      <c r="AC181" s="672">
        <v>0.01</v>
      </c>
      <c r="AD181" s="672">
        <v>1</v>
      </c>
      <c r="AE181" s="672">
        <v>548038</v>
      </c>
      <c r="AF181" s="672">
        <v>438430</v>
      </c>
      <c r="AG181" s="672">
        <v>98647</v>
      </c>
      <c r="AH181" s="672">
        <v>10961</v>
      </c>
      <c r="AI181" s="672">
        <v>1096075</v>
      </c>
      <c r="AJ181" s="672">
        <v>0.5</v>
      </c>
      <c r="AK181" s="672">
        <v>0.4</v>
      </c>
      <c r="AL181" s="672">
        <v>0.09</v>
      </c>
      <c r="AM181" s="672">
        <v>0.01</v>
      </c>
      <c r="AN181" s="672">
        <v>1</v>
      </c>
      <c r="AO181" s="672">
        <v>805966</v>
      </c>
      <c r="AP181" s="672">
        <v>644773</v>
      </c>
      <c r="AQ181" s="672">
        <v>145074</v>
      </c>
      <c r="AR181" s="672">
        <v>16119</v>
      </c>
      <c r="AS181" s="672">
        <v>1611932</v>
      </c>
      <c r="AT181" s="672">
        <v>1354003</v>
      </c>
      <c r="AU181" s="672">
        <v>1083203</v>
      </c>
      <c r="AV181" s="672">
        <v>243721</v>
      </c>
      <c r="AW181" s="672">
        <v>27080</v>
      </c>
      <c r="AX181" s="672">
        <v>2708007</v>
      </c>
      <c r="AY181" s="672" t="s">
        <v>1141</v>
      </c>
      <c r="AZ181" s="672" t="s">
        <v>811</v>
      </c>
      <c r="BA181" s="672" t="s">
        <v>1703</v>
      </c>
      <c r="BB181" s="672" t="s">
        <v>1571</v>
      </c>
    </row>
    <row r="182" spans="1:54" x14ac:dyDescent="0.25">
      <c r="A182" s="672">
        <v>176</v>
      </c>
      <c r="B182" s="672" t="s">
        <v>1142</v>
      </c>
      <c r="C182" s="672" t="s">
        <v>260</v>
      </c>
      <c r="D182" s="672" t="s">
        <v>1402</v>
      </c>
      <c r="E182" s="672" t="s">
        <v>1143</v>
      </c>
      <c r="F182" s="672">
        <v>-1062068</v>
      </c>
      <c r="G182" s="672">
        <v>197826093</v>
      </c>
      <c r="H182" s="672">
        <v>0</v>
      </c>
      <c r="I182" s="672">
        <v>-2004656</v>
      </c>
      <c r="J182" s="672">
        <v>0</v>
      </c>
      <c r="K182" s="672">
        <v>-2305050</v>
      </c>
      <c r="L182" s="672">
        <v>193516387</v>
      </c>
      <c r="M182" s="672">
        <v>13919382</v>
      </c>
      <c r="N182" s="672">
        <v>0</v>
      </c>
      <c r="O182" s="672">
        <v>6762071</v>
      </c>
      <c r="P182" s="672">
        <v>20681453</v>
      </c>
      <c r="Q182" s="672">
        <v>-680870</v>
      </c>
      <c r="R182" s="672">
        <v>-96420699</v>
      </c>
      <c r="S182" s="672">
        <v>-1928414</v>
      </c>
      <c r="T182" s="672">
        <v>-94492285</v>
      </c>
      <c r="U182" s="672">
        <v>-11231436</v>
      </c>
      <c r="V182" s="672">
        <v>-2300469</v>
      </c>
      <c r="W182" s="672">
        <v>0</v>
      </c>
      <c r="X182" s="672">
        <v>-207054173</v>
      </c>
      <c r="Y182" s="672">
        <v>6081599</v>
      </c>
      <c r="Z182" s="672">
        <v>0.5</v>
      </c>
      <c r="AA182" s="672">
        <v>0.49</v>
      </c>
      <c r="AB182" s="672">
        <v>0</v>
      </c>
      <c r="AC182" s="672">
        <v>0.01</v>
      </c>
      <c r="AD182" s="672">
        <v>1</v>
      </c>
      <c r="AE182" s="672">
        <v>2850002</v>
      </c>
      <c r="AF182" s="672">
        <v>2793001</v>
      </c>
      <c r="AG182" s="672">
        <v>0</v>
      </c>
      <c r="AH182" s="672">
        <v>57000</v>
      </c>
      <c r="AI182" s="672">
        <v>5700003</v>
      </c>
      <c r="AJ182" s="672">
        <v>0.5</v>
      </c>
      <c r="AK182" s="672">
        <v>0.49</v>
      </c>
      <c r="AL182" s="672">
        <v>0</v>
      </c>
      <c r="AM182" s="672">
        <v>0.01</v>
      </c>
      <c r="AN182" s="672">
        <v>1</v>
      </c>
      <c r="AO182" s="672">
        <v>190798</v>
      </c>
      <c r="AP182" s="672">
        <v>186982</v>
      </c>
      <c r="AQ182" s="672">
        <v>0</v>
      </c>
      <c r="AR182" s="672">
        <v>3816</v>
      </c>
      <c r="AS182" s="672">
        <v>381596</v>
      </c>
      <c r="AT182" s="672">
        <v>3040800</v>
      </c>
      <c r="AU182" s="672">
        <v>2979984</v>
      </c>
      <c r="AV182" s="672">
        <v>0</v>
      </c>
      <c r="AW182" s="672">
        <v>60816</v>
      </c>
      <c r="AX182" s="672">
        <v>6081599</v>
      </c>
      <c r="AY182" s="672" t="s">
        <v>1143</v>
      </c>
      <c r="AZ182" s="672" t="s">
        <v>260</v>
      </c>
      <c r="BA182" s="672" t="s">
        <v>1723</v>
      </c>
      <c r="BB182" s="672" t="s">
        <v>1572</v>
      </c>
    </row>
    <row r="183" spans="1:54" x14ac:dyDescent="0.25">
      <c r="A183" s="672">
        <v>177</v>
      </c>
      <c r="B183" s="672" t="s">
        <v>1144</v>
      </c>
      <c r="C183" s="672" t="s">
        <v>260</v>
      </c>
      <c r="D183" s="672" t="s">
        <v>1460</v>
      </c>
      <c r="E183" s="672" t="s">
        <v>1145</v>
      </c>
      <c r="F183" s="672">
        <v>4331823</v>
      </c>
      <c r="G183" s="672">
        <v>82720055</v>
      </c>
      <c r="H183" s="672">
        <v>0</v>
      </c>
      <c r="I183" s="672">
        <v>-2165289</v>
      </c>
      <c r="J183" s="672">
        <v>0</v>
      </c>
      <c r="K183" s="672">
        <v>-4180747</v>
      </c>
      <c r="L183" s="672">
        <v>76374019</v>
      </c>
      <c r="M183" s="672">
        <v>7299855</v>
      </c>
      <c r="N183" s="672">
        <v>4642190</v>
      </c>
      <c r="O183" s="672">
        <v>3887382</v>
      </c>
      <c r="P183" s="672">
        <v>15829427</v>
      </c>
      <c r="Q183" s="672">
        <v>0</v>
      </c>
      <c r="R183" s="672">
        <v>-39355936</v>
      </c>
      <c r="S183" s="672">
        <v>0</v>
      </c>
      <c r="T183" s="672">
        <v>-39355936</v>
      </c>
      <c r="U183" s="672">
        <v>-5868286</v>
      </c>
      <c r="V183" s="672">
        <v>-5012404</v>
      </c>
      <c r="W183" s="672">
        <v>0</v>
      </c>
      <c r="X183" s="672">
        <v>-89592562</v>
      </c>
      <c r="Y183" s="672">
        <v>6942707</v>
      </c>
      <c r="Z183" s="672">
        <v>0.5</v>
      </c>
      <c r="AA183" s="672">
        <v>0.5</v>
      </c>
      <c r="AB183" s="672">
        <v>0</v>
      </c>
      <c r="AC183" s="672">
        <v>0</v>
      </c>
      <c r="AD183" s="672">
        <v>1</v>
      </c>
      <c r="AE183" s="672">
        <v>4109603</v>
      </c>
      <c r="AF183" s="672">
        <v>4109603</v>
      </c>
      <c r="AG183" s="672">
        <v>0</v>
      </c>
      <c r="AH183" s="672">
        <v>0</v>
      </c>
      <c r="AI183" s="672">
        <v>8219205</v>
      </c>
      <c r="AJ183" s="672">
        <v>0.5</v>
      </c>
      <c r="AK183" s="672">
        <v>0.5</v>
      </c>
      <c r="AL183" s="672">
        <v>0</v>
      </c>
      <c r="AM183" s="672">
        <v>0</v>
      </c>
      <c r="AN183" s="672">
        <v>1</v>
      </c>
      <c r="AO183" s="672">
        <v>-638249</v>
      </c>
      <c r="AP183" s="672">
        <v>-638249</v>
      </c>
      <c r="AQ183" s="672">
        <v>0</v>
      </c>
      <c r="AR183" s="672">
        <v>0</v>
      </c>
      <c r="AS183" s="672">
        <v>-1276498</v>
      </c>
      <c r="AT183" s="672">
        <v>3471354</v>
      </c>
      <c r="AU183" s="672">
        <v>3471354</v>
      </c>
      <c r="AV183" s="672">
        <v>0</v>
      </c>
      <c r="AW183" s="672">
        <v>0</v>
      </c>
      <c r="AX183" s="672">
        <v>6942707</v>
      </c>
      <c r="AY183" s="672" t="s">
        <v>1145</v>
      </c>
      <c r="AZ183" s="672" t="s">
        <v>260</v>
      </c>
      <c r="BA183" s="672" t="s">
        <v>1693</v>
      </c>
      <c r="BB183" s="672" t="s">
        <v>1573</v>
      </c>
    </row>
    <row r="184" spans="1:54" x14ac:dyDescent="0.25">
      <c r="A184" s="672">
        <v>178</v>
      </c>
      <c r="B184" s="672" t="s">
        <v>1146</v>
      </c>
      <c r="C184" s="672" t="s">
        <v>1384</v>
      </c>
      <c r="D184" s="672" t="s">
        <v>1387</v>
      </c>
      <c r="E184" s="672" t="s">
        <v>1147</v>
      </c>
      <c r="F184" s="672">
        <v>12338523</v>
      </c>
      <c r="G184" s="672">
        <v>58101452</v>
      </c>
      <c r="H184" s="672">
        <v>0</v>
      </c>
      <c r="I184" s="672">
        <v>-1000000</v>
      </c>
      <c r="J184" s="672">
        <v>3475507</v>
      </c>
      <c r="K184" s="672">
        <v>-2090247</v>
      </c>
      <c r="L184" s="672">
        <v>58486712</v>
      </c>
      <c r="M184" s="672">
        <v>2931242</v>
      </c>
      <c r="N184" s="672">
        <v>0</v>
      </c>
      <c r="O184" s="672">
        <v>0</v>
      </c>
      <c r="P184" s="672">
        <v>2931242</v>
      </c>
      <c r="Q184" s="672">
        <v>0</v>
      </c>
      <c r="R184" s="672">
        <v>-30591407</v>
      </c>
      <c r="S184" s="672">
        <v>-6118281</v>
      </c>
      <c r="T184" s="672">
        <v>-24473126</v>
      </c>
      <c r="U184" s="672">
        <v>-264077</v>
      </c>
      <c r="V184" s="672">
        <v>0</v>
      </c>
      <c r="W184" s="672">
        <v>-10877700</v>
      </c>
      <c r="X184" s="672">
        <v>-72324591</v>
      </c>
      <c r="Y184" s="672">
        <v>1431886</v>
      </c>
      <c r="Z184" s="672">
        <v>0.5</v>
      </c>
      <c r="AA184" s="672">
        <v>0.4</v>
      </c>
      <c r="AB184" s="672">
        <v>0.1</v>
      </c>
      <c r="AC184" s="672">
        <v>0</v>
      </c>
      <c r="AD184" s="672">
        <v>1</v>
      </c>
      <c r="AE184" s="672">
        <v>730412</v>
      </c>
      <c r="AF184" s="672">
        <v>584329</v>
      </c>
      <c r="AG184" s="672">
        <v>146082</v>
      </c>
      <c r="AH184" s="672">
        <v>0</v>
      </c>
      <c r="AI184" s="672">
        <v>1460823</v>
      </c>
      <c r="AJ184" s="672">
        <v>0.5</v>
      </c>
      <c r="AK184" s="672">
        <v>0.4</v>
      </c>
      <c r="AL184" s="672">
        <v>0.1</v>
      </c>
      <c r="AM184" s="672">
        <v>0</v>
      </c>
      <c r="AN184" s="672">
        <v>1</v>
      </c>
      <c r="AO184" s="672">
        <v>-14469</v>
      </c>
      <c r="AP184" s="672">
        <v>-11575</v>
      </c>
      <c r="AQ184" s="672">
        <v>-2894</v>
      </c>
      <c r="AR184" s="672">
        <v>0</v>
      </c>
      <c r="AS184" s="672">
        <v>-28937</v>
      </c>
      <c r="AT184" s="672">
        <v>715943</v>
      </c>
      <c r="AU184" s="672">
        <v>572754</v>
      </c>
      <c r="AV184" s="672">
        <v>143189</v>
      </c>
      <c r="AW184" s="672">
        <v>0</v>
      </c>
      <c r="AX184" s="672">
        <v>1431886</v>
      </c>
      <c r="AY184" s="672" t="s">
        <v>1147</v>
      </c>
      <c r="AZ184" s="672" t="s">
        <v>833</v>
      </c>
      <c r="BA184" s="672" t="s">
        <v>1693</v>
      </c>
      <c r="BB184" s="672" t="s">
        <v>1574</v>
      </c>
    </row>
    <row r="185" spans="1:54" x14ac:dyDescent="0.25">
      <c r="A185" s="672">
        <v>179</v>
      </c>
      <c r="B185" s="672" t="s">
        <v>1148</v>
      </c>
      <c r="C185" s="672" t="s">
        <v>260</v>
      </c>
      <c r="D185" s="672" t="s">
        <v>1386</v>
      </c>
      <c r="E185" s="672" t="s">
        <v>1149</v>
      </c>
      <c r="F185" s="672">
        <v>-1043768</v>
      </c>
      <c r="G185" s="672">
        <v>116227015</v>
      </c>
      <c r="H185" s="672">
        <v>-10020</v>
      </c>
      <c r="I185" s="672">
        <v>837000</v>
      </c>
      <c r="J185" s="672">
        <v>3576975</v>
      </c>
      <c r="K185" s="672">
        <v>-18315631</v>
      </c>
      <c r="L185" s="672">
        <v>102315339</v>
      </c>
      <c r="M185" s="672">
        <v>4772242</v>
      </c>
      <c r="N185" s="672">
        <v>0</v>
      </c>
      <c r="O185" s="672">
        <v>6280286</v>
      </c>
      <c r="P185" s="672">
        <v>11052528</v>
      </c>
      <c r="Q185" s="672">
        <v>0</v>
      </c>
      <c r="R185" s="672">
        <v>-57971167</v>
      </c>
      <c r="S185" s="672">
        <v>-1159423</v>
      </c>
      <c r="T185" s="672">
        <v>-56811743</v>
      </c>
      <c r="U185" s="672">
        <v>-456255</v>
      </c>
      <c r="V185" s="672">
        <v>0</v>
      </c>
      <c r="W185" s="672">
        <v>0</v>
      </c>
      <c r="X185" s="672">
        <v>-116398588</v>
      </c>
      <c r="Y185" s="672">
        <v>-4074489</v>
      </c>
      <c r="Z185" s="672">
        <v>0.5</v>
      </c>
      <c r="AA185" s="672">
        <v>0.49</v>
      </c>
      <c r="AB185" s="672">
        <v>0</v>
      </c>
      <c r="AC185" s="672">
        <v>0.01</v>
      </c>
      <c r="AD185" s="672">
        <v>1</v>
      </c>
      <c r="AE185" s="672">
        <v>2618259</v>
      </c>
      <c r="AF185" s="672">
        <v>2565894</v>
      </c>
      <c r="AG185" s="672">
        <v>0</v>
      </c>
      <c r="AH185" s="672">
        <v>52365</v>
      </c>
      <c r="AI185" s="672">
        <v>5236518</v>
      </c>
      <c r="AJ185" s="672">
        <v>0.5</v>
      </c>
      <c r="AK185" s="672">
        <v>0.49</v>
      </c>
      <c r="AL185" s="672">
        <v>0</v>
      </c>
      <c r="AM185" s="672">
        <v>0.01</v>
      </c>
      <c r="AN185" s="672">
        <v>1</v>
      </c>
      <c r="AO185" s="672">
        <v>-4655504</v>
      </c>
      <c r="AP185" s="672">
        <v>-4562393</v>
      </c>
      <c r="AQ185" s="672">
        <v>0</v>
      </c>
      <c r="AR185" s="672">
        <v>-93110</v>
      </c>
      <c r="AS185" s="672">
        <v>-9311007</v>
      </c>
      <c r="AT185" s="672">
        <v>-2037245</v>
      </c>
      <c r="AU185" s="672">
        <v>-1996500</v>
      </c>
      <c r="AV185" s="672">
        <v>0</v>
      </c>
      <c r="AW185" s="672">
        <v>-40745</v>
      </c>
      <c r="AX185" s="672">
        <v>-4074489</v>
      </c>
      <c r="AY185" s="672" t="s">
        <v>1149</v>
      </c>
      <c r="AZ185" s="672" t="s">
        <v>260</v>
      </c>
      <c r="BA185" s="672" t="s">
        <v>1695</v>
      </c>
      <c r="BB185" s="672" t="s">
        <v>1575</v>
      </c>
    </row>
    <row r="186" spans="1:54" x14ac:dyDescent="0.25">
      <c r="A186" s="672">
        <v>180</v>
      </c>
      <c r="B186" s="672" t="s">
        <v>1150</v>
      </c>
      <c r="C186" s="672" t="s">
        <v>1384</v>
      </c>
      <c r="D186" s="672" t="s">
        <v>1388</v>
      </c>
      <c r="E186" s="672" t="s">
        <v>1151</v>
      </c>
      <c r="F186" s="672">
        <v>3374098</v>
      </c>
      <c r="G186" s="672">
        <v>36908695</v>
      </c>
      <c r="H186" s="672">
        <v>-54818</v>
      </c>
      <c r="I186" s="672">
        <v>-812890</v>
      </c>
      <c r="J186" s="672">
        <v>495283</v>
      </c>
      <c r="K186" s="672">
        <v>-1572547</v>
      </c>
      <c r="L186" s="672">
        <v>34963723</v>
      </c>
      <c r="M186" s="672">
        <v>3018084</v>
      </c>
      <c r="N186" s="672">
        <v>0</v>
      </c>
      <c r="O186" s="672">
        <v>0</v>
      </c>
      <c r="P186" s="672">
        <v>3018084</v>
      </c>
      <c r="Q186" s="672">
        <v>0</v>
      </c>
      <c r="R186" s="672">
        <v>-18724519</v>
      </c>
      <c r="S186" s="672">
        <v>-3744904</v>
      </c>
      <c r="T186" s="672">
        <v>-14979616</v>
      </c>
      <c r="U186" s="672">
        <v>-129412</v>
      </c>
      <c r="V186" s="672">
        <v>0</v>
      </c>
      <c r="W186" s="672">
        <v>-398247</v>
      </c>
      <c r="X186" s="672">
        <v>-37976698</v>
      </c>
      <c r="Y186" s="672">
        <v>3379207</v>
      </c>
      <c r="Z186" s="672">
        <v>0.5</v>
      </c>
      <c r="AA186" s="672">
        <v>0.4</v>
      </c>
      <c r="AB186" s="672">
        <v>0.1</v>
      </c>
      <c r="AC186" s="672">
        <v>0</v>
      </c>
      <c r="AD186" s="672">
        <v>1</v>
      </c>
      <c r="AE186" s="672">
        <v>1487926</v>
      </c>
      <c r="AF186" s="672">
        <v>1190340</v>
      </c>
      <c r="AG186" s="672">
        <v>297585</v>
      </c>
      <c r="AH186" s="672">
        <v>0</v>
      </c>
      <c r="AI186" s="672">
        <v>2975851</v>
      </c>
      <c r="AJ186" s="672">
        <v>0.5</v>
      </c>
      <c r="AK186" s="672">
        <v>0.4</v>
      </c>
      <c r="AL186" s="672">
        <v>0.1</v>
      </c>
      <c r="AM186" s="672">
        <v>0</v>
      </c>
      <c r="AN186" s="672">
        <v>1</v>
      </c>
      <c r="AO186" s="672">
        <v>201678</v>
      </c>
      <c r="AP186" s="672">
        <v>161342</v>
      </c>
      <c r="AQ186" s="672">
        <v>40336</v>
      </c>
      <c r="AR186" s="672">
        <v>0</v>
      </c>
      <c r="AS186" s="672">
        <v>403356</v>
      </c>
      <c r="AT186" s="672">
        <v>1689604</v>
      </c>
      <c r="AU186" s="672">
        <v>1351683</v>
      </c>
      <c r="AV186" s="672">
        <v>337921</v>
      </c>
      <c r="AW186" s="672">
        <v>0</v>
      </c>
      <c r="AX186" s="672">
        <v>3379207</v>
      </c>
      <c r="AY186" s="672" t="s">
        <v>1151</v>
      </c>
      <c r="AZ186" s="672" t="s">
        <v>1139</v>
      </c>
      <c r="BA186" s="672" t="s">
        <v>1693</v>
      </c>
      <c r="BB186" s="672" t="s">
        <v>1576</v>
      </c>
    </row>
    <row r="187" spans="1:54" x14ac:dyDescent="0.25">
      <c r="A187" s="672">
        <v>181</v>
      </c>
      <c r="B187" s="672" t="s">
        <v>1152</v>
      </c>
      <c r="C187" s="672" t="s">
        <v>1384</v>
      </c>
      <c r="D187" s="672" t="s">
        <v>1386</v>
      </c>
      <c r="E187" s="672" t="s">
        <v>1153</v>
      </c>
      <c r="F187" s="672">
        <v>-521716</v>
      </c>
      <c r="G187" s="672">
        <v>11310380</v>
      </c>
      <c r="H187" s="672">
        <v>0</v>
      </c>
      <c r="I187" s="672">
        <v>-98582</v>
      </c>
      <c r="J187" s="672">
        <v>392000</v>
      </c>
      <c r="K187" s="672">
        <v>-742000</v>
      </c>
      <c r="L187" s="672">
        <v>10861798</v>
      </c>
      <c r="M187" s="672">
        <v>257295</v>
      </c>
      <c r="N187" s="672">
        <v>0</v>
      </c>
      <c r="O187" s="672">
        <v>284715</v>
      </c>
      <c r="P187" s="672">
        <v>542010</v>
      </c>
      <c r="Q187" s="672">
        <v>-45953</v>
      </c>
      <c r="R187" s="672">
        <v>-6184562</v>
      </c>
      <c r="S187" s="672">
        <v>-1236912</v>
      </c>
      <c r="T187" s="672">
        <v>-4947649</v>
      </c>
      <c r="U187" s="672">
        <v>-61472</v>
      </c>
      <c r="V187" s="672">
        <v>0</v>
      </c>
      <c r="W187" s="672">
        <v>0</v>
      </c>
      <c r="X187" s="672">
        <v>-12476548</v>
      </c>
      <c r="Y187" s="672">
        <v>-1594456</v>
      </c>
      <c r="Z187" s="672">
        <v>0.5</v>
      </c>
      <c r="AA187" s="672">
        <v>0.4</v>
      </c>
      <c r="AB187" s="672">
        <v>0.09</v>
      </c>
      <c r="AC187" s="672">
        <v>0.01</v>
      </c>
      <c r="AD187" s="672">
        <v>1</v>
      </c>
      <c r="AE187" s="672">
        <v>-118501</v>
      </c>
      <c r="AF187" s="672">
        <v>-94800</v>
      </c>
      <c r="AG187" s="672">
        <v>-21330</v>
      </c>
      <c r="AH187" s="672">
        <v>-2370</v>
      </c>
      <c r="AI187" s="672">
        <v>-237001</v>
      </c>
      <c r="AJ187" s="672">
        <v>0.5</v>
      </c>
      <c r="AK187" s="672">
        <v>0.4</v>
      </c>
      <c r="AL187" s="672">
        <v>0.09</v>
      </c>
      <c r="AM187" s="672">
        <v>0.01</v>
      </c>
      <c r="AN187" s="672">
        <v>1</v>
      </c>
      <c r="AO187" s="672">
        <v>-678728</v>
      </c>
      <c r="AP187" s="672">
        <v>-542982</v>
      </c>
      <c r="AQ187" s="672">
        <v>-122171</v>
      </c>
      <c r="AR187" s="672">
        <v>-13575</v>
      </c>
      <c r="AS187" s="672">
        <v>-1357455</v>
      </c>
      <c r="AT187" s="672">
        <v>-797228</v>
      </c>
      <c r="AU187" s="672">
        <v>-637782</v>
      </c>
      <c r="AV187" s="672">
        <v>-143501</v>
      </c>
      <c r="AW187" s="672">
        <v>-15945</v>
      </c>
      <c r="AX187" s="672">
        <v>-1594456</v>
      </c>
      <c r="AY187" s="672" t="s">
        <v>1153</v>
      </c>
      <c r="AZ187" s="672" t="s">
        <v>811</v>
      </c>
      <c r="BA187" s="672" t="s">
        <v>1703</v>
      </c>
      <c r="BB187" s="672" t="s">
        <v>1577</v>
      </c>
    </row>
    <row r="188" spans="1:54" x14ac:dyDescent="0.25">
      <c r="A188" s="672">
        <v>182</v>
      </c>
      <c r="B188" s="672" t="s">
        <v>1154</v>
      </c>
      <c r="C188" s="672" t="s">
        <v>1401</v>
      </c>
      <c r="D188" s="672" t="s">
        <v>1389</v>
      </c>
      <c r="E188" s="672" t="s">
        <v>1155</v>
      </c>
      <c r="F188" s="672">
        <v>4126683</v>
      </c>
      <c r="G188" s="672">
        <v>51574843</v>
      </c>
      <c r="H188" s="672">
        <v>0</v>
      </c>
      <c r="I188" s="672">
        <v>-866120</v>
      </c>
      <c r="J188" s="672">
        <v>1629522</v>
      </c>
      <c r="K188" s="672">
        <v>-2143727</v>
      </c>
      <c r="L188" s="672">
        <v>50194518</v>
      </c>
      <c r="M188" s="672">
        <v>5366495</v>
      </c>
      <c r="N188" s="672">
        <v>0</v>
      </c>
      <c r="O188" s="672">
        <v>0</v>
      </c>
      <c r="P188" s="672">
        <v>5366495</v>
      </c>
      <c r="Q188" s="672">
        <v>0</v>
      </c>
      <c r="R188" s="672">
        <v>0</v>
      </c>
      <c r="S188" s="672">
        <v>-542240</v>
      </c>
      <c r="T188" s="672">
        <v>-53681740</v>
      </c>
      <c r="U188" s="672">
        <v>-293319</v>
      </c>
      <c r="V188" s="672">
        <v>0</v>
      </c>
      <c r="W188" s="672">
        <v>-4131011</v>
      </c>
      <c r="X188" s="672">
        <v>-58648310</v>
      </c>
      <c r="Y188" s="672">
        <v>1039386</v>
      </c>
      <c r="Z188" s="672">
        <v>0</v>
      </c>
      <c r="AA188" s="672">
        <v>0.99</v>
      </c>
      <c r="AB188" s="672">
        <v>0</v>
      </c>
      <c r="AC188" s="672">
        <v>0.01</v>
      </c>
      <c r="AD188" s="672">
        <v>1</v>
      </c>
      <c r="AE188" s="672">
        <v>0</v>
      </c>
      <c r="AF188" s="672">
        <v>-4285</v>
      </c>
      <c r="AG188" s="672">
        <v>0</v>
      </c>
      <c r="AH188" s="672">
        <v>-43</v>
      </c>
      <c r="AI188" s="672">
        <v>-4328</v>
      </c>
      <c r="AJ188" s="672">
        <v>0</v>
      </c>
      <c r="AK188" s="672">
        <v>0.99</v>
      </c>
      <c r="AL188" s="672">
        <v>0</v>
      </c>
      <c r="AM188" s="672">
        <v>0.01</v>
      </c>
      <c r="AN188" s="672">
        <v>1</v>
      </c>
      <c r="AO188" s="672">
        <v>0</v>
      </c>
      <c r="AP188" s="672">
        <v>1033277</v>
      </c>
      <c r="AQ188" s="672">
        <v>0</v>
      </c>
      <c r="AR188" s="672">
        <v>10437</v>
      </c>
      <c r="AS188" s="672">
        <v>1043714</v>
      </c>
      <c r="AT188" s="672">
        <v>0</v>
      </c>
      <c r="AU188" s="672">
        <v>1028992</v>
      </c>
      <c r="AV188" s="672">
        <v>0</v>
      </c>
      <c r="AW188" s="672">
        <v>10394</v>
      </c>
      <c r="AX188" s="672">
        <v>1039386</v>
      </c>
      <c r="AY188" s="672" t="s">
        <v>1155</v>
      </c>
      <c r="AZ188" s="672" t="s">
        <v>791</v>
      </c>
      <c r="BA188" s="672" t="s">
        <v>1705</v>
      </c>
      <c r="BB188" s="672" t="s">
        <v>1578</v>
      </c>
    </row>
    <row r="189" spans="1:54" x14ac:dyDescent="0.25">
      <c r="A189" s="672">
        <v>183</v>
      </c>
      <c r="B189" s="672" t="s">
        <v>1156</v>
      </c>
      <c r="C189" s="672" t="s">
        <v>1384</v>
      </c>
      <c r="D189" s="672" t="s">
        <v>1385</v>
      </c>
      <c r="E189" s="672" t="s">
        <v>1157</v>
      </c>
      <c r="F189" s="672">
        <v>10398863</v>
      </c>
      <c r="G189" s="672">
        <v>83801556</v>
      </c>
      <c r="H189" s="672">
        <v>0</v>
      </c>
      <c r="I189" s="672">
        <v>-1776191</v>
      </c>
      <c r="J189" s="672">
        <v>7863814</v>
      </c>
      <c r="K189" s="672">
        <v>-11204362</v>
      </c>
      <c r="L189" s="672">
        <v>78684817</v>
      </c>
      <c r="M189" s="672">
        <v>8523643</v>
      </c>
      <c r="N189" s="672">
        <v>0</v>
      </c>
      <c r="O189" s="672">
        <v>0</v>
      </c>
      <c r="P189" s="672">
        <v>8523643</v>
      </c>
      <c r="Q189" s="672">
        <v>0</v>
      </c>
      <c r="R189" s="672">
        <v>-47565578</v>
      </c>
      <c r="S189" s="672">
        <v>-9513116</v>
      </c>
      <c r="T189" s="672">
        <v>-38052463</v>
      </c>
      <c r="U189" s="672">
        <v>-250108</v>
      </c>
      <c r="V189" s="672">
        <v>-4740</v>
      </c>
      <c r="W189" s="672">
        <v>-2474456</v>
      </c>
      <c r="X189" s="672">
        <v>-97860461</v>
      </c>
      <c r="Y189" s="672">
        <v>-253138</v>
      </c>
      <c r="Z189" s="672">
        <v>0.5</v>
      </c>
      <c r="AA189" s="672">
        <v>0.4</v>
      </c>
      <c r="AB189" s="672">
        <v>0.1</v>
      </c>
      <c r="AC189" s="672">
        <v>0</v>
      </c>
      <c r="AD189" s="672">
        <v>1</v>
      </c>
      <c r="AE189" s="672">
        <v>3962204</v>
      </c>
      <c r="AF189" s="672">
        <v>3169763</v>
      </c>
      <c r="AG189" s="672">
        <v>792441</v>
      </c>
      <c r="AH189" s="672">
        <v>0</v>
      </c>
      <c r="AI189" s="672">
        <v>7924407</v>
      </c>
      <c r="AJ189" s="672">
        <v>0.5</v>
      </c>
      <c r="AK189" s="672">
        <v>0.4</v>
      </c>
      <c r="AL189" s="672">
        <v>0.1</v>
      </c>
      <c r="AM189" s="672">
        <v>0</v>
      </c>
      <c r="AN189" s="672">
        <v>1</v>
      </c>
      <c r="AO189" s="672">
        <v>-4088773</v>
      </c>
      <c r="AP189" s="672">
        <v>-3271018</v>
      </c>
      <c r="AQ189" s="672">
        <v>-817755</v>
      </c>
      <c r="AR189" s="672">
        <v>0</v>
      </c>
      <c r="AS189" s="672">
        <v>-8177545</v>
      </c>
      <c r="AT189" s="672">
        <v>-126569</v>
      </c>
      <c r="AU189" s="672">
        <v>-101255</v>
      </c>
      <c r="AV189" s="672">
        <v>-25314</v>
      </c>
      <c r="AW189" s="672">
        <v>0</v>
      </c>
      <c r="AX189" s="672">
        <v>-253138</v>
      </c>
      <c r="AY189" s="672" t="s">
        <v>1157</v>
      </c>
      <c r="AZ189" s="672" t="s">
        <v>886</v>
      </c>
      <c r="BA189" s="672" t="s">
        <v>1693</v>
      </c>
      <c r="BB189" s="672" t="s">
        <v>1579</v>
      </c>
    </row>
    <row r="190" spans="1:54" x14ac:dyDescent="0.25">
      <c r="A190" s="672">
        <v>184</v>
      </c>
      <c r="B190" s="672" t="s">
        <v>1158</v>
      </c>
      <c r="C190" s="672" t="s">
        <v>1384</v>
      </c>
      <c r="D190" s="672" t="s">
        <v>1389</v>
      </c>
      <c r="E190" s="672" t="s">
        <v>1159</v>
      </c>
      <c r="F190" s="672">
        <v>593605</v>
      </c>
      <c r="G190" s="672">
        <v>22712837</v>
      </c>
      <c r="H190" s="672">
        <v>-560834</v>
      </c>
      <c r="I190" s="672">
        <v>-286150</v>
      </c>
      <c r="J190" s="672">
        <v>0</v>
      </c>
      <c r="K190" s="672">
        <v>-711404</v>
      </c>
      <c r="L190" s="672">
        <v>21154449</v>
      </c>
      <c r="M190" s="672">
        <v>0</v>
      </c>
      <c r="N190" s="672">
        <v>0</v>
      </c>
      <c r="O190" s="672">
        <v>1832334</v>
      </c>
      <c r="P190" s="672">
        <v>1832334</v>
      </c>
      <c r="Q190" s="672">
        <v>-2229171</v>
      </c>
      <c r="R190" s="672">
        <v>-9586056</v>
      </c>
      <c r="S190" s="672">
        <v>-1917211</v>
      </c>
      <c r="T190" s="672">
        <v>-7668845</v>
      </c>
      <c r="U190" s="672">
        <v>-134881</v>
      </c>
      <c r="V190" s="672">
        <v>0</v>
      </c>
      <c r="W190" s="672">
        <v>0</v>
      </c>
      <c r="X190" s="672">
        <v>-21536164</v>
      </c>
      <c r="Y190" s="672">
        <v>2044224</v>
      </c>
      <c r="Z190" s="672">
        <v>0.5</v>
      </c>
      <c r="AA190" s="672">
        <v>0.4</v>
      </c>
      <c r="AB190" s="672">
        <v>0.09</v>
      </c>
      <c r="AC190" s="672">
        <v>0.01</v>
      </c>
      <c r="AD190" s="672">
        <v>1</v>
      </c>
      <c r="AE190" s="672">
        <v>1212970</v>
      </c>
      <c r="AF190" s="672">
        <v>970376</v>
      </c>
      <c r="AG190" s="672">
        <v>218335</v>
      </c>
      <c r="AH190" s="672">
        <v>24259</v>
      </c>
      <c r="AI190" s="672">
        <v>2425939</v>
      </c>
      <c r="AJ190" s="672">
        <v>0.5</v>
      </c>
      <c r="AK190" s="672">
        <v>0.4</v>
      </c>
      <c r="AL190" s="672">
        <v>0.09</v>
      </c>
      <c r="AM190" s="672">
        <v>0.01</v>
      </c>
      <c r="AN190" s="672">
        <v>1</v>
      </c>
      <c r="AO190" s="672">
        <v>-190858</v>
      </c>
      <c r="AP190" s="672">
        <v>-152686</v>
      </c>
      <c r="AQ190" s="672">
        <v>-34354</v>
      </c>
      <c r="AR190" s="672">
        <v>-3817</v>
      </c>
      <c r="AS190" s="672">
        <v>-381715</v>
      </c>
      <c r="AT190" s="672">
        <v>1022112</v>
      </c>
      <c r="AU190" s="672">
        <v>817690</v>
      </c>
      <c r="AV190" s="672">
        <v>183980</v>
      </c>
      <c r="AW190" s="672">
        <v>20442</v>
      </c>
      <c r="AX190" s="672">
        <v>2044224</v>
      </c>
      <c r="AY190" s="672" t="s">
        <v>1159</v>
      </c>
      <c r="AZ190" s="672" t="s">
        <v>858</v>
      </c>
      <c r="BA190" s="672" t="s">
        <v>1704</v>
      </c>
      <c r="BB190" s="672" t="s">
        <v>1580</v>
      </c>
    </row>
    <row r="191" spans="1:54" x14ac:dyDescent="0.25">
      <c r="A191" s="672">
        <v>185</v>
      </c>
      <c r="B191" s="672" t="s">
        <v>1160</v>
      </c>
      <c r="C191" s="672" t="s">
        <v>260</v>
      </c>
      <c r="D191" s="672" t="s">
        <v>1387</v>
      </c>
      <c r="E191" s="672" t="s">
        <v>1161</v>
      </c>
      <c r="F191" s="672">
        <v>1456350</v>
      </c>
      <c r="G191" s="672">
        <v>108532637</v>
      </c>
      <c r="H191" s="672">
        <v>0</v>
      </c>
      <c r="I191" s="672">
        <v>-1065000</v>
      </c>
      <c r="J191" s="672">
        <v>3643121</v>
      </c>
      <c r="K191" s="672">
        <v>-4177855</v>
      </c>
      <c r="L191" s="672">
        <v>106932903</v>
      </c>
      <c r="M191" s="672">
        <v>8307097</v>
      </c>
      <c r="N191" s="672">
        <v>0</v>
      </c>
      <c r="O191" s="672">
        <v>0</v>
      </c>
      <c r="P191" s="672">
        <v>8307097</v>
      </c>
      <c r="Q191" s="672">
        <v>-502245</v>
      </c>
      <c r="R191" s="672">
        <v>-55768269</v>
      </c>
      <c r="S191" s="672">
        <v>-1115365</v>
      </c>
      <c r="T191" s="672">
        <v>-54652904</v>
      </c>
      <c r="U191" s="672">
        <v>-771810</v>
      </c>
      <c r="V191" s="672">
        <v>0</v>
      </c>
      <c r="W191" s="672">
        <v>-5552392</v>
      </c>
      <c r="X191" s="672">
        <v>-118362985</v>
      </c>
      <c r="Y191" s="672">
        <v>-1666635</v>
      </c>
      <c r="Z191" s="672">
        <v>0.5</v>
      </c>
      <c r="AA191" s="672">
        <v>0.49</v>
      </c>
      <c r="AB191" s="672">
        <v>0</v>
      </c>
      <c r="AC191" s="672">
        <v>0.01</v>
      </c>
      <c r="AD191" s="672">
        <v>1</v>
      </c>
      <c r="AE191" s="672">
        <v>-2048021</v>
      </c>
      <c r="AF191" s="672">
        <v>-2007061</v>
      </c>
      <c r="AG191" s="672">
        <v>0</v>
      </c>
      <c r="AH191" s="672">
        <v>-40960</v>
      </c>
      <c r="AI191" s="672">
        <v>-4096042</v>
      </c>
      <c r="AJ191" s="672">
        <v>0.5</v>
      </c>
      <c r="AK191" s="672">
        <v>0.49</v>
      </c>
      <c r="AL191" s="672">
        <v>0</v>
      </c>
      <c r="AM191" s="672">
        <v>0.01</v>
      </c>
      <c r="AN191" s="672">
        <v>1</v>
      </c>
      <c r="AO191" s="672">
        <v>1214704</v>
      </c>
      <c r="AP191" s="672">
        <v>1190409</v>
      </c>
      <c r="AQ191" s="672">
        <v>0</v>
      </c>
      <c r="AR191" s="672">
        <v>24294</v>
      </c>
      <c r="AS191" s="672">
        <v>2429407</v>
      </c>
      <c r="AT191" s="672">
        <v>-833318</v>
      </c>
      <c r="AU191" s="672">
        <v>-816651</v>
      </c>
      <c r="AV191" s="672">
        <v>0</v>
      </c>
      <c r="AW191" s="672">
        <v>-16666</v>
      </c>
      <c r="AX191" s="672">
        <v>-1666635</v>
      </c>
      <c r="AY191" s="672" t="s">
        <v>1161</v>
      </c>
      <c r="AZ191" s="672" t="s">
        <v>260</v>
      </c>
      <c r="BA191" s="672" t="s">
        <v>1712</v>
      </c>
      <c r="BB191" s="672" t="s">
        <v>1581</v>
      </c>
    </row>
    <row r="192" spans="1:54" x14ac:dyDescent="0.25">
      <c r="A192" s="672">
        <v>186</v>
      </c>
      <c r="B192" s="672" t="s">
        <v>1162</v>
      </c>
      <c r="C192" s="672" t="s">
        <v>260</v>
      </c>
      <c r="D192" s="672" t="s">
        <v>1390</v>
      </c>
      <c r="E192" s="672" t="s">
        <v>1163</v>
      </c>
      <c r="F192" s="672">
        <v>8382942</v>
      </c>
      <c r="G192" s="672">
        <v>82279456</v>
      </c>
      <c r="H192" s="672">
        <v>-51716</v>
      </c>
      <c r="I192" s="672">
        <v>-248111</v>
      </c>
      <c r="J192" s="672">
        <v>1438826</v>
      </c>
      <c r="K192" s="672">
        <v>-1438826</v>
      </c>
      <c r="L192" s="672">
        <v>81979629</v>
      </c>
      <c r="M192" s="672">
        <v>5234741</v>
      </c>
      <c r="N192" s="672">
        <v>529</v>
      </c>
      <c r="O192" s="672">
        <v>0</v>
      </c>
      <c r="P192" s="672">
        <v>5235270</v>
      </c>
      <c r="Q192" s="672">
        <v>0</v>
      </c>
      <c r="R192" s="672">
        <v>-43515625</v>
      </c>
      <c r="S192" s="672">
        <v>-871809</v>
      </c>
      <c r="T192" s="672">
        <v>-42718655</v>
      </c>
      <c r="U192" s="672">
        <v>-614395</v>
      </c>
      <c r="V192" s="672">
        <v>0</v>
      </c>
      <c r="W192" s="672">
        <v>-9495565</v>
      </c>
      <c r="X192" s="672">
        <v>-97216049</v>
      </c>
      <c r="Y192" s="672">
        <v>-1618208</v>
      </c>
      <c r="Z192" s="672">
        <v>0.5</v>
      </c>
      <c r="AA192" s="672">
        <v>0.49</v>
      </c>
      <c r="AB192" s="672">
        <v>0</v>
      </c>
      <c r="AC192" s="672">
        <v>0.01</v>
      </c>
      <c r="AD192" s="672">
        <v>1</v>
      </c>
      <c r="AE192" s="672">
        <v>-556312</v>
      </c>
      <c r="AF192" s="672">
        <v>-545185</v>
      </c>
      <c r="AG192" s="672">
        <v>0</v>
      </c>
      <c r="AH192" s="672">
        <v>-11126</v>
      </c>
      <c r="AI192" s="672">
        <v>-1112623</v>
      </c>
      <c r="AJ192" s="672">
        <v>0.5</v>
      </c>
      <c r="AK192" s="672">
        <v>0.49</v>
      </c>
      <c r="AL192" s="672">
        <v>0</v>
      </c>
      <c r="AM192" s="672">
        <v>0.01</v>
      </c>
      <c r="AN192" s="672">
        <v>1</v>
      </c>
      <c r="AO192" s="672">
        <v>-252793</v>
      </c>
      <c r="AP192" s="672">
        <v>-247737</v>
      </c>
      <c r="AQ192" s="672">
        <v>0</v>
      </c>
      <c r="AR192" s="672">
        <v>-5056</v>
      </c>
      <c r="AS192" s="672">
        <v>-505585</v>
      </c>
      <c r="AT192" s="672">
        <v>-809104</v>
      </c>
      <c r="AU192" s="672">
        <v>-792922</v>
      </c>
      <c r="AV192" s="672">
        <v>0</v>
      </c>
      <c r="AW192" s="672">
        <v>-16182</v>
      </c>
      <c r="AX192" s="672">
        <v>-1618208</v>
      </c>
      <c r="AY192" s="672" t="s">
        <v>1163</v>
      </c>
      <c r="AZ192" s="672" t="s">
        <v>260</v>
      </c>
      <c r="BA192" s="672" t="s">
        <v>1717</v>
      </c>
      <c r="BB192" s="672" t="s">
        <v>1582</v>
      </c>
    </row>
    <row r="193" spans="1:54" x14ac:dyDescent="0.25">
      <c r="A193" s="672">
        <v>187</v>
      </c>
      <c r="B193" s="672" t="s">
        <v>1164</v>
      </c>
      <c r="C193" s="672" t="s">
        <v>260</v>
      </c>
      <c r="D193" s="672" t="s">
        <v>1385</v>
      </c>
      <c r="E193" s="672" t="s">
        <v>1165</v>
      </c>
      <c r="F193" s="672">
        <v>16555335</v>
      </c>
      <c r="G193" s="672">
        <v>79737883</v>
      </c>
      <c r="H193" s="672">
        <v>-1493100</v>
      </c>
      <c r="I193" s="672">
        <v>0</v>
      </c>
      <c r="J193" s="672">
        <v>3710363</v>
      </c>
      <c r="K193" s="672">
        <v>-9394628</v>
      </c>
      <c r="L193" s="672">
        <v>72560518</v>
      </c>
      <c r="M193" s="672">
        <v>6779911</v>
      </c>
      <c r="N193" s="672">
        <v>0</v>
      </c>
      <c r="O193" s="672">
        <v>0</v>
      </c>
      <c r="P193" s="672">
        <v>6779911</v>
      </c>
      <c r="Q193" s="672">
        <v>0</v>
      </c>
      <c r="R193" s="672">
        <v>-39634120</v>
      </c>
      <c r="S193" s="672">
        <v>-38841437</v>
      </c>
      <c r="T193" s="672">
        <v>-792682</v>
      </c>
      <c r="U193" s="672">
        <v>-288707</v>
      </c>
      <c r="V193" s="672">
        <v>0</v>
      </c>
      <c r="W193" s="672">
        <v>-6091643</v>
      </c>
      <c r="X193" s="672">
        <v>-85648589</v>
      </c>
      <c r="Y193" s="672">
        <v>10247175</v>
      </c>
      <c r="Z193" s="672">
        <v>0.5</v>
      </c>
      <c r="AA193" s="672">
        <v>0.49</v>
      </c>
      <c r="AB193" s="672">
        <v>0</v>
      </c>
      <c r="AC193" s="672">
        <v>0.01</v>
      </c>
      <c r="AD193" s="672">
        <v>1</v>
      </c>
      <c r="AE193" s="672">
        <v>5231846</v>
      </c>
      <c r="AF193" s="672">
        <v>5127209</v>
      </c>
      <c r="AG193" s="672">
        <v>0</v>
      </c>
      <c r="AH193" s="672">
        <v>104637</v>
      </c>
      <c r="AI193" s="672">
        <v>10463692</v>
      </c>
      <c r="AJ193" s="672">
        <v>0.5</v>
      </c>
      <c r="AK193" s="672">
        <v>0.49</v>
      </c>
      <c r="AL193" s="672">
        <v>0</v>
      </c>
      <c r="AM193" s="672">
        <v>0.01</v>
      </c>
      <c r="AN193" s="672">
        <v>1</v>
      </c>
      <c r="AO193" s="672">
        <v>-108259</v>
      </c>
      <c r="AP193" s="672">
        <v>-106093</v>
      </c>
      <c r="AQ193" s="672">
        <v>0</v>
      </c>
      <c r="AR193" s="672">
        <v>-2165</v>
      </c>
      <c r="AS193" s="672">
        <v>-216517</v>
      </c>
      <c r="AT193" s="672">
        <v>5123588</v>
      </c>
      <c r="AU193" s="672">
        <v>5021116</v>
      </c>
      <c r="AV193" s="672">
        <v>0</v>
      </c>
      <c r="AW193" s="672">
        <v>102472</v>
      </c>
      <c r="AX193" s="672">
        <v>10247175</v>
      </c>
      <c r="AY193" s="672" t="s">
        <v>1165</v>
      </c>
      <c r="AZ193" s="672" t="s">
        <v>260</v>
      </c>
      <c r="BA193" s="672" t="s">
        <v>1699</v>
      </c>
      <c r="BB193" s="672" t="s">
        <v>1583</v>
      </c>
    </row>
    <row r="194" spans="1:54" x14ac:dyDescent="0.25">
      <c r="A194" s="672">
        <v>188</v>
      </c>
      <c r="B194" s="672" t="s">
        <v>1166</v>
      </c>
      <c r="C194" s="672" t="s">
        <v>1384</v>
      </c>
      <c r="D194" s="672" t="s">
        <v>1389</v>
      </c>
      <c r="E194" s="672" t="s">
        <v>1167</v>
      </c>
      <c r="F194" s="672">
        <v>-875442</v>
      </c>
      <c r="G194" s="672">
        <v>48087147</v>
      </c>
      <c r="H194" s="672">
        <v>0</v>
      </c>
      <c r="I194" s="672">
        <v>243236</v>
      </c>
      <c r="J194" s="672">
        <v>1750000</v>
      </c>
      <c r="K194" s="672">
        <v>-2689210</v>
      </c>
      <c r="L194" s="672">
        <v>47391173</v>
      </c>
      <c r="M194" s="672">
        <v>2586277</v>
      </c>
      <c r="N194" s="672">
        <v>0</v>
      </c>
      <c r="O194" s="672">
        <v>0</v>
      </c>
      <c r="P194" s="672">
        <v>2586277</v>
      </c>
      <c r="Q194" s="672">
        <v>0</v>
      </c>
      <c r="R194" s="672">
        <v>-24056893</v>
      </c>
      <c r="S194" s="672">
        <v>-4811379</v>
      </c>
      <c r="T194" s="672">
        <v>-19245514</v>
      </c>
      <c r="U194" s="672">
        <v>-271305</v>
      </c>
      <c r="V194" s="672">
        <v>0</v>
      </c>
      <c r="W194" s="672">
        <v>-649041</v>
      </c>
      <c r="X194" s="672">
        <v>-49034132</v>
      </c>
      <c r="Y194" s="672">
        <v>67876</v>
      </c>
      <c r="Z194" s="672">
        <v>0.5</v>
      </c>
      <c r="AA194" s="672">
        <v>0.4</v>
      </c>
      <c r="AB194" s="672">
        <v>0.09</v>
      </c>
      <c r="AC194" s="672">
        <v>0.01</v>
      </c>
      <c r="AD194" s="672">
        <v>1</v>
      </c>
      <c r="AE194" s="672">
        <v>-762242</v>
      </c>
      <c r="AF194" s="672">
        <v>-609793</v>
      </c>
      <c r="AG194" s="672">
        <v>-137203</v>
      </c>
      <c r="AH194" s="672">
        <v>-15245</v>
      </c>
      <c r="AI194" s="672">
        <v>-1524483</v>
      </c>
      <c r="AJ194" s="672">
        <v>0.5</v>
      </c>
      <c r="AK194" s="672">
        <v>0.4</v>
      </c>
      <c r="AL194" s="672">
        <v>0.09</v>
      </c>
      <c r="AM194" s="672">
        <v>0.01</v>
      </c>
      <c r="AN194" s="672">
        <v>1</v>
      </c>
      <c r="AO194" s="672">
        <v>796180</v>
      </c>
      <c r="AP194" s="672">
        <v>636944</v>
      </c>
      <c r="AQ194" s="672">
        <v>143312</v>
      </c>
      <c r="AR194" s="672">
        <v>15924</v>
      </c>
      <c r="AS194" s="672">
        <v>1592359</v>
      </c>
      <c r="AT194" s="672">
        <v>33938</v>
      </c>
      <c r="AU194" s="672">
        <v>27150</v>
      </c>
      <c r="AV194" s="672">
        <v>6109</v>
      </c>
      <c r="AW194" s="672">
        <v>679</v>
      </c>
      <c r="AX194" s="672">
        <v>67876</v>
      </c>
      <c r="AY194" s="672" t="s">
        <v>1167</v>
      </c>
      <c r="AZ194" s="672" t="s">
        <v>858</v>
      </c>
      <c r="BA194" s="672" t="s">
        <v>1704</v>
      </c>
      <c r="BB194" s="672" t="s">
        <v>1584</v>
      </c>
    </row>
    <row r="195" spans="1:54" x14ac:dyDescent="0.25">
      <c r="A195" s="672">
        <v>189</v>
      </c>
      <c r="B195" s="672" t="s">
        <v>1168</v>
      </c>
      <c r="C195" s="672" t="s">
        <v>260</v>
      </c>
      <c r="D195" s="672" t="s">
        <v>1385</v>
      </c>
      <c r="E195" s="672" t="s">
        <v>1169</v>
      </c>
      <c r="F195" s="672">
        <v>4963184</v>
      </c>
      <c r="G195" s="672">
        <v>132963014</v>
      </c>
      <c r="H195" s="672">
        <v>0</v>
      </c>
      <c r="I195" s="672">
        <v>-1056631</v>
      </c>
      <c r="J195" s="672">
        <v>0</v>
      </c>
      <c r="K195" s="672">
        <v>-9153353</v>
      </c>
      <c r="L195" s="672">
        <v>122753030</v>
      </c>
      <c r="M195" s="672">
        <v>7490975</v>
      </c>
      <c r="N195" s="672">
        <v>0</v>
      </c>
      <c r="O195" s="672">
        <v>0</v>
      </c>
      <c r="P195" s="672">
        <v>7490975</v>
      </c>
      <c r="Q195" s="672">
        <v>0</v>
      </c>
      <c r="R195" s="672">
        <v>-67439926</v>
      </c>
      <c r="S195" s="672">
        <v>-1348799</v>
      </c>
      <c r="T195" s="672">
        <v>-66091127</v>
      </c>
      <c r="U195" s="672">
        <v>-289172</v>
      </c>
      <c r="V195" s="672">
        <v>0</v>
      </c>
      <c r="W195" s="672">
        <v>-5085547</v>
      </c>
      <c r="X195" s="672">
        <v>-140254571</v>
      </c>
      <c r="Y195" s="672">
        <v>-5047382</v>
      </c>
      <c r="Z195" s="672">
        <v>0.5</v>
      </c>
      <c r="AA195" s="672">
        <v>0.49</v>
      </c>
      <c r="AB195" s="672">
        <v>0</v>
      </c>
      <c r="AC195" s="672">
        <v>0.01</v>
      </c>
      <c r="AD195" s="672">
        <v>1</v>
      </c>
      <c r="AE195" s="672">
        <v>-61182</v>
      </c>
      <c r="AF195" s="672">
        <v>-59958</v>
      </c>
      <c r="AG195" s="672">
        <v>0</v>
      </c>
      <c r="AH195" s="672">
        <v>-1224</v>
      </c>
      <c r="AI195" s="672">
        <v>-122363</v>
      </c>
      <c r="AJ195" s="672">
        <v>0.5</v>
      </c>
      <c r="AK195" s="672">
        <v>0.49</v>
      </c>
      <c r="AL195" s="672">
        <v>0</v>
      </c>
      <c r="AM195" s="672">
        <v>0.01</v>
      </c>
      <c r="AN195" s="672">
        <v>1</v>
      </c>
      <c r="AO195" s="672">
        <v>-2462510</v>
      </c>
      <c r="AP195" s="672">
        <v>-2413259</v>
      </c>
      <c r="AQ195" s="672">
        <v>0</v>
      </c>
      <c r="AR195" s="672">
        <v>-49250</v>
      </c>
      <c r="AS195" s="672">
        <v>-4925019</v>
      </c>
      <c r="AT195" s="672">
        <v>-2523691</v>
      </c>
      <c r="AU195" s="672">
        <v>-2473217</v>
      </c>
      <c r="AV195" s="672">
        <v>0</v>
      </c>
      <c r="AW195" s="672">
        <v>-50474</v>
      </c>
      <c r="AX195" s="672">
        <v>-5047382</v>
      </c>
      <c r="AY195" s="672" t="s">
        <v>1169</v>
      </c>
      <c r="AZ195" s="672" t="s">
        <v>260</v>
      </c>
      <c r="BA195" s="672" t="s">
        <v>1707</v>
      </c>
      <c r="BB195" s="672" t="s">
        <v>1585</v>
      </c>
    </row>
    <row r="196" spans="1:54" x14ac:dyDescent="0.25">
      <c r="A196" s="672">
        <v>190</v>
      </c>
      <c r="B196" s="672" t="s">
        <v>1170</v>
      </c>
      <c r="C196" s="672" t="s">
        <v>1397</v>
      </c>
      <c r="D196" s="672" t="s">
        <v>1398</v>
      </c>
      <c r="E196" s="672" t="s">
        <v>1171</v>
      </c>
      <c r="F196" s="672">
        <v>1182067</v>
      </c>
      <c r="G196" s="672">
        <v>50198151</v>
      </c>
      <c r="H196" s="672">
        <v>0</v>
      </c>
      <c r="I196" s="672">
        <v>-1721172</v>
      </c>
      <c r="J196" s="672">
        <v>1798006</v>
      </c>
      <c r="K196" s="672">
        <v>-4368270</v>
      </c>
      <c r="L196" s="672">
        <v>45906715</v>
      </c>
      <c r="M196" s="672">
        <v>4748866</v>
      </c>
      <c r="N196" s="672">
        <v>0</v>
      </c>
      <c r="O196" s="672">
        <v>5559527</v>
      </c>
      <c r="P196" s="672">
        <v>10308393</v>
      </c>
      <c r="Q196" s="672">
        <v>0</v>
      </c>
      <c r="R196" s="672">
        <v>-17846214</v>
      </c>
      <c r="S196" s="672">
        <v>-20009392</v>
      </c>
      <c r="T196" s="672">
        <v>-16223831</v>
      </c>
      <c r="U196" s="672">
        <v>-267242</v>
      </c>
      <c r="V196" s="672">
        <v>0</v>
      </c>
      <c r="W196" s="672">
        <v>0</v>
      </c>
      <c r="X196" s="672">
        <v>-54346679</v>
      </c>
      <c r="Y196" s="672">
        <v>3050496</v>
      </c>
      <c r="Z196" s="672">
        <v>0.33</v>
      </c>
      <c r="AA196" s="672">
        <v>0.3</v>
      </c>
      <c r="AB196" s="672">
        <v>0.37</v>
      </c>
      <c r="AC196" s="672">
        <v>0</v>
      </c>
      <c r="AD196" s="672">
        <v>1</v>
      </c>
      <c r="AE196" s="672">
        <v>2224726</v>
      </c>
      <c r="AF196" s="672">
        <v>2022478</v>
      </c>
      <c r="AG196" s="672">
        <v>2494390</v>
      </c>
      <c r="AH196" s="672">
        <v>0</v>
      </c>
      <c r="AI196" s="672">
        <v>6741594</v>
      </c>
      <c r="AJ196" s="672">
        <v>0.33</v>
      </c>
      <c r="AK196" s="672">
        <v>0.3</v>
      </c>
      <c r="AL196" s="672">
        <v>0.37</v>
      </c>
      <c r="AM196" s="672">
        <v>0</v>
      </c>
      <c r="AN196" s="672">
        <v>1</v>
      </c>
      <c r="AO196" s="672">
        <v>-1218062</v>
      </c>
      <c r="AP196" s="672">
        <v>-1107329</v>
      </c>
      <c r="AQ196" s="672">
        <v>-1365706</v>
      </c>
      <c r="AR196" s="672">
        <v>0</v>
      </c>
      <c r="AS196" s="672">
        <v>-3691098</v>
      </c>
      <c r="AT196" s="672">
        <v>1006664</v>
      </c>
      <c r="AU196" s="672">
        <v>915149</v>
      </c>
      <c r="AV196" s="672">
        <v>1128684</v>
      </c>
      <c r="AW196" s="672">
        <v>0</v>
      </c>
      <c r="AX196" s="672">
        <v>3050496</v>
      </c>
      <c r="AY196" s="672" t="s">
        <v>1171</v>
      </c>
      <c r="AZ196" s="672" t="s">
        <v>785</v>
      </c>
      <c r="BA196" s="672" t="s">
        <v>790</v>
      </c>
      <c r="BB196" s="672" t="s">
        <v>1586</v>
      </c>
    </row>
    <row r="197" spans="1:54" x14ac:dyDescent="0.25">
      <c r="A197" s="672">
        <v>191</v>
      </c>
      <c r="B197" s="672" t="s">
        <v>1172</v>
      </c>
      <c r="C197" s="672" t="s">
        <v>260</v>
      </c>
      <c r="D197" s="672" t="s">
        <v>1460</v>
      </c>
      <c r="E197" s="672" t="s">
        <v>1173</v>
      </c>
      <c r="F197" s="672">
        <v>-4602105</v>
      </c>
      <c r="G197" s="672">
        <v>40380038</v>
      </c>
      <c r="H197" s="672">
        <v>0</v>
      </c>
      <c r="I197" s="672">
        <v>-19054</v>
      </c>
      <c r="J197" s="672">
        <v>250338</v>
      </c>
      <c r="K197" s="672">
        <v>-1289862</v>
      </c>
      <c r="L197" s="672">
        <v>39321460</v>
      </c>
      <c r="M197" s="672">
        <v>3782362</v>
      </c>
      <c r="N197" s="672">
        <v>0</v>
      </c>
      <c r="O197" s="672">
        <v>3029610</v>
      </c>
      <c r="P197" s="672">
        <v>6811972</v>
      </c>
      <c r="Q197" s="672">
        <v>0</v>
      </c>
      <c r="R197" s="672">
        <v>-19476039</v>
      </c>
      <c r="S197" s="672">
        <v>-389521</v>
      </c>
      <c r="T197" s="672">
        <v>-19086519</v>
      </c>
      <c r="U197" s="672">
        <v>-2291221</v>
      </c>
      <c r="V197" s="672">
        <v>-163720</v>
      </c>
      <c r="W197" s="672">
        <v>0</v>
      </c>
      <c r="X197" s="672">
        <v>-41407020</v>
      </c>
      <c r="Y197" s="672">
        <v>124307</v>
      </c>
      <c r="Z197" s="672">
        <v>0.5</v>
      </c>
      <c r="AA197" s="672">
        <v>0.49</v>
      </c>
      <c r="AB197" s="672">
        <v>0</v>
      </c>
      <c r="AC197" s="672">
        <v>0.01</v>
      </c>
      <c r="AD197" s="672">
        <v>1</v>
      </c>
      <c r="AE197" s="672">
        <v>-786248</v>
      </c>
      <c r="AF197" s="672">
        <v>-770523</v>
      </c>
      <c r="AG197" s="672">
        <v>0</v>
      </c>
      <c r="AH197" s="672">
        <v>-15725</v>
      </c>
      <c r="AI197" s="672">
        <v>-1572495</v>
      </c>
      <c r="AJ197" s="672">
        <v>0.5</v>
      </c>
      <c r="AK197" s="672">
        <v>0.49</v>
      </c>
      <c r="AL197" s="672">
        <v>0</v>
      </c>
      <c r="AM197" s="672">
        <v>0.01</v>
      </c>
      <c r="AN197" s="672">
        <v>1</v>
      </c>
      <c r="AO197" s="672">
        <v>848401</v>
      </c>
      <c r="AP197" s="672">
        <v>831433</v>
      </c>
      <c r="AQ197" s="672">
        <v>0</v>
      </c>
      <c r="AR197" s="672">
        <v>16968</v>
      </c>
      <c r="AS197" s="672">
        <v>1696802</v>
      </c>
      <c r="AT197" s="672">
        <v>62154</v>
      </c>
      <c r="AU197" s="672">
        <v>60910</v>
      </c>
      <c r="AV197" s="672">
        <v>0</v>
      </c>
      <c r="AW197" s="672">
        <v>1243</v>
      </c>
      <c r="AX197" s="672">
        <v>124307</v>
      </c>
      <c r="AY197" s="672" t="s">
        <v>1173</v>
      </c>
      <c r="AZ197" s="672" t="s">
        <v>260</v>
      </c>
      <c r="BA197" s="672" t="s">
        <v>1720</v>
      </c>
      <c r="BB197" s="672" t="s">
        <v>1587</v>
      </c>
    </row>
    <row r="198" spans="1:54" x14ac:dyDescent="0.25">
      <c r="A198" s="672">
        <v>192</v>
      </c>
      <c r="B198" s="672" t="s">
        <v>1174</v>
      </c>
      <c r="C198" s="672" t="s">
        <v>1384</v>
      </c>
      <c r="D198" s="672" t="s">
        <v>1388</v>
      </c>
      <c r="E198" s="672" t="s">
        <v>1175</v>
      </c>
      <c r="F198" s="672">
        <v>-5614297</v>
      </c>
      <c r="G198" s="672">
        <v>33298631</v>
      </c>
      <c r="H198" s="672">
        <v>0</v>
      </c>
      <c r="I198" s="672">
        <v>-522071</v>
      </c>
      <c r="J198" s="672">
        <v>0</v>
      </c>
      <c r="K198" s="672">
        <v>1343175</v>
      </c>
      <c r="L198" s="672">
        <v>34119735</v>
      </c>
      <c r="M198" s="672">
        <v>3388775</v>
      </c>
      <c r="N198" s="672">
        <v>0</v>
      </c>
      <c r="O198" s="672">
        <v>5251439</v>
      </c>
      <c r="P198" s="672">
        <v>8640214</v>
      </c>
      <c r="Q198" s="672">
        <v>0</v>
      </c>
      <c r="R198" s="672">
        <v>-18201443</v>
      </c>
      <c r="S198" s="672">
        <v>-3640289</v>
      </c>
      <c r="T198" s="672">
        <v>-14561154</v>
      </c>
      <c r="U198" s="672">
        <v>-126871</v>
      </c>
      <c r="V198" s="672">
        <v>-16151313</v>
      </c>
      <c r="W198" s="672">
        <v>0</v>
      </c>
      <c r="X198" s="672">
        <v>-52681070</v>
      </c>
      <c r="Y198" s="672">
        <v>-15535418</v>
      </c>
      <c r="Z198" s="672">
        <v>0.5</v>
      </c>
      <c r="AA198" s="672">
        <v>0.4</v>
      </c>
      <c r="AB198" s="672">
        <v>0.09</v>
      </c>
      <c r="AC198" s="672">
        <v>0.01</v>
      </c>
      <c r="AD198" s="672">
        <v>1</v>
      </c>
      <c r="AE198" s="672">
        <v>-181429</v>
      </c>
      <c r="AF198" s="672">
        <v>-145143</v>
      </c>
      <c r="AG198" s="672">
        <v>-32657</v>
      </c>
      <c r="AH198" s="672">
        <v>-3629</v>
      </c>
      <c r="AI198" s="672">
        <v>-362858</v>
      </c>
      <c r="AJ198" s="672">
        <v>0.5</v>
      </c>
      <c r="AK198" s="672">
        <v>0.4</v>
      </c>
      <c r="AL198" s="672">
        <v>0.09</v>
      </c>
      <c r="AM198" s="672">
        <v>0.01</v>
      </c>
      <c r="AN198" s="672">
        <v>1</v>
      </c>
      <c r="AO198" s="672">
        <v>-7586280</v>
      </c>
      <c r="AP198" s="672">
        <v>-6069024</v>
      </c>
      <c r="AQ198" s="672">
        <v>-1365530</v>
      </c>
      <c r="AR198" s="672">
        <v>-151726</v>
      </c>
      <c r="AS198" s="672">
        <v>-15172560</v>
      </c>
      <c r="AT198" s="672">
        <v>-7767709</v>
      </c>
      <c r="AU198" s="672">
        <v>-6214167</v>
      </c>
      <c r="AV198" s="672">
        <v>-1398188</v>
      </c>
      <c r="AW198" s="672">
        <v>-155354</v>
      </c>
      <c r="AX198" s="672">
        <v>-15535418</v>
      </c>
      <c r="AY198" s="672" t="s">
        <v>1175</v>
      </c>
      <c r="AZ198" s="672" t="s">
        <v>848</v>
      </c>
      <c r="BA198" s="672" t="s">
        <v>1710</v>
      </c>
      <c r="BB198" s="672" t="s">
        <v>1588</v>
      </c>
    </row>
    <row r="199" spans="1:54" x14ac:dyDescent="0.25">
      <c r="A199" s="672">
        <v>193</v>
      </c>
      <c r="B199" s="672" t="s">
        <v>1176</v>
      </c>
      <c r="C199" s="672" t="s">
        <v>1384</v>
      </c>
      <c r="D199" s="672" t="s">
        <v>1385</v>
      </c>
      <c r="E199" s="672" t="s">
        <v>1177</v>
      </c>
      <c r="F199" s="672">
        <v>4168355</v>
      </c>
      <c r="G199" s="672">
        <v>50685130</v>
      </c>
      <c r="H199" s="672">
        <v>0</v>
      </c>
      <c r="I199" s="672">
        <v>65809</v>
      </c>
      <c r="J199" s="672">
        <v>2422058</v>
      </c>
      <c r="K199" s="672">
        <v>1732573</v>
      </c>
      <c r="L199" s="672">
        <v>54905570</v>
      </c>
      <c r="M199" s="672">
        <v>1781601</v>
      </c>
      <c r="N199" s="672">
        <v>0</v>
      </c>
      <c r="O199" s="672">
        <v>0</v>
      </c>
      <c r="P199" s="672">
        <v>1781601</v>
      </c>
      <c r="Q199" s="672">
        <v>0</v>
      </c>
      <c r="R199" s="672">
        <v>-26374415</v>
      </c>
      <c r="S199" s="672">
        <v>-5274883</v>
      </c>
      <c r="T199" s="672">
        <v>-21099532</v>
      </c>
      <c r="U199" s="672">
        <v>-166133</v>
      </c>
      <c r="V199" s="672">
        <v>0</v>
      </c>
      <c r="W199" s="672">
        <v>-6054865</v>
      </c>
      <c r="X199" s="672">
        <v>-58969828</v>
      </c>
      <c r="Y199" s="672">
        <v>1885698</v>
      </c>
      <c r="Z199" s="672">
        <v>0.5</v>
      </c>
      <c r="AA199" s="672">
        <v>0.4</v>
      </c>
      <c r="AB199" s="672">
        <v>0.1</v>
      </c>
      <c r="AC199" s="672">
        <v>0</v>
      </c>
      <c r="AD199" s="672">
        <v>1</v>
      </c>
      <c r="AE199" s="672">
        <v>-943255</v>
      </c>
      <c r="AF199" s="672">
        <v>-754604</v>
      </c>
      <c r="AG199" s="672">
        <v>-188651</v>
      </c>
      <c r="AH199" s="672">
        <v>0</v>
      </c>
      <c r="AI199" s="672">
        <v>-1886510</v>
      </c>
      <c r="AJ199" s="672">
        <v>0.5</v>
      </c>
      <c r="AK199" s="672">
        <v>0.4</v>
      </c>
      <c r="AL199" s="672">
        <v>0.1</v>
      </c>
      <c r="AM199" s="672">
        <v>0</v>
      </c>
      <c r="AN199" s="672">
        <v>1</v>
      </c>
      <c r="AO199" s="672">
        <v>1886104</v>
      </c>
      <c r="AP199" s="672">
        <v>1508883</v>
      </c>
      <c r="AQ199" s="672">
        <v>377221</v>
      </c>
      <c r="AR199" s="672">
        <v>0</v>
      </c>
      <c r="AS199" s="672">
        <v>3772208</v>
      </c>
      <c r="AT199" s="672">
        <v>942849</v>
      </c>
      <c r="AU199" s="672">
        <v>754279</v>
      </c>
      <c r="AV199" s="672">
        <v>188570</v>
      </c>
      <c r="AW199" s="672">
        <v>0</v>
      </c>
      <c r="AX199" s="672">
        <v>1885698</v>
      </c>
      <c r="AY199" s="672" t="s">
        <v>1177</v>
      </c>
      <c r="AZ199" s="672" t="s">
        <v>960</v>
      </c>
      <c r="BA199" s="672" t="s">
        <v>1693</v>
      </c>
      <c r="BB199" s="672" t="s">
        <v>1589</v>
      </c>
    </row>
    <row r="200" spans="1:54" x14ac:dyDescent="0.25">
      <c r="A200" s="672">
        <v>194</v>
      </c>
      <c r="B200" s="672" t="s">
        <v>1178</v>
      </c>
      <c r="C200" s="672" t="s">
        <v>1384</v>
      </c>
      <c r="D200" s="672" t="s">
        <v>1389</v>
      </c>
      <c r="E200" s="672" t="s">
        <v>1179</v>
      </c>
      <c r="F200" s="672">
        <v>-184116</v>
      </c>
      <c r="G200" s="672">
        <v>14105586</v>
      </c>
      <c r="H200" s="672">
        <v>0</v>
      </c>
      <c r="I200" s="672">
        <v>-65084</v>
      </c>
      <c r="J200" s="672">
        <v>727201</v>
      </c>
      <c r="K200" s="672">
        <v>-564306</v>
      </c>
      <c r="L200" s="672">
        <v>14203397</v>
      </c>
      <c r="M200" s="672">
        <v>1923095</v>
      </c>
      <c r="N200" s="672">
        <v>30233</v>
      </c>
      <c r="O200" s="672">
        <v>606097</v>
      </c>
      <c r="P200" s="672">
        <v>2559425</v>
      </c>
      <c r="Q200" s="672">
        <v>0</v>
      </c>
      <c r="R200" s="672">
        <v>-7895597</v>
      </c>
      <c r="S200" s="672">
        <v>-1579119</v>
      </c>
      <c r="T200" s="672">
        <v>-6316477</v>
      </c>
      <c r="U200" s="672">
        <v>-297561</v>
      </c>
      <c r="V200" s="672">
        <v>0</v>
      </c>
      <c r="W200" s="672">
        <v>0</v>
      </c>
      <c r="X200" s="672">
        <v>-16088754</v>
      </c>
      <c r="Y200" s="672">
        <v>489952</v>
      </c>
      <c r="Z200" s="672">
        <v>0.5</v>
      </c>
      <c r="AA200" s="672">
        <v>0.4</v>
      </c>
      <c r="AB200" s="672">
        <v>0.09</v>
      </c>
      <c r="AC200" s="672">
        <v>0.01</v>
      </c>
      <c r="AD200" s="672">
        <v>1</v>
      </c>
      <c r="AE200" s="672">
        <v>210991</v>
      </c>
      <c r="AF200" s="672">
        <v>168792</v>
      </c>
      <c r="AG200" s="672">
        <v>37978</v>
      </c>
      <c r="AH200" s="672">
        <v>4220</v>
      </c>
      <c r="AI200" s="672">
        <v>421981</v>
      </c>
      <c r="AJ200" s="672">
        <v>0.5</v>
      </c>
      <c r="AK200" s="672">
        <v>0.4</v>
      </c>
      <c r="AL200" s="672">
        <v>0.09</v>
      </c>
      <c r="AM200" s="672">
        <v>0.01</v>
      </c>
      <c r="AN200" s="672">
        <v>1</v>
      </c>
      <c r="AO200" s="672">
        <v>33986</v>
      </c>
      <c r="AP200" s="672">
        <v>27188</v>
      </c>
      <c r="AQ200" s="672">
        <v>6117</v>
      </c>
      <c r="AR200" s="672">
        <v>680</v>
      </c>
      <c r="AS200" s="672">
        <v>67971</v>
      </c>
      <c r="AT200" s="672">
        <v>244976</v>
      </c>
      <c r="AU200" s="672">
        <v>195981</v>
      </c>
      <c r="AV200" s="672">
        <v>44096</v>
      </c>
      <c r="AW200" s="672">
        <v>4900</v>
      </c>
      <c r="AX200" s="672">
        <v>489952</v>
      </c>
      <c r="AY200" s="672" t="s">
        <v>1179</v>
      </c>
      <c r="AZ200" s="672" t="s">
        <v>858</v>
      </c>
      <c r="BA200" s="672" t="s">
        <v>1704</v>
      </c>
      <c r="BB200" s="672" t="s">
        <v>1590</v>
      </c>
    </row>
    <row r="201" spans="1:54" x14ac:dyDescent="0.25">
      <c r="A201" s="672">
        <v>195</v>
      </c>
      <c r="B201" s="672" t="s">
        <v>1180</v>
      </c>
      <c r="C201" s="672" t="s">
        <v>1397</v>
      </c>
      <c r="D201" s="672" t="s">
        <v>1398</v>
      </c>
      <c r="E201" s="672" t="s">
        <v>1181</v>
      </c>
      <c r="F201" s="672">
        <v>-5283010</v>
      </c>
      <c r="G201" s="672">
        <v>72324455</v>
      </c>
      <c r="H201" s="672">
        <v>0</v>
      </c>
      <c r="I201" s="672">
        <v>-246000</v>
      </c>
      <c r="J201" s="672">
        <v>3257751</v>
      </c>
      <c r="K201" s="672">
        <v>-5850022</v>
      </c>
      <c r="L201" s="672">
        <v>69486184</v>
      </c>
      <c r="M201" s="672">
        <v>5504563</v>
      </c>
      <c r="N201" s="672">
        <v>0</v>
      </c>
      <c r="O201" s="672">
        <v>0</v>
      </c>
      <c r="P201" s="672">
        <v>5504563</v>
      </c>
      <c r="Q201" s="672">
        <v>0</v>
      </c>
      <c r="R201" s="672">
        <v>-25752280</v>
      </c>
      <c r="S201" s="672">
        <v>-28873770</v>
      </c>
      <c r="T201" s="672">
        <v>-23411165</v>
      </c>
      <c r="U201" s="672">
        <v>-264261</v>
      </c>
      <c r="V201" s="672">
        <v>0</v>
      </c>
      <c r="W201" s="672">
        <v>-761626</v>
      </c>
      <c r="X201" s="672">
        <v>-79063102</v>
      </c>
      <c r="Y201" s="672">
        <v>-9355365</v>
      </c>
      <c r="Z201" s="672">
        <v>0.33</v>
      </c>
      <c r="AA201" s="672">
        <v>0.3</v>
      </c>
      <c r="AB201" s="672">
        <v>0.37</v>
      </c>
      <c r="AC201" s="672">
        <v>0</v>
      </c>
      <c r="AD201" s="672">
        <v>1</v>
      </c>
      <c r="AE201" s="672">
        <v>-1994730</v>
      </c>
      <c r="AF201" s="672">
        <v>-1813391</v>
      </c>
      <c r="AG201" s="672">
        <v>-2236515</v>
      </c>
      <c r="AH201" s="672">
        <v>0</v>
      </c>
      <c r="AI201" s="672">
        <v>-6044636</v>
      </c>
      <c r="AJ201" s="672">
        <v>0.33</v>
      </c>
      <c r="AK201" s="672">
        <v>0.3</v>
      </c>
      <c r="AL201" s="672">
        <v>0.37</v>
      </c>
      <c r="AM201" s="672">
        <v>0</v>
      </c>
      <c r="AN201" s="672">
        <v>1</v>
      </c>
      <c r="AO201" s="672">
        <v>-1092541</v>
      </c>
      <c r="AP201" s="672">
        <v>-993219</v>
      </c>
      <c r="AQ201" s="672">
        <v>-1224970</v>
      </c>
      <c r="AR201" s="672">
        <v>0</v>
      </c>
      <c r="AS201" s="672">
        <v>-3310729</v>
      </c>
      <c r="AT201" s="672">
        <v>-3087270</v>
      </c>
      <c r="AU201" s="672">
        <v>-2806610</v>
      </c>
      <c r="AV201" s="672">
        <v>-3461485</v>
      </c>
      <c r="AW201" s="672">
        <v>0</v>
      </c>
      <c r="AX201" s="672">
        <v>-9355365</v>
      </c>
      <c r="AY201" s="672" t="s">
        <v>1181</v>
      </c>
      <c r="AZ201" s="672" t="s">
        <v>785</v>
      </c>
      <c r="BA201" s="672" t="s">
        <v>790</v>
      </c>
      <c r="BB201" s="672" t="s">
        <v>1591</v>
      </c>
    </row>
    <row r="202" spans="1:54" x14ac:dyDescent="0.25">
      <c r="A202" s="672">
        <v>196</v>
      </c>
      <c r="B202" s="672" t="s">
        <v>1182</v>
      </c>
      <c r="C202" s="672" t="s">
        <v>1401</v>
      </c>
      <c r="D202" s="672" t="s">
        <v>1389</v>
      </c>
      <c r="E202" s="672" t="s">
        <v>1183</v>
      </c>
      <c r="F202" s="672">
        <v>3493902</v>
      </c>
      <c r="G202" s="672">
        <v>70893884</v>
      </c>
      <c r="H202" s="672">
        <v>0</v>
      </c>
      <c r="I202" s="672">
        <v>-1694000</v>
      </c>
      <c r="J202" s="672">
        <v>2950000</v>
      </c>
      <c r="K202" s="672">
        <v>-3555893</v>
      </c>
      <c r="L202" s="672">
        <v>68593991</v>
      </c>
      <c r="M202" s="672">
        <v>5785387</v>
      </c>
      <c r="N202" s="672">
        <v>0</v>
      </c>
      <c r="O202" s="672">
        <v>0</v>
      </c>
      <c r="P202" s="672">
        <v>5785387</v>
      </c>
      <c r="Q202" s="672">
        <v>-428790</v>
      </c>
      <c r="R202" s="672">
        <v>0</v>
      </c>
      <c r="S202" s="672">
        <v>-690232</v>
      </c>
      <c r="T202" s="672">
        <v>-68332931</v>
      </c>
      <c r="U202" s="672">
        <v>-1124753</v>
      </c>
      <c r="V202" s="672">
        <v>0</v>
      </c>
      <c r="W202" s="672">
        <v>-2450195</v>
      </c>
      <c r="X202" s="672">
        <v>-73026901</v>
      </c>
      <c r="Y202" s="672">
        <v>4846379</v>
      </c>
      <c r="Z202" s="672">
        <v>0</v>
      </c>
      <c r="AA202" s="672">
        <v>0.99</v>
      </c>
      <c r="AB202" s="672">
        <v>0</v>
      </c>
      <c r="AC202" s="672">
        <v>0.01</v>
      </c>
      <c r="AD202" s="672">
        <v>1</v>
      </c>
      <c r="AE202" s="672">
        <v>0</v>
      </c>
      <c r="AF202" s="672">
        <v>1033270</v>
      </c>
      <c r="AG202" s="672">
        <v>0</v>
      </c>
      <c r="AH202" s="672">
        <v>10437</v>
      </c>
      <c r="AI202" s="672">
        <v>1043707</v>
      </c>
      <c r="AJ202" s="672">
        <v>0</v>
      </c>
      <c r="AK202" s="672">
        <v>0.99</v>
      </c>
      <c r="AL202" s="672">
        <v>0</v>
      </c>
      <c r="AM202" s="672">
        <v>0.01</v>
      </c>
      <c r="AN202" s="672">
        <v>1</v>
      </c>
      <c r="AO202" s="672">
        <v>0</v>
      </c>
      <c r="AP202" s="672">
        <v>3764645</v>
      </c>
      <c r="AQ202" s="672">
        <v>0</v>
      </c>
      <c r="AR202" s="672">
        <v>38027</v>
      </c>
      <c r="AS202" s="672">
        <v>3802672</v>
      </c>
      <c r="AT202" s="672">
        <v>0</v>
      </c>
      <c r="AU202" s="672">
        <v>4797915</v>
      </c>
      <c r="AV202" s="672">
        <v>0</v>
      </c>
      <c r="AW202" s="672">
        <v>48464</v>
      </c>
      <c r="AX202" s="672">
        <v>4846379</v>
      </c>
      <c r="AY202" s="672" t="s">
        <v>1183</v>
      </c>
      <c r="AZ202" s="672" t="s">
        <v>791</v>
      </c>
      <c r="BA202" s="672" t="s">
        <v>1705</v>
      </c>
      <c r="BB202" s="672" t="s">
        <v>1592</v>
      </c>
    </row>
    <row r="203" spans="1:54" x14ac:dyDescent="0.25">
      <c r="A203" s="672">
        <v>197</v>
      </c>
      <c r="B203" s="672" t="s">
        <v>1184</v>
      </c>
      <c r="C203" s="672" t="s">
        <v>1384</v>
      </c>
      <c r="D203" s="672" t="s">
        <v>1387</v>
      </c>
      <c r="E203" s="672" t="s">
        <v>1185</v>
      </c>
      <c r="F203" s="672">
        <v>-1240872</v>
      </c>
      <c r="G203" s="672">
        <v>16887386</v>
      </c>
      <c r="H203" s="672">
        <v>0</v>
      </c>
      <c r="I203" s="672">
        <v>-110794</v>
      </c>
      <c r="J203" s="672">
        <v>436293</v>
      </c>
      <c r="K203" s="672">
        <v>-999927</v>
      </c>
      <c r="L203" s="672">
        <v>16212958</v>
      </c>
      <c r="M203" s="672">
        <v>2561956</v>
      </c>
      <c r="N203" s="672">
        <v>3138</v>
      </c>
      <c r="O203" s="672">
        <v>1109258</v>
      </c>
      <c r="P203" s="672">
        <v>3674352</v>
      </c>
      <c r="Q203" s="672">
        <v>0</v>
      </c>
      <c r="R203" s="672">
        <v>-9459028</v>
      </c>
      <c r="S203" s="672">
        <v>-1891806</v>
      </c>
      <c r="T203" s="672">
        <v>-7567223</v>
      </c>
      <c r="U203" s="672">
        <v>-135845</v>
      </c>
      <c r="V203" s="672">
        <v>0</v>
      </c>
      <c r="W203" s="672">
        <v>0</v>
      </c>
      <c r="X203" s="672">
        <v>-19053902</v>
      </c>
      <c r="Y203" s="672">
        <v>-407464</v>
      </c>
      <c r="Z203" s="672">
        <v>0.5</v>
      </c>
      <c r="AA203" s="672">
        <v>0.4</v>
      </c>
      <c r="AB203" s="672">
        <v>0.09</v>
      </c>
      <c r="AC203" s="672">
        <v>0.01</v>
      </c>
      <c r="AD203" s="672">
        <v>1</v>
      </c>
      <c r="AE203" s="672">
        <v>-65807</v>
      </c>
      <c r="AF203" s="672">
        <v>-52646</v>
      </c>
      <c r="AG203" s="672">
        <v>-11845</v>
      </c>
      <c r="AH203" s="672">
        <v>-1316</v>
      </c>
      <c r="AI203" s="672">
        <v>-131614</v>
      </c>
      <c r="AJ203" s="672">
        <v>0.5</v>
      </c>
      <c r="AK203" s="672">
        <v>0.4</v>
      </c>
      <c r="AL203" s="672">
        <v>0.09</v>
      </c>
      <c r="AM203" s="672">
        <v>0.01</v>
      </c>
      <c r="AN203" s="672">
        <v>1</v>
      </c>
      <c r="AO203" s="672">
        <v>-137925</v>
      </c>
      <c r="AP203" s="672">
        <v>-110340</v>
      </c>
      <c r="AQ203" s="672">
        <v>-24827</v>
      </c>
      <c r="AR203" s="672">
        <v>-2759</v>
      </c>
      <c r="AS203" s="672">
        <v>-275850</v>
      </c>
      <c r="AT203" s="672">
        <v>-203732</v>
      </c>
      <c r="AU203" s="672">
        <v>-162986</v>
      </c>
      <c r="AV203" s="672">
        <v>-36672</v>
      </c>
      <c r="AW203" s="672">
        <v>-4075</v>
      </c>
      <c r="AX203" s="672">
        <v>-407464</v>
      </c>
      <c r="AY203" s="672" t="s">
        <v>1185</v>
      </c>
      <c r="AZ203" s="672" t="s">
        <v>794</v>
      </c>
      <c r="BA203" s="672" t="s">
        <v>1698</v>
      </c>
      <c r="BB203" s="672" t="s">
        <v>1593</v>
      </c>
    </row>
    <row r="204" spans="1:54" x14ac:dyDescent="0.25">
      <c r="A204" s="672">
        <v>198</v>
      </c>
      <c r="B204" s="672" t="s">
        <v>1186</v>
      </c>
      <c r="C204" s="672" t="s">
        <v>1384</v>
      </c>
      <c r="D204" s="672" t="s">
        <v>1389</v>
      </c>
      <c r="E204" s="672" t="s">
        <v>1187</v>
      </c>
      <c r="F204" s="672">
        <v>-538004</v>
      </c>
      <c r="G204" s="672">
        <v>12893007</v>
      </c>
      <c r="H204" s="672">
        <v>0</v>
      </c>
      <c r="I204" s="672">
        <v>-150000</v>
      </c>
      <c r="J204" s="672">
        <v>353453</v>
      </c>
      <c r="K204" s="672">
        <v>-897000</v>
      </c>
      <c r="L204" s="672">
        <v>12199460</v>
      </c>
      <c r="M204" s="672">
        <v>1688006</v>
      </c>
      <c r="N204" s="672">
        <v>0</v>
      </c>
      <c r="O204" s="672">
        <v>1198402</v>
      </c>
      <c r="P204" s="672">
        <v>2886408</v>
      </c>
      <c r="Q204" s="672">
        <v>0</v>
      </c>
      <c r="R204" s="672">
        <v>-7132028</v>
      </c>
      <c r="S204" s="672">
        <v>-1426406</v>
      </c>
      <c r="T204" s="672">
        <v>-5705623</v>
      </c>
      <c r="U204" s="672">
        <v>-228314</v>
      </c>
      <c r="V204" s="672">
        <v>0</v>
      </c>
      <c r="W204" s="672">
        <v>0</v>
      </c>
      <c r="X204" s="672">
        <v>-14492371</v>
      </c>
      <c r="Y204" s="672">
        <v>55493</v>
      </c>
      <c r="Z204" s="672">
        <v>0.5</v>
      </c>
      <c r="AA204" s="672">
        <v>0.4</v>
      </c>
      <c r="AB204" s="672">
        <v>0.09</v>
      </c>
      <c r="AC204" s="672">
        <v>0.01</v>
      </c>
      <c r="AD204" s="672">
        <v>1</v>
      </c>
      <c r="AE204" s="672">
        <v>330199</v>
      </c>
      <c r="AF204" s="672">
        <v>264159</v>
      </c>
      <c r="AG204" s="672">
        <v>59436</v>
      </c>
      <c r="AH204" s="672">
        <v>6604</v>
      </c>
      <c r="AI204" s="672">
        <v>660398</v>
      </c>
      <c r="AJ204" s="672">
        <v>0.5</v>
      </c>
      <c r="AK204" s="672">
        <v>0.4</v>
      </c>
      <c r="AL204" s="672">
        <v>0.09</v>
      </c>
      <c r="AM204" s="672">
        <v>0.01</v>
      </c>
      <c r="AN204" s="672">
        <v>1</v>
      </c>
      <c r="AO204" s="672">
        <v>-302453</v>
      </c>
      <c r="AP204" s="672">
        <v>-241962</v>
      </c>
      <c r="AQ204" s="672">
        <v>-54441</v>
      </c>
      <c r="AR204" s="672">
        <v>-6049</v>
      </c>
      <c r="AS204" s="672">
        <v>-604905</v>
      </c>
      <c r="AT204" s="672">
        <v>27747</v>
      </c>
      <c r="AU204" s="672">
        <v>22197</v>
      </c>
      <c r="AV204" s="672">
        <v>4994</v>
      </c>
      <c r="AW204" s="672">
        <v>555</v>
      </c>
      <c r="AX204" s="672">
        <v>55493</v>
      </c>
      <c r="AY204" s="672" t="s">
        <v>1187</v>
      </c>
      <c r="AZ204" s="672" t="s">
        <v>858</v>
      </c>
      <c r="BA204" s="672" t="s">
        <v>1704</v>
      </c>
      <c r="BB204" s="672" t="s">
        <v>1594</v>
      </c>
    </row>
    <row r="205" spans="1:54" x14ac:dyDescent="0.25">
      <c r="A205" s="672">
        <v>199</v>
      </c>
      <c r="B205" s="672" t="s">
        <v>1188</v>
      </c>
      <c r="C205" s="672" t="s">
        <v>1384</v>
      </c>
      <c r="D205" s="672" t="s">
        <v>1385</v>
      </c>
      <c r="E205" s="672" t="s">
        <v>1189</v>
      </c>
      <c r="F205" s="672">
        <v>-6275801</v>
      </c>
      <c r="G205" s="672">
        <v>16676979</v>
      </c>
      <c r="H205" s="672">
        <v>0</v>
      </c>
      <c r="I205" s="672">
        <v>300000</v>
      </c>
      <c r="J205" s="672">
        <v>717000</v>
      </c>
      <c r="K205" s="672">
        <v>-1034000</v>
      </c>
      <c r="L205" s="672">
        <v>16659979</v>
      </c>
      <c r="M205" s="672">
        <v>2118504</v>
      </c>
      <c r="N205" s="672">
        <v>0</v>
      </c>
      <c r="O205" s="672">
        <v>5945785</v>
      </c>
      <c r="P205" s="672">
        <v>8064289</v>
      </c>
      <c r="Q205" s="672">
        <v>0</v>
      </c>
      <c r="R205" s="672">
        <v>-9654683</v>
      </c>
      <c r="S205" s="672">
        <v>-1930937</v>
      </c>
      <c r="T205" s="672">
        <v>-7723747</v>
      </c>
      <c r="U205" s="672">
        <v>-147912</v>
      </c>
      <c r="V205" s="672">
        <v>0</v>
      </c>
      <c r="W205" s="672">
        <v>0</v>
      </c>
      <c r="X205" s="672">
        <v>-19457279</v>
      </c>
      <c r="Y205" s="672">
        <v>-1008812</v>
      </c>
      <c r="Z205" s="672">
        <v>0.5</v>
      </c>
      <c r="AA205" s="672">
        <v>0.4</v>
      </c>
      <c r="AB205" s="672">
        <v>0.09</v>
      </c>
      <c r="AC205" s="672">
        <v>0.01</v>
      </c>
      <c r="AD205" s="672">
        <v>1</v>
      </c>
      <c r="AE205" s="672">
        <v>-165008</v>
      </c>
      <c r="AF205" s="672">
        <v>-132006</v>
      </c>
      <c r="AG205" s="672">
        <v>-29701</v>
      </c>
      <c r="AH205" s="672">
        <v>-3300</v>
      </c>
      <c r="AI205" s="672">
        <v>-330016</v>
      </c>
      <c r="AJ205" s="672">
        <v>0.5</v>
      </c>
      <c r="AK205" s="672">
        <v>0.4</v>
      </c>
      <c r="AL205" s="672">
        <v>0.09</v>
      </c>
      <c r="AM205" s="672">
        <v>0.01</v>
      </c>
      <c r="AN205" s="672">
        <v>1</v>
      </c>
      <c r="AO205" s="672">
        <v>-339398</v>
      </c>
      <c r="AP205" s="672">
        <v>-271518</v>
      </c>
      <c r="AQ205" s="672">
        <v>-61092</v>
      </c>
      <c r="AR205" s="672">
        <v>-6788</v>
      </c>
      <c r="AS205" s="672">
        <v>-678796</v>
      </c>
      <c r="AT205" s="672">
        <v>-504406</v>
      </c>
      <c r="AU205" s="672">
        <v>-403525</v>
      </c>
      <c r="AV205" s="672">
        <v>-90793</v>
      </c>
      <c r="AW205" s="672">
        <v>-10088</v>
      </c>
      <c r="AX205" s="672">
        <v>-1008812</v>
      </c>
      <c r="AY205" s="672" t="s">
        <v>1189</v>
      </c>
      <c r="AZ205" s="672" t="s">
        <v>955</v>
      </c>
      <c r="BA205" s="672" t="s">
        <v>1709</v>
      </c>
      <c r="BB205" s="672" t="s">
        <v>1595</v>
      </c>
    </row>
    <row r="206" spans="1:54" x14ac:dyDescent="0.25">
      <c r="A206" s="672">
        <v>200</v>
      </c>
      <c r="B206" s="672" t="s">
        <v>1190</v>
      </c>
      <c r="C206" s="672" t="s">
        <v>1401</v>
      </c>
      <c r="D206" s="672" t="s">
        <v>1402</v>
      </c>
      <c r="E206" s="672" t="s">
        <v>1191</v>
      </c>
      <c r="F206" s="672">
        <v>5496087</v>
      </c>
      <c r="G206" s="672">
        <v>75120381</v>
      </c>
      <c r="H206" s="672">
        <v>0</v>
      </c>
      <c r="I206" s="672">
        <v>0</v>
      </c>
      <c r="J206" s="672">
        <v>2585913</v>
      </c>
      <c r="K206" s="672">
        <v>-3684185</v>
      </c>
      <c r="L206" s="672">
        <v>74022109</v>
      </c>
      <c r="M206" s="672">
        <v>3667376</v>
      </c>
      <c r="N206" s="672">
        <v>0</v>
      </c>
      <c r="O206" s="672">
        <v>0</v>
      </c>
      <c r="P206" s="672">
        <v>3667376</v>
      </c>
      <c r="Q206" s="672">
        <v>0</v>
      </c>
      <c r="R206" s="672">
        <v>-35799134</v>
      </c>
      <c r="S206" s="672">
        <v>-715983</v>
      </c>
      <c r="T206" s="672">
        <v>-35083151</v>
      </c>
      <c r="U206" s="672">
        <v>-3598598</v>
      </c>
      <c r="V206" s="672">
        <v>0</v>
      </c>
      <c r="W206" s="672">
        <v>-5391378</v>
      </c>
      <c r="X206" s="672">
        <v>-80588244</v>
      </c>
      <c r="Y206" s="672">
        <v>2597328</v>
      </c>
      <c r="Z206" s="672">
        <v>0.5</v>
      </c>
      <c r="AA206" s="672">
        <v>0.49</v>
      </c>
      <c r="AB206" s="672">
        <v>0</v>
      </c>
      <c r="AC206" s="672">
        <v>0.01</v>
      </c>
      <c r="AD206" s="672">
        <v>1</v>
      </c>
      <c r="AE206" s="672">
        <v>52355</v>
      </c>
      <c r="AF206" s="672">
        <v>51307</v>
      </c>
      <c r="AG206" s="672">
        <v>0</v>
      </c>
      <c r="AH206" s="672">
        <v>1047</v>
      </c>
      <c r="AI206" s="672">
        <v>104709</v>
      </c>
      <c r="AJ206" s="672">
        <v>0.5</v>
      </c>
      <c r="AK206" s="672">
        <v>0.49</v>
      </c>
      <c r="AL206" s="672">
        <v>0</v>
      </c>
      <c r="AM206" s="672">
        <v>0.01</v>
      </c>
      <c r="AN206" s="672">
        <v>1</v>
      </c>
      <c r="AO206" s="672">
        <v>1246310</v>
      </c>
      <c r="AP206" s="672">
        <v>1221383</v>
      </c>
      <c r="AQ206" s="672">
        <v>0</v>
      </c>
      <c r="AR206" s="672">
        <v>24926</v>
      </c>
      <c r="AS206" s="672">
        <v>2492619</v>
      </c>
      <c r="AT206" s="672">
        <v>1298664</v>
      </c>
      <c r="AU206" s="672">
        <v>1272691</v>
      </c>
      <c r="AV206" s="672">
        <v>0</v>
      </c>
      <c r="AW206" s="672">
        <v>25973</v>
      </c>
      <c r="AX206" s="672">
        <v>2597328</v>
      </c>
      <c r="AY206" s="672" t="s">
        <v>1191</v>
      </c>
      <c r="AZ206" s="672" t="s">
        <v>791</v>
      </c>
      <c r="BA206" s="672" t="s">
        <v>1697</v>
      </c>
      <c r="BB206" s="672" t="s">
        <v>1596</v>
      </c>
    </row>
    <row r="207" spans="1:54" x14ac:dyDescent="0.25">
      <c r="A207" s="672">
        <v>201</v>
      </c>
      <c r="B207" s="672" t="s">
        <v>1192</v>
      </c>
      <c r="C207" s="672" t="s">
        <v>1384</v>
      </c>
      <c r="D207" s="672" t="s">
        <v>1388</v>
      </c>
      <c r="E207" s="672" t="s">
        <v>1193</v>
      </c>
      <c r="F207" s="672">
        <v>-2279668</v>
      </c>
      <c r="G207" s="672">
        <v>57006210</v>
      </c>
      <c r="H207" s="672">
        <v>0</v>
      </c>
      <c r="I207" s="672">
        <v>242277</v>
      </c>
      <c r="J207" s="672">
        <v>1532228</v>
      </c>
      <c r="K207" s="672">
        <v>-3163836</v>
      </c>
      <c r="L207" s="672">
        <v>55616879</v>
      </c>
      <c r="M207" s="672">
        <v>2287146</v>
      </c>
      <c r="N207" s="672">
        <v>0</v>
      </c>
      <c r="O207" s="672">
        <v>1705562</v>
      </c>
      <c r="P207" s="672">
        <v>3992708</v>
      </c>
      <c r="Q207" s="672">
        <v>-333823</v>
      </c>
      <c r="R207" s="672">
        <v>-31038727</v>
      </c>
      <c r="S207" s="672">
        <v>-6207745</v>
      </c>
      <c r="T207" s="672">
        <v>-24830982</v>
      </c>
      <c r="U207" s="672">
        <v>-180795</v>
      </c>
      <c r="V207" s="672">
        <v>0</v>
      </c>
      <c r="W207" s="672">
        <v>0</v>
      </c>
      <c r="X207" s="672">
        <v>-62592072</v>
      </c>
      <c r="Y207" s="672">
        <v>-5262153</v>
      </c>
      <c r="Z207" s="672">
        <v>0.5</v>
      </c>
      <c r="AA207" s="672">
        <v>0.4</v>
      </c>
      <c r="AB207" s="672">
        <v>0.1</v>
      </c>
      <c r="AC207" s="672">
        <v>0</v>
      </c>
      <c r="AD207" s="672">
        <v>1</v>
      </c>
      <c r="AE207" s="672">
        <v>-287053</v>
      </c>
      <c r="AF207" s="672">
        <v>-229642</v>
      </c>
      <c r="AG207" s="672">
        <v>-57411</v>
      </c>
      <c r="AH207" s="672">
        <v>0</v>
      </c>
      <c r="AI207" s="672">
        <v>-574106</v>
      </c>
      <c r="AJ207" s="672">
        <v>0.5</v>
      </c>
      <c r="AK207" s="672">
        <v>0.4</v>
      </c>
      <c r="AL207" s="672">
        <v>0.1</v>
      </c>
      <c r="AM207" s="672">
        <v>0</v>
      </c>
      <c r="AN207" s="672">
        <v>1</v>
      </c>
      <c r="AO207" s="672">
        <v>-2344024</v>
      </c>
      <c r="AP207" s="672">
        <v>-1875219</v>
      </c>
      <c r="AQ207" s="672">
        <v>-468805</v>
      </c>
      <c r="AR207" s="672">
        <v>0</v>
      </c>
      <c r="AS207" s="672">
        <v>-4688047</v>
      </c>
      <c r="AT207" s="672">
        <v>-2631077</v>
      </c>
      <c r="AU207" s="672">
        <v>-2104861</v>
      </c>
      <c r="AV207" s="672">
        <v>-526215</v>
      </c>
      <c r="AW207" s="672">
        <v>0</v>
      </c>
      <c r="AX207" s="672">
        <v>-5262153</v>
      </c>
      <c r="AY207" s="672" t="s">
        <v>1193</v>
      </c>
      <c r="AZ207" s="672" t="s">
        <v>1139</v>
      </c>
      <c r="BA207" s="672" t="s">
        <v>1693</v>
      </c>
      <c r="BB207" s="672" t="s">
        <v>1597</v>
      </c>
    </row>
    <row r="208" spans="1:54" x14ac:dyDescent="0.25">
      <c r="A208" s="672">
        <v>202</v>
      </c>
      <c r="B208" s="672" t="s">
        <v>1194</v>
      </c>
      <c r="C208" s="672" t="s">
        <v>1384</v>
      </c>
      <c r="D208" s="672" t="s">
        <v>1385</v>
      </c>
      <c r="E208" s="672" t="s">
        <v>1195</v>
      </c>
      <c r="F208" s="672">
        <v>-3586259</v>
      </c>
      <c r="G208" s="672">
        <v>58213739</v>
      </c>
      <c r="H208" s="672">
        <v>0</v>
      </c>
      <c r="I208" s="672">
        <v>-156200</v>
      </c>
      <c r="J208" s="672">
        <v>0</v>
      </c>
      <c r="K208" s="672">
        <v>-250000</v>
      </c>
      <c r="L208" s="672">
        <v>57807539</v>
      </c>
      <c r="M208" s="672">
        <v>0</v>
      </c>
      <c r="N208" s="672">
        <v>0</v>
      </c>
      <c r="O208" s="672">
        <v>0</v>
      </c>
      <c r="P208" s="672">
        <v>0</v>
      </c>
      <c r="Q208" s="672">
        <v>0</v>
      </c>
      <c r="R208" s="672">
        <v>-32022061</v>
      </c>
      <c r="S208" s="672">
        <v>-6404412</v>
      </c>
      <c r="T208" s="672">
        <v>-25617649</v>
      </c>
      <c r="U208" s="672">
        <v>-327689</v>
      </c>
      <c r="V208" s="672">
        <v>0</v>
      </c>
      <c r="W208" s="672">
        <v>-91104</v>
      </c>
      <c r="X208" s="672">
        <v>-64462915</v>
      </c>
      <c r="Y208" s="672">
        <v>-10241635</v>
      </c>
      <c r="Z208" s="672">
        <v>0.5</v>
      </c>
      <c r="AA208" s="672">
        <v>0.4</v>
      </c>
      <c r="AB208" s="672">
        <v>0.1</v>
      </c>
      <c r="AC208" s="672">
        <v>0</v>
      </c>
      <c r="AD208" s="672">
        <v>1</v>
      </c>
      <c r="AE208" s="672">
        <v>-1838682</v>
      </c>
      <c r="AF208" s="672">
        <v>-1470945</v>
      </c>
      <c r="AG208" s="672">
        <v>-367736</v>
      </c>
      <c r="AH208" s="672">
        <v>0</v>
      </c>
      <c r="AI208" s="672">
        <v>-3677363</v>
      </c>
      <c r="AJ208" s="672">
        <v>0.5</v>
      </c>
      <c r="AK208" s="672">
        <v>0.4</v>
      </c>
      <c r="AL208" s="672">
        <v>0.1</v>
      </c>
      <c r="AM208" s="672">
        <v>0</v>
      </c>
      <c r="AN208" s="672">
        <v>1</v>
      </c>
      <c r="AO208" s="672">
        <v>-3282136</v>
      </c>
      <c r="AP208" s="672">
        <v>-2625709</v>
      </c>
      <c r="AQ208" s="672">
        <v>-656427</v>
      </c>
      <c r="AR208" s="672">
        <v>0</v>
      </c>
      <c r="AS208" s="672">
        <v>-6564272</v>
      </c>
      <c r="AT208" s="672">
        <v>-5120818</v>
      </c>
      <c r="AU208" s="672">
        <v>-4096654</v>
      </c>
      <c r="AV208" s="672">
        <v>-1024164</v>
      </c>
      <c r="AW208" s="672">
        <v>0</v>
      </c>
      <c r="AX208" s="672">
        <v>-10241635</v>
      </c>
      <c r="AY208" s="672" t="s">
        <v>1195</v>
      </c>
      <c r="AZ208" s="672" t="s">
        <v>960</v>
      </c>
      <c r="BA208" s="672" t="s">
        <v>1693</v>
      </c>
      <c r="BB208" s="672" t="s">
        <v>1598</v>
      </c>
    </row>
    <row r="209" spans="1:54" x14ac:dyDescent="0.25">
      <c r="A209" s="672">
        <v>203</v>
      </c>
      <c r="B209" s="672" t="s">
        <v>1196</v>
      </c>
      <c r="C209" s="672" t="s">
        <v>1384</v>
      </c>
      <c r="D209" s="672" t="s">
        <v>1386</v>
      </c>
      <c r="E209" s="672" t="s">
        <v>1197</v>
      </c>
      <c r="F209" s="672">
        <v>102107</v>
      </c>
      <c r="G209" s="672">
        <v>25290883</v>
      </c>
      <c r="H209" s="672">
        <v>0</v>
      </c>
      <c r="I209" s="672">
        <v>-36688</v>
      </c>
      <c r="J209" s="672">
        <v>1786131</v>
      </c>
      <c r="K209" s="672">
        <v>-918516</v>
      </c>
      <c r="L209" s="672">
        <v>26121810</v>
      </c>
      <c r="M209" s="672">
        <v>3233308</v>
      </c>
      <c r="N209" s="672">
        <v>0</v>
      </c>
      <c r="O209" s="672">
        <v>900596</v>
      </c>
      <c r="P209" s="672">
        <v>4133904</v>
      </c>
      <c r="Q209" s="672">
        <v>-402947</v>
      </c>
      <c r="R209" s="672">
        <v>-14451271</v>
      </c>
      <c r="S209" s="672">
        <v>-2890254</v>
      </c>
      <c r="T209" s="672">
        <v>-11561016</v>
      </c>
      <c r="U209" s="672">
        <v>-995163</v>
      </c>
      <c r="V209" s="672">
        <v>0</v>
      </c>
      <c r="W209" s="672">
        <v>0</v>
      </c>
      <c r="X209" s="672">
        <v>-30300651</v>
      </c>
      <c r="Y209" s="672">
        <v>57170</v>
      </c>
      <c r="Z209" s="672">
        <v>0.5</v>
      </c>
      <c r="AA209" s="672">
        <v>0.4</v>
      </c>
      <c r="AB209" s="672">
        <v>0.09</v>
      </c>
      <c r="AC209" s="672">
        <v>0.01</v>
      </c>
      <c r="AD209" s="672">
        <v>1</v>
      </c>
      <c r="AE209" s="672">
        <v>501352</v>
      </c>
      <c r="AF209" s="672">
        <v>401081</v>
      </c>
      <c r="AG209" s="672">
        <v>90243</v>
      </c>
      <c r="AH209" s="672">
        <v>10027</v>
      </c>
      <c r="AI209" s="672">
        <v>1002703</v>
      </c>
      <c r="AJ209" s="672">
        <v>0.5</v>
      </c>
      <c r="AK209" s="672">
        <v>0.4</v>
      </c>
      <c r="AL209" s="672">
        <v>0.09</v>
      </c>
      <c r="AM209" s="672">
        <v>0.01</v>
      </c>
      <c r="AN209" s="672">
        <v>1</v>
      </c>
      <c r="AO209" s="672">
        <v>-472767</v>
      </c>
      <c r="AP209" s="672">
        <v>-378213</v>
      </c>
      <c r="AQ209" s="672">
        <v>-85098</v>
      </c>
      <c r="AR209" s="672">
        <v>-9455</v>
      </c>
      <c r="AS209" s="672">
        <v>-945533</v>
      </c>
      <c r="AT209" s="672">
        <v>28585</v>
      </c>
      <c r="AU209" s="672">
        <v>22868</v>
      </c>
      <c r="AV209" s="672">
        <v>5145</v>
      </c>
      <c r="AW209" s="672">
        <v>572</v>
      </c>
      <c r="AX209" s="672">
        <v>57170</v>
      </c>
      <c r="AY209" s="672" t="s">
        <v>1197</v>
      </c>
      <c r="AZ209" s="672" t="s">
        <v>776</v>
      </c>
      <c r="BA209" s="672" t="s">
        <v>1695</v>
      </c>
      <c r="BB209" s="672" t="s">
        <v>1599</v>
      </c>
    </row>
    <row r="210" spans="1:54" x14ac:dyDescent="0.25">
      <c r="A210" s="672">
        <v>204</v>
      </c>
      <c r="B210" s="672" t="s">
        <v>1198</v>
      </c>
      <c r="C210" s="672" t="s">
        <v>1384</v>
      </c>
      <c r="D210" s="672" t="s">
        <v>1385</v>
      </c>
      <c r="E210" s="672" t="s">
        <v>1199</v>
      </c>
      <c r="F210" s="672">
        <v>526525</v>
      </c>
      <c r="G210" s="672">
        <v>53117728</v>
      </c>
      <c r="H210" s="672">
        <v>-284937</v>
      </c>
      <c r="I210" s="672">
        <v>-280000</v>
      </c>
      <c r="J210" s="672">
        <v>1079000</v>
      </c>
      <c r="K210" s="672">
        <v>-4963411</v>
      </c>
      <c r="L210" s="672">
        <v>48668380</v>
      </c>
      <c r="M210" s="672">
        <v>8574312</v>
      </c>
      <c r="N210" s="672">
        <v>0</v>
      </c>
      <c r="O210" s="672">
        <v>0</v>
      </c>
      <c r="P210" s="672">
        <v>8574312</v>
      </c>
      <c r="Q210" s="672">
        <v>0</v>
      </c>
      <c r="R210" s="672">
        <v>-28143810</v>
      </c>
      <c r="S210" s="672">
        <v>-5628762</v>
      </c>
      <c r="T210" s="672">
        <v>-22515048</v>
      </c>
      <c r="U210" s="672">
        <v>-123130</v>
      </c>
      <c r="V210" s="672">
        <v>0</v>
      </c>
      <c r="W210" s="672">
        <v>-543604</v>
      </c>
      <c r="X210" s="672">
        <v>-56954354</v>
      </c>
      <c r="Y210" s="672">
        <v>814863</v>
      </c>
      <c r="Z210" s="672">
        <v>0.5</v>
      </c>
      <c r="AA210" s="672">
        <v>0.4</v>
      </c>
      <c r="AB210" s="672">
        <v>0.09</v>
      </c>
      <c r="AC210" s="672">
        <v>0.01</v>
      </c>
      <c r="AD210" s="672">
        <v>1</v>
      </c>
      <c r="AE210" s="672">
        <v>-8540</v>
      </c>
      <c r="AF210" s="672">
        <v>-6832</v>
      </c>
      <c r="AG210" s="672">
        <v>-1537</v>
      </c>
      <c r="AH210" s="672">
        <v>-171</v>
      </c>
      <c r="AI210" s="672">
        <v>-17079</v>
      </c>
      <c r="AJ210" s="672">
        <v>0.5</v>
      </c>
      <c r="AK210" s="672">
        <v>0.4</v>
      </c>
      <c r="AL210" s="672">
        <v>0.09</v>
      </c>
      <c r="AM210" s="672">
        <v>0.01</v>
      </c>
      <c r="AN210" s="672">
        <v>1</v>
      </c>
      <c r="AO210" s="672">
        <v>415971</v>
      </c>
      <c r="AP210" s="672">
        <v>332777</v>
      </c>
      <c r="AQ210" s="672">
        <v>74875</v>
      </c>
      <c r="AR210" s="672">
        <v>8319</v>
      </c>
      <c r="AS210" s="672">
        <v>831942</v>
      </c>
      <c r="AT210" s="672">
        <v>407432</v>
      </c>
      <c r="AU210" s="672">
        <v>325945</v>
      </c>
      <c r="AV210" s="672">
        <v>73338</v>
      </c>
      <c r="AW210" s="672">
        <v>8149</v>
      </c>
      <c r="AX210" s="672">
        <v>814863</v>
      </c>
      <c r="AY210" s="672" t="s">
        <v>1199</v>
      </c>
      <c r="AZ210" s="672" t="s">
        <v>797</v>
      </c>
      <c r="BA210" s="672" t="s">
        <v>1699</v>
      </c>
      <c r="BB210" s="672" t="s">
        <v>1600</v>
      </c>
    </row>
    <row r="211" spans="1:54" x14ac:dyDescent="0.25">
      <c r="A211" s="672">
        <v>205</v>
      </c>
      <c r="B211" s="672" t="s">
        <v>1200</v>
      </c>
      <c r="C211" s="672" t="s">
        <v>260</v>
      </c>
      <c r="D211" s="672" t="s">
        <v>1386</v>
      </c>
      <c r="E211" s="672" t="s">
        <v>1201</v>
      </c>
      <c r="F211" s="672">
        <v>3784788</v>
      </c>
      <c r="G211" s="672">
        <v>10789281</v>
      </c>
      <c r="H211" s="672">
        <v>-496</v>
      </c>
      <c r="I211" s="672">
        <v>-105274</v>
      </c>
      <c r="J211" s="672">
        <v>546740</v>
      </c>
      <c r="K211" s="672">
        <v>-1729496</v>
      </c>
      <c r="L211" s="672">
        <v>9500755</v>
      </c>
      <c r="M211" s="672">
        <v>635776</v>
      </c>
      <c r="N211" s="672">
        <v>0</v>
      </c>
      <c r="O211" s="672">
        <v>0</v>
      </c>
      <c r="P211" s="672">
        <v>635776</v>
      </c>
      <c r="Q211" s="672">
        <v>0</v>
      </c>
      <c r="R211" s="672">
        <v>-5189384</v>
      </c>
      <c r="S211" s="672">
        <v>-103788</v>
      </c>
      <c r="T211" s="672">
        <v>-5085596</v>
      </c>
      <c r="U211" s="672">
        <v>-132678</v>
      </c>
      <c r="V211" s="672">
        <v>0</v>
      </c>
      <c r="W211" s="672">
        <v>-2678408</v>
      </c>
      <c r="X211" s="672">
        <v>-13189854</v>
      </c>
      <c r="Y211" s="672">
        <v>731465</v>
      </c>
      <c r="Z211" s="672">
        <v>0.5</v>
      </c>
      <c r="AA211" s="672">
        <v>0.49</v>
      </c>
      <c r="AB211" s="672">
        <v>0</v>
      </c>
      <c r="AC211" s="672">
        <v>0.01</v>
      </c>
      <c r="AD211" s="672">
        <v>1</v>
      </c>
      <c r="AE211" s="672">
        <v>553190</v>
      </c>
      <c r="AF211" s="672">
        <v>542126</v>
      </c>
      <c r="AG211" s="672">
        <v>0</v>
      </c>
      <c r="AH211" s="672">
        <v>11064</v>
      </c>
      <c r="AI211" s="672">
        <v>1106380</v>
      </c>
      <c r="AJ211" s="672">
        <v>0.5</v>
      </c>
      <c r="AK211" s="672">
        <v>0.49</v>
      </c>
      <c r="AL211" s="672">
        <v>0</v>
      </c>
      <c r="AM211" s="672">
        <v>0.01</v>
      </c>
      <c r="AN211" s="672">
        <v>1</v>
      </c>
      <c r="AO211" s="672">
        <v>-187458</v>
      </c>
      <c r="AP211" s="672">
        <v>-183708</v>
      </c>
      <c r="AQ211" s="672">
        <v>0</v>
      </c>
      <c r="AR211" s="672">
        <v>-3749</v>
      </c>
      <c r="AS211" s="672">
        <v>-374915</v>
      </c>
      <c r="AT211" s="672">
        <v>365733</v>
      </c>
      <c r="AU211" s="672">
        <v>358418</v>
      </c>
      <c r="AV211" s="672">
        <v>0</v>
      </c>
      <c r="AW211" s="672">
        <v>7315</v>
      </c>
      <c r="AX211" s="672">
        <v>731465</v>
      </c>
      <c r="AY211" s="672" t="s">
        <v>1201</v>
      </c>
      <c r="AZ211" s="672" t="s">
        <v>260</v>
      </c>
      <c r="BA211" s="672" t="s">
        <v>1703</v>
      </c>
      <c r="BB211" s="672" t="s">
        <v>1601</v>
      </c>
    </row>
    <row r="212" spans="1:54" x14ac:dyDescent="0.25">
      <c r="A212" s="672">
        <v>206</v>
      </c>
      <c r="B212" s="672" t="s">
        <v>1202</v>
      </c>
      <c r="C212" s="672" t="s">
        <v>1401</v>
      </c>
      <c r="D212" s="672" t="s">
        <v>1389</v>
      </c>
      <c r="E212" s="672" t="s">
        <v>1203</v>
      </c>
      <c r="F212" s="672">
        <v>-4323638</v>
      </c>
      <c r="G212" s="672">
        <v>93548733</v>
      </c>
      <c r="H212" s="672">
        <v>0</v>
      </c>
      <c r="I212" s="672">
        <v>-3973004</v>
      </c>
      <c r="J212" s="672">
        <v>14684046</v>
      </c>
      <c r="K212" s="672">
        <v>-8235043</v>
      </c>
      <c r="L212" s="672">
        <v>96024732</v>
      </c>
      <c r="M212" s="672">
        <v>8244531</v>
      </c>
      <c r="N212" s="672">
        <v>20827</v>
      </c>
      <c r="O212" s="672">
        <v>4389639</v>
      </c>
      <c r="P212" s="672">
        <v>12654997</v>
      </c>
      <c r="Q212" s="672">
        <v>0</v>
      </c>
      <c r="R212" s="672">
        <v>0</v>
      </c>
      <c r="S212" s="672">
        <v>-1019319</v>
      </c>
      <c r="T212" s="672">
        <v>-100912593</v>
      </c>
      <c r="U212" s="672">
        <v>-598594</v>
      </c>
      <c r="V212" s="672">
        <v>0</v>
      </c>
      <c r="W212" s="672">
        <v>0</v>
      </c>
      <c r="X212" s="672">
        <v>-102530506</v>
      </c>
      <c r="Y212" s="672">
        <v>1825585</v>
      </c>
      <c r="Z212" s="672">
        <v>0</v>
      </c>
      <c r="AA212" s="672">
        <v>0.99</v>
      </c>
      <c r="AB212" s="672">
        <v>0</v>
      </c>
      <c r="AC212" s="672">
        <v>0.01</v>
      </c>
      <c r="AD212" s="672">
        <v>1</v>
      </c>
      <c r="AE212" s="672">
        <v>0</v>
      </c>
      <c r="AF212" s="672">
        <v>65341</v>
      </c>
      <c r="AG212" s="672">
        <v>0</v>
      </c>
      <c r="AH212" s="672">
        <v>660</v>
      </c>
      <c r="AI212" s="672">
        <v>66001</v>
      </c>
      <c r="AJ212" s="672">
        <v>0</v>
      </c>
      <c r="AK212" s="672">
        <v>0.99</v>
      </c>
      <c r="AL212" s="672">
        <v>0</v>
      </c>
      <c r="AM212" s="672">
        <v>0.01</v>
      </c>
      <c r="AN212" s="672">
        <v>1</v>
      </c>
      <c r="AO212" s="672">
        <v>0</v>
      </c>
      <c r="AP212" s="672">
        <v>1741988</v>
      </c>
      <c r="AQ212" s="672">
        <v>0</v>
      </c>
      <c r="AR212" s="672">
        <v>17596</v>
      </c>
      <c r="AS212" s="672">
        <v>1759584</v>
      </c>
      <c r="AT212" s="672">
        <v>0</v>
      </c>
      <c r="AU212" s="672">
        <v>1807329</v>
      </c>
      <c r="AV212" s="672">
        <v>0</v>
      </c>
      <c r="AW212" s="672">
        <v>18256</v>
      </c>
      <c r="AX212" s="672">
        <v>1825585</v>
      </c>
      <c r="AY212" s="672" t="s">
        <v>1203</v>
      </c>
      <c r="AZ212" s="672" t="s">
        <v>791</v>
      </c>
      <c r="BA212" s="672" t="s">
        <v>1705</v>
      </c>
      <c r="BB212" s="672" t="s">
        <v>1602</v>
      </c>
    </row>
    <row r="213" spans="1:54" x14ac:dyDescent="0.25">
      <c r="A213" s="672">
        <v>207</v>
      </c>
      <c r="B213" s="672" t="s">
        <v>1204</v>
      </c>
      <c r="C213" s="672" t="s">
        <v>1401</v>
      </c>
      <c r="D213" s="672" t="s">
        <v>1388</v>
      </c>
      <c r="E213" s="672" t="s">
        <v>1205</v>
      </c>
      <c r="F213" s="672">
        <v>859890</v>
      </c>
      <c r="G213" s="672">
        <v>104897126</v>
      </c>
      <c r="H213" s="672">
        <v>0</v>
      </c>
      <c r="I213" s="672">
        <v>-1942978</v>
      </c>
      <c r="J213" s="672">
        <v>0</v>
      </c>
      <c r="K213" s="672">
        <v>-2114655</v>
      </c>
      <c r="L213" s="672">
        <v>100839493</v>
      </c>
      <c r="M213" s="672">
        <v>11062517</v>
      </c>
      <c r="N213" s="672">
        <v>0</v>
      </c>
      <c r="O213" s="672">
        <v>0</v>
      </c>
      <c r="P213" s="672">
        <v>11062517</v>
      </c>
      <c r="Q213" s="672">
        <v>0</v>
      </c>
      <c r="R213" s="672">
        <v>0</v>
      </c>
      <c r="S213" s="672">
        <v>-1106663</v>
      </c>
      <c r="T213" s="672">
        <v>-109979142</v>
      </c>
      <c r="U213" s="672">
        <v>0</v>
      </c>
      <c r="V213" s="672">
        <v>0</v>
      </c>
      <c r="W213" s="672">
        <v>-52863</v>
      </c>
      <c r="X213" s="672">
        <v>-111138668</v>
      </c>
      <c r="Y213" s="672">
        <v>1623232</v>
      </c>
      <c r="Z213" s="672">
        <v>0</v>
      </c>
      <c r="AA213" s="672">
        <v>0.99</v>
      </c>
      <c r="AB213" s="672">
        <v>0</v>
      </c>
      <c r="AC213" s="672">
        <v>0.01</v>
      </c>
      <c r="AD213" s="672">
        <v>1</v>
      </c>
      <c r="AE213" s="672">
        <v>0</v>
      </c>
      <c r="AF213" s="672">
        <v>798957</v>
      </c>
      <c r="AG213" s="672">
        <v>0</v>
      </c>
      <c r="AH213" s="672">
        <v>8070</v>
      </c>
      <c r="AI213" s="672">
        <v>807027</v>
      </c>
      <c r="AJ213" s="672">
        <v>0</v>
      </c>
      <c r="AK213" s="672">
        <v>0.99</v>
      </c>
      <c r="AL213" s="672">
        <v>0</v>
      </c>
      <c r="AM213" s="672">
        <v>0.01</v>
      </c>
      <c r="AN213" s="672">
        <v>1</v>
      </c>
      <c r="AO213" s="672">
        <v>0</v>
      </c>
      <c r="AP213" s="672">
        <v>808043</v>
      </c>
      <c r="AQ213" s="672">
        <v>0</v>
      </c>
      <c r="AR213" s="672">
        <v>8162</v>
      </c>
      <c r="AS213" s="672">
        <v>816205</v>
      </c>
      <c r="AT213" s="672">
        <v>0</v>
      </c>
      <c r="AU213" s="672">
        <v>1607000</v>
      </c>
      <c r="AV213" s="672">
        <v>0</v>
      </c>
      <c r="AW213" s="672">
        <v>16232</v>
      </c>
      <c r="AX213" s="672">
        <v>1623232</v>
      </c>
      <c r="AY213" s="672" t="s">
        <v>1205</v>
      </c>
      <c r="AZ213" s="672" t="s">
        <v>791</v>
      </c>
      <c r="BA213" s="672" t="s">
        <v>1702</v>
      </c>
      <c r="BB213" s="672" t="s">
        <v>1603</v>
      </c>
    </row>
    <row r="214" spans="1:54" x14ac:dyDescent="0.25">
      <c r="A214" s="672">
        <v>208</v>
      </c>
      <c r="B214" s="672" t="s">
        <v>1206</v>
      </c>
      <c r="C214" s="672" t="s">
        <v>1401</v>
      </c>
      <c r="D214" s="672" t="s">
        <v>1389</v>
      </c>
      <c r="E214" s="672" t="s">
        <v>1207</v>
      </c>
      <c r="F214" s="672">
        <v>22852656</v>
      </c>
      <c r="G214" s="672">
        <v>60767548</v>
      </c>
      <c r="H214" s="672">
        <v>0</v>
      </c>
      <c r="I214" s="672">
        <v>-1420000</v>
      </c>
      <c r="J214" s="672">
        <v>5428420</v>
      </c>
      <c r="K214" s="672">
        <v>-3580000</v>
      </c>
      <c r="L214" s="672">
        <v>61195968</v>
      </c>
      <c r="M214" s="672">
        <v>3220496</v>
      </c>
      <c r="N214" s="672">
        <v>0</v>
      </c>
      <c r="O214" s="672">
        <v>0</v>
      </c>
      <c r="P214" s="672">
        <v>3220496</v>
      </c>
      <c r="Q214" s="672">
        <v>0</v>
      </c>
      <c r="R214" s="672">
        <v>0</v>
      </c>
      <c r="S214" s="672">
        <v>-630179</v>
      </c>
      <c r="T214" s="672">
        <v>-62387747</v>
      </c>
      <c r="U214" s="672">
        <v>-295614</v>
      </c>
      <c r="V214" s="672">
        <v>0</v>
      </c>
      <c r="W214" s="672">
        <v>-12836262</v>
      </c>
      <c r="X214" s="672">
        <v>-76149802</v>
      </c>
      <c r="Y214" s="672">
        <v>11119318</v>
      </c>
      <c r="Z214" s="672">
        <v>0</v>
      </c>
      <c r="AA214" s="672">
        <v>0.99</v>
      </c>
      <c r="AB214" s="672">
        <v>0</v>
      </c>
      <c r="AC214" s="672">
        <v>0.01</v>
      </c>
      <c r="AD214" s="672">
        <v>1</v>
      </c>
      <c r="AE214" s="672">
        <v>0</v>
      </c>
      <c r="AF214" s="672">
        <v>9916230</v>
      </c>
      <c r="AG214" s="672">
        <v>0</v>
      </c>
      <c r="AH214" s="672">
        <v>100164</v>
      </c>
      <c r="AI214" s="672">
        <v>10016394</v>
      </c>
      <c r="AJ214" s="672">
        <v>0</v>
      </c>
      <c r="AK214" s="672">
        <v>0.99</v>
      </c>
      <c r="AL214" s="672">
        <v>0</v>
      </c>
      <c r="AM214" s="672">
        <v>0.01</v>
      </c>
      <c r="AN214" s="672">
        <v>1</v>
      </c>
      <c r="AO214" s="672">
        <v>0</v>
      </c>
      <c r="AP214" s="672">
        <v>1091895</v>
      </c>
      <c r="AQ214" s="672">
        <v>0</v>
      </c>
      <c r="AR214" s="672">
        <v>11029</v>
      </c>
      <c r="AS214" s="672">
        <v>1102924</v>
      </c>
      <c r="AT214" s="672">
        <v>0</v>
      </c>
      <c r="AU214" s="672">
        <v>11008125</v>
      </c>
      <c r="AV214" s="672">
        <v>0</v>
      </c>
      <c r="AW214" s="672">
        <v>111193</v>
      </c>
      <c r="AX214" s="672">
        <v>11119318</v>
      </c>
      <c r="AY214" s="672" t="s">
        <v>1207</v>
      </c>
      <c r="AZ214" s="672" t="s">
        <v>791</v>
      </c>
      <c r="BA214" s="672" t="s">
        <v>1721</v>
      </c>
      <c r="BB214" s="672" t="s">
        <v>1604</v>
      </c>
    </row>
    <row r="215" spans="1:54" x14ac:dyDescent="0.25">
      <c r="A215" s="672">
        <v>209</v>
      </c>
      <c r="B215" s="672" t="s">
        <v>1208</v>
      </c>
      <c r="C215" s="672" t="s">
        <v>1384</v>
      </c>
      <c r="D215" s="672" t="s">
        <v>1385</v>
      </c>
      <c r="E215" s="672" t="s">
        <v>1209</v>
      </c>
      <c r="F215" s="672">
        <v>1461150</v>
      </c>
      <c r="G215" s="672">
        <v>35193772</v>
      </c>
      <c r="H215" s="672">
        <v>0</v>
      </c>
      <c r="I215" s="672">
        <v>0</v>
      </c>
      <c r="J215" s="672">
        <v>112700</v>
      </c>
      <c r="K215" s="672">
        <v>-265400</v>
      </c>
      <c r="L215" s="672">
        <v>35041072</v>
      </c>
      <c r="M215" s="672">
        <v>4371645</v>
      </c>
      <c r="N215" s="672">
        <v>0</v>
      </c>
      <c r="O215" s="672">
        <v>250493</v>
      </c>
      <c r="P215" s="672">
        <v>4622138</v>
      </c>
      <c r="Q215" s="672">
        <v>-49899</v>
      </c>
      <c r="R215" s="672">
        <v>-20170928</v>
      </c>
      <c r="S215" s="672">
        <v>-4034186</v>
      </c>
      <c r="T215" s="672">
        <v>-16136742</v>
      </c>
      <c r="U215" s="672">
        <v>-167725</v>
      </c>
      <c r="V215" s="672">
        <v>0</v>
      </c>
      <c r="W215" s="672">
        <v>0</v>
      </c>
      <c r="X215" s="672">
        <v>-40559480</v>
      </c>
      <c r="Y215" s="672">
        <v>564880</v>
      </c>
      <c r="Z215" s="672">
        <v>0.5</v>
      </c>
      <c r="AA215" s="672">
        <v>0.4</v>
      </c>
      <c r="AB215" s="672">
        <v>0.09</v>
      </c>
      <c r="AC215" s="672">
        <v>0.01</v>
      </c>
      <c r="AD215" s="672">
        <v>1</v>
      </c>
      <c r="AE215" s="672">
        <v>855822</v>
      </c>
      <c r="AF215" s="672">
        <v>684657</v>
      </c>
      <c r="AG215" s="672">
        <v>154048</v>
      </c>
      <c r="AH215" s="672">
        <v>17116</v>
      </c>
      <c r="AI215" s="672">
        <v>1711643</v>
      </c>
      <c r="AJ215" s="672">
        <v>0.5</v>
      </c>
      <c r="AK215" s="672">
        <v>0.4</v>
      </c>
      <c r="AL215" s="672">
        <v>0.09</v>
      </c>
      <c r="AM215" s="672">
        <v>0.01</v>
      </c>
      <c r="AN215" s="672">
        <v>1</v>
      </c>
      <c r="AO215" s="672">
        <v>-573382</v>
      </c>
      <c r="AP215" s="672">
        <v>-458705</v>
      </c>
      <c r="AQ215" s="672">
        <v>-103209</v>
      </c>
      <c r="AR215" s="672">
        <v>-11468</v>
      </c>
      <c r="AS215" s="672">
        <v>-1146763</v>
      </c>
      <c r="AT215" s="672">
        <v>282440</v>
      </c>
      <c r="AU215" s="672">
        <v>225952</v>
      </c>
      <c r="AV215" s="672">
        <v>50839</v>
      </c>
      <c r="AW215" s="672">
        <v>5649</v>
      </c>
      <c r="AX215" s="672">
        <v>564880</v>
      </c>
      <c r="AY215" s="672" t="s">
        <v>1209</v>
      </c>
      <c r="AZ215" s="672" t="s">
        <v>779</v>
      </c>
      <c r="BA215" s="672" t="s">
        <v>1696</v>
      </c>
      <c r="BB215" s="672" t="s">
        <v>1605</v>
      </c>
    </row>
    <row r="216" spans="1:54" x14ac:dyDescent="0.25">
      <c r="A216" s="672">
        <v>210</v>
      </c>
      <c r="B216" s="672" t="s">
        <v>1210</v>
      </c>
      <c r="C216" s="672" t="s">
        <v>1401</v>
      </c>
      <c r="D216" s="672" t="s">
        <v>1402</v>
      </c>
      <c r="E216" s="672" t="s">
        <v>1211</v>
      </c>
      <c r="F216" s="672">
        <v>17240860</v>
      </c>
      <c r="G216" s="672">
        <v>185142000</v>
      </c>
      <c r="H216" s="672">
        <v>0</v>
      </c>
      <c r="I216" s="672">
        <v>-459000</v>
      </c>
      <c r="J216" s="672">
        <v>9561000</v>
      </c>
      <c r="K216" s="672">
        <v>-11713000</v>
      </c>
      <c r="L216" s="672">
        <v>182531000</v>
      </c>
      <c r="M216" s="672">
        <v>12138000</v>
      </c>
      <c r="N216" s="672">
        <v>0</v>
      </c>
      <c r="O216" s="672">
        <v>0</v>
      </c>
      <c r="P216" s="672">
        <v>12138000</v>
      </c>
      <c r="Q216" s="672">
        <v>0</v>
      </c>
      <c r="R216" s="672">
        <v>-91973732</v>
      </c>
      <c r="S216" s="672">
        <v>-1839475</v>
      </c>
      <c r="T216" s="672">
        <v>-90134258</v>
      </c>
      <c r="U216" s="672">
        <v>-4466000</v>
      </c>
      <c r="V216" s="672">
        <v>0</v>
      </c>
      <c r="W216" s="672">
        <v>-7524004</v>
      </c>
      <c r="X216" s="672">
        <v>-195937469</v>
      </c>
      <c r="Y216" s="672">
        <v>15972391</v>
      </c>
      <c r="Z216" s="672">
        <v>0.5</v>
      </c>
      <c r="AA216" s="672">
        <v>0.49</v>
      </c>
      <c r="AB216" s="672">
        <v>0</v>
      </c>
      <c r="AC216" s="672">
        <v>0.01</v>
      </c>
      <c r="AD216" s="672">
        <v>1</v>
      </c>
      <c r="AE216" s="672">
        <v>4858428</v>
      </c>
      <c r="AF216" s="672">
        <v>4761259</v>
      </c>
      <c r="AG216" s="672">
        <v>0</v>
      </c>
      <c r="AH216" s="672">
        <v>97169</v>
      </c>
      <c r="AI216" s="672">
        <v>9716856</v>
      </c>
      <c r="AJ216" s="672">
        <v>0.5</v>
      </c>
      <c r="AK216" s="672">
        <v>0.49</v>
      </c>
      <c r="AL216" s="672">
        <v>0</v>
      </c>
      <c r="AM216" s="672">
        <v>0.01</v>
      </c>
      <c r="AN216" s="672">
        <v>1</v>
      </c>
      <c r="AO216" s="672">
        <v>3127768</v>
      </c>
      <c r="AP216" s="672">
        <v>3065212</v>
      </c>
      <c r="AQ216" s="672">
        <v>0</v>
      </c>
      <c r="AR216" s="672">
        <v>62555</v>
      </c>
      <c r="AS216" s="672">
        <v>6255535</v>
      </c>
      <c r="AT216" s="672">
        <v>7986196</v>
      </c>
      <c r="AU216" s="672">
        <v>7826472</v>
      </c>
      <c r="AV216" s="672">
        <v>0</v>
      </c>
      <c r="AW216" s="672">
        <v>159724</v>
      </c>
      <c r="AX216" s="672">
        <v>15972391</v>
      </c>
      <c r="AY216" s="672" t="s">
        <v>1211</v>
      </c>
      <c r="AZ216" s="672" t="s">
        <v>791</v>
      </c>
      <c r="BA216" s="672" t="s">
        <v>1697</v>
      </c>
      <c r="BB216" s="672" t="s">
        <v>1606</v>
      </c>
    </row>
    <row r="217" spans="1:54" x14ac:dyDescent="0.25">
      <c r="A217" s="672">
        <v>211</v>
      </c>
      <c r="B217" s="672" t="s">
        <v>1212</v>
      </c>
      <c r="C217" s="672" t="s">
        <v>260</v>
      </c>
      <c r="D217" s="672" t="s">
        <v>1388</v>
      </c>
      <c r="E217" s="672" t="s">
        <v>1213</v>
      </c>
      <c r="F217" s="672">
        <v>-869860</v>
      </c>
      <c r="G217" s="672">
        <v>73277527</v>
      </c>
      <c r="H217" s="672">
        <v>0</v>
      </c>
      <c r="I217" s="672">
        <v>-292384</v>
      </c>
      <c r="J217" s="672">
        <v>5473793</v>
      </c>
      <c r="K217" s="672">
        <v>-6094354</v>
      </c>
      <c r="L217" s="672">
        <v>72364582</v>
      </c>
      <c r="M217" s="672">
        <v>7017237</v>
      </c>
      <c r="N217" s="672">
        <v>47046</v>
      </c>
      <c r="O217" s="672">
        <v>0</v>
      </c>
      <c r="P217" s="672">
        <v>7064283</v>
      </c>
      <c r="Q217" s="672">
        <v>0</v>
      </c>
      <c r="R217" s="672">
        <v>-38820666</v>
      </c>
      <c r="S217" s="672">
        <v>-776413</v>
      </c>
      <c r="T217" s="672">
        <v>-38044253</v>
      </c>
      <c r="U217" s="672">
        <v>-1836562</v>
      </c>
      <c r="V217" s="672">
        <v>0</v>
      </c>
      <c r="W217" s="672">
        <v>-3967164</v>
      </c>
      <c r="X217" s="672">
        <v>-83445058</v>
      </c>
      <c r="Y217" s="672">
        <v>-4886053</v>
      </c>
      <c r="Z217" s="672">
        <v>0.5</v>
      </c>
      <c r="AA217" s="672">
        <v>0.49</v>
      </c>
      <c r="AB217" s="672">
        <v>0</v>
      </c>
      <c r="AC217" s="672">
        <v>0.01</v>
      </c>
      <c r="AD217" s="672">
        <v>1</v>
      </c>
      <c r="AE217" s="672">
        <v>-2418512</v>
      </c>
      <c r="AF217" s="672">
        <v>-2370142</v>
      </c>
      <c r="AG217" s="672">
        <v>0</v>
      </c>
      <c r="AH217" s="672">
        <v>-48370</v>
      </c>
      <c r="AI217" s="672">
        <v>-4837024</v>
      </c>
      <c r="AJ217" s="672">
        <v>0.5</v>
      </c>
      <c r="AK217" s="672">
        <v>0.49</v>
      </c>
      <c r="AL217" s="672">
        <v>0</v>
      </c>
      <c r="AM217" s="672">
        <v>0.01</v>
      </c>
      <c r="AN217" s="672">
        <v>1</v>
      </c>
      <c r="AO217" s="672">
        <v>-24515</v>
      </c>
      <c r="AP217" s="672">
        <v>-24024</v>
      </c>
      <c r="AQ217" s="672">
        <v>0</v>
      </c>
      <c r="AR217" s="672">
        <v>-490</v>
      </c>
      <c r="AS217" s="672">
        <v>-49029</v>
      </c>
      <c r="AT217" s="672">
        <v>-2443027</v>
      </c>
      <c r="AU217" s="672">
        <v>-2394166</v>
      </c>
      <c r="AV217" s="672">
        <v>0</v>
      </c>
      <c r="AW217" s="672">
        <v>-48861</v>
      </c>
      <c r="AX217" s="672">
        <v>-4886053</v>
      </c>
      <c r="AY217" s="672" t="s">
        <v>1213</v>
      </c>
      <c r="AZ217" s="672" t="s">
        <v>260</v>
      </c>
      <c r="BA217" s="672" t="s">
        <v>1724</v>
      </c>
      <c r="BB217" s="672" t="s">
        <v>1607</v>
      </c>
    </row>
    <row r="218" spans="1:54" x14ac:dyDescent="0.25">
      <c r="A218" s="672">
        <v>212</v>
      </c>
      <c r="B218" s="672" t="s">
        <v>1214</v>
      </c>
      <c r="C218" s="672" t="s">
        <v>260</v>
      </c>
      <c r="D218" s="672" t="s">
        <v>1385</v>
      </c>
      <c r="E218" s="672" t="s">
        <v>1215</v>
      </c>
      <c r="F218" s="672">
        <v>-17304689</v>
      </c>
      <c r="G218" s="672">
        <v>102343775</v>
      </c>
      <c r="H218" s="672">
        <v>0</v>
      </c>
      <c r="I218" s="672">
        <v>-1739000</v>
      </c>
      <c r="J218" s="672">
        <v>2496000</v>
      </c>
      <c r="K218" s="672">
        <v>-5516000</v>
      </c>
      <c r="L218" s="672">
        <v>97584775</v>
      </c>
      <c r="M218" s="672">
        <v>7075821</v>
      </c>
      <c r="N218" s="672">
        <v>0</v>
      </c>
      <c r="O218" s="672">
        <v>15997074</v>
      </c>
      <c r="P218" s="672">
        <v>23072895</v>
      </c>
      <c r="Q218" s="672">
        <v>0</v>
      </c>
      <c r="R218" s="672">
        <v>-55477636</v>
      </c>
      <c r="S218" s="672">
        <v>-1109553</v>
      </c>
      <c r="T218" s="672">
        <v>-54368084</v>
      </c>
      <c r="U218" s="672">
        <v>-211062</v>
      </c>
      <c r="V218" s="672">
        <v>0</v>
      </c>
      <c r="W218" s="672">
        <v>0</v>
      </c>
      <c r="X218" s="672">
        <v>-111166335</v>
      </c>
      <c r="Y218" s="672">
        <v>-7813354</v>
      </c>
      <c r="Z218" s="672">
        <v>0.5</v>
      </c>
      <c r="AA218" s="672">
        <v>0.49</v>
      </c>
      <c r="AB218" s="672">
        <v>0</v>
      </c>
      <c r="AC218" s="672">
        <v>0.01</v>
      </c>
      <c r="AD218" s="672">
        <v>1</v>
      </c>
      <c r="AE218" s="672">
        <v>-653808</v>
      </c>
      <c r="AF218" s="672">
        <v>-640731</v>
      </c>
      <c r="AG218" s="672">
        <v>0</v>
      </c>
      <c r="AH218" s="672">
        <v>-13076</v>
      </c>
      <c r="AI218" s="672">
        <v>-1307615</v>
      </c>
      <c r="AJ218" s="672">
        <v>0.5</v>
      </c>
      <c r="AK218" s="672">
        <v>0.49</v>
      </c>
      <c r="AL218" s="672">
        <v>0</v>
      </c>
      <c r="AM218" s="672">
        <v>0.01</v>
      </c>
      <c r="AN218" s="672">
        <v>1</v>
      </c>
      <c r="AO218" s="672">
        <v>-3252870</v>
      </c>
      <c r="AP218" s="672">
        <v>-3187812</v>
      </c>
      <c r="AQ218" s="672">
        <v>0</v>
      </c>
      <c r="AR218" s="672">
        <v>-65057</v>
      </c>
      <c r="AS218" s="672">
        <v>-6505739</v>
      </c>
      <c r="AT218" s="672">
        <v>-3906677</v>
      </c>
      <c r="AU218" s="672">
        <v>-3828543</v>
      </c>
      <c r="AV218" s="672">
        <v>0</v>
      </c>
      <c r="AW218" s="672">
        <v>-78134</v>
      </c>
      <c r="AX218" s="672">
        <v>-7813354</v>
      </c>
      <c r="AY218" s="672" t="s">
        <v>1215</v>
      </c>
      <c r="AZ218" s="672" t="s">
        <v>260</v>
      </c>
      <c r="BA218" s="672" t="s">
        <v>1707</v>
      </c>
      <c r="BB218" s="672" t="s">
        <v>1608</v>
      </c>
    </row>
    <row r="219" spans="1:54" x14ac:dyDescent="0.25">
      <c r="A219" s="672">
        <v>213</v>
      </c>
      <c r="B219" s="672" t="s">
        <v>1216</v>
      </c>
      <c r="C219" s="672" t="s">
        <v>1401</v>
      </c>
      <c r="D219" s="672" t="s">
        <v>1388</v>
      </c>
      <c r="E219" s="672" t="s">
        <v>1217</v>
      </c>
      <c r="F219" s="672">
        <v>6491566</v>
      </c>
      <c r="G219" s="672">
        <v>111372919</v>
      </c>
      <c r="H219" s="672">
        <v>0</v>
      </c>
      <c r="I219" s="672">
        <v>-1019035</v>
      </c>
      <c r="J219" s="672">
        <v>7327626</v>
      </c>
      <c r="K219" s="672">
        <v>-5706626</v>
      </c>
      <c r="L219" s="672">
        <v>111974884</v>
      </c>
      <c r="M219" s="672">
        <v>4939373</v>
      </c>
      <c r="N219" s="672">
        <v>0</v>
      </c>
      <c r="O219" s="672">
        <v>0</v>
      </c>
      <c r="P219" s="672">
        <v>4939373</v>
      </c>
      <c r="Q219" s="672">
        <v>0</v>
      </c>
      <c r="R219" s="672">
        <v>0</v>
      </c>
      <c r="S219" s="672">
        <v>-1206150</v>
      </c>
      <c r="T219" s="672">
        <v>-119408803</v>
      </c>
      <c r="U219" s="672">
        <v>-245805</v>
      </c>
      <c r="V219" s="672">
        <v>0</v>
      </c>
      <c r="W219" s="672">
        <v>-7261669</v>
      </c>
      <c r="X219" s="672">
        <v>-128122427</v>
      </c>
      <c r="Y219" s="672">
        <v>-4716604</v>
      </c>
      <c r="Z219" s="672">
        <v>0</v>
      </c>
      <c r="AA219" s="672">
        <v>0.99</v>
      </c>
      <c r="AB219" s="672">
        <v>0</v>
      </c>
      <c r="AC219" s="672">
        <v>0.01</v>
      </c>
      <c r="AD219" s="672">
        <v>1</v>
      </c>
      <c r="AE219" s="672">
        <v>0</v>
      </c>
      <c r="AF219" s="672">
        <v>-762402</v>
      </c>
      <c r="AG219" s="672">
        <v>0</v>
      </c>
      <c r="AH219" s="672">
        <v>-7701</v>
      </c>
      <c r="AI219" s="672">
        <v>-770103</v>
      </c>
      <c r="AJ219" s="672">
        <v>0</v>
      </c>
      <c r="AK219" s="672">
        <v>0.99</v>
      </c>
      <c r="AL219" s="672">
        <v>0</v>
      </c>
      <c r="AM219" s="672">
        <v>0.01</v>
      </c>
      <c r="AN219" s="672">
        <v>1</v>
      </c>
      <c r="AO219" s="672">
        <v>0</v>
      </c>
      <c r="AP219" s="672">
        <v>-3907036</v>
      </c>
      <c r="AQ219" s="672">
        <v>0</v>
      </c>
      <c r="AR219" s="672">
        <v>-39465</v>
      </c>
      <c r="AS219" s="672">
        <v>-3946501</v>
      </c>
      <c r="AT219" s="672">
        <v>0</v>
      </c>
      <c r="AU219" s="672">
        <v>-4669438</v>
      </c>
      <c r="AV219" s="672">
        <v>0</v>
      </c>
      <c r="AW219" s="672">
        <v>-47166</v>
      </c>
      <c r="AX219" s="672">
        <v>-4716604</v>
      </c>
      <c r="AY219" s="672" t="s">
        <v>1217</v>
      </c>
      <c r="AZ219" s="672" t="s">
        <v>791</v>
      </c>
      <c r="BA219" s="672" t="s">
        <v>1702</v>
      </c>
      <c r="BB219" s="672" t="s">
        <v>1609</v>
      </c>
    </row>
    <row r="220" spans="1:54" x14ac:dyDescent="0.25">
      <c r="A220" s="672">
        <v>214</v>
      </c>
      <c r="B220" s="672" t="s">
        <v>1218</v>
      </c>
      <c r="C220" s="672" t="s">
        <v>260</v>
      </c>
      <c r="D220" s="672" t="s">
        <v>1390</v>
      </c>
      <c r="E220" s="672" t="s">
        <v>1219</v>
      </c>
      <c r="F220" s="672">
        <v>-12753040</v>
      </c>
      <c r="G220" s="672">
        <v>168709013</v>
      </c>
      <c r="H220" s="672">
        <v>0</v>
      </c>
      <c r="I220" s="672">
        <v>-2055503</v>
      </c>
      <c r="J220" s="672">
        <v>5689570</v>
      </c>
      <c r="K220" s="672">
        <v>-5013882</v>
      </c>
      <c r="L220" s="672">
        <v>167329198</v>
      </c>
      <c r="M220" s="672">
        <v>13892796</v>
      </c>
      <c r="N220" s="672">
        <v>0</v>
      </c>
      <c r="O220" s="672">
        <v>12453564</v>
      </c>
      <c r="P220" s="672">
        <v>26346360</v>
      </c>
      <c r="Q220" s="672">
        <v>0</v>
      </c>
      <c r="R220" s="672">
        <v>-87676624</v>
      </c>
      <c r="S220" s="672">
        <v>-1753533</v>
      </c>
      <c r="T220" s="672">
        <v>-85923093</v>
      </c>
      <c r="U220" s="672">
        <v>-2325293</v>
      </c>
      <c r="V220" s="672">
        <v>-218471</v>
      </c>
      <c r="W220" s="672">
        <v>0</v>
      </c>
      <c r="X220" s="672">
        <v>-177897014</v>
      </c>
      <c r="Y220" s="672">
        <v>3025504</v>
      </c>
      <c r="Z220" s="672">
        <v>0.5</v>
      </c>
      <c r="AA220" s="672">
        <v>0.49</v>
      </c>
      <c r="AB220" s="672">
        <v>0</v>
      </c>
      <c r="AC220" s="672">
        <v>0.01</v>
      </c>
      <c r="AD220" s="672">
        <v>1</v>
      </c>
      <c r="AE220" s="672">
        <v>-149738</v>
      </c>
      <c r="AF220" s="672">
        <v>-146743</v>
      </c>
      <c r="AG220" s="672">
        <v>0</v>
      </c>
      <c r="AH220" s="672">
        <v>-2995</v>
      </c>
      <c r="AI220" s="672">
        <v>-299476</v>
      </c>
      <c r="AJ220" s="672">
        <v>0.5</v>
      </c>
      <c r="AK220" s="672">
        <v>0.49</v>
      </c>
      <c r="AL220" s="672">
        <v>0</v>
      </c>
      <c r="AM220" s="672">
        <v>0.01</v>
      </c>
      <c r="AN220" s="672">
        <v>1</v>
      </c>
      <c r="AO220" s="672">
        <v>1662490</v>
      </c>
      <c r="AP220" s="672">
        <v>1629240</v>
      </c>
      <c r="AQ220" s="672">
        <v>0</v>
      </c>
      <c r="AR220" s="672">
        <v>33250</v>
      </c>
      <c r="AS220" s="672">
        <v>3324980</v>
      </c>
      <c r="AT220" s="672">
        <v>1512752</v>
      </c>
      <c r="AU220" s="672">
        <v>1482497</v>
      </c>
      <c r="AV220" s="672">
        <v>0</v>
      </c>
      <c r="AW220" s="672">
        <v>30255</v>
      </c>
      <c r="AX220" s="672">
        <v>3025504</v>
      </c>
      <c r="AY220" s="672" t="s">
        <v>1219</v>
      </c>
      <c r="AZ220" s="672" t="s">
        <v>260</v>
      </c>
      <c r="BA220" s="672" t="s">
        <v>1717</v>
      </c>
      <c r="BB220" s="672" t="s">
        <v>1610</v>
      </c>
    </row>
    <row r="221" spans="1:54" x14ac:dyDescent="0.25">
      <c r="A221" s="672">
        <v>215</v>
      </c>
      <c r="B221" s="672" t="s">
        <v>1220</v>
      </c>
      <c r="C221" s="672" t="s">
        <v>1384</v>
      </c>
      <c r="D221" s="672" t="s">
        <v>1387</v>
      </c>
      <c r="E221" s="672" t="s">
        <v>1221</v>
      </c>
      <c r="F221" s="672">
        <v>3507412</v>
      </c>
      <c r="G221" s="672">
        <v>107102136</v>
      </c>
      <c r="H221" s="672">
        <v>0</v>
      </c>
      <c r="I221" s="672">
        <v>-1670235</v>
      </c>
      <c r="J221" s="672">
        <v>0</v>
      </c>
      <c r="K221" s="672">
        <v>-3996797</v>
      </c>
      <c r="L221" s="672">
        <v>101435104</v>
      </c>
      <c r="M221" s="672">
        <v>10934516</v>
      </c>
      <c r="N221" s="672">
        <v>776195</v>
      </c>
      <c r="O221" s="672">
        <v>0</v>
      </c>
      <c r="P221" s="672">
        <v>11710711</v>
      </c>
      <c r="Q221" s="672">
        <v>0</v>
      </c>
      <c r="R221" s="672">
        <v>-52392663</v>
      </c>
      <c r="S221" s="672">
        <v>-10519190</v>
      </c>
      <c r="T221" s="672">
        <v>-42076760</v>
      </c>
      <c r="U221" s="672">
        <v>-2785056</v>
      </c>
      <c r="V221" s="672">
        <v>0</v>
      </c>
      <c r="W221" s="672">
        <v>-1737369</v>
      </c>
      <c r="X221" s="672">
        <v>-109511038</v>
      </c>
      <c r="Y221" s="672">
        <v>7142189</v>
      </c>
      <c r="Z221" s="672">
        <v>0.5</v>
      </c>
      <c r="AA221" s="672">
        <v>0.4</v>
      </c>
      <c r="AB221" s="672">
        <v>0.09</v>
      </c>
      <c r="AC221" s="672">
        <v>0.01</v>
      </c>
      <c r="AD221" s="672">
        <v>1</v>
      </c>
      <c r="AE221" s="672">
        <v>885022</v>
      </c>
      <c r="AF221" s="672">
        <v>708017</v>
      </c>
      <c r="AG221" s="672">
        <v>159304</v>
      </c>
      <c r="AH221" s="672">
        <v>17700</v>
      </c>
      <c r="AI221" s="672">
        <v>1770043</v>
      </c>
      <c r="AJ221" s="672">
        <v>0.5</v>
      </c>
      <c r="AK221" s="672">
        <v>0.4</v>
      </c>
      <c r="AL221" s="672">
        <v>0.09</v>
      </c>
      <c r="AM221" s="672">
        <v>0.01</v>
      </c>
      <c r="AN221" s="672">
        <v>1</v>
      </c>
      <c r="AO221" s="672">
        <v>2686073</v>
      </c>
      <c r="AP221" s="672">
        <v>2148858</v>
      </c>
      <c r="AQ221" s="672">
        <v>483493</v>
      </c>
      <c r="AR221" s="672">
        <v>53721</v>
      </c>
      <c r="AS221" s="672">
        <v>5372146</v>
      </c>
      <c r="AT221" s="672">
        <v>3571095</v>
      </c>
      <c r="AU221" s="672">
        <v>2856876</v>
      </c>
      <c r="AV221" s="672">
        <v>642797</v>
      </c>
      <c r="AW221" s="672">
        <v>71422</v>
      </c>
      <c r="AX221" s="672">
        <v>7142189</v>
      </c>
      <c r="AY221" s="672" t="s">
        <v>1221</v>
      </c>
      <c r="AZ221" s="672" t="s">
        <v>865</v>
      </c>
      <c r="BA221" s="672" t="s">
        <v>1712</v>
      </c>
      <c r="BB221" s="672" t="s">
        <v>1611</v>
      </c>
    </row>
    <row r="222" spans="1:54" x14ac:dyDescent="0.25">
      <c r="A222" s="672">
        <v>216</v>
      </c>
      <c r="B222" s="672" t="s">
        <v>1222</v>
      </c>
      <c r="C222" s="672" t="s">
        <v>1384</v>
      </c>
      <c r="D222" s="672" t="s">
        <v>1386</v>
      </c>
      <c r="E222" s="672" t="s">
        <v>1223</v>
      </c>
      <c r="F222" s="672">
        <v>-1185533</v>
      </c>
      <c r="G222" s="672">
        <v>30970789</v>
      </c>
      <c r="H222" s="672">
        <v>0</v>
      </c>
      <c r="I222" s="672">
        <v>-29155</v>
      </c>
      <c r="J222" s="672">
        <v>301639</v>
      </c>
      <c r="K222" s="672">
        <v>0</v>
      </c>
      <c r="L222" s="672">
        <v>31243273</v>
      </c>
      <c r="M222" s="672">
        <v>0</v>
      </c>
      <c r="N222" s="672">
        <v>0</v>
      </c>
      <c r="O222" s="672">
        <v>1242694</v>
      </c>
      <c r="P222" s="672">
        <v>1242694</v>
      </c>
      <c r="Q222" s="672">
        <v>0</v>
      </c>
      <c r="R222" s="672">
        <v>-15163424</v>
      </c>
      <c r="S222" s="672">
        <v>-3032684</v>
      </c>
      <c r="T222" s="672">
        <v>-12130739</v>
      </c>
      <c r="U222" s="672">
        <v>-96294</v>
      </c>
      <c r="V222" s="672">
        <v>0</v>
      </c>
      <c r="W222" s="672">
        <v>0</v>
      </c>
      <c r="X222" s="672">
        <v>-30423141</v>
      </c>
      <c r="Y222" s="672">
        <v>877293</v>
      </c>
      <c r="Z222" s="672">
        <v>0.5</v>
      </c>
      <c r="AA222" s="672">
        <v>0.4</v>
      </c>
      <c r="AB222" s="672">
        <v>0.09</v>
      </c>
      <c r="AC222" s="672">
        <v>0.01</v>
      </c>
      <c r="AD222" s="672">
        <v>1</v>
      </c>
      <c r="AE222" s="672">
        <v>28581</v>
      </c>
      <c r="AF222" s="672">
        <v>22864</v>
      </c>
      <c r="AG222" s="672">
        <v>5144</v>
      </c>
      <c r="AH222" s="672">
        <v>572</v>
      </c>
      <c r="AI222" s="672">
        <v>57161</v>
      </c>
      <c r="AJ222" s="672">
        <v>0.5</v>
      </c>
      <c r="AK222" s="672">
        <v>0.4</v>
      </c>
      <c r="AL222" s="672">
        <v>0.09</v>
      </c>
      <c r="AM222" s="672">
        <v>0.01</v>
      </c>
      <c r="AN222" s="672">
        <v>1</v>
      </c>
      <c r="AO222" s="672">
        <v>410066</v>
      </c>
      <c r="AP222" s="672">
        <v>328053</v>
      </c>
      <c r="AQ222" s="672">
        <v>73812</v>
      </c>
      <c r="AR222" s="672">
        <v>8201</v>
      </c>
      <c r="AS222" s="672">
        <v>820132</v>
      </c>
      <c r="AT222" s="672">
        <v>438647</v>
      </c>
      <c r="AU222" s="672">
        <v>350917</v>
      </c>
      <c r="AV222" s="672">
        <v>78956</v>
      </c>
      <c r="AW222" s="672">
        <v>8773</v>
      </c>
      <c r="AX222" s="672">
        <v>877293</v>
      </c>
      <c r="AY222" s="672" t="s">
        <v>1223</v>
      </c>
      <c r="AZ222" s="672" t="s">
        <v>771</v>
      </c>
      <c r="BA222" s="672" t="s">
        <v>1694</v>
      </c>
      <c r="BB222" s="672" t="s">
        <v>1612</v>
      </c>
    </row>
    <row r="223" spans="1:54" x14ac:dyDescent="0.25">
      <c r="A223" s="672">
        <v>217</v>
      </c>
      <c r="B223" s="672" t="s">
        <v>1224</v>
      </c>
      <c r="C223" s="672" t="s">
        <v>260</v>
      </c>
      <c r="D223" s="672" t="s">
        <v>1390</v>
      </c>
      <c r="E223" s="672" t="s">
        <v>1225</v>
      </c>
      <c r="F223" s="672">
        <v>4427361</v>
      </c>
      <c r="G223" s="672">
        <v>147112820</v>
      </c>
      <c r="H223" s="672">
        <v>0</v>
      </c>
      <c r="I223" s="672">
        <v>-704330</v>
      </c>
      <c r="J223" s="672">
        <v>6681133</v>
      </c>
      <c r="K223" s="672">
        <v>-2742312</v>
      </c>
      <c r="L223" s="672">
        <v>150347311</v>
      </c>
      <c r="M223" s="672">
        <v>12554052</v>
      </c>
      <c r="N223" s="672">
        <v>0</v>
      </c>
      <c r="O223" s="672">
        <v>0</v>
      </c>
      <c r="P223" s="672">
        <v>12554052</v>
      </c>
      <c r="Q223" s="672">
        <v>-3343380</v>
      </c>
      <c r="R223" s="672">
        <v>0</v>
      </c>
      <c r="S223" s="672">
        <v>-7794863</v>
      </c>
      <c r="T223" s="672">
        <v>-122119522</v>
      </c>
      <c r="U223" s="672">
        <v>-24289703</v>
      </c>
      <c r="V223" s="672">
        <v>-1245832</v>
      </c>
      <c r="W223" s="672">
        <v>-153007</v>
      </c>
      <c r="X223" s="672">
        <v>-158946307</v>
      </c>
      <c r="Y223" s="672">
        <v>8382417</v>
      </c>
      <c r="Z223" s="672">
        <v>0</v>
      </c>
      <c r="AA223" s="672">
        <v>0.94</v>
      </c>
      <c r="AB223" s="672">
        <v>0.05</v>
      </c>
      <c r="AC223" s="672">
        <v>0.01</v>
      </c>
      <c r="AD223" s="672">
        <v>1</v>
      </c>
      <c r="AE223" s="672">
        <v>0</v>
      </c>
      <c r="AF223" s="672">
        <v>4017893</v>
      </c>
      <c r="AG223" s="672">
        <v>213718</v>
      </c>
      <c r="AH223" s="672">
        <v>42744</v>
      </c>
      <c r="AI223" s="672">
        <v>4274354</v>
      </c>
      <c r="AJ223" s="672">
        <v>0</v>
      </c>
      <c r="AK223" s="672">
        <v>0.94</v>
      </c>
      <c r="AL223" s="672">
        <v>0.05</v>
      </c>
      <c r="AM223" s="672">
        <v>0.01</v>
      </c>
      <c r="AN223" s="672">
        <v>1</v>
      </c>
      <c r="AO223" s="672">
        <v>0</v>
      </c>
      <c r="AP223" s="672">
        <v>3861579</v>
      </c>
      <c r="AQ223" s="672">
        <v>205403</v>
      </c>
      <c r="AR223" s="672">
        <v>41081</v>
      </c>
      <c r="AS223" s="672">
        <v>4108063</v>
      </c>
      <c r="AT223" s="672">
        <v>0</v>
      </c>
      <c r="AU223" s="672">
        <v>7879472</v>
      </c>
      <c r="AV223" s="672">
        <v>419121</v>
      </c>
      <c r="AW223" s="672">
        <v>83824</v>
      </c>
      <c r="AX223" s="672">
        <v>8382417</v>
      </c>
      <c r="AY223" s="672" t="s">
        <v>1225</v>
      </c>
      <c r="AZ223" s="672" t="s">
        <v>802</v>
      </c>
      <c r="BA223" s="672" t="s">
        <v>1700</v>
      </c>
      <c r="BB223" s="672" t="s">
        <v>1613</v>
      </c>
    </row>
    <row r="224" spans="1:54" x14ac:dyDescent="0.25">
      <c r="A224" s="672">
        <v>218</v>
      </c>
      <c r="B224" s="672" t="s">
        <v>1226</v>
      </c>
      <c r="C224" s="672" t="s">
        <v>1384</v>
      </c>
      <c r="D224" s="672" t="s">
        <v>1390</v>
      </c>
      <c r="E224" s="672" t="s">
        <v>1227</v>
      </c>
      <c r="F224" s="672">
        <v>5957143</v>
      </c>
      <c r="G224" s="672">
        <v>26085435</v>
      </c>
      <c r="H224" s="672">
        <v>0</v>
      </c>
      <c r="I224" s="672">
        <v>-147169</v>
      </c>
      <c r="J224" s="672">
        <v>305985</v>
      </c>
      <c r="K224" s="672">
        <v>-775126</v>
      </c>
      <c r="L224" s="672">
        <v>25469125</v>
      </c>
      <c r="M224" s="672">
        <v>2709033</v>
      </c>
      <c r="N224" s="672">
        <v>0</v>
      </c>
      <c r="O224" s="672">
        <v>0</v>
      </c>
      <c r="P224" s="672">
        <v>2709033</v>
      </c>
      <c r="Q224" s="672">
        <v>-44</v>
      </c>
      <c r="R224" s="672">
        <v>-13556164</v>
      </c>
      <c r="S224" s="672">
        <v>-2711232</v>
      </c>
      <c r="T224" s="672">
        <v>-10844931</v>
      </c>
      <c r="U224" s="672">
        <v>-424265</v>
      </c>
      <c r="V224" s="672">
        <v>-191654</v>
      </c>
      <c r="W224" s="672">
        <v>-6862487</v>
      </c>
      <c r="X224" s="672">
        <v>-34590777</v>
      </c>
      <c r="Y224" s="672">
        <v>-455476</v>
      </c>
      <c r="Z224" s="672">
        <v>0.5</v>
      </c>
      <c r="AA224" s="672">
        <v>0.4</v>
      </c>
      <c r="AB224" s="672">
        <v>0.09</v>
      </c>
      <c r="AC224" s="672">
        <v>0.01</v>
      </c>
      <c r="AD224" s="672">
        <v>1</v>
      </c>
      <c r="AE224" s="672">
        <v>-452672</v>
      </c>
      <c r="AF224" s="672">
        <v>-362138</v>
      </c>
      <c r="AG224" s="672">
        <v>-81481</v>
      </c>
      <c r="AH224" s="672">
        <v>-9053</v>
      </c>
      <c r="AI224" s="672">
        <v>-905344</v>
      </c>
      <c r="AJ224" s="672">
        <v>0.5</v>
      </c>
      <c r="AK224" s="672">
        <v>0.4</v>
      </c>
      <c r="AL224" s="672">
        <v>0.09</v>
      </c>
      <c r="AM224" s="672">
        <v>0.01</v>
      </c>
      <c r="AN224" s="672">
        <v>1</v>
      </c>
      <c r="AO224" s="672">
        <v>224934</v>
      </c>
      <c r="AP224" s="672">
        <v>179947</v>
      </c>
      <c r="AQ224" s="672">
        <v>40488</v>
      </c>
      <c r="AR224" s="672">
        <v>4499</v>
      </c>
      <c r="AS224" s="672">
        <v>449868</v>
      </c>
      <c r="AT224" s="672">
        <v>-227738</v>
      </c>
      <c r="AU224" s="672">
        <v>-182190</v>
      </c>
      <c r="AV224" s="672">
        <v>-40993</v>
      </c>
      <c r="AW224" s="672">
        <v>-4555</v>
      </c>
      <c r="AX224" s="672">
        <v>-455476</v>
      </c>
      <c r="AY224" s="672" t="s">
        <v>1227</v>
      </c>
      <c r="AZ224" s="672" t="s">
        <v>940</v>
      </c>
      <c r="BA224" s="672" t="s">
        <v>1717</v>
      </c>
      <c r="BB224" s="672" t="s">
        <v>1614</v>
      </c>
    </row>
    <row r="225" spans="1:54" x14ac:dyDescent="0.25">
      <c r="A225" s="672">
        <v>219</v>
      </c>
      <c r="B225" s="672" t="s">
        <v>1228</v>
      </c>
      <c r="C225" s="672" t="s">
        <v>1384</v>
      </c>
      <c r="D225" s="672" t="s">
        <v>1386</v>
      </c>
      <c r="E225" s="672" t="s">
        <v>1229</v>
      </c>
      <c r="F225" s="672">
        <v>2474151</v>
      </c>
      <c r="G225" s="672">
        <v>23218926</v>
      </c>
      <c r="H225" s="672">
        <v>0</v>
      </c>
      <c r="I225" s="672">
        <v>-228417</v>
      </c>
      <c r="J225" s="672">
        <v>0</v>
      </c>
      <c r="K225" s="672">
        <v>306000</v>
      </c>
      <c r="L225" s="672">
        <v>23296509</v>
      </c>
      <c r="M225" s="672">
        <v>1416516</v>
      </c>
      <c r="N225" s="672">
        <v>9488</v>
      </c>
      <c r="O225" s="672">
        <v>0</v>
      </c>
      <c r="P225" s="672">
        <v>1426004</v>
      </c>
      <c r="Q225" s="672">
        <v>0</v>
      </c>
      <c r="R225" s="672">
        <v>-12118502</v>
      </c>
      <c r="S225" s="672">
        <v>-2423700</v>
      </c>
      <c r="T225" s="672">
        <v>-9694802</v>
      </c>
      <c r="U225" s="672">
        <v>-536371</v>
      </c>
      <c r="V225" s="672">
        <v>0</v>
      </c>
      <c r="W225" s="672">
        <v>-1464566</v>
      </c>
      <c r="X225" s="672">
        <v>-26237941</v>
      </c>
      <c r="Y225" s="672">
        <v>958723</v>
      </c>
      <c r="Z225" s="672">
        <v>0.5</v>
      </c>
      <c r="AA225" s="672">
        <v>0.4</v>
      </c>
      <c r="AB225" s="672">
        <v>0.1</v>
      </c>
      <c r="AC225" s="672">
        <v>0</v>
      </c>
      <c r="AD225" s="672">
        <v>1</v>
      </c>
      <c r="AE225" s="672">
        <v>504793</v>
      </c>
      <c r="AF225" s="672">
        <v>403834</v>
      </c>
      <c r="AG225" s="672">
        <v>100959</v>
      </c>
      <c r="AH225" s="672">
        <v>0</v>
      </c>
      <c r="AI225" s="672">
        <v>1009585</v>
      </c>
      <c r="AJ225" s="672">
        <v>0.5</v>
      </c>
      <c r="AK225" s="672">
        <v>0.4</v>
      </c>
      <c r="AL225" s="672">
        <v>0.1</v>
      </c>
      <c r="AM225" s="672">
        <v>0</v>
      </c>
      <c r="AN225" s="672">
        <v>1</v>
      </c>
      <c r="AO225" s="672">
        <v>-25431</v>
      </c>
      <c r="AP225" s="672">
        <v>-20345</v>
      </c>
      <c r="AQ225" s="672">
        <v>-5086</v>
      </c>
      <c r="AR225" s="672">
        <v>0</v>
      </c>
      <c r="AS225" s="672">
        <v>-50862</v>
      </c>
      <c r="AT225" s="672">
        <v>479362</v>
      </c>
      <c r="AU225" s="672">
        <v>383489</v>
      </c>
      <c r="AV225" s="672">
        <v>95872</v>
      </c>
      <c r="AW225" s="672">
        <v>0</v>
      </c>
      <c r="AX225" s="672">
        <v>958723</v>
      </c>
      <c r="AY225" s="672" t="s">
        <v>1229</v>
      </c>
      <c r="AZ225" s="672" t="s">
        <v>822</v>
      </c>
      <c r="BA225" s="672" t="s">
        <v>1693</v>
      </c>
      <c r="BB225" s="672" t="s">
        <v>1615</v>
      </c>
    </row>
    <row r="226" spans="1:54" x14ac:dyDescent="0.25">
      <c r="A226" s="672">
        <v>220</v>
      </c>
      <c r="B226" s="672" t="s">
        <v>1230</v>
      </c>
      <c r="C226" s="672" t="s">
        <v>1384</v>
      </c>
      <c r="D226" s="672" t="s">
        <v>1386</v>
      </c>
      <c r="E226" s="672" t="s">
        <v>1231</v>
      </c>
      <c r="F226" s="672">
        <v>-1321823</v>
      </c>
      <c r="G226" s="672">
        <v>38516181</v>
      </c>
      <c r="H226" s="672">
        <v>0</v>
      </c>
      <c r="I226" s="672">
        <v>-436776</v>
      </c>
      <c r="J226" s="672">
        <v>1600220</v>
      </c>
      <c r="K226" s="672">
        <v>-956248</v>
      </c>
      <c r="L226" s="672">
        <v>38723377</v>
      </c>
      <c r="M226" s="672">
        <v>1554037</v>
      </c>
      <c r="N226" s="672">
        <v>0</v>
      </c>
      <c r="O226" s="672">
        <v>0</v>
      </c>
      <c r="P226" s="672">
        <v>1554037</v>
      </c>
      <c r="Q226" s="672">
        <v>0</v>
      </c>
      <c r="R226" s="672">
        <v>-19673234</v>
      </c>
      <c r="S226" s="672">
        <v>-3934647</v>
      </c>
      <c r="T226" s="672">
        <v>-15738587</v>
      </c>
      <c r="U226" s="672">
        <v>-580031</v>
      </c>
      <c r="V226" s="672">
        <v>0</v>
      </c>
      <c r="W226" s="672">
        <v>-31396</v>
      </c>
      <c r="X226" s="672">
        <v>-39957895</v>
      </c>
      <c r="Y226" s="672">
        <v>-1002304</v>
      </c>
      <c r="Z226" s="672">
        <v>0.5</v>
      </c>
      <c r="AA226" s="672">
        <v>0.4</v>
      </c>
      <c r="AB226" s="672">
        <v>0.1</v>
      </c>
      <c r="AC226" s="672">
        <v>0</v>
      </c>
      <c r="AD226" s="672">
        <v>1</v>
      </c>
      <c r="AE226" s="672">
        <v>-676610</v>
      </c>
      <c r="AF226" s="672">
        <v>-541288</v>
      </c>
      <c r="AG226" s="672">
        <v>-135322</v>
      </c>
      <c r="AH226" s="672">
        <v>0</v>
      </c>
      <c r="AI226" s="672">
        <v>-1353219</v>
      </c>
      <c r="AJ226" s="672">
        <v>0.5</v>
      </c>
      <c r="AK226" s="672">
        <v>0.4</v>
      </c>
      <c r="AL226" s="672">
        <v>0.1</v>
      </c>
      <c r="AM226" s="672">
        <v>0</v>
      </c>
      <c r="AN226" s="672">
        <v>1</v>
      </c>
      <c r="AO226" s="672">
        <v>175458</v>
      </c>
      <c r="AP226" s="672">
        <v>140366</v>
      </c>
      <c r="AQ226" s="672">
        <v>35092</v>
      </c>
      <c r="AR226" s="672">
        <v>0</v>
      </c>
      <c r="AS226" s="672">
        <v>350915</v>
      </c>
      <c r="AT226" s="672">
        <v>-501152</v>
      </c>
      <c r="AU226" s="672">
        <v>-400922</v>
      </c>
      <c r="AV226" s="672">
        <v>-100230</v>
      </c>
      <c r="AW226" s="672">
        <v>0</v>
      </c>
      <c r="AX226" s="672">
        <v>-1002304</v>
      </c>
      <c r="AY226" s="672" t="s">
        <v>1231</v>
      </c>
      <c r="AZ226" s="672" t="s">
        <v>822</v>
      </c>
      <c r="BA226" s="672" t="s">
        <v>1693</v>
      </c>
      <c r="BB226" s="672" t="s">
        <v>1616</v>
      </c>
    </row>
    <row r="227" spans="1:54" x14ac:dyDescent="0.25">
      <c r="A227" s="672">
        <v>221</v>
      </c>
      <c r="B227" s="672" t="s">
        <v>1232</v>
      </c>
      <c r="C227" s="672" t="s">
        <v>1384</v>
      </c>
      <c r="D227" s="672" t="s">
        <v>1387</v>
      </c>
      <c r="E227" s="672" t="s">
        <v>1233</v>
      </c>
      <c r="F227" s="672">
        <v>-116189</v>
      </c>
      <c r="G227" s="672">
        <v>32020069</v>
      </c>
      <c r="H227" s="672">
        <v>0</v>
      </c>
      <c r="I227" s="672">
        <v>-150000</v>
      </c>
      <c r="J227" s="672">
        <v>9600</v>
      </c>
      <c r="K227" s="672">
        <v>-100000</v>
      </c>
      <c r="L227" s="672">
        <v>31779669</v>
      </c>
      <c r="M227" s="672">
        <v>0</v>
      </c>
      <c r="N227" s="672">
        <v>0</v>
      </c>
      <c r="O227" s="672">
        <v>1729616</v>
      </c>
      <c r="P227" s="672">
        <v>1729616</v>
      </c>
      <c r="Q227" s="672">
        <v>0</v>
      </c>
      <c r="R227" s="672">
        <v>-15757584</v>
      </c>
      <c r="S227" s="672">
        <v>-3199183</v>
      </c>
      <c r="T227" s="672">
        <v>-12796734</v>
      </c>
      <c r="U227" s="672">
        <v>-1352541</v>
      </c>
      <c r="V227" s="672">
        <v>0</v>
      </c>
      <c r="W227" s="672">
        <v>0</v>
      </c>
      <c r="X227" s="672">
        <v>-33106042</v>
      </c>
      <c r="Y227" s="672">
        <v>287054</v>
      </c>
      <c r="Z227" s="672">
        <v>0.5</v>
      </c>
      <c r="AA227" s="672">
        <v>0.4</v>
      </c>
      <c r="AB227" s="672">
        <v>0.1</v>
      </c>
      <c r="AC227" s="672">
        <v>0</v>
      </c>
      <c r="AD227" s="672">
        <v>1</v>
      </c>
      <c r="AE227" s="672">
        <v>806714</v>
      </c>
      <c r="AF227" s="672">
        <v>645371</v>
      </c>
      <c r="AG227" s="672">
        <v>161343</v>
      </c>
      <c r="AH227" s="672">
        <v>0</v>
      </c>
      <c r="AI227" s="672">
        <v>1613427</v>
      </c>
      <c r="AJ227" s="672">
        <v>0.5</v>
      </c>
      <c r="AK227" s="672">
        <v>0.4</v>
      </c>
      <c r="AL227" s="672">
        <v>0.1</v>
      </c>
      <c r="AM227" s="672">
        <v>0</v>
      </c>
      <c r="AN227" s="672">
        <v>1</v>
      </c>
      <c r="AO227" s="672">
        <v>-663187</v>
      </c>
      <c r="AP227" s="672">
        <v>-530549</v>
      </c>
      <c r="AQ227" s="672">
        <v>-132637</v>
      </c>
      <c r="AR227" s="672">
        <v>0</v>
      </c>
      <c r="AS227" s="672">
        <v>-1326373</v>
      </c>
      <c r="AT227" s="672">
        <v>143527</v>
      </c>
      <c r="AU227" s="672">
        <v>114822</v>
      </c>
      <c r="AV227" s="672">
        <v>28705</v>
      </c>
      <c r="AW227" s="672">
        <v>0</v>
      </c>
      <c r="AX227" s="672">
        <v>287054</v>
      </c>
      <c r="AY227" s="672" t="s">
        <v>1233</v>
      </c>
      <c r="AZ227" s="672" t="s">
        <v>833</v>
      </c>
      <c r="BA227" s="672" t="s">
        <v>1693</v>
      </c>
      <c r="BB227" s="672" t="s">
        <v>1617</v>
      </c>
    </row>
    <row r="228" spans="1:54" x14ac:dyDescent="0.25">
      <c r="A228" s="672">
        <v>222</v>
      </c>
      <c r="B228" s="672" t="s">
        <v>1234</v>
      </c>
      <c r="C228" s="672" t="s">
        <v>1384</v>
      </c>
      <c r="D228" s="672" t="s">
        <v>1385</v>
      </c>
      <c r="E228" s="672" t="s">
        <v>1235</v>
      </c>
      <c r="F228" s="672">
        <v>6474550</v>
      </c>
      <c r="G228" s="672">
        <v>46792558</v>
      </c>
      <c r="H228" s="672">
        <v>0</v>
      </c>
      <c r="I228" s="672">
        <v>-730099</v>
      </c>
      <c r="J228" s="672">
        <v>3126156</v>
      </c>
      <c r="K228" s="672">
        <v>-5913724</v>
      </c>
      <c r="L228" s="672">
        <v>43274891</v>
      </c>
      <c r="M228" s="672">
        <v>3797786</v>
      </c>
      <c r="N228" s="672">
        <v>0</v>
      </c>
      <c r="O228" s="672">
        <v>0</v>
      </c>
      <c r="P228" s="672">
        <v>3797786</v>
      </c>
      <c r="Q228" s="672">
        <v>0</v>
      </c>
      <c r="R228" s="672">
        <v>-24487089</v>
      </c>
      <c r="S228" s="672">
        <v>-4897418</v>
      </c>
      <c r="T228" s="672">
        <v>-19589672</v>
      </c>
      <c r="U228" s="672">
        <v>-572812</v>
      </c>
      <c r="V228" s="672">
        <v>0</v>
      </c>
      <c r="W228" s="672">
        <v>-3439559</v>
      </c>
      <c r="X228" s="672">
        <v>-52986550</v>
      </c>
      <c r="Y228" s="672">
        <v>560677</v>
      </c>
      <c r="Z228" s="672">
        <v>0.5</v>
      </c>
      <c r="AA228" s="672">
        <v>0.4</v>
      </c>
      <c r="AB228" s="672">
        <v>0.1</v>
      </c>
      <c r="AC228" s="672">
        <v>0</v>
      </c>
      <c r="AD228" s="672">
        <v>1</v>
      </c>
      <c r="AE228" s="672">
        <v>1517496</v>
      </c>
      <c r="AF228" s="672">
        <v>1213996</v>
      </c>
      <c r="AG228" s="672">
        <v>303499</v>
      </c>
      <c r="AH228" s="672">
        <v>0</v>
      </c>
      <c r="AI228" s="672">
        <v>3034991</v>
      </c>
      <c r="AJ228" s="672">
        <v>0.5</v>
      </c>
      <c r="AK228" s="672">
        <v>0.4</v>
      </c>
      <c r="AL228" s="672">
        <v>0.1</v>
      </c>
      <c r="AM228" s="672">
        <v>0</v>
      </c>
      <c r="AN228" s="672">
        <v>1</v>
      </c>
      <c r="AO228" s="672">
        <v>-1237157</v>
      </c>
      <c r="AP228" s="672">
        <v>-989726</v>
      </c>
      <c r="AQ228" s="672">
        <v>-247431</v>
      </c>
      <c r="AR228" s="672">
        <v>0</v>
      </c>
      <c r="AS228" s="672">
        <v>-2474314</v>
      </c>
      <c r="AT228" s="672">
        <v>280339</v>
      </c>
      <c r="AU228" s="672">
        <v>224271</v>
      </c>
      <c r="AV228" s="672">
        <v>56068</v>
      </c>
      <c r="AW228" s="672">
        <v>0</v>
      </c>
      <c r="AX228" s="672">
        <v>560677</v>
      </c>
      <c r="AY228" s="672" t="s">
        <v>1235</v>
      </c>
      <c r="AZ228" s="672" t="s">
        <v>886</v>
      </c>
      <c r="BA228" s="672" t="s">
        <v>1693</v>
      </c>
      <c r="BB228" s="672" t="s">
        <v>1618</v>
      </c>
    </row>
    <row r="229" spans="1:54" x14ac:dyDescent="0.25">
      <c r="A229" s="672">
        <v>223</v>
      </c>
      <c r="B229" s="672" t="s">
        <v>1236</v>
      </c>
      <c r="C229" s="672" t="s">
        <v>1384</v>
      </c>
      <c r="D229" s="672" t="s">
        <v>1389</v>
      </c>
      <c r="E229" s="672" t="s">
        <v>1237</v>
      </c>
      <c r="F229" s="672">
        <v>-138984</v>
      </c>
      <c r="G229" s="672">
        <v>37511429</v>
      </c>
      <c r="H229" s="672">
        <v>0</v>
      </c>
      <c r="I229" s="672">
        <v>-559695</v>
      </c>
      <c r="J229" s="672">
        <v>650915</v>
      </c>
      <c r="K229" s="672">
        <v>-2837915</v>
      </c>
      <c r="L229" s="672">
        <v>34764734</v>
      </c>
      <c r="M229" s="672">
        <v>3925100</v>
      </c>
      <c r="N229" s="672">
        <v>0</v>
      </c>
      <c r="O229" s="672">
        <v>1202314</v>
      </c>
      <c r="P229" s="672">
        <v>5127414</v>
      </c>
      <c r="Q229" s="672">
        <v>0</v>
      </c>
      <c r="R229" s="672">
        <v>-19904407</v>
      </c>
      <c r="S229" s="672">
        <v>-3980881</v>
      </c>
      <c r="T229" s="672">
        <v>-15923525</v>
      </c>
      <c r="U229" s="672">
        <v>-407274</v>
      </c>
      <c r="V229" s="672">
        <v>0</v>
      </c>
      <c r="W229" s="672">
        <v>0</v>
      </c>
      <c r="X229" s="672">
        <v>-40216087</v>
      </c>
      <c r="Y229" s="672">
        <v>-462923</v>
      </c>
      <c r="Z229" s="672">
        <v>0.5</v>
      </c>
      <c r="AA229" s="672">
        <v>0.4</v>
      </c>
      <c r="AB229" s="672">
        <v>0.09</v>
      </c>
      <c r="AC229" s="672">
        <v>0.01</v>
      </c>
      <c r="AD229" s="672">
        <v>1</v>
      </c>
      <c r="AE229" s="672">
        <v>531665</v>
      </c>
      <c r="AF229" s="672">
        <v>425332</v>
      </c>
      <c r="AG229" s="672">
        <v>95700</v>
      </c>
      <c r="AH229" s="672">
        <v>10633</v>
      </c>
      <c r="AI229" s="672">
        <v>1063330</v>
      </c>
      <c r="AJ229" s="672">
        <v>0.5</v>
      </c>
      <c r="AK229" s="672">
        <v>0.4</v>
      </c>
      <c r="AL229" s="672">
        <v>0.09</v>
      </c>
      <c r="AM229" s="672">
        <v>0.01</v>
      </c>
      <c r="AN229" s="672">
        <v>1</v>
      </c>
      <c r="AO229" s="672">
        <v>-763127</v>
      </c>
      <c r="AP229" s="672">
        <v>-610501</v>
      </c>
      <c r="AQ229" s="672">
        <v>-137363</v>
      </c>
      <c r="AR229" s="672">
        <v>-15263</v>
      </c>
      <c r="AS229" s="672">
        <v>-1526253</v>
      </c>
      <c r="AT229" s="672">
        <v>-231462</v>
      </c>
      <c r="AU229" s="672">
        <v>-185169</v>
      </c>
      <c r="AV229" s="672">
        <v>-41663</v>
      </c>
      <c r="AW229" s="672">
        <v>-4629</v>
      </c>
      <c r="AX229" s="672">
        <v>-462923</v>
      </c>
      <c r="AY229" s="672" t="s">
        <v>1237</v>
      </c>
      <c r="AZ229" s="672" t="s">
        <v>858</v>
      </c>
      <c r="BA229" s="672" t="s">
        <v>1704</v>
      </c>
      <c r="BB229" s="672" t="s">
        <v>1619</v>
      </c>
    </row>
    <row r="230" spans="1:54" x14ac:dyDescent="0.25">
      <c r="A230" s="672">
        <v>224</v>
      </c>
      <c r="B230" s="672" t="s">
        <v>1238</v>
      </c>
      <c r="C230" s="672" t="s">
        <v>1384</v>
      </c>
      <c r="D230" s="672" t="s">
        <v>1388</v>
      </c>
      <c r="E230" s="672" t="s">
        <v>1239</v>
      </c>
      <c r="F230" s="672">
        <v>3903074</v>
      </c>
      <c r="G230" s="672">
        <v>29639084</v>
      </c>
      <c r="H230" s="672">
        <v>0</v>
      </c>
      <c r="I230" s="672">
        <v>-96000</v>
      </c>
      <c r="J230" s="672">
        <v>455965</v>
      </c>
      <c r="K230" s="672">
        <v>-573393</v>
      </c>
      <c r="L230" s="672">
        <v>29425656</v>
      </c>
      <c r="M230" s="672">
        <v>2483594</v>
      </c>
      <c r="N230" s="672">
        <v>0</v>
      </c>
      <c r="O230" s="672">
        <v>0</v>
      </c>
      <c r="P230" s="672">
        <v>2483594</v>
      </c>
      <c r="Q230" s="672">
        <v>0</v>
      </c>
      <c r="R230" s="672">
        <v>-12592282</v>
      </c>
      <c r="S230" s="672">
        <v>-2518457</v>
      </c>
      <c r="T230" s="672">
        <v>-10073826</v>
      </c>
      <c r="U230" s="672">
        <v>-6574831</v>
      </c>
      <c r="V230" s="672">
        <v>0</v>
      </c>
      <c r="W230" s="672">
        <v>-4840822</v>
      </c>
      <c r="X230" s="672">
        <v>-36600218</v>
      </c>
      <c r="Y230" s="672">
        <v>-787894</v>
      </c>
      <c r="Z230" s="672">
        <v>0.5</v>
      </c>
      <c r="AA230" s="672">
        <v>0.4</v>
      </c>
      <c r="AB230" s="672">
        <v>0.09</v>
      </c>
      <c r="AC230" s="672">
        <v>0.01</v>
      </c>
      <c r="AD230" s="672">
        <v>1</v>
      </c>
      <c r="AE230" s="672">
        <v>-468874</v>
      </c>
      <c r="AF230" s="672">
        <v>-375099</v>
      </c>
      <c r="AG230" s="672">
        <v>-84397</v>
      </c>
      <c r="AH230" s="672">
        <v>-9377</v>
      </c>
      <c r="AI230" s="672">
        <v>-937748</v>
      </c>
      <c r="AJ230" s="672">
        <v>0.5</v>
      </c>
      <c r="AK230" s="672">
        <v>0.4</v>
      </c>
      <c r="AL230" s="672">
        <v>0.09</v>
      </c>
      <c r="AM230" s="672">
        <v>0.01</v>
      </c>
      <c r="AN230" s="672">
        <v>1</v>
      </c>
      <c r="AO230" s="672">
        <v>74927</v>
      </c>
      <c r="AP230" s="672">
        <v>59942</v>
      </c>
      <c r="AQ230" s="672">
        <v>13487</v>
      </c>
      <c r="AR230" s="672">
        <v>1499</v>
      </c>
      <c r="AS230" s="672">
        <v>149854</v>
      </c>
      <c r="AT230" s="672">
        <v>-393947</v>
      </c>
      <c r="AU230" s="672">
        <v>-315158</v>
      </c>
      <c r="AV230" s="672">
        <v>-70910</v>
      </c>
      <c r="AW230" s="672">
        <v>-7879</v>
      </c>
      <c r="AX230" s="672">
        <v>-787894</v>
      </c>
      <c r="AY230" s="672" t="s">
        <v>1239</v>
      </c>
      <c r="AZ230" s="672" t="s">
        <v>870</v>
      </c>
      <c r="BA230" s="672" t="s">
        <v>1713</v>
      </c>
      <c r="BB230" s="672" t="s">
        <v>1620</v>
      </c>
    </row>
    <row r="231" spans="1:54" x14ac:dyDescent="0.25">
      <c r="A231" s="672">
        <v>225</v>
      </c>
      <c r="B231" s="672" t="s">
        <v>1240</v>
      </c>
      <c r="C231" s="672" t="s">
        <v>1401</v>
      </c>
      <c r="D231" s="672" t="s">
        <v>1460</v>
      </c>
      <c r="E231" s="672" t="s">
        <v>1241</v>
      </c>
      <c r="F231" s="672">
        <v>-1004586</v>
      </c>
      <c r="G231" s="672">
        <v>27000000</v>
      </c>
      <c r="H231" s="672">
        <v>-250000</v>
      </c>
      <c r="I231" s="672">
        <v>650000</v>
      </c>
      <c r="J231" s="672">
        <v>1000000</v>
      </c>
      <c r="K231" s="672">
        <v>-1800000</v>
      </c>
      <c r="L231" s="672">
        <v>26600000</v>
      </c>
      <c r="M231" s="672">
        <v>1614000</v>
      </c>
      <c r="N231" s="672">
        <v>139579</v>
      </c>
      <c r="O231" s="672">
        <v>1165388</v>
      </c>
      <c r="P231" s="672">
        <v>2918967</v>
      </c>
      <c r="Q231" s="672">
        <v>-120000</v>
      </c>
      <c r="R231" s="672">
        <v>-14265593</v>
      </c>
      <c r="S231" s="672">
        <v>-285312</v>
      </c>
      <c r="T231" s="672">
        <v>-13980280</v>
      </c>
      <c r="U231" s="672">
        <v>-139579</v>
      </c>
      <c r="V231" s="672">
        <v>0</v>
      </c>
      <c r="W231" s="672">
        <v>0</v>
      </c>
      <c r="X231" s="672">
        <v>-28790764</v>
      </c>
      <c r="Y231" s="672">
        <v>-276383</v>
      </c>
      <c r="Z231" s="672">
        <v>0.5</v>
      </c>
      <c r="AA231" s="672">
        <v>0.49</v>
      </c>
      <c r="AB231" s="672">
        <v>0</v>
      </c>
      <c r="AC231" s="672">
        <v>0.01</v>
      </c>
      <c r="AD231" s="672">
        <v>1</v>
      </c>
      <c r="AE231" s="672">
        <v>80401</v>
      </c>
      <c r="AF231" s="672">
        <v>78793</v>
      </c>
      <c r="AG231" s="672">
        <v>0</v>
      </c>
      <c r="AH231" s="672">
        <v>1608</v>
      </c>
      <c r="AI231" s="672">
        <v>160802</v>
      </c>
      <c r="AJ231" s="672">
        <v>0.5</v>
      </c>
      <c r="AK231" s="672">
        <v>0.49</v>
      </c>
      <c r="AL231" s="672">
        <v>0</v>
      </c>
      <c r="AM231" s="672">
        <v>0.01</v>
      </c>
      <c r="AN231" s="672">
        <v>1</v>
      </c>
      <c r="AO231" s="672">
        <v>-218593</v>
      </c>
      <c r="AP231" s="672">
        <v>-214221</v>
      </c>
      <c r="AQ231" s="672">
        <v>0</v>
      </c>
      <c r="AR231" s="672">
        <v>-4372</v>
      </c>
      <c r="AS231" s="672">
        <v>-437185</v>
      </c>
      <c r="AT231" s="672">
        <v>-138192</v>
      </c>
      <c r="AU231" s="672">
        <v>-135428</v>
      </c>
      <c r="AV231" s="672">
        <v>0</v>
      </c>
      <c r="AW231" s="672">
        <v>-2764</v>
      </c>
      <c r="AX231" s="672">
        <v>-276383</v>
      </c>
      <c r="AY231" s="672" t="s">
        <v>1241</v>
      </c>
      <c r="AZ231" s="672" t="s">
        <v>791</v>
      </c>
      <c r="BA231" s="672" t="s">
        <v>1719</v>
      </c>
      <c r="BB231" s="672" t="s">
        <v>1621</v>
      </c>
    </row>
    <row r="232" spans="1:54" x14ac:dyDescent="0.25">
      <c r="A232" s="672">
        <v>226</v>
      </c>
      <c r="B232" s="672" t="s">
        <v>1242</v>
      </c>
      <c r="C232" s="672" t="s">
        <v>260</v>
      </c>
      <c r="D232" s="672" t="s">
        <v>1385</v>
      </c>
      <c r="E232" s="672" t="s">
        <v>1243</v>
      </c>
      <c r="F232" s="672">
        <v>13203933</v>
      </c>
      <c r="G232" s="672">
        <v>96057016</v>
      </c>
      <c r="H232" s="672">
        <v>0</v>
      </c>
      <c r="I232" s="672">
        <v>-931402</v>
      </c>
      <c r="J232" s="672">
        <v>5222209</v>
      </c>
      <c r="K232" s="672">
        <v>-13057883</v>
      </c>
      <c r="L232" s="672">
        <v>87289940</v>
      </c>
      <c r="M232" s="672">
        <v>6694547</v>
      </c>
      <c r="N232" s="672">
        <v>6486</v>
      </c>
      <c r="O232" s="672">
        <v>0</v>
      </c>
      <c r="P232" s="672">
        <v>6701033</v>
      </c>
      <c r="Q232" s="672">
        <v>0</v>
      </c>
      <c r="R232" s="672">
        <v>-48418545</v>
      </c>
      <c r="S232" s="672">
        <v>-968371</v>
      </c>
      <c r="T232" s="672">
        <v>-47450174</v>
      </c>
      <c r="U232" s="672">
        <v>-302118</v>
      </c>
      <c r="V232" s="672">
        <v>0</v>
      </c>
      <c r="W232" s="672">
        <v>-3447967</v>
      </c>
      <c r="X232" s="672">
        <v>-100587175</v>
      </c>
      <c r="Y232" s="672">
        <v>6607731</v>
      </c>
      <c r="Z232" s="672">
        <v>0.5</v>
      </c>
      <c r="AA232" s="672">
        <v>0.49</v>
      </c>
      <c r="AB232" s="672">
        <v>0</v>
      </c>
      <c r="AC232" s="672">
        <v>0.01</v>
      </c>
      <c r="AD232" s="672">
        <v>1</v>
      </c>
      <c r="AE232" s="672">
        <v>4877983</v>
      </c>
      <c r="AF232" s="672">
        <v>4780423</v>
      </c>
      <c r="AG232" s="672">
        <v>0</v>
      </c>
      <c r="AH232" s="672">
        <v>97560</v>
      </c>
      <c r="AI232" s="672">
        <v>9755966</v>
      </c>
      <c r="AJ232" s="672">
        <v>0.5</v>
      </c>
      <c r="AK232" s="672">
        <v>0.49</v>
      </c>
      <c r="AL232" s="672">
        <v>0</v>
      </c>
      <c r="AM232" s="672">
        <v>0.01</v>
      </c>
      <c r="AN232" s="672">
        <v>1</v>
      </c>
      <c r="AO232" s="672">
        <v>-1574118</v>
      </c>
      <c r="AP232" s="672">
        <v>-1542635</v>
      </c>
      <c r="AQ232" s="672">
        <v>0</v>
      </c>
      <c r="AR232" s="672">
        <v>-31482</v>
      </c>
      <c r="AS232" s="672">
        <v>-3148235</v>
      </c>
      <c r="AT232" s="672">
        <v>3303866</v>
      </c>
      <c r="AU232" s="672">
        <v>3237788</v>
      </c>
      <c r="AV232" s="672">
        <v>0</v>
      </c>
      <c r="AW232" s="672">
        <v>66077</v>
      </c>
      <c r="AX232" s="672">
        <v>6607731</v>
      </c>
      <c r="AY232" s="672" t="s">
        <v>1243</v>
      </c>
      <c r="AZ232" s="672" t="s">
        <v>260</v>
      </c>
      <c r="BA232" s="672" t="s">
        <v>1699</v>
      </c>
      <c r="BB232" s="672" t="s">
        <v>1622</v>
      </c>
    </row>
    <row r="233" spans="1:54" x14ac:dyDescent="0.25">
      <c r="A233" s="672">
        <v>227</v>
      </c>
      <c r="B233" s="672" t="s">
        <v>1244</v>
      </c>
      <c r="C233" s="672" t="s">
        <v>260</v>
      </c>
      <c r="D233" s="672" t="s">
        <v>1387</v>
      </c>
      <c r="E233" s="672" t="s">
        <v>1245</v>
      </c>
      <c r="F233" s="672">
        <v>-3095223</v>
      </c>
      <c r="G233" s="672">
        <v>37672278</v>
      </c>
      <c r="H233" s="672">
        <v>-38013</v>
      </c>
      <c r="I233" s="672">
        <v>-651652</v>
      </c>
      <c r="J233" s="672">
        <v>3701916</v>
      </c>
      <c r="K233" s="672">
        <v>-2087240</v>
      </c>
      <c r="L233" s="672">
        <v>38597289</v>
      </c>
      <c r="M233" s="672">
        <v>2646417</v>
      </c>
      <c r="N233" s="672">
        <v>0</v>
      </c>
      <c r="O233" s="672">
        <v>802112</v>
      </c>
      <c r="P233" s="672">
        <v>3448529</v>
      </c>
      <c r="Q233" s="672">
        <v>0</v>
      </c>
      <c r="R233" s="672">
        <v>-20059829</v>
      </c>
      <c r="S233" s="672">
        <v>-401197</v>
      </c>
      <c r="T233" s="672">
        <v>-19658633</v>
      </c>
      <c r="U233" s="672">
        <v>-213993</v>
      </c>
      <c r="V233" s="672">
        <v>0</v>
      </c>
      <c r="W233" s="672">
        <v>0</v>
      </c>
      <c r="X233" s="672">
        <v>-40333652</v>
      </c>
      <c r="Y233" s="672">
        <v>-1383057</v>
      </c>
      <c r="Z233" s="672">
        <v>0.5</v>
      </c>
      <c r="AA233" s="672">
        <v>0.49</v>
      </c>
      <c r="AB233" s="672">
        <v>0</v>
      </c>
      <c r="AC233" s="672">
        <v>0.01</v>
      </c>
      <c r="AD233" s="672">
        <v>1</v>
      </c>
      <c r="AE233" s="672">
        <v>-1146556</v>
      </c>
      <c r="AF233" s="672">
        <v>-1123624</v>
      </c>
      <c r="AG233" s="672">
        <v>0</v>
      </c>
      <c r="AH233" s="672">
        <v>-22931</v>
      </c>
      <c r="AI233" s="672">
        <v>-2293111</v>
      </c>
      <c r="AJ233" s="672">
        <v>0.5</v>
      </c>
      <c r="AK233" s="672">
        <v>0.49</v>
      </c>
      <c r="AL233" s="672">
        <v>0</v>
      </c>
      <c r="AM233" s="672">
        <v>0.01</v>
      </c>
      <c r="AN233" s="672">
        <v>1</v>
      </c>
      <c r="AO233" s="672">
        <v>455027</v>
      </c>
      <c r="AP233" s="672">
        <v>445926</v>
      </c>
      <c r="AQ233" s="672">
        <v>0</v>
      </c>
      <c r="AR233" s="672">
        <v>9101</v>
      </c>
      <c r="AS233" s="672">
        <v>910054</v>
      </c>
      <c r="AT233" s="672">
        <v>-691529</v>
      </c>
      <c r="AU233" s="672">
        <v>-677698</v>
      </c>
      <c r="AV233" s="672">
        <v>0</v>
      </c>
      <c r="AW233" s="672">
        <v>-13831</v>
      </c>
      <c r="AX233" s="672">
        <v>-1383057</v>
      </c>
      <c r="AY233" s="672" t="s">
        <v>1245</v>
      </c>
      <c r="AZ233" s="672" t="s">
        <v>260</v>
      </c>
      <c r="BA233" s="672" t="s">
        <v>1698</v>
      </c>
      <c r="BB233" s="672" t="s">
        <v>1623</v>
      </c>
    </row>
    <row r="234" spans="1:54" x14ac:dyDescent="0.25">
      <c r="A234" s="672">
        <v>228</v>
      </c>
      <c r="B234" s="672" t="s">
        <v>1246</v>
      </c>
      <c r="C234" s="672" t="s">
        <v>1436</v>
      </c>
      <c r="D234" s="672" t="s">
        <v>1398</v>
      </c>
      <c r="E234" s="672" t="s">
        <v>1247</v>
      </c>
      <c r="F234" s="672">
        <v>-20784559</v>
      </c>
      <c r="G234" s="672">
        <v>292561468</v>
      </c>
      <c r="H234" s="672">
        <v>-316257</v>
      </c>
      <c r="I234" s="672">
        <v>-2121372</v>
      </c>
      <c r="J234" s="672">
        <v>0</v>
      </c>
      <c r="K234" s="672">
        <v>17944802</v>
      </c>
      <c r="L234" s="672">
        <v>308068641</v>
      </c>
      <c r="M234" s="672">
        <v>20887319</v>
      </c>
      <c r="N234" s="672">
        <v>0</v>
      </c>
      <c r="O234" s="672">
        <v>17555341</v>
      </c>
      <c r="P234" s="672">
        <v>38442660</v>
      </c>
      <c r="Q234" s="672">
        <v>0</v>
      </c>
      <c r="R234" s="672">
        <v>-109353625</v>
      </c>
      <c r="S234" s="672">
        <v>-122608610</v>
      </c>
      <c r="T234" s="672">
        <v>-99412386</v>
      </c>
      <c r="U234" s="672">
        <v>-761334</v>
      </c>
      <c r="V234" s="672">
        <v>0</v>
      </c>
      <c r="W234" s="672">
        <v>0</v>
      </c>
      <c r="X234" s="672">
        <v>-332135955</v>
      </c>
      <c r="Y234" s="672">
        <v>-6409213</v>
      </c>
      <c r="Z234" s="672">
        <v>0.33</v>
      </c>
      <c r="AA234" s="672">
        <v>0.3</v>
      </c>
      <c r="AB234" s="672">
        <v>0.37</v>
      </c>
      <c r="AC234" s="672">
        <v>0</v>
      </c>
      <c r="AD234" s="672">
        <v>1</v>
      </c>
      <c r="AE234" s="672">
        <v>-1065642</v>
      </c>
      <c r="AF234" s="672">
        <v>-968765</v>
      </c>
      <c r="AG234" s="672">
        <v>-1194811</v>
      </c>
      <c r="AH234" s="672">
        <v>0</v>
      </c>
      <c r="AI234" s="672">
        <v>-3229218</v>
      </c>
      <c r="AJ234" s="672">
        <v>0.33</v>
      </c>
      <c r="AK234" s="672">
        <v>0.3</v>
      </c>
      <c r="AL234" s="672">
        <v>0.37</v>
      </c>
      <c r="AM234" s="672">
        <v>0</v>
      </c>
      <c r="AN234" s="672">
        <v>1</v>
      </c>
      <c r="AO234" s="672">
        <v>-1049398</v>
      </c>
      <c r="AP234" s="672">
        <v>-953999</v>
      </c>
      <c r="AQ234" s="672">
        <v>-1176598</v>
      </c>
      <c r="AR234" s="672">
        <v>0</v>
      </c>
      <c r="AS234" s="672">
        <v>-3179995</v>
      </c>
      <c r="AT234" s="672">
        <v>-2115040</v>
      </c>
      <c r="AU234" s="672">
        <v>-1922764</v>
      </c>
      <c r="AV234" s="672">
        <v>-2371409</v>
      </c>
      <c r="AW234" s="672">
        <v>0</v>
      </c>
      <c r="AX234" s="672">
        <v>-6409213</v>
      </c>
      <c r="AY234" s="672" t="s">
        <v>1247</v>
      </c>
      <c r="AZ234" s="672" t="s">
        <v>785</v>
      </c>
      <c r="BA234" s="672" t="s">
        <v>790</v>
      </c>
      <c r="BB234" s="672" t="s">
        <v>1624</v>
      </c>
    </row>
    <row r="235" spans="1:54" x14ac:dyDescent="0.25">
      <c r="A235" s="672">
        <v>229</v>
      </c>
      <c r="B235" s="672" t="s">
        <v>1248</v>
      </c>
      <c r="C235" s="672" t="s">
        <v>1384</v>
      </c>
      <c r="D235" s="672" t="s">
        <v>1385</v>
      </c>
      <c r="E235" s="672" t="s">
        <v>1249</v>
      </c>
      <c r="F235" s="672">
        <v>11578371</v>
      </c>
      <c r="G235" s="672">
        <v>44307320</v>
      </c>
      <c r="H235" s="672">
        <v>0</v>
      </c>
      <c r="I235" s="672">
        <v>-2215366</v>
      </c>
      <c r="J235" s="672">
        <v>0</v>
      </c>
      <c r="K235" s="672">
        <v>-1000000</v>
      </c>
      <c r="L235" s="672">
        <v>41091954</v>
      </c>
      <c r="M235" s="672">
        <v>6759853</v>
      </c>
      <c r="N235" s="672">
        <v>0</v>
      </c>
      <c r="O235" s="672">
        <v>0</v>
      </c>
      <c r="P235" s="672">
        <v>6759853</v>
      </c>
      <c r="Q235" s="672">
        <v>0</v>
      </c>
      <c r="R235" s="672">
        <v>-26746340</v>
      </c>
      <c r="S235" s="672">
        <v>-5349268</v>
      </c>
      <c r="T235" s="672">
        <v>-21397072</v>
      </c>
      <c r="U235" s="672">
        <v>0</v>
      </c>
      <c r="V235" s="672">
        <v>-122145</v>
      </c>
      <c r="W235" s="672">
        <v>-9471403</v>
      </c>
      <c r="X235" s="672">
        <v>-63086228</v>
      </c>
      <c r="Y235" s="672">
        <v>-3656050</v>
      </c>
      <c r="Z235" s="672">
        <v>0.5</v>
      </c>
      <c r="AA235" s="672">
        <v>0.4</v>
      </c>
      <c r="AB235" s="672">
        <v>0.1</v>
      </c>
      <c r="AC235" s="672">
        <v>0</v>
      </c>
      <c r="AD235" s="672">
        <v>1</v>
      </c>
      <c r="AE235" s="672">
        <v>1053484</v>
      </c>
      <c r="AF235" s="672">
        <v>842787</v>
      </c>
      <c r="AG235" s="672">
        <v>210697</v>
      </c>
      <c r="AH235" s="672">
        <v>0</v>
      </c>
      <c r="AI235" s="672">
        <v>2106968</v>
      </c>
      <c r="AJ235" s="672">
        <v>0.5</v>
      </c>
      <c r="AK235" s="672">
        <v>0.4</v>
      </c>
      <c r="AL235" s="672">
        <v>0.1</v>
      </c>
      <c r="AM235" s="672">
        <v>0</v>
      </c>
      <c r="AN235" s="672">
        <v>1</v>
      </c>
      <c r="AO235" s="672">
        <v>-2881509</v>
      </c>
      <c r="AP235" s="672">
        <v>-2305207</v>
      </c>
      <c r="AQ235" s="672">
        <v>-576302</v>
      </c>
      <c r="AR235" s="672">
        <v>0</v>
      </c>
      <c r="AS235" s="672">
        <v>-5763018</v>
      </c>
      <c r="AT235" s="672">
        <v>-1828025</v>
      </c>
      <c r="AU235" s="672">
        <v>-1462420</v>
      </c>
      <c r="AV235" s="672">
        <v>-365605</v>
      </c>
      <c r="AW235" s="672">
        <v>0</v>
      </c>
      <c r="AX235" s="672">
        <v>-3656050</v>
      </c>
      <c r="AY235" s="672" t="s">
        <v>1249</v>
      </c>
      <c r="AZ235" s="672" t="s">
        <v>960</v>
      </c>
      <c r="BA235" s="672" t="s">
        <v>1693</v>
      </c>
      <c r="BB235" s="672" t="s">
        <v>1625</v>
      </c>
    </row>
    <row r="236" spans="1:54" x14ac:dyDescent="0.25">
      <c r="A236" s="672">
        <v>230</v>
      </c>
      <c r="B236" s="672" t="s">
        <v>1250</v>
      </c>
      <c r="C236" s="672" t="s">
        <v>1384</v>
      </c>
      <c r="D236" s="672" t="s">
        <v>1387</v>
      </c>
      <c r="E236" s="672" t="s">
        <v>1251</v>
      </c>
      <c r="F236" s="672">
        <v>-5897628</v>
      </c>
      <c r="G236" s="672">
        <v>54117991</v>
      </c>
      <c r="H236" s="672">
        <v>0</v>
      </c>
      <c r="I236" s="672">
        <v>-40000</v>
      </c>
      <c r="J236" s="672">
        <v>4734750</v>
      </c>
      <c r="K236" s="672">
        <v>0</v>
      </c>
      <c r="L236" s="672">
        <v>58812741</v>
      </c>
      <c r="M236" s="672">
        <v>11793767</v>
      </c>
      <c r="N236" s="672">
        <v>0</v>
      </c>
      <c r="O236" s="672">
        <v>0</v>
      </c>
      <c r="P236" s="672">
        <v>11793767</v>
      </c>
      <c r="Q236" s="672">
        <v>-1571647</v>
      </c>
      <c r="R236" s="672">
        <v>-32332971</v>
      </c>
      <c r="S236" s="672">
        <v>-6466594</v>
      </c>
      <c r="T236" s="672">
        <v>-25866377</v>
      </c>
      <c r="U236" s="672">
        <v>-428590</v>
      </c>
      <c r="V236" s="672">
        <v>0</v>
      </c>
      <c r="W236" s="672">
        <v>-2167048</v>
      </c>
      <c r="X236" s="672">
        <v>-68833227</v>
      </c>
      <c r="Y236" s="672">
        <v>-4124347</v>
      </c>
      <c r="Z236" s="672">
        <v>0.5</v>
      </c>
      <c r="AA236" s="672">
        <v>0.4</v>
      </c>
      <c r="AB236" s="672">
        <v>0.1</v>
      </c>
      <c r="AC236" s="672">
        <v>0</v>
      </c>
      <c r="AD236" s="672">
        <v>1</v>
      </c>
      <c r="AE236" s="672">
        <v>-4032338</v>
      </c>
      <c r="AF236" s="672">
        <v>-3225870</v>
      </c>
      <c r="AG236" s="672">
        <v>-806468</v>
      </c>
      <c r="AH236" s="672">
        <v>0</v>
      </c>
      <c r="AI236" s="672">
        <v>-8064676</v>
      </c>
      <c r="AJ236" s="672">
        <v>0.5</v>
      </c>
      <c r="AK236" s="672">
        <v>0.4</v>
      </c>
      <c r="AL236" s="672">
        <v>0.1</v>
      </c>
      <c r="AM236" s="672">
        <v>0</v>
      </c>
      <c r="AN236" s="672">
        <v>1</v>
      </c>
      <c r="AO236" s="672">
        <v>1970165</v>
      </c>
      <c r="AP236" s="672">
        <v>1576132</v>
      </c>
      <c r="AQ236" s="672">
        <v>394033</v>
      </c>
      <c r="AR236" s="672">
        <v>0</v>
      </c>
      <c r="AS236" s="672">
        <v>3940329</v>
      </c>
      <c r="AT236" s="672">
        <v>-2062174</v>
      </c>
      <c r="AU236" s="672">
        <v>-1649739</v>
      </c>
      <c r="AV236" s="672">
        <v>-412435</v>
      </c>
      <c r="AW236" s="672">
        <v>0</v>
      </c>
      <c r="AX236" s="672">
        <v>-4124347</v>
      </c>
      <c r="AY236" s="672" t="s">
        <v>1251</v>
      </c>
      <c r="AZ236" s="672" t="s">
        <v>851</v>
      </c>
      <c r="BA236" s="672" t="s">
        <v>1693</v>
      </c>
      <c r="BB236" s="672" t="s">
        <v>1626</v>
      </c>
    </row>
    <row r="237" spans="1:54" x14ac:dyDescent="0.25">
      <c r="A237" s="672">
        <v>231</v>
      </c>
      <c r="B237" s="672" t="s">
        <v>1252</v>
      </c>
      <c r="C237" s="672" t="s">
        <v>1401</v>
      </c>
      <c r="D237" s="672" t="s">
        <v>1389</v>
      </c>
      <c r="E237" s="672" t="s">
        <v>1253</v>
      </c>
      <c r="F237" s="672">
        <v>1784412</v>
      </c>
      <c r="G237" s="672">
        <v>52069438</v>
      </c>
      <c r="H237" s="672">
        <v>0</v>
      </c>
      <c r="I237" s="672">
        <v>-1575793</v>
      </c>
      <c r="J237" s="672">
        <v>3286581</v>
      </c>
      <c r="K237" s="672">
        <v>-380846</v>
      </c>
      <c r="L237" s="672">
        <v>53399380</v>
      </c>
      <c r="M237" s="672">
        <v>3081841</v>
      </c>
      <c r="N237" s="672">
        <v>0</v>
      </c>
      <c r="O237" s="672">
        <v>0</v>
      </c>
      <c r="P237" s="672">
        <v>3081841</v>
      </c>
      <c r="Q237" s="672">
        <v>0</v>
      </c>
      <c r="R237" s="672">
        <v>0</v>
      </c>
      <c r="S237" s="672">
        <v>-542427</v>
      </c>
      <c r="T237" s="672">
        <v>-53700276</v>
      </c>
      <c r="U237" s="672">
        <v>-185567</v>
      </c>
      <c r="V237" s="672">
        <v>0</v>
      </c>
      <c r="W237" s="672">
        <v>-1429134</v>
      </c>
      <c r="X237" s="672">
        <v>-55857404</v>
      </c>
      <c r="Y237" s="672">
        <v>2408229</v>
      </c>
      <c r="Z237" s="672">
        <v>0</v>
      </c>
      <c r="AA237" s="672">
        <v>0.99</v>
      </c>
      <c r="AB237" s="672">
        <v>0</v>
      </c>
      <c r="AC237" s="672">
        <v>0.01</v>
      </c>
      <c r="AD237" s="672">
        <v>1</v>
      </c>
      <c r="AE237" s="672">
        <v>0</v>
      </c>
      <c r="AF237" s="672">
        <v>351725</v>
      </c>
      <c r="AG237" s="672">
        <v>0</v>
      </c>
      <c r="AH237" s="672">
        <v>3553</v>
      </c>
      <c r="AI237" s="672">
        <v>355278</v>
      </c>
      <c r="AJ237" s="672">
        <v>0</v>
      </c>
      <c r="AK237" s="672">
        <v>0.99</v>
      </c>
      <c r="AL237" s="672">
        <v>0</v>
      </c>
      <c r="AM237" s="672">
        <v>0.01</v>
      </c>
      <c r="AN237" s="672">
        <v>1</v>
      </c>
      <c r="AO237" s="672">
        <v>0</v>
      </c>
      <c r="AP237" s="672">
        <v>2032421</v>
      </c>
      <c r="AQ237" s="672">
        <v>0</v>
      </c>
      <c r="AR237" s="672">
        <v>20530</v>
      </c>
      <c r="AS237" s="672">
        <v>2052951</v>
      </c>
      <c r="AT237" s="672">
        <v>0</v>
      </c>
      <c r="AU237" s="672">
        <v>2384147</v>
      </c>
      <c r="AV237" s="672">
        <v>0</v>
      </c>
      <c r="AW237" s="672">
        <v>24082</v>
      </c>
      <c r="AX237" s="672">
        <v>2408229</v>
      </c>
      <c r="AY237" s="672" t="s">
        <v>1253</v>
      </c>
      <c r="AZ237" s="672" t="s">
        <v>791</v>
      </c>
      <c r="BA237" s="672" t="s">
        <v>1721</v>
      </c>
      <c r="BB237" s="672" t="s">
        <v>1627</v>
      </c>
    </row>
    <row r="238" spans="1:54" x14ac:dyDescent="0.25">
      <c r="A238" s="672">
        <v>232</v>
      </c>
      <c r="B238" s="672" t="s">
        <v>1254</v>
      </c>
      <c r="C238" s="672" t="s">
        <v>1384</v>
      </c>
      <c r="D238" s="672" t="s">
        <v>1388</v>
      </c>
      <c r="E238" s="672" t="s">
        <v>1255</v>
      </c>
      <c r="F238" s="672">
        <v>-2128604</v>
      </c>
      <c r="G238" s="672">
        <v>48094883</v>
      </c>
      <c r="H238" s="672">
        <v>0</v>
      </c>
      <c r="I238" s="672">
        <v>-435834</v>
      </c>
      <c r="J238" s="672">
        <v>1821776</v>
      </c>
      <c r="K238" s="672">
        <v>-1285592</v>
      </c>
      <c r="L238" s="672">
        <v>48195233</v>
      </c>
      <c r="M238" s="672">
        <v>3066024</v>
      </c>
      <c r="N238" s="672">
        <v>0</v>
      </c>
      <c r="O238" s="672">
        <v>1975039</v>
      </c>
      <c r="P238" s="672">
        <v>5041063</v>
      </c>
      <c r="Q238" s="672">
        <v>0</v>
      </c>
      <c r="R238" s="672">
        <v>-25326774</v>
      </c>
      <c r="S238" s="672">
        <v>-20261420</v>
      </c>
      <c r="T238" s="672">
        <v>-5065356</v>
      </c>
      <c r="U238" s="672">
        <v>-169807</v>
      </c>
      <c r="V238" s="672">
        <v>0</v>
      </c>
      <c r="W238" s="672">
        <v>0</v>
      </c>
      <c r="X238" s="672">
        <v>-50823357</v>
      </c>
      <c r="Y238" s="672">
        <v>284335</v>
      </c>
      <c r="Z238" s="672">
        <v>0.5</v>
      </c>
      <c r="AA238" s="672">
        <v>0.4</v>
      </c>
      <c r="AB238" s="672">
        <v>0.09</v>
      </c>
      <c r="AC238" s="672">
        <v>0.01</v>
      </c>
      <c r="AD238" s="672">
        <v>1</v>
      </c>
      <c r="AE238" s="672">
        <v>-76783</v>
      </c>
      <c r="AF238" s="672">
        <v>-61426</v>
      </c>
      <c r="AG238" s="672">
        <v>-13821</v>
      </c>
      <c r="AH238" s="672">
        <v>-1536</v>
      </c>
      <c r="AI238" s="672">
        <v>-153565</v>
      </c>
      <c r="AJ238" s="672">
        <v>0.5</v>
      </c>
      <c r="AK238" s="672">
        <v>0.4</v>
      </c>
      <c r="AL238" s="672">
        <v>0.09</v>
      </c>
      <c r="AM238" s="672">
        <v>0.01</v>
      </c>
      <c r="AN238" s="672">
        <v>1</v>
      </c>
      <c r="AO238" s="672">
        <v>218950</v>
      </c>
      <c r="AP238" s="672">
        <v>175160</v>
      </c>
      <c r="AQ238" s="672">
        <v>39411</v>
      </c>
      <c r="AR238" s="672">
        <v>4379</v>
      </c>
      <c r="AS238" s="672">
        <v>437900</v>
      </c>
      <c r="AT238" s="672">
        <v>142168</v>
      </c>
      <c r="AU238" s="672">
        <v>113734</v>
      </c>
      <c r="AV238" s="672">
        <v>25590</v>
      </c>
      <c r="AW238" s="672">
        <v>2843</v>
      </c>
      <c r="AX238" s="672">
        <v>284335</v>
      </c>
      <c r="AY238" s="672" t="s">
        <v>1255</v>
      </c>
      <c r="AZ238" s="672" t="s">
        <v>870</v>
      </c>
      <c r="BA238" s="672" t="s">
        <v>1713</v>
      </c>
      <c r="BB238" s="672" t="s">
        <v>1628</v>
      </c>
    </row>
    <row r="239" spans="1:54" x14ac:dyDescent="0.25">
      <c r="A239" s="672">
        <v>233</v>
      </c>
      <c r="B239" s="672" t="s">
        <v>1256</v>
      </c>
      <c r="C239" s="672" t="s">
        <v>1384</v>
      </c>
      <c r="D239" s="672" t="s">
        <v>1388</v>
      </c>
      <c r="E239" s="672" t="s">
        <v>1257</v>
      </c>
      <c r="F239" s="672">
        <v>-985970</v>
      </c>
      <c r="G239" s="672">
        <v>17728768</v>
      </c>
      <c r="H239" s="672">
        <v>0</v>
      </c>
      <c r="I239" s="672">
        <v>16196</v>
      </c>
      <c r="J239" s="672">
        <v>23548</v>
      </c>
      <c r="K239" s="672">
        <v>-23011</v>
      </c>
      <c r="L239" s="672">
        <v>17745501</v>
      </c>
      <c r="M239" s="672">
        <v>1822847</v>
      </c>
      <c r="N239" s="672">
        <v>0</v>
      </c>
      <c r="O239" s="672">
        <v>0</v>
      </c>
      <c r="P239" s="672">
        <v>1822847</v>
      </c>
      <c r="Q239" s="672">
        <v>0</v>
      </c>
      <c r="R239" s="672">
        <v>-9615571</v>
      </c>
      <c r="S239" s="672">
        <v>-1923114</v>
      </c>
      <c r="T239" s="672">
        <v>-7692456</v>
      </c>
      <c r="U239" s="672">
        <v>-113039</v>
      </c>
      <c r="V239" s="672">
        <v>0</v>
      </c>
      <c r="W239" s="672">
        <v>-426161</v>
      </c>
      <c r="X239" s="672">
        <v>-19770341</v>
      </c>
      <c r="Y239" s="672">
        <v>-1187963</v>
      </c>
      <c r="Z239" s="672">
        <v>0.5</v>
      </c>
      <c r="AA239" s="672">
        <v>0.4</v>
      </c>
      <c r="AB239" s="672">
        <v>0.09</v>
      </c>
      <c r="AC239" s="672">
        <v>0.01</v>
      </c>
      <c r="AD239" s="672">
        <v>1</v>
      </c>
      <c r="AE239" s="672">
        <v>-706066</v>
      </c>
      <c r="AF239" s="672">
        <v>-564852</v>
      </c>
      <c r="AG239" s="672">
        <v>-127092</v>
      </c>
      <c r="AH239" s="672">
        <v>-14121</v>
      </c>
      <c r="AI239" s="672">
        <v>-1412131</v>
      </c>
      <c r="AJ239" s="672">
        <v>0.5</v>
      </c>
      <c r="AK239" s="672">
        <v>0.4</v>
      </c>
      <c r="AL239" s="672">
        <v>0.09</v>
      </c>
      <c r="AM239" s="672">
        <v>0.01</v>
      </c>
      <c r="AN239" s="672">
        <v>1</v>
      </c>
      <c r="AO239" s="672">
        <v>112084</v>
      </c>
      <c r="AP239" s="672">
        <v>89667</v>
      </c>
      <c r="AQ239" s="672">
        <v>20175</v>
      </c>
      <c r="AR239" s="672">
        <v>2242</v>
      </c>
      <c r="AS239" s="672">
        <v>224168</v>
      </c>
      <c r="AT239" s="672">
        <v>-593982</v>
      </c>
      <c r="AU239" s="672">
        <v>-475185</v>
      </c>
      <c r="AV239" s="672">
        <v>-106917</v>
      </c>
      <c r="AW239" s="672">
        <v>-11880</v>
      </c>
      <c r="AX239" s="672">
        <v>-1187963</v>
      </c>
      <c r="AY239" s="672" t="s">
        <v>1257</v>
      </c>
      <c r="AZ239" s="672" t="s">
        <v>870</v>
      </c>
      <c r="BA239" s="672" t="s">
        <v>1713</v>
      </c>
      <c r="BB239" s="672" t="s">
        <v>1629</v>
      </c>
    </row>
    <row r="240" spans="1:54" x14ac:dyDescent="0.25">
      <c r="A240" s="672">
        <v>234</v>
      </c>
      <c r="B240" s="672" t="s">
        <v>1258</v>
      </c>
      <c r="C240" s="672" t="s">
        <v>1384</v>
      </c>
      <c r="D240" s="672" t="s">
        <v>1387</v>
      </c>
      <c r="E240" s="672" t="s">
        <v>1259</v>
      </c>
      <c r="F240" s="672">
        <v>4722299</v>
      </c>
      <c r="G240" s="672">
        <v>53715824</v>
      </c>
      <c r="H240" s="672">
        <v>0</v>
      </c>
      <c r="I240" s="672">
        <v>-103416</v>
      </c>
      <c r="J240" s="672">
        <v>1939085</v>
      </c>
      <c r="K240" s="672">
        <v>-3032039</v>
      </c>
      <c r="L240" s="672">
        <v>52519454</v>
      </c>
      <c r="M240" s="672">
        <v>0</v>
      </c>
      <c r="N240" s="672">
        <v>0</v>
      </c>
      <c r="O240" s="672">
        <v>0</v>
      </c>
      <c r="P240" s="672">
        <v>0</v>
      </c>
      <c r="Q240" s="672">
        <v>0</v>
      </c>
      <c r="R240" s="672">
        <v>-25709358</v>
      </c>
      <c r="S240" s="672">
        <v>-5141872</v>
      </c>
      <c r="T240" s="672">
        <v>-20675131</v>
      </c>
      <c r="U240" s="672">
        <v>0</v>
      </c>
      <c r="V240" s="672">
        <v>0</v>
      </c>
      <c r="W240" s="672">
        <v>-3620249</v>
      </c>
      <c r="X240" s="672">
        <v>-55146610</v>
      </c>
      <c r="Y240" s="672">
        <v>2095143</v>
      </c>
      <c r="Z240" s="672">
        <v>0.5</v>
      </c>
      <c r="AA240" s="672">
        <v>0.4</v>
      </c>
      <c r="AB240" s="672">
        <v>0.1</v>
      </c>
      <c r="AC240" s="672">
        <v>0</v>
      </c>
      <c r="AD240" s="672">
        <v>1</v>
      </c>
      <c r="AE240" s="672">
        <v>551025</v>
      </c>
      <c r="AF240" s="672">
        <v>440820</v>
      </c>
      <c r="AG240" s="672">
        <v>110205</v>
      </c>
      <c r="AH240" s="672">
        <v>0</v>
      </c>
      <c r="AI240" s="672">
        <v>1102050</v>
      </c>
      <c r="AJ240" s="672">
        <v>0.5</v>
      </c>
      <c r="AK240" s="672">
        <v>0.4</v>
      </c>
      <c r="AL240" s="672">
        <v>0.1</v>
      </c>
      <c r="AM240" s="672">
        <v>0</v>
      </c>
      <c r="AN240" s="672">
        <v>1</v>
      </c>
      <c r="AO240" s="672">
        <v>496547</v>
      </c>
      <c r="AP240" s="672">
        <v>397237</v>
      </c>
      <c r="AQ240" s="672">
        <v>99309</v>
      </c>
      <c r="AR240" s="672">
        <v>0</v>
      </c>
      <c r="AS240" s="672">
        <v>993093</v>
      </c>
      <c r="AT240" s="672">
        <v>1047572</v>
      </c>
      <c r="AU240" s="672">
        <v>838057</v>
      </c>
      <c r="AV240" s="672">
        <v>209514</v>
      </c>
      <c r="AW240" s="672">
        <v>0</v>
      </c>
      <c r="AX240" s="672">
        <v>2095143</v>
      </c>
      <c r="AY240" s="672" t="s">
        <v>1259</v>
      </c>
      <c r="AZ240" s="672" t="s">
        <v>851</v>
      </c>
      <c r="BA240" s="672" t="s">
        <v>1693</v>
      </c>
      <c r="BB240" s="672" t="s">
        <v>1630</v>
      </c>
    </row>
    <row r="241" spans="1:54" x14ac:dyDescent="0.25">
      <c r="A241" s="672">
        <v>235</v>
      </c>
      <c r="B241" s="672" t="s">
        <v>1260</v>
      </c>
      <c r="C241" s="672" t="s">
        <v>1401</v>
      </c>
      <c r="D241" s="672" t="s">
        <v>1389</v>
      </c>
      <c r="E241" s="672" t="s">
        <v>1261</v>
      </c>
      <c r="F241" s="672">
        <v>18485330</v>
      </c>
      <c r="G241" s="672">
        <v>81917972</v>
      </c>
      <c r="H241" s="672">
        <v>0</v>
      </c>
      <c r="I241" s="672">
        <v>678010</v>
      </c>
      <c r="J241" s="672">
        <v>3050000</v>
      </c>
      <c r="K241" s="672">
        <v>68000</v>
      </c>
      <c r="L241" s="672">
        <v>85713982</v>
      </c>
      <c r="M241" s="672">
        <v>7971286</v>
      </c>
      <c r="N241" s="672">
        <v>0</v>
      </c>
      <c r="O241" s="672">
        <v>0</v>
      </c>
      <c r="P241" s="672">
        <v>7971286</v>
      </c>
      <c r="Q241" s="672">
        <v>0</v>
      </c>
      <c r="R241" s="672">
        <v>0</v>
      </c>
      <c r="S241" s="672">
        <v>-894968</v>
      </c>
      <c r="T241" s="672">
        <v>-88601873</v>
      </c>
      <c r="U241" s="672">
        <v>-421285</v>
      </c>
      <c r="V241" s="672">
        <v>0</v>
      </c>
      <c r="W241" s="672">
        <v>-15334028</v>
      </c>
      <c r="X241" s="672">
        <v>-105252154</v>
      </c>
      <c r="Y241" s="672">
        <v>6918444</v>
      </c>
      <c r="Z241" s="672">
        <v>0</v>
      </c>
      <c r="AA241" s="672">
        <v>0.99</v>
      </c>
      <c r="AB241" s="672">
        <v>0</v>
      </c>
      <c r="AC241" s="672">
        <v>0.01</v>
      </c>
      <c r="AD241" s="672">
        <v>1</v>
      </c>
      <c r="AE241" s="672">
        <v>0</v>
      </c>
      <c r="AF241" s="672">
        <v>3119789</v>
      </c>
      <c r="AG241" s="672">
        <v>0</v>
      </c>
      <c r="AH241" s="672">
        <v>31513</v>
      </c>
      <c r="AI241" s="672">
        <v>3151302</v>
      </c>
      <c r="AJ241" s="672">
        <v>0</v>
      </c>
      <c r="AK241" s="672">
        <v>0.99</v>
      </c>
      <c r="AL241" s="672">
        <v>0</v>
      </c>
      <c r="AM241" s="672">
        <v>0.01</v>
      </c>
      <c r="AN241" s="672">
        <v>1</v>
      </c>
      <c r="AO241" s="672">
        <v>0</v>
      </c>
      <c r="AP241" s="672">
        <v>3729471</v>
      </c>
      <c r="AQ241" s="672">
        <v>0</v>
      </c>
      <c r="AR241" s="672">
        <v>37671</v>
      </c>
      <c r="AS241" s="672">
        <v>3767142</v>
      </c>
      <c r="AT241" s="672">
        <v>0</v>
      </c>
      <c r="AU241" s="672">
        <v>6849260</v>
      </c>
      <c r="AV241" s="672">
        <v>0</v>
      </c>
      <c r="AW241" s="672">
        <v>69184</v>
      </c>
      <c r="AX241" s="672">
        <v>6918444</v>
      </c>
      <c r="AY241" s="672" t="s">
        <v>1261</v>
      </c>
      <c r="AZ241" s="672" t="s">
        <v>791</v>
      </c>
      <c r="BA241" s="672" t="s">
        <v>1705</v>
      </c>
      <c r="BB241" s="672" t="s">
        <v>1631</v>
      </c>
    </row>
    <row r="242" spans="1:54" x14ac:dyDescent="0.25">
      <c r="A242" s="672">
        <v>236</v>
      </c>
      <c r="B242" s="672" t="s">
        <v>1262</v>
      </c>
      <c r="C242" s="672" t="s">
        <v>260</v>
      </c>
      <c r="D242" s="672" t="s">
        <v>1460</v>
      </c>
      <c r="E242" s="672" t="s">
        <v>1263</v>
      </c>
      <c r="F242" s="672">
        <v>782808</v>
      </c>
      <c r="G242" s="672">
        <v>79136072</v>
      </c>
      <c r="H242" s="672">
        <v>0</v>
      </c>
      <c r="I242" s="672">
        <v>0</v>
      </c>
      <c r="J242" s="672">
        <v>0</v>
      </c>
      <c r="K242" s="672">
        <v>1298119</v>
      </c>
      <c r="L242" s="672">
        <v>80434191</v>
      </c>
      <c r="M242" s="672">
        <v>2661352</v>
      </c>
      <c r="N242" s="672">
        <v>63343</v>
      </c>
      <c r="O242" s="672">
        <v>977758</v>
      </c>
      <c r="P242" s="672">
        <v>3702453</v>
      </c>
      <c r="Q242" s="672">
        <v>0</v>
      </c>
      <c r="R242" s="672">
        <v>-39198165</v>
      </c>
      <c r="S242" s="672">
        <v>-784069</v>
      </c>
      <c r="T242" s="672">
        <v>-38419392</v>
      </c>
      <c r="U242" s="672">
        <v>-694447</v>
      </c>
      <c r="V242" s="672">
        <v>0</v>
      </c>
      <c r="W242" s="672">
        <v>0</v>
      </c>
      <c r="X242" s="672">
        <v>-79096073</v>
      </c>
      <c r="Y242" s="672">
        <v>5823379</v>
      </c>
      <c r="Z242" s="672">
        <v>0.5</v>
      </c>
      <c r="AA242" s="672">
        <v>0.49</v>
      </c>
      <c r="AB242" s="672">
        <v>0</v>
      </c>
      <c r="AC242" s="672">
        <v>0.01</v>
      </c>
      <c r="AD242" s="672">
        <v>1</v>
      </c>
      <c r="AE242" s="672">
        <v>880283</v>
      </c>
      <c r="AF242" s="672">
        <v>862677</v>
      </c>
      <c r="AG242" s="672">
        <v>0</v>
      </c>
      <c r="AH242" s="672">
        <v>17606</v>
      </c>
      <c r="AI242" s="672">
        <v>1760566</v>
      </c>
      <c r="AJ242" s="672">
        <v>0.5</v>
      </c>
      <c r="AK242" s="672">
        <v>0.49</v>
      </c>
      <c r="AL242" s="672">
        <v>0</v>
      </c>
      <c r="AM242" s="672">
        <v>0.01</v>
      </c>
      <c r="AN242" s="672">
        <v>1</v>
      </c>
      <c r="AO242" s="672">
        <v>2031407</v>
      </c>
      <c r="AP242" s="672">
        <v>1990778</v>
      </c>
      <c r="AQ242" s="672">
        <v>0</v>
      </c>
      <c r="AR242" s="672">
        <v>40628</v>
      </c>
      <c r="AS242" s="672">
        <v>4062813</v>
      </c>
      <c r="AT242" s="672">
        <v>2911690</v>
      </c>
      <c r="AU242" s="672">
        <v>2853456</v>
      </c>
      <c r="AV242" s="672">
        <v>0</v>
      </c>
      <c r="AW242" s="672">
        <v>58234</v>
      </c>
      <c r="AX242" s="672">
        <v>5823379</v>
      </c>
      <c r="AY242" s="672" t="s">
        <v>1263</v>
      </c>
      <c r="AZ242" s="672" t="s">
        <v>260</v>
      </c>
      <c r="BA242" s="672" t="s">
        <v>1720</v>
      </c>
      <c r="BB242" s="672" t="s">
        <v>1632</v>
      </c>
    </row>
    <row r="243" spans="1:54" x14ac:dyDescent="0.25">
      <c r="A243" s="672">
        <v>237</v>
      </c>
      <c r="B243" s="672" t="s">
        <v>1264</v>
      </c>
      <c r="C243" s="672" t="s">
        <v>260</v>
      </c>
      <c r="D243" s="672" t="s">
        <v>1388</v>
      </c>
      <c r="E243" s="672" t="s">
        <v>1265</v>
      </c>
      <c r="F243" s="672">
        <v>11568865</v>
      </c>
      <c r="G243" s="672">
        <v>89380726</v>
      </c>
      <c r="H243" s="672">
        <v>0</v>
      </c>
      <c r="I243" s="672">
        <v>-55921</v>
      </c>
      <c r="J243" s="672">
        <v>0</v>
      </c>
      <c r="K243" s="672">
        <v>-6138399</v>
      </c>
      <c r="L243" s="672">
        <v>83186406</v>
      </c>
      <c r="M243" s="672">
        <v>785636</v>
      </c>
      <c r="N243" s="672">
        <v>0</v>
      </c>
      <c r="O243" s="672">
        <v>0</v>
      </c>
      <c r="P243" s="672">
        <v>785636</v>
      </c>
      <c r="Q243" s="672">
        <v>-6587852</v>
      </c>
      <c r="R243" s="672">
        <v>-44024978</v>
      </c>
      <c r="S243" s="672">
        <v>-884377</v>
      </c>
      <c r="T243" s="672">
        <v>-43334496</v>
      </c>
      <c r="U243" s="672">
        <v>-2062755</v>
      </c>
      <c r="V243" s="672">
        <v>0</v>
      </c>
      <c r="W243" s="672">
        <v>-14867488</v>
      </c>
      <c r="X243" s="672">
        <v>-111761946</v>
      </c>
      <c r="Y243" s="672">
        <v>-16221039</v>
      </c>
      <c r="Z243" s="672">
        <v>0.5</v>
      </c>
      <c r="AA243" s="672">
        <v>0.49</v>
      </c>
      <c r="AB243" s="672">
        <v>0</v>
      </c>
      <c r="AC243" s="672">
        <v>0.01</v>
      </c>
      <c r="AD243" s="672">
        <v>1</v>
      </c>
      <c r="AE243" s="672">
        <v>-1649312</v>
      </c>
      <c r="AF243" s="672">
        <v>-1616325</v>
      </c>
      <c r="AG243" s="672">
        <v>0</v>
      </c>
      <c r="AH243" s="672">
        <v>-32986</v>
      </c>
      <c r="AI243" s="672">
        <v>-3298623</v>
      </c>
      <c r="AJ243" s="672">
        <v>0.5</v>
      </c>
      <c r="AK243" s="672">
        <v>0.49</v>
      </c>
      <c r="AL243" s="672">
        <v>0</v>
      </c>
      <c r="AM243" s="672">
        <v>0.01</v>
      </c>
      <c r="AN243" s="672">
        <v>1</v>
      </c>
      <c r="AO243" s="672">
        <v>-6461208</v>
      </c>
      <c r="AP243" s="672">
        <v>-6331984</v>
      </c>
      <c r="AQ243" s="672">
        <v>0</v>
      </c>
      <c r="AR243" s="672">
        <v>-129224</v>
      </c>
      <c r="AS243" s="672">
        <v>-12922416</v>
      </c>
      <c r="AT243" s="672">
        <v>-8110520</v>
      </c>
      <c r="AU243" s="672">
        <v>-7948309</v>
      </c>
      <c r="AV243" s="672">
        <v>0</v>
      </c>
      <c r="AW243" s="672">
        <v>-162210</v>
      </c>
      <c r="AX243" s="672">
        <v>-16221039</v>
      </c>
      <c r="AY243" s="672" t="s">
        <v>1265</v>
      </c>
      <c r="AZ243" s="672" t="s">
        <v>260</v>
      </c>
      <c r="BA243" s="672" t="s">
        <v>1713</v>
      </c>
      <c r="BB243" s="672" t="s">
        <v>1633</v>
      </c>
    </row>
    <row r="244" spans="1:54" x14ac:dyDescent="0.25">
      <c r="A244" s="672">
        <v>238</v>
      </c>
      <c r="B244" s="672" t="s">
        <v>1266</v>
      </c>
      <c r="C244" s="672" t="s">
        <v>1384</v>
      </c>
      <c r="D244" s="672" t="s">
        <v>1388</v>
      </c>
      <c r="E244" s="672" t="s">
        <v>1267</v>
      </c>
      <c r="F244" s="672">
        <v>3325725</v>
      </c>
      <c r="G244" s="672">
        <v>54090929</v>
      </c>
      <c r="H244" s="672">
        <v>0</v>
      </c>
      <c r="I244" s="672">
        <v>613473</v>
      </c>
      <c r="J244" s="672">
        <v>0</v>
      </c>
      <c r="K244" s="672">
        <v>1432400</v>
      </c>
      <c r="L244" s="672">
        <v>56136802</v>
      </c>
      <c r="M244" s="672">
        <v>0</v>
      </c>
      <c r="N244" s="672">
        <v>0</v>
      </c>
      <c r="O244" s="672">
        <v>0</v>
      </c>
      <c r="P244" s="672">
        <v>0</v>
      </c>
      <c r="Q244" s="672">
        <v>0</v>
      </c>
      <c r="R244" s="672">
        <v>-26701383</v>
      </c>
      <c r="S244" s="672">
        <v>-5340277</v>
      </c>
      <c r="T244" s="672">
        <v>-21361107</v>
      </c>
      <c r="U244" s="672">
        <v>-234563</v>
      </c>
      <c r="V244" s="672">
        <v>0</v>
      </c>
      <c r="W244" s="672">
        <v>-4954443</v>
      </c>
      <c r="X244" s="672">
        <v>-58591773</v>
      </c>
      <c r="Y244" s="672">
        <v>870754</v>
      </c>
      <c r="Z244" s="672">
        <v>0.5</v>
      </c>
      <c r="AA244" s="672">
        <v>0.4</v>
      </c>
      <c r="AB244" s="672">
        <v>0.1</v>
      </c>
      <c r="AC244" s="672">
        <v>0</v>
      </c>
      <c r="AD244" s="672">
        <v>1</v>
      </c>
      <c r="AE244" s="672">
        <v>-814359</v>
      </c>
      <c r="AF244" s="672">
        <v>-651487</v>
      </c>
      <c r="AG244" s="672">
        <v>-162872</v>
      </c>
      <c r="AH244" s="672">
        <v>0</v>
      </c>
      <c r="AI244" s="672">
        <v>-1628718</v>
      </c>
      <c r="AJ244" s="672">
        <v>0.5</v>
      </c>
      <c r="AK244" s="672">
        <v>0.4</v>
      </c>
      <c r="AL244" s="672">
        <v>0.1</v>
      </c>
      <c r="AM244" s="672">
        <v>0</v>
      </c>
      <c r="AN244" s="672">
        <v>1</v>
      </c>
      <c r="AO244" s="672">
        <v>1249736</v>
      </c>
      <c r="AP244" s="672">
        <v>999789</v>
      </c>
      <c r="AQ244" s="672">
        <v>249947</v>
      </c>
      <c r="AR244" s="672">
        <v>0</v>
      </c>
      <c r="AS244" s="672">
        <v>2499472</v>
      </c>
      <c r="AT244" s="672">
        <v>435377</v>
      </c>
      <c r="AU244" s="672">
        <v>348302</v>
      </c>
      <c r="AV244" s="672">
        <v>87075</v>
      </c>
      <c r="AW244" s="672">
        <v>0</v>
      </c>
      <c r="AX244" s="672">
        <v>870754</v>
      </c>
      <c r="AY244" s="672" t="s">
        <v>1267</v>
      </c>
      <c r="AZ244" s="672" t="s">
        <v>1139</v>
      </c>
      <c r="BA244" s="672" t="s">
        <v>1693</v>
      </c>
      <c r="BB244" s="672" t="s">
        <v>1634</v>
      </c>
    </row>
    <row r="245" spans="1:54" x14ac:dyDescent="0.25">
      <c r="A245" s="672">
        <v>239</v>
      </c>
      <c r="B245" s="672" t="s">
        <v>1268</v>
      </c>
      <c r="C245" s="672" t="s">
        <v>1384</v>
      </c>
      <c r="D245" s="672" t="s">
        <v>1390</v>
      </c>
      <c r="E245" s="672" t="s">
        <v>1269</v>
      </c>
      <c r="F245" s="672">
        <v>-1157489</v>
      </c>
      <c r="G245" s="672">
        <v>39354715</v>
      </c>
      <c r="H245" s="672">
        <v>-412509</v>
      </c>
      <c r="I245" s="672">
        <v>-189814</v>
      </c>
      <c r="J245" s="672">
        <v>739903</v>
      </c>
      <c r="K245" s="672">
        <v>-320525</v>
      </c>
      <c r="L245" s="672">
        <v>39171771</v>
      </c>
      <c r="M245" s="672">
        <v>0</v>
      </c>
      <c r="N245" s="672">
        <v>0</v>
      </c>
      <c r="O245" s="672">
        <v>84505</v>
      </c>
      <c r="P245" s="672">
        <v>84505</v>
      </c>
      <c r="Q245" s="672">
        <v>0</v>
      </c>
      <c r="R245" s="672">
        <v>-18384699</v>
      </c>
      <c r="S245" s="672">
        <v>-3676940</v>
      </c>
      <c r="T245" s="672">
        <v>-14707759</v>
      </c>
      <c r="U245" s="672">
        <v>-1608391</v>
      </c>
      <c r="V245" s="672">
        <v>0</v>
      </c>
      <c r="W245" s="672">
        <v>0</v>
      </c>
      <c r="X245" s="672">
        <v>-38377789</v>
      </c>
      <c r="Y245" s="672">
        <v>-279002</v>
      </c>
      <c r="Z245" s="672">
        <v>0.5</v>
      </c>
      <c r="AA245" s="672">
        <v>0.4</v>
      </c>
      <c r="AB245" s="672">
        <v>0.1</v>
      </c>
      <c r="AC245" s="672">
        <v>0</v>
      </c>
      <c r="AD245" s="672">
        <v>1</v>
      </c>
      <c r="AE245" s="672">
        <v>-536492</v>
      </c>
      <c r="AF245" s="672">
        <v>-429194</v>
      </c>
      <c r="AG245" s="672">
        <v>-107298</v>
      </c>
      <c r="AH245" s="672">
        <v>0</v>
      </c>
      <c r="AI245" s="672">
        <v>-1072984</v>
      </c>
      <c r="AJ245" s="672">
        <v>0.5</v>
      </c>
      <c r="AK245" s="672">
        <v>0.4</v>
      </c>
      <c r="AL245" s="672">
        <v>0.1</v>
      </c>
      <c r="AM245" s="672">
        <v>0</v>
      </c>
      <c r="AN245" s="672">
        <v>1</v>
      </c>
      <c r="AO245" s="672">
        <v>396991</v>
      </c>
      <c r="AP245" s="672">
        <v>317593</v>
      </c>
      <c r="AQ245" s="672">
        <v>79398</v>
      </c>
      <c r="AR245" s="672">
        <v>0</v>
      </c>
      <c r="AS245" s="672">
        <v>793982</v>
      </c>
      <c r="AT245" s="672">
        <v>-139501</v>
      </c>
      <c r="AU245" s="672">
        <v>-111601</v>
      </c>
      <c r="AV245" s="672">
        <v>-27900</v>
      </c>
      <c r="AW245" s="672">
        <v>0</v>
      </c>
      <c r="AX245" s="672">
        <v>-279002</v>
      </c>
      <c r="AY245" s="672" t="s">
        <v>1269</v>
      </c>
      <c r="AZ245" s="672" t="s">
        <v>883</v>
      </c>
      <c r="BA245" s="672" t="s">
        <v>1693</v>
      </c>
      <c r="BB245" s="672" t="s">
        <v>1635</v>
      </c>
    </row>
    <row r="246" spans="1:54" x14ac:dyDescent="0.25">
      <c r="A246" s="672">
        <v>240</v>
      </c>
      <c r="B246" s="672" t="s">
        <v>1270</v>
      </c>
      <c r="C246" s="672" t="s">
        <v>1401</v>
      </c>
      <c r="D246" s="672" t="s">
        <v>1460</v>
      </c>
      <c r="E246" s="672" t="s">
        <v>1271</v>
      </c>
      <c r="F246" s="672">
        <v>10203122</v>
      </c>
      <c r="G246" s="672">
        <v>85228000</v>
      </c>
      <c r="H246" s="672">
        <v>-1000000</v>
      </c>
      <c r="I246" s="672">
        <v>478579</v>
      </c>
      <c r="J246" s="672">
        <v>0</v>
      </c>
      <c r="K246" s="672">
        <v>-1704560</v>
      </c>
      <c r="L246" s="672">
        <v>83002019</v>
      </c>
      <c r="M246" s="672">
        <v>0</v>
      </c>
      <c r="N246" s="672">
        <v>0</v>
      </c>
      <c r="O246" s="672">
        <v>0</v>
      </c>
      <c r="P246" s="672">
        <v>0</v>
      </c>
      <c r="Q246" s="672">
        <v>0</v>
      </c>
      <c r="R246" s="672">
        <v>-41364482</v>
      </c>
      <c r="S246" s="672">
        <v>-827290</v>
      </c>
      <c r="T246" s="672">
        <v>-40537192</v>
      </c>
      <c r="U246" s="672">
        <v>-2769848</v>
      </c>
      <c r="V246" s="672">
        <v>0</v>
      </c>
      <c r="W246" s="672">
        <v>-7383485</v>
      </c>
      <c r="X246" s="672">
        <v>-92882297</v>
      </c>
      <c r="Y246" s="672">
        <v>322844</v>
      </c>
      <c r="Z246" s="672">
        <v>0.5</v>
      </c>
      <c r="AA246" s="672">
        <v>0.49</v>
      </c>
      <c r="AB246" s="672">
        <v>0</v>
      </c>
      <c r="AC246" s="672">
        <v>0.01</v>
      </c>
      <c r="AD246" s="672">
        <v>1</v>
      </c>
      <c r="AE246" s="672">
        <v>1409819</v>
      </c>
      <c r="AF246" s="672">
        <v>1381622</v>
      </c>
      <c r="AG246" s="672">
        <v>0</v>
      </c>
      <c r="AH246" s="672">
        <v>28196</v>
      </c>
      <c r="AI246" s="672">
        <v>2819637</v>
      </c>
      <c r="AJ246" s="672">
        <v>0.5</v>
      </c>
      <c r="AK246" s="672">
        <v>0.49</v>
      </c>
      <c r="AL246" s="672">
        <v>0</v>
      </c>
      <c r="AM246" s="672">
        <v>0.01</v>
      </c>
      <c r="AN246" s="672">
        <v>1</v>
      </c>
      <c r="AO246" s="672">
        <v>-1248397</v>
      </c>
      <c r="AP246" s="672">
        <v>-1223429</v>
      </c>
      <c r="AQ246" s="672">
        <v>0</v>
      </c>
      <c r="AR246" s="672">
        <v>-24968</v>
      </c>
      <c r="AS246" s="672">
        <v>-2496793</v>
      </c>
      <c r="AT246" s="672">
        <v>161422</v>
      </c>
      <c r="AU246" s="672">
        <v>158194</v>
      </c>
      <c r="AV246" s="672">
        <v>0</v>
      </c>
      <c r="AW246" s="672">
        <v>3228</v>
      </c>
      <c r="AX246" s="672">
        <v>322844</v>
      </c>
      <c r="AY246" s="672" t="s">
        <v>1271</v>
      </c>
      <c r="AZ246" s="672" t="s">
        <v>791</v>
      </c>
      <c r="BA246" s="672" t="s">
        <v>1719</v>
      </c>
      <c r="BB246" s="672" t="s">
        <v>1636</v>
      </c>
    </row>
    <row r="247" spans="1:54" x14ac:dyDescent="0.25">
      <c r="A247" s="672">
        <v>241</v>
      </c>
      <c r="B247" s="672" t="s">
        <v>1272</v>
      </c>
      <c r="C247" s="672" t="s">
        <v>1384</v>
      </c>
      <c r="D247" s="672" t="s">
        <v>1385</v>
      </c>
      <c r="E247" s="672" t="s">
        <v>1273</v>
      </c>
      <c r="F247" s="672">
        <v>-3885884</v>
      </c>
      <c r="G247" s="672">
        <v>30690890</v>
      </c>
      <c r="H247" s="672">
        <v>0</v>
      </c>
      <c r="I247" s="672">
        <v>-78850</v>
      </c>
      <c r="J247" s="672">
        <v>1772636</v>
      </c>
      <c r="K247" s="672">
        <v>-500000</v>
      </c>
      <c r="L247" s="672">
        <v>31884676</v>
      </c>
      <c r="M247" s="672">
        <v>3421188</v>
      </c>
      <c r="N247" s="672">
        <v>0</v>
      </c>
      <c r="O247" s="672">
        <v>204031</v>
      </c>
      <c r="P247" s="672">
        <v>3625219</v>
      </c>
      <c r="Q247" s="672">
        <v>0</v>
      </c>
      <c r="R247" s="672">
        <v>-17817397</v>
      </c>
      <c r="S247" s="672">
        <v>-3563480</v>
      </c>
      <c r="T247" s="672">
        <v>-14253918</v>
      </c>
      <c r="U247" s="672">
        <v>-128754</v>
      </c>
      <c r="V247" s="672">
        <v>0</v>
      </c>
      <c r="W247" s="672">
        <v>0</v>
      </c>
      <c r="X247" s="672">
        <v>-35763549</v>
      </c>
      <c r="Y247" s="672">
        <v>-4139538</v>
      </c>
      <c r="Z247" s="672">
        <v>0.5</v>
      </c>
      <c r="AA247" s="672">
        <v>0.4</v>
      </c>
      <c r="AB247" s="672">
        <v>0.1</v>
      </c>
      <c r="AC247" s="672">
        <v>0</v>
      </c>
      <c r="AD247" s="672">
        <v>1</v>
      </c>
      <c r="AE247" s="672">
        <v>-1840927</v>
      </c>
      <c r="AF247" s="672">
        <v>-1472741</v>
      </c>
      <c r="AG247" s="672">
        <v>-368185</v>
      </c>
      <c r="AH247" s="672">
        <v>0</v>
      </c>
      <c r="AI247" s="672">
        <v>-3681853</v>
      </c>
      <c r="AJ247" s="672">
        <v>0.5</v>
      </c>
      <c r="AK247" s="672">
        <v>0.4</v>
      </c>
      <c r="AL247" s="672">
        <v>0.1</v>
      </c>
      <c r="AM247" s="672">
        <v>0</v>
      </c>
      <c r="AN247" s="672">
        <v>1</v>
      </c>
      <c r="AO247" s="672">
        <v>-228843</v>
      </c>
      <c r="AP247" s="672">
        <v>-183074</v>
      </c>
      <c r="AQ247" s="672">
        <v>-45769</v>
      </c>
      <c r="AR247" s="672">
        <v>0</v>
      </c>
      <c r="AS247" s="672">
        <v>-457685</v>
      </c>
      <c r="AT247" s="672">
        <v>-2069769</v>
      </c>
      <c r="AU247" s="672">
        <v>-1655815</v>
      </c>
      <c r="AV247" s="672">
        <v>-413954</v>
      </c>
      <c r="AW247" s="672">
        <v>0</v>
      </c>
      <c r="AX247" s="672">
        <v>-4139538</v>
      </c>
      <c r="AY247" s="672" t="s">
        <v>1273</v>
      </c>
      <c r="AZ247" s="672" t="s">
        <v>960</v>
      </c>
      <c r="BA247" s="672" t="s">
        <v>1693</v>
      </c>
      <c r="BB247" s="672" t="s">
        <v>1637</v>
      </c>
    </row>
    <row r="248" spans="1:54" x14ac:dyDescent="0.25">
      <c r="A248" s="672">
        <v>242</v>
      </c>
      <c r="B248" s="672" t="s">
        <v>1274</v>
      </c>
      <c r="C248" s="672" t="s">
        <v>1397</v>
      </c>
      <c r="D248" s="672" t="s">
        <v>1398</v>
      </c>
      <c r="E248" s="672" t="s">
        <v>1275</v>
      </c>
      <c r="F248" s="672">
        <v>-1859236</v>
      </c>
      <c r="G248" s="672">
        <v>55732647</v>
      </c>
      <c r="H248" s="672">
        <v>0</v>
      </c>
      <c r="I248" s="672">
        <v>132692</v>
      </c>
      <c r="J248" s="672">
        <v>2701377</v>
      </c>
      <c r="K248" s="672">
        <v>-6043000</v>
      </c>
      <c r="L248" s="672">
        <v>52523716</v>
      </c>
      <c r="M248" s="672">
        <v>7390022</v>
      </c>
      <c r="N248" s="672">
        <v>0</v>
      </c>
      <c r="O248" s="672">
        <v>3812548</v>
      </c>
      <c r="P248" s="672">
        <v>11202570</v>
      </c>
      <c r="Q248" s="672">
        <v>0</v>
      </c>
      <c r="R248" s="672">
        <v>-21742344</v>
      </c>
      <c r="S248" s="672">
        <v>-24377780</v>
      </c>
      <c r="T248" s="672">
        <v>-19765768</v>
      </c>
      <c r="U248" s="672">
        <v>-450711</v>
      </c>
      <c r="V248" s="672">
        <v>-24569</v>
      </c>
      <c r="W248" s="672">
        <v>0</v>
      </c>
      <c r="X248" s="672">
        <v>-66361172</v>
      </c>
      <c r="Y248" s="672">
        <v>-4494122</v>
      </c>
      <c r="Z248" s="672">
        <v>0.33</v>
      </c>
      <c r="AA248" s="672">
        <v>0.3</v>
      </c>
      <c r="AB248" s="672">
        <v>0.37</v>
      </c>
      <c r="AC248" s="672">
        <v>0</v>
      </c>
      <c r="AD248" s="672">
        <v>1</v>
      </c>
      <c r="AE248" s="672">
        <v>644593</v>
      </c>
      <c r="AF248" s="672">
        <v>585994</v>
      </c>
      <c r="AG248" s="672">
        <v>722725</v>
      </c>
      <c r="AH248" s="672">
        <v>0</v>
      </c>
      <c r="AI248" s="672">
        <v>1953312</v>
      </c>
      <c r="AJ248" s="672">
        <v>0.33</v>
      </c>
      <c r="AK248" s="672">
        <v>0.3</v>
      </c>
      <c r="AL248" s="672">
        <v>0.37</v>
      </c>
      <c r="AM248" s="672">
        <v>0</v>
      </c>
      <c r="AN248" s="672">
        <v>1</v>
      </c>
      <c r="AO248" s="672">
        <v>-2127653</v>
      </c>
      <c r="AP248" s="672">
        <v>-1934230</v>
      </c>
      <c r="AQ248" s="672">
        <v>-2385551</v>
      </c>
      <c r="AR248" s="672">
        <v>0</v>
      </c>
      <c r="AS248" s="672">
        <v>-6447434</v>
      </c>
      <c r="AT248" s="672">
        <v>-1483060</v>
      </c>
      <c r="AU248" s="672">
        <v>-1348237</v>
      </c>
      <c r="AV248" s="672">
        <v>-1662825</v>
      </c>
      <c r="AW248" s="672">
        <v>0</v>
      </c>
      <c r="AX248" s="672">
        <v>-4494122</v>
      </c>
      <c r="AY248" s="672" t="s">
        <v>1275</v>
      </c>
      <c r="AZ248" s="672" t="s">
        <v>785</v>
      </c>
      <c r="BA248" s="672" t="s">
        <v>790</v>
      </c>
      <c r="BB248" s="672" t="s">
        <v>1638</v>
      </c>
    </row>
    <row r="249" spans="1:54" x14ac:dyDescent="0.25">
      <c r="A249" s="672">
        <v>243</v>
      </c>
      <c r="B249" s="672" t="s">
        <v>1276</v>
      </c>
      <c r="C249" s="672" t="s">
        <v>1384</v>
      </c>
      <c r="D249" s="672" t="s">
        <v>1385</v>
      </c>
      <c r="E249" s="672" t="s">
        <v>1277</v>
      </c>
      <c r="F249" s="672">
        <v>727350</v>
      </c>
      <c r="G249" s="672">
        <v>55660468</v>
      </c>
      <c r="H249" s="672">
        <v>0</v>
      </c>
      <c r="I249" s="672">
        <v>-606473</v>
      </c>
      <c r="J249" s="672">
        <v>2399371</v>
      </c>
      <c r="K249" s="672">
        <v>550000</v>
      </c>
      <c r="L249" s="672">
        <v>58003366</v>
      </c>
      <c r="M249" s="672">
        <v>6258065</v>
      </c>
      <c r="N249" s="672">
        <v>0</v>
      </c>
      <c r="O249" s="672">
        <v>0</v>
      </c>
      <c r="P249" s="672">
        <v>6258065</v>
      </c>
      <c r="Q249" s="672">
        <v>0</v>
      </c>
      <c r="R249" s="672">
        <v>-29088847</v>
      </c>
      <c r="S249" s="672">
        <v>-5817769</v>
      </c>
      <c r="T249" s="672">
        <v>-23271077</v>
      </c>
      <c r="U249" s="672">
        <v>-5543797</v>
      </c>
      <c r="V249" s="672">
        <v>0</v>
      </c>
      <c r="W249" s="672">
        <v>-924268</v>
      </c>
      <c r="X249" s="672">
        <v>-64645758</v>
      </c>
      <c r="Y249" s="672">
        <v>343023</v>
      </c>
      <c r="Z249" s="672">
        <v>0.5</v>
      </c>
      <c r="AA249" s="672">
        <v>0.4</v>
      </c>
      <c r="AB249" s="672">
        <v>0.09</v>
      </c>
      <c r="AC249" s="672">
        <v>0.01</v>
      </c>
      <c r="AD249" s="672">
        <v>1</v>
      </c>
      <c r="AE249" s="672">
        <v>-98459</v>
      </c>
      <c r="AF249" s="672">
        <v>-78767</v>
      </c>
      <c r="AG249" s="672">
        <v>-17723</v>
      </c>
      <c r="AH249" s="672">
        <v>-1969</v>
      </c>
      <c r="AI249" s="672">
        <v>-196918</v>
      </c>
      <c r="AJ249" s="672">
        <v>0.5</v>
      </c>
      <c r="AK249" s="672">
        <v>0.4</v>
      </c>
      <c r="AL249" s="672">
        <v>0.09</v>
      </c>
      <c r="AM249" s="672">
        <v>0.01</v>
      </c>
      <c r="AN249" s="672">
        <v>1</v>
      </c>
      <c r="AO249" s="672">
        <v>269971</v>
      </c>
      <c r="AP249" s="672">
        <v>215976</v>
      </c>
      <c r="AQ249" s="672">
        <v>48595</v>
      </c>
      <c r="AR249" s="672">
        <v>5399</v>
      </c>
      <c r="AS249" s="672">
        <v>539941</v>
      </c>
      <c r="AT249" s="672">
        <v>171512</v>
      </c>
      <c r="AU249" s="672">
        <v>137209</v>
      </c>
      <c r="AV249" s="672">
        <v>30872</v>
      </c>
      <c r="AW249" s="672">
        <v>3430</v>
      </c>
      <c r="AX249" s="672">
        <v>343023</v>
      </c>
      <c r="AY249" s="672" t="s">
        <v>1277</v>
      </c>
      <c r="AZ249" s="672" t="s">
        <v>779</v>
      </c>
      <c r="BA249" s="672" t="s">
        <v>1696</v>
      </c>
      <c r="BB249" s="672" t="s">
        <v>1639</v>
      </c>
    </row>
    <row r="250" spans="1:54" x14ac:dyDescent="0.25">
      <c r="A250" s="672">
        <v>244</v>
      </c>
      <c r="B250" s="672" t="s">
        <v>1278</v>
      </c>
      <c r="C250" s="672" t="s">
        <v>260</v>
      </c>
      <c r="D250" s="672" t="s">
        <v>1390</v>
      </c>
      <c r="E250" s="672" t="s">
        <v>1279</v>
      </c>
      <c r="F250" s="672">
        <v>11300539</v>
      </c>
      <c r="G250" s="672">
        <v>105760023</v>
      </c>
      <c r="H250" s="672">
        <v>0</v>
      </c>
      <c r="I250" s="672">
        <v>-1380084</v>
      </c>
      <c r="J250" s="672">
        <v>7556840</v>
      </c>
      <c r="K250" s="672">
        <v>-4829719</v>
      </c>
      <c r="L250" s="672">
        <v>107107060</v>
      </c>
      <c r="M250" s="672">
        <v>7505910</v>
      </c>
      <c r="N250" s="672">
        <v>20995</v>
      </c>
      <c r="O250" s="672">
        <v>0</v>
      </c>
      <c r="P250" s="672">
        <v>7526905</v>
      </c>
      <c r="Q250" s="672">
        <v>0</v>
      </c>
      <c r="R250" s="672">
        <v>-54545825</v>
      </c>
      <c r="S250" s="672">
        <v>-1090916</v>
      </c>
      <c r="T250" s="672">
        <v>-53454908</v>
      </c>
      <c r="U250" s="672">
        <v>-1101550</v>
      </c>
      <c r="V250" s="672">
        <v>0</v>
      </c>
      <c r="W250" s="672">
        <v>-5347042</v>
      </c>
      <c r="X250" s="672">
        <v>-115540241</v>
      </c>
      <c r="Y250" s="672">
        <v>10394263</v>
      </c>
      <c r="Z250" s="672">
        <v>0.5</v>
      </c>
      <c r="AA250" s="672">
        <v>0.49</v>
      </c>
      <c r="AB250" s="672">
        <v>0</v>
      </c>
      <c r="AC250" s="672">
        <v>0.01</v>
      </c>
      <c r="AD250" s="672">
        <v>1</v>
      </c>
      <c r="AE250" s="672">
        <v>2976749</v>
      </c>
      <c r="AF250" s="672">
        <v>2917214</v>
      </c>
      <c r="AG250" s="672">
        <v>0</v>
      </c>
      <c r="AH250" s="672">
        <v>59535</v>
      </c>
      <c r="AI250" s="672">
        <v>5953497</v>
      </c>
      <c r="AJ250" s="672">
        <v>0.5</v>
      </c>
      <c r="AK250" s="672">
        <v>0.49</v>
      </c>
      <c r="AL250" s="672">
        <v>0</v>
      </c>
      <c r="AM250" s="672">
        <v>0.01</v>
      </c>
      <c r="AN250" s="672">
        <v>1</v>
      </c>
      <c r="AO250" s="672">
        <v>2220383</v>
      </c>
      <c r="AP250" s="672">
        <v>2175975</v>
      </c>
      <c r="AQ250" s="672">
        <v>0</v>
      </c>
      <c r="AR250" s="672">
        <v>44408</v>
      </c>
      <c r="AS250" s="672">
        <v>4440766</v>
      </c>
      <c r="AT250" s="672">
        <v>5197132</v>
      </c>
      <c r="AU250" s="672">
        <v>5093189</v>
      </c>
      <c r="AV250" s="672">
        <v>0</v>
      </c>
      <c r="AW250" s="672">
        <v>103943</v>
      </c>
      <c r="AX250" s="672">
        <v>10394263</v>
      </c>
      <c r="AY250" s="672" t="s">
        <v>1279</v>
      </c>
      <c r="AZ250" s="672" t="s">
        <v>260</v>
      </c>
      <c r="BA250" s="672" t="s">
        <v>1706</v>
      </c>
      <c r="BB250" s="672" t="s">
        <v>1640</v>
      </c>
    </row>
    <row r="251" spans="1:54" x14ac:dyDescent="0.25">
      <c r="A251" s="672">
        <v>245</v>
      </c>
      <c r="B251" s="672" t="s">
        <v>1280</v>
      </c>
      <c r="C251" s="672" t="s">
        <v>1401</v>
      </c>
      <c r="D251" s="672" t="s">
        <v>1389</v>
      </c>
      <c r="E251" s="672" t="s">
        <v>1281</v>
      </c>
      <c r="F251" s="672">
        <v>8265479</v>
      </c>
      <c r="G251" s="672">
        <v>51728109</v>
      </c>
      <c r="H251" s="672">
        <v>0</v>
      </c>
      <c r="I251" s="672">
        <v>-1758994</v>
      </c>
      <c r="J251" s="672">
        <v>3043953</v>
      </c>
      <c r="K251" s="672">
        <v>4151509</v>
      </c>
      <c r="L251" s="672">
        <v>57164577</v>
      </c>
      <c r="M251" s="672">
        <v>5385241</v>
      </c>
      <c r="N251" s="672">
        <v>0</v>
      </c>
      <c r="O251" s="672">
        <v>0</v>
      </c>
      <c r="P251" s="672">
        <v>5385241</v>
      </c>
      <c r="Q251" s="672">
        <v>0</v>
      </c>
      <c r="R251" s="672">
        <v>0</v>
      </c>
      <c r="S251" s="672">
        <v>-549811</v>
      </c>
      <c r="T251" s="672">
        <v>-54431312</v>
      </c>
      <c r="U251" s="672">
        <v>-287891</v>
      </c>
      <c r="V251" s="672">
        <v>0</v>
      </c>
      <c r="W251" s="672">
        <v>-6630490</v>
      </c>
      <c r="X251" s="672">
        <v>-61899504</v>
      </c>
      <c r="Y251" s="672">
        <v>8915793</v>
      </c>
      <c r="Z251" s="672">
        <v>0</v>
      </c>
      <c r="AA251" s="672">
        <v>0.99</v>
      </c>
      <c r="AB251" s="672">
        <v>0</v>
      </c>
      <c r="AC251" s="672">
        <v>0.01</v>
      </c>
      <c r="AD251" s="672">
        <v>1</v>
      </c>
      <c r="AE251" s="672">
        <v>0</v>
      </c>
      <c r="AF251" s="672">
        <v>1618639</v>
      </c>
      <c r="AG251" s="672">
        <v>0</v>
      </c>
      <c r="AH251" s="672">
        <v>16350</v>
      </c>
      <c r="AI251" s="672">
        <v>1634989</v>
      </c>
      <c r="AJ251" s="672">
        <v>0</v>
      </c>
      <c r="AK251" s="672">
        <v>0.99</v>
      </c>
      <c r="AL251" s="672">
        <v>0</v>
      </c>
      <c r="AM251" s="672">
        <v>0.01</v>
      </c>
      <c r="AN251" s="672">
        <v>1</v>
      </c>
      <c r="AO251" s="672">
        <v>0</v>
      </c>
      <c r="AP251" s="672">
        <v>7207996</v>
      </c>
      <c r="AQ251" s="672">
        <v>0</v>
      </c>
      <c r="AR251" s="672">
        <v>72808</v>
      </c>
      <c r="AS251" s="672">
        <v>7280804</v>
      </c>
      <c r="AT251" s="672">
        <v>0</v>
      </c>
      <c r="AU251" s="672">
        <v>8826635</v>
      </c>
      <c r="AV251" s="672">
        <v>0</v>
      </c>
      <c r="AW251" s="672">
        <v>89158</v>
      </c>
      <c r="AX251" s="672">
        <v>8915793</v>
      </c>
      <c r="AY251" s="672" t="s">
        <v>1281</v>
      </c>
      <c r="AZ251" s="672" t="s">
        <v>791</v>
      </c>
      <c r="BA251" s="672" t="s">
        <v>1705</v>
      </c>
      <c r="BB251" s="672" t="s">
        <v>1641</v>
      </c>
    </row>
    <row r="252" spans="1:54" x14ac:dyDescent="0.25">
      <c r="A252" s="672">
        <v>246</v>
      </c>
      <c r="B252" s="672" t="s">
        <v>1282</v>
      </c>
      <c r="C252" s="672" t="s">
        <v>1384</v>
      </c>
      <c r="D252" s="672" t="s">
        <v>1388</v>
      </c>
      <c r="E252" s="672" t="s">
        <v>1283</v>
      </c>
      <c r="F252" s="672">
        <v>-2107232</v>
      </c>
      <c r="G252" s="672">
        <v>32453575</v>
      </c>
      <c r="H252" s="672">
        <v>0</v>
      </c>
      <c r="I252" s="672">
        <v>38095</v>
      </c>
      <c r="J252" s="672">
        <v>3619002</v>
      </c>
      <c r="K252" s="672">
        <v>-4603845</v>
      </c>
      <c r="L252" s="672">
        <v>31506827</v>
      </c>
      <c r="M252" s="672">
        <v>1111872</v>
      </c>
      <c r="N252" s="672">
        <v>2582</v>
      </c>
      <c r="O252" s="672">
        <v>650749</v>
      </c>
      <c r="P252" s="672">
        <v>1765203</v>
      </c>
      <c r="Q252" s="672">
        <v>0</v>
      </c>
      <c r="R252" s="672">
        <v>-16976589</v>
      </c>
      <c r="S252" s="672">
        <v>-3395318</v>
      </c>
      <c r="T252" s="672">
        <v>-13581271</v>
      </c>
      <c r="U252" s="672">
        <v>-90696</v>
      </c>
      <c r="V252" s="672">
        <v>0</v>
      </c>
      <c r="W252" s="672">
        <v>0</v>
      </c>
      <c r="X252" s="672">
        <v>-34043874</v>
      </c>
      <c r="Y252" s="672">
        <v>-2879076</v>
      </c>
      <c r="Z252" s="672">
        <v>0.5</v>
      </c>
      <c r="AA252" s="672">
        <v>0.4</v>
      </c>
      <c r="AB252" s="672">
        <v>0.09</v>
      </c>
      <c r="AC252" s="672">
        <v>0.01</v>
      </c>
      <c r="AD252" s="672">
        <v>1</v>
      </c>
      <c r="AE252" s="672">
        <v>-728242</v>
      </c>
      <c r="AF252" s="672">
        <v>-582593</v>
      </c>
      <c r="AG252" s="672">
        <v>-131083</v>
      </c>
      <c r="AH252" s="672">
        <v>-14565</v>
      </c>
      <c r="AI252" s="672">
        <v>-1456483</v>
      </c>
      <c r="AJ252" s="672">
        <v>0.5</v>
      </c>
      <c r="AK252" s="672">
        <v>0.4</v>
      </c>
      <c r="AL252" s="672">
        <v>0.09</v>
      </c>
      <c r="AM252" s="672">
        <v>0.01</v>
      </c>
      <c r="AN252" s="672">
        <v>1</v>
      </c>
      <c r="AO252" s="672">
        <v>-711297</v>
      </c>
      <c r="AP252" s="672">
        <v>-569037</v>
      </c>
      <c r="AQ252" s="672">
        <v>-128033</v>
      </c>
      <c r="AR252" s="672">
        <v>-14226</v>
      </c>
      <c r="AS252" s="672">
        <v>-1422593</v>
      </c>
      <c r="AT252" s="672">
        <v>-1439538</v>
      </c>
      <c r="AU252" s="672">
        <v>-1151630</v>
      </c>
      <c r="AV252" s="672">
        <v>-259117</v>
      </c>
      <c r="AW252" s="672">
        <v>-28791</v>
      </c>
      <c r="AX252" s="672">
        <v>-2879076</v>
      </c>
      <c r="AY252" s="672" t="s">
        <v>1283</v>
      </c>
      <c r="AZ252" s="672" t="s">
        <v>870</v>
      </c>
      <c r="BA252" s="672" t="s">
        <v>1713</v>
      </c>
      <c r="BB252" s="672" t="s">
        <v>1642</v>
      </c>
    </row>
    <row r="253" spans="1:54" x14ac:dyDescent="0.25">
      <c r="A253" s="672">
        <v>247</v>
      </c>
      <c r="B253" s="672" t="s">
        <v>1284</v>
      </c>
      <c r="C253" s="672" t="s">
        <v>1384</v>
      </c>
      <c r="D253" s="672" t="s">
        <v>1385</v>
      </c>
      <c r="E253" s="672" t="s">
        <v>1285</v>
      </c>
      <c r="F253" s="672">
        <v>-380053</v>
      </c>
      <c r="G253" s="672">
        <v>17049081</v>
      </c>
      <c r="H253" s="672">
        <v>0</v>
      </c>
      <c r="I253" s="672">
        <v>0</v>
      </c>
      <c r="J253" s="672">
        <v>500000</v>
      </c>
      <c r="K253" s="672">
        <v>0</v>
      </c>
      <c r="L253" s="672">
        <v>17549081</v>
      </c>
      <c r="M253" s="672">
        <v>2316687</v>
      </c>
      <c r="N253" s="672">
        <v>0</v>
      </c>
      <c r="O253" s="672">
        <v>0</v>
      </c>
      <c r="P253" s="672">
        <v>2316687</v>
      </c>
      <c r="Q253" s="672">
        <v>0</v>
      </c>
      <c r="R253" s="672">
        <v>-9763089</v>
      </c>
      <c r="S253" s="672">
        <v>-1952618</v>
      </c>
      <c r="T253" s="672">
        <v>-7810471</v>
      </c>
      <c r="U253" s="672">
        <v>-118205</v>
      </c>
      <c r="V253" s="672">
        <v>0</v>
      </c>
      <c r="W253" s="672">
        <v>-3910560</v>
      </c>
      <c r="X253" s="672">
        <v>-23554943</v>
      </c>
      <c r="Y253" s="672">
        <v>-4069228</v>
      </c>
      <c r="Z253" s="672">
        <v>0.5</v>
      </c>
      <c r="AA253" s="672">
        <v>0.4</v>
      </c>
      <c r="AB253" s="672">
        <v>0.1</v>
      </c>
      <c r="AC253" s="672">
        <v>0</v>
      </c>
      <c r="AD253" s="672">
        <v>1</v>
      </c>
      <c r="AE253" s="672">
        <v>-2145307</v>
      </c>
      <c r="AF253" s="672">
        <v>-1716245</v>
      </c>
      <c r="AG253" s="672">
        <v>-429061</v>
      </c>
      <c r="AH253" s="672">
        <v>0</v>
      </c>
      <c r="AI253" s="672">
        <v>-4290613</v>
      </c>
      <c r="AJ253" s="672">
        <v>0.5</v>
      </c>
      <c r="AK253" s="672">
        <v>0.4</v>
      </c>
      <c r="AL253" s="672">
        <v>0.1</v>
      </c>
      <c r="AM253" s="672">
        <v>0</v>
      </c>
      <c r="AN253" s="672">
        <v>1</v>
      </c>
      <c r="AO253" s="672">
        <v>110693</v>
      </c>
      <c r="AP253" s="672">
        <v>88554</v>
      </c>
      <c r="AQ253" s="672">
        <v>22139</v>
      </c>
      <c r="AR253" s="672">
        <v>0</v>
      </c>
      <c r="AS253" s="672">
        <v>221385</v>
      </c>
      <c r="AT253" s="672">
        <v>-2034614</v>
      </c>
      <c r="AU253" s="672">
        <v>-1627691</v>
      </c>
      <c r="AV253" s="672">
        <v>-406923</v>
      </c>
      <c r="AW253" s="672">
        <v>0</v>
      </c>
      <c r="AX253" s="672">
        <v>-4069228</v>
      </c>
      <c r="AY253" s="672" t="s">
        <v>1285</v>
      </c>
      <c r="AZ253" s="672" t="s">
        <v>960</v>
      </c>
      <c r="BA253" s="672" t="s">
        <v>1693</v>
      </c>
      <c r="BB253" s="672" t="s">
        <v>1643</v>
      </c>
    </row>
    <row r="254" spans="1:54" x14ac:dyDescent="0.25">
      <c r="A254" s="672">
        <v>248</v>
      </c>
      <c r="B254" s="672" t="s">
        <v>1286</v>
      </c>
      <c r="C254" s="672" t="s">
        <v>1384</v>
      </c>
      <c r="D254" s="672" t="s">
        <v>1390</v>
      </c>
      <c r="E254" s="672" t="s">
        <v>1287</v>
      </c>
      <c r="F254" s="672">
        <v>-2387762</v>
      </c>
      <c r="G254" s="672">
        <v>26845334</v>
      </c>
      <c r="H254" s="672">
        <v>0</v>
      </c>
      <c r="I254" s="672">
        <v>-184000</v>
      </c>
      <c r="J254" s="672">
        <v>1464976</v>
      </c>
      <c r="K254" s="672">
        <v>-1379976</v>
      </c>
      <c r="L254" s="672">
        <v>26746334</v>
      </c>
      <c r="M254" s="672">
        <v>3997577</v>
      </c>
      <c r="N254" s="672">
        <v>0</v>
      </c>
      <c r="O254" s="672">
        <v>1972307</v>
      </c>
      <c r="P254" s="672">
        <v>5969884</v>
      </c>
      <c r="Q254" s="672">
        <v>0</v>
      </c>
      <c r="R254" s="672">
        <v>-16078665</v>
      </c>
      <c r="S254" s="672">
        <v>-3215733</v>
      </c>
      <c r="T254" s="672">
        <v>-12862932</v>
      </c>
      <c r="U254" s="672">
        <v>-283037</v>
      </c>
      <c r="V254" s="672">
        <v>0</v>
      </c>
      <c r="W254" s="672">
        <v>0</v>
      </c>
      <c r="X254" s="672">
        <v>-32440367</v>
      </c>
      <c r="Y254" s="672">
        <v>-2111911</v>
      </c>
      <c r="Z254" s="672">
        <v>0.5</v>
      </c>
      <c r="AA254" s="672">
        <v>0.4</v>
      </c>
      <c r="AB254" s="672">
        <v>0.09</v>
      </c>
      <c r="AC254" s="672">
        <v>0.01</v>
      </c>
      <c r="AD254" s="672">
        <v>1</v>
      </c>
      <c r="AE254" s="672">
        <v>-207728</v>
      </c>
      <c r="AF254" s="672">
        <v>-166182</v>
      </c>
      <c r="AG254" s="672">
        <v>-37391</v>
      </c>
      <c r="AH254" s="672">
        <v>-4155</v>
      </c>
      <c r="AI254" s="672">
        <v>-415455</v>
      </c>
      <c r="AJ254" s="672">
        <v>0.5</v>
      </c>
      <c r="AK254" s="672">
        <v>0.4</v>
      </c>
      <c r="AL254" s="672">
        <v>0.09</v>
      </c>
      <c r="AM254" s="672">
        <v>0.01</v>
      </c>
      <c r="AN254" s="672">
        <v>1</v>
      </c>
      <c r="AO254" s="672">
        <v>-848228</v>
      </c>
      <c r="AP254" s="672">
        <v>-678582</v>
      </c>
      <c r="AQ254" s="672">
        <v>-152681</v>
      </c>
      <c r="AR254" s="672">
        <v>-16965</v>
      </c>
      <c r="AS254" s="672">
        <v>-1696456</v>
      </c>
      <c r="AT254" s="672">
        <v>-1055956</v>
      </c>
      <c r="AU254" s="672">
        <v>-844764</v>
      </c>
      <c r="AV254" s="672">
        <v>-190072</v>
      </c>
      <c r="AW254" s="672">
        <v>-21119</v>
      </c>
      <c r="AX254" s="672">
        <v>-2111911</v>
      </c>
      <c r="AY254" s="672" t="s">
        <v>1287</v>
      </c>
      <c r="AZ254" s="672" t="s">
        <v>940</v>
      </c>
      <c r="BA254" s="672" t="s">
        <v>1717</v>
      </c>
      <c r="BB254" s="672" t="s">
        <v>1644</v>
      </c>
    </row>
    <row r="255" spans="1:54" x14ac:dyDescent="0.25">
      <c r="A255" s="672">
        <v>249</v>
      </c>
      <c r="B255" s="672" t="s">
        <v>1288</v>
      </c>
      <c r="C255" s="672" t="s">
        <v>260</v>
      </c>
      <c r="D255" s="672" t="s">
        <v>1388</v>
      </c>
      <c r="E255" s="672" t="s">
        <v>1289</v>
      </c>
      <c r="F255" s="672">
        <v>-7541319</v>
      </c>
      <c r="G255" s="672">
        <v>72631530</v>
      </c>
      <c r="H255" s="672">
        <v>0</v>
      </c>
      <c r="I255" s="672">
        <v>-867787</v>
      </c>
      <c r="J255" s="672">
        <v>4969600</v>
      </c>
      <c r="K255" s="672">
        <v>-5037600</v>
      </c>
      <c r="L255" s="672">
        <v>71695743</v>
      </c>
      <c r="M255" s="672">
        <v>4448074</v>
      </c>
      <c r="N255" s="672">
        <v>0</v>
      </c>
      <c r="O255" s="672">
        <v>3644289</v>
      </c>
      <c r="P255" s="672">
        <v>8092363</v>
      </c>
      <c r="Q255" s="672">
        <v>-95323</v>
      </c>
      <c r="R255" s="672">
        <v>-37801167</v>
      </c>
      <c r="S255" s="672">
        <v>-756023</v>
      </c>
      <c r="T255" s="672">
        <v>-37045143</v>
      </c>
      <c r="U255" s="672">
        <v>-340633</v>
      </c>
      <c r="V255" s="672">
        <v>0</v>
      </c>
      <c r="W255" s="672">
        <v>0</v>
      </c>
      <c r="X255" s="672">
        <v>-76038289</v>
      </c>
      <c r="Y255" s="672">
        <v>-3791502</v>
      </c>
      <c r="Z255" s="672">
        <v>0.5</v>
      </c>
      <c r="AA255" s="672">
        <v>0.49</v>
      </c>
      <c r="AB255" s="672">
        <v>0</v>
      </c>
      <c r="AC255" s="672">
        <v>0.01</v>
      </c>
      <c r="AD255" s="672">
        <v>1</v>
      </c>
      <c r="AE255" s="672">
        <v>-1948515</v>
      </c>
      <c r="AF255" s="672">
        <v>-1909545</v>
      </c>
      <c r="AG255" s="672">
        <v>0</v>
      </c>
      <c r="AH255" s="672">
        <v>-38970</v>
      </c>
      <c r="AI255" s="672">
        <v>-3897030</v>
      </c>
      <c r="AJ255" s="672">
        <v>0.5</v>
      </c>
      <c r="AK255" s="672">
        <v>0.49</v>
      </c>
      <c r="AL255" s="672">
        <v>0</v>
      </c>
      <c r="AM255" s="672">
        <v>0.01</v>
      </c>
      <c r="AN255" s="672">
        <v>1</v>
      </c>
      <c r="AO255" s="672">
        <v>52764</v>
      </c>
      <c r="AP255" s="672">
        <v>51709</v>
      </c>
      <c r="AQ255" s="672">
        <v>0</v>
      </c>
      <c r="AR255" s="672">
        <v>1055</v>
      </c>
      <c r="AS255" s="672">
        <v>105528</v>
      </c>
      <c r="AT255" s="672">
        <v>-1895751</v>
      </c>
      <c r="AU255" s="672">
        <v>-1857836</v>
      </c>
      <c r="AV255" s="672">
        <v>0</v>
      </c>
      <c r="AW255" s="672">
        <v>-37915</v>
      </c>
      <c r="AX255" s="672">
        <v>-3791502</v>
      </c>
      <c r="AY255" s="672" t="s">
        <v>1289</v>
      </c>
      <c r="AZ255" s="672" t="s">
        <v>260</v>
      </c>
      <c r="BA255" s="672" t="s">
        <v>1724</v>
      </c>
      <c r="BB255" s="672" t="s">
        <v>1645</v>
      </c>
    </row>
    <row r="256" spans="1:54" x14ac:dyDescent="0.25">
      <c r="A256" s="672">
        <v>250</v>
      </c>
      <c r="B256" s="672" t="s">
        <v>1290</v>
      </c>
      <c r="C256" s="672" t="s">
        <v>1384</v>
      </c>
      <c r="D256" s="672" t="s">
        <v>1387</v>
      </c>
      <c r="E256" s="672" t="s">
        <v>1291</v>
      </c>
      <c r="F256" s="672">
        <v>2758548</v>
      </c>
      <c r="G256" s="672">
        <v>26238834</v>
      </c>
      <c r="H256" s="672">
        <v>0</v>
      </c>
      <c r="I256" s="672">
        <v>-100000</v>
      </c>
      <c r="J256" s="672">
        <v>319000</v>
      </c>
      <c r="K256" s="672">
        <v>-1080000</v>
      </c>
      <c r="L256" s="672">
        <v>25377834</v>
      </c>
      <c r="M256" s="672">
        <v>3722073</v>
      </c>
      <c r="N256" s="672">
        <v>0</v>
      </c>
      <c r="O256" s="672">
        <v>0</v>
      </c>
      <c r="P256" s="672">
        <v>3722073</v>
      </c>
      <c r="Q256" s="672">
        <v>0</v>
      </c>
      <c r="R256" s="672">
        <v>-14188794</v>
      </c>
      <c r="S256" s="672">
        <v>-2837759</v>
      </c>
      <c r="T256" s="672">
        <v>-11351036</v>
      </c>
      <c r="U256" s="672">
        <v>-649718</v>
      </c>
      <c r="V256" s="672">
        <v>-83700</v>
      </c>
      <c r="W256" s="672">
        <v>-766683</v>
      </c>
      <c r="X256" s="672">
        <v>-29877690</v>
      </c>
      <c r="Y256" s="672">
        <v>1980765</v>
      </c>
      <c r="Z256" s="672">
        <v>0.5</v>
      </c>
      <c r="AA256" s="672">
        <v>0.4</v>
      </c>
      <c r="AB256" s="672">
        <v>0.09</v>
      </c>
      <c r="AC256" s="672">
        <v>0.01</v>
      </c>
      <c r="AD256" s="672">
        <v>1</v>
      </c>
      <c r="AE256" s="672">
        <v>995933</v>
      </c>
      <c r="AF256" s="672">
        <v>796746</v>
      </c>
      <c r="AG256" s="672">
        <v>179268</v>
      </c>
      <c r="AH256" s="672">
        <v>19919</v>
      </c>
      <c r="AI256" s="672">
        <v>1991865</v>
      </c>
      <c r="AJ256" s="672">
        <v>0.5</v>
      </c>
      <c r="AK256" s="672">
        <v>0.4</v>
      </c>
      <c r="AL256" s="672">
        <v>0.09</v>
      </c>
      <c r="AM256" s="672">
        <v>0.01</v>
      </c>
      <c r="AN256" s="672">
        <v>1</v>
      </c>
      <c r="AO256" s="672">
        <v>-5550</v>
      </c>
      <c r="AP256" s="672">
        <v>-4440</v>
      </c>
      <c r="AQ256" s="672">
        <v>-999</v>
      </c>
      <c r="AR256" s="672">
        <v>-111</v>
      </c>
      <c r="AS256" s="672">
        <v>-11100</v>
      </c>
      <c r="AT256" s="672">
        <v>990383</v>
      </c>
      <c r="AU256" s="672">
        <v>792306</v>
      </c>
      <c r="AV256" s="672">
        <v>178269</v>
      </c>
      <c r="AW256" s="672">
        <v>19808</v>
      </c>
      <c r="AX256" s="672">
        <v>1980765</v>
      </c>
      <c r="AY256" s="672" t="s">
        <v>1291</v>
      </c>
      <c r="AZ256" s="672" t="s">
        <v>794</v>
      </c>
      <c r="BA256" s="672" t="s">
        <v>1698</v>
      </c>
      <c r="BB256" s="672" t="s">
        <v>1646</v>
      </c>
    </row>
    <row r="257" spans="1:54" x14ac:dyDescent="0.25">
      <c r="A257" s="672">
        <v>251</v>
      </c>
      <c r="B257" s="672" t="s">
        <v>1292</v>
      </c>
      <c r="C257" s="672" t="s">
        <v>1384</v>
      </c>
      <c r="D257" s="672" t="s">
        <v>1385</v>
      </c>
      <c r="E257" s="672" t="s">
        <v>1293</v>
      </c>
      <c r="F257" s="672">
        <v>2542957</v>
      </c>
      <c r="G257" s="672">
        <v>68605140</v>
      </c>
      <c r="H257" s="672">
        <v>0</v>
      </c>
      <c r="I257" s="672">
        <v>-667157</v>
      </c>
      <c r="J257" s="672">
        <v>2147356</v>
      </c>
      <c r="K257" s="672">
        <v>-2137312</v>
      </c>
      <c r="L257" s="672">
        <v>67948027</v>
      </c>
      <c r="M257" s="672">
        <v>7176987</v>
      </c>
      <c r="N257" s="672">
        <v>0</v>
      </c>
      <c r="O257" s="672">
        <v>0</v>
      </c>
      <c r="P257" s="672">
        <v>7176987</v>
      </c>
      <c r="Q257" s="672">
        <v>0</v>
      </c>
      <c r="R257" s="672">
        <v>-32083670</v>
      </c>
      <c r="S257" s="672">
        <v>-6416734</v>
      </c>
      <c r="T257" s="672">
        <v>-25666936</v>
      </c>
      <c r="U257" s="672">
        <v>-698979</v>
      </c>
      <c r="V257" s="672">
        <v>0</v>
      </c>
      <c r="W257" s="672">
        <v>-4710171</v>
      </c>
      <c r="X257" s="672">
        <v>-69576490</v>
      </c>
      <c r="Y257" s="672">
        <v>8091481</v>
      </c>
      <c r="Z257" s="672">
        <v>0.5</v>
      </c>
      <c r="AA257" s="672">
        <v>0.4</v>
      </c>
      <c r="AB257" s="672">
        <v>0.09</v>
      </c>
      <c r="AC257" s="672">
        <v>0.01</v>
      </c>
      <c r="AD257" s="672">
        <v>1</v>
      </c>
      <c r="AE257" s="672">
        <v>-1083607</v>
      </c>
      <c r="AF257" s="672">
        <v>-866886</v>
      </c>
      <c r="AG257" s="672">
        <v>-195049</v>
      </c>
      <c r="AH257" s="672">
        <v>-21672</v>
      </c>
      <c r="AI257" s="672">
        <v>-2167214</v>
      </c>
      <c r="AJ257" s="672">
        <v>0.5</v>
      </c>
      <c r="AK257" s="672">
        <v>0.4</v>
      </c>
      <c r="AL257" s="672">
        <v>0.09</v>
      </c>
      <c r="AM257" s="672">
        <v>0.01</v>
      </c>
      <c r="AN257" s="672">
        <v>1</v>
      </c>
      <c r="AO257" s="672">
        <v>5129348</v>
      </c>
      <c r="AP257" s="672">
        <v>4103478</v>
      </c>
      <c r="AQ257" s="672">
        <v>923283</v>
      </c>
      <c r="AR257" s="672">
        <v>102587</v>
      </c>
      <c r="AS257" s="672">
        <v>10258695</v>
      </c>
      <c r="AT257" s="672">
        <v>4045741</v>
      </c>
      <c r="AU257" s="672">
        <v>3236592</v>
      </c>
      <c r="AV257" s="672">
        <v>728233</v>
      </c>
      <c r="AW257" s="672">
        <v>80915</v>
      </c>
      <c r="AX257" s="672">
        <v>8091481</v>
      </c>
      <c r="AY257" s="672" t="s">
        <v>1293</v>
      </c>
      <c r="AZ257" s="672" t="s">
        <v>797</v>
      </c>
      <c r="BA257" s="672" t="s">
        <v>1699</v>
      </c>
      <c r="BB257" s="672" t="s">
        <v>1647</v>
      </c>
    </row>
    <row r="258" spans="1:54" x14ac:dyDescent="0.25">
      <c r="A258" s="672">
        <v>252</v>
      </c>
      <c r="B258" s="672" t="s">
        <v>1294</v>
      </c>
      <c r="C258" s="672" t="s">
        <v>1384</v>
      </c>
      <c r="D258" s="672" t="s">
        <v>1390</v>
      </c>
      <c r="E258" s="672" t="s">
        <v>1295</v>
      </c>
      <c r="F258" s="672">
        <v>4662963</v>
      </c>
      <c r="G258" s="672">
        <v>39885365</v>
      </c>
      <c r="H258" s="672">
        <v>0</v>
      </c>
      <c r="I258" s="672">
        <v>-289644</v>
      </c>
      <c r="J258" s="672">
        <v>0</v>
      </c>
      <c r="K258" s="672">
        <v>-2547577</v>
      </c>
      <c r="L258" s="672">
        <v>37048144</v>
      </c>
      <c r="M258" s="672">
        <v>3443056</v>
      </c>
      <c r="N258" s="672">
        <v>0</v>
      </c>
      <c r="O258" s="672">
        <v>0</v>
      </c>
      <c r="P258" s="672">
        <v>3443056</v>
      </c>
      <c r="Q258" s="672">
        <v>0</v>
      </c>
      <c r="R258" s="672">
        <v>-20403641</v>
      </c>
      <c r="S258" s="672">
        <v>-4080728</v>
      </c>
      <c r="T258" s="672">
        <v>-16322912</v>
      </c>
      <c r="U258" s="672">
        <v>-391482</v>
      </c>
      <c r="V258" s="672">
        <v>-7024</v>
      </c>
      <c r="W258" s="672">
        <v>-943687</v>
      </c>
      <c r="X258" s="672">
        <v>-42149474</v>
      </c>
      <c r="Y258" s="672">
        <v>3004689</v>
      </c>
      <c r="Z258" s="672">
        <v>0.5</v>
      </c>
      <c r="AA258" s="672">
        <v>0.4</v>
      </c>
      <c r="AB258" s="672">
        <v>0.1</v>
      </c>
      <c r="AC258" s="672">
        <v>0</v>
      </c>
      <c r="AD258" s="672">
        <v>1</v>
      </c>
      <c r="AE258" s="672">
        <v>1859638</v>
      </c>
      <c r="AF258" s="672">
        <v>1487710</v>
      </c>
      <c r="AG258" s="672">
        <v>371928</v>
      </c>
      <c r="AH258" s="672">
        <v>0</v>
      </c>
      <c r="AI258" s="672">
        <v>3719276</v>
      </c>
      <c r="AJ258" s="672">
        <v>0.5</v>
      </c>
      <c r="AK258" s="672">
        <v>0.4</v>
      </c>
      <c r="AL258" s="672">
        <v>0.1</v>
      </c>
      <c r="AM258" s="672">
        <v>0</v>
      </c>
      <c r="AN258" s="672">
        <v>1</v>
      </c>
      <c r="AO258" s="672">
        <v>-357294</v>
      </c>
      <c r="AP258" s="672">
        <v>-285835</v>
      </c>
      <c r="AQ258" s="672">
        <v>-71459</v>
      </c>
      <c r="AR258" s="672">
        <v>0</v>
      </c>
      <c r="AS258" s="672">
        <v>-714587</v>
      </c>
      <c r="AT258" s="672">
        <v>1502345</v>
      </c>
      <c r="AU258" s="672">
        <v>1201876</v>
      </c>
      <c r="AV258" s="672">
        <v>300469</v>
      </c>
      <c r="AW258" s="672">
        <v>0</v>
      </c>
      <c r="AX258" s="672">
        <v>3004689</v>
      </c>
      <c r="AY258" s="672" t="s">
        <v>1295</v>
      </c>
      <c r="AZ258" s="672" t="s">
        <v>883</v>
      </c>
      <c r="BA258" s="672" t="s">
        <v>1693</v>
      </c>
      <c r="BB258" s="672" t="s">
        <v>1648</v>
      </c>
    </row>
    <row r="259" spans="1:54" x14ac:dyDescent="0.25">
      <c r="A259" s="672">
        <v>253</v>
      </c>
      <c r="B259" s="672" t="s">
        <v>1296</v>
      </c>
      <c r="C259" s="672" t="s">
        <v>1384</v>
      </c>
      <c r="D259" s="672" t="s">
        <v>1385</v>
      </c>
      <c r="E259" s="672" t="s">
        <v>1297</v>
      </c>
      <c r="F259" s="672">
        <v>5441584</v>
      </c>
      <c r="G259" s="672">
        <v>32072706</v>
      </c>
      <c r="H259" s="672">
        <v>0</v>
      </c>
      <c r="I259" s="672">
        <v>38983</v>
      </c>
      <c r="J259" s="672">
        <v>1122872</v>
      </c>
      <c r="K259" s="672">
        <v>-2368686</v>
      </c>
      <c r="L259" s="672">
        <v>30865875</v>
      </c>
      <c r="M259" s="672">
        <v>4329800</v>
      </c>
      <c r="N259" s="672">
        <v>0</v>
      </c>
      <c r="O259" s="672">
        <v>331801</v>
      </c>
      <c r="P259" s="672">
        <v>4661601</v>
      </c>
      <c r="Q259" s="672">
        <v>0</v>
      </c>
      <c r="R259" s="672">
        <v>-18102103</v>
      </c>
      <c r="S259" s="672">
        <v>-3620420</v>
      </c>
      <c r="T259" s="672">
        <v>-14481682</v>
      </c>
      <c r="U259" s="672">
        <v>-203784</v>
      </c>
      <c r="V259" s="672">
        <v>0</v>
      </c>
      <c r="W259" s="672">
        <v>0</v>
      </c>
      <c r="X259" s="672">
        <v>-36407989</v>
      </c>
      <c r="Y259" s="672">
        <v>4561071</v>
      </c>
      <c r="Z259" s="672">
        <v>0.5</v>
      </c>
      <c r="AA259" s="672">
        <v>0.4</v>
      </c>
      <c r="AB259" s="672">
        <v>0.09</v>
      </c>
      <c r="AC259" s="672">
        <v>0.01</v>
      </c>
      <c r="AD259" s="672">
        <v>1</v>
      </c>
      <c r="AE259" s="672">
        <v>2886693</v>
      </c>
      <c r="AF259" s="672">
        <v>2309354</v>
      </c>
      <c r="AG259" s="672">
        <v>519605</v>
      </c>
      <c r="AH259" s="672">
        <v>57734</v>
      </c>
      <c r="AI259" s="672">
        <v>5773385</v>
      </c>
      <c r="AJ259" s="672">
        <v>0.5</v>
      </c>
      <c r="AK259" s="672">
        <v>0.4</v>
      </c>
      <c r="AL259" s="672">
        <v>0.09</v>
      </c>
      <c r="AM259" s="672">
        <v>0.01</v>
      </c>
      <c r="AN259" s="672">
        <v>1</v>
      </c>
      <c r="AO259" s="672">
        <v>-606157</v>
      </c>
      <c r="AP259" s="672">
        <v>-484926</v>
      </c>
      <c r="AQ259" s="672">
        <v>-109108</v>
      </c>
      <c r="AR259" s="672">
        <v>-12123</v>
      </c>
      <c r="AS259" s="672">
        <v>-1212314</v>
      </c>
      <c r="AT259" s="672">
        <v>2280536</v>
      </c>
      <c r="AU259" s="672">
        <v>1824428</v>
      </c>
      <c r="AV259" s="672">
        <v>410496</v>
      </c>
      <c r="AW259" s="672">
        <v>45611</v>
      </c>
      <c r="AX259" s="672">
        <v>4561071</v>
      </c>
      <c r="AY259" s="672" t="s">
        <v>1297</v>
      </c>
      <c r="AZ259" s="672" t="s">
        <v>779</v>
      </c>
      <c r="BA259" s="672" t="s">
        <v>1696</v>
      </c>
      <c r="BB259" s="672" t="s">
        <v>1649</v>
      </c>
    </row>
    <row r="260" spans="1:54" x14ac:dyDescent="0.25">
      <c r="A260" s="672">
        <v>254</v>
      </c>
      <c r="B260" s="672" t="s">
        <v>1298</v>
      </c>
      <c r="C260" s="672" t="s">
        <v>1384</v>
      </c>
      <c r="D260" s="672" t="s">
        <v>1387</v>
      </c>
      <c r="E260" s="672" t="s">
        <v>1299</v>
      </c>
      <c r="F260" s="672">
        <v>1287576</v>
      </c>
      <c r="G260" s="672">
        <v>32916322</v>
      </c>
      <c r="H260" s="672">
        <v>0</v>
      </c>
      <c r="I260" s="672">
        <v>-287158</v>
      </c>
      <c r="J260" s="672">
        <v>267353</v>
      </c>
      <c r="K260" s="672">
        <v>-1183767</v>
      </c>
      <c r="L260" s="672">
        <v>31712750</v>
      </c>
      <c r="M260" s="672">
        <v>16334570</v>
      </c>
      <c r="N260" s="672">
        <v>0</v>
      </c>
      <c r="O260" s="672">
        <v>0</v>
      </c>
      <c r="P260" s="672">
        <v>16334570</v>
      </c>
      <c r="Q260" s="672">
        <v>0</v>
      </c>
      <c r="R260" s="672">
        <v>-24235589</v>
      </c>
      <c r="S260" s="672">
        <v>-4847118</v>
      </c>
      <c r="T260" s="672">
        <v>-19388471</v>
      </c>
      <c r="U260" s="672">
        <v>-104275</v>
      </c>
      <c r="V260" s="672">
        <v>0</v>
      </c>
      <c r="W260" s="672">
        <v>-628834</v>
      </c>
      <c r="X260" s="672">
        <v>-49204287</v>
      </c>
      <c r="Y260" s="672">
        <v>130609</v>
      </c>
      <c r="Z260" s="672">
        <v>0.5</v>
      </c>
      <c r="AA260" s="672">
        <v>0.4</v>
      </c>
      <c r="AB260" s="672">
        <v>0.1</v>
      </c>
      <c r="AC260" s="672">
        <v>0</v>
      </c>
      <c r="AD260" s="672">
        <v>1</v>
      </c>
      <c r="AE260" s="672">
        <v>329371</v>
      </c>
      <c r="AF260" s="672">
        <v>263497</v>
      </c>
      <c r="AG260" s="672">
        <v>65874</v>
      </c>
      <c r="AH260" s="672">
        <v>0</v>
      </c>
      <c r="AI260" s="672">
        <v>658742</v>
      </c>
      <c r="AJ260" s="672">
        <v>0.5</v>
      </c>
      <c r="AK260" s="672">
        <v>0.4</v>
      </c>
      <c r="AL260" s="672">
        <v>0.1</v>
      </c>
      <c r="AM260" s="672">
        <v>0</v>
      </c>
      <c r="AN260" s="672">
        <v>1</v>
      </c>
      <c r="AO260" s="672">
        <v>-264067</v>
      </c>
      <c r="AP260" s="672">
        <v>-211253</v>
      </c>
      <c r="AQ260" s="672">
        <v>-52813</v>
      </c>
      <c r="AR260" s="672">
        <v>0</v>
      </c>
      <c r="AS260" s="672">
        <v>-528133</v>
      </c>
      <c r="AT260" s="672">
        <v>65305</v>
      </c>
      <c r="AU260" s="672">
        <v>52244</v>
      </c>
      <c r="AV260" s="672">
        <v>13061</v>
      </c>
      <c r="AW260" s="672">
        <v>0</v>
      </c>
      <c r="AX260" s="672">
        <v>130609</v>
      </c>
      <c r="AY260" s="672" t="s">
        <v>1299</v>
      </c>
      <c r="AZ260" s="672" t="s">
        <v>851</v>
      </c>
      <c r="BA260" s="672" t="s">
        <v>1693</v>
      </c>
      <c r="BB260" s="672" t="s">
        <v>1650</v>
      </c>
    </row>
    <row r="261" spans="1:54" x14ac:dyDescent="0.25">
      <c r="A261" s="672">
        <v>255</v>
      </c>
      <c r="B261" s="672" t="s">
        <v>1300</v>
      </c>
      <c r="C261" s="672" t="s">
        <v>260</v>
      </c>
      <c r="D261" s="672" t="s">
        <v>1387</v>
      </c>
      <c r="E261" s="672" t="s">
        <v>1301</v>
      </c>
      <c r="F261" s="672">
        <v>23753524</v>
      </c>
      <c r="G261" s="672">
        <v>131117568</v>
      </c>
      <c r="H261" s="672">
        <v>0</v>
      </c>
      <c r="I261" s="672">
        <v>-7163119</v>
      </c>
      <c r="J261" s="672">
        <v>0</v>
      </c>
      <c r="K261" s="672">
        <v>-8713829</v>
      </c>
      <c r="L261" s="672">
        <v>115240620</v>
      </c>
      <c r="M261" s="672">
        <v>13325512</v>
      </c>
      <c r="N261" s="672">
        <v>0</v>
      </c>
      <c r="O261" s="672">
        <v>0</v>
      </c>
      <c r="P261" s="672">
        <v>13325512</v>
      </c>
      <c r="Q261" s="672">
        <v>0</v>
      </c>
      <c r="R261" s="672">
        <v>-67409473</v>
      </c>
      <c r="S261" s="672">
        <v>-1348189</v>
      </c>
      <c r="T261" s="672">
        <v>-66061283</v>
      </c>
      <c r="U261" s="672">
        <v>-241133</v>
      </c>
      <c r="V261" s="672">
        <v>0</v>
      </c>
      <c r="W261" s="672">
        <v>-9986966</v>
      </c>
      <c r="X261" s="672">
        <v>-145047044</v>
      </c>
      <c r="Y261" s="672">
        <v>7272612</v>
      </c>
      <c r="Z261" s="672">
        <v>0.5</v>
      </c>
      <c r="AA261" s="672">
        <v>0.49</v>
      </c>
      <c r="AB261" s="672">
        <v>0</v>
      </c>
      <c r="AC261" s="672">
        <v>0.01</v>
      </c>
      <c r="AD261" s="672">
        <v>1</v>
      </c>
      <c r="AE261" s="672">
        <v>6883279</v>
      </c>
      <c r="AF261" s="672">
        <v>6745613</v>
      </c>
      <c r="AG261" s="672">
        <v>0</v>
      </c>
      <c r="AH261" s="672">
        <v>137666</v>
      </c>
      <c r="AI261" s="672">
        <v>13766558</v>
      </c>
      <c r="AJ261" s="672">
        <v>0.5</v>
      </c>
      <c r="AK261" s="672">
        <v>0.49</v>
      </c>
      <c r="AL261" s="672">
        <v>0</v>
      </c>
      <c r="AM261" s="672">
        <v>0.01</v>
      </c>
      <c r="AN261" s="672">
        <v>1</v>
      </c>
      <c r="AO261" s="672">
        <v>-3246973</v>
      </c>
      <c r="AP261" s="672">
        <v>-3182034</v>
      </c>
      <c r="AQ261" s="672">
        <v>0</v>
      </c>
      <c r="AR261" s="672">
        <v>-64939</v>
      </c>
      <c r="AS261" s="672">
        <v>-6493946</v>
      </c>
      <c r="AT261" s="672">
        <v>3636306</v>
      </c>
      <c r="AU261" s="672">
        <v>3563580</v>
      </c>
      <c r="AV261" s="672">
        <v>0</v>
      </c>
      <c r="AW261" s="672">
        <v>72726</v>
      </c>
      <c r="AX261" s="672">
        <v>7272612</v>
      </c>
      <c r="AY261" s="672" t="s">
        <v>1301</v>
      </c>
      <c r="AZ261" s="672" t="s">
        <v>260</v>
      </c>
      <c r="BA261" s="672" t="s">
        <v>1698</v>
      </c>
      <c r="BB261" s="672" t="s">
        <v>1651</v>
      </c>
    </row>
    <row r="262" spans="1:54" x14ac:dyDescent="0.25">
      <c r="A262" s="672">
        <v>256</v>
      </c>
      <c r="B262" s="672" t="s">
        <v>1302</v>
      </c>
      <c r="C262" s="672" t="s">
        <v>1384</v>
      </c>
      <c r="D262" s="672" t="s">
        <v>1385</v>
      </c>
      <c r="E262" s="672" t="s">
        <v>1303</v>
      </c>
      <c r="F262" s="672">
        <v>3308537</v>
      </c>
      <c r="G262" s="672">
        <v>63391675</v>
      </c>
      <c r="H262" s="672">
        <v>-146252</v>
      </c>
      <c r="I262" s="672">
        <v>-553748</v>
      </c>
      <c r="J262" s="672">
        <v>2129269</v>
      </c>
      <c r="K262" s="672">
        <v>-2881900</v>
      </c>
      <c r="L262" s="672">
        <v>61939044</v>
      </c>
      <c r="M262" s="672">
        <v>6143376</v>
      </c>
      <c r="N262" s="672">
        <v>0</v>
      </c>
      <c r="O262" s="672">
        <v>0</v>
      </c>
      <c r="P262" s="672">
        <v>6143376</v>
      </c>
      <c r="Q262" s="672">
        <v>0</v>
      </c>
      <c r="R262" s="672">
        <v>-31818772</v>
      </c>
      <c r="S262" s="672">
        <v>-6363754</v>
      </c>
      <c r="T262" s="672">
        <v>-25455018</v>
      </c>
      <c r="U262" s="672">
        <v>-159872</v>
      </c>
      <c r="V262" s="672">
        <v>0</v>
      </c>
      <c r="W262" s="672">
        <v>-2998325</v>
      </c>
      <c r="X262" s="672">
        <v>-66795741</v>
      </c>
      <c r="Y262" s="672">
        <v>4595216</v>
      </c>
      <c r="Z262" s="672">
        <v>0.5</v>
      </c>
      <c r="AA262" s="672">
        <v>0.4</v>
      </c>
      <c r="AB262" s="672">
        <v>0.09</v>
      </c>
      <c r="AC262" s="672">
        <v>0.01</v>
      </c>
      <c r="AD262" s="672">
        <v>1</v>
      </c>
      <c r="AE262" s="672">
        <v>155106</v>
      </c>
      <c r="AF262" s="672">
        <v>124085</v>
      </c>
      <c r="AG262" s="672">
        <v>27919</v>
      </c>
      <c r="AH262" s="672">
        <v>3102</v>
      </c>
      <c r="AI262" s="672">
        <v>310212</v>
      </c>
      <c r="AJ262" s="672">
        <v>0.5</v>
      </c>
      <c r="AK262" s="672">
        <v>0.4</v>
      </c>
      <c r="AL262" s="672">
        <v>0.09</v>
      </c>
      <c r="AM262" s="672">
        <v>0.01</v>
      </c>
      <c r="AN262" s="672">
        <v>1</v>
      </c>
      <c r="AO262" s="672">
        <v>2142502</v>
      </c>
      <c r="AP262" s="672">
        <v>1714002</v>
      </c>
      <c r="AQ262" s="672">
        <v>385650</v>
      </c>
      <c r="AR262" s="672">
        <v>42850</v>
      </c>
      <c r="AS262" s="672">
        <v>4285004</v>
      </c>
      <c r="AT262" s="672">
        <v>2297608</v>
      </c>
      <c r="AU262" s="672">
        <v>1838086</v>
      </c>
      <c r="AV262" s="672">
        <v>413569</v>
      </c>
      <c r="AW262" s="672">
        <v>45952</v>
      </c>
      <c r="AX262" s="672">
        <v>4595216</v>
      </c>
      <c r="AY262" s="672" t="s">
        <v>1303</v>
      </c>
      <c r="AZ262" s="672" t="s">
        <v>779</v>
      </c>
      <c r="BA262" s="672" t="s">
        <v>1696</v>
      </c>
      <c r="BB262" s="672" t="s">
        <v>1652</v>
      </c>
    </row>
    <row r="263" spans="1:54" x14ac:dyDescent="0.25">
      <c r="A263" s="672">
        <v>257</v>
      </c>
      <c r="B263" s="672" t="s">
        <v>1304</v>
      </c>
      <c r="C263" s="672" t="s">
        <v>260</v>
      </c>
      <c r="D263" s="672" t="s">
        <v>1390</v>
      </c>
      <c r="E263" s="672" t="s">
        <v>1305</v>
      </c>
      <c r="F263" s="672">
        <v>7133533</v>
      </c>
      <c r="G263" s="672">
        <v>27972348</v>
      </c>
      <c r="H263" s="672">
        <v>-67854</v>
      </c>
      <c r="I263" s="672">
        <v>-682146</v>
      </c>
      <c r="J263" s="672">
        <v>1688022</v>
      </c>
      <c r="K263" s="672">
        <v>-2876156</v>
      </c>
      <c r="L263" s="672">
        <v>26034214</v>
      </c>
      <c r="M263" s="672">
        <v>2589245</v>
      </c>
      <c r="N263" s="672">
        <v>0</v>
      </c>
      <c r="O263" s="672">
        <v>0</v>
      </c>
      <c r="P263" s="672">
        <v>2589245</v>
      </c>
      <c r="Q263" s="672">
        <v>0</v>
      </c>
      <c r="R263" s="672">
        <v>-13590331</v>
      </c>
      <c r="S263" s="672">
        <v>-271807</v>
      </c>
      <c r="T263" s="672">
        <v>-13318525</v>
      </c>
      <c r="U263" s="672">
        <v>-202010</v>
      </c>
      <c r="V263" s="672">
        <v>0</v>
      </c>
      <c r="W263" s="672">
        <v>-7250039</v>
      </c>
      <c r="X263" s="672">
        <v>-34632712</v>
      </c>
      <c r="Y263" s="672">
        <v>1124280</v>
      </c>
      <c r="Z263" s="672">
        <v>0.5</v>
      </c>
      <c r="AA263" s="672">
        <v>0.49</v>
      </c>
      <c r="AB263" s="672">
        <v>0</v>
      </c>
      <c r="AC263" s="672">
        <v>0.01</v>
      </c>
      <c r="AD263" s="672">
        <v>1</v>
      </c>
      <c r="AE263" s="672">
        <v>-58253</v>
      </c>
      <c r="AF263" s="672">
        <v>-57088</v>
      </c>
      <c r="AG263" s="672">
        <v>0</v>
      </c>
      <c r="AH263" s="672">
        <v>-1165</v>
      </c>
      <c r="AI263" s="672">
        <v>-116506</v>
      </c>
      <c r="AJ263" s="672">
        <v>0.5</v>
      </c>
      <c r="AK263" s="672">
        <v>0.49</v>
      </c>
      <c r="AL263" s="672">
        <v>0</v>
      </c>
      <c r="AM263" s="672">
        <v>0.01</v>
      </c>
      <c r="AN263" s="672">
        <v>1</v>
      </c>
      <c r="AO263" s="672">
        <v>620393</v>
      </c>
      <c r="AP263" s="672">
        <v>607985</v>
      </c>
      <c r="AQ263" s="672">
        <v>0</v>
      </c>
      <c r="AR263" s="672">
        <v>12408</v>
      </c>
      <c r="AS263" s="672">
        <v>1240786</v>
      </c>
      <c r="AT263" s="672">
        <v>562140</v>
      </c>
      <c r="AU263" s="672">
        <v>550897</v>
      </c>
      <c r="AV263" s="672">
        <v>0</v>
      </c>
      <c r="AW263" s="672">
        <v>11243</v>
      </c>
      <c r="AX263" s="672">
        <v>1124280</v>
      </c>
      <c r="AY263" s="672" t="s">
        <v>1305</v>
      </c>
      <c r="AZ263" s="672" t="s">
        <v>260</v>
      </c>
      <c r="BA263" s="672" t="s">
        <v>1717</v>
      </c>
      <c r="BB263" s="672" t="s">
        <v>1653</v>
      </c>
    </row>
    <row r="264" spans="1:54" x14ac:dyDescent="0.25">
      <c r="A264" s="672">
        <v>258</v>
      </c>
      <c r="B264" s="672" t="s">
        <v>1306</v>
      </c>
      <c r="C264" s="672" t="s">
        <v>1384</v>
      </c>
      <c r="D264" s="672" t="s">
        <v>1390</v>
      </c>
      <c r="E264" s="672" t="s">
        <v>1307</v>
      </c>
      <c r="F264" s="672">
        <v>1206369</v>
      </c>
      <c r="G264" s="672">
        <v>11061781</v>
      </c>
      <c r="H264" s="672">
        <v>0</v>
      </c>
      <c r="I264" s="672">
        <v>44309</v>
      </c>
      <c r="J264" s="672">
        <v>174191</v>
      </c>
      <c r="K264" s="672">
        <v>208223</v>
      </c>
      <c r="L264" s="672">
        <v>11488504</v>
      </c>
      <c r="M264" s="672">
        <v>2117611</v>
      </c>
      <c r="N264" s="672">
        <v>0</v>
      </c>
      <c r="O264" s="672">
        <v>0</v>
      </c>
      <c r="P264" s="672">
        <v>2117611</v>
      </c>
      <c r="Q264" s="672">
        <v>0</v>
      </c>
      <c r="R264" s="672">
        <v>-6070379</v>
      </c>
      <c r="S264" s="672">
        <v>-1214076</v>
      </c>
      <c r="T264" s="672">
        <v>-4856303</v>
      </c>
      <c r="U264" s="672">
        <v>-851960</v>
      </c>
      <c r="V264" s="672">
        <v>-101608</v>
      </c>
      <c r="W264" s="672">
        <v>-1329072</v>
      </c>
      <c r="X264" s="672">
        <v>-14423398</v>
      </c>
      <c r="Y264" s="672">
        <v>389086</v>
      </c>
      <c r="Z264" s="672">
        <v>0.5</v>
      </c>
      <c r="AA264" s="672">
        <v>0.4</v>
      </c>
      <c r="AB264" s="672">
        <v>0.09</v>
      </c>
      <c r="AC264" s="672">
        <v>0.01</v>
      </c>
      <c r="AD264" s="672">
        <v>1</v>
      </c>
      <c r="AE264" s="672">
        <v>-61352</v>
      </c>
      <c r="AF264" s="672">
        <v>-49081</v>
      </c>
      <c r="AG264" s="672">
        <v>-11043</v>
      </c>
      <c r="AH264" s="672">
        <v>-1227</v>
      </c>
      <c r="AI264" s="672">
        <v>-122703</v>
      </c>
      <c r="AJ264" s="672">
        <v>0.5</v>
      </c>
      <c r="AK264" s="672">
        <v>0.4</v>
      </c>
      <c r="AL264" s="672">
        <v>0.09</v>
      </c>
      <c r="AM264" s="672">
        <v>0.01</v>
      </c>
      <c r="AN264" s="672">
        <v>1</v>
      </c>
      <c r="AO264" s="672">
        <v>255895</v>
      </c>
      <c r="AP264" s="672">
        <v>204716</v>
      </c>
      <c r="AQ264" s="672">
        <v>46061</v>
      </c>
      <c r="AR264" s="672">
        <v>5118</v>
      </c>
      <c r="AS264" s="672">
        <v>511789</v>
      </c>
      <c r="AT264" s="672">
        <v>194543</v>
      </c>
      <c r="AU264" s="672">
        <v>155634</v>
      </c>
      <c r="AV264" s="672">
        <v>35018</v>
      </c>
      <c r="AW264" s="672">
        <v>3891</v>
      </c>
      <c r="AX264" s="672">
        <v>389086</v>
      </c>
      <c r="AY264" s="672" t="s">
        <v>1307</v>
      </c>
      <c r="AZ264" s="672" t="s">
        <v>940</v>
      </c>
      <c r="BA264" s="672" t="s">
        <v>1717</v>
      </c>
      <c r="BB264" s="672" t="s">
        <v>1654</v>
      </c>
    </row>
    <row r="265" spans="1:54" x14ac:dyDescent="0.25">
      <c r="A265" s="672">
        <v>259</v>
      </c>
      <c r="B265" s="672" t="s">
        <v>1308</v>
      </c>
      <c r="C265" s="672" t="s">
        <v>1436</v>
      </c>
      <c r="D265" s="672" t="s">
        <v>1398</v>
      </c>
      <c r="E265" s="672" t="s">
        <v>1309</v>
      </c>
      <c r="F265" s="672">
        <v>-55340961</v>
      </c>
      <c r="G265" s="672">
        <v>379341229</v>
      </c>
      <c r="H265" s="672">
        <v>0</v>
      </c>
      <c r="I265" s="672">
        <v>-2500000</v>
      </c>
      <c r="J265" s="672">
        <v>19000000</v>
      </c>
      <c r="K265" s="672">
        <v>-37200000</v>
      </c>
      <c r="L265" s="672">
        <v>358641229</v>
      </c>
      <c r="M265" s="672">
        <v>10852192</v>
      </c>
      <c r="N265" s="672">
        <v>0</v>
      </c>
      <c r="O265" s="672">
        <v>56562248</v>
      </c>
      <c r="P265" s="672">
        <v>67414440</v>
      </c>
      <c r="Q265" s="672">
        <v>0</v>
      </c>
      <c r="R265" s="672">
        <v>-132694594</v>
      </c>
      <c r="S265" s="672">
        <v>-148778786</v>
      </c>
      <c r="T265" s="672">
        <v>-120631448</v>
      </c>
      <c r="U265" s="672">
        <v>-1023785</v>
      </c>
      <c r="V265" s="672">
        <v>0</v>
      </c>
      <c r="W265" s="672">
        <v>0</v>
      </c>
      <c r="X265" s="672">
        <v>-403128613</v>
      </c>
      <c r="Y265" s="672">
        <v>-32413905</v>
      </c>
      <c r="Z265" s="672">
        <v>0.33</v>
      </c>
      <c r="AA265" s="672">
        <v>0.3</v>
      </c>
      <c r="AB265" s="672">
        <v>0.37</v>
      </c>
      <c r="AC265" s="672">
        <v>0</v>
      </c>
      <c r="AD265" s="672">
        <v>1</v>
      </c>
      <c r="AE265" s="672">
        <v>403025</v>
      </c>
      <c r="AF265" s="672">
        <v>366386</v>
      </c>
      <c r="AG265" s="672">
        <v>451876</v>
      </c>
      <c r="AH265" s="672">
        <v>0</v>
      </c>
      <c r="AI265" s="672">
        <v>1221287</v>
      </c>
      <c r="AJ265" s="672">
        <v>0.33</v>
      </c>
      <c r="AK265" s="672">
        <v>0.3</v>
      </c>
      <c r="AL265" s="672">
        <v>0.37</v>
      </c>
      <c r="AM265" s="672">
        <v>0</v>
      </c>
      <c r="AN265" s="672">
        <v>1</v>
      </c>
      <c r="AO265" s="672">
        <v>-11099613</v>
      </c>
      <c r="AP265" s="672">
        <v>-10090558</v>
      </c>
      <c r="AQ265" s="672">
        <v>-12445021</v>
      </c>
      <c r="AR265" s="672">
        <v>0</v>
      </c>
      <c r="AS265" s="672">
        <v>-33635192</v>
      </c>
      <c r="AT265" s="672">
        <v>-10696589</v>
      </c>
      <c r="AU265" s="672">
        <v>-9724172</v>
      </c>
      <c r="AV265" s="672">
        <v>-11993145</v>
      </c>
      <c r="AW265" s="672">
        <v>0</v>
      </c>
      <c r="AX265" s="672">
        <v>-32413905</v>
      </c>
      <c r="AY265" s="672" t="s">
        <v>1309</v>
      </c>
      <c r="AZ265" s="672" t="s">
        <v>785</v>
      </c>
      <c r="BA265" s="672" t="s">
        <v>790</v>
      </c>
      <c r="BB265" s="672" t="s">
        <v>1655</v>
      </c>
    </row>
    <row r="266" spans="1:54" x14ac:dyDescent="0.25">
      <c r="A266" s="672">
        <v>260</v>
      </c>
      <c r="B266" s="672" t="s">
        <v>1310</v>
      </c>
      <c r="C266" s="672" t="s">
        <v>1401</v>
      </c>
      <c r="D266" s="672" t="s">
        <v>1389</v>
      </c>
      <c r="E266" s="672" t="s">
        <v>1311</v>
      </c>
      <c r="F266" s="672">
        <v>20028953</v>
      </c>
      <c r="G266" s="672">
        <v>144163471</v>
      </c>
      <c r="H266" s="672">
        <v>0</v>
      </c>
      <c r="I266" s="672">
        <v>-417634</v>
      </c>
      <c r="J266" s="672">
        <v>7764526</v>
      </c>
      <c r="K266" s="672">
        <v>-2783788</v>
      </c>
      <c r="L266" s="672">
        <v>148726575</v>
      </c>
      <c r="M266" s="672">
        <v>0</v>
      </c>
      <c r="N266" s="672">
        <v>0</v>
      </c>
      <c r="O266" s="672">
        <v>0</v>
      </c>
      <c r="P266" s="672">
        <v>0</v>
      </c>
      <c r="Q266" s="672">
        <v>0</v>
      </c>
      <c r="R266" s="672">
        <v>0</v>
      </c>
      <c r="S266" s="672">
        <v>-1466079</v>
      </c>
      <c r="T266" s="672">
        <v>-145141860</v>
      </c>
      <c r="U266" s="672">
        <v>-526286</v>
      </c>
      <c r="V266" s="672">
        <v>0</v>
      </c>
      <c r="W266" s="672">
        <v>-20356219</v>
      </c>
      <c r="X266" s="672">
        <v>-167490444</v>
      </c>
      <c r="Y266" s="672">
        <v>1265084</v>
      </c>
      <c r="Z266" s="672">
        <v>0</v>
      </c>
      <c r="AA266" s="672">
        <v>0.99</v>
      </c>
      <c r="AB266" s="672">
        <v>0</v>
      </c>
      <c r="AC266" s="672">
        <v>0.01</v>
      </c>
      <c r="AD266" s="672">
        <v>1</v>
      </c>
      <c r="AE266" s="672">
        <v>0</v>
      </c>
      <c r="AF266" s="672">
        <v>-323993</v>
      </c>
      <c r="AG266" s="672">
        <v>0</v>
      </c>
      <c r="AH266" s="672">
        <v>-3273</v>
      </c>
      <c r="AI266" s="672">
        <v>-327266</v>
      </c>
      <c r="AJ266" s="672">
        <v>0</v>
      </c>
      <c r="AK266" s="672">
        <v>0.99</v>
      </c>
      <c r="AL266" s="672">
        <v>0</v>
      </c>
      <c r="AM266" s="672">
        <v>0.01</v>
      </c>
      <c r="AN266" s="672">
        <v>1</v>
      </c>
      <c r="AO266" s="672">
        <v>0</v>
      </c>
      <c r="AP266" s="672">
        <v>1576427</v>
      </c>
      <c r="AQ266" s="672">
        <v>0</v>
      </c>
      <c r="AR266" s="672">
        <v>15924</v>
      </c>
      <c r="AS266" s="672">
        <v>1592350</v>
      </c>
      <c r="AT266" s="672">
        <v>0</v>
      </c>
      <c r="AU266" s="672">
        <v>1252433</v>
      </c>
      <c r="AV266" s="672">
        <v>0</v>
      </c>
      <c r="AW266" s="672">
        <v>12651</v>
      </c>
      <c r="AX266" s="672">
        <v>1265084</v>
      </c>
      <c r="AY266" s="672" t="s">
        <v>1311</v>
      </c>
      <c r="AZ266" s="672" t="s">
        <v>791</v>
      </c>
      <c r="BA266" s="672" t="s">
        <v>1705</v>
      </c>
      <c r="BB266" s="672" t="s">
        <v>1656</v>
      </c>
    </row>
    <row r="267" spans="1:54" x14ac:dyDescent="0.25">
      <c r="A267" s="672">
        <v>261</v>
      </c>
      <c r="B267" s="672" t="s">
        <v>1312</v>
      </c>
      <c r="C267" s="672" t="s">
        <v>1384</v>
      </c>
      <c r="D267" s="672" t="s">
        <v>1385</v>
      </c>
      <c r="E267" s="672" t="s">
        <v>1313</v>
      </c>
      <c r="F267" s="672">
        <v>-2590349</v>
      </c>
      <c r="G267" s="672">
        <v>47425676</v>
      </c>
      <c r="H267" s="672">
        <v>0</v>
      </c>
      <c r="I267" s="672">
        <v>-206000</v>
      </c>
      <c r="J267" s="672">
        <v>0</v>
      </c>
      <c r="K267" s="672">
        <v>18000</v>
      </c>
      <c r="L267" s="672">
        <v>47237676</v>
      </c>
      <c r="M267" s="672">
        <v>4189000</v>
      </c>
      <c r="N267" s="672">
        <v>0</v>
      </c>
      <c r="O267" s="672">
        <v>2257394</v>
      </c>
      <c r="P267" s="672">
        <v>6446394</v>
      </c>
      <c r="Q267" s="672">
        <v>0</v>
      </c>
      <c r="R267" s="672">
        <v>-25937867</v>
      </c>
      <c r="S267" s="672">
        <v>-5187573</v>
      </c>
      <c r="T267" s="672">
        <v>-20750294</v>
      </c>
      <c r="U267" s="672">
        <v>-317987</v>
      </c>
      <c r="V267" s="672">
        <v>0</v>
      </c>
      <c r="W267" s="672">
        <v>0</v>
      </c>
      <c r="X267" s="672">
        <v>-52193721</v>
      </c>
      <c r="Y267" s="672">
        <v>-1100000</v>
      </c>
      <c r="Z267" s="672">
        <v>0.5</v>
      </c>
      <c r="AA267" s="672">
        <v>0.4</v>
      </c>
      <c r="AB267" s="672">
        <v>0.09</v>
      </c>
      <c r="AC267" s="672">
        <v>0.01</v>
      </c>
      <c r="AD267" s="672">
        <v>1</v>
      </c>
      <c r="AE267" s="672">
        <v>-166478</v>
      </c>
      <c r="AF267" s="672">
        <v>-133182</v>
      </c>
      <c r="AG267" s="672">
        <v>-29966</v>
      </c>
      <c r="AH267" s="672">
        <v>-3330</v>
      </c>
      <c r="AI267" s="672">
        <v>-332955</v>
      </c>
      <c r="AJ267" s="672">
        <v>0.5</v>
      </c>
      <c r="AK267" s="672">
        <v>0.4</v>
      </c>
      <c r="AL267" s="672">
        <v>0.09</v>
      </c>
      <c r="AM267" s="672">
        <v>0.01</v>
      </c>
      <c r="AN267" s="672">
        <v>1</v>
      </c>
      <c r="AO267" s="672">
        <v>-383523</v>
      </c>
      <c r="AP267" s="672">
        <v>-306818</v>
      </c>
      <c r="AQ267" s="672">
        <v>-69034</v>
      </c>
      <c r="AR267" s="672">
        <v>-7670</v>
      </c>
      <c r="AS267" s="672">
        <v>-767045</v>
      </c>
      <c r="AT267" s="672">
        <v>-550000</v>
      </c>
      <c r="AU267" s="672">
        <v>-440000</v>
      </c>
      <c r="AV267" s="672">
        <v>-99000</v>
      </c>
      <c r="AW267" s="672">
        <v>-11000</v>
      </c>
      <c r="AX267" s="672">
        <v>-1100000</v>
      </c>
      <c r="AY267" s="672" t="s">
        <v>1313</v>
      </c>
      <c r="AZ267" s="672" t="s">
        <v>779</v>
      </c>
      <c r="BA267" s="672" t="s">
        <v>1696</v>
      </c>
      <c r="BB267" s="672" t="s">
        <v>1657</v>
      </c>
    </row>
    <row r="268" spans="1:54" x14ac:dyDescent="0.25">
      <c r="A268" s="672">
        <v>262</v>
      </c>
      <c r="B268" s="672" t="s">
        <v>1314</v>
      </c>
      <c r="C268" s="672" t="s">
        <v>1384</v>
      </c>
      <c r="D268" s="672" t="s">
        <v>1387</v>
      </c>
      <c r="E268" s="672" t="s">
        <v>1315</v>
      </c>
      <c r="F268" s="672">
        <v>215456</v>
      </c>
      <c r="G268" s="672">
        <v>50489687</v>
      </c>
      <c r="H268" s="672">
        <v>0</v>
      </c>
      <c r="I268" s="672">
        <v>-488506</v>
      </c>
      <c r="J268" s="672">
        <v>0</v>
      </c>
      <c r="K268" s="672">
        <v>3352869</v>
      </c>
      <c r="L268" s="672">
        <v>53354050</v>
      </c>
      <c r="M268" s="672">
        <v>2841759</v>
      </c>
      <c r="N268" s="672">
        <v>0</v>
      </c>
      <c r="O268" s="672">
        <v>548799</v>
      </c>
      <c r="P268" s="672">
        <v>3390558</v>
      </c>
      <c r="Q268" s="672">
        <v>0</v>
      </c>
      <c r="R268" s="672">
        <v>-26185052</v>
      </c>
      <c r="S268" s="672">
        <v>-5237010</v>
      </c>
      <c r="T268" s="672">
        <v>-20948041</v>
      </c>
      <c r="U268" s="672">
        <v>-248943</v>
      </c>
      <c r="V268" s="672">
        <v>0</v>
      </c>
      <c r="W268" s="672">
        <v>0</v>
      </c>
      <c r="X268" s="672">
        <v>-52619046</v>
      </c>
      <c r="Y268" s="672">
        <v>4341018</v>
      </c>
      <c r="Z268" s="672">
        <v>0.5</v>
      </c>
      <c r="AA268" s="672">
        <v>0.4</v>
      </c>
      <c r="AB268" s="672">
        <v>0.09</v>
      </c>
      <c r="AC268" s="672">
        <v>0.01</v>
      </c>
      <c r="AD268" s="672">
        <v>1</v>
      </c>
      <c r="AE268" s="672">
        <v>382128</v>
      </c>
      <c r="AF268" s="672">
        <v>305702</v>
      </c>
      <c r="AG268" s="672">
        <v>68783</v>
      </c>
      <c r="AH268" s="672">
        <v>7643</v>
      </c>
      <c r="AI268" s="672">
        <v>764255</v>
      </c>
      <c r="AJ268" s="672">
        <v>0.5</v>
      </c>
      <c r="AK268" s="672">
        <v>0.4</v>
      </c>
      <c r="AL268" s="672">
        <v>0.09</v>
      </c>
      <c r="AM268" s="672">
        <v>0.01</v>
      </c>
      <c r="AN268" s="672">
        <v>1</v>
      </c>
      <c r="AO268" s="672">
        <v>1788382</v>
      </c>
      <c r="AP268" s="672">
        <v>1430705</v>
      </c>
      <c r="AQ268" s="672">
        <v>321909</v>
      </c>
      <c r="AR268" s="672">
        <v>35768</v>
      </c>
      <c r="AS268" s="672">
        <v>3576763</v>
      </c>
      <c r="AT268" s="672">
        <v>2170509</v>
      </c>
      <c r="AU268" s="672">
        <v>1736407</v>
      </c>
      <c r="AV268" s="672">
        <v>390692</v>
      </c>
      <c r="AW268" s="672">
        <v>43410</v>
      </c>
      <c r="AX268" s="672">
        <v>4341018</v>
      </c>
      <c r="AY268" s="672" t="s">
        <v>1315</v>
      </c>
      <c r="AZ268" s="672" t="s">
        <v>794</v>
      </c>
      <c r="BA268" s="672" t="s">
        <v>1698</v>
      </c>
      <c r="BB268" s="672" t="s">
        <v>1658</v>
      </c>
    </row>
    <row r="269" spans="1:54" x14ac:dyDescent="0.25">
      <c r="A269" s="672">
        <v>263</v>
      </c>
      <c r="B269" s="672" t="s">
        <v>1316</v>
      </c>
      <c r="C269" s="672" t="s">
        <v>1384</v>
      </c>
      <c r="D269" s="672" t="s">
        <v>1385</v>
      </c>
      <c r="E269" s="672" t="s">
        <v>1317</v>
      </c>
      <c r="F269" s="672">
        <v>714338</v>
      </c>
      <c r="G269" s="672">
        <v>72851078</v>
      </c>
      <c r="H269" s="672">
        <v>0</v>
      </c>
      <c r="I269" s="672">
        <v>-63989</v>
      </c>
      <c r="J269" s="672">
        <v>1220027</v>
      </c>
      <c r="K269" s="672">
        <v>-7684463</v>
      </c>
      <c r="L269" s="672">
        <v>66322653</v>
      </c>
      <c r="M269" s="672">
        <v>8266111</v>
      </c>
      <c r="N269" s="672">
        <v>0</v>
      </c>
      <c r="O269" s="672">
        <v>0</v>
      </c>
      <c r="P269" s="672">
        <v>8266111</v>
      </c>
      <c r="Q269" s="672">
        <v>0</v>
      </c>
      <c r="R269" s="672">
        <v>-34369144</v>
      </c>
      <c r="S269" s="672">
        <v>-6958731</v>
      </c>
      <c r="T269" s="672">
        <v>-27834924</v>
      </c>
      <c r="U269" s="672">
        <v>-8165357</v>
      </c>
      <c r="V269" s="672">
        <v>0</v>
      </c>
      <c r="W269" s="672">
        <v>-2232227</v>
      </c>
      <c r="X269" s="672">
        <v>-79560383</v>
      </c>
      <c r="Y269" s="672">
        <v>-4257281</v>
      </c>
      <c r="Z269" s="672">
        <v>0.5</v>
      </c>
      <c r="AA269" s="672">
        <v>0.4</v>
      </c>
      <c r="AB269" s="672">
        <v>0.1</v>
      </c>
      <c r="AC269" s="672">
        <v>0</v>
      </c>
      <c r="AD269" s="672">
        <v>1</v>
      </c>
      <c r="AE269" s="672">
        <v>-758945</v>
      </c>
      <c r="AF269" s="672">
        <v>-607156</v>
      </c>
      <c r="AG269" s="672">
        <v>-151789</v>
      </c>
      <c r="AH269" s="672">
        <v>0</v>
      </c>
      <c r="AI269" s="672">
        <v>-1517889</v>
      </c>
      <c r="AJ269" s="672">
        <v>0.5</v>
      </c>
      <c r="AK269" s="672">
        <v>0.4</v>
      </c>
      <c r="AL269" s="672">
        <v>0.1</v>
      </c>
      <c r="AM269" s="672">
        <v>0</v>
      </c>
      <c r="AN269" s="672">
        <v>1</v>
      </c>
      <c r="AO269" s="672">
        <v>-1369696</v>
      </c>
      <c r="AP269" s="672">
        <v>-1095757</v>
      </c>
      <c r="AQ269" s="672">
        <v>-273939</v>
      </c>
      <c r="AR269" s="672">
        <v>0</v>
      </c>
      <c r="AS269" s="672">
        <v>-2739392</v>
      </c>
      <c r="AT269" s="672">
        <v>-2128641</v>
      </c>
      <c r="AU269" s="672">
        <v>-1702912</v>
      </c>
      <c r="AV269" s="672">
        <v>-425728</v>
      </c>
      <c r="AW269" s="672">
        <v>0</v>
      </c>
      <c r="AX269" s="672">
        <v>-4257281</v>
      </c>
      <c r="AY269" s="672" t="s">
        <v>1317</v>
      </c>
      <c r="AZ269" s="672" t="s">
        <v>886</v>
      </c>
      <c r="BA269" s="672" t="s">
        <v>1693</v>
      </c>
      <c r="BB269" s="672" t="s">
        <v>1659</v>
      </c>
    </row>
    <row r="270" spans="1:54" x14ac:dyDescent="0.25">
      <c r="A270" s="672">
        <v>264</v>
      </c>
      <c r="B270" s="672" t="s">
        <v>1318</v>
      </c>
      <c r="C270" s="672" t="s">
        <v>1401</v>
      </c>
      <c r="D270" s="672" t="s">
        <v>1402</v>
      </c>
      <c r="E270" s="672" t="s">
        <v>1319</v>
      </c>
      <c r="F270" s="672">
        <v>9840412</v>
      </c>
      <c r="G270" s="672">
        <v>136378811</v>
      </c>
      <c r="H270" s="672">
        <v>0</v>
      </c>
      <c r="I270" s="672">
        <v>-1459786</v>
      </c>
      <c r="J270" s="672">
        <v>0</v>
      </c>
      <c r="K270" s="672">
        <v>-4128943</v>
      </c>
      <c r="L270" s="672">
        <v>130790082</v>
      </c>
      <c r="M270" s="672">
        <v>6430530</v>
      </c>
      <c r="N270" s="672">
        <v>0</v>
      </c>
      <c r="O270" s="672">
        <v>0</v>
      </c>
      <c r="P270" s="672">
        <v>6430530</v>
      </c>
      <c r="Q270" s="672">
        <v>0</v>
      </c>
      <c r="R270" s="672">
        <v>-70207640</v>
      </c>
      <c r="S270" s="672">
        <v>-1404153</v>
      </c>
      <c r="T270" s="672">
        <v>-68803487</v>
      </c>
      <c r="U270" s="672">
        <v>-1794237</v>
      </c>
      <c r="V270" s="672">
        <v>0</v>
      </c>
      <c r="W270" s="672">
        <v>-10162175</v>
      </c>
      <c r="X270" s="672">
        <v>-152371692</v>
      </c>
      <c r="Y270" s="672">
        <v>-5310668</v>
      </c>
      <c r="Z270" s="672">
        <v>0.5</v>
      </c>
      <c r="AA270" s="672">
        <v>0.49</v>
      </c>
      <c r="AB270" s="672">
        <v>0</v>
      </c>
      <c r="AC270" s="672">
        <v>0.01</v>
      </c>
      <c r="AD270" s="672">
        <v>1</v>
      </c>
      <c r="AE270" s="672">
        <v>-160882</v>
      </c>
      <c r="AF270" s="672">
        <v>-157664</v>
      </c>
      <c r="AG270" s="672">
        <v>0</v>
      </c>
      <c r="AH270" s="672">
        <v>-3218</v>
      </c>
      <c r="AI270" s="672">
        <v>-321763</v>
      </c>
      <c r="AJ270" s="672">
        <v>0.5</v>
      </c>
      <c r="AK270" s="672">
        <v>0.49</v>
      </c>
      <c r="AL270" s="672">
        <v>0</v>
      </c>
      <c r="AM270" s="672">
        <v>0.01</v>
      </c>
      <c r="AN270" s="672">
        <v>1</v>
      </c>
      <c r="AO270" s="672">
        <v>-2494453</v>
      </c>
      <c r="AP270" s="672">
        <v>-2444563</v>
      </c>
      <c r="AQ270" s="672">
        <v>0</v>
      </c>
      <c r="AR270" s="672">
        <v>-49889</v>
      </c>
      <c r="AS270" s="672">
        <v>-4988905</v>
      </c>
      <c r="AT270" s="672">
        <v>-2655334</v>
      </c>
      <c r="AU270" s="672">
        <v>-2602227</v>
      </c>
      <c r="AV270" s="672">
        <v>0</v>
      </c>
      <c r="AW270" s="672">
        <v>-53107</v>
      </c>
      <c r="AX270" s="672">
        <v>-5310668</v>
      </c>
      <c r="AY270" s="672" t="s">
        <v>1319</v>
      </c>
      <c r="AZ270" s="672" t="s">
        <v>791</v>
      </c>
      <c r="BA270" s="672" t="s">
        <v>1708</v>
      </c>
      <c r="BB270" s="672" t="s">
        <v>1660</v>
      </c>
    </row>
    <row r="271" spans="1:54" x14ac:dyDescent="0.25">
      <c r="A271" s="672">
        <v>265</v>
      </c>
      <c r="B271" s="672" t="s">
        <v>1320</v>
      </c>
      <c r="C271" s="672" t="s">
        <v>1401</v>
      </c>
      <c r="D271" s="672" t="s">
        <v>1388</v>
      </c>
      <c r="E271" s="672" t="s">
        <v>1321</v>
      </c>
      <c r="F271" s="672">
        <v>-6028929</v>
      </c>
      <c r="G271" s="672">
        <v>65172113</v>
      </c>
      <c r="H271" s="672">
        <v>-800000</v>
      </c>
      <c r="I271" s="672">
        <v>499819</v>
      </c>
      <c r="J271" s="672">
        <v>0</v>
      </c>
      <c r="K271" s="672">
        <v>-2585995</v>
      </c>
      <c r="L271" s="672">
        <v>62285937</v>
      </c>
      <c r="M271" s="672">
        <v>10685026</v>
      </c>
      <c r="N271" s="672">
        <v>0</v>
      </c>
      <c r="O271" s="672">
        <v>4572369</v>
      </c>
      <c r="P271" s="672">
        <v>15257395</v>
      </c>
      <c r="Q271" s="672">
        <v>0</v>
      </c>
      <c r="R271" s="672">
        <v>0</v>
      </c>
      <c r="S271" s="672">
        <v>-764354</v>
      </c>
      <c r="T271" s="672">
        <v>-75671075</v>
      </c>
      <c r="U271" s="672">
        <v>-349507</v>
      </c>
      <c r="V271" s="672">
        <v>0</v>
      </c>
      <c r="W271" s="672">
        <v>0</v>
      </c>
      <c r="X271" s="672">
        <v>-76784936</v>
      </c>
      <c r="Y271" s="672">
        <v>-5270533</v>
      </c>
      <c r="Z271" s="672">
        <v>0</v>
      </c>
      <c r="AA271" s="672">
        <v>0.99</v>
      </c>
      <c r="AB271" s="672">
        <v>0</v>
      </c>
      <c r="AC271" s="672">
        <v>0.01</v>
      </c>
      <c r="AD271" s="672">
        <v>1</v>
      </c>
      <c r="AE271" s="672">
        <v>0</v>
      </c>
      <c r="AF271" s="672">
        <v>-1441994</v>
      </c>
      <c r="AG271" s="672">
        <v>0</v>
      </c>
      <c r="AH271" s="672">
        <v>-14566</v>
      </c>
      <c r="AI271" s="672">
        <v>-1456560</v>
      </c>
      <c r="AJ271" s="672">
        <v>0</v>
      </c>
      <c r="AK271" s="672">
        <v>0.99</v>
      </c>
      <c r="AL271" s="672">
        <v>0</v>
      </c>
      <c r="AM271" s="672">
        <v>0.01</v>
      </c>
      <c r="AN271" s="672">
        <v>1</v>
      </c>
      <c r="AO271" s="672">
        <v>0</v>
      </c>
      <c r="AP271" s="672">
        <v>-3775833</v>
      </c>
      <c r="AQ271" s="672">
        <v>0</v>
      </c>
      <c r="AR271" s="672">
        <v>-38140</v>
      </c>
      <c r="AS271" s="672">
        <v>-3813973</v>
      </c>
      <c r="AT271" s="672">
        <v>0</v>
      </c>
      <c r="AU271" s="672">
        <v>-5217828</v>
      </c>
      <c r="AV271" s="672">
        <v>0</v>
      </c>
      <c r="AW271" s="672">
        <v>-52705</v>
      </c>
      <c r="AX271" s="672">
        <v>-5270533</v>
      </c>
      <c r="AY271" s="672" t="s">
        <v>1321</v>
      </c>
      <c r="AZ271" s="672" t="s">
        <v>791</v>
      </c>
      <c r="BA271" s="672" t="s">
        <v>1702</v>
      </c>
      <c r="BB271" s="672" t="s">
        <v>1661</v>
      </c>
    </row>
    <row r="272" spans="1:54" x14ac:dyDescent="0.25">
      <c r="A272" s="672">
        <v>266</v>
      </c>
      <c r="B272" s="672" t="s">
        <v>1322</v>
      </c>
      <c r="C272" s="672" t="s">
        <v>1397</v>
      </c>
      <c r="D272" s="672" t="s">
        <v>1398</v>
      </c>
      <c r="E272" s="672" t="s">
        <v>1323</v>
      </c>
      <c r="F272" s="672">
        <v>2754966</v>
      </c>
      <c r="G272" s="672">
        <v>55579719</v>
      </c>
      <c r="H272" s="672">
        <v>0</v>
      </c>
      <c r="I272" s="672">
        <v>-1485550</v>
      </c>
      <c r="J272" s="672">
        <v>1325565</v>
      </c>
      <c r="K272" s="672">
        <v>-2738282</v>
      </c>
      <c r="L272" s="672">
        <v>52681452</v>
      </c>
      <c r="M272" s="672">
        <v>6413747</v>
      </c>
      <c r="N272" s="672">
        <v>0</v>
      </c>
      <c r="O272" s="672">
        <v>195121</v>
      </c>
      <c r="P272" s="672">
        <v>6608868</v>
      </c>
      <c r="Q272" s="672">
        <v>0</v>
      </c>
      <c r="R272" s="672">
        <v>-19969816</v>
      </c>
      <c r="S272" s="672">
        <v>-18432353</v>
      </c>
      <c r="T272" s="672">
        <v>-22390399</v>
      </c>
      <c r="U272" s="672">
        <v>-277975</v>
      </c>
      <c r="V272" s="672">
        <v>0</v>
      </c>
      <c r="W272" s="672">
        <v>0</v>
      </c>
      <c r="X272" s="672">
        <v>-61070543</v>
      </c>
      <c r="Y272" s="672">
        <v>974743</v>
      </c>
      <c r="Z272" s="672">
        <v>0.33</v>
      </c>
      <c r="AA272" s="672">
        <v>0.3</v>
      </c>
      <c r="AB272" s="672">
        <v>0.37</v>
      </c>
      <c r="AC272" s="672">
        <v>0</v>
      </c>
      <c r="AD272" s="672">
        <v>1</v>
      </c>
      <c r="AE272" s="672">
        <v>973529</v>
      </c>
      <c r="AF272" s="672">
        <v>885026</v>
      </c>
      <c r="AG272" s="672">
        <v>1091532</v>
      </c>
      <c r="AH272" s="672">
        <v>0</v>
      </c>
      <c r="AI272" s="672">
        <v>2950087</v>
      </c>
      <c r="AJ272" s="672">
        <v>0.33</v>
      </c>
      <c r="AK272" s="672">
        <v>0.3</v>
      </c>
      <c r="AL272" s="672">
        <v>0.37</v>
      </c>
      <c r="AM272" s="672">
        <v>0</v>
      </c>
      <c r="AN272" s="672">
        <v>1</v>
      </c>
      <c r="AO272" s="672">
        <v>-651864</v>
      </c>
      <c r="AP272" s="672">
        <v>-592603</v>
      </c>
      <c r="AQ272" s="672">
        <v>-730877</v>
      </c>
      <c r="AR272" s="672">
        <v>0</v>
      </c>
      <c r="AS272" s="672">
        <v>-1975344</v>
      </c>
      <c r="AT272" s="672">
        <v>321665</v>
      </c>
      <c r="AU272" s="672">
        <v>292423</v>
      </c>
      <c r="AV272" s="672">
        <v>360655</v>
      </c>
      <c r="AW272" s="672">
        <v>0</v>
      </c>
      <c r="AX272" s="672">
        <v>974743</v>
      </c>
      <c r="AY272" s="672" t="s">
        <v>1323</v>
      </c>
      <c r="AZ272" s="672" t="s">
        <v>785</v>
      </c>
      <c r="BA272" s="672" t="s">
        <v>790</v>
      </c>
      <c r="BB272" s="672" t="s">
        <v>1662</v>
      </c>
    </row>
    <row r="273" spans="1:54" x14ac:dyDescent="0.25">
      <c r="A273" s="672">
        <v>267</v>
      </c>
      <c r="B273" s="672" t="s">
        <v>1324</v>
      </c>
      <c r="C273" s="672" t="s">
        <v>1436</v>
      </c>
      <c r="D273" s="672" t="s">
        <v>1398</v>
      </c>
      <c r="E273" s="672" t="s">
        <v>1325</v>
      </c>
      <c r="F273" s="672">
        <v>-5178890</v>
      </c>
      <c r="G273" s="672">
        <v>111446325</v>
      </c>
      <c r="H273" s="672">
        <v>0</v>
      </c>
      <c r="I273" s="672">
        <v>-5985465</v>
      </c>
      <c r="J273" s="672">
        <v>6996822</v>
      </c>
      <c r="K273" s="672">
        <v>-10959918</v>
      </c>
      <c r="L273" s="672">
        <v>101497764</v>
      </c>
      <c r="M273" s="672">
        <v>7482262</v>
      </c>
      <c r="N273" s="672">
        <v>0</v>
      </c>
      <c r="O273" s="672">
        <v>0</v>
      </c>
      <c r="P273" s="672">
        <v>7482262</v>
      </c>
      <c r="Q273" s="672">
        <v>0</v>
      </c>
      <c r="R273" s="672">
        <v>-35342382</v>
      </c>
      <c r="S273" s="672">
        <v>-39626308</v>
      </c>
      <c r="T273" s="672">
        <v>-32129439</v>
      </c>
      <c r="U273" s="672">
        <v>-10612794</v>
      </c>
      <c r="V273" s="672">
        <v>-3689773</v>
      </c>
      <c r="W273" s="672">
        <v>-1960856</v>
      </c>
      <c r="X273" s="672">
        <v>-123361552</v>
      </c>
      <c r="Y273" s="672">
        <v>-19560416</v>
      </c>
      <c r="Z273" s="672">
        <v>0.33</v>
      </c>
      <c r="AA273" s="672">
        <v>0.3</v>
      </c>
      <c r="AB273" s="672">
        <v>0.37</v>
      </c>
      <c r="AC273" s="672">
        <v>0</v>
      </c>
      <c r="AD273" s="672">
        <v>1</v>
      </c>
      <c r="AE273" s="672">
        <v>-2356116</v>
      </c>
      <c r="AF273" s="672">
        <v>-2141924</v>
      </c>
      <c r="AG273" s="672">
        <v>-2641706</v>
      </c>
      <c r="AH273" s="672">
        <v>0</v>
      </c>
      <c r="AI273" s="672">
        <v>-7139746</v>
      </c>
      <c r="AJ273" s="672">
        <v>0.33</v>
      </c>
      <c r="AK273" s="672">
        <v>0.3</v>
      </c>
      <c r="AL273" s="672">
        <v>0.37</v>
      </c>
      <c r="AM273" s="672">
        <v>0</v>
      </c>
      <c r="AN273" s="672">
        <v>1</v>
      </c>
      <c r="AO273" s="672">
        <v>-4098821</v>
      </c>
      <c r="AP273" s="672">
        <v>-3726201</v>
      </c>
      <c r="AQ273" s="672">
        <v>-4595648</v>
      </c>
      <c r="AR273" s="672">
        <v>0</v>
      </c>
      <c r="AS273" s="672">
        <v>-12420670</v>
      </c>
      <c r="AT273" s="672">
        <v>-6454937</v>
      </c>
      <c r="AU273" s="672">
        <v>-5868125</v>
      </c>
      <c r="AV273" s="672">
        <v>-7237354</v>
      </c>
      <c r="AW273" s="672">
        <v>0</v>
      </c>
      <c r="AX273" s="672">
        <v>-19560416</v>
      </c>
      <c r="AY273" s="672" t="s">
        <v>1325</v>
      </c>
      <c r="AZ273" s="672" t="s">
        <v>785</v>
      </c>
      <c r="BA273" s="672" t="s">
        <v>790</v>
      </c>
      <c r="BB273" s="672" t="s">
        <v>1663</v>
      </c>
    </row>
    <row r="274" spans="1:54" x14ac:dyDescent="0.25">
      <c r="A274" s="672">
        <v>268</v>
      </c>
      <c r="B274" s="672" t="s">
        <v>1326</v>
      </c>
      <c r="C274" s="672" t="s">
        <v>260</v>
      </c>
      <c r="D274" s="672" t="s">
        <v>1389</v>
      </c>
      <c r="E274" s="672" t="s">
        <v>1327</v>
      </c>
      <c r="F274" s="672">
        <v>7724588</v>
      </c>
      <c r="G274" s="672">
        <v>93363191</v>
      </c>
      <c r="H274" s="672">
        <v>0</v>
      </c>
      <c r="I274" s="672">
        <v>-544455</v>
      </c>
      <c r="J274" s="672">
        <v>0</v>
      </c>
      <c r="K274" s="672">
        <v>0</v>
      </c>
      <c r="L274" s="672">
        <v>92818736</v>
      </c>
      <c r="M274" s="672">
        <v>4758192</v>
      </c>
      <c r="N274" s="672">
        <v>0</v>
      </c>
      <c r="O274" s="672">
        <v>0</v>
      </c>
      <c r="P274" s="672">
        <v>4758192</v>
      </c>
      <c r="Q274" s="672">
        <v>0</v>
      </c>
      <c r="R274" s="672">
        <v>-52441240</v>
      </c>
      <c r="S274" s="672">
        <v>-1057206</v>
      </c>
      <c r="T274" s="672">
        <v>-51803070</v>
      </c>
      <c r="U274" s="672">
        <v>0</v>
      </c>
      <c r="V274" s="672">
        <v>0</v>
      </c>
      <c r="W274" s="672">
        <v>0</v>
      </c>
      <c r="X274" s="672">
        <v>-105301516</v>
      </c>
      <c r="Y274" s="672">
        <v>0</v>
      </c>
      <c r="Z274" s="672">
        <v>0.5</v>
      </c>
      <c r="AA274" s="672">
        <v>0.49</v>
      </c>
      <c r="AB274" s="672">
        <v>0</v>
      </c>
      <c r="AC274" s="672">
        <v>0.01</v>
      </c>
      <c r="AD274" s="672">
        <v>1</v>
      </c>
      <c r="AE274" s="672">
        <v>3862294</v>
      </c>
      <c r="AF274" s="672">
        <v>3785048</v>
      </c>
      <c r="AG274" s="672">
        <v>0</v>
      </c>
      <c r="AH274" s="672">
        <v>77246</v>
      </c>
      <c r="AI274" s="672">
        <v>7724588</v>
      </c>
      <c r="AJ274" s="672">
        <v>0.5</v>
      </c>
      <c r="AK274" s="672">
        <v>0.49</v>
      </c>
      <c r="AL274" s="672">
        <v>0</v>
      </c>
      <c r="AM274" s="672">
        <v>0.01</v>
      </c>
      <c r="AN274" s="672">
        <v>1</v>
      </c>
      <c r="AO274" s="672">
        <v>-3862294</v>
      </c>
      <c r="AP274" s="672">
        <v>-3785048</v>
      </c>
      <c r="AQ274" s="672">
        <v>0</v>
      </c>
      <c r="AR274" s="672">
        <v>-77246</v>
      </c>
      <c r="AS274" s="672">
        <v>-7724588</v>
      </c>
      <c r="AT274" s="672">
        <v>0</v>
      </c>
      <c r="AU274" s="672">
        <v>0</v>
      </c>
      <c r="AV274" s="672">
        <v>0</v>
      </c>
      <c r="AW274" s="672">
        <v>0</v>
      </c>
      <c r="AX274" s="672">
        <v>0</v>
      </c>
      <c r="AY274" s="672" t="s">
        <v>1327</v>
      </c>
      <c r="AZ274" s="672" t="s">
        <v>260</v>
      </c>
      <c r="BA274" s="672" t="s">
        <v>1714</v>
      </c>
      <c r="BB274" s="672" t="s">
        <v>1664</v>
      </c>
    </row>
    <row r="275" spans="1:54" x14ac:dyDescent="0.25">
      <c r="A275" s="672">
        <v>269</v>
      </c>
      <c r="B275" s="672" t="s">
        <v>1328</v>
      </c>
      <c r="C275" s="672" t="s">
        <v>1384</v>
      </c>
      <c r="D275" s="672" t="s">
        <v>1388</v>
      </c>
      <c r="E275" s="672" t="s">
        <v>1329</v>
      </c>
      <c r="F275" s="672">
        <v>-3376648</v>
      </c>
      <c r="G275" s="672">
        <v>69806092</v>
      </c>
      <c r="H275" s="672">
        <v>0</v>
      </c>
      <c r="I275" s="672">
        <v>395000</v>
      </c>
      <c r="J275" s="672">
        <v>4452249</v>
      </c>
      <c r="K275" s="672">
        <v>-7160272</v>
      </c>
      <c r="L275" s="672">
        <v>67493069</v>
      </c>
      <c r="M275" s="672">
        <v>4951023</v>
      </c>
      <c r="N275" s="672">
        <v>0</v>
      </c>
      <c r="O275" s="672">
        <v>0</v>
      </c>
      <c r="P275" s="672">
        <v>4951023</v>
      </c>
      <c r="Q275" s="672">
        <v>0</v>
      </c>
      <c r="R275" s="672">
        <v>-37603014</v>
      </c>
      <c r="S275" s="672">
        <v>-7520603</v>
      </c>
      <c r="T275" s="672">
        <v>-30082412</v>
      </c>
      <c r="U275" s="672">
        <v>-306920</v>
      </c>
      <c r="V275" s="672">
        <v>-21475</v>
      </c>
      <c r="W275" s="672">
        <v>-8538098</v>
      </c>
      <c r="X275" s="672">
        <v>-84072522</v>
      </c>
      <c r="Y275" s="672">
        <v>-15005078</v>
      </c>
      <c r="Z275" s="672">
        <v>0.5</v>
      </c>
      <c r="AA275" s="672">
        <v>0.4</v>
      </c>
      <c r="AB275" s="672">
        <v>0.1</v>
      </c>
      <c r="AC275" s="672">
        <v>0</v>
      </c>
      <c r="AD275" s="672">
        <v>1</v>
      </c>
      <c r="AE275" s="672">
        <v>-5957373</v>
      </c>
      <c r="AF275" s="672">
        <v>-4765898</v>
      </c>
      <c r="AG275" s="672">
        <v>-1191475</v>
      </c>
      <c r="AH275" s="672">
        <v>0</v>
      </c>
      <c r="AI275" s="672">
        <v>-11914746</v>
      </c>
      <c r="AJ275" s="672">
        <v>0.5</v>
      </c>
      <c r="AK275" s="672">
        <v>0.4</v>
      </c>
      <c r="AL275" s="672">
        <v>0.1</v>
      </c>
      <c r="AM275" s="672">
        <v>0</v>
      </c>
      <c r="AN275" s="672">
        <v>1</v>
      </c>
      <c r="AO275" s="672">
        <v>-1545166</v>
      </c>
      <c r="AP275" s="672">
        <v>-1236133</v>
      </c>
      <c r="AQ275" s="672">
        <v>-309033</v>
      </c>
      <c r="AR275" s="672">
        <v>0</v>
      </c>
      <c r="AS275" s="672">
        <v>-3090332</v>
      </c>
      <c r="AT275" s="672">
        <v>-7502539</v>
      </c>
      <c r="AU275" s="672">
        <v>-6002031</v>
      </c>
      <c r="AV275" s="672">
        <v>-1500508</v>
      </c>
      <c r="AW275" s="672">
        <v>0</v>
      </c>
      <c r="AX275" s="672">
        <v>-15005078</v>
      </c>
      <c r="AY275" s="672" t="s">
        <v>1329</v>
      </c>
      <c r="AZ275" s="672" t="s">
        <v>1139</v>
      </c>
      <c r="BA275" s="672" t="s">
        <v>1693</v>
      </c>
      <c r="BB275" s="672" t="s">
        <v>1665</v>
      </c>
    </row>
    <row r="276" spans="1:54" x14ac:dyDescent="0.25">
      <c r="A276" s="672">
        <v>270</v>
      </c>
      <c r="B276" s="672" t="s">
        <v>1330</v>
      </c>
      <c r="C276" s="672" t="s">
        <v>1384</v>
      </c>
      <c r="D276" s="672" t="s">
        <v>1387</v>
      </c>
      <c r="E276" s="672" t="s">
        <v>1331</v>
      </c>
      <c r="F276" s="672">
        <v>-7355241</v>
      </c>
      <c r="G276" s="672">
        <v>51162079</v>
      </c>
      <c r="H276" s="672">
        <v>0</v>
      </c>
      <c r="I276" s="672">
        <v>673603</v>
      </c>
      <c r="J276" s="672">
        <v>2444778</v>
      </c>
      <c r="K276" s="672">
        <v>-5112382</v>
      </c>
      <c r="L276" s="672">
        <v>49168078</v>
      </c>
      <c r="M276" s="672">
        <v>10105192</v>
      </c>
      <c r="N276" s="672">
        <v>0</v>
      </c>
      <c r="O276" s="672">
        <v>10120039</v>
      </c>
      <c r="P276" s="672">
        <v>20225231</v>
      </c>
      <c r="Q276" s="672">
        <v>0</v>
      </c>
      <c r="R276" s="672">
        <v>-32074387</v>
      </c>
      <c r="S276" s="672">
        <v>-6414877</v>
      </c>
      <c r="T276" s="672">
        <v>-25659510</v>
      </c>
      <c r="U276" s="672">
        <v>-143248</v>
      </c>
      <c r="V276" s="672">
        <v>0</v>
      </c>
      <c r="W276" s="672">
        <v>0</v>
      </c>
      <c r="X276" s="672">
        <v>-64292022</v>
      </c>
      <c r="Y276" s="672">
        <v>-2253954</v>
      </c>
      <c r="Z276" s="672">
        <v>0.5</v>
      </c>
      <c r="AA276" s="672">
        <v>0.4</v>
      </c>
      <c r="AB276" s="672">
        <v>0.1</v>
      </c>
      <c r="AC276" s="672">
        <v>0</v>
      </c>
      <c r="AD276" s="672">
        <v>1</v>
      </c>
      <c r="AE276" s="672">
        <v>1382399</v>
      </c>
      <c r="AF276" s="672">
        <v>1105919</v>
      </c>
      <c r="AG276" s="672">
        <v>276480</v>
      </c>
      <c r="AH276" s="672">
        <v>0</v>
      </c>
      <c r="AI276" s="672">
        <v>2764798</v>
      </c>
      <c r="AJ276" s="672">
        <v>0.5</v>
      </c>
      <c r="AK276" s="672">
        <v>0.4</v>
      </c>
      <c r="AL276" s="672">
        <v>0.1</v>
      </c>
      <c r="AM276" s="672">
        <v>0</v>
      </c>
      <c r="AN276" s="672">
        <v>1</v>
      </c>
      <c r="AO276" s="672">
        <v>-2509376</v>
      </c>
      <c r="AP276" s="672">
        <v>-2007501</v>
      </c>
      <c r="AQ276" s="672">
        <v>-501875</v>
      </c>
      <c r="AR276" s="672">
        <v>0</v>
      </c>
      <c r="AS276" s="672">
        <v>-5018752</v>
      </c>
      <c r="AT276" s="672">
        <v>-1126977</v>
      </c>
      <c r="AU276" s="672">
        <v>-901582</v>
      </c>
      <c r="AV276" s="672">
        <v>-225395</v>
      </c>
      <c r="AW276" s="672">
        <v>0</v>
      </c>
      <c r="AX276" s="672">
        <v>-2253954</v>
      </c>
      <c r="AY276" s="672" t="s">
        <v>1331</v>
      </c>
      <c r="AZ276" s="672" t="s">
        <v>851</v>
      </c>
      <c r="BA276" s="672" t="s">
        <v>1693</v>
      </c>
      <c r="BB276" s="672" t="s">
        <v>1666</v>
      </c>
    </row>
    <row r="277" spans="1:54" x14ac:dyDescent="0.25">
      <c r="A277" s="672">
        <v>271</v>
      </c>
      <c r="B277" s="672" t="s">
        <v>1332</v>
      </c>
      <c r="C277" s="672" t="s">
        <v>1384</v>
      </c>
      <c r="D277" s="672" t="s">
        <v>1385</v>
      </c>
      <c r="E277" s="672" t="s">
        <v>1333</v>
      </c>
      <c r="F277" s="672">
        <v>583291</v>
      </c>
      <c r="G277" s="672">
        <v>31903838</v>
      </c>
      <c r="H277" s="672">
        <v>0</v>
      </c>
      <c r="I277" s="672">
        <v>-548386</v>
      </c>
      <c r="J277" s="672">
        <v>1425000</v>
      </c>
      <c r="K277" s="672">
        <v>-1157000</v>
      </c>
      <c r="L277" s="672">
        <v>31623452</v>
      </c>
      <c r="M277" s="672">
        <v>2857464</v>
      </c>
      <c r="N277" s="672">
        <v>0</v>
      </c>
      <c r="O277" s="672">
        <v>0</v>
      </c>
      <c r="P277" s="672">
        <v>2857464</v>
      </c>
      <c r="Q277" s="672">
        <v>0</v>
      </c>
      <c r="R277" s="672">
        <v>-16713126</v>
      </c>
      <c r="S277" s="672">
        <v>-3342625</v>
      </c>
      <c r="T277" s="672">
        <v>-13370500</v>
      </c>
      <c r="U277" s="672">
        <v>-168686</v>
      </c>
      <c r="V277" s="672">
        <v>0</v>
      </c>
      <c r="W277" s="672">
        <v>-1253031</v>
      </c>
      <c r="X277" s="672">
        <v>-34847968</v>
      </c>
      <c r="Y277" s="672">
        <v>216239</v>
      </c>
      <c r="Z277" s="672">
        <v>0.5</v>
      </c>
      <c r="AA277" s="672">
        <v>0.4</v>
      </c>
      <c r="AB277" s="672">
        <v>0.1</v>
      </c>
      <c r="AC277" s="672">
        <v>0</v>
      </c>
      <c r="AD277" s="672">
        <v>1</v>
      </c>
      <c r="AE277" s="672">
        <v>-334870</v>
      </c>
      <c r="AF277" s="672">
        <v>-267896</v>
      </c>
      <c r="AG277" s="672">
        <v>-66974</v>
      </c>
      <c r="AH277" s="672">
        <v>0</v>
      </c>
      <c r="AI277" s="672">
        <v>-669740</v>
      </c>
      <c r="AJ277" s="672">
        <v>0.5</v>
      </c>
      <c r="AK277" s="672">
        <v>0.4</v>
      </c>
      <c r="AL277" s="672">
        <v>0.1</v>
      </c>
      <c r="AM277" s="672">
        <v>0</v>
      </c>
      <c r="AN277" s="672">
        <v>1</v>
      </c>
      <c r="AO277" s="672">
        <v>442990</v>
      </c>
      <c r="AP277" s="672">
        <v>354392</v>
      </c>
      <c r="AQ277" s="672">
        <v>88598</v>
      </c>
      <c r="AR277" s="672">
        <v>0</v>
      </c>
      <c r="AS277" s="672">
        <v>885979</v>
      </c>
      <c r="AT277" s="672">
        <v>108120</v>
      </c>
      <c r="AU277" s="672">
        <v>86496</v>
      </c>
      <c r="AV277" s="672">
        <v>21624</v>
      </c>
      <c r="AW277" s="672">
        <v>0</v>
      </c>
      <c r="AX277" s="672">
        <v>216239</v>
      </c>
      <c r="AY277" s="672" t="s">
        <v>1333</v>
      </c>
      <c r="AZ277" s="672" t="s">
        <v>960</v>
      </c>
      <c r="BA277" s="672" t="s">
        <v>1693</v>
      </c>
      <c r="BB277" s="672" t="s">
        <v>1667</v>
      </c>
    </row>
    <row r="278" spans="1:54" x14ac:dyDescent="0.25">
      <c r="A278" s="672">
        <v>272</v>
      </c>
      <c r="B278" s="672" t="s">
        <v>1334</v>
      </c>
      <c r="C278" s="672" t="s">
        <v>1384</v>
      </c>
      <c r="D278" s="672" t="s">
        <v>1385</v>
      </c>
      <c r="E278" s="672" t="s">
        <v>1335</v>
      </c>
      <c r="F278" s="672">
        <v>-1237121</v>
      </c>
      <c r="G278" s="672">
        <v>31618432</v>
      </c>
      <c r="H278" s="672">
        <v>0</v>
      </c>
      <c r="I278" s="672">
        <v>-109000</v>
      </c>
      <c r="J278" s="672">
        <v>616700</v>
      </c>
      <c r="K278" s="672">
        <v>-1538632</v>
      </c>
      <c r="L278" s="672">
        <v>30587500</v>
      </c>
      <c r="M278" s="672">
        <v>3971437</v>
      </c>
      <c r="N278" s="672">
        <v>0</v>
      </c>
      <c r="O278" s="672">
        <v>2665689</v>
      </c>
      <c r="P278" s="672">
        <v>6637126</v>
      </c>
      <c r="Q278" s="672">
        <v>0</v>
      </c>
      <c r="R278" s="672">
        <v>-17355734</v>
      </c>
      <c r="S278" s="672">
        <v>-3471147</v>
      </c>
      <c r="T278" s="672">
        <v>-13884587</v>
      </c>
      <c r="U278" s="672">
        <v>-462184</v>
      </c>
      <c r="V278" s="672">
        <v>-2</v>
      </c>
      <c r="W278" s="672">
        <v>0</v>
      </c>
      <c r="X278" s="672">
        <v>-35173654</v>
      </c>
      <c r="Y278" s="672">
        <v>813851</v>
      </c>
      <c r="Z278" s="672">
        <v>0.5</v>
      </c>
      <c r="AA278" s="672">
        <v>0.4</v>
      </c>
      <c r="AB278" s="672">
        <v>0.09</v>
      </c>
      <c r="AC278" s="672">
        <v>0.01</v>
      </c>
      <c r="AD278" s="672">
        <v>1</v>
      </c>
      <c r="AE278" s="672">
        <v>714284</v>
      </c>
      <c r="AF278" s="672">
        <v>571427</v>
      </c>
      <c r="AG278" s="672">
        <v>128571</v>
      </c>
      <c r="AH278" s="672">
        <v>14286</v>
      </c>
      <c r="AI278" s="672">
        <v>1428568</v>
      </c>
      <c r="AJ278" s="672">
        <v>0.5</v>
      </c>
      <c r="AK278" s="672">
        <v>0.4</v>
      </c>
      <c r="AL278" s="672">
        <v>0.09</v>
      </c>
      <c r="AM278" s="672">
        <v>0.01</v>
      </c>
      <c r="AN278" s="672">
        <v>1</v>
      </c>
      <c r="AO278" s="672">
        <v>-307359</v>
      </c>
      <c r="AP278" s="672">
        <v>-245887</v>
      </c>
      <c r="AQ278" s="672">
        <v>-55325</v>
      </c>
      <c r="AR278" s="672">
        <v>-6147</v>
      </c>
      <c r="AS278" s="672">
        <v>-614717</v>
      </c>
      <c r="AT278" s="672">
        <v>406926</v>
      </c>
      <c r="AU278" s="672">
        <v>325540</v>
      </c>
      <c r="AV278" s="672">
        <v>73247</v>
      </c>
      <c r="AW278" s="672">
        <v>8139</v>
      </c>
      <c r="AX278" s="672">
        <v>813851</v>
      </c>
      <c r="AY278" s="672" t="s">
        <v>1335</v>
      </c>
      <c r="AZ278" s="672" t="s">
        <v>955</v>
      </c>
      <c r="BA278" s="672" t="s">
        <v>1709</v>
      </c>
      <c r="BB278" s="672" t="s">
        <v>1668</v>
      </c>
    </row>
    <row r="279" spans="1:54" x14ac:dyDescent="0.25">
      <c r="A279" s="672">
        <v>273</v>
      </c>
      <c r="B279" s="672" t="s">
        <v>1336</v>
      </c>
      <c r="C279" s="672" t="s">
        <v>1384</v>
      </c>
      <c r="D279" s="672" t="s">
        <v>1387</v>
      </c>
      <c r="E279" s="672" t="s">
        <v>1337</v>
      </c>
      <c r="F279" s="672">
        <v>-7528514</v>
      </c>
      <c r="G279" s="672">
        <v>66539958</v>
      </c>
      <c r="H279" s="672">
        <v>0</v>
      </c>
      <c r="I279" s="672">
        <v>-128278</v>
      </c>
      <c r="J279" s="672">
        <v>6945093</v>
      </c>
      <c r="K279" s="672">
        <v>-10763142</v>
      </c>
      <c r="L279" s="672">
        <v>62593631</v>
      </c>
      <c r="M279" s="672">
        <v>14395730</v>
      </c>
      <c r="N279" s="672">
        <v>0</v>
      </c>
      <c r="O279" s="672">
        <v>4505179</v>
      </c>
      <c r="P279" s="672">
        <v>18900909</v>
      </c>
      <c r="Q279" s="672">
        <v>0</v>
      </c>
      <c r="R279" s="672">
        <v>-39040268</v>
      </c>
      <c r="S279" s="672">
        <v>-7808054</v>
      </c>
      <c r="T279" s="672">
        <v>-31232214</v>
      </c>
      <c r="U279" s="672">
        <v>-159352</v>
      </c>
      <c r="V279" s="672">
        <v>0</v>
      </c>
      <c r="W279" s="672">
        <v>0</v>
      </c>
      <c r="X279" s="672">
        <v>-78239888</v>
      </c>
      <c r="Y279" s="672">
        <v>-4273862</v>
      </c>
      <c r="Z279" s="672">
        <v>0.5</v>
      </c>
      <c r="AA279" s="672">
        <v>0.4</v>
      </c>
      <c r="AB279" s="672">
        <v>0.1</v>
      </c>
      <c r="AC279" s="672">
        <v>0</v>
      </c>
      <c r="AD279" s="672">
        <v>1</v>
      </c>
      <c r="AE279" s="672">
        <v>-1511668</v>
      </c>
      <c r="AF279" s="672">
        <v>-1209334</v>
      </c>
      <c r="AG279" s="672">
        <v>-302334</v>
      </c>
      <c r="AH279" s="672">
        <v>0</v>
      </c>
      <c r="AI279" s="672">
        <v>-3023335</v>
      </c>
      <c r="AJ279" s="672">
        <v>0.5</v>
      </c>
      <c r="AK279" s="672">
        <v>0.4</v>
      </c>
      <c r="AL279" s="672">
        <v>0.1</v>
      </c>
      <c r="AM279" s="672">
        <v>0</v>
      </c>
      <c r="AN279" s="672">
        <v>1</v>
      </c>
      <c r="AO279" s="672">
        <v>-625264</v>
      </c>
      <c r="AP279" s="672">
        <v>-500211</v>
      </c>
      <c r="AQ279" s="672">
        <v>-125053</v>
      </c>
      <c r="AR279" s="672">
        <v>0</v>
      </c>
      <c r="AS279" s="672">
        <v>-1250527</v>
      </c>
      <c r="AT279" s="672">
        <v>-2136931</v>
      </c>
      <c r="AU279" s="672">
        <v>-1709545</v>
      </c>
      <c r="AV279" s="672">
        <v>-427386</v>
      </c>
      <c r="AW279" s="672">
        <v>0</v>
      </c>
      <c r="AX279" s="672">
        <v>-4273862</v>
      </c>
      <c r="AY279" s="672" t="s">
        <v>1337</v>
      </c>
      <c r="AZ279" s="672" t="s">
        <v>851</v>
      </c>
      <c r="BA279" s="672" t="s">
        <v>1693</v>
      </c>
      <c r="BB279" s="672" t="s">
        <v>1669</v>
      </c>
    </row>
    <row r="280" spans="1:54" x14ac:dyDescent="0.25">
      <c r="A280" s="672">
        <v>274</v>
      </c>
      <c r="B280" s="672" t="s">
        <v>1338</v>
      </c>
      <c r="C280" s="672" t="s">
        <v>260</v>
      </c>
      <c r="D280" s="672" t="s">
        <v>1385</v>
      </c>
      <c r="E280" s="672" t="s">
        <v>1339</v>
      </c>
      <c r="F280" s="672">
        <v>13421585</v>
      </c>
      <c r="G280" s="672">
        <v>85742281</v>
      </c>
      <c r="H280" s="672">
        <v>0</v>
      </c>
      <c r="I280" s="672">
        <v>-19870</v>
      </c>
      <c r="J280" s="672">
        <v>2587882</v>
      </c>
      <c r="K280" s="672">
        <v>-2724553</v>
      </c>
      <c r="L280" s="672">
        <v>85585740</v>
      </c>
      <c r="M280" s="672">
        <v>11396298</v>
      </c>
      <c r="N280" s="672">
        <v>0</v>
      </c>
      <c r="O280" s="672">
        <v>0</v>
      </c>
      <c r="P280" s="672">
        <v>11396298</v>
      </c>
      <c r="Q280" s="672">
        <v>-117313</v>
      </c>
      <c r="R280" s="672">
        <v>-48442055</v>
      </c>
      <c r="S280" s="672">
        <v>-968841</v>
      </c>
      <c r="T280" s="672">
        <v>-47473214</v>
      </c>
      <c r="U280" s="672">
        <v>-267621</v>
      </c>
      <c r="V280" s="672">
        <v>0</v>
      </c>
      <c r="W280" s="672">
        <v>-15373291</v>
      </c>
      <c r="X280" s="672">
        <v>-112642335</v>
      </c>
      <c r="Y280" s="672">
        <v>-2238712</v>
      </c>
      <c r="Z280" s="672">
        <v>0.5</v>
      </c>
      <c r="AA280" s="672">
        <v>0.49</v>
      </c>
      <c r="AB280" s="672">
        <v>0</v>
      </c>
      <c r="AC280" s="672">
        <v>0.01</v>
      </c>
      <c r="AD280" s="672">
        <v>1</v>
      </c>
      <c r="AE280" s="672">
        <v>-975853</v>
      </c>
      <c r="AF280" s="672">
        <v>-956336</v>
      </c>
      <c r="AG280" s="672">
        <v>0</v>
      </c>
      <c r="AH280" s="672">
        <v>-19517</v>
      </c>
      <c r="AI280" s="672">
        <v>-1951706</v>
      </c>
      <c r="AJ280" s="672">
        <v>0.5</v>
      </c>
      <c r="AK280" s="672">
        <v>0.49</v>
      </c>
      <c r="AL280" s="672">
        <v>0</v>
      </c>
      <c r="AM280" s="672">
        <v>0.01</v>
      </c>
      <c r="AN280" s="672">
        <v>1</v>
      </c>
      <c r="AO280" s="672">
        <v>-143503</v>
      </c>
      <c r="AP280" s="672">
        <v>-140633</v>
      </c>
      <c r="AQ280" s="672">
        <v>0</v>
      </c>
      <c r="AR280" s="672">
        <v>-2870</v>
      </c>
      <c r="AS280" s="672">
        <v>-287006</v>
      </c>
      <c r="AT280" s="672">
        <v>-1119356</v>
      </c>
      <c r="AU280" s="672">
        <v>-1096969</v>
      </c>
      <c r="AV280" s="672">
        <v>0</v>
      </c>
      <c r="AW280" s="672">
        <v>-22387</v>
      </c>
      <c r="AX280" s="672">
        <v>-2238712</v>
      </c>
      <c r="AY280" s="672" t="s">
        <v>1339</v>
      </c>
      <c r="AZ280" s="672" t="s">
        <v>260</v>
      </c>
      <c r="BA280" s="672" t="s">
        <v>1707</v>
      </c>
      <c r="BB280" s="672" t="s">
        <v>1670</v>
      </c>
    </row>
    <row r="281" spans="1:54" x14ac:dyDescent="0.25">
      <c r="A281" s="672">
        <v>275</v>
      </c>
      <c r="B281" s="672" t="s">
        <v>1340</v>
      </c>
      <c r="C281" s="672" t="s">
        <v>1384</v>
      </c>
      <c r="D281" s="672" t="s">
        <v>1390</v>
      </c>
      <c r="E281" s="672" t="s">
        <v>1341</v>
      </c>
      <c r="F281" s="672">
        <v>940793</v>
      </c>
      <c r="G281" s="672">
        <v>8838998</v>
      </c>
      <c r="H281" s="672">
        <v>0</v>
      </c>
      <c r="I281" s="672">
        <v>-42735</v>
      </c>
      <c r="J281" s="672">
        <v>504282</v>
      </c>
      <c r="K281" s="672">
        <v>-246300</v>
      </c>
      <c r="L281" s="672">
        <v>9054245</v>
      </c>
      <c r="M281" s="672">
        <v>1122402</v>
      </c>
      <c r="N281" s="672">
        <v>0</v>
      </c>
      <c r="O281" s="672">
        <v>0</v>
      </c>
      <c r="P281" s="672">
        <v>1122402</v>
      </c>
      <c r="Q281" s="672">
        <v>-4158</v>
      </c>
      <c r="R281" s="672">
        <v>-4924103</v>
      </c>
      <c r="S281" s="672">
        <v>-984821</v>
      </c>
      <c r="T281" s="672">
        <v>-3939283</v>
      </c>
      <c r="U281" s="672">
        <v>-297461</v>
      </c>
      <c r="V281" s="672">
        <v>-59171</v>
      </c>
      <c r="W281" s="672">
        <v>-1818864</v>
      </c>
      <c r="X281" s="672">
        <v>-12027861</v>
      </c>
      <c r="Y281" s="672">
        <v>-910421</v>
      </c>
      <c r="Z281" s="672">
        <v>0.5</v>
      </c>
      <c r="AA281" s="672">
        <v>0.4</v>
      </c>
      <c r="AB281" s="672">
        <v>0.09</v>
      </c>
      <c r="AC281" s="672">
        <v>0.01</v>
      </c>
      <c r="AD281" s="672">
        <v>1</v>
      </c>
      <c r="AE281" s="672">
        <v>-439036</v>
      </c>
      <c r="AF281" s="672">
        <v>-351228</v>
      </c>
      <c r="AG281" s="672">
        <v>-79026</v>
      </c>
      <c r="AH281" s="672">
        <v>-8781</v>
      </c>
      <c r="AI281" s="672">
        <v>-878071</v>
      </c>
      <c r="AJ281" s="672">
        <v>0.5</v>
      </c>
      <c r="AK281" s="672">
        <v>0.4</v>
      </c>
      <c r="AL281" s="672">
        <v>0.09</v>
      </c>
      <c r="AM281" s="672">
        <v>0.01</v>
      </c>
      <c r="AN281" s="672">
        <v>1</v>
      </c>
      <c r="AO281" s="672">
        <v>-16175</v>
      </c>
      <c r="AP281" s="672">
        <v>-12940</v>
      </c>
      <c r="AQ281" s="672">
        <v>-2912</v>
      </c>
      <c r="AR281" s="672">
        <v>-324</v>
      </c>
      <c r="AS281" s="672">
        <v>-32350</v>
      </c>
      <c r="AT281" s="672">
        <v>-455211</v>
      </c>
      <c r="AU281" s="672">
        <v>-364168</v>
      </c>
      <c r="AV281" s="672">
        <v>-81938</v>
      </c>
      <c r="AW281" s="672">
        <v>-9104</v>
      </c>
      <c r="AX281" s="672">
        <v>-910421</v>
      </c>
      <c r="AY281" s="672" t="s">
        <v>1341</v>
      </c>
      <c r="AZ281" s="672" t="s">
        <v>940</v>
      </c>
      <c r="BA281" s="672" t="s">
        <v>1717</v>
      </c>
      <c r="BB281" s="672" t="s">
        <v>1671</v>
      </c>
    </row>
    <row r="282" spans="1:54" x14ac:dyDescent="0.25">
      <c r="A282" s="672">
        <v>276</v>
      </c>
      <c r="B282" s="672" t="s">
        <v>1342</v>
      </c>
      <c r="C282" s="672" t="s">
        <v>1384</v>
      </c>
      <c r="D282" s="672" t="s">
        <v>1389</v>
      </c>
      <c r="E282" s="672" t="s">
        <v>1343</v>
      </c>
      <c r="F282" s="672">
        <v>-3048831</v>
      </c>
      <c r="G282" s="672">
        <v>31922276</v>
      </c>
      <c r="H282" s="672">
        <v>0</v>
      </c>
      <c r="I282" s="672">
        <v>23251</v>
      </c>
      <c r="J282" s="672">
        <v>147617</v>
      </c>
      <c r="K282" s="672">
        <v>843931</v>
      </c>
      <c r="L282" s="672">
        <v>32937075</v>
      </c>
      <c r="M282" s="672">
        <v>2827139</v>
      </c>
      <c r="N282" s="672">
        <v>0</v>
      </c>
      <c r="O282" s="672">
        <v>2031585</v>
      </c>
      <c r="P282" s="672">
        <v>4858724</v>
      </c>
      <c r="Q282" s="672">
        <v>0</v>
      </c>
      <c r="R282" s="672">
        <v>-16587398</v>
      </c>
      <c r="S282" s="672">
        <v>-3317480</v>
      </c>
      <c r="T282" s="672">
        <v>-13269918</v>
      </c>
      <c r="U282" s="672">
        <v>-131352</v>
      </c>
      <c r="V282" s="672">
        <v>0</v>
      </c>
      <c r="W282" s="672">
        <v>0</v>
      </c>
      <c r="X282" s="672">
        <v>-33306148</v>
      </c>
      <c r="Y282" s="672">
        <v>1440820</v>
      </c>
      <c r="Z282" s="672">
        <v>0.5</v>
      </c>
      <c r="AA282" s="672">
        <v>0.4</v>
      </c>
      <c r="AB282" s="672">
        <v>0.09</v>
      </c>
      <c r="AC282" s="672">
        <v>0.01</v>
      </c>
      <c r="AD282" s="672">
        <v>1</v>
      </c>
      <c r="AE282" s="672">
        <v>-508623</v>
      </c>
      <c r="AF282" s="672">
        <v>-406898</v>
      </c>
      <c r="AG282" s="672">
        <v>-91552</v>
      </c>
      <c r="AH282" s="672">
        <v>-10172</v>
      </c>
      <c r="AI282" s="672">
        <v>-1017246</v>
      </c>
      <c r="AJ282" s="672">
        <v>0.5</v>
      </c>
      <c r="AK282" s="672">
        <v>0.4</v>
      </c>
      <c r="AL282" s="672">
        <v>0.09</v>
      </c>
      <c r="AM282" s="672">
        <v>0.01</v>
      </c>
      <c r="AN282" s="672">
        <v>1</v>
      </c>
      <c r="AO282" s="672">
        <v>1229033</v>
      </c>
      <c r="AP282" s="672">
        <v>983226</v>
      </c>
      <c r="AQ282" s="672">
        <v>221226</v>
      </c>
      <c r="AR282" s="672">
        <v>24581</v>
      </c>
      <c r="AS282" s="672">
        <v>2458066</v>
      </c>
      <c r="AT282" s="672">
        <v>720410</v>
      </c>
      <c r="AU282" s="672">
        <v>576328</v>
      </c>
      <c r="AV282" s="672">
        <v>129674</v>
      </c>
      <c r="AW282" s="672">
        <v>14408</v>
      </c>
      <c r="AX282" s="672">
        <v>1440820</v>
      </c>
      <c r="AY282" s="672" t="s">
        <v>1343</v>
      </c>
      <c r="AZ282" s="672" t="s">
        <v>858</v>
      </c>
      <c r="BA282" s="672" t="s">
        <v>1704</v>
      </c>
      <c r="BB282" s="672" t="s">
        <v>1672</v>
      </c>
    </row>
    <row r="283" spans="1:54" x14ac:dyDescent="0.25">
      <c r="A283" s="672">
        <v>277</v>
      </c>
      <c r="B283" s="672" t="s">
        <v>1344</v>
      </c>
      <c r="C283" s="672" t="s">
        <v>1384</v>
      </c>
      <c r="D283" s="672" t="s">
        <v>1386</v>
      </c>
      <c r="E283" s="672" t="s">
        <v>1345</v>
      </c>
      <c r="F283" s="672">
        <v>-1424621</v>
      </c>
      <c r="G283" s="672">
        <v>18546526</v>
      </c>
      <c r="H283" s="672">
        <v>0</v>
      </c>
      <c r="I283" s="672">
        <v>-350000</v>
      </c>
      <c r="J283" s="672">
        <v>0</v>
      </c>
      <c r="K283" s="672">
        <v>-1557485</v>
      </c>
      <c r="L283" s="672">
        <v>16639041</v>
      </c>
      <c r="M283" s="672">
        <v>1279769</v>
      </c>
      <c r="N283" s="672">
        <v>0</v>
      </c>
      <c r="O283" s="672">
        <v>1672435</v>
      </c>
      <c r="P283" s="672">
        <v>2952204</v>
      </c>
      <c r="Q283" s="672">
        <v>0</v>
      </c>
      <c r="R283" s="672">
        <v>-8905914</v>
      </c>
      <c r="S283" s="672">
        <v>-1781183</v>
      </c>
      <c r="T283" s="672">
        <v>-7124731</v>
      </c>
      <c r="U283" s="672">
        <v>-63985</v>
      </c>
      <c r="V283" s="672">
        <v>0</v>
      </c>
      <c r="W283" s="672">
        <v>0</v>
      </c>
      <c r="X283" s="672">
        <v>-17875813</v>
      </c>
      <c r="Y283" s="672">
        <v>290811</v>
      </c>
      <c r="Z283" s="672">
        <v>0.5</v>
      </c>
      <c r="AA283" s="672">
        <v>0.4</v>
      </c>
      <c r="AB283" s="672">
        <v>0.1</v>
      </c>
      <c r="AC283" s="672">
        <v>0</v>
      </c>
      <c r="AD283" s="672">
        <v>1</v>
      </c>
      <c r="AE283" s="672">
        <v>123907</v>
      </c>
      <c r="AF283" s="672">
        <v>99126</v>
      </c>
      <c r="AG283" s="672">
        <v>24781</v>
      </c>
      <c r="AH283" s="672">
        <v>0</v>
      </c>
      <c r="AI283" s="672">
        <v>247814</v>
      </c>
      <c r="AJ283" s="672">
        <v>0.5</v>
      </c>
      <c r="AK283" s="672">
        <v>0.4</v>
      </c>
      <c r="AL283" s="672">
        <v>0.1</v>
      </c>
      <c r="AM283" s="672">
        <v>0</v>
      </c>
      <c r="AN283" s="672">
        <v>1</v>
      </c>
      <c r="AO283" s="672">
        <v>21499</v>
      </c>
      <c r="AP283" s="672">
        <v>17199</v>
      </c>
      <c r="AQ283" s="672">
        <v>4300</v>
      </c>
      <c r="AR283" s="672">
        <v>0</v>
      </c>
      <c r="AS283" s="672">
        <v>42997</v>
      </c>
      <c r="AT283" s="672">
        <v>145406</v>
      </c>
      <c r="AU283" s="672">
        <v>116324</v>
      </c>
      <c r="AV283" s="672">
        <v>29081</v>
      </c>
      <c r="AW283" s="672">
        <v>0</v>
      </c>
      <c r="AX283" s="672">
        <v>290811</v>
      </c>
      <c r="AY283" s="672" t="s">
        <v>1345</v>
      </c>
      <c r="AZ283" s="672" t="s">
        <v>822</v>
      </c>
      <c r="BA283" s="672" t="s">
        <v>1693</v>
      </c>
      <c r="BB283" s="672" t="s">
        <v>1673</v>
      </c>
    </row>
    <row r="284" spans="1:54" x14ac:dyDescent="0.25">
      <c r="A284" s="672">
        <v>278</v>
      </c>
      <c r="B284" s="672" t="s">
        <v>1346</v>
      </c>
      <c r="C284" s="672" t="s">
        <v>260</v>
      </c>
      <c r="D284" s="672" t="s">
        <v>1386</v>
      </c>
      <c r="E284" s="672" t="s">
        <v>1347</v>
      </c>
      <c r="F284" s="672">
        <v>27971725</v>
      </c>
      <c r="G284" s="672">
        <v>201085067</v>
      </c>
      <c r="H284" s="672">
        <v>0</v>
      </c>
      <c r="I284" s="672">
        <v>-929274</v>
      </c>
      <c r="J284" s="672">
        <v>4681089</v>
      </c>
      <c r="K284" s="672">
        <v>-9084198</v>
      </c>
      <c r="L284" s="672">
        <v>195752684</v>
      </c>
      <c r="M284" s="672">
        <v>13994579</v>
      </c>
      <c r="N284" s="672">
        <v>585551</v>
      </c>
      <c r="O284" s="672">
        <v>0</v>
      </c>
      <c r="P284" s="672">
        <v>14580130</v>
      </c>
      <c r="Q284" s="672">
        <v>0</v>
      </c>
      <c r="R284" s="672">
        <v>-97160838</v>
      </c>
      <c r="S284" s="672">
        <v>-1943217</v>
      </c>
      <c r="T284" s="672">
        <v>-95217621</v>
      </c>
      <c r="U284" s="672">
        <v>-4031779</v>
      </c>
      <c r="V284" s="672">
        <v>0</v>
      </c>
      <c r="W284" s="672">
        <v>-25231747</v>
      </c>
      <c r="X284" s="672">
        <v>-223585202</v>
      </c>
      <c r="Y284" s="672">
        <v>14719337</v>
      </c>
      <c r="Z284" s="672">
        <v>0.5</v>
      </c>
      <c r="AA284" s="672">
        <v>0.49</v>
      </c>
      <c r="AB284" s="672">
        <v>0</v>
      </c>
      <c r="AC284" s="672">
        <v>0.01</v>
      </c>
      <c r="AD284" s="672">
        <v>1</v>
      </c>
      <c r="AE284" s="672">
        <v>1369989</v>
      </c>
      <c r="AF284" s="672">
        <v>1342589</v>
      </c>
      <c r="AG284" s="672">
        <v>0</v>
      </c>
      <c r="AH284" s="672">
        <v>27400</v>
      </c>
      <c r="AI284" s="672">
        <v>2739978</v>
      </c>
      <c r="AJ284" s="672">
        <v>0.5</v>
      </c>
      <c r="AK284" s="672">
        <v>0.49</v>
      </c>
      <c r="AL284" s="672">
        <v>0</v>
      </c>
      <c r="AM284" s="672">
        <v>0.01</v>
      </c>
      <c r="AN284" s="672">
        <v>1</v>
      </c>
      <c r="AO284" s="672">
        <v>5989680</v>
      </c>
      <c r="AP284" s="672">
        <v>5869886</v>
      </c>
      <c r="AQ284" s="672">
        <v>0</v>
      </c>
      <c r="AR284" s="672">
        <v>119794</v>
      </c>
      <c r="AS284" s="672">
        <v>11979359</v>
      </c>
      <c r="AT284" s="672">
        <v>7359669</v>
      </c>
      <c r="AU284" s="672">
        <v>7212475</v>
      </c>
      <c r="AV284" s="672">
        <v>0</v>
      </c>
      <c r="AW284" s="672">
        <v>147193</v>
      </c>
      <c r="AX284" s="672">
        <v>14719337</v>
      </c>
      <c r="AY284" s="672" t="s">
        <v>1347</v>
      </c>
      <c r="AZ284" s="672" t="s">
        <v>260</v>
      </c>
      <c r="BA284" s="672" t="s">
        <v>1722</v>
      </c>
      <c r="BB284" s="672" t="s">
        <v>1674</v>
      </c>
    </row>
    <row r="285" spans="1:54" x14ac:dyDescent="0.25">
      <c r="A285" s="672">
        <v>279</v>
      </c>
      <c r="B285" s="672" t="s">
        <v>1348</v>
      </c>
      <c r="C285" s="672" t="s">
        <v>1384</v>
      </c>
      <c r="D285" s="672" t="s">
        <v>1385</v>
      </c>
      <c r="E285" s="672" t="s">
        <v>1349</v>
      </c>
      <c r="F285" s="672">
        <v>-3182552</v>
      </c>
      <c r="G285" s="672">
        <v>37379309</v>
      </c>
      <c r="H285" s="672">
        <v>0</v>
      </c>
      <c r="I285" s="672">
        <v>-100000</v>
      </c>
      <c r="J285" s="672">
        <v>760414</v>
      </c>
      <c r="K285" s="672">
        <v>-1461367</v>
      </c>
      <c r="L285" s="672">
        <v>36578356</v>
      </c>
      <c r="M285" s="672">
        <v>4064896</v>
      </c>
      <c r="N285" s="672">
        <v>0</v>
      </c>
      <c r="O285" s="672">
        <v>2478742</v>
      </c>
      <c r="P285" s="672">
        <v>6543638</v>
      </c>
      <c r="Q285" s="672">
        <v>0</v>
      </c>
      <c r="R285" s="672">
        <v>-20652808</v>
      </c>
      <c r="S285" s="672">
        <v>-4130562</v>
      </c>
      <c r="T285" s="672">
        <v>-16522247</v>
      </c>
      <c r="U285" s="672">
        <v>-444366</v>
      </c>
      <c r="V285" s="672">
        <v>0</v>
      </c>
      <c r="W285" s="672">
        <v>0</v>
      </c>
      <c r="X285" s="672">
        <v>-41749983</v>
      </c>
      <c r="Y285" s="672">
        <v>-1810541</v>
      </c>
      <c r="Z285" s="672">
        <v>0.5</v>
      </c>
      <c r="AA285" s="672">
        <v>0.4</v>
      </c>
      <c r="AB285" s="672">
        <v>0.1</v>
      </c>
      <c r="AC285" s="672">
        <v>0</v>
      </c>
      <c r="AD285" s="672">
        <v>1</v>
      </c>
      <c r="AE285" s="672">
        <v>-351905</v>
      </c>
      <c r="AF285" s="672">
        <v>-281524</v>
      </c>
      <c r="AG285" s="672">
        <v>-70381</v>
      </c>
      <c r="AH285" s="672">
        <v>0</v>
      </c>
      <c r="AI285" s="672">
        <v>-703810</v>
      </c>
      <c r="AJ285" s="672">
        <v>0.5</v>
      </c>
      <c r="AK285" s="672">
        <v>0.4</v>
      </c>
      <c r="AL285" s="672">
        <v>0.1</v>
      </c>
      <c r="AM285" s="672">
        <v>0</v>
      </c>
      <c r="AN285" s="672">
        <v>1</v>
      </c>
      <c r="AO285" s="672">
        <v>-553366</v>
      </c>
      <c r="AP285" s="672">
        <v>-442692</v>
      </c>
      <c r="AQ285" s="672">
        <v>-110673</v>
      </c>
      <c r="AR285" s="672">
        <v>0</v>
      </c>
      <c r="AS285" s="672">
        <v>-1106731</v>
      </c>
      <c r="AT285" s="672">
        <v>-905271</v>
      </c>
      <c r="AU285" s="672">
        <v>-724216</v>
      </c>
      <c r="AV285" s="672">
        <v>-181054</v>
      </c>
      <c r="AW285" s="672">
        <v>0</v>
      </c>
      <c r="AX285" s="672">
        <v>-1810541</v>
      </c>
      <c r="AY285" s="672" t="s">
        <v>1349</v>
      </c>
      <c r="AZ285" s="672" t="s">
        <v>886</v>
      </c>
      <c r="BA285" s="672" t="s">
        <v>1693</v>
      </c>
      <c r="BB285" s="672" t="s">
        <v>1675</v>
      </c>
    </row>
    <row r="286" spans="1:54" x14ac:dyDescent="0.25">
      <c r="A286" s="672">
        <v>280</v>
      </c>
      <c r="B286" s="672" t="s">
        <v>1350</v>
      </c>
      <c r="C286" s="672" t="s">
        <v>1384</v>
      </c>
      <c r="D286" s="672" t="s">
        <v>1387</v>
      </c>
      <c r="E286" s="672" t="s">
        <v>1351</v>
      </c>
      <c r="F286" s="672">
        <v>6379949</v>
      </c>
      <c r="G286" s="672">
        <v>74877954</v>
      </c>
      <c r="H286" s="672">
        <v>0</v>
      </c>
      <c r="I286" s="672">
        <v>-495397</v>
      </c>
      <c r="J286" s="672">
        <v>792256</v>
      </c>
      <c r="K286" s="672">
        <v>-1113767</v>
      </c>
      <c r="L286" s="672">
        <v>74061046</v>
      </c>
      <c r="M286" s="672">
        <v>5548000</v>
      </c>
      <c r="N286" s="672">
        <v>0</v>
      </c>
      <c r="O286" s="672">
        <v>0</v>
      </c>
      <c r="P286" s="672">
        <v>5548000</v>
      </c>
      <c r="Q286" s="672">
        <v>0</v>
      </c>
      <c r="R286" s="672">
        <v>-36735037</v>
      </c>
      <c r="S286" s="672">
        <v>-7347008</v>
      </c>
      <c r="T286" s="672">
        <v>-29388030</v>
      </c>
      <c r="U286" s="672">
        <v>0</v>
      </c>
      <c r="V286" s="672">
        <v>-3145069</v>
      </c>
      <c r="W286" s="672">
        <v>-1567176</v>
      </c>
      <c r="X286" s="672">
        <v>-78182320</v>
      </c>
      <c r="Y286" s="672">
        <v>7806675</v>
      </c>
      <c r="Z286" s="672">
        <v>0.5</v>
      </c>
      <c r="AA286" s="672">
        <v>0.4</v>
      </c>
      <c r="AB286" s="672">
        <v>0.1</v>
      </c>
      <c r="AC286" s="672">
        <v>0</v>
      </c>
      <c r="AD286" s="672">
        <v>1</v>
      </c>
      <c r="AE286" s="672">
        <v>2406387</v>
      </c>
      <c r="AF286" s="672">
        <v>1925109</v>
      </c>
      <c r="AG286" s="672">
        <v>481277</v>
      </c>
      <c r="AH286" s="672">
        <v>0</v>
      </c>
      <c r="AI286" s="672">
        <v>4812773</v>
      </c>
      <c r="AJ286" s="672">
        <v>0.5</v>
      </c>
      <c r="AK286" s="672">
        <v>0.4</v>
      </c>
      <c r="AL286" s="672">
        <v>0.1</v>
      </c>
      <c r="AM286" s="672">
        <v>0</v>
      </c>
      <c r="AN286" s="672">
        <v>1</v>
      </c>
      <c r="AO286" s="672">
        <v>1496951</v>
      </c>
      <c r="AP286" s="672">
        <v>1197561</v>
      </c>
      <c r="AQ286" s="672">
        <v>299390</v>
      </c>
      <c r="AR286" s="672">
        <v>0</v>
      </c>
      <c r="AS286" s="672">
        <v>2993902</v>
      </c>
      <c r="AT286" s="672">
        <v>3903338</v>
      </c>
      <c r="AU286" s="672">
        <v>3122670</v>
      </c>
      <c r="AV286" s="672">
        <v>780668</v>
      </c>
      <c r="AW286" s="672">
        <v>0</v>
      </c>
      <c r="AX286" s="672">
        <v>7806675</v>
      </c>
      <c r="AY286" s="672" t="s">
        <v>1351</v>
      </c>
      <c r="AZ286" s="672" t="s">
        <v>782</v>
      </c>
      <c r="BA286" s="672" t="s">
        <v>1693</v>
      </c>
      <c r="BB286" s="672" t="s">
        <v>1676</v>
      </c>
    </row>
    <row r="287" spans="1:54" x14ac:dyDescent="0.25">
      <c r="A287" s="672">
        <v>281</v>
      </c>
      <c r="B287" s="672" t="s">
        <v>1352</v>
      </c>
      <c r="C287" s="672" t="s">
        <v>1436</v>
      </c>
      <c r="D287" s="672" t="s">
        <v>1398</v>
      </c>
      <c r="E287" s="672" t="s">
        <v>1353</v>
      </c>
      <c r="F287" s="672">
        <v>-74826152</v>
      </c>
      <c r="G287" s="672">
        <v>1875230450</v>
      </c>
      <c r="H287" s="672">
        <v>-1097646</v>
      </c>
      <c r="I287" s="672">
        <v>-18763900</v>
      </c>
      <c r="J287" s="672">
        <v>137972776</v>
      </c>
      <c r="K287" s="672">
        <v>62096100</v>
      </c>
      <c r="L287" s="672">
        <v>2055437780</v>
      </c>
      <c r="M287" s="672">
        <v>26930007</v>
      </c>
      <c r="N287" s="672">
        <v>0</v>
      </c>
      <c r="O287" s="672">
        <v>30281491</v>
      </c>
      <c r="P287" s="672">
        <v>57211498</v>
      </c>
      <c r="Q287" s="672">
        <v>0</v>
      </c>
      <c r="R287" s="672">
        <v>-621029788</v>
      </c>
      <c r="S287" s="672">
        <v>-696306126</v>
      </c>
      <c r="T287" s="672">
        <v>-564572534</v>
      </c>
      <c r="U287" s="672">
        <v>-2993741</v>
      </c>
      <c r="V287" s="672">
        <v>0</v>
      </c>
      <c r="W287" s="672">
        <v>0</v>
      </c>
      <c r="X287" s="672">
        <v>-1884902189</v>
      </c>
      <c r="Y287" s="672">
        <v>152920937</v>
      </c>
      <c r="Z287" s="672">
        <v>0.33</v>
      </c>
      <c r="AA287" s="672">
        <v>0.3</v>
      </c>
      <c r="AB287" s="672">
        <v>0.37</v>
      </c>
      <c r="AC287" s="672">
        <v>0</v>
      </c>
      <c r="AD287" s="672">
        <v>1</v>
      </c>
      <c r="AE287" s="672">
        <v>-14699738</v>
      </c>
      <c r="AF287" s="672">
        <v>-13363398</v>
      </c>
      <c r="AG287" s="672">
        <v>-16481525</v>
      </c>
      <c r="AH287" s="672">
        <v>0</v>
      </c>
      <c r="AI287" s="672">
        <v>-44544661</v>
      </c>
      <c r="AJ287" s="672">
        <v>0.33</v>
      </c>
      <c r="AK287" s="672">
        <v>0.3</v>
      </c>
      <c r="AL287" s="672">
        <v>0.37</v>
      </c>
      <c r="AM287" s="672">
        <v>0</v>
      </c>
      <c r="AN287" s="672">
        <v>1</v>
      </c>
      <c r="AO287" s="672">
        <v>65163647</v>
      </c>
      <c r="AP287" s="672">
        <v>59239679</v>
      </c>
      <c r="AQ287" s="672">
        <v>73062271</v>
      </c>
      <c r="AR287" s="672">
        <v>0</v>
      </c>
      <c r="AS287" s="672">
        <v>197465598</v>
      </c>
      <c r="AT287" s="672">
        <v>50463909</v>
      </c>
      <c r="AU287" s="672">
        <v>45876281</v>
      </c>
      <c r="AV287" s="672">
        <v>56580747</v>
      </c>
      <c r="AW287" s="672">
        <v>0</v>
      </c>
      <c r="AX287" s="672">
        <v>152920937</v>
      </c>
      <c r="AY287" s="672" t="s">
        <v>1353</v>
      </c>
      <c r="AZ287" s="672" t="s">
        <v>785</v>
      </c>
      <c r="BA287" s="672" t="s">
        <v>790</v>
      </c>
      <c r="BB287" s="672" t="s">
        <v>1677</v>
      </c>
    </row>
    <row r="288" spans="1:54" x14ac:dyDescent="0.25">
      <c r="A288" s="672">
        <v>282</v>
      </c>
      <c r="B288" s="672" t="s">
        <v>1354</v>
      </c>
      <c r="C288" s="672" t="s">
        <v>260</v>
      </c>
      <c r="D288" s="672" t="s">
        <v>1389</v>
      </c>
      <c r="E288" s="672" t="s">
        <v>1355</v>
      </c>
      <c r="F288" s="672">
        <v>-6047797</v>
      </c>
      <c r="G288" s="672">
        <v>71454822</v>
      </c>
      <c r="H288" s="672">
        <v>0</v>
      </c>
      <c r="I288" s="672">
        <v>-380864</v>
      </c>
      <c r="J288" s="672">
        <v>0</v>
      </c>
      <c r="K288" s="672">
        <v>-1752646</v>
      </c>
      <c r="L288" s="672">
        <v>69321312</v>
      </c>
      <c r="M288" s="672">
        <v>9036615</v>
      </c>
      <c r="N288" s="672">
        <v>0</v>
      </c>
      <c r="O288" s="672">
        <v>4093707</v>
      </c>
      <c r="P288" s="672">
        <v>13130322</v>
      </c>
      <c r="Q288" s="672">
        <v>0</v>
      </c>
      <c r="R288" s="672">
        <v>-41275185</v>
      </c>
      <c r="S288" s="672">
        <v>-825504</v>
      </c>
      <c r="T288" s="672">
        <v>-40449682</v>
      </c>
      <c r="U288" s="672">
        <v>-880933</v>
      </c>
      <c r="V288" s="672">
        <v>0</v>
      </c>
      <c r="W288" s="672">
        <v>0</v>
      </c>
      <c r="X288" s="672">
        <v>-83431304</v>
      </c>
      <c r="Y288" s="672">
        <v>-7027467</v>
      </c>
      <c r="Z288" s="672">
        <v>0.5</v>
      </c>
      <c r="AA288" s="672">
        <v>0.5</v>
      </c>
      <c r="AB288" s="672">
        <v>0</v>
      </c>
      <c r="AC288" s="672">
        <v>0</v>
      </c>
      <c r="AD288" s="672">
        <v>1</v>
      </c>
      <c r="AE288" s="672">
        <v>-977045</v>
      </c>
      <c r="AF288" s="672">
        <v>-977045</v>
      </c>
      <c r="AG288" s="672">
        <v>0</v>
      </c>
      <c r="AH288" s="672">
        <v>0</v>
      </c>
      <c r="AI288" s="672">
        <v>-1954090</v>
      </c>
      <c r="AJ288" s="672">
        <v>0.5</v>
      </c>
      <c r="AK288" s="672">
        <v>0.49</v>
      </c>
      <c r="AL288" s="672">
        <v>0</v>
      </c>
      <c r="AM288" s="672">
        <v>0.01</v>
      </c>
      <c r="AN288" s="672">
        <v>1</v>
      </c>
      <c r="AO288" s="672">
        <v>-2536689</v>
      </c>
      <c r="AP288" s="672">
        <v>-2485955</v>
      </c>
      <c r="AQ288" s="672">
        <v>0</v>
      </c>
      <c r="AR288" s="672">
        <v>-50734</v>
      </c>
      <c r="AS288" s="672">
        <v>-5073377</v>
      </c>
      <c r="AT288" s="672">
        <v>-3513734</v>
      </c>
      <c r="AU288" s="672">
        <v>-3463000</v>
      </c>
      <c r="AV288" s="672">
        <v>0</v>
      </c>
      <c r="AW288" s="672">
        <v>-50734</v>
      </c>
      <c r="AX288" s="672">
        <v>-7027467</v>
      </c>
      <c r="AY288" s="672" t="s">
        <v>1355</v>
      </c>
      <c r="AZ288" s="672" t="s">
        <v>260</v>
      </c>
      <c r="BA288" s="672" t="s">
        <v>1715</v>
      </c>
      <c r="BB288" s="672" t="s">
        <v>1678</v>
      </c>
    </row>
    <row r="289" spans="1:54" x14ac:dyDescent="0.25">
      <c r="A289" s="672">
        <v>283</v>
      </c>
      <c r="B289" s="672" t="s">
        <v>1356</v>
      </c>
      <c r="C289" s="672" t="s">
        <v>1401</v>
      </c>
      <c r="D289" s="672" t="s">
        <v>1389</v>
      </c>
      <c r="E289" s="672" t="s">
        <v>1357</v>
      </c>
      <c r="F289" s="672">
        <v>-12349204</v>
      </c>
      <c r="G289" s="672">
        <v>81700125</v>
      </c>
      <c r="H289" s="672">
        <v>0</v>
      </c>
      <c r="I289" s="672">
        <v>-1211095</v>
      </c>
      <c r="J289" s="672">
        <v>459015</v>
      </c>
      <c r="K289" s="672">
        <v>-736241</v>
      </c>
      <c r="L289" s="672">
        <v>80211804</v>
      </c>
      <c r="M289" s="672">
        <v>0</v>
      </c>
      <c r="N289" s="672">
        <v>0</v>
      </c>
      <c r="O289" s="672">
        <v>11447969</v>
      </c>
      <c r="P289" s="672">
        <v>11447969</v>
      </c>
      <c r="Q289" s="672">
        <v>0</v>
      </c>
      <c r="R289" s="672">
        <v>0</v>
      </c>
      <c r="S289" s="672">
        <v>-817381</v>
      </c>
      <c r="T289" s="672">
        <v>-80920722</v>
      </c>
      <c r="U289" s="672">
        <v>0</v>
      </c>
      <c r="V289" s="672">
        <v>0</v>
      </c>
      <c r="W289" s="672">
        <v>0</v>
      </c>
      <c r="X289" s="672">
        <v>-81738103</v>
      </c>
      <c r="Y289" s="672">
        <v>-2427534</v>
      </c>
      <c r="Z289" s="672">
        <v>0</v>
      </c>
      <c r="AA289" s="672">
        <v>0.99</v>
      </c>
      <c r="AB289" s="672">
        <v>0</v>
      </c>
      <c r="AC289" s="672">
        <v>0.01</v>
      </c>
      <c r="AD289" s="672">
        <v>1</v>
      </c>
      <c r="AE289" s="672">
        <v>0</v>
      </c>
      <c r="AF289" s="672">
        <v>-892223</v>
      </c>
      <c r="AG289" s="672">
        <v>0</v>
      </c>
      <c r="AH289" s="672">
        <v>-9012</v>
      </c>
      <c r="AI289" s="672">
        <v>-901235</v>
      </c>
      <c r="AJ289" s="672">
        <v>0</v>
      </c>
      <c r="AK289" s="672">
        <v>0.99</v>
      </c>
      <c r="AL289" s="672">
        <v>0</v>
      </c>
      <c r="AM289" s="672">
        <v>0.01</v>
      </c>
      <c r="AN289" s="672">
        <v>1</v>
      </c>
      <c r="AO289" s="672">
        <v>0</v>
      </c>
      <c r="AP289" s="672">
        <v>-1511036</v>
      </c>
      <c r="AQ289" s="672">
        <v>0</v>
      </c>
      <c r="AR289" s="672">
        <v>-15263</v>
      </c>
      <c r="AS289" s="672">
        <v>-1526299</v>
      </c>
      <c r="AT289" s="672">
        <v>0</v>
      </c>
      <c r="AU289" s="672">
        <v>-2403259</v>
      </c>
      <c r="AV289" s="672">
        <v>0</v>
      </c>
      <c r="AW289" s="672">
        <v>-24275</v>
      </c>
      <c r="AX289" s="672">
        <v>-2427534</v>
      </c>
      <c r="AY289" s="672" t="s">
        <v>1357</v>
      </c>
      <c r="AZ289" s="672" t="s">
        <v>791</v>
      </c>
      <c r="BA289" s="672" t="s">
        <v>1705</v>
      </c>
      <c r="BB289" s="672" t="s">
        <v>1679</v>
      </c>
    </row>
    <row r="290" spans="1:54" x14ac:dyDescent="0.25">
      <c r="A290" s="672">
        <v>284</v>
      </c>
      <c r="B290" s="672" t="s">
        <v>1358</v>
      </c>
      <c r="C290" s="672" t="s">
        <v>260</v>
      </c>
      <c r="D290" s="672" t="s">
        <v>1390</v>
      </c>
      <c r="E290" s="672" t="s">
        <v>1359</v>
      </c>
      <c r="F290" s="672">
        <v>6766034</v>
      </c>
      <c r="G290" s="672">
        <v>154299646</v>
      </c>
      <c r="H290" s="672">
        <v>0</v>
      </c>
      <c r="I290" s="672">
        <v>-978000</v>
      </c>
      <c r="J290" s="672">
        <v>27436</v>
      </c>
      <c r="K290" s="672">
        <v>-7333600</v>
      </c>
      <c r="L290" s="672">
        <v>146015482</v>
      </c>
      <c r="M290" s="672">
        <v>15218428</v>
      </c>
      <c r="N290" s="672">
        <v>0</v>
      </c>
      <c r="O290" s="672">
        <v>0</v>
      </c>
      <c r="P290" s="672">
        <v>15218428</v>
      </c>
      <c r="Q290" s="672">
        <v>0</v>
      </c>
      <c r="R290" s="672">
        <v>-82984501</v>
      </c>
      <c r="S290" s="672">
        <v>-1659690</v>
      </c>
      <c r="T290" s="672">
        <v>-81324811</v>
      </c>
      <c r="U290" s="672">
        <v>-3174121</v>
      </c>
      <c r="V290" s="672">
        <v>-728850</v>
      </c>
      <c r="W290" s="672">
        <v>-5797103</v>
      </c>
      <c r="X290" s="672">
        <v>-175669076</v>
      </c>
      <c r="Y290" s="672">
        <v>-7669132</v>
      </c>
      <c r="Z290" s="672">
        <v>0.5</v>
      </c>
      <c r="AA290" s="672">
        <v>0.49</v>
      </c>
      <c r="AB290" s="672">
        <v>0</v>
      </c>
      <c r="AC290" s="672">
        <v>0.01</v>
      </c>
      <c r="AD290" s="672">
        <v>1</v>
      </c>
      <c r="AE290" s="672">
        <v>484466</v>
      </c>
      <c r="AF290" s="672">
        <v>474776</v>
      </c>
      <c r="AG290" s="672">
        <v>0</v>
      </c>
      <c r="AH290" s="672">
        <v>9689</v>
      </c>
      <c r="AI290" s="672">
        <v>968931</v>
      </c>
      <c r="AJ290" s="672">
        <v>0.5</v>
      </c>
      <c r="AK290" s="672">
        <v>0.49</v>
      </c>
      <c r="AL290" s="672">
        <v>0</v>
      </c>
      <c r="AM290" s="672">
        <v>0.01</v>
      </c>
      <c r="AN290" s="672">
        <v>1</v>
      </c>
      <c r="AO290" s="672">
        <v>-4319032</v>
      </c>
      <c r="AP290" s="672">
        <v>-4232651</v>
      </c>
      <c r="AQ290" s="672">
        <v>0</v>
      </c>
      <c r="AR290" s="672">
        <v>-86381</v>
      </c>
      <c r="AS290" s="672">
        <v>-8638063</v>
      </c>
      <c r="AT290" s="672">
        <v>-3834566</v>
      </c>
      <c r="AU290" s="672">
        <v>-3757875</v>
      </c>
      <c r="AV290" s="672">
        <v>0</v>
      </c>
      <c r="AW290" s="672">
        <v>-76691</v>
      </c>
      <c r="AX290" s="672">
        <v>-7669132</v>
      </c>
      <c r="AY290" s="672" t="s">
        <v>1359</v>
      </c>
      <c r="AZ290" s="672" t="s">
        <v>260</v>
      </c>
      <c r="BA290" s="672" t="s">
        <v>1706</v>
      </c>
      <c r="BB290" s="672" t="s">
        <v>1680</v>
      </c>
    </row>
    <row r="291" spans="1:54" x14ac:dyDescent="0.25">
      <c r="A291" s="672">
        <v>285</v>
      </c>
      <c r="B291" s="672" t="s">
        <v>1360</v>
      </c>
      <c r="C291" s="672" t="s">
        <v>1384</v>
      </c>
      <c r="D291" s="672" t="s">
        <v>1385</v>
      </c>
      <c r="E291" s="672" t="s">
        <v>1361</v>
      </c>
      <c r="F291" s="672">
        <v>-1887488</v>
      </c>
      <c r="G291" s="672">
        <v>58913563</v>
      </c>
      <c r="H291" s="672">
        <v>0</v>
      </c>
      <c r="I291" s="672">
        <v>-763742</v>
      </c>
      <c r="J291" s="672">
        <v>2330000</v>
      </c>
      <c r="K291" s="672">
        <v>2934257</v>
      </c>
      <c r="L291" s="672">
        <v>63414078</v>
      </c>
      <c r="M291" s="672">
        <v>3970000</v>
      </c>
      <c r="N291" s="672">
        <v>0</v>
      </c>
      <c r="O291" s="672">
        <v>1145959</v>
      </c>
      <c r="P291" s="672">
        <v>5115959</v>
      </c>
      <c r="Q291" s="672">
        <v>0</v>
      </c>
      <c r="R291" s="672">
        <v>-31674872</v>
      </c>
      <c r="S291" s="672">
        <v>-6334974</v>
      </c>
      <c r="T291" s="672">
        <v>-25339898</v>
      </c>
      <c r="U291" s="672">
        <v>-653801</v>
      </c>
      <c r="V291" s="672">
        <v>0</v>
      </c>
      <c r="W291" s="672">
        <v>0</v>
      </c>
      <c r="X291" s="672">
        <v>-64003545</v>
      </c>
      <c r="Y291" s="672">
        <v>2639004</v>
      </c>
      <c r="Z291" s="672">
        <v>0.5</v>
      </c>
      <c r="AA291" s="672">
        <v>0.4</v>
      </c>
      <c r="AB291" s="672">
        <v>0.09</v>
      </c>
      <c r="AC291" s="672">
        <v>0.01</v>
      </c>
      <c r="AD291" s="672">
        <v>1</v>
      </c>
      <c r="AE291" s="672">
        <v>-370765</v>
      </c>
      <c r="AF291" s="672">
        <v>-296612</v>
      </c>
      <c r="AG291" s="672">
        <v>-66738</v>
      </c>
      <c r="AH291" s="672">
        <v>-7415</v>
      </c>
      <c r="AI291" s="672">
        <v>-741529</v>
      </c>
      <c r="AJ291" s="672">
        <v>0.5</v>
      </c>
      <c r="AK291" s="672">
        <v>0.4</v>
      </c>
      <c r="AL291" s="672">
        <v>0.09</v>
      </c>
      <c r="AM291" s="672">
        <v>0.01</v>
      </c>
      <c r="AN291" s="672">
        <v>1</v>
      </c>
      <c r="AO291" s="672">
        <v>1690267</v>
      </c>
      <c r="AP291" s="672">
        <v>1352213</v>
      </c>
      <c r="AQ291" s="672">
        <v>304248</v>
      </c>
      <c r="AR291" s="672">
        <v>33805</v>
      </c>
      <c r="AS291" s="672">
        <v>3380533</v>
      </c>
      <c r="AT291" s="672">
        <v>1319502</v>
      </c>
      <c r="AU291" s="672">
        <v>1055602</v>
      </c>
      <c r="AV291" s="672">
        <v>237510</v>
      </c>
      <c r="AW291" s="672">
        <v>26390</v>
      </c>
      <c r="AX291" s="672">
        <v>2639004</v>
      </c>
      <c r="AY291" s="672" t="s">
        <v>1361</v>
      </c>
      <c r="AZ291" s="672" t="s">
        <v>797</v>
      </c>
      <c r="BA291" s="672" t="s">
        <v>1699</v>
      </c>
      <c r="BB291" s="672" t="s">
        <v>1681</v>
      </c>
    </row>
    <row r="292" spans="1:54" x14ac:dyDescent="0.25">
      <c r="A292" s="672">
        <v>286</v>
      </c>
      <c r="B292" s="672" t="s">
        <v>1362</v>
      </c>
      <c r="C292" s="672" t="s">
        <v>260</v>
      </c>
      <c r="D292" s="672" t="s">
        <v>1385</v>
      </c>
      <c r="E292" s="672" t="s">
        <v>1363</v>
      </c>
      <c r="F292" s="672">
        <v>-13909897</v>
      </c>
      <c r="G292" s="672">
        <v>68386491</v>
      </c>
      <c r="H292" s="672">
        <v>0</v>
      </c>
      <c r="I292" s="672">
        <v>-140520</v>
      </c>
      <c r="J292" s="672">
        <v>0</v>
      </c>
      <c r="K292" s="672">
        <v>10595400</v>
      </c>
      <c r="L292" s="672">
        <v>78841371</v>
      </c>
      <c r="M292" s="672">
        <v>4987160</v>
      </c>
      <c r="N292" s="672">
        <v>0</v>
      </c>
      <c r="O292" s="672">
        <v>13832832</v>
      </c>
      <c r="P292" s="672">
        <v>18819992</v>
      </c>
      <c r="Q292" s="672">
        <v>0</v>
      </c>
      <c r="R292" s="672">
        <v>-39294831</v>
      </c>
      <c r="S292" s="672">
        <v>-785897</v>
      </c>
      <c r="T292" s="672">
        <v>-38508934</v>
      </c>
      <c r="U292" s="672">
        <v>-248539</v>
      </c>
      <c r="V292" s="672">
        <v>0</v>
      </c>
      <c r="W292" s="672">
        <v>0</v>
      </c>
      <c r="X292" s="672">
        <v>-78838201</v>
      </c>
      <c r="Y292" s="672">
        <v>4913265</v>
      </c>
      <c r="Z292" s="672">
        <v>0.5</v>
      </c>
      <c r="AA292" s="672">
        <v>0.49</v>
      </c>
      <c r="AB292" s="672">
        <v>0</v>
      </c>
      <c r="AC292" s="672">
        <v>0.01</v>
      </c>
      <c r="AD292" s="672">
        <v>1</v>
      </c>
      <c r="AE292" s="672">
        <v>-38533</v>
      </c>
      <c r="AF292" s="672">
        <v>-37762</v>
      </c>
      <c r="AG292" s="672">
        <v>0</v>
      </c>
      <c r="AH292" s="672">
        <v>-771</v>
      </c>
      <c r="AI292" s="672">
        <v>-77065</v>
      </c>
      <c r="AJ292" s="672">
        <v>0.5</v>
      </c>
      <c r="AK292" s="672">
        <v>0.49</v>
      </c>
      <c r="AL292" s="672">
        <v>0</v>
      </c>
      <c r="AM292" s="672">
        <v>0.01</v>
      </c>
      <c r="AN292" s="672">
        <v>1</v>
      </c>
      <c r="AO292" s="672">
        <v>2495165</v>
      </c>
      <c r="AP292" s="672">
        <v>2445262</v>
      </c>
      <c r="AQ292" s="672">
        <v>0</v>
      </c>
      <c r="AR292" s="672">
        <v>49903</v>
      </c>
      <c r="AS292" s="672">
        <v>4990330</v>
      </c>
      <c r="AT292" s="672">
        <v>2456633</v>
      </c>
      <c r="AU292" s="672">
        <v>2407500</v>
      </c>
      <c r="AV292" s="672">
        <v>0</v>
      </c>
      <c r="AW292" s="672">
        <v>49133</v>
      </c>
      <c r="AX292" s="672">
        <v>4913265</v>
      </c>
      <c r="AY292" s="672" t="s">
        <v>1363</v>
      </c>
      <c r="AZ292" s="672" t="s">
        <v>260</v>
      </c>
      <c r="BA292" s="672" t="s">
        <v>1707</v>
      </c>
      <c r="BB292" s="672" t="s">
        <v>1682</v>
      </c>
    </row>
    <row r="293" spans="1:54" x14ac:dyDescent="0.25">
      <c r="A293" s="672">
        <v>287</v>
      </c>
      <c r="B293" s="672" t="s">
        <v>1364</v>
      </c>
      <c r="C293" s="672" t="s">
        <v>1401</v>
      </c>
      <c r="D293" s="672" t="s">
        <v>1389</v>
      </c>
      <c r="E293" s="672" t="s">
        <v>1365</v>
      </c>
      <c r="F293" s="672">
        <v>-6985313</v>
      </c>
      <c r="G293" s="672">
        <v>60052777</v>
      </c>
      <c r="H293" s="672">
        <v>0</v>
      </c>
      <c r="I293" s="672">
        <v>-146263</v>
      </c>
      <c r="J293" s="672">
        <v>5277197</v>
      </c>
      <c r="K293" s="672">
        <v>-4107063</v>
      </c>
      <c r="L293" s="672">
        <v>61076648</v>
      </c>
      <c r="M293" s="672">
        <v>3725657</v>
      </c>
      <c r="N293" s="672">
        <v>0</v>
      </c>
      <c r="O293" s="672">
        <v>6627379</v>
      </c>
      <c r="P293" s="672">
        <v>10353036</v>
      </c>
      <c r="Q293" s="672">
        <v>0</v>
      </c>
      <c r="R293" s="672">
        <v>0</v>
      </c>
      <c r="S293" s="672">
        <v>-678290</v>
      </c>
      <c r="T293" s="672">
        <v>-67150672</v>
      </c>
      <c r="U293" s="672">
        <v>-565163</v>
      </c>
      <c r="V293" s="672">
        <v>0</v>
      </c>
      <c r="W293" s="672">
        <v>0</v>
      </c>
      <c r="X293" s="672">
        <v>-68394125</v>
      </c>
      <c r="Y293" s="672">
        <v>-3949754</v>
      </c>
      <c r="Z293" s="672">
        <v>0</v>
      </c>
      <c r="AA293" s="672">
        <v>0.99</v>
      </c>
      <c r="AB293" s="672">
        <v>0</v>
      </c>
      <c r="AC293" s="672">
        <v>0.01</v>
      </c>
      <c r="AD293" s="672">
        <v>1</v>
      </c>
      <c r="AE293" s="672">
        <v>0</v>
      </c>
      <c r="AF293" s="672">
        <v>-354355</v>
      </c>
      <c r="AG293" s="672">
        <v>0</v>
      </c>
      <c r="AH293" s="672">
        <v>-3579</v>
      </c>
      <c r="AI293" s="672">
        <v>-357934</v>
      </c>
      <c r="AJ293" s="672">
        <v>0</v>
      </c>
      <c r="AK293" s="672">
        <v>0.99</v>
      </c>
      <c r="AL293" s="672">
        <v>0</v>
      </c>
      <c r="AM293" s="672">
        <v>0.01</v>
      </c>
      <c r="AN293" s="672">
        <v>1</v>
      </c>
      <c r="AO293" s="672">
        <v>0</v>
      </c>
      <c r="AP293" s="672">
        <v>-3555902</v>
      </c>
      <c r="AQ293" s="672">
        <v>0</v>
      </c>
      <c r="AR293" s="672">
        <v>-35918</v>
      </c>
      <c r="AS293" s="672">
        <v>-3591820</v>
      </c>
      <c r="AT293" s="672">
        <v>0</v>
      </c>
      <c r="AU293" s="672">
        <v>-3910256</v>
      </c>
      <c r="AV293" s="672">
        <v>0</v>
      </c>
      <c r="AW293" s="672">
        <v>-39498</v>
      </c>
      <c r="AX293" s="672">
        <v>-3949754</v>
      </c>
      <c r="AY293" s="672" t="s">
        <v>1365</v>
      </c>
      <c r="AZ293" s="672" t="s">
        <v>791</v>
      </c>
      <c r="BA293" s="672" t="s">
        <v>1721</v>
      </c>
      <c r="BB293" s="672" t="s">
        <v>1683</v>
      </c>
    </row>
    <row r="294" spans="1:54" x14ac:dyDescent="0.25">
      <c r="A294" s="672">
        <v>288</v>
      </c>
      <c r="B294" s="672" t="s">
        <v>1366</v>
      </c>
      <c r="C294" s="672" t="s">
        <v>1384</v>
      </c>
      <c r="D294" s="672" t="s">
        <v>1385</v>
      </c>
      <c r="E294" s="672" t="s">
        <v>1367</v>
      </c>
      <c r="F294" s="672">
        <v>-4301734</v>
      </c>
      <c r="G294" s="672">
        <v>44960672</v>
      </c>
      <c r="H294" s="672">
        <v>-302567</v>
      </c>
      <c r="I294" s="672">
        <v>355000</v>
      </c>
      <c r="J294" s="672">
        <v>5458830</v>
      </c>
      <c r="K294" s="672">
        <v>-6263484</v>
      </c>
      <c r="L294" s="672">
        <v>44208451</v>
      </c>
      <c r="M294" s="672">
        <v>0</v>
      </c>
      <c r="N294" s="672">
        <v>0</v>
      </c>
      <c r="O294" s="672">
        <v>4946033</v>
      </c>
      <c r="P294" s="672">
        <v>4946033</v>
      </c>
      <c r="Q294" s="672">
        <v>0</v>
      </c>
      <c r="R294" s="672">
        <v>-21484811</v>
      </c>
      <c r="S294" s="672">
        <v>-4296962</v>
      </c>
      <c r="T294" s="672">
        <v>-17187849</v>
      </c>
      <c r="U294" s="672">
        <v>-136002</v>
      </c>
      <c r="V294" s="672">
        <v>0</v>
      </c>
      <c r="W294" s="672">
        <v>0</v>
      </c>
      <c r="X294" s="672">
        <v>-43105624</v>
      </c>
      <c r="Y294" s="672">
        <v>1747126</v>
      </c>
      <c r="Z294" s="672">
        <v>0.5</v>
      </c>
      <c r="AA294" s="672">
        <v>0.4</v>
      </c>
      <c r="AB294" s="672">
        <v>0.1</v>
      </c>
      <c r="AC294" s="672">
        <v>0</v>
      </c>
      <c r="AD294" s="672">
        <v>1</v>
      </c>
      <c r="AE294" s="672">
        <v>322150</v>
      </c>
      <c r="AF294" s="672">
        <v>257720</v>
      </c>
      <c r="AG294" s="672">
        <v>64430</v>
      </c>
      <c r="AH294" s="672">
        <v>0</v>
      </c>
      <c r="AI294" s="672">
        <v>644299</v>
      </c>
      <c r="AJ294" s="672">
        <v>0.5</v>
      </c>
      <c r="AK294" s="672">
        <v>0.4</v>
      </c>
      <c r="AL294" s="672">
        <v>0.1</v>
      </c>
      <c r="AM294" s="672">
        <v>0</v>
      </c>
      <c r="AN294" s="672">
        <v>1</v>
      </c>
      <c r="AO294" s="672">
        <v>551414</v>
      </c>
      <c r="AP294" s="672">
        <v>441131</v>
      </c>
      <c r="AQ294" s="672">
        <v>110283</v>
      </c>
      <c r="AR294" s="672">
        <v>0</v>
      </c>
      <c r="AS294" s="672">
        <v>1102827</v>
      </c>
      <c r="AT294" s="672">
        <v>873563</v>
      </c>
      <c r="AU294" s="672">
        <v>698850</v>
      </c>
      <c r="AV294" s="672">
        <v>174713</v>
      </c>
      <c r="AW294" s="672">
        <v>0</v>
      </c>
      <c r="AX294" s="672">
        <v>1747126</v>
      </c>
      <c r="AY294" s="672" t="s">
        <v>1367</v>
      </c>
      <c r="AZ294" s="672" t="s">
        <v>960</v>
      </c>
      <c r="BA294" s="672" t="s">
        <v>1693</v>
      </c>
      <c r="BB294" s="672" t="s">
        <v>1684</v>
      </c>
    </row>
    <row r="295" spans="1:54" x14ac:dyDescent="0.25">
      <c r="A295" s="672">
        <v>289</v>
      </c>
      <c r="B295" s="672" t="s">
        <v>1368</v>
      </c>
      <c r="C295" s="672" t="s">
        <v>260</v>
      </c>
      <c r="D295" s="672" t="s">
        <v>1385</v>
      </c>
      <c r="E295" s="672" t="s">
        <v>1369</v>
      </c>
      <c r="F295" s="672">
        <v>-3336048</v>
      </c>
      <c r="G295" s="672">
        <v>69435968</v>
      </c>
      <c r="H295" s="672">
        <v>0</v>
      </c>
      <c r="I295" s="672">
        <v>404124</v>
      </c>
      <c r="J295" s="672">
        <v>4875000</v>
      </c>
      <c r="K295" s="672">
        <v>-4920000</v>
      </c>
      <c r="L295" s="672">
        <v>69795092</v>
      </c>
      <c r="M295" s="672">
        <v>0</v>
      </c>
      <c r="N295" s="672">
        <v>0</v>
      </c>
      <c r="O295" s="672">
        <v>0</v>
      </c>
      <c r="P295" s="672">
        <v>0</v>
      </c>
      <c r="Q295" s="672">
        <v>-1834</v>
      </c>
      <c r="R295" s="672">
        <v>-38407762</v>
      </c>
      <c r="S295" s="672">
        <v>-768155</v>
      </c>
      <c r="T295" s="672">
        <v>-37639607</v>
      </c>
      <c r="U295" s="672">
        <v>-222752</v>
      </c>
      <c r="V295" s="672">
        <v>0</v>
      </c>
      <c r="W295" s="672">
        <v>-5891854</v>
      </c>
      <c r="X295" s="672">
        <v>-82931964</v>
      </c>
      <c r="Y295" s="672">
        <v>-16472920</v>
      </c>
      <c r="Z295" s="672">
        <v>0.5</v>
      </c>
      <c r="AA295" s="672">
        <v>0.49</v>
      </c>
      <c r="AB295" s="672">
        <v>0</v>
      </c>
      <c r="AC295" s="672">
        <v>0.01</v>
      </c>
      <c r="AD295" s="672">
        <v>1</v>
      </c>
      <c r="AE295" s="672">
        <v>-4613951</v>
      </c>
      <c r="AF295" s="672">
        <v>-4521672</v>
      </c>
      <c r="AG295" s="672">
        <v>0</v>
      </c>
      <c r="AH295" s="672">
        <v>-92279</v>
      </c>
      <c r="AI295" s="672">
        <v>-9227902</v>
      </c>
      <c r="AJ295" s="672">
        <v>0.5</v>
      </c>
      <c r="AK295" s="672">
        <v>0.49</v>
      </c>
      <c r="AL295" s="672">
        <v>0</v>
      </c>
      <c r="AM295" s="672">
        <v>0.01</v>
      </c>
      <c r="AN295" s="672">
        <v>1</v>
      </c>
      <c r="AO295" s="672">
        <v>-3622509</v>
      </c>
      <c r="AP295" s="672">
        <v>-3550059</v>
      </c>
      <c r="AQ295" s="672">
        <v>0</v>
      </c>
      <c r="AR295" s="672">
        <v>-72450</v>
      </c>
      <c r="AS295" s="672">
        <v>-7245018</v>
      </c>
      <c r="AT295" s="672">
        <v>-8236460</v>
      </c>
      <c r="AU295" s="672">
        <v>-8071731</v>
      </c>
      <c r="AV295" s="672">
        <v>0</v>
      </c>
      <c r="AW295" s="672">
        <v>-164729</v>
      </c>
      <c r="AX295" s="672">
        <v>-16472920</v>
      </c>
      <c r="AY295" s="672" t="s">
        <v>1369</v>
      </c>
      <c r="AZ295" s="672" t="s">
        <v>260</v>
      </c>
      <c r="BA295" s="672" t="s">
        <v>1707</v>
      </c>
      <c r="BB295" s="672" t="s">
        <v>1685</v>
      </c>
    </row>
    <row r="296" spans="1:54" x14ac:dyDescent="0.25">
      <c r="A296" s="672">
        <v>290</v>
      </c>
      <c r="B296" s="672" t="s">
        <v>1370</v>
      </c>
      <c r="C296" s="672" t="s">
        <v>1401</v>
      </c>
      <c r="D296" s="672" t="s">
        <v>1388</v>
      </c>
      <c r="E296" s="672" t="s">
        <v>1371</v>
      </c>
      <c r="F296" s="672">
        <v>5442539</v>
      </c>
      <c r="G296" s="672">
        <v>72560260</v>
      </c>
      <c r="H296" s="672">
        <v>0</v>
      </c>
      <c r="I296" s="672">
        <v>-3531083</v>
      </c>
      <c r="J296" s="672">
        <v>2123005</v>
      </c>
      <c r="K296" s="672">
        <v>-2890025</v>
      </c>
      <c r="L296" s="672">
        <v>68262157</v>
      </c>
      <c r="M296" s="672">
        <v>9032057</v>
      </c>
      <c r="N296" s="672">
        <v>0</v>
      </c>
      <c r="O296" s="672">
        <v>0</v>
      </c>
      <c r="P296" s="672">
        <v>9032057</v>
      </c>
      <c r="Q296" s="672">
        <v>0</v>
      </c>
      <c r="R296" s="672">
        <v>0</v>
      </c>
      <c r="S296" s="672">
        <v>-757569</v>
      </c>
      <c r="T296" s="672">
        <v>-75335228</v>
      </c>
      <c r="U296" s="672">
        <v>-854418</v>
      </c>
      <c r="V296" s="672">
        <v>-700000</v>
      </c>
      <c r="W296" s="672">
        <v>-1563721</v>
      </c>
      <c r="X296" s="672">
        <v>-79210936</v>
      </c>
      <c r="Y296" s="672">
        <v>3525817</v>
      </c>
      <c r="Z296" s="672">
        <v>0</v>
      </c>
      <c r="AA296" s="672">
        <v>0.99</v>
      </c>
      <c r="AB296" s="672">
        <v>0</v>
      </c>
      <c r="AC296" s="672">
        <v>0.01</v>
      </c>
      <c r="AD296" s="672">
        <v>1</v>
      </c>
      <c r="AE296" s="672">
        <v>0</v>
      </c>
      <c r="AF296" s="672">
        <v>3840030</v>
      </c>
      <c r="AG296" s="672">
        <v>0</v>
      </c>
      <c r="AH296" s="672">
        <v>38788</v>
      </c>
      <c r="AI296" s="672">
        <v>3878818</v>
      </c>
      <c r="AJ296" s="672">
        <v>0</v>
      </c>
      <c r="AK296" s="672">
        <v>0.99</v>
      </c>
      <c r="AL296" s="672">
        <v>0</v>
      </c>
      <c r="AM296" s="672">
        <v>0.01</v>
      </c>
      <c r="AN296" s="672">
        <v>1</v>
      </c>
      <c r="AO296" s="672">
        <v>0</v>
      </c>
      <c r="AP296" s="672">
        <v>-349471</v>
      </c>
      <c r="AQ296" s="672">
        <v>0</v>
      </c>
      <c r="AR296" s="672">
        <v>-3530</v>
      </c>
      <c r="AS296" s="672">
        <v>-353001</v>
      </c>
      <c r="AT296" s="672">
        <v>0</v>
      </c>
      <c r="AU296" s="672">
        <v>3490559</v>
      </c>
      <c r="AV296" s="672">
        <v>0</v>
      </c>
      <c r="AW296" s="672">
        <v>35258</v>
      </c>
      <c r="AX296" s="672">
        <v>3525817</v>
      </c>
      <c r="AY296" s="672" t="s">
        <v>1371</v>
      </c>
      <c r="AZ296" s="672" t="s">
        <v>791</v>
      </c>
      <c r="BA296" s="672" t="s">
        <v>1702</v>
      </c>
      <c r="BB296" s="672" t="s">
        <v>1686</v>
      </c>
    </row>
    <row r="297" spans="1:54" x14ac:dyDescent="0.25">
      <c r="A297" s="672">
        <v>291</v>
      </c>
      <c r="B297" s="672" t="s">
        <v>1372</v>
      </c>
      <c r="C297" s="672" t="s">
        <v>1384</v>
      </c>
      <c r="D297" s="672" t="s">
        <v>1388</v>
      </c>
      <c r="E297" s="672" t="s">
        <v>1373</v>
      </c>
      <c r="F297" s="672">
        <v>2986504</v>
      </c>
      <c r="G297" s="672">
        <v>35394340</v>
      </c>
      <c r="H297" s="672">
        <v>0</v>
      </c>
      <c r="I297" s="672">
        <v>-425000</v>
      </c>
      <c r="J297" s="672">
        <v>0</v>
      </c>
      <c r="K297" s="672">
        <v>-2500000</v>
      </c>
      <c r="L297" s="672">
        <v>32469340</v>
      </c>
      <c r="M297" s="672">
        <v>0</v>
      </c>
      <c r="N297" s="672">
        <v>0</v>
      </c>
      <c r="O297" s="672">
        <v>0</v>
      </c>
      <c r="P297" s="672">
        <v>0</v>
      </c>
      <c r="Q297" s="672">
        <v>0</v>
      </c>
      <c r="R297" s="672">
        <v>-18484095</v>
      </c>
      <c r="S297" s="672">
        <v>-3696819</v>
      </c>
      <c r="T297" s="672">
        <v>-14914746</v>
      </c>
      <c r="U297" s="672">
        <v>-4505</v>
      </c>
      <c r="V297" s="672">
        <v>0</v>
      </c>
      <c r="W297" s="672">
        <v>-2617220</v>
      </c>
      <c r="X297" s="672">
        <v>-39717385</v>
      </c>
      <c r="Y297" s="672">
        <v>-4261541</v>
      </c>
      <c r="Z297" s="672">
        <v>0.5</v>
      </c>
      <c r="AA297" s="672">
        <v>0.4</v>
      </c>
      <c r="AB297" s="672">
        <v>0.09</v>
      </c>
      <c r="AC297" s="672">
        <v>0.01</v>
      </c>
      <c r="AD297" s="672">
        <v>1</v>
      </c>
      <c r="AE297" s="672">
        <v>184642</v>
      </c>
      <c r="AF297" s="672">
        <v>147714</v>
      </c>
      <c r="AG297" s="672">
        <v>33236</v>
      </c>
      <c r="AH297" s="672">
        <v>3693</v>
      </c>
      <c r="AI297" s="672">
        <v>369284</v>
      </c>
      <c r="AJ297" s="672">
        <v>0.5</v>
      </c>
      <c r="AK297" s="672">
        <v>0.4</v>
      </c>
      <c r="AL297" s="672">
        <v>0.09</v>
      </c>
      <c r="AM297" s="672">
        <v>0.01</v>
      </c>
      <c r="AN297" s="672">
        <v>1</v>
      </c>
      <c r="AO297" s="672">
        <v>-2315413</v>
      </c>
      <c r="AP297" s="672">
        <v>-1852330</v>
      </c>
      <c r="AQ297" s="672">
        <v>-416774</v>
      </c>
      <c r="AR297" s="672">
        <v>-46308</v>
      </c>
      <c r="AS297" s="672">
        <v>-4630825</v>
      </c>
      <c r="AT297" s="672">
        <v>-2130771</v>
      </c>
      <c r="AU297" s="672">
        <v>-1704616</v>
      </c>
      <c r="AV297" s="672">
        <v>-383539</v>
      </c>
      <c r="AW297" s="672">
        <v>-42615</v>
      </c>
      <c r="AX297" s="672">
        <v>-4261541</v>
      </c>
      <c r="AY297" s="672" t="s">
        <v>1373</v>
      </c>
      <c r="AZ297" s="672" t="s">
        <v>848</v>
      </c>
      <c r="BA297" s="672" t="s">
        <v>1710</v>
      </c>
      <c r="BB297" s="672" t="s">
        <v>1687</v>
      </c>
    </row>
    <row r="298" spans="1:54" x14ac:dyDescent="0.25">
      <c r="A298" s="672">
        <v>292</v>
      </c>
      <c r="B298" s="672" t="s">
        <v>1374</v>
      </c>
      <c r="C298" s="672" t="s">
        <v>1384</v>
      </c>
      <c r="D298" s="672" t="s">
        <v>1385</v>
      </c>
      <c r="E298" s="672" t="s">
        <v>1375</v>
      </c>
      <c r="F298" s="672">
        <v>-8206202</v>
      </c>
      <c r="G298" s="672">
        <v>24961572</v>
      </c>
      <c r="H298" s="672">
        <v>-4814</v>
      </c>
      <c r="I298" s="672">
        <v>-278061</v>
      </c>
      <c r="J298" s="672">
        <v>0</v>
      </c>
      <c r="K298" s="672">
        <v>-155330</v>
      </c>
      <c r="L298" s="672">
        <v>24523367</v>
      </c>
      <c r="M298" s="672">
        <v>2216458</v>
      </c>
      <c r="N298" s="672">
        <v>0</v>
      </c>
      <c r="O298" s="672">
        <v>6977888</v>
      </c>
      <c r="P298" s="672">
        <v>9194346</v>
      </c>
      <c r="Q298" s="672">
        <v>0</v>
      </c>
      <c r="R298" s="672">
        <v>-14165057</v>
      </c>
      <c r="S298" s="672">
        <v>-2833012</v>
      </c>
      <c r="T298" s="672">
        <v>-11332046</v>
      </c>
      <c r="U298" s="672">
        <v>-122648</v>
      </c>
      <c r="V298" s="672">
        <v>0</v>
      </c>
      <c r="W298" s="672">
        <v>0</v>
      </c>
      <c r="X298" s="672">
        <v>-28452763</v>
      </c>
      <c r="Y298" s="672">
        <v>-2941252</v>
      </c>
      <c r="Z298" s="672">
        <v>0.5</v>
      </c>
      <c r="AA298" s="672">
        <v>0.4</v>
      </c>
      <c r="AB298" s="672">
        <v>0.1</v>
      </c>
      <c r="AC298" s="672">
        <v>0</v>
      </c>
      <c r="AD298" s="672">
        <v>1</v>
      </c>
      <c r="AE298" s="672">
        <v>-614157</v>
      </c>
      <c r="AF298" s="672">
        <v>-491326</v>
      </c>
      <c r="AG298" s="672">
        <v>-122831</v>
      </c>
      <c r="AH298" s="672">
        <v>0</v>
      </c>
      <c r="AI298" s="672">
        <v>-1228314</v>
      </c>
      <c r="AJ298" s="672">
        <v>0.5</v>
      </c>
      <c r="AK298" s="672">
        <v>0.4</v>
      </c>
      <c r="AL298" s="672">
        <v>0.1</v>
      </c>
      <c r="AM298" s="672">
        <v>0</v>
      </c>
      <c r="AN298" s="672">
        <v>1</v>
      </c>
      <c r="AO298" s="672">
        <v>-856469</v>
      </c>
      <c r="AP298" s="672">
        <v>-685175</v>
      </c>
      <c r="AQ298" s="672">
        <v>-171294</v>
      </c>
      <c r="AR298" s="672">
        <v>0</v>
      </c>
      <c r="AS298" s="672">
        <v>-1712938</v>
      </c>
      <c r="AT298" s="672">
        <v>-1470626</v>
      </c>
      <c r="AU298" s="672">
        <v>-1176501</v>
      </c>
      <c r="AV298" s="672">
        <v>-294125</v>
      </c>
      <c r="AW298" s="672">
        <v>0</v>
      </c>
      <c r="AX298" s="672">
        <v>-2941252</v>
      </c>
      <c r="AY298" s="672" t="s">
        <v>1375</v>
      </c>
      <c r="AZ298" s="672" t="s">
        <v>768</v>
      </c>
      <c r="BA298" s="672" t="s">
        <v>1693</v>
      </c>
      <c r="BB298" s="672" t="s">
        <v>1688</v>
      </c>
    </row>
    <row r="299" spans="1:54" x14ac:dyDescent="0.25">
      <c r="A299" s="672">
        <v>293</v>
      </c>
      <c r="B299" s="672" t="s">
        <v>1376</v>
      </c>
      <c r="C299" s="672" t="s">
        <v>1384</v>
      </c>
      <c r="D299" s="672" t="s">
        <v>1388</v>
      </c>
      <c r="E299" s="672" t="s">
        <v>1377</v>
      </c>
      <c r="F299" s="672">
        <v>6680505</v>
      </c>
      <c r="G299" s="672">
        <v>46371388</v>
      </c>
      <c r="H299" s="672">
        <v>-974746</v>
      </c>
      <c r="I299" s="672">
        <v>0</v>
      </c>
      <c r="J299" s="672">
        <v>511246</v>
      </c>
      <c r="K299" s="672">
        <v>0</v>
      </c>
      <c r="L299" s="672">
        <v>45907888</v>
      </c>
      <c r="M299" s="672">
        <v>5331304</v>
      </c>
      <c r="N299" s="672">
        <v>0</v>
      </c>
      <c r="O299" s="672">
        <v>0</v>
      </c>
      <c r="P299" s="672">
        <v>5331304</v>
      </c>
      <c r="Q299" s="672">
        <v>0</v>
      </c>
      <c r="R299" s="672">
        <v>-25276623</v>
      </c>
      <c r="S299" s="672">
        <v>-5055324</v>
      </c>
      <c r="T299" s="672">
        <v>-20221298</v>
      </c>
      <c r="U299" s="672">
        <v>-837501</v>
      </c>
      <c r="V299" s="672">
        <v>-749934</v>
      </c>
      <c r="W299" s="672">
        <v>-5296625</v>
      </c>
      <c r="X299" s="672">
        <v>-57437305</v>
      </c>
      <c r="Y299" s="672">
        <v>482392</v>
      </c>
      <c r="Z299" s="672">
        <v>0.5</v>
      </c>
      <c r="AA299" s="672">
        <v>0.4</v>
      </c>
      <c r="AB299" s="672">
        <v>0.09</v>
      </c>
      <c r="AC299" s="672">
        <v>0.01</v>
      </c>
      <c r="AD299" s="672">
        <v>1</v>
      </c>
      <c r="AE299" s="672">
        <v>691940</v>
      </c>
      <c r="AF299" s="672">
        <v>553552</v>
      </c>
      <c r="AG299" s="672">
        <v>124549</v>
      </c>
      <c r="AH299" s="672">
        <v>13839</v>
      </c>
      <c r="AI299" s="672">
        <v>1383880</v>
      </c>
      <c r="AJ299" s="672">
        <v>0.5</v>
      </c>
      <c r="AK299" s="672">
        <v>0.4</v>
      </c>
      <c r="AL299" s="672">
        <v>0.09</v>
      </c>
      <c r="AM299" s="672">
        <v>0.01</v>
      </c>
      <c r="AN299" s="672">
        <v>1</v>
      </c>
      <c r="AO299" s="672">
        <v>-450744</v>
      </c>
      <c r="AP299" s="672">
        <v>-360595</v>
      </c>
      <c r="AQ299" s="672">
        <v>-81134</v>
      </c>
      <c r="AR299" s="672">
        <v>-9015</v>
      </c>
      <c r="AS299" s="672">
        <v>-901488</v>
      </c>
      <c r="AT299" s="672">
        <v>241196</v>
      </c>
      <c r="AU299" s="672">
        <v>192957</v>
      </c>
      <c r="AV299" s="672">
        <v>43415</v>
      </c>
      <c r="AW299" s="672">
        <v>4824</v>
      </c>
      <c r="AX299" s="672">
        <v>482392</v>
      </c>
      <c r="AY299" s="672" t="s">
        <v>1377</v>
      </c>
      <c r="AZ299" s="672" t="s">
        <v>848</v>
      </c>
      <c r="BA299" s="672" t="s">
        <v>1710</v>
      </c>
      <c r="BB299" s="672" t="s">
        <v>1689</v>
      </c>
    </row>
    <row r="300" spans="1:54" x14ac:dyDescent="0.25">
      <c r="A300" s="672">
        <v>294</v>
      </c>
      <c r="B300" s="672" t="s">
        <v>1378</v>
      </c>
      <c r="C300" s="672" t="s">
        <v>1384</v>
      </c>
      <c r="D300" s="672" t="s">
        <v>1389</v>
      </c>
      <c r="E300" s="672" t="s">
        <v>1379</v>
      </c>
      <c r="F300" s="672">
        <v>-3773018</v>
      </c>
      <c r="G300" s="672">
        <v>23242451</v>
      </c>
      <c r="H300" s="672">
        <v>0</v>
      </c>
      <c r="I300" s="672">
        <v>-124184</v>
      </c>
      <c r="J300" s="672">
        <v>0</v>
      </c>
      <c r="K300" s="672">
        <v>2137309</v>
      </c>
      <c r="L300" s="672">
        <v>25255576</v>
      </c>
      <c r="M300" s="672">
        <v>2456460</v>
      </c>
      <c r="N300" s="672">
        <v>0</v>
      </c>
      <c r="O300" s="672">
        <v>3835048</v>
      </c>
      <c r="P300" s="672">
        <v>6291508</v>
      </c>
      <c r="Q300" s="672">
        <v>0</v>
      </c>
      <c r="R300" s="672">
        <v>-12784360</v>
      </c>
      <c r="S300" s="672">
        <v>-2556872</v>
      </c>
      <c r="T300" s="672">
        <v>-10227488</v>
      </c>
      <c r="U300" s="672">
        <v>-310117</v>
      </c>
      <c r="V300" s="672">
        <v>-785660</v>
      </c>
      <c r="W300" s="672">
        <v>0</v>
      </c>
      <c r="X300" s="672">
        <v>-26664497</v>
      </c>
      <c r="Y300" s="672">
        <v>1109569</v>
      </c>
      <c r="Z300" s="672">
        <v>0.5</v>
      </c>
      <c r="AA300" s="672">
        <v>0.4</v>
      </c>
      <c r="AB300" s="672">
        <v>0.09</v>
      </c>
      <c r="AC300" s="672">
        <v>0.01</v>
      </c>
      <c r="AD300" s="672">
        <v>1</v>
      </c>
      <c r="AE300" s="672">
        <v>31015</v>
      </c>
      <c r="AF300" s="672">
        <v>24812</v>
      </c>
      <c r="AG300" s="672">
        <v>5583</v>
      </c>
      <c r="AH300" s="672">
        <v>620</v>
      </c>
      <c r="AI300" s="672">
        <v>62030</v>
      </c>
      <c r="AJ300" s="672">
        <v>0.5</v>
      </c>
      <c r="AK300" s="672">
        <v>0.4</v>
      </c>
      <c r="AL300" s="672">
        <v>0.09</v>
      </c>
      <c r="AM300" s="672">
        <v>0.01</v>
      </c>
      <c r="AN300" s="672">
        <v>1</v>
      </c>
      <c r="AO300" s="672">
        <v>523770</v>
      </c>
      <c r="AP300" s="672">
        <v>419016</v>
      </c>
      <c r="AQ300" s="672">
        <v>94279</v>
      </c>
      <c r="AR300" s="672">
        <v>10475</v>
      </c>
      <c r="AS300" s="672">
        <v>1047539</v>
      </c>
      <c r="AT300" s="672">
        <v>554785</v>
      </c>
      <c r="AU300" s="672">
        <v>443828</v>
      </c>
      <c r="AV300" s="672">
        <v>99861</v>
      </c>
      <c r="AW300" s="672">
        <v>11096</v>
      </c>
      <c r="AX300" s="672">
        <v>1109569</v>
      </c>
      <c r="AY300" s="672" t="s">
        <v>1379</v>
      </c>
      <c r="AZ300" s="672" t="s">
        <v>858</v>
      </c>
      <c r="BA300" s="672" t="s">
        <v>1704</v>
      </c>
      <c r="BB300" s="672" t="s">
        <v>1690</v>
      </c>
    </row>
    <row r="301" spans="1:54" x14ac:dyDescent="0.25">
      <c r="A301" s="672">
        <v>295</v>
      </c>
      <c r="B301" s="672" t="s">
        <v>1380</v>
      </c>
      <c r="C301" s="672" t="s">
        <v>1384</v>
      </c>
      <c r="D301" s="672" t="s">
        <v>1388</v>
      </c>
      <c r="E301" s="672" t="s">
        <v>1381</v>
      </c>
      <c r="F301" s="672">
        <v>4530757</v>
      </c>
      <c r="G301" s="672">
        <v>25288250</v>
      </c>
      <c r="H301" s="672">
        <v>-114855</v>
      </c>
      <c r="I301" s="672">
        <v>-504986</v>
      </c>
      <c r="J301" s="672">
        <v>1216250</v>
      </c>
      <c r="K301" s="672">
        <v>-2053610</v>
      </c>
      <c r="L301" s="672">
        <v>23831049</v>
      </c>
      <c r="M301" s="672">
        <v>219397</v>
      </c>
      <c r="N301" s="672">
        <v>0</v>
      </c>
      <c r="O301" s="672">
        <v>0</v>
      </c>
      <c r="P301" s="672">
        <v>219397</v>
      </c>
      <c r="Q301" s="672">
        <v>-7175</v>
      </c>
      <c r="R301" s="672">
        <v>-13397893</v>
      </c>
      <c r="S301" s="672">
        <v>-2679579</v>
      </c>
      <c r="T301" s="672">
        <v>-10718314</v>
      </c>
      <c r="U301" s="672">
        <v>-135533</v>
      </c>
      <c r="V301" s="672">
        <v>0</v>
      </c>
      <c r="W301" s="672">
        <v>-2619080</v>
      </c>
      <c r="X301" s="672">
        <v>-29557574</v>
      </c>
      <c r="Y301" s="672">
        <v>-976371</v>
      </c>
      <c r="Z301" s="672">
        <v>0.5</v>
      </c>
      <c r="AA301" s="672">
        <v>0.4</v>
      </c>
      <c r="AB301" s="672">
        <v>0.09</v>
      </c>
      <c r="AC301" s="672">
        <v>0.01</v>
      </c>
      <c r="AD301" s="672">
        <v>1</v>
      </c>
      <c r="AE301" s="672">
        <v>955839</v>
      </c>
      <c r="AF301" s="672">
        <v>764671</v>
      </c>
      <c r="AG301" s="672">
        <v>172051</v>
      </c>
      <c r="AH301" s="672">
        <v>19117</v>
      </c>
      <c r="AI301" s="672">
        <v>1911677</v>
      </c>
      <c r="AJ301" s="672">
        <v>0.5</v>
      </c>
      <c r="AK301" s="672">
        <v>0.4</v>
      </c>
      <c r="AL301" s="672">
        <v>0.09</v>
      </c>
      <c r="AM301" s="672">
        <v>0.01</v>
      </c>
      <c r="AN301" s="672">
        <v>1</v>
      </c>
      <c r="AO301" s="672">
        <v>-1444024</v>
      </c>
      <c r="AP301" s="672">
        <v>-1155219</v>
      </c>
      <c r="AQ301" s="672">
        <v>-259924</v>
      </c>
      <c r="AR301" s="672">
        <v>-28880</v>
      </c>
      <c r="AS301" s="672">
        <v>-2888048</v>
      </c>
      <c r="AT301" s="672">
        <v>-488186</v>
      </c>
      <c r="AU301" s="672">
        <v>-390548</v>
      </c>
      <c r="AV301" s="672">
        <v>-87873</v>
      </c>
      <c r="AW301" s="672">
        <v>-9764</v>
      </c>
      <c r="AX301" s="672">
        <v>-976371</v>
      </c>
      <c r="AY301" s="672" t="s">
        <v>1381</v>
      </c>
      <c r="AZ301" s="672" t="s">
        <v>848</v>
      </c>
      <c r="BA301" s="672" t="s">
        <v>1710</v>
      </c>
      <c r="BB301" s="672" t="s">
        <v>1691</v>
      </c>
    </row>
    <row r="302" spans="1:54" x14ac:dyDescent="0.25">
      <c r="A302" s="672">
        <v>296</v>
      </c>
      <c r="B302" s="672" t="s">
        <v>1382</v>
      </c>
      <c r="C302" s="672" t="s">
        <v>260</v>
      </c>
      <c r="D302" s="672" t="s">
        <v>1402</v>
      </c>
      <c r="E302" s="672" t="s">
        <v>1383</v>
      </c>
      <c r="F302" s="672">
        <v>-7851312</v>
      </c>
      <c r="G302" s="672">
        <v>83544055</v>
      </c>
      <c r="H302" s="672">
        <v>0</v>
      </c>
      <c r="I302" s="672">
        <v>-600000</v>
      </c>
      <c r="J302" s="672">
        <v>600000</v>
      </c>
      <c r="K302" s="672">
        <v>-1000000</v>
      </c>
      <c r="L302" s="672">
        <v>82544055</v>
      </c>
      <c r="M302" s="672">
        <v>3851321</v>
      </c>
      <c r="N302" s="672">
        <v>0</v>
      </c>
      <c r="O302" s="672">
        <v>0</v>
      </c>
      <c r="P302" s="672">
        <v>3851321</v>
      </c>
      <c r="Q302" s="672">
        <v>0</v>
      </c>
      <c r="R302" s="672">
        <v>-43976335</v>
      </c>
      <c r="S302" s="672">
        <v>-879527</v>
      </c>
      <c r="T302" s="672">
        <v>-43096809</v>
      </c>
      <c r="U302" s="672">
        <v>-288111</v>
      </c>
      <c r="V302" s="672">
        <v>0</v>
      </c>
      <c r="W302" s="672">
        <v>-1180828</v>
      </c>
      <c r="X302" s="672">
        <v>-89421610</v>
      </c>
      <c r="Y302" s="672">
        <v>-10877546</v>
      </c>
      <c r="Z302" s="672">
        <v>0.5</v>
      </c>
      <c r="AA302" s="672">
        <v>0.49</v>
      </c>
      <c r="AB302" s="672">
        <v>0</v>
      </c>
      <c r="AC302" s="672">
        <v>0.01</v>
      </c>
      <c r="AD302" s="672">
        <v>1</v>
      </c>
      <c r="AE302" s="672">
        <v>-4516070</v>
      </c>
      <c r="AF302" s="672">
        <v>-4425749</v>
      </c>
      <c r="AG302" s="672">
        <v>0</v>
      </c>
      <c r="AH302" s="672">
        <v>-90321</v>
      </c>
      <c r="AI302" s="672">
        <v>-9032140</v>
      </c>
      <c r="AJ302" s="672">
        <v>0.5</v>
      </c>
      <c r="AK302" s="672">
        <v>0.49</v>
      </c>
      <c r="AL302" s="672">
        <v>0</v>
      </c>
      <c r="AM302" s="672">
        <v>0.01</v>
      </c>
      <c r="AN302" s="672">
        <v>1</v>
      </c>
      <c r="AO302" s="672">
        <v>-922703</v>
      </c>
      <c r="AP302" s="672">
        <v>-904249</v>
      </c>
      <c r="AQ302" s="672">
        <v>0</v>
      </c>
      <c r="AR302" s="672">
        <v>-18454</v>
      </c>
      <c r="AS302" s="672">
        <v>-1845406</v>
      </c>
      <c r="AT302" s="672">
        <v>-5438773</v>
      </c>
      <c r="AU302" s="672">
        <v>-5329998</v>
      </c>
      <c r="AV302" s="672">
        <v>0</v>
      </c>
      <c r="AW302" s="672">
        <v>-108775</v>
      </c>
      <c r="AX302" s="672">
        <v>-10877546</v>
      </c>
      <c r="AY302" s="672" t="s">
        <v>1383</v>
      </c>
      <c r="AZ302" s="672" t="s">
        <v>260</v>
      </c>
      <c r="BA302" s="672" t="s">
        <v>1723</v>
      </c>
      <c r="BB302" s="672" t="s">
        <v>1692</v>
      </c>
    </row>
    <row r="303" spans="1:54" x14ac:dyDescent="0.25">
      <c r="A303" s="672">
        <v>297</v>
      </c>
      <c r="B303" s="672" t="s">
        <v>2530</v>
      </c>
      <c r="E303" s="672" t="s">
        <v>2529</v>
      </c>
      <c r="F303" s="672">
        <v>502191626</v>
      </c>
      <c r="G303" s="672">
        <v>24279864295</v>
      </c>
      <c r="H303" s="672">
        <v>-16829628</v>
      </c>
      <c r="I303" s="672">
        <v>-272613750</v>
      </c>
      <c r="J303" s="672">
        <v>753312298</v>
      </c>
      <c r="K303" s="672">
        <v>-812911504</v>
      </c>
      <c r="L303" s="672">
        <v>23930821712</v>
      </c>
      <c r="M303" s="672">
        <v>1542965414</v>
      </c>
      <c r="N303" s="672">
        <v>14845000</v>
      </c>
      <c r="O303" s="672">
        <v>729357334</v>
      </c>
      <c r="P303" s="672">
        <v>2287167747</v>
      </c>
      <c r="Q303" s="672">
        <v>-56382970</v>
      </c>
      <c r="R303" s="672">
        <v>-9582864039</v>
      </c>
      <c r="S303" s="672">
        <v>-3815290355</v>
      </c>
      <c r="T303" s="672">
        <v>-11523886504</v>
      </c>
      <c r="U303" s="672">
        <v>-367116608</v>
      </c>
      <c r="V303" s="672">
        <v>-58098788</v>
      </c>
      <c r="W303" s="672">
        <v>-1100730127</v>
      </c>
      <c r="X303" s="672">
        <v>-26504369391</v>
      </c>
      <c r="Y303" s="672">
        <v>215811696</v>
      </c>
      <c r="Z303" s="672" t="s">
        <v>2817</v>
      </c>
      <c r="AA303" s="672" t="s">
        <v>2817</v>
      </c>
      <c r="AB303" s="672" t="s">
        <v>2817</v>
      </c>
      <c r="AC303" s="672" t="s">
        <v>2817</v>
      </c>
      <c r="AD303" s="772">
        <v>1</v>
      </c>
      <c r="AE303" s="672">
        <v>57050108</v>
      </c>
      <c r="AF303" s="672">
        <v>72594823</v>
      </c>
      <c r="AG303" s="672">
        <v>-144595</v>
      </c>
      <c r="AH303" s="672">
        <v>1318498</v>
      </c>
      <c r="AI303" s="672">
        <v>130818833</v>
      </c>
      <c r="AJ303" s="672" t="s">
        <v>2817</v>
      </c>
      <c r="AK303" s="672" t="s">
        <v>2817</v>
      </c>
      <c r="AL303" s="672" t="s">
        <v>2817</v>
      </c>
      <c r="AM303" s="672" t="s">
        <v>2817</v>
      </c>
      <c r="AN303" s="772">
        <v>1</v>
      </c>
      <c r="AO303" s="672">
        <v>11884844</v>
      </c>
      <c r="AP303" s="672">
        <v>22280094</v>
      </c>
      <c r="AQ303" s="672">
        <v>51277804</v>
      </c>
      <c r="AR303" s="672">
        <v>-449882</v>
      </c>
      <c r="AS303" s="672">
        <v>84992863</v>
      </c>
      <c r="AT303" s="672">
        <v>68934983</v>
      </c>
      <c r="AU303" s="672">
        <v>94874919</v>
      </c>
      <c r="AV303" s="672">
        <v>51133204</v>
      </c>
      <c r="AW303" s="672">
        <v>868611</v>
      </c>
      <c r="AX303" s="672">
        <v>215811696</v>
      </c>
      <c r="AY303" s="691" t="s">
        <v>28</v>
      </c>
      <c r="AZ303" s="691" t="s">
        <v>29</v>
      </c>
      <c r="BA303" s="691" t="s">
        <v>30</v>
      </c>
      <c r="BB303" s="691"/>
    </row>
  </sheetData>
  <autoFilter ref="A6:BB303" xr:uid="{4D85E501-C6B8-4D45-8375-5CDB99968541}"/>
  <mergeCells count="5">
    <mergeCell ref="AT2:AX2"/>
    <mergeCell ref="Z2:AD2"/>
    <mergeCell ref="AE2:AI2"/>
    <mergeCell ref="AJ2:AN2"/>
    <mergeCell ref="AO2:AS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7789F-4D60-407D-9D26-F697D22C5260}">
  <sheetPr codeName="Sheet2"/>
  <dimension ref="A1:Y174"/>
  <sheetViews>
    <sheetView showGridLines="0" zoomScaleNormal="100" workbookViewId="0"/>
  </sheetViews>
  <sheetFormatPr defaultRowHeight="15" x14ac:dyDescent="0.25"/>
  <cols>
    <col min="9" max="9" width="17.42578125" customWidth="1"/>
    <col min="11" max="11" width="21.42578125" customWidth="1"/>
    <col min="13" max="13" width="21.42578125" customWidth="1"/>
    <col min="15" max="15" width="21.42578125" customWidth="1"/>
    <col min="17" max="17" width="21.42578125" customWidth="1"/>
    <col min="19" max="19" width="21.42578125" customWidth="1"/>
    <col min="22" max="22" width="9.140625" style="658"/>
    <col min="23" max="23" width="9.140625" style="661"/>
    <col min="24" max="25" width="9.140625" style="659"/>
  </cols>
  <sheetData>
    <row r="1" spans="1:21" ht="15.75" x14ac:dyDescent="0.25">
      <c r="A1" s="39"/>
      <c r="B1" s="40"/>
      <c r="C1" s="40"/>
      <c r="D1" s="40"/>
      <c r="E1" s="40"/>
      <c r="F1" s="41">
        <v>297</v>
      </c>
      <c r="G1" s="40"/>
      <c r="H1" s="40"/>
      <c r="I1" s="40"/>
      <c r="J1" s="40"/>
      <c r="K1" s="40"/>
      <c r="L1" s="40"/>
      <c r="M1" s="40"/>
      <c r="N1" s="40"/>
      <c r="O1" s="40"/>
      <c r="P1" s="42"/>
      <c r="Q1" s="40"/>
      <c r="R1" s="40"/>
      <c r="S1" s="40"/>
      <c r="T1" s="40"/>
      <c r="U1" s="43"/>
    </row>
    <row r="2" spans="1:21" ht="15.75" x14ac:dyDescent="0.25">
      <c r="A2" s="773" t="s">
        <v>2288</v>
      </c>
      <c r="B2" s="774"/>
      <c r="C2" s="774"/>
      <c r="D2" s="774"/>
      <c r="E2" s="774"/>
      <c r="F2" s="774"/>
      <c r="G2" s="774"/>
      <c r="H2" s="774"/>
      <c r="I2" s="774"/>
      <c r="J2" s="774"/>
      <c r="K2" s="774"/>
      <c r="L2" s="774"/>
      <c r="M2" s="774"/>
      <c r="N2" s="774"/>
      <c r="O2" s="774"/>
      <c r="P2" s="774"/>
      <c r="Q2" s="774"/>
      <c r="R2" s="774"/>
      <c r="S2" s="774"/>
      <c r="T2" s="774"/>
      <c r="U2" s="775"/>
    </row>
    <row r="3" spans="1:21" ht="15.75" x14ac:dyDescent="0.25">
      <c r="A3" s="773" t="s">
        <v>2289</v>
      </c>
      <c r="B3" s="774"/>
      <c r="C3" s="774"/>
      <c r="D3" s="774"/>
      <c r="E3" s="774"/>
      <c r="F3" s="774"/>
      <c r="G3" s="774"/>
      <c r="H3" s="774"/>
      <c r="I3" s="774"/>
      <c r="J3" s="774"/>
      <c r="K3" s="774"/>
      <c r="L3" s="774"/>
      <c r="M3" s="774"/>
      <c r="N3" s="774"/>
      <c r="O3" s="774"/>
      <c r="P3" s="774"/>
      <c r="Q3" s="774"/>
      <c r="R3" s="774"/>
      <c r="S3" s="774"/>
      <c r="T3" s="774"/>
      <c r="U3" s="775"/>
    </row>
    <row r="4" spans="1:21" ht="15.75" x14ac:dyDescent="0.25">
      <c r="A4" s="44"/>
      <c r="B4" s="45"/>
      <c r="C4" s="45"/>
      <c r="D4" s="45"/>
      <c r="E4" s="45"/>
      <c r="F4" s="45"/>
      <c r="G4" s="45"/>
      <c r="H4" s="45"/>
      <c r="I4" s="45"/>
      <c r="J4" s="45"/>
      <c r="K4" s="45"/>
      <c r="L4" s="45"/>
      <c r="M4" s="45"/>
      <c r="N4" s="45"/>
      <c r="O4" s="45"/>
      <c r="P4" s="45"/>
      <c r="Q4" s="45"/>
      <c r="R4" s="45"/>
      <c r="S4" s="45"/>
      <c r="T4" s="45"/>
      <c r="U4" s="46"/>
    </row>
    <row r="5" spans="1:21" ht="15.75" x14ac:dyDescent="0.25">
      <c r="A5" s="44"/>
      <c r="B5" s="45"/>
      <c r="C5" s="45"/>
      <c r="D5" s="45"/>
      <c r="E5" s="45"/>
      <c r="F5" s="45"/>
      <c r="G5" s="45"/>
      <c r="H5" s="45"/>
      <c r="I5" s="45"/>
      <c r="J5" s="45"/>
      <c r="K5" s="45"/>
      <c r="L5" s="45"/>
      <c r="M5" s="45"/>
      <c r="N5" s="45"/>
      <c r="O5" s="45"/>
      <c r="P5" s="45"/>
      <c r="Q5" s="45"/>
      <c r="R5" s="45"/>
      <c r="S5" s="45"/>
      <c r="T5" s="45"/>
      <c r="U5" s="46"/>
    </row>
    <row r="6" spans="1:21" ht="16.5" thickBot="1" x14ac:dyDescent="0.3">
      <c r="A6" s="776"/>
      <c r="B6" s="777"/>
      <c r="C6" s="777"/>
      <c r="D6" s="777"/>
      <c r="E6" s="777"/>
      <c r="F6" s="777"/>
      <c r="G6" s="777"/>
      <c r="H6" s="777"/>
      <c r="I6" s="777"/>
      <c r="J6" s="777"/>
      <c r="K6" s="777"/>
      <c r="L6" s="777"/>
      <c r="M6" s="777"/>
      <c r="N6" s="777"/>
      <c r="O6" s="777"/>
      <c r="P6" s="777"/>
      <c r="Q6" s="777"/>
      <c r="R6" s="777"/>
      <c r="S6" s="777"/>
      <c r="T6" s="777"/>
      <c r="U6" s="778"/>
    </row>
    <row r="7" spans="1:21" ht="15.75" x14ac:dyDescent="0.25">
      <c r="A7" s="39"/>
      <c r="B7" s="40"/>
      <c r="C7" s="40"/>
      <c r="D7" s="40"/>
      <c r="E7" s="40"/>
      <c r="F7" s="40"/>
      <c r="G7" s="40"/>
      <c r="H7" s="40"/>
      <c r="I7" s="40"/>
      <c r="J7" s="40"/>
      <c r="K7" s="40"/>
      <c r="L7" s="40"/>
      <c r="M7" s="40"/>
      <c r="N7" s="40"/>
      <c r="O7" s="40"/>
      <c r="P7" s="40"/>
      <c r="Q7" s="40"/>
      <c r="R7" s="40"/>
      <c r="S7" s="40"/>
      <c r="T7" s="40"/>
      <c r="U7" s="43"/>
    </row>
    <row r="8" spans="1:21" ht="15.75" x14ac:dyDescent="0.25">
      <c r="A8" s="47"/>
      <c r="B8" s="48"/>
      <c r="C8" s="48"/>
      <c r="D8" s="48"/>
      <c r="E8" s="780" t="s">
        <v>2291</v>
      </c>
      <c r="F8" s="780"/>
      <c r="G8" s="780"/>
      <c r="H8" s="780"/>
      <c r="I8" s="780"/>
      <c r="J8" s="780"/>
      <c r="K8" s="48"/>
      <c r="L8" s="49"/>
      <c r="M8" s="49"/>
      <c r="N8" s="48"/>
      <c r="O8" s="48"/>
      <c r="P8" s="48"/>
      <c r="Q8" s="48"/>
      <c r="R8" s="48"/>
      <c r="S8" s="48"/>
      <c r="T8" s="48"/>
      <c r="U8" s="50"/>
    </row>
    <row r="9" spans="1:21" ht="15.75" x14ac:dyDescent="0.25">
      <c r="A9" s="47"/>
      <c r="B9" s="48"/>
      <c r="C9" s="48"/>
      <c r="D9" s="48"/>
      <c r="E9" s="48"/>
      <c r="F9" s="49"/>
      <c r="G9" s="49"/>
      <c r="H9" s="49"/>
      <c r="I9" s="49"/>
      <c r="J9" s="49"/>
      <c r="K9" s="49"/>
      <c r="L9" s="49"/>
      <c r="M9" s="49"/>
      <c r="N9" s="48"/>
      <c r="O9" s="48"/>
      <c r="P9" s="48"/>
      <c r="Q9" s="48"/>
      <c r="R9" s="48"/>
      <c r="S9" s="48"/>
      <c r="T9" s="48"/>
      <c r="U9" s="50"/>
    </row>
    <row r="10" spans="1:21" ht="15.75" x14ac:dyDescent="0.25">
      <c r="A10" s="47"/>
      <c r="B10" s="48"/>
      <c r="C10" s="48"/>
      <c r="D10" s="48"/>
      <c r="E10" s="48"/>
      <c r="F10" s="51"/>
      <c r="G10" s="51"/>
      <c r="H10" s="51"/>
      <c r="I10" s="51"/>
      <c r="J10" s="51"/>
      <c r="K10" s="51"/>
      <c r="L10" s="51"/>
      <c r="M10" s="51"/>
      <c r="N10" s="48"/>
      <c r="O10" s="48"/>
      <c r="P10" s="48"/>
      <c r="Q10" s="48"/>
      <c r="R10" s="48"/>
      <c r="S10" s="48"/>
      <c r="T10" s="48"/>
      <c r="U10" s="50"/>
    </row>
    <row r="11" spans="1:21" ht="15.75" x14ac:dyDescent="0.25">
      <c r="A11" s="47"/>
      <c r="B11" s="48"/>
      <c r="C11" s="48"/>
      <c r="D11" s="48"/>
      <c r="E11" s="48"/>
      <c r="F11" s="51"/>
      <c r="G11" s="51"/>
      <c r="H11" s="51"/>
      <c r="I11" s="51"/>
      <c r="J11" s="51"/>
      <c r="K11" s="51"/>
      <c r="L11" s="51"/>
      <c r="M11" s="51"/>
      <c r="N11" s="48"/>
      <c r="O11" s="48"/>
      <c r="P11" s="48"/>
      <c r="Q11" s="48"/>
      <c r="R11" s="48"/>
      <c r="S11" s="48"/>
      <c r="T11" s="48"/>
      <c r="U11" s="50"/>
    </row>
    <row r="12" spans="1:21" ht="15.75" x14ac:dyDescent="0.25">
      <c r="A12" s="47"/>
      <c r="B12" s="48"/>
      <c r="C12" s="48"/>
      <c r="D12" s="48"/>
      <c r="E12" s="48" t="s">
        <v>2292</v>
      </c>
      <c r="F12" s="51"/>
      <c r="G12" s="48"/>
      <c r="H12" s="51"/>
      <c r="I12" s="48"/>
      <c r="J12" s="51"/>
      <c r="K12" s="52" t="str" cm="1">
        <f t="array" ref="K12">INDEX(DataSheet1!E7:E303,'Part 1'!F1)</f>
        <v>England Total</v>
      </c>
      <c r="L12" s="53"/>
      <c r="M12" s="54"/>
      <c r="N12" s="48"/>
      <c r="O12" s="48"/>
      <c r="P12" s="48"/>
      <c r="Q12" s="48"/>
      <c r="R12" s="48"/>
      <c r="S12" s="48"/>
      <c r="T12" s="48"/>
      <c r="U12" s="50"/>
    </row>
    <row r="13" spans="1:21" ht="15.75" x14ac:dyDescent="0.25">
      <c r="A13" s="47"/>
      <c r="B13" s="48"/>
      <c r="C13" s="48"/>
      <c r="D13" s="48"/>
      <c r="E13" s="48" t="s">
        <v>2293</v>
      </c>
      <c r="F13" s="51"/>
      <c r="G13" s="48"/>
      <c r="H13" s="51"/>
      <c r="I13" s="48"/>
      <c r="J13" s="51"/>
      <c r="K13" s="52" t="str" cm="1">
        <f t="array" ref="K13">INDEX(DataSheet1!B7:B303,'Part 1'!F1)</f>
        <v>E0000</v>
      </c>
      <c r="L13" s="53"/>
      <c r="M13" s="54"/>
      <c r="N13" s="48"/>
      <c r="O13" s="48"/>
      <c r="P13" s="48"/>
      <c r="Q13" s="48"/>
      <c r="R13" s="48"/>
      <c r="S13" s="48"/>
      <c r="T13" s="48"/>
      <c r="U13" s="50"/>
    </row>
    <row r="14" spans="1:21" ht="16.5" thickBot="1" x14ac:dyDescent="0.3">
      <c r="A14" s="55"/>
      <c r="B14" s="56"/>
      <c r="C14" s="56"/>
      <c r="D14" s="56"/>
      <c r="E14" s="56"/>
      <c r="F14" s="56"/>
      <c r="G14" s="56"/>
      <c r="H14" s="56"/>
      <c r="I14" s="56"/>
      <c r="J14" s="56"/>
      <c r="K14" s="56"/>
      <c r="L14" s="56"/>
      <c r="M14" s="56"/>
      <c r="N14" s="56"/>
      <c r="O14" s="56"/>
      <c r="P14" s="56"/>
      <c r="Q14" s="56"/>
      <c r="R14" s="57"/>
      <c r="S14" s="58"/>
      <c r="T14" s="56"/>
      <c r="U14" s="59"/>
    </row>
    <row r="15" spans="1:21" ht="15.75" x14ac:dyDescent="0.25">
      <c r="A15" s="60"/>
      <c r="B15" s="61"/>
      <c r="C15" s="61"/>
      <c r="D15" s="61"/>
      <c r="E15" s="61"/>
      <c r="F15" s="61"/>
      <c r="G15" s="61"/>
      <c r="H15" s="61"/>
      <c r="I15" s="61"/>
      <c r="J15" s="61"/>
      <c r="K15" s="151">
        <v>1</v>
      </c>
      <c r="L15" s="61"/>
      <c r="M15" s="152">
        <v>2</v>
      </c>
      <c r="N15" s="61"/>
      <c r="O15" s="152">
        <v>3</v>
      </c>
      <c r="P15" s="61"/>
      <c r="Q15" s="152">
        <v>4</v>
      </c>
      <c r="R15" s="61"/>
      <c r="S15" s="152">
        <v>5</v>
      </c>
      <c r="T15" s="61"/>
      <c r="U15" s="62"/>
    </row>
    <row r="16" spans="1:21" ht="18" x14ac:dyDescent="0.25">
      <c r="A16" s="60"/>
      <c r="B16" s="61"/>
      <c r="C16" s="63" t="s">
        <v>2294</v>
      </c>
      <c r="D16" s="63"/>
      <c r="E16" s="63"/>
      <c r="F16" s="63"/>
      <c r="G16" s="63"/>
      <c r="H16" s="61"/>
      <c r="I16" s="61"/>
      <c r="J16" s="61"/>
      <c r="K16" s="61"/>
      <c r="L16" s="61"/>
      <c r="M16" s="61"/>
      <c r="N16" s="61"/>
      <c r="O16" s="61"/>
      <c r="P16" s="61"/>
      <c r="Q16" s="61"/>
      <c r="R16" s="61"/>
      <c r="S16" s="61"/>
      <c r="T16" s="61"/>
      <c r="U16" s="62"/>
    </row>
    <row r="17" spans="1:23" ht="15.75" x14ac:dyDescent="0.25">
      <c r="A17" s="60"/>
      <c r="B17" s="61"/>
      <c r="C17" s="781" t="s">
        <v>2295</v>
      </c>
      <c r="D17" s="781"/>
      <c r="E17" s="781"/>
      <c r="F17" s="781"/>
      <c r="G17" s="781"/>
      <c r="H17" s="781"/>
      <c r="I17" s="781"/>
      <c r="J17" s="781"/>
      <c r="K17" s="781"/>
      <c r="L17" s="781"/>
      <c r="M17" s="781"/>
      <c r="N17" s="781"/>
      <c r="O17" s="781"/>
      <c r="P17" s="781"/>
      <c r="Q17" s="781"/>
      <c r="R17" s="781"/>
      <c r="S17" s="781"/>
      <c r="T17" s="61"/>
      <c r="U17" s="62"/>
    </row>
    <row r="18" spans="1:23" ht="16.5" thickBot="1" x14ac:dyDescent="0.3">
      <c r="A18" s="60"/>
      <c r="B18" s="61"/>
      <c r="C18" s="64" t="s">
        <v>2296</v>
      </c>
      <c r="D18" s="65"/>
      <c r="E18" s="65"/>
      <c r="F18" s="65"/>
      <c r="G18" s="65"/>
      <c r="H18" s="65"/>
      <c r="I18" s="65"/>
      <c r="J18" s="61"/>
      <c r="K18" s="66" t="s">
        <v>2297</v>
      </c>
      <c r="L18" s="61"/>
      <c r="M18" s="61"/>
      <c r="N18" s="67"/>
      <c r="O18" s="67"/>
      <c r="P18" s="61"/>
      <c r="Q18" s="61"/>
      <c r="R18" s="68"/>
      <c r="S18" s="61"/>
      <c r="T18" s="61"/>
      <c r="U18" s="62"/>
    </row>
    <row r="19" spans="1:23" ht="16.5" thickBot="1" x14ac:dyDescent="0.3">
      <c r="A19" s="60"/>
      <c r="B19" s="61"/>
      <c r="C19" s="782" t="s">
        <v>2298</v>
      </c>
      <c r="D19" s="783"/>
      <c r="E19" s="783"/>
      <c r="F19" s="783"/>
      <c r="G19" s="783"/>
      <c r="H19" s="783"/>
      <c r="I19" s="783"/>
      <c r="J19" s="61"/>
      <c r="K19" s="69">
        <f>INDEX(DataSheet1!$F$7:$DY$303,MATCH(Import_LA_Code,DataSheet1!$B$7:$B$303,0),MATCH(CONCATENATE('Part 1'!$W19,"/",'Part 1'!K$15),DataSheet1!$F$5:$DY$5,0))</f>
        <v>26013078692</v>
      </c>
      <c r="L19" s="70"/>
      <c r="M19" s="61"/>
      <c r="N19" s="71"/>
      <c r="O19" s="71"/>
      <c r="P19" s="70"/>
      <c r="Q19" s="61"/>
      <c r="R19" s="72"/>
      <c r="S19" s="70"/>
      <c r="T19" s="73"/>
      <c r="U19" s="74"/>
      <c r="W19" s="661" t="str">
        <f>LEFT(C19,LEN(C19)-(LEN(C19)-FIND(".",C19))-1)</f>
        <v>1</v>
      </c>
    </row>
    <row r="20" spans="1:23" ht="15.75" x14ac:dyDescent="0.25">
      <c r="A20" s="60"/>
      <c r="B20" s="61"/>
      <c r="C20" s="782"/>
      <c r="D20" s="783"/>
      <c r="E20" s="783"/>
      <c r="F20" s="783"/>
      <c r="G20" s="783"/>
      <c r="H20" s="783"/>
      <c r="I20" s="783"/>
      <c r="J20" s="70"/>
      <c r="K20" s="70"/>
      <c r="L20" s="70"/>
      <c r="M20" s="61"/>
      <c r="N20" s="70"/>
      <c r="O20" s="70"/>
      <c r="P20" s="70"/>
      <c r="Q20" s="61"/>
      <c r="R20" s="75"/>
      <c r="S20" s="70"/>
      <c r="T20" s="61"/>
      <c r="U20" s="62"/>
    </row>
    <row r="21" spans="1:23" ht="15.75" x14ac:dyDescent="0.25">
      <c r="A21" s="60"/>
      <c r="B21" s="61"/>
      <c r="C21" s="783"/>
      <c r="D21" s="783"/>
      <c r="E21" s="783"/>
      <c r="F21" s="783"/>
      <c r="G21" s="783"/>
      <c r="H21" s="783"/>
      <c r="I21" s="783"/>
      <c r="J21" s="61"/>
      <c r="K21" s="70"/>
      <c r="L21" s="70"/>
      <c r="M21" s="70"/>
      <c r="N21" s="70"/>
      <c r="O21" s="72"/>
      <c r="P21" s="70"/>
      <c r="Q21" s="61"/>
      <c r="R21" s="75"/>
      <c r="S21" s="70"/>
      <c r="T21" s="61"/>
      <c r="U21" s="62"/>
    </row>
    <row r="22" spans="1:23" ht="15.75" x14ac:dyDescent="0.25">
      <c r="A22" s="60"/>
      <c r="B22" s="61"/>
      <c r="C22" s="76"/>
      <c r="D22" s="77"/>
      <c r="E22" s="77"/>
      <c r="F22" s="77"/>
      <c r="G22" s="77"/>
      <c r="H22" s="65"/>
      <c r="I22" s="65"/>
      <c r="J22" s="78"/>
      <c r="K22" s="70"/>
      <c r="L22" s="70"/>
      <c r="M22" s="70"/>
      <c r="N22" s="72"/>
      <c r="O22" s="72"/>
      <c r="P22" s="70"/>
      <c r="Q22" s="61"/>
      <c r="R22" s="75"/>
      <c r="S22" s="70"/>
      <c r="T22" s="61"/>
      <c r="U22" s="62"/>
    </row>
    <row r="23" spans="1:23" ht="16.5" thickBot="1" x14ac:dyDescent="0.3">
      <c r="A23" s="60"/>
      <c r="B23" s="61"/>
      <c r="C23" s="784" t="s">
        <v>2299</v>
      </c>
      <c r="D23" s="784"/>
      <c r="E23" s="784"/>
      <c r="F23" s="784"/>
      <c r="G23" s="784"/>
      <c r="H23" s="784"/>
      <c r="I23" s="784"/>
      <c r="J23" s="68"/>
      <c r="K23" s="79"/>
      <c r="L23" s="72"/>
      <c r="M23" s="72"/>
      <c r="N23" s="72"/>
      <c r="O23" s="72"/>
      <c r="P23" s="70"/>
      <c r="Q23" s="61"/>
      <c r="R23" s="75"/>
      <c r="S23" s="70"/>
      <c r="T23" s="61"/>
      <c r="U23" s="62"/>
    </row>
    <row r="24" spans="1:23" ht="16.5" thickBot="1" x14ac:dyDescent="0.3">
      <c r="A24" s="60"/>
      <c r="B24" s="61"/>
      <c r="C24" s="785" t="s">
        <v>4</v>
      </c>
      <c r="D24" s="785"/>
      <c r="E24" s="785"/>
      <c r="F24" s="785"/>
      <c r="G24" s="785"/>
      <c r="H24" s="785"/>
      <c r="I24" s="785"/>
      <c r="J24" s="68"/>
      <c r="K24" s="69">
        <f>INDEX(DataSheet1!$F$7:$DY$303,MATCH(Import_LA_Code,DataSheet1!$B$7:$B$303,0),MATCH(CONCATENATE('Part 1'!$W24,"/",'Part 1'!K$15),DataSheet1!$F$5:$DY$5,0))</f>
        <v>683735027</v>
      </c>
      <c r="L24" s="72"/>
      <c r="M24" s="72"/>
      <c r="N24" s="68"/>
      <c r="O24" s="68"/>
      <c r="P24" s="68"/>
      <c r="Q24" s="61"/>
      <c r="R24" s="68"/>
      <c r="S24" s="70"/>
      <c r="T24" s="73"/>
      <c r="U24" s="74"/>
      <c r="W24" s="661" t="str">
        <f t="shared" ref="W24:W52" si="0">LEFT(C24,LEN(C24)-(LEN(C24)-FIND(".",C24))-1)</f>
        <v>2</v>
      </c>
    </row>
    <row r="25" spans="1:23" ht="16.5" thickBot="1" x14ac:dyDescent="0.3">
      <c r="A25" s="60"/>
      <c r="B25" s="61"/>
      <c r="C25" s="77"/>
      <c r="D25" s="77"/>
      <c r="E25" s="77"/>
      <c r="F25" s="77"/>
      <c r="G25" s="77"/>
      <c r="H25" s="77"/>
      <c r="I25" s="77"/>
      <c r="J25" s="68"/>
      <c r="K25" s="72"/>
      <c r="L25" s="72"/>
      <c r="M25" s="72"/>
      <c r="N25" s="72"/>
      <c r="O25" s="72"/>
      <c r="P25" s="70"/>
      <c r="Q25" s="61"/>
      <c r="R25" s="75"/>
      <c r="S25" s="70"/>
      <c r="T25" s="61"/>
      <c r="U25" s="62"/>
    </row>
    <row r="26" spans="1:23" ht="16.5" thickBot="1" x14ac:dyDescent="0.3">
      <c r="A26" s="60"/>
      <c r="B26" s="61"/>
      <c r="C26" s="785" t="s">
        <v>5</v>
      </c>
      <c r="D26" s="785"/>
      <c r="E26" s="785"/>
      <c r="F26" s="785"/>
      <c r="G26" s="785"/>
      <c r="H26" s="785"/>
      <c r="I26" s="785"/>
      <c r="J26" s="68"/>
      <c r="K26" s="69">
        <f>INDEX(DataSheet1!$F$7:$DY$303,MATCH(Import_LA_Code,DataSheet1!$B$7:$B$303,0),MATCH(CONCATENATE('Part 1'!$W26,"/",'Part 1'!K$15),DataSheet1!$F$5:$DY$5,0))</f>
        <v>0</v>
      </c>
      <c r="L26" s="72"/>
      <c r="M26" s="68"/>
      <c r="N26" s="68"/>
      <c r="O26" s="68"/>
      <c r="P26" s="68"/>
      <c r="Q26" s="61"/>
      <c r="R26" s="68"/>
      <c r="S26" s="68"/>
      <c r="T26" s="73"/>
      <c r="U26" s="74"/>
      <c r="W26" s="661" t="str">
        <f t="shared" si="0"/>
        <v>3</v>
      </c>
    </row>
    <row r="27" spans="1:23" ht="15.75" x14ac:dyDescent="0.25">
      <c r="A27" s="60"/>
      <c r="B27" s="61"/>
      <c r="C27" s="65"/>
      <c r="D27" s="65"/>
      <c r="E27" s="65"/>
      <c r="F27" s="65"/>
      <c r="G27" s="65"/>
      <c r="H27" s="65"/>
      <c r="I27" s="65"/>
      <c r="J27" s="61"/>
      <c r="K27" s="70"/>
      <c r="L27" s="70"/>
      <c r="M27" s="786"/>
      <c r="N27" s="786"/>
      <c r="O27" s="786"/>
      <c r="P27" s="70"/>
      <c r="Q27" s="61"/>
      <c r="R27" s="75"/>
      <c r="S27" s="70"/>
      <c r="T27" s="61"/>
      <c r="U27" s="62"/>
    </row>
    <row r="28" spans="1:23" ht="16.5" thickBot="1" x14ac:dyDescent="0.3">
      <c r="A28" s="60"/>
      <c r="B28" s="61"/>
      <c r="C28" s="64" t="s">
        <v>2300</v>
      </c>
      <c r="D28" s="64"/>
      <c r="E28" s="64"/>
      <c r="F28" s="64"/>
      <c r="G28" s="65"/>
      <c r="H28" s="65"/>
      <c r="I28" s="65"/>
      <c r="J28" s="61"/>
      <c r="K28" s="70"/>
      <c r="L28" s="70"/>
      <c r="M28" s="786"/>
      <c r="N28" s="786"/>
      <c r="O28" s="786"/>
      <c r="P28" s="70"/>
      <c r="Q28" s="61"/>
      <c r="R28" s="68"/>
      <c r="S28" s="70"/>
      <c r="T28" s="61"/>
      <c r="U28" s="62"/>
    </row>
    <row r="29" spans="1:23" ht="16.5" thickBot="1" x14ac:dyDescent="0.3">
      <c r="A29" s="60"/>
      <c r="B29" s="61"/>
      <c r="C29" s="787" t="s">
        <v>2301</v>
      </c>
      <c r="D29" s="787"/>
      <c r="E29" s="787"/>
      <c r="F29" s="787"/>
      <c r="G29" s="787"/>
      <c r="H29" s="787"/>
      <c r="I29" s="787"/>
      <c r="J29" s="61"/>
      <c r="K29" s="69">
        <f>INDEX(DataSheet1!$F$7:$DY$303,MATCH(Import_LA_Code,DataSheet1!$B$7:$B$303,0),MATCH(CONCATENATE('Part 1'!$W29,"/",'Part 1'!K$15),DataSheet1!$F$5:$DY$5,0))</f>
        <v>84000002</v>
      </c>
      <c r="L29" s="70"/>
      <c r="M29" s="788"/>
      <c r="N29" s="788"/>
      <c r="O29" s="788"/>
      <c r="P29" s="70"/>
      <c r="Q29" s="61"/>
      <c r="R29" s="75"/>
      <c r="S29" s="70"/>
      <c r="T29" s="73"/>
      <c r="U29" s="74"/>
      <c r="W29" s="661" t="str">
        <f t="shared" si="0"/>
        <v>4</v>
      </c>
    </row>
    <row r="30" spans="1:23" ht="16.5" thickBot="1" x14ac:dyDescent="0.3">
      <c r="A30" s="60"/>
      <c r="B30" s="61"/>
      <c r="C30" s="65"/>
      <c r="D30" s="65"/>
      <c r="E30" s="65"/>
      <c r="F30" s="65"/>
      <c r="G30" s="65"/>
      <c r="H30" s="65"/>
      <c r="I30" s="65"/>
      <c r="J30" s="61"/>
      <c r="K30" s="80"/>
      <c r="L30" s="70"/>
      <c r="M30" s="788"/>
      <c r="N30" s="788"/>
      <c r="O30" s="788"/>
      <c r="P30" s="70"/>
      <c r="Q30" s="61"/>
      <c r="R30" s="68"/>
      <c r="S30" s="70"/>
      <c r="T30" s="61"/>
      <c r="U30" s="62"/>
    </row>
    <row r="31" spans="1:23" ht="16.5" thickBot="1" x14ac:dyDescent="0.3">
      <c r="A31" s="60"/>
      <c r="B31" s="61"/>
      <c r="C31" s="787" t="s">
        <v>7</v>
      </c>
      <c r="D31" s="787"/>
      <c r="E31" s="787"/>
      <c r="F31" s="787"/>
      <c r="G31" s="787"/>
      <c r="H31" s="787"/>
      <c r="I31" s="787"/>
      <c r="J31" s="61"/>
      <c r="K31" s="69">
        <f>INDEX(DataSheet1!$F$7:$DY$303,MATCH(Import_LA_Code,DataSheet1!$B$7:$B$303,0),MATCH(CONCATENATE('Part 1'!$W31,"/",'Part 1'!K$15),DataSheet1!$F$5:$DY$5,0))</f>
        <v>222818</v>
      </c>
      <c r="L31" s="70"/>
      <c r="M31" s="81"/>
      <c r="N31" s="81"/>
      <c r="O31" s="68"/>
      <c r="P31" s="68"/>
      <c r="Q31" s="61"/>
      <c r="R31" s="68"/>
      <c r="S31" s="70"/>
      <c r="T31" s="73"/>
      <c r="U31" s="74"/>
      <c r="W31" s="661" t="str">
        <f t="shared" si="0"/>
        <v>5</v>
      </c>
    </row>
    <row r="32" spans="1:23" ht="16.5" thickBot="1" x14ac:dyDescent="0.3">
      <c r="A32" s="60"/>
      <c r="B32" s="61"/>
      <c r="C32" s="65"/>
      <c r="D32" s="65"/>
      <c r="E32" s="65"/>
      <c r="F32" s="65"/>
      <c r="G32" s="65"/>
      <c r="H32" s="65"/>
      <c r="I32" s="65"/>
      <c r="J32" s="61"/>
      <c r="K32" s="80"/>
      <c r="L32" s="70"/>
      <c r="M32" s="70"/>
      <c r="N32" s="71"/>
      <c r="O32" s="80"/>
      <c r="P32" s="80"/>
      <c r="Q32" s="61"/>
      <c r="R32" s="82"/>
      <c r="S32" s="80"/>
      <c r="T32" s="61"/>
      <c r="U32" s="62"/>
    </row>
    <row r="33" spans="1:23" ht="16.5" thickBot="1" x14ac:dyDescent="0.3">
      <c r="A33" s="60"/>
      <c r="B33" s="61"/>
      <c r="C33" s="787" t="s">
        <v>8</v>
      </c>
      <c r="D33" s="787"/>
      <c r="E33" s="787"/>
      <c r="F33" s="787"/>
      <c r="G33" s="787"/>
      <c r="H33" s="787"/>
      <c r="I33" s="787"/>
      <c r="J33" s="61"/>
      <c r="K33" s="69">
        <f>INDEX(DataSheet1!$F$7:$DY$303,MATCH(Import_LA_Code,DataSheet1!$B$7:$B$303,0),MATCH(CONCATENATE('Part 1'!$W33,"/",'Part 1'!K$15),DataSheet1!$F$5:$DY$5,0))</f>
        <v>84222820</v>
      </c>
      <c r="L33" s="70"/>
      <c r="M33" s="70"/>
      <c r="N33" s="71"/>
      <c r="O33" s="71"/>
      <c r="P33" s="70"/>
      <c r="Q33" s="61"/>
      <c r="R33" s="72"/>
      <c r="S33" s="70"/>
      <c r="T33" s="73"/>
      <c r="U33" s="74"/>
      <c r="W33" s="661" t="str">
        <f t="shared" si="0"/>
        <v>6</v>
      </c>
    </row>
    <row r="34" spans="1:23" ht="15.75" x14ac:dyDescent="0.25">
      <c r="A34" s="60"/>
      <c r="B34" s="61"/>
      <c r="C34" s="65"/>
      <c r="D34" s="65"/>
      <c r="E34" s="65"/>
      <c r="F34" s="65"/>
      <c r="G34" s="65"/>
      <c r="H34" s="65"/>
      <c r="I34" s="65"/>
      <c r="J34" s="61"/>
      <c r="K34" s="80"/>
      <c r="L34" s="70"/>
      <c r="M34" s="70"/>
      <c r="N34" s="71"/>
      <c r="O34" s="71"/>
      <c r="P34" s="70"/>
      <c r="Q34" s="61"/>
      <c r="R34" s="72"/>
      <c r="S34" s="70"/>
      <c r="T34" s="61"/>
      <c r="U34" s="62"/>
    </row>
    <row r="35" spans="1:23" ht="16.5" thickBot="1" x14ac:dyDescent="0.3">
      <c r="A35" s="60"/>
      <c r="B35" s="61"/>
      <c r="C35" s="64" t="s">
        <v>2302</v>
      </c>
      <c r="D35" s="65"/>
      <c r="E35" s="65"/>
      <c r="F35" s="65"/>
      <c r="G35" s="65"/>
      <c r="H35" s="65"/>
      <c r="I35" s="65"/>
      <c r="J35" s="61"/>
      <c r="K35" s="80"/>
      <c r="L35" s="70"/>
      <c r="M35" s="70"/>
      <c r="N35" s="71"/>
      <c r="O35" s="71"/>
      <c r="P35" s="70"/>
      <c r="Q35" s="70"/>
      <c r="R35" s="70"/>
      <c r="S35" s="70"/>
      <c r="T35" s="61"/>
      <c r="U35" s="62"/>
    </row>
    <row r="36" spans="1:23" ht="16.5" thickBot="1" x14ac:dyDescent="0.3">
      <c r="A36" s="60"/>
      <c r="B36" s="61"/>
      <c r="C36" s="779" t="str">
        <f>+IF($K$13="E5010","7. City of London Offset","7. City of London Offset : Not applicable for your authority")</f>
        <v>7. City of London Offset : Not applicable for your authority</v>
      </c>
      <c r="D36" s="779"/>
      <c r="E36" s="779"/>
      <c r="F36" s="779"/>
      <c r="G36" s="779"/>
      <c r="H36" s="779"/>
      <c r="I36" s="779"/>
      <c r="J36" s="61"/>
      <c r="K36" s="69">
        <f>INDEX(DataSheet1!$F$7:$DY$303,MATCH(Import_LA_Code,DataSheet1!$B$7:$B$303,0),MATCH(CONCATENATE('Part 1'!$W36,"/",'Part 1'!K$15),DataSheet1!$F$5:$DY$5,0))</f>
        <v>13291000</v>
      </c>
      <c r="L36" s="70"/>
      <c r="M36" s="83"/>
      <c r="N36" s="71"/>
      <c r="O36" s="71"/>
      <c r="P36" s="70"/>
      <c r="Q36" s="70"/>
      <c r="R36" s="70"/>
      <c r="S36" s="70"/>
      <c r="T36" s="61"/>
      <c r="U36" s="62"/>
      <c r="W36" s="661" t="str">
        <f t="shared" si="0"/>
        <v>7</v>
      </c>
    </row>
    <row r="37" spans="1:23" ht="15.75" x14ac:dyDescent="0.25">
      <c r="A37" s="60"/>
      <c r="B37" s="61"/>
      <c r="C37" s="65"/>
      <c r="D37" s="65"/>
      <c r="E37" s="65"/>
      <c r="F37" s="65"/>
      <c r="G37" s="65"/>
      <c r="H37" s="65"/>
      <c r="I37" s="65"/>
      <c r="J37" s="61"/>
      <c r="K37" s="80"/>
      <c r="L37" s="70"/>
      <c r="M37" s="70"/>
      <c r="N37" s="71"/>
      <c r="O37" s="71"/>
      <c r="P37" s="70"/>
      <c r="Q37" s="70"/>
      <c r="R37" s="70"/>
      <c r="S37" s="70"/>
      <c r="T37" s="61"/>
      <c r="U37" s="62"/>
    </row>
    <row r="38" spans="1:23" ht="16.5" thickBot="1" x14ac:dyDescent="0.3">
      <c r="A38" s="60"/>
      <c r="B38" s="61"/>
      <c r="C38" s="64" t="s">
        <v>2303</v>
      </c>
      <c r="D38" s="65"/>
      <c r="E38" s="65"/>
      <c r="F38" s="65"/>
      <c r="G38" s="65"/>
      <c r="H38" s="65"/>
      <c r="I38" s="65"/>
      <c r="J38" s="61"/>
      <c r="K38" s="70"/>
      <c r="L38" s="70"/>
      <c r="M38" s="70"/>
      <c r="N38" s="71"/>
      <c r="O38" s="71"/>
      <c r="P38" s="70"/>
      <c r="Q38" s="70"/>
      <c r="R38" s="70"/>
      <c r="S38" s="70"/>
      <c r="T38" s="61"/>
      <c r="U38" s="62"/>
    </row>
    <row r="39" spans="1:23" ht="16.5" thickBot="1" x14ac:dyDescent="0.3">
      <c r="A39" s="60"/>
      <c r="B39" s="61"/>
      <c r="C39" s="781" t="s">
        <v>10</v>
      </c>
      <c r="D39" s="781"/>
      <c r="E39" s="781"/>
      <c r="F39" s="781"/>
      <c r="G39" s="781"/>
      <c r="H39" s="781"/>
      <c r="I39" s="781"/>
      <c r="J39" s="61"/>
      <c r="K39" s="69">
        <f>INDEX(DataSheet1!$F$7:$DY$303,MATCH(Import_LA_Code,DataSheet1!$B$7:$B$303,0),MATCH(CONCATENATE('Part 1'!$W39,"/",'Part 1'!K$15),DataSheet1!$F$5:$DY$5,0))</f>
        <v>197576106</v>
      </c>
      <c r="L39" s="70"/>
      <c r="M39" s="70"/>
      <c r="N39" s="71"/>
      <c r="O39" s="71"/>
      <c r="P39" s="70"/>
      <c r="Q39" s="70"/>
      <c r="R39" s="70"/>
      <c r="S39" s="70"/>
      <c r="T39" s="73"/>
      <c r="U39" s="74"/>
      <c r="W39" s="661" t="str">
        <f t="shared" si="0"/>
        <v>8</v>
      </c>
    </row>
    <row r="40" spans="1:23" ht="16.5" thickBot="1" x14ac:dyDescent="0.3">
      <c r="A40" s="60"/>
      <c r="B40" s="61"/>
      <c r="C40" s="781"/>
      <c r="D40" s="781"/>
      <c r="E40" s="781"/>
      <c r="F40" s="781"/>
      <c r="G40" s="781"/>
      <c r="H40" s="781"/>
      <c r="I40" s="781"/>
      <c r="J40" s="61"/>
      <c r="K40" s="70"/>
      <c r="L40" s="70"/>
      <c r="M40" s="70"/>
      <c r="N40" s="71"/>
      <c r="O40" s="790"/>
      <c r="P40" s="790"/>
      <c r="Q40" s="790"/>
      <c r="R40" s="790"/>
      <c r="S40" s="790"/>
      <c r="T40" s="61"/>
      <c r="U40" s="62"/>
    </row>
    <row r="41" spans="1:23" ht="16.5" thickBot="1" x14ac:dyDescent="0.3">
      <c r="A41" s="60"/>
      <c r="B41" s="61"/>
      <c r="C41" s="782" t="s">
        <v>2304</v>
      </c>
      <c r="D41" s="782"/>
      <c r="E41" s="782"/>
      <c r="F41" s="782"/>
      <c r="G41" s="782"/>
      <c r="H41" s="782"/>
      <c r="I41" s="782"/>
      <c r="J41" s="61"/>
      <c r="K41" s="69">
        <f>INDEX(DataSheet1!$F$7:$DY$303,MATCH(Import_LA_Code,DataSheet1!$B$7:$B$303,0),MATCH(CONCATENATE('Part 1'!$W41,"/",'Part 1'!K$15),DataSheet1!$F$5:$DY$5,0))</f>
        <v>136373989</v>
      </c>
      <c r="L41" s="70"/>
      <c r="M41" s="83"/>
      <c r="N41" s="71"/>
      <c r="O41" s="71"/>
      <c r="P41" s="70"/>
      <c r="Q41" s="70"/>
      <c r="R41" s="70"/>
      <c r="S41" s="70"/>
      <c r="T41" s="73"/>
      <c r="U41" s="74"/>
      <c r="W41" s="661" t="str">
        <f t="shared" si="0"/>
        <v>9</v>
      </c>
    </row>
    <row r="42" spans="1:23" ht="15.75" x14ac:dyDescent="0.25">
      <c r="A42" s="60"/>
      <c r="B42" s="61"/>
      <c r="C42" s="782"/>
      <c r="D42" s="782"/>
      <c r="E42" s="782"/>
      <c r="F42" s="782"/>
      <c r="G42" s="782"/>
      <c r="H42" s="782"/>
      <c r="I42" s="782"/>
      <c r="J42" s="61"/>
      <c r="K42" s="70"/>
      <c r="L42" s="70"/>
      <c r="M42" s="70"/>
      <c r="N42" s="71"/>
      <c r="O42" s="71"/>
      <c r="P42" s="70"/>
      <c r="Q42" s="70"/>
      <c r="R42" s="70"/>
      <c r="S42" s="70"/>
      <c r="T42" s="61"/>
      <c r="U42" s="62"/>
    </row>
    <row r="43" spans="1:23" ht="16.5" thickBot="1" x14ac:dyDescent="0.3">
      <c r="A43" s="60"/>
      <c r="B43" s="61"/>
      <c r="C43" s="618" t="s">
        <v>2305</v>
      </c>
      <c r="D43" s="618"/>
      <c r="E43" s="618"/>
      <c r="F43" s="618"/>
      <c r="G43" s="618"/>
      <c r="H43" s="618"/>
      <c r="I43" s="618"/>
      <c r="J43" s="618"/>
      <c r="K43" s="618"/>
      <c r="L43" s="618"/>
      <c r="M43" s="618"/>
      <c r="N43" s="71"/>
      <c r="O43" s="71"/>
      <c r="P43" s="70"/>
      <c r="Q43" s="70"/>
      <c r="R43" s="70"/>
      <c r="S43" s="70"/>
      <c r="T43" s="61"/>
      <c r="U43" s="62"/>
    </row>
    <row r="44" spans="1:23" ht="16.5" thickBot="1" x14ac:dyDescent="0.3">
      <c r="A44" s="60"/>
      <c r="B44" s="61"/>
      <c r="C44" s="618" t="s">
        <v>12</v>
      </c>
      <c r="D44" s="618"/>
      <c r="E44" s="618"/>
      <c r="F44" s="618"/>
      <c r="G44" s="618"/>
      <c r="H44" s="618"/>
      <c r="I44" s="618"/>
      <c r="J44" s="618"/>
      <c r="K44" s="69">
        <f>INDEX(DataSheet1!$F$7:$DY$303,MATCH(Import_LA_Code,DataSheet1!$B$7:$B$303,0),MATCH(CONCATENATE('Part 1'!$W44,"/",'Part 1'!K$15),DataSheet1!$F$5:$DY$5,0))</f>
        <v>128388751</v>
      </c>
      <c r="L44" s="618"/>
      <c r="M44" s="618"/>
      <c r="N44" s="71"/>
      <c r="O44" s="71"/>
      <c r="P44" s="70"/>
      <c r="Q44" s="70"/>
      <c r="R44" s="70"/>
      <c r="S44" s="70"/>
      <c r="T44" s="61"/>
      <c r="U44" s="62"/>
      <c r="W44" s="661" t="str">
        <f t="shared" si="0"/>
        <v>9a</v>
      </c>
    </row>
    <row r="45" spans="1:23" ht="16.5" thickBot="1" x14ac:dyDescent="0.3">
      <c r="A45" s="60"/>
      <c r="B45" s="61"/>
      <c r="C45" s="618"/>
      <c r="D45" s="618"/>
      <c r="E45" s="618"/>
      <c r="F45" s="618"/>
      <c r="G45" s="618"/>
      <c r="H45" s="618"/>
      <c r="I45" s="618"/>
      <c r="J45" s="618"/>
      <c r="K45" s="618"/>
      <c r="L45" s="618"/>
      <c r="M45" s="618"/>
      <c r="N45" s="84"/>
      <c r="O45" s="84"/>
      <c r="P45" s="84"/>
      <c r="Q45" s="84"/>
      <c r="R45" s="70"/>
      <c r="S45" s="70"/>
      <c r="T45" s="61"/>
      <c r="U45" s="62"/>
    </row>
    <row r="46" spans="1:23" ht="16.5" thickBot="1" x14ac:dyDescent="0.3">
      <c r="A46" s="60"/>
      <c r="B46" s="61"/>
      <c r="C46" s="618" t="s">
        <v>13</v>
      </c>
      <c r="D46" s="618"/>
      <c r="E46" s="618"/>
      <c r="F46" s="618"/>
      <c r="G46" s="618"/>
      <c r="H46" s="618"/>
      <c r="I46" s="618"/>
      <c r="J46" s="618"/>
      <c r="K46" s="69">
        <f>INDEX(DataSheet1!$F$7:$DY$303,MATCH(Import_LA_Code,DataSheet1!$B$7:$B$303,0),MATCH(CONCATENATE('Part 1'!$W46,"/",'Part 1'!K$15),DataSheet1!$F$5:$DY$5,0))</f>
        <v>7985238</v>
      </c>
      <c r="L46" s="618"/>
      <c r="M46" s="618"/>
      <c r="N46" s="71"/>
      <c r="O46" s="71"/>
      <c r="P46" s="70"/>
      <c r="Q46" s="70"/>
      <c r="R46" s="70"/>
      <c r="S46" s="70"/>
      <c r="T46" s="61"/>
      <c r="U46" s="62"/>
      <c r="W46" s="661" t="str">
        <f t="shared" si="0"/>
        <v>9b</v>
      </c>
    </row>
    <row r="47" spans="1:23" ht="16.5" thickBot="1" x14ac:dyDescent="0.3">
      <c r="A47" s="60"/>
      <c r="B47" s="61"/>
      <c r="C47" s="61"/>
      <c r="D47" s="61"/>
      <c r="E47" s="61"/>
      <c r="F47" s="61"/>
      <c r="G47" s="61"/>
      <c r="H47" s="61"/>
      <c r="I47" s="61"/>
      <c r="J47" s="61"/>
      <c r="K47" s="791"/>
      <c r="L47" s="792"/>
      <c r="M47" s="792"/>
      <c r="N47" s="792"/>
      <c r="O47" s="792"/>
      <c r="P47" s="792"/>
      <c r="Q47" s="792"/>
      <c r="R47" s="792"/>
      <c r="S47" s="792"/>
      <c r="T47" s="61"/>
      <c r="U47" s="62"/>
    </row>
    <row r="48" spans="1:23" ht="16.5" thickBot="1" x14ac:dyDescent="0.3">
      <c r="A48" s="60"/>
      <c r="B48" s="61"/>
      <c r="C48" s="781" t="s">
        <v>2306</v>
      </c>
      <c r="D48" s="781"/>
      <c r="E48" s="781"/>
      <c r="F48" s="781"/>
      <c r="G48" s="781"/>
      <c r="H48" s="781"/>
      <c r="I48" s="781"/>
      <c r="J48" s="61"/>
      <c r="K48" s="69">
        <f>INDEX(DataSheet1!$F$7:$DY$303,MATCH(Import_LA_Code,DataSheet1!$B$7:$B$303,0),MATCH(CONCATENATE('Part 1'!$W48,"/",'Part 1'!K$15),DataSheet1!$F$5:$DY$5,0))</f>
        <v>0</v>
      </c>
      <c r="L48" s="86"/>
      <c r="M48" s="86"/>
      <c r="N48" s="86"/>
      <c r="O48" s="86"/>
      <c r="P48" s="86"/>
      <c r="Q48" s="86"/>
      <c r="R48" s="86"/>
      <c r="S48" s="86"/>
      <c r="T48" s="61"/>
      <c r="U48" s="62"/>
      <c r="W48" s="661" t="str">
        <f t="shared" si="0"/>
        <v>10</v>
      </c>
    </row>
    <row r="49" spans="1:23" ht="15.75" x14ac:dyDescent="0.25">
      <c r="A49" s="60"/>
      <c r="B49" s="61"/>
      <c r="C49" s="781"/>
      <c r="D49" s="781"/>
      <c r="E49" s="781"/>
      <c r="F49" s="781"/>
      <c r="G49" s="781"/>
      <c r="H49" s="781"/>
      <c r="I49" s="781"/>
      <c r="J49" s="61"/>
      <c r="K49" s="87"/>
      <c r="L49" s="86"/>
      <c r="M49" s="86"/>
      <c r="N49" s="86"/>
      <c r="O49" s="86"/>
      <c r="P49" s="86"/>
      <c r="Q49" s="86"/>
      <c r="R49" s="86"/>
      <c r="S49" s="86"/>
      <c r="T49" s="61"/>
      <c r="U49" s="62"/>
    </row>
    <row r="50" spans="1:23" ht="15.75" x14ac:dyDescent="0.25">
      <c r="A50" s="60"/>
      <c r="B50" s="61"/>
      <c r="C50" s="61"/>
      <c r="D50" s="61"/>
      <c r="E50" s="61"/>
      <c r="F50" s="61"/>
      <c r="G50" s="61"/>
      <c r="H50" s="61"/>
      <c r="I50" s="61"/>
      <c r="J50" s="61"/>
      <c r="K50" s="85"/>
      <c r="L50" s="86"/>
      <c r="M50" s="86"/>
      <c r="N50" s="86"/>
      <c r="O50" s="86"/>
      <c r="P50" s="86"/>
      <c r="Q50" s="86"/>
      <c r="R50" s="86"/>
      <c r="S50" s="86"/>
      <c r="T50" s="61"/>
      <c r="U50" s="62"/>
    </row>
    <row r="51" spans="1:23" ht="16.5" thickBot="1" x14ac:dyDescent="0.3">
      <c r="A51" s="60"/>
      <c r="B51" s="61"/>
      <c r="C51" s="67" t="s">
        <v>2307</v>
      </c>
      <c r="D51" s="67"/>
      <c r="E51" s="67"/>
      <c r="F51" s="67"/>
      <c r="G51" s="67"/>
      <c r="H51" s="61"/>
      <c r="I51" s="61"/>
      <c r="J51" s="61"/>
      <c r="K51" s="70"/>
      <c r="L51" s="70"/>
      <c r="M51" s="70"/>
      <c r="N51" s="71"/>
      <c r="O51" s="71"/>
      <c r="P51" s="70"/>
      <c r="Q51" s="70"/>
      <c r="R51" s="70"/>
      <c r="S51" s="70"/>
      <c r="T51" s="61"/>
      <c r="U51" s="62"/>
    </row>
    <row r="52" spans="1:23" ht="16.5" thickBot="1" x14ac:dyDescent="0.3">
      <c r="A52" s="60"/>
      <c r="B52" s="61"/>
      <c r="C52" s="794" t="s">
        <v>2308</v>
      </c>
      <c r="D52" s="794"/>
      <c r="E52" s="794"/>
      <c r="F52" s="794"/>
      <c r="G52" s="794"/>
      <c r="H52" s="794"/>
      <c r="I52" s="794"/>
      <c r="J52" s="61"/>
      <c r="K52" s="69">
        <f>INDEX(DataSheet1!$F$7:$DY$303,MATCH(Import_LA_Code,DataSheet1!$B$7:$B$303,0),MATCH(CONCATENATE('Part 1'!$W52,"/",'Part 1'!K$15),DataSheet1!$F$5:$DY$5,0))</f>
        <v>26265349803</v>
      </c>
      <c r="L52" s="70"/>
      <c r="M52" s="648"/>
      <c r="N52" s="789"/>
      <c r="O52" s="789"/>
      <c r="P52" s="88"/>
      <c r="Q52" s="89"/>
      <c r="R52" s="89"/>
      <c r="S52" s="89"/>
      <c r="T52" s="37"/>
      <c r="U52" s="74"/>
      <c r="W52" s="661" t="str">
        <f t="shared" si="0"/>
        <v>11</v>
      </c>
    </row>
    <row r="53" spans="1:23" ht="15.75" x14ac:dyDescent="0.25">
      <c r="A53" s="90"/>
      <c r="B53" s="91"/>
      <c r="C53" s="91"/>
      <c r="D53" s="91"/>
      <c r="E53" s="91"/>
      <c r="F53" s="91"/>
      <c r="G53" s="91"/>
      <c r="H53" s="91"/>
      <c r="I53" s="91"/>
      <c r="J53" s="91"/>
      <c r="K53" s="91"/>
      <c r="L53" s="91"/>
      <c r="M53" s="91"/>
      <c r="N53" s="92"/>
      <c r="O53" s="92"/>
      <c r="P53" s="93"/>
      <c r="Q53" s="94"/>
      <c r="R53" s="94"/>
      <c r="S53" s="94"/>
      <c r="T53" s="91"/>
      <c r="U53" s="95"/>
    </row>
    <row r="54" spans="1:23" ht="15.75" x14ac:dyDescent="0.25">
      <c r="A54" s="96"/>
      <c r="B54" s="97"/>
      <c r="C54" s="97"/>
      <c r="D54" s="97"/>
      <c r="E54" s="97"/>
      <c r="F54" s="97"/>
      <c r="G54" s="97"/>
      <c r="H54" s="97"/>
      <c r="I54" s="97"/>
      <c r="J54" s="97"/>
      <c r="K54" s="97"/>
      <c r="L54" s="97"/>
      <c r="M54" s="97"/>
      <c r="N54" s="98"/>
      <c r="O54" s="98"/>
      <c r="P54" s="99"/>
      <c r="Q54" s="100"/>
      <c r="R54" s="100"/>
      <c r="S54" s="100"/>
      <c r="T54" s="97"/>
      <c r="U54" s="101"/>
    </row>
    <row r="55" spans="1:23" ht="16.5" thickBot="1" x14ac:dyDescent="0.3">
      <c r="A55" s="102"/>
      <c r="B55" s="103"/>
      <c r="C55" s="103"/>
      <c r="D55" s="103"/>
      <c r="E55" s="103"/>
      <c r="F55" s="103"/>
      <c r="G55" s="103"/>
      <c r="H55" s="103"/>
      <c r="I55" s="103"/>
      <c r="J55" s="103"/>
      <c r="K55" s="103"/>
      <c r="L55" s="103"/>
      <c r="M55" s="103"/>
      <c r="N55" s="104"/>
      <c r="O55" s="104"/>
      <c r="P55" s="105"/>
      <c r="Q55" s="104"/>
      <c r="R55" s="104"/>
      <c r="S55" s="104"/>
      <c r="T55" s="103"/>
      <c r="U55" s="106"/>
    </row>
    <row r="56" spans="1:23" ht="15.75" x14ac:dyDescent="0.25">
      <c r="A56" s="60"/>
      <c r="B56" s="61"/>
      <c r="C56" s="61"/>
      <c r="D56" s="61"/>
      <c r="E56" s="61"/>
      <c r="F56" s="61"/>
      <c r="G56" s="61"/>
      <c r="H56" s="61"/>
      <c r="I56" s="61"/>
      <c r="J56" s="61"/>
      <c r="K56" s="61"/>
      <c r="L56" s="61"/>
      <c r="M56" s="61"/>
      <c r="N56" s="70"/>
      <c r="O56" s="70"/>
      <c r="P56" s="88"/>
      <c r="Q56" s="70"/>
      <c r="R56" s="70"/>
      <c r="S56" s="70"/>
      <c r="T56" s="61"/>
      <c r="U56" s="62"/>
    </row>
    <row r="57" spans="1:23" ht="15.75" x14ac:dyDescent="0.25">
      <c r="A57" s="60"/>
      <c r="B57" s="61"/>
      <c r="C57" s="67" t="str">
        <f>+CONCATENATE("Local Authority : ",+'Part 1'!$K$12)</f>
        <v>Local Authority : England Total</v>
      </c>
      <c r="D57" s="67"/>
      <c r="E57" s="67"/>
      <c r="F57" s="67"/>
      <c r="G57" s="67"/>
      <c r="H57" s="61"/>
      <c r="I57" s="61"/>
      <c r="J57" s="61"/>
      <c r="K57" s="61"/>
      <c r="L57" s="61"/>
      <c r="M57" s="61"/>
      <c r="N57" s="70"/>
      <c r="O57" s="70"/>
      <c r="P57" s="88"/>
      <c r="Q57" s="70"/>
      <c r="R57" s="70"/>
      <c r="S57" s="107"/>
      <c r="T57" s="61"/>
      <c r="U57" s="62"/>
    </row>
    <row r="58" spans="1:23" ht="15.75" x14ac:dyDescent="0.25">
      <c r="A58" s="60"/>
      <c r="B58" s="61"/>
      <c r="C58" s="108"/>
      <c r="D58" s="61"/>
      <c r="E58" s="61"/>
      <c r="F58" s="61"/>
      <c r="G58" s="61"/>
      <c r="H58" s="61"/>
      <c r="I58" s="61"/>
      <c r="J58" s="61"/>
      <c r="K58" s="70"/>
      <c r="L58" s="70"/>
      <c r="M58" s="70"/>
      <c r="N58" s="70"/>
      <c r="O58" s="70"/>
      <c r="P58" s="88"/>
      <c r="Q58" s="70"/>
      <c r="R58" s="70"/>
      <c r="S58" s="70"/>
      <c r="T58" s="61"/>
      <c r="U58" s="62"/>
    </row>
    <row r="59" spans="1:23" ht="15.75" x14ac:dyDescent="0.25">
      <c r="A59" s="60"/>
      <c r="B59" s="61"/>
      <c r="C59" s="67" t="s">
        <v>2309</v>
      </c>
      <c r="D59" s="67"/>
      <c r="E59" s="67"/>
      <c r="F59" s="67"/>
      <c r="G59" s="61"/>
      <c r="H59" s="61"/>
      <c r="I59" s="61"/>
      <c r="J59" s="61"/>
      <c r="K59" s="70"/>
      <c r="L59" s="70"/>
      <c r="M59" s="70"/>
      <c r="N59" s="70"/>
      <c r="O59" s="70"/>
      <c r="P59" s="70"/>
      <c r="Q59" s="70"/>
      <c r="R59" s="70"/>
      <c r="S59" s="70"/>
      <c r="T59" s="61"/>
      <c r="U59" s="62"/>
    </row>
    <row r="60" spans="1:23" ht="15.75" x14ac:dyDescent="0.25">
      <c r="A60" s="60"/>
      <c r="B60" s="61"/>
      <c r="C60" s="109"/>
      <c r="D60" s="61"/>
      <c r="E60" s="61"/>
      <c r="F60" s="61"/>
      <c r="G60" s="61"/>
      <c r="H60" s="61"/>
      <c r="I60" s="61"/>
      <c r="J60" s="61"/>
      <c r="K60" s="70"/>
      <c r="L60" s="70"/>
      <c r="M60" s="70"/>
      <c r="N60" s="70"/>
      <c r="O60" s="70"/>
      <c r="P60" s="70"/>
      <c r="Q60" s="70"/>
      <c r="R60" s="70"/>
      <c r="S60" s="70"/>
      <c r="T60" s="61"/>
      <c r="U60" s="62"/>
    </row>
    <row r="61" spans="1:23" ht="15.75" x14ac:dyDescent="0.25">
      <c r="A61" s="60"/>
      <c r="B61" s="61"/>
      <c r="C61" s="61" t="s">
        <v>2310</v>
      </c>
      <c r="D61" s="61"/>
      <c r="E61" s="61"/>
      <c r="F61" s="61"/>
      <c r="G61" s="61"/>
      <c r="H61" s="61"/>
      <c r="I61" s="61"/>
      <c r="J61" s="61"/>
      <c r="K61" s="70"/>
      <c r="L61" s="70"/>
      <c r="M61" s="70"/>
      <c r="N61" s="70"/>
      <c r="O61" s="70"/>
      <c r="P61" s="70"/>
      <c r="Q61" s="70"/>
      <c r="R61" s="70"/>
      <c r="S61" s="70"/>
      <c r="T61" s="61"/>
      <c r="U61" s="62"/>
    </row>
    <row r="62" spans="1:23" ht="15.75" x14ac:dyDescent="0.25">
      <c r="A62" s="60"/>
      <c r="B62" s="61"/>
      <c r="C62" s="61"/>
      <c r="D62" s="61" t="s">
        <v>2311</v>
      </c>
      <c r="E62" s="61"/>
      <c r="F62" s="61"/>
      <c r="G62" s="61"/>
      <c r="H62" s="61"/>
      <c r="I62" s="61"/>
      <c r="J62" s="61"/>
      <c r="K62" s="70"/>
      <c r="L62" s="70"/>
      <c r="M62" s="70"/>
      <c r="N62" s="70"/>
      <c r="O62" s="70"/>
      <c r="P62" s="70"/>
      <c r="Q62" s="70"/>
      <c r="R62" s="70"/>
      <c r="S62" s="70"/>
      <c r="T62" s="61"/>
      <c r="U62" s="62"/>
    </row>
    <row r="63" spans="1:23" ht="15.75" x14ac:dyDescent="0.25">
      <c r="A63" s="60"/>
      <c r="B63" s="61"/>
      <c r="C63" s="61"/>
      <c r="D63" s="61" t="s">
        <v>2312</v>
      </c>
      <c r="E63" s="61"/>
      <c r="F63" s="61"/>
      <c r="G63" s="61"/>
      <c r="H63" s="61"/>
      <c r="I63" s="61"/>
      <c r="J63" s="61"/>
      <c r="K63" s="70"/>
      <c r="L63" s="70"/>
      <c r="M63" s="70"/>
      <c r="N63" s="70"/>
      <c r="O63" s="70"/>
      <c r="P63" s="70"/>
      <c r="Q63" s="70"/>
      <c r="R63" s="70"/>
      <c r="S63" s="70"/>
      <c r="T63" s="61"/>
      <c r="U63" s="62"/>
    </row>
    <row r="64" spans="1:23" ht="15.75" x14ac:dyDescent="0.25">
      <c r="A64" s="60"/>
      <c r="B64" s="61"/>
      <c r="C64" s="61"/>
      <c r="D64" s="61" t="s">
        <v>2313</v>
      </c>
      <c r="E64" s="61"/>
      <c r="F64" s="61"/>
      <c r="G64" s="61"/>
      <c r="H64" s="61"/>
      <c r="I64" s="61"/>
      <c r="J64" s="61"/>
      <c r="K64" s="70"/>
      <c r="L64" s="70"/>
      <c r="M64" s="70"/>
      <c r="N64" s="70"/>
      <c r="O64" s="70"/>
      <c r="P64" s="70"/>
      <c r="Q64" s="70"/>
      <c r="R64" s="70"/>
      <c r="S64" s="70"/>
      <c r="T64" s="61"/>
      <c r="U64" s="62"/>
    </row>
    <row r="65" spans="1:23" ht="15.75" x14ac:dyDescent="0.25">
      <c r="A65" s="60"/>
      <c r="B65" s="61"/>
      <c r="C65" s="61" t="s">
        <v>2314</v>
      </c>
      <c r="D65" s="61"/>
      <c r="E65" s="61"/>
      <c r="F65" s="61"/>
      <c r="G65" s="61"/>
      <c r="H65" s="61"/>
      <c r="I65" s="61"/>
      <c r="J65" s="61"/>
      <c r="K65" s="70"/>
      <c r="L65" s="70"/>
      <c r="M65" s="70"/>
      <c r="N65" s="70"/>
      <c r="O65" s="70"/>
      <c r="P65" s="70"/>
      <c r="Q65" s="70"/>
      <c r="R65" s="70"/>
      <c r="S65" s="70"/>
      <c r="T65" s="61"/>
      <c r="U65" s="62"/>
    </row>
    <row r="66" spans="1:23" ht="15.75" x14ac:dyDescent="0.25">
      <c r="A66" s="60"/>
      <c r="B66" s="61"/>
      <c r="C66" s="61"/>
      <c r="D66" s="61"/>
      <c r="E66" s="61"/>
      <c r="F66" s="61"/>
      <c r="G66" s="61"/>
      <c r="H66" s="61"/>
      <c r="I66" s="61"/>
      <c r="J66" s="61"/>
      <c r="K66" s="70"/>
      <c r="L66" s="70"/>
      <c r="M66" s="70"/>
      <c r="N66" s="70"/>
      <c r="O66" s="70"/>
      <c r="P66" s="70"/>
      <c r="Q66" s="70"/>
      <c r="R66" s="70"/>
      <c r="S66" s="70"/>
      <c r="T66" s="61"/>
      <c r="U66" s="62"/>
    </row>
    <row r="67" spans="1:23" ht="15.75" x14ac:dyDescent="0.25">
      <c r="A67" s="60"/>
      <c r="B67" s="61"/>
      <c r="C67" s="61"/>
      <c r="D67" s="61"/>
      <c r="E67" s="61"/>
      <c r="F67" s="61"/>
      <c r="G67" s="61"/>
      <c r="H67" s="61"/>
      <c r="I67" s="61"/>
      <c r="J67" s="61"/>
      <c r="K67" s="111" t="s">
        <v>2315</v>
      </c>
      <c r="L67" s="111"/>
      <c r="M67" s="111" t="s">
        <v>2316</v>
      </c>
      <c r="N67" s="111"/>
      <c r="O67" s="111" t="s">
        <v>2317</v>
      </c>
      <c r="P67" s="111"/>
      <c r="Q67" s="111" t="s">
        <v>2318</v>
      </c>
      <c r="R67" s="111"/>
      <c r="S67" s="111" t="s">
        <v>2319</v>
      </c>
      <c r="T67" s="61"/>
      <c r="U67" s="62"/>
    </row>
    <row r="68" spans="1:23" ht="15.75" x14ac:dyDescent="0.25">
      <c r="A68" s="60"/>
      <c r="B68" s="61"/>
      <c r="C68" s="61"/>
      <c r="D68" s="61"/>
      <c r="E68" s="61"/>
      <c r="F68" s="61"/>
      <c r="G68" s="61"/>
      <c r="H68" s="61"/>
      <c r="I68" s="61"/>
      <c r="J68" s="61"/>
      <c r="K68" s="793" t="s">
        <v>2320</v>
      </c>
      <c r="L68" s="112"/>
      <c r="M68" s="793" t="str">
        <f>+K12</f>
        <v>England Total</v>
      </c>
      <c r="N68" s="466"/>
      <c r="O68" s="793" t="str">
        <f>INDEX(DataSheet1!$F$7:$EC$303,MATCH(Import_LA_Code,DataSheet1!$B$7:$B$303,0),MATCH(CONCATENATE('Part 1'!$W68,"/",'Part 1'!O$15),DataSheet1!$F$5:$EC$5,0))</f>
        <v>County/GLA</v>
      </c>
      <c r="P68" s="466"/>
      <c r="Q68" s="793" t="str">
        <f>IF(OR(INDEX(DataSheet1!$F$7:$EC$303,MATCH(Import_LA_Code,DataSheet1!$B$7:$B$303,0),MATCH(CONCATENATE('Part 1'!$W68,"/",'Part 1'!Q$15),DataSheet1!$F$5:$EC$5,0))="NA",INDEX(DataSheet1!$F$7:$EC$303,MATCH(Import_LA_Code,DataSheet1!$B$7:$B$303,0),MATCH(CONCATENATE('Part 1'!$W68,"/",'Part 1'!Q$15),DataSheet1!$F$5:$EC$5,0))="County"),"",INDEX(DataSheet1!$F$7:$EC$303,MATCH(Import_LA_Code,DataSheet1!$B$7:$B$303,0),MATCH(CONCATENATE('Part 1'!$W68,"/",'Part 1'!Q$15),DataSheet1!$F$5:$EC$5,0)))</f>
        <v>Fire Authority (if applicable)</v>
      </c>
      <c r="R68" s="112"/>
      <c r="S68" s="112" t="s">
        <v>2321</v>
      </c>
      <c r="T68" s="61"/>
      <c r="U68" s="62"/>
      <c r="W68" s="661" t="s">
        <v>2363</v>
      </c>
    </row>
    <row r="69" spans="1:23" ht="15.75" x14ac:dyDescent="0.25">
      <c r="A69" s="60"/>
      <c r="B69" s="61"/>
      <c r="C69" s="61"/>
      <c r="D69" s="61"/>
      <c r="E69" s="61"/>
      <c r="F69" s="61"/>
      <c r="G69" s="61"/>
      <c r="H69" s="61"/>
      <c r="I69" s="61"/>
      <c r="J69" s="61"/>
      <c r="K69" s="793"/>
      <c r="L69" s="112"/>
      <c r="M69" s="793"/>
      <c r="N69" s="466"/>
      <c r="O69" s="793"/>
      <c r="P69" s="466"/>
      <c r="Q69" s="793"/>
      <c r="R69" s="112"/>
      <c r="S69" s="112"/>
      <c r="T69" s="61"/>
      <c r="U69" s="62"/>
    </row>
    <row r="70" spans="1:23" ht="15.75" x14ac:dyDescent="0.25">
      <c r="A70" s="60"/>
      <c r="B70" s="61"/>
      <c r="C70" s="61"/>
      <c r="D70" s="61"/>
      <c r="E70" s="61"/>
      <c r="F70" s="61"/>
      <c r="G70" s="61"/>
      <c r="H70" s="61"/>
      <c r="I70" s="61"/>
      <c r="J70" s="61"/>
      <c r="K70" s="793"/>
      <c r="L70" s="112"/>
      <c r="M70" s="793"/>
      <c r="N70" s="466"/>
      <c r="O70" s="793"/>
      <c r="P70" s="466"/>
      <c r="Q70" s="793"/>
      <c r="R70" s="466"/>
      <c r="S70" s="466"/>
      <c r="T70" s="61"/>
      <c r="U70" s="62"/>
    </row>
    <row r="71" spans="1:23" ht="16.5" thickBot="1" x14ac:dyDescent="0.3">
      <c r="A71" s="60"/>
      <c r="B71" s="61"/>
      <c r="C71" s="67" t="s">
        <v>2322</v>
      </c>
      <c r="D71" s="61"/>
      <c r="E71" s="61"/>
      <c r="F71" s="61"/>
      <c r="G71" s="61"/>
      <c r="H71" s="61"/>
      <c r="I71" s="61"/>
      <c r="J71" s="68"/>
      <c r="K71" s="531" t="s">
        <v>2297</v>
      </c>
      <c r="L71" s="532"/>
      <c r="M71" s="531" t="s">
        <v>2297</v>
      </c>
      <c r="N71" s="533"/>
      <c r="O71" s="531" t="s">
        <v>2297</v>
      </c>
      <c r="P71" s="533"/>
      <c r="Q71" s="531" t="s">
        <v>2297</v>
      </c>
      <c r="R71" s="534"/>
      <c r="S71" s="531" t="s">
        <v>2297</v>
      </c>
      <c r="T71" s="68"/>
      <c r="U71" s="62"/>
    </row>
    <row r="72" spans="1:23" ht="16.5" thickBot="1" x14ac:dyDescent="0.3">
      <c r="A72" s="60"/>
      <c r="B72" s="61"/>
      <c r="C72" s="61"/>
      <c r="D72" s="795" t="s">
        <v>2323</v>
      </c>
      <c r="E72" s="796"/>
      <c r="F72" s="796"/>
      <c r="G72" s="796"/>
      <c r="H72" s="796"/>
      <c r="I72" s="796"/>
      <c r="J72" s="68"/>
      <c r="K72" s="542" t="str">
        <f>INDEX(DataSheet1!$F$7:$DY$303,MATCH(Import_LA_Code,DataSheet1!$B$7:$B$303,0),MATCH(CONCATENATE('Part 1'!$W72,"/",'Part 1'!K$15),DataSheet1!$F$5:$DY$5,0))</f>
        <v>[z]</v>
      </c>
      <c r="L72" s="532"/>
      <c r="M72" s="542" t="str">
        <f>INDEX(DataSheet1!$F$7:$DY$303,MATCH(Import_LA_Code,DataSheet1!$B$7:$B$303,0),MATCH(CONCATENATE('Part 1'!$W72,"/",'Part 1'!M$15),DataSheet1!$F$5:$DY$5,0))</f>
        <v>[z]</v>
      </c>
      <c r="N72" s="533"/>
      <c r="O72" s="542" t="str">
        <f>INDEX(DataSheet1!$F$7:$DY$303,MATCH(Import_LA_Code,DataSheet1!$B$7:$B$303,0),MATCH(CONCATENATE('Part 1'!$W72,"/",'Part 1'!O$15),DataSheet1!$F$5:$DY$5,0))</f>
        <v>[z]</v>
      </c>
      <c r="P72" s="533"/>
      <c r="Q72" s="542" t="str">
        <f>INDEX(DataSheet1!$F$7:$DY$303,MATCH(Import_LA_Code,DataSheet1!$B$7:$B$303,0),MATCH(CONCATENATE('Part 1'!$W72,"/",'Part 1'!Q$15),DataSheet1!$F$5:$DY$5,0))</f>
        <v>[z]</v>
      </c>
      <c r="R72" s="72"/>
      <c r="S72" s="542">
        <f>INDEX(DataSheet1!$F$7:$DY$303,MATCH(Import_LA_Code,DataSheet1!$B$7:$B$303,0),MATCH(CONCATENATE('Part 1'!$W72,"/",'Part 1'!S$15),DataSheet1!$F$5:$DY$5,0))</f>
        <v>1</v>
      </c>
      <c r="T72" s="68"/>
      <c r="U72" s="62"/>
      <c r="W72" s="661" t="str">
        <f>LEFT(D72,LEN(D72)-(LEN(D72)-FIND(".",D72))-1)</f>
        <v>12</v>
      </c>
    </row>
    <row r="73" spans="1:23" ht="15.75" x14ac:dyDescent="0.25">
      <c r="A73" s="60"/>
      <c r="B73" s="61"/>
      <c r="C73" s="61"/>
      <c r="D73" s="796"/>
      <c r="E73" s="796"/>
      <c r="F73" s="796"/>
      <c r="G73" s="796"/>
      <c r="H73" s="796"/>
      <c r="I73" s="796"/>
      <c r="J73" s="68"/>
      <c r="K73" s="535"/>
      <c r="L73" s="532"/>
      <c r="M73" s="535"/>
      <c r="N73" s="533"/>
      <c r="O73" s="535"/>
      <c r="P73" s="533"/>
      <c r="Q73" s="535"/>
      <c r="R73" s="534"/>
      <c r="S73" s="535"/>
      <c r="T73" s="68"/>
      <c r="U73" s="62"/>
    </row>
    <row r="74" spans="1:23" ht="15.75" x14ac:dyDescent="0.25">
      <c r="A74" s="60"/>
      <c r="B74" s="61"/>
      <c r="C74" s="61"/>
      <c r="D74" s="61"/>
      <c r="E74" s="61"/>
      <c r="F74" s="61"/>
      <c r="G74" s="61"/>
      <c r="H74" s="61"/>
      <c r="I74" s="61"/>
      <c r="J74" s="68"/>
      <c r="K74" s="535"/>
      <c r="L74" s="532"/>
      <c r="M74" s="535"/>
      <c r="N74" s="533"/>
      <c r="O74" s="535"/>
      <c r="P74" s="533"/>
      <c r="Q74" s="535"/>
      <c r="R74" s="534"/>
      <c r="S74" s="535"/>
      <c r="T74" s="68"/>
      <c r="U74" s="62"/>
    </row>
    <row r="75" spans="1:23" ht="16.5" thickBot="1" x14ac:dyDescent="0.3">
      <c r="A75" s="60"/>
      <c r="B75" s="61"/>
      <c r="C75" s="67" t="s">
        <v>2324</v>
      </c>
      <c r="D75" s="61"/>
      <c r="E75" s="61"/>
      <c r="F75" s="61"/>
      <c r="G75" s="61"/>
      <c r="H75" s="61"/>
      <c r="I75" s="61"/>
      <c r="J75" s="68"/>
      <c r="K75" s="72"/>
      <c r="L75" s="532"/>
      <c r="M75" s="72"/>
      <c r="N75" s="533"/>
      <c r="O75" s="72"/>
      <c r="P75" s="533"/>
      <c r="Q75" s="72"/>
      <c r="R75" s="72"/>
      <c r="S75" s="72"/>
      <c r="T75" s="68"/>
      <c r="U75" s="62"/>
    </row>
    <row r="76" spans="1:23" ht="16.5" thickBot="1" x14ac:dyDescent="0.3">
      <c r="A76" s="60"/>
      <c r="B76" s="61"/>
      <c r="C76" s="61"/>
      <c r="D76" s="782" t="s">
        <v>17</v>
      </c>
      <c r="E76" s="782"/>
      <c r="F76" s="782"/>
      <c r="G76" s="782"/>
      <c r="H76" s="782"/>
      <c r="I76" s="782"/>
      <c r="J76" s="68"/>
      <c r="K76" s="543">
        <f>INDEX(DataSheet1!$F$7:$DY$303,MATCH(Import_LA_Code,DataSheet1!$B$7:$B$303,0),MATCH(CONCATENATE('Part 1'!$W76,"/",'Part 1'!K$15),DataSheet1!$F$5:$DY$5,0))</f>
        <v>10097893599</v>
      </c>
      <c r="L76" s="532"/>
      <c r="M76" s="543">
        <f>INDEX(DataSheet1!$F$7:$DY$303,MATCH(Import_LA_Code,DataSheet1!$B$7:$B$303,0),MATCH(CONCATENATE('Part 1'!$W76,"/",'Part 1'!M$15),DataSheet1!$F$5:$DY$5,0))</f>
        <v>12264941027</v>
      </c>
      <c r="N76" s="533"/>
      <c r="O76" s="543">
        <f>INDEX(DataSheet1!$F$7:$DY$303,MATCH(Import_LA_Code,DataSheet1!$B$7:$B$303,0),MATCH(CONCATENATE('Part 1'!$W76,"/",'Part 1'!O$15),DataSheet1!$F$5:$DY$5,0))</f>
        <v>3756243040</v>
      </c>
      <c r="P76" s="533"/>
      <c r="Q76" s="543">
        <f>INDEX(DataSheet1!$F$7:$DY$303,MATCH(Import_LA_Code,DataSheet1!$B$7:$B$303,0),MATCH(CONCATENATE('Part 1'!$W76,"/",'Part 1'!Q$15),DataSheet1!$F$5:$DY$5,0))</f>
        <v>146272137</v>
      </c>
      <c r="R76" s="536"/>
      <c r="S76" s="543">
        <f>INDEX(DataSheet1!$F$7:$DY$303,MATCH(Import_LA_Code,DataSheet1!$B$7:$B$303,0),MATCH(CONCATENATE('Part 1'!$W76,"/",'Part 1'!S$15),DataSheet1!$F$5:$DY$5,0))</f>
        <v>26265349803</v>
      </c>
      <c r="T76" s="68"/>
      <c r="U76" s="74"/>
      <c r="W76" s="661" t="str">
        <f t="shared" ref="W76:W100" si="1">LEFT(D76,LEN(D76)-(LEN(D76)-FIND(".",D76))-1)</f>
        <v>13</v>
      </c>
    </row>
    <row r="77" spans="1:23" ht="15.75" x14ac:dyDescent="0.25">
      <c r="A77" s="60"/>
      <c r="B77" s="61"/>
      <c r="C77" s="61"/>
      <c r="D77" s="782"/>
      <c r="E77" s="782"/>
      <c r="F77" s="782"/>
      <c r="G77" s="782"/>
      <c r="H77" s="782"/>
      <c r="I77" s="782"/>
      <c r="J77" s="68"/>
      <c r="K77" s="536"/>
      <c r="L77" s="532"/>
      <c r="M77" s="536"/>
      <c r="N77" s="533"/>
      <c r="O77" s="536"/>
      <c r="P77" s="533"/>
      <c r="Q77" s="536"/>
      <c r="R77" s="536"/>
      <c r="S77" s="536"/>
      <c r="T77" s="68"/>
      <c r="U77" s="62"/>
    </row>
    <row r="78" spans="1:23" ht="16.5" thickBot="1" x14ac:dyDescent="0.3">
      <c r="A78" s="60"/>
      <c r="B78" s="61"/>
      <c r="C78" s="61"/>
      <c r="D78" s="61"/>
      <c r="E78" s="61"/>
      <c r="F78" s="61"/>
      <c r="G78" s="61"/>
      <c r="H78" s="61"/>
      <c r="I78" s="61"/>
      <c r="J78" s="68"/>
      <c r="K78" s="536"/>
      <c r="L78" s="532"/>
      <c r="M78" s="536"/>
      <c r="N78" s="533"/>
      <c r="O78" s="536"/>
      <c r="P78" s="533"/>
      <c r="Q78" s="536"/>
      <c r="R78" s="536"/>
      <c r="S78" s="536"/>
      <c r="T78" s="68"/>
      <c r="U78" s="62"/>
    </row>
    <row r="79" spans="1:23" ht="16.5" thickBot="1" x14ac:dyDescent="0.3">
      <c r="A79" s="60"/>
      <c r="B79" s="61"/>
      <c r="C79" s="61"/>
      <c r="D79" s="779" t="s">
        <v>2325</v>
      </c>
      <c r="E79" s="779"/>
      <c r="F79" s="779"/>
      <c r="G79" s="779"/>
      <c r="H79" s="779"/>
      <c r="I79" s="779"/>
      <c r="J79" s="68"/>
      <c r="K79" s="543">
        <f>INDEX(DataSheet1!$F$7:$DY$303,MATCH(Import_LA_Code,DataSheet1!$B$7:$B$303,0),MATCH(CONCATENATE('Part 1'!$W79,"/",'Part 1'!K$15),DataSheet1!$F$5:$DY$5,0))</f>
        <v>6295716</v>
      </c>
      <c r="L79" s="532"/>
      <c r="M79" s="536"/>
      <c r="N79" s="533"/>
      <c r="O79" s="536"/>
      <c r="P79" s="533"/>
      <c r="Q79" s="536"/>
      <c r="R79" s="536"/>
      <c r="S79" s="543">
        <f>INDEX(DataSheet1!$F$7:$DY$303,MATCH(Import_LA_Code,DataSheet1!$B$7:$B$303,0),MATCH(CONCATENATE('Part 1'!$W79,"/",'Part 1'!S$15),DataSheet1!$F$5:$DY$5,0))</f>
        <v>6295716</v>
      </c>
      <c r="T79" s="68"/>
      <c r="U79" s="62"/>
      <c r="W79" s="661" t="str">
        <f t="shared" si="1"/>
        <v>14</v>
      </c>
    </row>
    <row r="80" spans="1:23" ht="16.5" thickBot="1" x14ac:dyDescent="0.3">
      <c r="A80" s="60"/>
      <c r="B80" s="61"/>
      <c r="C80" s="61"/>
      <c r="D80" s="61"/>
      <c r="E80" s="61"/>
      <c r="F80" s="61"/>
      <c r="G80" s="61"/>
      <c r="H80" s="61"/>
      <c r="I80" s="61"/>
      <c r="J80" s="68"/>
      <c r="K80" s="537"/>
      <c r="L80" s="532"/>
      <c r="M80" s="537"/>
      <c r="N80" s="533"/>
      <c r="O80" s="537"/>
      <c r="P80" s="533"/>
      <c r="Q80" s="537"/>
      <c r="R80" s="536"/>
      <c r="S80" s="536"/>
      <c r="T80" s="68"/>
      <c r="U80" s="62"/>
    </row>
    <row r="81" spans="1:23" ht="16.5" thickBot="1" x14ac:dyDescent="0.3">
      <c r="A81" s="60"/>
      <c r="B81" s="61"/>
      <c r="C81" s="61"/>
      <c r="D81" s="78">
        <v>15</v>
      </c>
      <c r="E81" s="61"/>
      <c r="F81" s="61"/>
      <c r="G81" s="61"/>
      <c r="H81" s="61"/>
      <c r="I81" s="113" t="s">
        <v>2326</v>
      </c>
      <c r="J81" s="68"/>
      <c r="K81" s="543">
        <f>INDEX(DataSheet1!$F$7:$DY$303,MATCH(Import_LA_Code,DataSheet1!$B$7:$B$303,0),MATCH(CONCATENATE('Part 1'!$W81,"/",'Part 1'!K$15),DataSheet1!$F$5:$DY$5,0))</f>
        <v>10091597883</v>
      </c>
      <c r="L81" s="532"/>
      <c r="M81" s="543">
        <f>INDEX(DataSheet1!$F$7:$DY$303,MATCH(Import_LA_Code,DataSheet1!$B$7:$B$303,0),MATCH(CONCATENATE('Part 1'!$W81,"/",'Part 1'!M$15),DataSheet1!$F$5:$DY$5,0))</f>
        <v>12264941027</v>
      </c>
      <c r="N81" s="533"/>
      <c r="O81" s="543">
        <f>INDEX(DataSheet1!$F$7:$DY$303,MATCH(Import_LA_Code,DataSheet1!$B$7:$B$303,0),MATCH(CONCATENATE('Part 1'!$W81,"/",'Part 1'!O$15),DataSheet1!$F$5:$DY$5,0))</f>
        <v>3756243040</v>
      </c>
      <c r="P81" s="533"/>
      <c r="Q81" s="543">
        <f>INDEX(DataSheet1!$F$7:$DY$303,MATCH(Import_LA_Code,DataSheet1!$B$7:$B$303,0),MATCH(CONCATENATE('Part 1'!$W81,"/",'Part 1'!Q$15),DataSheet1!$F$5:$DY$5,0))</f>
        <v>146272137</v>
      </c>
      <c r="R81" s="536"/>
      <c r="S81" s="543">
        <f>INDEX(DataSheet1!$F$7:$DY$303,MATCH(Import_LA_Code,DataSheet1!$B$7:$B$303,0),MATCH(CONCATENATE('Part 1'!$W81,"/",'Part 1'!S$15),DataSheet1!$F$5:$DY$5,0))</f>
        <v>26259054087</v>
      </c>
      <c r="T81" s="68"/>
      <c r="U81" s="62"/>
      <c r="W81" s="661">
        <v>15</v>
      </c>
    </row>
    <row r="82" spans="1:23" ht="15.75" x14ac:dyDescent="0.25">
      <c r="A82" s="60"/>
      <c r="B82" s="61"/>
      <c r="C82" s="61"/>
      <c r="D82" s="61"/>
      <c r="E82" s="61"/>
      <c r="F82" s="61"/>
      <c r="G82" s="61"/>
      <c r="H82" s="61"/>
      <c r="I82" s="61"/>
      <c r="J82" s="68"/>
      <c r="K82" s="536"/>
      <c r="L82" s="532"/>
      <c r="M82" s="536"/>
      <c r="N82" s="533"/>
      <c r="O82" s="536"/>
      <c r="P82" s="533"/>
      <c r="Q82" s="536"/>
      <c r="R82" s="536"/>
      <c r="S82" s="536"/>
      <c r="T82" s="68"/>
      <c r="U82" s="62"/>
    </row>
    <row r="83" spans="1:23" ht="16.5" thickBot="1" x14ac:dyDescent="0.3">
      <c r="A83" s="60"/>
      <c r="B83" s="61"/>
      <c r="C83" s="67" t="s">
        <v>2327</v>
      </c>
      <c r="D83" s="61"/>
      <c r="E83" s="61"/>
      <c r="F83" s="61"/>
      <c r="G83" s="61"/>
      <c r="H83" s="61"/>
      <c r="I83" s="61"/>
      <c r="J83" s="68"/>
      <c r="K83" s="536"/>
      <c r="L83" s="532"/>
      <c r="M83" s="536"/>
      <c r="N83" s="533"/>
      <c r="O83" s="536"/>
      <c r="P83" s="533"/>
      <c r="Q83" s="536"/>
      <c r="R83" s="536"/>
      <c r="S83" s="536"/>
      <c r="T83" s="68"/>
      <c r="U83" s="62"/>
    </row>
    <row r="84" spans="1:23" ht="16.5" thickBot="1" x14ac:dyDescent="0.3">
      <c r="A84" s="60"/>
      <c r="B84" s="61"/>
      <c r="C84" s="61"/>
      <c r="D84" s="779" t="s">
        <v>20</v>
      </c>
      <c r="E84" s="779"/>
      <c r="F84" s="779"/>
      <c r="G84" s="779"/>
      <c r="H84" s="779"/>
      <c r="I84" s="779"/>
      <c r="J84" s="68"/>
      <c r="K84" s="536"/>
      <c r="L84" s="532"/>
      <c r="M84" s="543">
        <f>INDEX(DataSheet1!$F$7:$DY$303,MATCH(Import_LA_Code,DataSheet1!$B$7:$B$303,0),MATCH(CONCATENATE('Part 1'!$W84,"/",'Part 1'!M$15),DataSheet1!$F$5:$DY$5,0))</f>
        <v>84222820</v>
      </c>
      <c r="N84" s="533"/>
      <c r="O84" s="536"/>
      <c r="P84" s="533"/>
      <c r="Q84" s="536"/>
      <c r="R84" s="536"/>
      <c r="S84" s="543">
        <f>INDEX(DataSheet1!$F$7:$DY$303,MATCH(Import_LA_Code,DataSheet1!$B$7:$B$303,0),MATCH(CONCATENATE('Part 1'!$W84,"/",'Part 1'!S$15),DataSheet1!$F$5:$DY$5,0))</f>
        <v>84222820</v>
      </c>
      <c r="T84" s="68"/>
      <c r="U84" s="74"/>
      <c r="W84" s="661" t="str">
        <f t="shared" si="1"/>
        <v>16</v>
      </c>
    </row>
    <row r="85" spans="1:23" ht="16.5" thickBot="1" x14ac:dyDescent="0.3">
      <c r="A85" s="60"/>
      <c r="B85" s="61"/>
      <c r="C85" s="61"/>
      <c r="D85" s="61"/>
      <c r="E85" s="61"/>
      <c r="F85" s="61"/>
      <c r="G85" s="61"/>
      <c r="H85" s="61"/>
      <c r="I85" s="61"/>
      <c r="J85" s="68"/>
      <c r="K85" s="536"/>
      <c r="L85" s="532"/>
      <c r="M85" s="538" t="str">
        <f>IF($K$13="E0703","50% of the disregarded amount for South Tees Development Corporation is given to Tees Valley CA","")</f>
        <v/>
      </c>
      <c r="N85" s="533"/>
      <c r="O85" s="536"/>
      <c r="P85" s="533"/>
      <c r="Q85" s="536"/>
      <c r="R85" s="536"/>
      <c r="S85" s="536"/>
      <c r="T85" s="68"/>
      <c r="U85" s="62"/>
    </row>
    <row r="86" spans="1:23" ht="16.5" thickBot="1" x14ac:dyDescent="0.3">
      <c r="A86" s="60"/>
      <c r="B86" s="61"/>
      <c r="C86" s="61"/>
      <c r="D86" s="779" t="s">
        <v>21</v>
      </c>
      <c r="E86" s="779"/>
      <c r="F86" s="779"/>
      <c r="G86" s="779"/>
      <c r="H86" s="779"/>
      <c r="I86" s="779"/>
      <c r="J86" s="68"/>
      <c r="K86" s="536"/>
      <c r="L86" s="532"/>
      <c r="M86" s="543">
        <f>INDEX(DataSheet1!$F$7:$DY$303,MATCH(Import_LA_Code,DataSheet1!$B$7:$B$303,0),MATCH(CONCATENATE('Part 1'!$W86,"/",'Part 1'!M$15),DataSheet1!$F$5:$DY$5,0))</f>
        <v>197036186</v>
      </c>
      <c r="N86" s="533"/>
      <c r="O86" s="543">
        <f>INDEX(DataSheet1!$F$7:$DY$303,MATCH(Import_LA_Code,DataSheet1!$B$7:$B$303,0),MATCH(CONCATENATE('Part 1'!$W86,"/",'Part 1'!O$15),DataSheet1!$F$5:$DY$5,0))</f>
        <v>539921</v>
      </c>
      <c r="P86" s="533"/>
      <c r="Q86" s="536"/>
      <c r="R86" s="536"/>
      <c r="S86" s="543">
        <f>INDEX(DataSheet1!$F$7:$DY$303,MATCH(Import_LA_Code,DataSheet1!$B$7:$B$303,0),MATCH(CONCATENATE('Part 1'!$W86,"/",'Part 1'!S$15),DataSheet1!$F$5:$DY$5,0))</f>
        <v>197576106</v>
      </c>
      <c r="T86" s="68"/>
      <c r="U86" s="74"/>
      <c r="W86" s="661" t="str">
        <f t="shared" si="1"/>
        <v>17</v>
      </c>
    </row>
    <row r="87" spans="1:23" ht="16.5" thickBot="1" x14ac:dyDescent="0.3">
      <c r="A87" s="60"/>
      <c r="B87" s="61"/>
      <c r="C87" s="61"/>
      <c r="D87" s="61"/>
      <c r="E87" s="61"/>
      <c r="F87" s="61"/>
      <c r="G87" s="61"/>
      <c r="H87" s="61"/>
      <c r="I87" s="61"/>
      <c r="J87" s="68"/>
      <c r="K87" s="536"/>
      <c r="L87" s="532"/>
      <c r="M87" s="536"/>
      <c r="N87" s="533"/>
      <c r="O87" s="536"/>
      <c r="P87" s="533"/>
      <c r="Q87" s="536"/>
      <c r="R87" s="536"/>
      <c r="S87" s="536"/>
      <c r="T87" s="68"/>
      <c r="U87" s="62"/>
    </row>
    <row r="88" spans="1:23" ht="16.5" thickBot="1" x14ac:dyDescent="0.3">
      <c r="A88" s="60"/>
      <c r="B88" s="61"/>
      <c r="C88" s="61"/>
      <c r="D88" s="782" t="s">
        <v>22</v>
      </c>
      <c r="E88" s="782"/>
      <c r="F88" s="782"/>
      <c r="G88" s="782"/>
      <c r="H88" s="782"/>
      <c r="I88" s="782"/>
      <c r="J88" s="68"/>
      <c r="K88" s="536"/>
      <c r="L88" s="532"/>
      <c r="M88" s="543">
        <f>INDEX(DataSheet1!$F$7:$DY$303,MATCH(Import_LA_Code,DataSheet1!$B$7:$B$303,0),MATCH(CONCATENATE('Part 1'!$W88,"/",'Part 1'!M$15),DataSheet1!$F$5:$DY$5,0))</f>
        <v>128388751</v>
      </c>
      <c r="N88" s="533"/>
      <c r="O88" s="543">
        <f>INDEX(DataSheet1!$F$7:$DY$303,MATCH(Import_LA_Code,DataSheet1!$B$7:$B$303,0),MATCH(CONCATENATE('Part 1'!$W88,"/",'Part 1'!O$15),DataSheet1!$F$5:$DY$5,0))</f>
        <v>7985238</v>
      </c>
      <c r="P88" s="533"/>
      <c r="Q88" s="536"/>
      <c r="R88" s="536"/>
      <c r="S88" s="543">
        <f>INDEX(DataSheet1!$F$7:$DY$303,MATCH(Import_LA_Code,DataSheet1!$B$7:$B$303,0),MATCH(CONCATENATE('Part 1'!$W88,"/",'Part 1'!S$15),DataSheet1!$F$5:$DY$5,0))</f>
        <v>136373989</v>
      </c>
      <c r="T88" s="68"/>
      <c r="U88" s="74"/>
      <c r="W88" s="661" t="str">
        <f t="shared" si="1"/>
        <v>18</v>
      </c>
    </row>
    <row r="89" spans="1:23" ht="16.5" thickBot="1" x14ac:dyDescent="0.3">
      <c r="A89" s="60"/>
      <c r="B89" s="61"/>
      <c r="C89" s="61"/>
      <c r="D89" s="782"/>
      <c r="E89" s="782"/>
      <c r="F89" s="782"/>
      <c r="G89" s="782"/>
      <c r="H89" s="782"/>
      <c r="I89" s="782"/>
      <c r="J89" s="68"/>
      <c r="K89" s="536"/>
      <c r="L89" s="532"/>
      <c r="M89" s="536"/>
      <c r="N89" s="533"/>
      <c r="O89" s="536"/>
      <c r="P89" s="533"/>
      <c r="Q89" s="536"/>
      <c r="R89" s="536"/>
      <c r="S89" s="536"/>
      <c r="T89" s="68"/>
      <c r="U89" s="639"/>
    </row>
    <row r="90" spans="1:23" ht="16.5" thickBot="1" x14ac:dyDescent="0.3">
      <c r="A90" s="60"/>
      <c r="B90" s="61"/>
      <c r="C90" s="61"/>
      <c r="D90" s="781" t="s">
        <v>2328</v>
      </c>
      <c r="E90" s="781"/>
      <c r="F90" s="781"/>
      <c r="G90" s="781"/>
      <c r="H90" s="781"/>
      <c r="I90" s="781"/>
      <c r="J90" s="68"/>
      <c r="K90" s="536"/>
      <c r="L90" s="532"/>
      <c r="M90" s="543">
        <f>INDEX(DataSheet1!$F$7:$DY$303,MATCH(Import_LA_Code,DataSheet1!$B$7:$B$303,0),MATCH(CONCATENATE('Part 1'!$W90,"/",'Part 1'!M$15),DataSheet1!$F$5:$DY$5,0))</f>
        <v>0</v>
      </c>
      <c r="N90" s="533"/>
      <c r="O90" s="543">
        <f>INDEX(DataSheet1!$F$7:$DY$303,MATCH(Import_LA_Code,DataSheet1!$B$7:$B$303,0),MATCH(CONCATENATE('Part 1'!$W90,"/",'Part 1'!O$15),DataSheet1!$F$5:$DY$5,0))</f>
        <v>0</v>
      </c>
      <c r="P90" s="533"/>
      <c r="Q90" s="543">
        <f>INDEX(DataSheet1!$F$7:$DY$303,MATCH(Import_LA_Code,DataSheet1!$B$7:$B$303,0),MATCH(CONCATENATE('Part 1'!$W90,"/",'Part 1'!Q$15),DataSheet1!$F$5:$DY$5,0))</f>
        <v>0</v>
      </c>
      <c r="R90" s="536"/>
      <c r="S90" s="543">
        <f>INDEX(DataSheet1!$F$7:$DY$303,MATCH(Import_LA_Code,DataSheet1!$B$7:$B$303,0),MATCH(CONCATENATE('Part 1'!$W90,"/",'Part 1'!S$15),DataSheet1!$F$5:$DY$5,0))</f>
        <v>0</v>
      </c>
      <c r="T90" s="68"/>
      <c r="U90" s="62"/>
      <c r="W90" s="661" t="str">
        <f t="shared" si="1"/>
        <v>19</v>
      </c>
    </row>
    <row r="91" spans="1:23" ht="16.5" thickBot="1" x14ac:dyDescent="0.3">
      <c r="A91" s="60"/>
      <c r="B91" s="61"/>
      <c r="C91" s="61"/>
      <c r="D91" s="781"/>
      <c r="E91" s="781"/>
      <c r="F91" s="781"/>
      <c r="G91" s="781"/>
      <c r="H91" s="781"/>
      <c r="I91" s="781"/>
      <c r="J91" s="68"/>
      <c r="K91" s="536"/>
      <c r="L91" s="532"/>
      <c r="M91" s="536"/>
      <c r="N91" s="533"/>
      <c r="O91" s="536"/>
      <c r="P91" s="533"/>
      <c r="Q91" s="536"/>
      <c r="R91" s="536"/>
      <c r="S91" s="536"/>
      <c r="T91" s="68"/>
      <c r="U91" s="62"/>
    </row>
    <row r="92" spans="1:23" ht="16.5" thickBot="1" x14ac:dyDescent="0.3">
      <c r="A92" s="60"/>
      <c r="B92" s="61"/>
      <c r="C92" s="61"/>
      <c r="D92" s="779" t="s">
        <v>24</v>
      </c>
      <c r="E92" s="779"/>
      <c r="F92" s="779"/>
      <c r="G92" s="779"/>
      <c r="H92" s="779"/>
      <c r="I92" s="779"/>
      <c r="J92" s="68"/>
      <c r="K92" s="536"/>
      <c r="L92" s="532"/>
      <c r="M92" s="543">
        <f>INDEX(DataSheet1!$F$7:$DY$303,MATCH(Import_LA_Code,DataSheet1!$B$7:$B$303,0),MATCH(CONCATENATE('Part 1'!$W92,"/",'Part 1'!M$15),DataSheet1!$F$5:$DY$5,0))</f>
        <v>5351712</v>
      </c>
      <c r="N92" s="533"/>
      <c r="O92" s="543">
        <f>INDEX(DataSheet1!$F$7:$DY$303,MATCH(Import_LA_Code,DataSheet1!$B$7:$B$303,0),MATCH(CONCATENATE('Part 1'!$W92,"/",'Part 1'!O$15),DataSheet1!$F$5:$DY$5,0))</f>
        <v>0</v>
      </c>
      <c r="P92" s="533"/>
      <c r="Q92" s="543">
        <f>INDEX(DataSheet1!$F$7:$DY$303,MATCH(Import_LA_Code,DataSheet1!$B$7:$B$303,0),MATCH(CONCATENATE('Part 1'!$W92,"/",'Part 1'!Q$15),DataSheet1!$F$5:$DY$5,0))</f>
        <v>25</v>
      </c>
      <c r="R92" s="536"/>
      <c r="S92" s="543">
        <f>INDEX(DataSheet1!$F$7:$DY$303,MATCH(Import_LA_Code,DataSheet1!$B$7:$B$303,0),MATCH(CONCATENATE('Part 1'!$W92,"/",'Part 1'!S$15),DataSheet1!$F$5:$DY$5,0))</f>
        <v>5351737</v>
      </c>
      <c r="T92" s="68"/>
      <c r="U92" s="74"/>
      <c r="W92" s="661" t="str">
        <f t="shared" si="1"/>
        <v>20</v>
      </c>
    </row>
    <row r="93" spans="1:23" ht="16.5" thickBot="1" x14ac:dyDescent="0.3">
      <c r="A93" s="60"/>
      <c r="B93" s="61"/>
      <c r="C93" s="61"/>
      <c r="D93" s="61"/>
      <c r="E93" s="61"/>
      <c r="F93" s="61"/>
      <c r="G93" s="61"/>
      <c r="H93" s="61"/>
      <c r="I93" s="61"/>
      <c r="J93" s="68"/>
      <c r="K93" s="72"/>
      <c r="L93" s="532"/>
      <c r="M93" s="87"/>
      <c r="N93" s="533"/>
      <c r="O93" s="87"/>
      <c r="P93" s="533"/>
      <c r="Q93" s="87"/>
      <c r="R93" s="72"/>
      <c r="S93" s="536"/>
      <c r="T93" s="68"/>
      <c r="U93" s="62"/>
    </row>
    <row r="94" spans="1:23" ht="16.5" thickBot="1" x14ac:dyDescent="0.3">
      <c r="A94" s="60"/>
      <c r="B94" s="61"/>
      <c r="C94" s="61"/>
      <c r="D94" s="779" t="s">
        <v>25</v>
      </c>
      <c r="E94" s="779"/>
      <c r="F94" s="779"/>
      <c r="G94" s="779"/>
      <c r="H94" s="779"/>
      <c r="I94" s="779"/>
      <c r="J94" s="68"/>
      <c r="K94" s="72"/>
      <c r="L94" s="532"/>
      <c r="M94" s="543">
        <f>INDEX(DataSheet1!$F$7:$DY$303,MATCH(Import_LA_Code,DataSheet1!$B$7:$B$303,0),MATCH(CONCATENATE('Part 1'!$W94,"/",'Part 1'!M$15),DataSheet1!$F$5:$DY$5,0))</f>
        <v>13291000</v>
      </c>
      <c r="N94" s="533"/>
      <c r="O94" s="536"/>
      <c r="P94" s="533"/>
      <c r="Q94" s="536"/>
      <c r="R94" s="536"/>
      <c r="S94" s="543">
        <f>INDEX(DataSheet1!$F$7:$DY$303,MATCH(Import_LA_Code,DataSheet1!$B$7:$B$303,0),MATCH(CONCATENATE('Part 1'!$W94,"/",'Part 1'!S$15),DataSheet1!$F$5:$DY$5,0))</f>
        <v>13291000</v>
      </c>
      <c r="T94" s="68"/>
      <c r="U94" s="74"/>
      <c r="W94" s="661" t="str">
        <f t="shared" si="1"/>
        <v>21</v>
      </c>
    </row>
    <row r="95" spans="1:23" ht="16.5" thickBot="1" x14ac:dyDescent="0.3">
      <c r="A95" s="60"/>
      <c r="B95" s="61"/>
      <c r="C95" s="61"/>
      <c r="D95" s="61"/>
      <c r="E95" s="61"/>
      <c r="F95" s="61"/>
      <c r="G95" s="61"/>
      <c r="H95" s="61"/>
      <c r="I95" s="61"/>
      <c r="J95" s="68"/>
      <c r="K95" s="72"/>
      <c r="L95" s="532"/>
      <c r="M95" s="72"/>
      <c r="N95" s="533"/>
      <c r="O95" s="72"/>
      <c r="P95" s="533"/>
      <c r="Q95" s="72"/>
      <c r="R95" s="72"/>
      <c r="S95" s="536"/>
      <c r="T95" s="68"/>
      <c r="U95" s="62"/>
    </row>
    <row r="96" spans="1:23" ht="16.5" thickBot="1" x14ac:dyDescent="0.3">
      <c r="A96" s="60"/>
      <c r="B96" s="61"/>
      <c r="C96" s="61"/>
      <c r="D96" s="794" t="s">
        <v>26</v>
      </c>
      <c r="E96" s="794"/>
      <c r="F96" s="794"/>
      <c r="G96" s="794"/>
      <c r="H96" s="794"/>
      <c r="I96" s="794"/>
      <c r="J96" s="68"/>
      <c r="K96" s="72"/>
      <c r="L96" s="532"/>
      <c r="M96" s="543">
        <f>INDEX(DataSheet1!$F$7:$DY$303,MATCH(Import_LA_Code,DataSheet1!$B$7:$B$303,0),MATCH(CONCATENATE('Part 1'!$W96,"/",'Part 1'!M$15),DataSheet1!$F$5:$DY$5,0))</f>
        <v>943979</v>
      </c>
      <c r="N96" s="533"/>
      <c r="O96" s="537"/>
      <c r="P96" s="533"/>
      <c r="Q96" s="537"/>
      <c r="R96" s="536"/>
      <c r="S96" s="543">
        <f>INDEX(DataSheet1!$F$7:$DY$303,MATCH(Import_LA_Code,DataSheet1!$B$7:$B$303,0),MATCH(CONCATENATE('Part 1'!$W96,"/",'Part 1'!S$15),DataSheet1!$F$5:$DY$5,0))</f>
        <v>943979</v>
      </c>
      <c r="T96" s="68"/>
      <c r="U96" s="62"/>
      <c r="W96" s="661" t="str">
        <f t="shared" si="1"/>
        <v>22</v>
      </c>
    </row>
    <row r="97" spans="1:23" ht="15.75" x14ac:dyDescent="0.25">
      <c r="A97" s="60"/>
      <c r="B97" s="61"/>
      <c r="C97" s="61"/>
      <c r="D97" s="61"/>
      <c r="E97" s="61"/>
      <c r="F97" s="61"/>
      <c r="G97" s="61"/>
      <c r="H97" s="61"/>
      <c r="I97" s="61"/>
      <c r="J97" s="68"/>
      <c r="K97" s="72"/>
      <c r="L97" s="532"/>
      <c r="M97" s="87"/>
      <c r="N97" s="533"/>
      <c r="O97" s="87"/>
      <c r="P97" s="533"/>
      <c r="Q97" s="87"/>
      <c r="R97" s="72"/>
      <c r="S97" s="536"/>
      <c r="T97" s="68"/>
      <c r="U97" s="62"/>
    </row>
    <row r="98" spans="1:23" ht="15.75" x14ac:dyDescent="0.25">
      <c r="A98" s="60"/>
      <c r="B98" s="61"/>
      <c r="C98" s="67" t="s">
        <v>2329</v>
      </c>
      <c r="D98" s="61"/>
      <c r="E98" s="61"/>
      <c r="F98" s="61"/>
      <c r="G98" s="61"/>
      <c r="H98" s="61"/>
      <c r="I98" s="61"/>
      <c r="J98" s="68"/>
      <c r="K98" s="535" t="s">
        <v>2297</v>
      </c>
      <c r="L98" s="532"/>
      <c r="M98" s="535" t="s">
        <v>2297</v>
      </c>
      <c r="N98" s="533"/>
      <c r="O98" s="535" t="s">
        <v>2297</v>
      </c>
      <c r="P98" s="533"/>
      <c r="Q98" s="535" t="s">
        <v>2297</v>
      </c>
      <c r="R98" s="534"/>
      <c r="S98" s="535" t="s">
        <v>2297</v>
      </c>
      <c r="T98" s="68"/>
      <c r="U98" s="62"/>
    </row>
    <row r="99" spans="1:23" ht="16.5" thickBot="1" x14ac:dyDescent="0.3">
      <c r="A99" s="114"/>
      <c r="B99" s="115"/>
      <c r="C99" s="116"/>
      <c r="D99" s="115"/>
      <c r="E99" s="115"/>
      <c r="F99" s="115"/>
      <c r="G99" s="115"/>
      <c r="H99" s="115"/>
      <c r="I99" s="115"/>
      <c r="J99" s="68"/>
      <c r="K99" s="539"/>
      <c r="L99" s="532"/>
      <c r="M99" s="539"/>
      <c r="N99" s="533"/>
      <c r="O99" s="539"/>
      <c r="P99" s="533"/>
      <c r="Q99" s="539"/>
      <c r="R99" s="540"/>
      <c r="S99" s="539"/>
      <c r="T99" s="68"/>
      <c r="U99" s="62"/>
    </row>
    <row r="100" spans="1:23" ht="16.5" thickBot="1" x14ac:dyDescent="0.3">
      <c r="A100" s="114"/>
      <c r="B100" s="117"/>
      <c r="C100" s="117"/>
      <c r="D100" s="798" t="s">
        <v>2330</v>
      </c>
      <c r="E100" s="798"/>
      <c r="F100" s="798"/>
      <c r="G100" s="798"/>
      <c r="H100" s="115"/>
      <c r="I100" s="115"/>
      <c r="J100" s="68"/>
      <c r="K100" s="543">
        <f>INDEX(DataSheet1!$F$7:$DY$303,MATCH(Import_LA_Code,DataSheet1!$B$7:$B$303,0),MATCH(CONCATENATE('Part 1'!$W100,"/",'Part 1'!K$15),DataSheet1!$F$5:$DY$5,0))</f>
        <v>68934974</v>
      </c>
      <c r="L100" s="532"/>
      <c r="M100" s="543">
        <f>INDEX(DataSheet1!$F$7:$DY$303,MATCH(Import_LA_Code,DataSheet1!$B$7:$B$303,0),MATCH(CONCATENATE('Part 1'!$W100,"/",'Part 1'!M$15),DataSheet1!$F$5:$DY$5,0))</f>
        <v>94918328</v>
      </c>
      <c r="N100" s="533"/>
      <c r="O100" s="543">
        <f>INDEX(DataSheet1!$F$7:$DY$303,MATCH(Import_LA_Code,DataSheet1!$B$7:$B$303,0),MATCH(CONCATENATE('Part 1'!$W100,"/",'Part 1'!O$15),DataSheet1!$F$5:$DY$5,0))</f>
        <v>51133204</v>
      </c>
      <c r="P100" s="533"/>
      <c r="Q100" s="543">
        <f>INDEX(DataSheet1!$F$7:$DY$303,MATCH(Import_LA_Code,DataSheet1!$B$7:$B$303,0),MATCH(CONCATENATE('Part 1'!$W100,"/",'Part 1'!Q$15),DataSheet1!$F$5:$DY$5,0))</f>
        <v>825202</v>
      </c>
      <c r="R100" s="541"/>
      <c r="S100" s="543">
        <f>INDEX(DataSheet1!$F$7:$DY$303,MATCH(Import_LA_Code,DataSheet1!$B$7:$B$303,0),MATCH(CONCATENATE('Part 1'!$W100,"/",'Part 1'!S$15),DataSheet1!$F$5:$DY$5,0))</f>
        <v>215811696</v>
      </c>
      <c r="T100" s="68"/>
      <c r="U100" s="118"/>
      <c r="W100" s="661" t="str">
        <f t="shared" si="1"/>
        <v>23</v>
      </c>
    </row>
    <row r="101" spans="1:23" ht="15.75" x14ac:dyDescent="0.25">
      <c r="A101" s="60"/>
      <c r="B101" s="61"/>
      <c r="C101" s="61"/>
      <c r="D101" s="798"/>
      <c r="E101" s="798"/>
      <c r="F101" s="798"/>
      <c r="G101" s="798"/>
      <c r="H101" s="61"/>
      <c r="I101" s="61"/>
      <c r="J101" s="466"/>
      <c r="K101" s="466"/>
      <c r="L101" s="466"/>
      <c r="M101" s="466"/>
      <c r="N101" s="466"/>
      <c r="O101" s="466"/>
      <c r="P101" s="466"/>
      <c r="Q101" s="466"/>
      <c r="R101" s="466"/>
      <c r="S101" s="536"/>
      <c r="T101" s="68"/>
      <c r="U101" s="639"/>
    </row>
    <row r="102" spans="1:23" ht="16.5" thickBot="1" x14ac:dyDescent="0.3">
      <c r="A102" s="60"/>
      <c r="B102" s="61"/>
      <c r="C102" s="61"/>
      <c r="D102" s="61"/>
      <c r="E102" s="61"/>
      <c r="F102" s="61"/>
      <c r="G102" s="61"/>
      <c r="H102" s="61"/>
      <c r="I102" s="61"/>
      <c r="J102" s="466"/>
      <c r="K102" s="466"/>
      <c r="L102" s="466"/>
      <c r="M102" s="466"/>
      <c r="N102" s="466"/>
      <c r="O102" s="466"/>
      <c r="P102" s="466"/>
      <c r="Q102" s="466"/>
      <c r="R102" s="466"/>
      <c r="S102" s="466"/>
      <c r="T102" s="466"/>
      <c r="U102" s="62"/>
    </row>
    <row r="103" spans="1:23" ht="15.75" x14ac:dyDescent="0.25">
      <c r="A103" s="60"/>
      <c r="B103" s="119"/>
      <c r="C103" s="120"/>
      <c r="D103" s="120"/>
      <c r="E103" s="120"/>
      <c r="F103" s="120"/>
      <c r="G103" s="120"/>
      <c r="H103" s="120"/>
      <c r="I103" s="120"/>
      <c r="J103" s="544"/>
      <c r="K103" s="545"/>
      <c r="L103" s="545"/>
      <c r="M103" s="545"/>
      <c r="N103" s="545"/>
      <c r="O103" s="545"/>
      <c r="P103" s="545"/>
      <c r="Q103" s="545"/>
      <c r="R103" s="545"/>
      <c r="S103" s="545"/>
      <c r="T103" s="546"/>
      <c r="U103" s="62"/>
    </row>
    <row r="104" spans="1:23" ht="16.5" thickBot="1" x14ac:dyDescent="0.3">
      <c r="A104" s="60"/>
      <c r="B104" s="121"/>
      <c r="C104" s="122" t="s">
        <v>2331</v>
      </c>
      <c r="D104" s="123"/>
      <c r="E104" s="123"/>
      <c r="F104" s="123"/>
      <c r="G104" s="123"/>
      <c r="H104" s="123"/>
      <c r="I104" s="123"/>
      <c r="J104" s="68"/>
      <c r="K104" s="531" t="s">
        <v>2297</v>
      </c>
      <c r="L104" s="550"/>
      <c r="M104" s="531" t="s">
        <v>2297</v>
      </c>
      <c r="N104" s="550"/>
      <c r="O104" s="531" t="s">
        <v>2297</v>
      </c>
      <c r="P104" s="550"/>
      <c r="Q104" s="531" t="s">
        <v>2297</v>
      </c>
      <c r="R104" s="550"/>
      <c r="S104" s="531" t="s">
        <v>2297</v>
      </c>
      <c r="T104" s="547"/>
      <c r="U104" s="124"/>
    </row>
    <row r="105" spans="1:23" ht="16.5" thickBot="1" x14ac:dyDescent="0.3">
      <c r="A105" s="60"/>
      <c r="B105" s="121"/>
      <c r="C105" s="799" t="s">
        <v>27</v>
      </c>
      <c r="D105" s="799"/>
      <c r="E105" s="799"/>
      <c r="F105" s="799"/>
      <c r="G105" s="799"/>
      <c r="H105" s="799"/>
      <c r="I105" s="799"/>
      <c r="J105" s="68"/>
      <c r="K105" s="543">
        <f>INDEX(DataSheet1!$F$7:$DY$303,MATCH(Import_LA_Code,DataSheet1!$B$7:$B$303,0),MATCH(CONCATENATE('Part 1'!$W105,"/",'Part 1'!K$15),DataSheet1!$F$5:$DY$5,0))</f>
        <v>10160532905</v>
      </c>
      <c r="L105" s="536"/>
      <c r="M105" s="543">
        <f>INDEX(DataSheet1!$F$7:$DY$303,MATCH(Import_LA_Code,DataSheet1!$B$7:$B$303,0),MATCH(CONCATENATE('Part 1'!$W105,"/",'Part 1'!M$15),DataSheet1!$F$5:$DY$5,0))</f>
        <v>12789093804</v>
      </c>
      <c r="N105" s="536"/>
      <c r="O105" s="543">
        <f>INDEX(DataSheet1!$F$7:$DY$303,MATCH(Import_LA_Code,DataSheet1!$B$7:$B$303,0),MATCH(CONCATENATE('Part 1'!$W105,"/",'Part 1'!O$15),DataSheet1!$F$5:$DY$5,0))</f>
        <v>3815901404</v>
      </c>
      <c r="P105" s="536"/>
      <c r="Q105" s="543">
        <f>INDEX(DataSheet1!$F$7:$DY$303,MATCH(Import_LA_Code,DataSheet1!$B$7:$B$303,0),MATCH(CONCATENATE('Part 1'!$W105,"/",'Part 1'!Q$15),DataSheet1!$F$5:$DY$5,0))</f>
        <v>147097364</v>
      </c>
      <c r="R105" s="536"/>
      <c r="S105" s="543">
        <f>INDEX(DataSheet1!$F$7:$DY$303,MATCH(Import_LA_Code,DataSheet1!$B$7:$B$303,0),MATCH(CONCATENATE('Part 1'!$W105,"/",'Part 1'!S$15),DataSheet1!$F$5:$DY$5,0))</f>
        <v>26912625412</v>
      </c>
      <c r="T105" s="547"/>
      <c r="U105" s="640"/>
      <c r="V105" s="660"/>
      <c r="W105" s="661" t="str">
        <f t="shared" ref="W105" si="2">LEFT(C105,LEN(C105)-(LEN(C105)-FIND(".",C105))-1)</f>
        <v>24</v>
      </c>
    </row>
    <row r="106" spans="1:23" ht="16.5" thickBot="1" x14ac:dyDescent="0.3">
      <c r="A106" s="60"/>
      <c r="B106" s="126"/>
      <c r="C106" s="127"/>
      <c r="D106" s="127"/>
      <c r="E106" s="127"/>
      <c r="F106" s="127"/>
      <c r="G106" s="127"/>
      <c r="H106" s="127"/>
      <c r="I106" s="127"/>
      <c r="J106" s="548"/>
      <c r="K106" s="641"/>
      <c r="L106" s="548"/>
      <c r="M106" s="641"/>
      <c r="N106" s="548"/>
      <c r="O106" s="641"/>
      <c r="P106" s="548"/>
      <c r="Q106" s="641"/>
      <c r="R106" s="548"/>
      <c r="S106" s="548"/>
      <c r="T106" s="549"/>
      <c r="U106" s="128"/>
    </row>
    <row r="107" spans="1:23" ht="15.75" x14ac:dyDescent="0.25">
      <c r="A107" s="60"/>
      <c r="B107" s="129"/>
      <c r="C107" s="129"/>
      <c r="D107" s="129"/>
      <c r="E107" s="129"/>
      <c r="F107" s="129"/>
      <c r="G107" s="129"/>
      <c r="H107" s="129"/>
      <c r="I107" s="129"/>
      <c r="J107" s="129"/>
      <c r="K107" s="637"/>
      <c r="L107" s="129"/>
      <c r="M107" s="129"/>
      <c r="N107" s="129"/>
      <c r="O107" s="129"/>
      <c r="P107" s="129"/>
      <c r="Q107" s="129"/>
      <c r="R107" s="129"/>
      <c r="S107" s="637"/>
      <c r="T107" s="129"/>
      <c r="U107" s="128"/>
    </row>
    <row r="108" spans="1:23" ht="15.75" x14ac:dyDescent="0.25">
      <c r="A108" s="96"/>
      <c r="B108" s="130"/>
      <c r="C108" s="130"/>
      <c r="D108" s="130"/>
      <c r="E108" s="130"/>
      <c r="F108" s="130"/>
      <c r="G108" s="130"/>
      <c r="H108" s="130"/>
      <c r="I108" s="130"/>
      <c r="J108" s="130"/>
      <c r="K108" s="130"/>
      <c r="L108" s="130"/>
      <c r="M108" s="130"/>
      <c r="N108" s="130"/>
      <c r="O108" s="130"/>
      <c r="P108" s="130"/>
      <c r="Q108" s="130"/>
      <c r="R108" s="130"/>
      <c r="S108" s="130"/>
      <c r="T108" s="130"/>
      <c r="U108" s="131"/>
    </row>
    <row r="109" spans="1:23" ht="16.5" thickBot="1" x14ac:dyDescent="0.3">
      <c r="A109" s="132"/>
      <c r="B109" s="133"/>
      <c r="C109" s="797"/>
      <c r="D109" s="797"/>
      <c r="E109" s="797"/>
      <c r="F109" s="797"/>
      <c r="G109" s="797"/>
      <c r="H109" s="797"/>
      <c r="I109" s="797"/>
      <c r="J109" s="133"/>
      <c r="K109" s="133"/>
      <c r="L109" s="133"/>
      <c r="M109" s="133"/>
      <c r="N109" s="133"/>
      <c r="O109" s="133"/>
      <c r="P109" s="133"/>
      <c r="Q109" s="133"/>
      <c r="R109" s="133"/>
      <c r="S109" s="133"/>
      <c r="T109" s="133"/>
      <c r="U109" s="134"/>
    </row>
    <row r="110" spans="1:23" ht="15.75" x14ac:dyDescent="0.25">
      <c r="A110" s="135"/>
      <c r="B110" s="135"/>
      <c r="C110" s="135"/>
      <c r="D110" s="135"/>
      <c r="E110" s="135"/>
      <c r="F110" s="135"/>
      <c r="G110" s="135"/>
      <c r="H110" s="135"/>
      <c r="I110" s="135"/>
      <c r="J110" s="135"/>
      <c r="K110" s="135"/>
      <c r="L110" s="135"/>
      <c r="M110" s="135"/>
      <c r="N110" s="135"/>
      <c r="O110" s="135"/>
      <c r="P110" s="135"/>
      <c r="Q110" s="135"/>
      <c r="R110" s="135"/>
      <c r="S110" s="135"/>
      <c r="T110" s="135"/>
      <c r="U110" s="136"/>
    </row>
    <row r="111" spans="1:23" ht="15.75" x14ac:dyDescent="0.25">
      <c r="A111" s="137"/>
      <c r="B111" s="73"/>
      <c r="C111" s="108" t="str">
        <f>+CONCATENATE("Local Authority : ",+'Part 1'!$K$12)</f>
        <v>Local Authority : England Total</v>
      </c>
      <c r="D111" s="73"/>
      <c r="E111" s="73"/>
      <c r="F111" s="73"/>
      <c r="G111" s="73"/>
      <c r="H111" s="73"/>
      <c r="I111" s="73"/>
      <c r="J111" s="73"/>
      <c r="K111" s="73"/>
      <c r="L111" s="73"/>
      <c r="M111" s="73"/>
      <c r="N111" s="73"/>
      <c r="O111" s="73"/>
      <c r="P111" s="73"/>
      <c r="Q111" s="73"/>
      <c r="R111" s="73"/>
      <c r="S111" s="107"/>
      <c r="T111" s="73"/>
      <c r="U111" s="124"/>
    </row>
    <row r="112" spans="1:23" ht="15.75" x14ac:dyDescent="0.25">
      <c r="A112" s="137"/>
      <c r="B112" s="73"/>
      <c r="C112" s="108"/>
      <c r="D112" s="73"/>
      <c r="E112" s="73"/>
      <c r="F112" s="73"/>
      <c r="G112" s="73"/>
      <c r="H112" s="73"/>
      <c r="I112" s="73"/>
      <c r="J112" s="73"/>
      <c r="K112" s="73"/>
      <c r="L112" s="73"/>
      <c r="M112" s="73"/>
      <c r="N112" s="73"/>
      <c r="O112" s="73"/>
      <c r="P112" s="73"/>
      <c r="Q112" s="73"/>
      <c r="R112" s="73"/>
      <c r="S112" s="73"/>
      <c r="T112" s="73"/>
      <c r="U112" s="124"/>
    </row>
    <row r="113" spans="1:23" ht="15.75" x14ac:dyDescent="0.25">
      <c r="A113" s="137"/>
      <c r="B113" s="73"/>
      <c r="C113" s="67" t="s">
        <v>2332</v>
      </c>
      <c r="D113" s="73"/>
      <c r="E113" s="73"/>
      <c r="F113" s="73"/>
      <c r="G113" s="73"/>
      <c r="H113" s="73"/>
      <c r="I113" s="73"/>
      <c r="J113" s="73"/>
      <c r="K113" s="73"/>
      <c r="L113" s="73"/>
      <c r="M113" s="73"/>
      <c r="N113" s="73"/>
      <c r="O113" s="73"/>
      <c r="P113" s="73"/>
      <c r="Q113" s="73"/>
      <c r="R113" s="73"/>
      <c r="S113" s="73"/>
      <c r="T113" s="73"/>
      <c r="U113" s="124"/>
    </row>
    <row r="114" spans="1:23" ht="15.75" x14ac:dyDescent="0.25">
      <c r="A114" s="138"/>
      <c r="B114" s="109"/>
      <c r="C114" s="109"/>
      <c r="D114" s="109"/>
      <c r="E114" s="109"/>
      <c r="F114" s="109"/>
      <c r="G114" s="109"/>
      <c r="H114" s="109"/>
      <c r="I114" s="109"/>
      <c r="J114" s="109"/>
      <c r="K114" s="109"/>
      <c r="L114" s="109"/>
      <c r="M114" s="109"/>
      <c r="N114" s="109"/>
      <c r="O114" s="109"/>
      <c r="P114" s="109"/>
      <c r="Q114" s="109"/>
      <c r="R114" s="109"/>
      <c r="S114" s="109"/>
      <c r="T114" s="109"/>
      <c r="U114" s="139"/>
    </row>
    <row r="115" spans="1:23" ht="15.75" x14ac:dyDescent="0.25">
      <c r="A115" s="137"/>
      <c r="B115" s="73"/>
      <c r="C115" s="800" t="s">
        <v>2333</v>
      </c>
      <c r="D115" s="800"/>
      <c r="E115" s="800"/>
      <c r="F115" s="800"/>
      <c r="G115" s="800"/>
      <c r="H115" s="800"/>
      <c r="I115" s="800"/>
      <c r="J115" s="800"/>
      <c r="K115" s="800"/>
      <c r="L115" s="800"/>
      <c r="M115" s="800"/>
      <c r="N115" s="800"/>
      <c r="O115" s="800"/>
      <c r="P115" s="800"/>
      <c r="Q115" s="800"/>
      <c r="R115" s="800"/>
      <c r="S115" s="800"/>
      <c r="T115" s="73"/>
      <c r="U115" s="124"/>
    </row>
    <row r="116" spans="1:23" ht="15.75" x14ac:dyDescent="0.25">
      <c r="A116" s="137"/>
      <c r="B116" s="73"/>
      <c r="C116" s="800"/>
      <c r="D116" s="800"/>
      <c r="E116" s="800"/>
      <c r="F116" s="800"/>
      <c r="G116" s="800"/>
      <c r="H116" s="800"/>
      <c r="I116" s="800"/>
      <c r="J116" s="800"/>
      <c r="K116" s="800"/>
      <c r="L116" s="800"/>
      <c r="M116" s="800"/>
      <c r="N116" s="800"/>
      <c r="O116" s="800"/>
      <c r="P116" s="800"/>
      <c r="Q116" s="800"/>
      <c r="R116" s="800"/>
      <c r="S116" s="800"/>
      <c r="T116" s="73"/>
      <c r="U116" s="124"/>
    </row>
    <row r="117" spans="1:23" ht="15.75" x14ac:dyDescent="0.25">
      <c r="A117" s="137"/>
      <c r="B117" s="73"/>
      <c r="C117" s="73"/>
      <c r="D117" s="73"/>
      <c r="E117" s="73"/>
      <c r="F117" s="73"/>
      <c r="G117" s="73"/>
      <c r="H117" s="73"/>
      <c r="I117" s="73"/>
      <c r="J117" s="73"/>
      <c r="K117" s="73"/>
      <c r="L117" s="73"/>
      <c r="M117" s="110" t="s">
        <v>2316</v>
      </c>
      <c r="N117" s="111"/>
      <c r="O117" s="110" t="s">
        <v>2317</v>
      </c>
      <c r="P117" s="111"/>
      <c r="Q117" s="110" t="s">
        <v>2318</v>
      </c>
      <c r="R117" s="111"/>
      <c r="S117" s="110" t="s">
        <v>2319</v>
      </c>
      <c r="T117" s="73"/>
      <c r="U117" s="124"/>
    </row>
    <row r="118" spans="1:23" ht="15.75" x14ac:dyDescent="0.25">
      <c r="A118" s="137"/>
      <c r="B118" s="73"/>
      <c r="C118" s="61"/>
      <c r="D118" s="73"/>
      <c r="E118" s="73"/>
      <c r="F118" s="73"/>
      <c r="G118" s="73"/>
      <c r="H118" s="73"/>
      <c r="I118" s="73"/>
      <c r="J118" s="73"/>
      <c r="K118" s="73"/>
      <c r="L118" s="73"/>
      <c r="M118" s="793" t="str">
        <f>+M68</f>
        <v>England Total</v>
      </c>
      <c r="N118" s="70"/>
      <c r="O118" s="793" t="str">
        <f>+O68</f>
        <v>County/GLA</v>
      </c>
      <c r="P118" s="70"/>
      <c r="Q118" s="793" t="str">
        <f>+Q68</f>
        <v>Fire Authority (if applicable)</v>
      </c>
      <c r="R118" s="140"/>
      <c r="S118" s="141" t="s">
        <v>2321</v>
      </c>
      <c r="T118" s="73"/>
      <c r="U118" s="124"/>
    </row>
    <row r="119" spans="1:23" ht="15.75" x14ac:dyDescent="0.25">
      <c r="A119" s="137"/>
      <c r="B119" s="73"/>
      <c r="C119" s="61"/>
      <c r="D119" s="73"/>
      <c r="E119" s="73"/>
      <c r="F119" s="73"/>
      <c r="G119" s="73"/>
      <c r="H119" s="73"/>
      <c r="I119" s="73"/>
      <c r="J119" s="73"/>
      <c r="K119" s="73"/>
      <c r="L119" s="73"/>
      <c r="M119" s="793"/>
      <c r="N119" s="70"/>
      <c r="O119" s="793"/>
      <c r="P119" s="70"/>
      <c r="Q119" s="793"/>
      <c r="R119" s="70"/>
      <c r="S119" s="70"/>
      <c r="T119" s="73"/>
      <c r="U119" s="124"/>
    </row>
    <row r="120" spans="1:23" ht="15.75" x14ac:dyDescent="0.25">
      <c r="A120" s="137"/>
      <c r="B120" s="73"/>
      <c r="C120" s="73"/>
      <c r="D120" s="73"/>
      <c r="E120" s="73"/>
      <c r="F120" s="73"/>
      <c r="G120" s="73"/>
      <c r="H120" s="73"/>
      <c r="I120" s="73"/>
      <c r="J120" s="73"/>
      <c r="K120" s="73"/>
      <c r="L120" s="73"/>
      <c r="M120" s="793"/>
      <c r="N120" s="70"/>
      <c r="O120" s="793"/>
      <c r="P120" s="70"/>
      <c r="Q120" s="793"/>
      <c r="R120" s="70"/>
      <c r="S120" s="70"/>
      <c r="T120" s="73"/>
      <c r="U120" s="124"/>
    </row>
    <row r="121" spans="1:23" ht="16.5" thickBot="1" x14ac:dyDescent="0.3">
      <c r="A121" s="137"/>
      <c r="B121" s="73"/>
      <c r="C121" s="67" t="s">
        <v>2334</v>
      </c>
      <c r="D121" s="67"/>
      <c r="E121" s="73"/>
      <c r="F121" s="73"/>
      <c r="G121" s="73"/>
      <c r="H121" s="73"/>
      <c r="I121" s="73"/>
      <c r="J121" s="73"/>
      <c r="K121" s="73"/>
      <c r="L121" s="37"/>
      <c r="M121" s="531" t="s">
        <v>2297</v>
      </c>
      <c r="N121" s="72"/>
      <c r="O121" s="531" t="s">
        <v>2297</v>
      </c>
      <c r="P121" s="72"/>
      <c r="Q121" s="531" t="s">
        <v>2297</v>
      </c>
      <c r="R121" s="534"/>
      <c r="S121" s="531" t="s">
        <v>2297</v>
      </c>
      <c r="T121" s="37"/>
      <c r="U121" s="124"/>
    </row>
    <row r="122" spans="1:23" ht="16.5" thickBot="1" x14ac:dyDescent="0.3">
      <c r="A122" s="137"/>
      <c r="B122" s="73"/>
      <c r="C122" s="61"/>
      <c r="D122" s="801" t="s">
        <v>2335</v>
      </c>
      <c r="E122" s="801"/>
      <c r="F122" s="801"/>
      <c r="G122" s="801"/>
      <c r="H122" s="801"/>
      <c r="I122" s="801"/>
      <c r="J122" s="801"/>
      <c r="K122" s="801"/>
      <c r="L122" s="551"/>
      <c r="M122" s="543">
        <f>INDEX(DataSheet1!$F$7:$DY$303,MATCH(Import_LA_Code,DataSheet1!$B$7:$B$303,0),MATCH(CONCATENATE('Part 1'!$W122,"/",'Part 1'!M$15),DataSheet1!$F$5:$DY$5,0))</f>
        <v>2293426311</v>
      </c>
      <c r="N122" s="72"/>
      <c r="O122" s="543">
        <f>INDEX(DataSheet1!$F$7:$DY$303,MATCH(Import_LA_Code,DataSheet1!$B$7:$B$303,0),MATCH(CONCATENATE('Part 1'!$W122,"/",'Part 1'!O$15),DataSheet1!$F$5:$DY$5,0))</f>
        <v>670307616</v>
      </c>
      <c r="P122" s="72"/>
      <c r="Q122" s="543">
        <f>INDEX(DataSheet1!$F$7:$DY$303,MATCH(Import_LA_Code,DataSheet1!$B$7:$B$303,0),MATCH(CONCATENATE('Part 1'!$W122,"/",'Part 1'!Q$15),DataSheet1!$F$5:$DY$5,0))</f>
        <v>26839614</v>
      </c>
      <c r="R122" s="72"/>
      <c r="S122" s="543">
        <f>INDEX(DataSheet1!$F$7:$DY$303,MATCH(Import_LA_Code,DataSheet1!$B$7:$B$303,0),MATCH(CONCATENATE('Part 1'!$W122,"/",'Part 1'!S$15),DataSheet1!$F$5:$DY$5,0))</f>
        <v>2990573541</v>
      </c>
      <c r="T122" s="37"/>
      <c r="U122" s="125"/>
      <c r="W122" s="661" t="str">
        <f>LEFT(D122,LEN(D122)-(LEN(D122)-FIND(".",D122))-1)</f>
        <v>25</v>
      </c>
    </row>
    <row r="123" spans="1:23" ht="15.75" x14ac:dyDescent="0.25">
      <c r="A123" s="137"/>
      <c r="B123" s="73"/>
      <c r="C123" s="61"/>
      <c r="D123" s="801"/>
      <c r="E123" s="801"/>
      <c r="F123" s="801"/>
      <c r="G123" s="801"/>
      <c r="H123" s="801"/>
      <c r="I123" s="801"/>
      <c r="J123" s="801"/>
      <c r="K123" s="801"/>
      <c r="L123" s="551"/>
      <c r="M123" s="87"/>
      <c r="N123" s="72"/>
      <c r="O123" s="87"/>
      <c r="P123" s="72"/>
      <c r="Q123" s="87"/>
      <c r="R123" s="72"/>
      <c r="S123" s="536"/>
      <c r="T123" s="37"/>
      <c r="U123" s="125"/>
    </row>
    <row r="124" spans="1:23" ht="15.75" x14ac:dyDescent="0.25">
      <c r="A124" s="137"/>
      <c r="B124" s="73"/>
      <c r="C124" s="61"/>
      <c r="D124" s="801"/>
      <c r="E124" s="801"/>
      <c r="F124" s="801"/>
      <c r="G124" s="801"/>
      <c r="H124" s="801"/>
      <c r="I124" s="801"/>
      <c r="J124" s="801"/>
      <c r="K124" s="801"/>
      <c r="L124" s="551"/>
      <c r="M124" s="87"/>
      <c r="N124" s="72"/>
      <c r="O124" s="87"/>
      <c r="P124" s="72"/>
      <c r="Q124" s="87"/>
      <c r="R124" s="72"/>
      <c r="S124" s="87"/>
      <c r="T124" s="37"/>
      <c r="U124" s="125"/>
    </row>
    <row r="125" spans="1:23" ht="16.5" thickBot="1" x14ac:dyDescent="0.3">
      <c r="A125" s="137"/>
      <c r="B125" s="73"/>
      <c r="C125" s="61"/>
      <c r="D125" s="61"/>
      <c r="E125" s="142"/>
      <c r="F125" s="142"/>
      <c r="G125" s="142"/>
      <c r="H125" s="142"/>
      <c r="I125" s="142"/>
      <c r="J125" s="142"/>
      <c r="K125" s="61"/>
      <c r="L125" s="37"/>
      <c r="M125" s="552"/>
      <c r="N125" s="552"/>
      <c r="O125" s="552"/>
      <c r="P125" s="552"/>
      <c r="Q125" s="552"/>
      <c r="R125" s="552"/>
      <c r="S125" s="552"/>
      <c r="T125" s="37"/>
      <c r="U125" s="124"/>
    </row>
    <row r="126" spans="1:23" ht="16.5" thickBot="1" x14ac:dyDescent="0.3">
      <c r="A126" s="137"/>
      <c r="B126" s="73"/>
      <c r="C126" s="61"/>
      <c r="D126" s="802" t="s">
        <v>2336</v>
      </c>
      <c r="E126" s="802"/>
      <c r="F126" s="802"/>
      <c r="G126" s="802"/>
      <c r="H126" s="802"/>
      <c r="I126" s="802"/>
      <c r="J126" s="802"/>
      <c r="K126" s="802"/>
      <c r="L126" s="37"/>
      <c r="M126" s="543">
        <f>INDEX(DataSheet1!$F$7:$DY$303,MATCH(Import_LA_Code,DataSheet1!$B$7:$B$303,0),MATCH(CONCATENATE('Part 1'!$W126,"/",'Part 1'!M$15),DataSheet1!$F$5:$DY$5,0))</f>
        <v>446890622</v>
      </c>
      <c r="N126" s="72"/>
      <c r="O126" s="543">
        <f>INDEX(DataSheet1!$F$7:$DY$303,MATCH(Import_LA_Code,DataSheet1!$B$7:$B$303,0),MATCH(CONCATENATE('Part 1'!$W126,"/",'Part 1'!O$15),DataSheet1!$F$5:$DY$5,0))</f>
        <v>104191091</v>
      </c>
      <c r="P126" s="72"/>
      <c r="Q126" s="543">
        <f>INDEX(DataSheet1!$F$7:$DY$303,MATCH(Import_LA_Code,DataSheet1!$B$7:$B$303,0),MATCH(CONCATENATE('Part 1'!$W126,"/",'Part 1'!Q$15),DataSheet1!$F$5:$DY$5,0))</f>
        <v>5581286</v>
      </c>
      <c r="R126" s="72"/>
      <c r="S126" s="543">
        <f>INDEX(DataSheet1!$F$7:$DY$303,MATCH(Import_LA_Code,DataSheet1!$B$7:$B$303,0),MATCH(CONCATENATE('Part 1'!$W126,"/",'Part 1'!S$15),DataSheet1!$F$5:$DY$5,0))</f>
        <v>556662999</v>
      </c>
      <c r="T126" s="37"/>
      <c r="U126" s="124"/>
      <c r="W126" s="661" t="str">
        <f t="shared" ref="W126:W165" si="3">LEFT(D126,LEN(D126)-(LEN(D126)-FIND(".",D126))-1)</f>
        <v>26</v>
      </c>
    </row>
    <row r="127" spans="1:23" ht="30.75" customHeight="1" x14ac:dyDescent="0.25">
      <c r="A127" s="137"/>
      <c r="B127" s="73"/>
      <c r="C127" s="61"/>
      <c r="D127" s="802"/>
      <c r="E127" s="802"/>
      <c r="F127" s="802"/>
      <c r="G127" s="802"/>
      <c r="H127" s="802"/>
      <c r="I127" s="802"/>
      <c r="J127" s="802"/>
      <c r="K127" s="802"/>
      <c r="L127" s="37"/>
      <c r="M127" s="552"/>
      <c r="N127" s="552"/>
      <c r="O127" s="552"/>
      <c r="P127" s="552"/>
      <c r="Q127" s="552"/>
      <c r="R127" s="552"/>
      <c r="S127" s="536"/>
      <c r="T127" s="37"/>
      <c r="U127" s="124"/>
    </row>
    <row r="128" spans="1:23" ht="15.75" x14ac:dyDescent="0.25">
      <c r="A128" s="137"/>
      <c r="B128" s="73"/>
      <c r="C128" s="61"/>
      <c r="D128" s="802"/>
      <c r="E128" s="802"/>
      <c r="F128" s="802"/>
      <c r="G128" s="802"/>
      <c r="H128" s="802"/>
      <c r="I128" s="802"/>
      <c r="J128" s="802"/>
      <c r="K128" s="802"/>
      <c r="L128" s="37"/>
      <c r="M128" s="552"/>
      <c r="N128" s="552"/>
      <c r="O128" s="552"/>
      <c r="P128" s="552"/>
      <c r="Q128" s="552"/>
      <c r="R128" s="552"/>
      <c r="S128" s="552"/>
      <c r="T128" s="37"/>
      <c r="U128" s="124"/>
    </row>
    <row r="129" spans="1:23" ht="16.5" thickBot="1" x14ac:dyDescent="0.3">
      <c r="A129" s="137"/>
      <c r="B129" s="73"/>
      <c r="C129" s="61"/>
      <c r="D129" s="61"/>
      <c r="E129" s="142"/>
      <c r="F129" s="142"/>
      <c r="G129" s="142"/>
      <c r="H129" s="142"/>
      <c r="I129" s="142"/>
      <c r="J129" s="142"/>
      <c r="K129" s="61"/>
      <c r="L129" s="37"/>
      <c r="M129" s="552"/>
      <c r="N129" s="552"/>
      <c r="O129" s="552"/>
      <c r="P129" s="552"/>
      <c r="Q129" s="552"/>
      <c r="R129" s="552"/>
      <c r="S129" s="552"/>
      <c r="T129" s="37"/>
      <c r="U129" s="124"/>
    </row>
    <row r="130" spans="1:23" ht="16.5" thickBot="1" x14ac:dyDescent="0.3">
      <c r="A130" s="137"/>
      <c r="B130" s="73"/>
      <c r="C130" s="61"/>
      <c r="D130" s="781" t="s">
        <v>2337</v>
      </c>
      <c r="E130" s="781"/>
      <c r="F130" s="781"/>
      <c r="G130" s="781"/>
      <c r="H130" s="781"/>
      <c r="I130" s="781"/>
      <c r="J130" s="781"/>
      <c r="K130" s="781"/>
      <c r="L130" s="37"/>
      <c r="M130" s="543">
        <f>INDEX(DataSheet1!$F$7:$DY$303,MATCH(Import_LA_Code,DataSheet1!$B$7:$B$303,0),MATCH(CONCATENATE('Part 1'!$W130,"/",'Part 1'!M$15),DataSheet1!$F$5:$DY$5,0))</f>
        <v>2740316933</v>
      </c>
      <c r="N130" s="72"/>
      <c r="O130" s="543">
        <f>INDEX(DataSheet1!$F$7:$DY$303,MATCH(Import_LA_Code,DataSheet1!$B$7:$B$303,0),MATCH(CONCATENATE('Part 1'!$W130,"/",'Part 1'!O$15),DataSheet1!$F$5:$DY$5,0))</f>
        <v>774498707</v>
      </c>
      <c r="P130" s="72"/>
      <c r="Q130" s="543">
        <f>INDEX(DataSheet1!$F$7:$DY$303,MATCH(Import_LA_Code,DataSheet1!$B$7:$B$303,0),MATCH(CONCATENATE('Part 1'!$W130,"/",'Part 1'!Q$15),DataSheet1!$F$5:$DY$5,0))</f>
        <v>32420900</v>
      </c>
      <c r="R130" s="72"/>
      <c r="S130" s="543">
        <f>INDEX(DataSheet1!$F$7:$DY$303,MATCH(Import_LA_Code,DataSheet1!$B$7:$B$303,0),MATCH(CONCATENATE('Part 1'!$W130,"/",'Part 1'!S$15),DataSheet1!$F$5:$DY$5,0))</f>
        <v>3547236540</v>
      </c>
      <c r="T130" s="37"/>
      <c r="U130" s="124"/>
      <c r="W130" s="661" t="str">
        <f t="shared" si="3"/>
        <v>27</v>
      </c>
    </row>
    <row r="131" spans="1:23" ht="30.75" customHeight="1" x14ac:dyDescent="0.25">
      <c r="A131" s="137"/>
      <c r="B131" s="73"/>
      <c r="C131" s="61"/>
      <c r="D131" s="781"/>
      <c r="E131" s="781"/>
      <c r="F131" s="781"/>
      <c r="G131" s="781"/>
      <c r="H131" s="781"/>
      <c r="I131" s="781"/>
      <c r="J131" s="781"/>
      <c r="K131" s="781"/>
      <c r="L131" s="37"/>
      <c r="M131" s="552"/>
      <c r="N131" s="552"/>
      <c r="O131" s="552"/>
      <c r="P131" s="552"/>
      <c r="Q131" s="552"/>
      <c r="R131" s="552"/>
      <c r="S131" s="536"/>
      <c r="T131" s="37"/>
      <c r="U131" s="124"/>
    </row>
    <row r="132" spans="1:23" ht="15.75" x14ac:dyDescent="0.25">
      <c r="A132" s="137"/>
      <c r="B132" s="73"/>
      <c r="C132" s="61"/>
      <c r="D132" s="61"/>
      <c r="E132" s="142"/>
      <c r="F132" s="142"/>
      <c r="G132" s="142"/>
      <c r="H132" s="142"/>
      <c r="I132" s="142"/>
      <c r="J132" s="142"/>
      <c r="K132" s="61"/>
      <c r="L132" s="37"/>
      <c r="M132" s="552"/>
      <c r="N132" s="552"/>
      <c r="O132" s="552"/>
      <c r="P132" s="552"/>
      <c r="Q132" s="552"/>
      <c r="R132" s="552"/>
      <c r="S132" s="552"/>
      <c r="T132" s="37"/>
      <c r="U132" s="124"/>
    </row>
    <row r="133" spans="1:23" ht="16.5" thickBot="1" x14ac:dyDescent="0.3">
      <c r="A133" s="137"/>
      <c r="B133" s="73"/>
      <c r="C133" s="67" t="s">
        <v>2338</v>
      </c>
      <c r="D133" s="61"/>
      <c r="E133" s="142"/>
      <c r="F133" s="142"/>
      <c r="G133" s="142"/>
      <c r="H133" s="142"/>
      <c r="I133" s="142"/>
      <c r="J133" s="142"/>
      <c r="K133" s="61"/>
      <c r="L133" s="37"/>
      <c r="M133" s="552"/>
      <c r="N133" s="552"/>
      <c r="O133" s="552"/>
      <c r="P133" s="552"/>
      <c r="Q133" s="552"/>
      <c r="R133" s="552"/>
      <c r="S133" s="552"/>
      <c r="T133" s="37"/>
      <c r="U133" s="124"/>
    </row>
    <row r="134" spans="1:23" ht="16.5" thickBot="1" x14ac:dyDescent="0.3">
      <c r="A134" s="137"/>
      <c r="B134" s="73"/>
      <c r="C134" s="61"/>
      <c r="D134" s="779" t="s">
        <v>2339</v>
      </c>
      <c r="E134" s="779"/>
      <c r="F134" s="779"/>
      <c r="G134" s="779"/>
      <c r="H134" s="779"/>
      <c r="I134" s="779"/>
      <c r="J134" s="779"/>
      <c r="K134" s="779"/>
      <c r="L134" s="551"/>
      <c r="M134" s="543">
        <f>INDEX(DataSheet1!$F$7:$DY$303,MATCH(Import_LA_Code,DataSheet1!$B$7:$B$303,0),MATCH(CONCATENATE('Part 1'!$W134,"/",'Part 1'!M$15),DataSheet1!$F$5:$DY$5,0))</f>
        <v>720122349</v>
      </c>
      <c r="N134" s="553"/>
      <c r="O134" s="543">
        <f>INDEX(DataSheet1!$F$7:$DY$303,MATCH(Import_LA_Code,DataSheet1!$B$7:$B$303,0),MATCH(CONCATENATE('Part 1'!$W134,"/",'Part 1'!O$15),DataSheet1!$F$5:$DY$5,0))</f>
        <v>111653942</v>
      </c>
      <c r="P134" s="553"/>
      <c r="Q134" s="543">
        <f>INDEX(DataSheet1!$F$7:$DY$303,MATCH(Import_LA_Code,DataSheet1!$B$7:$B$303,0),MATCH(CONCATENATE('Part 1'!$W134,"/",'Part 1'!Q$15),DataSheet1!$F$5:$DY$5,0))</f>
        <v>9914003</v>
      </c>
      <c r="R134" s="72"/>
      <c r="S134" s="543">
        <f>INDEX(DataSheet1!$F$7:$DY$303,MATCH(Import_LA_Code,DataSheet1!$B$7:$B$303,0),MATCH(CONCATENATE('Part 1'!$W134,"/",'Part 1'!S$15),DataSheet1!$F$5:$DY$5,0))</f>
        <v>841690294</v>
      </c>
      <c r="T134" s="37"/>
      <c r="U134" s="125"/>
      <c r="W134" s="661" t="str">
        <f>LEFT(D134,LEN(D134)-(LEN(D134)-FIND(".",D134))-1)</f>
        <v>28</v>
      </c>
    </row>
    <row r="135" spans="1:23" ht="16.5" thickBot="1" x14ac:dyDescent="0.3">
      <c r="A135" s="137"/>
      <c r="B135" s="73"/>
      <c r="C135" s="67"/>
      <c r="D135" s="61"/>
      <c r="E135" s="142"/>
      <c r="F135" s="142"/>
      <c r="G135" s="142"/>
      <c r="H135" s="142"/>
      <c r="I135" s="142"/>
      <c r="J135" s="142"/>
      <c r="K135" s="61"/>
      <c r="L135" s="37"/>
      <c r="M135" s="554"/>
      <c r="N135" s="554"/>
      <c r="O135" s="554"/>
      <c r="P135" s="554"/>
      <c r="Q135" s="554"/>
      <c r="R135" s="554"/>
      <c r="S135" s="536"/>
      <c r="T135" s="37"/>
      <c r="U135" s="124"/>
    </row>
    <row r="136" spans="1:23" ht="16.5" thickBot="1" x14ac:dyDescent="0.3">
      <c r="A136" s="137"/>
      <c r="B136" s="73"/>
      <c r="C136" s="67"/>
      <c r="D136" s="779" t="s">
        <v>2340</v>
      </c>
      <c r="E136" s="779"/>
      <c r="F136" s="779"/>
      <c r="G136" s="779"/>
      <c r="H136" s="779"/>
      <c r="I136" s="779"/>
      <c r="J136" s="779"/>
      <c r="K136" s="779"/>
      <c r="L136" s="37"/>
      <c r="M136" s="543">
        <f>INDEX(DataSheet1!$F$7:$DY$303,MATCH(Import_LA_Code,DataSheet1!$B$7:$B$303,0),MATCH(CONCATENATE('Part 1'!$W136,"/",'Part 1'!M$15),DataSheet1!$F$5:$DY$5,0))</f>
        <v>44270804</v>
      </c>
      <c r="N136" s="555"/>
      <c r="O136" s="543">
        <f>INDEX(DataSheet1!$F$7:$DY$303,MATCH(Import_LA_Code,DataSheet1!$B$7:$B$303,0),MATCH(CONCATENATE('Part 1'!$W136,"/",'Part 1'!O$15),DataSheet1!$F$5:$DY$5,0))</f>
        <v>8333434</v>
      </c>
      <c r="P136" s="555"/>
      <c r="Q136" s="543">
        <f>INDEX(DataSheet1!$F$7:$DY$303,MATCH(Import_LA_Code,DataSheet1!$B$7:$B$303,0),MATCH(CONCATENATE('Part 1'!$W136,"/",'Part 1'!Q$15),DataSheet1!$F$5:$DY$5,0))</f>
        <v>582216</v>
      </c>
      <c r="R136" s="555"/>
      <c r="S136" s="543">
        <f>INDEX(DataSheet1!$F$7:$DY$303,MATCH(Import_LA_Code,DataSheet1!$B$7:$B$303,0),MATCH(CONCATENATE('Part 1'!$W136,"/",'Part 1'!S$15),DataSheet1!$F$5:$DY$5,0))</f>
        <v>53186454</v>
      </c>
      <c r="T136" s="37"/>
      <c r="U136" s="124"/>
      <c r="W136" s="661" t="str">
        <f t="shared" si="3"/>
        <v>28a</v>
      </c>
    </row>
    <row r="137" spans="1:23" ht="16.5" thickBot="1" x14ac:dyDescent="0.3">
      <c r="A137" s="137"/>
      <c r="B137" s="73"/>
      <c r="C137" s="67"/>
      <c r="D137" s="61"/>
      <c r="E137" s="142"/>
      <c r="F137" s="142"/>
      <c r="G137" s="142"/>
      <c r="H137" s="142"/>
      <c r="I137" s="142"/>
      <c r="J137" s="142"/>
      <c r="K137" s="61"/>
      <c r="L137" s="37"/>
      <c r="M137" s="555"/>
      <c r="N137" s="555"/>
      <c r="O137" s="555"/>
      <c r="P137" s="555"/>
      <c r="Q137" s="555"/>
      <c r="R137" s="555"/>
      <c r="S137" s="536"/>
      <c r="T137" s="37"/>
      <c r="U137" s="124"/>
    </row>
    <row r="138" spans="1:23" ht="16.5" thickBot="1" x14ac:dyDescent="0.3">
      <c r="A138" s="137"/>
      <c r="B138" s="73"/>
      <c r="C138" s="61"/>
      <c r="D138" s="779" t="s">
        <v>2341</v>
      </c>
      <c r="E138" s="779"/>
      <c r="F138" s="779"/>
      <c r="G138" s="779"/>
      <c r="H138" s="779"/>
      <c r="I138" s="779"/>
      <c r="J138" s="779"/>
      <c r="K138" s="779"/>
      <c r="L138" s="37"/>
      <c r="M138" s="543">
        <f>INDEX(DataSheet1!$F$7:$DY$303,MATCH(Import_LA_Code,DataSheet1!$B$7:$B$303,0),MATCH(CONCATENATE('Part 1'!$W138,"/",'Part 1'!M$15),DataSheet1!$F$5:$DY$5,0))</f>
        <v>905996</v>
      </c>
      <c r="N138" s="72"/>
      <c r="O138" s="543">
        <f>INDEX(DataSheet1!$F$7:$DY$303,MATCH(Import_LA_Code,DataSheet1!$B$7:$B$303,0),MATCH(CONCATENATE('Part 1'!$W138,"/",'Part 1'!O$15),DataSheet1!$F$5:$DY$5,0))</f>
        <v>94173</v>
      </c>
      <c r="P138" s="72"/>
      <c r="Q138" s="543">
        <f>INDEX(DataSheet1!$F$7:$DY$303,MATCH(Import_LA_Code,DataSheet1!$B$7:$B$303,0),MATCH(CONCATENATE('Part 1'!$W138,"/",'Part 1'!Q$15),DataSheet1!$F$5:$DY$5,0))</f>
        <v>14304</v>
      </c>
      <c r="R138" s="72"/>
      <c r="S138" s="543">
        <f>INDEX(DataSheet1!$F$7:$DY$303,MATCH(Import_LA_Code,DataSheet1!$B$7:$B$303,0),MATCH(CONCATENATE('Part 1'!$W138,"/",'Part 1'!S$15),DataSheet1!$F$5:$DY$5,0))</f>
        <v>1014473</v>
      </c>
      <c r="T138" s="37"/>
      <c r="U138" s="125"/>
      <c r="W138" s="661" t="str">
        <f t="shared" si="3"/>
        <v>29</v>
      </c>
    </row>
    <row r="139" spans="1:23" ht="15.75" x14ac:dyDescent="0.25">
      <c r="A139" s="137"/>
      <c r="B139" s="73"/>
      <c r="C139" s="61"/>
      <c r="D139" s="61"/>
      <c r="E139" s="142"/>
      <c r="F139" s="142"/>
      <c r="G139" s="142"/>
      <c r="H139" s="142"/>
      <c r="I139" s="142"/>
      <c r="J139" s="142"/>
      <c r="K139" s="142"/>
      <c r="L139" s="37"/>
      <c r="M139" s="552"/>
      <c r="N139" s="552"/>
      <c r="O139" s="552"/>
      <c r="P139" s="552"/>
      <c r="Q139" s="552"/>
      <c r="R139" s="552"/>
      <c r="S139" s="536"/>
      <c r="T139" s="37"/>
      <c r="U139" s="124"/>
    </row>
    <row r="140" spans="1:23" ht="16.5" thickBot="1" x14ac:dyDescent="0.3">
      <c r="A140" s="137"/>
      <c r="B140" s="73"/>
      <c r="C140" s="79" t="s">
        <v>2342</v>
      </c>
      <c r="D140" s="68"/>
      <c r="E140" s="38"/>
      <c r="F140" s="38"/>
      <c r="G140" s="38"/>
      <c r="H140" s="38"/>
      <c r="I140" s="38"/>
      <c r="J140" s="38"/>
      <c r="K140" s="38"/>
      <c r="L140" s="37"/>
      <c r="M140" s="552"/>
      <c r="N140" s="552"/>
      <c r="O140" s="552"/>
      <c r="P140" s="552"/>
      <c r="Q140" s="552"/>
      <c r="R140" s="552"/>
      <c r="S140" s="552"/>
      <c r="T140" s="37"/>
      <c r="U140" s="124"/>
    </row>
    <row r="141" spans="1:23" ht="16.5" thickBot="1" x14ac:dyDescent="0.3">
      <c r="A141" s="137"/>
      <c r="B141" s="73"/>
      <c r="C141" s="68"/>
      <c r="D141" s="803" t="s">
        <v>2343</v>
      </c>
      <c r="E141" s="803"/>
      <c r="F141" s="803"/>
      <c r="G141" s="803"/>
      <c r="H141" s="803"/>
      <c r="I141" s="803"/>
      <c r="J141" s="803"/>
      <c r="K141" s="803"/>
      <c r="L141" s="37"/>
      <c r="M141" s="543">
        <f>INDEX(DataSheet1!$F$7:$DY$303,MATCH(Import_LA_Code,DataSheet1!$B$7:$B$303,0),MATCH(CONCATENATE('Part 1'!$W141,"/",'Part 1'!M$15),DataSheet1!$F$5:$DY$5,0))</f>
        <v>1327032</v>
      </c>
      <c r="N141" s="72"/>
      <c r="O141" s="543">
        <f>INDEX(DataSheet1!$F$7:$DY$303,MATCH(Import_LA_Code,DataSheet1!$B$7:$B$303,0),MATCH(CONCATENATE('Part 1'!$W141,"/",'Part 1'!O$15),DataSheet1!$F$5:$DY$5,0))</f>
        <v>153120</v>
      </c>
      <c r="P141" s="72"/>
      <c r="Q141" s="543">
        <f>INDEX(DataSheet1!$F$7:$DY$303,MATCH(Import_LA_Code,DataSheet1!$B$7:$B$303,0),MATCH(CONCATENATE('Part 1'!$W141,"/",'Part 1'!Q$15),DataSheet1!$F$5:$DY$5,0))</f>
        <v>19073</v>
      </c>
      <c r="R141" s="72"/>
      <c r="S141" s="543">
        <f>INDEX(DataSheet1!$F$7:$DY$303,MATCH(Import_LA_Code,DataSheet1!$B$7:$B$303,0),MATCH(CONCATENATE('Part 1'!$W141,"/",'Part 1'!S$15),DataSheet1!$F$5:$DY$5,0))</f>
        <v>1499225</v>
      </c>
      <c r="T141" s="37"/>
      <c r="U141" s="125"/>
      <c r="W141" s="661" t="str">
        <f t="shared" si="3"/>
        <v>30</v>
      </c>
    </row>
    <row r="142" spans="1:23" ht="15.75" x14ac:dyDescent="0.25">
      <c r="A142" s="137"/>
      <c r="B142" s="73"/>
      <c r="C142" s="61"/>
      <c r="D142" s="61"/>
      <c r="E142" s="61"/>
      <c r="F142" s="61"/>
      <c r="G142" s="61"/>
      <c r="H142" s="61"/>
      <c r="I142" s="61"/>
      <c r="J142" s="61"/>
      <c r="K142" s="61"/>
      <c r="L142" s="37"/>
      <c r="M142" s="552"/>
      <c r="N142" s="552"/>
      <c r="O142" s="552"/>
      <c r="P142" s="552"/>
      <c r="Q142" s="552"/>
      <c r="R142" s="552"/>
      <c r="S142" s="536"/>
      <c r="T142" s="37"/>
      <c r="U142" s="124"/>
    </row>
    <row r="143" spans="1:23" ht="16.5" thickBot="1" x14ac:dyDescent="0.3">
      <c r="A143" s="137"/>
      <c r="B143" s="73"/>
      <c r="C143" s="79" t="s">
        <v>2344</v>
      </c>
      <c r="D143" s="61"/>
      <c r="E143" s="61"/>
      <c r="F143" s="61"/>
      <c r="G143" s="61"/>
      <c r="H143" s="61"/>
      <c r="I143" s="61"/>
      <c r="J143" s="61"/>
      <c r="K143" s="61"/>
      <c r="L143" s="556"/>
      <c r="M143" s="554"/>
      <c r="N143" s="554"/>
      <c r="O143" s="554"/>
      <c r="P143" s="554"/>
      <c r="Q143" s="554"/>
      <c r="R143" s="554"/>
      <c r="S143" s="554"/>
      <c r="T143" s="37"/>
      <c r="U143" s="124"/>
    </row>
    <row r="144" spans="1:23" ht="16.5" thickBot="1" x14ac:dyDescent="0.3">
      <c r="A144" s="137"/>
      <c r="B144" s="73"/>
      <c r="C144" s="61"/>
      <c r="D144" s="779" t="s">
        <v>2345</v>
      </c>
      <c r="E144" s="779"/>
      <c r="F144" s="779"/>
      <c r="G144" s="779"/>
      <c r="H144" s="779"/>
      <c r="I144" s="779"/>
      <c r="J144" s="779"/>
      <c r="K144" s="779"/>
      <c r="L144" s="556"/>
      <c r="M144" s="543">
        <f>INDEX(DataSheet1!$F$7:$DY$303,MATCH(Import_LA_Code,DataSheet1!$B$7:$B$303,0),MATCH(CONCATENATE('Part 1'!$W144,"/",'Part 1'!M$15),DataSheet1!$F$5:$DY$5,0))</f>
        <v>107612147</v>
      </c>
      <c r="N144" s="72"/>
      <c r="O144" s="543">
        <f>INDEX(DataSheet1!$F$7:$DY$303,MATCH(Import_LA_Code,DataSheet1!$B$7:$B$303,0),MATCH(CONCATENATE('Part 1'!$W144,"/",'Part 1'!O$15),DataSheet1!$F$5:$DY$5,0))</f>
        <v>19723576</v>
      </c>
      <c r="P144" s="72"/>
      <c r="Q144" s="543">
        <f>INDEX(DataSheet1!$F$7:$DY$303,MATCH(Import_LA_Code,DataSheet1!$B$7:$B$303,0),MATCH(CONCATENATE('Part 1'!$W144,"/",'Part 1'!Q$15),DataSheet1!$F$5:$DY$5,0))</f>
        <v>1400360</v>
      </c>
      <c r="R144" s="72"/>
      <c r="S144" s="543">
        <f>INDEX(DataSheet1!$F$7:$DY$303,MATCH(Import_LA_Code,DataSheet1!$B$7:$B$303,0),MATCH(CONCATENATE('Part 1'!$W144,"/",'Part 1'!S$15),DataSheet1!$F$5:$DY$5,0))</f>
        <v>128736083</v>
      </c>
      <c r="T144" s="37"/>
      <c r="U144" s="125"/>
      <c r="W144" s="661" t="str">
        <f t="shared" si="3"/>
        <v>31</v>
      </c>
    </row>
    <row r="145" spans="1:23" ht="15.75" x14ac:dyDescent="0.25">
      <c r="A145" s="137"/>
      <c r="B145" s="73"/>
      <c r="C145" s="115"/>
      <c r="D145" s="115"/>
      <c r="E145" s="143"/>
      <c r="F145" s="143"/>
      <c r="G145" s="143"/>
      <c r="H145" s="143"/>
      <c r="I145" s="143"/>
      <c r="J145" s="143"/>
      <c r="K145" s="143"/>
      <c r="L145" s="551"/>
      <c r="M145" s="557"/>
      <c r="N145" s="558"/>
      <c r="O145" s="557"/>
      <c r="P145" s="558"/>
      <c r="Q145" s="557"/>
      <c r="R145" s="558"/>
      <c r="S145" s="536"/>
      <c r="T145" s="37"/>
      <c r="U145" s="125"/>
    </row>
    <row r="146" spans="1:23" ht="16.5" thickBot="1" x14ac:dyDescent="0.3">
      <c r="A146" s="137"/>
      <c r="B146" s="73"/>
      <c r="C146" s="67" t="s">
        <v>2346</v>
      </c>
      <c r="D146" s="61"/>
      <c r="E146" s="142"/>
      <c r="F146" s="142"/>
      <c r="G146" s="142"/>
      <c r="H146" s="142"/>
      <c r="I146" s="142"/>
      <c r="J146" s="142"/>
      <c r="K146" s="142"/>
      <c r="L146" s="551"/>
      <c r="M146" s="87"/>
      <c r="N146" s="72"/>
      <c r="O146" s="87"/>
      <c r="P146" s="72"/>
      <c r="Q146" s="87"/>
      <c r="R146" s="72"/>
      <c r="S146" s="87"/>
      <c r="T146" s="37"/>
      <c r="U146" s="125"/>
    </row>
    <row r="147" spans="1:23" ht="16.5" thickBot="1" x14ac:dyDescent="0.3">
      <c r="A147" s="137"/>
      <c r="B147" s="73"/>
      <c r="C147" s="61"/>
      <c r="D147" s="779" t="s">
        <v>2347</v>
      </c>
      <c r="E147" s="779"/>
      <c r="F147" s="779"/>
      <c r="G147" s="779"/>
      <c r="H147" s="779"/>
      <c r="I147" s="779"/>
      <c r="J147" s="779"/>
      <c r="K147" s="779"/>
      <c r="L147" s="551"/>
      <c r="M147" s="543">
        <f>INDEX(DataSheet1!$F$7:$DY$303,MATCH(Import_LA_Code,DataSheet1!$B$7:$B$303,0),MATCH(CONCATENATE('Part 1'!$W147,"/",'Part 1'!M$15),DataSheet1!$F$5:$DY$5,0))</f>
        <v>768758</v>
      </c>
      <c r="N147" s="72"/>
      <c r="O147" s="543">
        <f>INDEX(DataSheet1!$F$7:$DY$303,MATCH(Import_LA_Code,DataSheet1!$B$7:$B$303,0),MATCH(CONCATENATE('Part 1'!$W147,"/",'Part 1'!O$15),DataSheet1!$F$5:$DY$5,0))</f>
        <v>0</v>
      </c>
      <c r="P147" s="72"/>
      <c r="Q147" s="543">
        <f>INDEX(DataSheet1!$F$7:$DY$303,MATCH(Import_LA_Code,DataSheet1!$B$7:$B$303,0),MATCH(CONCATENATE('Part 1'!$W147,"/",'Part 1'!Q$15),DataSheet1!$F$5:$DY$5,0))</f>
        <v>2028</v>
      </c>
      <c r="R147" s="72"/>
      <c r="S147" s="543">
        <f>INDEX(DataSheet1!$F$7:$DY$303,MATCH(Import_LA_Code,DataSheet1!$B$7:$B$303,0),MATCH(CONCATENATE('Part 1'!$W147,"/",'Part 1'!S$15),DataSheet1!$F$5:$DY$5,0))</f>
        <v>770786</v>
      </c>
      <c r="T147" s="37"/>
      <c r="U147" s="125"/>
      <c r="W147" s="661" t="str">
        <f t="shared" si="3"/>
        <v>32</v>
      </c>
    </row>
    <row r="148" spans="1:23" ht="15.75" x14ac:dyDescent="0.25">
      <c r="A148" s="137"/>
      <c r="B148" s="73"/>
      <c r="C148" s="61"/>
      <c r="D148" s="61"/>
      <c r="E148" s="142"/>
      <c r="F148" s="142"/>
      <c r="G148" s="142"/>
      <c r="H148" s="142"/>
      <c r="I148" s="142"/>
      <c r="J148" s="142"/>
      <c r="K148" s="142"/>
      <c r="L148" s="551"/>
      <c r="M148" s="87"/>
      <c r="N148" s="72"/>
      <c r="O148" s="87"/>
      <c r="P148" s="72"/>
      <c r="Q148" s="87"/>
      <c r="R148" s="72"/>
      <c r="S148" s="536"/>
      <c r="T148" s="37"/>
      <c r="U148" s="125"/>
    </row>
    <row r="149" spans="1:23" ht="16.5" thickBot="1" x14ac:dyDescent="0.3">
      <c r="A149" s="137"/>
      <c r="B149" s="73"/>
      <c r="C149" s="67" t="s">
        <v>2348</v>
      </c>
      <c r="D149" s="61"/>
      <c r="E149" s="142"/>
      <c r="F149" s="142"/>
      <c r="G149" s="142"/>
      <c r="H149" s="142"/>
      <c r="I149" s="142"/>
      <c r="J149" s="142"/>
      <c r="K149" s="142"/>
      <c r="L149" s="551"/>
      <c r="M149" s="87"/>
      <c r="N149" s="72"/>
      <c r="O149" s="87"/>
      <c r="P149" s="72"/>
      <c r="Q149" s="87"/>
      <c r="R149" s="72"/>
      <c r="S149" s="87"/>
      <c r="T149" s="37"/>
      <c r="U149" s="125"/>
    </row>
    <row r="150" spans="1:23" ht="16.5" thickBot="1" x14ac:dyDescent="0.3">
      <c r="A150" s="137"/>
      <c r="B150" s="73"/>
      <c r="C150" s="61"/>
      <c r="D150" s="779" t="s">
        <v>2349</v>
      </c>
      <c r="E150" s="779"/>
      <c r="F150" s="779"/>
      <c r="G150" s="779"/>
      <c r="H150" s="779"/>
      <c r="I150" s="779"/>
      <c r="J150" s="779"/>
      <c r="K150" s="779"/>
      <c r="L150" s="551"/>
      <c r="M150" s="543">
        <f>INDEX(DataSheet1!$F$7:$DY$303,MATCH(Import_LA_Code,DataSheet1!$B$7:$B$303,0),MATCH(CONCATENATE('Part 1'!$W150,"/",'Part 1'!M$15),DataSheet1!$F$5:$DY$5,0))</f>
        <v>43281</v>
      </c>
      <c r="N150" s="72"/>
      <c r="O150" s="543">
        <f>INDEX(DataSheet1!$F$7:$DY$303,MATCH(Import_LA_Code,DataSheet1!$B$7:$B$303,0),MATCH(CONCATENATE('Part 1'!$W150,"/",'Part 1'!O$15),DataSheet1!$F$5:$DY$5,0))</f>
        <v>4914</v>
      </c>
      <c r="P150" s="72"/>
      <c r="Q150" s="543">
        <f>INDEX(DataSheet1!$F$7:$DY$303,MATCH(Import_LA_Code,DataSheet1!$B$7:$B$303,0),MATCH(CONCATENATE('Part 1'!$W150,"/",'Part 1'!Q$15),DataSheet1!$F$5:$DY$5,0))</f>
        <v>600</v>
      </c>
      <c r="R150" s="72"/>
      <c r="S150" s="543">
        <f>INDEX(DataSheet1!$F$7:$DY$303,MATCH(Import_LA_Code,DataSheet1!$B$7:$B$303,0),MATCH(CONCATENATE('Part 1'!$W150,"/",'Part 1'!S$15),DataSheet1!$F$5:$DY$5,0))</f>
        <v>48795</v>
      </c>
      <c r="T150" s="37"/>
      <c r="U150" s="125"/>
      <c r="W150" s="661" t="str">
        <f t="shared" si="3"/>
        <v>33</v>
      </c>
    </row>
    <row r="151" spans="1:23" ht="15.75" x14ac:dyDescent="0.25">
      <c r="A151" s="137"/>
      <c r="B151" s="73"/>
      <c r="C151" s="61"/>
      <c r="D151" s="61"/>
      <c r="E151" s="142"/>
      <c r="F151" s="142"/>
      <c r="G151" s="142"/>
      <c r="H151" s="142"/>
      <c r="I151" s="142"/>
      <c r="J151" s="142"/>
      <c r="K151" s="142"/>
      <c r="L151" s="551"/>
      <c r="M151" s="87"/>
      <c r="N151" s="72"/>
      <c r="O151" s="87"/>
      <c r="P151" s="72"/>
      <c r="Q151" s="87"/>
      <c r="R151" s="72"/>
      <c r="S151" s="536"/>
      <c r="T151" s="37"/>
      <c r="U151" s="125"/>
    </row>
    <row r="152" spans="1:23" ht="16.5" thickBot="1" x14ac:dyDescent="0.3">
      <c r="A152" s="137"/>
      <c r="B152" s="73"/>
      <c r="C152" s="67" t="s">
        <v>2350</v>
      </c>
      <c r="D152" s="61"/>
      <c r="E152" s="142"/>
      <c r="F152" s="142"/>
      <c r="G152" s="142"/>
      <c r="H152" s="142"/>
      <c r="I152" s="142"/>
      <c r="J152" s="142"/>
      <c r="K152" s="142"/>
      <c r="L152" s="551"/>
      <c r="M152" s="87"/>
      <c r="N152" s="72"/>
      <c r="O152" s="87"/>
      <c r="P152" s="72"/>
      <c r="Q152" s="87"/>
      <c r="R152" s="72"/>
      <c r="S152" s="87"/>
      <c r="T152" s="37"/>
      <c r="U152" s="125"/>
    </row>
    <row r="153" spans="1:23" ht="16.5" thickBot="1" x14ac:dyDescent="0.3">
      <c r="A153" s="137"/>
      <c r="B153" s="73"/>
      <c r="C153" s="61"/>
      <c r="D153" s="779" t="s">
        <v>2351</v>
      </c>
      <c r="E153" s="779"/>
      <c r="F153" s="779"/>
      <c r="G153" s="779"/>
      <c r="H153" s="779"/>
      <c r="I153" s="779"/>
      <c r="J153" s="779"/>
      <c r="K153" s="779"/>
      <c r="L153" s="551"/>
      <c r="M153" s="543">
        <f>INDEX(DataSheet1!$F$7:$DY$303,MATCH(Import_LA_Code,DataSheet1!$B$7:$B$303,0),MATCH(CONCATENATE('Part 1'!$W153,"/",'Part 1'!M$15),DataSheet1!$F$5:$DY$5,0))</f>
        <v>2107772</v>
      </c>
      <c r="N153" s="72"/>
      <c r="O153" s="543">
        <f>INDEX(DataSheet1!$F$7:$DY$303,MATCH(Import_LA_Code,DataSheet1!$B$7:$B$303,0),MATCH(CONCATENATE('Part 1'!$W153,"/",'Part 1'!O$15),DataSheet1!$F$5:$DY$5,0))</f>
        <v>309920</v>
      </c>
      <c r="P153" s="72"/>
      <c r="Q153" s="543">
        <f>INDEX(DataSheet1!$F$7:$DY$303,MATCH(Import_LA_Code,DataSheet1!$B$7:$B$303,0),MATCH(CONCATENATE('Part 1'!$W153,"/",'Part 1'!Q$15),DataSheet1!$F$5:$DY$5,0))</f>
        <v>29125</v>
      </c>
      <c r="R153" s="72"/>
      <c r="S153" s="543">
        <f>INDEX(DataSheet1!$F$7:$DY$303,MATCH(Import_LA_Code,DataSheet1!$B$7:$B$303,0),MATCH(CONCATENATE('Part 1'!$W153,"/",'Part 1'!S$15),DataSheet1!$F$5:$DY$5,0))</f>
        <v>2446817</v>
      </c>
      <c r="T153" s="37"/>
      <c r="U153" s="125"/>
      <c r="W153" s="661" t="str">
        <f t="shared" si="3"/>
        <v>34</v>
      </c>
    </row>
    <row r="154" spans="1:23" ht="15.75" x14ac:dyDescent="0.25">
      <c r="A154" s="137"/>
      <c r="B154" s="73"/>
      <c r="C154" s="61"/>
      <c r="D154" s="61"/>
      <c r="E154" s="142"/>
      <c r="F154" s="142"/>
      <c r="G154" s="142"/>
      <c r="H154" s="142"/>
      <c r="I154" s="142"/>
      <c r="J154" s="142"/>
      <c r="K154" s="142"/>
      <c r="L154" s="551"/>
      <c r="M154" s="87"/>
      <c r="N154" s="72"/>
      <c r="O154" s="87"/>
      <c r="P154" s="72"/>
      <c r="Q154" s="87"/>
      <c r="R154" s="72"/>
      <c r="S154" s="536"/>
      <c r="T154" s="37"/>
      <c r="U154" s="125"/>
    </row>
    <row r="155" spans="1:23" ht="16.5" thickBot="1" x14ac:dyDescent="0.3">
      <c r="A155" s="137"/>
      <c r="B155" s="73"/>
      <c r="C155" s="79" t="s">
        <v>2352</v>
      </c>
      <c r="D155" s="68"/>
      <c r="E155" s="38"/>
      <c r="F155" s="38"/>
      <c r="G155" s="38"/>
      <c r="H155" s="38"/>
      <c r="I155" s="142"/>
      <c r="J155" s="142"/>
      <c r="K155" s="142"/>
      <c r="L155" s="551"/>
      <c r="M155" s="87"/>
      <c r="N155" s="72"/>
      <c r="O155" s="87"/>
      <c r="P155" s="72"/>
      <c r="Q155" s="87"/>
      <c r="R155" s="72"/>
      <c r="S155" s="87"/>
      <c r="T155" s="37"/>
      <c r="U155" s="125"/>
    </row>
    <row r="156" spans="1:23" ht="16.5" thickBot="1" x14ac:dyDescent="0.3">
      <c r="A156" s="137"/>
      <c r="B156" s="73"/>
      <c r="C156" s="68"/>
      <c r="D156" s="803" t="s">
        <v>2353</v>
      </c>
      <c r="E156" s="803"/>
      <c r="F156" s="803"/>
      <c r="G156" s="803"/>
      <c r="H156" s="803"/>
      <c r="I156" s="803"/>
      <c r="J156" s="803"/>
      <c r="K156" s="803"/>
      <c r="L156" s="551"/>
      <c r="M156" s="543">
        <f>INDEX(DataSheet1!$F$7:$DY$303,MATCH(Import_LA_Code,DataSheet1!$B$7:$B$303,0),MATCH(CONCATENATE('Part 1'!$W156,"/",'Part 1'!M$15),DataSheet1!$F$5:$DY$5,0))</f>
        <v>1125463482</v>
      </c>
      <c r="N156" s="72"/>
      <c r="O156" s="543">
        <f>INDEX(DataSheet1!$F$7:$DY$303,MATCH(Import_LA_Code,DataSheet1!$B$7:$B$303,0),MATCH(CONCATENATE('Part 1'!$W156,"/",'Part 1'!O$15),DataSheet1!$F$5:$DY$5,0))</f>
        <v>346426972</v>
      </c>
      <c r="P156" s="72"/>
      <c r="Q156" s="543">
        <f>INDEX(DataSheet1!$F$7:$DY$303,MATCH(Import_LA_Code,DataSheet1!$B$7:$B$303,0),MATCH(CONCATENATE('Part 1'!$W156,"/",'Part 1'!Q$15),DataSheet1!$F$5:$DY$5,0))</f>
        <v>12700363</v>
      </c>
      <c r="R156" s="72"/>
      <c r="S156" s="543">
        <f>INDEX(DataSheet1!$F$7:$DY$303,MATCH(Import_LA_Code,DataSheet1!$B$7:$B$303,0),MATCH(CONCATENATE('Part 1'!$W156,"/",'Part 1'!S$15),DataSheet1!$F$5:$DY$5,0))</f>
        <v>1484590817</v>
      </c>
      <c r="T156" s="37"/>
      <c r="U156" s="125"/>
      <c r="W156" s="661" t="str">
        <f t="shared" si="3"/>
        <v>35</v>
      </c>
    </row>
    <row r="157" spans="1:23" ht="15.75" x14ac:dyDescent="0.25">
      <c r="A157" s="137"/>
      <c r="B157" s="73"/>
      <c r="C157" s="68"/>
      <c r="D157" s="68"/>
      <c r="E157" s="38"/>
      <c r="F157" s="38"/>
      <c r="G157" s="38"/>
      <c r="H157" s="38"/>
      <c r="I157" s="142"/>
      <c r="J157" s="142"/>
      <c r="K157" s="142"/>
      <c r="L157" s="551"/>
      <c r="M157" s="87"/>
      <c r="N157" s="72"/>
      <c r="O157" s="87"/>
      <c r="P157" s="72"/>
      <c r="Q157" s="87"/>
      <c r="R157" s="72"/>
      <c r="S157" s="536"/>
      <c r="T157" s="37"/>
      <c r="U157" s="125"/>
    </row>
    <row r="158" spans="1:23" ht="16.5" thickBot="1" x14ac:dyDescent="0.3">
      <c r="A158" s="137"/>
      <c r="B158" s="73"/>
      <c r="C158" s="79" t="s">
        <v>2354</v>
      </c>
      <c r="D158" s="68"/>
      <c r="E158" s="38"/>
      <c r="F158" s="38"/>
      <c r="G158" s="38"/>
      <c r="H158" s="38"/>
      <c r="I158" s="38"/>
      <c r="J158" s="142"/>
      <c r="K158" s="142"/>
      <c r="L158" s="551"/>
      <c r="M158" s="87"/>
      <c r="N158" s="72"/>
      <c r="O158" s="87"/>
      <c r="P158" s="72"/>
      <c r="Q158" s="87"/>
      <c r="R158" s="72"/>
      <c r="S158" s="87"/>
      <c r="T158" s="37"/>
      <c r="U158" s="125"/>
    </row>
    <row r="159" spans="1:23" ht="16.5" thickBot="1" x14ac:dyDescent="0.3">
      <c r="A159" s="137"/>
      <c r="B159" s="73"/>
      <c r="C159" s="68"/>
      <c r="D159" s="803" t="s">
        <v>2355</v>
      </c>
      <c r="E159" s="803"/>
      <c r="F159" s="803"/>
      <c r="G159" s="803"/>
      <c r="H159" s="803"/>
      <c r="I159" s="803"/>
      <c r="J159" s="803"/>
      <c r="K159" s="803"/>
      <c r="L159" s="551"/>
      <c r="M159" s="543">
        <f>INDEX(DataSheet1!$F$7:$DY$303,MATCH(Import_LA_Code,DataSheet1!$B$7:$B$303,0),MATCH(CONCATENATE('Part 1'!$W159,"/",'Part 1'!M$15),DataSheet1!$F$5:$DY$5,0))</f>
        <v>9032438</v>
      </c>
      <c r="N159" s="72"/>
      <c r="O159" s="543">
        <f>INDEX(DataSheet1!$F$7:$DY$303,MATCH(Import_LA_Code,DataSheet1!$B$7:$B$303,0),MATCH(CONCATENATE('Part 1'!$W159,"/",'Part 1'!O$15),DataSheet1!$F$5:$DY$5,0))</f>
        <v>0</v>
      </c>
      <c r="P159" s="72"/>
      <c r="Q159" s="543">
        <f>INDEX(DataSheet1!$F$7:$DY$303,MATCH(Import_LA_Code,DataSheet1!$B$7:$B$303,0),MATCH(CONCATENATE('Part 1'!$W159,"/",'Part 1'!Q$15),DataSheet1!$F$5:$DY$5,0))</f>
        <v>0</v>
      </c>
      <c r="R159" s="72"/>
      <c r="S159" s="543">
        <f>INDEX(DataSheet1!$F$7:$DY$303,MATCH(Import_LA_Code,DataSheet1!$B$7:$B$303,0),MATCH(CONCATENATE('Part 1'!$W159,"/",'Part 1'!S$15),DataSheet1!$F$5:$DY$5,0))</f>
        <v>9032438</v>
      </c>
      <c r="T159" s="37"/>
      <c r="U159" s="125"/>
      <c r="W159" s="661" t="str">
        <f t="shared" si="3"/>
        <v>36</v>
      </c>
    </row>
    <row r="160" spans="1:23" ht="15.75" x14ac:dyDescent="0.25">
      <c r="A160" s="137"/>
      <c r="B160" s="73"/>
      <c r="C160" s="68"/>
      <c r="D160" s="68"/>
      <c r="E160" s="38"/>
      <c r="F160" s="38"/>
      <c r="G160" s="38"/>
      <c r="H160" s="38"/>
      <c r="I160" s="38"/>
      <c r="J160" s="142"/>
      <c r="K160" s="142"/>
      <c r="L160" s="551"/>
      <c r="M160" s="537"/>
      <c r="N160" s="72"/>
      <c r="O160" s="537"/>
      <c r="P160" s="72"/>
      <c r="Q160" s="537"/>
      <c r="R160" s="72"/>
      <c r="S160" s="536"/>
      <c r="T160" s="37"/>
      <c r="U160" s="125"/>
    </row>
    <row r="161" spans="1:23" ht="16.5" thickBot="1" x14ac:dyDescent="0.3">
      <c r="A161" s="137"/>
      <c r="B161" s="73"/>
      <c r="C161" s="79" t="s">
        <v>2356</v>
      </c>
      <c r="D161" s="68"/>
      <c r="E161" s="38"/>
      <c r="F161" s="38"/>
      <c r="G161" s="38"/>
      <c r="H161" s="38"/>
      <c r="I161" s="38"/>
      <c r="J161" s="142"/>
      <c r="K161" s="142"/>
      <c r="L161" s="551"/>
      <c r="M161" s="537"/>
      <c r="N161" s="72"/>
      <c r="O161" s="537"/>
      <c r="P161" s="72"/>
      <c r="Q161" s="537"/>
      <c r="R161" s="72"/>
      <c r="S161" s="537"/>
      <c r="T161" s="37"/>
      <c r="U161" s="125"/>
    </row>
    <row r="162" spans="1:23" ht="16.5" thickBot="1" x14ac:dyDescent="0.3">
      <c r="A162" s="137"/>
      <c r="B162" s="73"/>
      <c r="C162" s="68"/>
      <c r="D162" s="803" t="s">
        <v>2357</v>
      </c>
      <c r="E162" s="803"/>
      <c r="F162" s="803"/>
      <c r="G162" s="803"/>
      <c r="H162" s="803"/>
      <c r="I162" s="803"/>
      <c r="J162" s="803"/>
      <c r="K162" s="803"/>
      <c r="L162" s="551"/>
      <c r="M162" s="543">
        <f>INDEX(DataSheet1!$F$7:$DY$303,MATCH(Import_LA_Code,DataSheet1!$B$7:$B$303,0),MATCH(CONCATENATE('Part 1'!$W162,"/",'Part 1'!M$15),DataSheet1!$F$5:$DY$5,0))</f>
        <v>0</v>
      </c>
      <c r="N162" s="72"/>
      <c r="O162" s="543">
        <f>INDEX(DataSheet1!$F$7:$DY$303,MATCH(Import_LA_Code,DataSheet1!$B$7:$B$303,0),MATCH(CONCATENATE('Part 1'!$W162,"/",'Part 1'!O$15),DataSheet1!$F$5:$DY$5,0))</f>
        <v>0</v>
      </c>
      <c r="P162" s="72"/>
      <c r="Q162" s="543">
        <f>INDEX(DataSheet1!$F$7:$DY$303,MATCH(Import_LA_Code,DataSheet1!$B$7:$B$303,0),MATCH(CONCATENATE('Part 1'!$W162,"/",'Part 1'!Q$15),DataSheet1!$F$5:$DY$5,0))</f>
        <v>0</v>
      </c>
      <c r="R162" s="72"/>
      <c r="S162" s="543">
        <f>INDEX(DataSheet1!$F$7:$DY$303,MATCH(Import_LA_Code,DataSheet1!$B$7:$B$303,0),MATCH(CONCATENATE('Part 1'!$W162,"/",'Part 1'!S$15),DataSheet1!$F$5:$DY$5,0))</f>
        <v>0</v>
      </c>
      <c r="T162" s="37"/>
      <c r="U162" s="125"/>
      <c r="W162" s="661" t="str">
        <f t="shared" si="3"/>
        <v>37</v>
      </c>
    </row>
    <row r="163" spans="1:23" ht="15.75" x14ac:dyDescent="0.25">
      <c r="A163" s="137"/>
      <c r="B163" s="73"/>
      <c r="C163" s="68"/>
      <c r="D163" s="68"/>
      <c r="E163" s="38"/>
      <c r="F163" s="38"/>
      <c r="G163" s="38"/>
      <c r="H163" s="38"/>
      <c r="I163" s="38"/>
      <c r="J163" s="142"/>
      <c r="K163" s="142"/>
      <c r="L163" s="551"/>
      <c r="M163" s="87"/>
      <c r="N163" s="72"/>
      <c r="O163" s="87"/>
      <c r="P163" s="72"/>
      <c r="Q163" s="87"/>
      <c r="R163" s="72"/>
      <c r="S163" s="536"/>
      <c r="T163" s="37"/>
      <c r="U163" s="125"/>
    </row>
    <row r="164" spans="1:23" ht="16.5" thickBot="1" x14ac:dyDescent="0.3">
      <c r="A164" s="137"/>
      <c r="B164" s="73"/>
      <c r="C164" s="79" t="s">
        <v>2358</v>
      </c>
      <c r="D164" s="68"/>
      <c r="E164" s="38"/>
      <c r="F164" s="38"/>
      <c r="G164" s="38"/>
      <c r="H164" s="38"/>
      <c r="I164" s="142"/>
      <c r="J164" s="142"/>
      <c r="K164" s="142"/>
      <c r="L164" s="551"/>
      <c r="M164" s="87"/>
      <c r="N164" s="72"/>
      <c r="O164" s="87"/>
      <c r="P164" s="72"/>
      <c r="Q164" s="87"/>
      <c r="R164" s="72"/>
      <c r="S164" s="87"/>
      <c r="T164" s="37"/>
      <c r="U164" s="125"/>
    </row>
    <row r="165" spans="1:23" ht="16.5" thickBot="1" x14ac:dyDescent="0.3">
      <c r="A165" s="137"/>
      <c r="B165" s="73"/>
      <c r="C165" s="68" t="s">
        <v>2359</v>
      </c>
      <c r="D165" s="803" t="s">
        <v>2360</v>
      </c>
      <c r="E165" s="803"/>
      <c r="F165" s="803"/>
      <c r="G165" s="803"/>
      <c r="H165" s="803"/>
      <c r="I165" s="803"/>
      <c r="J165" s="803"/>
      <c r="K165" s="803"/>
      <c r="L165" s="551"/>
      <c r="M165" s="543">
        <f>INDEX(DataSheet1!$F$7:$DY$303,MATCH(Import_LA_Code,DataSheet1!$B$7:$B$303,0),MATCH(CONCATENATE('Part 1'!$W165,"/",'Part 1'!M$15),DataSheet1!$F$5:$DY$5,0))</f>
        <v>1426512</v>
      </c>
      <c r="N165" s="72"/>
      <c r="O165" s="543">
        <f>INDEX(DataSheet1!$F$7:$DY$303,MATCH(Import_LA_Code,DataSheet1!$B$7:$B$303,0),MATCH(CONCATENATE('Part 1'!$W165,"/",'Part 1'!O$15),DataSheet1!$F$5:$DY$5,0))</f>
        <v>636714</v>
      </c>
      <c r="P165" s="72"/>
      <c r="Q165" s="543">
        <f>INDEX(DataSheet1!$F$7:$DY$303,MATCH(Import_LA_Code,DataSheet1!$B$7:$B$303,0),MATCH(CONCATENATE('Part 1'!$W165,"/",'Part 1'!Q$15),DataSheet1!$F$5:$DY$5,0))</f>
        <v>7244</v>
      </c>
      <c r="R165" s="72"/>
      <c r="S165" s="543">
        <f>INDEX(DataSheet1!$F$7:$DY$303,MATCH(Import_LA_Code,DataSheet1!$B$7:$B$303,0),MATCH(CONCATENATE('Part 1'!$W165,"/",'Part 1'!S$15),DataSheet1!$F$5:$DY$5,0))</f>
        <v>2070470</v>
      </c>
      <c r="T165" s="37"/>
      <c r="U165" s="125"/>
      <c r="W165" s="661" t="str">
        <f t="shared" si="3"/>
        <v>38</v>
      </c>
    </row>
    <row r="166" spans="1:23" ht="16.5" thickBot="1" x14ac:dyDescent="0.3">
      <c r="A166" s="137"/>
      <c r="B166" s="73"/>
      <c r="C166" s="68"/>
      <c r="D166" s="68"/>
      <c r="E166" s="38"/>
      <c r="F166" s="38"/>
      <c r="G166" s="38"/>
      <c r="H166" s="38"/>
      <c r="I166" s="142"/>
      <c r="J166" s="142"/>
      <c r="K166" s="142"/>
      <c r="L166" s="551"/>
      <c r="M166" s="87"/>
      <c r="N166" s="72"/>
      <c r="O166" s="87"/>
      <c r="P166" s="72"/>
      <c r="Q166" s="87"/>
      <c r="R166" s="72"/>
      <c r="S166" s="536"/>
      <c r="T166" s="37"/>
      <c r="U166" s="125"/>
    </row>
    <row r="167" spans="1:23" ht="15.75" x14ac:dyDescent="0.25">
      <c r="A167" s="60"/>
      <c r="B167" s="119"/>
      <c r="C167" s="120"/>
      <c r="D167" s="120"/>
      <c r="E167" s="120"/>
      <c r="F167" s="120"/>
      <c r="G167" s="120"/>
      <c r="H167" s="120"/>
      <c r="I167" s="120"/>
      <c r="J167" s="120"/>
      <c r="K167" s="144"/>
      <c r="L167" s="559"/>
      <c r="M167" s="559"/>
      <c r="N167" s="559"/>
      <c r="O167" s="559"/>
      <c r="P167" s="559"/>
      <c r="Q167" s="559"/>
      <c r="R167" s="559"/>
      <c r="S167" s="559"/>
      <c r="T167" s="546"/>
      <c r="U167" s="124"/>
    </row>
    <row r="168" spans="1:23" ht="16.5" thickBot="1" x14ac:dyDescent="0.3">
      <c r="A168" s="60"/>
      <c r="B168" s="121"/>
      <c r="C168" s="122" t="s">
        <v>2331</v>
      </c>
      <c r="D168" s="123"/>
      <c r="E168" s="123"/>
      <c r="F168" s="123"/>
      <c r="G168" s="123"/>
      <c r="H168" s="123"/>
      <c r="I168" s="123"/>
      <c r="J168" s="123"/>
      <c r="K168" s="123"/>
      <c r="L168" s="72"/>
      <c r="M168" s="531" t="s">
        <v>2297</v>
      </c>
      <c r="N168" s="72"/>
      <c r="O168" s="531" t="s">
        <v>2297</v>
      </c>
      <c r="P168" s="72"/>
      <c r="Q168" s="531" t="s">
        <v>2297</v>
      </c>
      <c r="R168" s="72"/>
      <c r="S168" s="531" t="s">
        <v>2297</v>
      </c>
      <c r="T168" s="547"/>
      <c r="U168" s="124"/>
    </row>
    <row r="169" spans="1:23" ht="16.5" thickBot="1" x14ac:dyDescent="0.3">
      <c r="A169" s="60"/>
      <c r="B169" s="121"/>
      <c r="C169" s="799" t="s">
        <v>2361</v>
      </c>
      <c r="D169" s="799"/>
      <c r="E169" s="799"/>
      <c r="F169" s="799"/>
      <c r="G169" s="799"/>
      <c r="H169" s="799"/>
      <c r="I169" s="799"/>
      <c r="J169" s="799"/>
      <c r="K169" s="799"/>
      <c r="L169" s="72"/>
      <c r="M169" s="543">
        <f>INDEX(DataSheet1!$F$7:$DY$303,MATCH(Import_LA_Code,DataSheet1!$B$7:$B$303,0),MATCH(CONCATENATE('Part 1'!$W169,"/",'Part 1'!M$15),DataSheet1!$F$5:$DY$5,0))</f>
        <v>4753397504</v>
      </c>
      <c r="N169" s="72"/>
      <c r="O169" s="543">
        <f>INDEX(DataSheet1!$F$7:$DY$303,MATCH(Import_LA_Code,DataSheet1!$B$7:$B$303,0),MATCH(CONCATENATE('Part 1'!$W169,"/",'Part 1'!O$15),DataSheet1!$F$5:$DY$5,0))</f>
        <v>1261835472</v>
      </c>
      <c r="P169" s="72"/>
      <c r="Q169" s="543">
        <f>INDEX(DataSheet1!$F$7:$DY$303,MATCH(Import_LA_Code,DataSheet1!$B$7:$B$303,0),MATCH(CONCATENATE('Part 1'!$W169,"/",'Part 1'!Q$15),DataSheet1!$F$5:$DY$5,0))</f>
        <v>57090216</v>
      </c>
      <c r="R169" s="72"/>
      <c r="S169" s="543">
        <f>INDEX(DataSheet1!$F$7:$DY$303,MATCH(Import_LA_Code,DataSheet1!$B$7:$B$303,0),MATCH(CONCATENATE('Part 1'!$W169,"/",'Part 1'!S$15),DataSheet1!$F$5:$DY$5,0))</f>
        <v>6072323192</v>
      </c>
      <c r="T169" s="547"/>
      <c r="U169" s="125"/>
      <c r="W169" s="661" t="str">
        <f>LEFT(C169,LEN(C169)-(LEN(C169)-FIND(".",C169))-1)</f>
        <v>39</v>
      </c>
    </row>
    <row r="170" spans="1:23" ht="16.5" thickBot="1" x14ac:dyDescent="0.3">
      <c r="A170" s="145"/>
      <c r="B170" s="146"/>
      <c r="C170" s="147"/>
      <c r="D170" s="147"/>
      <c r="E170" s="147"/>
      <c r="F170" s="147"/>
      <c r="G170" s="147"/>
      <c r="H170" s="147"/>
      <c r="I170" s="147"/>
      <c r="J170" s="147"/>
      <c r="K170" s="147"/>
      <c r="L170" s="560"/>
      <c r="M170" s="560"/>
      <c r="N170" s="560"/>
      <c r="O170" s="560"/>
      <c r="P170" s="560"/>
      <c r="Q170" s="560"/>
      <c r="R170" s="560"/>
      <c r="S170" s="560"/>
      <c r="T170" s="642"/>
      <c r="U170" s="124"/>
    </row>
    <row r="171" spans="1:23" ht="15.75" x14ac:dyDescent="0.25">
      <c r="A171" s="145"/>
      <c r="B171" s="61"/>
      <c r="C171" s="61"/>
      <c r="D171" s="61"/>
      <c r="E171" s="61"/>
      <c r="F171" s="61"/>
      <c r="G171" s="61"/>
      <c r="H171" s="61"/>
      <c r="I171" s="61"/>
      <c r="J171" s="61"/>
      <c r="K171" s="61"/>
      <c r="L171" s="61"/>
      <c r="M171" s="61"/>
      <c r="N171" s="61"/>
      <c r="O171" s="61"/>
      <c r="P171" s="61"/>
      <c r="Q171" s="61"/>
      <c r="R171" s="61"/>
      <c r="S171" s="61"/>
      <c r="T171" s="61"/>
      <c r="U171" s="124"/>
    </row>
    <row r="172" spans="1:23" ht="15.75" x14ac:dyDescent="0.25">
      <c r="A172" s="145"/>
      <c r="B172" s="61"/>
      <c r="C172" s="804" t="s">
        <v>2362</v>
      </c>
      <c r="D172" s="805"/>
      <c r="E172" s="805"/>
      <c r="F172" s="805"/>
      <c r="G172" s="805"/>
      <c r="H172" s="805"/>
      <c r="I172" s="805"/>
      <c r="J172" s="805"/>
      <c r="K172" s="805"/>
      <c r="L172" s="805"/>
      <c r="M172" s="805"/>
      <c r="N172" s="805"/>
      <c r="O172" s="805"/>
      <c r="P172" s="805"/>
      <c r="Q172" s="805"/>
      <c r="R172" s="805"/>
      <c r="S172" s="806"/>
      <c r="T172" s="61"/>
      <c r="U172" s="124"/>
    </row>
    <row r="173" spans="1:23" ht="15.75" x14ac:dyDescent="0.25">
      <c r="A173" s="145"/>
      <c r="B173" s="61"/>
      <c r="C173" s="807"/>
      <c r="D173" s="808"/>
      <c r="E173" s="808"/>
      <c r="F173" s="808"/>
      <c r="G173" s="808"/>
      <c r="H173" s="808"/>
      <c r="I173" s="808"/>
      <c r="J173" s="808"/>
      <c r="K173" s="808"/>
      <c r="L173" s="808"/>
      <c r="M173" s="808"/>
      <c r="N173" s="808"/>
      <c r="O173" s="808"/>
      <c r="P173" s="808"/>
      <c r="Q173" s="808"/>
      <c r="R173" s="808"/>
      <c r="S173" s="809"/>
      <c r="T173" s="61"/>
      <c r="U173" s="124"/>
    </row>
    <row r="174" spans="1:23" ht="16.5" thickBot="1" x14ac:dyDescent="0.3">
      <c r="A174" s="148"/>
      <c r="B174" s="149"/>
      <c r="C174" s="149"/>
      <c r="D174" s="149"/>
      <c r="E174" s="149"/>
      <c r="F174" s="149"/>
      <c r="G174" s="149"/>
      <c r="H174" s="149"/>
      <c r="I174" s="149"/>
      <c r="J174" s="149"/>
      <c r="K174" s="149"/>
      <c r="L174" s="149"/>
      <c r="M174" s="149"/>
      <c r="N174" s="149"/>
      <c r="O174" s="149"/>
      <c r="P174" s="149"/>
      <c r="Q174" s="149"/>
      <c r="R174" s="149"/>
      <c r="S174" s="149"/>
      <c r="T174" s="149"/>
      <c r="U174" s="150"/>
    </row>
  </sheetData>
  <mergeCells count="60">
    <mergeCell ref="D165:K165"/>
    <mergeCell ref="C169:K169"/>
    <mergeCell ref="C172:S173"/>
    <mergeCell ref="D147:K147"/>
    <mergeCell ref="D150:K150"/>
    <mergeCell ref="D153:K153"/>
    <mergeCell ref="D156:K156"/>
    <mergeCell ref="D159:K159"/>
    <mergeCell ref="D162:K162"/>
    <mergeCell ref="D144:K144"/>
    <mergeCell ref="C115:S116"/>
    <mergeCell ref="M118:M120"/>
    <mergeCell ref="O118:O120"/>
    <mergeCell ref="Q118:Q120"/>
    <mergeCell ref="D122:K124"/>
    <mergeCell ref="D126:K128"/>
    <mergeCell ref="D130:K131"/>
    <mergeCell ref="D134:K134"/>
    <mergeCell ref="D136:K136"/>
    <mergeCell ref="D138:K138"/>
    <mergeCell ref="D141:K141"/>
    <mergeCell ref="C109:I109"/>
    <mergeCell ref="D100:G101"/>
    <mergeCell ref="C105:I105"/>
    <mergeCell ref="D86:I86"/>
    <mergeCell ref="D88:I89"/>
    <mergeCell ref="D90:I91"/>
    <mergeCell ref="D92:I92"/>
    <mergeCell ref="D94:I94"/>
    <mergeCell ref="D96:I96"/>
    <mergeCell ref="O68:O70"/>
    <mergeCell ref="Q68:Q70"/>
    <mergeCell ref="D72:I73"/>
    <mergeCell ref="D76:I77"/>
    <mergeCell ref="D79:I79"/>
    <mergeCell ref="D84:I84"/>
    <mergeCell ref="K68:K70"/>
    <mergeCell ref="M68:M70"/>
    <mergeCell ref="C48:I49"/>
    <mergeCell ref="C52:I52"/>
    <mergeCell ref="N52:O52"/>
    <mergeCell ref="C39:I40"/>
    <mergeCell ref="O40:S40"/>
    <mergeCell ref="C41:I42"/>
    <mergeCell ref="K47:S47"/>
    <mergeCell ref="A2:U2"/>
    <mergeCell ref="A3:U3"/>
    <mergeCell ref="A6:U6"/>
    <mergeCell ref="C36:I36"/>
    <mergeCell ref="E8:J8"/>
    <mergeCell ref="C17:S17"/>
    <mergeCell ref="C19:I21"/>
    <mergeCell ref="C23:I23"/>
    <mergeCell ref="C24:I24"/>
    <mergeCell ref="C26:I26"/>
    <mergeCell ref="M27:O28"/>
    <mergeCell ref="C29:I29"/>
    <mergeCell ref="M29:O30"/>
    <mergeCell ref="C31:I31"/>
    <mergeCell ref="C33:I33"/>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List Box 3">
              <controlPr locked="0" defaultSize="0" autoFill="0" autoLine="0" autoPict="0">
                <anchor moveWithCells="1">
                  <from>
                    <xdr:col>9</xdr:col>
                    <xdr:colOff>609600</xdr:colOff>
                    <xdr:row>6</xdr:row>
                    <xdr:rowOff>114300</xdr:rowOff>
                  </from>
                  <to>
                    <xdr:col>13</xdr:col>
                    <xdr:colOff>0</xdr:colOff>
                    <xdr:row>10</xdr:row>
                    <xdr:rowOff>85725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3E4C1-CEE9-4CF2-BA4A-FB66EB5D223A}">
  <sheetPr codeName="Sheet3">
    <pageSetUpPr autoPageBreaks="0" fitToPage="1"/>
  </sheetPr>
  <dimension ref="A1:AH184"/>
  <sheetViews>
    <sheetView showGridLines="0" zoomScaleNormal="100" workbookViewId="0"/>
  </sheetViews>
  <sheetFormatPr defaultRowHeight="12.75" x14ac:dyDescent="0.2"/>
  <cols>
    <col min="1" max="2" width="1.140625" style="156" customWidth="1"/>
    <col min="3" max="3" width="36.5703125" style="156" customWidth="1"/>
    <col min="4" max="4" width="13.85546875" style="156" customWidth="1"/>
    <col min="5" max="5" width="1.140625" style="156" customWidth="1"/>
    <col min="6" max="6" width="2.85546875" style="156" customWidth="1"/>
    <col min="7" max="7" width="17.140625" style="156" customWidth="1"/>
    <col min="8" max="9" width="1.140625" style="156" customWidth="1"/>
    <col min="10" max="10" width="17.140625" style="156" customWidth="1"/>
    <col min="11" max="12" width="1.140625" style="156" customWidth="1"/>
    <col min="13" max="13" width="17.140625" style="156" customWidth="1"/>
    <col min="14" max="15" width="1.140625" style="156" customWidth="1"/>
    <col min="16" max="16" width="12" style="156" customWidth="1"/>
    <col min="17" max="18" width="1.140625" style="156" customWidth="1"/>
    <col min="19" max="19" width="17.140625" style="156" customWidth="1"/>
    <col min="20" max="21" width="1.140625" style="156" customWidth="1"/>
    <col min="22" max="22" width="17.140625" style="156" customWidth="1"/>
    <col min="23" max="24" width="1.140625" style="156" customWidth="1"/>
    <col min="25" max="25" width="17.140625" style="156" customWidth="1"/>
    <col min="26" max="26" width="1.42578125" style="156" customWidth="1"/>
    <col min="27" max="27" width="7.7109375" style="156" customWidth="1"/>
    <col min="28" max="28" width="17.140625" style="156" customWidth="1"/>
    <col min="29" max="29" width="2.28515625" style="156" customWidth="1"/>
    <col min="30" max="30" width="1.7109375" style="156" customWidth="1"/>
    <col min="31" max="31" width="9.140625" style="156"/>
    <col min="32" max="32" width="9.140625" style="519"/>
    <col min="33" max="16384" width="9.140625" style="156"/>
  </cols>
  <sheetData>
    <row r="1" spans="1:32" ht="15" x14ac:dyDescent="0.2">
      <c r="A1" s="504"/>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6"/>
    </row>
    <row r="2" spans="1:32" ht="15.75" x14ac:dyDescent="0.25">
      <c r="A2" s="823" t="s">
        <v>2288</v>
      </c>
      <c r="B2" s="774"/>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824"/>
    </row>
    <row r="3" spans="1:32" ht="15.75" x14ac:dyDescent="0.25">
      <c r="A3" s="823" t="s">
        <v>2289</v>
      </c>
      <c r="B3" s="774"/>
      <c r="C3" s="774"/>
      <c r="D3" s="774"/>
      <c r="E3" s="774"/>
      <c r="F3" s="774"/>
      <c r="G3" s="774"/>
      <c r="H3" s="774"/>
      <c r="I3" s="774"/>
      <c r="J3" s="774"/>
      <c r="K3" s="774"/>
      <c r="L3" s="774"/>
      <c r="M3" s="774"/>
      <c r="N3" s="774"/>
      <c r="O3" s="774"/>
      <c r="P3" s="774"/>
      <c r="Q3" s="774"/>
      <c r="R3" s="774"/>
      <c r="S3" s="774"/>
      <c r="T3" s="774"/>
      <c r="U3" s="774"/>
      <c r="V3" s="774"/>
      <c r="W3" s="774"/>
      <c r="X3" s="774"/>
      <c r="Y3" s="774"/>
      <c r="Z3" s="774"/>
      <c r="AA3" s="774"/>
      <c r="AB3" s="774"/>
      <c r="AC3" s="774"/>
      <c r="AD3" s="824"/>
    </row>
    <row r="4" spans="1:32" ht="15" x14ac:dyDescent="0.2">
      <c r="A4" s="512"/>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513"/>
    </row>
    <row r="5" spans="1:32" ht="15" x14ac:dyDescent="0.2">
      <c r="A5" s="825" t="s">
        <v>2290</v>
      </c>
      <c r="B5" s="826"/>
      <c r="C5" s="826"/>
      <c r="D5" s="826"/>
      <c r="E5" s="826"/>
      <c r="F5" s="826"/>
      <c r="G5" s="826"/>
      <c r="H5" s="826"/>
      <c r="I5" s="826"/>
      <c r="J5" s="826"/>
      <c r="K5" s="826"/>
      <c r="L5" s="826"/>
      <c r="M5" s="826"/>
      <c r="N5" s="826"/>
      <c r="O5" s="826"/>
      <c r="P5" s="826"/>
      <c r="Q5" s="826"/>
      <c r="R5" s="826"/>
      <c r="S5" s="826"/>
      <c r="T5" s="826"/>
      <c r="U5" s="826"/>
      <c r="V5" s="826"/>
      <c r="W5" s="826"/>
      <c r="X5" s="826"/>
      <c r="Y5" s="826"/>
      <c r="Z5" s="826"/>
      <c r="AA5" s="826"/>
      <c r="AB5" s="826"/>
      <c r="AC5" s="826"/>
      <c r="AD5" s="827"/>
    </row>
    <row r="6" spans="1:32" ht="15" x14ac:dyDescent="0.2">
      <c r="A6" s="825" t="s">
        <v>2539</v>
      </c>
      <c r="B6" s="826"/>
      <c r="C6" s="826"/>
      <c r="D6" s="826"/>
      <c r="E6" s="826"/>
      <c r="F6" s="826"/>
      <c r="G6" s="826"/>
      <c r="H6" s="826"/>
      <c r="I6" s="826"/>
      <c r="J6" s="826"/>
      <c r="K6" s="826"/>
      <c r="L6" s="826"/>
      <c r="M6" s="826"/>
      <c r="N6" s="826"/>
      <c r="O6" s="826"/>
      <c r="P6" s="826"/>
      <c r="Q6" s="826"/>
      <c r="R6" s="826"/>
      <c r="S6" s="826"/>
      <c r="T6" s="826"/>
      <c r="U6" s="826"/>
      <c r="V6" s="826"/>
      <c r="W6" s="826"/>
      <c r="X6" s="826"/>
      <c r="Y6" s="826"/>
      <c r="Z6" s="826"/>
      <c r="AA6" s="826"/>
      <c r="AB6" s="826"/>
      <c r="AC6" s="826"/>
      <c r="AD6" s="827"/>
    </row>
    <row r="7" spans="1:32" ht="15" x14ac:dyDescent="0.2">
      <c r="A7" s="512"/>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513"/>
    </row>
    <row r="8" spans="1:32" ht="15" x14ac:dyDescent="0.2">
      <c r="A8" s="512"/>
      <c r="B8" s="48"/>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513"/>
    </row>
    <row r="9" spans="1:32" ht="15.75" thickBot="1" x14ac:dyDescent="0.25">
      <c r="A9" s="507"/>
      <c r="B9" s="508"/>
      <c r="C9" s="508"/>
      <c r="D9" s="508"/>
      <c r="E9" s="508"/>
      <c r="F9" s="508"/>
      <c r="G9" s="508"/>
      <c r="H9" s="508"/>
      <c r="I9" s="508"/>
      <c r="J9" s="508"/>
      <c r="K9" s="508"/>
      <c r="L9" s="508"/>
      <c r="M9" s="508"/>
      <c r="N9" s="508"/>
      <c r="O9" s="508"/>
      <c r="P9" s="508"/>
      <c r="Q9" s="508"/>
      <c r="R9" s="509"/>
      <c r="S9" s="510"/>
      <c r="T9" s="510"/>
      <c r="U9" s="510"/>
      <c r="V9" s="510"/>
      <c r="W9" s="510"/>
      <c r="X9" s="510"/>
      <c r="Y9" s="510"/>
      <c r="Z9" s="510"/>
      <c r="AA9" s="510"/>
      <c r="AB9" s="510"/>
      <c r="AC9" s="508"/>
      <c r="AD9" s="511"/>
    </row>
    <row r="10" spans="1:32" x14ac:dyDescent="0.2">
      <c r="A10" s="153"/>
      <c r="B10" s="154"/>
      <c r="C10" s="514"/>
      <c r="D10" s="522">
        <v>0</v>
      </c>
      <c r="E10" s="522"/>
      <c r="F10" s="523"/>
      <c r="G10" s="523">
        <v>1</v>
      </c>
      <c r="H10" s="523"/>
      <c r="I10" s="523"/>
      <c r="J10" s="523">
        <v>2</v>
      </c>
      <c r="K10" s="523"/>
      <c r="L10" s="523"/>
      <c r="M10" s="523">
        <v>3</v>
      </c>
      <c r="N10" s="523"/>
      <c r="O10" s="523"/>
      <c r="P10" s="523">
        <v>8</v>
      </c>
      <c r="Q10" s="523"/>
      <c r="R10" s="523"/>
      <c r="S10" s="523">
        <v>4</v>
      </c>
      <c r="T10" s="523"/>
      <c r="U10" s="523"/>
      <c r="V10" s="523">
        <v>5</v>
      </c>
      <c r="W10" s="523"/>
      <c r="X10" s="523"/>
      <c r="Y10" s="523">
        <v>6</v>
      </c>
      <c r="Z10" s="523"/>
      <c r="AA10" s="523"/>
      <c r="AB10" s="523">
        <v>7</v>
      </c>
      <c r="AC10" s="154"/>
      <c r="AD10" s="155"/>
    </row>
    <row r="11" spans="1:32" s="157" customFormat="1" ht="18" x14ac:dyDescent="0.25">
      <c r="A11" s="476"/>
      <c r="B11" s="159"/>
      <c r="C11" s="160" t="str">
        <f>+CONCATENATE("Local Authority : ",+'Part 1'!K12)</f>
        <v>Local Authority : England Total</v>
      </c>
      <c r="D11" s="161"/>
      <c r="E11" s="161"/>
      <c r="F11" s="159"/>
      <c r="G11" s="159"/>
      <c r="H11" s="159"/>
      <c r="I11" s="159"/>
      <c r="J11" s="159"/>
      <c r="K11" s="159"/>
      <c r="L11" s="159"/>
      <c r="M11" s="159"/>
      <c r="N11" s="159"/>
      <c r="O11" s="161"/>
      <c r="P11" s="161"/>
      <c r="Q11" s="161"/>
      <c r="R11" s="159"/>
      <c r="S11" s="159"/>
      <c r="T11" s="159"/>
      <c r="U11" s="159"/>
      <c r="V11" s="159"/>
      <c r="W11" s="159"/>
      <c r="X11" s="159"/>
      <c r="Y11" s="159"/>
      <c r="Z11" s="159"/>
      <c r="AA11" s="159"/>
      <c r="AB11" s="159"/>
      <c r="AC11" s="159"/>
      <c r="AD11" s="162"/>
      <c r="AF11" s="520"/>
    </row>
    <row r="12" spans="1:32" s="157" customFormat="1" ht="18" x14ac:dyDescent="0.25">
      <c r="A12" s="476"/>
      <c r="B12" s="159"/>
      <c r="C12" s="160"/>
      <c r="D12" s="161"/>
      <c r="E12" s="161"/>
      <c r="F12" s="159"/>
      <c r="G12" s="159"/>
      <c r="H12" s="159"/>
      <c r="I12" s="159"/>
      <c r="J12" s="159"/>
      <c r="K12" s="159"/>
      <c r="L12" s="159"/>
      <c r="M12" s="159"/>
      <c r="N12" s="159"/>
      <c r="O12" s="161"/>
      <c r="P12" s="161"/>
      <c r="Q12" s="161"/>
      <c r="R12" s="159"/>
      <c r="S12" s="159"/>
      <c r="T12" s="159"/>
      <c r="U12" s="159"/>
      <c r="V12" s="159"/>
      <c r="W12" s="159"/>
      <c r="X12" s="159"/>
      <c r="Y12" s="159"/>
      <c r="Z12" s="159"/>
      <c r="AA12" s="159"/>
      <c r="AB12" s="159"/>
      <c r="AC12" s="159"/>
      <c r="AD12" s="162"/>
      <c r="AF12" s="520"/>
    </row>
    <row r="13" spans="1:32" ht="18" x14ac:dyDescent="0.25">
      <c r="A13" s="475"/>
      <c r="B13" s="164"/>
      <c r="C13" s="165" t="s">
        <v>2365</v>
      </c>
      <c r="D13" s="165"/>
      <c r="E13" s="165"/>
      <c r="F13" s="159"/>
      <c r="G13" s="166"/>
      <c r="H13" s="166"/>
      <c r="I13" s="159"/>
      <c r="J13" s="166"/>
      <c r="K13" s="159"/>
      <c r="L13" s="159"/>
      <c r="M13" s="166"/>
      <c r="N13" s="167"/>
      <c r="O13" s="167"/>
      <c r="P13" s="167"/>
      <c r="Q13" s="167"/>
      <c r="R13" s="159"/>
      <c r="S13" s="166"/>
      <c r="T13" s="166"/>
      <c r="U13" s="159"/>
      <c r="V13" s="166"/>
      <c r="W13" s="159"/>
      <c r="X13" s="159"/>
      <c r="Y13" s="166"/>
      <c r="Z13" s="167"/>
      <c r="AA13" s="167"/>
      <c r="AB13" s="159"/>
      <c r="AC13" s="167"/>
      <c r="AD13" s="168"/>
    </row>
    <row r="14" spans="1:32" ht="36.75" customHeight="1" x14ac:dyDescent="0.2">
      <c r="A14" s="475"/>
      <c r="B14" s="164"/>
      <c r="C14" s="811" t="s">
        <v>2366</v>
      </c>
      <c r="D14" s="811"/>
      <c r="E14" s="811"/>
      <c r="F14" s="811"/>
      <c r="G14" s="811"/>
      <c r="H14" s="811"/>
      <c r="I14" s="811"/>
      <c r="J14" s="811"/>
      <c r="K14" s="811"/>
      <c r="L14" s="811"/>
      <c r="M14" s="811"/>
      <c r="N14" s="811"/>
      <c r="O14" s="811"/>
      <c r="P14" s="811"/>
      <c r="Q14" s="811"/>
      <c r="R14" s="811"/>
      <c r="S14" s="811"/>
      <c r="T14" s="167"/>
      <c r="U14" s="167"/>
      <c r="V14" s="167"/>
      <c r="W14" s="167"/>
      <c r="X14" s="167"/>
      <c r="Y14" s="167"/>
      <c r="Z14" s="167"/>
      <c r="AA14" s="167"/>
      <c r="AB14" s="159"/>
      <c r="AC14" s="167"/>
      <c r="AD14" s="168"/>
    </row>
    <row r="15" spans="1:32" ht="22.5" customHeight="1" thickBot="1" x14ac:dyDescent="0.3">
      <c r="A15" s="475"/>
      <c r="B15" s="164"/>
      <c r="C15" s="169"/>
      <c r="D15" s="169"/>
      <c r="E15" s="170"/>
      <c r="F15" s="171"/>
      <c r="G15" s="170"/>
      <c r="H15" s="171"/>
      <c r="I15" s="171"/>
      <c r="J15" s="816"/>
      <c r="K15" s="817"/>
      <c r="L15" s="817"/>
      <c r="M15" s="817"/>
      <c r="N15" s="817"/>
      <c r="O15" s="817"/>
      <c r="P15" s="817"/>
      <c r="Q15" s="172"/>
      <c r="R15" s="172"/>
      <c r="S15" s="172"/>
      <c r="T15" s="172"/>
      <c r="U15" s="172"/>
      <c r="V15" s="172"/>
      <c r="W15" s="172"/>
      <c r="X15" s="172"/>
      <c r="Y15" s="172"/>
      <c r="Z15" s="172"/>
      <c r="AA15" s="172"/>
      <c r="AB15" s="159"/>
      <c r="AC15" s="172"/>
      <c r="AD15" s="168"/>
    </row>
    <row r="16" spans="1:32" ht="21.75" customHeight="1" thickBot="1" x14ac:dyDescent="0.3">
      <c r="A16" s="475"/>
      <c r="B16" s="164"/>
      <c r="C16" s="812" t="s">
        <v>2800</v>
      </c>
      <c r="D16" s="812"/>
      <c r="E16" s="812"/>
      <c r="F16" s="812"/>
      <c r="G16" s="812"/>
      <c r="H16" s="175"/>
      <c r="I16" s="175"/>
      <c r="J16" s="818" t="str">
        <f>INDEX(DataSheet2!$F$7:$LO$303,MATCH(Import_LA_Code,DataSheet2!$B$7:$B$303,0),MATCH(CONCATENATE('Part 2'!$AF16,"/",'Part 2'!J$10),DataSheet2!$F$5:$LO$5,0))</f>
        <v>[z]</v>
      </c>
      <c r="K16" s="819"/>
      <c r="L16" s="819"/>
      <c r="M16" s="819"/>
      <c r="N16" s="819"/>
      <c r="O16" s="819"/>
      <c r="P16" s="820"/>
      <c r="Q16" s="172"/>
      <c r="R16" s="177"/>
      <c r="S16" s="177"/>
      <c r="T16" s="177"/>
      <c r="U16" s="177"/>
      <c r="V16" s="177"/>
      <c r="W16" s="177"/>
      <c r="X16" s="177"/>
      <c r="Y16" s="177"/>
      <c r="Z16" s="177"/>
      <c r="AA16" s="177"/>
      <c r="AB16" s="159"/>
      <c r="AC16" s="178"/>
      <c r="AD16" s="168"/>
      <c r="AF16" s="519">
        <v>0</v>
      </c>
    </row>
    <row r="17" spans="1:32" ht="21.75" customHeight="1" x14ac:dyDescent="0.25">
      <c r="A17" s="475"/>
      <c r="B17" s="164"/>
      <c r="C17" s="812"/>
      <c r="D17" s="812"/>
      <c r="E17" s="812"/>
      <c r="F17" s="812"/>
      <c r="G17" s="812"/>
      <c r="H17" s="175"/>
      <c r="I17" s="175"/>
      <c r="J17" s="177"/>
      <c r="K17" s="177"/>
      <c r="L17" s="177"/>
      <c r="M17" s="177"/>
      <c r="N17" s="177"/>
      <c r="O17" s="177"/>
      <c r="P17" s="177"/>
      <c r="Q17" s="179"/>
      <c r="R17" s="178"/>
      <c r="S17" s="178"/>
      <c r="T17" s="178"/>
      <c r="U17" s="178"/>
      <c r="V17" s="178"/>
      <c r="W17" s="178"/>
      <c r="X17" s="178"/>
      <c r="Y17" s="178"/>
      <c r="Z17" s="178"/>
      <c r="AA17" s="178"/>
      <c r="AB17" s="159"/>
      <c r="AC17" s="178"/>
      <c r="AD17" s="168"/>
    </row>
    <row r="18" spans="1:32" ht="15.75" x14ac:dyDescent="0.25">
      <c r="A18" s="475"/>
      <c r="B18" s="164"/>
      <c r="C18" s="812"/>
      <c r="D18" s="812"/>
      <c r="E18" s="812"/>
      <c r="F18" s="812"/>
      <c r="G18" s="812"/>
      <c r="H18" s="175"/>
      <c r="I18" s="175"/>
      <c r="J18" s="172"/>
      <c r="K18" s="172"/>
      <c r="L18" s="172"/>
      <c r="M18" s="172"/>
      <c r="N18" s="172"/>
      <c r="O18" s="172"/>
      <c r="P18" s="172"/>
      <c r="Q18" s="172"/>
      <c r="R18" s="178"/>
      <c r="S18" s="178"/>
      <c r="T18" s="178"/>
      <c r="U18" s="178"/>
      <c r="V18" s="178"/>
      <c r="W18" s="178"/>
      <c r="X18" s="178"/>
      <c r="Y18" s="178"/>
      <c r="Z18" s="178"/>
      <c r="AA18" s="178"/>
      <c r="AB18" s="159"/>
      <c r="AC18" s="178"/>
      <c r="AD18" s="168"/>
    </row>
    <row r="19" spans="1:32" ht="15.75" customHeight="1" x14ac:dyDescent="0.2">
      <c r="A19" s="475"/>
      <c r="B19" s="164"/>
      <c r="C19" s="180"/>
      <c r="D19" s="181"/>
      <c r="E19" s="181"/>
      <c r="F19" s="159"/>
      <c r="G19" s="166" t="s">
        <v>2315</v>
      </c>
      <c r="H19" s="166"/>
      <c r="I19" s="159"/>
      <c r="J19" s="166" t="s">
        <v>2316</v>
      </c>
      <c r="K19" s="159"/>
      <c r="L19" s="159"/>
      <c r="M19" s="166" t="s">
        <v>2317</v>
      </c>
      <c r="N19" s="172"/>
      <c r="O19" s="172"/>
      <c r="P19" s="172"/>
      <c r="Q19" s="172"/>
      <c r="R19" s="159"/>
      <c r="S19" s="166" t="s">
        <v>2318</v>
      </c>
      <c r="T19" s="166"/>
      <c r="U19" s="159"/>
      <c r="V19" s="166" t="s">
        <v>2319</v>
      </c>
      <c r="W19" s="159"/>
      <c r="X19" s="159"/>
      <c r="Y19" s="166" t="s">
        <v>2367</v>
      </c>
      <c r="Z19" s="172"/>
      <c r="AA19" s="172"/>
      <c r="AB19" s="166" t="s">
        <v>2368</v>
      </c>
      <c r="AC19" s="172"/>
      <c r="AD19" s="168"/>
    </row>
    <row r="20" spans="1:32" ht="21.75" customHeight="1" x14ac:dyDescent="0.25">
      <c r="A20" s="475"/>
      <c r="B20" s="164"/>
      <c r="C20" s="169"/>
      <c r="D20" s="169"/>
      <c r="E20" s="170" t="s">
        <v>2369</v>
      </c>
      <c r="F20" s="171"/>
      <c r="G20" s="170"/>
      <c r="H20" s="171"/>
      <c r="I20" s="171"/>
      <c r="J20" s="171"/>
      <c r="K20" s="171"/>
      <c r="L20" s="171"/>
      <c r="M20" s="171"/>
      <c r="N20" s="171"/>
      <c r="O20" s="171"/>
      <c r="P20" s="172"/>
      <c r="Q20" s="170" t="s">
        <v>2781</v>
      </c>
      <c r="R20" s="170"/>
      <c r="S20" s="170"/>
      <c r="T20" s="170"/>
      <c r="U20" s="170"/>
      <c r="V20" s="170"/>
      <c r="W20" s="170"/>
      <c r="X20" s="170"/>
      <c r="Y20" s="170"/>
      <c r="Z20" s="172"/>
      <c r="AA20" s="172"/>
      <c r="AB20" s="172"/>
      <c r="AC20" s="172"/>
      <c r="AD20" s="168"/>
    </row>
    <row r="21" spans="1:32" ht="17.25" customHeight="1" x14ac:dyDescent="0.25">
      <c r="A21" s="475"/>
      <c r="B21" s="164"/>
      <c r="C21" s="174"/>
      <c r="D21" s="174"/>
      <c r="E21" s="174"/>
      <c r="F21" s="174"/>
      <c r="G21" s="174"/>
      <c r="H21" s="175"/>
      <c r="I21" s="175"/>
      <c r="J21" s="175"/>
      <c r="K21" s="182"/>
      <c r="L21" s="183"/>
      <c r="M21" s="183"/>
      <c r="N21" s="177"/>
      <c r="O21" s="184"/>
      <c r="P21" s="184"/>
      <c r="Q21" s="172"/>
      <c r="R21" s="159"/>
      <c r="S21" s="173"/>
      <c r="T21" s="173"/>
      <c r="U21" s="173"/>
      <c r="V21" s="173"/>
      <c r="W21" s="173"/>
      <c r="X21" s="173"/>
      <c r="Y21" s="173"/>
      <c r="Z21" s="172"/>
      <c r="AA21" s="172"/>
      <c r="AB21" s="172"/>
      <c r="AC21" s="172"/>
      <c r="AD21" s="168"/>
    </row>
    <row r="22" spans="1:32" ht="47.25" x14ac:dyDescent="0.25">
      <c r="A22" s="475"/>
      <c r="B22" s="164"/>
      <c r="C22" s="185"/>
      <c r="D22" s="159"/>
      <c r="E22" s="159"/>
      <c r="F22" s="159"/>
      <c r="G22" s="186" t="s">
        <v>2370</v>
      </c>
      <c r="H22" s="187"/>
      <c r="I22" s="166"/>
      <c r="J22" s="186" t="s">
        <v>2371</v>
      </c>
      <c r="K22" s="166"/>
      <c r="L22" s="166"/>
      <c r="M22" s="186" t="s">
        <v>2372</v>
      </c>
      <c r="N22" s="167"/>
      <c r="O22" s="166"/>
      <c r="P22" s="166"/>
      <c r="Q22" s="166"/>
      <c r="R22" s="166"/>
      <c r="S22" s="186" t="s">
        <v>2373</v>
      </c>
      <c r="T22" s="187"/>
      <c r="U22" s="166"/>
      <c r="V22" s="186" t="s">
        <v>2371</v>
      </c>
      <c r="W22" s="166"/>
      <c r="X22" s="166"/>
      <c r="Y22" s="186" t="s">
        <v>2372</v>
      </c>
      <c r="Z22" s="164"/>
      <c r="AA22" s="164"/>
      <c r="AB22" s="186" t="s">
        <v>2374</v>
      </c>
      <c r="AC22" s="164"/>
      <c r="AD22" s="168"/>
    </row>
    <row r="23" spans="1:32" ht="15.75" x14ac:dyDescent="0.25">
      <c r="A23" s="475"/>
      <c r="B23" s="164"/>
      <c r="C23" s="821" t="s">
        <v>2375</v>
      </c>
      <c r="D23" s="821"/>
      <c r="E23" s="821"/>
      <c r="F23" s="159"/>
      <c r="G23" s="185"/>
      <c r="H23" s="187"/>
      <c r="I23" s="159"/>
      <c r="J23" s="185"/>
      <c r="K23" s="159"/>
      <c r="L23" s="159"/>
      <c r="M23" s="185"/>
      <c r="N23" s="164"/>
      <c r="O23" s="164"/>
      <c r="P23" s="164"/>
      <c r="Q23" s="164"/>
      <c r="R23" s="159"/>
      <c r="S23" s="185"/>
      <c r="T23" s="187"/>
      <c r="U23" s="159"/>
      <c r="V23" s="185"/>
      <c r="W23" s="159"/>
      <c r="X23" s="159"/>
      <c r="Y23" s="185"/>
      <c r="Z23" s="164"/>
      <c r="AA23" s="164"/>
      <c r="AB23" s="185"/>
      <c r="AC23" s="164"/>
      <c r="AD23" s="168"/>
    </row>
    <row r="24" spans="1:32" ht="33" customHeight="1" thickBot="1" x14ac:dyDescent="0.3">
      <c r="A24" s="475"/>
      <c r="B24" s="164"/>
      <c r="C24" s="821"/>
      <c r="D24" s="821"/>
      <c r="E24" s="821"/>
      <c r="F24" s="159"/>
      <c r="G24" s="188" t="s">
        <v>2297</v>
      </c>
      <c r="H24" s="159"/>
      <c r="I24" s="159"/>
      <c r="J24" s="187" t="s">
        <v>2297</v>
      </c>
      <c r="K24" s="159"/>
      <c r="L24" s="184"/>
      <c r="M24" s="279" t="s">
        <v>2297</v>
      </c>
      <c r="N24" s="177"/>
      <c r="O24" s="177"/>
      <c r="P24" s="177"/>
      <c r="Q24" s="177"/>
      <c r="R24" s="159"/>
      <c r="S24" s="187" t="s">
        <v>2297</v>
      </c>
      <c r="T24" s="159"/>
      <c r="U24" s="159"/>
      <c r="V24" s="187" t="s">
        <v>2297</v>
      </c>
      <c r="W24" s="159"/>
      <c r="X24" s="184"/>
      <c r="Y24" s="279" t="s">
        <v>2297</v>
      </c>
      <c r="Z24" s="177"/>
      <c r="AA24" s="177"/>
      <c r="AB24" s="279" t="s">
        <v>2297</v>
      </c>
      <c r="AC24" s="177"/>
      <c r="AD24" s="168"/>
    </row>
    <row r="25" spans="1:32" ht="16.5" thickBot="1" x14ac:dyDescent="0.25">
      <c r="A25" s="475"/>
      <c r="B25" s="164"/>
      <c r="C25" s="184" t="s">
        <v>2798</v>
      </c>
      <c r="D25" s="182"/>
      <c r="E25" s="159"/>
      <c r="F25" s="159"/>
      <c r="G25" s="530">
        <f>INDEX(DataSheet2!$F$7:$LO$303,MATCH(Import_LA_Code,DataSheet2!$B$7:$B$303,0),MATCH(CONCATENATE('Part 2'!$AF25,"/",'Part 2'!G$10),DataSheet2!$F$5:$LO$5,0))</f>
        <v>18854585415</v>
      </c>
      <c r="H25" s="182"/>
      <c r="I25" s="159"/>
      <c r="J25" s="530">
        <f>INDEX(DataSheet2!$F$7:$LO$303,MATCH(Import_LA_Code,DataSheet2!$B$7:$B$303,0),MATCH(CONCATENATE('Part 2'!$AF25,"/",'Part 2'!J$10),DataSheet2!$F$5:$LO$5,0))</f>
        <v>200224322</v>
      </c>
      <c r="K25" s="159"/>
      <c r="L25" s="183"/>
      <c r="M25" s="294">
        <f>INDEX(DataSheet2!$F$7:$LO$303,MATCH(Import_LA_Code,DataSheet2!$B$7:$B$303,0),MATCH(CONCATENATE('Part 2'!$AF25,"/",'Part 2'!M$10),DataSheet2!$F$5:$LO$5,0))</f>
        <v>19054809737</v>
      </c>
      <c r="N25" s="177"/>
      <c r="O25" s="166"/>
      <c r="P25" s="177"/>
      <c r="Q25" s="159"/>
      <c r="R25" s="159"/>
      <c r="S25" s="530">
        <f>INDEX(DataSheet2!$F$7:$LO$303,MATCH(Import_LA_Code,DataSheet2!$B$7:$B$303,0),MATCH(CONCATENATE('Part 2'!$AF25,"/",'Part 2'!S$10),DataSheet2!$F$5:$LO$5,0))</f>
        <v>48014007990</v>
      </c>
      <c r="T25" s="182"/>
      <c r="U25" s="159"/>
      <c r="V25" s="530">
        <f>INDEX(DataSheet2!$F$7:$LO$303,MATCH(Import_LA_Code,DataSheet2!$B$7:$B$303,0),MATCH(CONCATENATE('Part 2'!$AF25,"/",'Part 2'!V$10),DataSheet2!$F$5:$LO$5,0))</f>
        <v>958789673</v>
      </c>
      <c r="W25" s="159"/>
      <c r="X25" s="183"/>
      <c r="Y25" s="294">
        <f>INDEX(DataSheet2!$F$7:$LO$303,MATCH(Import_LA_Code,DataSheet2!$B$7:$B$303,0),MATCH(CONCATENATE('Part 2'!$AF25,"/",'Part 2'!Y$10),DataSheet2!$F$5:$LO$5,0))</f>
        <v>48972797663</v>
      </c>
      <c r="Z25" s="177"/>
      <c r="AA25" s="177"/>
      <c r="AB25" s="294">
        <f>INDEX(DataSheet2!$F$7:$LO$303,MATCH(Import_LA_Code,DataSheet2!$B$7:$B$303,0),MATCH(CONCATENATE('Part 2'!$AF25,"/",'Part 2'!AB$10),DataSheet2!$F$5:$LO$5,0))</f>
        <v>68027607400</v>
      </c>
      <c r="AC25" s="177"/>
      <c r="AD25" s="168"/>
      <c r="AF25" s="519" t="str">
        <f>LEFT(C25,LEN(C25)-(LEN(C25)-FIND(".",C25))-1)</f>
        <v>1</v>
      </c>
    </row>
    <row r="26" spans="1:32" ht="15" customHeight="1" x14ac:dyDescent="0.2">
      <c r="A26" s="475"/>
      <c r="B26" s="164"/>
      <c r="C26" s="822"/>
      <c r="D26" s="822"/>
      <c r="E26" s="159"/>
      <c r="F26" s="166"/>
      <c r="G26" s="189"/>
      <c r="H26" s="189"/>
      <c r="I26" s="190"/>
      <c r="J26" s="189"/>
      <c r="K26" s="190"/>
      <c r="L26" s="561"/>
      <c r="M26" s="562"/>
      <c r="N26" s="563"/>
      <c r="O26" s="190"/>
      <c r="P26" s="190"/>
      <c r="Q26" s="190"/>
      <c r="R26" s="190"/>
      <c r="S26" s="189"/>
      <c r="T26" s="189"/>
      <c r="U26" s="190"/>
      <c r="V26" s="189"/>
      <c r="W26" s="190"/>
      <c r="X26" s="561"/>
      <c r="Y26" s="562"/>
      <c r="Z26" s="563"/>
      <c r="AA26" s="563"/>
      <c r="AB26" s="633"/>
      <c r="AC26" s="177"/>
      <c r="AD26" s="168"/>
    </row>
    <row r="27" spans="1:32" ht="8.25" customHeight="1" thickBot="1" x14ac:dyDescent="0.25">
      <c r="A27" s="475"/>
      <c r="B27" s="164"/>
      <c r="C27" s="159"/>
      <c r="D27" s="159"/>
      <c r="E27" s="159"/>
      <c r="F27" s="166"/>
      <c r="G27" s="182"/>
      <c r="H27" s="182"/>
      <c r="I27" s="184"/>
      <c r="J27" s="183"/>
      <c r="K27" s="184"/>
      <c r="L27" s="183"/>
      <c r="M27" s="183"/>
      <c r="N27" s="177"/>
      <c r="O27" s="166"/>
      <c r="P27" s="159"/>
      <c r="Q27" s="159"/>
      <c r="R27" s="166"/>
      <c r="S27" s="182"/>
      <c r="T27" s="182"/>
      <c r="U27" s="184"/>
      <c r="V27" s="183"/>
      <c r="W27" s="184"/>
      <c r="X27" s="183"/>
      <c r="Y27" s="183"/>
      <c r="Z27" s="177"/>
      <c r="AA27" s="177"/>
      <c r="AB27" s="177"/>
      <c r="AC27" s="177"/>
      <c r="AD27" s="168"/>
    </row>
    <row r="28" spans="1:32" ht="16.5" customHeight="1" thickBot="1" x14ac:dyDescent="0.3">
      <c r="A28" s="475"/>
      <c r="B28" s="164"/>
      <c r="C28" s="192" t="s">
        <v>2376</v>
      </c>
      <c r="D28" s="193">
        <f>INDEX(DataSheet2!$F$7:$LO$303,MATCH(Import_LA_Code,DataSheet2!$B$7:$B$303,0),MATCH(CONCATENATE('Part 2'!$AF28,"/",'Part 2'!D$10),DataSheet2!$F$5:$LO$5,0))</f>
        <v>49.9</v>
      </c>
      <c r="E28" s="194"/>
      <c r="F28" s="159"/>
      <c r="G28" s="182"/>
      <c r="H28" s="182"/>
      <c r="I28" s="184"/>
      <c r="J28" s="183"/>
      <c r="K28" s="184"/>
      <c r="L28" s="183"/>
      <c r="M28" s="183"/>
      <c r="N28" s="177"/>
      <c r="O28" s="177"/>
      <c r="P28" s="193">
        <f>INDEX(DataSheet2!$F$7:$LO$303,MATCH(Import_LA_Code,DataSheet2!$B$7:$B$303,0),MATCH(CONCATENATE('Part 2'!$AF28,"/",'Part 2'!P$10),DataSheet2!$F$5:$LO$5,0))</f>
        <v>54.6</v>
      </c>
      <c r="Q28" s="194"/>
      <c r="R28" s="159"/>
      <c r="S28" s="182"/>
      <c r="T28" s="182"/>
      <c r="U28" s="184"/>
      <c r="V28" s="183"/>
      <c r="W28" s="184"/>
      <c r="X28" s="183"/>
      <c r="Y28" s="183"/>
      <c r="Z28" s="177"/>
      <c r="AA28" s="177"/>
      <c r="AB28" s="633"/>
      <c r="AC28" s="177"/>
      <c r="AD28" s="168"/>
      <c r="AF28" s="519" t="str">
        <f>LEFT(C28,LEN(C28)-(LEN(C28)-FIND(".",C28))-1)</f>
        <v>2</v>
      </c>
    </row>
    <row r="29" spans="1:32" ht="15.75" thickBot="1" x14ac:dyDescent="0.25">
      <c r="A29" s="475"/>
      <c r="B29" s="164"/>
      <c r="C29" s="159"/>
      <c r="D29" s="159"/>
      <c r="E29" s="159"/>
      <c r="F29" s="159"/>
      <c r="G29" s="182"/>
      <c r="H29" s="182"/>
      <c r="I29" s="182"/>
      <c r="J29" s="182"/>
      <c r="K29" s="182"/>
      <c r="L29" s="183"/>
      <c r="M29" s="183"/>
      <c r="N29" s="177"/>
      <c r="O29" s="177"/>
      <c r="P29" s="184"/>
      <c r="Q29" s="184"/>
      <c r="R29" s="159"/>
      <c r="S29" s="182"/>
      <c r="T29" s="182"/>
      <c r="U29" s="182"/>
      <c r="V29" s="182"/>
      <c r="W29" s="182"/>
      <c r="X29" s="183"/>
      <c r="Y29" s="183"/>
      <c r="Z29" s="177"/>
      <c r="AA29" s="177"/>
      <c r="AB29" s="177"/>
      <c r="AC29" s="177"/>
      <c r="AD29" s="168"/>
    </row>
    <row r="30" spans="1:32" ht="15.75" thickBot="1" x14ac:dyDescent="0.25">
      <c r="A30" s="475"/>
      <c r="B30" s="164"/>
      <c r="C30" s="159"/>
      <c r="D30" s="159"/>
      <c r="E30" s="159"/>
      <c r="F30" s="195"/>
      <c r="G30" s="196"/>
      <c r="H30" s="197"/>
      <c r="I30" s="196"/>
      <c r="J30" s="196"/>
      <c r="K30" s="197"/>
      <c r="L30" s="564"/>
      <c r="M30" s="564"/>
      <c r="N30" s="565"/>
      <c r="O30" s="184"/>
      <c r="P30" s="184"/>
      <c r="Q30" s="184"/>
      <c r="R30" s="195"/>
      <c r="S30" s="196"/>
      <c r="T30" s="197"/>
      <c r="U30" s="196"/>
      <c r="V30" s="196"/>
      <c r="W30" s="197"/>
      <c r="X30" s="564"/>
      <c r="Y30" s="564"/>
      <c r="Z30" s="565"/>
      <c r="AA30" s="177"/>
      <c r="AB30" s="177"/>
      <c r="AC30" s="177"/>
      <c r="AD30" s="168"/>
    </row>
    <row r="31" spans="1:32" ht="16.5" thickBot="1" x14ac:dyDescent="0.25">
      <c r="A31" s="475"/>
      <c r="B31" s="164"/>
      <c r="C31" s="814" t="s">
        <v>2377</v>
      </c>
      <c r="D31" s="814"/>
      <c r="E31" s="159"/>
      <c r="F31" s="199"/>
      <c r="G31" s="200">
        <f>INDEX(DataSheet2!$F$7:$LO$303,MATCH(Import_LA_Code,DataSheet2!$B$7:$B$303,0),MATCH(CONCATENATE('Part 2'!$AF31,"/",'Part 2'!G$10),DataSheet2!$F$5:$LO$5,0))</f>
        <v>9408438125</v>
      </c>
      <c r="H31" s="201"/>
      <c r="I31" s="159"/>
      <c r="J31" s="200">
        <f>INDEX(DataSheet2!$F$7:$LO$303,MATCH(Import_LA_Code,DataSheet2!$B$7:$B$303,0),MATCH(CONCATENATE('Part 2'!$AF31,"/",'Part 2'!J$10),DataSheet2!$F$5:$LO$5,0))</f>
        <v>99911936</v>
      </c>
      <c r="K31" s="201"/>
      <c r="L31" s="183"/>
      <c r="M31" s="183"/>
      <c r="N31" s="566"/>
      <c r="O31" s="184"/>
      <c r="P31" s="184"/>
      <c r="Q31" s="184"/>
      <c r="R31" s="199"/>
      <c r="S31" s="200">
        <f>INDEX(DataSheet2!$F$7:$LO$303,MATCH(Import_LA_Code,DataSheet2!$B$7:$B$303,0),MATCH(CONCATENATE('Part 2'!$AF31,"/",'Part 2'!S$10),DataSheet2!$F$5:$LO$5,0))</f>
        <v>26215648390</v>
      </c>
      <c r="T31" s="201"/>
      <c r="U31" s="159"/>
      <c r="V31" s="200">
        <f>INDEX(DataSheet2!$F$7:$LO$303,MATCH(Import_LA_Code,DataSheet2!$B$7:$B$303,0),MATCH(CONCATENATE('Part 2'!$AF31,"/",'Part 2'!V$10),DataSheet2!$F$5:$LO$5,0))</f>
        <v>523499164</v>
      </c>
      <c r="W31" s="201"/>
      <c r="X31" s="183"/>
      <c r="Y31" s="183"/>
      <c r="Z31" s="566"/>
      <c r="AA31" s="177"/>
      <c r="AB31" s="177"/>
      <c r="AC31" s="177"/>
      <c r="AD31" s="168"/>
      <c r="AF31" s="519" t="str">
        <f>LEFT(C31,LEN(C31)-(LEN(C31)-FIND(".",C31))-1)</f>
        <v>3</v>
      </c>
    </row>
    <row r="32" spans="1:32" ht="16.5" thickBot="1" x14ac:dyDescent="0.25">
      <c r="A32" s="475"/>
      <c r="B32" s="164"/>
      <c r="C32" s="159"/>
      <c r="D32" s="159"/>
      <c r="E32" s="159"/>
      <c r="F32" s="202"/>
      <c r="G32" s="203"/>
      <c r="H32" s="204"/>
      <c r="I32" s="205"/>
      <c r="J32" s="203"/>
      <c r="K32" s="204"/>
      <c r="L32" s="567"/>
      <c r="M32" s="567"/>
      <c r="N32" s="568"/>
      <c r="O32" s="184"/>
      <c r="P32" s="184"/>
      <c r="Q32" s="184"/>
      <c r="R32" s="202"/>
      <c r="S32" s="203"/>
      <c r="T32" s="204"/>
      <c r="U32" s="205"/>
      <c r="V32" s="203"/>
      <c r="W32" s="204"/>
      <c r="X32" s="567"/>
      <c r="Y32" s="567"/>
      <c r="Z32" s="568"/>
      <c r="AA32" s="177"/>
      <c r="AB32" s="177"/>
      <c r="AC32" s="177"/>
      <c r="AD32" s="168"/>
    </row>
    <row r="33" spans="1:32" ht="16.5" thickBot="1" x14ac:dyDescent="0.25">
      <c r="A33" s="475"/>
      <c r="B33" s="164"/>
      <c r="C33" s="159" t="s">
        <v>2359</v>
      </c>
      <c r="D33" s="159"/>
      <c r="E33" s="159"/>
      <c r="F33" s="206"/>
      <c r="G33" s="207"/>
      <c r="H33" s="208"/>
      <c r="I33" s="206"/>
      <c r="J33" s="207"/>
      <c r="K33" s="208"/>
      <c r="L33" s="569"/>
      <c r="M33" s="569"/>
      <c r="N33" s="570"/>
      <c r="O33" s="184"/>
      <c r="P33" s="184"/>
      <c r="Q33" s="184"/>
      <c r="R33" s="206"/>
      <c r="S33" s="207"/>
      <c r="T33" s="208"/>
      <c r="U33" s="206"/>
      <c r="V33" s="207"/>
      <c r="W33" s="208"/>
      <c r="X33" s="569"/>
      <c r="Y33" s="569"/>
      <c r="Z33" s="570"/>
      <c r="AA33" s="177"/>
      <c r="AB33" s="633"/>
      <c r="AC33" s="177"/>
      <c r="AD33" s="168"/>
    </row>
    <row r="34" spans="1:32" ht="16.5" thickBot="1" x14ac:dyDescent="0.25">
      <c r="A34" s="475"/>
      <c r="B34" s="164"/>
      <c r="C34" s="159"/>
      <c r="D34" s="159"/>
      <c r="E34" s="159"/>
      <c r="F34" s="199"/>
      <c r="G34" s="209"/>
      <c r="H34" s="201"/>
      <c r="I34" s="159"/>
      <c r="J34" s="209"/>
      <c r="K34" s="201"/>
      <c r="L34" s="183"/>
      <c r="M34" s="183"/>
      <c r="N34" s="566"/>
      <c r="O34" s="184"/>
      <c r="P34" s="184"/>
      <c r="Q34" s="184"/>
      <c r="R34" s="199"/>
      <c r="S34" s="209"/>
      <c r="T34" s="201"/>
      <c r="U34" s="159"/>
      <c r="V34" s="209"/>
      <c r="W34" s="201"/>
      <c r="X34" s="183"/>
      <c r="Y34" s="183"/>
      <c r="Z34" s="566"/>
      <c r="AA34" s="177"/>
      <c r="AB34" s="177"/>
      <c r="AC34" s="177"/>
      <c r="AD34" s="168"/>
    </row>
    <row r="35" spans="1:32" ht="16.5" thickBot="1" x14ac:dyDescent="0.25">
      <c r="A35" s="475"/>
      <c r="B35" s="164"/>
      <c r="C35" s="813" t="s">
        <v>2378</v>
      </c>
      <c r="D35" s="813"/>
      <c r="E35" s="159"/>
      <c r="F35" s="199"/>
      <c r="G35" s="530">
        <f>INDEX(DataSheet2!$F$7:$LO$303,MATCH(Import_LA_Code,DataSheet2!$B$7:$B$303,0),MATCH(CONCATENATE('Part 2'!$AF35,"/",'Part 2'!G$10),DataSheet2!$F$5:$LO$5,0))</f>
        <v>-470599</v>
      </c>
      <c r="H35" s="201"/>
      <c r="I35" s="159"/>
      <c r="J35" s="530">
        <f>INDEX(DataSheet2!$F$7:$LO$303,MATCH(Import_LA_Code,DataSheet2!$B$7:$B$303,0),MATCH(CONCATENATE('Part 2'!$AF35,"/",'Part 2'!J$10),DataSheet2!$F$5:$LO$5,0))</f>
        <v>605509</v>
      </c>
      <c r="K35" s="201"/>
      <c r="L35" s="183"/>
      <c r="M35" s="183"/>
      <c r="N35" s="566"/>
      <c r="O35" s="184"/>
      <c r="P35" s="184"/>
      <c r="Q35" s="184"/>
      <c r="R35" s="199"/>
      <c r="S35" s="530">
        <f>INDEX(DataSheet2!$F$7:$LO$303,MATCH(Import_LA_Code,DataSheet2!$B$7:$B$303,0),MATCH(CONCATENATE('Part 2'!$AF35,"/",'Part 2'!S$10),DataSheet2!$F$5:$LO$5,0))</f>
        <v>82175579</v>
      </c>
      <c r="T35" s="201"/>
      <c r="U35" s="159"/>
      <c r="V35" s="530">
        <f>INDEX(DataSheet2!$F$7:$LO$303,MATCH(Import_LA_Code,DataSheet2!$B$7:$B$303,0),MATCH(CONCATENATE('Part 2'!$AF35,"/",'Part 2'!V$10),DataSheet2!$F$5:$LO$5,0))</f>
        <v>24298402</v>
      </c>
      <c r="W35" s="201"/>
      <c r="X35" s="183"/>
      <c r="Y35" s="183"/>
      <c r="Z35" s="566"/>
      <c r="AA35" s="177"/>
      <c r="AB35" s="177"/>
      <c r="AC35" s="177"/>
      <c r="AD35" s="168"/>
      <c r="AF35" s="519" t="str">
        <f>LEFT(C35,LEN(C35)-(LEN(C35)-FIND(".",C35))-1)</f>
        <v>4</v>
      </c>
    </row>
    <row r="36" spans="1:32" ht="15.75" x14ac:dyDescent="0.2">
      <c r="A36" s="475"/>
      <c r="B36" s="164"/>
      <c r="C36" s="813"/>
      <c r="D36" s="813"/>
      <c r="E36" s="159"/>
      <c r="F36" s="199"/>
      <c r="G36" s="209"/>
      <c r="H36" s="201"/>
      <c r="I36" s="159"/>
      <c r="J36" s="209"/>
      <c r="K36" s="201"/>
      <c r="L36" s="183"/>
      <c r="M36" s="223"/>
      <c r="N36" s="566"/>
      <c r="O36" s="184"/>
      <c r="P36" s="184"/>
      <c r="Q36" s="184"/>
      <c r="R36" s="199"/>
      <c r="S36" s="209"/>
      <c r="T36" s="201"/>
      <c r="U36" s="159"/>
      <c r="V36" s="209"/>
      <c r="W36" s="201"/>
      <c r="X36" s="183"/>
      <c r="Y36" s="223"/>
      <c r="Z36" s="566"/>
      <c r="AA36" s="177"/>
      <c r="AB36" s="177"/>
      <c r="AC36" s="177"/>
      <c r="AD36" s="168"/>
    </row>
    <row r="37" spans="1:32" ht="16.5" thickBot="1" x14ac:dyDescent="0.25">
      <c r="A37" s="475"/>
      <c r="B37" s="164"/>
      <c r="C37" s="159"/>
      <c r="D37" s="159"/>
      <c r="E37" s="159"/>
      <c r="F37" s="199"/>
      <c r="G37" s="209"/>
      <c r="H37" s="201"/>
      <c r="I37" s="159"/>
      <c r="J37" s="209"/>
      <c r="K37" s="201"/>
      <c r="L37" s="183"/>
      <c r="M37" s="223"/>
      <c r="N37" s="566"/>
      <c r="O37" s="184"/>
      <c r="P37" s="184"/>
      <c r="Q37" s="184"/>
      <c r="R37" s="199"/>
      <c r="S37" s="209"/>
      <c r="T37" s="201"/>
      <c r="U37" s="159"/>
      <c r="V37" s="209"/>
      <c r="W37" s="201"/>
      <c r="X37" s="183"/>
      <c r="Y37" s="223"/>
      <c r="Z37" s="566"/>
      <c r="AA37" s="177"/>
      <c r="AB37" s="177"/>
      <c r="AC37" s="177"/>
      <c r="AD37" s="168"/>
    </row>
    <row r="38" spans="1:32" ht="16.5" thickBot="1" x14ac:dyDescent="0.25">
      <c r="A38" s="475"/>
      <c r="B38" s="164"/>
      <c r="C38" s="814" t="s">
        <v>2379</v>
      </c>
      <c r="D38" s="814"/>
      <c r="E38" s="159"/>
      <c r="F38" s="199"/>
      <c r="G38" s="200">
        <f>INDEX(DataSheet2!$F$7:$LO$303,MATCH(Import_LA_Code,DataSheet2!$B$7:$B$303,0),MATCH(CONCATENATE('Part 2'!$AF38,"/",'Part 2'!G$10),DataSheet2!$F$5:$LO$5,0))</f>
        <v>9407967526</v>
      </c>
      <c r="H38" s="201"/>
      <c r="I38" s="159"/>
      <c r="J38" s="200">
        <f>INDEX(DataSheet2!$F$7:$LO$303,MATCH(Import_LA_Code,DataSheet2!$B$7:$B$303,0),MATCH(CONCATENATE('Part 2'!$AF38,"/",'Part 2'!J$10),DataSheet2!$F$5:$LO$5,0))</f>
        <v>100517445</v>
      </c>
      <c r="K38" s="201"/>
      <c r="L38" s="183"/>
      <c r="M38" s="294">
        <f>INDEX(DataSheet2!$F$7:$LO$303,MATCH(Import_LA_Code,DataSheet2!$B$7:$B$303,0),MATCH(CONCATENATE('Part 2'!$AF38,"/",'Part 2'!M$10),DataSheet2!$F$5:$LO$5,0))</f>
        <v>9508484971</v>
      </c>
      <c r="N38" s="566"/>
      <c r="O38" s="184"/>
      <c r="P38" s="184"/>
      <c r="Q38" s="184"/>
      <c r="R38" s="199"/>
      <c r="S38" s="200">
        <f>INDEX(DataSheet2!$F$7:$LO$303,MATCH(Import_LA_Code,DataSheet2!$B$7:$B$303,0),MATCH(CONCATENATE('Part 2'!$AF38,"/",'Part 2'!S$10),DataSheet2!$F$5:$LO$5,0))</f>
        <v>26297823969</v>
      </c>
      <c r="T38" s="201"/>
      <c r="U38" s="159"/>
      <c r="V38" s="200">
        <f>INDEX(DataSheet2!$F$7:$LO$303,MATCH(Import_LA_Code,DataSheet2!$B$7:$B$303,0),MATCH(CONCATENATE('Part 2'!$AF38,"/",'Part 2'!V$10),DataSheet2!$F$5:$LO$5,0))</f>
        <v>547797566</v>
      </c>
      <c r="W38" s="201"/>
      <c r="X38" s="183"/>
      <c r="Y38" s="294">
        <f>INDEX(DataSheet2!$F$7:$LO$303,MATCH(Import_LA_Code,DataSheet2!$B$7:$B$303,0),MATCH(CONCATENATE('Part 2'!$AF38,"/",'Part 2'!Y$10),DataSheet2!$F$5:$LO$5,0))</f>
        <v>26845621535</v>
      </c>
      <c r="Z38" s="566"/>
      <c r="AA38" s="177"/>
      <c r="AB38" s="294">
        <f>INDEX(DataSheet2!$F$7:$LO$303,MATCH(Import_LA_Code,DataSheet2!$B$7:$B$303,0),MATCH(CONCATENATE('Part 2'!$AF38,"/",'Part 2'!AB$10),DataSheet2!$F$5:$LO$5,0))</f>
        <v>36354106506</v>
      </c>
      <c r="AC38" s="177"/>
      <c r="AD38" s="168"/>
      <c r="AF38" s="519" t="str">
        <f>LEFT(C38,LEN(C38)-(LEN(C38)-FIND(".",C38))-1)</f>
        <v>5</v>
      </c>
    </row>
    <row r="39" spans="1:32" ht="16.5" thickBot="1" x14ac:dyDescent="0.25">
      <c r="A39" s="475"/>
      <c r="B39" s="210"/>
      <c r="C39" s="159"/>
      <c r="D39" s="159"/>
      <c r="E39" s="159"/>
      <c r="F39" s="202"/>
      <c r="G39" s="203"/>
      <c r="H39" s="204"/>
      <c r="I39" s="203"/>
      <c r="J39" s="203"/>
      <c r="K39" s="204"/>
      <c r="L39" s="567"/>
      <c r="M39" s="571"/>
      <c r="N39" s="568"/>
      <c r="O39" s="184"/>
      <c r="P39" s="184"/>
      <c r="Q39" s="184"/>
      <c r="R39" s="202"/>
      <c r="S39" s="203"/>
      <c r="T39" s="204"/>
      <c r="U39" s="203"/>
      <c r="V39" s="203"/>
      <c r="W39" s="204"/>
      <c r="X39" s="567"/>
      <c r="Y39" s="571"/>
      <c r="Z39" s="568"/>
      <c r="AA39" s="177"/>
      <c r="AB39" s="633"/>
      <c r="AC39" s="177"/>
      <c r="AD39" s="168"/>
    </row>
    <row r="40" spans="1:32" ht="15.75" x14ac:dyDescent="0.2">
      <c r="A40" s="475"/>
      <c r="B40" s="210"/>
      <c r="C40" s="159"/>
      <c r="D40" s="159"/>
      <c r="E40" s="159"/>
      <c r="F40" s="159"/>
      <c r="G40" s="209"/>
      <c r="H40" s="182"/>
      <c r="I40" s="209"/>
      <c r="J40" s="209"/>
      <c r="K40" s="182"/>
      <c r="L40" s="183"/>
      <c r="M40" s="223"/>
      <c r="N40" s="177"/>
      <c r="O40" s="184"/>
      <c r="P40" s="184"/>
      <c r="Q40" s="184"/>
      <c r="R40" s="159"/>
      <c r="S40" s="209"/>
      <c r="T40" s="182"/>
      <c r="U40" s="209"/>
      <c r="V40" s="209"/>
      <c r="W40" s="182"/>
      <c r="X40" s="183"/>
      <c r="Y40" s="223"/>
      <c r="Z40" s="177"/>
      <c r="AA40" s="177"/>
      <c r="AB40" s="633"/>
      <c r="AC40" s="177"/>
      <c r="AD40" s="168"/>
    </row>
    <row r="41" spans="1:32" ht="15.75" x14ac:dyDescent="0.2">
      <c r="A41" s="475"/>
      <c r="B41" s="210"/>
      <c r="C41" s="159"/>
      <c r="D41" s="159"/>
      <c r="E41" s="159"/>
      <c r="F41" s="159"/>
      <c r="G41" s="209"/>
      <c r="H41" s="182"/>
      <c r="I41" s="209"/>
      <c r="J41" s="209"/>
      <c r="K41" s="182"/>
      <c r="L41" s="183"/>
      <c r="M41" s="223"/>
      <c r="N41" s="177"/>
      <c r="O41" s="184"/>
      <c r="P41" s="184"/>
      <c r="Q41" s="184"/>
      <c r="R41" s="159"/>
      <c r="S41" s="209"/>
      <c r="T41" s="182"/>
      <c r="U41" s="209"/>
      <c r="V41" s="209"/>
      <c r="W41" s="182"/>
      <c r="X41" s="183"/>
      <c r="Y41" s="223"/>
      <c r="Z41" s="177"/>
      <c r="AA41" s="177"/>
      <c r="AB41" s="177"/>
      <c r="AC41" s="177"/>
      <c r="AD41" s="168"/>
    </row>
    <row r="42" spans="1:32" ht="15.75" x14ac:dyDescent="0.2">
      <c r="A42" s="475"/>
      <c r="B42" s="164"/>
      <c r="C42" s="180"/>
      <c r="D42" s="159"/>
      <c r="E42" s="159"/>
      <c r="F42" s="159"/>
      <c r="G42" s="211" t="s">
        <v>2315</v>
      </c>
      <c r="H42" s="211"/>
      <c r="I42" s="211"/>
      <c r="J42" s="211" t="s">
        <v>2316</v>
      </c>
      <c r="K42" s="211"/>
      <c r="L42" s="572"/>
      <c r="M42" s="572" t="s">
        <v>2317</v>
      </c>
      <c r="N42" s="177"/>
      <c r="O42" s="184"/>
      <c r="P42" s="184"/>
      <c r="Q42" s="184"/>
      <c r="R42" s="159"/>
      <c r="S42" s="211" t="s">
        <v>2318</v>
      </c>
      <c r="T42" s="211"/>
      <c r="U42" s="211"/>
      <c r="V42" s="211" t="s">
        <v>2319</v>
      </c>
      <c r="W42" s="211"/>
      <c r="X42" s="599"/>
      <c r="Y42" s="599" t="s">
        <v>2367</v>
      </c>
      <c r="Z42" s="177"/>
      <c r="AA42" s="177"/>
      <c r="AB42" s="191" t="s">
        <v>2368</v>
      </c>
      <c r="AC42" s="177"/>
      <c r="AD42" s="168"/>
    </row>
    <row r="43" spans="1:32" ht="18" x14ac:dyDescent="0.25">
      <c r="A43" s="475"/>
      <c r="B43" s="164"/>
      <c r="C43" s="159"/>
      <c r="D43" s="159"/>
      <c r="E43" s="170" t="s">
        <v>2369</v>
      </c>
      <c r="F43" s="159"/>
      <c r="G43" s="212"/>
      <c r="H43" s="213"/>
      <c r="I43" s="213"/>
      <c r="J43" s="213"/>
      <c r="K43" s="213"/>
      <c r="L43" s="573"/>
      <c r="M43" s="573"/>
      <c r="N43" s="177"/>
      <c r="O43" s="184"/>
      <c r="P43" s="184"/>
      <c r="Q43" s="170" t="s">
        <v>2781</v>
      </c>
      <c r="R43" s="159"/>
      <c r="S43" s="214"/>
      <c r="T43" s="215"/>
      <c r="U43" s="215"/>
      <c r="V43" s="215"/>
      <c r="W43" s="215"/>
      <c r="X43" s="600"/>
      <c r="Y43" s="600"/>
      <c r="Z43" s="177"/>
      <c r="AA43" s="177"/>
      <c r="AB43" s="179"/>
      <c r="AC43" s="177"/>
      <c r="AD43" s="168"/>
    </row>
    <row r="44" spans="1:32" ht="47.25" x14ac:dyDescent="0.25">
      <c r="A44" s="475"/>
      <c r="B44" s="164"/>
      <c r="C44" s="159"/>
      <c r="D44" s="159"/>
      <c r="E44" s="159"/>
      <c r="F44" s="159"/>
      <c r="G44" s="186" t="s">
        <v>2370</v>
      </c>
      <c r="H44" s="187"/>
      <c r="I44" s="166"/>
      <c r="J44" s="186" t="s">
        <v>2371</v>
      </c>
      <c r="K44" s="166"/>
      <c r="L44" s="183"/>
      <c r="M44" s="574" t="s">
        <v>2372</v>
      </c>
      <c r="N44" s="177"/>
      <c r="O44" s="184"/>
      <c r="P44" s="184"/>
      <c r="Q44" s="184"/>
      <c r="R44" s="159"/>
      <c r="S44" s="186" t="s">
        <v>2373</v>
      </c>
      <c r="T44" s="187"/>
      <c r="U44" s="166"/>
      <c r="V44" s="186" t="s">
        <v>2371</v>
      </c>
      <c r="W44" s="166"/>
      <c r="X44" s="191"/>
      <c r="Y44" s="574" t="s">
        <v>2372</v>
      </c>
      <c r="Z44" s="177"/>
      <c r="AA44" s="177"/>
      <c r="AB44" s="574" t="s">
        <v>2374</v>
      </c>
      <c r="AC44" s="177"/>
      <c r="AD44" s="168"/>
    </row>
    <row r="45" spans="1:32" ht="16.5" thickBot="1" x14ac:dyDescent="0.3">
      <c r="A45" s="475"/>
      <c r="B45" s="164"/>
      <c r="C45" s="216" t="s">
        <v>2380</v>
      </c>
      <c r="D45" s="159"/>
      <c r="E45" s="159"/>
      <c r="F45" s="159"/>
      <c r="G45" s="217"/>
      <c r="H45" s="173"/>
      <c r="I45" s="218"/>
      <c r="J45" s="217"/>
      <c r="K45" s="218"/>
      <c r="L45" s="575"/>
      <c r="M45" s="290"/>
      <c r="N45" s="177"/>
      <c r="O45" s="184"/>
      <c r="P45" s="184"/>
      <c r="Q45" s="184"/>
      <c r="R45" s="159"/>
      <c r="S45" s="217"/>
      <c r="T45" s="173"/>
      <c r="U45" s="218"/>
      <c r="V45" s="217"/>
      <c r="W45" s="218"/>
      <c r="X45" s="222"/>
      <c r="Y45" s="290"/>
      <c r="Z45" s="177"/>
      <c r="AA45" s="177"/>
      <c r="AB45" s="290"/>
      <c r="AC45" s="177"/>
      <c r="AD45" s="168"/>
    </row>
    <row r="46" spans="1:32" ht="16.5" customHeight="1" thickBot="1" x14ac:dyDescent="0.25">
      <c r="A46" s="478"/>
      <c r="B46" s="177"/>
      <c r="C46" s="810" t="s">
        <v>2381</v>
      </c>
      <c r="D46" s="810"/>
      <c r="E46" s="184"/>
      <c r="F46" s="184"/>
      <c r="G46" s="530">
        <f>INDEX(DataSheet2!$F$7:$LO$303,MATCH(Import_LA_Code,DataSheet2!$B$7:$B$303,0),MATCH(CONCATENATE('Part 2'!$AF46,"/",'Part 2'!G$10),DataSheet2!$F$5:$LO$5,0))</f>
        <v>-451873686</v>
      </c>
      <c r="H46" s="183"/>
      <c r="I46" s="184"/>
      <c r="J46" s="530">
        <f>INDEX(DataSheet2!$F$7:$LO$303,MATCH(Import_LA_Code,DataSheet2!$B$7:$B$303,0),MATCH(CONCATENATE('Part 2'!$AF46,"/",'Part 2'!J$10),DataSheet2!$F$5:$LO$5,0))</f>
        <v>-5063934</v>
      </c>
      <c r="K46" s="184"/>
      <c r="L46" s="183"/>
      <c r="M46" s="294">
        <f>INDEX(DataSheet2!$F$7:$LO$303,MATCH(Import_LA_Code,DataSheet2!$B$7:$B$303,0),MATCH(CONCATENATE('Part 2'!$AF46,"/",'Part 2'!M$10),DataSheet2!$F$5:$LO$5,0))</f>
        <v>-456937620</v>
      </c>
      <c r="N46" s="177"/>
      <c r="O46" s="177"/>
      <c r="P46" s="177"/>
      <c r="Q46" s="184"/>
      <c r="R46" s="184"/>
      <c r="S46" s="530">
        <f>INDEX(DataSheet2!$F$7:$LO$303,MATCH(Import_LA_Code,DataSheet2!$B$7:$B$303,0),MATCH(CONCATENATE('Part 2'!$AF46,"/",'Part 2'!S$10),DataSheet2!$F$5:$LO$5,0))</f>
        <v>-220602750</v>
      </c>
      <c r="T46" s="183"/>
      <c r="U46" s="184"/>
      <c r="V46" s="530">
        <f>INDEX(DataSheet2!$F$7:$LO$303,MATCH(Import_LA_Code,DataSheet2!$B$7:$B$303,0),MATCH(CONCATENATE('Part 2'!$AF46,"/",'Part 2'!V$10),DataSheet2!$F$5:$LO$5,0))</f>
        <v>-4270596</v>
      </c>
      <c r="W46" s="184"/>
      <c r="X46" s="183"/>
      <c r="Y46" s="294">
        <f>INDEX(DataSheet2!$F$7:$LO$303,MATCH(Import_LA_Code,DataSheet2!$B$7:$B$303,0),MATCH(CONCATENATE('Part 2'!$AF46,"/",'Part 2'!Y$10),DataSheet2!$F$5:$LO$5,0))</f>
        <v>-224873346</v>
      </c>
      <c r="Z46" s="177"/>
      <c r="AA46" s="177"/>
      <c r="AB46" s="294">
        <f>INDEX(DataSheet2!$F$7:$LO$303,MATCH(Import_LA_Code,DataSheet2!$B$7:$B$303,0),MATCH(CONCATENATE('Part 2'!$AF46,"/",'Part 2'!AB$10),DataSheet2!$F$5:$LO$5,0))</f>
        <v>-681810964</v>
      </c>
      <c r="AC46" s="177"/>
      <c r="AD46" s="168"/>
      <c r="AF46" s="519" t="str">
        <f>LEFT(C46,LEN(C46)-(LEN(C46)-FIND(".",C46))-1)</f>
        <v>6</v>
      </c>
    </row>
    <row r="47" spans="1:32" ht="15.75" customHeight="1" x14ac:dyDescent="0.2">
      <c r="A47" s="478"/>
      <c r="B47" s="177"/>
      <c r="C47" s="810"/>
      <c r="D47" s="810"/>
      <c r="E47" s="184"/>
      <c r="F47" s="184"/>
      <c r="G47" s="184"/>
      <c r="H47" s="184"/>
      <c r="I47" s="184"/>
      <c r="J47" s="184"/>
      <c r="K47" s="184"/>
      <c r="L47" s="183"/>
      <c r="M47" s="223"/>
      <c r="N47" s="177"/>
      <c r="O47" s="177"/>
      <c r="P47" s="177"/>
      <c r="Q47" s="184"/>
      <c r="R47" s="184"/>
      <c r="S47" s="184"/>
      <c r="T47" s="184"/>
      <c r="U47" s="184"/>
      <c r="V47" s="184"/>
      <c r="W47" s="184"/>
      <c r="X47" s="183"/>
      <c r="Y47" s="223"/>
      <c r="Z47" s="177"/>
      <c r="AA47" s="177"/>
      <c r="AB47" s="633"/>
      <c r="AC47" s="177"/>
      <c r="AD47" s="168"/>
    </row>
    <row r="48" spans="1:32" ht="15.75" customHeight="1" x14ac:dyDescent="0.2">
      <c r="A48" s="478"/>
      <c r="B48" s="177"/>
      <c r="C48" s="221"/>
      <c r="D48" s="221"/>
      <c r="E48" s="184"/>
      <c r="F48" s="184"/>
      <c r="G48" s="183"/>
      <c r="H48" s="183"/>
      <c r="I48" s="183"/>
      <c r="J48" s="183"/>
      <c r="K48" s="183"/>
      <c r="L48" s="183"/>
      <c r="M48" s="183"/>
      <c r="N48" s="177"/>
      <c r="O48" s="221"/>
      <c r="P48" s="221"/>
      <c r="Q48" s="184"/>
      <c r="R48" s="184"/>
      <c r="S48" s="183"/>
      <c r="T48" s="183"/>
      <c r="U48" s="183"/>
      <c r="V48" s="183"/>
      <c r="W48" s="183"/>
      <c r="X48" s="183"/>
      <c r="Y48" s="183"/>
      <c r="Z48" s="177"/>
      <c r="AA48" s="177"/>
      <c r="AB48" s="633"/>
      <c r="AC48" s="177"/>
      <c r="AD48" s="168"/>
    </row>
    <row r="49" spans="1:32" ht="15.75" customHeight="1" thickBot="1" x14ac:dyDescent="0.25">
      <c r="A49" s="478"/>
      <c r="B49" s="177"/>
      <c r="C49" s="222"/>
      <c r="D49" s="222"/>
      <c r="E49" s="184"/>
      <c r="F49" s="184"/>
      <c r="G49" s="183"/>
      <c r="H49" s="183"/>
      <c r="I49" s="183"/>
      <c r="J49" s="183"/>
      <c r="K49" s="183"/>
      <c r="L49" s="183"/>
      <c r="M49" s="183"/>
      <c r="N49" s="177"/>
      <c r="O49" s="222"/>
      <c r="P49" s="222"/>
      <c r="Q49" s="184"/>
      <c r="R49" s="184"/>
      <c r="S49" s="183"/>
      <c r="T49" s="183"/>
      <c r="U49" s="183"/>
      <c r="V49" s="183"/>
      <c r="W49" s="183"/>
      <c r="X49" s="183"/>
      <c r="Y49" s="183"/>
      <c r="Z49" s="177"/>
      <c r="AA49" s="177"/>
      <c r="AB49" s="177"/>
      <c r="AC49" s="177"/>
      <c r="AD49" s="168"/>
    </row>
    <row r="50" spans="1:32" ht="16.5" customHeight="1" thickBot="1" x14ac:dyDescent="0.25">
      <c r="A50" s="478"/>
      <c r="B50" s="177"/>
      <c r="C50" s="810" t="s">
        <v>2382</v>
      </c>
      <c r="D50" s="810"/>
      <c r="E50" s="184"/>
      <c r="F50" s="184"/>
      <c r="G50" s="530">
        <f>INDEX(DataSheet2!$F$7:$LO$303,MATCH(Import_LA_Code,DataSheet2!$B$7:$B$303,0),MATCH(CONCATENATE('Part 2'!$AF50,"/",'Part 2'!G$10),DataSheet2!$F$5:$LO$5,0))</f>
        <v>-1486077</v>
      </c>
      <c r="H50" s="183"/>
      <c r="I50" s="184"/>
      <c r="J50" s="530">
        <f>INDEX(DataSheet2!$F$7:$LO$303,MATCH(Import_LA_Code,DataSheet2!$B$7:$B$303,0),MATCH(CONCATENATE('Part 2'!$AF50,"/",'Part 2'!J$10),DataSheet2!$F$5:$LO$5,0))</f>
        <v>-15319</v>
      </c>
      <c r="K50" s="183"/>
      <c r="L50" s="183"/>
      <c r="M50" s="183"/>
      <c r="N50" s="177"/>
      <c r="O50" s="177"/>
      <c r="P50" s="177"/>
      <c r="Q50" s="184"/>
      <c r="R50" s="184"/>
      <c r="S50" s="530">
        <f>INDEX(DataSheet2!$F$7:$LO$303,MATCH(Import_LA_Code,DataSheet2!$B$7:$B$303,0),MATCH(CONCATENATE('Part 2'!$AF50,"/",'Part 2'!S$10),DataSheet2!$F$5:$LO$5,0))</f>
        <v>-422667</v>
      </c>
      <c r="T50" s="183"/>
      <c r="U50" s="184"/>
      <c r="V50" s="530">
        <f>INDEX(DataSheet2!$F$7:$LO$303,MATCH(Import_LA_Code,DataSheet2!$B$7:$B$303,0),MATCH(CONCATENATE('Part 2'!$AF50,"/",'Part 2'!V$10),DataSheet2!$F$5:$LO$5,0))</f>
        <v>0</v>
      </c>
      <c r="W50" s="183"/>
      <c r="X50" s="183"/>
      <c r="Y50" s="183"/>
      <c r="Z50" s="177"/>
      <c r="AA50" s="177"/>
      <c r="AB50" s="177"/>
      <c r="AC50" s="177"/>
      <c r="AD50" s="168"/>
      <c r="AF50" s="519" t="str">
        <f>LEFT(C50,LEN(C50)-(LEN(C50)-FIND(".",C50))-1)</f>
        <v>7</v>
      </c>
    </row>
    <row r="51" spans="1:32" ht="15.75" customHeight="1" x14ac:dyDescent="0.2">
      <c r="A51" s="478"/>
      <c r="B51" s="177"/>
      <c r="C51" s="810"/>
      <c r="D51" s="810"/>
      <c r="E51" s="184"/>
      <c r="F51" s="184"/>
      <c r="G51" s="223"/>
      <c r="H51" s="183"/>
      <c r="I51" s="184"/>
      <c r="J51" s="223"/>
      <c r="K51" s="183"/>
      <c r="L51" s="183"/>
      <c r="M51" s="223"/>
      <c r="N51" s="177"/>
      <c r="O51" s="177"/>
      <c r="P51" s="177"/>
      <c r="Q51" s="184"/>
      <c r="R51" s="184"/>
      <c r="S51" s="223"/>
      <c r="T51" s="183"/>
      <c r="U51" s="184"/>
      <c r="V51" s="223"/>
      <c r="W51" s="183"/>
      <c r="X51" s="183"/>
      <c r="Y51" s="223"/>
      <c r="Z51" s="177"/>
      <c r="AA51" s="177"/>
      <c r="AB51" s="177"/>
      <c r="AC51" s="177"/>
      <c r="AD51" s="168"/>
    </row>
    <row r="52" spans="1:32" ht="16.5" thickBot="1" x14ac:dyDescent="0.25">
      <c r="A52" s="478"/>
      <c r="B52" s="177"/>
      <c r="C52" s="184"/>
      <c r="D52" s="184"/>
      <c r="E52" s="184"/>
      <c r="F52" s="184"/>
      <c r="G52" s="223"/>
      <c r="H52" s="183"/>
      <c r="I52" s="183"/>
      <c r="J52" s="183"/>
      <c r="K52" s="183"/>
      <c r="L52" s="183"/>
      <c r="M52" s="223"/>
      <c r="N52" s="177"/>
      <c r="O52" s="184"/>
      <c r="P52" s="184"/>
      <c r="Q52" s="184"/>
      <c r="R52" s="184"/>
      <c r="S52" s="223"/>
      <c r="T52" s="183"/>
      <c r="U52" s="183"/>
      <c r="V52" s="183"/>
      <c r="W52" s="183"/>
      <c r="X52" s="233"/>
      <c r="Y52" s="223"/>
      <c r="Z52" s="177"/>
      <c r="AA52" s="177"/>
      <c r="AB52" s="177"/>
      <c r="AC52" s="177"/>
      <c r="AD52" s="168"/>
    </row>
    <row r="53" spans="1:32" ht="15.75" x14ac:dyDescent="0.2">
      <c r="A53" s="478"/>
      <c r="B53" s="224"/>
      <c r="C53" s="225"/>
      <c r="D53" s="225"/>
      <c r="E53" s="225"/>
      <c r="F53" s="225"/>
      <c r="G53" s="226"/>
      <c r="H53" s="227"/>
      <c r="I53" s="227"/>
      <c r="J53" s="227"/>
      <c r="K53" s="227"/>
      <c r="L53" s="227"/>
      <c r="M53" s="226"/>
      <c r="N53" s="576"/>
      <c r="O53" s="225"/>
      <c r="P53" s="225"/>
      <c r="Q53" s="225"/>
      <c r="R53" s="225"/>
      <c r="S53" s="226"/>
      <c r="T53" s="227"/>
      <c r="U53" s="227"/>
      <c r="V53" s="227"/>
      <c r="W53" s="227"/>
      <c r="X53" s="227"/>
      <c r="Y53" s="226"/>
      <c r="Z53" s="576"/>
      <c r="AA53" s="177"/>
      <c r="AB53" s="177"/>
      <c r="AC53" s="177"/>
      <c r="AD53" s="168"/>
    </row>
    <row r="54" spans="1:32" ht="16.5" thickBot="1" x14ac:dyDescent="0.3">
      <c r="A54" s="478"/>
      <c r="B54" s="228"/>
      <c r="C54" s="216" t="s">
        <v>2383</v>
      </c>
      <c r="D54" s="229"/>
      <c r="E54" s="184"/>
      <c r="F54" s="184"/>
      <c r="G54" s="223"/>
      <c r="H54" s="183"/>
      <c r="I54" s="183"/>
      <c r="J54" s="183"/>
      <c r="K54" s="183"/>
      <c r="L54" s="183"/>
      <c r="M54" s="223"/>
      <c r="N54" s="577"/>
      <c r="O54" s="229"/>
      <c r="P54" s="229"/>
      <c r="Q54" s="184"/>
      <c r="R54" s="184"/>
      <c r="S54" s="223"/>
      <c r="T54" s="183"/>
      <c r="U54" s="183"/>
      <c r="V54" s="183"/>
      <c r="W54" s="183"/>
      <c r="X54" s="183"/>
      <c r="Y54" s="223"/>
      <c r="Z54" s="577"/>
      <c r="AA54" s="177"/>
      <c r="AB54" s="177"/>
      <c r="AC54" s="177"/>
      <c r="AD54" s="168"/>
    </row>
    <row r="55" spans="1:32" ht="16.5" thickBot="1" x14ac:dyDescent="0.25">
      <c r="A55" s="478"/>
      <c r="B55" s="228"/>
      <c r="C55" s="184" t="s">
        <v>2384</v>
      </c>
      <c r="D55" s="229"/>
      <c r="E55" s="184"/>
      <c r="F55" s="184"/>
      <c r="G55" s="200">
        <f>INDEX(DataSheet2!$F$7:$LO$303,MATCH(Import_LA_Code,DataSheet2!$B$7:$B$303,0),MATCH(CONCATENATE('Part 2'!$AF55,"/",'Part 2'!G$10),DataSheet2!$F$5:$LO$5,0))</f>
        <v>453359763</v>
      </c>
      <c r="H55" s="183"/>
      <c r="I55" s="183"/>
      <c r="J55" s="200">
        <f>INDEX(DataSheet2!$F$7:$LO$303,MATCH(Import_LA_Code,DataSheet2!$B$7:$B$303,0),MATCH(CONCATENATE('Part 2'!$AF55,"/",'Part 2'!J$10),DataSheet2!$F$5:$LO$5,0))</f>
        <v>5079253</v>
      </c>
      <c r="K55" s="183"/>
      <c r="L55" s="183"/>
      <c r="M55" s="294">
        <f>INDEX(DataSheet2!$F$7:$LO$303,MATCH(Import_LA_Code,DataSheet2!$B$7:$B$303,0),MATCH(CONCATENATE('Part 2'!$AF55,"/",'Part 2'!M$10),DataSheet2!$F$5:$LO$5,0))</f>
        <v>458439016</v>
      </c>
      <c r="N55" s="577"/>
      <c r="O55" s="229"/>
      <c r="P55" s="229"/>
      <c r="Q55" s="184"/>
      <c r="R55" s="184"/>
      <c r="S55" s="200">
        <f>INDEX(DataSheet2!$F$7:$LO$303,MATCH(Import_LA_Code,DataSheet2!$B$7:$B$303,0),MATCH(CONCATENATE('Part 2'!$AF55,"/",'Part 2'!S$10),DataSheet2!$F$5:$LO$5,0))</f>
        <v>221025417</v>
      </c>
      <c r="T55" s="183"/>
      <c r="U55" s="183"/>
      <c r="V55" s="200">
        <f>INDEX(DataSheet2!$F$7:$LO$303,MATCH(Import_LA_Code,DataSheet2!$B$7:$B$303,0),MATCH(CONCATENATE('Part 2'!$AF55,"/",'Part 2'!V$10),DataSheet2!$F$5:$LO$5,0))</f>
        <v>4270596</v>
      </c>
      <c r="W55" s="183"/>
      <c r="X55" s="183"/>
      <c r="Y55" s="294">
        <f>INDEX(DataSheet2!$F$7:$LO$303,MATCH(Import_LA_Code,DataSheet2!$B$7:$B$303,0),MATCH(CONCATENATE('Part 2'!$AF55,"/",'Part 2'!Y$10),DataSheet2!$F$5:$LO$5,0))</f>
        <v>225296013</v>
      </c>
      <c r="Z55" s="577"/>
      <c r="AA55" s="177"/>
      <c r="AB55" s="294">
        <f>INDEX(DataSheet2!$F$7:$LO$303,MATCH(Import_LA_Code,DataSheet2!$B$7:$B$303,0),MATCH(CONCATENATE('Part 2'!$AF55,"/",'Part 2'!AB$10),DataSheet2!$F$5:$LO$5,0))</f>
        <v>683735027</v>
      </c>
      <c r="AC55" s="177"/>
      <c r="AD55" s="168"/>
      <c r="AF55" s="519" t="str">
        <f>LEFT(C55,LEN(C55)-(LEN(C55)-FIND(".",C55))-1)</f>
        <v>8</v>
      </c>
    </row>
    <row r="56" spans="1:32" ht="16.5" thickBot="1" x14ac:dyDescent="0.3">
      <c r="A56" s="478"/>
      <c r="B56" s="230"/>
      <c r="C56" s="231"/>
      <c r="D56" s="232"/>
      <c r="E56" s="232"/>
      <c r="F56" s="232"/>
      <c r="G56" s="231"/>
      <c r="H56" s="233"/>
      <c r="I56" s="233"/>
      <c r="J56" s="233"/>
      <c r="K56" s="233"/>
      <c r="L56" s="233"/>
      <c r="M56" s="234"/>
      <c r="N56" s="578"/>
      <c r="O56" s="232"/>
      <c r="P56" s="232"/>
      <c r="Q56" s="232"/>
      <c r="R56" s="232"/>
      <c r="S56" s="234"/>
      <c r="T56" s="233"/>
      <c r="U56" s="233"/>
      <c r="V56" s="233"/>
      <c r="W56" s="233"/>
      <c r="X56" s="233"/>
      <c r="Y56" s="234"/>
      <c r="Z56" s="578"/>
      <c r="AA56" s="177"/>
      <c r="AB56" s="633"/>
      <c r="AC56" s="177"/>
      <c r="AD56" s="168"/>
    </row>
    <row r="57" spans="1:32" ht="15" x14ac:dyDescent="0.2">
      <c r="A57" s="475"/>
      <c r="B57" s="164"/>
      <c r="C57" s="164"/>
      <c r="D57" s="164"/>
      <c r="E57" s="164"/>
      <c r="F57" s="164"/>
      <c r="G57" s="164"/>
      <c r="H57" s="164"/>
      <c r="I57" s="159"/>
      <c r="J57" s="164"/>
      <c r="K57" s="164"/>
      <c r="L57" s="177"/>
      <c r="M57" s="633"/>
      <c r="N57" s="177"/>
      <c r="O57" s="177"/>
      <c r="P57" s="177"/>
      <c r="Q57" s="177"/>
      <c r="R57" s="164"/>
      <c r="S57" s="164"/>
      <c r="T57" s="164"/>
      <c r="U57" s="159"/>
      <c r="V57" s="164"/>
      <c r="W57" s="164"/>
      <c r="X57" s="177"/>
      <c r="Y57" s="633"/>
      <c r="Z57" s="177"/>
      <c r="AA57" s="177"/>
      <c r="AB57" s="633"/>
      <c r="AC57" s="177"/>
      <c r="AD57" s="168"/>
    </row>
    <row r="58" spans="1:32" ht="15.75" customHeight="1" x14ac:dyDescent="0.25">
      <c r="A58" s="491"/>
      <c r="B58" s="182"/>
      <c r="C58" s="171" t="s">
        <v>2385</v>
      </c>
      <c r="D58" s="171"/>
      <c r="E58" s="171"/>
      <c r="F58" s="182"/>
      <c r="G58" s="182"/>
      <c r="H58" s="182"/>
      <c r="I58" s="159"/>
      <c r="J58" s="182"/>
      <c r="K58" s="182"/>
      <c r="L58" s="183"/>
      <c r="M58" s="183"/>
      <c r="N58" s="177"/>
      <c r="O58" s="216"/>
      <c r="P58" s="216"/>
      <c r="Q58" s="216"/>
      <c r="R58" s="182"/>
      <c r="S58" s="182"/>
      <c r="T58" s="182"/>
      <c r="U58" s="159"/>
      <c r="V58" s="182"/>
      <c r="W58" s="182"/>
      <c r="X58" s="183"/>
      <c r="Y58" s="183"/>
      <c r="Z58" s="177"/>
      <c r="AA58" s="177"/>
      <c r="AB58" s="177"/>
      <c r="AC58" s="177"/>
      <c r="AD58" s="168"/>
    </row>
    <row r="59" spans="1:32" ht="15" x14ac:dyDescent="0.2">
      <c r="A59" s="475"/>
      <c r="B59" s="164"/>
      <c r="C59" s="159"/>
      <c r="D59" s="159"/>
      <c r="E59" s="159"/>
      <c r="F59" s="159"/>
      <c r="G59" s="182"/>
      <c r="H59" s="182"/>
      <c r="I59" s="159"/>
      <c r="J59" s="182"/>
      <c r="K59" s="182"/>
      <c r="L59" s="183"/>
      <c r="M59" s="183"/>
      <c r="N59" s="177"/>
      <c r="O59" s="184"/>
      <c r="P59" s="184"/>
      <c r="Q59" s="184"/>
      <c r="R59" s="159"/>
      <c r="S59" s="182"/>
      <c r="T59" s="182"/>
      <c r="U59" s="159"/>
      <c r="V59" s="182"/>
      <c r="W59" s="182"/>
      <c r="X59" s="183"/>
      <c r="Y59" s="183"/>
      <c r="Z59" s="177"/>
      <c r="AA59" s="177"/>
      <c r="AB59" s="177"/>
      <c r="AC59" s="177"/>
      <c r="AD59" s="168"/>
    </row>
    <row r="60" spans="1:32" ht="16.5" thickBot="1" x14ac:dyDescent="0.3">
      <c r="A60" s="475"/>
      <c r="B60" s="164"/>
      <c r="C60" s="171" t="s">
        <v>2338</v>
      </c>
      <c r="D60" s="159"/>
      <c r="E60" s="159"/>
      <c r="F60" s="159"/>
      <c r="G60" s="182"/>
      <c r="H60" s="182"/>
      <c r="I60" s="159"/>
      <c r="J60" s="182"/>
      <c r="K60" s="182"/>
      <c r="L60" s="183"/>
      <c r="M60" s="183"/>
      <c r="N60" s="177"/>
      <c r="O60" s="184"/>
      <c r="P60" s="184"/>
      <c r="Q60" s="184"/>
      <c r="R60" s="159"/>
      <c r="S60" s="182"/>
      <c r="T60" s="182"/>
      <c r="U60" s="159"/>
      <c r="V60" s="182"/>
      <c r="W60" s="182"/>
      <c r="X60" s="183"/>
      <c r="Y60" s="183"/>
      <c r="Z60" s="177"/>
      <c r="AA60" s="177"/>
      <c r="AB60" s="177"/>
      <c r="AC60" s="177"/>
      <c r="AD60" s="168"/>
    </row>
    <row r="61" spans="1:32" ht="16.5" thickBot="1" x14ac:dyDescent="0.25">
      <c r="A61" s="475"/>
      <c r="B61" s="164"/>
      <c r="C61" s="814" t="s">
        <v>2386</v>
      </c>
      <c r="D61" s="814"/>
      <c r="E61" s="159"/>
      <c r="F61" s="159"/>
      <c r="G61" s="530">
        <f>INDEX(DataSheet2!$F$7:$LO$303,MATCH(Import_LA_Code,DataSheet2!$B$7:$B$303,0),MATCH(CONCATENATE('Part 2'!$AF61,"/",'Part 2'!G$10),DataSheet2!$F$5:$LO$5,0))</f>
        <v>-2016638810</v>
      </c>
      <c r="H61" s="182"/>
      <c r="I61" s="159"/>
      <c r="J61" s="530">
        <f>INDEX(DataSheet2!$F$7:$LO$303,MATCH(Import_LA_Code,DataSheet2!$B$7:$B$303,0),MATCH(CONCATENATE('Part 2'!$AF61,"/",'Part 2'!J$10),DataSheet2!$F$5:$LO$5,0))</f>
        <v>-9758653</v>
      </c>
      <c r="K61" s="182"/>
      <c r="L61" s="183"/>
      <c r="M61" s="294">
        <f>INDEX(DataSheet2!$F$7:$LO$303,MATCH(Import_LA_Code,DataSheet2!$B$7:$B$303,0),MATCH(CONCATENATE('Part 2'!$AF61,"/",'Part 2'!M$10),DataSheet2!$F$5:$LO$5,0))</f>
        <v>-2026397463</v>
      </c>
      <c r="N61" s="177"/>
      <c r="O61" s="184"/>
      <c r="P61" s="184"/>
      <c r="Q61" s="184"/>
      <c r="R61" s="159"/>
      <c r="S61" s="235">
        <f>INDEX(DataSheet2!$F$7:$LO$303,MATCH(Import_LA_Code,DataSheet2!$B$7:$B$303,0),MATCH(CONCATENATE('Part 2'!$AF61,"/",'Part 2'!S$10),DataSheet2!$F$5:$LO$5,0))</f>
        <v>0</v>
      </c>
      <c r="T61" s="182"/>
      <c r="U61" s="159"/>
      <c r="V61" s="235">
        <f>INDEX(DataSheet2!$F$7:$LO$303,MATCH(Import_LA_Code,DataSheet2!$B$7:$B$303,0),MATCH(CONCATENATE('Part 2'!$AF61,"/",'Part 2'!V$10),DataSheet2!$F$5:$LO$5,0))</f>
        <v>0</v>
      </c>
      <c r="W61" s="182"/>
      <c r="X61" s="183"/>
      <c r="Y61" s="294">
        <f>INDEX(DataSheet2!$F$7:$LO$303,MATCH(Import_LA_Code,DataSheet2!$B$7:$B$303,0),MATCH(CONCATENATE('Part 2'!$AF61,"/",'Part 2'!Y$10),DataSheet2!$F$5:$LO$5,0))</f>
        <v>0</v>
      </c>
      <c r="Z61" s="177"/>
      <c r="AA61" s="177"/>
      <c r="AB61" s="294">
        <f>INDEX(DataSheet2!$F$7:$LO$303,MATCH(Import_LA_Code,DataSheet2!$B$7:$B$303,0),MATCH(CONCATENATE('Part 2'!$AF61,"/",'Part 2'!AB$10),DataSheet2!$F$5:$LO$5,0))</f>
        <v>-2026397463</v>
      </c>
      <c r="AC61" s="177"/>
      <c r="AD61" s="168"/>
      <c r="AF61" s="519" t="str">
        <f>LEFT(C61,LEN(C61)-(LEN(C61)-FIND(".",C61))-1)</f>
        <v>9</v>
      </c>
    </row>
    <row r="62" spans="1:32" ht="16.5" thickBot="1" x14ac:dyDescent="0.3">
      <c r="A62" s="475"/>
      <c r="B62" s="164"/>
      <c r="C62" s="159"/>
      <c r="D62" s="159"/>
      <c r="E62" s="159"/>
      <c r="F62" s="159"/>
      <c r="G62" s="236"/>
      <c r="H62" s="237"/>
      <c r="I62" s="194"/>
      <c r="J62" s="236"/>
      <c r="K62" s="237" t="s">
        <v>2387</v>
      </c>
      <c r="L62" s="579"/>
      <c r="M62" s="579"/>
      <c r="N62" s="177"/>
      <c r="O62" s="184"/>
      <c r="P62" s="184"/>
      <c r="Q62" s="184"/>
      <c r="R62" s="159"/>
      <c r="S62" s="236"/>
      <c r="T62" s="237"/>
      <c r="U62" s="194"/>
      <c r="V62" s="236"/>
      <c r="W62" s="237"/>
      <c r="X62" s="579"/>
      <c r="Y62" s="579"/>
      <c r="Z62" s="177"/>
      <c r="AA62" s="177"/>
      <c r="AB62" s="633"/>
      <c r="AC62" s="177"/>
      <c r="AD62" s="168"/>
    </row>
    <row r="63" spans="1:32" ht="16.5" customHeight="1" thickBot="1" x14ac:dyDescent="0.25">
      <c r="A63" s="475"/>
      <c r="B63" s="164"/>
      <c r="C63" s="815" t="s">
        <v>2388</v>
      </c>
      <c r="D63" s="815"/>
      <c r="E63" s="815"/>
      <c r="F63" s="618"/>
      <c r="G63" s="530">
        <f>INDEX(DataSheet2!$F$7:$LO$303,MATCH(Import_LA_Code,DataSheet2!$B$7:$B$303,0),MATCH(CONCATENATE('Part 2'!$AF63,"/",'Part 2'!G$10),DataSheet2!$F$5:$LO$5,0))</f>
        <v>-1811002</v>
      </c>
      <c r="H63" s="618"/>
      <c r="I63" s="618"/>
      <c r="J63" s="530">
        <f>INDEX(DataSheet2!$F$7:$LO$303,MATCH(Import_LA_Code,DataSheet2!$B$7:$B$303,0),MATCH(CONCATENATE('Part 2'!$AF63,"/",'Part 2'!J$10),DataSheet2!$F$5:$LO$5,0))</f>
        <v>-25820</v>
      </c>
      <c r="K63" s="618"/>
      <c r="L63" s="618"/>
      <c r="M63" s="294">
        <f>INDEX(DataSheet2!$F$7:$LO$303,MATCH(Import_LA_Code,DataSheet2!$B$7:$B$303,0),MATCH(CONCATENATE('Part 2'!$AF63,"/",'Part 2'!M$10),DataSheet2!$F$5:$LO$5,0))</f>
        <v>-1836822</v>
      </c>
      <c r="N63" s="618"/>
      <c r="O63" s="618"/>
      <c r="P63" s="618"/>
      <c r="Q63" s="618"/>
      <c r="R63" s="618"/>
      <c r="S63" s="235">
        <f>INDEX(DataSheet2!$F$7:$LO$303,MATCH(Import_LA_Code,DataSheet2!$B$7:$B$303,0),MATCH(CONCATENATE('Part 2'!$AF63,"/",'Part 2'!S$10),DataSheet2!$F$5:$LO$5,0))</f>
        <v>0</v>
      </c>
      <c r="T63" s="618"/>
      <c r="U63" s="618"/>
      <c r="V63" s="235">
        <f>INDEX(DataSheet2!$F$7:$LO$303,MATCH(Import_LA_Code,DataSheet2!$B$7:$B$303,0),MATCH(CONCATENATE('Part 2'!$AF63,"/",'Part 2'!V$10),DataSheet2!$F$5:$LO$5,0))</f>
        <v>0</v>
      </c>
      <c r="W63" s="618"/>
      <c r="X63" s="618"/>
      <c r="Y63" s="294">
        <f>INDEX(DataSheet2!$F$7:$LO$303,MATCH(Import_LA_Code,DataSheet2!$B$7:$B$303,0),MATCH(CONCATENATE('Part 2'!$AF63,"/",'Part 2'!Y$10),DataSheet2!$F$5:$LO$5,0))</f>
        <v>0</v>
      </c>
      <c r="Z63" s="618"/>
      <c r="AA63" s="618"/>
      <c r="AB63" s="294">
        <f>INDEX(DataSheet2!$F$7:$LO$303,MATCH(Import_LA_Code,DataSheet2!$B$7:$B$303,0),MATCH(CONCATENATE('Part 2'!$AF63,"/",'Part 2'!AB$10),DataSheet2!$F$5:$LO$5,0))</f>
        <v>-1836822</v>
      </c>
      <c r="AC63" s="618"/>
      <c r="AD63" s="238"/>
      <c r="AF63" s="519" t="str">
        <f>LEFT(C63,LEN(C63)-(LEN(C63)-FIND(".",C63))-1)</f>
        <v>10</v>
      </c>
    </row>
    <row r="64" spans="1:32" ht="15" x14ac:dyDescent="0.2">
      <c r="A64" s="475"/>
      <c r="B64" s="164"/>
      <c r="C64" s="815"/>
      <c r="D64" s="815"/>
      <c r="E64" s="815"/>
      <c r="F64" s="618"/>
      <c r="G64" s="618"/>
      <c r="H64" s="618"/>
      <c r="I64" s="618"/>
      <c r="J64" s="618"/>
      <c r="K64" s="618"/>
      <c r="L64" s="618"/>
      <c r="M64" s="618"/>
      <c r="N64" s="618"/>
      <c r="O64" s="618"/>
      <c r="P64" s="618"/>
      <c r="Q64" s="618"/>
      <c r="R64" s="618"/>
      <c r="S64" s="618"/>
      <c r="T64" s="618"/>
      <c r="U64" s="618"/>
      <c r="V64" s="618"/>
      <c r="W64" s="618"/>
      <c r="X64" s="618"/>
      <c r="Y64" s="618"/>
      <c r="Z64" s="618"/>
      <c r="AA64" s="618"/>
      <c r="AB64" s="618"/>
      <c r="AC64" s="618"/>
      <c r="AD64" s="238"/>
    </row>
    <row r="65" spans="1:32" ht="15.75" x14ac:dyDescent="0.2">
      <c r="A65" s="475"/>
      <c r="B65" s="164"/>
      <c r="C65" s="159"/>
      <c r="D65" s="159"/>
      <c r="E65" s="159"/>
      <c r="F65" s="159"/>
      <c r="G65" s="209"/>
      <c r="H65" s="182"/>
      <c r="I65" s="159"/>
      <c r="J65" s="209"/>
      <c r="K65" s="182"/>
      <c r="L65" s="183"/>
      <c r="M65" s="223"/>
      <c r="N65" s="177"/>
      <c r="O65" s="184"/>
      <c r="P65" s="184"/>
      <c r="Q65" s="184"/>
      <c r="R65" s="159"/>
      <c r="S65" s="209"/>
      <c r="T65" s="182"/>
      <c r="U65" s="159"/>
      <c r="V65" s="209"/>
      <c r="W65" s="182"/>
      <c r="X65" s="183"/>
      <c r="Y65" s="223"/>
      <c r="Z65" s="177"/>
      <c r="AA65" s="177"/>
      <c r="AB65" s="177"/>
      <c r="AC65" s="177"/>
      <c r="AD65" s="168"/>
    </row>
    <row r="66" spans="1:32" ht="16.5" thickBot="1" x14ac:dyDescent="0.3">
      <c r="A66" s="475"/>
      <c r="B66" s="164"/>
      <c r="C66" s="171" t="s">
        <v>2389</v>
      </c>
      <c r="D66" s="159"/>
      <c r="E66" s="159"/>
      <c r="F66" s="159"/>
      <c r="G66" s="182"/>
      <c r="H66" s="182"/>
      <c r="I66" s="159"/>
      <c r="J66" s="182"/>
      <c r="K66" s="182"/>
      <c r="L66" s="183"/>
      <c r="M66" s="183"/>
      <c r="N66" s="177"/>
      <c r="O66" s="184"/>
      <c r="P66" s="184"/>
      <c r="Q66" s="184"/>
      <c r="R66" s="159"/>
      <c r="S66" s="182"/>
      <c r="T66" s="182"/>
      <c r="U66" s="159"/>
      <c r="V66" s="182"/>
      <c r="W66" s="182"/>
      <c r="X66" s="183"/>
      <c r="Y66" s="183"/>
      <c r="Z66" s="177"/>
      <c r="AA66" s="177"/>
      <c r="AB66" s="177"/>
      <c r="AC66" s="177"/>
      <c r="AD66" s="168"/>
    </row>
    <row r="67" spans="1:32" ht="16.5" thickBot="1" x14ac:dyDescent="0.25">
      <c r="A67" s="475"/>
      <c r="B67" s="164"/>
      <c r="C67" s="814" t="s">
        <v>2390</v>
      </c>
      <c r="D67" s="814"/>
      <c r="E67" s="159"/>
      <c r="F67" s="159"/>
      <c r="G67" s="530">
        <f>INDEX(DataSheet2!$F$7:$LO$303,MATCH(Import_LA_Code,DataSheet2!$B$7:$B$303,0),MATCH(CONCATENATE('Part 2'!$AF67,"/",'Part 2'!G$10),DataSheet2!$F$5:$LO$5,0))</f>
        <v>-461014525</v>
      </c>
      <c r="H67" s="182"/>
      <c r="I67" s="159"/>
      <c r="J67" s="530">
        <f>INDEX(DataSheet2!$F$7:$LO$303,MATCH(Import_LA_Code,DataSheet2!$B$7:$B$303,0),MATCH(CONCATENATE('Part 2'!$AF67,"/",'Part 2'!J$10),DataSheet2!$F$5:$LO$5,0))</f>
        <v>-4078894</v>
      </c>
      <c r="K67" s="182"/>
      <c r="L67" s="183"/>
      <c r="M67" s="294">
        <f>INDEX(DataSheet2!$F$7:$LO$303,MATCH(Import_LA_Code,DataSheet2!$B$7:$B$303,0),MATCH(CONCATENATE('Part 2'!$AF67,"/",'Part 2'!M$10),DataSheet2!$F$5:$LO$5,0))</f>
        <v>-465093418</v>
      </c>
      <c r="N67" s="177"/>
      <c r="O67" s="184"/>
      <c r="P67" s="184"/>
      <c r="Q67" s="184"/>
      <c r="R67" s="159"/>
      <c r="S67" s="530">
        <f>INDEX(DataSheet2!$F$7:$LO$303,MATCH(Import_LA_Code,DataSheet2!$B$7:$B$303,0),MATCH(CONCATENATE('Part 2'!$AF67,"/",'Part 2'!S$10),DataSheet2!$F$5:$LO$5,0))</f>
        <v>-1861784708</v>
      </c>
      <c r="T67" s="182"/>
      <c r="U67" s="159"/>
      <c r="V67" s="530">
        <f>INDEX(DataSheet2!$F$7:$LO$303,MATCH(Import_LA_Code,DataSheet2!$B$7:$B$303,0),MATCH(CONCATENATE('Part 2'!$AF67,"/",'Part 2'!V$10),DataSheet2!$F$5:$LO$5,0))</f>
        <v>-20185678</v>
      </c>
      <c r="W67" s="182"/>
      <c r="X67" s="183"/>
      <c r="Y67" s="294">
        <f>INDEX(DataSheet2!$F$7:$LO$303,MATCH(Import_LA_Code,DataSheet2!$B$7:$B$303,0),MATCH(CONCATENATE('Part 2'!$AF67,"/",'Part 2'!Y$10),DataSheet2!$F$5:$LO$5,0))</f>
        <v>-1881970386</v>
      </c>
      <c r="Z67" s="177"/>
      <c r="AA67" s="177"/>
      <c r="AB67" s="294">
        <f>INDEX(DataSheet2!$F$7:$LO$303,MATCH(Import_LA_Code,DataSheet2!$B$7:$B$303,0),MATCH(CONCATENATE('Part 2'!$AF67,"/",'Part 2'!AB$10),DataSheet2!$F$5:$LO$5,0))</f>
        <v>-2347063806</v>
      </c>
      <c r="AC67" s="177"/>
      <c r="AD67" s="168"/>
      <c r="AF67" s="519" t="str">
        <f>LEFT(C67,LEN(C67)-(LEN(C67)-FIND(".",C67))-1)</f>
        <v>11</v>
      </c>
    </row>
    <row r="68" spans="1:32" ht="15" x14ac:dyDescent="0.2">
      <c r="A68" s="475"/>
      <c r="B68" s="164"/>
      <c r="C68" s="159"/>
      <c r="D68" s="159"/>
      <c r="E68" s="159"/>
      <c r="F68" s="159"/>
      <c r="G68" s="182"/>
      <c r="H68" s="182"/>
      <c r="I68" s="159"/>
      <c r="J68" s="182"/>
      <c r="K68" s="182"/>
      <c r="L68" s="183"/>
      <c r="M68" s="183"/>
      <c r="N68" s="177"/>
      <c r="O68" s="184"/>
      <c r="P68" s="184"/>
      <c r="Q68" s="184"/>
      <c r="R68" s="159"/>
      <c r="S68" s="182"/>
      <c r="T68" s="182"/>
      <c r="U68" s="159"/>
      <c r="V68" s="182"/>
      <c r="W68" s="182"/>
      <c r="X68" s="183"/>
      <c r="Y68" s="183"/>
      <c r="Z68" s="177"/>
      <c r="AA68" s="177"/>
      <c r="AB68" s="633"/>
      <c r="AC68" s="177"/>
      <c r="AD68" s="168"/>
    </row>
    <row r="69" spans="1:32" ht="16.5" thickBot="1" x14ac:dyDescent="0.3">
      <c r="A69" s="475"/>
      <c r="B69" s="164"/>
      <c r="C69" s="171" t="s">
        <v>2391</v>
      </c>
      <c r="D69" s="159"/>
      <c r="E69" s="159"/>
      <c r="F69" s="159"/>
      <c r="G69" s="182"/>
      <c r="H69" s="182"/>
      <c r="I69" s="159"/>
      <c r="J69" s="182"/>
      <c r="K69" s="182"/>
      <c r="L69" s="183"/>
      <c r="M69" s="183"/>
      <c r="N69" s="177"/>
      <c r="O69" s="184"/>
      <c r="P69" s="184"/>
      <c r="Q69" s="184"/>
      <c r="R69" s="159"/>
      <c r="S69" s="182"/>
      <c r="T69" s="182"/>
      <c r="U69" s="159"/>
      <c r="V69" s="182"/>
      <c r="W69" s="182"/>
      <c r="X69" s="183"/>
      <c r="Y69" s="183"/>
      <c r="Z69" s="177"/>
      <c r="AA69" s="177"/>
      <c r="AB69" s="177"/>
      <c r="AC69" s="177"/>
      <c r="AD69" s="168"/>
    </row>
    <row r="70" spans="1:32" ht="16.5" thickBot="1" x14ac:dyDescent="0.25">
      <c r="A70" s="475"/>
      <c r="B70" s="164"/>
      <c r="C70" s="159" t="s">
        <v>2392</v>
      </c>
      <c r="D70" s="159"/>
      <c r="E70" s="159"/>
      <c r="F70" s="159"/>
      <c r="G70" s="530">
        <f>INDEX(DataSheet2!$F$7:$LO$303,MATCH(Import_LA_Code,DataSheet2!$B$7:$B$303,0),MATCH(CONCATENATE('Part 2'!$AF70,"/",'Part 2'!G$10),DataSheet2!$F$5:$LO$5,0))</f>
        <v>-16048357</v>
      </c>
      <c r="H70" s="182"/>
      <c r="I70" s="159"/>
      <c r="J70" s="530">
        <f>INDEX(DataSheet2!$F$7:$LO$303,MATCH(Import_LA_Code,DataSheet2!$B$7:$B$303,0),MATCH(CONCATENATE('Part 2'!$AF70,"/",'Part 2'!J$10),DataSheet2!$F$5:$LO$5,0))</f>
        <v>-57891</v>
      </c>
      <c r="K70" s="182"/>
      <c r="L70" s="183"/>
      <c r="M70" s="294">
        <f>INDEX(DataSheet2!$F$7:$LO$303,MATCH(Import_LA_Code,DataSheet2!$B$7:$B$303,0),MATCH(CONCATENATE('Part 2'!$AF70,"/",'Part 2'!M$10),DataSheet2!$F$5:$LO$5,0))</f>
        <v>-16106248</v>
      </c>
      <c r="N70" s="177"/>
      <c r="O70" s="184"/>
      <c r="P70" s="184"/>
      <c r="Q70" s="184"/>
      <c r="R70" s="159"/>
      <c r="S70" s="530">
        <f>INDEX(DataSheet2!$F$7:$LO$303,MATCH(Import_LA_Code,DataSheet2!$B$7:$B$303,0),MATCH(CONCATENATE('Part 2'!$AF70,"/",'Part 2'!S$10),DataSheet2!$F$5:$LO$5,0))</f>
        <v>-6854356</v>
      </c>
      <c r="T70" s="182"/>
      <c r="U70" s="159"/>
      <c r="V70" s="530">
        <f>INDEX(DataSheet2!$F$7:$LO$303,MATCH(Import_LA_Code,DataSheet2!$B$7:$B$303,0),MATCH(CONCATENATE('Part 2'!$AF70,"/",'Part 2'!V$10),DataSheet2!$F$5:$LO$5,0))</f>
        <v>-116448</v>
      </c>
      <c r="W70" s="182"/>
      <c r="X70" s="183"/>
      <c r="Y70" s="294">
        <f>INDEX(DataSheet2!$F$7:$LO$303,MATCH(Import_LA_Code,DataSheet2!$B$7:$B$303,0),MATCH(CONCATENATE('Part 2'!$AF70,"/",'Part 2'!Y$10),DataSheet2!$F$5:$LO$5,0))</f>
        <v>-6970804</v>
      </c>
      <c r="Z70" s="177"/>
      <c r="AA70" s="177"/>
      <c r="AB70" s="294">
        <f>INDEX(DataSheet2!$F$7:$LO$303,MATCH(Import_LA_Code,DataSheet2!$B$7:$B$303,0),MATCH(CONCATENATE('Part 2'!$AF70,"/",'Part 2'!AB$10),DataSheet2!$F$5:$LO$5,0))</f>
        <v>-23077053</v>
      </c>
      <c r="AC70" s="177"/>
      <c r="AD70" s="168"/>
      <c r="AF70" s="519" t="str">
        <f>LEFT(C70,LEN(C70)-(LEN(C70)-FIND(".",C70))-1)</f>
        <v>12</v>
      </c>
    </row>
    <row r="71" spans="1:32" ht="15.75" x14ac:dyDescent="0.2">
      <c r="A71" s="475"/>
      <c r="B71" s="164"/>
      <c r="C71" s="159"/>
      <c r="D71" s="159"/>
      <c r="E71" s="159"/>
      <c r="F71" s="159"/>
      <c r="G71" s="209"/>
      <c r="H71" s="182"/>
      <c r="I71" s="159"/>
      <c r="J71" s="209"/>
      <c r="K71" s="182"/>
      <c r="L71" s="183"/>
      <c r="M71" s="223"/>
      <c r="N71" s="177"/>
      <c r="O71" s="184"/>
      <c r="P71" s="184"/>
      <c r="Q71" s="184"/>
      <c r="R71" s="159"/>
      <c r="S71" s="209"/>
      <c r="T71" s="182"/>
      <c r="U71" s="159"/>
      <c r="V71" s="209"/>
      <c r="W71" s="182"/>
      <c r="X71" s="183"/>
      <c r="Y71" s="223"/>
      <c r="Z71" s="177"/>
      <c r="AA71" s="177"/>
      <c r="AB71" s="633"/>
      <c r="AC71" s="177"/>
      <c r="AD71" s="168"/>
    </row>
    <row r="72" spans="1:32" ht="16.5" thickBot="1" x14ac:dyDescent="0.3">
      <c r="A72" s="475"/>
      <c r="B72" s="164"/>
      <c r="C72" s="171" t="s">
        <v>2393</v>
      </c>
      <c r="D72" s="159"/>
      <c r="E72" s="159"/>
      <c r="F72" s="159"/>
      <c r="G72" s="182"/>
      <c r="H72" s="182"/>
      <c r="I72" s="159"/>
      <c r="J72" s="182"/>
      <c r="K72" s="182"/>
      <c r="L72" s="183"/>
      <c r="M72" s="183"/>
      <c r="N72" s="177"/>
      <c r="O72" s="184"/>
      <c r="P72" s="184"/>
      <c r="Q72" s="184"/>
      <c r="R72" s="159"/>
      <c r="S72" s="182"/>
      <c r="T72" s="182"/>
      <c r="U72" s="159"/>
      <c r="V72" s="182"/>
      <c r="W72" s="182"/>
      <c r="X72" s="183"/>
      <c r="Y72" s="183"/>
      <c r="Z72" s="177"/>
      <c r="AA72" s="177"/>
      <c r="AB72" s="177"/>
      <c r="AC72" s="177"/>
      <c r="AD72" s="168"/>
    </row>
    <row r="73" spans="1:32" ht="16.5" thickBot="1" x14ac:dyDescent="0.25">
      <c r="A73" s="475"/>
      <c r="B73" s="164"/>
      <c r="C73" s="159" t="s">
        <v>2394</v>
      </c>
      <c r="D73" s="159"/>
      <c r="E73" s="159"/>
      <c r="F73" s="159"/>
      <c r="G73" s="530">
        <f>INDEX(DataSheet2!$F$7:$LO$303,MATCH(Import_LA_Code,DataSheet2!$B$7:$B$303,0),MATCH(CONCATENATE('Part 2'!$AF73,"/",'Part 2'!G$10),DataSheet2!$F$5:$LO$5,0))</f>
        <v>-5676231</v>
      </c>
      <c r="H73" s="182"/>
      <c r="I73" s="159"/>
      <c r="J73" s="530">
        <f>INDEX(DataSheet2!$F$7:$LO$303,MATCH(Import_LA_Code,DataSheet2!$B$7:$B$303,0),MATCH(CONCATENATE('Part 2'!$AF73,"/",'Part 2'!J$10),DataSheet2!$F$5:$LO$5,0))</f>
        <v>0</v>
      </c>
      <c r="K73" s="182"/>
      <c r="L73" s="183"/>
      <c r="M73" s="294">
        <f>INDEX(DataSheet2!$F$7:$LO$303,MATCH(Import_LA_Code,DataSheet2!$B$7:$B$303,0),MATCH(CONCATENATE('Part 2'!$AF73,"/",'Part 2'!M$10),DataSheet2!$F$5:$LO$5,0))</f>
        <v>-5676231</v>
      </c>
      <c r="N73" s="177"/>
      <c r="O73" s="184"/>
      <c r="P73" s="184"/>
      <c r="Q73" s="184"/>
      <c r="R73" s="159"/>
      <c r="S73" s="235">
        <f>INDEX(DataSheet2!$F$7:$LO$303,MATCH(Import_LA_Code,DataSheet2!$B$7:$B$303,0),MATCH(CONCATENATE('Part 2'!$AF73,"/",'Part 2'!S$10),DataSheet2!$F$5:$LO$5,0))</f>
        <v>0</v>
      </c>
      <c r="T73" s="182"/>
      <c r="U73" s="159"/>
      <c r="V73" s="235">
        <f>INDEX(DataSheet2!$F$7:$LO$303,MATCH(Import_LA_Code,DataSheet2!$B$7:$B$303,0),MATCH(CONCATENATE('Part 2'!$AF73,"/",'Part 2'!V$10),DataSheet2!$F$5:$LO$5,0))</f>
        <v>0</v>
      </c>
      <c r="W73" s="182"/>
      <c r="X73" s="183"/>
      <c r="Y73" s="294">
        <f>INDEX(DataSheet2!$F$7:$LO$303,MATCH(Import_LA_Code,DataSheet2!$B$7:$B$303,0),MATCH(CONCATENATE('Part 2'!$AF73,"/",'Part 2'!Y$10),DataSheet2!$F$5:$LO$5,0))</f>
        <v>0</v>
      </c>
      <c r="Z73" s="177"/>
      <c r="AA73" s="177"/>
      <c r="AB73" s="294">
        <f>INDEX(DataSheet2!$F$7:$LO$303,MATCH(Import_LA_Code,DataSheet2!$B$7:$B$303,0),MATCH(CONCATENATE('Part 2'!$AF73,"/",'Part 2'!AB$10),DataSheet2!$F$5:$LO$5,0))</f>
        <v>-5676231</v>
      </c>
      <c r="AC73" s="177"/>
      <c r="AD73" s="168"/>
      <c r="AF73" s="519" t="str">
        <f>LEFT(C73,LEN(C73)-(LEN(C73)-FIND(".",C73))-1)</f>
        <v>13</v>
      </c>
    </row>
    <row r="74" spans="1:32" ht="15.75" x14ac:dyDescent="0.2">
      <c r="A74" s="475"/>
      <c r="B74" s="164"/>
      <c r="C74" s="159"/>
      <c r="D74" s="159"/>
      <c r="E74" s="159"/>
      <c r="F74" s="159"/>
      <c r="G74" s="239"/>
      <c r="H74" s="182"/>
      <c r="I74" s="159"/>
      <c r="J74" s="239"/>
      <c r="K74" s="182"/>
      <c r="L74" s="183"/>
      <c r="M74" s="223"/>
      <c r="N74" s="177"/>
      <c r="O74" s="184"/>
      <c r="P74" s="184"/>
      <c r="Q74" s="184"/>
      <c r="R74" s="159"/>
      <c r="S74" s="239"/>
      <c r="T74" s="182"/>
      <c r="U74" s="159"/>
      <c r="V74" s="239"/>
      <c r="W74" s="182"/>
      <c r="X74" s="183"/>
      <c r="Y74" s="223"/>
      <c r="Z74" s="177"/>
      <c r="AA74" s="177"/>
      <c r="AB74" s="633"/>
      <c r="AC74" s="177"/>
      <c r="AD74" s="168"/>
    </row>
    <row r="75" spans="1:32" s="241" customFormat="1" ht="16.5" customHeight="1" thickBot="1" x14ac:dyDescent="0.3">
      <c r="A75" s="478"/>
      <c r="B75" s="177"/>
      <c r="C75" s="216" t="s">
        <v>2395</v>
      </c>
      <c r="D75" s="240"/>
      <c r="E75" s="220"/>
      <c r="F75" s="184"/>
      <c r="G75" s="184"/>
      <c r="H75" s="183"/>
      <c r="I75" s="184"/>
      <c r="J75" s="184"/>
      <c r="K75" s="184"/>
      <c r="L75" s="183"/>
      <c r="M75" s="223"/>
      <c r="N75" s="177"/>
      <c r="O75" s="240"/>
      <c r="P75" s="240"/>
      <c r="Q75" s="220"/>
      <c r="R75" s="184"/>
      <c r="S75" s="184"/>
      <c r="T75" s="183"/>
      <c r="U75" s="184"/>
      <c r="V75" s="184"/>
      <c r="W75" s="184"/>
      <c r="X75" s="183"/>
      <c r="Y75" s="223"/>
      <c r="Z75" s="177"/>
      <c r="AA75" s="177"/>
      <c r="AB75" s="177"/>
      <c r="AC75" s="177"/>
      <c r="AD75" s="238"/>
      <c r="AF75" s="521"/>
    </row>
    <row r="76" spans="1:32" s="241" customFormat="1" ht="16.5" customHeight="1" thickBot="1" x14ac:dyDescent="0.25">
      <c r="A76" s="478"/>
      <c r="B76" s="177"/>
      <c r="C76" s="222" t="s">
        <v>2396</v>
      </c>
      <c r="D76" s="242"/>
      <c r="E76" s="220"/>
      <c r="F76" s="184"/>
      <c r="G76" s="530">
        <f>INDEX(DataSheet2!$F$7:$LO$303,MATCH(Import_LA_Code,DataSheet2!$B$7:$B$303,0),MATCH(CONCATENATE('Part 2'!$AF76,"/",'Part 2'!G$10),DataSheet2!$F$5:$LO$5,0))</f>
        <v>-4344050</v>
      </c>
      <c r="H76" s="183"/>
      <c r="I76" s="184"/>
      <c r="J76" s="530">
        <f>INDEX(DataSheet2!$F$7:$LO$303,MATCH(Import_LA_Code,DataSheet2!$B$7:$B$303,0),MATCH(CONCATENATE('Part 2'!$AF76,"/",'Part 2'!J$10),DataSheet2!$F$5:$LO$5,0))</f>
        <v>-2994</v>
      </c>
      <c r="K76" s="184"/>
      <c r="L76" s="183"/>
      <c r="M76" s="294">
        <f>INDEX(DataSheet2!$F$7:$LO$303,MATCH(Import_LA_Code,DataSheet2!$B$7:$B$303,0),MATCH(CONCATENATE('Part 2'!$AF76,"/",'Part 2'!M$10),DataSheet2!$F$5:$LO$5,0))</f>
        <v>-4347044</v>
      </c>
      <c r="N76" s="177"/>
      <c r="O76" s="177"/>
      <c r="P76" s="177"/>
      <c r="Q76" s="220"/>
      <c r="R76" s="184"/>
      <c r="S76" s="530">
        <f>INDEX(DataSheet2!$F$7:$LO$303,MATCH(Import_LA_Code,DataSheet2!$B$7:$B$303,0),MATCH(CONCATENATE('Part 2'!$AF76,"/",'Part 2'!S$10),DataSheet2!$F$5:$LO$5,0))</f>
        <v>-2391</v>
      </c>
      <c r="T76" s="183"/>
      <c r="U76" s="184"/>
      <c r="V76" s="530">
        <f>INDEX(DataSheet2!$F$7:$LO$303,MATCH(Import_LA_Code,DataSheet2!$B$7:$B$303,0),MATCH(CONCATENATE('Part 2'!$AF76,"/",'Part 2'!V$10),DataSheet2!$F$5:$LO$5,0))</f>
        <v>0</v>
      </c>
      <c r="W76" s="184"/>
      <c r="X76" s="183"/>
      <c r="Y76" s="294">
        <f>INDEX(DataSheet2!$F$7:$LO$303,MATCH(Import_LA_Code,DataSheet2!$B$7:$B$303,0),MATCH(CONCATENATE('Part 2'!$AF76,"/",'Part 2'!Y$10),DataSheet2!$F$5:$LO$5,0))</f>
        <v>-2391</v>
      </c>
      <c r="Z76" s="177"/>
      <c r="AA76" s="177"/>
      <c r="AB76" s="294">
        <f>INDEX(DataSheet2!$F$7:$LO$303,MATCH(Import_LA_Code,DataSheet2!$B$7:$B$303,0),MATCH(CONCATENATE('Part 2'!$AF76,"/",'Part 2'!AB$10),DataSheet2!$F$5:$LO$5,0))</f>
        <v>-4349435</v>
      </c>
      <c r="AC76" s="177"/>
      <c r="AD76" s="238"/>
      <c r="AF76" s="519" t="str">
        <f>LEFT(C76,LEN(C76)-(LEN(C76)-FIND(".",C76))-1)</f>
        <v>14</v>
      </c>
    </row>
    <row r="77" spans="1:32" ht="15.75" x14ac:dyDescent="0.2">
      <c r="A77" s="475"/>
      <c r="B77" s="164"/>
      <c r="C77" s="159"/>
      <c r="D77" s="159"/>
      <c r="E77" s="159"/>
      <c r="F77" s="159"/>
      <c r="G77" s="209"/>
      <c r="H77" s="182"/>
      <c r="I77" s="182"/>
      <c r="J77" s="209"/>
      <c r="K77" s="182"/>
      <c r="L77" s="183"/>
      <c r="M77" s="223"/>
      <c r="N77" s="177"/>
      <c r="O77" s="184"/>
      <c r="P77" s="184"/>
      <c r="Q77" s="184"/>
      <c r="R77" s="159"/>
      <c r="S77" s="209"/>
      <c r="T77" s="182"/>
      <c r="U77" s="182"/>
      <c r="V77" s="209"/>
      <c r="W77" s="182"/>
      <c r="X77" s="183"/>
      <c r="Y77" s="223"/>
      <c r="Z77" s="177"/>
      <c r="AA77" s="177"/>
      <c r="AB77" s="633"/>
      <c r="AC77" s="177"/>
      <c r="AD77" s="168"/>
    </row>
    <row r="78" spans="1:32" ht="16.5" thickBot="1" x14ac:dyDescent="0.3">
      <c r="A78" s="475"/>
      <c r="B78" s="164"/>
      <c r="C78" s="216" t="s">
        <v>2358</v>
      </c>
      <c r="D78" s="240"/>
      <c r="E78" s="220"/>
      <c r="F78" s="184"/>
      <c r="G78" s="184"/>
      <c r="H78" s="183"/>
      <c r="I78" s="184"/>
      <c r="J78" s="184"/>
      <c r="K78" s="184"/>
      <c r="L78" s="183"/>
      <c r="M78" s="223"/>
      <c r="N78" s="177"/>
      <c r="O78" s="240"/>
      <c r="P78" s="240"/>
      <c r="Q78" s="220"/>
      <c r="R78" s="184"/>
      <c r="S78" s="184"/>
      <c r="T78" s="183"/>
      <c r="U78" s="184"/>
      <c r="V78" s="184"/>
      <c r="W78" s="184"/>
      <c r="X78" s="183"/>
      <c r="Y78" s="223"/>
      <c r="Z78" s="177"/>
      <c r="AA78" s="177"/>
      <c r="AB78" s="177"/>
      <c r="AC78" s="177"/>
      <c r="AD78" s="168"/>
    </row>
    <row r="79" spans="1:32" ht="16.5" thickBot="1" x14ac:dyDescent="0.25">
      <c r="A79" s="475"/>
      <c r="B79" s="164"/>
      <c r="C79" s="222" t="s">
        <v>2397</v>
      </c>
      <c r="D79" s="242"/>
      <c r="E79" s="220"/>
      <c r="F79" s="184"/>
      <c r="G79" s="530">
        <f>INDEX(DataSheet2!$F$7:$LO$303,MATCH(Import_LA_Code,DataSheet2!$B$7:$B$303,0),MATCH(CONCATENATE('Part 2'!$AF79,"/",'Part 2'!G$10),DataSheet2!$F$5:$LO$5,0))</f>
        <v>-292531</v>
      </c>
      <c r="H79" s="183"/>
      <c r="I79" s="184"/>
      <c r="J79" s="530">
        <f>INDEX(DataSheet2!$F$7:$LO$303,MATCH(Import_LA_Code,DataSheet2!$B$7:$B$303,0),MATCH(CONCATENATE('Part 2'!$AF79,"/",'Part 2'!J$10),DataSheet2!$F$5:$LO$5,0))</f>
        <v>-259350</v>
      </c>
      <c r="K79" s="184"/>
      <c r="L79" s="183"/>
      <c r="M79" s="294">
        <f>INDEX(DataSheet2!$F$7:$LO$303,MATCH(Import_LA_Code,DataSheet2!$B$7:$B$303,0),MATCH(CONCATENATE('Part 2'!$AF79,"/",'Part 2'!M$10),DataSheet2!$F$5:$LO$5,0))</f>
        <v>-551881</v>
      </c>
      <c r="N79" s="177"/>
      <c r="O79" s="177"/>
      <c r="P79" s="177"/>
      <c r="Q79" s="220"/>
      <c r="R79" s="184"/>
      <c r="S79" s="530">
        <f>INDEX(DataSheet2!$F$7:$LO$303,MATCH(Import_LA_Code,DataSheet2!$B$7:$B$303,0),MATCH(CONCATENATE('Part 2'!$AF79,"/",'Part 2'!S$10),DataSheet2!$F$5:$LO$5,0))</f>
        <v>-2257890</v>
      </c>
      <c r="T79" s="183"/>
      <c r="U79" s="184"/>
      <c r="V79" s="530">
        <f>INDEX(DataSheet2!$F$7:$LO$303,MATCH(Import_LA_Code,DataSheet2!$B$7:$B$303,0),MATCH(CONCATENATE('Part 2'!$AF79,"/",'Part 2'!V$10),DataSheet2!$F$5:$LO$5,0))</f>
        <v>-250996</v>
      </c>
      <c r="W79" s="184"/>
      <c r="X79" s="183"/>
      <c r="Y79" s="294">
        <f>INDEX(DataSheet2!$F$7:$LO$303,MATCH(Import_LA_Code,DataSheet2!$B$7:$B$303,0),MATCH(CONCATENATE('Part 2'!$AF79,"/",'Part 2'!Y$10),DataSheet2!$F$5:$LO$5,0))</f>
        <v>-2508886</v>
      </c>
      <c r="Z79" s="177"/>
      <c r="AA79" s="177"/>
      <c r="AB79" s="294">
        <f>INDEX(DataSheet2!$F$7:$LO$303,MATCH(Import_LA_Code,DataSheet2!$B$7:$B$303,0),MATCH(CONCATENATE('Part 2'!$AF79,"/",'Part 2'!AB$10),DataSheet2!$F$5:$LO$5,0))</f>
        <v>-3060767</v>
      </c>
      <c r="AC79" s="177"/>
      <c r="AD79" s="168"/>
      <c r="AF79" s="519" t="str">
        <f>LEFT(C79,LEN(C79)-(LEN(C79)-FIND(".",C79))-1)</f>
        <v>15</v>
      </c>
    </row>
    <row r="80" spans="1:32" ht="16.5" thickBot="1" x14ac:dyDescent="0.25">
      <c r="A80" s="475"/>
      <c r="B80" s="164"/>
      <c r="C80" s="159"/>
      <c r="D80" s="159"/>
      <c r="E80" s="159"/>
      <c r="F80" s="159"/>
      <c r="G80" s="209"/>
      <c r="H80" s="182"/>
      <c r="I80" s="182"/>
      <c r="J80" s="209"/>
      <c r="K80" s="182"/>
      <c r="L80" s="183"/>
      <c r="M80" s="223"/>
      <c r="N80" s="177"/>
      <c r="O80" s="184"/>
      <c r="P80" s="184"/>
      <c r="Q80" s="184"/>
      <c r="R80" s="159"/>
      <c r="S80" s="209"/>
      <c r="T80" s="182"/>
      <c r="U80" s="182"/>
      <c r="V80" s="209"/>
      <c r="W80" s="182"/>
      <c r="X80" s="183"/>
      <c r="Y80" s="223"/>
      <c r="Z80" s="177"/>
      <c r="AA80" s="177"/>
      <c r="AB80" s="633"/>
      <c r="AC80" s="177"/>
      <c r="AD80" s="168"/>
    </row>
    <row r="81" spans="1:32" ht="16.5" thickBot="1" x14ac:dyDescent="0.25">
      <c r="A81" s="475"/>
      <c r="B81" s="243"/>
      <c r="C81" s="244"/>
      <c r="D81" s="244"/>
      <c r="E81" s="244"/>
      <c r="F81" s="244"/>
      <c r="G81" s="245"/>
      <c r="H81" s="246"/>
      <c r="I81" s="246"/>
      <c r="J81" s="245"/>
      <c r="K81" s="246"/>
      <c r="L81" s="580"/>
      <c r="M81" s="581"/>
      <c r="N81" s="582"/>
      <c r="O81" s="247"/>
      <c r="P81" s="247"/>
      <c r="Q81" s="247"/>
      <c r="R81" s="244"/>
      <c r="S81" s="245"/>
      <c r="T81" s="246"/>
      <c r="U81" s="246"/>
      <c r="V81" s="245"/>
      <c r="W81" s="246"/>
      <c r="X81" s="580"/>
      <c r="Y81" s="581"/>
      <c r="Z81" s="601"/>
      <c r="AA81" s="602"/>
      <c r="AB81" s="601"/>
      <c r="AC81" s="582"/>
      <c r="AD81" s="168"/>
    </row>
    <row r="82" spans="1:32" ht="16.5" thickBot="1" x14ac:dyDescent="0.25">
      <c r="A82" s="475"/>
      <c r="B82" s="492"/>
      <c r="C82" s="159"/>
      <c r="D82" s="159"/>
      <c r="E82" s="159"/>
      <c r="F82" s="248"/>
      <c r="G82" s="249"/>
      <c r="H82" s="250"/>
      <c r="I82" s="251"/>
      <c r="J82" s="249"/>
      <c r="K82" s="250"/>
      <c r="L82" s="583"/>
      <c r="M82" s="584"/>
      <c r="N82" s="585"/>
      <c r="O82" s="184"/>
      <c r="P82" s="184"/>
      <c r="Q82" s="184"/>
      <c r="R82" s="248"/>
      <c r="S82" s="249"/>
      <c r="T82" s="250"/>
      <c r="U82" s="251"/>
      <c r="V82" s="249"/>
      <c r="W82" s="250"/>
      <c r="X82" s="583"/>
      <c r="Y82" s="584"/>
      <c r="Z82" s="585"/>
      <c r="AA82" s="603"/>
      <c r="AB82" s="604"/>
      <c r="AC82" s="585"/>
      <c r="AD82" s="168"/>
    </row>
    <row r="83" spans="1:32" ht="16.5" customHeight="1" thickBot="1" x14ac:dyDescent="0.25">
      <c r="A83" s="475"/>
      <c r="B83" s="492"/>
      <c r="C83" s="811" t="s">
        <v>2398</v>
      </c>
      <c r="D83" s="811"/>
      <c r="E83" s="159"/>
      <c r="F83" s="252"/>
      <c r="G83" s="200">
        <f>INDEX(DataSheet2!$F$7:$LO$303,MATCH(Import_LA_Code,DataSheet2!$B$7:$B$303,0),MATCH(CONCATENATE('Part 2'!$AF83,"/",'Part 2'!G$10),DataSheet2!$F$5:$LO$5,0))</f>
        <v>-2504014501</v>
      </c>
      <c r="H83" s="201"/>
      <c r="I83" s="159"/>
      <c r="J83" s="200">
        <f>INDEX(DataSheet2!$F$7:$LO$303,MATCH(Import_LA_Code,DataSheet2!$B$7:$B$303,0),MATCH(CONCATENATE('Part 2'!$AF83,"/",'Part 2'!J$10),DataSheet2!$F$5:$LO$5,0))</f>
        <v>-14157781</v>
      </c>
      <c r="K83" s="201"/>
      <c r="L83" s="183"/>
      <c r="M83" s="183"/>
      <c r="N83" s="586"/>
      <c r="O83" s="177"/>
      <c r="P83" s="177"/>
      <c r="Q83" s="184"/>
      <c r="R83" s="252"/>
      <c r="S83" s="200">
        <f>INDEX(DataSheet2!$F$7:$LO$303,MATCH(Import_LA_Code,DataSheet2!$B$7:$B$303,0),MATCH(CONCATENATE('Part 2'!$AF83,"/",'Part 2'!S$10),DataSheet2!$F$5:$LO$5,0))</f>
        <v>-1870899346</v>
      </c>
      <c r="T83" s="201"/>
      <c r="U83" s="159"/>
      <c r="V83" s="200">
        <f>INDEX(DataSheet2!$F$7:$LO$303,MATCH(Import_LA_Code,DataSheet2!$B$7:$B$303,0),MATCH(CONCATENATE('Part 2'!$AF83,"/",'Part 2'!V$10),DataSheet2!$F$5:$LO$5,0))</f>
        <v>-20553122</v>
      </c>
      <c r="W83" s="201"/>
      <c r="X83" s="183"/>
      <c r="Y83" s="183"/>
      <c r="Z83" s="586"/>
      <c r="AA83" s="605"/>
      <c r="AB83" s="177"/>
      <c r="AC83" s="586"/>
      <c r="AD83" s="168"/>
      <c r="AF83" s="519" t="str">
        <f>LEFT(C83,LEN(C83)-(LEN(C83)-FIND(".",C83))-1)</f>
        <v>16</v>
      </c>
    </row>
    <row r="84" spans="1:32" ht="15.75" x14ac:dyDescent="0.2">
      <c r="A84" s="475"/>
      <c r="B84" s="492"/>
      <c r="C84" s="811"/>
      <c r="D84" s="811"/>
      <c r="E84" s="159"/>
      <c r="F84" s="252"/>
      <c r="G84" s="209"/>
      <c r="H84" s="201"/>
      <c r="I84" s="159"/>
      <c r="J84" s="209"/>
      <c r="K84" s="201"/>
      <c r="L84" s="183"/>
      <c r="M84" s="183"/>
      <c r="N84" s="586"/>
      <c r="O84" s="177"/>
      <c r="P84" s="177"/>
      <c r="Q84" s="184"/>
      <c r="R84" s="252"/>
      <c r="S84" s="209"/>
      <c r="T84" s="201"/>
      <c r="U84" s="159"/>
      <c r="V84" s="209"/>
      <c r="W84" s="201"/>
      <c r="X84" s="183"/>
      <c r="Y84" s="183"/>
      <c r="Z84" s="586"/>
      <c r="AA84" s="605"/>
      <c r="AB84" s="177"/>
      <c r="AC84" s="586"/>
      <c r="AD84" s="168"/>
    </row>
    <row r="85" spans="1:32" ht="16.5" thickBot="1" x14ac:dyDescent="0.25">
      <c r="A85" s="475"/>
      <c r="B85" s="492"/>
      <c r="C85" s="159"/>
      <c r="D85" s="159"/>
      <c r="E85" s="159"/>
      <c r="F85" s="252"/>
      <c r="G85" s="209"/>
      <c r="H85" s="201"/>
      <c r="I85" s="159"/>
      <c r="J85" s="209"/>
      <c r="K85" s="201"/>
      <c r="L85" s="183"/>
      <c r="M85" s="183"/>
      <c r="N85" s="586"/>
      <c r="O85" s="184"/>
      <c r="P85" s="184"/>
      <c r="Q85" s="184"/>
      <c r="R85" s="252"/>
      <c r="S85" s="209"/>
      <c r="T85" s="201"/>
      <c r="U85" s="159"/>
      <c r="V85" s="209"/>
      <c r="W85" s="201"/>
      <c r="X85" s="183"/>
      <c r="Y85" s="183"/>
      <c r="Z85" s="586"/>
      <c r="AA85" s="605"/>
      <c r="AB85" s="177"/>
      <c r="AC85" s="586"/>
      <c r="AD85" s="168"/>
    </row>
    <row r="86" spans="1:32" ht="16.5" customHeight="1" thickBot="1" x14ac:dyDescent="0.25">
      <c r="A86" s="475"/>
      <c r="B86" s="492"/>
      <c r="C86" s="811" t="s">
        <v>2399</v>
      </c>
      <c r="D86" s="811"/>
      <c r="E86" s="159"/>
      <c r="F86" s="252"/>
      <c r="G86" s="530">
        <f>INDEX(DataSheet2!$F$7:$LO$303,MATCH(Import_LA_Code,DataSheet2!$B$7:$B$303,0),MATCH(CONCATENATE('Part 2'!$AF86,"/",'Part 2'!G$10),DataSheet2!$F$5:$LO$5,0))</f>
        <v>-3582152</v>
      </c>
      <c r="H86" s="201"/>
      <c r="I86" s="159"/>
      <c r="J86" s="530">
        <f>INDEX(DataSheet2!$F$7:$LO$303,MATCH(Import_LA_Code,DataSheet2!$B$7:$B$303,0),MATCH(CONCATENATE('Part 2'!$AF86,"/",'Part 2'!J$10),DataSheet2!$F$5:$LO$5,0))</f>
        <v>-72883</v>
      </c>
      <c r="K86" s="201"/>
      <c r="L86" s="183"/>
      <c r="M86" s="183"/>
      <c r="N86" s="586"/>
      <c r="O86" s="177"/>
      <c r="P86" s="177"/>
      <c r="Q86" s="184"/>
      <c r="R86" s="252"/>
      <c r="S86" s="530">
        <f>INDEX(DataSheet2!$F$7:$LO$303,MATCH(Import_LA_Code,DataSheet2!$B$7:$B$303,0),MATCH(CONCATENATE('Part 2'!$AF86,"/",'Part 2'!S$10),DataSheet2!$F$5:$LO$5,0))</f>
        <v>-6837698</v>
      </c>
      <c r="T86" s="201"/>
      <c r="U86" s="159"/>
      <c r="V86" s="530">
        <f>INDEX(DataSheet2!$F$7:$LO$303,MATCH(Import_LA_Code,DataSheet2!$B$7:$B$303,0),MATCH(CONCATENATE('Part 2'!$AF86,"/",'Part 2'!V$10),DataSheet2!$F$5:$LO$5,0))</f>
        <v>-656367</v>
      </c>
      <c r="W86" s="201"/>
      <c r="X86" s="183"/>
      <c r="Y86" s="183"/>
      <c r="Z86" s="586"/>
      <c r="AA86" s="605"/>
      <c r="AB86" s="177"/>
      <c r="AC86" s="586"/>
      <c r="AD86" s="168"/>
      <c r="AF86" s="519" t="str">
        <f>LEFT(C86,LEN(C86)-(LEN(C86)-FIND(".",C86))-1)</f>
        <v>17</v>
      </c>
    </row>
    <row r="87" spans="1:32" ht="15.75" customHeight="1" x14ac:dyDescent="0.2">
      <c r="A87" s="475"/>
      <c r="B87" s="492"/>
      <c r="C87" s="811"/>
      <c r="D87" s="811"/>
      <c r="E87" s="159"/>
      <c r="F87" s="252"/>
      <c r="G87" s="209"/>
      <c r="H87" s="201"/>
      <c r="I87" s="159"/>
      <c r="J87" s="209"/>
      <c r="K87" s="201"/>
      <c r="L87" s="183"/>
      <c r="M87" s="223"/>
      <c r="N87" s="586"/>
      <c r="O87" s="177"/>
      <c r="P87" s="177"/>
      <c r="Q87" s="184"/>
      <c r="R87" s="252"/>
      <c r="S87" s="209"/>
      <c r="T87" s="201"/>
      <c r="U87" s="159"/>
      <c r="V87" s="209"/>
      <c r="W87" s="201"/>
      <c r="X87" s="183"/>
      <c r="Y87" s="223"/>
      <c r="Z87" s="586"/>
      <c r="AA87" s="605"/>
      <c r="AB87" s="177"/>
      <c r="AC87" s="586"/>
      <c r="AD87" s="168"/>
    </row>
    <row r="88" spans="1:32" ht="16.5" thickBot="1" x14ac:dyDescent="0.25">
      <c r="A88" s="475"/>
      <c r="B88" s="492"/>
      <c r="C88" s="192"/>
      <c r="D88" s="192"/>
      <c r="E88" s="159"/>
      <c r="F88" s="252"/>
      <c r="G88" s="209"/>
      <c r="H88" s="201"/>
      <c r="I88" s="159"/>
      <c r="J88" s="209"/>
      <c r="K88" s="201"/>
      <c r="L88" s="183"/>
      <c r="M88" s="223"/>
      <c r="N88" s="586"/>
      <c r="O88" s="221"/>
      <c r="P88" s="221"/>
      <c r="Q88" s="184"/>
      <c r="R88" s="252"/>
      <c r="S88" s="209"/>
      <c r="T88" s="201"/>
      <c r="U88" s="159"/>
      <c r="V88" s="209"/>
      <c r="W88" s="201"/>
      <c r="X88" s="183"/>
      <c r="Y88" s="223"/>
      <c r="Z88" s="586"/>
      <c r="AA88" s="605"/>
      <c r="AB88" s="177"/>
      <c r="AC88" s="586"/>
      <c r="AD88" s="168"/>
    </row>
    <row r="89" spans="1:32" ht="16.5" customHeight="1" thickBot="1" x14ac:dyDescent="0.25">
      <c r="A89" s="475"/>
      <c r="B89" s="492"/>
      <c r="C89" s="812" t="s">
        <v>2400</v>
      </c>
      <c r="D89" s="812"/>
      <c r="E89" s="159"/>
      <c r="F89" s="252"/>
      <c r="G89" s="200">
        <f>INDEX(DataSheet2!$F$7:$LO$303,MATCH(Import_LA_Code,DataSheet2!$B$7:$B$303,0),MATCH(CONCATENATE('Part 2'!$AF89,"/",'Part 2'!G$10),DataSheet2!$F$5:$LO$5,0))</f>
        <v>-2507596653</v>
      </c>
      <c r="H89" s="201"/>
      <c r="I89" s="159"/>
      <c r="J89" s="200">
        <f>INDEX(DataSheet2!$F$7:$LO$303,MATCH(Import_LA_Code,DataSheet2!$B$7:$B$303,0),MATCH(CONCATENATE('Part 2'!$AF89,"/",'Part 2'!J$10),DataSheet2!$F$5:$LO$5,0))</f>
        <v>-14230664</v>
      </c>
      <c r="K89" s="201"/>
      <c r="L89" s="183"/>
      <c r="M89" s="294">
        <f>INDEX(DataSheet2!$F$7:$LO$303,MATCH(Import_LA_Code,DataSheet2!$B$7:$B$303,0),MATCH(CONCATENATE('Part 2'!$AF89,"/",'Part 2'!M$10),DataSheet2!$F$5:$LO$5,0))</f>
        <v>-2521827317</v>
      </c>
      <c r="N89" s="586"/>
      <c r="O89" s="177"/>
      <c r="P89" s="177"/>
      <c r="Q89" s="184"/>
      <c r="R89" s="252"/>
      <c r="S89" s="200">
        <f>INDEX(DataSheet2!$F$7:$LO$303,MATCH(Import_LA_Code,DataSheet2!$B$7:$B$303,0),MATCH(CONCATENATE('Part 2'!$AF89,"/",'Part 2'!S$10),DataSheet2!$F$5:$LO$5,0))</f>
        <v>-1877737044</v>
      </c>
      <c r="T89" s="201"/>
      <c r="U89" s="159"/>
      <c r="V89" s="200">
        <f>INDEX(DataSheet2!$F$7:$LO$303,MATCH(Import_LA_Code,DataSheet2!$B$7:$B$303,0),MATCH(CONCATENATE('Part 2'!$AF89,"/",'Part 2'!V$10),DataSheet2!$F$5:$LO$5,0))</f>
        <v>-21209489</v>
      </c>
      <c r="W89" s="201"/>
      <c r="X89" s="183"/>
      <c r="Y89" s="294">
        <f>INDEX(DataSheet2!$F$7:$LO$303,MATCH(Import_LA_Code,DataSheet2!$B$7:$B$303,0),MATCH(CONCATENATE('Part 2'!$AF89,"/",'Part 2'!Y$10),DataSheet2!$F$5:$LO$5,0))</f>
        <v>-1898946533</v>
      </c>
      <c r="Z89" s="586"/>
      <c r="AA89" s="605"/>
      <c r="AB89" s="294">
        <f>INDEX(DataSheet2!$F$7:$LO$303,MATCH(Import_LA_Code,DataSheet2!$B$7:$B$303,0),MATCH(CONCATENATE('Part 2'!$AF89,"/",'Part 2'!AB$10),DataSheet2!$F$5:$LO$5,0))</f>
        <v>-4420773849</v>
      </c>
      <c r="AC89" s="586"/>
      <c r="AD89" s="168"/>
      <c r="AF89" s="519" t="str">
        <f>LEFT(C89,LEN(C89)-(LEN(C89)-FIND(".",C89))-1)</f>
        <v>18</v>
      </c>
    </row>
    <row r="90" spans="1:32" ht="16.5" thickBot="1" x14ac:dyDescent="0.25">
      <c r="A90" s="475"/>
      <c r="B90" s="492"/>
      <c r="C90" s="812"/>
      <c r="D90" s="812"/>
      <c r="E90" s="159"/>
      <c r="F90" s="253"/>
      <c r="G90" s="254"/>
      <c r="H90" s="255"/>
      <c r="I90" s="254"/>
      <c r="J90" s="254"/>
      <c r="K90" s="255"/>
      <c r="L90" s="587"/>
      <c r="M90" s="588"/>
      <c r="N90" s="589"/>
      <c r="O90" s="177"/>
      <c r="P90" s="177"/>
      <c r="Q90" s="184"/>
      <c r="R90" s="253"/>
      <c r="S90" s="254"/>
      <c r="T90" s="255"/>
      <c r="U90" s="254"/>
      <c r="V90" s="254"/>
      <c r="W90" s="255"/>
      <c r="X90" s="587"/>
      <c r="Y90" s="588"/>
      <c r="Z90" s="589"/>
      <c r="AA90" s="606"/>
      <c r="AB90" s="607"/>
      <c r="AC90" s="589"/>
      <c r="AD90" s="168"/>
    </row>
    <row r="91" spans="1:32" ht="16.5" thickBot="1" x14ac:dyDescent="0.25">
      <c r="A91" s="475"/>
      <c r="B91" s="256"/>
      <c r="C91" s="257"/>
      <c r="D91" s="257"/>
      <c r="E91" s="257"/>
      <c r="F91" s="257"/>
      <c r="G91" s="258"/>
      <c r="H91" s="259"/>
      <c r="I91" s="259"/>
      <c r="J91" s="258"/>
      <c r="K91" s="259"/>
      <c r="L91" s="590"/>
      <c r="M91" s="591"/>
      <c r="N91" s="592"/>
      <c r="O91" s="260"/>
      <c r="P91" s="260"/>
      <c r="Q91" s="260"/>
      <c r="R91" s="257"/>
      <c r="S91" s="258"/>
      <c r="T91" s="259"/>
      <c r="U91" s="259"/>
      <c r="V91" s="258"/>
      <c r="W91" s="259"/>
      <c r="X91" s="590"/>
      <c r="Y91" s="591"/>
      <c r="Z91" s="608"/>
      <c r="AA91" s="609"/>
      <c r="AB91" s="608"/>
      <c r="AC91" s="592"/>
      <c r="AD91" s="168"/>
    </row>
    <row r="92" spans="1:32" ht="16.5" thickBot="1" x14ac:dyDescent="0.25">
      <c r="A92" s="261"/>
      <c r="B92" s="262"/>
      <c r="C92" s="263"/>
      <c r="D92" s="263"/>
      <c r="E92" s="263"/>
      <c r="F92" s="263"/>
      <c r="G92" s="264"/>
      <c r="H92" s="265"/>
      <c r="I92" s="265"/>
      <c r="J92" s="264"/>
      <c r="K92" s="265"/>
      <c r="L92" s="593"/>
      <c r="M92" s="594"/>
      <c r="N92" s="595"/>
      <c r="O92" s="266"/>
      <c r="P92" s="266"/>
      <c r="Q92" s="266"/>
      <c r="R92" s="263"/>
      <c r="S92" s="264"/>
      <c r="T92" s="265"/>
      <c r="U92" s="265"/>
      <c r="V92" s="264"/>
      <c r="W92" s="265"/>
      <c r="X92" s="593"/>
      <c r="Y92" s="594"/>
      <c r="Z92" s="595"/>
      <c r="AA92" s="595"/>
      <c r="AB92" s="595"/>
      <c r="AC92" s="595"/>
      <c r="AD92" s="267"/>
    </row>
    <row r="93" spans="1:32" ht="15" customHeight="1" x14ac:dyDescent="0.2">
      <c r="A93" s="475"/>
      <c r="B93" s="164"/>
      <c r="C93" s="159"/>
      <c r="D93" s="159"/>
      <c r="E93" s="159"/>
      <c r="F93" s="159"/>
      <c r="G93" s="209"/>
      <c r="H93" s="182"/>
      <c r="I93" s="159"/>
      <c r="J93" s="209"/>
      <c r="K93" s="182"/>
      <c r="L93" s="183"/>
      <c r="M93" s="223"/>
      <c r="N93" s="177"/>
      <c r="O93" s="184"/>
      <c r="P93" s="184"/>
      <c r="Q93" s="184"/>
      <c r="R93" s="159"/>
      <c r="S93" s="209"/>
      <c r="T93" s="182"/>
      <c r="U93" s="159"/>
      <c r="V93" s="209"/>
      <c r="W93" s="182"/>
      <c r="X93" s="183"/>
      <c r="Y93" s="223"/>
      <c r="Z93" s="177"/>
      <c r="AA93" s="177"/>
      <c r="AB93" s="177"/>
      <c r="AC93" s="177"/>
      <c r="AD93" s="168"/>
    </row>
    <row r="94" spans="1:32" ht="15.75" x14ac:dyDescent="0.25">
      <c r="A94" s="475"/>
      <c r="B94" s="164"/>
      <c r="C94" s="171" t="s">
        <v>2401</v>
      </c>
      <c r="D94" s="159"/>
      <c r="E94" s="159"/>
      <c r="F94" s="159"/>
      <c r="G94" s="182"/>
      <c r="H94" s="182"/>
      <c r="I94" s="159"/>
      <c r="J94" s="182"/>
      <c r="K94" s="182"/>
      <c r="L94" s="183"/>
      <c r="M94" s="183"/>
      <c r="N94" s="177"/>
      <c r="O94" s="184"/>
      <c r="P94" s="184"/>
      <c r="Q94" s="184"/>
      <c r="R94" s="159"/>
      <c r="S94" s="182"/>
      <c r="T94" s="182"/>
      <c r="U94" s="159"/>
      <c r="V94" s="182"/>
      <c r="W94" s="182"/>
      <c r="X94" s="183"/>
      <c r="Y94" s="183"/>
      <c r="Z94" s="177"/>
      <c r="AA94" s="177"/>
      <c r="AB94" s="177"/>
      <c r="AC94" s="177"/>
      <c r="AD94" s="168"/>
    </row>
    <row r="95" spans="1:32" ht="15" x14ac:dyDescent="0.2">
      <c r="A95" s="475"/>
      <c r="B95" s="164"/>
      <c r="C95" s="159"/>
      <c r="D95" s="159"/>
      <c r="E95" s="159"/>
      <c r="F95" s="159"/>
      <c r="G95" s="182"/>
      <c r="H95" s="182"/>
      <c r="I95" s="159"/>
      <c r="J95" s="182"/>
      <c r="K95" s="182"/>
      <c r="L95" s="183"/>
      <c r="M95" s="183"/>
      <c r="N95" s="177"/>
      <c r="O95" s="184"/>
      <c r="P95" s="184"/>
      <c r="Q95" s="184"/>
      <c r="R95" s="159"/>
      <c r="S95" s="182"/>
      <c r="T95" s="182"/>
      <c r="U95" s="159"/>
      <c r="V95" s="182"/>
      <c r="W95" s="182"/>
      <c r="X95" s="183"/>
      <c r="Y95" s="183"/>
      <c r="Z95" s="177"/>
      <c r="AA95" s="177"/>
      <c r="AB95" s="177"/>
      <c r="AC95" s="177"/>
      <c r="AD95" s="168"/>
    </row>
    <row r="96" spans="1:32" ht="16.5" thickBot="1" x14ac:dyDescent="0.3">
      <c r="A96" s="475"/>
      <c r="B96" s="164"/>
      <c r="C96" s="171" t="s">
        <v>2402</v>
      </c>
      <c r="D96" s="159"/>
      <c r="E96" s="159"/>
      <c r="F96" s="159"/>
      <c r="G96" s="182"/>
      <c r="H96" s="182"/>
      <c r="I96" s="159"/>
      <c r="J96" s="182"/>
      <c r="K96" s="182"/>
      <c r="L96" s="183"/>
      <c r="M96" s="183"/>
      <c r="N96" s="177"/>
      <c r="O96" s="184"/>
      <c r="P96" s="184"/>
      <c r="Q96" s="184"/>
      <c r="R96" s="159"/>
      <c r="S96" s="182"/>
      <c r="T96" s="182"/>
      <c r="U96" s="159"/>
      <c r="V96" s="182"/>
      <c r="W96" s="182"/>
      <c r="X96" s="183"/>
      <c r="Y96" s="183"/>
      <c r="Z96" s="177"/>
      <c r="AA96" s="177"/>
      <c r="AB96" s="177"/>
      <c r="AC96" s="177"/>
      <c r="AD96" s="168"/>
    </row>
    <row r="97" spans="1:32" ht="16.5" thickBot="1" x14ac:dyDescent="0.25">
      <c r="A97" s="475"/>
      <c r="B97" s="164"/>
      <c r="C97" s="159" t="s">
        <v>2403</v>
      </c>
      <c r="D97" s="159"/>
      <c r="E97" s="159"/>
      <c r="F97" s="159"/>
      <c r="G97" s="530">
        <f>INDEX(DataSheet2!$F$7:$LO$303,MATCH(Import_LA_Code,DataSheet2!$B$7:$B$303,0),MATCH(CONCATENATE('Part 2'!$AF97,"/",'Part 2'!G$10),DataSheet2!$F$5:$LO$5,0))</f>
        <v>-4350939</v>
      </c>
      <c r="H97" s="182"/>
      <c r="I97" s="159"/>
      <c r="J97" s="530">
        <f>INDEX(DataSheet2!$F$7:$LO$303,MATCH(Import_LA_Code,DataSheet2!$B$7:$B$303,0),MATCH(CONCATENATE('Part 2'!$AF97,"/",'Part 2'!J$10),DataSheet2!$F$5:$LO$5,0))</f>
        <v>-9026</v>
      </c>
      <c r="K97" s="182"/>
      <c r="L97" s="183"/>
      <c r="M97" s="294">
        <f>INDEX(DataSheet2!$F$7:$LO$303,MATCH(Import_LA_Code,DataSheet2!$B$7:$B$303,0),MATCH(CONCATENATE('Part 2'!$AF97,"/",'Part 2'!M$10),DataSheet2!$F$5:$LO$5,0))</f>
        <v>-4359965</v>
      </c>
      <c r="N97" s="177"/>
      <c r="O97" s="184"/>
      <c r="P97" s="184"/>
      <c r="Q97" s="184"/>
      <c r="R97" s="159"/>
      <c r="S97" s="530">
        <f>INDEX(DataSheet2!$F$7:$LO$303,MATCH(Import_LA_Code,DataSheet2!$B$7:$B$303,0),MATCH(CONCATENATE('Part 2'!$AF97,"/",'Part 2'!S$10),DataSheet2!$F$5:$LO$5,0))</f>
        <v>-9667248</v>
      </c>
      <c r="T97" s="182"/>
      <c r="U97" s="159"/>
      <c r="V97" s="530">
        <f>INDEX(DataSheet2!$F$7:$LO$303,MATCH(Import_LA_Code,DataSheet2!$B$7:$B$303,0),MATCH(CONCATENATE('Part 2'!$AF97,"/",'Part 2'!V$10),DataSheet2!$F$5:$LO$5,0))</f>
        <v>-211887</v>
      </c>
      <c r="W97" s="182"/>
      <c r="X97" s="183"/>
      <c r="Y97" s="294">
        <f>INDEX(DataSheet2!$F$7:$LO$303,MATCH(Import_LA_Code,DataSheet2!$B$7:$B$303,0),MATCH(CONCATENATE('Part 2'!$AF97,"/",'Part 2'!Y$10),DataSheet2!$F$5:$LO$5,0))</f>
        <v>-9879135</v>
      </c>
      <c r="Z97" s="177"/>
      <c r="AA97" s="177"/>
      <c r="AB97" s="294">
        <f>INDEX(DataSheet2!$F$7:$LO$303,MATCH(Import_LA_Code,DataSheet2!$B$7:$B$303,0),MATCH(CONCATENATE('Part 2'!$AF97,"/",'Part 2'!AB$10),DataSheet2!$F$5:$LO$5,0))</f>
        <v>-14239100</v>
      </c>
      <c r="AC97" s="177"/>
      <c r="AD97" s="168"/>
      <c r="AF97" s="519" t="str">
        <f>LEFT(C97,LEN(C97)-(LEN(C97)-FIND(".",C97))-1)</f>
        <v>19</v>
      </c>
    </row>
    <row r="98" spans="1:32" ht="15" customHeight="1" x14ac:dyDescent="0.2">
      <c r="A98" s="475"/>
      <c r="B98" s="164"/>
      <c r="C98" s="159"/>
      <c r="D98" s="159"/>
      <c r="E98" s="159"/>
      <c r="F98" s="159"/>
      <c r="G98" s="182"/>
      <c r="H98" s="182"/>
      <c r="I98" s="182"/>
      <c r="J98" s="182"/>
      <c r="K98" s="182"/>
      <c r="L98" s="183"/>
      <c r="M98" s="183"/>
      <c r="N98" s="177"/>
      <c r="O98" s="184"/>
      <c r="P98" s="184"/>
      <c r="Q98" s="184"/>
      <c r="R98" s="159"/>
      <c r="S98" s="182"/>
      <c r="T98" s="182"/>
      <c r="U98" s="182"/>
      <c r="V98" s="182"/>
      <c r="W98" s="182"/>
      <c r="X98" s="183"/>
      <c r="Y98" s="183"/>
      <c r="Z98" s="177"/>
      <c r="AA98" s="177"/>
      <c r="AB98" s="633"/>
      <c r="AC98" s="177"/>
      <c r="AD98" s="168"/>
    </row>
    <row r="99" spans="1:32" ht="16.5" thickBot="1" x14ac:dyDescent="0.3">
      <c r="A99" s="475"/>
      <c r="B99" s="164"/>
      <c r="C99" s="171" t="s">
        <v>2404</v>
      </c>
      <c r="D99" s="159"/>
      <c r="E99" s="159"/>
      <c r="F99" s="159"/>
      <c r="G99" s="182"/>
      <c r="H99" s="182"/>
      <c r="I99" s="182"/>
      <c r="J99" s="182"/>
      <c r="K99" s="182"/>
      <c r="L99" s="183"/>
      <c r="M99" s="183"/>
      <c r="N99" s="177"/>
      <c r="O99" s="184"/>
      <c r="P99" s="184"/>
      <c r="Q99" s="184"/>
      <c r="R99" s="159"/>
      <c r="S99" s="182"/>
      <c r="T99" s="182"/>
      <c r="U99" s="182"/>
      <c r="V99" s="182"/>
      <c r="W99" s="182"/>
      <c r="X99" s="183"/>
      <c r="Y99" s="183"/>
      <c r="Z99" s="177"/>
      <c r="AA99" s="177"/>
      <c r="AB99" s="177"/>
      <c r="AC99" s="177"/>
      <c r="AD99" s="168"/>
    </row>
    <row r="100" spans="1:32" ht="16.5" customHeight="1" thickBot="1" x14ac:dyDescent="0.25">
      <c r="A100" s="475"/>
      <c r="B100" s="164"/>
      <c r="C100" s="159" t="s">
        <v>2405</v>
      </c>
      <c r="D100" s="159"/>
      <c r="E100" s="159"/>
      <c r="F100" s="159"/>
      <c r="G100" s="530">
        <f>INDEX(DataSheet2!$F$7:$LO$303,MATCH(Import_LA_Code,DataSheet2!$B$7:$B$303,0),MATCH(CONCATENATE('Part 2'!$AF100,"/",'Part 2'!G$10),DataSheet2!$F$5:$LO$5,0))</f>
        <v>-361450236</v>
      </c>
      <c r="H100" s="182"/>
      <c r="I100" s="159"/>
      <c r="J100" s="530">
        <f>INDEX(DataSheet2!$F$7:$LO$303,MATCH(Import_LA_Code,DataSheet2!$B$7:$B$303,0),MATCH(CONCATENATE('Part 2'!$AF100,"/",'Part 2'!J$10),DataSheet2!$F$5:$LO$5,0))</f>
        <v>-15141365</v>
      </c>
      <c r="K100" s="182"/>
      <c r="L100" s="183"/>
      <c r="M100" s="294">
        <f>INDEX(DataSheet2!$F$7:$LO$303,MATCH(Import_LA_Code,DataSheet2!$B$7:$B$303,0),MATCH(CONCATENATE('Part 2'!$AF100,"/",'Part 2'!M$10),DataSheet2!$F$5:$LO$5,0))</f>
        <v>-376591601</v>
      </c>
      <c r="N100" s="177"/>
      <c r="O100" s="184"/>
      <c r="P100" s="184"/>
      <c r="Q100" s="184"/>
      <c r="R100" s="159"/>
      <c r="S100" s="530">
        <f>INDEX(DataSheet2!$F$7:$LO$303,MATCH(Import_LA_Code,DataSheet2!$B$7:$B$303,0),MATCH(CONCATENATE('Part 2'!$AF100,"/",'Part 2'!S$10),DataSheet2!$F$5:$LO$5,0))</f>
        <v>-651699952</v>
      </c>
      <c r="T100" s="182"/>
      <c r="U100" s="159"/>
      <c r="V100" s="530">
        <f>INDEX(DataSheet2!$F$7:$LO$303,MATCH(Import_LA_Code,DataSheet2!$B$7:$B$303,0),MATCH(CONCATENATE('Part 2'!$AF100,"/",'Part 2'!V$10),DataSheet2!$F$5:$LO$5,0))</f>
        <v>-14440560</v>
      </c>
      <c r="W100" s="182"/>
      <c r="X100" s="183"/>
      <c r="Y100" s="294">
        <f>INDEX(DataSheet2!$F$7:$LO$303,MATCH(Import_LA_Code,DataSheet2!$B$7:$B$303,0),MATCH(CONCATENATE('Part 2'!$AF100,"/",'Part 2'!Y$10),DataSheet2!$F$5:$LO$5,0))</f>
        <v>-666140512</v>
      </c>
      <c r="Z100" s="177"/>
      <c r="AA100" s="177"/>
      <c r="AB100" s="294">
        <f>INDEX(DataSheet2!$F$7:$LO$303,MATCH(Import_LA_Code,DataSheet2!$B$7:$B$303,0),MATCH(CONCATENATE('Part 2'!$AF100,"/",'Part 2'!AB$10),DataSheet2!$F$5:$LO$5,0))</f>
        <v>-1042732112</v>
      </c>
      <c r="AC100" s="177"/>
      <c r="AD100" s="168"/>
      <c r="AF100" s="519" t="str">
        <f>LEFT(C100,LEN(C100)-(LEN(C100)-FIND(".",C100))-1)</f>
        <v>20</v>
      </c>
    </row>
    <row r="101" spans="1:32" ht="16.5" thickBot="1" x14ac:dyDescent="0.25">
      <c r="A101" s="475"/>
      <c r="B101" s="164"/>
      <c r="C101" s="159"/>
      <c r="D101" s="159"/>
      <c r="E101" s="159"/>
      <c r="F101" s="159"/>
      <c r="G101" s="209"/>
      <c r="H101" s="209"/>
      <c r="I101" s="209"/>
      <c r="J101" s="209"/>
      <c r="K101" s="209"/>
      <c r="L101" s="183"/>
      <c r="M101" s="223"/>
      <c r="N101" s="177"/>
      <c r="O101" s="184"/>
      <c r="P101" s="184"/>
      <c r="Q101" s="184"/>
      <c r="R101" s="159"/>
      <c r="S101" s="209"/>
      <c r="T101" s="209"/>
      <c r="U101" s="209"/>
      <c r="V101" s="209"/>
      <c r="W101" s="209"/>
      <c r="X101" s="183"/>
      <c r="Y101" s="223"/>
      <c r="Z101" s="177"/>
      <c r="AA101" s="177"/>
      <c r="AB101" s="633"/>
      <c r="AC101" s="177"/>
      <c r="AD101" s="168"/>
    </row>
    <row r="102" spans="1:32" ht="16.5" thickBot="1" x14ac:dyDescent="0.25">
      <c r="A102" s="475"/>
      <c r="B102" s="243"/>
      <c r="C102" s="244"/>
      <c r="D102" s="244"/>
      <c r="E102" s="244"/>
      <c r="F102" s="244"/>
      <c r="G102" s="245"/>
      <c r="H102" s="245"/>
      <c r="I102" s="268"/>
      <c r="J102" s="245"/>
      <c r="K102" s="245"/>
      <c r="L102" s="580"/>
      <c r="M102" s="581"/>
      <c r="N102" s="582"/>
      <c r="O102" s="247"/>
      <c r="P102" s="247"/>
      <c r="Q102" s="247"/>
      <c r="R102" s="244"/>
      <c r="S102" s="245"/>
      <c r="T102" s="245"/>
      <c r="U102" s="268"/>
      <c r="V102" s="245"/>
      <c r="W102" s="245"/>
      <c r="X102" s="580"/>
      <c r="Y102" s="581"/>
      <c r="Z102" s="601"/>
      <c r="AA102" s="602"/>
      <c r="AB102" s="601"/>
      <c r="AC102" s="582"/>
      <c r="AD102" s="168"/>
    </row>
    <row r="103" spans="1:32" ht="16.5" customHeight="1" thickBot="1" x14ac:dyDescent="0.25">
      <c r="A103" s="475"/>
      <c r="B103" s="492"/>
      <c r="C103" s="813" t="s">
        <v>2406</v>
      </c>
      <c r="D103" s="813"/>
      <c r="E103" s="159"/>
      <c r="F103" s="159"/>
      <c r="G103" s="200">
        <f>INDEX(DataSheet2!$F$7:$LO$303,MATCH(Import_LA_Code,DataSheet2!$B$7:$B$303,0),MATCH(CONCATENATE('Part 2'!$AF103,"/",'Part 2'!G$10),DataSheet2!$F$5:$LO$5,0))</f>
        <v>-365801175</v>
      </c>
      <c r="H103" s="182"/>
      <c r="I103" s="269"/>
      <c r="J103" s="200">
        <f>INDEX(DataSheet2!$F$7:$LO$303,MATCH(Import_LA_Code,DataSheet2!$B$7:$B$303,0),MATCH(CONCATENATE('Part 2'!$AF103,"/",'Part 2'!J$10),DataSheet2!$F$5:$LO$5,0))</f>
        <v>-15150391</v>
      </c>
      <c r="K103" s="182"/>
      <c r="L103" s="183"/>
      <c r="M103" s="183"/>
      <c r="N103" s="596"/>
      <c r="O103" s="177"/>
      <c r="P103" s="177"/>
      <c r="Q103" s="184"/>
      <c r="R103" s="159"/>
      <c r="S103" s="200">
        <f>INDEX(DataSheet2!$F$7:$LO$303,MATCH(Import_LA_Code,DataSheet2!$B$7:$B$303,0),MATCH(CONCATENATE('Part 2'!$AF103,"/",'Part 2'!S$10),DataSheet2!$F$5:$LO$5,0))</f>
        <v>-661367200</v>
      </c>
      <c r="T103" s="182"/>
      <c r="U103" s="269"/>
      <c r="V103" s="200">
        <f>INDEX(DataSheet2!$F$7:$LO$303,MATCH(Import_LA_Code,DataSheet2!$B$7:$B$303,0),MATCH(CONCATENATE('Part 2'!$AF103,"/",'Part 2'!V$10),DataSheet2!$F$5:$LO$5,0))</f>
        <v>-14652447</v>
      </c>
      <c r="W103" s="182"/>
      <c r="X103" s="183"/>
      <c r="Y103" s="183"/>
      <c r="Z103" s="177"/>
      <c r="AA103" s="610"/>
      <c r="AB103" s="177"/>
      <c r="AC103" s="596"/>
      <c r="AD103" s="168"/>
      <c r="AF103" s="519" t="str">
        <f>LEFT(C103,LEN(C103)-(LEN(C103)-FIND(".",C103))-1)</f>
        <v>21</v>
      </c>
    </row>
    <row r="104" spans="1:32" ht="15.75" x14ac:dyDescent="0.2">
      <c r="A104" s="475"/>
      <c r="B104" s="492"/>
      <c r="C104" s="813"/>
      <c r="D104" s="813"/>
      <c r="E104" s="159"/>
      <c r="F104" s="159"/>
      <c r="G104" s="209"/>
      <c r="H104" s="182"/>
      <c r="I104" s="270"/>
      <c r="J104" s="209"/>
      <c r="K104" s="182"/>
      <c r="L104" s="183"/>
      <c r="M104" s="183"/>
      <c r="N104" s="596"/>
      <c r="O104" s="177"/>
      <c r="P104" s="177"/>
      <c r="Q104" s="184"/>
      <c r="R104" s="159"/>
      <c r="S104" s="209"/>
      <c r="T104" s="182"/>
      <c r="U104" s="270"/>
      <c r="V104" s="209"/>
      <c r="W104" s="182"/>
      <c r="X104" s="183"/>
      <c r="Y104" s="183"/>
      <c r="Z104" s="177"/>
      <c r="AA104" s="610"/>
      <c r="AB104" s="177"/>
      <c r="AC104" s="596"/>
      <c r="AD104" s="168"/>
    </row>
    <row r="105" spans="1:32" ht="16.5" thickBot="1" x14ac:dyDescent="0.25">
      <c r="A105" s="475"/>
      <c r="B105" s="492"/>
      <c r="C105" s="271"/>
      <c r="D105" s="271"/>
      <c r="E105" s="159"/>
      <c r="F105" s="159"/>
      <c r="G105" s="209"/>
      <c r="H105" s="182"/>
      <c r="I105" s="270"/>
      <c r="J105" s="209"/>
      <c r="K105" s="182"/>
      <c r="L105" s="183"/>
      <c r="M105" s="183"/>
      <c r="N105" s="596"/>
      <c r="O105" s="272"/>
      <c r="P105" s="272"/>
      <c r="Q105" s="184"/>
      <c r="R105" s="159"/>
      <c r="S105" s="209"/>
      <c r="T105" s="182"/>
      <c r="U105" s="270"/>
      <c r="V105" s="209"/>
      <c r="W105" s="182"/>
      <c r="X105" s="183"/>
      <c r="Y105" s="183"/>
      <c r="Z105" s="177"/>
      <c r="AA105" s="610"/>
      <c r="AB105" s="177"/>
      <c r="AC105" s="596"/>
      <c r="AD105" s="168"/>
    </row>
    <row r="106" spans="1:32" ht="15.75" customHeight="1" thickBot="1" x14ac:dyDescent="0.25">
      <c r="A106" s="475"/>
      <c r="B106" s="492"/>
      <c r="C106" s="811" t="s">
        <v>2407</v>
      </c>
      <c r="D106" s="811"/>
      <c r="E106" s="159"/>
      <c r="F106" s="159"/>
      <c r="G106" s="530">
        <f>INDEX(DataSheet2!$F$7:$LO$303,MATCH(Import_LA_Code,DataSheet2!$B$7:$B$303,0),MATCH(CONCATENATE('Part 2'!$AF106,"/",'Part 2'!G$10),DataSheet2!$F$5:$LO$5,0))</f>
        <v>-21319974</v>
      </c>
      <c r="H106" s="182"/>
      <c r="I106" s="269"/>
      <c r="J106" s="530">
        <f>INDEX(DataSheet2!$F$7:$LO$303,MATCH(Import_LA_Code,DataSheet2!$B$7:$B$303,0),MATCH(CONCATENATE('Part 2'!$AF106,"/",'Part 2'!J$10),DataSheet2!$F$5:$LO$5,0))</f>
        <v>-288311</v>
      </c>
      <c r="K106" s="182"/>
      <c r="L106" s="183"/>
      <c r="M106" s="183"/>
      <c r="N106" s="596"/>
      <c r="O106" s="177"/>
      <c r="P106" s="177"/>
      <c r="Q106" s="184"/>
      <c r="R106" s="159"/>
      <c r="S106" s="530">
        <f>INDEX(DataSheet2!$F$7:$LO$303,MATCH(Import_LA_Code,DataSheet2!$B$7:$B$303,0),MATCH(CONCATENATE('Part 2'!$AF106,"/",'Part 2'!S$10),DataSheet2!$F$5:$LO$5,0))</f>
        <v>-41692115</v>
      </c>
      <c r="T106" s="182"/>
      <c r="U106" s="269"/>
      <c r="V106" s="530">
        <f>INDEX(DataSheet2!$F$7:$LO$303,MATCH(Import_LA_Code,DataSheet2!$B$7:$B$303,0),MATCH(CONCATENATE('Part 2'!$AF106,"/",'Part 2'!V$10),DataSheet2!$F$5:$LO$5,0))</f>
        <v>-2051793</v>
      </c>
      <c r="W106" s="182"/>
      <c r="X106" s="183"/>
      <c r="Y106" s="183"/>
      <c r="Z106" s="177"/>
      <c r="AA106" s="610"/>
      <c r="AB106" s="177"/>
      <c r="AC106" s="596"/>
      <c r="AD106" s="168"/>
      <c r="AF106" s="519" t="str">
        <f>LEFT(C106,LEN(C106)-(LEN(C106)-FIND(".",C106))-1)</f>
        <v>22</v>
      </c>
    </row>
    <row r="107" spans="1:32" ht="15.75" customHeight="1" x14ac:dyDescent="0.2">
      <c r="A107" s="475"/>
      <c r="B107" s="492"/>
      <c r="C107" s="811"/>
      <c r="D107" s="811"/>
      <c r="E107" s="159"/>
      <c r="F107" s="159"/>
      <c r="G107" s="209"/>
      <c r="H107" s="182"/>
      <c r="I107" s="269"/>
      <c r="J107" s="209"/>
      <c r="K107" s="182"/>
      <c r="L107" s="183"/>
      <c r="M107" s="223"/>
      <c r="N107" s="596"/>
      <c r="O107" s="177"/>
      <c r="P107" s="177"/>
      <c r="Q107" s="184"/>
      <c r="R107" s="159"/>
      <c r="S107" s="209"/>
      <c r="T107" s="182"/>
      <c r="U107" s="269"/>
      <c r="V107" s="209"/>
      <c r="W107" s="182"/>
      <c r="X107" s="183"/>
      <c r="Y107" s="223"/>
      <c r="Z107" s="177"/>
      <c r="AA107" s="610"/>
      <c r="AB107" s="177"/>
      <c r="AC107" s="596"/>
      <c r="AD107" s="168"/>
    </row>
    <row r="108" spans="1:32" ht="15.75" customHeight="1" x14ac:dyDescent="0.2">
      <c r="A108" s="493"/>
      <c r="B108" s="492"/>
      <c r="C108" s="811"/>
      <c r="D108" s="811"/>
      <c r="E108" s="159"/>
      <c r="F108" s="159"/>
      <c r="G108" s="209"/>
      <c r="H108" s="182"/>
      <c r="I108" s="269"/>
      <c r="J108" s="209"/>
      <c r="K108" s="182"/>
      <c r="L108" s="183"/>
      <c r="M108" s="223"/>
      <c r="N108" s="596"/>
      <c r="O108" s="177"/>
      <c r="P108" s="177"/>
      <c r="Q108" s="184"/>
      <c r="R108" s="159"/>
      <c r="S108" s="209"/>
      <c r="T108" s="182"/>
      <c r="U108" s="269"/>
      <c r="V108" s="209"/>
      <c r="W108" s="182"/>
      <c r="X108" s="183"/>
      <c r="Y108" s="223"/>
      <c r="Z108" s="177"/>
      <c r="AA108" s="610"/>
      <c r="AB108" s="177"/>
      <c r="AC108" s="596"/>
      <c r="AD108" s="168"/>
    </row>
    <row r="109" spans="1:32" ht="16.5" thickBot="1" x14ac:dyDescent="0.25">
      <c r="A109" s="475"/>
      <c r="B109" s="492"/>
      <c r="C109" s="271"/>
      <c r="D109" s="271"/>
      <c r="E109" s="159"/>
      <c r="F109" s="159"/>
      <c r="G109" s="209"/>
      <c r="H109" s="182"/>
      <c r="I109" s="269"/>
      <c r="J109" s="209"/>
      <c r="K109" s="182"/>
      <c r="L109" s="183"/>
      <c r="M109" s="223"/>
      <c r="N109" s="596"/>
      <c r="O109" s="272"/>
      <c r="P109" s="272"/>
      <c r="Q109" s="184"/>
      <c r="R109" s="159"/>
      <c r="S109" s="209"/>
      <c r="T109" s="182"/>
      <c r="U109" s="269"/>
      <c r="V109" s="209"/>
      <c r="W109" s="182"/>
      <c r="X109" s="183"/>
      <c r="Y109" s="223"/>
      <c r="Z109" s="177"/>
      <c r="AA109" s="610"/>
      <c r="AB109" s="177"/>
      <c r="AC109" s="596"/>
      <c r="AD109" s="168"/>
    </row>
    <row r="110" spans="1:32" ht="16.5" customHeight="1" thickBot="1" x14ac:dyDescent="0.25">
      <c r="A110" s="475"/>
      <c r="B110" s="492"/>
      <c r="C110" s="812" t="s">
        <v>2408</v>
      </c>
      <c r="D110" s="812"/>
      <c r="E110" s="159"/>
      <c r="F110" s="159"/>
      <c r="G110" s="200">
        <f>INDEX(DataSheet2!$F$7:$LO$303,MATCH(Import_LA_Code,DataSheet2!$B$7:$B$303,0),MATCH(CONCATENATE('Part 2'!$AF110,"/",'Part 2'!G$10),DataSheet2!$F$5:$LO$5,0))</f>
        <v>-387121149</v>
      </c>
      <c r="H110" s="182"/>
      <c r="I110" s="269"/>
      <c r="J110" s="200">
        <f>INDEX(DataSheet2!$F$7:$LO$303,MATCH(Import_LA_Code,DataSheet2!$B$7:$B$303,0),MATCH(CONCATENATE('Part 2'!$AF110,"/",'Part 2'!J$10),DataSheet2!$F$5:$LO$5,0))</f>
        <v>-15438702</v>
      </c>
      <c r="K110" s="182"/>
      <c r="L110" s="183"/>
      <c r="M110" s="294">
        <f>INDEX(DataSheet2!$F$7:$LO$303,MATCH(Import_LA_Code,DataSheet2!$B$7:$B$303,0),MATCH(CONCATENATE('Part 2'!$AF110,"/",'Part 2'!M$10),DataSheet2!$F$5:$LO$5,0))</f>
        <v>-402559851</v>
      </c>
      <c r="N110" s="596"/>
      <c r="O110" s="177"/>
      <c r="P110" s="177"/>
      <c r="Q110" s="184"/>
      <c r="R110" s="159"/>
      <c r="S110" s="200">
        <f>INDEX(DataSheet2!$F$7:$LO$303,MATCH(Import_LA_Code,DataSheet2!$B$7:$B$303,0),MATCH(CONCATENATE('Part 2'!$AF110,"/",'Part 2'!S$10),DataSheet2!$F$5:$LO$5,0))</f>
        <v>-703059315</v>
      </c>
      <c r="T110" s="182"/>
      <c r="U110" s="269"/>
      <c r="V110" s="200">
        <f>INDEX(DataSheet2!$F$7:$LO$303,MATCH(Import_LA_Code,DataSheet2!$B$7:$B$303,0),MATCH(CONCATENATE('Part 2'!$AF110,"/",'Part 2'!V$10),DataSheet2!$F$5:$LO$5,0))</f>
        <v>-16704240</v>
      </c>
      <c r="W110" s="182"/>
      <c r="X110" s="183"/>
      <c r="Y110" s="294">
        <f>INDEX(DataSheet2!$F$7:$LO$303,MATCH(Import_LA_Code,DataSheet2!$B$7:$B$303,0),MATCH(CONCATENATE('Part 2'!$AF110,"/",'Part 2'!Y$10),DataSheet2!$F$5:$LO$5,0))</f>
        <v>-719763555</v>
      </c>
      <c r="Z110" s="177"/>
      <c r="AA110" s="610"/>
      <c r="AB110" s="294">
        <f>INDEX(DataSheet2!$F$7:$LO$303,MATCH(Import_LA_Code,DataSheet2!$B$7:$B$303,0),MATCH(CONCATENATE('Part 2'!$AF110,"/",'Part 2'!AB$10),DataSheet2!$F$5:$LO$5,0))</f>
        <v>-1122323405</v>
      </c>
      <c r="AC110" s="596"/>
      <c r="AD110" s="168"/>
      <c r="AF110" s="519" t="str">
        <f>LEFT(C110,LEN(C110)-(LEN(C110)-FIND(".",C110))-1)</f>
        <v>23</v>
      </c>
    </row>
    <row r="111" spans="1:32" ht="15" x14ac:dyDescent="0.2">
      <c r="A111" s="475"/>
      <c r="B111" s="492"/>
      <c r="C111" s="812"/>
      <c r="D111" s="812"/>
      <c r="E111" s="159"/>
      <c r="F111" s="159"/>
      <c r="G111" s="159"/>
      <c r="H111" s="159"/>
      <c r="I111" s="269"/>
      <c r="J111" s="159"/>
      <c r="K111" s="182"/>
      <c r="L111" s="184"/>
      <c r="M111" s="184"/>
      <c r="N111" s="596"/>
      <c r="O111" s="177"/>
      <c r="P111" s="177"/>
      <c r="Q111" s="184"/>
      <c r="R111" s="159"/>
      <c r="S111" s="159"/>
      <c r="T111" s="159"/>
      <c r="U111" s="269"/>
      <c r="V111" s="159"/>
      <c r="W111" s="182"/>
      <c r="X111" s="184"/>
      <c r="Y111" s="184"/>
      <c r="Z111" s="177"/>
      <c r="AA111" s="610"/>
      <c r="AB111" s="633"/>
      <c r="AC111" s="596"/>
      <c r="AD111" s="168"/>
    </row>
    <row r="112" spans="1:32" ht="16.5" thickBot="1" x14ac:dyDescent="0.25">
      <c r="A112" s="475"/>
      <c r="B112" s="256"/>
      <c r="C112" s="257"/>
      <c r="D112" s="257"/>
      <c r="E112" s="257"/>
      <c r="F112" s="257"/>
      <c r="G112" s="258"/>
      <c r="H112" s="259"/>
      <c r="I112" s="273"/>
      <c r="J112" s="259"/>
      <c r="K112" s="259"/>
      <c r="L112" s="590"/>
      <c r="M112" s="591"/>
      <c r="N112" s="592"/>
      <c r="O112" s="260"/>
      <c r="P112" s="260"/>
      <c r="Q112" s="260"/>
      <c r="R112" s="257"/>
      <c r="S112" s="258"/>
      <c r="T112" s="259"/>
      <c r="U112" s="273"/>
      <c r="V112" s="259"/>
      <c r="W112" s="259"/>
      <c r="X112" s="590"/>
      <c r="Y112" s="591"/>
      <c r="Z112" s="608"/>
      <c r="AA112" s="609"/>
      <c r="AB112" s="608"/>
      <c r="AC112" s="592"/>
      <c r="AD112" s="168"/>
    </row>
    <row r="113" spans="1:32" ht="15" x14ac:dyDescent="0.2">
      <c r="A113" s="475"/>
      <c r="B113" s="164"/>
      <c r="C113" s="159"/>
      <c r="D113" s="159"/>
      <c r="E113" s="159"/>
      <c r="F113" s="159"/>
      <c r="G113" s="182"/>
      <c r="H113" s="182"/>
      <c r="I113" s="182"/>
      <c r="J113" s="182"/>
      <c r="K113" s="182"/>
      <c r="L113" s="183"/>
      <c r="M113" s="183"/>
      <c r="N113" s="177"/>
      <c r="O113" s="184"/>
      <c r="P113" s="184"/>
      <c r="Q113" s="184"/>
      <c r="R113" s="159"/>
      <c r="S113" s="182"/>
      <c r="T113" s="182"/>
      <c r="U113" s="182"/>
      <c r="V113" s="182"/>
      <c r="W113" s="182"/>
      <c r="X113" s="183"/>
      <c r="Y113" s="183"/>
      <c r="Z113" s="177"/>
      <c r="AA113" s="177"/>
      <c r="AB113" s="177"/>
      <c r="AC113" s="177"/>
      <c r="AD113" s="168"/>
    </row>
    <row r="114" spans="1:32" ht="15.75" x14ac:dyDescent="0.25">
      <c r="A114" s="475"/>
      <c r="B114" s="164"/>
      <c r="C114" s="171" t="s">
        <v>2409</v>
      </c>
      <c r="D114" s="159"/>
      <c r="E114" s="159"/>
      <c r="F114" s="159"/>
      <c r="G114" s="182"/>
      <c r="H114" s="182"/>
      <c r="I114" s="159"/>
      <c r="J114" s="182"/>
      <c r="K114" s="182"/>
      <c r="L114" s="183"/>
      <c r="M114" s="183"/>
      <c r="N114" s="177"/>
      <c r="O114" s="184"/>
      <c r="P114" s="184"/>
      <c r="Q114" s="184"/>
      <c r="R114" s="159"/>
      <c r="S114" s="182"/>
      <c r="T114" s="182"/>
      <c r="U114" s="159"/>
      <c r="V114" s="182"/>
      <c r="W114" s="182"/>
      <c r="X114" s="183"/>
      <c r="Y114" s="183"/>
      <c r="Z114" s="177"/>
      <c r="AA114" s="177"/>
      <c r="AB114" s="177"/>
      <c r="AC114" s="177"/>
      <c r="AD114" s="168"/>
    </row>
    <row r="115" spans="1:32" ht="16.5" thickBot="1" x14ac:dyDescent="0.3">
      <c r="A115" s="475"/>
      <c r="B115" s="164"/>
      <c r="C115" s="171" t="s">
        <v>2389</v>
      </c>
      <c r="D115" s="159"/>
      <c r="E115" s="159"/>
      <c r="F115" s="159"/>
      <c r="G115" s="182"/>
      <c r="H115" s="182"/>
      <c r="I115" s="159"/>
      <c r="J115" s="182"/>
      <c r="K115" s="182"/>
      <c r="L115" s="183"/>
      <c r="M115" s="183"/>
      <c r="N115" s="177"/>
      <c r="O115" s="184"/>
      <c r="P115" s="184"/>
      <c r="Q115" s="184"/>
      <c r="R115" s="159"/>
      <c r="S115" s="182"/>
      <c r="T115" s="182"/>
      <c r="U115" s="159"/>
      <c r="V115" s="182"/>
      <c r="W115" s="182"/>
      <c r="X115" s="183"/>
      <c r="Y115" s="183"/>
      <c r="Z115" s="177"/>
      <c r="AA115" s="177"/>
      <c r="AB115" s="177"/>
      <c r="AC115" s="177"/>
      <c r="AD115" s="168"/>
    </row>
    <row r="116" spans="1:32" ht="16.5" thickBot="1" x14ac:dyDescent="0.25">
      <c r="A116" s="475"/>
      <c r="B116" s="164"/>
      <c r="C116" s="159" t="s">
        <v>2410</v>
      </c>
      <c r="D116" s="159"/>
      <c r="E116" s="159"/>
      <c r="F116" s="159"/>
      <c r="G116" s="530">
        <f>INDEX(DataSheet2!$F$7:$LO$303,MATCH(Import_LA_Code,DataSheet2!$B$7:$B$303,0),MATCH(CONCATENATE('Part 2'!$AF116,"/",'Part 2'!G$10),DataSheet2!$F$5:$LO$5,0))</f>
        <v>-21207667</v>
      </c>
      <c r="H116" s="182"/>
      <c r="I116" s="159"/>
      <c r="J116" s="530">
        <f>INDEX(DataSheet2!$F$7:$LO$303,MATCH(Import_LA_Code,DataSheet2!$B$7:$B$303,0),MATCH(CONCATENATE('Part 2'!$AF116,"/",'Part 2'!J$10),DataSheet2!$F$5:$LO$5,0))</f>
        <v>-45801</v>
      </c>
      <c r="K116" s="182"/>
      <c r="L116" s="183"/>
      <c r="M116" s="294">
        <f>INDEX(DataSheet2!$F$7:$LO$303,MATCH(Import_LA_Code,DataSheet2!$B$7:$B$303,0),MATCH(CONCATENATE('Part 2'!$AF116,"/",'Part 2'!M$10),DataSheet2!$F$5:$LO$5,0))</f>
        <v>-21253468</v>
      </c>
      <c r="N116" s="177"/>
      <c r="O116" s="184"/>
      <c r="P116" s="184"/>
      <c r="Q116" s="184"/>
      <c r="R116" s="159"/>
      <c r="S116" s="530">
        <f>INDEX(DataSheet2!$F$7:$LO$303,MATCH(Import_LA_Code,DataSheet2!$B$7:$B$303,0),MATCH(CONCATENATE('Part 2'!$AF116,"/",'Part 2'!S$10),DataSheet2!$F$5:$LO$5,0))</f>
        <v>-27016354</v>
      </c>
      <c r="T116" s="182"/>
      <c r="U116" s="159"/>
      <c r="V116" s="530">
        <f>INDEX(DataSheet2!$F$7:$LO$303,MATCH(Import_LA_Code,DataSheet2!$B$7:$B$303,0),MATCH(CONCATENATE('Part 2'!$AF116,"/",'Part 2'!V$10),DataSheet2!$F$5:$LO$5,0))</f>
        <v>-465081</v>
      </c>
      <c r="W116" s="182"/>
      <c r="X116" s="183"/>
      <c r="Y116" s="294">
        <f>INDEX(DataSheet2!$F$7:$LO$303,MATCH(Import_LA_Code,DataSheet2!$B$7:$B$303,0),MATCH(CONCATENATE('Part 2'!$AF116,"/",'Part 2'!Y$10),DataSheet2!$F$5:$LO$5,0))</f>
        <v>-27481435</v>
      </c>
      <c r="Z116" s="177"/>
      <c r="AA116" s="177"/>
      <c r="AB116" s="294">
        <f>INDEX(DataSheet2!$F$7:$LO$303,MATCH(Import_LA_Code,DataSheet2!$B$7:$B$303,0),MATCH(CONCATENATE('Part 2'!$AF116,"/",'Part 2'!AB$10),DataSheet2!$F$5:$LO$5,0))</f>
        <v>-48734901</v>
      </c>
      <c r="AC116" s="177"/>
      <c r="AD116" s="168"/>
      <c r="AF116" s="519" t="str">
        <f>LEFT(C116,LEN(C116)-(LEN(C116)-FIND(".",C116))-1)</f>
        <v>24</v>
      </c>
    </row>
    <row r="117" spans="1:32" ht="15.75" x14ac:dyDescent="0.25">
      <c r="A117" s="475"/>
      <c r="B117" s="164"/>
      <c r="C117" s="171"/>
      <c r="D117" s="159"/>
      <c r="E117" s="159"/>
      <c r="F117" s="159"/>
      <c r="G117" s="182"/>
      <c r="H117" s="182"/>
      <c r="I117" s="182"/>
      <c r="J117" s="182"/>
      <c r="K117" s="182"/>
      <c r="L117" s="183"/>
      <c r="M117" s="183"/>
      <c r="N117" s="177"/>
      <c r="O117" s="184"/>
      <c r="P117" s="184"/>
      <c r="Q117" s="184"/>
      <c r="R117" s="159"/>
      <c r="S117" s="182"/>
      <c r="T117" s="182"/>
      <c r="U117" s="182"/>
      <c r="V117" s="182"/>
      <c r="W117" s="182"/>
      <c r="X117" s="183"/>
      <c r="Y117" s="183"/>
      <c r="Z117" s="177"/>
      <c r="AA117" s="177"/>
      <c r="AB117" s="633"/>
      <c r="AC117" s="177"/>
      <c r="AD117" s="168"/>
    </row>
    <row r="118" spans="1:32" ht="16.5" thickBot="1" x14ac:dyDescent="0.3">
      <c r="A118" s="475"/>
      <c r="B118" s="164"/>
      <c r="C118" s="171" t="s">
        <v>2411</v>
      </c>
      <c r="D118" s="159"/>
      <c r="E118" s="159"/>
      <c r="F118" s="159"/>
      <c r="G118" s="182"/>
      <c r="H118" s="182"/>
      <c r="I118" s="182"/>
      <c r="J118" s="182"/>
      <c r="K118" s="182"/>
      <c r="L118" s="183"/>
      <c r="M118" s="183"/>
      <c r="N118" s="177"/>
      <c r="O118" s="184"/>
      <c r="P118" s="184"/>
      <c r="Q118" s="184"/>
      <c r="R118" s="159"/>
      <c r="S118" s="182"/>
      <c r="T118" s="182"/>
      <c r="U118" s="182"/>
      <c r="V118" s="182"/>
      <c r="W118" s="182"/>
      <c r="X118" s="183"/>
      <c r="Y118" s="183"/>
      <c r="Z118" s="177"/>
      <c r="AA118" s="177"/>
      <c r="AB118" s="177"/>
      <c r="AC118" s="177"/>
      <c r="AD118" s="168"/>
    </row>
    <row r="119" spans="1:32" ht="16.5" thickBot="1" x14ac:dyDescent="0.25">
      <c r="A119" s="475"/>
      <c r="B119" s="164"/>
      <c r="C119" s="159" t="s">
        <v>2412</v>
      </c>
      <c r="D119" s="159"/>
      <c r="E119" s="159"/>
      <c r="F119" s="159"/>
      <c r="G119" s="530">
        <f>INDEX(DataSheet2!$F$7:$LO$303,MATCH(Import_LA_Code,DataSheet2!$B$7:$B$303,0),MATCH(CONCATENATE('Part 2'!$AF119,"/",'Part 2'!G$10),DataSheet2!$F$5:$LO$5,0))</f>
        <v>-14485876</v>
      </c>
      <c r="H119" s="182"/>
      <c r="I119" s="159"/>
      <c r="J119" s="530">
        <f>INDEX(DataSheet2!$F$7:$LO$303,MATCH(Import_LA_Code,DataSheet2!$B$7:$B$303,0),MATCH(CONCATENATE('Part 2'!$AF119,"/",'Part 2'!J$10),DataSheet2!$F$5:$LO$5,0))</f>
        <v>-88542</v>
      </c>
      <c r="K119" s="182"/>
      <c r="L119" s="183"/>
      <c r="M119" s="294">
        <f>INDEX(DataSheet2!$F$7:$LO$303,MATCH(Import_LA_Code,DataSheet2!$B$7:$B$303,0),MATCH(CONCATENATE('Part 2'!$AF119,"/",'Part 2'!M$10),DataSheet2!$F$5:$LO$5,0))</f>
        <v>-14574418</v>
      </c>
      <c r="N119" s="177"/>
      <c r="O119" s="184"/>
      <c r="P119" s="184"/>
      <c r="Q119" s="184"/>
      <c r="R119" s="159"/>
      <c r="S119" s="530">
        <f>INDEX(DataSheet2!$F$7:$LO$303,MATCH(Import_LA_Code,DataSheet2!$B$7:$B$303,0),MATCH(CONCATENATE('Part 2'!$AF119,"/",'Part 2'!S$10),DataSheet2!$F$5:$LO$5,0))</f>
        <v>-22552576</v>
      </c>
      <c r="T119" s="182"/>
      <c r="U119" s="159"/>
      <c r="V119" s="530">
        <f>INDEX(DataSheet2!$F$7:$LO$303,MATCH(Import_LA_Code,DataSheet2!$B$7:$B$303,0),MATCH(CONCATENATE('Part 2'!$AF119,"/",'Part 2'!V$10),DataSheet2!$F$5:$LO$5,0))</f>
        <v>-65952</v>
      </c>
      <c r="W119" s="182"/>
      <c r="X119" s="183"/>
      <c r="Y119" s="294">
        <f>INDEX(DataSheet2!$F$7:$LO$303,MATCH(Import_LA_Code,DataSheet2!$B$7:$B$303,0),MATCH(CONCATENATE('Part 2'!$AF119,"/",'Part 2'!Y$10),DataSheet2!$F$5:$LO$5,0))</f>
        <v>-22618528</v>
      </c>
      <c r="Z119" s="177"/>
      <c r="AA119" s="177"/>
      <c r="AB119" s="294">
        <f>INDEX(DataSheet2!$F$7:$LO$303,MATCH(Import_LA_Code,DataSheet2!$B$7:$B$303,0),MATCH(CONCATENATE('Part 2'!$AF119,"/",'Part 2'!AB$10),DataSheet2!$F$5:$LO$5,0))</f>
        <v>-37192946</v>
      </c>
      <c r="AC119" s="177"/>
      <c r="AD119" s="168"/>
      <c r="AF119" s="519" t="str">
        <f>LEFT(C119,LEN(C119)-(LEN(C119)-FIND(".",C119))-1)</f>
        <v>25</v>
      </c>
    </row>
    <row r="120" spans="1:32" ht="15" x14ac:dyDescent="0.2">
      <c r="A120" s="475"/>
      <c r="B120" s="164"/>
      <c r="C120" s="159"/>
      <c r="D120" s="159"/>
      <c r="E120" s="159"/>
      <c r="F120" s="159"/>
      <c r="G120" s="182"/>
      <c r="H120" s="182"/>
      <c r="I120" s="159"/>
      <c r="J120" s="182"/>
      <c r="K120" s="182"/>
      <c r="L120" s="183"/>
      <c r="M120" s="183"/>
      <c r="N120" s="177"/>
      <c r="O120" s="184"/>
      <c r="P120" s="184"/>
      <c r="Q120" s="184"/>
      <c r="R120" s="159"/>
      <c r="S120" s="182"/>
      <c r="T120" s="182"/>
      <c r="U120" s="159"/>
      <c r="V120" s="182"/>
      <c r="W120" s="182"/>
      <c r="X120" s="183"/>
      <c r="Y120" s="183"/>
      <c r="Z120" s="177"/>
      <c r="AA120" s="177"/>
      <c r="AB120" s="633"/>
      <c r="AC120" s="177"/>
      <c r="AD120" s="168"/>
    </row>
    <row r="121" spans="1:32" ht="16.5" thickBot="1" x14ac:dyDescent="0.3">
      <c r="A121" s="475"/>
      <c r="B121" s="164"/>
      <c r="C121" s="171" t="s">
        <v>2391</v>
      </c>
      <c r="D121" s="159"/>
      <c r="E121" s="159"/>
      <c r="F121" s="159"/>
      <c r="G121" s="182"/>
      <c r="H121" s="182"/>
      <c r="I121" s="159"/>
      <c r="J121" s="182"/>
      <c r="K121" s="182"/>
      <c r="L121" s="183"/>
      <c r="M121" s="183"/>
      <c r="N121" s="177"/>
      <c r="O121" s="184"/>
      <c r="P121" s="184"/>
      <c r="Q121" s="184"/>
      <c r="R121" s="159"/>
      <c r="S121" s="182"/>
      <c r="T121" s="182"/>
      <c r="U121" s="159"/>
      <c r="V121" s="182"/>
      <c r="W121" s="182"/>
      <c r="X121" s="183"/>
      <c r="Y121" s="183"/>
      <c r="Z121" s="177"/>
      <c r="AA121" s="177"/>
      <c r="AB121" s="177"/>
      <c r="AC121" s="177"/>
      <c r="AD121" s="168"/>
    </row>
    <row r="122" spans="1:32" ht="16.5" thickBot="1" x14ac:dyDescent="0.25">
      <c r="A122" s="475"/>
      <c r="B122" s="164"/>
      <c r="C122" s="159" t="s">
        <v>2413</v>
      </c>
      <c r="D122" s="159"/>
      <c r="E122" s="159"/>
      <c r="F122" s="159"/>
      <c r="G122" s="530">
        <f>INDEX(DataSheet2!$F$7:$LO$303,MATCH(Import_LA_Code,DataSheet2!$B$7:$B$303,0),MATCH(CONCATENATE('Part 2'!$AF122,"/",'Part 2'!G$10),DataSheet2!$F$5:$LO$5,0))</f>
        <v>-995520</v>
      </c>
      <c r="H122" s="182"/>
      <c r="I122" s="159"/>
      <c r="J122" s="530">
        <f>INDEX(DataSheet2!$F$7:$LO$303,MATCH(Import_LA_Code,DataSheet2!$B$7:$B$303,0),MATCH(CONCATENATE('Part 2'!$AF122,"/",'Part 2'!J$10),DataSheet2!$F$5:$LO$5,0))</f>
        <v>0</v>
      </c>
      <c r="K122" s="182"/>
      <c r="L122" s="183"/>
      <c r="M122" s="294">
        <f>INDEX(DataSheet2!$F$7:$LO$303,MATCH(Import_LA_Code,DataSheet2!$B$7:$B$303,0),MATCH(CONCATENATE('Part 2'!$AF122,"/",'Part 2'!M$10),DataSheet2!$F$5:$LO$5,0))</f>
        <v>-995520</v>
      </c>
      <c r="N122" s="177"/>
      <c r="O122" s="184"/>
      <c r="P122" s="184"/>
      <c r="Q122" s="184"/>
      <c r="R122" s="159"/>
      <c r="S122" s="530">
        <f>INDEX(DataSheet2!$F$7:$LO$303,MATCH(Import_LA_Code,DataSheet2!$B$7:$B$303,0),MATCH(CONCATENATE('Part 2'!$AF122,"/",'Part 2'!S$10),DataSheet2!$F$5:$LO$5,0))</f>
        <v>-426235</v>
      </c>
      <c r="T122" s="182"/>
      <c r="U122" s="159"/>
      <c r="V122" s="530">
        <f>INDEX(DataSheet2!$F$7:$LO$303,MATCH(Import_LA_Code,DataSheet2!$B$7:$B$303,0),MATCH(CONCATENATE('Part 2'!$AF122,"/",'Part 2'!V$10),DataSheet2!$F$5:$LO$5,0))</f>
        <v>0</v>
      </c>
      <c r="W122" s="182"/>
      <c r="X122" s="183"/>
      <c r="Y122" s="294">
        <f>INDEX(DataSheet2!$F$7:$LO$303,MATCH(Import_LA_Code,DataSheet2!$B$7:$B$303,0),MATCH(CONCATENATE('Part 2'!$AF122,"/",'Part 2'!Y$10),DataSheet2!$F$5:$LO$5,0))</f>
        <v>-426235</v>
      </c>
      <c r="Z122" s="177"/>
      <c r="AA122" s="177"/>
      <c r="AB122" s="294">
        <f>INDEX(DataSheet2!$F$7:$LO$303,MATCH(Import_LA_Code,DataSheet2!$B$7:$B$303,0),MATCH(CONCATENATE('Part 2'!$AF122,"/",'Part 2'!AB$10),DataSheet2!$F$5:$LO$5,0))</f>
        <v>-1421755</v>
      </c>
      <c r="AC122" s="177"/>
      <c r="AD122" s="168"/>
      <c r="AF122" s="519" t="str">
        <f>LEFT(C122,LEN(C122)-(LEN(C122)-FIND(".",C122))-1)</f>
        <v>26</v>
      </c>
    </row>
    <row r="123" spans="1:32" ht="15" x14ac:dyDescent="0.2">
      <c r="A123" s="475"/>
      <c r="B123" s="164"/>
      <c r="C123" s="159"/>
      <c r="D123" s="159"/>
      <c r="E123" s="159"/>
      <c r="F123" s="159"/>
      <c r="G123" s="182"/>
      <c r="H123" s="182"/>
      <c r="I123" s="182"/>
      <c r="J123" s="182"/>
      <c r="K123" s="182"/>
      <c r="L123" s="183"/>
      <c r="M123" s="183"/>
      <c r="N123" s="177"/>
      <c r="O123" s="184"/>
      <c r="P123" s="184"/>
      <c r="Q123" s="184"/>
      <c r="R123" s="159"/>
      <c r="S123" s="182"/>
      <c r="T123" s="182"/>
      <c r="U123" s="182"/>
      <c r="V123" s="182"/>
      <c r="W123" s="182"/>
      <c r="X123" s="183"/>
      <c r="Y123" s="183"/>
      <c r="Z123" s="177"/>
      <c r="AA123" s="177"/>
      <c r="AB123" s="633"/>
      <c r="AC123" s="177"/>
      <c r="AD123" s="168"/>
    </row>
    <row r="124" spans="1:32" ht="16.5" thickBot="1" x14ac:dyDescent="0.3">
      <c r="A124" s="475"/>
      <c r="B124" s="164"/>
      <c r="C124" s="171" t="s">
        <v>2414</v>
      </c>
      <c r="D124" s="159"/>
      <c r="E124" s="159"/>
      <c r="F124" s="159"/>
      <c r="G124" s="182"/>
      <c r="H124" s="182"/>
      <c r="I124" s="159"/>
      <c r="J124" s="182"/>
      <c r="K124" s="182"/>
      <c r="L124" s="183"/>
      <c r="M124" s="183"/>
      <c r="N124" s="177"/>
      <c r="O124" s="184"/>
      <c r="P124" s="184"/>
      <c r="Q124" s="184"/>
      <c r="R124" s="159"/>
      <c r="S124" s="182"/>
      <c r="T124" s="182"/>
      <c r="U124" s="159"/>
      <c r="V124" s="182"/>
      <c r="W124" s="182"/>
      <c r="X124" s="183"/>
      <c r="Y124" s="183"/>
      <c r="Z124" s="177"/>
      <c r="AA124" s="177"/>
      <c r="AB124" s="177"/>
      <c r="AC124" s="177"/>
      <c r="AD124" s="168"/>
    </row>
    <row r="125" spans="1:32" ht="16.5" thickBot="1" x14ac:dyDescent="0.25">
      <c r="A125" s="475"/>
      <c r="B125" s="164"/>
      <c r="C125" s="159" t="s">
        <v>2415</v>
      </c>
      <c r="D125" s="159"/>
      <c r="E125" s="159"/>
      <c r="F125" s="159"/>
      <c r="G125" s="530">
        <f>INDEX(DataSheet2!$F$7:$LO$303,MATCH(Import_LA_Code,DataSheet2!$B$7:$B$303,0),MATCH(CONCATENATE('Part 2'!$AF125,"/",'Part 2'!G$10),DataSheet2!$F$5:$LO$5,0))</f>
        <v>-739846</v>
      </c>
      <c r="H125" s="182"/>
      <c r="I125" s="159"/>
      <c r="J125" s="530">
        <f>INDEX(DataSheet2!$F$7:$LO$303,MATCH(Import_LA_Code,DataSheet2!$B$7:$B$303,0),MATCH(CONCATENATE('Part 2'!$AF125,"/",'Part 2'!J$10),DataSheet2!$F$5:$LO$5,0))</f>
        <v>0</v>
      </c>
      <c r="K125" s="182"/>
      <c r="L125" s="183"/>
      <c r="M125" s="294">
        <f>INDEX(DataSheet2!$F$7:$LO$303,MATCH(Import_LA_Code,DataSheet2!$B$7:$B$303,0),MATCH(CONCATENATE('Part 2'!$AF125,"/",'Part 2'!M$10),DataSheet2!$F$5:$LO$5,0))</f>
        <v>-739846</v>
      </c>
      <c r="N125" s="177"/>
      <c r="O125" s="184"/>
      <c r="P125" s="184"/>
      <c r="Q125" s="184"/>
      <c r="R125" s="159"/>
      <c r="S125" s="235">
        <f>INDEX(DataSheet2!$F$7:$LO$303,MATCH(Import_LA_Code,DataSheet2!$B$7:$B$303,0),MATCH(CONCATENATE('Part 2'!$AF125,"/",'Part 2'!S$10),DataSheet2!$F$5:$LO$5,0))</f>
        <v>0</v>
      </c>
      <c r="T125" s="182"/>
      <c r="U125" s="159"/>
      <c r="V125" s="235">
        <f>INDEX(DataSheet2!$F$7:$LO$303,MATCH(Import_LA_Code,DataSheet2!$B$7:$B$303,0),MATCH(CONCATENATE('Part 2'!$AF125,"/",'Part 2'!V$10),DataSheet2!$F$5:$LO$5,0))</f>
        <v>0</v>
      </c>
      <c r="W125" s="182"/>
      <c r="X125" s="183"/>
      <c r="Y125" s="294">
        <f>INDEX(DataSheet2!$F$7:$LO$303,MATCH(Import_LA_Code,DataSheet2!$B$7:$B$303,0),MATCH(CONCATENATE('Part 2'!$AF125,"/",'Part 2'!Y$10),DataSheet2!$F$5:$LO$5,0))</f>
        <v>0</v>
      </c>
      <c r="Z125" s="177"/>
      <c r="AA125" s="177"/>
      <c r="AB125" s="294">
        <f>INDEX(DataSheet2!$F$7:$LO$303,MATCH(Import_LA_Code,DataSheet2!$B$7:$B$303,0),MATCH(CONCATENATE('Part 2'!$AF125,"/",'Part 2'!AB$10),DataSheet2!$F$5:$LO$5,0))</f>
        <v>-739846</v>
      </c>
      <c r="AC125" s="177"/>
      <c r="AD125" s="168"/>
      <c r="AF125" s="519" t="str">
        <f>LEFT(C125,LEN(C125)-(LEN(C125)-FIND(".",C125))-1)</f>
        <v>27</v>
      </c>
    </row>
    <row r="126" spans="1:32" ht="15" x14ac:dyDescent="0.2">
      <c r="A126" s="475"/>
      <c r="B126" s="164"/>
      <c r="C126" s="159"/>
      <c r="D126" s="159"/>
      <c r="E126" s="159"/>
      <c r="F126" s="159"/>
      <c r="G126" s="182"/>
      <c r="H126" s="182"/>
      <c r="I126" s="182"/>
      <c r="J126" s="182"/>
      <c r="K126" s="182"/>
      <c r="L126" s="183"/>
      <c r="M126" s="183"/>
      <c r="N126" s="177"/>
      <c r="O126" s="184"/>
      <c r="P126" s="184"/>
      <c r="Q126" s="184"/>
      <c r="R126" s="159"/>
      <c r="S126" s="182"/>
      <c r="T126" s="182"/>
      <c r="U126" s="182"/>
      <c r="V126" s="182"/>
      <c r="W126" s="182"/>
      <c r="X126" s="183"/>
      <c r="Y126" s="183"/>
      <c r="Z126" s="177"/>
      <c r="AA126" s="177"/>
      <c r="AB126" s="633"/>
      <c r="AC126" s="177"/>
      <c r="AD126" s="168"/>
    </row>
    <row r="127" spans="1:32" ht="16.5" thickBot="1" x14ac:dyDescent="0.3">
      <c r="A127" s="475"/>
      <c r="B127" s="164"/>
      <c r="C127" s="171" t="s">
        <v>2416</v>
      </c>
      <c r="D127" s="159"/>
      <c r="E127" s="159"/>
      <c r="F127" s="159"/>
      <c r="G127" s="182"/>
      <c r="H127" s="182"/>
      <c r="I127" s="182"/>
      <c r="J127" s="182"/>
      <c r="K127" s="182"/>
      <c r="L127" s="183"/>
      <c r="M127" s="183"/>
      <c r="N127" s="177"/>
      <c r="O127" s="184"/>
      <c r="P127" s="184"/>
      <c r="Q127" s="184"/>
      <c r="R127" s="159"/>
      <c r="S127" s="182"/>
      <c r="T127" s="182"/>
      <c r="U127" s="182"/>
      <c r="V127" s="182"/>
      <c r="W127" s="182"/>
      <c r="X127" s="183"/>
      <c r="Y127" s="183"/>
      <c r="Z127" s="177"/>
      <c r="AA127" s="177"/>
      <c r="AB127" s="177"/>
      <c r="AC127" s="177"/>
      <c r="AD127" s="168"/>
    </row>
    <row r="128" spans="1:32" ht="16.5" thickBot="1" x14ac:dyDescent="0.25">
      <c r="A128" s="475"/>
      <c r="B128" s="164"/>
      <c r="C128" s="159" t="s">
        <v>2417</v>
      </c>
      <c r="D128" s="159"/>
      <c r="E128" s="159"/>
      <c r="F128" s="159"/>
      <c r="G128" s="530">
        <f>INDEX(DataSheet2!$F$7:$LO$303,MATCH(Import_LA_Code,DataSheet2!$B$7:$B$303,0),MATCH(CONCATENATE('Part 2'!$AF128,"/",'Part 2'!G$10),DataSheet2!$F$5:$LO$5,0))</f>
        <v>-1881760</v>
      </c>
      <c r="H128" s="182"/>
      <c r="I128" s="159"/>
      <c r="J128" s="530">
        <f>INDEX(DataSheet2!$F$7:$LO$303,MATCH(Import_LA_Code,DataSheet2!$B$7:$B$303,0),MATCH(CONCATENATE('Part 2'!$AF128,"/",'Part 2'!J$10),DataSheet2!$F$5:$LO$5,0))</f>
        <v>-1749146</v>
      </c>
      <c r="K128" s="182"/>
      <c r="L128" s="183"/>
      <c r="M128" s="294">
        <f>INDEX(DataSheet2!$F$7:$LO$303,MATCH(Import_LA_Code,DataSheet2!$B$7:$B$303,0),MATCH(CONCATENATE('Part 2'!$AF128,"/",'Part 2'!M$10),DataSheet2!$F$5:$LO$5,0))</f>
        <v>-3630906</v>
      </c>
      <c r="N128" s="177"/>
      <c r="O128" s="184"/>
      <c r="P128" s="184"/>
      <c r="Q128" s="184"/>
      <c r="R128" s="159"/>
      <c r="S128" s="530">
        <f>INDEX(DataSheet2!$F$7:$LO$303,MATCH(Import_LA_Code,DataSheet2!$B$7:$B$303,0),MATCH(CONCATENATE('Part 2'!$AF128,"/",'Part 2'!S$10),DataSheet2!$F$5:$LO$5,0))</f>
        <v>-2974676</v>
      </c>
      <c r="T128" s="182"/>
      <c r="U128" s="159"/>
      <c r="V128" s="530">
        <f>INDEX(DataSheet2!$F$7:$LO$303,MATCH(Import_LA_Code,DataSheet2!$B$7:$B$303,0),MATCH(CONCATENATE('Part 2'!$AF128,"/",'Part 2'!V$10),DataSheet2!$F$5:$LO$5,0))</f>
        <v>-13204268</v>
      </c>
      <c r="W128" s="182"/>
      <c r="X128" s="183"/>
      <c r="Y128" s="294">
        <f>INDEX(DataSheet2!$F$7:$LO$303,MATCH(Import_LA_Code,DataSheet2!$B$7:$B$303,0),MATCH(CONCATENATE('Part 2'!$AF128,"/",'Part 2'!Y$10),DataSheet2!$F$5:$LO$5,0))</f>
        <v>-16178944</v>
      </c>
      <c r="Z128" s="177"/>
      <c r="AA128" s="177"/>
      <c r="AB128" s="294">
        <f>INDEX(DataSheet2!$F$7:$LO$303,MATCH(Import_LA_Code,DataSheet2!$B$7:$B$303,0),MATCH(CONCATENATE('Part 2'!$AF128,"/",'Part 2'!AB$10),DataSheet2!$F$5:$LO$5,0))</f>
        <v>-19809850</v>
      </c>
      <c r="AC128" s="177"/>
      <c r="AD128" s="168"/>
      <c r="AF128" s="519" t="str">
        <f>LEFT(C128,LEN(C128)-(LEN(C128)-FIND(".",C128))-1)</f>
        <v>28</v>
      </c>
    </row>
    <row r="129" spans="1:32" ht="15.75" customHeight="1" x14ac:dyDescent="0.25">
      <c r="A129" s="475"/>
      <c r="B129" s="164"/>
      <c r="C129" s="194"/>
      <c r="D129" s="159"/>
      <c r="E129" s="159"/>
      <c r="F129" s="159"/>
      <c r="G129" s="159"/>
      <c r="H129" s="159"/>
      <c r="I129" s="159"/>
      <c r="J129" s="159"/>
      <c r="K129" s="182"/>
      <c r="L129" s="183"/>
      <c r="M129" s="223"/>
      <c r="N129" s="177"/>
      <c r="O129" s="184"/>
      <c r="P129" s="184"/>
      <c r="Q129" s="184"/>
      <c r="R129" s="159"/>
      <c r="S129" s="159"/>
      <c r="T129" s="159"/>
      <c r="U129" s="159"/>
      <c r="V129" s="159"/>
      <c r="W129" s="182"/>
      <c r="X129" s="183"/>
      <c r="Y129" s="611"/>
      <c r="Z129" s="612"/>
      <c r="AA129" s="612"/>
      <c r="AB129" s="633"/>
      <c r="AC129" s="177"/>
      <c r="AD129" s="168"/>
    </row>
    <row r="130" spans="1:32" ht="16.5" customHeight="1" thickBot="1" x14ac:dyDescent="0.3">
      <c r="A130" s="475"/>
      <c r="B130" s="164"/>
      <c r="C130" s="618" t="s">
        <v>2418</v>
      </c>
      <c r="D130" s="618"/>
      <c r="E130" s="618"/>
      <c r="F130" s="618"/>
      <c r="G130" s="618" t="s">
        <v>2418</v>
      </c>
      <c r="H130" s="618"/>
      <c r="I130" s="618"/>
      <c r="J130" s="618" t="s">
        <v>2418</v>
      </c>
      <c r="K130" s="618"/>
      <c r="L130" s="618"/>
      <c r="M130" s="618"/>
      <c r="N130" s="618"/>
      <c r="O130" s="618"/>
      <c r="P130" s="618"/>
      <c r="Q130" s="618"/>
      <c r="R130" s="618"/>
      <c r="S130" s="618" t="s">
        <v>2418</v>
      </c>
      <c r="T130" s="618"/>
      <c r="U130" s="618"/>
      <c r="V130" s="618" t="s">
        <v>2418</v>
      </c>
      <c r="W130" s="618"/>
      <c r="X130" s="618"/>
      <c r="Y130" s="618"/>
      <c r="Z130" s="618"/>
      <c r="AA130" s="613"/>
      <c r="AB130" s="613"/>
      <c r="AC130" s="613"/>
      <c r="AD130" s="168"/>
    </row>
    <row r="131" spans="1:32" ht="16.5" customHeight="1" thickBot="1" x14ac:dyDescent="0.3">
      <c r="A131" s="475"/>
      <c r="B131" s="164"/>
      <c r="C131" s="618" t="s">
        <v>2419</v>
      </c>
      <c r="D131" s="618"/>
      <c r="E131" s="618"/>
      <c r="F131" s="618"/>
      <c r="G131" s="618"/>
      <c r="H131" s="618"/>
      <c r="I131" s="618"/>
      <c r="J131" s="530">
        <f>INDEX(DataSheet2!$F$7:$LO$303,MATCH(Import_LA_Code,DataSheet2!$B$7:$B$303,0),MATCH(CONCATENATE('Part 2'!$AF131,"/",'Part 2'!J$10),DataSheet2!$F$5:$LO$5,0))</f>
        <v>-1746601</v>
      </c>
      <c r="K131" s="618"/>
      <c r="L131" s="618"/>
      <c r="M131" s="618"/>
      <c r="N131" s="618"/>
      <c r="O131" s="618"/>
      <c r="P131" s="618"/>
      <c r="Q131" s="618"/>
      <c r="R131" s="618"/>
      <c r="S131" s="618"/>
      <c r="T131" s="618"/>
      <c r="U131" s="618"/>
      <c r="V131" s="530">
        <f>INDEX(DataSheet2!$F$7:$LO$303,MATCH(Import_LA_Code,DataSheet2!$B$7:$B$303,0),MATCH(CONCATENATE('Part 2'!$AF131,"/",'Part 2'!V$10),DataSheet2!$F$5:$LO$5,0))</f>
        <v>-4171830</v>
      </c>
      <c r="W131" s="618"/>
      <c r="X131" s="618"/>
      <c r="Y131" s="618"/>
      <c r="Z131" s="618"/>
      <c r="AA131" s="613"/>
      <c r="AB131" s="613"/>
      <c r="AC131" s="613"/>
      <c r="AD131" s="168"/>
      <c r="AF131" s="519" t="str">
        <f>LEFT(C131,LEN(C131)-(LEN(C131)-FIND(".",C131))-1)</f>
        <v>29</v>
      </c>
    </row>
    <row r="132" spans="1:32" ht="15.75" customHeight="1" thickBot="1" x14ac:dyDescent="0.3">
      <c r="A132" s="475"/>
      <c r="B132" s="164"/>
      <c r="C132" s="618"/>
      <c r="D132" s="618"/>
      <c r="E132" s="618"/>
      <c r="F132" s="618"/>
      <c r="G132" s="618"/>
      <c r="H132" s="618"/>
      <c r="I132" s="618"/>
      <c r="J132" s="618"/>
      <c r="K132" s="618"/>
      <c r="L132" s="618"/>
      <c r="M132" s="618"/>
      <c r="N132" s="618"/>
      <c r="O132" s="618"/>
      <c r="P132" s="618"/>
      <c r="Q132" s="618"/>
      <c r="R132" s="618"/>
      <c r="S132" s="618"/>
      <c r="T132" s="618"/>
      <c r="U132" s="618"/>
      <c r="V132" s="618"/>
      <c r="W132" s="618"/>
      <c r="X132" s="618"/>
      <c r="Y132" s="618"/>
      <c r="Z132" s="618"/>
      <c r="AA132" s="613"/>
      <c r="AB132" s="613"/>
      <c r="AC132" s="613"/>
      <c r="AD132" s="168"/>
    </row>
    <row r="133" spans="1:32" ht="16.5" thickBot="1" x14ac:dyDescent="0.25">
      <c r="A133" s="475"/>
      <c r="B133" s="164"/>
      <c r="C133" s="618" t="s">
        <v>2420</v>
      </c>
      <c r="D133" s="618"/>
      <c r="E133" s="618"/>
      <c r="F133" s="618"/>
      <c r="G133" s="530">
        <f>INDEX(DataSheet2!$F$7:$LO$303,MATCH(Import_LA_Code,DataSheet2!$B$7:$B$303,0),MATCH(CONCATENATE('Part 2'!$AF133,"/",'Part 2'!G$10),DataSheet2!$F$5:$LO$5,0))</f>
        <v>-205364</v>
      </c>
      <c r="H133" s="618"/>
      <c r="I133" s="618"/>
      <c r="J133" s="618"/>
      <c r="K133" s="618"/>
      <c r="L133" s="618"/>
      <c r="M133" s="618"/>
      <c r="N133" s="618"/>
      <c r="O133" s="618"/>
      <c r="P133" s="618"/>
      <c r="Q133" s="618"/>
      <c r="R133" s="618"/>
      <c r="S133" s="530">
        <f>INDEX(DataSheet2!$F$7:$LO$303,MATCH(Import_LA_Code,DataSheet2!$B$7:$B$303,0),MATCH(CONCATENATE('Part 2'!$AF133,"/",'Part 2'!S$10),DataSheet2!$F$5:$LO$5,0))</f>
        <v>0</v>
      </c>
      <c r="T133" s="618"/>
      <c r="U133" s="618"/>
      <c r="V133" s="618"/>
      <c r="W133" s="618"/>
      <c r="X133" s="618"/>
      <c r="Y133" s="618"/>
      <c r="Z133" s="618"/>
      <c r="AA133" s="612"/>
      <c r="AB133" s="612"/>
      <c r="AC133" s="612"/>
      <c r="AD133" s="168"/>
      <c r="AF133" s="519" t="str">
        <f>LEFT(C133,LEN(C133)-(LEN(C133)-FIND(".",C133))-1)</f>
        <v>30</v>
      </c>
    </row>
    <row r="134" spans="1:32" ht="16.5" customHeight="1" thickBot="1" x14ac:dyDescent="0.25">
      <c r="A134" s="475"/>
      <c r="B134" s="164"/>
      <c r="C134" s="618"/>
      <c r="D134" s="618"/>
      <c r="E134" s="618"/>
      <c r="F134" s="618"/>
      <c r="G134" s="618"/>
      <c r="H134" s="618"/>
      <c r="I134" s="618"/>
      <c r="J134" s="618"/>
      <c r="K134" s="618"/>
      <c r="L134" s="618"/>
      <c r="M134" s="618"/>
      <c r="N134" s="618"/>
      <c r="O134" s="618"/>
      <c r="P134" s="618"/>
      <c r="Q134" s="618"/>
      <c r="R134" s="618"/>
      <c r="S134" s="618"/>
      <c r="T134" s="618"/>
      <c r="U134" s="618"/>
      <c r="V134" s="618"/>
      <c r="W134" s="618"/>
      <c r="X134" s="618"/>
      <c r="Y134" s="618"/>
      <c r="Z134" s="618"/>
      <c r="AA134" s="614"/>
      <c r="AB134" s="614"/>
      <c r="AC134" s="614"/>
      <c r="AD134" s="168"/>
    </row>
    <row r="135" spans="1:32" ht="16.5" thickBot="1" x14ac:dyDescent="0.25">
      <c r="A135" s="475"/>
      <c r="B135" s="164"/>
      <c r="C135" s="618" t="s">
        <v>2421</v>
      </c>
      <c r="D135" s="618"/>
      <c r="E135" s="618"/>
      <c r="F135" s="618"/>
      <c r="G135" s="618"/>
      <c r="H135" s="618"/>
      <c r="I135" s="618"/>
      <c r="J135" s="530">
        <f>INDEX(DataSheet2!$F$7:$LO$303,MATCH(Import_LA_Code,DataSheet2!$B$7:$B$303,0),MATCH(CONCATENATE('Part 2'!$AF135,"/",'Part 2'!J$10),DataSheet2!$F$5:$LO$5,0))</f>
        <v>0</v>
      </c>
      <c r="K135" s="618"/>
      <c r="L135" s="618"/>
      <c r="M135" s="618"/>
      <c r="N135" s="618"/>
      <c r="O135" s="618"/>
      <c r="P135" s="618"/>
      <c r="Q135" s="618"/>
      <c r="R135" s="618"/>
      <c r="S135" s="618"/>
      <c r="T135" s="618"/>
      <c r="U135" s="618"/>
      <c r="V135" s="530">
        <f>INDEX(DataSheet2!$F$7:$LO$303,MATCH(Import_LA_Code,DataSheet2!$B$7:$B$303,0),MATCH(CONCATENATE('Part 2'!$AF135,"/",'Part 2'!V$10),DataSheet2!$F$5:$LO$5,0))</f>
        <v>-9032438</v>
      </c>
      <c r="W135" s="618"/>
      <c r="X135" s="618"/>
      <c r="Y135" s="618"/>
      <c r="Z135" s="618"/>
      <c r="AA135" s="614"/>
      <c r="AB135" s="614"/>
      <c r="AC135" s="614"/>
      <c r="AD135" s="168"/>
      <c r="AF135" s="519" t="str">
        <f>LEFT(C135,LEN(C135)-(LEN(C135)-FIND(".",C135))-1)</f>
        <v>31</v>
      </c>
    </row>
    <row r="136" spans="1:32" ht="16.5" thickBot="1" x14ac:dyDescent="0.25">
      <c r="A136" s="475"/>
      <c r="B136" s="164"/>
      <c r="C136" s="618"/>
      <c r="D136" s="618"/>
      <c r="E136" s="618"/>
      <c r="F136" s="618"/>
      <c r="G136" s="618"/>
      <c r="H136" s="618"/>
      <c r="I136" s="618"/>
      <c r="J136" s="618"/>
      <c r="K136" s="618"/>
      <c r="L136" s="618"/>
      <c r="M136" s="618"/>
      <c r="N136" s="618"/>
      <c r="O136" s="618"/>
      <c r="P136" s="618"/>
      <c r="Q136" s="618"/>
      <c r="R136" s="618"/>
      <c r="S136" s="618"/>
      <c r="T136" s="618"/>
      <c r="U136" s="618"/>
      <c r="V136" s="618"/>
      <c r="W136" s="618"/>
      <c r="X136" s="618"/>
      <c r="Y136" s="618"/>
      <c r="Z136" s="618"/>
      <c r="AA136" s="614"/>
      <c r="AB136" s="614"/>
      <c r="AC136" s="614"/>
      <c r="AD136" s="168"/>
    </row>
    <row r="137" spans="1:32" ht="16.5" thickBot="1" x14ac:dyDescent="0.25">
      <c r="A137" s="475"/>
      <c r="B137" s="164"/>
      <c r="C137" s="618" t="s">
        <v>2422</v>
      </c>
      <c r="D137" s="618"/>
      <c r="E137" s="618"/>
      <c r="F137" s="618"/>
      <c r="G137" s="530">
        <f>INDEX(DataSheet2!$F$7:$LO$303,MATCH(Import_LA_Code,DataSheet2!$B$7:$B$303,0),MATCH(CONCATENATE('Part 2'!$AF137,"/",'Part 2'!G$10),DataSheet2!$F$5:$LO$5,0))</f>
        <v>0</v>
      </c>
      <c r="H137" s="618"/>
      <c r="I137" s="618"/>
      <c r="J137" s="530">
        <f>INDEX(DataSheet2!$F$7:$LO$303,MATCH(Import_LA_Code,DataSheet2!$B$7:$B$303,0),MATCH(CONCATENATE('Part 2'!$AF137,"/",'Part 2'!J$10),DataSheet2!$F$5:$LO$5,0))</f>
        <v>0</v>
      </c>
      <c r="K137" s="618"/>
      <c r="L137" s="618"/>
      <c r="M137" s="618"/>
      <c r="N137" s="618"/>
      <c r="O137" s="618"/>
      <c r="P137" s="618"/>
      <c r="Q137" s="618"/>
      <c r="R137" s="618"/>
      <c r="S137" s="530">
        <f>INDEX(DataSheet2!$F$7:$LO$303,MATCH(Import_LA_Code,DataSheet2!$B$7:$B$303,0),MATCH(CONCATENATE('Part 2'!$AF137,"/",'Part 2'!S$10),DataSheet2!$F$5:$LO$5,0))</f>
        <v>0</v>
      </c>
      <c r="T137" s="618"/>
      <c r="U137" s="618"/>
      <c r="V137" s="530">
        <f>INDEX(DataSheet2!$F$7:$LO$303,MATCH(Import_LA_Code,DataSheet2!$B$7:$B$303,0),MATCH(CONCATENATE('Part 2'!$AF137,"/",'Part 2'!V$10),DataSheet2!$F$5:$LO$5,0))</f>
        <v>0</v>
      </c>
      <c r="W137" s="618"/>
      <c r="X137" s="618"/>
      <c r="Y137" s="618"/>
      <c r="Z137" s="618"/>
      <c r="AA137" s="615"/>
      <c r="AB137" s="615"/>
      <c r="AC137" s="177"/>
      <c r="AD137" s="168"/>
      <c r="AF137" s="519" t="str">
        <f>LEFT(C137,LEN(C137)-(LEN(C137)-FIND(".",C137))-1)</f>
        <v>32</v>
      </c>
    </row>
    <row r="138" spans="1:32" ht="15.75" thickBot="1" x14ac:dyDescent="0.25">
      <c r="A138" s="475"/>
      <c r="B138" s="164"/>
      <c r="C138" s="618"/>
      <c r="D138" s="618"/>
      <c r="E138" s="618"/>
      <c r="F138" s="618"/>
      <c r="G138" s="618"/>
      <c r="H138" s="618"/>
      <c r="I138" s="618"/>
      <c r="J138" s="618"/>
      <c r="K138" s="618"/>
      <c r="L138" s="618"/>
      <c r="M138" s="618"/>
      <c r="N138" s="618"/>
      <c r="O138" s="618"/>
      <c r="P138" s="618"/>
      <c r="Q138" s="618"/>
      <c r="R138" s="618"/>
      <c r="S138" s="618"/>
      <c r="T138" s="618"/>
      <c r="U138" s="618"/>
      <c r="V138" s="618"/>
      <c r="W138" s="618"/>
      <c r="X138" s="618"/>
      <c r="Y138" s="618"/>
      <c r="Z138" s="618"/>
      <c r="AA138" s="177"/>
      <c r="AB138" s="177"/>
      <c r="AC138" s="177"/>
      <c r="AD138" s="168"/>
    </row>
    <row r="139" spans="1:32" ht="15.75" thickBot="1" x14ac:dyDescent="0.25">
      <c r="A139" s="475"/>
      <c r="B139" s="243"/>
      <c r="C139" s="244"/>
      <c r="D139" s="244"/>
      <c r="E139" s="244"/>
      <c r="F139" s="244"/>
      <c r="G139" s="246"/>
      <c r="H139" s="246"/>
      <c r="I139" s="246"/>
      <c r="J139" s="246"/>
      <c r="K139" s="246"/>
      <c r="L139" s="580"/>
      <c r="M139" s="580"/>
      <c r="N139" s="582"/>
      <c r="O139" s="247"/>
      <c r="P139" s="247"/>
      <c r="Q139" s="247"/>
      <c r="R139" s="244"/>
      <c r="S139" s="246"/>
      <c r="T139" s="246"/>
      <c r="U139" s="246"/>
      <c r="V139" s="246"/>
      <c r="W139" s="246"/>
      <c r="X139" s="580"/>
      <c r="Y139" s="580"/>
      <c r="Z139" s="601"/>
      <c r="AA139" s="602"/>
      <c r="AB139" s="601"/>
      <c r="AC139" s="582"/>
      <c r="AD139" s="168"/>
    </row>
    <row r="140" spans="1:32" ht="15.75" thickBot="1" x14ac:dyDescent="0.25">
      <c r="A140" s="475"/>
      <c r="B140" s="492"/>
      <c r="C140" s="159"/>
      <c r="D140" s="159"/>
      <c r="E140" s="159"/>
      <c r="F140" s="248"/>
      <c r="G140" s="251"/>
      <c r="H140" s="250"/>
      <c r="I140" s="251"/>
      <c r="J140" s="251"/>
      <c r="K140" s="250"/>
      <c r="L140" s="583"/>
      <c r="M140" s="583"/>
      <c r="N140" s="585"/>
      <c r="O140" s="184"/>
      <c r="P140" s="184"/>
      <c r="Q140" s="184"/>
      <c r="R140" s="248"/>
      <c r="S140" s="251"/>
      <c r="T140" s="250"/>
      <c r="U140" s="251"/>
      <c r="V140" s="251"/>
      <c r="W140" s="250"/>
      <c r="X140" s="583"/>
      <c r="Y140" s="583"/>
      <c r="Z140" s="604"/>
      <c r="AA140" s="603"/>
      <c r="AB140" s="604"/>
      <c r="AC140" s="585"/>
      <c r="AD140" s="168"/>
    </row>
    <row r="141" spans="1:32" ht="16.5" customHeight="1" thickBot="1" x14ac:dyDescent="0.25">
      <c r="A141" s="475"/>
      <c r="B141" s="492"/>
      <c r="C141" s="813" t="s">
        <v>2423</v>
      </c>
      <c r="D141" s="813"/>
      <c r="E141" s="159"/>
      <c r="F141" s="252"/>
      <c r="G141" s="200">
        <f>INDEX(DataSheet2!$F$7:$LO$303,MATCH(Import_LA_Code,DataSheet2!$B$7:$B$303,0),MATCH(CONCATENATE('Part 2'!$AF141,"/",'Part 2'!G$10),DataSheet2!$F$5:$LO$5,0))</f>
        <v>-39310672</v>
      </c>
      <c r="H141" s="201"/>
      <c r="I141" s="159"/>
      <c r="J141" s="200">
        <f>INDEX(DataSheet2!$F$7:$LO$303,MATCH(Import_LA_Code,DataSheet2!$B$7:$B$303,0),MATCH(CONCATENATE('Part 2'!$AF141,"/",'Part 2'!J$10),DataSheet2!$F$5:$LO$5,0))</f>
        <v>-1883489</v>
      </c>
      <c r="K141" s="201"/>
      <c r="L141" s="183"/>
      <c r="M141" s="183"/>
      <c r="N141" s="586"/>
      <c r="O141" s="177"/>
      <c r="P141" s="177"/>
      <c r="Q141" s="184"/>
      <c r="R141" s="252"/>
      <c r="S141" s="200">
        <f>INDEX(DataSheet2!$F$7:$LO$303,MATCH(Import_LA_Code,DataSheet2!$B$7:$B$303,0),MATCH(CONCATENATE('Part 2'!$AF141,"/",'Part 2'!S$10),DataSheet2!$F$5:$LO$5,0))</f>
        <v>-52969840</v>
      </c>
      <c r="T141" s="201"/>
      <c r="U141" s="159"/>
      <c r="V141" s="200">
        <f>INDEX(DataSheet2!$F$7:$LO$303,MATCH(Import_LA_Code,DataSheet2!$B$7:$B$303,0),MATCH(CONCATENATE('Part 2'!$AF141,"/",'Part 2'!V$10),DataSheet2!$F$5:$LO$5,0))</f>
        <v>-13735301</v>
      </c>
      <c r="W141" s="201"/>
      <c r="X141" s="183"/>
      <c r="Y141" s="183"/>
      <c r="Z141" s="177"/>
      <c r="AA141" s="605"/>
      <c r="AB141" s="177"/>
      <c r="AC141" s="586"/>
      <c r="AD141" s="168"/>
      <c r="AF141" s="519" t="str">
        <f>LEFT(C141,LEN(C141)-(LEN(C141)-FIND(".",C141))-1)</f>
        <v>33</v>
      </c>
    </row>
    <row r="142" spans="1:32" ht="15.75" x14ac:dyDescent="0.2">
      <c r="A142" s="475"/>
      <c r="B142" s="492"/>
      <c r="C142" s="813"/>
      <c r="D142" s="813"/>
      <c r="E142" s="159"/>
      <c r="F142" s="252"/>
      <c r="G142" s="209"/>
      <c r="H142" s="201"/>
      <c r="I142" s="159"/>
      <c r="J142" s="209"/>
      <c r="K142" s="201"/>
      <c r="L142" s="183"/>
      <c r="M142" s="183"/>
      <c r="N142" s="586"/>
      <c r="O142" s="177"/>
      <c r="P142" s="177"/>
      <c r="Q142" s="184"/>
      <c r="R142" s="252"/>
      <c r="S142" s="209"/>
      <c r="T142" s="201"/>
      <c r="U142" s="159"/>
      <c r="V142" s="209"/>
      <c r="W142" s="201"/>
      <c r="X142" s="183"/>
      <c r="Y142" s="183"/>
      <c r="Z142" s="177"/>
      <c r="AA142" s="605"/>
      <c r="AB142" s="177"/>
      <c r="AC142" s="586"/>
      <c r="AD142" s="168"/>
    </row>
    <row r="143" spans="1:32" ht="16.5" customHeight="1" thickBot="1" x14ac:dyDescent="0.25">
      <c r="A143" s="475"/>
      <c r="B143" s="492"/>
      <c r="C143" s="271"/>
      <c r="D143" s="271"/>
      <c r="E143" s="159"/>
      <c r="F143" s="252"/>
      <c r="G143" s="209"/>
      <c r="H143" s="201"/>
      <c r="I143" s="159"/>
      <c r="J143" s="209"/>
      <c r="K143" s="201"/>
      <c r="L143" s="183"/>
      <c r="M143" s="183"/>
      <c r="N143" s="586"/>
      <c r="O143" s="272"/>
      <c r="P143" s="272"/>
      <c r="Q143" s="184"/>
      <c r="R143" s="252"/>
      <c r="S143" s="209"/>
      <c r="T143" s="201"/>
      <c r="U143" s="159"/>
      <c r="V143" s="209"/>
      <c r="W143" s="201"/>
      <c r="X143" s="183"/>
      <c r="Y143" s="183"/>
      <c r="Z143" s="177"/>
      <c r="AA143" s="605"/>
      <c r="AB143" s="177"/>
      <c r="AC143" s="586"/>
      <c r="AD143" s="168"/>
    </row>
    <row r="144" spans="1:32" ht="16.5" customHeight="1" thickBot="1" x14ac:dyDescent="0.25">
      <c r="A144" s="475"/>
      <c r="B144" s="492"/>
      <c r="C144" s="811" t="s">
        <v>2424</v>
      </c>
      <c r="D144" s="811"/>
      <c r="E144" s="159"/>
      <c r="F144" s="252"/>
      <c r="G144" s="530">
        <f>INDEX(DataSheet2!$F$7:$LO$303,MATCH(Import_LA_Code,DataSheet2!$B$7:$B$303,0),MATCH(CONCATENATE('Part 2'!$AF144,"/",'Part 2'!G$10),DataSheet2!$F$5:$LO$5,0))</f>
        <v>-141397</v>
      </c>
      <c r="H144" s="182"/>
      <c r="I144" s="274"/>
      <c r="J144" s="530">
        <f>INDEX(DataSheet2!$F$7:$LO$303,MATCH(Import_LA_Code,DataSheet2!$B$7:$B$303,0),MATCH(CONCATENATE('Part 2'!$AF144,"/",'Part 2'!J$10),DataSheet2!$F$5:$LO$5,0))</f>
        <v>0</v>
      </c>
      <c r="K144" s="201"/>
      <c r="L144" s="183"/>
      <c r="M144" s="183"/>
      <c r="N144" s="586"/>
      <c r="O144" s="177"/>
      <c r="P144" s="177"/>
      <c r="Q144" s="184"/>
      <c r="R144" s="252"/>
      <c r="S144" s="530">
        <f>INDEX(DataSheet2!$F$7:$LO$303,MATCH(Import_LA_Code,DataSheet2!$B$7:$B$303,0),MATCH(CONCATENATE('Part 2'!$AF144,"/",'Part 2'!S$10),DataSheet2!$F$5:$LO$5,0))</f>
        <v>-88312</v>
      </c>
      <c r="T144" s="182"/>
      <c r="U144" s="274"/>
      <c r="V144" s="530">
        <f>INDEX(DataSheet2!$F$7:$LO$303,MATCH(Import_LA_Code,DataSheet2!$B$7:$B$303,0),MATCH(CONCATENATE('Part 2'!$AF144,"/",'Part 2'!V$10),DataSheet2!$F$5:$LO$5,0))</f>
        <v>0</v>
      </c>
      <c r="W144" s="201"/>
      <c r="X144" s="183"/>
      <c r="Y144" s="183"/>
      <c r="Z144" s="177"/>
      <c r="AA144" s="605"/>
      <c r="AB144" s="177"/>
      <c r="AC144" s="586"/>
      <c r="AD144" s="168"/>
      <c r="AF144" s="519" t="str">
        <f>LEFT(C144,LEN(C144)-(LEN(C144)-FIND(".",C144))-1)</f>
        <v>34</v>
      </c>
    </row>
    <row r="145" spans="1:34" ht="15.75" customHeight="1" x14ac:dyDescent="0.2">
      <c r="A145" s="475"/>
      <c r="B145" s="492"/>
      <c r="C145" s="811"/>
      <c r="D145" s="811"/>
      <c r="E145" s="159"/>
      <c r="F145" s="252"/>
      <c r="G145" s="209"/>
      <c r="H145" s="201"/>
      <c r="I145" s="159"/>
      <c r="J145" s="209"/>
      <c r="K145" s="201"/>
      <c r="L145" s="183"/>
      <c r="M145" s="223"/>
      <c r="N145" s="586"/>
      <c r="O145" s="177"/>
      <c r="P145" s="177"/>
      <c r="Q145" s="184"/>
      <c r="R145" s="252"/>
      <c r="S145" s="209"/>
      <c r="T145" s="201"/>
      <c r="U145" s="159"/>
      <c r="V145" s="209"/>
      <c r="W145" s="201"/>
      <c r="X145" s="183"/>
      <c r="Y145" s="223"/>
      <c r="Z145" s="177"/>
      <c r="AA145" s="605"/>
      <c r="AB145" s="177"/>
      <c r="AC145" s="586"/>
      <c r="AD145" s="168"/>
    </row>
    <row r="146" spans="1:34" ht="15.75" customHeight="1" x14ac:dyDescent="0.2">
      <c r="A146" s="475"/>
      <c r="B146" s="492"/>
      <c r="C146" s="811"/>
      <c r="D146" s="811"/>
      <c r="E146" s="159"/>
      <c r="F146" s="252"/>
      <c r="G146" s="209"/>
      <c r="H146" s="201"/>
      <c r="I146" s="159"/>
      <c r="J146" s="209"/>
      <c r="K146" s="201"/>
      <c r="L146" s="183"/>
      <c r="M146" s="223"/>
      <c r="N146" s="586"/>
      <c r="O146" s="177"/>
      <c r="P146" s="177"/>
      <c r="Q146" s="184"/>
      <c r="R146" s="252"/>
      <c r="S146" s="209"/>
      <c r="T146" s="201"/>
      <c r="U146" s="159"/>
      <c r="V146" s="209"/>
      <c r="W146" s="201"/>
      <c r="X146" s="183"/>
      <c r="Y146" s="223"/>
      <c r="Z146" s="177"/>
      <c r="AA146" s="605"/>
      <c r="AB146" s="177"/>
      <c r="AC146" s="586"/>
      <c r="AD146" s="168"/>
    </row>
    <row r="147" spans="1:34" ht="16.5" thickBot="1" x14ac:dyDescent="0.25">
      <c r="A147" s="475"/>
      <c r="B147" s="492"/>
      <c r="C147" s="271"/>
      <c r="D147" s="271"/>
      <c r="E147" s="159"/>
      <c r="F147" s="252"/>
      <c r="G147" s="209"/>
      <c r="H147" s="201"/>
      <c r="I147" s="159"/>
      <c r="J147" s="209"/>
      <c r="K147" s="201"/>
      <c r="L147" s="183"/>
      <c r="M147" s="223"/>
      <c r="N147" s="586"/>
      <c r="O147" s="272"/>
      <c r="P147" s="272"/>
      <c r="Q147" s="184"/>
      <c r="R147" s="252"/>
      <c r="S147" s="209"/>
      <c r="T147" s="201"/>
      <c r="U147" s="159"/>
      <c r="V147" s="209"/>
      <c r="W147" s="201"/>
      <c r="X147" s="183"/>
      <c r="Y147" s="223"/>
      <c r="Z147" s="177"/>
      <c r="AA147" s="605"/>
      <c r="AB147" s="177"/>
      <c r="AC147" s="586"/>
      <c r="AD147" s="168"/>
    </row>
    <row r="148" spans="1:34" ht="16.5" customHeight="1" thickBot="1" x14ac:dyDescent="0.25">
      <c r="A148" s="475"/>
      <c r="B148" s="492"/>
      <c r="C148" s="812" t="s">
        <v>2425</v>
      </c>
      <c r="D148" s="812"/>
      <c r="E148" s="159"/>
      <c r="F148" s="252"/>
      <c r="G148" s="200">
        <f>INDEX(DataSheet2!$F$7:$LO$303,MATCH(Import_LA_Code,DataSheet2!$B$7:$B$303,0),MATCH(CONCATENATE('Part 2'!$AF148,"/",'Part 2'!G$10),DataSheet2!$F$5:$LO$5,0))</f>
        <v>-39452069</v>
      </c>
      <c r="H148" s="201"/>
      <c r="I148" s="159"/>
      <c r="J148" s="200">
        <f>INDEX(DataSheet2!$F$7:$LO$303,MATCH(Import_LA_Code,DataSheet2!$B$7:$B$303,0),MATCH(CONCATENATE('Part 2'!$AF148,"/",'Part 2'!J$10),DataSheet2!$F$5:$LO$5,0))</f>
        <v>-1883489</v>
      </c>
      <c r="K148" s="201"/>
      <c r="L148" s="183"/>
      <c r="M148" s="294">
        <f>INDEX(DataSheet2!$F$7:$LO$303,MATCH(Import_LA_Code,DataSheet2!$B$7:$B$303,0),MATCH(CONCATENATE('Part 2'!$AF148,"/",'Part 2'!M$10),DataSheet2!$F$5:$LO$5,0))</f>
        <v>-41335558</v>
      </c>
      <c r="N148" s="586"/>
      <c r="O148" s="177"/>
      <c r="P148" s="177"/>
      <c r="Q148" s="184"/>
      <c r="R148" s="252"/>
      <c r="S148" s="200">
        <f>INDEX(DataSheet2!$F$7:$LO$303,MATCH(Import_LA_Code,DataSheet2!$B$7:$B$303,0),MATCH(CONCATENATE('Part 2'!$AF148,"/",'Part 2'!S$10),DataSheet2!$F$5:$LO$5,0))</f>
        <v>-53058152</v>
      </c>
      <c r="T148" s="201"/>
      <c r="U148" s="159"/>
      <c r="V148" s="200">
        <f>INDEX(DataSheet2!$F$7:$LO$303,MATCH(Import_LA_Code,DataSheet2!$B$7:$B$303,0),MATCH(CONCATENATE('Part 2'!$AF148,"/",'Part 2'!V$10),DataSheet2!$F$5:$LO$5,0))</f>
        <v>-13735301</v>
      </c>
      <c r="W148" s="201"/>
      <c r="X148" s="183"/>
      <c r="Y148" s="294">
        <f>INDEX(DataSheet2!$F$7:$LO$303,MATCH(Import_LA_Code,DataSheet2!$B$7:$B$303,0),MATCH(CONCATENATE('Part 2'!$AF148,"/",'Part 2'!Y$10),DataSheet2!$F$5:$LO$5,0))</f>
        <v>-66793453</v>
      </c>
      <c r="Z148" s="177"/>
      <c r="AA148" s="605"/>
      <c r="AB148" s="294">
        <f>INDEX(DataSheet2!$F$7:$LO$303,MATCH(Import_LA_Code,DataSheet2!$B$7:$B$303,0),MATCH(CONCATENATE('Part 2'!$AF148,"/",'Part 2'!AB$10),DataSheet2!$F$5:$LO$5,0))</f>
        <v>-108129007</v>
      </c>
      <c r="AC148" s="586"/>
      <c r="AD148" s="168"/>
      <c r="AF148" s="519" t="str">
        <f>LEFT(C148,LEN(C148)-(LEN(C148)-FIND(".",C148))-1)</f>
        <v>35</v>
      </c>
    </row>
    <row r="149" spans="1:34" ht="16.5" thickBot="1" x14ac:dyDescent="0.25">
      <c r="A149" s="475"/>
      <c r="B149" s="492"/>
      <c r="C149" s="812"/>
      <c r="D149" s="812"/>
      <c r="E149" s="159"/>
      <c r="F149" s="253"/>
      <c r="G149" s="254"/>
      <c r="H149" s="255"/>
      <c r="I149" s="254"/>
      <c r="J149" s="254"/>
      <c r="K149" s="255"/>
      <c r="L149" s="587"/>
      <c r="M149" s="588"/>
      <c r="N149" s="589"/>
      <c r="O149" s="184"/>
      <c r="P149" s="184"/>
      <c r="Q149" s="184"/>
      <c r="R149" s="253"/>
      <c r="S149" s="254"/>
      <c r="T149" s="255"/>
      <c r="U149" s="254"/>
      <c r="V149" s="254"/>
      <c r="W149" s="255"/>
      <c r="X149" s="587"/>
      <c r="Y149" s="588"/>
      <c r="Z149" s="607"/>
      <c r="AA149" s="606"/>
      <c r="AB149" s="643"/>
      <c r="AC149" s="589"/>
      <c r="AD149" s="168"/>
    </row>
    <row r="150" spans="1:34" ht="15.75" thickBot="1" x14ac:dyDescent="0.25">
      <c r="A150" s="475"/>
      <c r="B150" s="256"/>
      <c r="C150" s="257"/>
      <c r="D150" s="257"/>
      <c r="E150" s="257"/>
      <c r="F150" s="257"/>
      <c r="G150" s="259"/>
      <c r="H150" s="259"/>
      <c r="I150" s="259"/>
      <c r="J150" s="259"/>
      <c r="K150" s="259"/>
      <c r="L150" s="590"/>
      <c r="M150" s="590"/>
      <c r="N150" s="592"/>
      <c r="O150" s="260"/>
      <c r="P150" s="260"/>
      <c r="Q150" s="260"/>
      <c r="R150" s="257"/>
      <c r="S150" s="259"/>
      <c r="T150" s="259"/>
      <c r="U150" s="259"/>
      <c r="V150" s="259"/>
      <c r="W150" s="259"/>
      <c r="X150" s="590"/>
      <c r="Y150" s="590"/>
      <c r="Z150" s="608"/>
      <c r="AA150" s="609"/>
      <c r="AB150" s="608"/>
      <c r="AC150" s="592"/>
      <c r="AD150" s="168"/>
    </row>
    <row r="151" spans="1:34" ht="15.75" thickBot="1" x14ac:dyDescent="0.25">
      <c r="A151" s="261"/>
      <c r="B151" s="262"/>
      <c r="C151" s="263"/>
      <c r="D151" s="263"/>
      <c r="E151" s="263"/>
      <c r="F151" s="263"/>
      <c r="G151" s="265"/>
      <c r="H151" s="265"/>
      <c r="I151" s="265"/>
      <c r="J151" s="265"/>
      <c r="K151" s="265"/>
      <c r="L151" s="593"/>
      <c r="M151" s="593"/>
      <c r="N151" s="595"/>
      <c r="O151" s="266"/>
      <c r="P151" s="266"/>
      <c r="Q151" s="266"/>
      <c r="R151" s="263"/>
      <c r="S151" s="265"/>
      <c r="T151" s="265"/>
      <c r="U151" s="265"/>
      <c r="V151" s="265"/>
      <c r="W151" s="265"/>
      <c r="X151" s="593"/>
      <c r="Y151" s="593"/>
      <c r="Z151" s="595"/>
      <c r="AA151" s="595"/>
      <c r="AB151" s="595"/>
      <c r="AC151" s="595"/>
      <c r="AD151" s="267"/>
    </row>
    <row r="152" spans="1:34" ht="18.75" customHeight="1" x14ac:dyDescent="0.25">
      <c r="A152" s="153"/>
      <c r="B152" s="154"/>
      <c r="C152" s="275" t="s">
        <v>2426</v>
      </c>
      <c r="D152" s="275"/>
      <c r="E152" s="276"/>
      <c r="F152" s="276"/>
      <c r="G152" s="276"/>
      <c r="H152" s="276"/>
      <c r="I152" s="276"/>
      <c r="J152" s="276"/>
      <c r="K152" s="276"/>
      <c r="L152" s="597"/>
      <c r="M152" s="597"/>
      <c r="N152" s="277"/>
      <c r="O152" s="277"/>
      <c r="P152" s="277"/>
      <c r="Q152" s="277"/>
      <c r="R152" s="277"/>
      <c r="S152" s="277"/>
      <c r="T152" s="277"/>
      <c r="U152" s="276"/>
      <c r="V152" s="276"/>
      <c r="W152" s="276"/>
      <c r="X152" s="597"/>
      <c r="Y152" s="597"/>
      <c r="Z152" s="277"/>
      <c r="AA152" s="277"/>
      <c r="AB152" s="277"/>
      <c r="AC152" s="277"/>
      <c r="AD152" s="155"/>
    </row>
    <row r="153" spans="1:34" ht="15.75" customHeight="1" x14ac:dyDescent="0.25">
      <c r="A153" s="475"/>
      <c r="B153" s="164"/>
      <c r="C153" s="175"/>
      <c r="D153" s="175"/>
      <c r="E153" s="175"/>
      <c r="F153" s="175"/>
      <c r="G153" s="175"/>
      <c r="H153" s="175"/>
      <c r="I153" s="175"/>
      <c r="J153" s="175"/>
      <c r="K153" s="175"/>
      <c r="L153" s="598"/>
      <c r="M153" s="598"/>
      <c r="N153" s="177"/>
      <c r="O153" s="177"/>
      <c r="P153" s="177"/>
      <c r="Q153" s="177"/>
      <c r="R153" s="177"/>
      <c r="S153" s="177"/>
      <c r="T153" s="177"/>
      <c r="U153" s="175"/>
      <c r="V153" s="175"/>
      <c r="W153" s="175"/>
      <c r="X153" s="598"/>
      <c r="Y153" s="598"/>
      <c r="Z153" s="177"/>
      <c r="AA153" s="177"/>
      <c r="AB153" s="177"/>
      <c r="AC153" s="177"/>
      <c r="AD153" s="168"/>
    </row>
    <row r="154" spans="1:34" s="241" customFormat="1" ht="16.5" thickBot="1" x14ac:dyDescent="0.3">
      <c r="A154" s="478"/>
      <c r="B154" s="177"/>
      <c r="C154" s="171" t="s">
        <v>2344</v>
      </c>
      <c r="D154" s="184"/>
      <c r="E154" s="184"/>
      <c r="F154" s="184"/>
      <c r="G154" s="184"/>
      <c r="H154" s="184"/>
      <c r="I154" s="184"/>
      <c r="J154" s="184"/>
      <c r="K154" s="184"/>
      <c r="L154" s="183"/>
      <c r="M154" s="183"/>
      <c r="N154" s="177"/>
      <c r="O154" s="184"/>
      <c r="P154" s="184"/>
      <c r="Q154" s="184"/>
      <c r="R154" s="184"/>
      <c r="S154" s="184"/>
      <c r="T154" s="184"/>
      <c r="U154" s="184"/>
      <c r="V154" s="184"/>
      <c r="W154" s="184"/>
      <c r="X154" s="183"/>
      <c r="Y154" s="183"/>
      <c r="Z154" s="177"/>
      <c r="AA154" s="177"/>
      <c r="AB154" s="177"/>
      <c r="AC154" s="177"/>
      <c r="AD154" s="238"/>
      <c r="AE154" s="156"/>
      <c r="AF154" s="519"/>
      <c r="AG154" s="156"/>
      <c r="AH154" s="156"/>
    </row>
    <row r="155" spans="1:34" s="241" customFormat="1" ht="16.5" customHeight="1" thickBot="1" x14ac:dyDescent="0.25">
      <c r="A155" s="478"/>
      <c r="B155" s="177"/>
      <c r="C155" s="222" t="s">
        <v>2427</v>
      </c>
      <c r="D155" s="242"/>
      <c r="E155" s="220"/>
      <c r="F155" s="184"/>
      <c r="G155" s="530">
        <f>INDEX(DataSheet2!$F$7:$LO$303,MATCH(Import_LA_Code,DataSheet2!$B$7:$B$303,0),MATCH(CONCATENATE('Part 2'!$AF155,"/",'Part 2'!G$10),DataSheet2!$F$5:$LO$5,0))</f>
        <v>-208975559</v>
      </c>
      <c r="H155" s="183"/>
      <c r="I155" s="184"/>
      <c r="J155" s="530">
        <f>INDEX(DataSheet2!$F$7:$LO$303,MATCH(Import_LA_Code,DataSheet2!$B$7:$B$303,0),MATCH(CONCATENATE('Part 2'!$AF155,"/",'Part 2'!J$10),DataSheet2!$F$5:$LO$5,0))</f>
        <v>-1519798</v>
      </c>
      <c r="K155" s="184"/>
      <c r="L155" s="183"/>
      <c r="M155" s="294">
        <f>INDEX(DataSheet2!$F$7:$LO$303,MATCH(Import_LA_Code,DataSheet2!$B$7:$B$303,0),MATCH(CONCATENATE('Part 2'!$AF155,"/",'Part 2'!M$10),DataSheet2!$F$5:$LO$5,0))</f>
        <v>-210495357</v>
      </c>
      <c r="N155" s="177"/>
      <c r="O155" s="177"/>
      <c r="P155" s="177"/>
      <c r="Q155" s="220"/>
      <c r="R155" s="184"/>
      <c r="S155" s="235">
        <f>INDEX(DataSheet2!$F$7:$LO$303,MATCH(Import_LA_Code,DataSheet2!$B$7:$B$303,0),MATCH(CONCATENATE('Part 2'!$AF155,"/",'Part 2'!S$10),DataSheet2!$F$5:$LO$5,0))</f>
        <v>-258462</v>
      </c>
      <c r="T155" s="183"/>
      <c r="U155" s="184"/>
      <c r="V155" s="235">
        <f>INDEX(DataSheet2!$F$7:$LO$303,MATCH(Import_LA_Code,DataSheet2!$B$7:$B$303,0),MATCH(CONCATENATE('Part 2'!$AF155,"/",'Part 2'!V$10),DataSheet2!$F$5:$LO$5,0))</f>
        <v>0</v>
      </c>
      <c r="W155" s="184"/>
      <c r="X155" s="183"/>
      <c r="Y155" s="294">
        <f>INDEX(DataSheet2!$F$7:$LO$303,MATCH(Import_LA_Code,DataSheet2!$B$7:$B$303,0),MATCH(CONCATENATE('Part 2'!$AF155,"/",'Part 2'!Y$10),DataSheet2!$F$5:$LO$5,0))</f>
        <v>-258462</v>
      </c>
      <c r="Z155" s="177"/>
      <c r="AA155" s="177"/>
      <c r="AB155" s="294">
        <f>INDEX(DataSheet2!$F$7:$LO$303,MATCH(Import_LA_Code,DataSheet2!$B$7:$B$303,0),MATCH(CONCATENATE('Part 2'!$AF155,"/",'Part 2'!AB$10),DataSheet2!$F$5:$LO$5,0))</f>
        <v>-210753819</v>
      </c>
      <c r="AC155" s="177"/>
      <c r="AD155" s="238"/>
      <c r="AE155" s="156"/>
      <c r="AF155" s="519" t="str">
        <f>LEFT(C155,LEN(C155)-(LEN(C155)-FIND(".",C155))-1)</f>
        <v>36</v>
      </c>
      <c r="AG155" s="156"/>
      <c r="AH155" s="156"/>
    </row>
    <row r="156" spans="1:34" s="241" customFormat="1" ht="16.5" customHeight="1" x14ac:dyDescent="0.2">
      <c r="A156" s="478"/>
      <c r="B156" s="177"/>
      <c r="C156" s="220"/>
      <c r="D156" s="220"/>
      <c r="E156" s="220"/>
      <c r="F156" s="220"/>
      <c r="G156" s="220"/>
      <c r="H156" s="183"/>
      <c r="I156" s="184"/>
      <c r="J156" s="223"/>
      <c r="K156" s="184"/>
      <c r="L156" s="183"/>
      <c r="M156" s="223"/>
      <c r="N156" s="177"/>
      <c r="O156" s="220"/>
      <c r="P156" s="220"/>
      <c r="Q156" s="220"/>
      <c r="R156" s="220"/>
      <c r="S156" s="220"/>
      <c r="T156" s="183"/>
      <c r="U156" s="184"/>
      <c r="V156" s="223"/>
      <c r="W156" s="184"/>
      <c r="X156" s="183"/>
      <c r="Y156" s="223"/>
      <c r="Z156" s="177"/>
      <c r="AA156" s="177"/>
      <c r="AB156" s="633"/>
      <c r="AC156" s="177"/>
      <c r="AD156" s="238"/>
      <c r="AE156" s="156"/>
      <c r="AF156" s="519"/>
      <c r="AG156" s="156"/>
      <c r="AH156" s="156"/>
    </row>
    <row r="157" spans="1:34" s="241" customFormat="1" ht="16.5" customHeight="1" thickBot="1" x14ac:dyDescent="0.3">
      <c r="A157" s="478"/>
      <c r="B157" s="177"/>
      <c r="C157" s="171" t="s">
        <v>2348</v>
      </c>
      <c r="D157" s="240"/>
      <c r="E157" s="220"/>
      <c r="F157" s="184"/>
      <c r="G157" s="240"/>
      <c r="H157" s="183"/>
      <c r="I157" s="184"/>
      <c r="J157" s="223"/>
      <c r="K157" s="184"/>
      <c r="L157" s="183"/>
      <c r="M157" s="223"/>
      <c r="N157" s="177"/>
      <c r="O157" s="240"/>
      <c r="P157" s="240"/>
      <c r="Q157" s="220"/>
      <c r="R157" s="184"/>
      <c r="S157" s="240"/>
      <c r="T157" s="183"/>
      <c r="U157" s="184"/>
      <c r="V157" s="223"/>
      <c r="W157" s="184"/>
      <c r="X157" s="183"/>
      <c r="Y157" s="223"/>
      <c r="Z157" s="177"/>
      <c r="AA157" s="177"/>
      <c r="AB157" s="177"/>
      <c r="AC157" s="177"/>
      <c r="AD157" s="238"/>
      <c r="AE157" s="156"/>
      <c r="AF157" s="519"/>
      <c r="AG157" s="156"/>
      <c r="AH157" s="156"/>
    </row>
    <row r="158" spans="1:34" s="241" customFormat="1" ht="16.5" customHeight="1" thickBot="1" x14ac:dyDescent="0.25">
      <c r="A158" s="478"/>
      <c r="B158" s="177"/>
      <c r="C158" s="222" t="s">
        <v>2428</v>
      </c>
      <c r="D158" s="242"/>
      <c r="E158" s="220"/>
      <c r="F158" s="184"/>
      <c r="G158" s="530">
        <f>INDEX(DataSheet2!$F$7:$LO$303,MATCH(Import_LA_Code,DataSheet2!$B$7:$B$303,0),MATCH(CONCATENATE('Part 2'!$AF158,"/",'Part 2'!G$10),DataSheet2!$F$5:$LO$5,0))</f>
        <v>-69669</v>
      </c>
      <c r="H158" s="183"/>
      <c r="I158" s="184"/>
      <c r="J158" s="530">
        <f>INDEX(DataSheet2!$F$7:$LO$303,MATCH(Import_LA_Code,DataSheet2!$B$7:$B$303,0),MATCH(CONCATENATE('Part 2'!$AF158,"/",'Part 2'!J$10),DataSheet2!$F$5:$LO$5,0))</f>
        <v>-1500</v>
      </c>
      <c r="K158" s="184"/>
      <c r="L158" s="183"/>
      <c r="M158" s="294">
        <f>INDEX(DataSheet2!$F$7:$LO$303,MATCH(Import_LA_Code,DataSheet2!$B$7:$B$303,0),MATCH(CONCATENATE('Part 2'!$AF158,"/",'Part 2'!M$10),DataSheet2!$F$5:$LO$5,0))</f>
        <v>-71169</v>
      </c>
      <c r="N158" s="177"/>
      <c r="O158" s="177"/>
      <c r="P158" s="177"/>
      <c r="Q158" s="220"/>
      <c r="R158" s="184"/>
      <c r="S158" s="530">
        <f>INDEX(DataSheet2!$F$7:$LO$303,MATCH(Import_LA_Code,DataSheet2!$B$7:$B$303,0),MATCH(CONCATENATE('Part 2'!$AF158,"/",'Part 2'!S$10),DataSheet2!$F$5:$LO$5,0))</f>
        <v>-18000</v>
      </c>
      <c r="T158" s="183"/>
      <c r="U158" s="184"/>
      <c r="V158" s="530">
        <f>INDEX(DataSheet2!$F$7:$LO$303,MATCH(Import_LA_Code,DataSheet2!$B$7:$B$303,0),MATCH(CONCATENATE('Part 2'!$AF158,"/",'Part 2'!V$10),DataSheet2!$F$5:$LO$5,0))</f>
        <v>0</v>
      </c>
      <c r="W158" s="184"/>
      <c r="X158" s="183"/>
      <c r="Y158" s="294">
        <f>INDEX(DataSheet2!$F$7:$LO$303,MATCH(Import_LA_Code,DataSheet2!$B$7:$B$303,0),MATCH(CONCATENATE('Part 2'!$AF158,"/",'Part 2'!Y$10),DataSheet2!$F$5:$LO$5,0))</f>
        <v>-18000</v>
      </c>
      <c r="Z158" s="177"/>
      <c r="AA158" s="177"/>
      <c r="AB158" s="294">
        <f>INDEX(DataSheet2!$F$7:$LO$303,MATCH(Import_LA_Code,DataSheet2!$B$7:$B$303,0),MATCH(CONCATENATE('Part 2'!$AF158,"/",'Part 2'!AB$10),DataSheet2!$F$5:$LO$5,0))</f>
        <v>-89169</v>
      </c>
      <c r="AC158" s="177"/>
      <c r="AD158" s="238"/>
      <c r="AE158" s="156"/>
      <c r="AF158" s="519" t="str">
        <f>LEFT(C158,LEN(C158)-(LEN(C158)-FIND(".",C158))-1)</f>
        <v>37</v>
      </c>
      <c r="AG158" s="156"/>
      <c r="AH158" s="156"/>
    </row>
    <row r="159" spans="1:34" s="241" customFormat="1" ht="16.5" customHeight="1" x14ac:dyDescent="0.2">
      <c r="A159" s="478"/>
      <c r="B159" s="177"/>
      <c r="C159" s="220"/>
      <c r="D159" s="240"/>
      <c r="E159" s="220"/>
      <c r="F159" s="184"/>
      <c r="G159" s="184"/>
      <c r="H159" s="183"/>
      <c r="I159" s="184"/>
      <c r="J159" s="223"/>
      <c r="K159" s="184"/>
      <c r="L159" s="183"/>
      <c r="M159" s="223"/>
      <c r="N159" s="177"/>
      <c r="O159" s="240"/>
      <c r="P159" s="240"/>
      <c r="Q159" s="220"/>
      <c r="R159" s="184"/>
      <c r="S159" s="184"/>
      <c r="T159" s="183"/>
      <c r="U159" s="184"/>
      <c r="V159" s="223"/>
      <c r="W159" s="184"/>
      <c r="X159" s="183"/>
      <c r="Y159" s="223"/>
      <c r="Z159" s="177"/>
      <c r="AA159" s="177"/>
      <c r="AB159" s="633"/>
      <c r="AC159" s="177"/>
      <c r="AD159" s="238"/>
      <c r="AE159" s="156"/>
      <c r="AF159" s="519"/>
      <c r="AG159" s="156"/>
      <c r="AH159" s="156"/>
    </row>
    <row r="160" spans="1:34" s="241" customFormat="1" ht="16.5" customHeight="1" thickBot="1" x14ac:dyDescent="0.3">
      <c r="A160" s="478"/>
      <c r="B160" s="177"/>
      <c r="C160" s="216" t="s">
        <v>2352</v>
      </c>
      <c r="D160" s="240"/>
      <c r="E160" s="220"/>
      <c r="F160" s="184"/>
      <c r="G160" s="240"/>
      <c r="H160" s="183"/>
      <c r="I160" s="184"/>
      <c r="J160" s="223"/>
      <c r="K160" s="184"/>
      <c r="L160" s="183"/>
      <c r="M160" s="223"/>
      <c r="N160" s="177"/>
      <c r="O160" s="240"/>
      <c r="P160" s="240"/>
      <c r="Q160" s="220"/>
      <c r="R160" s="184"/>
      <c r="S160" s="240"/>
      <c r="T160" s="183"/>
      <c r="U160" s="184"/>
      <c r="V160" s="223"/>
      <c r="W160" s="184"/>
      <c r="X160" s="183"/>
      <c r="Y160" s="223"/>
      <c r="Z160" s="177"/>
      <c r="AA160" s="177"/>
      <c r="AB160" s="177"/>
      <c r="AC160" s="177"/>
      <c r="AD160" s="238"/>
      <c r="AE160" s="156"/>
      <c r="AF160" s="519"/>
      <c r="AG160" s="156"/>
      <c r="AH160" s="156"/>
    </row>
    <row r="161" spans="1:34" s="241" customFormat="1" ht="16.5" customHeight="1" thickBot="1" x14ac:dyDescent="0.25">
      <c r="A161" s="478"/>
      <c r="B161" s="177"/>
      <c r="C161" s="222" t="s">
        <v>2429</v>
      </c>
      <c r="D161" s="242"/>
      <c r="E161" s="220"/>
      <c r="F161" s="184"/>
      <c r="G161" s="530">
        <f>INDEX(DataSheet2!$F$7:$LO$303,MATCH(Import_LA_Code,DataSheet2!$B$7:$B$303,0),MATCH(CONCATENATE('Part 2'!$AF161,"/",'Part 2'!G$10),DataSheet2!$F$5:$LO$5,0))</f>
        <v>-1328810399</v>
      </c>
      <c r="H161" s="183"/>
      <c r="I161" s="184"/>
      <c r="J161" s="530">
        <f>INDEX(DataSheet2!$F$7:$LO$303,MATCH(Import_LA_Code,DataSheet2!$B$7:$B$303,0),MATCH(CONCATENATE('Part 2'!$AF161,"/",'Part 2'!J$10),DataSheet2!$F$5:$LO$5,0))</f>
        <v>-10186725</v>
      </c>
      <c r="K161" s="184"/>
      <c r="L161" s="183"/>
      <c r="M161" s="294">
        <f>INDEX(DataSheet2!$F$7:$LO$303,MATCH(Import_LA_Code,DataSheet2!$B$7:$B$303,0),MATCH(CONCATENATE('Part 2'!$AF161,"/",'Part 2'!M$10),DataSheet2!$F$5:$LO$5,0))</f>
        <v>-1338997124</v>
      </c>
      <c r="N161" s="177"/>
      <c r="O161" s="177"/>
      <c r="P161" s="177"/>
      <c r="Q161" s="220"/>
      <c r="R161" s="184"/>
      <c r="S161" s="530">
        <f>INDEX(DataSheet2!$F$7:$LO$303,MATCH(Import_LA_Code,DataSheet2!$B$7:$B$303,0),MATCH(CONCATENATE('Part 2'!$AF161,"/",'Part 2'!S$10),DataSheet2!$F$5:$LO$5,0))</f>
        <v>-1061163873</v>
      </c>
      <c r="T161" s="183"/>
      <c r="U161" s="184"/>
      <c r="V161" s="530">
        <f>INDEX(DataSheet2!$F$7:$LO$303,MATCH(Import_LA_Code,DataSheet2!$B$7:$B$303,0),MATCH(CONCATENATE('Part 2'!$AF161,"/",'Part 2'!V$10),DataSheet2!$F$5:$LO$5,0))</f>
        <v>-12586988</v>
      </c>
      <c r="W161" s="184"/>
      <c r="X161" s="183"/>
      <c r="Y161" s="294">
        <f>INDEX(DataSheet2!$F$7:$LO$303,MATCH(Import_LA_Code,DataSheet2!$B$7:$B$303,0),MATCH(CONCATENATE('Part 2'!$AF161,"/",'Part 2'!Y$10),DataSheet2!$F$5:$LO$5,0))</f>
        <v>-1073750861</v>
      </c>
      <c r="Z161" s="177"/>
      <c r="AA161" s="177"/>
      <c r="AB161" s="294">
        <f>INDEX(DataSheet2!$F$7:$LO$303,MATCH(Import_LA_Code,DataSheet2!$B$7:$B$303,0),MATCH(CONCATENATE('Part 2'!$AF161,"/",'Part 2'!AB$10),DataSheet2!$F$5:$LO$5,0))</f>
        <v>-2412747985</v>
      </c>
      <c r="AC161" s="177"/>
      <c r="AD161" s="238"/>
      <c r="AE161" s="156"/>
      <c r="AF161" s="519" t="str">
        <f>LEFT(C161,LEN(C161)-(LEN(C161)-FIND(".",C161))-1)</f>
        <v>38</v>
      </c>
      <c r="AG161" s="156"/>
      <c r="AH161" s="156"/>
    </row>
    <row r="162" spans="1:34" s="241" customFormat="1" ht="16.5" thickBot="1" x14ac:dyDescent="0.25">
      <c r="A162" s="478"/>
      <c r="B162" s="177"/>
      <c r="C162" s="220"/>
      <c r="D162" s="240"/>
      <c r="E162" s="220"/>
      <c r="F162" s="184"/>
      <c r="G162" s="184"/>
      <c r="H162" s="183"/>
      <c r="I162" s="184"/>
      <c r="J162" s="223"/>
      <c r="K162" s="184"/>
      <c r="L162" s="183"/>
      <c r="M162" s="223"/>
      <c r="N162" s="177"/>
      <c r="O162" s="240"/>
      <c r="P162" s="240"/>
      <c r="Q162" s="220"/>
      <c r="R162" s="184"/>
      <c r="S162" s="184"/>
      <c r="T162" s="183"/>
      <c r="U162" s="184"/>
      <c r="V162" s="223"/>
      <c r="W162" s="184"/>
      <c r="X162" s="183"/>
      <c r="Y162" s="223"/>
      <c r="Z162" s="177"/>
      <c r="AA162" s="177"/>
      <c r="AB162" s="633"/>
      <c r="AC162" s="177"/>
      <c r="AD162" s="238"/>
      <c r="AE162" s="156"/>
      <c r="AF162" s="519"/>
      <c r="AG162" s="156"/>
      <c r="AH162" s="156"/>
    </row>
    <row r="163" spans="1:34" ht="16.5" thickBot="1" x14ac:dyDescent="0.25">
      <c r="A163" s="475"/>
      <c r="B163" s="243"/>
      <c r="C163" s="244"/>
      <c r="D163" s="244"/>
      <c r="E163" s="244"/>
      <c r="F163" s="244"/>
      <c r="G163" s="245"/>
      <c r="H163" s="246"/>
      <c r="I163" s="246"/>
      <c r="J163" s="246"/>
      <c r="K163" s="246"/>
      <c r="L163" s="580"/>
      <c r="M163" s="581"/>
      <c r="N163" s="582"/>
      <c r="O163" s="247"/>
      <c r="P163" s="247"/>
      <c r="Q163" s="247"/>
      <c r="R163" s="244"/>
      <c r="S163" s="245"/>
      <c r="T163" s="246"/>
      <c r="U163" s="246"/>
      <c r="V163" s="246"/>
      <c r="W163" s="246"/>
      <c r="X163" s="580"/>
      <c r="Y163" s="581"/>
      <c r="Z163" s="601"/>
      <c r="AA163" s="602"/>
      <c r="AB163" s="601"/>
      <c r="AC163" s="582"/>
      <c r="AD163" s="168"/>
    </row>
    <row r="164" spans="1:34" ht="16.5" customHeight="1" thickBot="1" x14ac:dyDescent="0.25">
      <c r="A164" s="475"/>
      <c r="B164" s="492"/>
      <c r="C164" s="811" t="s">
        <v>2430</v>
      </c>
      <c r="D164" s="811"/>
      <c r="E164" s="159"/>
      <c r="F164" s="159"/>
      <c r="G164" s="200">
        <f>INDEX(DataSheet2!$F$7:$LO$303,MATCH(Import_LA_Code,DataSheet2!$B$7:$B$303,0),MATCH(CONCATENATE('Part 2'!$AF164,"/",'Part 2'!G$10),DataSheet2!$F$5:$LO$5,0))</f>
        <v>-1537855626</v>
      </c>
      <c r="H164" s="182"/>
      <c r="I164" s="159"/>
      <c r="J164" s="200">
        <f>INDEX(DataSheet2!$F$7:$LO$303,MATCH(Import_LA_Code,DataSheet2!$B$7:$B$303,0),MATCH(CONCATENATE('Part 2'!$AF164,"/",'Part 2'!J$10),DataSheet2!$F$5:$LO$5,0))</f>
        <v>-11708023</v>
      </c>
      <c r="K164" s="182"/>
      <c r="L164" s="183"/>
      <c r="M164" s="183"/>
      <c r="N164" s="596"/>
      <c r="O164" s="177"/>
      <c r="P164" s="177"/>
      <c r="Q164" s="184"/>
      <c r="R164" s="159"/>
      <c r="S164" s="200">
        <f>INDEX(DataSheet2!$F$7:$LO$303,MATCH(Import_LA_Code,DataSheet2!$B$7:$B$303,0),MATCH(CONCATENATE('Part 2'!$AF164,"/",'Part 2'!S$10),DataSheet2!$F$5:$LO$5,0))</f>
        <v>-1061440335</v>
      </c>
      <c r="T164" s="182"/>
      <c r="U164" s="159"/>
      <c r="V164" s="200">
        <f>INDEX(DataSheet2!$F$7:$LO$303,MATCH(Import_LA_Code,DataSheet2!$B$7:$B$303,0),MATCH(CONCATENATE('Part 2'!$AF164,"/",'Part 2'!V$10),DataSheet2!$F$5:$LO$5,0))</f>
        <v>-12586988</v>
      </c>
      <c r="W164" s="182"/>
      <c r="X164" s="183"/>
      <c r="Y164" s="183"/>
      <c r="Z164" s="177"/>
      <c r="AA164" s="610"/>
      <c r="AB164" s="177"/>
      <c r="AC164" s="596"/>
      <c r="AD164" s="168"/>
      <c r="AF164" s="519" t="str">
        <f>LEFT(C164,LEN(C164)-(LEN(C164)-FIND(".",C164))-1)</f>
        <v>39</v>
      </c>
    </row>
    <row r="165" spans="1:34" ht="15.75" x14ac:dyDescent="0.2">
      <c r="A165" s="475"/>
      <c r="B165" s="492"/>
      <c r="C165" s="811"/>
      <c r="D165" s="811"/>
      <c r="E165" s="159"/>
      <c r="F165" s="159"/>
      <c r="G165" s="209"/>
      <c r="H165" s="182"/>
      <c r="I165" s="159"/>
      <c r="J165" s="209"/>
      <c r="K165" s="182"/>
      <c r="L165" s="183"/>
      <c r="M165" s="183"/>
      <c r="N165" s="596"/>
      <c r="O165" s="177"/>
      <c r="P165" s="177"/>
      <c r="Q165" s="184"/>
      <c r="R165" s="159"/>
      <c r="S165" s="209"/>
      <c r="T165" s="182"/>
      <c r="U165" s="159"/>
      <c r="V165" s="209"/>
      <c r="W165" s="182"/>
      <c r="X165" s="183"/>
      <c r="Y165" s="183"/>
      <c r="Z165" s="177"/>
      <c r="AA165" s="610"/>
      <c r="AB165" s="177"/>
      <c r="AC165" s="596"/>
      <c r="AD165" s="168"/>
    </row>
    <row r="166" spans="1:34" ht="15.75" x14ac:dyDescent="0.2">
      <c r="A166" s="493"/>
      <c r="B166" s="492"/>
      <c r="C166" s="811"/>
      <c r="D166" s="811"/>
      <c r="E166" s="159"/>
      <c r="F166" s="159"/>
      <c r="G166" s="209"/>
      <c r="H166" s="182"/>
      <c r="I166" s="159"/>
      <c r="J166" s="209"/>
      <c r="K166" s="182"/>
      <c r="L166" s="183"/>
      <c r="M166" s="183"/>
      <c r="N166" s="596"/>
      <c r="O166" s="177"/>
      <c r="P166" s="177"/>
      <c r="Q166" s="184"/>
      <c r="R166" s="159"/>
      <c r="S166" s="209"/>
      <c r="T166" s="182"/>
      <c r="U166" s="159"/>
      <c r="V166" s="209"/>
      <c r="W166" s="182"/>
      <c r="X166" s="183"/>
      <c r="Y166" s="183"/>
      <c r="Z166" s="177"/>
      <c r="AA166" s="610"/>
      <c r="AB166" s="177"/>
      <c r="AC166" s="596"/>
      <c r="AD166" s="168"/>
    </row>
    <row r="167" spans="1:34" ht="16.5" thickBot="1" x14ac:dyDescent="0.25">
      <c r="A167" s="493"/>
      <c r="B167" s="492"/>
      <c r="C167" s="271"/>
      <c r="D167" s="271"/>
      <c r="E167" s="159"/>
      <c r="F167" s="159"/>
      <c r="G167" s="209"/>
      <c r="H167" s="182"/>
      <c r="I167" s="159"/>
      <c r="J167" s="209"/>
      <c r="K167" s="182"/>
      <c r="L167" s="183"/>
      <c r="M167" s="183"/>
      <c r="N167" s="596"/>
      <c r="O167" s="272"/>
      <c r="P167" s="272"/>
      <c r="Q167" s="184"/>
      <c r="R167" s="159"/>
      <c r="S167" s="209"/>
      <c r="T167" s="182"/>
      <c r="U167" s="159"/>
      <c r="V167" s="209"/>
      <c r="W167" s="182"/>
      <c r="X167" s="183"/>
      <c r="Y167" s="183"/>
      <c r="Z167" s="177"/>
      <c r="AA167" s="610"/>
      <c r="AB167" s="177"/>
      <c r="AC167" s="596"/>
      <c r="AD167" s="168"/>
    </row>
    <row r="168" spans="1:34" ht="16.5" customHeight="1" thickBot="1" x14ac:dyDescent="0.25">
      <c r="A168" s="493"/>
      <c r="B168" s="492"/>
      <c r="C168" s="811" t="s">
        <v>2431</v>
      </c>
      <c r="D168" s="811"/>
      <c r="E168" s="159"/>
      <c r="F168" s="159"/>
      <c r="G168" s="530">
        <f>INDEX(DataSheet2!$F$7:$LO$303,MATCH(Import_LA_Code,DataSheet2!$B$7:$B$303,0),MATCH(CONCATENATE('Part 2'!$AF168,"/",'Part 2'!G$10),DataSheet2!$F$5:$LO$5,0))</f>
        <v>-1100786</v>
      </c>
      <c r="H168" s="182"/>
      <c r="I168" s="159"/>
      <c r="J168" s="530">
        <f>INDEX(DataSheet2!$F$7:$LO$303,MATCH(Import_LA_Code,DataSheet2!$B$7:$B$303,0),MATCH(CONCATENATE('Part 2'!$AF168,"/",'Part 2'!J$10),DataSheet2!$F$5:$LO$5,0))</f>
        <v>-10000</v>
      </c>
      <c r="K168" s="182"/>
      <c r="L168" s="183"/>
      <c r="M168" s="183"/>
      <c r="N168" s="596"/>
      <c r="O168" s="177"/>
      <c r="P168" s="177"/>
      <c r="Q168" s="184"/>
      <c r="R168" s="159"/>
      <c r="S168" s="530">
        <f>INDEX(DataSheet2!$F$7:$LO$303,MATCH(Import_LA_Code,DataSheet2!$B$7:$B$303,0),MATCH(CONCATENATE('Part 2'!$AF168,"/",'Part 2'!S$10),DataSheet2!$F$5:$LO$5,0))</f>
        <v>-667941</v>
      </c>
      <c r="T168" s="182"/>
      <c r="U168" s="159"/>
      <c r="V168" s="530">
        <f>INDEX(DataSheet2!$F$7:$LO$303,MATCH(Import_LA_Code,DataSheet2!$B$7:$B$303,0),MATCH(CONCATENATE('Part 2'!$AF168,"/",'Part 2'!V$10),DataSheet2!$F$5:$LO$5,0))</f>
        <v>0</v>
      </c>
      <c r="W168" s="182"/>
      <c r="X168" s="183"/>
      <c r="Y168" s="183"/>
      <c r="Z168" s="177"/>
      <c r="AA168" s="610"/>
      <c r="AB168" s="177"/>
      <c r="AC168" s="596"/>
      <c r="AD168" s="168"/>
      <c r="AF168" s="519" t="str">
        <f>LEFT(C168,LEN(C168)-(LEN(C168)-FIND(".",C168))-1)</f>
        <v>40</v>
      </c>
    </row>
    <row r="169" spans="1:34" ht="15.75" x14ac:dyDescent="0.2">
      <c r="A169" s="493"/>
      <c r="B169" s="492"/>
      <c r="C169" s="811"/>
      <c r="D169" s="811"/>
      <c r="E169" s="159"/>
      <c r="F169" s="159"/>
      <c r="G169" s="209"/>
      <c r="H169" s="182"/>
      <c r="I169" s="159"/>
      <c r="J169" s="209"/>
      <c r="K169" s="182"/>
      <c r="L169" s="183"/>
      <c r="M169" s="223"/>
      <c r="N169" s="596"/>
      <c r="O169" s="177"/>
      <c r="P169" s="177"/>
      <c r="Q169" s="184"/>
      <c r="R169" s="159"/>
      <c r="S169" s="209"/>
      <c r="T169" s="182"/>
      <c r="U169" s="159"/>
      <c r="V169" s="209"/>
      <c r="W169" s="182"/>
      <c r="X169" s="183"/>
      <c r="Y169" s="223"/>
      <c r="Z169" s="177"/>
      <c r="AA169" s="610"/>
      <c r="AB169" s="177"/>
      <c r="AC169" s="596"/>
      <c r="AD169" s="168"/>
    </row>
    <row r="170" spans="1:34" ht="15.75" x14ac:dyDescent="0.2">
      <c r="A170" s="493"/>
      <c r="B170" s="492"/>
      <c r="C170" s="811"/>
      <c r="D170" s="811"/>
      <c r="E170" s="159"/>
      <c r="F170" s="159"/>
      <c r="G170" s="209"/>
      <c r="H170" s="182"/>
      <c r="I170" s="159"/>
      <c r="J170" s="209"/>
      <c r="K170" s="182"/>
      <c r="L170" s="183"/>
      <c r="M170" s="223"/>
      <c r="N170" s="596"/>
      <c r="O170" s="177"/>
      <c r="P170" s="177"/>
      <c r="Q170" s="184"/>
      <c r="R170" s="159"/>
      <c r="S170" s="209"/>
      <c r="T170" s="182"/>
      <c r="U170" s="159"/>
      <c r="V170" s="209"/>
      <c r="W170" s="182"/>
      <c r="X170" s="183"/>
      <c r="Y170" s="223"/>
      <c r="Z170" s="177"/>
      <c r="AA170" s="610"/>
      <c r="AB170" s="177"/>
      <c r="AC170" s="596"/>
      <c r="AD170" s="168"/>
    </row>
    <row r="171" spans="1:34" ht="16.5" thickBot="1" x14ac:dyDescent="0.25">
      <c r="A171" s="493"/>
      <c r="B171" s="492"/>
      <c r="C171" s="271"/>
      <c r="D171" s="271"/>
      <c r="E171" s="159"/>
      <c r="F171" s="159"/>
      <c r="G171" s="209"/>
      <c r="H171" s="182"/>
      <c r="I171" s="159"/>
      <c r="J171" s="209"/>
      <c r="K171" s="182"/>
      <c r="L171" s="183"/>
      <c r="M171" s="223"/>
      <c r="N171" s="596"/>
      <c r="O171" s="272"/>
      <c r="P171" s="272"/>
      <c r="Q171" s="184"/>
      <c r="R171" s="159"/>
      <c r="S171" s="209"/>
      <c r="T171" s="182"/>
      <c r="U171" s="159"/>
      <c r="V171" s="209"/>
      <c r="W171" s="182"/>
      <c r="X171" s="183"/>
      <c r="Y171" s="223"/>
      <c r="Z171" s="177"/>
      <c r="AA171" s="610"/>
      <c r="AB171" s="177"/>
      <c r="AC171" s="596"/>
      <c r="AD171" s="168"/>
    </row>
    <row r="172" spans="1:34" ht="16.5" customHeight="1" thickBot="1" x14ac:dyDescent="0.25">
      <c r="A172" s="493"/>
      <c r="B172" s="492"/>
      <c r="C172" s="812" t="s">
        <v>2432</v>
      </c>
      <c r="D172" s="812"/>
      <c r="E172" s="159"/>
      <c r="F172" s="159"/>
      <c r="G172" s="200">
        <f>INDEX(DataSheet2!$F$7:$LO$303,MATCH(Import_LA_Code,DataSheet2!$B$7:$B$303,0),MATCH(CONCATENATE('Part 2'!$AF172,"/",'Part 2'!G$10),DataSheet2!$F$5:$LO$5,0))</f>
        <v>-1538956412</v>
      </c>
      <c r="H172" s="182"/>
      <c r="I172" s="159"/>
      <c r="J172" s="200">
        <f>INDEX(DataSheet2!$F$7:$LO$303,MATCH(Import_LA_Code,DataSheet2!$B$7:$B$303,0),MATCH(CONCATENATE('Part 2'!$AF172,"/",'Part 2'!J$10),DataSheet2!$F$5:$LO$5,0))</f>
        <v>-11718023</v>
      </c>
      <c r="K172" s="182"/>
      <c r="L172" s="183"/>
      <c r="M172" s="294">
        <f>INDEX(DataSheet2!$F$7:$LO$303,MATCH(Import_LA_Code,DataSheet2!$B$7:$B$303,0),MATCH(CONCATENATE('Part 2'!$AF172,"/",'Part 2'!M$10),DataSheet2!$F$5:$LO$5,0))</f>
        <v>-1550674435</v>
      </c>
      <c r="N172" s="596"/>
      <c r="O172" s="177"/>
      <c r="P172" s="177"/>
      <c r="Q172" s="184"/>
      <c r="R172" s="159"/>
      <c r="S172" s="200">
        <f>INDEX(DataSheet2!$F$7:$LO$303,MATCH(Import_LA_Code,DataSheet2!$B$7:$B$303,0),MATCH(CONCATENATE('Part 2'!$AF172,"/",'Part 2'!S$10),DataSheet2!$F$5:$LO$5,0))</f>
        <v>-1062108276</v>
      </c>
      <c r="T172" s="182"/>
      <c r="U172" s="159"/>
      <c r="V172" s="200">
        <f>INDEX(DataSheet2!$F$7:$LO$303,MATCH(Import_LA_Code,DataSheet2!$B$7:$B$303,0),MATCH(CONCATENATE('Part 2'!$AF172,"/",'Part 2'!V$10),DataSheet2!$F$5:$LO$5,0))</f>
        <v>-12586988</v>
      </c>
      <c r="W172" s="182"/>
      <c r="X172" s="183"/>
      <c r="Y172" s="294">
        <f>INDEX(DataSheet2!$F$7:$LO$303,MATCH(Import_LA_Code,DataSheet2!$B$7:$B$303,0),MATCH(CONCATENATE('Part 2'!$AF172,"/",'Part 2'!Y$10),DataSheet2!$F$5:$LO$5,0))</f>
        <v>-1074695264</v>
      </c>
      <c r="Z172" s="177"/>
      <c r="AA172" s="610"/>
      <c r="AB172" s="294">
        <f>INDEX(DataSheet2!$F$7:$LO$303,MATCH(Import_LA_Code,DataSheet2!$B$7:$B$303,0),MATCH(CONCATENATE('Part 2'!$AF172,"/",'Part 2'!AB$10),DataSheet2!$F$5:$LO$5,0))</f>
        <v>-2625369699</v>
      </c>
      <c r="AC172" s="596"/>
      <c r="AD172" s="168"/>
      <c r="AF172" s="519" t="str">
        <f>LEFT(C172,LEN(C172)-(LEN(C172)-FIND(".",C172))-1)</f>
        <v>41</v>
      </c>
    </row>
    <row r="173" spans="1:34" ht="15" customHeight="1" x14ac:dyDescent="0.2">
      <c r="A173" s="493"/>
      <c r="B173" s="492"/>
      <c r="C173" s="812"/>
      <c r="D173" s="812"/>
      <c r="E173" s="159"/>
      <c r="F173" s="159"/>
      <c r="G173" s="159"/>
      <c r="H173" s="159"/>
      <c r="I173" s="159"/>
      <c r="J173" s="159"/>
      <c r="K173" s="182"/>
      <c r="L173" s="184"/>
      <c r="M173" s="184"/>
      <c r="N173" s="596"/>
      <c r="O173" s="177"/>
      <c r="P173" s="177"/>
      <c r="Q173" s="184"/>
      <c r="R173" s="159"/>
      <c r="S173" s="159"/>
      <c r="T173" s="159"/>
      <c r="U173" s="159"/>
      <c r="V173" s="159"/>
      <c r="W173" s="182"/>
      <c r="X173" s="184"/>
      <c r="Y173" s="184"/>
      <c r="Z173" s="177"/>
      <c r="AA173" s="610"/>
      <c r="AB173" s="633"/>
      <c r="AC173" s="596"/>
      <c r="AD173" s="168"/>
    </row>
    <row r="174" spans="1:34" ht="15.75" customHeight="1" x14ac:dyDescent="0.25">
      <c r="A174" s="493"/>
      <c r="B174" s="492"/>
      <c r="C174" s="812"/>
      <c r="D174" s="812"/>
      <c r="E174" s="159"/>
      <c r="F174" s="159"/>
      <c r="G174" s="194"/>
      <c r="H174" s="159"/>
      <c r="I174" s="159"/>
      <c r="J174" s="159"/>
      <c r="K174" s="182"/>
      <c r="L174" s="184"/>
      <c r="M174" s="184"/>
      <c r="N174" s="596"/>
      <c r="O174" s="177"/>
      <c r="P174" s="177"/>
      <c r="Q174" s="184"/>
      <c r="R174" s="159"/>
      <c r="S174" s="159"/>
      <c r="T174" s="159"/>
      <c r="U174" s="159"/>
      <c r="V174" s="159"/>
      <c r="W174" s="182"/>
      <c r="X174" s="184"/>
      <c r="Y174" s="184"/>
      <c r="Z174" s="177"/>
      <c r="AA174" s="610"/>
      <c r="AB174" s="177"/>
      <c r="AC174" s="596"/>
      <c r="AD174" s="168"/>
    </row>
    <row r="175" spans="1:34" ht="16.5" thickBot="1" x14ac:dyDescent="0.25">
      <c r="A175" s="493"/>
      <c r="B175" s="256"/>
      <c r="C175" s="257"/>
      <c r="D175" s="257"/>
      <c r="E175" s="257"/>
      <c r="F175" s="257"/>
      <c r="G175" s="258"/>
      <c r="H175" s="259"/>
      <c r="I175" s="259"/>
      <c r="J175" s="258"/>
      <c r="K175" s="258"/>
      <c r="L175" s="590"/>
      <c r="M175" s="591"/>
      <c r="N175" s="592"/>
      <c r="O175" s="260"/>
      <c r="P175" s="260"/>
      <c r="Q175" s="260"/>
      <c r="R175" s="257"/>
      <c r="S175" s="258"/>
      <c r="T175" s="259"/>
      <c r="U175" s="259"/>
      <c r="V175" s="258"/>
      <c r="W175" s="258"/>
      <c r="X175" s="590"/>
      <c r="Y175" s="591"/>
      <c r="Z175" s="608"/>
      <c r="AA175" s="609"/>
      <c r="AB175" s="608"/>
      <c r="AC175" s="592"/>
      <c r="AD175" s="168"/>
    </row>
    <row r="176" spans="1:34" ht="15.75" thickBot="1" x14ac:dyDescent="0.25">
      <c r="A176" s="475"/>
      <c r="B176" s="164"/>
      <c r="C176" s="159"/>
      <c r="D176" s="159"/>
      <c r="E176" s="159"/>
      <c r="F176" s="159"/>
      <c r="G176" s="182"/>
      <c r="H176" s="182"/>
      <c r="I176" s="182"/>
      <c r="J176" s="182"/>
      <c r="K176" s="182"/>
      <c r="L176" s="183"/>
      <c r="M176" s="183"/>
      <c r="N176" s="177"/>
      <c r="O176" s="184"/>
      <c r="P176" s="184"/>
      <c r="Q176" s="184"/>
      <c r="R176" s="159"/>
      <c r="S176" s="182"/>
      <c r="T176" s="182"/>
      <c r="U176" s="182"/>
      <c r="V176" s="182"/>
      <c r="W176" s="182"/>
      <c r="X176" s="183"/>
      <c r="Y176" s="183"/>
      <c r="Z176" s="177"/>
      <c r="AA176" s="177"/>
      <c r="AB176" s="177"/>
      <c r="AC176" s="177"/>
      <c r="AD176" s="168"/>
    </row>
    <row r="177" spans="1:32" ht="15" x14ac:dyDescent="0.2">
      <c r="A177" s="475"/>
      <c r="B177" s="224"/>
      <c r="C177" s="225"/>
      <c r="D177" s="225"/>
      <c r="E177" s="225"/>
      <c r="F177" s="225"/>
      <c r="G177" s="227"/>
      <c r="H177" s="227"/>
      <c r="I177" s="227"/>
      <c r="J177" s="227"/>
      <c r="K177" s="227"/>
      <c r="L177" s="227"/>
      <c r="M177" s="227"/>
      <c r="N177" s="576"/>
      <c r="O177" s="225"/>
      <c r="P177" s="225"/>
      <c r="Q177" s="225"/>
      <c r="R177" s="225"/>
      <c r="S177" s="227"/>
      <c r="T177" s="227"/>
      <c r="U177" s="227"/>
      <c r="V177" s="227"/>
      <c r="W177" s="227"/>
      <c r="X177" s="227"/>
      <c r="Y177" s="227"/>
      <c r="Z177" s="616"/>
      <c r="AA177" s="224"/>
      <c r="AB177" s="616"/>
      <c r="AC177" s="576"/>
      <c r="AD177" s="168"/>
    </row>
    <row r="178" spans="1:32" ht="15.75" x14ac:dyDescent="0.25">
      <c r="A178" s="475"/>
      <c r="B178" s="228"/>
      <c r="C178" s="216" t="s">
        <v>2433</v>
      </c>
      <c r="D178" s="184"/>
      <c r="E178" s="184"/>
      <c r="F178" s="184"/>
      <c r="G178" s="223"/>
      <c r="H178" s="183"/>
      <c r="I178" s="183"/>
      <c r="J178" s="223"/>
      <c r="K178" s="183"/>
      <c r="L178" s="183"/>
      <c r="M178" s="223"/>
      <c r="N178" s="577"/>
      <c r="O178" s="184"/>
      <c r="P178" s="184"/>
      <c r="Q178" s="184"/>
      <c r="R178" s="184"/>
      <c r="S178" s="223"/>
      <c r="T178" s="183"/>
      <c r="U178" s="183"/>
      <c r="V178" s="223"/>
      <c r="W178" s="183"/>
      <c r="X178" s="183"/>
      <c r="Y178" s="223"/>
      <c r="Z178" s="177"/>
      <c r="AA178" s="228"/>
      <c r="AB178" s="223"/>
      <c r="AC178" s="577"/>
      <c r="AD178" s="168"/>
    </row>
    <row r="179" spans="1:32" ht="16.5" customHeight="1" thickBot="1" x14ac:dyDescent="0.25">
      <c r="A179" s="475"/>
      <c r="B179" s="228"/>
      <c r="C179" s="810" t="s">
        <v>2434</v>
      </c>
      <c r="D179" s="810"/>
      <c r="E179" s="242"/>
      <c r="F179" s="184"/>
      <c r="G179" s="223" t="s">
        <v>2297</v>
      </c>
      <c r="H179" s="183"/>
      <c r="I179" s="183"/>
      <c r="J179" s="223" t="s">
        <v>2297</v>
      </c>
      <c r="K179" s="183"/>
      <c r="L179" s="183"/>
      <c r="M179" s="223" t="s">
        <v>2297</v>
      </c>
      <c r="N179" s="577"/>
      <c r="O179" s="184"/>
      <c r="P179" s="184"/>
      <c r="Q179" s="184"/>
      <c r="R179" s="184"/>
      <c r="S179" s="223" t="s">
        <v>2297</v>
      </c>
      <c r="T179" s="183"/>
      <c r="U179" s="183"/>
      <c r="V179" s="223" t="s">
        <v>2297</v>
      </c>
      <c r="W179" s="183"/>
      <c r="X179" s="183"/>
      <c r="Y179" s="223" t="s">
        <v>2297</v>
      </c>
      <c r="Z179" s="177"/>
      <c r="AA179" s="228"/>
      <c r="AB179" s="223" t="s">
        <v>2297</v>
      </c>
      <c r="AC179" s="577"/>
      <c r="AD179" s="168"/>
      <c r="AF179" s="519" t="str">
        <f>LEFT(C179,LEN(C179)-(LEN(C179)-FIND(".",C179))-1)</f>
        <v>42</v>
      </c>
    </row>
    <row r="180" spans="1:32" ht="15.75" customHeight="1" thickBot="1" x14ac:dyDescent="0.25">
      <c r="A180" s="475"/>
      <c r="B180" s="228"/>
      <c r="C180" s="810"/>
      <c r="D180" s="810"/>
      <c r="E180" s="242"/>
      <c r="F180" s="184"/>
      <c r="G180" s="200">
        <f>INDEX(DataSheet2!$F$7:$LO$303,MATCH(Import_LA_Code,DataSheet2!$B$7:$B$303,0),MATCH(CONCATENATE('Part 2'!$AF179,"/",'Part 2'!G$10),DataSheet2!$F$5:$LO$5,0))</f>
        <v>4481481480</v>
      </c>
      <c r="H180" s="183"/>
      <c r="I180" s="183"/>
      <c r="J180" s="200">
        <f>INDEX(DataSheet2!$F$7:$LO$303,MATCH(Import_LA_Code,DataSheet2!$B$7:$B$303,0),MATCH(CONCATENATE('Part 2'!$AF179,"/",'Part 2'!J$10),DataSheet2!$F$5:$LO$5,0))</f>
        <v>52167315</v>
      </c>
      <c r="K180" s="183"/>
      <c r="L180" s="183"/>
      <c r="M180" s="294">
        <f>INDEX(DataSheet2!$F$7:$LO$303,MATCH(Import_LA_Code,DataSheet2!$B$7:$B$303,0),MATCH(CONCATENATE('Part 2'!$AF179,"/",'Part 2'!M$10),DataSheet2!$F$5:$LO$5,0))</f>
        <v>4533648795</v>
      </c>
      <c r="N180" s="577"/>
      <c r="O180" s="177"/>
      <c r="P180" s="177"/>
      <c r="Q180" s="177"/>
      <c r="R180" s="184"/>
      <c r="S180" s="200">
        <f>INDEX(DataSheet2!$F$7:$LO$303,MATCH(Import_LA_Code,DataSheet2!$B$7:$B$303,0),MATCH(CONCATENATE('Part 2'!$AF179,"/",'Part 2'!S$10),DataSheet2!$F$5:$LO$5,0))</f>
        <v>22380835770</v>
      </c>
      <c r="T180" s="183"/>
      <c r="U180" s="183"/>
      <c r="V180" s="200">
        <f>INDEX(DataSheet2!$F$7:$LO$303,MATCH(Import_LA_Code,DataSheet2!$B$7:$B$303,0),MATCH(CONCATENATE('Part 2'!$AF179,"/",'Part 2'!V$10),DataSheet2!$F$5:$LO$5,0))</f>
        <v>479290953</v>
      </c>
      <c r="W180" s="183"/>
      <c r="X180" s="183"/>
      <c r="Y180" s="294">
        <f>INDEX(DataSheet2!$F$7:$LO$303,MATCH(Import_LA_Code,DataSheet2!$B$7:$B$303,0),MATCH(CONCATENATE('Part 2'!$AF179,"/",'Part 2'!Y$10),DataSheet2!$F$5:$LO$5,0))</f>
        <v>22860126722</v>
      </c>
      <c r="Z180" s="177"/>
      <c r="AA180" s="228"/>
      <c r="AB180" s="294">
        <f>INDEX(DataSheet2!$F$7:$LO$303,MATCH(Import_LA_Code,DataSheet2!$B$7:$B$303,0),MATCH(CONCATENATE('Part 2'!$AF179,"/",'Part 2'!AB$10),DataSheet2!$F$5:$LO$5,0))</f>
        <v>27393775519</v>
      </c>
      <c r="AC180" s="577"/>
      <c r="AD180" s="168"/>
    </row>
    <row r="181" spans="1:32" ht="15.75" x14ac:dyDescent="0.25">
      <c r="A181" s="475"/>
      <c r="B181" s="228"/>
      <c r="C181" s="810"/>
      <c r="D181" s="810"/>
      <c r="E181" s="242"/>
      <c r="F181" s="184"/>
      <c r="G181" s="280"/>
      <c r="H181" s="191"/>
      <c r="I181" s="191"/>
      <c r="J181" s="279"/>
      <c r="K181" s="191"/>
      <c r="L181" s="184"/>
      <c r="M181" s="279"/>
      <c r="N181" s="577"/>
      <c r="O181" s="177"/>
      <c r="P181" s="177"/>
      <c r="Q181" s="177"/>
      <c r="R181" s="184"/>
      <c r="S181" s="278"/>
      <c r="T181" s="191"/>
      <c r="U181" s="191"/>
      <c r="V181" s="279"/>
      <c r="W181" s="191"/>
      <c r="X181" s="184"/>
      <c r="Y181" s="279"/>
      <c r="Z181" s="177"/>
      <c r="AA181" s="228"/>
      <c r="AB181" s="633"/>
      <c r="AC181" s="577"/>
      <c r="AD181" s="168"/>
    </row>
    <row r="182" spans="1:32" ht="15.75" x14ac:dyDescent="0.25">
      <c r="A182" s="475"/>
      <c r="B182" s="228"/>
      <c r="C182" s="810"/>
      <c r="D182" s="810"/>
      <c r="E182" s="242"/>
      <c r="F182" s="184"/>
      <c r="G182" s="280"/>
      <c r="H182" s="191"/>
      <c r="I182" s="191"/>
      <c r="J182" s="279"/>
      <c r="K182" s="191"/>
      <c r="L182" s="184"/>
      <c r="M182" s="279"/>
      <c r="N182" s="577"/>
      <c r="O182" s="177"/>
      <c r="P182" s="177"/>
      <c r="Q182" s="177"/>
      <c r="R182" s="184"/>
      <c r="S182" s="278"/>
      <c r="T182" s="191"/>
      <c r="U182" s="191"/>
      <c r="V182" s="279"/>
      <c r="W182" s="191"/>
      <c r="X182" s="184"/>
      <c r="Y182" s="279"/>
      <c r="Z182" s="177"/>
      <c r="AA182" s="228"/>
      <c r="AB182" s="177"/>
      <c r="AC182" s="577"/>
      <c r="AD182" s="168"/>
    </row>
    <row r="183" spans="1:32" ht="16.5" thickBot="1" x14ac:dyDescent="0.3">
      <c r="A183" s="475"/>
      <c r="B183" s="230"/>
      <c r="C183" s="281"/>
      <c r="D183" s="282"/>
      <c r="E183" s="282"/>
      <c r="F183" s="232"/>
      <c r="G183" s="232"/>
      <c r="H183" s="232"/>
      <c r="I183" s="232"/>
      <c r="J183" s="232"/>
      <c r="K183" s="232"/>
      <c r="L183" s="232"/>
      <c r="M183" s="232"/>
      <c r="N183" s="578"/>
      <c r="O183" s="282"/>
      <c r="P183" s="282"/>
      <c r="Q183" s="282"/>
      <c r="R183" s="232"/>
      <c r="S183" s="232"/>
      <c r="T183" s="232"/>
      <c r="U183" s="232"/>
      <c r="V183" s="232"/>
      <c r="W183" s="232"/>
      <c r="X183" s="232"/>
      <c r="Y183" s="232"/>
      <c r="Z183" s="282"/>
      <c r="AA183" s="230"/>
      <c r="AB183" s="282"/>
      <c r="AC183" s="578"/>
      <c r="AD183" s="168"/>
    </row>
    <row r="184" spans="1:32" ht="18.75" thickBot="1" x14ac:dyDescent="0.25">
      <c r="A184" s="475"/>
      <c r="B184" s="515"/>
      <c r="C184" s="515"/>
      <c r="D184" s="515"/>
      <c r="E184" s="515"/>
      <c r="F184" s="515"/>
      <c r="G184" s="515"/>
      <c r="H184" s="515"/>
      <c r="I184" s="515"/>
      <c r="J184" s="516"/>
      <c r="K184" s="516"/>
      <c r="L184" s="515"/>
      <c r="M184" s="515"/>
      <c r="N184" s="515"/>
      <c r="O184" s="515"/>
      <c r="P184" s="515"/>
      <c r="Q184" s="515"/>
      <c r="R184" s="515"/>
      <c r="S184" s="515"/>
      <c r="T184" s="515"/>
      <c r="U184" s="515"/>
      <c r="V184" s="517"/>
      <c r="W184" s="516"/>
      <c r="X184" s="515"/>
      <c r="Y184" s="515"/>
      <c r="Z184" s="515"/>
      <c r="AA184" s="515"/>
      <c r="AB184" s="515"/>
      <c r="AC184" s="515"/>
      <c r="AD184" s="518"/>
    </row>
  </sheetData>
  <dataConsolidate/>
  <mergeCells count="31">
    <mergeCell ref="A2:AD2"/>
    <mergeCell ref="A3:AD3"/>
    <mergeCell ref="A5:AD5"/>
    <mergeCell ref="A6:AD6"/>
    <mergeCell ref="C14:S14"/>
    <mergeCell ref="C63:E64"/>
    <mergeCell ref="J15:P15"/>
    <mergeCell ref="C16:G18"/>
    <mergeCell ref="J16:P16"/>
    <mergeCell ref="C61:D61"/>
    <mergeCell ref="C23:E24"/>
    <mergeCell ref="C26:D26"/>
    <mergeCell ref="C31:D31"/>
    <mergeCell ref="C35:D36"/>
    <mergeCell ref="C38:D38"/>
    <mergeCell ref="C46:D47"/>
    <mergeCell ref="C50:D51"/>
    <mergeCell ref="C141:D142"/>
    <mergeCell ref="C67:D67"/>
    <mergeCell ref="C83:D84"/>
    <mergeCell ref="C86:D87"/>
    <mergeCell ref="C89:D90"/>
    <mergeCell ref="C103:D104"/>
    <mergeCell ref="C106:D108"/>
    <mergeCell ref="C110:D111"/>
    <mergeCell ref="C179:D182"/>
    <mergeCell ref="C144:D146"/>
    <mergeCell ref="C148:D149"/>
    <mergeCell ref="C164:D166"/>
    <mergeCell ref="C168:D170"/>
    <mergeCell ref="C172:D174"/>
  </mergeCells>
  <printOptions horizontalCentered="1"/>
  <pageMargins left="0.39370078740157483" right="0.39370078740157483" top="0.39370078740157483" bottom="0.39370078740157483" header="0.31496062992125984" footer="0.31496062992125984"/>
  <pageSetup paperSize="9" scale="66" fitToHeight="0" orientation="portrait" r:id="rId1"/>
  <headerFooter alignWithMargins="0"/>
  <rowBreaks count="3" manualBreakCount="3">
    <brk id="57" max="20" man="1"/>
    <brk id="113" max="16383" man="1"/>
    <brk id="151"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434D4-7FFF-4895-8C66-56E3082D86C6}">
  <sheetPr codeName="Sheet4">
    <pageSetUpPr autoPageBreaks="0" fitToPage="1"/>
  </sheetPr>
  <dimension ref="A1:Q63"/>
  <sheetViews>
    <sheetView showGridLines="0" zoomScaleNormal="100" workbookViewId="0"/>
  </sheetViews>
  <sheetFormatPr defaultColWidth="9.140625" defaultRowHeight="15" x14ac:dyDescent="0.2"/>
  <cols>
    <col min="1" max="2" width="1.7109375" style="157" customWidth="1"/>
    <col min="3" max="3" width="21.42578125" style="157" customWidth="1"/>
    <col min="4" max="4" width="11" style="157" customWidth="1"/>
    <col min="5" max="5" width="22.85546875" style="157" customWidth="1"/>
    <col min="6" max="6" width="5.7109375" style="157" customWidth="1"/>
    <col min="7" max="7" width="21.42578125" style="157" customWidth="1"/>
    <col min="8" max="8" width="2.7109375" style="157" customWidth="1"/>
    <col min="9" max="9" width="3.7109375" style="157" customWidth="1"/>
    <col min="10" max="10" width="21.42578125" style="157" customWidth="1"/>
    <col min="11" max="12" width="2.7109375" style="157" customWidth="1"/>
    <col min="13" max="13" width="21.5703125" style="157" customWidth="1"/>
    <col min="14" max="14" width="1.7109375" style="157" customWidth="1"/>
    <col min="15" max="15" width="2.85546875" style="157" customWidth="1"/>
    <col min="16" max="16" width="9.140625" style="157" customWidth="1"/>
    <col min="17" max="17" width="9.140625" style="285" customWidth="1"/>
    <col min="18" max="18" width="9.140625" style="157" customWidth="1"/>
    <col min="19" max="16384" width="9.140625" style="157"/>
  </cols>
  <sheetData>
    <row r="1" spans="1:17" x14ac:dyDescent="0.2">
      <c r="A1" s="468"/>
      <c r="B1" s="469"/>
      <c r="C1" s="469"/>
      <c r="D1" s="469"/>
      <c r="E1" s="469"/>
      <c r="F1" s="469"/>
      <c r="G1" s="469"/>
      <c r="H1" s="469"/>
      <c r="I1" s="469"/>
      <c r="J1" s="469"/>
      <c r="K1" s="469"/>
      <c r="L1" s="469"/>
      <c r="M1" s="469"/>
      <c r="N1" s="469"/>
      <c r="O1" s="473"/>
    </row>
    <row r="2" spans="1:17" ht="15.75" x14ac:dyDescent="0.25">
      <c r="A2" s="828" t="s">
        <v>2288</v>
      </c>
      <c r="B2" s="829"/>
      <c r="C2" s="829"/>
      <c r="D2" s="829"/>
      <c r="E2" s="829"/>
      <c r="F2" s="829"/>
      <c r="G2" s="829"/>
      <c r="H2" s="829"/>
      <c r="I2" s="829"/>
      <c r="J2" s="829"/>
      <c r="K2" s="829"/>
      <c r="L2" s="829"/>
      <c r="M2" s="829"/>
      <c r="N2" s="829"/>
      <c r="O2" s="830"/>
    </row>
    <row r="3" spans="1:17" ht="15.75" x14ac:dyDescent="0.25">
      <c r="A3" s="828" t="s">
        <v>2289</v>
      </c>
      <c r="B3" s="829"/>
      <c r="C3" s="829"/>
      <c r="D3" s="829"/>
      <c r="E3" s="829"/>
      <c r="F3" s="829"/>
      <c r="G3" s="829"/>
      <c r="H3" s="829"/>
      <c r="I3" s="829"/>
      <c r="J3" s="829"/>
      <c r="K3" s="829"/>
      <c r="L3" s="829"/>
      <c r="M3" s="829"/>
      <c r="N3" s="829"/>
      <c r="O3" s="829"/>
      <c r="P3" s="495"/>
    </row>
    <row r="4" spans="1:17" ht="15.75" x14ac:dyDescent="0.25">
      <c r="A4" s="828"/>
      <c r="B4" s="829"/>
      <c r="C4" s="829"/>
      <c r="D4" s="829"/>
      <c r="E4" s="829"/>
      <c r="F4" s="829"/>
      <c r="G4" s="829"/>
      <c r="H4" s="829"/>
      <c r="I4" s="829"/>
      <c r="J4" s="829"/>
      <c r="K4" s="829"/>
      <c r="L4" s="829"/>
      <c r="M4" s="829"/>
      <c r="N4" s="829"/>
      <c r="O4" s="830"/>
    </row>
    <row r="5" spans="1:17" x14ac:dyDescent="0.2">
      <c r="A5" s="837" t="s">
        <v>2290</v>
      </c>
      <c r="B5" s="838"/>
      <c r="C5" s="838"/>
      <c r="D5" s="838"/>
      <c r="E5" s="838"/>
      <c r="F5" s="838"/>
      <c r="G5" s="838"/>
      <c r="H5" s="838"/>
      <c r="I5" s="838"/>
      <c r="J5" s="838"/>
      <c r="K5" s="838"/>
      <c r="L5" s="838"/>
      <c r="M5" s="838"/>
      <c r="N5" s="838"/>
      <c r="O5" s="838"/>
      <c r="P5" s="495"/>
    </row>
    <row r="6" spans="1:17" ht="15.75" thickBot="1" x14ac:dyDescent="0.25">
      <c r="A6" s="470"/>
      <c r="B6" s="471"/>
      <c r="C6" s="471"/>
      <c r="D6" s="471"/>
      <c r="E6" s="471"/>
      <c r="F6" s="471"/>
      <c r="G6" s="471"/>
      <c r="H6" s="471"/>
      <c r="I6" s="471"/>
      <c r="J6" s="471"/>
      <c r="K6" s="471"/>
      <c r="L6" s="471"/>
      <c r="M6" s="471"/>
      <c r="N6" s="471"/>
      <c r="O6" s="494"/>
    </row>
    <row r="7" spans="1:17" ht="18" x14ac:dyDescent="0.25">
      <c r="A7" s="476"/>
      <c r="B7" s="159"/>
      <c r="C7" s="160"/>
      <c r="D7" s="160"/>
      <c r="E7" s="161"/>
      <c r="F7" s="161"/>
      <c r="G7" s="496">
        <v>1</v>
      </c>
      <c r="H7" s="497"/>
      <c r="I7" s="497"/>
      <c r="J7" s="497">
        <v>2</v>
      </c>
      <c r="K7" s="497"/>
      <c r="L7" s="497"/>
      <c r="M7" s="497">
        <v>3</v>
      </c>
      <c r="N7" s="159"/>
      <c r="O7" s="162"/>
    </row>
    <row r="8" spans="1:17" ht="18" x14ac:dyDescent="0.25">
      <c r="A8" s="476"/>
      <c r="B8" s="159"/>
      <c r="C8" s="160" t="str">
        <f>+CONCATENATE("Local Authority : ",+'Part 1'!K12)</f>
        <v>Local Authority : England Total</v>
      </c>
      <c r="D8" s="160"/>
      <c r="E8" s="161"/>
      <c r="F8" s="161"/>
      <c r="G8" s="161"/>
      <c r="H8" s="159"/>
      <c r="I8" s="159"/>
      <c r="J8" s="159"/>
      <c r="K8" s="159"/>
      <c r="L8" s="159"/>
      <c r="M8" s="159"/>
      <c r="N8" s="159"/>
      <c r="O8" s="162"/>
    </row>
    <row r="9" spans="1:17" ht="15.75" x14ac:dyDescent="0.25">
      <c r="A9" s="477"/>
      <c r="B9" s="161"/>
      <c r="C9" s="161"/>
      <c r="D9" s="161"/>
      <c r="E9" s="159"/>
      <c r="F9" s="171"/>
      <c r="G9" s="171"/>
      <c r="H9" s="171"/>
      <c r="I9" s="159"/>
      <c r="J9" s="159"/>
      <c r="K9" s="159"/>
      <c r="L9" s="159"/>
      <c r="M9" s="159"/>
      <c r="N9" s="159"/>
      <c r="O9" s="162"/>
    </row>
    <row r="10" spans="1:17" ht="18" x14ac:dyDescent="0.25">
      <c r="A10" s="477"/>
      <c r="B10" s="161"/>
      <c r="C10" s="160" t="s">
        <v>2435</v>
      </c>
      <c r="D10" s="161"/>
      <c r="E10" s="159"/>
      <c r="F10" s="171"/>
      <c r="G10" s="171"/>
      <c r="H10" s="171"/>
      <c r="I10" s="159"/>
      <c r="J10" s="843"/>
      <c r="K10" s="843"/>
      <c r="L10" s="159"/>
      <c r="M10" s="159"/>
      <c r="N10" s="159"/>
      <c r="O10" s="162"/>
    </row>
    <row r="11" spans="1:17" ht="15.75" customHeight="1" x14ac:dyDescent="0.25">
      <c r="A11" s="476"/>
      <c r="B11" s="159"/>
      <c r="C11" s="844"/>
      <c r="D11" s="844"/>
      <c r="E11" s="844"/>
      <c r="F11" s="169"/>
      <c r="G11" s="166" t="s">
        <v>2315</v>
      </c>
      <c r="H11" s="171"/>
      <c r="I11" s="166"/>
      <c r="J11" s="166" t="s">
        <v>2316</v>
      </c>
      <c r="K11" s="166"/>
      <c r="L11" s="166"/>
      <c r="M11" s="166" t="s">
        <v>2317</v>
      </c>
      <c r="N11" s="166"/>
      <c r="O11" s="162"/>
    </row>
    <row r="12" spans="1:17" ht="15.75" customHeight="1" x14ac:dyDescent="0.25">
      <c r="A12" s="476"/>
      <c r="B12" s="159"/>
      <c r="C12" s="159"/>
      <c r="D12" s="159"/>
      <c r="E12" s="159"/>
      <c r="F12" s="159"/>
      <c r="G12" s="833" t="s">
        <v>2373</v>
      </c>
      <c r="H12" s="288"/>
      <c r="I12" s="287"/>
      <c r="J12" s="845" t="s">
        <v>2436</v>
      </c>
      <c r="K12" s="289"/>
      <c r="L12" s="287"/>
      <c r="M12" s="833" t="s">
        <v>2372</v>
      </c>
      <c r="N12" s="187"/>
      <c r="O12" s="162"/>
    </row>
    <row r="13" spans="1:17" ht="15.75" x14ac:dyDescent="0.2">
      <c r="A13" s="476"/>
      <c r="B13" s="159"/>
      <c r="C13" s="159"/>
      <c r="D13" s="159"/>
      <c r="E13" s="159"/>
      <c r="F13" s="159"/>
      <c r="G13" s="834"/>
      <c r="H13" s="288"/>
      <c r="I13" s="287"/>
      <c r="J13" s="845"/>
      <c r="K13" s="289"/>
      <c r="L13" s="287"/>
      <c r="M13" s="834"/>
      <c r="N13" s="159"/>
      <c r="O13" s="162"/>
    </row>
    <row r="14" spans="1:17" ht="15.75" x14ac:dyDescent="0.2">
      <c r="A14" s="476"/>
      <c r="B14" s="159"/>
      <c r="C14" s="159"/>
      <c r="D14" s="159"/>
      <c r="E14" s="159"/>
      <c r="F14" s="159"/>
      <c r="G14" s="217"/>
      <c r="H14" s="170"/>
      <c r="I14" s="173"/>
      <c r="J14" s="290"/>
      <c r="K14" s="291"/>
      <c r="L14" s="173"/>
      <c r="M14" s="217"/>
      <c r="N14" s="218"/>
      <c r="O14" s="162"/>
    </row>
    <row r="15" spans="1:17" ht="16.5" thickBot="1" x14ac:dyDescent="0.3">
      <c r="A15" s="476"/>
      <c r="B15" s="161"/>
      <c r="C15" s="161" t="s">
        <v>2433</v>
      </c>
      <c r="D15" s="161"/>
      <c r="E15" s="159"/>
      <c r="F15" s="159"/>
      <c r="G15" s="187" t="s">
        <v>2297</v>
      </c>
      <c r="H15" s="171"/>
      <c r="I15" s="159"/>
      <c r="J15" s="292" t="s">
        <v>2297</v>
      </c>
      <c r="K15" s="293"/>
      <c r="L15" s="184"/>
      <c r="M15" s="279" t="s">
        <v>2297</v>
      </c>
      <c r="N15" s="184"/>
      <c r="O15" s="162"/>
    </row>
    <row r="16" spans="1:17" ht="16.5" thickBot="1" x14ac:dyDescent="0.3">
      <c r="A16" s="476"/>
      <c r="B16" s="159"/>
      <c r="C16" s="840" t="s">
        <v>2437</v>
      </c>
      <c r="D16" s="840"/>
      <c r="E16" s="840"/>
      <c r="F16" s="159"/>
      <c r="G16" s="294">
        <f>INDEX(DataSheet3!$F$7:$AL$303,MATCH(Import_LA_Code,DataSheet3!$B$7:$B$303,0),MATCH(CONCATENATE('Part 3'!$Q16,"/",'Part 3'!G$7),DataSheet3!$F$5:$AL$5,0))</f>
        <v>26862317252</v>
      </c>
      <c r="H16" s="171"/>
      <c r="I16" s="182"/>
      <c r="J16" s="294">
        <f>INDEX(DataSheet3!$F$7:$AL$303,MATCH(Import_LA_Code,DataSheet3!$B$7:$B$303,0),MATCH(CONCATENATE('Part 3'!$Q16,"/",'Part 3'!J$7),DataSheet3!$F$5:$AL$5,0))</f>
        <v>531458267</v>
      </c>
      <c r="K16" s="293"/>
      <c r="L16" s="183"/>
      <c r="M16" s="294">
        <f>INDEX(DataSheet3!$F$7:$AL$303,MATCH(Import_LA_Code,DataSheet3!$B$7:$B$303,0),MATCH(CONCATENATE('Part 3'!$Q16,"/",'Part 3'!M$7),DataSheet3!$F$5:$AL$5,0))</f>
        <v>27393775519</v>
      </c>
      <c r="N16" s="191"/>
      <c r="O16" s="168"/>
      <c r="Q16" s="285" t="str">
        <f>LEFT(C16,LEN(C16)-(LEN(C16)-FIND(".",C16))-1)</f>
        <v>1</v>
      </c>
    </row>
    <row r="17" spans="1:17" ht="15.75" x14ac:dyDescent="0.25">
      <c r="A17" s="476"/>
      <c r="B17" s="159"/>
      <c r="C17" s="840"/>
      <c r="D17" s="840"/>
      <c r="E17" s="840"/>
      <c r="F17" s="159"/>
      <c r="G17" s="209"/>
      <c r="H17" s="171"/>
      <c r="I17" s="296"/>
      <c r="J17" s="297"/>
      <c r="K17" s="296"/>
      <c r="L17" s="183"/>
      <c r="M17" s="633"/>
      <c r="N17" s="184"/>
      <c r="O17" s="162"/>
    </row>
    <row r="18" spans="1:17" ht="15.75" customHeight="1" x14ac:dyDescent="0.25">
      <c r="A18" s="476"/>
      <c r="B18" s="159"/>
      <c r="C18" s="841"/>
      <c r="D18" s="841"/>
      <c r="E18" s="841"/>
      <c r="F18" s="159"/>
      <c r="G18" s="298"/>
      <c r="H18" s="171"/>
      <c r="I18" s="296"/>
      <c r="J18" s="296"/>
      <c r="K18" s="296"/>
      <c r="L18" s="183"/>
      <c r="M18" s="183"/>
      <c r="N18" s="184"/>
      <c r="O18" s="162"/>
    </row>
    <row r="19" spans="1:17" ht="15.75" x14ac:dyDescent="0.25">
      <c r="A19" s="476"/>
      <c r="B19" s="159"/>
      <c r="C19" s="194"/>
      <c r="D19" s="159"/>
      <c r="E19" s="159"/>
      <c r="F19" s="159"/>
      <c r="G19" s="298"/>
      <c r="H19" s="171"/>
      <c r="I19" s="296"/>
      <c r="J19" s="296"/>
      <c r="K19" s="296"/>
      <c r="L19" s="183"/>
      <c r="M19" s="183"/>
      <c r="N19" s="184"/>
      <c r="O19" s="162"/>
    </row>
    <row r="20" spans="1:17" ht="16.5" thickBot="1" x14ac:dyDescent="0.3">
      <c r="A20" s="476"/>
      <c r="B20" s="171"/>
      <c r="C20" s="171" t="s">
        <v>2438</v>
      </c>
      <c r="D20" s="159"/>
      <c r="E20" s="159"/>
      <c r="F20" s="159"/>
      <c r="G20" s="182"/>
      <c r="H20" s="171"/>
      <c r="I20" s="182"/>
      <c r="J20" s="182"/>
      <c r="K20" s="293"/>
      <c r="L20" s="183"/>
      <c r="M20" s="183"/>
      <c r="N20" s="184"/>
      <c r="O20" s="162"/>
    </row>
    <row r="21" spans="1:17" ht="16.5" thickBot="1" x14ac:dyDescent="0.3">
      <c r="A21" s="476"/>
      <c r="B21" s="159"/>
      <c r="C21" s="842" t="s">
        <v>2439</v>
      </c>
      <c r="D21" s="842"/>
      <c r="E21" s="842"/>
      <c r="F21" s="159"/>
      <c r="G21" s="176">
        <f>INDEX(DataSheet3!$F$7:$AL$303,MATCH(Import_LA_Code,DataSheet3!$B$7:$B$303,0),MATCH(CONCATENATE('Part 3'!$Q21,"/",'Part 3'!G$7),DataSheet3!$F$5:$AL$5,0))</f>
        <v>-386990496</v>
      </c>
      <c r="H21" s="171"/>
      <c r="I21" s="182"/>
      <c r="J21" s="176">
        <f>INDEX(DataSheet3!$F$7:$AL$303,MATCH(Import_LA_Code,DataSheet3!$B$7:$B$303,0),MATCH(CONCATENATE('Part 3'!$Q21,"/",'Part 3'!J$7),DataSheet3!$F$5:$AL$5,0))</f>
        <v>-7463179</v>
      </c>
      <c r="K21" s="293"/>
      <c r="L21" s="183"/>
      <c r="M21" s="294">
        <f>INDEX(DataSheet3!$F$7:$AL$303,MATCH(Import_LA_Code,DataSheet3!$B$7:$B$303,0),MATCH(CONCATENATE('Part 3'!$Q21,"/",'Part 3'!M$7),DataSheet3!$F$5:$AL$5,0))</f>
        <v>-394453675</v>
      </c>
      <c r="N21" s="191"/>
      <c r="O21" s="168"/>
      <c r="Q21" s="285" t="str">
        <f>LEFT(C21,LEN(C21)-(LEN(C21)-FIND(".",C21))-1)</f>
        <v>2</v>
      </c>
    </row>
    <row r="22" spans="1:17" ht="15.75" x14ac:dyDescent="0.25">
      <c r="A22" s="476"/>
      <c r="B22" s="159"/>
      <c r="C22" s="842"/>
      <c r="D22" s="842"/>
      <c r="E22" s="842"/>
      <c r="F22" s="159"/>
      <c r="G22" s="182"/>
      <c r="H22" s="171"/>
      <c r="I22" s="182"/>
      <c r="J22" s="182"/>
      <c r="K22" s="293"/>
      <c r="L22" s="183"/>
      <c r="M22" s="633"/>
      <c r="N22" s="184"/>
      <c r="O22" s="162"/>
    </row>
    <row r="23" spans="1:17" ht="16.5" thickBot="1" x14ac:dyDescent="0.3">
      <c r="A23" s="476"/>
      <c r="B23" s="159"/>
      <c r="C23" s="299"/>
      <c r="D23" s="271"/>
      <c r="E23" s="271"/>
      <c r="F23" s="159"/>
      <c r="G23" s="182"/>
      <c r="H23" s="171"/>
      <c r="I23" s="182"/>
      <c r="J23" s="182"/>
      <c r="K23" s="293"/>
      <c r="L23" s="183"/>
      <c r="M23" s="183"/>
      <c r="N23" s="184"/>
      <c r="O23" s="162"/>
    </row>
    <row r="24" spans="1:17" ht="16.5" customHeight="1" thickBot="1" x14ac:dyDescent="0.3">
      <c r="A24" s="476"/>
      <c r="B24" s="159"/>
      <c r="C24" s="842" t="s">
        <v>2440</v>
      </c>
      <c r="D24" s="842"/>
      <c r="E24" s="842"/>
      <c r="F24" s="159"/>
      <c r="G24" s="176">
        <f>INDEX(DataSheet3!$F$7:$AL$303,MATCH(Import_LA_Code,DataSheet3!$B$7:$B$303,0),MATCH(CONCATENATE('Part 3'!$Q24,"/",'Part 3'!G$7),DataSheet3!$F$5:$AL$5,0))</f>
        <v>-970981985</v>
      </c>
      <c r="H24" s="171"/>
      <c r="I24" s="182"/>
      <c r="J24" s="176">
        <f>INDEX(DataSheet3!$F$7:$AL$303,MATCH(Import_LA_Code,DataSheet3!$B$7:$B$303,0),MATCH(CONCATENATE('Part 3'!$Q24,"/",'Part 3'!J$7),DataSheet3!$F$5:$AL$5,0))</f>
        <v>-15261168</v>
      </c>
      <c r="K24" s="293"/>
      <c r="L24" s="183"/>
      <c r="M24" s="294">
        <f>INDEX(DataSheet3!$F$7:$AL$303,MATCH(Import_LA_Code,DataSheet3!$B$7:$B$303,0),MATCH(CONCATENATE('Part 3'!$Q24,"/",'Part 3'!M$7),DataSheet3!$F$5:$AL$5,0))</f>
        <v>-986243153</v>
      </c>
      <c r="N24" s="191"/>
      <c r="O24" s="168"/>
      <c r="Q24" s="285" t="str">
        <f>LEFT(C24,LEN(C24)-(LEN(C24)-FIND(".",C24))-1)</f>
        <v>3</v>
      </c>
    </row>
    <row r="25" spans="1:17" ht="15.75" x14ac:dyDescent="0.25">
      <c r="A25" s="476"/>
      <c r="B25" s="159"/>
      <c r="C25" s="842"/>
      <c r="D25" s="842"/>
      <c r="E25" s="842"/>
      <c r="F25" s="159"/>
      <c r="G25" s="209"/>
      <c r="H25" s="171"/>
      <c r="I25" s="182"/>
      <c r="J25" s="209"/>
      <c r="K25" s="293"/>
      <c r="L25" s="183"/>
      <c r="M25" s="633"/>
      <c r="N25" s="191"/>
      <c r="O25" s="162"/>
    </row>
    <row r="26" spans="1:17" ht="16.5" thickBot="1" x14ac:dyDescent="0.25">
      <c r="A26" s="476"/>
      <c r="B26" s="159"/>
      <c r="C26" s="271"/>
      <c r="D26" s="271"/>
      <c r="E26" s="271"/>
      <c r="F26" s="159"/>
      <c r="G26" s="209"/>
      <c r="H26" s="300"/>
      <c r="I26" s="300"/>
      <c r="J26" s="209"/>
      <c r="K26" s="209"/>
      <c r="L26" s="183"/>
      <c r="M26" s="223"/>
      <c r="N26" s="191"/>
      <c r="O26" s="162"/>
    </row>
    <row r="27" spans="1:17" ht="15.75" x14ac:dyDescent="0.2">
      <c r="A27" s="476"/>
      <c r="B27" s="301"/>
      <c r="C27" s="302"/>
      <c r="D27" s="302"/>
      <c r="E27" s="302"/>
      <c r="F27" s="302"/>
      <c r="G27" s="303"/>
      <c r="H27" s="304"/>
      <c r="I27" s="305"/>
      <c r="J27" s="303"/>
      <c r="K27" s="303"/>
      <c r="L27" s="619"/>
      <c r="M27" s="226"/>
      <c r="N27" s="620"/>
      <c r="O27" s="162"/>
    </row>
    <row r="28" spans="1:17" ht="16.5" thickBot="1" x14ac:dyDescent="0.3">
      <c r="A28" s="476"/>
      <c r="B28" s="306"/>
      <c r="C28" s="171" t="s">
        <v>2441</v>
      </c>
      <c r="D28" s="159"/>
      <c r="E28" s="159"/>
      <c r="F28" s="159"/>
      <c r="G28" s="182"/>
      <c r="H28" s="171"/>
      <c r="I28" s="307"/>
      <c r="J28" s="182"/>
      <c r="K28" s="293"/>
      <c r="L28" s="621"/>
      <c r="M28" s="183"/>
      <c r="N28" s="622"/>
      <c r="O28" s="162"/>
    </row>
    <row r="29" spans="1:17" ht="16.5" thickBot="1" x14ac:dyDescent="0.3">
      <c r="A29" s="476"/>
      <c r="B29" s="308"/>
      <c r="C29" s="839" t="s">
        <v>2442</v>
      </c>
      <c r="D29" s="839"/>
      <c r="E29" s="839"/>
      <c r="F29" s="159"/>
      <c r="G29" s="294">
        <f>INDEX(DataSheet3!$F$7:$AL$303,MATCH(Import_LA_Code,DataSheet3!$B$7:$B$303,0),MATCH(CONCATENATE('Part 3'!$Q29,"/",'Part 3'!G$7),DataSheet3!$F$5:$AL$5,0))</f>
        <v>25504344772</v>
      </c>
      <c r="H29" s="171"/>
      <c r="I29" s="307"/>
      <c r="J29" s="294">
        <f>INDEX(DataSheet3!$F$7:$AL$303,MATCH(Import_LA_Code,DataSheet3!$B$7:$B$303,0),MATCH(CONCATENATE('Part 3'!$Q29,"/",'Part 3'!J$7),DataSheet3!$F$5:$AL$5,0))</f>
        <v>508733920</v>
      </c>
      <c r="K29" s="293"/>
      <c r="L29" s="621"/>
      <c r="M29" s="294">
        <f>INDEX(DataSheet3!$F$7:$AL$303,MATCH(Import_LA_Code,DataSheet3!$B$7:$B$303,0),MATCH(CONCATENATE('Part 3'!$Q29,"/",'Part 3'!M$7),DataSheet3!$F$5:$AL$5,0))</f>
        <v>26013078692</v>
      </c>
      <c r="N29" s="622"/>
      <c r="O29" s="168"/>
      <c r="Q29" s="285" t="str">
        <f>LEFT(C29,LEN(C29)-(LEN(C29)-FIND(".",C29))-1)</f>
        <v>4</v>
      </c>
    </row>
    <row r="30" spans="1:17" ht="16.5" thickBot="1" x14ac:dyDescent="0.3">
      <c r="A30" s="476"/>
      <c r="B30" s="309"/>
      <c r="C30" s="310"/>
      <c r="D30" s="310"/>
      <c r="E30" s="310"/>
      <c r="F30" s="310"/>
      <c r="G30" s="311"/>
      <c r="H30" s="300"/>
      <c r="I30" s="312"/>
      <c r="J30" s="313"/>
      <c r="K30" s="313"/>
      <c r="L30" s="623"/>
      <c r="M30" s="233"/>
      <c r="N30" s="624"/>
      <c r="O30" s="162"/>
    </row>
    <row r="31" spans="1:17" ht="15.75" x14ac:dyDescent="0.25">
      <c r="A31" s="476"/>
      <c r="B31" s="159"/>
      <c r="C31" s="159"/>
      <c r="D31" s="159"/>
      <c r="E31" s="159"/>
      <c r="F31" s="159"/>
      <c r="G31" s="182"/>
      <c r="H31" s="304"/>
      <c r="I31" s="304"/>
      <c r="J31" s="182"/>
      <c r="K31" s="293"/>
      <c r="L31" s="184"/>
      <c r="M31" s="184"/>
      <c r="N31" s="184"/>
      <c r="O31" s="162"/>
    </row>
    <row r="32" spans="1:17" ht="15.75" x14ac:dyDescent="0.25">
      <c r="A32" s="476"/>
      <c r="B32" s="159"/>
      <c r="C32" s="171"/>
      <c r="D32" s="159"/>
      <c r="E32" s="175"/>
      <c r="F32" s="159"/>
      <c r="G32" s="314"/>
      <c r="H32" s="171"/>
      <c r="I32" s="287"/>
      <c r="J32" s="315"/>
      <c r="K32" s="293"/>
      <c r="L32" s="625"/>
      <c r="M32" s="315"/>
      <c r="N32" s="184"/>
      <c r="O32" s="162"/>
    </row>
    <row r="33" spans="1:17" ht="15" customHeight="1" thickBot="1" x14ac:dyDescent="0.3">
      <c r="A33" s="476"/>
      <c r="B33" s="159"/>
      <c r="C33" s="161" t="s">
        <v>2443</v>
      </c>
      <c r="D33" s="159"/>
      <c r="E33" s="175"/>
      <c r="F33" s="159"/>
      <c r="G33" s="182"/>
      <c r="H33" s="171"/>
      <c r="I33" s="182"/>
      <c r="J33" s="182"/>
      <c r="K33" s="293"/>
      <c r="L33" s="183"/>
      <c r="M33" s="625"/>
      <c r="N33" s="184"/>
      <c r="O33" s="162"/>
    </row>
    <row r="34" spans="1:17" ht="16.5" thickBot="1" x14ac:dyDescent="0.3">
      <c r="A34" s="476"/>
      <c r="B34" s="159"/>
      <c r="C34" s="839" t="s">
        <v>2444</v>
      </c>
      <c r="D34" s="839"/>
      <c r="E34" s="839"/>
      <c r="F34" s="159"/>
      <c r="G34" s="176">
        <f>INDEX(DataSheet3!$F$7:$AL$303,MATCH(Import_LA_Code,DataSheet3!$B$7:$B$303,0),MATCH(CONCATENATE('Part 3'!$Q34,"/",'Part 3'!G$7),DataSheet3!$F$5:$AL$5,0))</f>
        <v>135836722</v>
      </c>
      <c r="H34" s="171"/>
      <c r="I34" s="182"/>
      <c r="J34" s="294">
        <f>INDEX(DataSheet3!$F$7:$AL$303,MATCH(Import_LA_Code,DataSheet3!$B$7:$B$303,0),MATCH(CONCATENATE('Part 3'!$Q34,"/",'Part 3'!J$7),DataSheet3!$F$5:$AL$5,0))</f>
        <v>537267</v>
      </c>
      <c r="K34" s="293"/>
      <c r="L34" s="183"/>
      <c r="M34" s="294">
        <f>INDEX(DataSheet3!$F$7:$AL$303,MATCH(Import_LA_Code,DataSheet3!$B$7:$B$303,0),MATCH(CONCATENATE('Part 3'!$Q34,"/",'Part 3'!M$7),DataSheet3!$F$5:$AL$5,0))</f>
        <v>136373989</v>
      </c>
      <c r="N34" s="191"/>
      <c r="O34" s="168"/>
      <c r="Q34" s="285" t="str">
        <f>LEFT(C34,LEN(C34)-(LEN(C34)-FIND(".",C34))-1)</f>
        <v>5</v>
      </c>
    </row>
    <row r="35" spans="1:17" ht="16.5" thickBot="1" x14ac:dyDescent="0.3">
      <c r="A35" s="476"/>
      <c r="B35" s="159"/>
      <c r="C35" s="159"/>
      <c r="D35" s="159"/>
      <c r="E35" s="175"/>
      <c r="F35" s="159"/>
      <c r="G35" s="159"/>
      <c r="H35" s="171"/>
      <c r="I35" s="182"/>
      <c r="J35" s="182"/>
      <c r="K35" s="293"/>
      <c r="L35" s="183"/>
      <c r="M35" s="633"/>
      <c r="N35" s="184"/>
      <c r="O35" s="162"/>
    </row>
    <row r="36" spans="1:17" ht="16.5" thickBot="1" x14ac:dyDescent="0.3">
      <c r="A36" s="476"/>
      <c r="B36" s="159"/>
      <c r="C36" s="839" t="s">
        <v>2445</v>
      </c>
      <c r="D36" s="839"/>
      <c r="E36" s="839"/>
      <c r="F36" s="159"/>
      <c r="G36" s="176">
        <f>INDEX(DataSheet3!$F$7:$AL$303,MATCH(Import_LA_Code,DataSheet3!$B$7:$B$303,0),MATCH(CONCATENATE('Part 3'!$Q36,"/",'Part 3'!G$7),DataSheet3!$F$5:$AL$5,0))</f>
        <v>0</v>
      </c>
      <c r="H36" s="171"/>
      <c r="I36" s="182"/>
      <c r="J36" s="294">
        <f>INDEX(DataSheet3!$F$7:$AL$303,MATCH(Import_LA_Code,DataSheet3!$B$7:$B$303,0),MATCH(CONCATENATE('Part 3'!$Q36,"/",'Part 3'!J$7),DataSheet3!$F$5:$AL$5,0))</f>
        <v>0</v>
      </c>
      <c r="K36" s="293"/>
      <c r="L36" s="183"/>
      <c r="M36" s="294">
        <f>INDEX(DataSheet3!$F$7:$AL$303,MATCH(Import_LA_Code,DataSheet3!$B$7:$B$303,0),MATCH(CONCATENATE('Part 3'!$Q36,"/",'Part 3'!M$7),DataSheet3!$F$5:$AL$5,0))</f>
        <v>0</v>
      </c>
      <c r="N36" s="184"/>
      <c r="O36" s="162"/>
      <c r="Q36" s="285" t="str">
        <f>LEFT(C36,LEN(C36)-(LEN(C36)-FIND(".",C36))-1)</f>
        <v>6</v>
      </c>
    </row>
    <row r="37" spans="1:17" ht="16.5" thickBot="1" x14ac:dyDescent="0.3">
      <c r="A37" s="476"/>
      <c r="B37" s="159"/>
      <c r="C37" s="159"/>
      <c r="D37" s="159"/>
      <c r="E37" s="159"/>
      <c r="F37" s="159"/>
      <c r="G37" s="159"/>
      <c r="H37" s="171"/>
      <c r="I37" s="182"/>
      <c r="J37" s="182"/>
      <c r="K37" s="293"/>
      <c r="L37" s="183"/>
      <c r="M37" s="183"/>
      <c r="N37" s="184"/>
      <c r="O37" s="162"/>
    </row>
    <row r="38" spans="1:17" ht="16.5" thickBot="1" x14ac:dyDescent="0.3">
      <c r="A38" s="476"/>
      <c r="B38" s="159"/>
      <c r="C38" s="814" t="s">
        <v>2446</v>
      </c>
      <c r="D38" s="814"/>
      <c r="E38" s="814"/>
      <c r="F38" s="159"/>
      <c r="G38" s="159"/>
      <c r="H38" s="171"/>
      <c r="I38" s="182"/>
      <c r="J38" s="294">
        <f>INDEX(DataSheet3!$F$7:$AL$303,MATCH(Import_LA_Code,DataSheet3!$B$7:$B$303,0),MATCH(CONCATENATE('Part 3'!$Q38,"/",'Part 3'!J$7),DataSheet3!$F$5:$AL$5,0))</f>
        <v>9349849</v>
      </c>
      <c r="K38" s="293"/>
      <c r="L38" s="183"/>
      <c r="M38" s="625"/>
      <c r="N38" s="184"/>
      <c r="O38" s="162"/>
      <c r="Q38" s="285" t="str">
        <f>LEFT(C38,LEN(C38)-(LEN(C38)-FIND(".",C38))-1)</f>
        <v>7</v>
      </c>
    </row>
    <row r="39" spans="1:17" ht="15.75" customHeight="1" thickBot="1" x14ac:dyDescent="0.3">
      <c r="A39" s="476"/>
      <c r="B39" s="159"/>
      <c r="C39" s="194"/>
      <c r="D39" s="194"/>
      <c r="E39" s="186"/>
      <c r="F39" s="194"/>
      <c r="G39" s="159"/>
      <c r="H39" s="171"/>
      <c r="I39" s="194"/>
      <c r="J39" s="194"/>
      <c r="K39" s="293"/>
      <c r="L39" s="183"/>
      <c r="M39" s="183"/>
      <c r="N39" s="184"/>
      <c r="O39" s="162"/>
    </row>
    <row r="40" spans="1:17" ht="16.5" thickBot="1" x14ac:dyDescent="0.3">
      <c r="A40" s="476"/>
      <c r="B40" s="159"/>
      <c r="C40" s="814" t="s">
        <v>2447</v>
      </c>
      <c r="D40" s="814"/>
      <c r="E40" s="814"/>
      <c r="F40" s="159"/>
      <c r="G40" s="159"/>
      <c r="H40" s="159"/>
      <c r="I40" s="182"/>
      <c r="J40" s="316">
        <f>INDEX(DataSheet3!$F$7:$AL$303,MATCH(Import_LA_Code,DataSheet3!$B$7:$B$303,0),MATCH(CONCATENATE('Part 3'!$Q40,"/",'Part 3'!J$7),DataSheet3!$F$5:$AL$5,0))</f>
        <v>372742114</v>
      </c>
      <c r="K40" s="293"/>
      <c r="L40" s="183"/>
      <c r="M40" s="183"/>
      <c r="N40" s="184"/>
      <c r="O40" s="162"/>
      <c r="Q40" s="285" t="str">
        <f>LEFT(C40,LEN(C40)-(LEN(C40)-FIND(".",C40))-1)</f>
        <v>8</v>
      </c>
    </row>
    <row r="41" spans="1:17" ht="15.75" thickBot="1" x14ac:dyDescent="0.25">
      <c r="A41" s="476"/>
      <c r="B41" s="159"/>
      <c r="C41" s="159"/>
      <c r="D41" s="159"/>
      <c r="E41" s="159"/>
      <c r="F41" s="159"/>
      <c r="G41" s="182"/>
      <c r="H41" s="182"/>
      <c r="I41" s="182"/>
      <c r="J41" s="317"/>
      <c r="K41" s="182"/>
      <c r="L41" s="183"/>
      <c r="M41" s="183"/>
      <c r="N41" s="184"/>
      <c r="O41" s="162"/>
    </row>
    <row r="42" spans="1:17" x14ac:dyDescent="0.2">
      <c r="A42" s="476"/>
      <c r="B42" s="318"/>
      <c r="C42" s="319"/>
      <c r="D42" s="319"/>
      <c r="E42" s="319"/>
      <c r="F42" s="319"/>
      <c r="G42" s="320"/>
      <c r="H42" s="320"/>
      <c r="I42" s="321"/>
      <c r="J42" s="320"/>
      <c r="K42" s="320"/>
      <c r="L42" s="626"/>
      <c r="M42" s="835"/>
      <c r="N42" s="627"/>
      <c r="O42" s="162"/>
    </row>
    <row r="43" spans="1:17" ht="16.5" thickBot="1" x14ac:dyDescent="0.3">
      <c r="A43" s="476"/>
      <c r="B43" s="322"/>
      <c r="C43" s="323" t="s">
        <v>2303</v>
      </c>
      <c r="D43" s="324"/>
      <c r="E43" s="324"/>
      <c r="F43" s="324"/>
      <c r="G43" s="325"/>
      <c r="H43" s="325"/>
      <c r="I43" s="326"/>
      <c r="J43" s="325"/>
      <c r="K43" s="325"/>
      <c r="L43" s="628"/>
      <c r="M43" s="836"/>
      <c r="N43" s="629"/>
      <c r="O43" s="162"/>
    </row>
    <row r="44" spans="1:17" ht="16.5" thickBot="1" x14ac:dyDescent="0.25">
      <c r="A44" s="476"/>
      <c r="B44" s="322"/>
      <c r="C44" s="831" t="s">
        <v>2448</v>
      </c>
      <c r="D44" s="831"/>
      <c r="E44" s="831"/>
      <c r="F44" s="831"/>
      <c r="G44" s="831"/>
      <c r="I44" s="327"/>
      <c r="J44" s="294">
        <f>INDEX(DataSheet3!$F$7:$AL$303,MATCH(Import_LA_Code,DataSheet3!$B$7:$B$303,0),MATCH(CONCATENATE('Part 3'!$Q44,"/",'Part 3'!J$7),DataSheet3!$F$5:$AL$5,0))</f>
        <v>197576106</v>
      </c>
      <c r="K44" s="328"/>
      <c r="L44" s="617"/>
      <c r="M44" s="294">
        <f>INDEX(DataSheet3!$F$7:$AL$303,MATCH(Import_LA_Code,DataSheet3!$B$7:$B$303,0),MATCH(CONCATENATE('Part 3'!$Q44,"/",'Part 3'!M$7),DataSheet3!$F$5:$AL$5,0))</f>
        <v>197576106</v>
      </c>
      <c r="N44" s="629"/>
      <c r="O44" s="168"/>
      <c r="Q44" s="285" t="str">
        <f>LEFT(C44,LEN(C44)-(LEN(C44)-FIND(".",C44))-1)</f>
        <v>9</v>
      </c>
    </row>
    <row r="45" spans="1:17" ht="15.75" thickBot="1" x14ac:dyDescent="0.25">
      <c r="A45" s="476"/>
      <c r="B45" s="329"/>
      <c r="C45" s="330"/>
      <c r="D45" s="330"/>
      <c r="E45" s="330"/>
      <c r="F45" s="330"/>
      <c r="G45" s="330"/>
      <c r="H45" s="330"/>
      <c r="I45" s="329"/>
      <c r="J45" s="330"/>
      <c r="K45" s="330"/>
      <c r="L45" s="630"/>
      <c r="M45" s="630"/>
      <c r="N45" s="631"/>
      <c r="O45" s="162"/>
    </row>
    <row r="46" spans="1:17" x14ac:dyDescent="0.2">
      <c r="A46" s="476"/>
      <c r="B46" s="184"/>
      <c r="C46" s="184"/>
      <c r="D46" s="184"/>
      <c r="E46" s="184"/>
      <c r="F46" s="184"/>
      <c r="G46" s="184"/>
      <c r="H46" s="225"/>
      <c r="I46" s="184"/>
      <c r="J46" s="184"/>
      <c r="K46" s="184"/>
      <c r="L46" s="225"/>
      <c r="M46" s="184"/>
      <c r="N46" s="184"/>
      <c r="O46" s="162"/>
    </row>
    <row r="47" spans="1:17" ht="15.75" x14ac:dyDescent="0.25">
      <c r="A47" s="476"/>
      <c r="B47" s="184"/>
      <c r="C47" s="216" t="s">
        <v>2449</v>
      </c>
      <c r="D47" s="184"/>
      <c r="E47" s="184"/>
      <c r="F47" s="184"/>
      <c r="G47" s="184"/>
      <c r="H47" s="184"/>
      <c r="I47" s="184"/>
      <c r="J47" s="184"/>
      <c r="K47" s="184"/>
      <c r="L47" s="184"/>
      <c r="M47" s="184"/>
      <c r="N47" s="184"/>
      <c r="O47" s="162"/>
    </row>
    <row r="48" spans="1:17" ht="15.75" thickBot="1" x14ac:dyDescent="0.25">
      <c r="A48" s="476"/>
      <c r="B48" s="184"/>
      <c r="C48" s="184"/>
      <c r="D48" s="184"/>
      <c r="E48" s="184"/>
      <c r="F48" s="184"/>
      <c r="G48" s="184"/>
      <c r="H48" s="184"/>
      <c r="I48" s="184"/>
      <c r="J48" s="184"/>
      <c r="K48" s="184"/>
      <c r="L48" s="184"/>
      <c r="M48" s="184"/>
      <c r="N48" s="184"/>
      <c r="O48" s="162"/>
    </row>
    <row r="49" spans="1:17" ht="16.5" thickBot="1" x14ac:dyDescent="0.3">
      <c r="A49" s="476"/>
      <c r="B49" s="184"/>
      <c r="C49" s="814" t="str">
        <f>IF(Local_Share_Total=1,"10. Designated Areas Qualifying Relief","10. Designated Areas Qualifying Relief: Not applicable")</f>
        <v>10. Designated Areas Qualifying Relief: Not applicable</v>
      </c>
      <c r="D49" s="814"/>
      <c r="E49" s="814"/>
      <c r="F49" s="184"/>
      <c r="G49" s="294">
        <f>INDEX(DataSheet3!$F$7:$AL$303,MATCH(Import_LA_Code,DataSheet3!$B$7:$B$303,0),MATCH(CONCATENATE('Part 3'!$Q49,"/",'Part 3'!G$7),DataSheet3!$F$5:$AL$5,0))</f>
        <v>202819</v>
      </c>
      <c r="H49" s="171"/>
      <c r="I49" s="184"/>
      <c r="J49" s="294">
        <f>INDEX(DataSheet3!$F$7:$AL$303,MATCH(Import_LA_Code,DataSheet3!$B$7:$B$303,0),MATCH(CONCATENATE('Part 3'!$Q49,"/",'Part 3'!J$7),DataSheet3!$F$5:$AL$5,0))</f>
        <v>567967</v>
      </c>
      <c r="K49" s="184"/>
      <c r="L49" s="183"/>
      <c r="M49" s="294">
        <f>INDEX(DataSheet3!$F$7:$AL$303,MATCH(Import_LA_Code,DataSheet3!$B$7:$B$303,0),MATCH(CONCATENATE('Part 3'!$Q49,"/",'Part 3'!M$7),DataSheet3!$F$5:$AL$5,0))</f>
        <v>770786</v>
      </c>
      <c r="N49" s="184"/>
      <c r="O49" s="168"/>
      <c r="Q49" s="285" t="str">
        <f>LEFT(C49,LEN(C49)-(LEN(C49)-FIND(".",C49))-1)</f>
        <v>10</v>
      </c>
    </row>
    <row r="50" spans="1:17" ht="15.75" x14ac:dyDescent="0.25">
      <c r="A50" s="476"/>
      <c r="B50" s="184"/>
      <c r="C50" s="194"/>
      <c r="D50" s="184"/>
      <c r="E50" s="184"/>
      <c r="F50" s="184"/>
      <c r="G50" s="184"/>
      <c r="H50" s="171"/>
      <c r="I50" s="184"/>
      <c r="J50" s="184"/>
      <c r="K50" s="184"/>
      <c r="L50" s="183"/>
      <c r="M50" s="633"/>
      <c r="N50" s="184"/>
      <c r="O50" s="162"/>
    </row>
    <row r="51" spans="1:17" x14ac:dyDescent="0.2">
      <c r="A51" s="476"/>
      <c r="B51" s="184"/>
      <c r="C51" s="184"/>
      <c r="D51" s="184"/>
      <c r="E51" s="184"/>
      <c r="F51" s="184"/>
      <c r="G51" s="184"/>
      <c r="H51" s="184"/>
      <c r="I51" s="184"/>
      <c r="J51" s="184"/>
      <c r="K51" s="184"/>
      <c r="L51" s="184"/>
      <c r="M51" s="184"/>
      <c r="N51" s="184"/>
      <c r="O51" s="162"/>
    </row>
    <row r="52" spans="1:17" ht="15.75" x14ac:dyDescent="0.25">
      <c r="A52" s="476"/>
      <c r="B52" s="184"/>
      <c r="C52" s="216" t="s">
        <v>2450</v>
      </c>
      <c r="D52" s="184"/>
      <c r="E52" s="184"/>
      <c r="F52" s="184"/>
      <c r="G52" s="184"/>
      <c r="H52" s="184"/>
      <c r="I52" s="184"/>
      <c r="J52" s="184"/>
      <c r="K52" s="184"/>
      <c r="L52" s="184"/>
      <c r="M52" s="184"/>
      <c r="N52" s="184"/>
      <c r="O52" s="162"/>
    </row>
    <row r="53" spans="1:17" ht="16.5" thickBot="1" x14ac:dyDescent="0.3">
      <c r="A53" s="476"/>
      <c r="B53" s="184"/>
      <c r="C53" s="216"/>
      <c r="D53" s="184"/>
      <c r="E53" s="184"/>
      <c r="F53" s="184"/>
      <c r="G53" s="184"/>
      <c r="H53" s="184"/>
      <c r="I53" s="184"/>
      <c r="J53" s="184"/>
      <c r="K53" s="184"/>
      <c r="L53" s="184"/>
      <c r="M53" s="184"/>
      <c r="N53" s="184"/>
      <c r="O53" s="162"/>
    </row>
    <row r="54" spans="1:17" ht="16.5" thickBot="1" x14ac:dyDescent="0.25">
      <c r="A54" s="476"/>
      <c r="B54" s="184"/>
      <c r="C54" s="198" t="str">
        <f>IF(Local_Share_Total&lt;1,"11. Designated Areas Qualifying Relief", "11. Designated Areas Qualifying Relief: Not applicable")</f>
        <v>11. Designated Areas Qualifying Relief</v>
      </c>
      <c r="D54" s="198"/>
      <c r="E54" s="198"/>
      <c r="F54" s="331"/>
      <c r="G54" s="294">
        <f>INDEX(DataSheet3!$F$7:$AL$303,MATCH(Import_LA_Code,DataSheet3!$B$7:$B$303,0),MATCH(CONCATENATE('Part 3'!$Q54,"/",'Part 3'!G$7),DataSheet3!$F$5:$AL$5,0))</f>
        <v>1273</v>
      </c>
      <c r="H54" s="332"/>
      <c r="I54" s="184"/>
      <c r="J54" s="294">
        <f>INDEX(DataSheet3!$F$7:$AL$303,MATCH(Import_LA_Code,DataSheet3!$B$7:$B$303,0),MATCH(CONCATENATE('Part 3'!$Q54,"/",'Part 3'!J$7),DataSheet3!$F$5:$AL$5,0))</f>
        <v>5350464</v>
      </c>
      <c r="K54" s="184"/>
      <c r="L54" s="184"/>
      <c r="M54" s="294">
        <f>INDEX(DataSheet3!$F$7:$AL$303,MATCH(Import_LA_Code,DataSheet3!$B$7:$B$303,0),MATCH(CONCATENATE('Part 3'!$Q54,"/",'Part 3'!M$7),DataSheet3!$F$5:$AL$5,0))</f>
        <v>5351737</v>
      </c>
      <c r="N54" s="184"/>
      <c r="O54" s="162"/>
      <c r="Q54" s="285" t="str">
        <f>LEFT(C54,LEN(C54)-(LEN(C54)-FIND(".",C54))-1)</f>
        <v>11</v>
      </c>
    </row>
    <row r="55" spans="1:17" x14ac:dyDescent="0.2">
      <c r="A55" s="476"/>
      <c r="B55" s="184"/>
      <c r="C55" s="184"/>
      <c r="D55" s="184"/>
      <c r="E55" s="184"/>
      <c r="F55" s="184"/>
      <c r="G55" s="184"/>
      <c r="H55" s="184"/>
      <c r="I55" s="184"/>
      <c r="J55" s="184"/>
      <c r="K55" s="184"/>
      <c r="L55" s="184"/>
      <c r="M55" s="633"/>
      <c r="N55" s="184"/>
      <c r="O55" s="162"/>
    </row>
    <row r="56" spans="1:17" ht="16.5" thickBot="1" x14ac:dyDescent="0.3">
      <c r="A56" s="476"/>
      <c r="B56" s="184"/>
      <c r="C56" s="216" t="s">
        <v>2451</v>
      </c>
      <c r="D56" s="184"/>
      <c r="E56" s="184"/>
      <c r="F56" s="184"/>
      <c r="G56" s="184"/>
      <c r="H56" s="184"/>
      <c r="I56" s="184"/>
      <c r="J56" s="184"/>
      <c r="K56" s="184"/>
      <c r="L56" s="184"/>
      <c r="M56" s="184"/>
      <c r="N56" s="184"/>
      <c r="O56" s="333"/>
    </row>
    <row r="57" spans="1:17" ht="16.5" thickBot="1" x14ac:dyDescent="0.25">
      <c r="A57" s="476"/>
      <c r="B57" s="184"/>
      <c r="C57" s="832" t="str">
        <f>IF('Part 1'!K13="E0104","12. In respect of Port of Bristol","12. In respect of Port of Bristol: Not applicable")</f>
        <v>12. In respect of Port of Bristol: Not applicable</v>
      </c>
      <c r="D57" s="832"/>
      <c r="E57" s="832"/>
      <c r="F57" s="184"/>
      <c r="G57" s="176">
        <f>INDEX(DataSheet3!$F$7:$AL$303,MATCH(Import_LA_Code,DataSheet3!$B$7:$B$303,0),MATCH(CONCATENATE('Part 3'!$Q57,"/",'Part 3'!G$7),DataSheet3!$F$5:$AL$5,0))</f>
        <v>1850940</v>
      </c>
      <c r="H57" s="184"/>
      <c r="I57" s="184"/>
      <c r="J57" s="184"/>
      <c r="K57" s="184"/>
      <c r="L57" s="184"/>
      <c r="M57" s="294">
        <f>INDEX(DataSheet3!$F$7:$AL$303,MATCH(Import_LA_Code,DataSheet3!$B$7:$B$303,0),MATCH(CONCATENATE('Part 3'!$Q57,"/",'Part 3'!M$7),DataSheet3!$F$5:$AL$5,0))</f>
        <v>943979</v>
      </c>
      <c r="N57" s="184"/>
      <c r="O57" s="333"/>
      <c r="Q57" s="285" t="str">
        <f>LEFT(C57,LEN(C57)-(LEN(C57)-FIND(".",C57))-1)</f>
        <v>12</v>
      </c>
    </row>
    <row r="58" spans="1:17" ht="15.75" thickBot="1" x14ac:dyDescent="0.25">
      <c r="A58" s="476"/>
      <c r="B58" s="184"/>
      <c r="C58" s="334"/>
      <c r="D58" s="184"/>
      <c r="E58" s="184"/>
      <c r="F58" s="184"/>
      <c r="G58" s="184"/>
      <c r="H58" s="184"/>
      <c r="I58" s="232"/>
      <c r="J58" s="184"/>
      <c r="K58" s="184"/>
      <c r="L58" s="184"/>
      <c r="M58" s="638"/>
      <c r="N58" s="184"/>
      <c r="O58" s="333"/>
    </row>
    <row r="59" spans="1:17" x14ac:dyDescent="0.2">
      <c r="A59" s="476"/>
      <c r="B59" s="318"/>
      <c r="C59" s="319"/>
      <c r="D59" s="319"/>
      <c r="E59" s="319"/>
      <c r="F59" s="319"/>
      <c r="G59" s="320"/>
      <c r="H59" s="320"/>
      <c r="I59" s="321"/>
      <c r="J59" s="320"/>
      <c r="K59" s="626"/>
      <c r="L59" s="626"/>
      <c r="M59" s="835"/>
      <c r="N59" s="627"/>
      <c r="O59" s="162"/>
    </row>
    <row r="60" spans="1:17" ht="16.5" thickBot="1" x14ac:dyDescent="0.3">
      <c r="A60" s="476"/>
      <c r="B60" s="322"/>
      <c r="C60" s="323" t="s">
        <v>2450</v>
      </c>
      <c r="D60" s="324"/>
      <c r="E60" s="324"/>
      <c r="F60" s="324"/>
      <c r="G60" s="325"/>
      <c r="H60" s="325"/>
      <c r="I60" s="326"/>
      <c r="J60" s="325"/>
      <c r="K60" s="632"/>
      <c r="L60" s="628"/>
      <c r="M60" s="836"/>
      <c r="N60" s="629"/>
      <c r="O60" s="162"/>
    </row>
    <row r="61" spans="1:17" ht="16.5" thickBot="1" x14ac:dyDescent="0.25">
      <c r="A61" s="476"/>
      <c r="B61" s="322"/>
      <c r="C61" s="324" t="s">
        <v>2452</v>
      </c>
      <c r="D61" s="324"/>
      <c r="E61" s="324"/>
      <c r="F61" s="324"/>
      <c r="G61" s="294">
        <f>INDEX(DataSheet3!$F$7:$AL$303,MATCH(Import_LA_Code,DataSheet3!$B$7:$B$303,0),MATCH(CONCATENATE('Part 3'!$Q61,"/",'Part 3'!G$7),DataSheet3!$F$5:$AL$5,0))</f>
        <v>945252</v>
      </c>
      <c r="I61" s="327"/>
      <c r="J61" s="294">
        <f>INDEX(DataSheet3!$F$7:$AL$303,MATCH(Import_LA_Code,DataSheet3!$B$7:$B$303,0),MATCH(CONCATENATE('Part 3'!$Q61,"/",'Part 3'!J$7),DataSheet3!$F$5:$AL$5,0))</f>
        <v>5350464</v>
      </c>
      <c r="K61" s="617"/>
      <c r="L61" s="617"/>
      <c r="M61" s="294">
        <f>INDEX(DataSheet3!$F$7:$AL$303,MATCH(Import_LA_Code,DataSheet3!$B$7:$B$303,0),MATCH(CONCATENATE('Part 3'!$Q61,"/",'Part 3'!M$7),DataSheet3!$F$5:$AL$5,0))</f>
        <v>6295716</v>
      </c>
      <c r="N61" s="629"/>
      <c r="O61" s="168"/>
      <c r="Q61" s="285" t="str">
        <f>LEFT(C61,LEN(C61)-(LEN(C61)-FIND(".",C61))-1)</f>
        <v>13</v>
      </c>
    </row>
    <row r="62" spans="1:17" ht="15.75" thickBot="1" x14ac:dyDescent="0.25">
      <c r="A62" s="476"/>
      <c r="B62" s="329"/>
      <c r="C62" s="330"/>
      <c r="D62" s="330"/>
      <c r="E62" s="330"/>
      <c r="F62" s="330"/>
      <c r="G62" s="330"/>
      <c r="H62" s="330"/>
      <c r="I62" s="329"/>
      <c r="J62" s="330"/>
      <c r="K62" s="630"/>
      <c r="L62" s="630"/>
      <c r="M62" s="630"/>
      <c r="N62" s="644"/>
      <c r="O62" s="162"/>
    </row>
    <row r="63" spans="1:17" ht="15.75" thickBot="1" x14ac:dyDescent="0.25">
      <c r="A63" s="335"/>
      <c r="B63" s="263"/>
      <c r="C63" s="263"/>
      <c r="D63" s="263"/>
      <c r="E63" s="263"/>
      <c r="F63" s="263"/>
      <c r="G63" s="263"/>
      <c r="H63" s="263"/>
      <c r="I63" s="263"/>
      <c r="J63" s="263"/>
      <c r="K63" s="263"/>
      <c r="L63" s="263"/>
      <c r="M63" s="263"/>
      <c r="N63" s="263"/>
      <c r="O63" s="336"/>
    </row>
  </sheetData>
  <mergeCells count="22">
    <mergeCell ref="M59:M60"/>
    <mergeCell ref="A5:O5"/>
    <mergeCell ref="A4:O4"/>
    <mergeCell ref="C34:E34"/>
    <mergeCell ref="C36:E36"/>
    <mergeCell ref="C38:E38"/>
    <mergeCell ref="C40:E40"/>
    <mergeCell ref="M42:M43"/>
    <mergeCell ref="C16:E18"/>
    <mergeCell ref="C21:E22"/>
    <mergeCell ref="C24:E25"/>
    <mergeCell ref="C29:E29"/>
    <mergeCell ref="J10:K10"/>
    <mergeCell ref="C11:E11"/>
    <mergeCell ref="G12:G13"/>
    <mergeCell ref="J12:J13"/>
    <mergeCell ref="A3:O3"/>
    <mergeCell ref="A2:O2"/>
    <mergeCell ref="C44:G44"/>
    <mergeCell ref="C49:E49"/>
    <mergeCell ref="C57:E57"/>
    <mergeCell ref="M12:M13"/>
  </mergeCells>
  <conditionalFormatting sqref="O29 O49">
    <cfRule type="expression" dxfId="2" priority="118">
      <formula>AND(#REF!=0)=FALSE</formula>
    </cfRule>
  </conditionalFormatting>
  <printOptions horizontalCentered="1" verticalCentered="1"/>
  <pageMargins left="0.39370078740157483" right="0.39370078740157483" top="0.59055118110236227" bottom="0.59055118110236227" header="0.51181102362204722" footer="0.51181102362204722"/>
  <pageSetup paperSize="9" scale="6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1E412-480B-438A-AB59-5BA0EB879F11}">
  <sheetPr codeName="Sheet5">
    <pageSetUpPr autoPageBreaks="0" fitToPage="1"/>
  </sheetPr>
  <dimension ref="A1:AC54"/>
  <sheetViews>
    <sheetView showGridLines="0" zoomScaleNormal="100" workbookViewId="0">
      <selection sqref="A1:AC1"/>
    </sheetView>
  </sheetViews>
  <sheetFormatPr defaultColWidth="9.140625" defaultRowHeight="15" x14ac:dyDescent="0.25"/>
  <cols>
    <col min="1" max="1" width="6.85546875" style="337" customWidth="1"/>
    <col min="2" max="2" width="11" style="337" hidden="1" customWidth="1"/>
    <col min="3" max="3" width="107.140625" style="337" customWidth="1"/>
    <col min="4" max="4" width="3.7109375" style="337" customWidth="1"/>
    <col min="5" max="5" width="32.7109375" style="337" customWidth="1"/>
    <col min="6" max="6" width="3.5703125" style="337" customWidth="1"/>
    <col min="7" max="7" width="20.7109375" style="337" customWidth="1"/>
    <col min="8" max="8" width="3.7109375" style="337" customWidth="1"/>
    <col min="9" max="9" width="20.7109375" style="337" customWidth="1"/>
    <col min="10" max="10" width="3.7109375" style="337" customWidth="1"/>
    <col min="11" max="11" width="25.5703125" style="337" customWidth="1"/>
    <col min="12" max="12" width="3.7109375" style="337" customWidth="1"/>
    <col min="13" max="13" width="26.42578125" style="337" customWidth="1"/>
    <col min="14" max="14" width="3.5703125" style="337" customWidth="1"/>
    <col min="15" max="15" width="26.42578125" style="337" customWidth="1"/>
    <col min="16" max="16" width="3.5703125" style="337" customWidth="1"/>
    <col min="17" max="17" width="29.7109375" style="337" customWidth="1"/>
    <col min="18" max="18" width="3.7109375" style="337" customWidth="1"/>
    <col min="19" max="19" width="24.85546875" style="337" customWidth="1"/>
    <col min="20" max="20" width="3.5703125" style="337" customWidth="1"/>
    <col min="21" max="21" width="20.7109375" style="337" customWidth="1"/>
    <col min="22" max="22" width="3.5703125" style="337" customWidth="1"/>
    <col min="23" max="23" width="25.42578125" style="337" customWidth="1"/>
    <col min="24" max="24" width="3.140625" style="337" customWidth="1"/>
    <col min="25" max="25" width="24.5703125" style="430" hidden="1" customWidth="1"/>
    <col min="26" max="26" width="3.7109375" style="430" hidden="1" customWidth="1"/>
    <col min="27" max="27" width="22.7109375" style="337" customWidth="1"/>
    <col min="28" max="28" width="2.28515625" style="337" customWidth="1"/>
    <col min="29" max="29" width="3" style="337" customWidth="1"/>
    <col min="30" max="68" width="9.140625" style="337" customWidth="1"/>
    <col min="69" max="16384" width="9.140625" style="337"/>
  </cols>
  <sheetData>
    <row r="1" spans="1:29" ht="23.25" x14ac:dyDescent="0.35">
      <c r="A1" s="858" t="s">
        <v>2436</v>
      </c>
      <c r="B1" s="859"/>
      <c r="C1" s="859"/>
      <c r="D1" s="859"/>
      <c r="E1" s="859"/>
      <c r="F1" s="859"/>
      <c r="G1" s="859"/>
      <c r="H1" s="859"/>
      <c r="I1" s="859"/>
      <c r="J1" s="859"/>
      <c r="K1" s="859"/>
      <c r="L1" s="859"/>
      <c r="M1" s="859"/>
      <c r="N1" s="859"/>
      <c r="O1" s="859"/>
      <c r="P1" s="859"/>
      <c r="Q1" s="859"/>
      <c r="R1" s="859"/>
      <c r="S1" s="859"/>
      <c r="T1" s="859"/>
      <c r="U1" s="859"/>
      <c r="V1" s="859"/>
      <c r="W1" s="859"/>
      <c r="X1" s="859"/>
      <c r="Y1" s="859"/>
      <c r="Z1" s="859"/>
      <c r="AA1" s="859"/>
      <c r="AB1" s="859"/>
      <c r="AC1" s="860"/>
    </row>
    <row r="2" spans="1:29" ht="21" customHeight="1" x14ac:dyDescent="0.25">
      <c r="A2" s="482"/>
      <c r="B2" s="338"/>
      <c r="C2" s="339"/>
      <c r="D2" s="339"/>
      <c r="E2" s="339"/>
      <c r="F2" s="339"/>
      <c r="G2" s="340"/>
      <c r="H2" s="341"/>
      <c r="I2" s="342"/>
      <c r="J2" s="343"/>
      <c r="K2" s="344"/>
      <c r="L2" s="345"/>
      <c r="M2" s="339"/>
      <c r="N2" s="339"/>
      <c r="O2" s="339"/>
      <c r="P2" s="339"/>
      <c r="Q2" s="340"/>
      <c r="R2" s="341"/>
      <c r="S2" s="342"/>
      <c r="T2" s="344"/>
      <c r="U2" s="344"/>
      <c r="V2" s="344"/>
      <c r="W2" s="339"/>
      <c r="X2" s="339"/>
      <c r="Y2" s="346"/>
      <c r="Z2" s="347"/>
      <c r="AA2" s="342"/>
      <c r="AB2" s="343"/>
      <c r="AC2" s="348"/>
    </row>
    <row r="3" spans="1:29" ht="23.25" x14ac:dyDescent="0.25">
      <c r="A3" s="482"/>
      <c r="B3" s="338"/>
      <c r="C3" s="349" t="str">
        <f>Import_LA_Name</f>
        <v>England Total</v>
      </c>
      <c r="D3" s="350"/>
      <c r="E3" s="351" t="str">
        <f>'Part 1'!K13</f>
        <v>E0000</v>
      </c>
      <c r="F3" s="341"/>
      <c r="G3" s="342"/>
      <c r="H3" s="343"/>
      <c r="I3" s="344"/>
      <c r="J3" s="345"/>
      <c r="K3" s="350"/>
      <c r="L3" s="350"/>
      <c r="M3" s="342"/>
      <c r="N3" s="341"/>
      <c r="O3" s="341"/>
      <c r="P3" s="341"/>
      <c r="Q3" s="342"/>
      <c r="R3" s="343"/>
      <c r="S3" s="344"/>
      <c r="T3" s="350"/>
      <c r="U3" s="350"/>
      <c r="V3" s="350"/>
      <c r="W3" s="342"/>
      <c r="X3" s="341"/>
      <c r="Y3" s="352"/>
      <c r="Z3" s="353"/>
      <c r="AA3" s="344"/>
      <c r="AB3" s="345"/>
      <c r="AC3" s="348"/>
    </row>
    <row r="4" spans="1:29" ht="23.25" x14ac:dyDescent="0.25">
      <c r="A4" s="482"/>
      <c r="B4" s="350"/>
      <c r="C4" s="354"/>
      <c r="D4" s="350"/>
      <c r="E4" s="861" t="s">
        <v>2453</v>
      </c>
      <c r="F4" s="862"/>
      <c r="G4" s="862"/>
      <c r="H4" s="862"/>
      <c r="I4" s="862"/>
      <c r="J4" s="862"/>
      <c r="K4" s="863"/>
      <c r="L4" s="345"/>
      <c r="M4" s="861" t="s">
        <v>2454</v>
      </c>
      <c r="N4" s="862"/>
      <c r="O4" s="862"/>
      <c r="P4" s="862"/>
      <c r="Q4" s="862"/>
      <c r="R4" s="862"/>
      <c r="S4" s="862"/>
      <c r="T4" s="862"/>
      <c r="U4" s="863"/>
      <c r="V4" s="344"/>
      <c r="W4" s="861" t="s">
        <v>2455</v>
      </c>
      <c r="X4" s="847"/>
      <c r="Y4" s="847"/>
      <c r="Z4" s="847"/>
      <c r="AA4" s="847"/>
      <c r="AB4" s="355"/>
      <c r="AC4" s="348"/>
    </row>
    <row r="5" spans="1:29" ht="17.25" thickBot="1" x14ac:dyDescent="0.3">
      <c r="A5" s="482"/>
      <c r="B5" s="356"/>
      <c r="C5" s="356"/>
      <c r="D5" s="357"/>
      <c r="E5" s="358"/>
      <c r="F5" s="359"/>
      <c r="G5" s="359"/>
      <c r="H5" s="359"/>
      <c r="I5" s="359"/>
      <c r="J5" s="359"/>
      <c r="K5" s="360"/>
      <c r="L5" s="345"/>
      <c r="M5" s="358"/>
      <c r="N5" s="359"/>
      <c r="O5" s="359"/>
      <c r="P5" s="359"/>
      <c r="Q5" s="359"/>
      <c r="R5" s="359"/>
      <c r="S5" s="359"/>
      <c r="T5" s="361"/>
      <c r="U5" s="360"/>
      <c r="V5" s="361"/>
      <c r="W5" s="358"/>
      <c r="X5" s="359"/>
      <c r="Y5" s="362"/>
      <c r="Z5" s="362"/>
      <c r="AA5" s="359"/>
      <c r="AB5" s="363"/>
      <c r="AC5" s="348"/>
    </row>
    <row r="6" spans="1:29" ht="21" thickBot="1" x14ac:dyDescent="0.3">
      <c r="A6" s="482"/>
      <c r="B6" s="356"/>
      <c r="C6" s="364" t="s">
        <v>2456</v>
      </c>
      <c r="D6" s="357"/>
      <c r="E6" s="365">
        <f>IF(Import_LA_Code="E0000",DataSheetDA!E285,SUM(E13:E53))</f>
        <v>531458268</v>
      </c>
      <c r="F6" s="366"/>
      <c r="G6" s="367">
        <f>IF(Import_LA_Code="E0000",DataSheetDA!F285,SUM(G13:G53))</f>
        <v>-7463179</v>
      </c>
      <c r="H6" s="368"/>
      <c r="I6" s="367">
        <f>IF(Import_LA_Code="E0000",DataSheetDA!G285,SUM(I13:I53))</f>
        <v>-15261168</v>
      </c>
      <c r="J6" s="368"/>
      <c r="K6" s="369">
        <f>IF(Import_LA_Code="E0000",DataSheetDA!H285,SUM(K13:K53))</f>
        <v>508733921</v>
      </c>
      <c r="L6" s="370"/>
      <c r="M6" s="502">
        <f>IF(Import_LA_Code="E0000",DataSheetDA!I285,SUM(M13:M53))</f>
        <v>537267</v>
      </c>
      <c r="N6" s="500"/>
      <c r="O6" s="499">
        <f>IF(Import_LA_Code="E0000",DataSheetDA!J285,SUM(O13:O53))</f>
        <v>0</v>
      </c>
      <c r="P6" s="500"/>
      <c r="Q6" s="499">
        <f>IF(Import_LA_Code="E0000",DataSheetDA!K285,SUM(Q13:Q53))</f>
        <v>9349849</v>
      </c>
      <c r="R6" s="501"/>
      <c r="S6" s="499">
        <f>IF(Import_LA_Code="E0000",DataSheetDA!L285,SUM(S13:S53))</f>
        <v>372742115</v>
      </c>
      <c r="T6" s="501"/>
      <c r="U6" s="369">
        <f>IF(Import_LA_Code="E0000",DataSheetDA!M285,SUM(U13:U53))</f>
        <v>197576106</v>
      </c>
      <c r="V6" s="368"/>
      <c r="W6" s="365">
        <f>IF(Import_LA_Code="E0000",DataSheetDA!N285,SUM(W13:W53))</f>
        <v>5918431</v>
      </c>
      <c r="X6" s="366"/>
      <c r="Y6" s="371"/>
      <c r="Z6" s="372"/>
      <c r="AA6" s="367">
        <f>IF(Import_LA_Code="E0000",DataSheetDA!O285,SUM(AA13:AA53))</f>
        <v>5918431</v>
      </c>
      <c r="AB6" s="373"/>
      <c r="AC6" s="348"/>
    </row>
    <row r="7" spans="1:29" s="382" customFormat="1" ht="12.75" x14ac:dyDescent="0.2">
      <c r="A7" s="483"/>
      <c r="B7" s="374"/>
      <c r="C7" s="374"/>
      <c r="D7" s="374"/>
      <c r="E7" s="375"/>
      <c r="F7" s="374"/>
      <c r="G7" s="376"/>
      <c r="H7" s="377"/>
      <c r="I7" s="376"/>
      <c r="J7" s="377"/>
      <c r="K7" s="378"/>
      <c r="L7" s="379"/>
      <c r="M7" s="380"/>
      <c r="N7" s="374"/>
      <c r="O7" s="376"/>
      <c r="P7" s="374"/>
      <c r="Q7" s="377"/>
      <c r="R7" s="377"/>
      <c r="S7" s="376"/>
      <c r="T7" s="381"/>
      <c r="U7" s="378"/>
      <c r="V7" s="381"/>
      <c r="W7" s="864"/>
      <c r="X7" s="374"/>
      <c r="Y7" s="866"/>
      <c r="Z7" s="867"/>
      <c r="AA7" s="867"/>
      <c r="AB7" s="868"/>
      <c r="AC7" s="484"/>
    </row>
    <row r="8" spans="1:29" s="388" customFormat="1" ht="12.75" x14ac:dyDescent="0.2">
      <c r="A8" s="485"/>
      <c r="B8" s="356"/>
      <c r="C8" s="356"/>
      <c r="D8" s="339"/>
      <c r="E8" s="383"/>
      <c r="F8" s="339"/>
      <c r="G8" s="384"/>
      <c r="H8" s="384"/>
      <c r="I8" s="384"/>
      <c r="J8" s="384"/>
      <c r="K8" s="385"/>
      <c r="L8" s="384"/>
      <c r="M8" s="386"/>
      <c r="N8" s="339"/>
      <c r="O8" s="339"/>
      <c r="P8" s="339"/>
      <c r="Q8" s="384"/>
      <c r="R8" s="384"/>
      <c r="S8" s="384"/>
      <c r="T8" s="384"/>
      <c r="U8" s="385"/>
      <c r="V8" s="384"/>
      <c r="W8" s="865"/>
      <c r="X8" s="384"/>
      <c r="Y8" s="387"/>
      <c r="Z8" s="387"/>
      <c r="AA8" s="384"/>
      <c r="AB8" s="385"/>
      <c r="AC8" s="486"/>
    </row>
    <row r="9" spans="1:29" ht="43.5" customHeight="1" x14ac:dyDescent="0.3">
      <c r="A9" s="482"/>
      <c r="B9" s="356"/>
      <c r="C9" s="389"/>
      <c r="D9" s="339"/>
      <c r="E9" s="390" t="s">
        <v>2457</v>
      </c>
      <c r="F9" s="391"/>
      <c r="G9" s="846" t="s">
        <v>2458</v>
      </c>
      <c r="H9" s="847"/>
      <c r="I9" s="848"/>
      <c r="J9" s="392"/>
      <c r="K9" s="393"/>
      <c r="L9" s="392"/>
      <c r="M9" s="849" t="s">
        <v>2454</v>
      </c>
      <c r="N9" s="850"/>
      <c r="O9" s="850"/>
      <c r="P9" s="850"/>
      <c r="Q9" s="850"/>
      <c r="R9" s="850"/>
      <c r="S9" s="850"/>
      <c r="T9" s="851"/>
      <c r="U9" s="852"/>
      <c r="V9" s="392"/>
      <c r="W9" s="853"/>
      <c r="X9" s="850"/>
      <c r="Y9" s="850"/>
      <c r="Z9" s="394"/>
      <c r="AA9" s="395"/>
      <c r="AB9" s="396"/>
      <c r="AC9" s="348"/>
    </row>
    <row r="10" spans="1:29" ht="21" customHeight="1" x14ac:dyDescent="0.3">
      <c r="A10" s="482"/>
      <c r="B10" s="356"/>
      <c r="C10" s="356"/>
      <c r="D10" s="339"/>
      <c r="E10" s="390">
        <v>1</v>
      </c>
      <c r="F10" s="397"/>
      <c r="G10" s="398">
        <v>2</v>
      </c>
      <c r="H10" s="399"/>
      <c r="I10" s="393">
        <v>3</v>
      </c>
      <c r="J10" s="399"/>
      <c r="K10" s="393">
        <v>4</v>
      </c>
      <c r="L10" s="399"/>
      <c r="M10" s="390">
        <v>5</v>
      </c>
      <c r="N10" s="397"/>
      <c r="O10" s="397">
        <v>6</v>
      </c>
      <c r="P10" s="397"/>
      <c r="Q10" s="399">
        <v>7</v>
      </c>
      <c r="R10" s="399"/>
      <c r="S10" s="399">
        <v>8</v>
      </c>
      <c r="T10" s="399"/>
      <c r="U10" s="393">
        <v>9</v>
      </c>
      <c r="V10" s="399"/>
      <c r="W10" s="398" t="s">
        <v>2459</v>
      </c>
      <c r="X10" s="399"/>
      <c r="Y10" s="400">
        <v>10</v>
      </c>
      <c r="Z10" s="400"/>
      <c r="AA10" s="399" t="s">
        <v>2460</v>
      </c>
      <c r="AB10" s="396"/>
      <c r="AC10" s="348"/>
    </row>
    <row r="11" spans="1:29" ht="94.5" x14ac:dyDescent="0.25">
      <c r="A11" s="482"/>
      <c r="B11" s="339"/>
      <c r="C11" s="401" t="s">
        <v>2461</v>
      </c>
      <c r="D11" s="339"/>
      <c r="E11" s="402" t="s">
        <v>478</v>
      </c>
      <c r="F11" s="403"/>
      <c r="G11" s="402" t="s">
        <v>2462</v>
      </c>
      <c r="H11" s="403"/>
      <c r="I11" s="404" t="s">
        <v>2463</v>
      </c>
      <c r="J11" s="405"/>
      <c r="K11" s="404" t="s">
        <v>479</v>
      </c>
      <c r="L11" s="345"/>
      <c r="M11" s="402" t="s">
        <v>2464</v>
      </c>
      <c r="N11" s="406"/>
      <c r="O11" s="406" t="s">
        <v>2465</v>
      </c>
      <c r="P11" s="406"/>
      <c r="Q11" s="406" t="s">
        <v>482</v>
      </c>
      <c r="R11" s="406"/>
      <c r="S11" s="406" t="s">
        <v>483</v>
      </c>
      <c r="T11" s="405"/>
      <c r="U11" s="404" t="s">
        <v>484</v>
      </c>
      <c r="V11" s="361"/>
      <c r="W11" s="402" t="s">
        <v>485</v>
      </c>
      <c r="X11" s="403"/>
      <c r="Y11" s="407" t="s">
        <v>2466</v>
      </c>
      <c r="Z11" s="408"/>
      <c r="AA11" s="406" t="s">
        <v>486</v>
      </c>
      <c r="AB11" s="409"/>
      <c r="AC11" s="348"/>
    </row>
    <row r="12" spans="1:29" ht="17.25" thickBot="1" x14ac:dyDescent="0.3">
      <c r="A12" s="482"/>
      <c r="B12" s="854"/>
      <c r="C12" s="855"/>
      <c r="D12" s="339"/>
      <c r="E12" s="410"/>
      <c r="F12" s="411"/>
      <c r="G12" s="856"/>
      <c r="H12" s="857"/>
      <c r="I12" s="857"/>
      <c r="J12" s="412"/>
      <c r="K12" s="410"/>
      <c r="L12" s="413"/>
      <c r="M12" s="410"/>
      <c r="N12" s="411"/>
      <c r="O12" s="410"/>
      <c r="P12" s="411"/>
      <c r="Q12" s="410"/>
      <c r="R12" s="414"/>
      <c r="S12" s="410"/>
      <c r="T12" s="410"/>
      <c r="U12" s="410"/>
      <c r="V12" s="410"/>
      <c r="W12" s="410"/>
      <c r="X12" s="411"/>
      <c r="Y12" s="415" t="s">
        <v>2467</v>
      </c>
      <c r="Z12" s="416"/>
      <c r="AA12" s="410"/>
      <c r="AB12" s="343"/>
      <c r="AC12" s="348"/>
    </row>
    <row r="13" spans="1:29" s="427" customFormat="1" ht="21" customHeight="1" thickBot="1" x14ac:dyDescent="0.3">
      <c r="A13" s="487">
        <v>1</v>
      </c>
      <c r="B13" s="356" t="str">
        <f>CONCATENATE($E$3,"EZ",A13)</f>
        <v>E0000EZ1</v>
      </c>
      <c r="C13" s="417" t="str">
        <f>IFERROR(INDEX(DataSheetDA!D:D,MATCH($B13,DataSheetDA!$B:$B,0)),"")</f>
        <v/>
      </c>
      <c r="D13" s="401"/>
      <c r="E13" s="498" t="str">
        <f>IFERROR(INDEX(DataSheetDA!E:E,MATCH($B13,DataSheetDA!$B:$B,0)),"")</f>
        <v/>
      </c>
      <c r="F13" s="419"/>
      <c r="G13" s="498" t="str">
        <f>IFERROR(INDEX(DataSheetDA!F:F,MATCH($B13,DataSheetDA!$B:$B,0)),"")</f>
        <v/>
      </c>
      <c r="H13" s="420"/>
      <c r="I13" s="498" t="str">
        <f>IFERROR(INDEX(DataSheetDA!G:G,MATCH($B13,DataSheetDA!$B:$B,0)),"")</f>
        <v/>
      </c>
      <c r="J13" s="420"/>
      <c r="K13" s="498" t="str">
        <f>IFERROR(INDEX(DataSheetDA!H:H,MATCH($B13,DataSheetDA!$B:$B,0)),"")</f>
        <v/>
      </c>
      <c r="L13" s="422"/>
      <c r="M13" s="418" t="str">
        <f>IFERROR(INDEX(DataSheetDA!I:I,MATCH($B13,DataSheetDA!$B:$B,0)),"")</f>
        <v/>
      </c>
      <c r="N13" s="419"/>
      <c r="O13" s="418" t="str">
        <f>IFERROR(INDEX(DataSheetDA!J:J,MATCH($B13,DataSheetDA!$B:$B,0)),"")</f>
        <v/>
      </c>
      <c r="P13" s="419"/>
      <c r="Q13" s="423" t="str">
        <f>IFERROR(INDEX(DataSheetDA!K:K,MATCH($B13,DataSheetDA!$B:$B,0)),"")</f>
        <v/>
      </c>
      <c r="R13" s="420"/>
      <c r="S13" s="424" t="str">
        <f>IFERROR(INDEX(DataSheetDA!L:L,MATCH($B13,DataSheetDA!$B:$B,0)),"")</f>
        <v/>
      </c>
      <c r="T13" s="420"/>
      <c r="U13" s="421" t="str">
        <f>IFERROR(INDEX(DataSheetDA!M:M,MATCH($B13,DataSheetDA!$B:$B,0)),"")</f>
        <v/>
      </c>
      <c r="V13" s="420"/>
      <c r="W13" s="418" t="str">
        <f>IFERROR(INDEX(DataSheetDA!N:N,MATCH($B13,DataSheetDA!$B:$B,0)),"")</f>
        <v/>
      </c>
      <c r="X13" s="419"/>
      <c r="Y13" s="425"/>
      <c r="Z13" s="426"/>
      <c r="AA13" s="421" t="str">
        <f>IFERROR(INDEX(DataSheetDA!O:O,MATCH($B13,DataSheetDA!$B:$B,0)),"")</f>
        <v/>
      </c>
      <c r="AB13" s="368"/>
      <c r="AC13" s="488"/>
    </row>
    <row r="14" spans="1:29" s="427" customFormat="1" ht="21" customHeight="1" thickBot="1" x14ac:dyDescent="0.3">
      <c r="A14" s="487">
        <v>2</v>
      </c>
      <c r="B14" s="356" t="str">
        <f t="shared" ref="B14:B53" si="0">CONCATENATE($E$3,"EZ",A14)</f>
        <v>E0000EZ2</v>
      </c>
      <c r="C14" s="417" t="str">
        <f>IFERROR(INDEX(DataSheetDA!D:D,MATCH($B14,DataSheetDA!$B:$B,0)),"")</f>
        <v/>
      </c>
      <c r="D14" s="401"/>
      <c r="E14" s="498" t="str">
        <f>IFERROR(INDEX(DataSheetDA!E:E,MATCH($B14,DataSheetDA!$B:$B,0)),"")</f>
        <v/>
      </c>
      <c r="F14" s="419"/>
      <c r="G14" s="498" t="str">
        <f>IFERROR(INDEX(DataSheetDA!F:F,MATCH($B14,DataSheetDA!$B:$B,0)),"")</f>
        <v/>
      </c>
      <c r="H14" s="420"/>
      <c r="I14" s="498" t="str">
        <f>IFERROR(INDEX(DataSheetDA!G:G,MATCH($B14,DataSheetDA!$B:$B,0)),"")</f>
        <v/>
      </c>
      <c r="J14" s="420"/>
      <c r="K14" s="498" t="str">
        <f>IFERROR(INDEX(DataSheetDA!H:H,MATCH($B14,DataSheetDA!$B:$B,0)),"")</f>
        <v/>
      </c>
      <c r="L14" s="422"/>
      <c r="M14" s="418" t="str">
        <f>IFERROR(INDEX(DataSheetDA!I:I,MATCH($B14,DataSheetDA!$B:$B,0)),"")</f>
        <v/>
      </c>
      <c r="N14" s="419"/>
      <c r="O14" s="418" t="str">
        <f>IFERROR(INDEX(DataSheetDA!J:J,MATCH($B14,DataSheetDA!$B:$B,0)),"")</f>
        <v/>
      </c>
      <c r="P14" s="419"/>
      <c r="Q14" s="423" t="str">
        <f>IFERROR(INDEX(DataSheetDA!K:K,MATCH($B14,DataSheetDA!$B:$B,0)),"")</f>
        <v/>
      </c>
      <c r="R14" s="420"/>
      <c r="S14" s="424" t="str">
        <f>IFERROR(INDEX(DataSheetDA!L:L,MATCH($B14,DataSheetDA!$B:$B,0)),"")</f>
        <v/>
      </c>
      <c r="T14" s="420"/>
      <c r="U14" s="421" t="str">
        <f>IFERROR(INDEX(DataSheetDA!M:M,MATCH($B14,DataSheetDA!$B:$B,0)),"")</f>
        <v/>
      </c>
      <c r="V14" s="420"/>
      <c r="W14" s="418" t="str">
        <f>IFERROR(INDEX(DataSheetDA!N:N,MATCH($B14,DataSheetDA!$B:$B,0)),"")</f>
        <v/>
      </c>
      <c r="X14" s="419"/>
      <c r="Y14" s="425"/>
      <c r="Z14" s="426"/>
      <c r="AA14" s="421" t="str">
        <f>IFERROR(INDEX(DataSheetDA!O:O,MATCH($B14,DataSheetDA!$B:$B,0)),"")</f>
        <v/>
      </c>
      <c r="AB14" s="368"/>
      <c r="AC14" s="488"/>
    </row>
    <row r="15" spans="1:29" s="427" customFormat="1" ht="21" customHeight="1" thickBot="1" x14ac:dyDescent="0.3">
      <c r="A15" s="487">
        <v>3</v>
      </c>
      <c r="B15" s="356" t="str">
        <f t="shared" si="0"/>
        <v>E0000EZ3</v>
      </c>
      <c r="C15" s="417" t="str">
        <f>IFERROR(INDEX(DataSheetDA!D:D,MATCH($B15,DataSheetDA!$B:$B,0)),"")</f>
        <v/>
      </c>
      <c r="D15" s="401"/>
      <c r="E15" s="498" t="str">
        <f>IFERROR(INDEX(DataSheetDA!E:E,MATCH($B15,DataSheetDA!$B:$B,0)),"")</f>
        <v/>
      </c>
      <c r="F15" s="419"/>
      <c r="G15" s="498" t="str">
        <f>IFERROR(INDEX(DataSheetDA!F:F,MATCH($B15,DataSheetDA!$B:$B,0)),"")</f>
        <v/>
      </c>
      <c r="H15" s="420"/>
      <c r="I15" s="498" t="str">
        <f>IFERROR(INDEX(DataSheetDA!G:G,MATCH($B15,DataSheetDA!$B:$B,0)),"")</f>
        <v/>
      </c>
      <c r="J15" s="420"/>
      <c r="K15" s="498" t="str">
        <f>IFERROR(INDEX(DataSheetDA!H:H,MATCH($B15,DataSheetDA!$B:$B,0)),"")</f>
        <v/>
      </c>
      <c r="L15" s="422"/>
      <c r="M15" s="418" t="str">
        <f>IFERROR(INDEX(DataSheetDA!I:I,MATCH($B15,DataSheetDA!$B:$B,0)),"")</f>
        <v/>
      </c>
      <c r="N15" s="419"/>
      <c r="O15" s="418" t="str">
        <f>IFERROR(INDEX(DataSheetDA!J:J,MATCH($B15,DataSheetDA!$B:$B,0)),"")</f>
        <v/>
      </c>
      <c r="P15" s="419"/>
      <c r="Q15" s="423" t="str">
        <f>IFERROR(INDEX(DataSheetDA!K:K,MATCH($B15,DataSheetDA!$B:$B,0)),"")</f>
        <v/>
      </c>
      <c r="R15" s="420"/>
      <c r="S15" s="424" t="str">
        <f>IFERROR(INDEX(DataSheetDA!L:L,MATCH($B15,DataSheetDA!$B:$B,0)),"")</f>
        <v/>
      </c>
      <c r="T15" s="420"/>
      <c r="U15" s="421" t="str">
        <f>IFERROR(INDEX(DataSheetDA!M:M,MATCH($B15,DataSheetDA!$B:$B,0)),"")</f>
        <v/>
      </c>
      <c r="V15" s="420"/>
      <c r="W15" s="418" t="str">
        <f>IFERROR(INDEX(DataSheetDA!N:N,MATCH($B15,DataSheetDA!$B:$B,0)),"")</f>
        <v/>
      </c>
      <c r="X15" s="419"/>
      <c r="Y15" s="425"/>
      <c r="Z15" s="426"/>
      <c r="AA15" s="421" t="str">
        <f>IFERROR(INDEX(DataSheetDA!O:O,MATCH($B15,DataSheetDA!$B:$B,0)),"")</f>
        <v/>
      </c>
      <c r="AB15" s="368"/>
      <c r="AC15" s="488"/>
    </row>
    <row r="16" spans="1:29" s="427" customFormat="1" ht="21" customHeight="1" thickBot="1" x14ac:dyDescent="0.3">
      <c r="A16" s="487">
        <v>4</v>
      </c>
      <c r="B16" s="356" t="str">
        <f t="shared" si="0"/>
        <v>E0000EZ4</v>
      </c>
      <c r="C16" s="417" t="str">
        <f>IFERROR(INDEX(DataSheetDA!D:D,MATCH($B16,DataSheetDA!$B:$B,0)),"")</f>
        <v/>
      </c>
      <c r="D16" s="401"/>
      <c r="E16" s="498" t="str">
        <f>IFERROR(INDEX(DataSheetDA!E:E,MATCH($B16,DataSheetDA!$B:$B,0)),"")</f>
        <v/>
      </c>
      <c r="F16" s="419"/>
      <c r="G16" s="498" t="str">
        <f>IFERROR(INDEX(DataSheetDA!F:F,MATCH($B16,DataSheetDA!$B:$B,0)),"")</f>
        <v/>
      </c>
      <c r="H16" s="420"/>
      <c r="I16" s="498" t="str">
        <f>IFERROR(INDEX(DataSheetDA!G:G,MATCH($B16,DataSheetDA!$B:$B,0)),"")</f>
        <v/>
      </c>
      <c r="J16" s="420"/>
      <c r="K16" s="498" t="str">
        <f>IFERROR(INDEX(DataSheetDA!H:H,MATCH($B16,DataSheetDA!$B:$B,0)),"")</f>
        <v/>
      </c>
      <c r="L16" s="422"/>
      <c r="M16" s="418" t="str">
        <f>IFERROR(INDEX(DataSheetDA!I:I,MATCH($B16,DataSheetDA!$B:$B,0)),"")</f>
        <v/>
      </c>
      <c r="N16" s="419"/>
      <c r="O16" s="418" t="str">
        <f>IFERROR(INDEX(DataSheetDA!J:J,MATCH($B16,DataSheetDA!$B:$B,0)),"")</f>
        <v/>
      </c>
      <c r="P16" s="419"/>
      <c r="Q16" s="423" t="str">
        <f>IFERROR(INDEX(DataSheetDA!K:K,MATCH($B16,DataSheetDA!$B:$B,0)),"")</f>
        <v/>
      </c>
      <c r="R16" s="420"/>
      <c r="S16" s="424" t="str">
        <f>IFERROR(INDEX(DataSheetDA!L:L,MATCH($B16,DataSheetDA!$B:$B,0)),"")</f>
        <v/>
      </c>
      <c r="T16" s="420"/>
      <c r="U16" s="421" t="str">
        <f>IFERROR(INDEX(DataSheetDA!M:M,MATCH($B16,DataSheetDA!$B:$B,0)),"")</f>
        <v/>
      </c>
      <c r="V16" s="420"/>
      <c r="W16" s="418" t="str">
        <f>IFERROR(INDEX(DataSheetDA!N:N,MATCH($B16,DataSheetDA!$B:$B,0)),"")</f>
        <v/>
      </c>
      <c r="X16" s="419"/>
      <c r="Y16" s="425"/>
      <c r="Z16" s="426"/>
      <c r="AA16" s="421" t="str">
        <f>IFERROR(INDEX(DataSheetDA!O:O,MATCH($B16,DataSheetDA!$B:$B,0)),"")</f>
        <v/>
      </c>
      <c r="AB16" s="368"/>
      <c r="AC16" s="488"/>
    </row>
    <row r="17" spans="1:29" s="427" customFormat="1" ht="21" customHeight="1" thickBot="1" x14ac:dyDescent="0.3">
      <c r="A17" s="487">
        <v>5</v>
      </c>
      <c r="B17" s="356" t="str">
        <f t="shared" si="0"/>
        <v>E0000EZ5</v>
      </c>
      <c r="C17" s="417" t="str">
        <f>IFERROR(INDEX(DataSheetDA!D:D,MATCH($B17,DataSheetDA!$B:$B,0)),"")</f>
        <v/>
      </c>
      <c r="D17" s="401"/>
      <c r="E17" s="498" t="str">
        <f>IFERROR(INDEX(DataSheetDA!E:E,MATCH($B17,DataSheetDA!$B:$B,0)),"")</f>
        <v/>
      </c>
      <c r="F17" s="419"/>
      <c r="G17" s="498" t="str">
        <f>IFERROR(INDEX(DataSheetDA!F:F,MATCH($B17,DataSheetDA!$B:$B,0)),"")</f>
        <v/>
      </c>
      <c r="H17" s="420"/>
      <c r="I17" s="498" t="str">
        <f>IFERROR(INDEX(DataSheetDA!G:G,MATCH($B17,DataSheetDA!$B:$B,0)),"")</f>
        <v/>
      </c>
      <c r="J17" s="420"/>
      <c r="K17" s="498" t="str">
        <f>IFERROR(INDEX(DataSheetDA!H:H,MATCH($B17,DataSheetDA!$B:$B,0)),"")</f>
        <v/>
      </c>
      <c r="L17" s="422"/>
      <c r="M17" s="418" t="str">
        <f>IFERROR(INDEX(DataSheetDA!I:I,MATCH($B17,DataSheetDA!$B:$B,0)),"")</f>
        <v/>
      </c>
      <c r="N17" s="419"/>
      <c r="O17" s="418" t="str">
        <f>IFERROR(INDEX(DataSheetDA!J:J,MATCH($B17,DataSheetDA!$B:$B,0)),"")</f>
        <v/>
      </c>
      <c r="P17" s="419"/>
      <c r="Q17" s="423" t="str">
        <f>IFERROR(INDEX(DataSheetDA!K:K,MATCH($B17,DataSheetDA!$B:$B,0)),"")</f>
        <v/>
      </c>
      <c r="R17" s="420"/>
      <c r="S17" s="424" t="str">
        <f>IFERROR(INDEX(DataSheetDA!L:L,MATCH($B17,DataSheetDA!$B:$B,0)),"")</f>
        <v/>
      </c>
      <c r="T17" s="420"/>
      <c r="U17" s="421" t="str">
        <f>IFERROR(INDEX(DataSheetDA!M:M,MATCH($B17,DataSheetDA!$B:$B,0)),"")</f>
        <v/>
      </c>
      <c r="V17" s="420"/>
      <c r="W17" s="418" t="str">
        <f>IFERROR(INDEX(DataSheetDA!N:N,MATCH($B17,DataSheetDA!$B:$B,0)),"")</f>
        <v/>
      </c>
      <c r="X17" s="419"/>
      <c r="Y17" s="425"/>
      <c r="Z17" s="426"/>
      <c r="AA17" s="421" t="str">
        <f>IFERROR(INDEX(DataSheetDA!O:O,MATCH($B17,DataSheetDA!$B:$B,0)),"")</f>
        <v/>
      </c>
      <c r="AB17" s="368"/>
      <c r="AC17" s="488"/>
    </row>
    <row r="18" spans="1:29" s="427" customFormat="1" ht="21" customHeight="1" thickBot="1" x14ac:dyDescent="0.3">
      <c r="A18" s="487">
        <v>6</v>
      </c>
      <c r="B18" s="356" t="str">
        <f t="shared" si="0"/>
        <v>E0000EZ6</v>
      </c>
      <c r="C18" s="417" t="str">
        <f>IFERROR(INDEX(DataSheetDA!D:D,MATCH($B18,DataSheetDA!$B:$B,0)),"")</f>
        <v/>
      </c>
      <c r="D18" s="401"/>
      <c r="E18" s="498" t="str">
        <f>IFERROR(INDEX(DataSheetDA!E:E,MATCH($B18,DataSheetDA!$B:$B,0)),"")</f>
        <v/>
      </c>
      <c r="F18" s="419"/>
      <c r="G18" s="498" t="str">
        <f>IFERROR(INDEX(DataSheetDA!F:F,MATCH($B18,DataSheetDA!$B:$B,0)),"")</f>
        <v/>
      </c>
      <c r="H18" s="420"/>
      <c r="I18" s="498" t="str">
        <f>IFERROR(INDEX(DataSheetDA!G:G,MATCH($B18,DataSheetDA!$B:$B,0)),"")</f>
        <v/>
      </c>
      <c r="J18" s="420"/>
      <c r="K18" s="498" t="str">
        <f>IFERROR(INDEX(DataSheetDA!H:H,MATCH($B18,DataSheetDA!$B:$B,0)),"")</f>
        <v/>
      </c>
      <c r="L18" s="422"/>
      <c r="M18" s="418" t="str">
        <f>IFERROR(INDEX(DataSheetDA!I:I,MATCH($B18,DataSheetDA!$B:$B,0)),"")</f>
        <v/>
      </c>
      <c r="N18" s="419"/>
      <c r="O18" s="418" t="str">
        <f>IFERROR(INDEX(DataSheetDA!J:J,MATCH($B18,DataSheetDA!$B:$B,0)),"")</f>
        <v/>
      </c>
      <c r="P18" s="419"/>
      <c r="Q18" s="423" t="str">
        <f>IFERROR(INDEX(DataSheetDA!K:K,MATCH($B18,DataSheetDA!$B:$B,0)),"")</f>
        <v/>
      </c>
      <c r="R18" s="420"/>
      <c r="S18" s="424" t="str">
        <f>IFERROR(INDEX(DataSheetDA!L:L,MATCH($B18,DataSheetDA!$B:$B,0)),"")</f>
        <v/>
      </c>
      <c r="T18" s="420"/>
      <c r="U18" s="421" t="str">
        <f>IFERROR(INDEX(DataSheetDA!M:M,MATCH($B18,DataSheetDA!$B:$B,0)),"")</f>
        <v/>
      </c>
      <c r="V18" s="420"/>
      <c r="W18" s="418" t="str">
        <f>IFERROR(INDEX(DataSheetDA!N:N,MATCH($B18,DataSheetDA!$B:$B,0)),"")</f>
        <v/>
      </c>
      <c r="X18" s="419"/>
      <c r="Y18" s="425"/>
      <c r="Z18" s="426"/>
      <c r="AA18" s="421" t="str">
        <f>IFERROR(INDEX(DataSheetDA!O:O,MATCH($B18,DataSheetDA!$B:$B,0)),"")</f>
        <v/>
      </c>
      <c r="AB18" s="368"/>
      <c r="AC18" s="488"/>
    </row>
    <row r="19" spans="1:29" s="427" customFormat="1" ht="21" customHeight="1" thickBot="1" x14ac:dyDescent="0.3">
      <c r="A19" s="487">
        <v>7</v>
      </c>
      <c r="B19" s="356" t="str">
        <f t="shared" si="0"/>
        <v>E0000EZ7</v>
      </c>
      <c r="C19" s="417" t="str">
        <f>IFERROR(INDEX(DataSheetDA!D:D,MATCH($B19,DataSheetDA!$B:$B,0)),"")</f>
        <v/>
      </c>
      <c r="D19" s="401"/>
      <c r="E19" s="498" t="str">
        <f>IFERROR(INDEX(DataSheetDA!E:E,MATCH($B19,DataSheetDA!$B:$B,0)),"")</f>
        <v/>
      </c>
      <c r="F19" s="419"/>
      <c r="G19" s="498" t="str">
        <f>IFERROR(INDEX(DataSheetDA!F:F,MATCH($B19,DataSheetDA!$B:$B,0)),"")</f>
        <v/>
      </c>
      <c r="H19" s="420"/>
      <c r="I19" s="498" t="str">
        <f>IFERROR(INDEX(DataSheetDA!G:G,MATCH($B19,DataSheetDA!$B:$B,0)),"")</f>
        <v/>
      </c>
      <c r="J19" s="420"/>
      <c r="K19" s="498" t="str">
        <f>IFERROR(INDEX(DataSheetDA!H:H,MATCH($B19,DataSheetDA!$B:$B,0)),"")</f>
        <v/>
      </c>
      <c r="L19" s="422"/>
      <c r="M19" s="418" t="str">
        <f>IFERROR(INDEX(DataSheetDA!I:I,MATCH($B19,DataSheetDA!$B:$B,0)),"")</f>
        <v/>
      </c>
      <c r="N19" s="419"/>
      <c r="O19" s="418" t="str">
        <f>IFERROR(INDEX(DataSheetDA!J:J,MATCH($B19,DataSheetDA!$B:$B,0)),"")</f>
        <v/>
      </c>
      <c r="P19" s="419"/>
      <c r="Q19" s="423" t="str">
        <f>IFERROR(INDEX(DataSheetDA!K:K,MATCH($B19,DataSheetDA!$B:$B,0)),"")</f>
        <v/>
      </c>
      <c r="R19" s="420"/>
      <c r="S19" s="424" t="str">
        <f>IFERROR(INDEX(DataSheetDA!L:L,MATCH($B19,DataSheetDA!$B:$B,0)),"")</f>
        <v/>
      </c>
      <c r="T19" s="420"/>
      <c r="U19" s="421" t="str">
        <f>IFERROR(INDEX(DataSheetDA!M:M,MATCH($B19,DataSheetDA!$B:$B,0)),"")</f>
        <v/>
      </c>
      <c r="V19" s="420"/>
      <c r="W19" s="418" t="str">
        <f>IFERROR(INDEX(DataSheetDA!N:N,MATCH($B19,DataSheetDA!$B:$B,0)),"")</f>
        <v/>
      </c>
      <c r="X19" s="419"/>
      <c r="Y19" s="425"/>
      <c r="Z19" s="426"/>
      <c r="AA19" s="421" t="str">
        <f>IFERROR(INDEX(DataSheetDA!O:O,MATCH($B19,DataSheetDA!$B:$B,0)),"")</f>
        <v/>
      </c>
      <c r="AB19" s="368"/>
      <c r="AC19" s="488"/>
    </row>
    <row r="20" spans="1:29" s="427" customFormat="1" ht="21" customHeight="1" thickBot="1" x14ac:dyDescent="0.3">
      <c r="A20" s="487">
        <v>8</v>
      </c>
      <c r="B20" s="356" t="str">
        <f t="shared" si="0"/>
        <v>E0000EZ8</v>
      </c>
      <c r="C20" s="417" t="str">
        <f>IFERROR(INDEX(DataSheetDA!D:D,MATCH($B20,DataSheetDA!$B:$B,0)),"")</f>
        <v/>
      </c>
      <c r="D20" s="401"/>
      <c r="E20" s="498" t="str">
        <f>IFERROR(INDEX(DataSheetDA!E:E,MATCH($B20,DataSheetDA!$B:$B,0)),"")</f>
        <v/>
      </c>
      <c r="F20" s="419"/>
      <c r="G20" s="498" t="str">
        <f>IFERROR(INDEX(DataSheetDA!F:F,MATCH($B20,DataSheetDA!$B:$B,0)),"")</f>
        <v/>
      </c>
      <c r="H20" s="420"/>
      <c r="I20" s="498" t="str">
        <f>IFERROR(INDEX(DataSheetDA!G:G,MATCH($B20,DataSheetDA!$B:$B,0)),"")</f>
        <v/>
      </c>
      <c r="J20" s="420"/>
      <c r="K20" s="498" t="str">
        <f>IFERROR(INDEX(DataSheetDA!H:H,MATCH($B20,DataSheetDA!$B:$B,0)),"")</f>
        <v/>
      </c>
      <c r="L20" s="422"/>
      <c r="M20" s="418" t="str">
        <f>IFERROR(INDEX(DataSheetDA!I:I,MATCH($B20,DataSheetDA!$B:$B,0)),"")</f>
        <v/>
      </c>
      <c r="N20" s="419"/>
      <c r="O20" s="418" t="str">
        <f>IFERROR(INDEX(DataSheetDA!J:J,MATCH($B20,DataSheetDA!$B:$B,0)),"")</f>
        <v/>
      </c>
      <c r="P20" s="419"/>
      <c r="Q20" s="423" t="str">
        <f>IFERROR(INDEX(DataSheetDA!K:K,MATCH($B20,DataSheetDA!$B:$B,0)),"")</f>
        <v/>
      </c>
      <c r="R20" s="420"/>
      <c r="S20" s="424" t="str">
        <f>IFERROR(INDEX(DataSheetDA!L:L,MATCH($B20,DataSheetDA!$B:$B,0)),"")</f>
        <v/>
      </c>
      <c r="T20" s="420"/>
      <c r="U20" s="421" t="str">
        <f>IFERROR(INDEX(DataSheetDA!M:M,MATCH($B20,DataSheetDA!$B:$B,0)),"")</f>
        <v/>
      </c>
      <c r="V20" s="420"/>
      <c r="W20" s="418" t="str">
        <f>IFERROR(INDEX(DataSheetDA!N:N,MATCH($B20,DataSheetDA!$B:$B,0)),"")</f>
        <v/>
      </c>
      <c r="X20" s="419"/>
      <c r="Y20" s="425"/>
      <c r="Z20" s="426"/>
      <c r="AA20" s="421" t="str">
        <f>IFERROR(INDEX(DataSheetDA!O:O,MATCH($B20,DataSheetDA!$B:$B,0)),"")</f>
        <v/>
      </c>
      <c r="AB20" s="368"/>
      <c r="AC20" s="488"/>
    </row>
    <row r="21" spans="1:29" s="427" customFormat="1" ht="21" customHeight="1" thickBot="1" x14ac:dyDescent="0.3">
      <c r="A21" s="487">
        <v>9</v>
      </c>
      <c r="B21" s="356" t="str">
        <f t="shared" si="0"/>
        <v>E0000EZ9</v>
      </c>
      <c r="C21" s="417" t="str">
        <f>IFERROR(INDEX(DataSheetDA!D:D,MATCH($B21,DataSheetDA!$B:$B,0)),"")</f>
        <v/>
      </c>
      <c r="D21" s="401"/>
      <c r="E21" s="498" t="str">
        <f>IFERROR(INDEX(DataSheetDA!E:E,MATCH($B21,DataSheetDA!$B:$B,0)),"")</f>
        <v/>
      </c>
      <c r="F21" s="419"/>
      <c r="G21" s="498" t="str">
        <f>IFERROR(INDEX(DataSheetDA!F:F,MATCH($B21,DataSheetDA!$B:$B,0)),"")</f>
        <v/>
      </c>
      <c r="H21" s="420"/>
      <c r="I21" s="498" t="str">
        <f>IFERROR(INDEX(DataSheetDA!G:G,MATCH($B21,DataSheetDA!$B:$B,0)),"")</f>
        <v/>
      </c>
      <c r="J21" s="420"/>
      <c r="K21" s="498" t="str">
        <f>IFERROR(INDEX(DataSheetDA!H:H,MATCH($B21,DataSheetDA!$B:$B,0)),"")</f>
        <v/>
      </c>
      <c r="L21" s="422"/>
      <c r="M21" s="418" t="str">
        <f>IFERROR(INDEX(DataSheetDA!I:I,MATCH($B21,DataSheetDA!$B:$B,0)),"")</f>
        <v/>
      </c>
      <c r="N21" s="419"/>
      <c r="O21" s="418" t="str">
        <f>IFERROR(INDEX(DataSheetDA!J:J,MATCH($B21,DataSheetDA!$B:$B,0)),"")</f>
        <v/>
      </c>
      <c r="P21" s="419"/>
      <c r="Q21" s="423" t="str">
        <f>IFERROR(INDEX(DataSheetDA!K:K,MATCH($B21,DataSheetDA!$B:$B,0)),"")</f>
        <v/>
      </c>
      <c r="R21" s="420"/>
      <c r="S21" s="424" t="str">
        <f>IFERROR(INDEX(DataSheetDA!L:L,MATCH($B21,DataSheetDA!$B:$B,0)),"")</f>
        <v/>
      </c>
      <c r="T21" s="420"/>
      <c r="U21" s="421" t="str">
        <f>IFERROR(INDEX(DataSheetDA!M:M,MATCH($B21,DataSheetDA!$B:$B,0)),"")</f>
        <v/>
      </c>
      <c r="V21" s="420"/>
      <c r="W21" s="418" t="str">
        <f>IFERROR(INDEX(DataSheetDA!N:N,MATCH($B21,DataSheetDA!$B:$B,0)),"")</f>
        <v/>
      </c>
      <c r="X21" s="419"/>
      <c r="Y21" s="425"/>
      <c r="Z21" s="426"/>
      <c r="AA21" s="421" t="str">
        <f>IFERROR(INDEX(DataSheetDA!O:O,MATCH($B21,DataSheetDA!$B:$B,0)),"")</f>
        <v/>
      </c>
      <c r="AB21" s="368"/>
      <c r="AC21" s="488"/>
    </row>
    <row r="22" spans="1:29" s="427" customFormat="1" ht="21" customHeight="1" thickBot="1" x14ac:dyDescent="0.3">
      <c r="A22" s="487">
        <v>10</v>
      </c>
      <c r="B22" s="356" t="str">
        <f t="shared" si="0"/>
        <v>E0000EZ10</v>
      </c>
      <c r="C22" s="417" t="str">
        <f>IFERROR(INDEX(DataSheetDA!D:D,MATCH($B22,DataSheetDA!$B:$B,0)),"")</f>
        <v/>
      </c>
      <c r="D22" s="401"/>
      <c r="E22" s="498" t="str">
        <f>IFERROR(INDEX(DataSheetDA!E:E,MATCH($B22,DataSheetDA!$B:$B,0)),"")</f>
        <v/>
      </c>
      <c r="F22" s="419"/>
      <c r="G22" s="498" t="str">
        <f>IFERROR(INDEX(DataSheetDA!F:F,MATCH($B22,DataSheetDA!$B:$B,0)),"")</f>
        <v/>
      </c>
      <c r="H22" s="420"/>
      <c r="I22" s="498" t="str">
        <f>IFERROR(INDEX(DataSheetDA!G:G,MATCH($B22,DataSheetDA!$B:$B,0)),"")</f>
        <v/>
      </c>
      <c r="J22" s="420"/>
      <c r="K22" s="498" t="str">
        <f>IFERROR(INDEX(DataSheetDA!H:H,MATCH($B22,DataSheetDA!$B:$B,0)),"")</f>
        <v/>
      </c>
      <c r="L22" s="422"/>
      <c r="M22" s="418" t="str">
        <f>IFERROR(INDEX(DataSheetDA!I:I,MATCH($B22,DataSheetDA!$B:$B,0)),"")</f>
        <v/>
      </c>
      <c r="N22" s="419"/>
      <c r="O22" s="418" t="str">
        <f>IFERROR(INDEX(DataSheetDA!J:J,MATCH($B22,DataSheetDA!$B:$B,0)),"")</f>
        <v/>
      </c>
      <c r="P22" s="419"/>
      <c r="Q22" s="423" t="str">
        <f>IFERROR(INDEX(DataSheetDA!K:K,MATCH($B22,DataSheetDA!$B:$B,0)),"")</f>
        <v/>
      </c>
      <c r="R22" s="420"/>
      <c r="S22" s="424" t="str">
        <f>IFERROR(INDEX(DataSheetDA!L:L,MATCH($B22,DataSheetDA!$B:$B,0)),"")</f>
        <v/>
      </c>
      <c r="T22" s="420"/>
      <c r="U22" s="421" t="str">
        <f>IFERROR(INDEX(DataSheetDA!M:M,MATCH($B22,DataSheetDA!$B:$B,0)),"")</f>
        <v/>
      </c>
      <c r="V22" s="420"/>
      <c r="W22" s="418" t="str">
        <f>IFERROR(INDEX(DataSheetDA!N:N,MATCH($B22,DataSheetDA!$B:$B,0)),"")</f>
        <v/>
      </c>
      <c r="X22" s="419"/>
      <c r="Y22" s="425"/>
      <c r="Z22" s="426"/>
      <c r="AA22" s="421" t="str">
        <f>IFERROR(INDEX(DataSheetDA!O:O,MATCH($B22,DataSheetDA!$B:$B,0)),"")</f>
        <v/>
      </c>
      <c r="AB22" s="368"/>
      <c r="AC22" s="488"/>
    </row>
    <row r="23" spans="1:29" s="427" customFormat="1" ht="21" customHeight="1" thickBot="1" x14ac:dyDescent="0.3">
      <c r="A23" s="487">
        <v>11</v>
      </c>
      <c r="B23" s="356" t="str">
        <f t="shared" si="0"/>
        <v>E0000EZ11</v>
      </c>
      <c r="C23" s="417" t="str">
        <f>IFERROR(INDEX(DataSheetDA!D:D,MATCH($B23,DataSheetDA!$B:$B,0)),"")</f>
        <v/>
      </c>
      <c r="D23" s="401"/>
      <c r="E23" s="498" t="str">
        <f>IFERROR(INDEX(DataSheetDA!E:E,MATCH($B23,DataSheetDA!$B:$B,0)),"")</f>
        <v/>
      </c>
      <c r="F23" s="419"/>
      <c r="G23" s="498" t="str">
        <f>IFERROR(INDEX(DataSheetDA!F:F,MATCH($B23,DataSheetDA!$B:$B,0)),"")</f>
        <v/>
      </c>
      <c r="H23" s="420"/>
      <c r="I23" s="498" t="str">
        <f>IFERROR(INDEX(DataSheetDA!G:G,MATCH($B23,DataSheetDA!$B:$B,0)),"")</f>
        <v/>
      </c>
      <c r="J23" s="420"/>
      <c r="K23" s="498" t="str">
        <f>IFERROR(INDEX(DataSheetDA!H:H,MATCH($B23,DataSheetDA!$B:$B,0)),"")</f>
        <v/>
      </c>
      <c r="L23" s="422"/>
      <c r="M23" s="418" t="str">
        <f>IFERROR(INDEX(DataSheetDA!I:I,MATCH($B23,DataSheetDA!$B:$B,0)),"")</f>
        <v/>
      </c>
      <c r="N23" s="419"/>
      <c r="O23" s="418" t="str">
        <f>IFERROR(INDEX(DataSheetDA!J:J,MATCH($B23,DataSheetDA!$B:$B,0)),"")</f>
        <v/>
      </c>
      <c r="P23" s="419"/>
      <c r="Q23" s="423" t="str">
        <f>IFERROR(INDEX(DataSheetDA!K:K,MATCH($B23,DataSheetDA!$B:$B,0)),"")</f>
        <v/>
      </c>
      <c r="R23" s="420"/>
      <c r="S23" s="424" t="str">
        <f>IFERROR(INDEX(DataSheetDA!L:L,MATCH($B23,DataSheetDA!$B:$B,0)),"")</f>
        <v/>
      </c>
      <c r="T23" s="420"/>
      <c r="U23" s="421" t="str">
        <f>IFERROR(INDEX(DataSheetDA!M:M,MATCH($B23,DataSheetDA!$B:$B,0)),"")</f>
        <v/>
      </c>
      <c r="V23" s="420"/>
      <c r="W23" s="418" t="str">
        <f>IFERROR(INDEX(DataSheetDA!N:N,MATCH($B23,DataSheetDA!$B:$B,0)),"")</f>
        <v/>
      </c>
      <c r="X23" s="419"/>
      <c r="Y23" s="425"/>
      <c r="Z23" s="426"/>
      <c r="AA23" s="421" t="str">
        <f>IFERROR(INDEX(DataSheetDA!O:O,MATCH($B23,DataSheetDA!$B:$B,0)),"")</f>
        <v/>
      </c>
      <c r="AB23" s="368"/>
      <c r="AC23" s="488"/>
    </row>
    <row r="24" spans="1:29" s="427" customFormat="1" ht="21" customHeight="1" thickBot="1" x14ac:dyDescent="0.3">
      <c r="A24" s="487">
        <v>12</v>
      </c>
      <c r="B24" s="356" t="str">
        <f t="shared" si="0"/>
        <v>E0000EZ12</v>
      </c>
      <c r="C24" s="417" t="str">
        <f>IFERROR(INDEX(DataSheetDA!D:D,MATCH($B24,DataSheetDA!$B:$B,0)),"")</f>
        <v/>
      </c>
      <c r="D24" s="401"/>
      <c r="E24" s="498" t="str">
        <f>IFERROR(INDEX(DataSheetDA!E:E,MATCH($B24,DataSheetDA!$B:$B,0)),"")</f>
        <v/>
      </c>
      <c r="F24" s="419"/>
      <c r="G24" s="498" t="str">
        <f>IFERROR(INDEX(DataSheetDA!F:F,MATCH($B24,DataSheetDA!$B:$B,0)),"")</f>
        <v/>
      </c>
      <c r="H24" s="420"/>
      <c r="I24" s="498" t="str">
        <f>IFERROR(INDEX(DataSheetDA!G:G,MATCH($B24,DataSheetDA!$B:$B,0)),"")</f>
        <v/>
      </c>
      <c r="J24" s="420"/>
      <c r="K24" s="498" t="str">
        <f>IFERROR(INDEX(DataSheetDA!H:H,MATCH($B24,DataSheetDA!$B:$B,0)),"")</f>
        <v/>
      </c>
      <c r="L24" s="422"/>
      <c r="M24" s="418" t="str">
        <f>IFERROR(INDEX(DataSheetDA!I:I,MATCH($B24,DataSheetDA!$B:$B,0)),"")</f>
        <v/>
      </c>
      <c r="N24" s="419"/>
      <c r="O24" s="418" t="str">
        <f>IFERROR(INDEX(DataSheetDA!J:J,MATCH($B24,DataSheetDA!$B:$B,0)),"")</f>
        <v/>
      </c>
      <c r="P24" s="419"/>
      <c r="Q24" s="423" t="str">
        <f>IFERROR(INDEX(DataSheetDA!K:K,MATCH($B24,DataSheetDA!$B:$B,0)),"")</f>
        <v/>
      </c>
      <c r="R24" s="420"/>
      <c r="S24" s="424" t="str">
        <f>IFERROR(INDEX(DataSheetDA!L:L,MATCH($B24,DataSheetDA!$B:$B,0)),"")</f>
        <v/>
      </c>
      <c r="T24" s="420"/>
      <c r="U24" s="421" t="str">
        <f>IFERROR(INDEX(DataSheetDA!M:M,MATCH($B24,DataSheetDA!$B:$B,0)),"")</f>
        <v/>
      </c>
      <c r="V24" s="420"/>
      <c r="W24" s="418" t="str">
        <f>IFERROR(INDEX(DataSheetDA!N:N,MATCH($B24,DataSheetDA!$B:$B,0)),"")</f>
        <v/>
      </c>
      <c r="X24" s="419"/>
      <c r="Y24" s="425"/>
      <c r="Z24" s="426"/>
      <c r="AA24" s="421" t="str">
        <f>IFERROR(INDEX(DataSheetDA!O:O,MATCH($B24,DataSheetDA!$B:$B,0)),"")</f>
        <v/>
      </c>
      <c r="AB24" s="368"/>
      <c r="AC24" s="488"/>
    </row>
    <row r="25" spans="1:29" s="427" customFormat="1" ht="21" customHeight="1" thickBot="1" x14ac:dyDescent="0.3">
      <c r="A25" s="487">
        <v>13</v>
      </c>
      <c r="B25" s="356" t="str">
        <f t="shared" si="0"/>
        <v>E0000EZ13</v>
      </c>
      <c r="C25" s="417" t="str">
        <f>IFERROR(INDEX(DataSheetDA!D:D,MATCH($B25,DataSheetDA!$B:$B,0)),"")</f>
        <v/>
      </c>
      <c r="D25" s="401"/>
      <c r="E25" s="498" t="str">
        <f>IFERROR(INDEX(DataSheetDA!E:E,MATCH($B25,DataSheetDA!$B:$B,0)),"")</f>
        <v/>
      </c>
      <c r="F25" s="419"/>
      <c r="G25" s="498" t="str">
        <f>IFERROR(INDEX(DataSheetDA!F:F,MATCH($B25,DataSheetDA!$B:$B,0)),"")</f>
        <v/>
      </c>
      <c r="H25" s="420"/>
      <c r="I25" s="498" t="str">
        <f>IFERROR(INDEX(DataSheetDA!G:G,MATCH($B25,DataSheetDA!$B:$B,0)),"")</f>
        <v/>
      </c>
      <c r="J25" s="420"/>
      <c r="K25" s="498" t="str">
        <f>IFERROR(INDEX(DataSheetDA!H:H,MATCH($B25,DataSheetDA!$B:$B,0)),"")</f>
        <v/>
      </c>
      <c r="L25" s="422"/>
      <c r="M25" s="418" t="str">
        <f>IFERROR(INDEX(DataSheetDA!I:I,MATCH($B25,DataSheetDA!$B:$B,0)),"")</f>
        <v/>
      </c>
      <c r="N25" s="419"/>
      <c r="O25" s="418" t="str">
        <f>IFERROR(INDEX(DataSheetDA!J:J,MATCH($B25,DataSheetDA!$B:$B,0)),"")</f>
        <v/>
      </c>
      <c r="P25" s="419"/>
      <c r="Q25" s="423" t="str">
        <f>IFERROR(INDEX(DataSheetDA!K:K,MATCH($B25,DataSheetDA!$B:$B,0)),"")</f>
        <v/>
      </c>
      <c r="R25" s="420"/>
      <c r="S25" s="424" t="str">
        <f>IFERROR(INDEX(DataSheetDA!L:L,MATCH($B25,DataSheetDA!$B:$B,0)),"")</f>
        <v/>
      </c>
      <c r="T25" s="420"/>
      <c r="U25" s="421" t="str">
        <f>IFERROR(INDEX(DataSheetDA!M:M,MATCH($B25,DataSheetDA!$B:$B,0)),"")</f>
        <v/>
      </c>
      <c r="V25" s="420"/>
      <c r="W25" s="418" t="str">
        <f>IFERROR(INDEX(DataSheetDA!N:N,MATCH($B25,DataSheetDA!$B:$B,0)),"")</f>
        <v/>
      </c>
      <c r="X25" s="419"/>
      <c r="Y25" s="425"/>
      <c r="Z25" s="426"/>
      <c r="AA25" s="421" t="str">
        <f>IFERROR(INDEX(DataSheetDA!O:O,MATCH($B25,DataSheetDA!$B:$B,0)),"")</f>
        <v/>
      </c>
      <c r="AB25" s="368"/>
      <c r="AC25" s="488"/>
    </row>
    <row r="26" spans="1:29" s="427" customFormat="1" ht="21" customHeight="1" thickBot="1" x14ac:dyDescent="0.3">
      <c r="A26" s="487">
        <v>14</v>
      </c>
      <c r="B26" s="356" t="str">
        <f t="shared" si="0"/>
        <v>E0000EZ14</v>
      </c>
      <c r="C26" s="417" t="str">
        <f>IFERROR(INDEX(DataSheetDA!D:D,MATCH($B26,DataSheetDA!$B:$B,0)),"")</f>
        <v/>
      </c>
      <c r="D26" s="401"/>
      <c r="E26" s="498" t="str">
        <f>IFERROR(INDEX(DataSheetDA!E:E,MATCH($B26,DataSheetDA!$B:$B,0)),"")</f>
        <v/>
      </c>
      <c r="F26" s="419"/>
      <c r="G26" s="498" t="str">
        <f>IFERROR(INDEX(DataSheetDA!F:F,MATCH($B26,DataSheetDA!$B:$B,0)),"")</f>
        <v/>
      </c>
      <c r="H26" s="420"/>
      <c r="I26" s="498" t="str">
        <f>IFERROR(INDEX(DataSheetDA!G:G,MATCH($B26,DataSheetDA!$B:$B,0)),"")</f>
        <v/>
      </c>
      <c r="J26" s="420"/>
      <c r="K26" s="498" t="str">
        <f>IFERROR(INDEX(DataSheetDA!H:H,MATCH($B26,DataSheetDA!$B:$B,0)),"")</f>
        <v/>
      </c>
      <c r="L26" s="422"/>
      <c r="M26" s="418" t="str">
        <f>IFERROR(INDEX(DataSheetDA!I:I,MATCH($B26,DataSheetDA!$B:$B,0)),"")</f>
        <v/>
      </c>
      <c r="N26" s="419"/>
      <c r="O26" s="418" t="str">
        <f>IFERROR(INDEX(DataSheetDA!J:J,MATCH($B26,DataSheetDA!$B:$B,0)),"")</f>
        <v/>
      </c>
      <c r="P26" s="419"/>
      <c r="Q26" s="423" t="str">
        <f>IFERROR(INDEX(DataSheetDA!K:K,MATCH($B26,DataSheetDA!$B:$B,0)),"")</f>
        <v/>
      </c>
      <c r="R26" s="420"/>
      <c r="S26" s="424" t="str">
        <f>IFERROR(INDEX(DataSheetDA!L:L,MATCH($B26,DataSheetDA!$B:$B,0)),"")</f>
        <v/>
      </c>
      <c r="T26" s="420"/>
      <c r="U26" s="421" t="str">
        <f>IFERROR(INDEX(DataSheetDA!M:M,MATCH($B26,DataSheetDA!$B:$B,0)),"")</f>
        <v/>
      </c>
      <c r="V26" s="420"/>
      <c r="W26" s="418" t="str">
        <f>IFERROR(INDEX(DataSheetDA!N:N,MATCH($B26,DataSheetDA!$B:$B,0)),"")</f>
        <v/>
      </c>
      <c r="X26" s="419"/>
      <c r="Y26" s="425"/>
      <c r="Z26" s="426"/>
      <c r="AA26" s="421" t="str">
        <f>IFERROR(INDEX(DataSheetDA!O:O,MATCH($B26,DataSheetDA!$B:$B,0)),"")</f>
        <v/>
      </c>
      <c r="AB26" s="368"/>
      <c r="AC26" s="488"/>
    </row>
    <row r="27" spans="1:29" s="427" customFormat="1" ht="21" customHeight="1" thickBot="1" x14ac:dyDescent="0.3">
      <c r="A27" s="487">
        <v>15</v>
      </c>
      <c r="B27" s="356" t="str">
        <f t="shared" si="0"/>
        <v>E0000EZ15</v>
      </c>
      <c r="C27" s="417" t="str">
        <f>IFERROR(INDEX(DataSheetDA!D:D,MATCH($B27,DataSheetDA!$B:$B,0)),"")</f>
        <v/>
      </c>
      <c r="D27" s="401"/>
      <c r="E27" s="498" t="str">
        <f>IFERROR(INDEX(DataSheetDA!E:E,MATCH($B27,DataSheetDA!$B:$B,0)),"")</f>
        <v/>
      </c>
      <c r="F27" s="419"/>
      <c r="G27" s="498" t="str">
        <f>IFERROR(INDEX(DataSheetDA!F:F,MATCH($B27,DataSheetDA!$B:$B,0)),"")</f>
        <v/>
      </c>
      <c r="H27" s="420"/>
      <c r="I27" s="498" t="str">
        <f>IFERROR(INDEX(DataSheetDA!G:G,MATCH($B27,DataSheetDA!$B:$B,0)),"")</f>
        <v/>
      </c>
      <c r="J27" s="420"/>
      <c r="K27" s="498" t="str">
        <f>IFERROR(INDEX(DataSheetDA!H:H,MATCH($B27,DataSheetDA!$B:$B,0)),"")</f>
        <v/>
      </c>
      <c r="L27" s="422"/>
      <c r="M27" s="418" t="str">
        <f>IFERROR(INDEX(DataSheetDA!I:I,MATCH($B27,DataSheetDA!$B:$B,0)),"")</f>
        <v/>
      </c>
      <c r="N27" s="419"/>
      <c r="O27" s="418" t="str">
        <f>IFERROR(INDEX(DataSheetDA!J:J,MATCH($B27,DataSheetDA!$B:$B,0)),"")</f>
        <v/>
      </c>
      <c r="P27" s="419"/>
      <c r="Q27" s="423" t="str">
        <f>IFERROR(INDEX(DataSheetDA!K:K,MATCH($B27,DataSheetDA!$B:$B,0)),"")</f>
        <v/>
      </c>
      <c r="R27" s="420"/>
      <c r="S27" s="424" t="str">
        <f>IFERROR(INDEX(DataSheetDA!L:L,MATCH($B27,DataSheetDA!$B:$B,0)),"")</f>
        <v/>
      </c>
      <c r="T27" s="420"/>
      <c r="U27" s="421" t="str">
        <f>IFERROR(INDEX(DataSheetDA!M:M,MATCH($B27,DataSheetDA!$B:$B,0)),"")</f>
        <v/>
      </c>
      <c r="V27" s="420"/>
      <c r="W27" s="418" t="str">
        <f>IFERROR(INDEX(DataSheetDA!N:N,MATCH($B27,DataSheetDA!$B:$B,0)),"")</f>
        <v/>
      </c>
      <c r="X27" s="419"/>
      <c r="Y27" s="425"/>
      <c r="Z27" s="426"/>
      <c r="AA27" s="421" t="str">
        <f>IFERROR(INDEX(DataSheetDA!O:O,MATCH($B27,DataSheetDA!$B:$B,0)),"")</f>
        <v/>
      </c>
      <c r="AB27" s="368"/>
      <c r="AC27" s="488"/>
    </row>
    <row r="28" spans="1:29" s="427" customFormat="1" ht="21" customHeight="1" thickBot="1" x14ac:dyDescent="0.3">
      <c r="A28" s="487">
        <v>16</v>
      </c>
      <c r="B28" s="356" t="str">
        <f t="shared" si="0"/>
        <v>E0000EZ16</v>
      </c>
      <c r="C28" s="417" t="str">
        <f>IFERROR(INDEX(DataSheetDA!D:D,MATCH($B28,DataSheetDA!$B:$B,0)),"")</f>
        <v/>
      </c>
      <c r="D28" s="401"/>
      <c r="E28" s="498" t="str">
        <f>IFERROR(INDEX(DataSheetDA!E:E,MATCH($B28,DataSheetDA!$B:$B,0)),"")</f>
        <v/>
      </c>
      <c r="F28" s="419"/>
      <c r="G28" s="498" t="str">
        <f>IFERROR(INDEX(DataSheetDA!F:F,MATCH($B28,DataSheetDA!$B:$B,0)),"")</f>
        <v/>
      </c>
      <c r="H28" s="420"/>
      <c r="I28" s="498" t="str">
        <f>IFERROR(INDEX(DataSheetDA!G:G,MATCH($B28,DataSheetDA!$B:$B,0)),"")</f>
        <v/>
      </c>
      <c r="J28" s="420"/>
      <c r="K28" s="498" t="str">
        <f>IFERROR(INDEX(DataSheetDA!H:H,MATCH($B28,DataSheetDA!$B:$B,0)),"")</f>
        <v/>
      </c>
      <c r="L28" s="422"/>
      <c r="M28" s="418" t="str">
        <f>IFERROR(INDEX(DataSheetDA!I:I,MATCH($B28,DataSheetDA!$B:$B,0)),"")</f>
        <v/>
      </c>
      <c r="N28" s="419"/>
      <c r="O28" s="418" t="str">
        <f>IFERROR(INDEX(DataSheetDA!J:J,MATCH($B28,DataSheetDA!$B:$B,0)),"")</f>
        <v/>
      </c>
      <c r="P28" s="419"/>
      <c r="Q28" s="423" t="str">
        <f>IFERROR(INDEX(DataSheetDA!K:K,MATCH($B28,DataSheetDA!$B:$B,0)),"")</f>
        <v/>
      </c>
      <c r="R28" s="420"/>
      <c r="S28" s="424" t="str">
        <f>IFERROR(INDEX(DataSheetDA!L:L,MATCH($B28,DataSheetDA!$B:$B,0)),"")</f>
        <v/>
      </c>
      <c r="T28" s="420"/>
      <c r="U28" s="421" t="str">
        <f>IFERROR(INDEX(DataSheetDA!M:M,MATCH($B28,DataSheetDA!$B:$B,0)),"")</f>
        <v/>
      </c>
      <c r="V28" s="420"/>
      <c r="W28" s="418" t="str">
        <f>IFERROR(INDEX(DataSheetDA!N:N,MATCH($B28,DataSheetDA!$B:$B,0)),"")</f>
        <v/>
      </c>
      <c r="X28" s="419"/>
      <c r="Y28" s="425"/>
      <c r="Z28" s="426"/>
      <c r="AA28" s="421" t="str">
        <f>IFERROR(INDEX(DataSheetDA!O:O,MATCH($B28,DataSheetDA!$B:$B,0)),"")</f>
        <v/>
      </c>
      <c r="AB28" s="368"/>
      <c r="AC28" s="488"/>
    </row>
    <row r="29" spans="1:29" s="427" customFormat="1" ht="21" customHeight="1" thickBot="1" x14ac:dyDescent="0.3">
      <c r="A29" s="487">
        <v>17</v>
      </c>
      <c r="B29" s="356" t="str">
        <f t="shared" si="0"/>
        <v>E0000EZ17</v>
      </c>
      <c r="C29" s="417" t="str">
        <f>IFERROR(INDEX(DataSheetDA!D:D,MATCH($B29,DataSheetDA!$B:$B,0)),"")</f>
        <v/>
      </c>
      <c r="D29" s="401"/>
      <c r="E29" s="498" t="str">
        <f>IFERROR(INDEX(DataSheetDA!E:E,MATCH($B29,DataSheetDA!$B:$B,0)),"")</f>
        <v/>
      </c>
      <c r="F29" s="419"/>
      <c r="G29" s="498" t="str">
        <f>IFERROR(INDEX(DataSheetDA!F:F,MATCH($B29,DataSheetDA!$B:$B,0)),"")</f>
        <v/>
      </c>
      <c r="H29" s="420"/>
      <c r="I29" s="498" t="str">
        <f>IFERROR(INDEX(DataSheetDA!G:G,MATCH($B29,DataSheetDA!$B:$B,0)),"")</f>
        <v/>
      </c>
      <c r="J29" s="420"/>
      <c r="K29" s="498" t="str">
        <f>IFERROR(INDEX(DataSheetDA!H:H,MATCH($B29,DataSheetDA!$B:$B,0)),"")</f>
        <v/>
      </c>
      <c r="L29" s="422"/>
      <c r="M29" s="418" t="str">
        <f>IFERROR(INDEX(DataSheetDA!I:I,MATCH($B29,DataSheetDA!$B:$B,0)),"")</f>
        <v/>
      </c>
      <c r="N29" s="419"/>
      <c r="O29" s="418" t="str">
        <f>IFERROR(INDEX(DataSheetDA!J:J,MATCH($B29,DataSheetDA!$B:$B,0)),"")</f>
        <v/>
      </c>
      <c r="P29" s="419"/>
      <c r="Q29" s="423" t="str">
        <f>IFERROR(INDEX(DataSheetDA!K:K,MATCH($B29,DataSheetDA!$B:$B,0)),"")</f>
        <v/>
      </c>
      <c r="R29" s="420"/>
      <c r="S29" s="424" t="str">
        <f>IFERROR(INDEX(DataSheetDA!L:L,MATCH($B29,DataSheetDA!$B:$B,0)),"")</f>
        <v/>
      </c>
      <c r="T29" s="420"/>
      <c r="U29" s="421" t="str">
        <f>IFERROR(INDEX(DataSheetDA!M:M,MATCH($B29,DataSheetDA!$B:$B,0)),"")</f>
        <v/>
      </c>
      <c r="V29" s="420"/>
      <c r="W29" s="418" t="str">
        <f>IFERROR(INDEX(DataSheetDA!N:N,MATCH($B29,DataSheetDA!$B:$B,0)),"")</f>
        <v/>
      </c>
      <c r="X29" s="419"/>
      <c r="Y29" s="425"/>
      <c r="Z29" s="426"/>
      <c r="AA29" s="421" t="str">
        <f>IFERROR(INDEX(DataSheetDA!O:O,MATCH($B29,DataSheetDA!$B:$B,0)),"")</f>
        <v/>
      </c>
      <c r="AB29" s="368"/>
      <c r="AC29" s="488"/>
    </row>
    <row r="30" spans="1:29" s="427" customFormat="1" ht="21" customHeight="1" thickBot="1" x14ac:dyDescent="0.3">
      <c r="A30" s="487">
        <v>18</v>
      </c>
      <c r="B30" s="356" t="str">
        <f t="shared" si="0"/>
        <v>E0000EZ18</v>
      </c>
      <c r="C30" s="417" t="str">
        <f>IFERROR(INDEX(DataSheetDA!D:D,MATCH($B30,DataSheetDA!$B:$B,0)),"")</f>
        <v/>
      </c>
      <c r="D30" s="401"/>
      <c r="E30" s="498" t="str">
        <f>IFERROR(INDEX(DataSheetDA!E:E,MATCH($B30,DataSheetDA!$B:$B,0)),"")</f>
        <v/>
      </c>
      <c r="F30" s="419"/>
      <c r="G30" s="498" t="str">
        <f>IFERROR(INDEX(DataSheetDA!F:F,MATCH($B30,DataSheetDA!$B:$B,0)),"")</f>
        <v/>
      </c>
      <c r="H30" s="420"/>
      <c r="I30" s="498" t="str">
        <f>IFERROR(INDEX(DataSheetDA!G:G,MATCH($B30,DataSheetDA!$B:$B,0)),"")</f>
        <v/>
      </c>
      <c r="J30" s="420"/>
      <c r="K30" s="498" t="str">
        <f>IFERROR(INDEX(DataSheetDA!H:H,MATCH($B30,DataSheetDA!$B:$B,0)),"")</f>
        <v/>
      </c>
      <c r="L30" s="422"/>
      <c r="M30" s="418" t="str">
        <f>IFERROR(INDEX(DataSheetDA!I:I,MATCH($B30,DataSheetDA!$B:$B,0)),"")</f>
        <v/>
      </c>
      <c r="N30" s="419"/>
      <c r="O30" s="418" t="str">
        <f>IFERROR(INDEX(DataSheetDA!J:J,MATCH($B30,DataSheetDA!$B:$B,0)),"")</f>
        <v/>
      </c>
      <c r="P30" s="419"/>
      <c r="Q30" s="423" t="str">
        <f>IFERROR(INDEX(DataSheetDA!K:K,MATCH($B30,DataSheetDA!$B:$B,0)),"")</f>
        <v/>
      </c>
      <c r="R30" s="420"/>
      <c r="S30" s="424" t="str">
        <f>IFERROR(INDEX(DataSheetDA!L:L,MATCH($B30,DataSheetDA!$B:$B,0)),"")</f>
        <v/>
      </c>
      <c r="T30" s="420"/>
      <c r="U30" s="421" t="str">
        <f>IFERROR(INDEX(DataSheetDA!M:M,MATCH($B30,DataSheetDA!$B:$B,0)),"")</f>
        <v/>
      </c>
      <c r="V30" s="420"/>
      <c r="W30" s="418" t="str">
        <f>IFERROR(INDEX(DataSheetDA!N:N,MATCH($B30,DataSheetDA!$B:$B,0)),"")</f>
        <v/>
      </c>
      <c r="X30" s="419"/>
      <c r="Y30" s="425"/>
      <c r="Z30" s="426"/>
      <c r="AA30" s="421" t="str">
        <f>IFERROR(INDEX(DataSheetDA!O:O,MATCH($B30,DataSheetDA!$B:$B,0)),"")</f>
        <v/>
      </c>
      <c r="AB30" s="368"/>
      <c r="AC30" s="488"/>
    </row>
    <row r="31" spans="1:29" s="427" customFormat="1" ht="21" customHeight="1" thickBot="1" x14ac:dyDescent="0.3">
      <c r="A31" s="487">
        <v>19</v>
      </c>
      <c r="B31" s="356" t="str">
        <f t="shared" si="0"/>
        <v>E0000EZ19</v>
      </c>
      <c r="C31" s="417" t="str">
        <f>IFERROR(INDEX(DataSheetDA!D:D,MATCH($B31,DataSheetDA!$B:$B,0)),"")</f>
        <v/>
      </c>
      <c r="D31" s="401"/>
      <c r="E31" s="498" t="str">
        <f>IFERROR(INDEX(DataSheetDA!E:E,MATCH($B31,DataSheetDA!$B:$B,0)),"")</f>
        <v/>
      </c>
      <c r="F31" s="419"/>
      <c r="G31" s="498" t="str">
        <f>IFERROR(INDEX(DataSheetDA!F:F,MATCH($B31,DataSheetDA!$B:$B,0)),"")</f>
        <v/>
      </c>
      <c r="H31" s="420"/>
      <c r="I31" s="498" t="str">
        <f>IFERROR(INDEX(DataSheetDA!G:G,MATCH($B31,DataSheetDA!$B:$B,0)),"")</f>
        <v/>
      </c>
      <c r="J31" s="420"/>
      <c r="K31" s="498" t="str">
        <f>IFERROR(INDEX(DataSheetDA!H:H,MATCH($B31,DataSheetDA!$B:$B,0)),"")</f>
        <v/>
      </c>
      <c r="L31" s="422"/>
      <c r="M31" s="418" t="str">
        <f>IFERROR(INDEX(DataSheetDA!I:I,MATCH($B31,DataSheetDA!$B:$B,0)),"")</f>
        <v/>
      </c>
      <c r="N31" s="419"/>
      <c r="O31" s="418" t="str">
        <f>IFERROR(INDEX(DataSheetDA!J:J,MATCH($B31,DataSheetDA!$B:$B,0)),"")</f>
        <v/>
      </c>
      <c r="P31" s="419"/>
      <c r="Q31" s="423" t="str">
        <f>IFERROR(INDEX(DataSheetDA!K:K,MATCH($B31,DataSheetDA!$B:$B,0)),"")</f>
        <v/>
      </c>
      <c r="R31" s="420"/>
      <c r="S31" s="424" t="str">
        <f>IFERROR(INDEX(DataSheetDA!L:L,MATCH($B31,DataSheetDA!$B:$B,0)),"")</f>
        <v/>
      </c>
      <c r="T31" s="420"/>
      <c r="U31" s="421" t="str">
        <f>IFERROR(INDEX(DataSheetDA!M:M,MATCH($B31,DataSheetDA!$B:$B,0)),"")</f>
        <v/>
      </c>
      <c r="V31" s="420"/>
      <c r="W31" s="418" t="str">
        <f>IFERROR(INDEX(DataSheetDA!N:N,MATCH($B31,DataSheetDA!$B:$B,0)),"")</f>
        <v/>
      </c>
      <c r="X31" s="419"/>
      <c r="Y31" s="425"/>
      <c r="Z31" s="426"/>
      <c r="AA31" s="421" t="str">
        <f>IFERROR(INDEX(DataSheetDA!O:O,MATCH($B31,DataSheetDA!$B:$B,0)),"")</f>
        <v/>
      </c>
      <c r="AB31" s="368"/>
      <c r="AC31" s="488"/>
    </row>
    <row r="32" spans="1:29" s="427" customFormat="1" ht="21" customHeight="1" thickBot="1" x14ac:dyDescent="0.3">
      <c r="A32" s="487">
        <v>20</v>
      </c>
      <c r="B32" s="356" t="str">
        <f t="shared" si="0"/>
        <v>E0000EZ20</v>
      </c>
      <c r="C32" s="417" t="str">
        <f>IFERROR(INDEX(DataSheetDA!D:D,MATCH($B32,DataSheetDA!$B:$B,0)),"")</f>
        <v/>
      </c>
      <c r="D32" s="401"/>
      <c r="E32" s="498" t="str">
        <f>IFERROR(INDEX(DataSheetDA!E:E,MATCH($B32,DataSheetDA!$B:$B,0)),"")</f>
        <v/>
      </c>
      <c r="F32" s="419"/>
      <c r="G32" s="498" t="str">
        <f>IFERROR(INDEX(DataSheetDA!F:F,MATCH($B32,DataSheetDA!$B:$B,0)),"")</f>
        <v/>
      </c>
      <c r="H32" s="420"/>
      <c r="I32" s="498" t="str">
        <f>IFERROR(INDEX(DataSheetDA!G:G,MATCH($B32,DataSheetDA!$B:$B,0)),"")</f>
        <v/>
      </c>
      <c r="J32" s="420"/>
      <c r="K32" s="498" t="str">
        <f>IFERROR(INDEX(DataSheetDA!H:H,MATCH($B32,DataSheetDA!$B:$B,0)),"")</f>
        <v/>
      </c>
      <c r="L32" s="422"/>
      <c r="M32" s="418" t="str">
        <f>IFERROR(INDEX(DataSheetDA!I:I,MATCH($B32,DataSheetDA!$B:$B,0)),"")</f>
        <v/>
      </c>
      <c r="N32" s="419"/>
      <c r="O32" s="418" t="str">
        <f>IFERROR(INDEX(DataSheetDA!J:J,MATCH($B32,DataSheetDA!$B:$B,0)),"")</f>
        <v/>
      </c>
      <c r="P32" s="419"/>
      <c r="Q32" s="423" t="str">
        <f>IFERROR(INDEX(DataSheetDA!K:K,MATCH($B32,DataSheetDA!$B:$B,0)),"")</f>
        <v/>
      </c>
      <c r="R32" s="420"/>
      <c r="S32" s="424" t="str">
        <f>IFERROR(INDEX(DataSheetDA!L:L,MATCH($B32,DataSheetDA!$B:$B,0)),"")</f>
        <v/>
      </c>
      <c r="T32" s="420"/>
      <c r="U32" s="421" t="str">
        <f>IFERROR(INDEX(DataSheetDA!M:M,MATCH($B32,DataSheetDA!$B:$B,0)),"")</f>
        <v/>
      </c>
      <c r="V32" s="420"/>
      <c r="W32" s="418" t="str">
        <f>IFERROR(INDEX(DataSheetDA!N:N,MATCH($B32,DataSheetDA!$B:$B,0)),"")</f>
        <v/>
      </c>
      <c r="X32" s="419"/>
      <c r="Y32" s="425"/>
      <c r="Z32" s="426"/>
      <c r="AA32" s="421" t="str">
        <f>IFERROR(INDEX(DataSheetDA!O:O,MATCH($B32,DataSheetDA!$B:$B,0)),"")</f>
        <v/>
      </c>
      <c r="AB32" s="368"/>
      <c r="AC32" s="488"/>
    </row>
    <row r="33" spans="1:29" s="427" customFormat="1" ht="21" customHeight="1" thickBot="1" x14ac:dyDescent="0.3">
      <c r="A33" s="487">
        <v>21</v>
      </c>
      <c r="B33" s="356" t="str">
        <f t="shared" si="0"/>
        <v>E0000EZ21</v>
      </c>
      <c r="C33" s="417" t="str">
        <f>IFERROR(INDEX(DataSheetDA!D:D,MATCH($B33,DataSheetDA!$B:$B,0)),"")</f>
        <v/>
      </c>
      <c r="D33" s="401"/>
      <c r="E33" s="498" t="str">
        <f>IFERROR(INDEX(DataSheetDA!E:E,MATCH($B33,DataSheetDA!$B:$B,0)),"")</f>
        <v/>
      </c>
      <c r="F33" s="419"/>
      <c r="G33" s="498" t="str">
        <f>IFERROR(INDEX(DataSheetDA!F:F,MATCH($B33,DataSheetDA!$B:$B,0)),"")</f>
        <v/>
      </c>
      <c r="H33" s="420"/>
      <c r="I33" s="498" t="str">
        <f>IFERROR(INDEX(DataSheetDA!G:G,MATCH($B33,DataSheetDA!$B:$B,0)),"")</f>
        <v/>
      </c>
      <c r="J33" s="420"/>
      <c r="K33" s="498" t="str">
        <f>IFERROR(INDEX(DataSheetDA!H:H,MATCH($B33,DataSheetDA!$B:$B,0)),"")</f>
        <v/>
      </c>
      <c r="L33" s="422"/>
      <c r="M33" s="418" t="str">
        <f>IFERROR(INDEX(DataSheetDA!I:I,MATCH($B33,DataSheetDA!$B:$B,0)),"")</f>
        <v/>
      </c>
      <c r="N33" s="419"/>
      <c r="O33" s="418" t="str">
        <f>IFERROR(INDEX(DataSheetDA!J:J,MATCH($B33,DataSheetDA!$B:$B,0)),"")</f>
        <v/>
      </c>
      <c r="P33" s="419"/>
      <c r="Q33" s="423" t="str">
        <f>IFERROR(INDEX(DataSheetDA!K:K,MATCH($B33,DataSheetDA!$B:$B,0)),"")</f>
        <v/>
      </c>
      <c r="R33" s="420"/>
      <c r="S33" s="424" t="str">
        <f>IFERROR(INDEX(DataSheetDA!L:L,MATCH($B33,DataSheetDA!$B:$B,0)),"")</f>
        <v/>
      </c>
      <c r="T33" s="420"/>
      <c r="U33" s="421" t="str">
        <f>IFERROR(INDEX(DataSheetDA!M:M,MATCH($B33,DataSheetDA!$B:$B,0)),"")</f>
        <v/>
      </c>
      <c r="V33" s="420"/>
      <c r="W33" s="418" t="str">
        <f>IFERROR(INDEX(DataSheetDA!N:N,MATCH($B33,DataSheetDA!$B:$B,0)),"")</f>
        <v/>
      </c>
      <c r="X33" s="419"/>
      <c r="Y33" s="425"/>
      <c r="Z33" s="426"/>
      <c r="AA33" s="421" t="str">
        <f>IFERROR(INDEX(DataSheetDA!O:O,MATCH($B33,DataSheetDA!$B:$B,0)),"")</f>
        <v/>
      </c>
      <c r="AB33" s="368"/>
      <c r="AC33" s="488"/>
    </row>
    <row r="34" spans="1:29" s="427" customFormat="1" ht="21" customHeight="1" thickBot="1" x14ac:dyDescent="0.3">
      <c r="A34" s="487">
        <v>22</v>
      </c>
      <c r="B34" s="356" t="str">
        <f t="shared" si="0"/>
        <v>E0000EZ22</v>
      </c>
      <c r="C34" s="417" t="str">
        <f>IFERROR(INDEX(DataSheetDA!D:D,MATCH($B34,DataSheetDA!$B:$B,0)),"")</f>
        <v/>
      </c>
      <c r="D34" s="401"/>
      <c r="E34" s="498" t="str">
        <f>IFERROR(INDEX(DataSheetDA!E:E,MATCH($B34,DataSheetDA!$B:$B,0)),"")</f>
        <v/>
      </c>
      <c r="F34" s="419"/>
      <c r="G34" s="498" t="str">
        <f>IFERROR(INDEX(DataSheetDA!F:F,MATCH($B34,DataSheetDA!$B:$B,0)),"")</f>
        <v/>
      </c>
      <c r="H34" s="420"/>
      <c r="I34" s="498" t="str">
        <f>IFERROR(INDEX(DataSheetDA!G:G,MATCH($B34,DataSheetDA!$B:$B,0)),"")</f>
        <v/>
      </c>
      <c r="J34" s="420"/>
      <c r="K34" s="498" t="str">
        <f>IFERROR(INDEX(DataSheetDA!H:H,MATCH($B34,DataSheetDA!$B:$B,0)),"")</f>
        <v/>
      </c>
      <c r="L34" s="422"/>
      <c r="M34" s="418" t="str">
        <f>IFERROR(INDEX(DataSheetDA!I:I,MATCH($B34,DataSheetDA!$B:$B,0)),"")</f>
        <v/>
      </c>
      <c r="N34" s="419"/>
      <c r="O34" s="418" t="str">
        <f>IFERROR(INDEX(DataSheetDA!J:J,MATCH($B34,DataSheetDA!$B:$B,0)),"")</f>
        <v/>
      </c>
      <c r="P34" s="419"/>
      <c r="Q34" s="423" t="str">
        <f>IFERROR(INDEX(DataSheetDA!K:K,MATCH($B34,DataSheetDA!$B:$B,0)),"")</f>
        <v/>
      </c>
      <c r="R34" s="420"/>
      <c r="S34" s="424" t="str">
        <f>IFERROR(INDEX(DataSheetDA!L:L,MATCH($B34,DataSheetDA!$B:$B,0)),"")</f>
        <v/>
      </c>
      <c r="T34" s="420"/>
      <c r="U34" s="421" t="str">
        <f>IFERROR(INDEX(DataSheetDA!M:M,MATCH($B34,DataSheetDA!$B:$B,0)),"")</f>
        <v/>
      </c>
      <c r="V34" s="420"/>
      <c r="W34" s="418" t="str">
        <f>IFERROR(INDEX(DataSheetDA!N:N,MATCH($B34,DataSheetDA!$B:$B,0)),"")</f>
        <v/>
      </c>
      <c r="X34" s="419"/>
      <c r="Y34" s="425"/>
      <c r="Z34" s="426"/>
      <c r="AA34" s="421" t="str">
        <f>IFERROR(INDEX(DataSheetDA!O:O,MATCH($B34,DataSheetDA!$B:$B,0)),"")</f>
        <v/>
      </c>
      <c r="AB34" s="368"/>
      <c r="AC34" s="488"/>
    </row>
    <row r="35" spans="1:29" s="427" customFormat="1" ht="21" customHeight="1" thickBot="1" x14ac:dyDescent="0.3">
      <c r="A35" s="487">
        <v>23</v>
      </c>
      <c r="B35" s="356" t="str">
        <f t="shared" si="0"/>
        <v>E0000EZ23</v>
      </c>
      <c r="C35" s="417" t="str">
        <f>IFERROR(INDEX(DataSheetDA!D:D,MATCH($B35,DataSheetDA!$B:$B,0)),"")</f>
        <v/>
      </c>
      <c r="D35" s="401"/>
      <c r="E35" s="498" t="str">
        <f>IFERROR(INDEX(DataSheetDA!E:E,MATCH($B35,DataSheetDA!$B:$B,0)),"")</f>
        <v/>
      </c>
      <c r="F35" s="419"/>
      <c r="G35" s="498" t="str">
        <f>IFERROR(INDEX(DataSheetDA!F:F,MATCH($B35,DataSheetDA!$B:$B,0)),"")</f>
        <v/>
      </c>
      <c r="H35" s="420"/>
      <c r="I35" s="498" t="str">
        <f>IFERROR(INDEX(DataSheetDA!G:G,MATCH($B35,DataSheetDA!$B:$B,0)),"")</f>
        <v/>
      </c>
      <c r="J35" s="420"/>
      <c r="K35" s="498" t="str">
        <f>IFERROR(INDEX(DataSheetDA!H:H,MATCH($B35,DataSheetDA!$B:$B,0)),"")</f>
        <v/>
      </c>
      <c r="L35" s="422"/>
      <c r="M35" s="418" t="str">
        <f>IFERROR(INDEX(DataSheetDA!I:I,MATCH($B35,DataSheetDA!$B:$B,0)),"")</f>
        <v/>
      </c>
      <c r="N35" s="419"/>
      <c r="O35" s="418" t="str">
        <f>IFERROR(INDEX(DataSheetDA!J:J,MATCH($B35,DataSheetDA!$B:$B,0)),"")</f>
        <v/>
      </c>
      <c r="P35" s="419"/>
      <c r="Q35" s="423" t="str">
        <f>IFERROR(INDEX(DataSheetDA!K:K,MATCH($B35,DataSheetDA!$B:$B,0)),"")</f>
        <v/>
      </c>
      <c r="R35" s="420"/>
      <c r="S35" s="424" t="str">
        <f>IFERROR(INDEX(DataSheetDA!L:L,MATCH($B35,DataSheetDA!$B:$B,0)),"")</f>
        <v/>
      </c>
      <c r="T35" s="420"/>
      <c r="U35" s="421" t="str">
        <f>IFERROR(INDEX(DataSheetDA!M:M,MATCH($B35,DataSheetDA!$B:$B,0)),"")</f>
        <v/>
      </c>
      <c r="V35" s="420"/>
      <c r="W35" s="418" t="str">
        <f>IFERROR(INDEX(DataSheetDA!N:N,MATCH($B35,DataSheetDA!$B:$B,0)),"")</f>
        <v/>
      </c>
      <c r="X35" s="419"/>
      <c r="Y35" s="425"/>
      <c r="Z35" s="426"/>
      <c r="AA35" s="421" t="str">
        <f>IFERROR(INDEX(DataSheetDA!O:O,MATCH($B35,DataSheetDA!$B:$B,0)),"")</f>
        <v/>
      </c>
      <c r="AB35" s="368"/>
      <c r="AC35" s="488"/>
    </row>
    <row r="36" spans="1:29" s="427" customFormat="1" ht="21" customHeight="1" thickBot="1" x14ac:dyDescent="0.3">
      <c r="A36" s="487">
        <v>24</v>
      </c>
      <c r="B36" s="356" t="str">
        <f t="shared" si="0"/>
        <v>E0000EZ24</v>
      </c>
      <c r="C36" s="417" t="str">
        <f>IFERROR(INDEX(DataSheetDA!D:D,MATCH($B36,DataSheetDA!$B:$B,0)),"")</f>
        <v/>
      </c>
      <c r="D36" s="401"/>
      <c r="E36" s="498" t="str">
        <f>IFERROR(INDEX(DataSheetDA!E:E,MATCH($B36,DataSheetDA!$B:$B,0)),"")</f>
        <v/>
      </c>
      <c r="F36" s="419"/>
      <c r="G36" s="498" t="str">
        <f>IFERROR(INDEX(DataSheetDA!F:F,MATCH($B36,DataSheetDA!$B:$B,0)),"")</f>
        <v/>
      </c>
      <c r="H36" s="420"/>
      <c r="I36" s="498" t="str">
        <f>IFERROR(INDEX(DataSheetDA!G:G,MATCH($B36,DataSheetDA!$B:$B,0)),"")</f>
        <v/>
      </c>
      <c r="J36" s="420"/>
      <c r="K36" s="498" t="str">
        <f>IFERROR(INDEX(DataSheetDA!H:H,MATCH($B36,DataSheetDA!$B:$B,0)),"")</f>
        <v/>
      </c>
      <c r="L36" s="422"/>
      <c r="M36" s="418" t="str">
        <f>IFERROR(INDEX(DataSheetDA!I:I,MATCH($B36,DataSheetDA!$B:$B,0)),"")</f>
        <v/>
      </c>
      <c r="N36" s="419"/>
      <c r="O36" s="418" t="str">
        <f>IFERROR(INDEX(DataSheetDA!J:J,MATCH($B36,DataSheetDA!$B:$B,0)),"")</f>
        <v/>
      </c>
      <c r="P36" s="419"/>
      <c r="Q36" s="423" t="str">
        <f>IFERROR(INDEX(DataSheetDA!K:K,MATCH($B36,DataSheetDA!$B:$B,0)),"")</f>
        <v/>
      </c>
      <c r="R36" s="420"/>
      <c r="S36" s="424" t="str">
        <f>IFERROR(INDEX(DataSheetDA!L:L,MATCH($B36,DataSheetDA!$B:$B,0)),"")</f>
        <v/>
      </c>
      <c r="T36" s="420"/>
      <c r="U36" s="421" t="str">
        <f>IFERROR(INDEX(DataSheetDA!M:M,MATCH($B36,DataSheetDA!$B:$B,0)),"")</f>
        <v/>
      </c>
      <c r="V36" s="420"/>
      <c r="W36" s="418" t="str">
        <f>IFERROR(INDEX(DataSheetDA!N:N,MATCH($B36,DataSheetDA!$B:$B,0)),"")</f>
        <v/>
      </c>
      <c r="X36" s="419"/>
      <c r="Y36" s="425"/>
      <c r="Z36" s="426"/>
      <c r="AA36" s="421" t="str">
        <f>IFERROR(INDEX(DataSheetDA!O:O,MATCH($B36,DataSheetDA!$B:$B,0)),"")</f>
        <v/>
      </c>
      <c r="AB36" s="368"/>
      <c r="AC36" s="488"/>
    </row>
    <row r="37" spans="1:29" s="427" customFormat="1" ht="21" customHeight="1" thickBot="1" x14ac:dyDescent="0.3">
      <c r="A37" s="487">
        <v>25</v>
      </c>
      <c r="B37" s="356" t="str">
        <f t="shared" si="0"/>
        <v>E0000EZ25</v>
      </c>
      <c r="C37" s="417" t="str">
        <f>IFERROR(INDEX(DataSheetDA!D:D,MATCH($B37,DataSheetDA!$B:$B,0)),"")</f>
        <v/>
      </c>
      <c r="D37" s="401"/>
      <c r="E37" s="498" t="str">
        <f>IFERROR(INDEX(DataSheetDA!E:E,MATCH($B37,DataSheetDA!$B:$B,0)),"")</f>
        <v/>
      </c>
      <c r="F37" s="419"/>
      <c r="G37" s="498" t="str">
        <f>IFERROR(INDEX(DataSheetDA!F:F,MATCH($B37,DataSheetDA!$B:$B,0)),"")</f>
        <v/>
      </c>
      <c r="H37" s="420"/>
      <c r="I37" s="498" t="str">
        <f>IFERROR(INDEX(DataSheetDA!G:G,MATCH($B37,DataSheetDA!$B:$B,0)),"")</f>
        <v/>
      </c>
      <c r="J37" s="420"/>
      <c r="K37" s="498" t="str">
        <f>IFERROR(INDEX(DataSheetDA!H:H,MATCH($B37,DataSheetDA!$B:$B,0)),"")</f>
        <v/>
      </c>
      <c r="L37" s="422"/>
      <c r="M37" s="418" t="str">
        <f>IFERROR(INDEX(DataSheetDA!I:I,MATCH($B37,DataSheetDA!$B:$B,0)),"")</f>
        <v/>
      </c>
      <c r="N37" s="419"/>
      <c r="O37" s="418" t="str">
        <f>IFERROR(INDEX(DataSheetDA!J:J,MATCH($B37,DataSheetDA!$B:$B,0)),"")</f>
        <v/>
      </c>
      <c r="P37" s="419"/>
      <c r="Q37" s="423" t="str">
        <f>IFERROR(INDEX(DataSheetDA!K:K,MATCH($B37,DataSheetDA!$B:$B,0)),"")</f>
        <v/>
      </c>
      <c r="R37" s="420"/>
      <c r="S37" s="424" t="str">
        <f>IFERROR(INDEX(DataSheetDA!L:L,MATCH($B37,DataSheetDA!$B:$B,0)),"")</f>
        <v/>
      </c>
      <c r="T37" s="420"/>
      <c r="U37" s="421" t="str">
        <f>IFERROR(INDEX(DataSheetDA!M:M,MATCH($B37,DataSheetDA!$B:$B,0)),"")</f>
        <v/>
      </c>
      <c r="V37" s="420"/>
      <c r="W37" s="418" t="str">
        <f>IFERROR(INDEX(DataSheetDA!N:N,MATCH($B37,DataSheetDA!$B:$B,0)),"")</f>
        <v/>
      </c>
      <c r="X37" s="419"/>
      <c r="Y37" s="425"/>
      <c r="Z37" s="426"/>
      <c r="AA37" s="421" t="str">
        <f>IFERROR(INDEX(DataSheetDA!O:O,MATCH($B37,DataSheetDA!$B:$B,0)),"")</f>
        <v/>
      </c>
      <c r="AB37" s="368"/>
      <c r="AC37" s="488"/>
    </row>
    <row r="38" spans="1:29" s="427" customFormat="1" ht="21" customHeight="1" thickBot="1" x14ac:dyDescent="0.3">
      <c r="A38" s="487">
        <v>26</v>
      </c>
      <c r="B38" s="356" t="str">
        <f t="shared" si="0"/>
        <v>E0000EZ26</v>
      </c>
      <c r="C38" s="417" t="str">
        <f>IFERROR(INDEX(DataSheetDA!D:D,MATCH($B38,DataSheetDA!$B:$B,0)),"")</f>
        <v/>
      </c>
      <c r="D38" s="401"/>
      <c r="E38" s="498" t="str">
        <f>IFERROR(INDEX(DataSheetDA!E:E,MATCH($B38,DataSheetDA!$B:$B,0)),"")</f>
        <v/>
      </c>
      <c r="F38" s="419"/>
      <c r="G38" s="498" t="str">
        <f>IFERROR(INDEX(DataSheetDA!F:F,MATCH($B38,DataSheetDA!$B:$B,0)),"")</f>
        <v/>
      </c>
      <c r="H38" s="420"/>
      <c r="I38" s="498" t="str">
        <f>IFERROR(INDEX(DataSheetDA!G:G,MATCH($B38,DataSheetDA!$B:$B,0)),"")</f>
        <v/>
      </c>
      <c r="J38" s="420"/>
      <c r="K38" s="498" t="str">
        <f>IFERROR(INDEX(DataSheetDA!H:H,MATCH($B38,DataSheetDA!$B:$B,0)),"")</f>
        <v/>
      </c>
      <c r="L38" s="422"/>
      <c r="M38" s="418" t="str">
        <f>IFERROR(INDEX(DataSheetDA!I:I,MATCH($B38,DataSheetDA!$B:$B,0)),"")</f>
        <v/>
      </c>
      <c r="N38" s="419"/>
      <c r="O38" s="418" t="str">
        <f>IFERROR(INDEX(DataSheetDA!J:J,MATCH($B38,DataSheetDA!$B:$B,0)),"")</f>
        <v/>
      </c>
      <c r="P38" s="419"/>
      <c r="Q38" s="423" t="str">
        <f>IFERROR(INDEX(DataSheetDA!K:K,MATCH($B38,DataSheetDA!$B:$B,0)),"")</f>
        <v/>
      </c>
      <c r="R38" s="420"/>
      <c r="S38" s="424" t="str">
        <f>IFERROR(INDEX(DataSheetDA!L:L,MATCH($B38,DataSheetDA!$B:$B,0)),"")</f>
        <v/>
      </c>
      <c r="T38" s="420"/>
      <c r="U38" s="421" t="str">
        <f>IFERROR(INDEX(DataSheetDA!M:M,MATCH($B38,DataSheetDA!$B:$B,0)),"")</f>
        <v/>
      </c>
      <c r="V38" s="420"/>
      <c r="W38" s="418" t="str">
        <f>IFERROR(INDEX(DataSheetDA!N:N,MATCH($B38,DataSheetDA!$B:$B,0)),"")</f>
        <v/>
      </c>
      <c r="X38" s="419"/>
      <c r="Y38" s="425"/>
      <c r="Z38" s="426"/>
      <c r="AA38" s="421" t="str">
        <f>IFERROR(INDEX(DataSheetDA!O:O,MATCH($B38,DataSheetDA!$B:$B,0)),"")</f>
        <v/>
      </c>
      <c r="AB38" s="368"/>
      <c r="AC38" s="488"/>
    </row>
    <row r="39" spans="1:29" s="427" customFormat="1" ht="21" customHeight="1" thickBot="1" x14ac:dyDescent="0.3">
      <c r="A39" s="487">
        <v>27</v>
      </c>
      <c r="B39" s="356" t="str">
        <f t="shared" si="0"/>
        <v>E0000EZ27</v>
      </c>
      <c r="C39" s="417" t="str">
        <f>IFERROR(INDEX(DataSheetDA!D:D,MATCH($B39,DataSheetDA!$B:$B,0)),"")</f>
        <v/>
      </c>
      <c r="D39" s="401"/>
      <c r="E39" s="498" t="str">
        <f>IFERROR(INDEX(DataSheetDA!E:E,MATCH($B39,DataSheetDA!$B:$B,0)),"")</f>
        <v/>
      </c>
      <c r="F39" s="419"/>
      <c r="G39" s="498" t="str">
        <f>IFERROR(INDEX(DataSheetDA!F:F,MATCH($B39,DataSheetDA!$B:$B,0)),"")</f>
        <v/>
      </c>
      <c r="H39" s="420"/>
      <c r="I39" s="498" t="str">
        <f>IFERROR(INDEX(DataSheetDA!G:G,MATCH($B39,DataSheetDA!$B:$B,0)),"")</f>
        <v/>
      </c>
      <c r="J39" s="420"/>
      <c r="K39" s="498" t="str">
        <f>IFERROR(INDEX(DataSheetDA!H:H,MATCH($B39,DataSheetDA!$B:$B,0)),"")</f>
        <v/>
      </c>
      <c r="L39" s="422"/>
      <c r="M39" s="418" t="str">
        <f>IFERROR(INDEX(DataSheetDA!I:I,MATCH($B39,DataSheetDA!$B:$B,0)),"")</f>
        <v/>
      </c>
      <c r="N39" s="419"/>
      <c r="O39" s="418" t="str">
        <f>IFERROR(INDEX(DataSheetDA!J:J,MATCH($B39,DataSheetDA!$B:$B,0)),"")</f>
        <v/>
      </c>
      <c r="P39" s="419"/>
      <c r="Q39" s="423" t="str">
        <f>IFERROR(INDEX(DataSheetDA!K:K,MATCH($B39,DataSheetDA!$B:$B,0)),"")</f>
        <v/>
      </c>
      <c r="R39" s="420"/>
      <c r="S39" s="424" t="str">
        <f>IFERROR(INDEX(DataSheetDA!L:L,MATCH($B39,DataSheetDA!$B:$B,0)),"")</f>
        <v/>
      </c>
      <c r="T39" s="420"/>
      <c r="U39" s="421" t="str">
        <f>IFERROR(INDEX(DataSheetDA!M:M,MATCH($B39,DataSheetDA!$B:$B,0)),"")</f>
        <v/>
      </c>
      <c r="V39" s="420"/>
      <c r="W39" s="418" t="str">
        <f>IFERROR(INDEX(DataSheetDA!N:N,MATCH($B39,DataSheetDA!$B:$B,0)),"")</f>
        <v/>
      </c>
      <c r="X39" s="419"/>
      <c r="Y39" s="425"/>
      <c r="Z39" s="426"/>
      <c r="AA39" s="421" t="str">
        <f>IFERROR(INDEX(DataSheetDA!O:O,MATCH($B39,DataSheetDA!$B:$B,0)),"")</f>
        <v/>
      </c>
      <c r="AB39" s="368"/>
      <c r="AC39" s="488"/>
    </row>
    <row r="40" spans="1:29" s="427" customFormat="1" ht="21" customHeight="1" thickBot="1" x14ac:dyDescent="0.3">
      <c r="A40" s="487">
        <v>28</v>
      </c>
      <c r="B40" s="356" t="str">
        <f t="shared" si="0"/>
        <v>E0000EZ28</v>
      </c>
      <c r="C40" s="417" t="str">
        <f>IFERROR(INDEX(DataSheetDA!D:D,MATCH($B40,DataSheetDA!$B:$B,0)),"")</f>
        <v/>
      </c>
      <c r="D40" s="401"/>
      <c r="E40" s="498" t="str">
        <f>IFERROR(INDEX(DataSheetDA!E:E,MATCH($B40,DataSheetDA!$B:$B,0)),"")</f>
        <v/>
      </c>
      <c r="F40" s="419"/>
      <c r="G40" s="498" t="str">
        <f>IFERROR(INDEX(DataSheetDA!F:F,MATCH($B40,DataSheetDA!$B:$B,0)),"")</f>
        <v/>
      </c>
      <c r="H40" s="420"/>
      <c r="I40" s="498" t="str">
        <f>IFERROR(INDEX(DataSheetDA!G:G,MATCH($B40,DataSheetDA!$B:$B,0)),"")</f>
        <v/>
      </c>
      <c r="J40" s="420"/>
      <c r="K40" s="498" t="str">
        <f>IFERROR(INDEX(DataSheetDA!H:H,MATCH($B40,DataSheetDA!$B:$B,0)),"")</f>
        <v/>
      </c>
      <c r="L40" s="422"/>
      <c r="M40" s="418" t="str">
        <f>IFERROR(INDEX(DataSheetDA!I:I,MATCH($B40,DataSheetDA!$B:$B,0)),"")</f>
        <v/>
      </c>
      <c r="N40" s="419"/>
      <c r="O40" s="418" t="str">
        <f>IFERROR(INDEX(DataSheetDA!J:J,MATCH($B40,DataSheetDA!$B:$B,0)),"")</f>
        <v/>
      </c>
      <c r="P40" s="419"/>
      <c r="Q40" s="423" t="str">
        <f>IFERROR(INDEX(DataSheetDA!K:K,MATCH($B40,DataSheetDA!$B:$B,0)),"")</f>
        <v/>
      </c>
      <c r="R40" s="420"/>
      <c r="S40" s="424" t="str">
        <f>IFERROR(INDEX(DataSheetDA!L:L,MATCH($B40,DataSheetDA!$B:$B,0)),"")</f>
        <v/>
      </c>
      <c r="T40" s="420"/>
      <c r="U40" s="421" t="str">
        <f>IFERROR(INDEX(DataSheetDA!M:M,MATCH($B40,DataSheetDA!$B:$B,0)),"")</f>
        <v/>
      </c>
      <c r="V40" s="420"/>
      <c r="W40" s="418" t="str">
        <f>IFERROR(INDEX(DataSheetDA!N:N,MATCH($B40,DataSheetDA!$B:$B,0)),"")</f>
        <v/>
      </c>
      <c r="X40" s="419"/>
      <c r="Y40" s="425"/>
      <c r="Z40" s="426"/>
      <c r="AA40" s="421" t="str">
        <f>IFERROR(INDEX(DataSheetDA!O:O,MATCH($B40,DataSheetDA!$B:$B,0)),"")</f>
        <v/>
      </c>
      <c r="AB40" s="368"/>
      <c r="AC40" s="488"/>
    </row>
    <row r="41" spans="1:29" s="427" customFormat="1" ht="21" customHeight="1" thickBot="1" x14ac:dyDescent="0.3">
      <c r="A41" s="487">
        <v>29</v>
      </c>
      <c r="B41" s="356" t="str">
        <f t="shared" si="0"/>
        <v>E0000EZ29</v>
      </c>
      <c r="C41" s="417" t="str">
        <f>IFERROR(INDEX(DataSheetDA!D:D,MATCH($B41,DataSheetDA!$B:$B,0)),"")</f>
        <v/>
      </c>
      <c r="D41" s="401"/>
      <c r="E41" s="498" t="str">
        <f>IFERROR(INDEX(DataSheetDA!E:E,MATCH($B41,DataSheetDA!$B:$B,0)),"")</f>
        <v/>
      </c>
      <c r="F41" s="419"/>
      <c r="G41" s="498" t="str">
        <f>IFERROR(INDEX(DataSheetDA!F:F,MATCH($B41,DataSheetDA!$B:$B,0)),"")</f>
        <v/>
      </c>
      <c r="H41" s="420"/>
      <c r="I41" s="498" t="str">
        <f>IFERROR(INDEX(DataSheetDA!G:G,MATCH($B41,DataSheetDA!$B:$B,0)),"")</f>
        <v/>
      </c>
      <c r="J41" s="420"/>
      <c r="K41" s="498" t="str">
        <f>IFERROR(INDEX(DataSheetDA!H:H,MATCH($B41,DataSheetDA!$B:$B,0)),"")</f>
        <v/>
      </c>
      <c r="L41" s="422"/>
      <c r="M41" s="418" t="str">
        <f>IFERROR(INDEX(DataSheetDA!I:I,MATCH($B41,DataSheetDA!$B:$B,0)),"")</f>
        <v/>
      </c>
      <c r="N41" s="419"/>
      <c r="O41" s="418" t="str">
        <f>IFERROR(INDEX(DataSheetDA!J:J,MATCH($B41,DataSheetDA!$B:$B,0)),"")</f>
        <v/>
      </c>
      <c r="P41" s="419"/>
      <c r="Q41" s="423" t="str">
        <f>IFERROR(INDEX(DataSheetDA!K:K,MATCH($B41,DataSheetDA!$B:$B,0)),"")</f>
        <v/>
      </c>
      <c r="R41" s="420"/>
      <c r="S41" s="424" t="str">
        <f>IFERROR(INDEX(DataSheetDA!L:L,MATCH($B41,DataSheetDA!$B:$B,0)),"")</f>
        <v/>
      </c>
      <c r="T41" s="420"/>
      <c r="U41" s="421" t="str">
        <f>IFERROR(INDEX(DataSheetDA!M:M,MATCH($B41,DataSheetDA!$B:$B,0)),"")</f>
        <v/>
      </c>
      <c r="V41" s="420"/>
      <c r="W41" s="418" t="str">
        <f>IFERROR(INDEX(DataSheetDA!N:N,MATCH($B41,DataSheetDA!$B:$B,0)),"")</f>
        <v/>
      </c>
      <c r="X41" s="419"/>
      <c r="Y41" s="425"/>
      <c r="Z41" s="426"/>
      <c r="AA41" s="421" t="str">
        <f>IFERROR(INDEX(DataSheetDA!O:O,MATCH($B41,DataSheetDA!$B:$B,0)),"")</f>
        <v/>
      </c>
      <c r="AB41" s="368"/>
      <c r="AC41" s="488"/>
    </row>
    <row r="42" spans="1:29" s="427" customFormat="1" ht="21" customHeight="1" thickBot="1" x14ac:dyDescent="0.3">
      <c r="A42" s="487">
        <v>30</v>
      </c>
      <c r="B42" s="356" t="str">
        <f t="shared" si="0"/>
        <v>E0000EZ30</v>
      </c>
      <c r="C42" s="417" t="str">
        <f>IFERROR(INDEX(DataSheetDA!D:D,MATCH($B42,DataSheetDA!$B:$B,0)),"")</f>
        <v/>
      </c>
      <c r="D42" s="401"/>
      <c r="E42" s="498" t="str">
        <f>IFERROR(INDEX(DataSheetDA!E:E,MATCH($B42,DataSheetDA!$B:$B,0)),"")</f>
        <v/>
      </c>
      <c r="F42" s="419"/>
      <c r="G42" s="498" t="str">
        <f>IFERROR(INDEX(DataSheetDA!F:F,MATCH($B42,DataSheetDA!$B:$B,0)),"")</f>
        <v/>
      </c>
      <c r="H42" s="420"/>
      <c r="I42" s="498" t="str">
        <f>IFERROR(INDEX(DataSheetDA!G:G,MATCH($B42,DataSheetDA!$B:$B,0)),"")</f>
        <v/>
      </c>
      <c r="J42" s="420"/>
      <c r="K42" s="498" t="str">
        <f>IFERROR(INDEX(DataSheetDA!H:H,MATCH($B42,DataSheetDA!$B:$B,0)),"")</f>
        <v/>
      </c>
      <c r="L42" s="422"/>
      <c r="M42" s="418" t="str">
        <f>IFERROR(INDEX(DataSheetDA!I:I,MATCH($B42,DataSheetDA!$B:$B,0)),"")</f>
        <v/>
      </c>
      <c r="N42" s="419"/>
      <c r="O42" s="418" t="str">
        <f>IFERROR(INDEX(DataSheetDA!J:J,MATCH($B42,DataSheetDA!$B:$B,0)),"")</f>
        <v/>
      </c>
      <c r="P42" s="419"/>
      <c r="Q42" s="423" t="str">
        <f>IFERROR(INDEX(DataSheetDA!K:K,MATCH($B42,DataSheetDA!$B:$B,0)),"")</f>
        <v/>
      </c>
      <c r="R42" s="420"/>
      <c r="S42" s="424" t="str">
        <f>IFERROR(INDEX(DataSheetDA!L:L,MATCH($B42,DataSheetDA!$B:$B,0)),"")</f>
        <v/>
      </c>
      <c r="T42" s="420"/>
      <c r="U42" s="421" t="str">
        <f>IFERROR(INDEX(DataSheetDA!M:M,MATCH($B42,DataSheetDA!$B:$B,0)),"")</f>
        <v/>
      </c>
      <c r="V42" s="420"/>
      <c r="W42" s="418" t="str">
        <f>IFERROR(INDEX(DataSheetDA!N:N,MATCH($B42,DataSheetDA!$B:$B,0)),"")</f>
        <v/>
      </c>
      <c r="X42" s="419"/>
      <c r="Y42" s="425"/>
      <c r="Z42" s="426"/>
      <c r="AA42" s="421" t="str">
        <f>IFERROR(INDEX(DataSheetDA!O:O,MATCH($B42,DataSheetDA!$B:$B,0)),"")</f>
        <v/>
      </c>
      <c r="AB42" s="368"/>
      <c r="AC42" s="488"/>
    </row>
    <row r="43" spans="1:29" s="427" customFormat="1" ht="21" customHeight="1" thickBot="1" x14ac:dyDescent="0.3">
      <c r="A43" s="487">
        <v>31</v>
      </c>
      <c r="B43" s="356" t="str">
        <f t="shared" si="0"/>
        <v>E0000EZ31</v>
      </c>
      <c r="C43" s="417" t="str">
        <f>IFERROR(INDEX(DataSheetDA!D:D,MATCH($B43,DataSheetDA!$B:$B,0)),"")</f>
        <v/>
      </c>
      <c r="D43" s="401"/>
      <c r="E43" s="498" t="str">
        <f>IFERROR(INDEX(DataSheetDA!E:E,MATCH($B43,DataSheetDA!$B:$B,0)),"")</f>
        <v/>
      </c>
      <c r="F43" s="419"/>
      <c r="G43" s="498" t="str">
        <f>IFERROR(INDEX(DataSheetDA!F:F,MATCH($B43,DataSheetDA!$B:$B,0)),"")</f>
        <v/>
      </c>
      <c r="H43" s="420"/>
      <c r="I43" s="498" t="str">
        <f>IFERROR(INDEX(DataSheetDA!G:G,MATCH($B43,DataSheetDA!$B:$B,0)),"")</f>
        <v/>
      </c>
      <c r="J43" s="420"/>
      <c r="K43" s="498" t="str">
        <f>IFERROR(INDEX(DataSheetDA!H:H,MATCH($B43,DataSheetDA!$B:$B,0)),"")</f>
        <v/>
      </c>
      <c r="L43" s="422"/>
      <c r="M43" s="418" t="str">
        <f>IFERROR(INDEX(DataSheetDA!I:I,MATCH($B43,DataSheetDA!$B:$B,0)),"")</f>
        <v/>
      </c>
      <c r="N43" s="419"/>
      <c r="O43" s="418" t="str">
        <f>IFERROR(INDEX(DataSheetDA!J:J,MATCH($B43,DataSheetDA!$B:$B,0)),"")</f>
        <v/>
      </c>
      <c r="P43" s="419"/>
      <c r="Q43" s="423" t="str">
        <f>IFERROR(INDEX(DataSheetDA!K:K,MATCH($B43,DataSheetDA!$B:$B,0)),"")</f>
        <v/>
      </c>
      <c r="R43" s="420"/>
      <c r="S43" s="424" t="str">
        <f>IFERROR(INDEX(DataSheetDA!L:L,MATCH($B43,DataSheetDA!$B:$B,0)),"")</f>
        <v/>
      </c>
      <c r="T43" s="420"/>
      <c r="U43" s="421" t="str">
        <f>IFERROR(INDEX(DataSheetDA!M:M,MATCH($B43,DataSheetDA!$B:$B,0)),"")</f>
        <v/>
      </c>
      <c r="V43" s="420"/>
      <c r="W43" s="418" t="str">
        <f>IFERROR(INDEX(DataSheetDA!N:N,MATCH($B43,DataSheetDA!$B:$B,0)),"")</f>
        <v/>
      </c>
      <c r="X43" s="419"/>
      <c r="Y43" s="425"/>
      <c r="Z43" s="426"/>
      <c r="AA43" s="421" t="str">
        <f>IFERROR(INDEX(DataSheetDA!O:O,MATCH($B43,DataSheetDA!$B:$B,0)),"")</f>
        <v/>
      </c>
      <c r="AB43" s="368"/>
      <c r="AC43" s="488"/>
    </row>
    <row r="44" spans="1:29" s="427" customFormat="1" ht="21" customHeight="1" thickBot="1" x14ac:dyDescent="0.3">
      <c r="A44" s="487">
        <v>32</v>
      </c>
      <c r="B44" s="356" t="str">
        <f t="shared" si="0"/>
        <v>E0000EZ32</v>
      </c>
      <c r="C44" s="417" t="str">
        <f>IFERROR(INDEX(DataSheetDA!D:D,MATCH($B44,DataSheetDA!$B:$B,0)),"")</f>
        <v/>
      </c>
      <c r="D44" s="401"/>
      <c r="E44" s="498" t="str">
        <f>IFERROR(INDEX(DataSheetDA!E:E,MATCH($B44,DataSheetDA!$B:$B,0)),"")</f>
        <v/>
      </c>
      <c r="F44" s="419"/>
      <c r="G44" s="498" t="str">
        <f>IFERROR(INDEX(DataSheetDA!F:F,MATCH($B44,DataSheetDA!$B:$B,0)),"")</f>
        <v/>
      </c>
      <c r="H44" s="420"/>
      <c r="I44" s="498" t="str">
        <f>IFERROR(INDEX(DataSheetDA!G:G,MATCH($B44,DataSheetDA!$B:$B,0)),"")</f>
        <v/>
      </c>
      <c r="J44" s="420"/>
      <c r="K44" s="498" t="str">
        <f>IFERROR(INDEX(DataSheetDA!H:H,MATCH($B44,DataSheetDA!$B:$B,0)),"")</f>
        <v/>
      </c>
      <c r="L44" s="422"/>
      <c r="M44" s="418" t="str">
        <f>IFERROR(INDEX(DataSheetDA!I:I,MATCH($B44,DataSheetDA!$B:$B,0)),"")</f>
        <v/>
      </c>
      <c r="N44" s="419"/>
      <c r="O44" s="418" t="str">
        <f>IFERROR(INDEX(DataSheetDA!J:J,MATCH($B44,DataSheetDA!$B:$B,0)),"")</f>
        <v/>
      </c>
      <c r="P44" s="419"/>
      <c r="Q44" s="423" t="str">
        <f>IFERROR(INDEX(DataSheetDA!K:K,MATCH($B44,DataSheetDA!$B:$B,0)),"")</f>
        <v/>
      </c>
      <c r="R44" s="420"/>
      <c r="S44" s="424" t="str">
        <f>IFERROR(INDEX(DataSheetDA!L:L,MATCH($B44,DataSheetDA!$B:$B,0)),"")</f>
        <v/>
      </c>
      <c r="T44" s="420"/>
      <c r="U44" s="421" t="str">
        <f>IFERROR(INDEX(DataSheetDA!M:M,MATCH($B44,DataSheetDA!$B:$B,0)),"")</f>
        <v/>
      </c>
      <c r="V44" s="420"/>
      <c r="W44" s="418" t="str">
        <f>IFERROR(INDEX(DataSheetDA!N:N,MATCH($B44,DataSheetDA!$B:$B,0)),"")</f>
        <v/>
      </c>
      <c r="X44" s="419"/>
      <c r="Y44" s="425"/>
      <c r="Z44" s="426"/>
      <c r="AA44" s="421" t="str">
        <f>IFERROR(INDEX(DataSheetDA!O:O,MATCH($B44,DataSheetDA!$B:$B,0)),"")</f>
        <v/>
      </c>
      <c r="AB44" s="368"/>
      <c r="AC44" s="488"/>
    </row>
    <row r="45" spans="1:29" s="427" customFormat="1" ht="21" customHeight="1" thickBot="1" x14ac:dyDescent="0.3">
      <c r="A45" s="487">
        <v>33</v>
      </c>
      <c r="B45" s="356" t="str">
        <f t="shared" si="0"/>
        <v>E0000EZ33</v>
      </c>
      <c r="C45" s="417" t="str">
        <f>IFERROR(INDEX(DataSheetDA!D:D,MATCH($B45,DataSheetDA!$B:$B,0)),"")</f>
        <v/>
      </c>
      <c r="D45" s="401"/>
      <c r="E45" s="498" t="str">
        <f>IFERROR(INDEX(DataSheetDA!E:E,MATCH($B45,DataSheetDA!$B:$B,0)),"")</f>
        <v/>
      </c>
      <c r="F45" s="419"/>
      <c r="G45" s="498" t="str">
        <f>IFERROR(INDEX(DataSheetDA!F:F,MATCH($B45,DataSheetDA!$B:$B,0)),"")</f>
        <v/>
      </c>
      <c r="H45" s="420"/>
      <c r="I45" s="498" t="str">
        <f>IFERROR(INDEX(DataSheetDA!G:G,MATCH($B45,DataSheetDA!$B:$B,0)),"")</f>
        <v/>
      </c>
      <c r="J45" s="420"/>
      <c r="K45" s="498" t="str">
        <f>IFERROR(INDEX(DataSheetDA!H:H,MATCH($B45,DataSheetDA!$B:$B,0)),"")</f>
        <v/>
      </c>
      <c r="L45" s="422"/>
      <c r="M45" s="418" t="str">
        <f>IFERROR(INDEX(DataSheetDA!I:I,MATCH($B45,DataSheetDA!$B:$B,0)),"")</f>
        <v/>
      </c>
      <c r="N45" s="419"/>
      <c r="O45" s="418" t="str">
        <f>IFERROR(INDEX(DataSheetDA!J:J,MATCH($B45,DataSheetDA!$B:$B,0)),"")</f>
        <v/>
      </c>
      <c r="P45" s="419"/>
      <c r="Q45" s="423" t="str">
        <f>IFERROR(INDEX(DataSheetDA!K:K,MATCH($B45,DataSheetDA!$B:$B,0)),"")</f>
        <v/>
      </c>
      <c r="R45" s="420"/>
      <c r="S45" s="424" t="str">
        <f>IFERROR(INDEX(DataSheetDA!L:L,MATCH($B45,DataSheetDA!$B:$B,0)),"")</f>
        <v/>
      </c>
      <c r="T45" s="420"/>
      <c r="U45" s="421" t="str">
        <f>IFERROR(INDEX(DataSheetDA!M:M,MATCH($B45,DataSheetDA!$B:$B,0)),"")</f>
        <v/>
      </c>
      <c r="V45" s="420"/>
      <c r="W45" s="418" t="str">
        <f>IFERROR(INDEX(DataSheetDA!N:N,MATCH($B45,DataSheetDA!$B:$B,0)),"")</f>
        <v/>
      </c>
      <c r="X45" s="419"/>
      <c r="Y45" s="425"/>
      <c r="Z45" s="426"/>
      <c r="AA45" s="421" t="str">
        <f>IFERROR(INDEX(DataSheetDA!O:O,MATCH($B45,DataSheetDA!$B:$B,0)),"")</f>
        <v/>
      </c>
      <c r="AB45" s="368"/>
      <c r="AC45" s="488"/>
    </row>
    <row r="46" spans="1:29" s="427" customFormat="1" ht="21" customHeight="1" thickBot="1" x14ac:dyDescent="0.3">
      <c r="A46" s="487">
        <v>34</v>
      </c>
      <c r="B46" s="356" t="str">
        <f t="shared" si="0"/>
        <v>E0000EZ34</v>
      </c>
      <c r="C46" s="417" t="str">
        <f>IFERROR(INDEX(DataSheetDA!D:D,MATCH($B46,DataSheetDA!$B:$B,0)),"")</f>
        <v/>
      </c>
      <c r="D46" s="401"/>
      <c r="E46" s="498" t="str">
        <f>IFERROR(INDEX(DataSheetDA!E:E,MATCH($B46,DataSheetDA!$B:$B,0)),"")</f>
        <v/>
      </c>
      <c r="F46" s="419"/>
      <c r="G46" s="498" t="str">
        <f>IFERROR(INDEX(DataSheetDA!F:F,MATCH($B46,DataSheetDA!$B:$B,0)),"")</f>
        <v/>
      </c>
      <c r="H46" s="420"/>
      <c r="I46" s="498" t="str">
        <f>IFERROR(INDEX(DataSheetDA!G:G,MATCH($B46,DataSheetDA!$B:$B,0)),"")</f>
        <v/>
      </c>
      <c r="J46" s="420"/>
      <c r="K46" s="498" t="str">
        <f>IFERROR(INDEX(DataSheetDA!H:H,MATCH($B46,DataSheetDA!$B:$B,0)),"")</f>
        <v/>
      </c>
      <c r="L46" s="422"/>
      <c r="M46" s="418" t="str">
        <f>IFERROR(INDEX(DataSheetDA!I:I,MATCH($B46,DataSheetDA!$B:$B,0)),"")</f>
        <v/>
      </c>
      <c r="N46" s="419"/>
      <c r="O46" s="418" t="str">
        <f>IFERROR(INDEX(DataSheetDA!J:J,MATCH($B46,DataSheetDA!$B:$B,0)),"")</f>
        <v/>
      </c>
      <c r="P46" s="419"/>
      <c r="Q46" s="423" t="str">
        <f>IFERROR(INDEX(DataSheetDA!K:K,MATCH($B46,DataSheetDA!$B:$B,0)),"")</f>
        <v/>
      </c>
      <c r="R46" s="420"/>
      <c r="S46" s="424" t="str">
        <f>IFERROR(INDEX(DataSheetDA!L:L,MATCH($B46,DataSheetDA!$B:$B,0)),"")</f>
        <v/>
      </c>
      <c r="T46" s="420"/>
      <c r="U46" s="421" t="str">
        <f>IFERROR(INDEX(DataSheetDA!M:M,MATCH($B46,DataSheetDA!$B:$B,0)),"")</f>
        <v/>
      </c>
      <c r="V46" s="420"/>
      <c r="W46" s="418" t="str">
        <f>IFERROR(INDEX(DataSheetDA!N:N,MATCH($B46,DataSheetDA!$B:$B,0)),"")</f>
        <v/>
      </c>
      <c r="X46" s="419"/>
      <c r="Y46" s="425"/>
      <c r="Z46" s="426"/>
      <c r="AA46" s="421" t="str">
        <f>IFERROR(INDEX(DataSheetDA!O:O,MATCH($B46,DataSheetDA!$B:$B,0)),"")</f>
        <v/>
      </c>
      <c r="AB46" s="368"/>
      <c r="AC46" s="488"/>
    </row>
    <row r="47" spans="1:29" s="427" customFormat="1" ht="21" customHeight="1" thickBot="1" x14ac:dyDescent="0.3">
      <c r="A47" s="487">
        <v>35</v>
      </c>
      <c r="B47" s="356" t="str">
        <f t="shared" si="0"/>
        <v>E0000EZ35</v>
      </c>
      <c r="C47" s="417" t="str">
        <f>IFERROR(INDEX(DataSheetDA!D:D,MATCH($B47,DataSheetDA!$B:$B,0)),"")</f>
        <v/>
      </c>
      <c r="D47" s="401"/>
      <c r="E47" s="498" t="str">
        <f>IFERROR(INDEX(DataSheetDA!E:E,MATCH($B47,DataSheetDA!$B:$B,0)),"")</f>
        <v/>
      </c>
      <c r="F47" s="419"/>
      <c r="G47" s="498" t="str">
        <f>IFERROR(INDEX(DataSheetDA!F:F,MATCH($B47,DataSheetDA!$B:$B,0)),"")</f>
        <v/>
      </c>
      <c r="H47" s="420"/>
      <c r="I47" s="498" t="str">
        <f>IFERROR(INDEX(DataSheetDA!G:G,MATCH($B47,DataSheetDA!$B:$B,0)),"")</f>
        <v/>
      </c>
      <c r="J47" s="420"/>
      <c r="K47" s="498" t="str">
        <f>IFERROR(INDEX(DataSheetDA!H:H,MATCH($B47,DataSheetDA!$B:$B,0)),"")</f>
        <v/>
      </c>
      <c r="L47" s="422"/>
      <c r="M47" s="418" t="str">
        <f>IFERROR(INDEX(DataSheetDA!I:I,MATCH($B47,DataSheetDA!$B:$B,0)),"")</f>
        <v/>
      </c>
      <c r="N47" s="419"/>
      <c r="O47" s="418" t="str">
        <f>IFERROR(INDEX(DataSheetDA!J:J,MATCH($B47,DataSheetDA!$B:$B,0)),"")</f>
        <v/>
      </c>
      <c r="P47" s="419"/>
      <c r="Q47" s="423" t="str">
        <f>IFERROR(INDEX(DataSheetDA!K:K,MATCH($B47,DataSheetDA!$B:$B,0)),"")</f>
        <v/>
      </c>
      <c r="R47" s="420"/>
      <c r="S47" s="424" t="str">
        <f>IFERROR(INDEX(DataSheetDA!L:L,MATCH($B47,DataSheetDA!$B:$B,0)),"")</f>
        <v/>
      </c>
      <c r="T47" s="420"/>
      <c r="U47" s="421" t="str">
        <f>IFERROR(INDEX(DataSheetDA!M:M,MATCH($B47,DataSheetDA!$B:$B,0)),"")</f>
        <v/>
      </c>
      <c r="V47" s="420"/>
      <c r="W47" s="418" t="str">
        <f>IFERROR(INDEX(DataSheetDA!N:N,MATCH($B47,DataSheetDA!$B:$B,0)),"")</f>
        <v/>
      </c>
      <c r="X47" s="419"/>
      <c r="Y47" s="425"/>
      <c r="Z47" s="426"/>
      <c r="AA47" s="421" t="str">
        <f>IFERROR(INDEX(DataSheetDA!O:O,MATCH($B47,DataSheetDA!$B:$B,0)),"")</f>
        <v/>
      </c>
      <c r="AB47" s="368"/>
      <c r="AC47" s="488"/>
    </row>
    <row r="48" spans="1:29" s="427" customFormat="1" ht="21" customHeight="1" thickBot="1" x14ac:dyDescent="0.3">
      <c r="A48" s="487">
        <v>36</v>
      </c>
      <c r="B48" s="356" t="str">
        <f t="shared" si="0"/>
        <v>E0000EZ36</v>
      </c>
      <c r="C48" s="417" t="str">
        <f>IFERROR(INDEX(DataSheetDA!D:D,MATCH($B48,DataSheetDA!$B:$B,0)),"")</f>
        <v/>
      </c>
      <c r="D48" s="401"/>
      <c r="E48" s="498" t="str">
        <f>IFERROR(INDEX(DataSheetDA!E:E,MATCH($B48,DataSheetDA!$B:$B,0)),"")</f>
        <v/>
      </c>
      <c r="F48" s="419"/>
      <c r="G48" s="498" t="str">
        <f>IFERROR(INDEX(DataSheetDA!F:F,MATCH($B48,DataSheetDA!$B:$B,0)),"")</f>
        <v/>
      </c>
      <c r="H48" s="420"/>
      <c r="I48" s="498" t="str">
        <f>IFERROR(INDEX(DataSheetDA!G:G,MATCH($B48,DataSheetDA!$B:$B,0)),"")</f>
        <v/>
      </c>
      <c r="J48" s="420"/>
      <c r="K48" s="498" t="str">
        <f>IFERROR(INDEX(DataSheetDA!H:H,MATCH($B48,DataSheetDA!$B:$B,0)),"")</f>
        <v/>
      </c>
      <c r="L48" s="422"/>
      <c r="M48" s="418" t="str">
        <f>IFERROR(INDEX(DataSheetDA!I:I,MATCH($B48,DataSheetDA!$B:$B,0)),"")</f>
        <v/>
      </c>
      <c r="N48" s="419"/>
      <c r="O48" s="418" t="str">
        <f>IFERROR(INDEX(DataSheetDA!J:J,MATCH($B48,DataSheetDA!$B:$B,0)),"")</f>
        <v/>
      </c>
      <c r="P48" s="419"/>
      <c r="Q48" s="423" t="str">
        <f>IFERROR(INDEX(DataSheetDA!K:K,MATCH($B48,DataSheetDA!$B:$B,0)),"")</f>
        <v/>
      </c>
      <c r="R48" s="420"/>
      <c r="S48" s="424" t="str">
        <f>IFERROR(INDEX(DataSheetDA!L:L,MATCH($B48,DataSheetDA!$B:$B,0)),"")</f>
        <v/>
      </c>
      <c r="T48" s="420"/>
      <c r="U48" s="421" t="str">
        <f>IFERROR(INDEX(DataSheetDA!M:M,MATCH($B48,DataSheetDA!$B:$B,0)),"")</f>
        <v/>
      </c>
      <c r="V48" s="420"/>
      <c r="W48" s="418" t="str">
        <f>IFERROR(INDEX(DataSheetDA!N:N,MATCH($B48,DataSheetDA!$B:$B,0)),"")</f>
        <v/>
      </c>
      <c r="X48" s="419"/>
      <c r="Y48" s="425"/>
      <c r="Z48" s="426"/>
      <c r="AA48" s="421" t="str">
        <f>IFERROR(INDEX(DataSheetDA!O:O,MATCH($B48,DataSheetDA!$B:$B,0)),"")</f>
        <v/>
      </c>
      <c r="AB48" s="368"/>
      <c r="AC48" s="488"/>
    </row>
    <row r="49" spans="1:29" s="427" customFormat="1" ht="21" customHeight="1" thickBot="1" x14ac:dyDescent="0.3">
      <c r="A49" s="487">
        <v>37</v>
      </c>
      <c r="B49" s="356" t="str">
        <f t="shared" si="0"/>
        <v>E0000EZ37</v>
      </c>
      <c r="C49" s="417" t="str">
        <f>IFERROR(INDEX(DataSheetDA!D:D,MATCH($B49,DataSheetDA!$B:$B,0)),"")</f>
        <v/>
      </c>
      <c r="D49" s="401"/>
      <c r="E49" s="498" t="str">
        <f>IFERROR(INDEX(DataSheetDA!E:E,MATCH($B49,DataSheetDA!$B:$B,0)),"")</f>
        <v/>
      </c>
      <c r="F49" s="419"/>
      <c r="G49" s="498" t="str">
        <f>IFERROR(INDEX(DataSheetDA!F:F,MATCH($B49,DataSheetDA!$B:$B,0)),"")</f>
        <v/>
      </c>
      <c r="H49" s="420"/>
      <c r="I49" s="498" t="str">
        <f>IFERROR(INDEX(DataSheetDA!G:G,MATCH($B49,DataSheetDA!$B:$B,0)),"")</f>
        <v/>
      </c>
      <c r="J49" s="420"/>
      <c r="K49" s="498" t="str">
        <f>IFERROR(INDEX(DataSheetDA!H:H,MATCH($B49,DataSheetDA!$B:$B,0)),"")</f>
        <v/>
      </c>
      <c r="L49" s="422"/>
      <c r="M49" s="418" t="str">
        <f>IFERROR(INDEX(DataSheetDA!I:I,MATCH($B49,DataSheetDA!$B:$B,0)),"")</f>
        <v/>
      </c>
      <c r="N49" s="419"/>
      <c r="O49" s="418" t="str">
        <f>IFERROR(INDEX(DataSheetDA!J:J,MATCH($B49,DataSheetDA!$B:$B,0)),"")</f>
        <v/>
      </c>
      <c r="P49" s="419"/>
      <c r="Q49" s="423" t="str">
        <f>IFERROR(INDEX(DataSheetDA!K:K,MATCH($B49,DataSheetDA!$B:$B,0)),"")</f>
        <v/>
      </c>
      <c r="R49" s="420"/>
      <c r="S49" s="424" t="str">
        <f>IFERROR(INDEX(DataSheetDA!L:L,MATCH($B49,DataSheetDA!$B:$B,0)),"")</f>
        <v/>
      </c>
      <c r="T49" s="420"/>
      <c r="U49" s="421" t="str">
        <f>IFERROR(INDEX(DataSheetDA!M:M,MATCH($B49,DataSheetDA!$B:$B,0)),"")</f>
        <v/>
      </c>
      <c r="V49" s="420"/>
      <c r="W49" s="418" t="str">
        <f>IFERROR(INDEX(DataSheetDA!N:N,MATCH($B49,DataSheetDA!$B:$B,0)),"")</f>
        <v/>
      </c>
      <c r="X49" s="419"/>
      <c r="Y49" s="425"/>
      <c r="Z49" s="426"/>
      <c r="AA49" s="421" t="str">
        <f>IFERROR(INDEX(DataSheetDA!O:O,MATCH($B49,DataSheetDA!$B:$B,0)),"")</f>
        <v/>
      </c>
      <c r="AB49" s="368"/>
      <c r="AC49" s="488"/>
    </row>
    <row r="50" spans="1:29" s="427" customFormat="1" ht="21" customHeight="1" thickBot="1" x14ac:dyDescent="0.3">
      <c r="A50" s="487">
        <v>38</v>
      </c>
      <c r="B50" s="356" t="str">
        <f t="shared" si="0"/>
        <v>E0000EZ38</v>
      </c>
      <c r="C50" s="417" t="str">
        <f>IFERROR(INDEX(DataSheetDA!D:D,MATCH($B50,DataSheetDA!$B:$B,0)),"")</f>
        <v/>
      </c>
      <c r="D50" s="401"/>
      <c r="E50" s="498" t="str">
        <f>IFERROR(INDEX(DataSheetDA!E:E,MATCH($B50,DataSheetDA!$B:$B,0)),"")</f>
        <v/>
      </c>
      <c r="F50" s="419"/>
      <c r="G50" s="498" t="str">
        <f>IFERROR(INDEX(DataSheetDA!F:F,MATCH($B50,DataSheetDA!$B:$B,0)),"")</f>
        <v/>
      </c>
      <c r="H50" s="420"/>
      <c r="I50" s="498" t="str">
        <f>IFERROR(INDEX(DataSheetDA!G:G,MATCH($B50,DataSheetDA!$B:$B,0)),"")</f>
        <v/>
      </c>
      <c r="J50" s="420"/>
      <c r="K50" s="498" t="str">
        <f>IFERROR(INDEX(DataSheetDA!H:H,MATCH($B50,DataSheetDA!$B:$B,0)),"")</f>
        <v/>
      </c>
      <c r="L50" s="422"/>
      <c r="M50" s="418" t="str">
        <f>IFERROR(INDEX(DataSheetDA!I:I,MATCH($B50,DataSheetDA!$B:$B,0)),"")</f>
        <v/>
      </c>
      <c r="N50" s="419"/>
      <c r="O50" s="418" t="str">
        <f>IFERROR(INDEX(DataSheetDA!J:J,MATCH($B50,DataSheetDA!$B:$B,0)),"")</f>
        <v/>
      </c>
      <c r="P50" s="419"/>
      <c r="Q50" s="423" t="str">
        <f>IFERROR(INDEX(DataSheetDA!K:K,MATCH($B50,DataSheetDA!$B:$B,0)),"")</f>
        <v/>
      </c>
      <c r="R50" s="420"/>
      <c r="S50" s="424" t="str">
        <f>IFERROR(INDEX(DataSheetDA!L:L,MATCH($B50,DataSheetDA!$B:$B,0)),"")</f>
        <v/>
      </c>
      <c r="T50" s="420"/>
      <c r="U50" s="421" t="str">
        <f>IFERROR(INDEX(DataSheetDA!M:M,MATCH($B50,DataSheetDA!$B:$B,0)),"")</f>
        <v/>
      </c>
      <c r="V50" s="420"/>
      <c r="W50" s="418" t="str">
        <f>IFERROR(INDEX(DataSheetDA!N:N,MATCH($B50,DataSheetDA!$B:$B,0)),"")</f>
        <v/>
      </c>
      <c r="X50" s="419"/>
      <c r="Y50" s="425"/>
      <c r="Z50" s="426"/>
      <c r="AA50" s="421" t="str">
        <f>IFERROR(INDEX(DataSheetDA!O:O,MATCH($B50,DataSheetDA!$B:$B,0)),"")</f>
        <v/>
      </c>
      <c r="AB50" s="368"/>
      <c r="AC50" s="488"/>
    </row>
    <row r="51" spans="1:29" s="427" customFormat="1" ht="21" customHeight="1" thickBot="1" x14ac:dyDescent="0.3">
      <c r="A51" s="487">
        <v>39</v>
      </c>
      <c r="B51" s="356" t="str">
        <f t="shared" si="0"/>
        <v>E0000EZ39</v>
      </c>
      <c r="C51" s="417" t="str">
        <f>IFERROR(INDEX(DataSheetDA!D:D,MATCH($B51,DataSheetDA!$B:$B,0)),"")</f>
        <v/>
      </c>
      <c r="D51" s="401"/>
      <c r="E51" s="498" t="str">
        <f>IFERROR(INDEX(DataSheetDA!E:E,MATCH($B51,DataSheetDA!$B:$B,0)),"")</f>
        <v/>
      </c>
      <c r="F51" s="419"/>
      <c r="G51" s="498" t="str">
        <f>IFERROR(INDEX(DataSheetDA!F:F,MATCH($B51,DataSheetDA!$B:$B,0)),"")</f>
        <v/>
      </c>
      <c r="H51" s="420"/>
      <c r="I51" s="498" t="str">
        <f>IFERROR(INDEX(DataSheetDA!G:G,MATCH($B51,DataSheetDA!$B:$B,0)),"")</f>
        <v/>
      </c>
      <c r="J51" s="420"/>
      <c r="K51" s="498" t="str">
        <f>IFERROR(INDEX(DataSheetDA!H:H,MATCH($B51,DataSheetDA!$B:$B,0)),"")</f>
        <v/>
      </c>
      <c r="L51" s="422"/>
      <c r="M51" s="418" t="str">
        <f>IFERROR(INDEX(DataSheetDA!I:I,MATCH($B51,DataSheetDA!$B:$B,0)),"")</f>
        <v/>
      </c>
      <c r="N51" s="419"/>
      <c r="O51" s="418" t="str">
        <f>IFERROR(INDEX(DataSheetDA!J:J,MATCH($B51,DataSheetDA!$B:$B,0)),"")</f>
        <v/>
      </c>
      <c r="P51" s="419"/>
      <c r="Q51" s="423" t="str">
        <f>IFERROR(INDEX(DataSheetDA!K:K,MATCH($B51,DataSheetDA!$B:$B,0)),"")</f>
        <v/>
      </c>
      <c r="R51" s="420"/>
      <c r="S51" s="424" t="str">
        <f>IFERROR(INDEX(DataSheetDA!L:L,MATCH($B51,DataSheetDA!$B:$B,0)),"")</f>
        <v/>
      </c>
      <c r="T51" s="420"/>
      <c r="U51" s="421" t="str">
        <f>IFERROR(INDEX(DataSheetDA!M:M,MATCH($B51,DataSheetDA!$B:$B,0)),"")</f>
        <v/>
      </c>
      <c r="V51" s="420"/>
      <c r="W51" s="418" t="str">
        <f>IFERROR(INDEX(DataSheetDA!N:N,MATCH($B51,DataSheetDA!$B:$B,0)),"")</f>
        <v/>
      </c>
      <c r="X51" s="419"/>
      <c r="Y51" s="425"/>
      <c r="Z51" s="426"/>
      <c r="AA51" s="421" t="str">
        <f>IFERROR(INDEX(DataSheetDA!O:O,MATCH($B51,DataSheetDA!$B:$B,0)),"")</f>
        <v/>
      </c>
      <c r="AB51" s="368"/>
      <c r="AC51" s="488"/>
    </row>
    <row r="52" spans="1:29" s="427" customFormat="1" ht="21" customHeight="1" thickBot="1" x14ac:dyDescent="0.3">
      <c r="A52" s="487">
        <v>40</v>
      </c>
      <c r="B52" s="356" t="str">
        <f t="shared" si="0"/>
        <v>E0000EZ40</v>
      </c>
      <c r="C52" s="417" t="str">
        <f>IFERROR(INDEX(DataSheetDA!D:D,MATCH($B52,DataSheetDA!$B:$B,0)),"")</f>
        <v/>
      </c>
      <c r="D52" s="401"/>
      <c r="E52" s="498" t="str">
        <f>IFERROR(INDEX(DataSheetDA!E:E,MATCH($B52,DataSheetDA!$B:$B,0)),"")</f>
        <v/>
      </c>
      <c r="F52" s="419"/>
      <c r="G52" s="498" t="str">
        <f>IFERROR(INDEX(DataSheetDA!F:F,MATCH($B52,DataSheetDA!$B:$B,0)),"")</f>
        <v/>
      </c>
      <c r="H52" s="420"/>
      <c r="I52" s="498" t="str">
        <f>IFERROR(INDEX(DataSheetDA!G:G,MATCH($B52,DataSheetDA!$B:$B,0)),"")</f>
        <v/>
      </c>
      <c r="J52" s="420"/>
      <c r="K52" s="498" t="str">
        <f>IFERROR(INDEX(DataSheetDA!H:H,MATCH($B52,DataSheetDA!$B:$B,0)),"")</f>
        <v/>
      </c>
      <c r="L52" s="422"/>
      <c r="M52" s="418" t="str">
        <f>IFERROR(INDEX(DataSheetDA!I:I,MATCH($B52,DataSheetDA!$B:$B,0)),"")</f>
        <v/>
      </c>
      <c r="N52" s="419"/>
      <c r="O52" s="418" t="str">
        <f>IFERROR(INDEX(DataSheetDA!J:J,MATCH($B52,DataSheetDA!$B:$B,0)),"")</f>
        <v/>
      </c>
      <c r="P52" s="419"/>
      <c r="Q52" s="423" t="str">
        <f>IFERROR(INDEX(DataSheetDA!K:K,MATCH($B52,DataSheetDA!$B:$B,0)),"")</f>
        <v/>
      </c>
      <c r="R52" s="420"/>
      <c r="S52" s="424" t="str">
        <f>IFERROR(INDEX(DataSheetDA!L:L,MATCH($B52,DataSheetDA!$B:$B,0)),"")</f>
        <v/>
      </c>
      <c r="T52" s="420"/>
      <c r="U52" s="421" t="str">
        <f>IFERROR(INDEX(DataSheetDA!M:M,MATCH($B52,DataSheetDA!$B:$B,0)),"")</f>
        <v/>
      </c>
      <c r="V52" s="420"/>
      <c r="W52" s="418" t="str">
        <f>IFERROR(INDEX(DataSheetDA!N:N,MATCH($B52,DataSheetDA!$B:$B,0)),"")</f>
        <v/>
      </c>
      <c r="X52" s="419"/>
      <c r="Y52" s="425"/>
      <c r="Z52" s="426"/>
      <c r="AA52" s="421" t="str">
        <f>IFERROR(INDEX(DataSheetDA!O:O,MATCH($B52,DataSheetDA!$B:$B,0)),"")</f>
        <v/>
      </c>
      <c r="AB52" s="368"/>
      <c r="AC52" s="488"/>
    </row>
    <row r="53" spans="1:29" s="427" customFormat="1" ht="21" customHeight="1" thickBot="1" x14ac:dyDescent="0.3">
      <c r="A53" s="487">
        <v>41</v>
      </c>
      <c r="B53" s="356" t="str">
        <f t="shared" si="0"/>
        <v>E0000EZ41</v>
      </c>
      <c r="C53" s="417" t="str">
        <f>IFERROR(INDEX(DataSheetDA!D:D,MATCH($B53,DataSheetDA!$B:$B,0)),"")</f>
        <v/>
      </c>
      <c r="D53" s="401"/>
      <c r="E53" s="498" t="str">
        <f>IFERROR(INDEX(DataSheetDA!E:E,MATCH($B53,DataSheetDA!$B:$B,0)),"")</f>
        <v/>
      </c>
      <c r="F53" s="419"/>
      <c r="G53" s="498" t="str">
        <f>IFERROR(INDEX(DataSheetDA!F:F,MATCH($B53,DataSheetDA!$B:$B,0)),"")</f>
        <v/>
      </c>
      <c r="H53" s="420"/>
      <c r="I53" s="498" t="str">
        <f>IFERROR(INDEX(DataSheetDA!G:G,MATCH($B53,DataSheetDA!$B:$B,0)),"")</f>
        <v/>
      </c>
      <c r="J53" s="420"/>
      <c r="K53" s="498" t="str">
        <f>IFERROR(INDEX(DataSheetDA!H:H,MATCH($B53,DataSheetDA!$B:$B,0)),"")</f>
        <v/>
      </c>
      <c r="L53" s="422"/>
      <c r="M53" s="418" t="str">
        <f>IFERROR(INDEX(DataSheetDA!I:I,MATCH($B53,DataSheetDA!$B:$B,0)),"")</f>
        <v/>
      </c>
      <c r="N53" s="419"/>
      <c r="O53" s="418" t="str">
        <f>IFERROR(INDEX(DataSheetDA!J:J,MATCH($B53,DataSheetDA!$B:$B,0)),"")</f>
        <v/>
      </c>
      <c r="P53" s="419"/>
      <c r="Q53" s="423" t="str">
        <f>IFERROR(INDEX(DataSheetDA!K:K,MATCH($B53,DataSheetDA!$B:$B,0)),"")</f>
        <v/>
      </c>
      <c r="R53" s="420"/>
      <c r="S53" s="424" t="str">
        <f>IFERROR(INDEX(DataSheetDA!L:L,MATCH($B53,DataSheetDA!$B:$B,0)),"")</f>
        <v/>
      </c>
      <c r="T53" s="420"/>
      <c r="U53" s="421" t="str">
        <f>IFERROR(INDEX(DataSheetDA!M:M,MATCH($B53,DataSheetDA!$B:$B,0)),"")</f>
        <v/>
      </c>
      <c r="V53" s="420"/>
      <c r="W53" s="418" t="str">
        <f>IFERROR(INDEX(DataSheetDA!N:N,MATCH($B53,DataSheetDA!$B:$B,0)),"")</f>
        <v/>
      </c>
      <c r="X53" s="419"/>
      <c r="Y53" s="425"/>
      <c r="Z53" s="426"/>
      <c r="AA53" s="421" t="str">
        <f>IFERROR(INDEX(DataSheetDA!O:O,MATCH($B53,DataSheetDA!$B:$B,0)),"")</f>
        <v/>
      </c>
      <c r="AB53" s="368"/>
      <c r="AC53" s="488"/>
    </row>
    <row r="54" spans="1:29" ht="18.75" thickBot="1" x14ac:dyDescent="0.3">
      <c r="A54" s="428"/>
      <c r="B54" s="489"/>
      <c r="C54" s="489"/>
      <c r="D54" s="489"/>
      <c r="E54" s="489"/>
      <c r="F54" s="489"/>
      <c r="G54" s="489"/>
      <c r="H54" s="489"/>
      <c r="I54" s="489"/>
      <c r="J54" s="489"/>
      <c r="K54" s="489"/>
      <c r="L54" s="489"/>
      <c r="M54" s="489"/>
      <c r="N54" s="489"/>
      <c r="O54" s="489"/>
      <c r="P54" s="489"/>
      <c r="Q54" s="489"/>
      <c r="R54" s="489"/>
      <c r="S54" s="489"/>
      <c r="T54" s="489"/>
      <c r="U54" s="489"/>
      <c r="V54" s="489"/>
      <c r="W54" s="489"/>
      <c r="X54" s="489"/>
      <c r="Y54" s="490"/>
      <c r="Z54" s="490"/>
      <c r="AA54" s="489"/>
      <c r="AB54" s="489"/>
      <c r="AC54" s="429"/>
    </row>
  </sheetData>
  <mergeCells count="11">
    <mergeCell ref="A1:AC1"/>
    <mergeCell ref="E4:K4"/>
    <mergeCell ref="M4:U4"/>
    <mergeCell ref="W4:AA4"/>
    <mergeCell ref="W7:W8"/>
    <mergeCell ref="Y7:AB7"/>
    <mergeCell ref="G9:I9"/>
    <mergeCell ref="M9:U9"/>
    <mergeCell ref="W9:Y9"/>
    <mergeCell ref="B12:C12"/>
    <mergeCell ref="G12:I12"/>
  </mergeCells>
  <conditionalFormatting sqref="C13:C53 M13:M53 O13:O53 Q13:Q53 S13:S53 U13:U53 W13:W53 AA13:AA53">
    <cfRule type="expression" dxfId="1" priority="112">
      <formula>#REF!=0</formula>
    </cfRule>
  </conditionalFormatting>
  <printOptions horizontalCentered="1"/>
  <pageMargins left="0.39370078740157483" right="0.39370078740157483" top="0.59055118110236227" bottom="0.59055118110236227" header="0.31496062992125984" footer="0.31496062992125984"/>
  <pageSetup paperSize="9" scale="31" fitToHeight="5" orientation="landscape" r:id="rId1"/>
  <headerFooter alignWithMargins="0">
    <oddHeader>&amp;A</oddHead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46FC5-2FF9-43FB-AD86-CAC4BF7A181F}">
  <sheetPr codeName="Sheet6">
    <pageSetUpPr autoPageBreaks="0" fitToPage="1"/>
  </sheetPr>
  <dimension ref="A1:R77"/>
  <sheetViews>
    <sheetView showGridLines="0" zoomScaleNormal="100" workbookViewId="0"/>
  </sheetViews>
  <sheetFormatPr defaultRowHeight="15" x14ac:dyDescent="0.2"/>
  <cols>
    <col min="1" max="2" width="1.7109375" style="156" customWidth="1"/>
    <col min="3" max="4" width="14.28515625" style="156" customWidth="1"/>
    <col min="5" max="5" width="62.7109375" style="156" customWidth="1"/>
    <col min="6" max="6" width="21.28515625" style="156" customWidth="1"/>
    <col min="7" max="7" width="3.7109375" style="156" customWidth="1"/>
    <col min="8" max="8" width="21.42578125" style="156" customWidth="1"/>
    <col min="9" max="9" width="5.28515625" style="156" customWidth="1"/>
    <col min="10" max="10" width="21.42578125" style="156" customWidth="1"/>
    <col min="11" max="11" width="4" style="156" customWidth="1"/>
    <col min="12" max="12" width="21.140625" style="156" customWidth="1"/>
    <col min="13" max="13" width="7.7109375" style="432" customWidth="1"/>
    <col min="14" max="14" width="21.42578125" style="156" customWidth="1"/>
    <col min="15" max="15" width="7.7109375" style="156" customWidth="1"/>
    <col min="16" max="16" width="9.140625" style="156" customWidth="1"/>
    <col min="17" max="17" width="9.140625" style="283"/>
    <col min="18" max="16384" width="9.140625" style="156"/>
  </cols>
  <sheetData>
    <row r="1" spans="1:17" s="467" customFormat="1" ht="15.75" x14ac:dyDescent="0.25">
      <c r="A1" s="468"/>
      <c r="B1" s="469"/>
      <c r="C1" s="469"/>
      <c r="D1" s="469"/>
      <c r="E1" s="469"/>
      <c r="F1" s="469"/>
      <c r="G1" s="469"/>
      <c r="H1" s="469"/>
      <c r="I1" s="469"/>
      <c r="J1" s="469"/>
      <c r="K1" s="473"/>
      <c r="Q1" s="481"/>
    </row>
    <row r="2" spans="1:17" s="467" customFormat="1" ht="15.75" x14ac:dyDescent="0.25">
      <c r="A2" s="828" t="s">
        <v>2288</v>
      </c>
      <c r="B2" s="829"/>
      <c r="C2" s="829"/>
      <c r="D2" s="829"/>
      <c r="E2" s="829"/>
      <c r="F2" s="829"/>
      <c r="G2" s="829"/>
      <c r="H2" s="829"/>
      <c r="I2" s="829"/>
      <c r="J2" s="829"/>
      <c r="K2" s="869"/>
      <c r="Q2" s="481"/>
    </row>
    <row r="3" spans="1:17" s="467" customFormat="1" ht="15.75" x14ac:dyDescent="0.25">
      <c r="A3" s="828" t="s">
        <v>2289</v>
      </c>
      <c r="B3" s="829"/>
      <c r="C3" s="829"/>
      <c r="D3" s="829"/>
      <c r="E3" s="829"/>
      <c r="F3" s="829"/>
      <c r="G3" s="829"/>
      <c r="H3" s="829"/>
      <c r="I3" s="829"/>
      <c r="J3" s="829"/>
      <c r="K3" s="869"/>
      <c r="Q3" s="481"/>
    </row>
    <row r="4" spans="1:17" s="467" customFormat="1" ht="15.75" x14ac:dyDescent="0.25">
      <c r="A4" s="828"/>
      <c r="B4" s="829"/>
      <c r="C4" s="829"/>
      <c r="D4" s="829"/>
      <c r="E4" s="829"/>
      <c r="F4" s="829"/>
      <c r="G4" s="829"/>
      <c r="H4" s="829"/>
      <c r="I4" s="829"/>
      <c r="J4" s="829"/>
      <c r="K4" s="869"/>
      <c r="Q4" s="481"/>
    </row>
    <row r="5" spans="1:17" s="467" customFormat="1" ht="15.75" x14ac:dyDescent="0.25">
      <c r="A5" s="837" t="s">
        <v>2290</v>
      </c>
      <c r="B5" s="838"/>
      <c r="C5" s="838"/>
      <c r="D5" s="838"/>
      <c r="E5" s="838"/>
      <c r="F5" s="838"/>
      <c r="G5" s="838"/>
      <c r="H5" s="838"/>
      <c r="I5" s="838"/>
      <c r="J5" s="838"/>
      <c r="K5" s="838"/>
      <c r="L5" s="474"/>
      <c r="Q5" s="481"/>
    </row>
    <row r="6" spans="1:17" s="467" customFormat="1" ht="16.5" thickBot="1" x14ac:dyDescent="0.3">
      <c r="A6" s="470"/>
      <c r="B6" s="471"/>
      <c r="C6" s="471"/>
      <c r="D6" s="471"/>
      <c r="E6" s="471"/>
      <c r="F6" s="471"/>
      <c r="G6" s="471"/>
      <c r="H6" s="471"/>
      <c r="I6" s="471"/>
      <c r="J6" s="471"/>
      <c r="K6" s="472"/>
      <c r="Q6" s="481"/>
    </row>
    <row r="7" spans="1:17" ht="12.75" x14ac:dyDescent="0.2">
      <c r="A7" s="163"/>
      <c r="B7" s="164"/>
      <c r="C7" s="870"/>
      <c r="D7" s="870"/>
      <c r="E7" s="284"/>
      <c r="F7" s="479">
        <v>1</v>
      </c>
      <c r="G7" s="480"/>
      <c r="H7" s="480">
        <v>2</v>
      </c>
      <c r="I7" s="480"/>
      <c r="J7" s="480">
        <v>3</v>
      </c>
      <c r="K7" s="431"/>
      <c r="L7" s="283">
        <v>4</v>
      </c>
      <c r="M7" s="283"/>
      <c r="N7" s="283">
        <v>5</v>
      </c>
    </row>
    <row r="8" spans="1:17" ht="18" x14ac:dyDescent="0.25">
      <c r="A8" s="158"/>
      <c r="B8" s="159"/>
      <c r="C8" s="160" t="str">
        <f>+CONCATENATE("Local Authority : ",+'Part 1'!K12)</f>
        <v>Local Authority : England Total</v>
      </c>
      <c r="D8" s="160"/>
      <c r="E8" s="160"/>
      <c r="F8" s="160"/>
      <c r="G8" s="159"/>
      <c r="H8" s="159"/>
      <c r="I8" s="159"/>
      <c r="J8" s="159"/>
      <c r="K8" s="433"/>
      <c r="M8" s="156"/>
    </row>
    <row r="9" spans="1:17" ht="15.75" x14ac:dyDescent="0.25">
      <c r="A9" s="286"/>
      <c r="B9" s="161"/>
      <c r="C9" s="161"/>
      <c r="D9" s="161"/>
      <c r="E9" s="161"/>
      <c r="F9" s="161"/>
      <c r="G9" s="159"/>
      <c r="H9" s="159"/>
      <c r="I9" s="159"/>
      <c r="J9" s="159"/>
      <c r="K9" s="433"/>
    </row>
    <row r="10" spans="1:17" ht="64.5" customHeight="1" x14ac:dyDescent="0.2">
      <c r="A10" s="163"/>
      <c r="B10" s="164"/>
      <c r="C10" s="812" t="s">
        <v>2468</v>
      </c>
      <c r="D10" s="812"/>
      <c r="E10" s="812"/>
      <c r="F10" s="812"/>
      <c r="G10" s="812"/>
      <c r="H10" s="812"/>
      <c r="I10" s="812"/>
      <c r="J10" s="812"/>
      <c r="K10" s="433"/>
    </row>
    <row r="11" spans="1:17" ht="15.75" x14ac:dyDescent="0.25">
      <c r="A11" s="163"/>
      <c r="B11" s="164"/>
      <c r="C11" s="171"/>
      <c r="D11" s="159"/>
      <c r="E11" s="159"/>
      <c r="F11" s="159"/>
      <c r="G11" s="159"/>
      <c r="H11" s="159"/>
      <c r="I11" s="159"/>
      <c r="J11" s="159"/>
      <c r="K11" s="433"/>
    </row>
    <row r="12" spans="1:17" ht="16.5" thickBot="1" x14ac:dyDescent="0.3">
      <c r="A12" s="163"/>
      <c r="B12" s="164"/>
      <c r="C12" s="171" t="s">
        <v>2469</v>
      </c>
      <c r="D12" s="159"/>
      <c r="E12" s="159"/>
      <c r="F12" s="159"/>
      <c r="G12" s="159"/>
      <c r="H12" s="187" t="s">
        <v>2297</v>
      </c>
      <c r="I12" s="159"/>
      <c r="J12" s="187" t="s">
        <v>2297</v>
      </c>
      <c r="K12" s="433"/>
    </row>
    <row r="13" spans="1:17" ht="16.5" thickBot="1" x14ac:dyDescent="0.25">
      <c r="A13" s="163"/>
      <c r="B13" s="164"/>
      <c r="C13" s="832" t="s">
        <v>2470</v>
      </c>
      <c r="D13" s="832"/>
      <c r="E13" s="832"/>
      <c r="F13" s="184"/>
      <c r="G13" s="184"/>
      <c r="H13" s="183"/>
      <c r="I13" s="183"/>
      <c r="J13" s="434">
        <f>INDEX(DataSheet4!$F$7:$BB$303,MATCH(Import_LA_Code,DataSheet4!$B$7:$B$303,0),MATCH(CONCATENATE('Part 4'!$Q13,"/",'Part 4'!J$7),DataSheet4!$F$5:$BB$5,0))</f>
        <v>502191626</v>
      </c>
      <c r="K13" s="433"/>
      <c r="Q13" s="283" t="str">
        <f>LEFT(C13,LEN(C13)-(LEN(C13)-FIND(".",C13))-1)</f>
        <v>1</v>
      </c>
    </row>
    <row r="14" spans="1:17" ht="15.75" x14ac:dyDescent="0.25">
      <c r="A14" s="163"/>
      <c r="B14" s="164"/>
      <c r="C14" s="171"/>
      <c r="D14" s="159"/>
      <c r="E14" s="159"/>
      <c r="F14" s="159"/>
      <c r="G14" s="159"/>
      <c r="H14" s="159"/>
      <c r="I14" s="159"/>
      <c r="J14" s="159"/>
      <c r="K14" s="433"/>
    </row>
    <row r="15" spans="1:17" ht="16.5" thickBot="1" x14ac:dyDescent="0.3">
      <c r="A15" s="163"/>
      <c r="B15" s="164"/>
      <c r="C15" s="171" t="s">
        <v>2471</v>
      </c>
      <c r="D15" s="159"/>
      <c r="E15" s="159"/>
      <c r="F15" s="159"/>
      <c r="G15" s="159"/>
      <c r="H15" s="159"/>
      <c r="I15" s="159"/>
      <c r="J15" s="159"/>
      <c r="K15" s="433"/>
    </row>
    <row r="16" spans="1:17" ht="16.5" thickBot="1" x14ac:dyDescent="0.25">
      <c r="A16" s="163"/>
      <c r="B16" s="164"/>
      <c r="C16" s="814" t="s">
        <v>2472</v>
      </c>
      <c r="D16" s="814"/>
      <c r="E16" s="814"/>
      <c r="F16" s="159"/>
      <c r="G16" s="159"/>
      <c r="H16" s="176">
        <f>INDEX(DataSheet4!$F$7:$BB$303,MATCH(Import_LA_Code,DataSheet4!$B$7:$B$303,0),MATCH(CONCATENATE('Part 4'!$Q16,"/",'Part 4'!H$7),DataSheet4!$F$5:$BB$5,0))</f>
        <v>24279864295</v>
      </c>
      <c r="I16" s="159"/>
      <c r="J16" s="159"/>
      <c r="K16" s="433"/>
      <c r="Q16" s="283" t="str">
        <f>LEFT(C16,LEN(C16)-(LEN(C16)-FIND(".",C16))-1)</f>
        <v>2</v>
      </c>
    </row>
    <row r="17" spans="1:17" ht="15.75" customHeight="1" thickBot="1" x14ac:dyDescent="0.3">
      <c r="A17" s="163"/>
      <c r="B17" s="164"/>
      <c r="C17" s="171"/>
      <c r="D17" s="159"/>
      <c r="E17" s="159"/>
      <c r="F17" s="159"/>
      <c r="G17" s="159"/>
      <c r="H17" s="159"/>
      <c r="I17" s="159"/>
      <c r="J17" s="159"/>
      <c r="K17" s="433"/>
    </row>
    <row r="18" spans="1:17" ht="16.5" thickBot="1" x14ac:dyDescent="0.25">
      <c r="A18" s="163"/>
      <c r="B18" s="164"/>
      <c r="C18" s="814" t="s">
        <v>2473</v>
      </c>
      <c r="D18" s="814"/>
      <c r="E18" s="814"/>
      <c r="F18" s="159"/>
      <c r="G18" s="159"/>
      <c r="H18" s="176">
        <f>INDEX(DataSheet4!$F$7:$BB$303,MATCH(Import_LA_Code,DataSheet4!$B$7:$B$303,0),MATCH(CONCATENATE('Part 4'!$Q18,"/",'Part 4'!H$7),DataSheet4!$F$5:$BB$5,0))</f>
        <v>-16829628</v>
      </c>
      <c r="I18" s="159"/>
      <c r="J18" s="159"/>
      <c r="K18" s="433"/>
      <c r="Q18" s="283" t="str">
        <f>LEFT(C18,LEN(C18)-(LEN(C18)-FIND(".",C18))-1)</f>
        <v>3</v>
      </c>
    </row>
    <row r="19" spans="1:17" ht="16.5" thickBot="1" x14ac:dyDescent="0.3">
      <c r="A19" s="163"/>
      <c r="B19" s="164"/>
      <c r="C19" s="171"/>
      <c r="D19" s="159"/>
      <c r="E19" s="159"/>
      <c r="F19" s="159"/>
      <c r="G19" s="159"/>
      <c r="H19" s="159"/>
      <c r="I19" s="159"/>
      <c r="J19" s="159"/>
      <c r="K19" s="433"/>
    </row>
    <row r="20" spans="1:17" ht="16.5" thickBot="1" x14ac:dyDescent="0.25">
      <c r="A20" s="163"/>
      <c r="B20" s="164"/>
      <c r="C20" s="814" t="s">
        <v>489</v>
      </c>
      <c r="D20" s="814"/>
      <c r="E20" s="814"/>
      <c r="F20" s="159"/>
      <c r="G20" s="159"/>
      <c r="H20" s="176">
        <f>INDEX(DataSheet4!$F$7:$BB$303,MATCH(Import_LA_Code,DataSheet4!$B$7:$B$303,0),MATCH(CONCATENATE('Part 4'!$Q20,"/",'Part 4'!H$7),DataSheet4!$F$5:$BB$5,0))</f>
        <v>-272613750</v>
      </c>
      <c r="I20" s="159"/>
      <c r="J20" s="159"/>
      <c r="K20" s="433"/>
      <c r="Q20" s="283" t="str">
        <f>LEFT(C20,LEN(C20)-(LEN(C20)-FIND(".",C20))-1)</f>
        <v>4</v>
      </c>
    </row>
    <row r="21" spans="1:17" ht="16.5" thickBot="1" x14ac:dyDescent="0.3">
      <c r="A21" s="163"/>
      <c r="B21" s="164"/>
      <c r="C21" s="171"/>
      <c r="D21" s="159"/>
      <c r="E21" s="159"/>
      <c r="F21" s="159"/>
      <c r="G21" s="159"/>
      <c r="H21" s="159"/>
      <c r="I21" s="159"/>
      <c r="J21" s="159"/>
      <c r="K21" s="433"/>
    </row>
    <row r="22" spans="1:17" ht="16.5" thickBot="1" x14ac:dyDescent="0.25">
      <c r="A22" s="163"/>
      <c r="B22" s="164"/>
      <c r="C22" s="814" t="s">
        <v>2474</v>
      </c>
      <c r="D22" s="814"/>
      <c r="E22" s="814"/>
      <c r="F22" s="814"/>
      <c r="G22" s="159"/>
      <c r="H22" s="176">
        <f>INDEX(DataSheet4!$F$7:$BB$303,MATCH(Import_LA_Code,DataSheet4!$B$7:$B$303,0),MATCH(CONCATENATE('Part 4'!$Q22,"/",'Part 4'!H$7),DataSheet4!$F$5:$BB$5,0))</f>
        <v>753312298</v>
      </c>
      <c r="I22" s="159"/>
      <c r="J22" s="159"/>
      <c r="K22" s="433"/>
      <c r="Q22" s="283" t="str">
        <f>LEFT(C22,LEN(C22)-(LEN(C22)-FIND(".",C22))-1)</f>
        <v>5</v>
      </c>
    </row>
    <row r="23" spans="1:17" ht="16.5" thickBot="1" x14ac:dyDescent="0.3">
      <c r="A23" s="163"/>
      <c r="B23" s="164"/>
      <c r="C23" s="171"/>
      <c r="D23" s="159"/>
      <c r="E23" s="159"/>
      <c r="F23" s="159"/>
      <c r="G23" s="159"/>
      <c r="H23" s="159"/>
      <c r="I23" s="159"/>
      <c r="J23" s="159"/>
      <c r="K23" s="433"/>
    </row>
    <row r="24" spans="1:17" ht="16.5" thickBot="1" x14ac:dyDescent="0.25">
      <c r="A24" s="163"/>
      <c r="B24" s="164"/>
      <c r="C24" s="814" t="s">
        <v>2475</v>
      </c>
      <c r="D24" s="814"/>
      <c r="E24" s="814"/>
      <c r="F24" s="159"/>
      <c r="G24" s="159"/>
      <c r="H24" s="176">
        <f>INDEX(DataSheet4!$F$7:$BB$303,MATCH(Import_LA_Code,DataSheet4!$B$7:$B$303,0),MATCH(CONCATENATE('Part 4'!$Q24,"/",'Part 4'!H$7),DataSheet4!$F$5:$BB$5,0))</f>
        <v>-812911504</v>
      </c>
      <c r="I24" s="159"/>
      <c r="J24" s="159"/>
      <c r="K24" s="433"/>
      <c r="Q24" s="283" t="str">
        <f>LEFT(C24,LEN(C24)-(LEN(C24)-FIND(".",C24))-1)</f>
        <v>6</v>
      </c>
    </row>
    <row r="25" spans="1:17" ht="15.75" thickBot="1" x14ac:dyDescent="0.25">
      <c r="A25" s="163"/>
      <c r="B25" s="164"/>
      <c r="C25" s="159"/>
      <c r="D25" s="159"/>
      <c r="E25" s="159"/>
      <c r="F25" s="159"/>
      <c r="G25" s="159"/>
      <c r="H25" s="159"/>
      <c r="I25" s="159"/>
      <c r="J25" s="159"/>
      <c r="K25" s="433"/>
    </row>
    <row r="26" spans="1:17" ht="16.5" thickBot="1" x14ac:dyDescent="0.3">
      <c r="A26" s="163"/>
      <c r="B26" s="164"/>
      <c r="C26" s="872" t="s">
        <v>2476</v>
      </c>
      <c r="D26" s="872"/>
      <c r="E26" s="872"/>
      <c r="F26" s="159"/>
      <c r="G26" s="159"/>
      <c r="H26" s="177"/>
      <c r="I26" s="159"/>
      <c r="J26" s="200">
        <f>INDEX(DataSheet4!$F$7:$BB$303,MATCH(Import_LA_Code,DataSheet4!$B$7:$B$303,0),MATCH(CONCATENATE('Part 4'!$Q26,"/",'Part 4'!J$7),DataSheet4!$F$5:$BB$5,0))</f>
        <v>23930821712</v>
      </c>
      <c r="K26" s="431"/>
      <c r="Q26" s="283" t="str">
        <f>LEFT(C26,LEN(C26)-(LEN(C26)-FIND(".",C26))-1)</f>
        <v>7</v>
      </c>
    </row>
    <row r="27" spans="1:17" ht="15.75" x14ac:dyDescent="0.25">
      <c r="A27" s="163"/>
      <c r="B27" s="164"/>
      <c r="C27" s="171"/>
      <c r="D27" s="159"/>
      <c r="E27" s="159"/>
      <c r="F27" s="159"/>
      <c r="G27" s="159"/>
      <c r="H27" s="159"/>
      <c r="I27" s="159"/>
      <c r="J27" s="634"/>
      <c r="K27" s="645"/>
    </row>
    <row r="28" spans="1:17" ht="16.5" thickBot="1" x14ac:dyDescent="0.3">
      <c r="A28" s="163"/>
      <c r="B28" s="164"/>
      <c r="C28" s="171" t="s">
        <v>2477</v>
      </c>
      <c r="D28" s="159"/>
      <c r="E28" s="159"/>
      <c r="F28" s="159"/>
      <c r="G28" s="159"/>
      <c r="H28" s="182"/>
      <c r="I28" s="182"/>
      <c r="J28" s="182"/>
      <c r="K28" s="433"/>
    </row>
    <row r="29" spans="1:17" ht="16.5" thickBot="1" x14ac:dyDescent="0.25">
      <c r="A29" s="163"/>
      <c r="B29" s="164"/>
      <c r="C29" s="814" t="s">
        <v>2277</v>
      </c>
      <c r="D29" s="814"/>
      <c r="E29" s="814"/>
      <c r="F29" s="159"/>
      <c r="G29" s="159"/>
      <c r="H29" s="176">
        <f>INDEX(DataSheet4!$F$7:$BB$303,MATCH(Import_LA_Code,DataSheet4!$B$7:$B$303,0),MATCH(CONCATENATE('Part 4'!$Q29,"/",'Part 4'!H$7),DataSheet4!$F$5:$BB$5,0))</f>
        <v>1542965414</v>
      </c>
      <c r="I29" s="182"/>
      <c r="J29" s="182"/>
      <c r="K29" s="433"/>
      <c r="Q29" s="283" t="str">
        <f>LEFT(C29,LEN(C29)-(LEN(C29)-FIND(".",C29))-1)</f>
        <v>8</v>
      </c>
    </row>
    <row r="30" spans="1:17" ht="15.75" thickBot="1" x14ac:dyDescent="0.25">
      <c r="A30" s="163"/>
      <c r="B30" s="164"/>
      <c r="C30" s="159"/>
      <c r="D30" s="159"/>
      <c r="E30" s="159"/>
      <c r="F30" s="159"/>
      <c r="G30" s="159"/>
      <c r="H30" s="182"/>
      <c r="I30" s="182"/>
      <c r="J30" s="182"/>
      <c r="K30" s="433"/>
    </row>
    <row r="31" spans="1:17" ht="16.5" thickBot="1" x14ac:dyDescent="0.25">
      <c r="A31" s="163"/>
      <c r="B31" s="164"/>
      <c r="C31" s="814" t="s">
        <v>493</v>
      </c>
      <c r="D31" s="814"/>
      <c r="E31" s="814"/>
      <c r="F31" s="159"/>
      <c r="G31" s="159"/>
      <c r="H31" s="176">
        <f>INDEX(DataSheet4!$F$7:$BB$303,MATCH(Import_LA_Code,DataSheet4!$B$7:$B$303,0),MATCH(CONCATENATE('Part 4'!$Q31,"/",'Part 4'!H$7),DataSheet4!$F$5:$BB$5,0))</f>
        <v>14845000</v>
      </c>
      <c r="I31" s="182"/>
      <c r="J31" s="182"/>
      <c r="K31" s="433"/>
      <c r="Q31" s="283" t="str">
        <f>LEFT(C31,LEN(C31)-(LEN(C31)-FIND(".",C31))-1)</f>
        <v>9</v>
      </c>
    </row>
    <row r="32" spans="1:17" ht="16.5" thickBot="1" x14ac:dyDescent="0.25">
      <c r="A32" s="163"/>
      <c r="B32" s="164"/>
      <c r="C32" s="159"/>
      <c r="D32" s="159"/>
      <c r="E32" s="159"/>
      <c r="F32" s="159"/>
      <c r="G32" s="159"/>
      <c r="H32" s="209"/>
      <c r="I32" s="182"/>
      <c r="J32" s="182"/>
      <c r="K32" s="433"/>
    </row>
    <row r="33" spans="1:17" ht="16.5" thickBot="1" x14ac:dyDescent="0.25">
      <c r="A33" s="163"/>
      <c r="B33" s="164"/>
      <c r="C33" s="814" t="s">
        <v>2278</v>
      </c>
      <c r="D33" s="814"/>
      <c r="E33" s="814"/>
      <c r="F33" s="814"/>
      <c r="G33" s="159"/>
      <c r="H33" s="434">
        <f>INDEX(DataSheet4!$F$7:$BB$303,MATCH(Import_LA_Code,DataSheet4!$B$7:$B$303,0),MATCH(CONCATENATE('Part 4'!$Q33,"/",'Part 4'!H$7),DataSheet4!$F$5:$BB$5,0))</f>
        <v>729357334</v>
      </c>
      <c r="I33" s="182"/>
      <c r="J33" s="182"/>
      <c r="K33" s="433"/>
      <c r="Q33" s="283" t="str">
        <f>LEFT(C33,LEN(C33)-(LEN(C33)-FIND(".",C33))-1)</f>
        <v>10</v>
      </c>
    </row>
    <row r="34" spans="1:17" ht="16.5" thickBot="1" x14ac:dyDescent="0.25">
      <c r="A34" s="163"/>
      <c r="B34" s="164"/>
      <c r="C34" s="159"/>
      <c r="D34" s="159"/>
      <c r="E34" s="159"/>
      <c r="F34" s="159"/>
      <c r="G34" s="159"/>
      <c r="H34" s="435"/>
      <c r="I34" s="297"/>
      <c r="J34" s="297"/>
      <c r="K34" s="436"/>
    </row>
    <row r="35" spans="1:17" ht="16.5" thickBot="1" x14ac:dyDescent="0.3">
      <c r="A35" s="163"/>
      <c r="B35" s="164"/>
      <c r="C35" s="872" t="s">
        <v>2478</v>
      </c>
      <c r="D35" s="872"/>
      <c r="E35" s="872"/>
      <c r="F35" s="159"/>
      <c r="G35" s="159"/>
      <c r="H35" s="182"/>
      <c r="I35" s="182"/>
      <c r="J35" s="200">
        <f>INDEX(DataSheet4!$F$7:$BB$303,MATCH(Import_LA_Code,DataSheet4!$B$7:$B$303,0),MATCH(CONCATENATE('Part 4'!$Q35,"/",'Part 4'!J$7),DataSheet4!$F$5:$BB$5,0))</f>
        <v>2287167747</v>
      </c>
      <c r="K35" s="431"/>
      <c r="Q35" s="283" t="str">
        <f>LEFT(C35,LEN(C35)-(LEN(C35)-FIND(".",C35))-1)</f>
        <v>11</v>
      </c>
    </row>
    <row r="36" spans="1:17" x14ac:dyDescent="0.2">
      <c r="A36" s="163"/>
      <c r="B36" s="164"/>
      <c r="C36" s="159"/>
      <c r="D36" s="159"/>
      <c r="E36" s="159"/>
      <c r="F36" s="159"/>
      <c r="G36" s="159"/>
      <c r="H36" s="182"/>
      <c r="I36" s="182"/>
      <c r="J36" s="182"/>
      <c r="K36" s="645"/>
    </row>
    <row r="37" spans="1:17" ht="16.5" thickBot="1" x14ac:dyDescent="0.3">
      <c r="A37" s="163"/>
      <c r="B37" s="164"/>
      <c r="C37" s="171" t="s">
        <v>2479</v>
      </c>
      <c r="D37" s="159"/>
      <c r="E37" s="159"/>
      <c r="F37" s="159"/>
      <c r="G37" s="159"/>
      <c r="H37" s="182"/>
      <c r="I37" s="182"/>
      <c r="J37" s="182"/>
      <c r="K37" s="433"/>
    </row>
    <row r="38" spans="1:17" ht="16.5" thickBot="1" x14ac:dyDescent="0.25">
      <c r="A38" s="163"/>
      <c r="B38" s="164"/>
      <c r="C38" s="814" t="s">
        <v>2480</v>
      </c>
      <c r="D38" s="814"/>
      <c r="E38" s="814"/>
      <c r="F38" s="159"/>
      <c r="G38" s="159"/>
      <c r="H38" s="176">
        <f>INDEX(DataSheet4!$F$7:$BB$303,MATCH(Import_LA_Code,DataSheet4!$B$7:$B$303,0),MATCH(CONCATENATE('Part 4'!$Q38,"/",'Part 4'!H$7),DataSheet4!$F$5:$BB$5,0))</f>
        <v>-56382970</v>
      </c>
      <c r="I38" s="182"/>
      <c r="J38" s="182"/>
      <c r="K38" s="433"/>
      <c r="Q38" s="283" t="str">
        <f>LEFT(C38,LEN(C38)-(LEN(C38)-FIND(".",C38))-1)</f>
        <v>12</v>
      </c>
    </row>
    <row r="39" spans="1:17" ht="15.75" thickBot="1" x14ac:dyDescent="0.25">
      <c r="A39" s="163"/>
      <c r="B39" s="164"/>
      <c r="C39" s="159"/>
      <c r="D39" s="159"/>
      <c r="E39" s="159"/>
      <c r="F39" s="159"/>
      <c r="G39" s="159"/>
      <c r="H39" s="182"/>
      <c r="I39" s="182"/>
      <c r="J39" s="182"/>
      <c r="K39" s="433"/>
    </row>
    <row r="40" spans="1:17" ht="16.5" thickBot="1" x14ac:dyDescent="0.25">
      <c r="A40" s="163"/>
      <c r="B40" s="164"/>
      <c r="C40" s="871" t="s">
        <v>2481</v>
      </c>
      <c r="D40" s="871"/>
      <c r="E40" s="871"/>
      <c r="F40" s="871"/>
      <c r="G40" s="159"/>
      <c r="H40" s="176">
        <f>INDEX(DataSheet4!$F$7:$BB$303,MATCH(Import_LA_Code,DataSheet4!$B$7:$B$303,0),MATCH(CONCATENATE('Part 4'!$Q40,"/",'Part 4'!H$7),DataSheet4!$F$5:$BB$5,0))</f>
        <v>-9582864039</v>
      </c>
      <c r="I40" s="182"/>
      <c r="J40" s="182"/>
      <c r="K40" s="433"/>
      <c r="Q40" s="283" t="str">
        <f>LEFT(C40,LEN(C40)-(LEN(C40)-FIND(".",C40))-1)</f>
        <v>13</v>
      </c>
    </row>
    <row r="41" spans="1:17" x14ac:dyDescent="0.2">
      <c r="A41" s="163"/>
      <c r="B41" s="164"/>
      <c r="C41" s="871"/>
      <c r="D41" s="871"/>
      <c r="E41" s="871"/>
      <c r="F41" s="871"/>
      <c r="G41" s="159"/>
      <c r="H41" s="182"/>
      <c r="I41" s="182"/>
      <c r="J41" s="182"/>
      <c r="K41" s="433"/>
    </row>
    <row r="42" spans="1:17" ht="15.75" thickBot="1" x14ac:dyDescent="0.25">
      <c r="A42" s="163"/>
      <c r="B42" s="164"/>
      <c r="C42" s="159"/>
      <c r="D42" s="159"/>
      <c r="E42" s="159"/>
      <c r="F42" s="159"/>
      <c r="G42" s="159"/>
      <c r="H42" s="182"/>
      <c r="I42" s="182"/>
      <c r="J42" s="182"/>
      <c r="K42" s="433"/>
    </row>
    <row r="43" spans="1:17" ht="16.5" thickBot="1" x14ac:dyDescent="0.25">
      <c r="A43" s="163"/>
      <c r="B43" s="164"/>
      <c r="C43" s="811" t="s">
        <v>2482</v>
      </c>
      <c r="D43" s="811"/>
      <c r="E43" s="811"/>
      <c r="F43" s="811"/>
      <c r="G43" s="159"/>
      <c r="H43" s="176">
        <f>INDEX(DataSheet4!$F$7:$BB$303,MATCH(Import_LA_Code,DataSheet4!$B$7:$B$303,0),MATCH(CONCATENATE('Part 4'!$Q43,"/",'Part 4'!H$7),DataSheet4!$F$5:$BB$5,0))</f>
        <v>-3815290355</v>
      </c>
      <c r="I43" s="182"/>
      <c r="J43" s="182"/>
      <c r="K43" s="433"/>
      <c r="Q43" s="283" t="str">
        <f>LEFT(C43,LEN(C43)-(LEN(C43)-FIND(".",C43))-1)</f>
        <v>14</v>
      </c>
    </row>
    <row r="44" spans="1:17" x14ac:dyDescent="0.2">
      <c r="A44" s="163"/>
      <c r="B44" s="164"/>
      <c r="C44" s="811"/>
      <c r="D44" s="811"/>
      <c r="E44" s="811"/>
      <c r="F44" s="811"/>
      <c r="G44" s="159"/>
      <c r="H44" s="159"/>
      <c r="I44" s="159"/>
      <c r="J44" s="182"/>
      <c r="K44" s="433"/>
    </row>
    <row r="45" spans="1:17" ht="15.75" thickBot="1" x14ac:dyDescent="0.25">
      <c r="A45" s="163"/>
      <c r="B45" s="164"/>
      <c r="C45" s="159"/>
      <c r="D45" s="159"/>
      <c r="E45" s="159"/>
      <c r="F45" s="159"/>
      <c r="G45" s="159"/>
      <c r="H45" s="182"/>
      <c r="I45" s="182"/>
      <c r="J45" s="182"/>
      <c r="K45" s="433"/>
    </row>
    <row r="46" spans="1:17" ht="16.5" thickBot="1" x14ac:dyDescent="0.25">
      <c r="A46" s="163"/>
      <c r="B46" s="164"/>
      <c r="C46" s="871" t="s">
        <v>2483</v>
      </c>
      <c r="D46" s="871"/>
      <c r="E46" s="871"/>
      <c r="F46" s="871"/>
      <c r="G46" s="159"/>
      <c r="H46" s="176">
        <f>INDEX(DataSheet4!$F$7:$BB$303,MATCH(Import_LA_Code,DataSheet4!$B$7:$B$303,0),MATCH(CONCATENATE('Part 4'!$Q46,"/",'Part 4'!H$7),DataSheet4!$F$5:$BB$5,0))</f>
        <v>-11523886504</v>
      </c>
      <c r="I46" s="182"/>
      <c r="J46" s="182"/>
      <c r="K46" s="433"/>
      <c r="Q46" s="283" t="str">
        <f>LEFT(C46,LEN(C46)-(LEN(C46)-FIND(".",C46))-1)</f>
        <v>15</v>
      </c>
    </row>
    <row r="47" spans="1:17" x14ac:dyDescent="0.2">
      <c r="A47" s="163"/>
      <c r="B47" s="164"/>
      <c r="C47" s="871"/>
      <c r="D47" s="871"/>
      <c r="E47" s="871"/>
      <c r="F47" s="871"/>
      <c r="G47" s="159"/>
      <c r="H47" s="182"/>
      <c r="I47" s="182"/>
      <c r="J47" s="182"/>
      <c r="K47" s="433"/>
    </row>
    <row r="48" spans="1:17" ht="15.75" thickBot="1" x14ac:dyDescent="0.25">
      <c r="A48" s="163"/>
      <c r="B48" s="164"/>
      <c r="C48" s="271"/>
      <c r="D48" s="271"/>
      <c r="E48" s="271"/>
      <c r="F48" s="271"/>
      <c r="G48" s="159"/>
      <c r="H48" s="182"/>
      <c r="I48" s="182"/>
      <c r="J48" s="182"/>
      <c r="K48" s="433"/>
    </row>
    <row r="49" spans="1:17" ht="16.5" thickBot="1" x14ac:dyDescent="0.25">
      <c r="A49" s="163"/>
      <c r="B49" s="164"/>
      <c r="C49" s="813" t="s">
        <v>2484</v>
      </c>
      <c r="D49" s="813"/>
      <c r="E49" s="813"/>
      <c r="F49" s="813"/>
      <c r="G49" s="159"/>
      <c r="H49" s="176">
        <f>INDEX(DataSheet4!$F$7:$BB$303,MATCH(Import_LA_Code,DataSheet4!$B$7:$B$303,0),MATCH(CONCATENATE('Part 4'!$Q49,"/",'Part 4'!H$7),DataSheet4!$F$5:$BB$5,0))</f>
        <v>-367116608</v>
      </c>
      <c r="I49" s="182"/>
      <c r="J49" s="182"/>
      <c r="K49" s="433"/>
      <c r="Q49" s="283" t="str">
        <f>LEFT(C49,LEN(C49)-(LEN(C49)-FIND(".",C49))-1)</f>
        <v>16</v>
      </c>
    </row>
    <row r="50" spans="1:17" x14ac:dyDescent="0.2">
      <c r="A50" s="163"/>
      <c r="B50" s="164"/>
      <c r="C50" s="813"/>
      <c r="D50" s="813"/>
      <c r="E50" s="813"/>
      <c r="F50" s="813"/>
      <c r="G50" s="159"/>
      <c r="H50" s="182"/>
      <c r="I50" s="182"/>
      <c r="J50" s="182"/>
      <c r="K50" s="433"/>
    </row>
    <row r="51" spans="1:17" ht="15.75" thickBot="1" x14ac:dyDescent="0.25">
      <c r="A51" s="163"/>
      <c r="B51" s="164"/>
      <c r="C51" s="159"/>
      <c r="D51" s="271"/>
      <c r="E51" s="271"/>
      <c r="F51" s="271"/>
      <c r="G51" s="159"/>
      <c r="H51" s="182"/>
      <c r="I51" s="182"/>
      <c r="J51" s="182"/>
      <c r="K51" s="433"/>
    </row>
    <row r="52" spans="1:17" ht="16.5" thickBot="1" x14ac:dyDescent="0.25">
      <c r="A52" s="163"/>
      <c r="B52" s="177"/>
      <c r="C52" s="814" t="s">
        <v>495</v>
      </c>
      <c r="D52" s="814"/>
      <c r="E52" s="814"/>
      <c r="F52" s="159"/>
      <c r="G52" s="159"/>
      <c r="H52" s="176">
        <f>INDEX(DataSheet4!$F$7:$BB$303,MATCH(Import_LA_Code,DataSheet4!$B$7:$B$303,0),MATCH(CONCATENATE('Part 4'!$Q52,"/",'Part 4'!H$7),DataSheet4!$F$5:$BB$5,0))</f>
        <v>-58098788</v>
      </c>
      <c r="I52" s="164"/>
      <c r="J52" s="182"/>
      <c r="K52" s="433"/>
      <c r="Q52" s="283" t="str">
        <f>LEFT(C52,LEN(C52)-(LEN(C52)-FIND(".",C52))-1)</f>
        <v>17</v>
      </c>
    </row>
    <row r="53" spans="1:17" ht="16.5" thickBot="1" x14ac:dyDescent="0.25">
      <c r="A53" s="163"/>
      <c r="B53" s="164"/>
      <c r="C53" s="159"/>
      <c r="D53" s="159"/>
      <c r="E53" s="159"/>
      <c r="F53" s="159"/>
      <c r="G53" s="159"/>
      <c r="H53" s="209"/>
      <c r="I53" s="182"/>
      <c r="J53" s="182"/>
      <c r="K53" s="433"/>
    </row>
    <row r="54" spans="1:17" ht="16.5" thickBot="1" x14ac:dyDescent="0.25">
      <c r="A54" s="163"/>
      <c r="B54" s="164"/>
      <c r="C54" s="814" t="s">
        <v>2485</v>
      </c>
      <c r="D54" s="814"/>
      <c r="E54" s="814"/>
      <c r="F54" s="814"/>
      <c r="G54" s="159"/>
      <c r="H54" s="434">
        <f>INDEX(DataSheet4!$F$7:$BB$303,MATCH(Import_LA_Code,DataSheet4!$B$7:$B$303,0),MATCH(CONCATENATE('Part 4'!$Q54,"/",'Part 4'!H$7),DataSheet4!$F$5:$BB$5,0))</f>
        <v>-1100730127</v>
      </c>
      <c r="I54" s="182"/>
      <c r="J54" s="182"/>
      <c r="K54" s="433"/>
      <c r="Q54" s="283" t="str">
        <f>LEFT(C54,LEN(C54)-(LEN(C54)-FIND(".",C54))-1)</f>
        <v>18</v>
      </c>
    </row>
    <row r="55" spans="1:17" ht="16.5" thickBot="1" x14ac:dyDescent="0.25">
      <c r="A55" s="163"/>
      <c r="B55" s="164"/>
      <c r="C55" s="159"/>
      <c r="D55" s="159"/>
      <c r="E55" s="159"/>
      <c r="F55" s="159"/>
      <c r="G55" s="159"/>
      <c r="H55" s="437"/>
      <c r="I55" s="182"/>
      <c r="J55" s="182"/>
      <c r="K55" s="433"/>
    </row>
    <row r="56" spans="1:17" ht="16.5" thickBot="1" x14ac:dyDescent="0.3">
      <c r="A56" s="163"/>
      <c r="B56" s="164"/>
      <c r="C56" s="872" t="s">
        <v>2486</v>
      </c>
      <c r="D56" s="872"/>
      <c r="E56" s="872"/>
      <c r="F56" s="159"/>
      <c r="G56" s="159"/>
      <c r="H56" s="182"/>
      <c r="I56" s="182"/>
      <c r="J56" s="200">
        <f>INDEX(DataSheet4!$F$7:$BB$303,MATCH(Import_LA_Code,DataSheet4!$B$7:$B$303,0),MATCH(CONCATENATE('Part 4'!$Q56,"/",'Part 4'!J$7),DataSheet4!$F$5:$BB$5,0))</f>
        <v>-26504369391</v>
      </c>
      <c r="K56" s="431"/>
      <c r="Q56" s="283" t="str">
        <f>LEFT(C56,LEN(C56)-(LEN(C56)-FIND(".",C56))-1)</f>
        <v>19</v>
      </c>
    </row>
    <row r="57" spans="1:17" ht="16.5" thickBot="1" x14ac:dyDescent="0.3">
      <c r="A57" s="163"/>
      <c r="B57" s="164"/>
      <c r="C57" s="171"/>
      <c r="D57" s="159"/>
      <c r="E57" s="159"/>
      <c r="F57" s="159"/>
      <c r="G57" s="159"/>
      <c r="H57" s="182"/>
      <c r="I57" s="182"/>
      <c r="J57" s="182"/>
      <c r="K57" s="645"/>
    </row>
    <row r="58" spans="1:17" ht="15.75" x14ac:dyDescent="0.25">
      <c r="A58" s="163"/>
      <c r="B58" s="439"/>
      <c r="C58" s="440"/>
      <c r="D58" s="441"/>
      <c r="E58" s="441"/>
      <c r="F58" s="441"/>
      <c r="G58" s="441"/>
      <c r="H58" s="442"/>
      <c r="I58" s="442"/>
      <c r="J58" s="443"/>
      <c r="K58" s="433"/>
    </row>
    <row r="59" spans="1:17" ht="15.75" x14ac:dyDescent="0.25">
      <c r="A59" s="163"/>
      <c r="B59" s="444"/>
      <c r="C59" s="323" t="s">
        <v>2487</v>
      </c>
      <c r="D59" s="324"/>
      <c r="E59" s="324"/>
      <c r="F59" s="324"/>
      <c r="G59" s="324"/>
      <c r="H59" s="328"/>
      <c r="I59" s="328"/>
      <c r="J59" s="445"/>
      <c r="K59" s="162"/>
    </row>
    <row r="60" spans="1:17" ht="16.5" thickBot="1" x14ac:dyDescent="0.25">
      <c r="A60" s="163"/>
      <c r="B60" s="444"/>
      <c r="C60" s="446"/>
      <c r="D60" s="324"/>
      <c r="E60" s="324"/>
      <c r="F60" s="324"/>
      <c r="G60" s="324"/>
      <c r="H60" s="328"/>
      <c r="I60" s="328"/>
      <c r="J60" s="447" t="s">
        <v>2297</v>
      </c>
      <c r="K60" s="448"/>
    </row>
    <row r="61" spans="1:17" ht="16.5" thickBot="1" x14ac:dyDescent="0.25">
      <c r="A61" s="163"/>
      <c r="B61" s="444"/>
      <c r="C61" s="876" t="s">
        <v>2488</v>
      </c>
      <c r="D61" s="876"/>
      <c r="E61" s="876"/>
      <c r="F61" s="324"/>
      <c r="G61" s="324"/>
      <c r="H61" s="328"/>
      <c r="I61" s="328"/>
      <c r="J61" s="200">
        <f>INDEX(DataSheet4!$F$7:$BB$303,MATCH(Import_LA_Code,DataSheet4!$B$7:$B$303,0),MATCH(CONCATENATE('Part 4'!$Q61,"/",'Part 4'!J$7),DataSheet4!$F$5:$BB$5,0))</f>
        <v>215811696</v>
      </c>
      <c r="K61" s="168"/>
      <c r="L61" s="438"/>
      <c r="Q61" s="283" t="str">
        <f>LEFT(C61,LEN(C61)-(LEN(C61)-FIND(".",C61))-1)</f>
        <v>20</v>
      </c>
    </row>
    <row r="62" spans="1:17" ht="16.5" thickBot="1" x14ac:dyDescent="0.3">
      <c r="A62" s="163"/>
      <c r="B62" s="449"/>
      <c r="C62" s="450"/>
      <c r="D62" s="451"/>
      <c r="E62" s="451"/>
      <c r="F62" s="452"/>
      <c r="G62" s="451"/>
      <c r="H62" s="451"/>
      <c r="I62" s="451"/>
      <c r="J62" s="635"/>
      <c r="K62" s="646"/>
    </row>
    <row r="63" spans="1:17" ht="15.75" x14ac:dyDescent="0.25">
      <c r="A63" s="163"/>
      <c r="B63" s="164"/>
      <c r="C63" s="171"/>
      <c r="D63" s="159"/>
      <c r="E63" s="159"/>
      <c r="F63" s="159"/>
      <c r="G63" s="159"/>
      <c r="H63" s="159"/>
      <c r="I63" s="159"/>
      <c r="J63" s="159"/>
      <c r="K63" s="159"/>
      <c r="L63" s="453"/>
      <c r="M63" s="453"/>
      <c r="N63" s="453"/>
      <c r="O63" s="454"/>
    </row>
    <row r="64" spans="1:17" ht="15.75" customHeight="1" x14ac:dyDescent="0.2">
      <c r="A64" s="219"/>
      <c r="B64" s="455" t="s">
        <v>2489</v>
      </c>
      <c r="C64" s="456"/>
      <c r="D64" s="456"/>
      <c r="E64" s="184"/>
      <c r="F64" s="159"/>
      <c r="G64" s="159"/>
      <c r="H64" s="159"/>
      <c r="I64" s="159"/>
      <c r="J64" s="159"/>
      <c r="K64" s="159"/>
      <c r="L64" s="159"/>
      <c r="M64" s="159"/>
      <c r="N64" s="159"/>
      <c r="O64" s="162"/>
    </row>
    <row r="65" spans="1:18" ht="15.75" x14ac:dyDescent="0.25">
      <c r="A65" s="219"/>
      <c r="B65" s="457"/>
      <c r="C65" s="216"/>
      <c r="D65" s="184"/>
      <c r="E65" s="184"/>
      <c r="F65" s="159"/>
      <c r="G65" s="159"/>
      <c r="H65" s="159"/>
      <c r="I65" s="159"/>
      <c r="J65" s="159"/>
      <c r="K65" s="159"/>
      <c r="L65" s="159"/>
      <c r="M65" s="159"/>
      <c r="N65" s="159"/>
      <c r="O65" s="162"/>
    </row>
    <row r="66" spans="1:18" ht="15.75" x14ac:dyDescent="0.25">
      <c r="A66" s="219"/>
      <c r="B66" s="457"/>
      <c r="C66" s="216"/>
      <c r="D66" s="184"/>
      <c r="E66" s="184"/>
      <c r="F66" s="458" t="s">
        <v>2315</v>
      </c>
      <c r="G66" s="159"/>
      <c r="H66" s="458" t="s">
        <v>2316</v>
      </c>
      <c r="I66" s="159"/>
      <c r="J66" s="458" t="s">
        <v>2317</v>
      </c>
      <c r="K66" s="159"/>
      <c r="L66" s="458" t="s">
        <v>2318</v>
      </c>
      <c r="M66" s="159"/>
      <c r="N66" s="458" t="s">
        <v>2319</v>
      </c>
      <c r="O66" s="162"/>
      <c r="R66" s="241"/>
    </row>
    <row r="67" spans="1:18" ht="46.5" customHeight="1" thickBot="1" x14ac:dyDescent="0.3">
      <c r="A67" s="219"/>
      <c r="B67" s="457"/>
      <c r="C67" s="216"/>
      <c r="D67" s="184"/>
      <c r="E67" s="184"/>
      <c r="F67" s="459" t="s">
        <v>2490</v>
      </c>
      <c r="G67" s="159"/>
      <c r="H67" s="465" t="str">
        <f>+'Part 1'!$M$68</f>
        <v>England Total</v>
      </c>
      <c r="I67" s="159"/>
      <c r="J67" s="465" t="str">
        <f>+'Part 1'!$O$68</f>
        <v>County/GLA</v>
      </c>
      <c r="K67" s="159"/>
      <c r="L67" s="465" t="str">
        <f>+'Part 1'!$Q68</f>
        <v>Fire Authority (if applicable)</v>
      </c>
      <c r="M67" s="159"/>
      <c r="N67" s="460" t="s">
        <v>2321</v>
      </c>
      <c r="O67" s="162"/>
      <c r="R67" s="241"/>
    </row>
    <row r="68" spans="1:18" ht="16.5" thickBot="1" x14ac:dyDescent="0.25">
      <c r="A68" s="219"/>
      <c r="B68" s="457"/>
      <c r="C68" s="184" t="s">
        <v>2286</v>
      </c>
      <c r="D68" s="184"/>
      <c r="E68" s="184"/>
      <c r="F68" s="461" t="str">
        <f>INDEX(DataSheet4!$F$7:$BB$303,MATCH(Import_LA_Code,DataSheet4!$B$7:$B$303,0),MATCH(CONCATENATE('Part 4'!$Q68,"/",'Part 4'!F$7),DataSheet4!$F$5:$BB$5,0))</f>
        <v>[z]</v>
      </c>
      <c r="G68" s="223"/>
      <c r="H68" s="461" t="str">
        <f>INDEX(DataSheet4!$F$7:$BB$303,MATCH(Import_LA_Code,DataSheet4!$B$7:$B$303,0),MATCH(CONCATENATE('Part 4'!$Q68,"/",'Part 4'!H$7),DataSheet4!$F$5:$BB$5,0))</f>
        <v>[z]</v>
      </c>
      <c r="I68" s="223"/>
      <c r="J68" s="461" t="str">
        <f>INDEX(DataSheet4!$F$7:$BB$303,MATCH(Import_LA_Code,DataSheet4!$B$7:$B$303,0),MATCH(CONCATENATE('Part 4'!$Q68,"/",'Part 4'!J$7),DataSheet4!$F$5:$BB$5,0))</f>
        <v>[z]</v>
      </c>
      <c r="K68" s="159"/>
      <c r="L68" s="461" t="str">
        <f>INDEX(DataSheet4!$F$7:$BB$303,MATCH(Import_LA_Code,DataSheet4!$B$7:$B$303,0),MATCH(CONCATENATE('Part 4'!$Q68,"/",'Part 4'!L$7),DataSheet4!$F$5:$BB$5,0))</f>
        <v>[z]</v>
      </c>
      <c r="M68" s="159"/>
      <c r="N68" s="461">
        <f>INDEX(DataSheet4!$F$7:$BB$303,MATCH(Import_LA_Code,DataSheet4!$B$7:$B$303,0),MATCH(CONCATENATE('Part 4'!$Q68,"/",'Part 4'!N$7),DataSheet4!$F$5:$BB$5,0))</f>
        <v>1</v>
      </c>
      <c r="O68" s="433"/>
      <c r="Q68" s="283" t="str">
        <f>LEFT(C68,LEN(C68)-(LEN(C68)-FIND(".",C68))-1)</f>
        <v>21</v>
      </c>
      <c r="R68" s="241"/>
    </row>
    <row r="69" spans="1:18" ht="15.75" thickBot="1" x14ac:dyDescent="0.25">
      <c r="A69" s="219"/>
      <c r="B69" s="457"/>
      <c r="C69" s="184"/>
      <c r="D69" s="184"/>
      <c r="E69" s="184"/>
      <c r="F69" s="159"/>
      <c r="G69" s="159"/>
      <c r="H69" s="159"/>
      <c r="I69" s="159"/>
      <c r="J69" s="159"/>
      <c r="K69" s="159"/>
      <c r="L69" s="159"/>
      <c r="M69" s="159"/>
      <c r="N69" s="159"/>
      <c r="O69" s="433"/>
      <c r="R69" s="241"/>
    </row>
    <row r="70" spans="1:18" ht="16.5" thickBot="1" x14ac:dyDescent="0.25">
      <c r="A70" s="219"/>
      <c r="B70" s="457"/>
      <c r="C70" s="832" t="s">
        <v>497</v>
      </c>
      <c r="D70" s="832"/>
      <c r="E70" s="873"/>
      <c r="F70" s="295">
        <f>INDEX(DataSheet4!$F$7:$BB$303,MATCH(Import_LA_Code,DataSheet4!$B$7:$B$303,0),MATCH(CONCATENATE('Part 4'!$Q70,"/",'Part 4'!F$7),DataSheet4!$F$5:$BB$5,0))</f>
        <v>57050108</v>
      </c>
      <c r="G70" s="159"/>
      <c r="H70" s="295">
        <f>INDEX(DataSheet4!$F$7:$BB$303,MATCH(Import_LA_Code,DataSheet4!$B$7:$B$303,0),MATCH(CONCATENATE('Part 4'!$Q70,"/",'Part 4'!H$7),DataSheet4!$F$5:$BB$5,0))</f>
        <v>72594823</v>
      </c>
      <c r="I70" s="159"/>
      <c r="J70" s="295">
        <f>INDEX(DataSheet4!$F$7:$BB$303,MATCH(Import_LA_Code,DataSheet4!$B$7:$B$303,0),MATCH(CONCATENATE('Part 4'!$Q70,"/",'Part 4'!J$7),DataSheet4!$F$5:$BB$5,0))</f>
        <v>-144595</v>
      </c>
      <c r="K70" s="159"/>
      <c r="L70" s="295">
        <f>INDEX(DataSheet4!$F$7:$BB$303,MATCH(Import_LA_Code,DataSheet4!$B$7:$B$303,0),MATCH(CONCATENATE('Part 4'!$Q70,"/",'Part 4'!L$7),DataSheet4!$F$5:$BB$5,0))</f>
        <v>1318498</v>
      </c>
      <c r="M70" s="159"/>
      <c r="N70" s="295">
        <f>INDEX(DataSheet4!$F$7:$BB$303,MATCH(Import_LA_Code,DataSheet4!$B$7:$B$303,0),MATCH(CONCATENATE('Part 4'!$Q70,"/",'Part 4'!N$7),DataSheet4!$F$5:$BB$5,0))</f>
        <v>130818833</v>
      </c>
      <c r="O70" s="162"/>
      <c r="Q70" s="283" t="str">
        <f>LEFT(C70,LEN(C70)-(LEN(C70)-FIND(".",C70))-1)</f>
        <v>22</v>
      </c>
    </row>
    <row r="71" spans="1:18" ht="15.75" thickBot="1" x14ac:dyDescent="0.25">
      <c r="A71" s="219"/>
      <c r="B71" s="457"/>
      <c r="C71" s="184"/>
      <c r="D71" s="184"/>
      <c r="E71" s="184"/>
      <c r="F71" s="634"/>
      <c r="G71" s="159"/>
      <c r="H71" s="634"/>
      <c r="I71" s="159"/>
      <c r="J71" s="634"/>
      <c r="K71" s="159"/>
      <c r="L71" s="634"/>
      <c r="M71" s="159"/>
      <c r="N71" s="634"/>
      <c r="O71" s="333"/>
    </row>
    <row r="72" spans="1:18" ht="16.5" thickBot="1" x14ac:dyDescent="0.25">
      <c r="A72" s="219"/>
      <c r="B72" s="457"/>
      <c r="C72" s="184" t="s">
        <v>2287</v>
      </c>
      <c r="D72" s="184"/>
      <c r="E72" s="184"/>
      <c r="F72" s="461" t="str">
        <f>INDEX(DataSheet4!$F$7:$BB$303,MATCH(Import_LA_Code,DataSheet4!$B$7:$B$303,0),MATCH(CONCATENATE('Part 4'!$Q72,"/",'Part 4'!F$7),DataSheet4!$F$5:$BB$5,0))</f>
        <v>[z]</v>
      </c>
      <c r="G72" s="223"/>
      <c r="H72" s="461" t="str">
        <f>INDEX(DataSheet4!$F$7:$BB$303,MATCH(Import_LA_Code,DataSheet4!$B$7:$B$303,0),MATCH(CONCATENATE('Part 4'!$Q72,"/",'Part 4'!H$7),DataSheet4!$F$5:$BB$5,0))</f>
        <v>[z]</v>
      </c>
      <c r="I72" s="223"/>
      <c r="J72" s="461" t="str">
        <f>INDEX(DataSheet4!$F$7:$BB$303,MATCH(Import_LA_Code,DataSheet4!$B$7:$B$303,0),MATCH(CONCATENATE('Part 4'!$Q72,"/",'Part 4'!J$7),DataSheet4!$F$5:$BB$5,0))</f>
        <v>[z]</v>
      </c>
      <c r="K72" s="223"/>
      <c r="L72" s="461" t="str">
        <f>INDEX(DataSheet4!$F$7:$BB$303,MATCH(Import_LA_Code,DataSheet4!$B$7:$B$303,0),MATCH(CONCATENATE('Part 4'!$Q72,"/",'Part 4'!L$7),DataSheet4!$F$5:$BB$5,0))</f>
        <v>[z]</v>
      </c>
      <c r="M72" s="183"/>
      <c r="N72" s="461">
        <f>INDEX(DataSheet4!$F$7:$BB$303,MATCH(Import_LA_Code,DataSheet4!$B$7:$B$303,0),MATCH(CONCATENATE('Part 4'!$Q72,"/",'Part 4'!N$7),DataSheet4!$F$5:$BB$5,0))</f>
        <v>1</v>
      </c>
      <c r="O72" s="333"/>
      <c r="Q72" s="283" t="str">
        <f>LEFT(C72,LEN(C72)-(LEN(C72)-FIND(".",C72))-1)</f>
        <v>23</v>
      </c>
    </row>
    <row r="73" spans="1:18" ht="15.75" thickBot="1" x14ac:dyDescent="0.25">
      <c r="A73" s="219"/>
      <c r="B73" s="457"/>
      <c r="C73" s="184"/>
      <c r="D73" s="184"/>
      <c r="E73" s="184"/>
      <c r="F73" s="159"/>
      <c r="G73" s="159"/>
      <c r="H73" s="159"/>
      <c r="I73" s="159"/>
      <c r="J73" s="159"/>
      <c r="K73" s="159"/>
      <c r="L73" s="159"/>
      <c r="M73" s="159"/>
      <c r="N73" s="159"/>
      <c r="O73" s="333"/>
    </row>
    <row r="74" spans="1:18" ht="16.5" thickBot="1" x14ac:dyDescent="0.25">
      <c r="A74" s="219"/>
      <c r="B74" s="457"/>
      <c r="C74" s="832" t="s">
        <v>498</v>
      </c>
      <c r="D74" s="832"/>
      <c r="E74" s="873"/>
      <c r="F74" s="295">
        <f>INDEX(DataSheet4!$F$7:$BB$303,MATCH(Import_LA_Code,DataSheet4!$B$7:$B$303,0),MATCH(CONCATENATE('Part 4'!$Q74,"/",'Part 4'!F$7),DataSheet4!$F$5:$BB$5,0))</f>
        <v>11884844</v>
      </c>
      <c r="G74" s="159"/>
      <c r="H74" s="295">
        <f>INDEX(DataSheet4!$F$7:$BB$303,MATCH(Import_LA_Code,DataSheet4!$B$7:$B$303,0),MATCH(CONCATENATE('Part 4'!$Q74,"/",'Part 4'!H$7),DataSheet4!$F$5:$BB$5,0))</f>
        <v>22280094</v>
      </c>
      <c r="I74" s="159"/>
      <c r="J74" s="295">
        <f>INDEX(DataSheet4!$F$7:$BB$303,MATCH(Import_LA_Code,DataSheet4!$B$7:$B$303,0),MATCH(CONCATENATE('Part 4'!$Q74,"/",'Part 4'!J$7),DataSheet4!$F$5:$BB$5,0))</f>
        <v>51277804</v>
      </c>
      <c r="K74" s="159"/>
      <c r="L74" s="295">
        <f>INDEX(DataSheet4!$F$7:$BB$303,MATCH(Import_LA_Code,DataSheet4!$B$7:$B$303,0),MATCH(CONCATENATE('Part 4'!$Q74,"/",'Part 4'!L$7),DataSheet4!$F$5:$BB$5,0))</f>
        <v>-449882</v>
      </c>
      <c r="M74" s="159"/>
      <c r="N74" s="295">
        <f>INDEX(DataSheet4!$F$7:$BB$303,MATCH(Import_LA_Code,DataSheet4!$B$7:$B$303,0),MATCH(CONCATENATE('Part 4'!$Q74,"/",'Part 4'!N$7),DataSheet4!$F$5:$BB$5,0))</f>
        <v>84992863</v>
      </c>
      <c r="O74" s="333"/>
      <c r="Q74" s="283" t="str">
        <f>LEFT(C74,LEN(C74)-(LEN(C74)-FIND(".",C74))-1)</f>
        <v>24</v>
      </c>
    </row>
    <row r="75" spans="1:18" ht="15.75" thickBot="1" x14ac:dyDescent="0.25">
      <c r="A75" s="219"/>
      <c r="B75" s="457"/>
      <c r="C75" s="184"/>
      <c r="D75" s="184"/>
      <c r="E75" s="184"/>
      <c r="F75" s="634"/>
      <c r="G75" s="159"/>
      <c r="H75" s="634"/>
      <c r="I75" s="159"/>
      <c r="J75" s="634"/>
      <c r="K75" s="159"/>
      <c r="L75" s="634"/>
      <c r="M75" s="159"/>
      <c r="N75" s="634"/>
      <c r="O75" s="333"/>
    </row>
    <row r="76" spans="1:18" ht="16.5" thickBot="1" x14ac:dyDescent="0.3">
      <c r="A76" s="219"/>
      <c r="B76" s="457"/>
      <c r="C76" s="874" t="s">
        <v>499</v>
      </c>
      <c r="D76" s="874"/>
      <c r="E76" s="875"/>
      <c r="F76" s="295">
        <f>INDEX(DataSheet4!$F$7:$BB$303,MATCH(Import_LA_Code,DataSheet4!$B$7:$B$303,0),MATCH(CONCATENATE('Part 4'!$Q76,"/",'Part 4'!F$7),DataSheet4!$F$5:$BB$5,0))</f>
        <v>68934983</v>
      </c>
      <c r="G76" s="159"/>
      <c r="H76" s="295">
        <f>INDEX(DataSheet4!$F$7:$BB$303,MATCH(Import_LA_Code,DataSheet4!$B$7:$B$303,0),MATCH(CONCATENATE('Part 4'!$Q76,"/",'Part 4'!H$7),DataSheet4!$F$5:$BB$5,0))</f>
        <v>94874919</v>
      </c>
      <c r="I76" s="159"/>
      <c r="J76" s="295">
        <f>INDEX(DataSheet4!$F$7:$BB$303,MATCH(Import_LA_Code,DataSheet4!$B$7:$B$303,0),MATCH(CONCATENATE('Part 4'!$Q76,"/",'Part 4'!J$7),DataSheet4!$F$5:$BB$5,0))</f>
        <v>51133204</v>
      </c>
      <c r="K76" s="159"/>
      <c r="L76" s="295">
        <f>INDEX(DataSheet4!$F$7:$BB$303,MATCH(Import_LA_Code,DataSheet4!$B$7:$B$303,0),MATCH(CONCATENATE('Part 4'!$Q76,"/",'Part 4'!L$7),DataSheet4!$F$5:$BB$5,0))</f>
        <v>868611</v>
      </c>
      <c r="M76" s="159"/>
      <c r="N76" s="295">
        <f>INDEX(DataSheet4!$F$7:$BB$303,MATCH(Import_LA_Code,DataSheet4!$B$7:$B$303,0),MATCH(CONCATENATE('Part 4'!$Q76,"/",'Part 4'!N$7),DataSheet4!$F$5:$BB$5,0))</f>
        <v>215811696</v>
      </c>
      <c r="O76" s="162"/>
      <c r="Q76" s="283" t="str">
        <f>LEFT(C76,LEN(C76)-(LEN(C76)-FIND(".",C76))-1)</f>
        <v>25</v>
      </c>
    </row>
    <row r="77" spans="1:18" ht="16.5" thickBot="1" x14ac:dyDescent="0.3">
      <c r="A77" s="261"/>
      <c r="B77" s="262"/>
      <c r="C77" s="464"/>
      <c r="D77" s="263"/>
      <c r="E77" s="263"/>
      <c r="F77" s="636"/>
      <c r="G77" s="266"/>
      <c r="H77" s="636"/>
      <c r="I77" s="266"/>
      <c r="J77" s="636"/>
      <c r="K77" s="266"/>
      <c r="L77" s="636"/>
      <c r="M77" s="266"/>
      <c r="N77" s="636"/>
      <c r="O77" s="647"/>
    </row>
  </sheetData>
  <mergeCells count="29">
    <mergeCell ref="C70:E70"/>
    <mergeCell ref="C74:E74"/>
    <mergeCell ref="C76:E76"/>
    <mergeCell ref="C49:F50"/>
    <mergeCell ref="C52:E52"/>
    <mergeCell ref="C54:F54"/>
    <mergeCell ref="C56:E56"/>
    <mergeCell ref="C61:E61"/>
    <mergeCell ref="C46:F47"/>
    <mergeCell ref="C20:E20"/>
    <mergeCell ref="C22:F22"/>
    <mergeCell ref="C24:E24"/>
    <mergeCell ref="C26:E26"/>
    <mergeCell ref="C29:E29"/>
    <mergeCell ref="C31:E31"/>
    <mergeCell ref="C33:F33"/>
    <mergeCell ref="C35:E35"/>
    <mergeCell ref="C38:E38"/>
    <mergeCell ref="C40:F41"/>
    <mergeCell ref="C43:F44"/>
    <mergeCell ref="C18:E18"/>
    <mergeCell ref="A2:K2"/>
    <mergeCell ref="A3:K3"/>
    <mergeCell ref="A4:K4"/>
    <mergeCell ref="A5:K5"/>
    <mergeCell ref="C7:D7"/>
    <mergeCell ref="C10:J10"/>
    <mergeCell ref="C13:E13"/>
    <mergeCell ref="C16:E16"/>
  </mergeCells>
  <conditionalFormatting sqref="K26 K35 K56 K61">
    <cfRule type="expression" dxfId="0" priority="111">
      <formula>AND(#REF!=0)=FALSE</formula>
    </cfRule>
  </conditionalFormatting>
  <dataValidations count="14">
    <dataValidation allowBlank="1" showInputMessage="1" showErrorMessage="1" prompt="This was line 25 in the 2022-23 form._x000a_This data is being used in 'Part 4 - Line 25'." sqref="C74:E74" xr:uid="{601AF954-F867-44D1-9F77-EEFE14DB1FD8}"/>
    <dataValidation allowBlank="1" showInputMessage="1" showErrorMessage="1" prompt="This was line 23 in the 2022-23 form._x000a_This data is being used in 'Part 4 - line 24' and 'Part 4 - line 25'." sqref="C70:E70" xr:uid="{806F7040-CD31-48D8-A0BE-7483FB5C695A}"/>
    <dataValidation allowBlank="1" showInputMessage="1" showErrorMessage="1" prompt="This data is being used in 'Part 4 - line 19' and 'Part 4 - line 22'." sqref="C54:F54" xr:uid="{965E5887-9B00-4F21-91DD-8F2620C9011D}"/>
    <dataValidation allowBlank="1" showInputMessage="1" showErrorMessage="1" prompt="This data is being used in 'Part 4 - line 11' and 'Part 4 - line 22'." sqref="C33:F33" xr:uid="{AD60399A-8DEA-43A7-AC59-D2A39C04275F}"/>
    <dataValidation allowBlank="1" showInputMessage="1" showErrorMessage="1" prompt="This data is being used in 'Part 4 - line 20' and 'Part 4 - line 22'." sqref="C13:E13" xr:uid="{D40C4348-96E4-4553-A903-19AF32CDACED}"/>
    <dataValidation allowBlank="1" showInputMessage="1" showErrorMessage="1" prompt="This data is being used in 'Part 4 - line 19'." sqref="C38:E38 C40:F41 C43:F44 C46:F47 C49:F50 C52:E52" xr:uid="{5D6644CB-3FCD-4B44-9A8A-DEBCAD7CC5CC}"/>
    <dataValidation allowBlank="1" showInputMessage="1" showErrorMessage="1" prompt="This data is being used in 'Part 4 - line 11'." sqref="C29:E29 C31:E31" xr:uid="{8ADDE22F-9C8C-42E6-B0DD-5EDDE12FE915}"/>
    <dataValidation allowBlank="1" showInputMessage="1" showErrorMessage="1" prompt="This data is being used in 'Part 4 - line 7'." sqref="C16:E16 C18:E18 C20:E20 C22:F22 C24:E24" xr:uid="{5FA965B6-BB9E-4ED8-BB45-1D4110F0716A}"/>
    <dataValidation allowBlank="1" showInputMessage="1" showErrorMessage="1" prompt="This data is being used in 'Part 4 - line 20'." sqref="C56:E56 C26:E26 C35:E35" xr:uid="{A3D0FE86-41F6-49D3-B935-52F636D91A5B}"/>
    <dataValidation allowBlank="1" showInputMessage="1" showErrorMessage="1" prompt="This was line 21 in the 2022-23 form._x000a_This data is being used in 'Part 1 - Line 23' and 'Part 4 - line 24'." sqref="C61:E61" xr:uid="{4D1FF5A7-1C28-49A5-85EA-BE6C99E59488}"/>
    <dataValidation allowBlank="1" showInputMessage="1" showErrorMessage="1" prompt="This was line 26 in the 2022-23 form" sqref="C76" xr:uid="{11CCD37D-750B-4966-BDD6-A529629C71F6}"/>
    <dataValidation allowBlank="1" showInputMessage="1" showErrorMessage="1" prompt="This was line 24 in the 2022-23 form" sqref="C72" xr:uid="{6190D144-5AC1-45E8-9A13-765DF7E3B5B2}"/>
    <dataValidation allowBlank="1" showInputMessage="1" showErrorMessage="1" prompt="This was line 22 in the 2022-23 form" sqref="C68" xr:uid="{5D4CB1E3-5361-4A44-8344-1311BECE3ED4}"/>
    <dataValidation type="custom" allowBlank="1" showInputMessage="1" showErrorMessage="1" sqref="F67" xr:uid="{5868502A-44A2-4FE9-9F9A-33E3B3AFC54B}">
      <formula1>"az1=""na"""</formula1>
    </dataValidation>
  </dataValidations>
  <printOptions horizontalCentered="1" verticalCentered="1"/>
  <pageMargins left="0.39370078740157483" right="0.39370078740157483" top="0.59055118110236227" bottom="0.59055118110236227" header="0.51181102362204722" footer="0.51181102362204722"/>
  <pageSetup paperSize="9" scale="4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AC1B-F5C3-4D6B-BE87-094AF912E5DF}">
  <sheetPr codeName="Sheet7"/>
  <dimension ref="A1:EC303"/>
  <sheetViews>
    <sheetView zoomScaleNormal="10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1" width="9" style="672" bestFit="1" customWidth="1"/>
    <col min="2" max="2" width="9.140625" style="672" customWidth="1"/>
    <col min="3" max="3" width="8.140625" style="672" bestFit="1" customWidth="1"/>
    <col min="4" max="4" width="24.85546875" style="672" bestFit="1" customWidth="1"/>
    <col min="5" max="5" width="36.5703125" style="672" bestFit="1" customWidth="1"/>
    <col min="6" max="6" width="15" style="672" bestFit="1" customWidth="1"/>
    <col min="7" max="7" width="11.140625" style="672" customWidth="1"/>
    <col min="8" max="8" width="12.28515625" style="672" customWidth="1"/>
    <col min="9" max="9" width="13" style="672" bestFit="1" customWidth="1"/>
    <col min="10" max="10" width="13.28515625" style="672" bestFit="1" customWidth="1"/>
    <col min="11" max="11" width="13.5703125" style="672" bestFit="1" customWidth="1"/>
    <col min="12" max="12" width="10.42578125" style="672" customWidth="1"/>
    <col min="13" max="13" width="17.28515625" style="672" customWidth="1"/>
    <col min="14" max="14" width="18.85546875" style="672" bestFit="1" customWidth="1"/>
    <col min="15" max="15" width="16.85546875" style="672" bestFit="1" customWidth="1"/>
    <col min="16" max="16" width="18.5703125" style="672" bestFit="1" customWidth="1"/>
    <col min="17" max="17" width="18.42578125" style="672" bestFit="1" customWidth="1"/>
    <col min="18" max="18" width="14.5703125" style="672" customWidth="1"/>
    <col min="19" max="19" width="15.7109375" style="672" bestFit="1" customWidth="1"/>
    <col min="20" max="20" width="15.85546875" style="672" bestFit="1" customWidth="1"/>
    <col min="21" max="21" width="17.5703125" style="672" bestFit="1" customWidth="1"/>
    <col min="22" max="22" width="15.85546875" style="672" bestFit="1" customWidth="1"/>
    <col min="23" max="23" width="15.7109375" style="672" bestFit="1" customWidth="1"/>
    <col min="24" max="24" width="13.42578125" style="672" bestFit="1" customWidth="1"/>
    <col min="25" max="25" width="13.5703125" style="672" bestFit="1" customWidth="1"/>
    <col min="26" max="26" width="15.5703125" style="672" bestFit="1" customWidth="1"/>
    <col min="27" max="27" width="13.5703125" style="672" bestFit="1" customWidth="1"/>
    <col min="28" max="28" width="13.42578125" style="672" bestFit="1" customWidth="1"/>
    <col min="29" max="29" width="16.42578125" style="672" bestFit="1" customWidth="1"/>
    <col min="30" max="30" width="18.7109375" style="672" bestFit="1" customWidth="1"/>
    <col min="31" max="32" width="13.28515625" style="672" bestFit="1" customWidth="1"/>
    <col min="33" max="33" width="12.140625" style="672" bestFit="1" customWidth="1"/>
    <col min="34" max="34" width="11.140625" style="672" bestFit="1" customWidth="1"/>
    <col min="35" max="35" width="13.28515625" style="672" bestFit="1" customWidth="1"/>
    <col min="36" max="36" width="17.140625" style="672" bestFit="1" customWidth="1"/>
    <col min="37" max="37" width="17" style="672" bestFit="1" customWidth="1"/>
    <col min="38" max="38" width="13.42578125" style="672" bestFit="1" customWidth="1"/>
    <col min="39" max="39" width="15.42578125" style="672" bestFit="1" customWidth="1"/>
    <col min="40" max="40" width="12.28515625" style="672" bestFit="1" customWidth="1"/>
    <col min="41" max="41" width="19" style="672" bestFit="1" customWidth="1"/>
    <col min="42" max="42" width="20.85546875" style="672" bestFit="1" customWidth="1"/>
    <col min="43" max="43" width="18.85546875" style="672" bestFit="1" customWidth="1"/>
    <col min="44" max="44" width="16.28515625" style="672" bestFit="1" customWidth="1"/>
    <col min="45" max="45" width="18" style="672" bestFit="1" customWidth="1"/>
    <col min="46" max="46" width="16.28515625" style="672" bestFit="1" customWidth="1"/>
    <col min="47" max="47" width="18.42578125" style="672" bestFit="1" customWidth="1"/>
    <col min="48" max="48" width="17.42578125" style="672" bestFit="1" customWidth="1"/>
    <col min="49" max="49" width="19.28515625" style="672" bestFit="1" customWidth="1"/>
    <col min="50" max="50" width="17.42578125" style="672" bestFit="1" customWidth="1"/>
    <col min="51" max="51" width="19.7109375" style="672" bestFit="1" customWidth="1"/>
    <col min="52" max="52" width="12" style="672" bestFit="1" customWidth="1"/>
    <col min="53" max="53" width="11.85546875" style="672" bestFit="1" customWidth="1"/>
    <col min="54" max="54" width="13.28515625" style="672" bestFit="1" customWidth="1"/>
    <col min="55" max="55" width="15.5703125" style="672" bestFit="1" customWidth="1"/>
    <col min="56" max="56" width="11.140625" style="672" bestFit="1" customWidth="1"/>
    <col min="57" max="57" width="11.28515625" style="672" bestFit="1" customWidth="1"/>
    <col min="58" max="58" width="13" style="672" bestFit="1" customWidth="1"/>
    <col min="59" max="59" width="11.28515625" style="672" bestFit="1" customWidth="1"/>
    <col min="60" max="60" width="11.140625" style="672" bestFit="1" customWidth="1"/>
    <col min="61" max="62" width="13.28515625" style="672" bestFit="1" customWidth="1"/>
    <col min="63" max="63" width="12.140625" style="672" bestFit="1" customWidth="1"/>
    <col min="64" max="64" width="11.140625" style="672" bestFit="1" customWidth="1"/>
    <col min="65" max="65" width="13.28515625" style="672" bestFit="1" customWidth="1"/>
    <col min="66" max="66" width="22.140625" style="672" bestFit="1" customWidth="1"/>
    <col min="67" max="67" width="25" style="672" bestFit="1" customWidth="1"/>
    <col min="68" max="68" width="22.140625" style="672" bestFit="1" customWidth="1"/>
    <col min="69" max="69" width="22" style="672" bestFit="1" customWidth="1"/>
    <col min="70" max="70" width="23.140625" style="672" bestFit="1" customWidth="1"/>
    <col min="71" max="71" width="25" style="672" bestFit="1" customWidth="1"/>
    <col min="72" max="72" width="23.140625" style="672" bestFit="1" customWidth="1"/>
    <col min="73" max="73" width="23" style="672" bestFit="1" customWidth="1"/>
    <col min="74" max="74" width="17.5703125" style="672" bestFit="1" customWidth="1"/>
    <col min="75" max="75" width="19.42578125" style="672" bestFit="1" customWidth="1"/>
    <col min="76" max="76" width="17.5703125" style="672" bestFit="1" customWidth="1"/>
    <col min="77" max="77" width="17.42578125" style="672" bestFit="1" customWidth="1"/>
    <col min="78" max="78" width="18.7109375" style="672" bestFit="1" customWidth="1"/>
    <col min="79" max="79" width="20.5703125" style="672" bestFit="1" customWidth="1"/>
    <col min="80" max="80" width="18.7109375" style="672" bestFit="1" customWidth="1"/>
    <col min="81" max="81" width="18.5703125" style="672" bestFit="1" customWidth="1"/>
    <col min="82" max="82" width="16.42578125" style="672" bestFit="1" customWidth="1"/>
    <col min="83" max="83" width="18.28515625" style="672" bestFit="1" customWidth="1"/>
    <col min="84" max="84" width="16.42578125" style="672" bestFit="1" customWidth="1"/>
    <col min="85" max="85" width="16.28515625" style="672" bestFit="1" customWidth="1"/>
    <col min="86" max="86" width="15.85546875" style="672" bestFit="1" customWidth="1"/>
    <col min="87" max="87" width="17.5703125" style="672" bestFit="1" customWidth="1"/>
    <col min="88" max="88" width="15.85546875" style="672" bestFit="1" customWidth="1"/>
    <col min="89" max="89" width="15.7109375" style="672" bestFit="1" customWidth="1"/>
    <col min="90" max="90" width="13" style="672" bestFit="1" customWidth="1"/>
    <col min="91" max="91" width="14.85546875" style="672" bestFit="1" customWidth="1"/>
    <col min="92" max="92" width="13" style="672" bestFit="1" customWidth="1"/>
    <col min="93" max="93" width="12.85546875" style="672" bestFit="1" customWidth="1"/>
    <col min="94" max="94" width="17" style="672" bestFit="1" customWidth="1"/>
    <col min="95" max="95" width="18.7109375" style="672" bestFit="1" customWidth="1"/>
    <col min="96" max="96" width="17" style="672" bestFit="1" customWidth="1"/>
    <col min="97" max="97" width="16.85546875" style="672" bestFit="1" customWidth="1"/>
    <col min="98" max="98" width="17.140625" style="672" bestFit="1" customWidth="1"/>
    <col min="99" max="99" width="18.85546875" style="672" bestFit="1" customWidth="1"/>
    <col min="100" max="100" width="17.140625" style="672" bestFit="1" customWidth="1"/>
    <col min="101" max="101" width="17" style="672" bestFit="1" customWidth="1"/>
    <col min="102" max="102" width="18" style="672" bestFit="1" customWidth="1"/>
    <col min="103" max="103" width="20" style="672" bestFit="1" customWidth="1"/>
    <col min="104" max="104" width="18" style="672" bestFit="1" customWidth="1"/>
    <col min="105" max="105" width="17.85546875" style="672" bestFit="1" customWidth="1"/>
    <col min="106" max="106" width="17" style="672" bestFit="1" customWidth="1"/>
    <col min="107" max="107" width="18.7109375" style="672" bestFit="1" customWidth="1"/>
    <col min="108" max="108" width="17" style="672" bestFit="1" customWidth="1"/>
    <col min="109" max="109" width="16.85546875" style="672" bestFit="1" customWidth="1"/>
    <col min="110" max="110" width="12.140625" style="672" bestFit="1" customWidth="1"/>
    <col min="111" max="111" width="13" style="672" bestFit="1" customWidth="1"/>
    <col min="112" max="112" width="11.28515625" style="672" bestFit="1" customWidth="1"/>
    <col min="113" max="113" width="12.140625" style="672" bestFit="1" customWidth="1"/>
    <col min="114" max="114" width="17" style="672" bestFit="1" customWidth="1"/>
    <col min="115" max="115" width="18.7109375" style="672" bestFit="1" customWidth="1"/>
    <col min="116" max="116" width="17" style="672" bestFit="1" customWidth="1"/>
    <col min="117" max="117" width="16.85546875" style="672" bestFit="1" customWidth="1"/>
    <col min="118" max="118" width="19.42578125" style="672" bestFit="1" customWidth="1"/>
    <col min="119" max="119" width="20.28515625" style="672" bestFit="1" customWidth="1"/>
    <col min="120" max="120" width="18.42578125" style="672" bestFit="1" customWidth="1"/>
    <col min="121" max="121" width="18.28515625" style="672" bestFit="1" customWidth="1"/>
    <col min="122" max="122" width="20" style="672" bestFit="1" customWidth="1"/>
    <col min="123" max="123" width="21.7109375" style="672" bestFit="1" customWidth="1"/>
    <col min="124" max="124" width="20" style="672" bestFit="1" customWidth="1"/>
    <col min="125" max="125" width="19.85546875" style="672" bestFit="1" customWidth="1"/>
    <col min="126" max="126" width="12.7109375" style="672" bestFit="1" customWidth="1"/>
    <col min="127" max="127" width="14.42578125" style="672" bestFit="1" customWidth="1"/>
    <col min="128" max="128" width="12.7109375" style="672" bestFit="1" customWidth="1"/>
    <col min="129" max="129" width="12.5703125" style="672" bestFit="1" customWidth="1"/>
    <col min="130" max="130" width="36.5703125" style="672" bestFit="1" customWidth="1"/>
    <col min="131" max="131" width="11.28515625" style="672" customWidth="1"/>
    <col min="132" max="132" width="11.42578125" style="672" customWidth="1"/>
    <col min="133" max="133" width="11.28515625" style="672" bestFit="1" customWidth="1"/>
    <col min="134" max="16384" width="9.140625" style="672"/>
  </cols>
  <sheetData>
    <row r="1" spans="1:133" s="668" customFormat="1" ht="15.75" thickBot="1" x14ac:dyDescent="0.3">
      <c r="A1" s="662"/>
      <c r="B1" s="663"/>
      <c r="C1" s="664"/>
      <c r="D1" s="665"/>
      <c r="E1" s="666"/>
      <c r="F1" s="883" t="s">
        <v>0</v>
      </c>
      <c r="G1" s="884"/>
      <c r="H1" s="884"/>
      <c r="I1" s="884"/>
      <c r="J1" s="884"/>
      <c r="K1" s="884"/>
      <c r="L1" s="884"/>
      <c r="M1" s="884"/>
      <c r="N1" s="884"/>
      <c r="O1" s="884"/>
      <c r="P1" s="884"/>
      <c r="Q1" s="884"/>
      <c r="R1" s="885"/>
      <c r="S1" s="886" t="s">
        <v>1</v>
      </c>
      <c r="T1" s="887"/>
      <c r="U1" s="887"/>
      <c r="V1" s="887"/>
      <c r="W1" s="887"/>
      <c r="X1" s="887"/>
      <c r="Y1" s="887"/>
      <c r="Z1" s="887"/>
      <c r="AA1" s="887"/>
      <c r="AB1" s="887"/>
      <c r="AC1" s="887"/>
      <c r="AD1" s="887"/>
      <c r="AE1" s="887"/>
      <c r="AF1" s="887"/>
      <c r="AG1" s="887"/>
      <c r="AH1" s="887"/>
      <c r="AI1" s="887"/>
      <c r="AJ1" s="887"/>
      <c r="AK1" s="887"/>
      <c r="AL1" s="887"/>
      <c r="AM1" s="887"/>
      <c r="AN1" s="887"/>
      <c r="AO1" s="887"/>
      <c r="AP1" s="887"/>
      <c r="AQ1" s="887"/>
      <c r="AR1" s="887"/>
      <c r="AS1" s="887"/>
      <c r="AT1" s="887"/>
      <c r="AU1" s="887"/>
      <c r="AV1" s="887"/>
      <c r="AW1" s="887"/>
      <c r="AX1" s="887"/>
      <c r="AY1" s="887"/>
      <c r="AZ1" s="887"/>
      <c r="BA1" s="887"/>
      <c r="BB1" s="887"/>
      <c r="BC1" s="887"/>
      <c r="BD1" s="887"/>
      <c r="BE1" s="887"/>
      <c r="BF1" s="887"/>
      <c r="BG1" s="887"/>
      <c r="BH1" s="887"/>
      <c r="BI1" s="887"/>
      <c r="BJ1" s="887"/>
      <c r="BK1" s="887"/>
      <c r="BL1" s="887"/>
      <c r="BM1" s="888"/>
      <c r="BN1" s="879" t="s">
        <v>2</v>
      </c>
      <c r="BO1" s="880"/>
      <c r="BP1" s="880"/>
      <c r="BQ1" s="880"/>
      <c r="BR1" s="880"/>
      <c r="BS1" s="880"/>
      <c r="BT1" s="880"/>
      <c r="BU1" s="880"/>
      <c r="BV1" s="880"/>
      <c r="BW1" s="880"/>
      <c r="BX1" s="880"/>
      <c r="BY1" s="880"/>
      <c r="BZ1" s="880"/>
      <c r="CA1" s="880"/>
      <c r="CB1" s="880"/>
      <c r="CC1" s="880"/>
      <c r="CD1" s="880"/>
      <c r="CE1" s="880"/>
      <c r="CF1" s="880"/>
      <c r="CG1" s="880"/>
      <c r="CH1" s="880"/>
      <c r="CI1" s="880"/>
      <c r="CJ1" s="880"/>
      <c r="CK1" s="880"/>
      <c r="CL1" s="880"/>
      <c r="CM1" s="880"/>
      <c r="CN1" s="880"/>
      <c r="CO1" s="880"/>
      <c r="CP1" s="880"/>
      <c r="CQ1" s="880"/>
      <c r="CR1" s="880"/>
      <c r="CS1" s="880"/>
      <c r="CT1" s="880"/>
      <c r="CU1" s="880"/>
      <c r="CV1" s="880"/>
      <c r="CW1" s="880"/>
      <c r="CX1" s="880"/>
      <c r="CY1" s="880"/>
      <c r="CZ1" s="880"/>
      <c r="DA1" s="880"/>
      <c r="DB1" s="880"/>
      <c r="DC1" s="880"/>
      <c r="DD1" s="880"/>
      <c r="DE1" s="880"/>
      <c r="DG1" s="666"/>
      <c r="DH1" s="666"/>
      <c r="DI1" s="666"/>
      <c r="DJ1" s="666"/>
      <c r="DK1" s="666"/>
      <c r="DL1" s="666"/>
      <c r="DM1" s="666"/>
      <c r="DN1" s="666"/>
      <c r="DO1" s="666"/>
      <c r="DP1" s="666"/>
      <c r="DQ1" s="666"/>
      <c r="DR1" s="666"/>
      <c r="DS1" s="666"/>
      <c r="DT1" s="666"/>
      <c r="DU1" s="666"/>
      <c r="DV1" s="669"/>
      <c r="DW1" s="669"/>
      <c r="DX1" s="669"/>
      <c r="DY1" s="670"/>
      <c r="DZ1" s="669"/>
      <c r="EB1" s="669"/>
    </row>
    <row r="2" spans="1:133" s="671" customFormat="1" ht="81" customHeight="1" thickBot="1" x14ac:dyDescent="0.3">
      <c r="A2" s="1"/>
      <c r="B2" s="2"/>
      <c r="C2" s="3"/>
      <c r="D2" s="4"/>
      <c r="E2" s="4"/>
      <c r="F2" s="5" t="s">
        <v>3</v>
      </c>
      <c r="G2" s="6" t="s">
        <v>4</v>
      </c>
      <c r="H2" s="6" t="s">
        <v>5</v>
      </c>
      <c r="I2" s="6" t="s">
        <v>6</v>
      </c>
      <c r="J2" s="6" t="s">
        <v>7</v>
      </c>
      <c r="K2" s="6" t="s">
        <v>8</v>
      </c>
      <c r="L2" s="6" t="s">
        <v>9</v>
      </c>
      <c r="M2" s="6" t="s">
        <v>10</v>
      </c>
      <c r="N2" s="6" t="s">
        <v>11</v>
      </c>
      <c r="O2" s="6" t="s">
        <v>12</v>
      </c>
      <c r="P2" s="6" t="s">
        <v>13</v>
      </c>
      <c r="Q2" s="6" t="s">
        <v>14</v>
      </c>
      <c r="R2" s="6" t="s">
        <v>15</v>
      </c>
      <c r="S2" s="881" t="s">
        <v>16</v>
      </c>
      <c r="T2" s="877"/>
      <c r="U2" s="877"/>
      <c r="V2" s="877"/>
      <c r="W2" s="877"/>
      <c r="X2" s="877" t="s">
        <v>17</v>
      </c>
      <c r="Y2" s="877"/>
      <c r="Z2" s="877"/>
      <c r="AA2" s="877"/>
      <c r="AB2" s="877"/>
      <c r="AC2" s="877" t="s">
        <v>18</v>
      </c>
      <c r="AD2" s="877"/>
      <c r="AE2" s="877" t="s">
        <v>19</v>
      </c>
      <c r="AF2" s="877"/>
      <c r="AG2" s="877"/>
      <c r="AH2" s="877"/>
      <c r="AI2" s="877"/>
      <c r="AJ2" s="877" t="s">
        <v>20</v>
      </c>
      <c r="AK2" s="877"/>
      <c r="AL2" s="877" t="s">
        <v>21</v>
      </c>
      <c r="AM2" s="877"/>
      <c r="AN2" s="877"/>
      <c r="AO2" s="877" t="s">
        <v>22</v>
      </c>
      <c r="AP2" s="877"/>
      <c r="AQ2" s="877"/>
      <c r="AR2" s="877" t="s">
        <v>23</v>
      </c>
      <c r="AS2" s="877"/>
      <c r="AT2" s="877"/>
      <c r="AU2" s="877"/>
      <c r="AV2" s="877" t="s">
        <v>24</v>
      </c>
      <c r="AW2" s="877"/>
      <c r="AX2" s="877"/>
      <c r="AY2" s="877"/>
      <c r="AZ2" s="877" t="s">
        <v>25</v>
      </c>
      <c r="BA2" s="877"/>
      <c r="BB2" s="877" t="s">
        <v>26</v>
      </c>
      <c r="BC2" s="877"/>
      <c r="BD2" s="877" t="s">
        <v>2499</v>
      </c>
      <c r="BE2" s="877"/>
      <c r="BF2" s="877"/>
      <c r="BG2" s="877"/>
      <c r="BH2" s="877"/>
      <c r="BI2" s="877" t="s">
        <v>27</v>
      </c>
      <c r="BJ2" s="877"/>
      <c r="BK2" s="877"/>
      <c r="BL2" s="877"/>
      <c r="BM2" s="878"/>
      <c r="BN2" s="881" t="s">
        <v>2515</v>
      </c>
      <c r="BO2" s="877"/>
      <c r="BP2" s="877"/>
      <c r="BQ2" s="882"/>
      <c r="BR2" s="882" t="s">
        <v>2517</v>
      </c>
      <c r="BS2" s="882"/>
      <c r="BT2" s="882"/>
      <c r="BU2" s="882"/>
      <c r="BV2" s="877" t="s">
        <v>2516</v>
      </c>
      <c r="BW2" s="877"/>
      <c r="BX2" s="877"/>
      <c r="BY2" s="877"/>
      <c r="BZ2" s="877" t="s">
        <v>2500</v>
      </c>
      <c r="CA2" s="877"/>
      <c r="CB2" s="877"/>
      <c r="CC2" s="877"/>
      <c r="CD2" s="877" t="s">
        <v>2501</v>
      </c>
      <c r="CE2" s="877"/>
      <c r="CF2" s="877"/>
      <c r="CG2" s="877"/>
      <c r="CH2" s="877" t="s">
        <v>2341</v>
      </c>
      <c r="CI2" s="877"/>
      <c r="CJ2" s="877"/>
      <c r="CK2" s="877"/>
      <c r="CL2" s="877" t="s">
        <v>2343</v>
      </c>
      <c r="CM2" s="877"/>
      <c r="CN2" s="877"/>
      <c r="CO2" s="877"/>
      <c r="CP2" s="877" t="s">
        <v>2502</v>
      </c>
      <c r="CQ2" s="877"/>
      <c r="CR2" s="877"/>
      <c r="CS2" s="877"/>
      <c r="CT2" s="877" t="s">
        <v>2503</v>
      </c>
      <c r="CU2" s="877"/>
      <c r="CV2" s="877"/>
      <c r="CW2" s="877"/>
      <c r="CX2" s="877" t="s">
        <v>2504</v>
      </c>
      <c r="CY2" s="877"/>
      <c r="CZ2" s="877"/>
      <c r="DA2" s="877"/>
      <c r="DB2" s="877" t="s">
        <v>2505</v>
      </c>
      <c r="DC2" s="877"/>
      <c r="DD2" s="877"/>
      <c r="DE2" s="877"/>
      <c r="DF2" s="877" t="s">
        <v>2506</v>
      </c>
      <c r="DG2" s="877"/>
      <c r="DH2" s="877"/>
      <c r="DI2" s="877"/>
      <c r="DJ2" s="877" t="s">
        <v>2507</v>
      </c>
      <c r="DK2" s="877"/>
      <c r="DL2" s="877"/>
      <c r="DM2" s="877"/>
      <c r="DN2" s="877" t="s">
        <v>2512</v>
      </c>
      <c r="DO2" s="877"/>
      <c r="DP2" s="877"/>
      <c r="DQ2" s="877"/>
      <c r="DR2" s="877" t="s">
        <v>2513</v>
      </c>
      <c r="DS2" s="877"/>
      <c r="DT2" s="877"/>
      <c r="DU2" s="877"/>
      <c r="DV2" s="877" t="s">
        <v>2514</v>
      </c>
      <c r="DW2" s="877"/>
      <c r="DX2" s="877"/>
      <c r="DY2" s="878"/>
      <c r="DZ2" s="7" t="s">
        <v>28</v>
      </c>
      <c r="EA2" s="7" t="s">
        <v>29</v>
      </c>
      <c r="EB2" s="8" t="s">
        <v>30</v>
      </c>
      <c r="EC2" s="9" t="s">
        <v>31</v>
      </c>
    </row>
    <row r="3" spans="1:133" x14ac:dyDescent="0.25">
      <c r="A3" s="10">
        <v>1</v>
      </c>
      <c r="B3" s="11">
        <v>2</v>
      </c>
      <c r="C3" s="11">
        <v>3</v>
      </c>
      <c r="D3" s="12">
        <v>4</v>
      </c>
      <c r="E3" s="11">
        <v>5</v>
      </c>
      <c r="F3" s="13">
        <v>6</v>
      </c>
      <c r="G3" s="14">
        <v>7</v>
      </c>
      <c r="H3" s="14">
        <v>8</v>
      </c>
      <c r="I3" s="14">
        <v>9</v>
      </c>
      <c r="J3" s="14">
        <v>10</v>
      </c>
      <c r="K3" s="14">
        <v>11</v>
      </c>
      <c r="L3" s="14">
        <v>12</v>
      </c>
      <c r="M3" s="14">
        <v>13</v>
      </c>
      <c r="N3" s="14">
        <v>14</v>
      </c>
      <c r="O3" s="14">
        <v>15</v>
      </c>
      <c r="P3" s="14">
        <v>16</v>
      </c>
      <c r="Q3" s="14">
        <v>17</v>
      </c>
      <c r="R3" s="462">
        <v>18</v>
      </c>
      <c r="S3" s="14">
        <v>19</v>
      </c>
      <c r="T3" s="14">
        <v>20</v>
      </c>
      <c r="U3" s="14">
        <v>21</v>
      </c>
      <c r="V3" s="14">
        <v>22</v>
      </c>
      <c r="W3" s="14">
        <v>23</v>
      </c>
      <c r="X3" s="14">
        <v>24</v>
      </c>
      <c r="Y3" s="14">
        <v>25</v>
      </c>
      <c r="Z3" s="14">
        <v>26</v>
      </c>
      <c r="AA3" s="14">
        <v>27</v>
      </c>
      <c r="AB3" s="14">
        <v>28</v>
      </c>
      <c r="AC3" s="14">
        <v>29</v>
      </c>
      <c r="AD3" s="14">
        <v>30</v>
      </c>
      <c r="AE3" s="14">
        <v>31</v>
      </c>
      <c r="AF3" s="14">
        <v>32</v>
      </c>
      <c r="AG3" s="14">
        <v>33</v>
      </c>
      <c r="AH3" s="14">
        <v>34</v>
      </c>
      <c r="AI3" s="14">
        <v>35</v>
      </c>
      <c r="AJ3" s="14">
        <v>36</v>
      </c>
      <c r="AK3" s="14">
        <v>37</v>
      </c>
      <c r="AL3" s="14">
        <v>38</v>
      </c>
      <c r="AM3" s="14">
        <v>39</v>
      </c>
      <c r="AN3" s="14">
        <v>40</v>
      </c>
      <c r="AO3" s="14">
        <v>41</v>
      </c>
      <c r="AP3" s="14">
        <v>42</v>
      </c>
      <c r="AQ3" s="14">
        <v>43</v>
      </c>
      <c r="AR3" s="14">
        <v>44</v>
      </c>
      <c r="AS3" s="14">
        <v>45</v>
      </c>
      <c r="AT3" s="14">
        <v>46</v>
      </c>
      <c r="AU3" s="14">
        <v>47</v>
      </c>
      <c r="AV3" s="14">
        <v>48</v>
      </c>
      <c r="AW3" s="14">
        <v>49</v>
      </c>
      <c r="AX3" s="14">
        <v>50</v>
      </c>
      <c r="AY3" s="14">
        <v>51</v>
      </c>
      <c r="AZ3" s="14">
        <v>52</v>
      </c>
      <c r="BA3" s="14">
        <v>53</v>
      </c>
      <c r="BB3" s="14">
        <v>54</v>
      </c>
      <c r="BC3" s="14">
        <v>55</v>
      </c>
      <c r="BD3" s="14">
        <v>56</v>
      </c>
      <c r="BE3" s="14">
        <v>57</v>
      </c>
      <c r="BF3" s="14">
        <v>58</v>
      </c>
      <c r="BG3" s="14">
        <v>59</v>
      </c>
      <c r="BH3" s="14">
        <v>60</v>
      </c>
      <c r="BI3" s="14">
        <v>61</v>
      </c>
      <c r="BJ3" s="14">
        <v>62</v>
      </c>
      <c r="BK3" s="14">
        <v>63</v>
      </c>
      <c r="BL3" s="14">
        <v>64</v>
      </c>
      <c r="BM3" s="14">
        <v>65</v>
      </c>
      <c r="BN3" s="463">
        <v>66</v>
      </c>
      <c r="BO3" s="14">
        <v>67</v>
      </c>
      <c r="BP3" s="14">
        <v>68</v>
      </c>
      <c r="BQ3" s="503">
        <v>69</v>
      </c>
      <c r="BR3" s="14">
        <v>70</v>
      </c>
      <c r="BS3" s="14">
        <v>71</v>
      </c>
      <c r="BT3" s="14">
        <v>72</v>
      </c>
      <c r="BU3" s="503">
        <v>73</v>
      </c>
      <c r="BV3" s="503">
        <v>74</v>
      </c>
      <c r="BW3" s="14">
        <v>75</v>
      </c>
      <c r="BX3" s="14">
        <v>76</v>
      </c>
      <c r="BY3" s="14">
        <v>77</v>
      </c>
      <c r="BZ3" s="14">
        <v>78</v>
      </c>
      <c r="CA3" s="14">
        <v>79</v>
      </c>
      <c r="CB3" s="14">
        <v>80</v>
      </c>
      <c r="CC3" s="14">
        <v>81</v>
      </c>
      <c r="CD3" s="14">
        <v>82</v>
      </c>
      <c r="CE3" s="14">
        <v>83</v>
      </c>
      <c r="CF3" s="14">
        <v>84</v>
      </c>
      <c r="CG3" s="14">
        <v>85</v>
      </c>
      <c r="CH3" s="14">
        <v>86</v>
      </c>
      <c r="CI3" s="14">
        <v>87</v>
      </c>
      <c r="CJ3" s="14">
        <v>88</v>
      </c>
      <c r="CK3" s="14">
        <v>89</v>
      </c>
      <c r="CL3" s="14">
        <v>90</v>
      </c>
      <c r="CM3" s="14">
        <v>91</v>
      </c>
      <c r="CN3" s="14">
        <v>92</v>
      </c>
      <c r="CO3" s="14">
        <v>93</v>
      </c>
      <c r="CP3" s="14">
        <v>94</v>
      </c>
      <c r="CQ3" s="14">
        <v>95</v>
      </c>
      <c r="CR3" s="14">
        <v>96</v>
      </c>
      <c r="CS3" s="14">
        <v>97</v>
      </c>
      <c r="CT3" s="14">
        <v>98</v>
      </c>
      <c r="CU3" s="14">
        <v>99</v>
      </c>
      <c r="CV3" s="14">
        <v>100</v>
      </c>
      <c r="CW3" s="14">
        <v>101</v>
      </c>
      <c r="CX3" s="14">
        <v>102</v>
      </c>
      <c r="CY3" s="14">
        <v>103</v>
      </c>
      <c r="CZ3" s="14">
        <v>104</v>
      </c>
      <c r="DA3" s="14">
        <v>105</v>
      </c>
      <c r="DB3" s="14">
        <v>106</v>
      </c>
      <c r="DC3" s="14">
        <v>107</v>
      </c>
      <c r="DD3" s="14">
        <v>108</v>
      </c>
      <c r="DE3" s="14">
        <v>109</v>
      </c>
      <c r="DF3" s="14">
        <v>110</v>
      </c>
      <c r="DG3" s="14">
        <v>111</v>
      </c>
      <c r="DH3" s="14">
        <v>112</v>
      </c>
      <c r="DI3" s="14">
        <v>113</v>
      </c>
      <c r="DJ3" s="14">
        <v>114</v>
      </c>
      <c r="DK3" s="14">
        <v>115</v>
      </c>
      <c r="DL3" s="14">
        <v>116</v>
      </c>
      <c r="DM3" s="14">
        <v>117</v>
      </c>
      <c r="DN3" s="14">
        <v>118</v>
      </c>
      <c r="DO3" s="14">
        <v>119</v>
      </c>
      <c r="DP3" s="14">
        <v>120</v>
      </c>
      <c r="DQ3" s="14">
        <v>121</v>
      </c>
      <c r="DR3" s="14">
        <v>122</v>
      </c>
      <c r="DS3" s="14">
        <v>123</v>
      </c>
      <c r="DT3" s="14">
        <v>124</v>
      </c>
      <c r="DU3" s="14">
        <v>125</v>
      </c>
      <c r="DV3" s="14">
        <v>126</v>
      </c>
      <c r="DW3" s="14">
        <v>127</v>
      </c>
      <c r="DX3" s="14">
        <v>128</v>
      </c>
      <c r="DY3" s="462">
        <v>129</v>
      </c>
      <c r="DZ3" s="14">
        <v>130</v>
      </c>
      <c r="EA3" s="14">
        <v>131</v>
      </c>
      <c r="EB3" s="14">
        <v>132</v>
      </c>
      <c r="EC3" s="14">
        <v>133</v>
      </c>
    </row>
    <row r="4" spans="1:133" ht="4.5" customHeight="1" x14ac:dyDescent="0.25">
      <c r="A4" s="10"/>
      <c r="B4" s="15"/>
      <c r="C4" s="16"/>
      <c r="D4" s="17"/>
      <c r="E4" s="18"/>
      <c r="F4" s="19"/>
      <c r="G4" s="16"/>
      <c r="H4" s="16"/>
      <c r="I4" s="16"/>
      <c r="J4" s="16"/>
      <c r="K4" s="16"/>
      <c r="L4" s="16"/>
      <c r="M4" s="16"/>
      <c r="N4" s="16"/>
      <c r="O4" s="16"/>
      <c r="P4" s="16"/>
      <c r="Q4" s="16"/>
      <c r="R4" s="20"/>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20"/>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20"/>
      <c r="DZ4" s="16"/>
      <c r="EA4" s="16"/>
      <c r="EB4" s="16"/>
      <c r="EC4" s="16"/>
    </row>
    <row r="5" spans="1:133" s="671" customFormat="1" x14ac:dyDescent="0.25">
      <c r="A5" s="21"/>
      <c r="B5" s="22" t="s">
        <v>32</v>
      </c>
      <c r="C5" s="22" t="s">
        <v>33</v>
      </c>
      <c r="D5" s="23" t="s">
        <v>34</v>
      </c>
      <c r="E5" s="24" t="s">
        <v>35</v>
      </c>
      <c r="F5" s="673" t="s">
        <v>36</v>
      </c>
      <c r="G5" s="673" t="s">
        <v>37</v>
      </c>
      <c r="H5" s="673" t="s">
        <v>38</v>
      </c>
      <c r="I5" s="673" t="s">
        <v>39</v>
      </c>
      <c r="J5" s="673" t="s">
        <v>40</v>
      </c>
      <c r="K5" s="673" t="s">
        <v>41</v>
      </c>
      <c r="L5" s="673" t="s">
        <v>42</v>
      </c>
      <c r="M5" s="673" t="s">
        <v>43</v>
      </c>
      <c r="N5" s="673" t="s">
        <v>44</v>
      </c>
      <c r="O5" s="673" t="s">
        <v>45</v>
      </c>
      <c r="P5" s="673" t="s">
        <v>46</v>
      </c>
      <c r="Q5" s="673" t="s">
        <v>47</v>
      </c>
      <c r="R5" s="674" t="s">
        <v>48</v>
      </c>
      <c r="S5" s="673" t="s">
        <v>49</v>
      </c>
      <c r="T5" s="673" t="s">
        <v>50</v>
      </c>
      <c r="U5" s="673" t="s">
        <v>51</v>
      </c>
      <c r="V5" s="673" t="s">
        <v>52</v>
      </c>
      <c r="W5" s="673" t="s">
        <v>53</v>
      </c>
      <c r="X5" s="673" t="s">
        <v>54</v>
      </c>
      <c r="Y5" s="673" t="s">
        <v>55</v>
      </c>
      <c r="Z5" s="673" t="s">
        <v>56</v>
      </c>
      <c r="AA5" s="673" t="s">
        <v>57</v>
      </c>
      <c r="AB5" s="673" t="s">
        <v>58</v>
      </c>
      <c r="AC5" s="673" t="s">
        <v>59</v>
      </c>
      <c r="AD5" s="675" t="s">
        <v>60</v>
      </c>
      <c r="AE5" s="673" t="s">
        <v>61</v>
      </c>
      <c r="AF5" s="673" t="s">
        <v>62</v>
      </c>
      <c r="AG5" s="673" t="s">
        <v>63</v>
      </c>
      <c r="AH5" s="673" t="s">
        <v>64</v>
      </c>
      <c r="AI5" s="673" t="s">
        <v>65</v>
      </c>
      <c r="AJ5" s="673" t="s">
        <v>66</v>
      </c>
      <c r="AK5" s="673" t="s">
        <v>67</v>
      </c>
      <c r="AL5" s="673" t="s">
        <v>68</v>
      </c>
      <c r="AM5" s="673" t="s">
        <v>69</v>
      </c>
      <c r="AN5" s="673" t="s">
        <v>70</v>
      </c>
      <c r="AO5" s="673" t="s">
        <v>71</v>
      </c>
      <c r="AP5" s="673" t="s">
        <v>72</v>
      </c>
      <c r="AQ5" s="673" t="s">
        <v>73</v>
      </c>
      <c r="AR5" s="673" t="s">
        <v>74</v>
      </c>
      <c r="AS5" s="673" t="s">
        <v>75</v>
      </c>
      <c r="AT5" s="673" t="s">
        <v>76</v>
      </c>
      <c r="AU5" s="673" t="s">
        <v>77</v>
      </c>
      <c r="AV5" s="673" t="s">
        <v>78</v>
      </c>
      <c r="AW5" s="673" t="s">
        <v>79</v>
      </c>
      <c r="AX5" s="673" t="s">
        <v>80</v>
      </c>
      <c r="AY5" s="673" t="s">
        <v>81</v>
      </c>
      <c r="AZ5" s="673" t="s">
        <v>82</v>
      </c>
      <c r="BA5" s="673" t="s">
        <v>83</v>
      </c>
      <c r="BB5" s="673" t="s">
        <v>84</v>
      </c>
      <c r="BC5" s="673" t="s">
        <v>85</v>
      </c>
      <c r="BD5" s="673" t="s">
        <v>86</v>
      </c>
      <c r="BE5" s="673" t="s">
        <v>87</v>
      </c>
      <c r="BF5" s="673" t="s">
        <v>88</v>
      </c>
      <c r="BG5" s="673" t="s">
        <v>89</v>
      </c>
      <c r="BH5" s="673" t="s">
        <v>90</v>
      </c>
      <c r="BI5" s="673" t="s">
        <v>91</v>
      </c>
      <c r="BJ5" s="673" t="s">
        <v>92</v>
      </c>
      <c r="BK5" s="673" t="s">
        <v>93</v>
      </c>
      <c r="BL5" s="673" t="s">
        <v>94</v>
      </c>
      <c r="BM5" s="674" t="s">
        <v>95</v>
      </c>
      <c r="BN5" s="676" t="s">
        <v>96</v>
      </c>
      <c r="BO5" s="676" t="s">
        <v>97</v>
      </c>
      <c r="BP5" s="676" t="s">
        <v>98</v>
      </c>
      <c r="BQ5" s="676" t="s">
        <v>99</v>
      </c>
      <c r="BR5" s="676" t="s">
        <v>100</v>
      </c>
      <c r="BS5" s="676" t="s">
        <v>101</v>
      </c>
      <c r="BT5" s="676" t="s">
        <v>102</v>
      </c>
      <c r="BU5" s="676" t="s">
        <v>103</v>
      </c>
      <c r="BV5" s="676" t="s">
        <v>104</v>
      </c>
      <c r="BW5" s="676" t="s">
        <v>105</v>
      </c>
      <c r="BX5" s="676" t="s">
        <v>106</v>
      </c>
      <c r="BY5" s="676" t="s">
        <v>107</v>
      </c>
      <c r="BZ5" s="676" t="s">
        <v>108</v>
      </c>
      <c r="CA5" s="676" t="s">
        <v>109</v>
      </c>
      <c r="CB5" s="676" t="s">
        <v>110</v>
      </c>
      <c r="CC5" s="676" t="s">
        <v>111</v>
      </c>
      <c r="CD5" s="676" t="s">
        <v>2364</v>
      </c>
      <c r="CE5" s="676" t="s">
        <v>2518</v>
      </c>
      <c r="CF5" s="676" t="s">
        <v>2519</v>
      </c>
      <c r="CG5" s="676" t="s">
        <v>2520</v>
      </c>
      <c r="CH5" s="676" t="s">
        <v>112</v>
      </c>
      <c r="CI5" s="676" t="s">
        <v>113</v>
      </c>
      <c r="CJ5" s="676" t="s">
        <v>114</v>
      </c>
      <c r="CK5" s="676" t="s">
        <v>115</v>
      </c>
      <c r="CL5" s="676" t="s">
        <v>116</v>
      </c>
      <c r="CM5" s="676" t="s">
        <v>117</v>
      </c>
      <c r="CN5" s="676" t="s">
        <v>118</v>
      </c>
      <c r="CO5" s="676" t="s">
        <v>119</v>
      </c>
      <c r="CP5" s="676" t="s">
        <v>120</v>
      </c>
      <c r="CQ5" s="676" t="s">
        <v>121</v>
      </c>
      <c r="CR5" s="676" t="s">
        <v>122</v>
      </c>
      <c r="CS5" s="676" t="s">
        <v>123</v>
      </c>
      <c r="CT5" s="676" t="s">
        <v>124</v>
      </c>
      <c r="CU5" s="676" t="s">
        <v>125</v>
      </c>
      <c r="CV5" s="676" t="s">
        <v>126</v>
      </c>
      <c r="CW5" s="676" t="s">
        <v>127</v>
      </c>
      <c r="CX5" s="676" t="s">
        <v>128</v>
      </c>
      <c r="CY5" s="676" t="s">
        <v>129</v>
      </c>
      <c r="CZ5" s="676" t="s">
        <v>130</v>
      </c>
      <c r="DA5" s="676" t="s">
        <v>131</v>
      </c>
      <c r="DB5" s="676" t="s">
        <v>132</v>
      </c>
      <c r="DC5" s="676" t="s">
        <v>133</v>
      </c>
      <c r="DD5" s="676" t="s">
        <v>134</v>
      </c>
      <c r="DE5" s="676" t="s">
        <v>135</v>
      </c>
      <c r="DF5" s="676" t="s">
        <v>136</v>
      </c>
      <c r="DG5" s="676" t="s">
        <v>137</v>
      </c>
      <c r="DH5" s="676" t="s">
        <v>138</v>
      </c>
      <c r="DI5" s="676" t="s">
        <v>139</v>
      </c>
      <c r="DJ5" s="676" t="s">
        <v>140</v>
      </c>
      <c r="DK5" s="676" t="s">
        <v>141</v>
      </c>
      <c r="DL5" s="676" t="s">
        <v>142</v>
      </c>
      <c r="DM5" s="676" t="s">
        <v>143</v>
      </c>
      <c r="DN5" s="676" t="s">
        <v>308</v>
      </c>
      <c r="DO5" s="676" t="s">
        <v>309</v>
      </c>
      <c r="DP5" s="676" t="s">
        <v>2521</v>
      </c>
      <c r="DQ5" s="676" t="s">
        <v>2522</v>
      </c>
      <c r="DR5" s="676" t="s">
        <v>310</v>
      </c>
      <c r="DS5" s="676" t="s">
        <v>311</v>
      </c>
      <c r="DT5" s="676" t="s">
        <v>2523</v>
      </c>
      <c r="DU5" s="676" t="s">
        <v>2524</v>
      </c>
      <c r="DV5" s="676" t="s">
        <v>313</v>
      </c>
      <c r="DW5" s="676" t="s">
        <v>314</v>
      </c>
      <c r="DX5" s="676" t="s">
        <v>2525</v>
      </c>
      <c r="DY5" s="677" t="s">
        <v>2526</v>
      </c>
      <c r="DZ5" s="25" t="s">
        <v>144</v>
      </c>
      <c r="EA5" s="25" t="s">
        <v>145</v>
      </c>
      <c r="EB5" s="25" t="s">
        <v>146</v>
      </c>
      <c r="EC5" s="25" t="s">
        <v>2799</v>
      </c>
    </row>
    <row r="6" spans="1:133" ht="15" customHeight="1" thickBot="1" x14ac:dyDescent="0.3">
      <c r="A6" s="678"/>
      <c r="B6" s="679" t="s">
        <v>2794</v>
      </c>
      <c r="C6" s="680" t="s">
        <v>2795</v>
      </c>
      <c r="D6" s="681" t="s">
        <v>2796</v>
      </c>
      <c r="E6" s="682" t="s">
        <v>2797</v>
      </c>
      <c r="F6" s="683" t="s">
        <v>147</v>
      </c>
      <c r="G6" s="684" t="s">
        <v>148</v>
      </c>
      <c r="H6" s="684" t="s">
        <v>149</v>
      </c>
      <c r="I6" s="684" t="s">
        <v>150</v>
      </c>
      <c r="J6" s="684" t="s">
        <v>151</v>
      </c>
      <c r="K6" s="684" t="s">
        <v>152</v>
      </c>
      <c r="L6" s="684" t="s">
        <v>153</v>
      </c>
      <c r="M6" s="684" t="s">
        <v>154</v>
      </c>
      <c r="N6" s="684" t="s">
        <v>155</v>
      </c>
      <c r="O6" s="684" t="s">
        <v>156</v>
      </c>
      <c r="P6" s="684" t="s">
        <v>157</v>
      </c>
      <c r="Q6" s="684" t="s">
        <v>158</v>
      </c>
      <c r="R6" s="684" t="s">
        <v>159</v>
      </c>
      <c r="S6" s="685" t="s">
        <v>160</v>
      </c>
      <c r="T6" s="684" t="s">
        <v>161</v>
      </c>
      <c r="U6" s="684" t="s">
        <v>162</v>
      </c>
      <c r="V6" s="684" t="s">
        <v>163</v>
      </c>
      <c r="W6" s="684" t="s">
        <v>164</v>
      </c>
      <c r="X6" s="684" t="s">
        <v>165</v>
      </c>
      <c r="Y6" s="684" t="s">
        <v>166</v>
      </c>
      <c r="Z6" s="684" t="s">
        <v>167</v>
      </c>
      <c r="AA6" s="684" t="s">
        <v>168</v>
      </c>
      <c r="AB6" s="684" t="s">
        <v>169</v>
      </c>
      <c r="AC6" s="684" t="s">
        <v>170</v>
      </c>
      <c r="AD6" s="684" t="s">
        <v>171</v>
      </c>
      <c r="AE6" s="684" t="s">
        <v>172</v>
      </c>
      <c r="AF6" s="684" t="s">
        <v>173</v>
      </c>
      <c r="AG6" s="684" t="s">
        <v>174</v>
      </c>
      <c r="AH6" s="684" t="s">
        <v>175</v>
      </c>
      <c r="AI6" s="684" t="s">
        <v>176</v>
      </c>
      <c r="AJ6" s="684" t="s">
        <v>177</v>
      </c>
      <c r="AK6" s="684" t="s">
        <v>178</v>
      </c>
      <c r="AL6" s="684" t="s">
        <v>179</v>
      </c>
      <c r="AM6" s="684" t="s">
        <v>180</v>
      </c>
      <c r="AN6" s="684" t="s">
        <v>181</v>
      </c>
      <c r="AO6" s="684" t="s">
        <v>182</v>
      </c>
      <c r="AP6" s="684" t="s">
        <v>183</v>
      </c>
      <c r="AQ6" s="684" t="s">
        <v>184</v>
      </c>
      <c r="AR6" s="686" t="s">
        <v>185</v>
      </c>
      <c r="AS6" s="686" t="s">
        <v>186</v>
      </c>
      <c r="AT6" s="686" t="s">
        <v>187</v>
      </c>
      <c r="AU6" s="686" t="s">
        <v>188</v>
      </c>
      <c r="AV6" s="684" t="s">
        <v>189</v>
      </c>
      <c r="AW6" s="684" t="s">
        <v>190</v>
      </c>
      <c r="AX6" s="684" t="s">
        <v>191</v>
      </c>
      <c r="AY6" s="684" t="s">
        <v>192</v>
      </c>
      <c r="AZ6" s="684" t="s">
        <v>193</v>
      </c>
      <c r="BA6" s="684" t="s">
        <v>194</v>
      </c>
      <c r="BB6" s="684" t="s">
        <v>195</v>
      </c>
      <c r="BC6" s="684" t="s">
        <v>196</v>
      </c>
      <c r="BD6" s="686" t="s">
        <v>197</v>
      </c>
      <c r="BE6" s="686" t="s">
        <v>198</v>
      </c>
      <c r="BF6" s="686" t="s">
        <v>199</v>
      </c>
      <c r="BG6" s="686" t="s">
        <v>200</v>
      </c>
      <c r="BH6" s="686" t="s">
        <v>201</v>
      </c>
      <c r="BI6" s="686" t="s">
        <v>202</v>
      </c>
      <c r="BJ6" s="686" t="s">
        <v>203</v>
      </c>
      <c r="BK6" s="686" t="s">
        <v>204</v>
      </c>
      <c r="BL6" s="686" t="s">
        <v>205</v>
      </c>
      <c r="BM6" s="686" t="s">
        <v>206</v>
      </c>
      <c r="BN6" s="687" t="s">
        <v>2491</v>
      </c>
      <c r="BO6" s="686" t="s">
        <v>2492</v>
      </c>
      <c r="BP6" s="686" t="s">
        <v>2493</v>
      </c>
      <c r="BQ6" s="686" t="s">
        <v>2494</v>
      </c>
      <c r="BR6" s="686" t="s">
        <v>2495</v>
      </c>
      <c r="BS6" s="686" t="s">
        <v>2496</v>
      </c>
      <c r="BT6" s="686" t="s">
        <v>2497</v>
      </c>
      <c r="BU6" s="686" t="s">
        <v>2498</v>
      </c>
      <c r="BV6" s="683" t="s">
        <v>207</v>
      </c>
      <c r="BW6" s="683" t="s">
        <v>208</v>
      </c>
      <c r="BX6" s="683" t="s">
        <v>209</v>
      </c>
      <c r="BY6" s="683" t="s">
        <v>210</v>
      </c>
      <c r="BZ6" s="683" t="s">
        <v>211</v>
      </c>
      <c r="CA6" s="683" t="s">
        <v>212</v>
      </c>
      <c r="CB6" s="683" t="s">
        <v>213</v>
      </c>
      <c r="CC6" s="683" t="s">
        <v>214</v>
      </c>
      <c r="CD6" s="683" t="s">
        <v>215</v>
      </c>
      <c r="CE6" s="683" t="s">
        <v>216</v>
      </c>
      <c r="CF6" s="683" t="s">
        <v>217</v>
      </c>
      <c r="CG6" s="683" t="s">
        <v>218</v>
      </c>
      <c r="CH6" s="683" t="s">
        <v>219</v>
      </c>
      <c r="CI6" s="683" t="s">
        <v>220</v>
      </c>
      <c r="CJ6" s="683" t="s">
        <v>221</v>
      </c>
      <c r="CK6" s="683" t="s">
        <v>222</v>
      </c>
      <c r="CL6" s="683" t="s">
        <v>223</v>
      </c>
      <c r="CM6" s="683" t="s">
        <v>224</v>
      </c>
      <c r="CN6" s="683" t="s">
        <v>225</v>
      </c>
      <c r="CO6" s="683" t="s">
        <v>226</v>
      </c>
      <c r="CP6" s="683" t="s">
        <v>227</v>
      </c>
      <c r="CQ6" s="683" t="s">
        <v>228</v>
      </c>
      <c r="CR6" s="683" t="s">
        <v>229</v>
      </c>
      <c r="CS6" s="683" t="s">
        <v>230</v>
      </c>
      <c r="CT6" s="683" t="s">
        <v>231</v>
      </c>
      <c r="CU6" s="683" t="s">
        <v>232</v>
      </c>
      <c r="CV6" s="683" t="s">
        <v>233</v>
      </c>
      <c r="CW6" s="683" t="s">
        <v>234</v>
      </c>
      <c r="CX6" s="683" t="s">
        <v>235</v>
      </c>
      <c r="CY6" s="683" t="s">
        <v>236</v>
      </c>
      <c r="CZ6" s="683" t="s">
        <v>237</v>
      </c>
      <c r="DA6" s="683" t="s">
        <v>238</v>
      </c>
      <c r="DB6" s="683" t="s">
        <v>239</v>
      </c>
      <c r="DC6" s="683" t="s">
        <v>240</v>
      </c>
      <c r="DD6" s="683" t="s">
        <v>241</v>
      </c>
      <c r="DE6" s="683" t="s">
        <v>242</v>
      </c>
      <c r="DF6" s="683" t="s">
        <v>243</v>
      </c>
      <c r="DG6" s="683" t="s">
        <v>244</v>
      </c>
      <c r="DH6" s="683" t="s">
        <v>245</v>
      </c>
      <c r="DI6" s="683" t="s">
        <v>246</v>
      </c>
      <c r="DJ6" s="688" t="s">
        <v>247</v>
      </c>
      <c r="DK6" s="688" t="s">
        <v>248</v>
      </c>
      <c r="DL6" s="688" t="s">
        <v>249</v>
      </c>
      <c r="DM6" s="688" t="s">
        <v>250</v>
      </c>
      <c r="DN6" s="688" t="s">
        <v>2508</v>
      </c>
      <c r="DO6" s="688" t="s">
        <v>2509</v>
      </c>
      <c r="DP6" s="688" t="s">
        <v>2510</v>
      </c>
      <c r="DQ6" s="688" t="s">
        <v>2511</v>
      </c>
      <c r="DR6" s="688" t="s">
        <v>251</v>
      </c>
      <c r="DS6" s="688" t="s">
        <v>252</v>
      </c>
      <c r="DT6" s="688" t="s">
        <v>253</v>
      </c>
      <c r="DU6" s="688" t="s">
        <v>254</v>
      </c>
      <c r="DV6" s="683" t="s">
        <v>255</v>
      </c>
      <c r="DW6" s="683" t="s">
        <v>256</v>
      </c>
      <c r="DX6" s="683" t="s">
        <v>257</v>
      </c>
      <c r="DY6" s="689" t="s">
        <v>258</v>
      </c>
      <c r="DZ6" s="16" t="s">
        <v>259</v>
      </c>
      <c r="EA6" s="16" t="s">
        <v>260</v>
      </c>
      <c r="EB6" s="16" t="s">
        <v>261</v>
      </c>
      <c r="EC6" s="16" t="s">
        <v>262</v>
      </c>
    </row>
    <row r="7" spans="1:133" x14ac:dyDescent="0.25">
      <c r="A7" s="672">
        <v>1</v>
      </c>
      <c r="B7" s="672" t="s">
        <v>766</v>
      </c>
      <c r="C7" s="672" t="s">
        <v>1384</v>
      </c>
      <c r="D7" s="672" t="s">
        <v>1385</v>
      </c>
      <c r="E7" s="672" t="s">
        <v>767</v>
      </c>
      <c r="F7" s="672">
        <v>20314972</v>
      </c>
      <c r="G7" s="672">
        <v>845904</v>
      </c>
      <c r="H7" s="672">
        <v>0</v>
      </c>
      <c r="I7" s="672">
        <v>84463</v>
      </c>
      <c r="J7" s="672">
        <v>0</v>
      </c>
      <c r="K7" s="672">
        <v>84463</v>
      </c>
      <c r="L7" s="672">
        <v>0</v>
      </c>
      <c r="M7" s="672">
        <v>0</v>
      </c>
      <c r="N7" s="672">
        <v>0</v>
      </c>
      <c r="O7" s="672">
        <v>0</v>
      </c>
      <c r="P7" s="672">
        <v>0</v>
      </c>
      <c r="Q7" s="672">
        <v>0</v>
      </c>
      <c r="R7" s="672">
        <v>21076413</v>
      </c>
      <c r="S7" s="672">
        <v>0.5</v>
      </c>
      <c r="T7" s="672">
        <v>0.4</v>
      </c>
      <c r="U7" s="672">
        <v>0.1</v>
      </c>
      <c r="V7" s="672">
        <v>0</v>
      </c>
      <c r="W7" s="672">
        <v>1</v>
      </c>
      <c r="X7" s="672">
        <v>10538207</v>
      </c>
      <c r="Y7" s="672">
        <v>8430565</v>
      </c>
      <c r="Z7" s="672">
        <v>2107641</v>
      </c>
      <c r="AA7" s="672">
        <v>0</v>
      </c>
      <c r="AB7" s="672">
        <v>21076413</v>
      </c>
      <c r="AC7" s="672">
        <v>0</v>
      </c>
      <c r="AD7" s="672">
        <v>0</v>
      </c>
      <c r="AE7" s="672">
        <v>10538207</v>
      </c>
      <c r="AF7" s="672">
        <v>8430565</v>
      </c>
      <c r="AG7" s="672">
        <v>2107641</v>
      </c>
      <c r="AH7" s="672">
        <v>0</v>
      </c>
      <c r="AI7" s="672">
        <v>21076413</v>
      </c>
      <c r="AJ7" s="672">
        <v>84463</v>
      </c>
      <c r="AK7" s="672">
        <v>84463</v>
      </c>
      <c r="AL7" s="672">
        <v>0</v>
      </c>
      <c r="AM7" s="672">
        <v>0</v>
      </c>
      <c r="AN7" s="672">
        <v>0</v>
      </c>
      <c r="AO7" s="672">
        <v>0</v>
      </c>
      <c r="AP7" s="672">
        <v>0</v>
      </c>
      <c r="AQ7" s="672">
        <v>0</v>
      </c>
      <c r="AR7" s="672">
        <v>0</v>
      </c>
      <c r="AS7" s="672">
        <v>0</v>
      </c>
      <c r="AT7" s="672">
        <v>0</v>
      </c>
      <c r="AU7" s="672">
        <v>0</v>
      </c>
      <c r="AV7" s="672">
        <v>0</v>
      </c>
      <c r="AW7" s="672">
        <v>0</v>
      </c>
      <c r="AX7" s="672">
        <v>0</v>
      </c>
      <c r="AY7" s="672">
        <v>0</v>
      </c>
      <c r="AZ7" s="672">
        <v>0</v>
      </c>
      <c r="BA7" s="672">
        <v>0</v>
      </c>
      <c r="BB7" s="672">
        <v>0</v>
      </c>
      <c r="BC7" s="672">
        <v>0</v>
      </c>
      <c r="BD7" s="672">
        <v>-1157366</v>
      </c>
      <c r="BE7" s="672">
        <v>-925893</v>
      </c>
      <c r="BF7" s="672">
        <v>-231473</v>
      </c>
      <c r="BG7" s="672">
        <v>0</v>
      </c>
      <c r="BH7" s="672">
        <v>-2314732</v>
      </c>
      <c r="BI7" s="672">
        <v>9380841</v>
      </c>
      <c r="BJ7" s="672">
        <v>7589135</v>
      </c>
      <c r="BK7" s="672">
        <v>1876168</v>
      </c>
      <c r="BL7" s="672">
        <v>0</v>
      </c>
      <c r="BM7" s="672">
        <v>18846144</v>
      </c>
      <c r="BN7" s="672">
        <v>1479917</v>
      </c>
      <c r="BO7" s="672">
        <v>369979</v>
      </c>
      <c r="BP7" s="672">
        <v>0</v>
      </c>
      <c r="BQ7" s="672">
        <v>1849896</v>
      </c>
      <c r="BR7" s="672">
        <v>355985</v>
      </c>
      <c r="BS7" s="672">
        <v>88996</v>
      </c>
      <c r="BT7" s="672">
        <v>0</v>
      </c>
      <c r="BU7" s="672">
        <v>444981</v>
      </c>
      <c r="BV7" s="672">
        <v>1835902</v>
      </c>
      <c r="BW7" s="672">
        <v>458975</v>
      </c>
      <c r="BX7" s="672">
        <v>0</v>
      </c>
      <c r="BY7" s="672">
        <v>2294877</v>
      </c>
      <c r="BZ7" s="672">
        <v>600239</v>
      </c>
      <c r="CA7" s="672">
        <v>150060</v>
      </c>
      <c r="CB7" s="672">
        <v>0</v>
      </c>
      <c r="CC7" s="672">
        <v>750299</v>
      </c>
      <c r="CD7" s="672">
        <v>37579</v>
      </c>
      <c r="CE7" s="672">
        <v>9395</v>
      </c>
      <c r="CF7" s="672">
        <v>0</v>
      </c>
      <c r="CG7" s="672">
        <v>46974</v>
      </c>
      <c r="CH7" s="672">
        <v>0</v>
      </c>
      <c r="CI7" s="672">
        <v>0</v>
      </c>
      <c r="CJ7" s="672">
        <v>0</v>
      </c>
      <c r="CK7" s="672">
        <v>0</v>
      </c>
      <c r="CL7" s="672">
        <v>0</v>
      </c>
      <c r="CM7" s="672">
        <v>0</v>
      </c>
      <c r="CN7" s="672">
        <v>0</v>
      </c>
      <c r="CO7" s="672">
        <v>0</v>
      </c>
      <c r="CP7" s="672">
        <v>166500</v>
      </c>
      <c r="CQ7" s="672">
        <v>41625</v>
      </c>
      <c r="CR7" s="672">
        <v>0</v>
      </c>
      <c r="CS7" s="672">
        <v>208125</v>
      </c>
      <c r="CT7" s="672">
        <v>0</v>
      </c>
      <c r="CU7" s="672">
        <v>0</v>
      </c>
      <c r="CV7" s="672">
        <v>0</v>
      </c>
      <c r="CW7" s="672">
        <v>0</v>
      </c>
      <c r="CX7" s="672">
        <v>0</v>
      </c>
      <c r="CY7" s="672">
        <v>0</v>
      </c>
      <c r="CZ7" s="672">
        <v>0</v>
      </c>
      <c r="DA7" s="672">
        <v>0</v>
      </c>
      <c r="DB7" s="672">
        <v>4556</v>
      </c>
      <c r="DC7" s="672">
        <v>1139</v>
      </c>
      <c r="DD7" s="672">
        <v>0</v>
      </c>
      <c r="DE7" s="672">
        <v>5695</v>
      </c>
      <c r="DF7" s="672">
        <v>661256</v>
      </c>
      <c r="DG7" s="672">
        <v>165314</v>
      </c>
      <c r="DH7" s="672">
        <v>0</v>
      </c>
      <c r="DI7" s="672">
        <v>826570</v>
      </c>
      <c r="DJ7" s="672">
        <v>0</v>
      </c>
      <c r="DK7" s="672">
        <v>0</v>
      </c>
      <c r="DL7" s="672">
        <v>0</v>
      </c>
      <c r="DM7" s="672">
        <v>0</v>
      </c>
      <c r="DN7" s="672">
        <v>0</v>
      </c>
      <c r="DO7" s="672">
        <v>0</v>
      </c>
      <c r="DP7" s="672">
        <v>0</v>
      </c>
      <c r="DQ7" s="672">
        <v>0</v>
      </c>
      <c r="DR7" s="672">
        <v>0</v>
      </c>
      <c r="DS7" s="672">
        <v>0</v>
      </c>
      <c r="DT7" s="672">
        <v>0</v>
      </c>
      <c r="DU7" s="672">
        <v>0</v>
      </c>
      <c r="DV7" s="672">
        <v>3306032</v>
      </c>
      <c r="DW7" s="672">
        <v>826508</v>
      </c>
      <c r="DX7" s="672">
        <v>0</v>
      </c>
      <c r="DY7" s="672">
        <v>4132540</v>
      </c>
      <c r="DZ7" s="672" t="s">
        <v>767</v>
      </c>
      <c r="EA7" s="672" t="s">
        <v>768</v>
      </c>
      <c r="EB7" s="672" t="s">
        <v>1693</v>
      </c>
      <c r="EC7" s="672" t="s">
        <v>1391</v>
      </c>
    </row>
    <row r="8" spans="1:133" x14ac:dyDescent="0.25">
      <c r="A8" s="672">
        <v>2</v>
      </c>
      <c r="B8" s="672" t="s">
        <v>769</v>
      </c>
      <c r="C8" s="672" t="s">
        <v>1384</v>
      </c>
      <c r="D8" s="672" t="s">
        <v>1386</v>
      </c>
      <c r="E8" s="672" t="s">
        <v>770</v>
      </c>
      <c r="F8" s="672">
        <v>35474663</v>
      </c>
      <c r="G8" s="672">
        <v>824227</v>
      </c>
      <c r="H8" s="672">
        <v>0</v>
      </c>
      <c r="I8" s="672">
        <v>147302</v>
      </c>
      <c r="J8" s="672">
        <v>0</v>
      </c>
      <c r="K8" s="672">
        <v>147302</v>
      </c>
      <c r="L8" s="672">
        <v>0</v>
      </c>
      <c r="M8" s="672">
        <v>0</v>
      </c>
      <c r="N8" s="672">
        <v>57234</v>
      </c>
      <c r="O8" s="672">
        <v>57234</v>
      </c>
      <c r="P8" s="672">
        <v>0</v>
      </c>
      <c r="Q8" s="672">
        <v>0</v>
      </c>
      <c r="R8" s="672">
        <v>36094354</v>
      </c>
      <c r="S8" s="672">
        <v>0.5</v>
      </c>
      <c r="T8" s="672">
        <v>0.4</v>
      </c>
      <c r="U8" s="672">
        <v>0.09</v>
      </c>
      <c r="V8" s="672">
        <v>0.01</v>
      </c>
      <c r="W8" s="672">
        <v>1</v>
      </c>
      <c r="X8" s="672">
        <v>18047176</v>
      </c>
      <c r="Y8" s="672">
        <v>14437742</v>
      </c>
      <c r="Z8" s="672">
        <v>3248492</v>
      </c>
      <c r="AA8" s="672">
        <v>360944</v>
      </c>
      <c r="AB8" s="672">
        <v>36094354</v>
      </c>
      <c r="AC8" s="672">
        <v>0</v>
      </c>
      <c r="AD8" s="672">
        <v>0</v>
      </c>
      <c r="AE8" s="672">
        <v>18047176</v>
      </c>
      <c r="AF8" s="672">
        <v>14437742</v>
      </c>
      <c r="AG8" s="672">
        <v>3248492</v>
      </c>
      <c r="AH8" s="672">
        <v>360944</v>
      </c>
      <c r="AI8" s="672">
        <v>36094354</v>
      </c>
      <c r="AJ8" s="672">
        <v>147302</v>
      </c>
      <c r="AK8" s="672">
        <v>147302</v>
      </c>
      <c r="AL8" s="672">
        <v>0</v>
      </c>
      <c r="AM8" s="672">
        <v>0</v>
      </c>
      <c r="AN8" s="672">
        <v>0</v>
      </c>
      <c r="AO8" s="672">
        <v>57234</v>
      </c>
      <c r="AP8" s="672">
        <v>0</v>
      </c>
      <c r="AQ8" s="672">
        <v>57234</v>
      </c>
      <c r="AR8" s="672">
        <v>0</v>
      </c>
      <c r="AS8" s="672">
        <v>0</v>
      </c>
      <c r="AT8" s="672">
        <v>0</v>
      </c>
      <c r="AU8" s="672">
        <v>0</v>
      </c>
      <c r="AV8" s="672">
        <v>0</v>
      </c>
      <c r="AW8" s="672">
        <v>0</v>
      </c>
      <c r="AX8" s="672">
        <v>0</v>
      </c>
      <c r="AY8" s="672">
        <v>0</v>
      </c>
      <c r="AZ8" s="672">
        <v>0</v>
      </c>
      <c r="BA8" s="672">
        <v>0</v>
      </c>
      <c r="BB8" s="672">
        <v>0</v>
      </c>
      <c r="BC8" s="672">
        <v>0</v>
      </c>
      <c r="BD8" s="672">
        <v>1286943</v>
      </c>
      <c r="BE8" s="672">
        <v>1029554</v>
      </c>
      <c r="BF8" s="672">
        <v>231650</v>
      </c>
      <c r="BG8" s="672">
        <v>25739</v>
      </c>
      <c r="BH8" s="672">
        <v>2573886</v>
      </c>
      <c r="BI8" s="672">
        <v>19334119</v>
      </c>
      <c r="BJ8" s="672">
        <v>15671833</v>
      </c>
      <c r="BK8" s="672">
        <v>3480142</v>
      </c>
      <c r="BL8" s="672">
        <v>386683</v>
      </c>
      <c r="BM8" s="672">
        <v>38872776</v>
      </c>
      <c r="BN8" s="672">
        <v>2711976</v>
      </c>
      <c r="BO8" s="672">
        <v>607800</v>
      </c>
      <c r="BP8" s="672">
        <v>67533</v>
      </c>
      <c r="BQ8" s="672">
        <v>3387309</v>
      </c>
      <c r="BR8" s="672">
        <v>677808</v>
      </c>
      <c r="BS8" s="672">
        <v>152507</v>
      </c>
      <c r="BT8" s="672">
        <v>16945</v>
      </c>
      <c r="BU8" s="672">
        <v>847260</v>
      </c>
      <c r="BV8" s="672">
        <v>3389784</v>
      </c>
      <c r="BW8" s="672">
        <v>760307</v>
      </c>
      <c r="BX8" s="672">
        <v>84478</v>
      </c>
      <c r="BY8" s="672">
        <v>4234569</v>
      </c>
      <c r="BZ8" s="672">
        <v>1362188</v>
      </c>
      <c r="CA8" s="672">
        <v>306492</v>
      </c>
      <c r="CB8" s="672">
        <v>34055</v>
      </c>
      <c r="CC8" s="672">
        <v>1702735</v>
      </c>
      <c r="CD8" s="672">
        <v>69361</v>
      </c>
      <c r="CE8" s="672">
        <v>15606</v>
      </c>
      <c r="CF8" s="672">
        <v>1734</v>
      </c>
      <c r="CG8" s="672">
        <v>86701</v>
      </c>
      <c r="CH8" s="672">
        <v>0</v>
      </c>
      <c r="CI8" s="672">
        <v>0</v>
      </c>
      <c r="CJ8" s="672">
        <v>0</v>
      </c>
      <c r="CK8" s="672">
        <v>0</v>
      </c>
      <c r="CL8" s="672">
        <v>3695</v>
      </c>
      <c r="CM8" s="672">
        <v>831</v>
      </c>
      <c r="CN8" s="672">
        <v>92</v>
      </c>
      <c r="CO8" s="672">
        <v>4618</v>
      </c>
      <c r="CP8" s="672">
        <v>134164</v>
      </c>
      <c r="CQ8" s="672">
        <v>30187</v>
      </c>
      <c r="CR8" s="672">
        <v>3354</v>
      </c>
      <c r="CS8" s="672">
        <v>167705</v>
      </c>
      <c r="CT8" s="672">
        <v>0</v>
      </c>
      <c r="CU8" s="672">
        <v>0</v>
      </c>
      <c r="CV8" s="672">
        <v>0</v>
      </c>
      <c r="CW8" s="672">
        <v>0</v>
      </c>
      <c r="CX8" s="672">
        <v>0</v>
      </c>
      <c r="CY8" s="672">
        <v>0</v>
      </c>
      <c r="CZ8" s="672">
        <v>0</v>
      </c>
      <c r="DA8" s="672">
        <v>0</v>
      </c>
      <c r="DB8" s="672">
        <v>1779</v>
      </c>
      <c r="DC8" s="672">
        <v>400</v>
      </c>
      <c r="DD8" s="672">
        <v>44</v>
      </c>
      <c r="DE8" s="672">
        <v>2223</v>
      </c>
      <c r="DF8" s="672">
        <v>1357880</v>
      </c>
      <c r="DG8" s="672">
        <v>305523</v>
      </c>
      <c r="DH8" s="672">
        <v>33947</v>
      </c>
      <c r="DI8" s="672">
        <v>1697350</v>
      </c>
      <c r="DJ8" s="672">
        <v>0</v>
      </c>
      <c r="DK8" s="672">
        <v>0</v>
      </c>
      <c r="DL8" s="672">
        <v>0</v>
      </c>
      <c r="DM8" s="672">
        <v>0</v>
      </c>
      <c r="DN8" s="672">
        <v>0</v>
      </c>
      <c r="DO8" s="672">
        <v>0</v>
      </c>
      <c r="DP8" s="672">
        <v>0</v>
      </c>
      <c r="DQ8" s="672">
        <v>0</v>
      </c>
      <c r="DR8" s="672">
        <v>0</v>
      </c>
      <c r="DS8" s="672">
        <v>0</v>
      </c>
      <c r="DT8" s="672">
        <v>0</v>
      </c>
      <c r="DU8" s="672">
        <v>0</v>
      </c>
      <c r="DV8" s="672">
        <v>6318851</v>
      </c>
      <c r="DW8" s="672">
        <v>1419346</v>
      </c>
      <c r="DX8" s="672">
        <v>157704</v>
      </c>
      <c r="DY8" s="672">
        <v>7895901</v>
      </c>
      <c r="DZ8" s="672" t="s">
        <v>770</v>
      </c>
      <c r="EA8" s="672" t="s">
        <v>771</v>
      </c>
      <c r="EB8" s="672" t="s">
        <v>1694</v>
      </c>
      <c r="EC8" s="672" t="s">
        <v>1392</v>
      </c>
    </row>
    <row r="9" spans="1:133" x14ac:dyDescent="0.25">
      <c r="A9" s="672">
        <v>3</v>
      </c>
      <c r="B9" s="672" t="s">
        <v>772</v>
      </c>
      <c r="C9" s="672" t="s">
        <v>1384</v>
      </c>
      <c r="D9" s="672" t="s">
        <v>1385</v>
      </c>
      <c r="E9" s="672" t="s">
        <v>773</v>
      </c>
      <c r="F9" s="672">
        <v>37486182</v>
      </c>
      <c r="G9" s="672">
        <v>0</v>
      </c>
      <c r="H9" s="672">
        <v>0</v>
      </c>
      <c r="I9" s="672">
        <v>179592</v>
      </c>
      <c r="J9" s="672">
        <v>0</v>
      </c>
      <c r="K9" s="672">
        <v>179592</v>
      </c>
      <c r="L9" s="672">
        <v>0</v>
      </c>
      <c r="M9" s="672">
        <v>0</v>
      </c>
      <c r="N9" s="672">
        <v>6452</v>
      </c>
      <c r="O9" s="672">
        <v>6452</v>
      </c>
      <c r="P9" s="672">
        <v>0</v>
      </c>
      <c r="Q9" s="672">
        <v>0</v>
      </c>
      <c r="R9" s="672">
        <v>37300138</v>
      </c>
      <c r="S9" s="672">
        <v>0.5</v>
      </c>
      <c r="T9" s="672">
        <v>0.4</v>
      </c>
      <c r="U9" s="672">
        <v>0.1</v>
      </c>
      <c r="V9" s="672">
        <v>0</v>
      </c>
      <c r="W9" s="672">
        <v>1</v>
      </c>
      <c r="X9" s="672">
        <v>18650069</v>
      </c>
      <c r="Y9" s="672">
        <v>14920055</v>
      </c>
      <c r="Z9" s="672">
        <v>3730014</v>
      </c>
      <c r="AA9" s="672">
        <v>0</v>
      </c>
      <c r="AB9" s="672">
        <v>37300138</v>
      </c>
      <c r="AC9" s="672">
        <v>0</v>
      </c>
      <c r="AD9" s="672">
        <v>0</v>
      </c>
      <c r="AE9" s="672">
        <v>18650069</v>
      </c>
      <c r="AF9" s="672">
        <v>14920055</v>
      </c>
      <c r="AG9" s="672">
        <v>3730014</v>
      </c>
      <c r="AH9" s="672">
        <v>0</v>
      </c>
      <c r="AI9" s="672">
        <v>37300138</v>
      </c>
      <c r="AJ9" s="672">
        <v>179592</v>
      </c>
      <c r="AK9" s="672">
        <v>179592</v>
      </c>
      <c r="AL9" s="672">
        <v>0</v>
      </c>
      <c r="AM9" s="672">
        <v>0</v>
      </c>
      <c r="AN9" s="672">
        <v>0</v>
      </c>
      <c r="AO9" s="672">
        <v>6452</v>
      </c>
      <c r="AP9" s="672">
        <v>0</v>
      </c>
      <c r="AQ9" s="672">
        <v>6452</v>
      </c>
      <c r="AR9" s="672">
        <v>0</v>
      </c>
      <c r="AS9" s="672">
        <v>0</v>
      </c>
      <c r="AT9" s="672">
        <v>0</v>
      </c>
      <c r="AU9" s="672">
        <v>0</v>
      </c>
      <c r="AV9" s="672">
        <v>0</v>
      </c>
      <c r="AW9" s="672">
        <v>0</v>
      </c>
      <c r="AX9" s="672">
        <v>0</v>
      </c>
      <c r="AY9" s="672">
        <v>0</v>
      </c>
      <c r="AZ9" s="672">
        <v>0</v>
      </c>
      <c r="BA9" s="672">
        <v>0</v>
      </c>
      <c r="BB9" s="672">
        <v>0</v>
      </c>
      <c r="BC9" s="672">
        <v>0</v>
      </c>
      <c r="BD9" s="672">
        <v>2473626</v>
      </c>
      <c r="BE9" s="672">
        <v>1978900</v>
      </c>
      <c r="BF9" s="672">
        <v>494725</v>
      </c>
      <c r="BG9" s="672">
        <v>0</v>
      </c>
      <c r="BH9" s="672">
        <v>4947251</v>
      </c>
      <c r="BI9" s="672">
        <v>21123695</v>
      </c>
      <c r="BJ9" s="672">
        <v>17084999</v>
      </c>
      <c r="BK9" s="672">
        <v>4224739</v>
      </c>
      <c r="BL9" s="672">
        <v>0</v>
      </c>
      <c r="BM9" s="672">
        <v>42433433</v>
      </c>
      <c r="BN9" s="672">
        <v>2823782</v>
      </c>
      <c r="BO9" s="672">
        <v>705640</v>
      </c>
      <c r="BP9" s="672">
        <v>0</v>
      </c>
      <c r="BQ9" s="672">
        <v>3529422</v>
      </c>
      <c r="BR9" s="672">
        <v>906378</v>
      </c>
      <c r="BS9" s="672">
        <v>226594</v>
      </c>
      <c r="BT9" s="672">
        <v>0</v>
      </c>
      <c r="BU9" s="672">
        <v>1132972</v>
      </c>
      <c r="BV9" s="672">
        <v>3730160</v>
      </c>
      <c r="BW9" s="672">
        <v>932234</v>
      </c>
      <c r="BX9" s="672">
        <v>0</v>
      </c>
      <c r="BY9" s="672">
        <v>4662394</v>
      </c>
      <c r="BZ9" s="672">
        <v>1576255</v>
      </c>
      <c r="CA9" s="672">
        <v>394064</v>
      </c>
      <c r="CB9" s="672">
        <v>0</v>
      </c>
      <c r="CC9" s="672">
        <v>1970319</v>
      </c>
      <c r="CD9" s="672">
        <v>86786</v>
      </c>
      <c r="CE9" s="672">
        <v>21697</v>
      </c>
      <c r="CF9" s="672">
        <v>0</v>
      </c>
      <c r="CG9" s="672">
        <v>108483</v>
      </c>
      <c r="CH9" s="672">
        <v>0</v>
      </c>
      <c r="CI9" s="672">
        <v>0</v>
      </c>
      <c r="CJ9" s="672">
        <v>0</v>
      </c>
      <c r="CK9" s="672">
        <v>0</v>
      </c>
      <c r="CL9" s="672">
        <v>0</v>
      </c>
      <c r="CM9" s="672">
        <v>0</v>
      </c>
      <c r="CN9" s="672">
        <v>0</v>
      </c>
      <c r="CO9" s="672">
        <v>0</v>
      </c>
      <c r="CP9" s="672">
        <v>219433</v>
      </c>
      <c r="CQ9" s="672">
        <v>54858</v>
      </c>
      <c r="CR9" s="672">
        <v>0</v>
      </c>
      <c r="CS9" s="672">
        <v>274291</v>
      </c>
      <c r="CT9" s="672">
        <v>0</v>
      </c>
      <c r="CU9" s="672">
        <v>0</v>
      </c>
      <c r="CV9" s="672">
        <v>0</v>
      </c>
      <c r="CW9" s="672">
        <v>0</v>
      </c>
      <c r="CX9" s="672">
        <v>0</v>
      </c>
      <c r="CY9" s="672">
        <v>0</v>
      </c>
      <c r="CZ9" s="672">
        <v>0</v>
      </c>
      <c r="DA9" s="672">
        <v>0</v>
      </c>
      <c r="DB9" s="672">
        <v>20269</v>
      </c>
      <c r="DC9" s="672">
        <v>5067</v>
      </c>
      <c r="DD9" s="672">
        <v>0</v>
      </c>
      <c r="DE9" s="672">
        <v>25336</v>
      </c>
      <c r="DF9" s="672">
        <v>2112390</v>
      </c>
      <c r="DG9" s="672">
        <v>528098</v>
      </c>
      <c r="DH9" s="672">
        <v>0</v>
      </c>
      <c r="DI9" s="672">
        <v>2640488</v>
      </c>
      <c r="DJ9" s="672">
        <v>0</v>
      </c>
      <c r="DK9" s="672">
        <v>0</v>
      </c>
      <c r="DL9" s="672">
        <v>0</v>
      </c>
      <c r="DM9" s="672">
        <v>0</v>
      </c>
      <c r="DN9" s="672">
        <v>0</v>
      </c>
      <c r="DO9" s="672">
        <v>0</v>
      </c>
      <c r="DP9" s="672">
        <v>0</v>
      </c>
      <c r="DQ9" s="672">
        <v>0</v>
      </c>
      <c r="DR9" s="672">
        <v>0</v>
      </c>
      <c r="DS9" s="672">
        <v>0</v>
      </c>
      <c r="DT9" s="672">
        <v>0</v>
      </c>
      <c r="DU9" s="672">
        <v>0</v>
      </c>
      <c r="DV9" s="672">
        <v>7745293</v>
      </c>
      <c r="DW9" s="672">
        <v>1936018</v>
      </c>
      <c r="DX9" s="672">
        <v>0</v>
      </c>
      <c r="DY9" s="672">
        <v>9681311</v>
      </c>
      <c r="DZ9" s="672" t="s">
        <v>773</v>
      </c>
      <c r="EA9" s="672" t="s">
        <v>768</v>
      </c>
      <c r="EB9" s="672" t="s">
        <v>1693</v>
      </c>
      <c r="EC9" s="672" t="s">
        <v>1393</v>
      </c>
    </row>
    <row r="10" spans="1:133" x14ac:dyDescent="0.25">
      <c r="A10" s="672">
        <v>4</v>
      </c>
      <c r="B10" s="672" t="s">
        <v>774</v>
      </c>
      <c r="C10" s="672" t="s">
        <v>1384</v>
      </c>
      <c r="D10" s="672" t="s">
        <v>1386</v>
      </c>
      <c r="E10" s="672" t="s">
        <v>775</v>
      </c>
      <c r="F10" s="672">
        <v>49405881</v>
      </c>
      <c r="G10" s="672">
        <v>646481</v>
      </c>
      <c r="H10" s="672">
        <v>0</v>
      </c>
      <c r="I10" s="672">
        <v>155792</v>
      </c>
      <c r="J10" s="672">
        <v>0</v>
      </c>
      <c r="K10" s="672">
        <v>155792</v>
      </c>
      <c r="L10" s="672">
        <v>0</v>
      </c>
      <c r="M10" s="672">
        <v>0</v>
      </c>
      <c r="N10" s="672">
        <v>29218</v>
      </c>
      <c r="O10" s="672">
        <v>29218</v>
      </c>
      <c r="P10" s="672">
        <v>0</v>
      </c>
      <c r="Q10" s="672">
        <v>0</v>
      </c>
      <c r="R10" s="672">
        <v>49867351</v>
      </c>
      <c r="S10" s="672">
        <v>0.5</v>
      </c>
      <c r="T10" s="672">
        <v>0.4</v>
      </c>
      <c r="U10" s="672">
        <v>0.09</v>
      </c>
      <c r="V10" s="672">
        <v>0.01</v>
      </c>
      <c r="W10" s="672">
        <v>1</v>
      </c>
      <c r="X10" s="672">
        <v>24933675</v>
      </c>
      <c r="Y10" s="672">
        <v>19946940</v>
      </c>
      <c r="Z10" s="672">
        <v>4488062</v>
      </c>
      <c r="AA10" s="672">
        <v>498674</v>
      </c>
      <c r="AB10" s="672">
        <v>49867351</v>
      </c>
      <c r="AC10" s="672">
        <v>0</v>
      </c>
      <c r="AD10" s="672">
        <v>0</v>
      </c>
      <c r="AE10" s="672">
        <v>24933675</v>
      </c>
      <c r="AF10" s="672">
        <v>19946940</v>
      </c>
      <c r="AG10" s="672">
        <v>4488062</v>
      </c>
      <c r="AH10" s="672">
        <v>498674</v>
      </c>
      <c r="AI10" s="672">
        <v>49867351</v>
      </c>
      <c r="AJ10" s="672">
        <v>155792</v>
      </c>
      <c r="AK10" s="672">
        <v>155792</v>
      </c>
      <c r="AL10" s="672">
        <v>0</v>
      </c>
      <c r="AM10" s="672">
        <v>0</v>
      </c>
      <c r="AN10" s="672">
        <v>0</v>
      </c>
      <c r="AO10" s="672">
        <v>29218</v>
      </c>
      <c r="AP10" s="672">
        <v>0</v>
      </c>
      <c r="AQ10" s="672">
        <v>29218</v>
      </c>
      <c r="AR10" s="672">
        <v>0</v>
      </c>
      <c r="AS10" s="672">
        <v>0</v>
      </c>
      <c r="AT10" s="672">
        <v>0</v>
      </c>
      <c r="AU10" s="672">
        <v>0</v>
      </c>
      <c r="AV10" s="672">
        <v>0</v>
      </c>
      <c r="AW10" s="672">
        <v>0</v>
      </c>
      <c r="AX10" s="672">
        <v>0</v>
      </c>
      <c r="AY10" s="672">
        <v>0</v>
      </c>
      <c r="AZ10" s="672">
        <v>0</v>
      </c>
      <c r="BA10" s="672">
        <v>0</v>
      </c>
      <c r="BB10" s="672">
        <v>0</v>
      </c>
      <c r="BC10" s="672">
        <v>0</v>
      </c>
      <c r="BD10" s="672">
        <v>-1480060</v>
      </c>
      <c r="BE10" s="672">
        <v>-1184048</v>
      </c>
      <c r="BF10" s="672">
        <v>-266411</v>
      </c>
      <c r="BG10" s="672">
        <v>-29601</v>
      </c>
      <c r="BH10" s="672">
        <v>-2960120</v>
      </c>
      <c r="BI10" s="672">
        <v>23453615</v>
      </c>
      <c r="BJ10" s="672">
        <v>18947902</v>
      </c>
      <c r="BK10" s="672">
        <v>4221651</v>
      </c>
      <c r="BL10" s="672">
        <v>469073</v>
      </c>
      <c r="BM10" s="672">
        <v>47092241</v>
      </c>
      <c r="BN10" s="672">
        <v>3590444</v>
      </c>
      <c r="BO10" s="672">
        <v>806674</v>
      </c>
      <c r="BP10" s="672">
        <v>89630</v>
      </c>
      <c r="BQ10" s="672">
        <v>4486748</v>
      </c>
      <c r="BR10" s="672">
        <v>458371</v>
      </c>
      <c r="BS10" s="672">
        <v>103134</v>
      </c>
      <c r="BT10" s="672">
        <v>11459</v>
      </c>
      <c r="BU10" s="672">
        <v>572964</v>
      </c>
      <c r="BV10" s="672">
        <v>4048815</v>
      </c>
      <c r="BW10" s="672">
        <v>909808</v>
      </c>
      <c r="BX10" s="672">
        <v>101089</v>
      </c>
      <c r="BY10" s="672">
        <v>5059712</v>
      </c>
      <c r="BZ10" s="672">
        <v>984216</v>
      </c>
      <c r="CA10" s="672">
        <v>221449</v>
      </c>
      <c r="CB10" s="672">
        <v>24605</v>
      </c>
      <c r="CC10" s="672">
        <v>1230270</v>
      </c>
      <c r="CD10" s="672">
        <v>61084</v>
      </c>
      <c r="CE10" s="672">
        <v>13612</v>
      </c>
      <c r="CF10" s="672">
        <v>1512</v>
      </c>
      <c r="CG10" s="672">
        <v>76208</v>
      </c>
      <c r="CH10" s="672">
        <v>0</v>
      </c>
      <c r="CI10" s="672">
        <v>0</v>
      </c>
      <c r="CJ10" s="672">
        <v>0</v>
      </c>
      <c r="CK10" s="672">
        <v>0</v>
      </c>
      <c r="CL10" s="672">
        <v>4114</v>
      </c>
      <c r="CM10" s="672">
        <v>926</v>
      </c>
      <c r="CN10" s="672">
        <v>103</v>
      </c>
      <c r="CO10" s="672">
        <v>5143</v>
      </c>
      <c r="CP10" s="672">
        <v>99085</v>
      </c>
      <c r="CQ10" s="672">
        <v>22294</v>
      </c>
      <c r="CR10" s="672">
        <v>2477</v>
      </c>
      <c r="CS10" s="672">
        <v>123856</v>
      </c>
      <c r="CT10" s="672">
        <v>0</v>
      </c>
      <c r="CU10" s="672">
        <v>0</v>
      </c>
      <c r="CV10" s="672">
        <v>0</v>
      </c>
      <c r="CW10" s="672">
        <v>0</v>
      </c>
      <c r="CX10" s="672">
        <v>0</v>
      </c>
      <c r="CY10" s="672">
        <v>0</v>
      </c>
      <c r="CZ10" s="672">
        <v>0</v>
      </c>
      <c r="DA10" s="672">
        <v>0</v>
      </c>
      <c r="DB10" s="672">
        <v>335</v>
      </c>
      <c r="DC10" s="672">
        <v>75</v>
      </c>
      <c r="DD10" s="672">
        <v>8</v>
      </c>
      <c r="DE10" s="672">
        <v>418</v>
      </c>
      <c r="DF10" s="672">
        <v>858049</v>
      </c>
      <c r="DG10" s="672">
        <v>193061</v>
      </c>
      <c r="DH10" s="672">
        <v>21451</v>
      </c>
      <c r="DI10" s="672">
        <v>1072561</v>
      </c>
      <c r="DJ10" s="672">
        <v>0</v>
      </c>
      <c r="DK10" s="672">
        <v>0</v>
      </c>
      <c r="DL10" s="672">
        <v>0</v>
      </c>
      <c r="DM10" s="672">
        <v>0</v>
      </c>
      <c r="DN10" s="672">
        <v>0</v>
      </c>
      <c r="DO10" s="672">
        <v>0</v>
      </c>
      <c r="DP10" s="672">
        <v>0</v>
      </c>
      <c r="DQ10" s="672">
        <v>0</v>
      </c>
      <c r="DR10" s="672">
        <v>0</v>
      </c>
      <c r="DS10" s="672">
        <v>0</v>
      </c>
      <c r="DT10" s="672">
        <v>0</v>
      </c>
      <c r="DU10" s="672">
        <v>0</v>
      </c>
      <c r="DV10" s="672">
        <v>6055698</v>
      </c>
      <c r="DW10" s="672">
        <v>1361225</v>
      </c>
      <c r="DX10" s="672">
        <v>151245</v>
      </c>
      <c r="DY10" s="672">
        <v>7568168</v>
      </c>
      <c r="DZ10" s="672" t="s">
        <v>775</v>
      </c>
      <c r="EA10" s="672" t="s">
        <v>776</v>
      </c>
      <c r="EB10" s="672" t="s">
        <v>1695</v>
      </c>
      <c r="EC10" s="672" t="s">
        <v>1394</v>
      </c>
    </row>
    <row r="11" spans="1:133" x14ac:dyDescent="0.25">
      <c r="A11" s="672">
        <v>5</v>
      </c>
      <c r="B11" s="672" t="s">
        <v>777</v>
      </c>
      <c r="C11" s="672" t="s">
        <v>1384</v>
      </c>
      <c r="D11" s="672" t="s">
        <v>1385</v>
      </c>
      <c r="E11" s="672" t="s">
        <v>778</v>
      </c>
      <c r="F11" s="672">
        <v>54555436</v>
      </c>
      <c r="G11" s="672">
        <v>2207848</v>
      </c>
      <c r="H11" s="672">
        <v>0</v>
      </c>
      <c r="I11" s="672">
        <v>207115</v>
      </c>
      <c r="J11" s="672">
        <v>0</v>
      </c>
      <c r="K11" s="672">
        <v>207115</v>
      </c>
      <c r="L11" s="672">
        <v>0</v>
      </c>
      <c r="M11" s="672">
        <v>0</v>
      </c>
      <c r="N11" s="672">
        <v>75000</v>
      </c>
      <c r="O11" s="672">
        <v>75000</v>
      </c>
      <c r="P11" s="672">
        <v>0</v>
      </c>
      <c r="Q11" s="672">
        <v>0</v>
      </c>
      <c r="R11" s="672">
        <v>56481169</v>
      </c>
      <c r="S11" s="672">
        <v>0.5</v>
      </c>
      <c r="T11" s="672">
        <v>0.4</v>
      </c>
      <c r="U11" s="672">
        <v>0.09</v>
      </c>
      <c r="V11" s="672">
        <v>0.01</v>
      </c>
      <c r="W11" s="672">
        <v>1</v>
      </c>
      <c r="X11" s="672">
        <v>28240584</v>
      </c>
      <c r="Y11" s="672">
        <v>22592468</v>
      </c>
      <c r="Z11" s="672">
        <v>5083305</v>
      </c>
      <c r="AA11" s="672">
        <v>564812</v>
      </c>
      <c r="AB11" s="672">
        <v>56481169</v>
      </c>
      <c r="AC11" s="672">
        <v>0</v>
      </c>
      <c r="AD11" s="672">
        <v>0</v>
      </c>
      <c r="AE11" s="672">
        <v>28240584</v>
      </c>
      <c r="AF11" s="672">
        <v>22592468</v>
      </c>
      <c r="AG11" s="672">
        <v>5083305</v>
      </c>
      <c r="AH11" s="672">
        <v>564812</v>
      </c>
      <c r="AI11" s="672">
        <v>56481169</v>
      </c>
      <c r="AJ11" s="672">
        <v>207115</v>
      </c>
      <c r="AK11" s="672">
        <v>207115</v>
      </c>
      <c r="AL11" s="672">
        <v>0</v>
      </c>
      <c r="AM11" s="672">
        <v>0</v>
      </c>
      <c r="AN11" s="672">
        <v>0</v>
      </c>
      <c r="AO11" s="672">
        <v>75000</v>
      </c>
      <c r="AP11" s="672">
        <v>0</v>
      </c>
      <c r="AQ11" s="672">
        <v>75000</v>
      </c>
      <c r="AR11" s="672">
        <v>0</v>
      </c>
      <c r="AS11" s="672">
        <v>0</v>
      </c>
      <c r="AT11" s="672">
        <v>0</v>
      </c>
      <c r="AU11" s="672">
        <v>0</v>
      </c>
      <c r="AV11" s="672">
        <v>0</v>
      </c>
      <c r="AW11" s="672">
        <v>0</v>
      </c>
      <c r="AX11" s="672">
        <v>0</v>
      </c>
      <c r="AY11" s="672">
        <v>0</v>
      </c>
      <c r="AZ11" s="672">
        <v>0</v>
      </c>
      <c r="BA11" s="672">
        <v>0</v>
      </c>
      <c r="BB11" s="672">
        <v>0</v>
      </c>
      <c r="BC11" s="672">
        <v>0</v>
      </c>
      <c r="BD11" s="672">
        <v>283298</v>
      </c>
      <c r="BE11" s="672">
        <v>226638</v>
      </c>
      <c r="BF11" s="672">
        <v>50994</v>
      </c>
      <c r="BG11" s="672">
        <v>5666</v>
      </c>
      <c r="BH11" s="672">
        <v>566596</v>
      </c>
      <c r="BI11" s="672">
        <v>28523882</v>
      </c>
      <c r="BJ11" s="672">
        <v>23101221</v>
      </c>
      <c r="BK11" s="672">
        <v>5134299</v>
      </c>
      <c r="BL11" s="672">
        <v>570478</v>
      </c>
      <c r="BM11" s="672">
        <v>57329880</v>
      </c>
      <c r="BN11" s="672">
        <v>4278621</v>
      </c>
      <c r="BO11" s="672">
        <v>959536</v>
      </c>
      <c r="BP11" s="672">
        <v>106615</v>
      </c>
      <c r="BQ11" s="672">
        <v>5344772</v>
      </c>
      <c r="BR11" s="672">
        <v>842187</v>
      </c>
      <c r="BS11" s="672">
        <v>189492</v>
      </c>
      <c r="BT11" s="672">
        <v>21055</v>
      </c>
      <c r="BU11" s="672">
        <v>1052734</v>
      </c>
      <c r="BV11" s="672">
        <v>5120808</v>
      </c>
      <c r="BW11" s="672">
        <v>1149028</v>
      </c>
      <c r="BX11" s="672">
        <v>127670</v>
      </c>
      <c r="BY11" s="672">
        <v>6397506</v>
      </c>
      <c r="BZ11" s="672">
        <v>1380402</v>
      </c>
      <c r="CA11" s="672">
        <v>310591</v>
      </c>
      <c r="CB11" s="672">
        <v>34510</v>
      </c>
      <c r="CC11" s="672">
        <v>1725503</v>
      </c>
      <c r="CD11" s="672">
        <v>81324</v>
      </c>
      <c r="CE11" s="672">
        <v>18298</v>
      </c>
      <c r="CF11" s="672">
        <v>2033</v>
      </c>
      <c r="CG11" s="672">
        <v>101655</v>
      </c>
      <c r="CH11" s="672">
        <v>13000</v>
      </c>
      <c r="CI11" s="672">
        <v>2925</v>
      </c>
      <c r="CJ11" s="672">
        <v>325</v>
      </c>
      <c r="CK11" s="672">
        <v>16250</v>
      </c>
      <c r="CL11" s="672">
        <v>3999</v>
      </c>
      <c r="CM11" s="672">
        <v>900</v>
      </c>
      <c r="CN11" s="672">
        <v>100</v>
      </c>
      <c r="CO11" s="672">
        <v>4999</v>
      </c>
      <c r="CP11" s="672">
        <v>260000</v>
      </c>
      <c r="CQ11" s="672">
        <v>58500</v>
      </c>
      <c r="CR11" s="672">
        <v>6500</v>
      </c>
      <c r="CS11" s="672">
        <v>325000</v>
      </c>
      <c r="CT11" s="672">
        <v>0</v>
      </c>
      <c r="CU11" s="672">
        <v>0</v>
      </c>
      <c r="CV11" s="672">
        <v>0</v>
      </c>
      <c r="CW11" s="672">
        <v>0</v>
      </c>
      <c r="CX11" s="672">
        <v>600</v>
      </c>
      <c r="CY11" s="672">
        <v>135</v>
      </c>
      <c r="CZ11" s="672">
        <v>15</v>
      </c>
      <c r="DA11" s="672">
        <v>750</v>
      </c>
      <c r="DB11" s="672">
        <v>1932</v>
      </c>
      <c r="DC11" s="672">
        <v>434</v>
      </c>
      <c r="DD11" s="672">
        <v>48</v>
      </c>
      <c r="DE11" s="672">
        <v>2414</v>
      </c>
      <c r="DF11" s="672">
        <v>2026677</v>
      </c>
      <c r="DG11" s="672">
        <v>456002</v>
      </c>
      <c r="DH11" s="672">
        <v>50667</v>
      </c>
      <c r="DI11" s="672">
        <v>2533346</v>
      </c>
      <c r="DJ11" s="672">
        <v>0</v>
      </c>
      <c r="DK11" s="672">
        <v>0</v>
      </c>
      <c r="DL11" s="672">
        <v>0</v>
      </c>
      <c r="DM11" s="672">
        <v>0</v>
      </c>
      <c r="DN11" s="672">
        <v>0</v>
      </c>
      <c r="DO11" s="672">
        <v>0</v>
      </c>
      <c r="DP11" s="672">
        <v>0</v>
      </c>
      <c r="DQ11" s="672">
        <v>0</v>
      </c>
      <c r="DR11" s="672">
        <v>0</v>
      </c>
      <c r="DS11" s="672">
        <v>0</v>
      </c>
      <c r="DT11" s="672">
        <v>0</v>
      </c>
      <c r="DU11" s="672">
        <v>0</v>
      </c>
      <c r="DV11" s="672">
        <v>8888742</v>
      </c>
      <c r="DW11" s="672">
        <v>1996813</v>
      </c>
      <c r="DX11" s="672">
        <v>221868</v>
      </c>
      <c r="DY11" s="672">
        <v>11107423</v>
      </c>
      <c r="DZ11" s="672" t="s">
        <v>778</v>
      </c>
      <c r="EA11" s="672" t="s">
        <v>779</v>
      </c>
      <c r="EB11" s="672" t="s">
        <v>1696</v>
      </c>
      <c r="EC11" s="672" t="s">
        <v>1395</v>
      </c>
    </row>
    <row r="12" spans="1:133" x14ac:dyDescent="0.25">
      <c r="A12" s="672">
        <v>6</v>
      </c>
      <c r="B12" s="672" t="s">
        <v>780</v>
      </c>
      <c r="C12" s="672" t="s">
        <v>1384</v>
      </c>
      <c r="D12" s="672" t="s">
        <v>1387</v>
      </c>
      <c r="E12" s="672" t="s">
        <v>781</v>
      </c>
      <c r="F12" s="672">
        <v>24447673</v>
      </c>
      <c r="G12" s="672">
        <v>1078786</v>
      </c>
      <c r="H12" s="672">
        <v>0</v>
      </c>
      <c r="I12" s="672">
        <v>134653</v>
      </c>
      <c r="J12" s="672">
        <v>0</v>
      </c>
      <c r="K12" s="672">
        <v>134653</v>
      </c>
      <c r="L12" s="672">
        <v>0</v>
      </c>
      <c r="M12" s="672">
        <v>1399276</v>
      </c>
      <c r="N12" s="672">
        <v>95263</v>
      </c>
      <c r="O12" s="672">
        <v>95140</v>
      </c>
      <c r="P12" s="672">
        <v>123</v>
      </c>
      <c r="Q12" s="672">
        <v>0</v>
      </c>
      <c r="R12" s="672">
        <v>23897267</v>
      </c>
      <c r="S12" s="672">
        <v>0.5</v>
      </c>
      <c r="T12" s="672">
        <v>0.4</v>
      </c>
      <c r="U12" s="672">
        <v>0.1</v>
      </c>
      <c r="V12" s="672">
        <v>0</v>
      </c>
      <c r="W12" s="672">
        <v>1</v>
      </c>
      <c r="X12" s="672">
        <v>11948633</v>
      </c>
      <c r="Y12" s="672">
        <v>9558907</v>
      </c>
      <c r="Z12" s="672">
        <v>2389727</v>
      </c>
      <c r="AA12" s="672">
        <v>0</v>
      </c>
      <c r="AB12" s="672">
        <v>23897267</v>
      </c>
      <c r="AC12" s="672">
        <v>0</v>
      </c>
      <c r="AD12" s="672">
        <v>0</v>
      </c>
      <c r="AE12" s="672">
        <v>11948633</v>
      </c>
      <c r="AF12" s="672">
        <v>9558907</v>
      </c>
      <c r="AG12" s="672">
        <v>2389727</v>
      </c>
      <c r="AH12" s="672">
        <v>0</v>
      </c>
      <c r="AI12" s="672">
        <v>23897267</v>
      </c>
      <c r="AJ12" s="672">
        <v>134653</v>
      </c>
      <c r="AK12" s="672">
        <v>134653</v>
      </c>
      <c r="AL12" s="672">
        <v>1399276</v>
      </c>
      <c r="AM12" s="672">
        <v>0</v>
      </c>
      <c r="AN12" s="672">
        <v>1399276</v>
      </c>
      <c r="AO12" s="672">
        <v>95140</v>
      </c>
      <c r="AP12" s="672">
        <v>123</v>
      </c>
      <c r="AQ12" s="672">
        <v>95263</v>
      </c>
      <c r="AR12" s="672">
        <v>0</v>
      </c>
      <c r="AS12" s="672">
        <v>0</v>
      </c>
      <c r="AT12" s="672">
        <v>0</v>
      </c>
      <c r="AU12" s="672">
        <v>0</v>
      </c>
      <c r="AV12" s="672">
        <v>0</v>
      </c>
      <c r="AW12" s="672">
        <v>0</v>
      </c>
      <c r="AX12" s="672">
        <v>0</v>
      </c>
      <c r="AY12" s="672">
        <v>0</v>
      </c>
      <c r="AZ12" s="672">
        <v>0</v>
      </c>
      <c r="BA12" s="672">
        <v>0</v>
      </c>
      <c r="BB12" s="672">
        <v>0</v>
      </c>
      <c r="BC12" s="672">
        <v>0</v>
      </c>
      <c r="BD12" s="672">
        <v>730106</v>
      </c>
      <c r="BE12" s="672">
        <v>584085</v>
      </c>
      <c r="BF12" s="672">
        <v>146021</v>
      </c>
      <c r="BG12" s="672">
        <v>0</v>
      </c>
      <c r="BH12" s="672">
        <v>1460213</v>
      </c>
      <c r="BI12" s="672">
        <v>12678740</v>
      </c>
      <c r="BJ12" s="672">
        <v>11772061</v>
      </c>
      <c r="BK12" s="672">
        <v>2535871</v>
      </c>
      <c r="BL12" s="672">
        <v>0</v>
      </c>
      <c r="BM12" s="672">
        <v>26986672</v>
      </c>
      <c r="BN12" s="672">
        <v>2107483</v>
      </c>
      <c r="BO12" s="672">
        <v>464054</v>
      </c>
      <c r="BP12" s="672">
        <v>0</v>
      </c>
      <c r="BQ12" s="672">
        <v>2571537</v>
      </c>
      <c r="BR12" s="672">
        <v>585930</v>
      </c>
      <c r="BS12" s="672">
        <v>146483</v>
      </c>
      <c r="BT12" s="672">
        <v>0</v>
      </c>
      <c r="BU12" s="672">
        <v>732413</v>
      </c>
      <c r="BV12" s="672">
        <v>2693413</v>
      </c>
      <c r="BW12" s="672">
        <v>610537</v>
      </c>
      <c r="BX12" s="672">
        <v>0</v>
      </c>
      <c r="BY12" s="672">
        <v>3303950</v>
      </c>
      <c r="BZ12" s="672">
        <v>1071662</v>
      </c>
      <c r="CA12" s="672">
        <v>267916</v>
      </c>
      <c r="CB12" s="672">
        <v>0</v>
      </c>
      <c r="CC12" s="672">
        <v>1339578</v>
      </c>
      <c r="CD12" s="672">
        <v>59707</v>
      </c>
      <c r="CE12" s="672">
        <v>14927</v>
      </c>
      <c r="CF12" s="672">
        <v>0</v>
      </c>
      <c r="CG12" s="672">
        <v>74634</v>
      </c>
      <c r="CH12" s="672">
        <v>0</v>
      </c>
      <c r="CI12" s="672">
        <v>0</v>
      </c>
      <c r="CJ12" s="672">
        <v>0</v>
      </c>
      <c r="CK12" s="672">
        <v>0</v>
      </c>
      <c r="CL12" s="672">
        <v>18066</v>
      </c>
      <c r="CM12" s="672">
        <v>4517</v>
      </c>
      <c r="CN12" s="672">
        <v>0</v>
      </c>
      <c r="CO12" s="672">
        <v>22583</v>
      </c>
      <c r="CP12" s="672">
        <v>189668</v>
      </c>
      <c r="CQ12" s="672">
        <v>47417</v>
      </c>
      <c r="CR12" s="672">
        <v>0</v>
      </c>
      <c r="CS12" s="672">
        <v>237085</v>
      </c>
      <c r="CT12" s="672">
        <v>0</v>
      </c>
      <c r="CU12" s="672">
        <v>0</v>
      </c>
      <c r="CV12" s="672">
        <v>0</v>
      </c>
      <c r="CW12" s="672">
        <v>0</v>
      </c>
      <c r="CX12" s="672">
        <v>600</v>
      </c>
      <c r="CY12" s="672">
        <v>150</v>
      </c>
      <c r="CZ12" s="672">
        <v>0</v>
      </c>
      <c r="DA12" s="672">
        <v>750</v>
      </c>
      <c r="DB12" s="672">
        <v>2730</v>
      </c>
      <c r="DC12" s="672">
        <v>682</v>
      </c>
      <c r="DD12" s="672">
        <v>0</v>
      </c>
      <c r="DE12" s="672">
        <v>3412</v>
      </c>
      <c r="DF12" s="672">
        <v>1245352</v>
      </c>
      <c r="DG12" s="672">
        <v>311338</v>
      </c>
      <c r="DH12" s="672">
        <v>0</v>
      </c>
      <c r="DI12" s="672">
        <v>1556690</v>
      </c>
      <c r="DJ12" s="672">
        <v>0</v>
      </c>
      <c r="DK12" s="672">
        <v>0</v>
      </c>
      <c r="DL12" s="672">
        <v>0</v>
      </c>
      <c r="DM12" s="672">
        <v>0</v>
      </c>
      <c r="DN12" s="672">
        <v>0</v>
      </c>
      <c r="DO12" s="672">
        <v>0</v>
      </c>
      <c r="DP12" s="672">
        <v>0</v>
      </c>
      <c r="DQ12" s="672">
        <v>0</v>
      </c>
      <c r="DR12" s="672">
        <v>0</v>
      </c>
      <c r="DS12" s="672">
        <v>0</v>
      </c>
      <c r="DT12" s="672">
        <v>0</v>
      </c>
      <c r="DU12" s="672">
        <v>0</v>
      </c>
      <c r="DV12" s="672">
        <v>5281198</v>
      </c>
      <c r="DW12" s="672">
        <v>1257484</v>
      </c>
      <c r="DX12" s="672">
        <v>0</v>
      </c>
      <c r="DY12" s="672">
        <v>6538682</v>
      </c>
      <c r="DZ12" s="672" t="s">
        <v>781</v>
      </c>
      <c r="EA12" s="672" t="s">
        <v>782</v>
      </c>
      <c r="EB12" s="672" t="s">
        <v>1693</v>
      </c>
      <c r="EC12" s="672" t="s">
        <v>1396</v>
      </c>
    </row>
    <row r="13" spans="1:133" x14ac:dyDescent="0.25">
      <c r="A13" s="672">
        <v>7</v>
      </c>
      <c r="B13" s="672" t="s">
        <v>783</v>
      </c>
      <c r="C13" s="672" t="s">
        <v>1397</v>
      </c>
      <c r="D13" s="672" t="s">
        <v>1398</v>
      </c>
      <c r="E13" s="672" t="s">
        <v>784</v>
      </c>
      <c r="F13" s="672">
        <v>74385416</v>
      </c>
      <c r="G13" s="672">
        <v>2056404</v>
      </c>
      <c r="H13" s="672">
        <v>0</v>
      </c>
      <c r="I13" s="672">
        <v>200983</v>
      </c>
      <c r="J13" s="672">
        <v>0</v>
      </c>
      <c r="K13" s="672">
        <v>200983</v>
      </c>
      <c r="L13" s="672">
        <v>0</v>
      </c>
      <c r="M13" s="672">
        <v>0</v>
      </c>
      <c r="N13" s="672">
        <v>0</v>
      </c>
      <c r="O13" s="672">
        <v>0</v>
      </c>
      <c r="P13" s="672">
        <v>0</v>
      </c>
      <c r="Q13" s="672">
        <v>0</v>
      </c>
      <c r="R13" s="672">
        <v>76240837</v>
      </c>
      <c r="S13" s="672">
        <v>0.33</v>
      </c>
      <c r="T13" s="672">
        <v>0.3</v>
      </c>
      <c r="U13" s="672">
        <v>0.37</v>
      </c>
      <c r="V13" s="672">
        <v>0</v>
      </c>
      <c r="W13" s="672">
        <v>1</v>
      </c>
      <c r="X13" s="672">
        <v>25159476</v>
      </c>
      <c r="Y13" s="672">
        <v>22872251</v>
      </c>
      <c r="Z13" s="672">
        <v>28209110</v>
      </c>
      <c r="AA13" s="672">
        <v>0</v>
      </c>
      <c r="AB13" s="672">
        <v>76240837</v>
      </c>
      <c r="AC13" s="672">
        <v>0</v>
      </c>
      <c r="AD13" s="672">
        <v>0</v>
      </c>
      <c r="AE13" s="672">
        <v>25159476</v>
      </c>
      <c r="AF13" s="672">
        <v>22872251</v>
      </c>
      <c r="AG13" s="672">
        <v>28209110</v>
      </c>
      <c r="AH13" s="672">
        <v>0</v>
      </c>
      <c r="AI13" s="672">
        <v>76240837</v>
      </c>
      <c r="AJ13" s="672">
        <v>200983</v>
      </c>
      <c r="AK13" s="672">
        <v>200983</v>
      </c>
      <c r="AL13" s="672">
        <v>0</v>
      </c>
      <c r="AM13" s="672">
        <v>0</v>
      </c>
      <c r="AN13" s="672">
        <v>0</v>
      </c>
      <c r="AO13" s="672">
        <v>0</v>
      </c>
      <c r="AP13" s="672">
        <v>0</v>
      </c>
      <c r="AQ13" s="672">
        <v>0</v>
      </c>
      <c r="AR13" s="672">
        <v>0</v>
      </c>
      <c r="AS13" s="672">
        <v>0</v>
      </c>
      <c r="AT13" s="672">
        <v>0</v>
      </c>
      <c r="AU13" s="672">
        <v>0</v>
      </c>
      <c r="AV13" s="672">
        <v>0</v>
      </c>
      <c r="AW13" s="672">
        <v>0</v>
      </c>
      <c r="AX13" s="672">
        <v>0</v>
      </c>
      <c r="AY13" s="672">
        <v>0</v>
      </c>
      <c r="AZ13" s="672">
        <v>0</v>
      </c>
      <c r="BA13" s="672">
        <v>0</v>
      </c>
      <c r="BB13" s="672">
        <v>0</v>
      </c>
      <c r="BC13" s="672">
        <v>0</v>
      </c>
      <c r="BD13" s="672">
        <v>2694645</v>
      </c>
      <c r="BE13" s="672">
        <v>2449677</v>
      </c>
      <c r="BF13" s="672">
        <v>3021268</v>
      </c>
      <c r="BG13" s="672">
        <v>0</v>
      </c>
      <c r="BH13" s="672">
        <v>8165590</v>
      </c>
      <c r="BI13" s="672">
        <v>27854121</v>
      </c>
      <c r="BJ13" s="672">
        <v>25522911</v>
      </c>
      <c r="BK13" s="672">
        <v>31230378</v>
      </c>
      <c r="BL13" s="672">
        <v>0</v>
      </c>
      <c r="BM13" s="672">
        <v>84607410</v>
      </c>
      <c r="BN13" s="672">
        <v>4111617</v>
      </c>
      <c r="BO13" s="672">
        <v>5070994</v>
      </c>
      <c r="BP13" s="672">
        <v>0</v>
      </c>
      <c r="BQ13" s="672">
        <v>9182611</v>
      </c>
      <c r="BR13" s="672">
        <v>826913</v>
      </c>
      <c r="BS13" s="672">
        <v>1019861</v>
      </c>
      <c r="BT13" s="672">
        <v>0</v>
      </c>
      <c r="BU13" s="672">
        <v>1846774</v>
      </c>
      <c r="BV13" s="672">
        <v>4938530</v>
      </c>
      <c r="BW13" s="672">
        <v>6090855</v>
      </c>
      <c r="BX13" s="672">
        <v>0</v>
      </c>
      <c r="BY13" s="672">
        <v>11029385</v>
      </c>
      <c r="BZ13" s="672">
        <v>1201867</v>
      </c>
      <c r="CA13" s="672">
        <v>1482302</v>
      </c>
      <c r="CB13" s="672">
        <v>0</v>
      </c>
      <c r="CC13" s="672">
        <v>2684169</v>
      </c>
      <c r="CD13" s="672">
        <v>0</v>
      </c>
      <c r="CE13" s="672">
        <v>0</v>
      </c>
      <c r="CF13" s="672">
        <v>0</v>
      </c>
      <c r="CG13" s="672">
        <v>0</v>
      </c>
      <c r="CH13" s="672">
        <v>2420</v>
      </c>
      <c r="CI13" s="672">
        <v>2986</v>
      </c>
      <c r="CJ13" s="672">
        <v>0</v>
      </c>
      <c r="CK13" s="672">
        <v>5406</v>
      </c>
      <c r="CL13" s="672">
        <v>0</v>
      </c>
      <c r="CM13" s="672">
        <v>0</v>
      </c>
      <c r="CN13" s="672">
        <v>0</v>
      </c>
      <c r="CO13" s="672">
        <v>0</v>
      </c>
      <c r="CP13" s="672">
        <v>287436</v>
      </c>
      <c r="CQ13" s="672">
        <v>354505</v>
      </c>
      <c r="CR13" s="672">
        <v>0</v>
      </c>
      <c r="CS13" s="672">
        <v>641941</v>
      </c>
      <c r="CT13" s="672">
        <v>0</v>
      </c>
      <c r="CU13" s="672">
        <v>0</v>
      </c>
      <c r="CV13" s="672">
        <v>0</v>
      </c>
      <c r="CW13" s="672">
        <v>0</v>
      </c>
      <c r="CX13" s="672">
        <v>0</v>
      </c>
      <c r="CY13" s="672">
        <v>0</v>
      </c>
      <c r="CZ13" s="672">
        <v>0</v>
      </c>
      <c r="DA13" s="672">
        <v>0</v>
      </c>
      <c r="DB13" s="672">
        <v>1032</v>
      </c>
      <c r="DC13" s="672">
        <v>1274</v>
      </c>
      <c r="DD13" s="672">
        <v>0</v>
      </c>
      <c r="DE13" s="672">
        <v>2306</v>
      </c>
      <c r="DF13" s="672">
        <v>2126656</v>
      </c>
      <c r="DG13" s="672">
        <v>2622876</v>
      </c>
      <c r="DH13" s="672">
        <v>0</v>
      </c>
      <c r="DI13" s="672">
        <v>4749532</v>
      </c>
      <c r="DJ13" s="672">
        <v>0</v>
      </c>
      <c r="DK13" s="672">
        <v>0</v>
      </c>
      <c r="DL13" s="672">
        <v>0</v>
      </c>
      <c r="DM13" s="672">
        <v>0</v>
      </c>
      <c r="DN13" s="672">
        <v>0</v>
      </c>
      <c r="DO13" s="672">
        <v>0</v>
      </c>
      <c r="DP13" s="672">
        <v>0</v>
      </c>
      <c r="DQ13" s="672">
        <v>0</v>
      </c>
      <c r="DR13" s="672">
        <v>0</v>
      </c>
      <c r="DS13" s="672">
        <v>0</v>
      </c>
      <c r="DT13" s="672">
        <v>0</v>
      </c>
      <c r="DU13" s="672">
        <v>0</v>
      </c>
      <c r="DV13" s="672">
        <v>8557941</v>
      </c>
      <c r="DW13" s="672">
        <v>10554798</v>
      </c>
      <c r="DX13" s="672">
        <v>0</v>
      </c>
      <c r="DY13" s="672">
        <v>19112739</v>
      </c>
      <c r="DZ13" s="672" t="s">
        <v>784</v>
      </c>
      <c r="EA13" s="672" t="s">
        <v>785</v>
      </c>
      <c r="EB13" s="672" t="s">
        <v>790</v>
      </c>
      <c r="EC13" s="672" t="s">
        <v>1399</v>
      </c>
    </row>
    <row r="14" spans="1:133" x14ac:dyDescent="0.25">
      <c r="A14" s="672">
        <v>8</v>
      </c>
      <c r="B14" s="672" t="s">
        <v>786</v>
      </c>
      <c r="C14" s="672" t="s">
        <v>1397</v>
      </c>
      <c r="D14" s="672" t="s">
        <v>1398</v>
      </c>
      <c r="E14" s="672" t="s">
        <v>787</v>
      </c>
      <c r="F14" s="672">
        <v>102024201</v>
      </c>
      <c r="G14" s="672">
        <v>1752792</v>
      </c>
      <c r="H14" s="672">
        <v>0</v>
      </c>
      <c r="I14" s="672">
        <v>369204</v>
      </c>
      <c r="J14" s="672">
        <v>0</v>
      </c>
      <c r="K14" s="672">
        <v>369204</v>
      </c>
      <c r="L14" s="672">
        <v>0</v>
      </c>
      <c r="M14" s="672">
        <v>0</v>
      </c>
      <c r="N14" s="672">
        <v>976</v>
      </c>
      <c r="O14" s="672">
        <v>976</v>
      </c>
      <c r="P14" s="672">
        <v>0</v>
      </c>
      <c r="Q14" s="672">
        <v>0</v>
      </c>
      <c r="R14" s="672">
        <v>103406813</v>
      </c>
      <c r="S14" s="672">
        <v>0.33</v>
      </c>
      <c r="T14" s="672">
        <v>0.3</v>
      </c>
      <c r="U14" s="672">
        <v>0.37</v>
      </c>
      <c r="V14" s="672">
        <v>0</v>
      </c>
      <c r="W14" s="672">
        <v>1</v>
      </c>
      <c r="X14" s="672">
        <v>34124248</v>
      </c>
      <c r="Y14" s="672">
        <v>31022044</v>
      </c>
      <c r="Z14" s="672">
        <v>38260521</v>
      </c>
      <c r="AA14" s="672">
        <v>0</v>
      </c>
      <c r="AB14" s="672">
        <v>103406813</v>
      </c>
      <c r="AC14" s="672">
        <v>0</v>
      </c>
      <c r="AD14" s="672">
        <v>0</v>
      </c>
      <c r="AE14" s="672">
        <v>34124248</v>
      </c>
      <c r="AF14" s="672">
        <v>31022044</v>
      </c>
      <c r="AG14" s="672">
        <v>38260521</v>
      </c>
      <c r="AH14" s="672">
        <v>0</v>
      </c>
      <c r="AI14" s="672">
        <v>103406813</v>
      </c>
      <c r="AJ14" s="672">
        <v>369204</v>
      </c>
      <c r="AK14" s="672">
        <v>369204</v>
      </c>
      <c r="AL14" s="672">
        <v>0</v>
      </c>
      <c r="AM14" s="672">
        <v>0</v>
      </c>
      <c r="AN14" s="672">
        <v>0</v>
      </c>
      <c r="AO14" s="672">
        <v>976</v>
      </c>
      <c r="AP14" s="672">
        <v>0</v>
      </c>
      <c r="AQ14" s="672">
        <v>976</v>
      </c>
      <c r="AR14" s="672">
        <v>0</v>
      </c>
      <c r="AS14" s="672">
        <v>0</v>
      </c>
      <c r="AT14" s="672">
        <v>0</v>
      </c>
      <c r="AU14" s="672">
        <v>0</v>
      </c>
      <c r="AV14" s="672">
        <v>0</v>
      </c>
      <c r="AW14" s="672">
        <v>0</v>
      </c>
      <c r="AX14" s="672">
        <v>0</v>
      </c>
      <c r="AY14" s="672">
        <v>0</v>
      </c>
      <c r="AZ14" s="672">
        <v>0</v>
      </c>
      <c r="BA14" s="672">
        <v>0</v>
      </c>
      <c r="BB14" s="672">
        <v>0</v>
      </c>
      <c r="BC14" s="672">
        <v>0</v>
      </c>
      <c r="BD14" s="672">
        <v>2383674</v>
      </c>
      <c r="BE14" s="672">
        <v>2166977</v>
      </c>
      <c r="BF14" s="672">
        <v>2672605</v>
      </c>
      <c r="BG14" s="672">
        <v>0</v>
      </c>
      <c r="BH14" s="672">
        <v>7223256</v>
      </c>
      <c r="BI14" s="672">
        <v>36507922</v>
      </c>
      <c r="BJ14" s="672">
        <v>33559201</v>
      </c>
      <c r="BK14" s="672">
        <v>40933126</v>
      </c>
      <c r="BL14" s="672">
        <v>0</v>
      </c>
      <c r="BM14" s="672">
        <v>111000249</v>
      </c>
      <c r="BN14" s="672">
        <v>5815871</v>
      </c>
      <c r="BO14" s="672">
        <v>7172683</v>
      </c>
      <c r="BP14" s="672">
        <v>0</v>
      </c>
      <c r="BQ14" s="672">
        <v>12988554</v>
      </c>
      <c r="BR14" s="672">
        <v>1960618</v>
      </c>
      <c r="BS14" s="672">
        <v>2350852</v>
      </c>
      <c r="BT14" s="672">
        <v>0</v>
      </c>
      <c r="BU14" s="672">
        <v>4311470</v>
      </c>
      <c r="BV14" s="672">
        <v>7776489</v>
      </c>
      <c r="BW14" s="672">
        <v>9523535</v>
      </c>
      <c r="BX14" s="672">
        <v>0</v>
      </c>
      <c r="BY14" s="672">
        <v>17300024</v>
      </c>
      <c r="BZ14" s="672">
        <v>2029306</v>
      </c>
      <c r="CA14" s="672">
        <v>2500031</v>
      </c>
      <c r="CB14" s="672">
        <v>0</v>
      </c>
      <c r="CC14" s="672">
        <v>4529337</v>
      </c>
      <c r="CD14" s="672">
        <v>144064</v>
      </c>
      <c r="CE14" s="672">
        <v>171294</v>
      </c>
      <c r="CF14" s="672">
        <v>0</v>
      </c>
      <c r="CG14" s="672">
        <v>315358</v>
      </c>
      <c r="CH14" s="672">
        <v>0</v>
      </c>
      <c r="CI14" s="672">
        <v>0</v>
      </c>
      <c r="CJ14" s="672">
        <v>0</v>
      </c>
      <c r="CK14" s="672">
        <v>0</v>
      </c>
      <c r="CL14" s="672">
        <v>0</v>
      </c>
      <c r="CM14" s="672">
        <v>0</v>
      </c>
      <c r="CN14" s="672">
        <v>0</v>
      </c>
      <c r="CO14" s="672">
        <v>0</v>
      </c>
      <c r="CP14" s="672">
        <v>249112</v>
      </c>
      <c r="CQ14" s="672">
        <v>307237</v>
      </c>
      <c r="CR14" s="672">
        <v>0</v>
      </c>
      <c r="CS14" s="672">
        <v>556349</v>
      </c>
      <c r="CT14" s="672">
        <v>0</v>
      </c>
      <c r="CU14" s="672">
        <v>0</v>
      </c>
      <c r="CV14" s="672">
        <v>0</v>
      </c>
      <c r="CW14" s="672">
        <v>0</v>
      </c>
      <c r="CX14" s="672">
        <v>0</v>
      </c>
      <c r="CY14" s="672">
        <v>0</v>
      </c>
      <c r="CZ14" s="672">
        <v>0</v>
      </c>
      <c r="DA14" s="672">
        <v>0</v>
      </c>
      <c r="DB14" s="672">
        <v>0</v>
      </c>
      <c r="DC14" s="672">
        <v>0</v>
      </c>
      <c r="DD14" s="672">
        <v>0</v>
      </c>
      <c r="DE14" s="672">
        <v>0</v>
      </c>
      <c r="DF14" s="672">
        <v>6185852</v>
      </c>
      <c r="DG14" s="672">
        <v>7276658</v>
      </c>
      <c r="DH14" s="672">
        <v>0</v>
      </c>
      <c r="DI14" s="672">
        <v>13462510</v>
      </c>
      <c r="DJ14" s="672">
        <v>0</v>
      </c>
      <c r="DK14" s="672">
        <v>0</v>
      </c>
      <c r="DL14" s="672">
        <v>0</v>
      </c>
      <c r="DM14" s="672">
        <v>0</v>
      </c>
      <c r="DN14" s="672">
        <v>0</v>
      </c>
      <c r="DO14" s="672">
        <v>0</v>
      </c>
      <c r="DP14" s="672">
        <v>0</v>
      </c>
      <c r="DQ14" s="672">
        <v>0</v>
      </c>
      <c r="DR14" s="672">
        <v>23423</v>
      </c>
      <c r="DS14" s="672">
        <v>28889</v>
      </c>
      <c r="DT14" s="672">
        <v>0</v>
      </c>
      <c r="DU14" s="672">
        <v>52312</v>
      </c>
      <c r="DV14" s="672">
        <v>16408246</v>
      </c>
      <c r="DW14" s="672">
        <v>19807644</v>
      </c>
      <c r="DX14" s="672">
        <v>0</v>
      </c>
      <c r="DY14" s="672">
        <v>36215890</v>
      </c>
      <c r="DZ14" s="672" t="s">
        <v>787</v>
      </c>
      <c r="EA14" s="672" t="s">
        <v>785</v>
      </c>
      <c r="EB14" s="672" t="s">
        <v>790</v>
      </c>
      <c r="EC14" s="672" t="s">
        <v>1400</v>
      </c>
    </row>
    <row r="15" spans="1:133" x14ac:dyDescent="0.25">
      <c r="A15" s="672">
        <v>9</v>
      </c>
      <c r="B15" s="672" t="s">
        <v>788</v>
      </c>
      <c r="C15" s="672" t="s">
        <v>1401</v>
      </c>
      <c r="D15" s="672" t="s">
        <v>1402</v>
      </c>
      <c r="E15" s="672" t="s">
        <v>789</v>
      </c>
      <c r="F15" s="672">
        <v>62903266</v>
      </c>
      <c r="G15" s="672">
        <v>3425090</v>
      </c>
      <c r="H15" s="672">
        <v>0</v>
      </c>
      <c r="I15" s="672">
        <v>320551</v>
      </c>
      <c r="J15" s="672">
        <v>0</v>
      </c>
      <c r="K15" s="672">
        <v>320551</v>
      </c>
      <c r="L15" s="672">
        <v>0</v>
      </c>
      <c r="M15" s="672">
        <v>585382</v>
      </c>
      <c r="N15" s="672">
        <v>62790</v>
      </c>
      <c r="O15" s="672">
        <v>62790</v>
      </c>
      <c r="P15" s="672">
        <v>0</v>
      </c>
      <c r="Q15" s="672">
        <v>0</v>
      </c>
      <c r="R15" s="672">
        <v>65359633</v>
      </c>
      <c r="S15" s="672">
        <v>0.5</v>
      </c>
      <c r="T15" s="672">
        <v>0.49</v>
      </c>
      <c r="U15" s="672">
        <v>0</v>
      </c>
      <c r="V15" s="672">
        <v>0.01</v>
      </c>
      <c r="W15" s="672">
        <v>1</v>
      </c>
      <c r="X15" s="672">
        <v>32679817</v>
      </c>
      <c r="Y15" s="672">
        <v>32026220</v>
      </c>
      <c r="Z15" s="672">
        <v>0</v>
      </c>
      <c r="AA15" s="672">
        <v>653596</v>
      </c>
      <c r="AB15" s="672">
        <v>65359633</v>
      </c>
      <c r="AC15" s="672">
        <v>0</v>
      </c>
      <c r="AD15" s="672">
        <v>0</v>
      </c>
      <c r="AE15" s="672">
        <v>32679817</v>
      </c>
      <c r="AF15" s="672">
        <v>32026220</v>
      </c>
      <c r="AG15" s="672">
        <v>0</v>
      </c>
      <c r="AH15" s="672">
        <v>653596</v>
      </c>
      <c r="AI15" s="672">
        <v>65359633</v>
      </c>
      <c r="AJ15" s="672">
        <v>320551</v>
      </c>
      <c r="AK15" s="672">
        <v>320551</v>
      </c>
      <c r="AL15" s="672">
        <v>585382</v>
      </c>
      <c r="AM15" s="672">
        <v>0</v>
      </c>
      <c r="AN15" s="672">
        <v>585382</v>
      </c>
      <c r="AO15" s="672">
        <v>62790</v>
      </c>
      <c r="AP15" s="672">
        <v>0</v>
      </c>
      <c r="AQ15" s="672">
        <v>62790</v>
      </c>
      <c r="AR15" s="672">
        <v>0</v>
      </c>
      <c r="AS15" s="672">
        <v>0</v>
      </c>
      <c r="AT15" s="672">
        <v>0</v>
      </c>
      <c r="AU15" s="672">
        <v>0</v>
      </c>
      <c r="AV15" s="672">
        <v>0</v>
      </c>
      <c r="AW15" s="672">
        <v>0</v>
      </c>
      <c r="AX15" s="672">
        <v>0</v>
      </c>
      <c r="AY15" s="672">
        <v>0</v>
      </c>
      <c r="AZ15" s="672">
        <v>0</v>
      </c>
      <c r="BA15" s="672">
        <v>0</v>
      </c>
      <c r="BB15" s="672">
        <v>0</v>
      </c>
      <c r="BC15" s="672">
        <v>0</v>
      </c>
      <c r="BD15" s="672">
        <v>1177320</v>
      </c>
      <c r="BE15" s="672">
        <v>1153773</v>
      </c>
      <c r="BF15" s="672">
        <v>0</v>
      </c>
      <c r="BG15" s="672">
        <v>23546</v>
      </c>
      <c r="BH15" s="672">
        <v>2354639</v>
      </c>
      <c r="BI15" s="672">
        <v>33857137</v>
      </c>
      <c r="BJ15" s="672">
        <v>34148716</v>
      </c>
      <c r="BK15" s="672">
        <v>0</v>
      </c>
      <c r="BL15" s="672">
        <v>677142</v>
      </c>
      <c r="BM15" s="672">
        <v>68682995</v>
      </c>
      <c r="BN15" s="672">
        <v>6075074</v>
      </c>
      <c r="BO15" s="672">
        <v>0</v>
      </c>
      <c r="BP15" s="672">
        <v>121665</v>
      </c>
      <c r="BQ15" s="672">
        <v>6196739</v>
      </c>
      <c r="BR15" s="672">
        <v>1171904</v>
      </c>
      <c r="BS15" s="672">
        <v>0</v>
      </c>
      <c r="BT15" s="672">
        <v>23837</v>
      </c>
      <c r="BU15" s="672">
        <v>1195741</v>
      </c>
      <c r="BV15" s="672">
        <v>7246978</v>
      </c>
      <c r="BW15" s="672">
        <v>0</v>
      </c>
      <c r="BX15" s="672">
        <v>145502</v>
      </c>
      <c r="BY15" s="672">
        <v>7392480</v>
      </c>
      <c r="BZ15" s="672">
        <v>2799772</v>
      </c>
      <c r="CA15" s="672">
        <v>0</v>
      </c>
      <c r="CB15" s="672">
        <v>57138</v>
      </c>
      <c r="CC15" s="672">
        <v>2856910</v>
      </c>
      <c r="CD15" s="672">
        <v>122471</v>
      </c>
      <c r="CE15" s="672">
        <v>0</v>
      </c>
      <c r="CF15" s="672">
        <v>2428</v>
      </c>
      <c r="CG15" s="672">
        <v>124899</v>
      </c>
      <c r="CH15" s="672">
        <v>7334</v>
      </c>
      <c r="CI15" s="672">
        <v>0</v>
      </c>
      <c r="CJ15" s="672">
        <v>150</v>
      </c>
      <c r="CK15" s="672">
        <v>7484</v>
      </c>
      <c r="CL15" s="672">
        <v>756</v>
      </c>
      <c r="CM15" s="672">
        <v>0</v>
      </c>
      <c r="CN15" s="672">
        <v>15</v>
      </c>
      <c r="CO15" s="672">
        <v>771</v>
      </c>
      <c r="CP15" s="672">
        <v>381580</v>
      </c>
      <c r="CQ15" s="672">
        <v>0</v>
      </c>
      <c r="CR15" s="672">
        <v>7787</v>
      </c>
      <c r="CS15" s="672">
        <v>389367</v>
      </c>
      <c r="CT15" s="672">
        <v>0</v>
      </c>
      <c r="CU15" s="672">
        <v>0</v>
      </c>
      <c r="CV15" s="672">
        <v>0</v>
      </c>
      <c r="CW15" s="672">
        <v>0</v>
      </c>
      <c r="CX15" s="672">
        <v>735</v>
      </c>
      <c r="CY15" s="672">
        <v>0</v>
      </c>
      <c r="CZ15" s="672">
        <v>15</v>
      </c>
      <c r="DA15" s="672">
        <v>750</v>
      </c>
      <c r="DB15" s="672">
        <v>2809</v>
      </c>
      <c r="DC15" s="672">
        <v>0</v>
      </c>
      <c r="DD15" s="672">
        <v>57</v>
      </c>
      <c r="DE15" s="672">
        <v>2866</v>
      </c>
      <c r="DF15" s="672">
        <v>1687649</v>
      </c>
      <c r="DG15" s="672">
        <v>0</v>
      </c>
      <c r="DH15" s="672">
        <v>34121</v>
      </c>
      <c r="DI15" s="672">
        <v>1721770</v>
      </c>
      <c r="DJ15" s="672">
        <v>0</v>
      </c>
      <c r="DK15" s="672">
        <v>0</v>
      </c>
      <c r="DL15" s="672">
        <v>0</v>
      </c>
      <c r="DM15" s="672">
        <v>0</v>
      </c>
      <c r="DN15" s="672">
        <v>0</v>
      </c>
      <c r="DO15" s="672">
        <v>0</v>
      </c>
      <c r="DP15" s="672">
        <v>0</v>
      </c>
      <c r="DQ15" s="672">
        <v>0</v>
      </c>
      <c r="DR15" s="672">
        <v>0</v>
      </c>
      <c r="DS15" s="672">
        <v>0</v>
      </c>
      <c r="DT15" s="672">
        <v>0</v>
      </c>
      <c r="DU15" s="672">
        <v>0</v>
      </c>
      <c r="DV15" s="672">
        <v>12250084</v>
      </c>
      <c r="DW15" s="672">
        <v>0</v>
      </c>
      <c r="DX15" s="672">
        <v>247213</v>
      </c>
      <c r="DY15" s="672">
        <v>12497297</v>
      </c>
      <c r="DZ15" s="672" t="s">
        <v>789</v>
      </c>
      <c r="EA15" s="672" t="s">
        <v>791</v>
      </c>
      <c r="EB15" s="672" t="s">
        <v>1697</v>
      </c>
      <c r="EC15" s="672" t="s">
        <v>1403</v>
      </c>
    </row>
    <row r="16" spans="1:133" x14ac:dyDescent="0.25">
      <c r="A16" s="672">
        <v>10</v>
      </c>
      <c r="B16" s="672" t="s">
        <v>792</v>
      </c>
      <c r="C16" s="672" t="s">
        <v>1384</v>
      </c>
      <c r="D16" s="672" t="s">
        <v>1387</v>
      </c>
      <c r="E16" s="672" t="s">
        <v>793</v>
      </c>
      <c r="F16" s="672">
        <v>84056764</v>
      </c>
      <c r="G16" s="672">
        <v>1791765</v>
      </c>
      <c r="H16" s="672">
        <v>0</v>
      </c>
      <c r="I16" s="672">
        <v>222538</v>
      </c>
      <c r="J16" s="672">
        <v>0</v>
      </c>
      <c r="K16" s="672">
        <v>222538</v>
      </c>
      <c r="L16" s="672">
        <v>0</v>
      </c>
      <c r="M16" s="672">
        <v>0</v>
      </c>
      <c r="N16" s="672">
        <v>20931</v>
      </c>
      <c r="O16" s="672">
        <v>20931</v>
      </c>
      <c r="P16" s="672">
        <v>0</v>
      </c>
      <c r="Q16" s="672">
        <v>0</v>
      </c>
      <c r="R16" s="672">
        <v>85605060</v>
      </c>
      <c r="S16" s="672">
        <v>0.5</v>
      </c>
      <c r="T16" s="672">
        <v>0.4</v>
      </c>
      <c r="U16" s="672">
        <v>0.09</v>
      </c>
      <c r="V16" s="672">
        <v>0.01</v>
      </c>
      <c r="W16" s="672">
        <v>1</v>
      </c>
      <c r="X16" s="672">
        <v>42802530</v>
      </c>
      <c r="Y16" s="672">
        <v>34242024</v>
      </c>
      <c r="Z16" s="672">
        <v>7704455</v>
      </c>
      <c r="AA16" s="672">
        <v>856051</v>
      </c>
      <c r="AB16" s="672">
        <v>85605060</v>
      </c>
      <c r="AC16" s="672">
        <v>0</v>
      </c>
      <c r="AD16" s="672">
        <v>0</v>
      </c>
      <c r="AE16" s="672">
        <v>42802530</v>
      </c>
      <c r="AF16" s="672">
        <v>34242024</v>
      </c>
      <c r="AG16" s="672">
        <v>7704455</v>
      </c>
      <c r="AH16" s="672">
        <v>856051</v>
      </c>
      <c r="AI16" s="672">
        <v>85605060</v>
      </c>
      <c r="AJ16" s="672">
        <v>222538</v>
      </c>
      <c r="AK16" s="672">
        <v>222538</v>
      </c>
      <c r="AL16" s="672">
        <v>0</v>
      </c>
      <c r="AM16" s="672">
        <v>0</v>
      </c>
      <c r="AN16" s="672">
        <v>0</v>
      </c>
      <c r="AO16" s="672">
        <v>20931</v>
      </c>
      <c r="AP16" s="672">
        <v>0</v>
      </c>
      <c r="AQ16" s="672">
        <v>20931</v>
      </c>
      <c r="AR16" s="672">
        <v>0</v>
      </c>
      <c r="AS16" s="672">
        <v>0</v>
      </c>
      <c r="AT16" s="672">
        <v>0</v>
      </c>
      <c r="AU16" s="672">
        <v>0</v>
      </c>
      <c r="AV16" s="672">
        <v>0</v>
      </c>
      <c r="AW16" s="672">
        <v>0</v>
      </c>
      <c r="AX16" s="672">
        <v>0</v>
      </c>
      <c r="AY16" s="672">
        <v>0</v>
      </c>
      <c r="AZ16" s="672">
        <v>0</v>
      </c>
      <c r="BA16" s="672">
        <v>0</v>
      </c>
      <c r="BB16" s="672">
        <v>0</v>
      </c>
      <c r="BC16" s="672">
        <v>0</v>
      </c>
      <c r="BD16" s="672">
        <v>1186180</v>
      </c>
      <c r="BE16" s="672">
        <v>948944</v>
      </c>
      <c r="BF16" s="672">
        <v>213512</v>
      </c>
      <c r="BG16" s="672">
        <v>23724</v>
      </c>
      <c r="BH16" s="672">
        <v>2372360</v>
      </c>
      <c r="BI16" s="672">
        <v>43988710</v>
      </c>
      <c r="BJ16" s="672">
        <v>35434437</v>
      </c>
      <c r="BK16" s="672">
        <v>7917967</v>
      </c>
      <c r="BL16" s="672">
        <v>879775</v>
      </c>
      <c r="BM16" s="672">
        <v>88220889</v>
      </c>
      <c r="BN16" s="672">
        <v>6248090</v>
      </c>
      <c r="BO16" s="672">
        <v>1404966</v>
      </c>
      <c r="BP16" s="672">
        <v>156107</v>
      </c>
      <c r="BQ16" s="672">
        <v>7809163</v>
      </c>
      <c r="BR16" s="672">
        <v>1226122</v>
      </c>
      <c r="BS16" s="672">
        <v>275878</v>
      </c>
      <c r="BT16" s="672">
        <v>30653</v>
      </c>
      <c r="BU16" s="672">
        <v>1532653</v>
      </c>
      <c r="BV16" s="672">
        <v>7474212</v>
      </c>
      <c r="BW16" s="672">
        <v>1680844</v>
      </c>
      <c r="BX16" s="672">
        <v>186760</v>
      </c>
      <c r="BY16" s="672">
        <v>9341816</v>
      </c>
      <c r="BZ16" s="672">
        <v>1440240</v>
      </c>
      <c r="CA16" s="672">
        <v>324054</v>
      </c>
      <c r="CB16" s="672">
        <v>36006</v>
      </c>
      <c r="CC16" s="672">
        <v>1800300</v>
      </c>
      <c r="CD16" s="672">
        <v>145196</v>
      </c>
      <c r="CE16" s="672">
        <v>32669</v>
      </c>
      <c r="CF16" s="672">
        <v>3630</v>
      </c>
      <c r="CG16" s="672">
        <v>181495</v>
      </c>
      <c r="CH16" s="672">
        <v>0</v>
      </c>
      <c r="CI16" s="672">
        <v>0</v>
      </c>
      <c r="CJ16" s="672">
        <v>0</v>
      </c>
      <c r="CK16" s="672">
        <v>0</v>
      </c>
      <c r="CL16" s="672">
        <v>749</v>
      </c>
      <c r="CM16" s="672">
        <v>168</v>
      </c>
      <c r="CN16" s="672">
        <v>19</v>
      </c>
      <c r="CO16" s="672">
        <v>936</v>
      </c>
      <c r="CP16" s="672">
        <v>491141</v>
      </c>
      <c r="CQ16" s="672">
        <v>110507</v>
      </c>
      <c r="CR16" s="672">
        <v>12279</v>
      </c>
      <c r="CS16" s="672">
        <v>613927</v>
      </c>
      <c r="CT16" s="672">
        <v>0</v>
      </c>
      <c r="CU16" s="672">
        <v>0</v>
      </c>
      <c r="CV16" s="672">
        <v>0</v>
      </c>
      <c r="CW16" s="672">
        <v>0</v>
      </c>
      <c r="CX16" s="672">
        <v>0</v>
      </c>
      <c r="CY16" s="672">
        <v>0</v>
      </c>
      <c r="CZ16" s="672">
        <v>0</v>
      </c>
      <c r="DA16" s="672">
        <v>0</v>
      </c>
      <c r="DB16" s="672">
        <v>3077</v>
      </c>
      <c r="DC16" s="672">
        <v>692</v>
      </c>
      <c r="DD16" s="672">
        <v>77</v>
      </c>
      <c r="DE16" s="672">
        <v>3846</v>
      </c>
      <c r="DF16" s="672">
        <v>3570447</v>
      </c>
      <c r="DG16" s="672">
        <v>803351</v>
      </c>
      <c r="DH16" s="672">
        <v>89261</v>
      </c>
      <c r="DI16" s="672">
        <v>4463059</v>
      </c>
      <c r="DJ16" s="672">
        <v>0</v>
      </c>
      <c r="DK16" s="672">
        <v>0</v>
      </c>
      <c r="DL16" s="672">
        <v>0</v>
      </c>
      <c r="DM16" s="672">
        <v>0</v>
      </c>
      <c r="DN16" s="672">
        <v>0</v>
      </c>
      <c r="DO16" s="672">
        <v>0</v>
      </c>
      <c r="DP16" s="672">
        <v>0</v>
      </c>
      <c r="DQ16" s="672">
        <v>0</v>
      </c>
      <c r="DR16" s="672">
        <v>0</v>
      </c>
      <c r="DS16" s="672">
        <v>0</v>
      </c>
      <c r="DT16" s="672">
        <v>0</v>
      </c>
      <c r="DU16" s="672">
        <v>0</v>
      </c>
      <c r="DV16" s="672">
        <v>13125062</v>
      </c>
      <c r="DW16" s="672">
        <v>2952285</v>
      </c>
      <c r="DX16" s="672">
        <v>328032</v>
      </c>
      <c r="DY16" s="672">
        <v>16405379</v>
      </c>
      <c r="DZ16" s="672" t="s">
        <v>793</v>
      </c>
      <c r="EA16" s="672" t="s">
        <v>794</v>
      </c>
      <c r="EB16" s="672" t="s">
        <v>1698</v>
      </c>
      <c r="EC16" s="672" t="s">
        <v>1404</v>
      </c>
    </row>
    <row r="17" spans="1:133" x14ac:dyDescent="0.25">
      <c r="A17" s="672">
        <v>11</v>
      </c>
      <c r="B17" s="672" t="s">
        <v>795</v>
      </c>
      <c r="C17" s="672" t="s">
        <v>1384</v>
      </c>
      <c r="D17" s="672" t="s">
        <v>1385</v>
      </c>
      <c r="E17" s="672" t="s">
        <v>796</v>
      </c>
      <c r="F17" s="672">
        <v>79269303</v>
      </c>
      <c r="G17" s="672">
        <v>2160347</v>
      </c>
      <c r="H17" s="672">
        <v>0</v>
      </c>
      <c r="I17" s="672">
        <v>200786</v>
      </c>
      <c r="J17" s="672">
        <v>0</v>
      </c>
      <c r="K17" s="672">
        <v>200786</v>
      </c>
      <c r="L17" s="672">
        <v>0</v>
      </c>
      <c r="M17" s="672">
        <v>0</v>
      </c>
      <c r="N17" s="672">
        <v>1221540</v>
      </c>
      <c r="O17" s="672">
        <v>640704</v>
      </c>
      <c r="P17" s="672">
        <v>580836</v>
      </c>
      <c r="Q17" s="672">
        <v>0</v>
      </c>
      <c r="R17" s="672">
        <v>80007324</v>
      </c>
      <c r="S17" s="672">
        <v>0.5</v>
      </c>
      <c r="T17" s="672">
        <v>0.4</v>
      </c>
      <c r="U17" s="672">
        <v>0.09</v>
      </c>
      <c r="V17" s="672">
        <v>0.01</v>
      </c>
      <c r="W17" s="672">
        <v>1</v>
      </c>
      <c r="X17" s="672">
        <v>40003662</v>
      </c>
      <c r="Y17" s="672">
        <v>32002930</v>
      </c>
      <c r="Z17" s="672">
        <v>7200659</v>
      </c>
      <c r="AA17" s="672">
        <v>800073</v>
      </c>
      <c r="AB17" s="672">
        <v>80007324</v>
      </c>
      <c r="AC17" s="672">
        <v>224720</v>
      </c>
      <c r="AD17" s="672">
        <v>224720</v>
      </c>
      <c r="AE17" s="672">
        <v>39778942</v>
      </c>
      <c r="AF17" s="672">
        <v>32002930</v>
      </c>
      <c r="AG17" s="672">
        <v>7200659</v>
      </c>
      <c r="AH17" s="672">
        <v>800073</v>
      </c>
      <c r="AI17" s="672">
        <v>79782604</v>
      </c>
      <c r="AJ17" s="672">
        <v>200786</v>
      </c>
      <c r="AK17" s="672">
        <v>200786</v>
      </c>
      <c r="AL17" s="672">
        <v>0</v>
      </c>
      <c r="AM17" s="672">
        <v>0</v>
      </c>
      <c r="AN17" s="672">
        <v>0</v>
      </c>
      <c r="AO17" s="672">
        <v>640704</v>
      </c>
      <c r="AP17" s="672">
        <v>580836</v>
      </c>
      <c r="AQ17" s="672">
        <v>1221540</v>
      </c>
      <c r="AR17" s="672">
        <v>0</v>
      </c>
      <c r="AS17" s="672">
        <v>0</v>
      </c>
      <c r="AT17" s="672">
        <v>0</v>
      </c>
      <c r="AU17" s="672">
        <v>0</v>
      </c>
      <c r="AV17" s="672">
        <v>224720</v>
      </c>
      <c r="AW17" s="672">
        <v>0</v>
      </c>
      <c r="AX17" s="672">
        <v>0</v>
      </c>
      <c r="AY17" s="672">
        <v>224720</v>
      </c>
      <c r="AZ17" s="672">
        <v>0</v>
      </c>
      <c r="BA17" s="672">
        <v>0</v>
      </c>
      <c r="BB17" s="672">
        <v>0</v>
      </c>
      <c r="BC17" s="672">
        <v>0</v>
      </c>
      <c r="BD17" s="672">
        <v>-1543296</v>
      </c>
      <c r="BE17" s="672">
        <v>-1234636</v>
      </c>
      <c r="BF17" s="672">
        <v>-277793</v>
      </c>
      <c r="BG17" s="672">
        <v>-30866</v>
      </c>
      <c r="BH17" s="672">
        <v>-3086591</v>
      </c>
      <c r="BI17" s="672">
        <v>38235647</v>
      </c>
      <c r="BJ17" s="672">
        <v>31834504</v>
      </c>
      <c r="BK17" s="672">
        <v>7503702</v>
      </c>
      <c r="BL17" s="672">
        <v>769207</v>
      </c>
      <c r="BM17" s="672">
        <v>78343059</v>
      </c>
      <c r="BN17" s="672">
        <v>5947386</v>
      </c>
      <c r="BO17" s="672">
        <v>1405180</v>
      </c>
      <c r="BP17" s="672">
        <v>144519</v>
      </c>
      <c r="BQ17" s="672">
        <v>7497085</v>
      </c>
      <c r="BR17" s="672">
        <v>809733</v>
      </c>
      <c r="BS17" s="672">
        <v>180909</v>
      </c>
      <c r="BT17" s="672">
        <v>20101</v>
      </c>
      <c r="BU17" s="672">
        <v>1010743</v>
      </c>
      <c r="BV17" s="672">
        <v>6757119</v>
      </c>
      <c r="BW17" s="672">
        <v>1586089</v>
      </c>
      <c r="BX17" s="672">
        <v>164620</v>
      </c>
      <c r="BY17" s="672">
        <v>8507828</v>
      </c>
      <c r="BZ17" s="672">
        <v>911517</v>
      </c>
      <c r="CA17" s="672">
        <v>201482</v>
      </c>
      <c r="CB17" s="672">
        <v>22387</v>
      </c>
      <c r="CC17" s="672">
        <v>1135386</v>
      </c>
      <c r="CD17" s="672">
        <v>126921</v>
      </c>
      <c r="CE17" s="672">
        <v>27202</v>
      </c>
      <c r="CF17" s="672">
        <v>3022</v>
      </c>
      <c r="CG17" s="672">
        <v>157145</v>
      </c>
      <c r="CH17" s="672">
        <v>0</v>
      </c>
      <c r="CI17" s="672">
        <v>0</v>
      </c>
      <c r="CJ17" s="672">
        <v>0</v>
      </c>
      <c r="CK17" s="672">
        <v>0</v>
      </c>
      <c r="CL17" s="672">
        <v>7857</v>
      </c>
      <c r="CM17" s="672">
        <v>1768</v>
      </c>
      <c r="CN17" s="672">
        <v>196</v>
      </c>
      <c r="CO17" s="672">
        <v>9821</v>
      </c>
      <c r="CP17" s="672">
        <v>173830</v>
      </c>
      <c r="CQ17" s="672">
        <v>37949</v>
      </c>
      <c r="CR17" s="672">
        <v>4217</v>
      </c>
      <c r="CS17" s="672">
        <v>215996</v>
      </c>
      <c r="CT17" s="672">
        <v>0</v>
      </c>
      <c r="CU17" s="672">
        <v>0</v>
      </c>
      <c r="CV17" s="672">
        <v>0</v>
      </c>
      <c r="CW17" s="672">
        <v>0</v>
      </c>
      <c r="CX17" s="672">
        <v>0</v>
      </c>
      <c r="CY17" s="672">
        <v>0</v>
      </c>
      <c r="CZ17" s="672">
        <v>0</v>
      </c>
      <c r="DA17" s="672">
        <v>0</v>
      </c>
      <c r="DB17" s="672">
        <v>4219</v>
      </c>
      <c r="DC17" s="672">
        <v>949</v>
      </c>
      <c r="DD17" s="672">
        <v>105</v>
      </c>
      <c r="DE17" s="672">
        <v>5273</v>
      </c>
      <c r="DF17" s="672">
        <v>2586217</v>
      </c>
      <c r="DG17" s="672">
        <v>581518</v>
      </c>
      <c r="DH17" s="672">
        <v>64613</v>
      </c>
      <c r="DI17" s="672">
        <v>3232348</v>
      </c>
      <c r="DJ17" s="672">
        <v>0</v>
      </c>
      <c r="DK17" s="672">
        <v>0</v>
      </c>
      <c r="DL17" s="672">
        <v>0</v>
      </c>
      <c r="DM17" s="672">
        <v>0</v>
      </c>
      <c r="DN17" s="672">
        <v>0</v>
      </c>
      <c r="DO17" s="672">
        <v>0</v>
      </c>
      <c r="DP17" s="672">
        <v>0</v>
      </c>
      <c r="DQ17" s="672">
        <v>0</v>
      </c>
      <c r="DR17" s="672">
        <v>0</v>
      </c>
      <c r="DS17" s="672">
        <v>0</v>
      </c>
      <c r="DT17" s="672">
        <v>0</v>
      </c>
      <c r="DU17" s="672">
        <v>0</v>
      </c>
      <c r="DV17" s="672">
        <v>10567680</v>
      </c>
      <c r="DW17" s="672">
        <v>2436957</v>
      </c>
      <c r="DX17" s="672">
        <v>259160</v>
      </c>
      <c r="DY17" s="672">
        <v>13263797</v>
      </c>
      <c r="DZ17" s="672" t="s">
        <v>796</v>
      </c>
      <c r="EA17" s="672" t="s">
        <v>797</v>
      </c>
      <c r="EB17" s="672" t="s">
        <v>1699</v>
      </c>
      <c r="EC17" s="672" t="s">
        <v>1405</v>
      </c>
    </row>
    <row r="18" spans="1:133" x14ac:dyDescent="0.25">
      <c r="A18" s="672">
        <v>12</v>
      </c>
      <c r="B18" s="672" t="s">
        <v>798</v>
      </c>
      <c r="C18" s="672" t="s">
        <v>1384</v>
      </c>
      <c r="D18" s="672" t="s">
        <v>1386</v>
      </c>
      <c r="E18" s="672" t="s">
        <v>799</v>
      </c>
      <c r="F18" s="672">
        <v>51208689</v>
      </c>
      <c r="G18" s="672">
        <v>1229831</v>
      </c>
      <c r="H18" s="672">
        <v>0</v>
      </c>
      <c r="I18" s="672">
        <v>174015</v>
      </c>
      <c r="J18" s="672">
        <v>0</v>
      </c>
      <c r="K18" s="672">
        <v>174015</v>
      </c>
      <c r="L18" s="672">
        <v>0</v>
      </c>
      <c r="M18" s="672">
        <v>0</v>
      </c>
      <c r="N18" s="672">
        <v>1485671</v>
      </c>
      <c r="O18" s="672">
        <v>1485671</v>
      </c>
      <c r="P18" s="672">
        <v>0</v>
      </c>
      <c r="Q18" s="672">
        <v>0</v>
      </c>
      <c r="R18" s="672">
        <v>50778834</v>
      </c>
      <c r="S18" s="672">
        <v>0.5</v>
      </c>
      <c r="T18" s="672">
        <v>0.4</v>
      </c>
      <c r="U18" s="672">
        <v>0.09</v>
      </c>
      <c r="V18" s="672">
        <v>0.01</v>
      </c>
      <c r="W18" s="672">
        <v>1</v>
      </c>
      <c r="X18" s="672">
        <v>25389417</v>
      </c>
      <c r="Y18" s="672">
        <v>20311534</v>
      </c>
      <c r="Z18" s="672">
        <v>4570095</v>
      </c>
      <c r="AA18" s="672">
        <v>507788</v>
      </c>
      <c r="AB18" s="672">
        <v>50778834</v>
      </c>
      <c r="AC18" s="672">
        <v>0</v>
      </c>
      <c r="AD18" s="672">
        <v>0</v>
      </c>
      <c r="AE18" s="672">
        <v>25389417</v>
      </c>
      <c r="AF18" s="672">
        <v>20311534</v>
      </c>
      <c r="AG18" s="672">
        <v>4570095</v>
      </c>
      <c r="AH18" s="672">
        <v>507788</v>
      </c>
      <c r="AI18" s="672">
        <v>50778834</v>
      </c>
      <c r="AJ18" s="672">
        <v>174015</v>
      </c>
      <c r="AK18" s="672">
        <v>174015</v>
      </c>
      <c r="AL18" s="672">
        <v>0</v>
      </c>
      <c r="AM18" s="672">
        <v>0</v>
      </c>
      <c r="AN18" s="672">
        <v>0</v>
      </c>
      <c r="AO18" s="672">
        <v>1485671</v>
      </c>
      <c r="AP18" s="672">
        <v>0</v>
      </c>
      <c r="AQ18" s="672">
        <v>1485671</v>
      </c>
      <c r="AR18" s="672">
        <v>0</v>
      </c>
      <c r="AS18" s="672">
        <v>0</v>
      </c>
      <c r="AT18" s="672">
        <v>0</v>
      </c>
      <c r="AU18" s="672">
        <v>0</v>
      </c>
      <c r="AV18" s="672">
        <v>0</v>
      </c>
      <c r="AW18" s="672">
        <v>0</v>
      </c>
      <c r="AX18" s="672">
        <v>0</v>
      </c>
      <c r="AY18" s="672">
        <v>0</v>
      </c>
      <c r="AZ18" s="672">
        <v>0</v>
      </c>
      <c r="BA18" s="672">
        <v>0</v>
      </c>
      <c r="BB18" s="672">
        <v>0</v>
      </c>
      <c r="BC18" s="672">
        <v>0</v>
      </c>
      <c r="BD18" s="672">
        <v>2259507</v>
      </c>
      <c r="BE18" s="672">
        <v>1807605</v>
      </c>
      <c r="BF18" s="672">
        <v>406711</v>
      </c>
      <c r="BG18" s="672">
        <v>45190</v>
      </c>
      <c r="BH18" s="672">
        <v>4519013</v>
      </c>
      <c r="BI18" s="672">
        <v>27648924</v>
      </c>
      <c r="BJ18" s="672">
        <v>23778825</v>
      </c>
      <c r="BK18" s="672">
        <v>4976806</v>
      </c>
      <c r="BL18" s="672">
        <v>552978</v>
      </c>
      <c r="BM18" s="672">
        <v>56957533</v>
      </c>
      <c r="BN18" s="672">
        <v>3990489</v>
      </c>
      <c r="BO18" s="672">
        <v>836923</v>
      </c>
      <c r="BP18" s="672">
        <v>92991</v>
      </c>
      <c r="BQ18" s="672">
        <v>4920403</v>
      </c>
      <c r="BR18" s="672">
        <v>664765</v>
      </c>
      <c r="BS18" s="672">
        <v>149572</v>
      </c>
      <c r="BT18" s="672">
        <v>16619</v>
      </c>
      <c r="BU18" s="672">
        <v>830956</v>
      </c>
      <c r="BV18" s="672">
        <v>4655254</v>
      </c>
      <c r="BW18" s="672">
        <v>986495</v>
      </c>
      <c r="BX18" s="672">
        <v>109610</v>
      </c>
      <c r="BY18" s="672">
        <v>5751359</v>
      </c>
      <c r="BZ18" s="672">
        <v>1332104</v>
      </c>
      <c r="CA18" s="672">
        <v>299723</v>
      </c>
      <c r="CB18" s="672">
        <v>33303</v>
      </c>
      <c r="CC18" s="672">
        <v>1665130</v>
      </c>
      <c r="CD18" s="672">
        <v>71214</v>
      </c>
      <c r="CE18" s="672">
        <v>16023</v>
      </c>
      <c r="CF18" s="672">
        <v>1780</v>
      </c>
      <c r="CG18" s="672">
        <v>89017</v>
      </c>
      <c r="CH18" s="672">
        <v>0</v>
      </c>
      <c r="CI18" s="672">
        <v>0</v>
      </c>
      <c r="CJ18" s="672">
        <v>0</v>
      </c>
      <c r="CK18" s="672">
        <v>0</v>
      </c>
      <c r="CL18" s="672">
        <v>10170</v>
      </c>
      <c r="CM18" s="672">
        <v>2288</v>
      </c>
      <c r="CN18" s="672">
        <v>254</v>
      </c>
      <c r="CO18" s="672">
        <v>12712</v>
      </c>
      <c r="CP18" s="672">
        <v>152434</v>
      </c>
      <c r="CQ18" s="672">
        <v>34297</v>
      </c>
      <c r="CR18" s="672">
        <v>3811</v>
      </c>
      <c r="CS18" s="672">
        <v>190542</v>
      </c>
      <c r="CT18" s="672">
        <v>0</v>
      </c>
      <c r="CU18" s="672">
        <v>0</v>
      </c>
      <c r="CV18" s="672">
        <v>0</v>
      </c>
      <c r="CW18" s="672">
        <v>0</v>
      </c>
      <c r="CX18" s="672">
        <v>0</v>
      </c>
      <c r="CY18" s="672">
        <v>0</v>
      </c>
      <c r="CZ18" s="672">
        <v>0</v>
      </c>
      <c r="DA18" s="672">
        <v>0</v>
      </c>
      <c r="DB18" s="672">
        <v>8598</v>
      </c>
      <c r="DC18" s="672">
        <v>1934</v>
      </c>
      <c r="DD18" s="672">
        <v>215</v>
      </c>
      <c r="DE18" s="672">
        <v>10747</v>
      </c>
      <c r="DF18" s="672">
        <v>1320980</v>
      </c>
      <c r="DG18" s="672">
        <v>297221</v>
      </c>
      <c r="DH18" s="672">
        <v>33025</v>
      </c>
      <c r="DI18" s="672">
        <v>1651226</v>
      </c>
      <c r="DJ18" s="672">
        <v>0</v>
      </c>
      <c r="DK18" s="672">
        <v>0</v>
      </c>
      <c r="DL18" s="672">
        <v>0</v>
      </c>
      <c r="DM18" s="672">
        <v>0</v>
      </c>
      <c r="DN18" s="672">
        <v>0</v>
      </c>
      <c r="DO18" s="672">
        <v>0</v>
      </c>
      <c r="DP18" s="672">
        <v>0</v>
      </c>
      <c r="DQ18" s="672">
        <v>0</v>
      </c>
      <c r="DR18" s="672">
        <v>0</v>
      </c>
      <c r="DS18" s="672">
        <v>0</v>
      </c>
      <c r="DT18" s="672">
        <v>0</v>
      </c>
      <c r="DU18" s="672">
        <v>0</v>
      </c>
      <c r="DV18" s="672">
        <v>7550754</v>
      </c>
      <c r="DW18" s="672">
        <v>1637981</v>
      </c>
      <c r="DX18" s="672">
        <v>181998</v>
      </c>
      <c r="DY18" s="672">
        <v>9370733</v>
      </c>
      <c r="DZ18" s="672" t="s">
        <v>799</v>
      </c>
      <c r="EA18" s="672" t="s">
        <v>776</v>
      </c>
      <c r="EB18" s="672" t="s">
        <v>1695</v>
      </c>
      <c r="EC18" s="672" t="s">
        <v>1406</v>
      </c>
    </row>
    <row r="19" spans="1:133" x14ac:dyDescent="0.25">
      <c r="A19" s="672">
        <v>13</v>
      </c>
      <c r="B19" s="672" t="s">
        <v>800</v>
      </c>
      <c r="C19" s="672" t="s">
        <v>260</v>
      </c>
      <c r="D19" s="672" t="s">
        <v>1390</v>
      </c>
      <c r="E19" s="672" t="s">
        <v>801</v>
      </c>
      <c r="F19" s="672">
        <v>64726000</v>
      </c>
      <c r="G19" s="672">
        <v>3508020</v>
      </c>
      <c r="H19" s="672">
        <v>0</v>
      </c>
      <c r="I19" s="672">
        <v>268074</v>
      </c>
      <c r="J19" s="672">
        <v>0</v>
      </c>
      <c r="K19" s="672">
        <v>268074</v>
      </c>
      <c r="L19" s="672">
        <v>0</v>
      </c>
      <c r="M19" s="672">
        <v>1660957</v>
      </c>
      <c r="N19" s="672">
        <v>19929</v>
      </c>
      <c r="O19" s="672">
        <v>19929</v>
      </c>
      <c r="P19" s="672">
        <v>0</v>
      </c>
      <c r="Q19" s="672">
        <v>0</v>
      </c>
      <c r="R19" s="672">
        <v>66285060</v>
      </c>
      <c r="S19" s="672">
        <v>0</v>
      </c>
      <c r="T19" s="672">
        <v>0.94</v>
      </c>
      <c r="U19" s="672">
        <v>0.05</v>
      </c>
      <c r="V19" s="672">
        <v>0.01</v>
      </c>
      <c r="W19" s="672">
        <v>1</v>
      </c>
      <c r="X19" s="672">
        <v>0</v>
      </c>
      <c r="Y19" s="672">
        <v>62307956</v>
      </c>
      <c r="Z19" s="672">
        <v>3314253</v>
      </c>
      <c r="AA19" s="672">
        <v>662851</v>
      </c>
      <c r="AB19" s="672">
        <v>66285060</v>
      </c>
      <c r="AC19" s="672">
        <v>0</v>
      </c>
      <c r="AD19" s="672">
        <v>0</v>
      </c>
      <c r="AE19" s="672">
        <v>0</v>
      </c>
      <c r="AF19" s="672">
        <v>62307956</v>
      </c>
      <c r="AG19" s="672">
        <v>3314253</v>
      </c>
      <c r="AH19" s="672">
        <v>662851</v>
      </c>
      <c r="AI19" s="672">
        <v>66285060</v>
      </c>
      <c r="AJ19" s="672">
        <v>268074</v>
      </c>
      <c r="AK19" s="672">
        <v>268074</v>
      </c>
      <c r="AL19" s="672">
        <v>1660957</v>
      </c>
      <c r="AM19" s="672">
        <v>0</v>
      </c>
      <c r="AN19" s="672">
        <v>1660957</v>
      </c>
      <c r="AO19" s="672">
        <v>19929</v>
      </c>
      <c r="AP19" s="672">
        <v>0</v>
      </c>
      <c r="AQ19" s="672">
        <v>19929</v>
      </c>
      <c r="AR19" s="672">
        <v>0</v>
      </c>
      <c r="AS19" s="672">
        <v>0</v>
      </c>
      <c r="AT19" s="672">
        <v>0</v>
      </c>
      <c r="AU19" s="672">
        <v>0</v>
      </c>
      <c r="AV19" s="672">
        <v>0</v>
      </c>
      <c r="AW19" s="672">
        <v>0</v>
      </c>
      <c r="AX19" s="672">
        <v>0</v>
      </c>
      <c r="AY19" s="672">
        <v>0</v>
      </c>
      <c r="AZ19" s="672">
        <v>0</v>
      </c>
      <c r="BA19" s="672">
        <v>0</v>
      </c>
      <c r="BB19" s="672">
        <v>0</v>
      </c>
      <c r="BC19" s="672">
        <v>0</v>
      </c>
      <c r="BD19" s="672">
        <v>0</v>
      </c>
      <c r="BE19" s="672">
        <v>-57055</v>
      </c>
      <c r="BF19" s="672">
        <v>-3035</v>
      </c>
      <c r="BG19" s="672">
        <v>-607</v>
      </c>
      <c r="BH19" s="672">
        <v>-60697</v>
      </c>
      <c r="BI19" s="672">
        <v>0</v>
      </c>
      <c r="BJ19" s="672">
        <v>64199861</v>
      </c>
      <c r="BK19" s="672">
        <v>3311218</v>
      </c>
      <c r="BL19" s="672">
        <v>662244</v>
      </c>
      <c r="BM19" s="672">
        <v>68173323</v>
      </c>
      <c r="BN19" s="672">
        <v>12042206</v>
      </c>
      <c r="BO19" s="672">
        <v>625145</v>
      </c>
      <c r="BP19" s="672">
        <v>125029</v>
      </c>
      <c r="BQ19" s="672">
        <v>12792380</v>
      </c>
      <c r="BR19" s="672">
        <v>2727818</v>
      </c>
      <c r="BS19" s="672">
        <v>138983</v>
      </c>
      <c r="BT19" s="672">
        <v>27797</v>
      </c>
      <c r="BU19" s="672">
        <v>2894598</v>
      </c>
      <c r="BV19" s="672">
        <v>14770024</v>
      </c>
      <c r="BW19" s="672">
        <v>764128</v>
      </c>
      <c r="BX19" s="672">
        <v>152826</v>
      </c>
      <c r="BY19" s="672">
        <v>15686978</v>
      </c>
      <c r="BZ19" s="672">
        <v>4180403</v>
      </c>
      <c r="CA19" s="672">
        <v>217743</v>
      </c>
      <c r="CB19" s="672">
        <v>43549</v>
      </c>
      <c r="CC19" s="672">
        <v>4441695</v>
      </c>
      <c r="CD19" s="672">
        <v>337624</v>
      </c>
      <c r="CE19" s="672">
        <v>17164</v>
      </c>
      <c r="CF19" s="672">
        <v>3433</v>
      </c>
      <c r="CG19" s="672">
        <v>358221</v>
      </c>
      <c r="CH19" s="672">
        <v>0</v>
      </c>
      <c r="CI19" s="672">
        <v>0</v>
      </c>
      <c r="CJ19" s="672">
        <v>0</v>
      </c>
      <c r="CK19" s="672">
        <v>0</v>
      </c>
      <c r="CL19" s="672">
        <v>10394</v>
      </c>
      <c r="CM19" s="672">
        <v>553</v>
      </c>
      <c r="CN19" s="672">
        <v>111</v>
      </c>
      <c r="CO19" s="672">
        <v>11058</v>
      </c>
      <c r="CP19" s="672">
        <v>1050931</v>
      </c>
      <c r="CQ19" s="672">
        <v>55901</v>
      </c>
      <c r="CR19" s="672">
        <v>11180</v>
      </c>
      <c r="CS19" s="672">
        <v>1118012</v>
      </c>
      <c r="CT19" s="672">
        <v>26697</v>
      </c>
      <c r="CU19" s="672">
        <v>0</v>
      </c>
      <c r="CV19" s="672">
        <v>0</v>
      </c>
      <c r="CW19" s="672">
        <v>26697</v>
      </c>
      <c r="CX19" s="672">
        <v>0</v>
      </c>
      <c r="CY19" s="672">
        <v>0</v>
      </c>
      <c r="CZ19" s="672">
        <v>0</v>
      </c>
      <c r="DA19" s="672">
        <v>0</v>
      </c>
      <c r="DB19" s="672">
        <v>15510</v>
      </c>
      <c r="DC19" s="672">
        <v>825</v>
      </c>
      <c r="DD19" s="672">
        <v>165</v>
      </c>
      <c r="DE19" s="672">
        <v>16500</v>
      </c>
      <c r="DF19" s="672">
        <v>6640322</v>
      </c>
      <c r="DG19" s="672">
        <v>329500</v>
      </c>
      <c r="DH19" s="672">
        <v>65900</v>
      </c>
      <c r="DI19" s="672">
        <v>7035722</v>
      </c>
      <c r="DJ19" s="672">
        <v>0</v>
      </c>
      <c r="DK19" s="672">
        <v>0</v>
      </c>
      <c r="DL19" s="672">
        <v>0</v>
      </c>
      <c r="DM19" s="672">
        <v>0</v>
      </c>
      <c r="DN19" s="672">
        <v>0</v>
      </c>
      <c r="DO19" s="672">
        <v>0</v>
      </c>
      <c r="DP19" s="672">
        <v>0</v>
      </c>
      <c r="DQ19" s="672">
        <v>0</v>
      </c>
      <c r="DR19" s="672">
        <v>0</v>
      </c>
      <c r="DS19" s="672">
        <v>0</v>
      </c>
      <c r="DT19" s="672">
        <v>0</v>
      </c>
      <c r="DU19" s="672">
        <v>0</v>
      </c>
      <c r="DV19" s="672">
        <v>27031905</v>
      </c>
      <c r="DW19" s="672">
        <v>1385814</v>
      </c>
      <c r="DX19" s="672">
        <v>277164</v>
      </c>
      <c r="DY19" s="672">
        <v>28694883</v>
      </c>
      <c r="DZ19" s="672" t="s">
        <v>801</v>
      </c>
      <c r="EA19" s="672" t="s">
        <v>802</v>
      </c>
      <c r="EB19" s="672" t="s">
        <v>1700</v>
      </c>
      <c r="EC19" s="672" t="s">
        <v>1407</v>
      </c>
    </row>
    <row r="20" spans="1:133" x14ac:dyDescent="0.25">
      <c r="A20" s="672">
        <v>14</v>
      </c>
      <c r="B20" s="672" t="s">
        <v>803</v>
      </c>
      <c r="C20" s="672" t="s">
        <v>260</v>
      </c>
      <c r="D20" s="672" t="s">
        <v>1387</v>
      </c>
      <c r="E20" s="672" t="s">
        <v>804</v>
      </c>
      <c r="F20" s="672">
        <v>85418031</v>
      </c>
      <c r="G20" s="672">
        <v>3340064</v>
      </c>
      <c r="H20" s="672">
        <v>0</v>
      </c>
      <c r="I20" s="672">
        <v>238394</v>
      </c>
      <c r="J20" s="672">
        <v>0</v>
      </c>
      <c r="K20" s="672">
        <v>238394</v>
      </c>
      <c r="L20" s="672">
        <v>0</v>
      </c>
      <c r="M20" s="672">
        <v>0</v>
      </c>
      <c r="N20" s="672">
        <v>913020</v>
      </c>
      <c r="O20" s="672">
        <v>913020</v>
      </c>
      <c r="P20" s="672">
        <v>0</v>
      </c>
      <c r="Q20" s="672">
        <v>0</v>
      </c>
      <c r="R20" s="672">
        <v>87606681</v>
      </c>
      <c r="S20" s="672">
        <v>0.5</v>
      </c>
      <c r="T20" s="672">
        <v>0.49</v>
      </c>
      <c r="U20" s="672">
        <v>0</v>
      </c>
      <c r="V20" s="672">
        <v>0.01</v>
      </c>
      <c r="W20" s="672">
        <v>1</v>
      </c>
      <c r="X20" s="672">
        <v>43803340</v>
      </c>
      <c r="Y20" s="672">
        <v>42927274</v>
      </c>
      <c r="Z20" s="672">
        <v>0</v>
      </c>
      <c r="AA20" s="672">
        <v>876067</v>
      </c>
      <c r="AB20" s="672">
        <v>87606681</v>
      </c>
      <c r="AC20" s="672">
        <v>0</v>
      </c>
      <c r="AD20" s="672">
        <v>0</v>
      </c>
      <c r="AE20" s="672">
        <v>43803340</v>
      </c>
      <c r="AF20" s="672">
        <v>42927274</v>
      </c>
      <c r="AG20" s="672">
        <v>0</v>
      </c>
      <c r="AH20" s="672">
        <v>876067</v>
      </c>
      <c r="AI20" s="672">
        <v>87606681</v>
      </c>
      <c r="AJ20" s="672">
        <v>238394</v>
      </c>
      <c r="AK20" s="672">
        <v>238394</v>
      </c>
      <c r="AL20" s="672">
        <v>0</v>
      </c>
      <c r="AM20" s="672">
        <v>0</v>
      </c>
      <c r="AN20" s="672">
        <v>0</v>
      </c>
      <c r="AO20" s="672">
        <v>913020</v>
      </c>
      <c r="AP20" s="672">
        <v>0</v>
      </c>
      <c r="AQ20" s="672">
        <v>913020</v>
      </c>
      <c r="AR20" s="672">
        <v>0</v>
      </c>
      <c r="AS20" s="672">
        <v>0</v>
      </c>
      <c r="AT20" s="672">
        <v>0</v>
      </c>
      <c r="AU20" s="672">
        <v>0</v>
      </c>
      <c r="AV20" s="672">
        <v>0</v>
      </c>
      <c r="AW20" s="672">
        <v>0</v>
      </c>
      <c r="AX20" s="672">
        <v>0</v>
      </c>
      <c r="AY20" s="672">
        <v>0</v>
      </c>
      <c r="AZ20" s="672">
        <v>0</v>
      </c>
      <c r="BA20" s="672">
        <v>0</v>
      </c>
      <c r="BB20" s="672">
        <v>0</v>
      </c>
      <c r="BC20" s="672">
        <v>0</v>
      </c>
      <c r="BD20" s="672">
        <v>1456539</v>
      </c>
      <c r="BE20" s="672">
        <v>1427408</v>
      </c>
      <c r="BF20" s="672">
        <v>0</v>
      </c>
      <c r="BG20" s="672">
        <v>29131</v>
      </c>
      <c r="BH20" s="672">
        <v>2913077</v>
      </c>
      <c r="BI20" s="672">
        <v>45259879</v>
      </c>
      <c r="BJ20" s="672">
        <v>45506096</v>
      </c>
      <c r="BK20" s="672">
        <v>0</v>
      </c>
      <c r="BL20" s="672">
        <v>905198</v>
      </c>
      <c r="BM20" s="672">
        <v>91671172</v>
      </c>
      <c r="BN20" s="672">
        <v>7894607</v>
      </c>
      <c r="BO20" s="672">
        <v>0</v>
      </c>
      <c r="BP20" s="672">
        <v>157775</v>
      </c>
      <c r="BQ20" s="672">
        <v>8052382</v>
      </c>
      <c r="BR20" s="672">
        <v>1071001</v>
      </c>
      <c r="BS20" s="672">
        <v>0</v>
      </c>
      <c r="BT20" s="672">
        <v>21857</v>
      </c>
      <c r="BU20" s="672">
        <v>1092858</v>
      </c>
      <c r="BV20" s="672">
        <v>8965608</v>
      </c>
      <c r="BW20" s="672">
        <v>0</v>
      </c>
      <c r="BX20" s="672">
        <v>179632</v>
      </c>
      <c r="BY20" s="672">
        <v>9145240</v>
      </c>
      <c r="BZ20" s="672">
        <v>1957865</v>
      </c>
      <c r="CA20" s="672">
        <v>0</v>
      </c>
      <c r="CB20" s="672">
        <v>39956</v>
      </c>
      <c r="CC20" s="672">
        <v>1997821</v>
      </c>
      <c r="CD20" s="672">
        <v>126887</v>
      </c>
      <c r="CE20" s="672">
        <v>0</v>
      </c>
      <c r="CF20" s="672">
        <v>2590</v>
      </c>
      <c r="CG20" s="672">
        <v>129477</v>
      </c>
      <c r="CH20" s="672">
        <v>19561</v>
      </c>
      <c r="CI20" s="672">
        <v>0</v>
      </c>
      <c r="CJ20" s="672">
        <v>399</v>
      </c>
      <c r="CK20" s="672">
        <v>19960</v>
      </c>
      <c r="CL20" s="672">
        <v>14490</v>
      </c>
      <c r="CM20" s="672">
        <v>0</v>
      </c>
      <c r="CN20" s="672">
        <v>296</v>
      </c>
      <c r="CO20" s="672">
        <v>14786</v>
      </c>
      <c r="CP20" s="672">
        <v>427932</v>
      </c>
      <c r="CQ20" s="672">
        <v>0</v>
      </c>
      <c r="CR20" s="672">
        <v>8733</v>
      </c>
      <c r="CS20" s="672">
        <v>436665</v>
      </c>
      <c r="CT20" s="672">
        <v>0</v>
      </c>
      <c r="CU20" s="672">
        <v>0</v>
      </c>
      <c r="CV20" s="672">
        <v>0</v>
      </c>
      <c r="CW20" s="672">
        <v>0</v>
      </c>
      <c r="CX20" s="672">
        <v>0</v>
      </c>
      <c r="CY20" s="672">
        <v>0</v>
      </c>
      <c r="CZ20" s="672">
        <v>0</v>
      </c>
      <c r="DA20" s="672">
        <v>0</v>
      </c>
      <c r="DB20" s="672">
        <v>0</v>
      </c>
      <c r="DC20" s="672">
        <v>0</v>
      </c>
      <c r="DD20" s="672">
        <v>0</v>
      </c>
      <c r="DE20" s="672">
        <v>0</v>
      </c>
      <c r="DF20" s="672">
        <v>2167199</v>
      </c>
      <c r="DG20" s="672">
        <v>0</v>
      </c>
      <c r="DH20" s="672">
        <v>44229</v>
      </c>
      <c r="DI20" s="672">
        <v>2211428</v>
      </c>
      <c r="DJ20" s="672">
        <v>0</v>
      </c>
      <c r="DK20" s="672">
        <v>0</v>
      </c>
      <c r="DL20" s="672">
        <v>0</v>
      </c>
      <c r="DM20" s="672">
        <v>0</v>
      </c>
      <c r="DN20" s="672">
        <v>0</v>
      </c>
      <c r="DO20" s="672">
        <v>0</v>
      </c>
      <c r="DP20" s="672">
        <v>0</v>
      </c>
      <c r="DQ20" s="672">
        <v>0</v>
      </c>
      <c r="DR20" s="672">
        <v>0</v>
      </c>
      <c r="DS20" s="672">
        <v>0</v>
      </c>
      <c r="DT20" s="672">
        <v>0</v>
      </c>
      <c r="DU20" s="672">
        <v>0</v>
      </c>
      <c r="DV20" s="672">
        <v>13679542</v>
      </c>
      <c r="DW20" s="672">
        <v>0</v>
      </c>
      <c r="DX20" s="672">
        <v>275835</v>
      </c>
      <c r="DY20" s="672">
        <v>13955377</v>
      </c>
      <c r="DZ20" s="672" t="s">
        <v>804</v>
      </c>
      <c r="EA20" s="672" t="s">
        <v>260</v>
      </c>
      <c r="EB20" s="672" t="s">
        <v>1701</v>
      </c>
      <c r="EC20" s="672" t="s">
        <v>1408</v>
      </c>
    </row>
    <row r="21" spans="1:133" x14ac:dyDescent="0.25">
      <c r="A21" s="672">
        <v>15</v>
      </c>
      <c r="B21" s="672" t="s">
        <v>805</v>
      </c>
      <c r="C21" s="672" t="s">
        <v>1397</v>
      </c>
      <c r="D21" s="672" t="s">
        <v>1398</v>
      </c>
      <c r="E21" s="672" t="s">
        <v>806</v>
      </c>
      <c r="F21" s="672">
        <v>94338605</v>
      </c>
      <c r="G21" s="672">
        <v>1767724</v>
      </c>
      <c r="H21" s="672">
        <v>0</v>
      </c>
      <c r="I21" s="672">
        <v>242476</v>
      </c>
      <c r="J21" s="672">
        <v>0</v>
      </c>
      <c r="K21" s="672">
        <v>242476</v>
      </c>
      <c r="L21" s="672">
        <v>0</v>
      </c>
      <c r="M21" s="672">
        <v>0</v>
      </c>
      <c r="N21" s="672">
        <v>28119</v>
      </c>
      <c r="O21" s="672">
        <v>28119</v>
      </c>
      <c r="P21" s="672">
        <v>0</v>
      </c>
      <c r="Q21" s="672">
        <v>0</v>
      </c>
      <c r="R21" s="672">
        <v>95835734</v>
      </c>
      <c r="S21" s="672">
        <v>0.33</v>
      </c>
      <c r="T21" s="672">
        <v>0.3</v>
      </c>
      <c r="U21" s="672">
        <v>0.37</v>
      </c>
      <c r="V21" s="672">
        <v>0</v>
      </c>
      <c r="W21" s="672">
        <v>1</v>
      </c>
      <c r="X21" s="672">
        <v>31625792</v>
      </c>
      <c r="Y21" s="672">
        <v>28750720</v>
      </c>
      <c r="Z21" s="672">
        <v>35459222</v>
      </c>
      <c r="AA21" s="672">
        <v>0</v>
      </c>
      <c r="AB21" s="672">
        <v>95835734</v>
      </c>
      <c r="AC21" s="672">
        <v>0</v>
      </c>
      <c r="AD21" s="672">
        <v>0</v>
      </c>
      <c r="AE21" s="672">
        <v>31625792</v>
      </c>
      <c r="AF21" s="672">
        <v>28750720</v>
      </c>
      <c r="AG21" s="672">
        <v>35459222</v>
      </c>
      <c r="AH21" s="672">
        <v>0</v>
      </c>
      <c r="AI21" s="672">
        <v>95835734</v>
      </c>
      <c r="AJ21" s="672">
        <v>242476</v>
      </c>
      <c r="AK21" s="672">
        <v>242476</v>
      </c>
      <c r="AL21" s="672">
        <v>0</v>
      </c>
      <c r="AM21" s="672">
        <v>0</v>
      </c>
      <c r="AN21" s="672">
        <v>0</v>
      </c>
      <c r="AO21" s="672">
        <v>28119</v>
      </c>
      <c r="AP21" s="672">
        <v>0</v>
      </c>
      <c r="AQ21" s="672">
        <v>28119</v>
      </c>
      <c r="AR21" s="672">
        <v>0</v>
      </c>
      <c r="AS21" s="672">
        <v>0</v>
      </c>
      <c r="AT21" s="672">
        <v>0</v>
      </c>
      <c r="AU21" s="672">
        <v>0</v>
      </c>
      <c r="AV21" s="672">
        <v>0</v>
      </c>
      <c r="AW21" s="672">
        <v>0</v>
      </c>
      <c r="AX21" s="672">
        <v>0</v>
      </c>
      <c r="AY21" s="672">
        <v>0</v>
      </c>
      <c r="AZ21" s="672">
        <v>0</v>
      </c>
      <c r="BA21" s="672">
        <v>0</v>
      </c>
      <c r="BB21" s="672">
        <v>0</v>
      </c>
      <c r="BC21" s="672">
        <v>0</v>
      </c>
      <c r="BD21" s="672">
        <v>-2981499</v>
      </c>
      <c r="BE21" s="672">
        <v>-2710454</v>
      </c>
      <c r="BF21" s="672">
        <v>-3342893</v>
      </c>
      <c r="BG21" s="672">
        <v>0</v>
      </c>
      <c r="BH21" s="672">
        <v>-9034846</v>
      </c>
      <c r="BI21" s="672">
        <v>28644293</v>
      </c>
      <c r="BJ21" s="672">
        <v>26310861</v>
      </c>
      <c r="BK21" s="672">
        <v>32116329</v>
      </c>
      <c r="BL21" s="672">
        <v>0</v>
      </c>
      <c r="BM21" s="672">
        <v>87071483</v>
      </c>
      <c r="BN21" s="672">
        <v>5201428</v>
      </c>
      <c r="BO21" s="672">
        <v>6408862</v>
      </c>
      <c r="BP21" s="672">
        <v>0</v>
      </c>
      <c r="BQ21" s="672">
        <v>11610290</v>
      </c>
      <c r="BR21" s="672">
        <v>724100</v>
      </c>
      <c r="BS21" s="672">
        <v>893057</v>
      </c>
      <c r="BT21" s="672">
        <v>0</v>
      </c>
      <c r="BU21" s="672">
        <v>1617157</v>
      </c>
      <c r="BV21" s="672">
        <v>5925528</v>
      </c>
      <c r="BW21" s="672">
        <v>7301919</v>
      </c>
      <c r="BX21" s="672">
        <v>0</v>
      </c>
      <c r="BY21" s="672">
        <v>13227447</v>
      </c>
      <c r="BZ21" s="672">
        <v>1385396</v>
      </c>
      <c r="CA21" s="672">
        <v>1708654</v>
      </c>
      <c r="CB21" s="672">
        <v>0</v>
      </c>
      <c r="CC21" s="672">
        <v>3094050</v>
      </c>
      <c r="CD21" s="672">
        <v>68839</v>
      </c>
      <c r="CE21" s="672">
        <v>84901</v>
      </c>
      <c r="CF21" s="672">
        <v>0</v>
      </c>
      <c r="CG21" s="672">
        <v>153740</v>
      </c>
      <c r="CH21" s="672">
        <v>1123</v>
      </c>
      <c r="CI21" s="672">
        <v>1385</v>
      </c>
      <c r="CJ21" s="672">
        <v>0</v>
      </c>
      <c r="CK21" s="672">
        <v>2508</v>
      </c>
      <c r="CL21" s="672">
        <v>0</v>
      </c>
      <c r="CM21" s="672">
        <v>0</v>
      </c>
      <c r="CN21" s="672">
        <v>0</v>
      </c>
      <c r="CO21" s="672">
        <v>0</v>
      </c>
      <c r="CP21" s="672">
        <v>231936</v>
      </c>
      <c r="CQ21" s="672">
        <v>286056</v>
      </c>
      <c r="CR21" s="672">
        <v>0</v>
      </c>
      <c r="CS21" s="672">
        <v>517992</v>
      </c>
      <c r="CT21" s="672">
        <v>0</v>
      </c>
      <c r="CU21" s="672">
        <v>0</v>
      </c>
      <c r="CV21" s="672">
        <v>0</v>
      </c>
      <c r="CW21" s="672">
        <v>0</v>
      </c>
      <c r="CX21" s="672">
        <v>0</v>
      </c>
      <c r="CY21" s="672">
        <v>0</v>
      </c>
      <c r="CZ21" s="672">
        <v>0</v>
      </c>
      <c r="DA21" s="672">
        <v>0</v>
      </c>
      <c r="DB21" s="672">
        <v>2860</v>
      </c>
      <c r="DC21" s="672">
        <v>3528</v>
      </c>
      <c r="DD21" s="672">
        <v>0</v>
      </c>
      <c r="DE21" s="672">
        <v>6388</v>
      </c>
      <c r="DF21" s="672">
        <v>1434487</v>
      </c>
      <c r="DG21" s="672">
        <v>1769202</v>
      </c>
      <c r="DH21" s="672">
        <v>0</v>
      </c>
      <c r="DI21" s="672">
        <v>3203689</v>
      </c>
      <c r="DJ21" s="672">
        <v>0</v>
      </c>
      <c r="DK21" s="672">
        <v>0</v>
      </c>
      <c r="DL21" s="672">
        <v>0</v>
      </c>
      <c r="DM21" s="672">
        <v>0</v>
      </c>
      <c r="DN21" s="672">
        <v>0</v>
      </c>
      <c r="DO21" s="672">
        <v>0</v>
      </c>
      <c r="DP21" s="672">
        <v>0</v>
      </c>
      <c r="DQ21" s="672">
        <v>0</v>
      </c>
      <c r="DR21" s="672">
        <v>0</v>
      </c>
      <c r="DS21" s="672">
        <v>0</v>
      </c>
      <c r="DT21" s="672">
        <v>0</v>
      </c>
      <c r="DU21" s="672">
        <v>0</v>
      </c>
      <c r="DV21" s="672">
        <v>9050169</v>
      </c>
      <c r="DW21" s="672">
        <v>11155645</v>
      </c>
      <c r="DX21" s="672">
        <v>0</v>
      </c>
      <c r="DY21" s="672">
        <v>20205814</v>
      </c>
      <c r="DZ21" s="672" t="s">
        <v>806</v>
      </c>
      <c r="EA21" s="672" t="s">
        <v>785</v>
      </c>
      <c r="EB21" s="672" t="s">
        <v>790</v>
      </c>
      <c r="EC21" s="672" t="s">
        <v>1409</v>
      </c>
    </row>
    <row r="22" spans="1:133" x14ac:dyDescent="0.25">
      <c r="A22" s="672">
        <v>16</v>
      </c>
      <c r="B22" s="672" t="s">
        <v>807</v>
      </c>
      <c r="C22" s="672" t="s">
        <v>1401</v>
      </c>
      <c r="D22" s="672" t="s">
        <v>1388</v>
      </c>
      <c r="E22" s="672" t="s">
        <v>808</v>
      </c>
      <c r="F22" s="672">
        <v>445878995</v>
      </c>
      <c r="G22" s="672">
        <v>14872776</v>
      </c>
      <c r="H22" s="672">
        <v>0</v>
      </c>
      <c r="I22" s="672">
        <v>1806958</v>
      </c>
      <c r="J22" s="672">
        <v>0</v>
      </c>
      <c r="K22" s="672">
        <v>1806958</v>
      </c>
      <c r="L22" s="672">
        <v>0</v>
      </c>
      <c r="M22" s="672">
        <v>18968532</v>
      </c>
      <c r="N22" s="672">
        <v>0</v>
      </c>
      <c r="O22" s="672">
        <v>0</v>
      </c>
      <c r="P22" s="672">
        <v>0</v>
      </c>
      <c r="Q22" s="672">
        <v>0</v>
      </c>
      <c r="R22" s="672">
        <v>439976281</v>
      </c>
      <c r="S22" s="672">
        <v>0</v>
      </c>
      <c r="T22" s="672">
        <v>0.99</v>
      </c>
      <c r="U22" s="672">
        <v>0</v>
      </c>
      <c r="V22" s="672">
        <v>0.01</v>
      </c>
      <c r="W22" s="672">
        <v>1</v>
      </c>
      <c r="X22" s="672">
        <v>0</v>
      </c>
      <c r="Y22" s="672">
        <v>435576518</v>
      </c>
      <c r="Z22" s="672">
        <v>0</v>
      </c>
      <c r="AA22" s="672">
        <v>4399763</v>
      </c>
      <c r="AB22" s="672">
        <v>439976281</v>
      </c>
      <c r="AC22" s="672">
        <v>0</v>
      </c>
      <c r="AD22" s="672">
        <v>0</v>
      </c>
      <c r="AE22" s="672">
        <v>0</v>
      </c>
      <c r="AF22" s="672">
        <v>435576518</v>
      </c>
      <c r="AG22" s="672">
        <v>0</v>
      </c>
      <c r="AH22" s="672">
        <v>4399763</v>
      </c>
      <c r="AI22" s="672">
        <v>439976281</v>
      </c>
      <c r="AJ22" s="672">
        <v>1806958</v>
      </c>
      <c r="AK22" s="672">
        <v>1806958</v>
      </c>
      <c r="AL22" s="672">
        <v>18968532</v>
      </c>
      <c r="AM22" s="672">
        <v>0</v>
      </c>
      <c r="AN22" s="672">
        <v>18968532</v>
      </c>
      <c r="AO22" s="672">
        <v>0</v>
      </c>
      <c r="AP22" s="672">
        <v>0</v>
      </c>
      <c r="AQ22" s="672">
        <v>0</v>
      </c>
      <c r="AR22" s="672">
        <v>0</v>
      </c>
      <c r="AS22" s="672">
        <v>0</v>
      </c>
      <c r="AT22" s="672">
        <v>0</v>
      </c>
      <c r="AU22" s="672">
        <v>0</v>
      </c>
      <c r="AV22" s="672">
        <v>0</v>
      </c>
      <c r="AW22" s="672">
        <v>0</v>
      </c>
      <c r="AX22" s="672">
        <v>0</v>
      </c>
      <c r="AY22" s="672">
        <v>0</v>
      </c>
      <c r="AZ22" s="672">
        <v>0</v>
      </c>
      <c r="BA22" s="672">
        <v>0</v>
      </c>
      <c r="BB22" s="672">
        <v>0</v>
      </c>
      <c r="BC22" s="672">
        <v>0</v>
      </c>
      <c r="BD22" s="672">
        <v>0</v>
      </c>
      <c r="BE22" s="672">
        <v>-60088963</v>
      </c>
      <c r="BF22" s="672">
        <v>0</v>
      </c>
      <c r="BG22" s="672">
        <v>-606959</v>
      </c>
      <c r="BH22" s="672">
        <v>-60695922</v>
      </c>
      <c r="BI22" s="672">
        <v>0</v>
      </c>
      <c r="BJ22" s="672">
        <v>396263045</v>
      </c>
      <c r="BK22" s="672">
        <v>0</v>
      </c>
      <c r="BL22" s="672">
        <v>3792804</v>
      </c>
      <c r="BM22" s="672">
        <v>400055849</v>
      </c>
      <c r="BN22" s="672">
        <v>84729695</v>
      </c>
      <c r="BO22" s="672">
        <v>0</v>
      </c>
      <c r="BP22" s="672">
        <v>820705</v>
      </c>
      <c r="BQ22" s="672">
        <v>85550400</v>
      </c>
      <c r="BR22" s="672">
        <v>17349221</v>
      </c>
      <c r="BS22" s="672">
        <v>0</v>
      </c>
      <c r="BT22" s="672">
        <v>167601</v>
      </c>
      <c r="BU22" s="672">
        <v>17516822</v>
      </c>
      <c r="BV22" s="672">
        <v>102078916</v>
      </c>
      <c r="BW22" s="672">
        <v>0</v>
      </c>
      <c r="BX22" s="672">
        <v>988306</v>
      </c>
      <c r="BY22" s="672">
        <v>103067222</v>
      </c>
      <c r="BZ22" s="672">
        <v>27249847</v>
      </c>
      <c r="CA22" s="672">
        <v>0</v>
      </c>
      <c r="CB22" s="672">
        <v>271406</v>
      </c>
      <c r="CC22" s="672">
        <v>27521253</v>
      </c>
      <c r="CD22" s="672">
        <v>1698009</v>
      </c>
      <c r="CE22" s="672">
        <v>0</v>
      </c>
      <c r="CF22" s="672">
        <v>16662</v>
      </c>
      <c r="CG22" s="672">
        <v>1714671</v>
      </c>
      <c r="CH22" s="672">
        <v>0</v>
      </c>
      <c r="CI22" s="672">
        <v>0</v>
      </c>
      <c r="CJ22" s="672">
        <v>0</v>
      </c>
      <c r="CK22" s="672">
        <v>0</v>
      </c>
      <c r="CL22" s="672">
        <v>0</v>
      </c>
      <c r="CM22" s="672">
        <v>0</v>
      </c>
      <c r="CN22" s="672">
        <v>0</v>
      </c>
      <c r="CO22" s="672">
        <v>0</v>
      </c>
      <c r="CP22" s="672">
        <v>6652124</v>
      </c>
      <c r="CQ22" s="672">
        <v>0</v>
      </c>
      <c r="CR22" s="672">
        <v>65488</v>
      </c>
      <c r="CS22" s="672">
        <v>6717612</v>
      </c>
      <c r="CT22" s="672">
        <v>0</v>
      </c>
      <c r="CU22" s="672">
        <v>0</v>
      </c>
      <c r="CV22" s="672">
        <v>0</v>
      </c>
      <c r="CW22" s="672">
        <v>0</v>
      </c>
      <c r="CX22" s="672">
        <v>0</v>
      </c>
      <c r="CY22" s="672">
        <v>0</v>
      </c>
      <c r="CZ22" s="672">
        <v>0</v>
      </c>
      <c r="DA22" s="672">
        <v>0</v>
      </c>
      <c r="DB22" s="672">
        <v>0</v>
      </c>
      <c r="DC22" s="672">
        <v>0</v>
      </c>
      <c r="DD22" s="672">
        <v>0</v>
      </c>
      <c r="DE22" s="672">
        <v>0</v>
      </c>
      <c r="DF22" s="672">
        <v>46388421</v>
      </c>
      <c r="DG22" s="672">
        <v>0</v>
      </c>
      <c r="DH22" s="672">
        <v>435697</v>
      </c>
      <c r="DI22" s="672">
        <v>46824118</v>
      </c>
      <c r="DJ22" s="672">
        <v>0</v>
      </c>
      <c r="DK22" s="672">
        <v>0</v>
      </c>
      <c r="DL22" s="672">
        <v>0</v>
      </c>
      <c r="DM22" s="672">
        <v>0</v>
      </c>
      <c r="DN22" s="672">
        <v>0</v>
      </c>
      <c r="DO22" s="672">
        <v>0</v>
      </c>
      <c r="DP22" s="672">
        <v>0</v>
      </c>
      <c r="DQ22" s="672">
        <v>0</v>
      </c>
      <c r="DR22" s="672">
        <v>0</v>
      </c>
      <c r="DS22" s="672">
        <v>0</v>
      </c>
      <c r="DT22" s="672">
        <v>0</v>
      </c>
      <c r="DU22" s="672">
        <v>0</v>
      </c>
      <c r="DV22" s="672">
        <v>184067317</v>
      </c>
      <c r="DW22" s="672">
        <v>0</v>
      </c>
      <c r="DX22" s="672">
        <v>1777559</v>
      </c>
      <c r="DY22" s="672">
        <v>185844876</v>
      </c>
      <c r="DZ22" s="672" t="s">
        <v>808</v>
      </c>
      <c r="EA22" s="672" t="s">
        <v>791</v>
      </c>
      <c r="EB22" s="672" t="s">
        <v>1702</v>
      </c>
      <c r="EC22" s="672" t="s">
        <v>1410</v>
      </c>
    </row>
    <row r="23" spans="1:133" x14ac:dyDescent="0.25">
      <c r="A23" s="672">
        <v>17</v>
      </c>
      <c r="B23" s="672" t="s">
        <v>809</v>
      </c>
      <c r="C23" s="672" t="s">
        <v>1384</v>
      </c>
      <c r="D23" s="672" t="s">
        <v>1386</v>
      </c>
      <c r="E23" s="672" t="s">
        <v>810</v>
      </c>
      <c r="F23" s="672">
        <v>52203712</v>
      </c>
      <c r="G23" s="672">
        <v>552658</v>
      </c>
      <c r="H23" s="672">
        <v>0</v>
      </c>
      <c r="I23" s="672">
        <v>106386</v>
      </c>
      <c r="J23" s="672">
        <v>0</v>
      </c>
      <c r="K23" s="672">
        <v>106386</v>
      </c>
      <c r="L23" s="672">
        <v>0</v>
      </c>
      <c r="M23" s="672">
        <v>0</v>
      </c>
      <c r="N23" s="672">
        <v>0</v>
      </c>
      <c r="O23" s="672">
        <v>0</v>
      </c>
      <c r="P23" s="672">
        <v>0</v>
      </c>
      <c r="Q23" s="672">
        <v>0</v>
      </c>
      <c r="R23" s="672">
        <v>52649984</v>
      </c>
      <c r="S23" s="672">
        <v>0.5</v>
      </c>
      <c r="T23" s="672">
        <v>0.4</v>
      </c>
      <c r="U23" s="672">
        <v>0.09</v>
      </c>
      <c r="V23" s="672">
        <v>0.01</v>
      </c>
      <c r="W23" s="672">
        <v>1</v>
      </c>
      <c r="X23" s="672">
        <v>26324991</v>
      </c>
      <c r="Y23" s="672">
        <v>21059994</v>
      </c>
      <c r="Z23" s="672">
        <v>4738499</v>
      </c>
      <c r="AA23" s="672">
        <v>526500</v>
      </c>
      <c r="AB23" s="672">
        <v>52649984</v>
      </c>
      <c r="AC23" s="672">
        <v>0</v>
      </c>
      <c r="AD23" s="672">
        <v>0</v>
      </c>
      <c r="AE23" s="672">
        <v>26324991</v>
      </c>
      <c r="AF23" s="672">
        <v>21059994</v>
      </c>
      <c r="AG23" s="672">
        <v>4738499</v>
      </c>
      <c r="AH23" s="672">
        <v>526500</v>
      </c>
      <c r="AI23" s="672">
        <v>52649984</v>
      </c>
      <c r="AJ23" s="672">
        <v>106386</v>
      </c>
      <c r="AK23" s="672">
        <v>106386</v>
      </c>
      <c r="AL23" s="672">
        <v>0</v>
      </c>
      <c r="AM23" s="672">
        <v>0</v>
      </c>
      <c r="AN23" s="672">
        <v>0</v>
      </c>
      <c r="AO23" s="672">
        <v>0</v>
      </c>
      <c r="AP23" s="672">
        <v>0</v>
      </c>
      <c r="AQ23" s="672">
        <v>0</v>
      </c>
      <c r="AR23" s="672">
        <v>0</v>
      </c>
      <c r="AS23" s="672">
        <v>0</v>
      </c>
      <c r="AT23" s="672">
        <v>0</v>
      </c>
      <c r="AU23" s="672">
        <v>0</v>
      </c>
      <c r="AV23" s="672">
        <v>0</v>
      </c>
      <c r="AW23" s="672">
        <v>0</v>
      </c>
      <c r="AX23" s="672">
        <v>0</v>
      </c>
      <c r="AY23" s="672">
        <v>0</v>
      </c>
      <c r="AZ23" s="672">
        <v>0</v>
      </c>
      <c r="BA23" s="672">
        <v>0</v>
      </c>
      <c r="BB23" s="672">
        <v>0</v>
      </c>
      <c r="BC23" s="672">
        <v>0</v>
      </c>
      <c r="BD23" s="672">
        <v>-296443</v>
      </c>
      <c r="BE23" s="672">
        <v>-237154</v>
      </c>
      <c r="BF23" s="672">
        <v>-53360</v>
      </c>
      <c r="BG23" s="672">
        <v>-5929</v>
      </c>
      <c r="BH23" s="672">
        <v>-592885</v>
      </c>
      <c r="BI23" s="672">
        <v>26028549</v>
      </c>
      <c r="BJ23" s="672">
        <v>20929226</v>
      </c>
      <c r="BK23" s="672">
        <v>4685139</v>
      </c>
      <c r="BL23" s="672">
        <v>520571</v>
      </c>
      <c r="BM23" s="672">
        <v>52163485</v>
      </c>
      <c r="BN23" s="672">
        <v>3717140</v>
      </c>
      <c r="BO23" s="672">
        <v>836356</v>
      </c>
      <c r="BP23" s="672">
        <v>92928</v>
      </c>
      <c r="BQ23" s="672">
        <v>4646424</v>
      </c>
      <c r="BR23" s="672">
        <v>338198</v>
      </c>
      <c r="BS23" s="672">
        <v>76095</v>
      </c>
      <c r="BT23" s="672">
        <v>8455</v>
      </c>
      <c r="BU23" s="672">
        <v>422748</v>
      </c>
      <c r="BV23" s="672">
        <v>4055338</v>
      </c>
      <c r="BW23" s="672">
        <v>912451</v>
      </c>
      <c r="BX23" s="672">
        <v>101383</v>
      </c>
      <c r="BY23" s="672">
        <v>5069172</v>
      </c>
      <c r="BZ23" s="672">
        <v>711948</v>
      </c>
      <c r="CA23" s="672">
        <v>160189</v>
      </c>
      <c r="CB23" s="672">
        <v>17799</v>
      </c>
      <c r="CC23" s="672">
        <v>889936</v>
      </c>
      <c r="CD23" s="672">
        <v>51702</v>
      </c>
      <c r="CE23" s="672">
        <v>11633</v>
      </c>
      <c r="CF23" s="672">
        <v>1293</v>
      </c>
      <c r="CG23" s="672">
        <v>64628</v>
      </c>
      <c r="CH23" s="672">
        <v>185</v>
      </c>
      <c r="CI23" s="672">
        <v>42</v>
      </c>
      <c r="CJ23" s="672">
        <v>5</v>
      </c>
      <c r="CK23" s="672">
        <v>232</v>
      </c>
      <c r="CL23" s="672">
        <v>0</v>
      </c>
      <c r="CM23" s="672">
        <v>0</v>
      </c>
      <c r="CN23" s="672">
        <v>0</v>
      </c>
      <c r="CO23" s="672">
        <v>0</v>
      </c>
      <c r="CP23" s="672">
        <v>97393</v>
      </c>
      <c r="CQ23" s="672">
        <v>21914</v>
      </c>
      <c r="CR23" s="672">
        <v>2435</v>
      </c>
      <c r="CS23" s="672">
        <v>121742</v>
      </c>
      <c r="CT23" s="672">
        <v>0</v>
      </c>
      <c r="CU23" s="672">
        <v>0</v>
      </c>
      <c r="CV23" s="672">
        <v>0</v>
      </c>
      <c r="CW23" s="672">
        <v>0</v>
      </c>
      <c r="CX23" s="672">
        <v>0</v>
      </c>
      <c r="CY23" s="672">
        <v>0</v>
      </c>
      <c r="CZ23" s="672">
        <v>0</v>
      </c>
      <c r="DA23" s="672">
        <v>0</v>
      </c>
      <c r="DB23" s="672">
        <v>345</v>
      </c>
      <c r="DC23" s="672">
        <v>77</v>
      </c>
      <c r="DD23" s="672">
        <v>9</v>
      </c>
      <c r="DE23" s="672">
        <v>431</v>
      </c>
      <c r="DF23" s="672">
        <v>675937</v>
      </c>
      <c r="DG23" s="672">
        <v>152086</v>
      </c>
      <c r="DH23" s="672">
        <v>16898</v>
      </c>
      <c r="DI23" s="672">
        <v>844921</v>
      </c>
      <c r="DJ23" s="672">
        <v>0</v>
      </c>
      <c r="DK23" s="672">
        <v>0</v>
      </c>
      <c r="DL23" s="672">
        <v>0</v>
      </c>
      <c r="DM23" s="672">
        <v>0</v>
      </c>
      <c r="DN23" s="672">
        <v>0</v>
      </c>
      <c r="DO23" s="672">
        <v>0</v>
      </c>
      <c r="DP23" s="672">
        <v>0</v>
      </c>
      <c r="DQ23" s="672">
        <v>0</v>
      </c>
      <c r="DR23" s="672">
        <v>0</v>
      </c>
      <c r="DS23" s="672">
        <v>0</v>
      </c>
      <c r="DT23" s="672">
        <v>0</v>
      </c>
      <c r="DU23" s="672">
        <v>0</v>
      </c>
      <c r="DV23" s="672">
        <v>5592848</v>
      </c>
      <c r="DW23" s="672">
        <v>1258392</v>
      </c>
      <c r="DX23" s="672">
        <v>139822</v>
      </c>
      <c r="DY23" s="672">
        <v>6991062</v>
      </c>
      <c r="DZ23" s="672" t="s">
        <v>810</v>
      </c>
      <c r="EA23" s="672" t="s">
        <v>811</v>
      </c>
      <c r="EB23" s="672" t="s">
        <v>1703</v>
      </c>
      <c r="EC23" s="672" t="s">
        <v>1411</v>
      </c>
    </row>
    <row r="24" spans="1:133" x14ac:dyDescent="0.25">
      <c r="A24" s="672">
        <v>18</v>
      </c>
      <c r="B24" s="672" t="s">
        <v>812</v>
      </c>
      <c r="C24" s="672" t="s">
        <v>260</v>
      </c>
      <c r="D24" s="672" t="s">
        <v>1389</v>
      </c>
      <c r="E24" s="672" t="s">
        <v>813</v>
      </c>
      <c r="F24" s="672">
        <v>44688271</v>
      </c>
      <c r="G24" s="672">
        <v>1372207</v>
      </c>
      <c r="H24" s="672">
        <v>0</v>
      </c>
      <c r="I24" s="672">
        <v>289050</v>
      </c>
      <c r="J24" s="672">
        <v>0</v>
      </c>
      <c r="K24" s="672">
        <v>289050</v>
      </c>
      <c r="L24" s="672">
        <v>0</v>
      </c>
      <c r="M24" s="672">
        <v>0</v>
      </c>
      <c r="N24" s="672">
        <v>0</v>
      </c>
      <c r="O24" s="672">
        <v>0</v>
      </c>
      <c r="P24" s="672">
        <v>0</v>
      </c>
      <c r="Q24" s="672">
        <v>0</v>
      </c>
      <c r="R24" s="672">
        <v>45771428</v>
      </c>
      <c r="S24" s="672">
        <v>0.5</v>
      </c>
      <c r="T24" s="672">
        <v>0.49</v>
      </c>
      <c r="U24" s="672">
        <v>0</v>
      </c>
      <c r="V24" s="672">
        <v>0.01</v>
      </c>
      <c r="W24" s="672">
        <v>1</v>
      </c>
      <c r="X24" s="672">
        <v>22885714</v>
      </c>
      <c r="Y24" s="672">
        <v>22428000</v>
      </c>
      <c r="Z24" s="672">
        <v>0</v>
      </c>
      <c r="AA24" s="672">
        <v>457714</v>
      </c>
      <c r="AB24" s="672">
        <v>45771428</v>
      </c>
      <c r="AC24" s="672">
        <v>0</v>
      </c>
      <c r="AD24" s="672">
        <v>0</v>
      </c>
      <c r="AE24" s="672">
        <v>22885714</v>
      </c>
      <c r="AF24" s="672">
        <v>22428000</v>
      </c>
      <c r="AG24" s="672">
        <v>0</v>
      </c>
      <c r="AH24" s="672">
        <v>457714</v>
      </c>
      <c r="AI24" s="672">
        <v>45771428</v>
      </c>
      <c r="AJ24" s="672">
        <v>289050</v>
      </c>
      <c r="AK24" s="672">
        <v>289050</v>
      </c>
      <c r="AL24" s="672">
        <v>0</v>
      </c>
      <c r="AM24" s="672">
        <v>0</v>
      </c>
      <c r="AN24" s="672">
        <v>0</v>
      </c>
      <c r="AO24" s="672">
        <v>0</v>
      </c>
      <c r="AP24" s="672">
        <v>0</v>
      </c>
      <c r="AQ24" s="672">
        <v>0</v>
      </c>
      <c r="AR24" s="672">
        <v>0</v>
      </c>
      <c r="AS24" s="672">
        <v>0</v>
      </c>
      <c r="AT24" s="672">
        <v>0</v>
      </c>
      <c r="AU24" s="672">
        <v>0</v>
      </c>
      <c r="AV24" s="672">
        <v>0</v>
      </c>
      <c r="AW24" s="672">
        <v>0</v>
      </c>
      <c r="AX24" s="672">
        <v>0</v>
      </c>
      <c r="AY24" s="672">
        <v>0</v>
      </c>
      <c r="AZ24" s="672">
        <v>0</v>
      </c>
      <c r="BA24" s="672">
        <v>0</v>
      </c>
      <c r="BB24" s="672">
        <v>0</v>
      </c>
      <c r="BC24" s="672">
        <v>0</v>
      </c>
      <c r="BD24" s="672">
        <v>1711829</v>
      </c>
      <c r="BE24" s="672">
        <v>1677592</v>
      </c>
      <c r="BF24" s="672">
        <v>0</v>
      </c>
      <c r="BG24" s="672">
        <v>34237</v>
      </c>
      <c r="BH24" s="672">
        <v>3423658</v>
      </c>
      <c r="BI24" s="672">
        <v>24597543</v>
      </c>
      <c r="BJ24" s="672">
        <v>24394643</v>
      </c>
      <c r="BK24" s="672">
        <v>0</v>
      </c>
      <c r="BL24" s="672">
        <v>491951</v>
      </c>
      <c r="BM24" s="672">
        <v>49484136</v>
      </c>
      <c r="BN24" s="672">
        <v>4239530</v>
      </c>
      <c r="BO24" s="672">
        <v>0</v>
      </c>
      <c r="BP24" s="672">
        <v>86521</v>
      </c>
      <c r="BQ24" s="672">
        <v>4326051</v>
      </c>
      <c r="BR24" s="672">
        <v>1020902</v>
      </c>
      <c r="BS24" s="672">
        <v>0</v>
      </c>
      <c r="BT24" s="672">
        <v>20835</v>
      </c>
      <c r="BU24" s="672">
        <v>1041737</v>
      </c>
      <c r="BV24" s="672">
        <v>5260432</v>
      </c>
      <c r="BW24" s="672">
        <v>0</v>
      </c>
      <c r="BX24" s="672">
        <v>107356</v>
      </c>
      <c r="BY24" s="672">
        <v>5367788</v>
      </c>
      <c r="BZ24" s="672">
        <v>2769152</v>
      </c>
      <c r="CA24" s="672">
        <v>0</v>
      </c>
      <c r="CB24" s="672">
        <v>56513</v>
      </c>
      <c r="CC24" s="672">
        <v>2825665</v>
      </c>
      <c r="CD24" s="672">
        <v>32790</v>
      </c>
      <c r="CE24" s="672">
        <v>0</v>
      </c>
      <c r="CF24" s="672">
        <v>669</v>
      </c>
      <c r="CG24" s="672">
        <v>33459</v>
      </c>
      <c r="CH24" s="672">
        <v>12250</v>
      </c>
      <c r="CI24" s="672">
        <v>0</v>
      </c>
      <c r="CJ24" s="672">
        <v>250</v>
      </c>
      <c r="CK24" s="672">
        <v>12500</v>
      </c>
      <c r="CL24" s="672">
        <v>832</v>
      </c>
      <c r="CM24" s="672">
        <v>0</v>
      </c>
      <c r="CN24" s="672">
        <v>17</v>
      </c>
      <c r="CO24" s="672">
        <v>849</v>
      </c>
      <c r="CP24" s="672">
        <v>0</v>
      </c>
      <c r="CQ24" s="672">
        <v>0</v>
      </c>
      <c r="CR24" s="672">
        <v>0</v>
      </c>
      <c r="CS24" s="672">
        <v>0</v>
      </c>
      <c r="CT24" s="672">
        <v>0</v>
      </c>
      <c r="CU24" s="672">
        <v>0</v>
      </c>
      <c r="CV24" s="672">
        <v>0</v>
      </c>
      <c r="CW24" s="672">
        <v>0</v>
      </c>
      <c r="CX24" s="672">
        <v>0</v>
      </c>
      <c r="CY24" s="672">
        <v>0</v>
      </c>
      <c r="CZ24" s="672">
        <v>0</v>
      </c>
      <c r="DA24" s="672">
        <v>0</v>
      </c>
      <c r="DB24" s="672">
        <v>0</v>
      </c>
      <c r="DC24" s="672">
        <v>0</v>
      </c>
      <c r="DD24" s="672">
        <v>0</v>
      </c>
      <c r="DE24" s="672">
        <v>0</v>
      </c>
      <c r="DF24" s="672">
        <v>1430970</v>
      </c>
      <c r="DG24" s="672">
        <v>0</v>
      </c>
      <c r="DH24" s="672">
        <v>29203</v>
      </c>
      <c r="DI24" s="672">
        <v>1460173</v>
      </c>
      <c r="DJ24" s="672">
        <v>0</v>
      </c>
      <c r="DK24" s="672">
        <v>0</v>
      </c>
      <c r="DL24" s="672">
        <v>0</v>
      </c>
      <c r="DM24" s="672">
        <v>0</v>
      </c>
      <c r="DN24" s="672">
        <v>0</v>
      </c>
      <c r="DO24" s="672">
        <v>0</v>
      </c>
      <c r="DP24" s="672">
        <v>0</v>
      </c>
      <c r="DQ24" s="672">
        <v>0</v>
      </c>
      <c r="DR24" s="672">
        <v>0</v>
      </c>
      <c r="DS24" s="672">
        <v>0</v>
      </c>
      <c r="DT24" s="672">
        <v>0</v>
      </c>
      <c r="DU24" s="672">
        <v>0</v>
      </c>
      <c r="DV24" s="672">
        <v>9506426</v>
      </c>
      <c r="DW24" s="672">
        <v>0</v>
      </c>
      <c r="DX24" s="672">
        <v>194008</v>
      </c>
      <c r="DY24" s="672">
        <v>9700434</v>
      </c>
      <c r="DZ24" s="672" t="s">
        <v>813</v>
      </c>
      <c r="EA24" s="672" t="s">
        <v>260</v>
      </c>
      <c r="EB24" s="672" t="s">
        <v>1704</v>
      </c>
      <c r="EC24" s="672" t="s">
        <v>1412</v>
      </c>
    </row>
    <row r="25" spans="1:133" x14ac:dyDescent="0.25">
      <c r="A25" s="672">
        <v>19</v>
      </c>
      <c r="B25" s="672" t="s">
        <v>814</v>
      </c>
      <c r="C25" s="672" t="s">
        <v>260</v>
      </c>
      <c r="D25" s="672" t="s">
        <v>1389</v>
      </c>
      <c r="E25" s="672" t="s">
        <v>815</v>
      </c>
      <c r="F25" s="672">
        <v>33509958</v>
      </c>
      <c r="G25" s="672">
        <v>634920</v>
      </c>
      <c r="H25" s="672">
        <v>0</v>
      </c>
      <c r="I25" s="672">
        <v>236205</v>
      </c>
      <c r="J25" s="672">
        <v>0</v>
      </c>
      <c r="K25" s="672">
        <v>236205</v>
      </c>
      <c r="L25" s="672">
        <v>0</v>
      </c>
      <c r="M25" s="672">
        <v>495444</v>
      </c>
      <c r="N25" s="672">
        <v>1348</v>
      </c>
      <c r="O25" s="672">
        <v>1348</v>
      </c>
      <c r="P25" s="672">
        <v>0</v>
      </c>
      <c r="Q25" s="672">
        <v>0</v>
      </c>
      <c r="R25" s="672">
        <v>33411881</v>
      </c>
      <c r="S25" s="672">
        <v>0.5</v>
      </c>
      <c r="T25" s="672">
        <v>0.49</v>
      </c>
      <c r="U25" s="672">
        <v>0</v>
      </c>
      <c r="V25" s="672">
        <v>0.01</v>
      </c>
      <c r="W25" s="672">
        <v>1</v>
      </c>
      <c r="X25" s="672">
        <v>16705940</v>
      </c>
      <c r="Y25" s="672">
        <v>16371822</v>
      </c>
      <c r="Z25" s="672">
        <v>0</v>
      </c>
      <c r="AA25" s="672">
        <v>334119</v>
      </c>
      <c r="AB25" s="672">
        <v>33411881</v>
      </c>
      <c r="AC25" s="672">
        <v>210983</v>
      </c>
      <c r="AD25" s="672">
        <v>210983</v>
      </c>
      <c r="AE25" s="672">
        <v>16494957</v>
      </c>
      <c r="AF25" s="672">
        <v>16371822</v>
      </c>
      <c r="AG25" s="672">
        <v>0</v>
      </c>
      <c r="AH25" s="672">
        <v>334119</v>
      </c>
      <c r="AI25" s="672">
        <v>33200898</v>
      </c>
      <c r="AJ25" s="672">
        <v>236205</v>
      </c>
      <c r="AK25" s="672">
        <v>236205</v>
      </c>
      <c r="AL25" s="672">
        <v>495444</v>
      </c>
      <c r="AM25" s="672">
        <v>0</v>
      </c>
      <c r="AN25" s="672">
        <v>495444</v>
      </c>
      <c r="AO25" s="672">
        <v>1348</v>
      </c>
      <c r="AP25" s="672">
        <v>0</v>
      </c>
      <c r="AQ25" s="672">
        <v>1348</v>
      </c>
      <c r="AR25" s="672">
        <v>0</v>
      </c>
      <c r="AS25" s="672">
        <v>0</v>
      </c>
      <c r="AT25" s="672">
        <v>0</v>
      </c>
      <c r="AU25" s="672">
        <v>0</v>
      </c>
      <c r="AV25" s="672">
        <v>210983</v>
      </c>
      <c r="AW25" s="672">
        <v>0</v>
      </c>
      <c r="AX25" s="672">
        <v>0</v>
      </c>
      <c r="AY25" s="672">
        <v>210983</v>
      </c>
      <c r="AZ25" s="672">
        <v>0</v>
      </c>
      <c r="BA25" s="672">
        <v>0</v>
      </c>
      <c r="BB25" s="672">
        <v>0</v>
      </c>
      <c r="BC25" s="672">
        <v>0</v>
      </c>
      <c r="BD25" s="672">
        <v>3259443</v>
      </c>
      <c r="BE25" s="672">
        <v>3194254</v>
      </c>
      <c r="BF25" s="672">
        <v>0</v>
      </c>
      <c r="BG25" s="672">
        <v>65189</v>
      </c>
      <c r="BH25" s="672">
        <v>6518885</v>
      </c>
      <c r="BI25" s="672">
        <v>19754400</v>
      </c>
      <c r="BJ25" s="672">
        <v>20510055</v>
      </c>
      <c r="BK25" s="672">
        <v>0</v>
      </c>
      <c r="BL25" s="672">
        <v>399308</v>
      </c>
      <c r="BM25" s="672">
        <v>40663763</v>
      </c>
      <c r="BN25" s="672">
        <v>3179584</v>
      </c>
      <c r="BO25" s="672">
        <v>0</v>
      </c>
      <c r="BP25" s="672">
        <v>62066</v>
      </c>
      <c r="BQ25" s="672">
        <v>3241650</v>
      </c>
      <c r="BR25" s="672">
        <v>1541129</v>
      </c>
      <c r="BS25" s="672">
        <v>0</v>
      </c>
      <c r="BT25" s="672">
        <v>30185</v>
      </c>
      <c r="BU25" s="672">
        <v>1571314</v>
      </c>
      <c r="BV25" s="672">
        <v>4720713</v>
      </c>
      <c r="BW25" s="672">
        <v>0</v>
      </c>
      <c r="BX25" s="672">
        <v>92251</v>
      </c>
      <c r="BY25" s="672">
        <v>4812964</v>
      </c>
      <c r="BZ25" s="672">
        <v>2938069</v>
      </c>
      <c r="CA25" s="672">
        <v>0</v>
      </c>
      <c r="CB25" s="672">
        <v>55672</v>
      </c>
      <c r="CC25" s="672">
        <v>2993741</v>
      </c>
      <c r="CD25" s="672">
        <v>109202</v>
      </c>
      <c r="CE25" s="672">
        <v>0</v>
      </c>
      <c r="CF25" s="672">
        <v>1956</v>
      </c>
      <c r="CG25" s="672">
        <v>111158</v>
      </c>
      <c r="CH25" s="672">
        <v>0</v>
      </c>
      <c r="CI25" s="672">
        <v>0</v>
      </c>
      <c r="CJ25" s="672">
        <v>0</v>
      </c>
      <c r="CK25" s="672">
        <v>0</v>
      </c>
      <c r="CL25" s="672">
        <v>0</v>
      </c>
      <c r="CM25" s="672">
        <v>0</v>
      </c>
      <c r="CN25" s="672">
        <v>0</v>
      </c>
      <c r="CO25" s="672">
        <v>0</v>
      </c>
      <c r="CP25" s="672">
        <v>160095</v>
      </c>
      <c r="CQ25" s="672">
        <v>0</v>
      </c>
      <c r="CR25" s="672">
        <v>3152</v>
      </c>
      <c r="CS25" s="672">
        <v>163247</v>
      </c>
      <c r="CT25" s="672">
        <v>0</v>
      </c>
      <c r="CU25" s="672">
        <v>0</v>
      </c>
      <c r="CV25" s="672">
        <v>0</v>
      </c>
      <c r="CW25" s="672">
        <v>0</v>
      </c>
      <c r="CX25" s="672">
        <v>0</v>
      </c>
      <c r="CY25" s="672">
        <v>0</v>
      </c>
      <c r="CZ25" s="672">
        <v>0</v>
      </c>
      <c r="DA25" s="672">
        <v>0</v>
      </c>
      <c r="DB25" s="672">
        <v>9637</v>
      </c>
      <c r="DC25" s="672">
        <v>0</v>
      </c>
      <c r="DD25" s="672">
        <v>197</v>
      </c>
      <c r="DE25" s="672">
        <v>9834</v>
      </c>
      <c r="DF25" s="672">
        <v>3679790</v>
      </c>
      <c r="DG25" s="672">
        <v>0</v>
      </c>
      <c r="DH25" s="672">
        <v>74404</v>
      </c>
      <c r="DI25" s="672">
        <v>3754194</v>
      </c>
      <c r="DJ25" s="672">
        <v>0</v>
      </c>
      <c r="DK25" s="672">
        <v>0</v>
      </c>
      <c r="DL25" s="672">
        <v>0</v>
      </c>
      <c r="DM25" s="672">
        <v>0</v>
      </c>
      <c r="DN25" s="672">
        <v>0</v>
      </c>
      <c r="DO25" s="672">
        <v>0</v>
      </c>
      <c r="DP25" s="672">
        <v>0</v>
      </c>
      <c r="DQ25" s="672">
        <v>0</v>
      </c>
      <c r="DR25" s="672">
        <v>0</v>
      </c>
      <c r="DS25" s="672">
        <v>0</v>
      </c>
      <c r="DT25" s="672">
        <v>0</v>
      </c>
      <c r="DU25" s="672">
        <v>0</v>
      </c>
      <c r="DV25" s="672">
        <v>11617506</v>
      </c>
      <c r="DW25" s="672">
        <v>0</v>
      </c>
      <c r="DX25" s="672">
        <v>227632</v>
      </c>
      <c r="DY25" s="672">
        <v>11845138</v>
      </c>
      <c r="DZ25" s="672" t="s">
        <v>815</v>
      </c>
      <c r="EA25" s="672" t="s">
        <v>260</v>
      </c>
      <c r="EB25" s="672" t="s">
        <v>1704</v>
      </c>
      <c r="EC25" s="672" t="s">
        <v>1413</v>
      </c>
    </row>
    <row r="26" spans="1:133" x14ac:dyDescent="0.25">
      <c r="A26" s="672">
        <v>20</v>
      </c>
      <c r="B26" s="672" t="s">
        <v>816</v>
      </c>
      <c r="C26" s="672" t="s">
        <v>1384</v>
      </c>
      <c r="D26" s="672" t="s">
        <v>1386</v>
      </c>
      <c r="E26" s="672" t="s">
        <v>817</v>
      </c>
      <c r="F26" s="672">
        <v>33038709</v>
      </c>
      <c r="G26" s="672">
        <v>558819</v>
      </c>
      <c r="H26" s="672">
        <v>0</v>
      </c>
      <c r="I26" s="672">
        <v>94093</v>
      </c>
      <c r="J26" s="672">
        <v>0</v>
      </c>
      <c r="K26" s="672">
        <v>94093</v>
      </c>
      <c r="L26" s="672">
        <v>0</v>
      </c>
      <c r="M26" s="672">
        <v>0</v>
      </c>
      <c r="N26" s="672">
        <v>62677</v>
      </c>
      <c r="O26" s="672">
        <v>62677</v>
      </c>
      <c r="P26" s="672">
        <v>0</v>
      </c>
      <c r="Q26" s="672">
        <v>0</v>
      </c>
      <c r="R26" s="672">
        <v>33440758</v>
      </c>
      <c r="S26" s="672">
        <v>0.5</v>
      </c>
      <c r="T26" s="672">
        <v>0.4</v>
      </c>
      <c r="U26" s="672">
        <v>0.09</v>
      </c>
      <c r="V26" s="672">
        <v>0.01</v>
      </c>
      <c r="W26" s="672">
        <v>1</v>
      </c>
      <c r="X26" s="672">
        <v>16720379</v>
      </c>
      <c r="Y26" s="672">
        <v>13376303</v>
      </c>
      <c r="Z26" s="672">
        <v>3009668</v>
      </c>
      <c r="AA26" s="672">
        <v>334408</v>
      </c>
      <c r="AB26" s="672">
        <v>33440758</v>
      </c>
      <c r="AC26" s="672">
        <v>0</v>
      </c>
      <c r="AD26" s="672">
        <v>0</v>
      </c>
      <c r="AE26" s="672">
        <v>16720379</v>
      </c>
      <c r="AF26" s="672">
        <v>13376303</v>
      </c>
      <c r="AG26" s="672">
        <v>3009668</v>
      </c>
      <c r="AH26" s="672">
        <v>334408</v>
      </c>
      <c r="AI26" s="672">
        <v>33440758</v>
      </c>
      <c r="AJ26" s="672">
        <v>94093</v>
      </c>
      <c r="AK26" s="672">
        <v>94093</v>
      </c>
      <c r="AL26" s="672">
        <v>0</v>
      </c>
      <c r="AM26" s="672">
        <v>0</v>
      </c>
      <c r="AN26" s="672">
        <v>0</v>
      </c>
      <c r="AO26" s="672">
        <v>62677</v>
      </c>
      <c r="AP26" s="672">
        <v>0</v>
      </c>
      <c r="AQ26" s="672">
        <v>62677</v>
      </c>
      <c r="AR26" s="672">
        <v>0</v>
      </c>
      <c r="AS26" s="672">
        <v>0</v>
      </c>
      <c r="AT26" s="672">
        <v>0</v>
      </c>
      <c r="AU26" s="672">
        <v>0</v>
      </c>
      <c r="AV26" s="672">
        <v>0</v>
      </c>
      <c r="AW26" s="672">
        <v>0</v>
      </c>
      <c r="AX26" s="672">
        <v>0</v>
      </c>
      <c r="AY26" s="672">
        <v>0</v>
      </c>
      <c r="AZ26" s="672">
        <v>0</v>
      </c>
      <c r="BA26" s="672">
        <v>0</v>
      </c>
      <c r="BB26" s="672">
        <v>0</v>
      </c>
      <c r="BC26" s="672">
        <v>0</v>
      </c>
      <c r="BD26" s="672">
        <v>-443201</v>
      </c>
      <c r="BE26" s="672">
        <v>-354561</v>
      </c>
      <c r="BF26" s="672">
        <v>-79776</v>
      </c>
      <c r="BG26" s="672">
        <v>-8864</v>
      </c>
      <c r="BH26" s="672">
        <v>-886403</v>
      </c>
      <c r="BI26" s="672">
        <v>16277178</v>
      </c>
      <c r="BJ26" s="672">
        <v>13178512</v>
      </c>
      <c r="BK26" s="672">
        <v>2929892</v>
      </c>
      <c r="BL26" s="672">
        <v>325544</v>
      </c>
      <c r="BM26" s="672">
        <v>32711125</v>
      </c>
      <c r="BN26" s="672">
        <v>2435827</v>
      </c>
      <c r="BO26" s="672">
        <v>545520</v>
      </c>
      <c r="BP26" s="672">
        <v>60613</v>
      </c>
      <c r="BQ26" s="672">
        <v>3041960</v>
      </c>
      <c r="BR26" s="672">
        <v>257624</v>
      </c>
      <c r="BS26" s="672">
        <v>57966</v>
      </c>
      <c r="BT26" s="672">
        <v>6441</v>
      </c>
      <c r="BU26" s="672">
        <v>322031</v>
      </c>
      <c r="BV26" s="672">
        <v>2693451</v>
      </c>
      <c r="BW26" s="672">
        <v>603486</v>
      </c>
      <c r="BX26" s="672">
        <v>67054</v>
      </c>
      <c r="BY26" s="672">
        <v>3363991</v>
      </c>
      <c r="BZ26" s="672">
        <v>607020</v>
      </c>
      <c r="CA26" s="672">
        <v>136580</v>
      </c>
      <c r="CB26" s="672">
        <v>15176</v>
      </c>
      <c r="CC26" s="672">
        <v>758776</v>
      </c>
      <c r="CD26" s="672">
        <v>39055</v>
      </c>
      <c r="CE26" s="672">
        <v>8787</v>
      </c>
      <c r="CF26" s="672">
        <v>976</v>
      </c>
      <c r="CG26" s="672">
        <v>48818</v>
      </c>
      <c r="CH26" s="672">
        <v>1078</v>
      </c>
      <c r="CI26" s="672">
        <v>243</v>
      </c>
      <c r="CJ26" s="672">
        <v>27</v>
      </c>
      <c r="CK26" s="672">
        <v>1348</v>
      </c>
      <c r="CL26" s="672">
        <v>2656</v>
      </c>
      <c r="CM26" s="672">
        <v>597</v>
      </c>
      <c r="CN26" s="672">
        <v>66</v>
      </c>
      <c r="CO26" s="672">
        <v>3319</v>
      </c>
      <c r="CP26" s="672">
        <v>75485</v>
      </c>
      <c r="CQ26" s="672">
        <v>16984</v>
      </c>
      <c r="CR26" s="672">
        <v>1887</v>
      </c>
      <c r="CS26" s="672">
        <v>94356</v>
      </c>
      <c r="CT26" s="672">
        <v>0</v>
      </c>
      <c r="CU26" s="672">
        <v>0</v>
      </c>
      <c r="CV26" s="672">
        <v>0</v>
      </c>
      <c r="CW26" s="672">
        <v>0</v>
      </c>
      <c r="CX26" s="672">
        <v>0</v>
      </c>
      <c r="CY26" s="672">
        <v>0</v>
      </c>
      <c r="CZ26" s="672">
        <v>0</v>
      </c>
      <c r="DA26" s="672">
        <v>0</v>
      </c>
      <c r="DB26" s="672">
        <v>215</v>
      </c>
      <c r="DC26" s="672">
        <v>48</v>
      </c>
      <c r="DD26" s="672">
        <v>5</v>
      </c>
      <c r="DE26" s="672">
        <v>268</v>
      </c>
      <c r="DF26" s="672">
        <v>404438</v>
      </c>
      <c r="DG26" s="672">
        <v>90999</v>
      </c>
      <c r="DH26" s="672">
        <v>10111</v>
      </c>
      <c r="DI26" s="672">
        <v>505548</v>
      </c>
      <c r="DJ26" s="672">
        <v>0</v>
      </c>
      <c r="DK26" s="672">
        <v>0</v>
      </c>
      <c r="DL26" s="672">
        <v>0</v>
      </c>
      <c r="DM26" s="672">
        <v>0</v>
      </c>
      <c r="DN26" s="672">
        <v>0</v>
      </c>
      <c r="DO26" s="672">
        <v>0</v>
      </c>
      <c r="DP26" s="672">
        <v>0</v>
      </c>
      <c r="DQ26" s="672">
        <v>0</v>
      </c>
      <c r="DR26" s="672">
        <v>0</v>
      </c>
      <c r="DS26" s="672">
        <v>0</v>
      </c>
      <c r="DT26" s="672">
        <v>0</v>
      </c>
      <c r="DU26" s="672">
        <v>0</v>
      </c>
      <c r="DV26" s="672">
        <v>3823398</v>
      </c>
      <c r="DW26" s="672">
        <v>857724</v>
      </c>
      <c r="DX26" s="672">
        <v>95302</v>
      </c>
      <c r="DY26" s="672">
        <v>4776424</v>
      </c>
      <c r="DZ26" s="672" t="s">
        <v>817</v>
      </c>
      <c r="EA26" s="672" t="s">
        <v>771</v>
      </c>
      <c r="EB26" s="672" t="s">
        <v>1694</v>
      </c>
      <c r="EC26" s="672" t="s">
        <v>1414</v>
      </c>
    </row>
    <row r="27" spans="1:133" x14ac:dyDescent="0.25">
      <c r="A27" s="672">
        <v>21</v>
      </c>
      <c r="B27" s="672" t="s">
        <v>818</v>
      </c>
      <c r="C27" s="672" t="s">
        <v>1401</v>
      </c>
      <c r="D27" s="672" t="s">
        <v>1389</v>
      </c>
      <c r="E27" s="672" t="s">
        <v>819</v>
      </c>
      <c r="F27" s="672">
        <v>94064400</v>
      </c>
      <c r="G27" s="672">
        <v>2048000</v>
      </c>
      <c r="H27" s="672">
        <v>0</v>
      </c>
      <c r="I27" s="672">
        <v>403635</v>
      </c>
      <c r="J27" s="672">
        <v>0</v>
      </c>
      <c r="K27" s="672">
        <v>403635</v>
      </c>
      <c r="L27" s="672">
        <v>0</v>
      </c>
      <c r="M27" s="672">
        <v>0</v>
      </c>
      <c r="N27" s="672">
        <v>0</v>
      </c>
      <c r="O27" s="672">
        <v>0</v>
      </c>
      <c r="P27" s="672">
        <v>0</v>
      </c>
      <c r="Q27" s="672">
        <v>0</v>
      </c>
      <c r="R27" s="672">
        <v>95708765</v>
      </c>
      <c r="S27" s="672">
        <v>0</v>
      </c>
      <c r="T27" s="672">
        <v>0.99</v>
      </c>
      <c r="U27" s="672">
        <v>0</v>
      </c>
      <c r="V27" s="672">
        <v>0.01</v>
      </c>
      <c r="W27" s="672">
        <v>1</v>
      </c>
      <c r="X27" s="672">
        <v>0</v>
      </c>
      <c r="Y27" s="672">
        <v>94751677</v>
      </c>
      <c r="Z27" s="672">
        <v>0</v>
      </c>
      <c r="AA27" s="672">
        <v>957088</v>
      </c>
      <c r="AB27" s="672">
        <v>95708765</v>
      </c>
      <c r="AC27" s="672">
        <v>0</v>
      </c>
      <c r="AD27" s="672">
        <v>0</v>
      </c>
      <c r="AE27" s="672">
        <v>0</v>
      </c>
      <c r="AF27" s="672">
        <v>94751677</v>
      </c>
      <c r="AG27" s="672">
        <v>0</v>
      </c>
      <c r="AH27" s="672">
        <v>957088</v>
      </c>
      <c r="AI27" s="672">
        <v>95708765</v>
      </c>
      <c r="AJ27" s="672">
        <v>403635</v>
      </c>
      <c r="AK27" s="672">
        <v>403635</v>
      </c>
      <c r="AL27" s="672">
        <v>0</v>
      </c>
      <c r="AM27" s="672">
        <v>0</v>
      </c>
      <c r="AN27" s="672">
        <v>0</v>
      </c>
      <c r="AO27" s="672">
        <v>0</v>
      </c>
      <c r="AP27" s="672">
        <v>0</v>
      </c>
      <c r="AQ27" s="672">
        <v>0</v>
      </c>
      <c r="AR27" s="672">
        <v>0</v>
      </c>
      <c r="AS27" s="672">
        <v>0</v>
      </c>
      <c r="AT27" s="672">
        <v>0</v>
      </c>
      <c r="AU27" s="672">
        <v>0</v>
      </c>
      <c r="AV27" s="672">
        <v>0</v>
      </c>
      <c r="AW27" s="672">
        <v>0</v>
      </c>
      <c r="AX27" s="672">
        <v>0</v>
      </c>
      <c r="AY27" s="672">
        <v>0</v>
      </c>
      <c r="AZ27" s="672">
        <v>0</v>
      </c>
      <c r="BA27" s="672">
        <v>0</v>
      </c>
      <c r="BB27" s="672">
        <v>0</v>
      </c>
      <c r="BC27" s="672">
        <v>0</v>
      </c>
      <c r="BD27" s="672">
        <v>0</v>
      </c>
      <c r="BE27" s="672">
        <v>4834026</v>
      </c>
      <c r="BF27" s="672">
        <v>0</v>
      </c>
      <c r="BG27" s="672">
        <v>48829</v>
      </c>
      <c r="BH27" s="672">
        <v>4882855</v>
      </c>
      <c r="BI27" s="672">
        <v>0</v>
      </c>
      <c r="BJ27" s="672">
        <v>99989339</v>
      </c>
      <c r="BK27" s="672">
        <v>0</v>
      </c>
      <c r="BL27" s="672">
        <v>1005917</v>
      </c>
      <c r="BM27" s="672">
        <v>100995255</v>
      </c>
      <c r="BN27" s="672">
        <v>16725989</v>
      </c>
      <c r="BO27" s="672">
        <v>0</v>
      </c>
      <c r="BP27" s="672">
        <v>168949</v>
      </c>
      <c r="BQ27" s="672">
        <v>16894938</v>
      </c>
      <c r="BR27" s="672">
        <v>3638739</v>
      </c>
      <c r="BS27" s="672">
        <v>0</v>
      </c>
      <c r="BT27" s="672">
        <v>36755</v>
      </c>
      <c r="BU27" s="672">
        <v>3675494</v>
      </c>
      <c r="BV27" s="672">
        <v>20364728</v>
      </c>
      <c r="BW27" s="672">
        <v>0</v>
      </c>
      <c r="BX27" s="672">
        <v>205704</v>
      </c>
      <c r="BY27" s="672">
        <v>20570432</v>
      </c>
      <c r="BZ27" s="672">
        <v>9136660</v>
      </c>
      <c r="CA27" s="672">
        <v>0</v>
      </c>
      <c r="CB27" s="672">
        <v>92290</v>
      </c>
      <c r="CC27" s="672">
        <v>9228950</v>
      </c>
      <c r="CD27" s="672">
        <v>374742</v>
      </c>
      <c r="CE27" s="672">
        <v>0</v>
      </c>
      <c r="CF27" s="672">
        <v>3785</v>
      </c>
      <c r="CG27" s="672">
        <v>378527</v>
      </c>
      <c r="CH27" s="672">
        <v>0</v>
      </c>
      <c r="CI27" s="672">
        <v>0</v>
      </c>
      <c r="CJ27" s="672">
        <v>0</v>
      </c>
      <c r="CK27" s="672">
        <v>0</v>
      </c>
      <c r="CL27" s="672">
        <v>0</v>
      </c>
      <c r="CM27" s="672">
        <v>0</v>
      </c>
      <c r="CN27" s="672">
        <v>0</v>
      </c>
      <c r="CO27" s="672">
        <v>0</v>
      </c>
      <c r="CP27" s="672">
        <v>970509</v>
      </c>
      <c r="CQ27" s="672">
        <v>0</v>
      </c>
      <c r="CR27" s="672">
        <v>9803</v>
      </c>
      <c r="CS27" s="672">
        <v>980312</v>
      </c>
      <c r="CT27" s="672">
        <v>0</v>
      </c>
      <c r="CU27" s="672">
        <v>0</v>
      </c>
      <c r="CV27" s="672">
        <v>0</v>
      </c>
      <c r="CW27" s="672">
        <v>0</v>
      </c>
      <c r="CX27" s="672">
        <v>1485</v>
      </c>
      <c r="CY27" s="672">
        <v>0</v>
      </c>
      <c r="CZ27" s="672">
        <v>15</v>
      </c>
      <c r="DA27" s="672">
        <v>1500</v>
      </c>
      <c r="DB27" s="672">
        <v>0</v>
      </c>
      <c r="DC27" s="672">
        <v>0</v>
      </c>
      <c r="DD27" s="672">
        <v>0</v>
      </c>
      <c r="DE27" s="672">
        <v>0</v>
      </c>
      <c r="DF27" s="672">
        <v>4534338</v>
      </c>
      <c r="DG27" s="672">
        <v>0</v>
      </c>
      <c r="DH27" s="672">
        <v>45801</v>
      </c>
      <c r="DI27" s="672">
        <v>4580139</v>
      </c>
      <c r="DJ27" s="672">
        <v>0</v>
      </c>
      <c r="DK27" s="672">
        <v>0</v>
      </c>
      <c r="DL27" s="672">
        <v>0</v>
      </c>
      <c r="DM27" s="672">
        <v>0</v>
      </c>
      <c r="DN27" s="672">
        <v>0</v>
      </c>
      <c r="DO27" s="672">
        <v>0</v>
      </c>
      <c r="DP27" s="672">
        <v>0</v>
      </c>
      <c r="DQ27" s="672">
        <v>0</v>
      </c>
      <c r="DR27" s="672">
        <v>0</v>
      </c>
      <c r="DS27" s="672">
        <v>0</v>
      </c>
      <c r="DT27" s="672">
        <v>0</v>
      </c>
      <c r="DU27" s="672">
        <v>0</v>
      </c>
      <c r="DV27" s="672">
        <v>35382462</v>
      </c>
      <c r="DW27" s="672">
        <v>0</v>
      </c>
      <c r="DX27" s="672">
        <v>357398</v>
      </c>
      <c r="DY27" s="672">
        <v>35739860</v>
      </c>
      <c r="DZ27" s="672" t="s">
        <v>819</v>
      </c>
      <c r="EA27" s="672" t="s">
        <v>791</v>
      </c>
      <c r="EB27" s="672" t="s">
        <v>1705</v>
      </c>
      <c r="EC27" s="672" t="s">
        <v>1415</v>
      </c>
    </row>
    <row r="28" spans="1:133" x14ac:dyDescent="0.25">
      <c r="A28" s="672">
        <v>22</v>
      </c>
      <c r="B28" s="672" t="s">
        <v>820</v>
      </c>
      <c r="C28" s="672" t="s">
        <v>1384</v>
      </c>
      <c r="D28" s="672" t="s">
        <v>1386</v>
      </c>
      <c r="E28" s="672" t="s">
        <v>821</v>
      </c>
      <c r="F28" s="672">
        <v>20052249</v>
      </c>
      <c r="G28" s="672">
        <v>536456</v>
      </c>
      <c r="H28" s="672">
        <v>0</v>
      </c>
      <c r="I28" s="672">
        <v>91264</v>
      </c>
      <c r="J28" s="672">
        <v>0</v>
      </c>
      <c r="K28" s="672">
        <v>91264</v>
      </c>
      <c r="L28" s="672">
        <v>0</v>
      </c>
      <c r="M28" s="672">
        <v>0</v>
      </c>
      <c r="N28" s="672">
        <v>222037</v>
      </c>
      <c r="O28" s="672">
        <v>221709</v>
      </c>
      <c r="P28" s="672">
        <v>328</v>
      </c>
      <c r="Q28" s="672">
        <v>0</v>
      </c>
      <c r="R28" s="672">
        <v>20275404</v>
      </c>
      <c r="S28" s="672">
        <v>0.5</v>
      </c>
      <c r="T28" s="672">
        <v>0.4</v>
      </c>
      <c r="U28" s="672">
        <v>0.1</v>
      </c>
      <c r="V28" s="672">
        <v>0</v>
      </c>
      <c r="W28" s="672">
        <v>1</v>
      </c>
      <c r="X28" s="672">
        <v>10137702</v>
      </c>
      <c r="Y28" s="672">
        <v>8110162</v>
      </c>
      <c r="Z28" s="672">
        <v>2027540</v>
      </c>
      <c r="AA28" s="672">
        <v>0</v>
      </c>
      <c r="AB28" s="672">
        <v>20275404</v>
      </c>
      <c r="AC28" s="672">
        <v>0</v>
      </c>
      <c r="AD28" s="672">
        <v>0</v>
      </c>
      <c r="AE28" s="672">
        <v>10137702</v>
      </c>
      <c r="AF28" s="672">
        <v>8110162</v>
      </c>
      <c r="AG28" s="672">
        <v>2027540</v>
      </c>
      <c r="AH28" s="672">
        <v>0</v>
      </c>
      <c r="AI28" s="672">
        <v>20275404</v>
      </c>
      <c r="AJ28" s="672">
        <v>91264</v>
      </c>
      <c r="AK28" s="672">
        <v>91264</v>
      </c>
      <c r="AL28" s="672">
        <v>0</v>
      </c>
      <c r="AM28" s="672">
        <v>0</v>
      </c>
      <c r="AN28" s="672">
        <v>0</v>
      </c>
      <c r="AO28" s="672">
        <v>221709</v>
      </c>
      <c r="AP28" s="672">
        <v>328</v>
      </c>
      <c r="AQ28" s="672">
        <v>222037</v>
      </c>
      <c r="AR28" s="672">
        <v>0</v>
      </c>
      <c r="AS28" s="672">
        <v>0</v>
      </c>
      <c r="AT28" s="672">
        <v>0</v>
      </c>
      <c r="AU28" s="672">
        <v>0</v>
      </c>
      <c r="AV28" s="672">
        <v>0</v>
      </c>
      <c r="AW28" s="672">
        <v>0</v>
      </c>
      <c r="AX28" s="672">
        <v>0</v>
      </c>
      <c r="AY28" s="672">
        <v>0</v>
      </c>
      <c r="AZ28" s="672">
        <v>0</v>
      </c>
      <c r="BA28" s="672">
        <v>0</v>
      </c>
      <c r="BB28" s="672">
        <v>0</v>
      </c>
      <c r="BC28" s="672">
        <v>0</v>
      </c>
      <c r="BD28" s="672">
        <v>276877</v>
      </c>
      <c r="BE28" s="672">
        <v>221501</v>
      </c>
      <c r="BF28" s="672">
        <v>55375</v>
      </c>
      <c r="BG28" s="672">
        <v>0</v>
      </c>
      <c r="BH28" s="672">
        <v>553753</v>
      </c>
      <c r="BI28" s="672">
        <v>10414579</v>
      </c>
      <c r="BJ28" s="672">
        <v>8644636</v>
      </c>
      <c r="BK28" s="672">
        <v>2083243</v>
      </c>
      <c r="BL28" s="672">
        <v>0</v>
      </c>
      <c r="BM28" s="672">
        <v>21142458</v>
      </c>
      <c r="BN28" s="672">
        <v>1565669</v>
      </c>
      <c r="BO28" s="672">
        <v>381135</v>
      </c>
      <c r="BP28" s="672">
        <v>0</v>
      </c>
      <c r="BQ28" s="672">
        <v>1946804</v>
      </c>
      <c r="BR28" s="672">
        <v>403216</v>
      </c>
      <c r="BS28" s="672">
        <v>100804</v>
      </c>
      <c r="BT28" s="672">
        <v>0</v>
      </c>
      <c r="BU28" s="672">
        <v>504020</v>
      </c>
      <c r="BV28" s="672">
        <v>1968885</v>
      </c>
      <c r="BW28" s="672">
        <v>481939</v>
      </c>
      <c r="BX28" s="672">
        <v>0</v>
      </c>
      <c r="BY28" s="672">
        <v>2450824</v>
      </c>
      <c r="BZ28" s="672">
        <v>747470</v>
      </c>
      <c r="CA28" s="672">
        <v>186868</v>
      </c>
      <c r="CB28" s="672">
        <v>0</v>
      </c>
      <c r="CC28" s="672">
        <v>934338</v>
      </c>
      <c r="CD28" s="672">
        <v>39663</v>
      </c>
      <c r="CE28" s="672">
        <v>9916</v>
      </c>
      <c r="CF28" s="672">
        <v>0</v>
      </c>
      <c r="CG28" s="672">
        <v>49579</v>
      </c>
      <c r="CH28" s="672">
        <v>1314</v>
      </c>
      <c r="CI28" s="672">
        <v>329</v>
      </c>
      <c r="CJ28" s="672">
        <v>0</v>
      </c>
      <c r="CK28" s="672">
        <v>1643</v>
      </c>
      <c r="CL28" s="672">
        <v>4046</v>
      </c>
      <c r="CM28" s="672">
        <v>1012</v>
      </c>
      <c r="CN28" s="672">
        <v>0</v>
      </c>
      <c r="CO28" s="672">
        <v>5058</v>
      </c>
      <c r="CP28" s="672">
        <v>90778</v>
      </c>
      <c r="CQ28" s="672">
        <v>22695</v>
      </c>
      <c r="CR28" s="672">
        <v>0</v>
      </c>
      <c r="CS28" s="672">
        <v>113473</v>
      </c>
      <c r="CT28" s="672">
        <v>0</v>
      </c>
      <c r="CU28" s="672">
        <v>0</v>
      </c>
      <c r="CV28" s="672">
        <v>0</v>
      </c>
      <c r="CW28" s="672">
        <v>0</v>
      </c>
      <c r="CX28" s="672">
        <v>350</v>
      </c>
      <c r="CY28" s="672">
        <v>87</v>
      </c>
      <c r="CZ28" s="672">
        <v>0</v>
      </c>
      <c r="DA28" s="672">
        <v>437</v>
      </c>
      <c r="DB28" s="672">
        <v>3004</v>
      </c>
      <c r="DC28" s="672">
        <v>751</v>
      </c>
      <c r="DD28" s="672">
        <v>0</v>
      </c>
      <c r="DE28" s="672">
        <v>3755</v>
      </c>
      <c r="DF28" s="672">
        <v>939772</v>
      </c>
      <c r="DG28" s="672">
        <v>234943</v>
      </c>
      <c r="DH28" s="672">
        <v>0</v>
      </c>
      <c r="DI28" s="672">
        <v>1174715</v>
      </c>
      <c r="DJ28" s="672">
        <v>0</v>
      </c>
      <c r="DK28" s="672">
        <v>0</v>
      </c>
      <c r="DL28" s="672">
        <v>0</v>
      </c>
      <c r="DM28" s="672">
        <v>0</v>
      </c>
      <c r="DN28" s="672">
        <v>0</v>
      </c>
      <c r="DO28" s="672">
        <v>0</v>
      </c>
      <c r="DP28" s="672">
        <v>0</v>
      </c>
      <c r="DQ28" s="672">
        <v>0</v>
      </c>
      <c r="DR28" s="672">
        <v>0</v>
      </c>
      <c r="DS28" s="672">
        <v>0</v>
      </c>
      <c r="DT28" s="672">
        <v>0</v>
      </c>
      <c r="DU28" s="672">
        <v>0</v>
      </c>
      <c r="DV28" s="672">
        <v>3795282</v>
      </c>
      <c r="DW28" s="672">
        <v>938540</v>
      </c>
      <c r="DX28" s="672">
        <v>0</v>
      </c>
      <c r="DY28" s="672">
        <v>4733822</v>
      </c>
      <c r="DZ28" s="672" t="s">
        <v>821</v>
      </c>
      <c r="EA28" s="672" t="s">
        <v>822</v>
      </c>
      <c r="EB28" s="672" t="s">
        <v>1693</v>
      </c>
      <c r="EC28" s="672" t="s">
        <v>1416</v>
      </c>
    </row>
    <row r="29" spans="1:133" x14ac:dyDescent="0.25">
      <c r="A29" s="672">
        <v>23</v>
      </c>
      <c r="B29" s="672" t="s">
        <v>823</v>
      </c>
      <c r="C29" s="672" t="s">
        <v>260</v>
      </c>
      <c r="D29" s="672" t="s">
        <v>1390</v>
      </c>
      <c r="E29" s="672" t="s">
        <v>824</v>
      </c>
      <c r="F29" s="672">
        <v>119648403</v>
      </c>
      <c r="G29" s="672">
        <v>3938298</v>
      </c>
      <c r="H29" s="672">
        <v>0</v>
      </c>
      <c r="I29" s="672">
        <v>599262</v>
      </c>
      <c r="J29" s="672">
        <v>0</v>
      </c>
      <c r="K29" s="672">
        <v>599262</v>
      </c>
      <c r="L29" s="672">
        <v>0</v>
      </c>
      <c r="M29" s="672">
        <v>0</v>
      </c>
      <c r="N29" s="672">
        <v>410480</v>
      </c>
      <c r="O29" s="672">
        <v>410480</v>
      </c>
      <c r="P29" s="672">
        <v>0</v>
      </c>
      <c r="Q29" s="672">
        <v>0</v>
      </c>
      <c r="R29" s="672">
        <v>122576959</v>
      </c>
      <c r="S29" s="672">
        <v>0.5</v>
      </c>
      <c r="T29" s="672">
        <v>0.49</v>
      </c>
      <c r="U29" s="672">
        <v>0</v>
      </c>
      <c r="V29" s="672">
        <v>0.01</v>
      </c>
      <c r="W29" s="672">
        <v>1</v>
      </c>
      <c r="X29" s="672">
        <v>61288479</v>
      </c>
      <c r="Y29" s="672">
        <v>60062710</v>
      </c>
      <c r="Z29" s="672">
        <v>0</v>
      </c>
      <c r="AA29" s="672">
        <v>1225770</v>
      </c>
      <c r="AB29" s="672">
        <v>122576959</v>
      </c>
      <c r="AC29" s="672">
        <v>0</v>
      </c>
      <c r="AD29" s="672">
        <v>0</v>
      </c>
      <c r="AE29" s="672">
        <v>61288479</v>
      </c>
      <c r="AF29" s="672">
        <v>60062710</v>
      </c>
      <c r="AG29" s="672">
        <v>0</v>
      </c>
      <c r="AH29" s="672">
        <v>1225770</v>
      </c>
      <c r="AI29" s="672">
        <v>122576959</v>
      </c>
      <c r="AJ29" s="672">
        <v>599262</v>
      </c>
      <c r="AK29" s="672">
        <v>599262</v>
      </c>
      <c r="AL29" s="672">
        <v>0</v>
      </c>
      <c r="AM29" s="672">
        <v>0</v>
      </c>
      <c r="AN29" s="672">
        <v>0</v>
      </c>
      <c r="AO29" s="672">
        <v>410480</v>
      </c>
      <c r="AP29" s="672">
        <v>0</v>
      </c>
      <c r="AQ29" s="672">
        <v>410480</v>
      </c>
      <c r="AR29" s="672">
        <v>0</v>
      </c>
      <c r="AS29" s="672">
        <v>0</v>
      </c>
      <c r="AT29" s="672">
        <v>0</v>
      </c>
      <c r="AU29" s="672">
        <v>0</v>
      </c>
      <c r="AV29" s="672">
        <v>0</v>
      </c>
      <c r="AW29" s="672">
        <v>0</v>
      </c>
      <c r="AX29" s="672">
        <v>0</v>
      </c>
      <c r="AY29" s="672">
        <v>0</v>
      </c>
      <c r="AZ29" s="672">
        <v>0</v>
      </c>
      <c r="BA29" s="672">
        <v>0</v>
      </c>
      <c r="BB29" s="672">
        <v>0</v>
      </c>
      <c r="BC29" s="672">
        <v>0</v>
      </c>
      <c r="BD29" s="672">
        <v>26194755</v>
      </c>
      <c r="BE29" s="672">
        <v>25670860</v>
      </c>
      <c r="BF29" s="672">
        <v>0</v>
      </c>
      <c r="BG29" s="672">
        <v>523895</v>
      </c>
      <c r="BH29" s="672">
        <v>52389510</v>
      </c>
      <c r="BI29" s="672">
        <v>87483234</v>
      </c>
      <c r="BJ29" s="672">
        <v>86743312</v>
      </c>
      <c r="BK29" s="672">
        <v>0</v>
      </c>
      <c r="BL29" s="672">
        <v>1749665</v>
      </c>
      <c r="BM29" s="672">
        <v>175976211</v>
      </c>
      <c r="BN29" s="672">
        <v>10225518</v>
      </c>
      <c r="BO29" s="672">
        <v>0</v>
      </c>
      <c r="BP29" s="672">
        <v>207289</v>
      </c>
      <c r="BQ29" s="672">
        <v>10432807</v>
      </c>
      <c r="BR29" s="672">
        <v>4446937</v>
      </c>
      <c r="BS29" s="672">
        <v>0</v>
      </c>
      <c r="BT29" s="672">
        <v>90754</v>
      </c>
      <c r="BU29" s="672">
        <v>4537691</v>
      </c>
      <c r="BV29" s="672">
        <v>14672455</v>
      </c>
      <c r="BW29" s="672">
        <v>0</v>
      </c>
      <c r="BX29" s="672">
        <v>298043</v>
      </c>
      <c r="BY29" s="672">
        <v>14970498</v>
      </c>
      <c r="BZ29" s="672">
        <v>5835154</v>
      </c>
      <c r="CA29" s="672">
        <v>0</v>
      </c>
      <c r="CB29" s="672">
        <v>119085</v>
      </c>
      <c r="CC29" s="672">
        <v>5954239</v>
      </c>
      <c r="CD29" s="672">
        <v>338484</v>
      </c>
      <c r="CE29" s="672">
        <v>0</v>
      </c>
      <c r="CF29" s="672">
        <v>6908</v>
      </c>
      <c r="CG29" s="672">
        <v>345392</v>
      </c>
      <c r="CH29" s="672">
        <v>7791</v>
      </c>
      <c r="CI29" s="672">
        <v>0</v>
      </c>
      <c r="CJ29" s="672">
        <v>159</v>
      </c>
      <c r="CK29" s="672">
        <v>7950</v>
      </c>
      <c r="CL29" s="672">
        <v>0</v>
      </c>
      <c r="CM29" s="672">
        <v>0</v>
      </c>
      <c r="CN29" s="672">
        <v>0</v>
      </c>
      <c r="CO29" s="672">
        <v>0</v>
      </c>
      <c r="CP29" s="672">
        <v>1011012</v>
      </c>
      <c r="CQ29" s="672">
        <v>0</v>
      </c>
      <c r="CR29" s="672">
        <v>20633</v>
      </c>
      <c r="CS29" s="672">
        <v>1031645</v>
      </c>
      <c r="CT29" s="672">
        <v>0</v>
      </c>
      <c r="CU29" s="672">
        <v>0</v>
      </c>
      <c r="CV29" s="672">
        <v>0</v>
      </c>
      <c r="CW29" s="672">
        <v>0</v>
      </c>
      <c r="CX29" s="672">
        <v>735</v>
      </c>
      <c r="CY29" s="672">
        <v>0</v>
      </c>
      <c r="CZ29" s="672">
        <v>15</v>
      </c>
      <c r="DA29" s="672">
        <v>750</v>
      </c>
      <c r="DB29" s="672">
        <v>25596</v>
      </c>
      <c r="DC29" s="672">
        <v>0</v>
      </c>
      <c r="DD29" s="672">
        <v>522</v>
      </c>
      <c r="DE29" s="672">
        <v>26118</v>
      </c>
      <c r="DF29" s="672">
        <v>11015048</v>
      </c>
      <c r="DG29" s="672">
        <v>0</v>
      </c>
      <c r="DH29" s="672">
        <v>224797</v>
      </c>
      <c r="DI29" s="672">
        <v>11239845</v>
      </c>
      <c r="DJ29" s="672">
        <v>0</v>
      </c>
      <c r="DK29" s="672">
        <v>0</v>
      </c>
      <c r="DL29" s="672">
        <v>0</v>
      </c>
      <c r="DM29" s="672">
        <v>0</v>
      </c>
      <c r="DN29" s="672">
        <v>0</v>
      </c>
      <c r="DO29" s="672">
        <v>0</v>
      </c>
      <c r="DP29" s="672">
        <v>0</v>
      </c>
      <c r="DQ29" s="672">
        <v>0</v>
      </c>
      <c r="DR29" s="672">
        <v>0</v>
      </c>
      <c r="DS29" s="672">
        <v>0</v>
      </c>
      <c r="DT29" s="672">
        <v>0</v>
      </c>
      <c r="DU29" s="672">
        <v>0</v>
      </c>
      <c r="DV29" s="672">
        <v>32906275</v>
      </c>
      <c r="DW29" s="672">
        <v>0</v>
      </c>
      <c r="DX29" s="672">
        <v>670162</v>
      </c>
      <c r="DY29" s="672">
        <v>33576437</v>
      </c>
      <c r="DZ29" s="672" t="s">
        <v>824</v>
      </c>
      <c r="EA29" s="672" t="s">
        <v>260</v>
      </c>
      <c r="EB29" s="672" t="s">
        <v>1706</v>
      </c>
      <c r="EC29" s="672" t="s">
        <v>1417</v>
      </c>
    </row>
    <row r="30" spans="1:133" x14ac:dyDescent="0.25">
      <c r="A30" s="672">
        <v>24</v>
      </c>
      <c r="B30" s="672" t="s">
        <v>825</v>
      </c>
      <c r="C30" s="672" t="s">
        <v>260</v>
      </c>
      <c r="D30" s="672" t="s">
        <v>1385</v>
      </c>
      <c r="E30" s="672" t="s">
        <v>826</v>
      </c>
      <c r="F30" s="672">
        <v>58196364</v>
      </c>
      <c r="G30" s="672">
        <v>728418</v>
      </c>
      <c r="H30" s="672">
        <v>0</v>
      </c>
      <c r="I30" s="672">
        <v>130624</v>
      </c>
      <c r="J30" s="672">
        <v>0</v>
      </c>
      <c r="K30" s="672">
        <v>130624</v>
      </c>
      <c r="L30" s="672">
        <v>0</v>
      </c>
      <c r="M30" s="672">
        <v>0</v>
      </c>
      <c r="N30" s="672">
        <v>0</v>
      </c>
      <c r="O30" s="672">
        <v>0</v>
      </c>
      <c r="P30" s="672">
        <v>0</v>
      </c>
      <c r="Q30" s="672">
        <v>0</v>
      </c>
      <c r="R30" s="672">
        <v>58794158</v>
      </c>
      <c r="S30" s="672">
        <v>0.5</v>
      </c>
      <c r="T30" s="672">
        <v>0.49</v>
      </c>
      <c r="U30" s="672">
        <v>0</v>
      </c>
      <c r="V30" s="672">
        <v>0.01</v>
      </c>
      <c r="W30" s="672">
        <v>1</v>
      </c>
      <c r="X30" s="672">
        <v>29397079</v>
      </c>
      <c r="Y30" s="672">
        <v>28809137</v>
      </c>
      <c r="Z30" s="672">
        <v>0</v>
      </c>
      <c r="AA30" s="672">
        <v>587942</v>
      </c>
      <c r="AB30" s="672">
        <v>58794158</v>
      </c>
      <c r="AC30" s="672">
        <v>0</v>
      </c>
      <c r="AD30" s="672">
        <v>0</v>
      </c>
      <c r="AE30" s="672">
        <v>29397079</v>
      </c>
      <c r="AF30" s="672">
        <v>28809137</v>
      </c>
      <c r="AG30" s="672">
        <v>0</v>
      </c>
      <c r="AH30" s="672">
        <v>587942</v>
      </c>
      <c r="AI30" s="672">
        <v>58794158</v>
      </c>
      <c r="AJ30" s="672">
        <v>130624</v>
      </c>
      <c r="AK30" s="672">
        <v>130624</v>
      </c>
      <c r="AL30" s="672">
        <v>0</v>
      </c>
      <c r="AM30" s="672">
        <v>0</v>
      </c>
      <c r="AN30" s="672">
        <v>0</v>
      </c>
      <c r="AO30" s="672">
        <v>0</v>
      </c>
      <c r="AP30" s="672">
        <v>0</v>
      </c>
      <c r="AQ30" s="672">
        <v>0</v>
      </c>
      <c r="AR30" s="672">
        <v>0</v>
      </c>
      <c r="AS30" s="672">
        <v>0</v>
      </c>
      <c r="AT30" s="672">
        <v>0</v>
      </c>
      <c r="AU30" s="672">
        <v>0</v>
      </c>
      <c r="AV30" s="672">
        <v>0</v>
      </c>
      <c r="AW30" s="672">
        <v>0</v>
      </c>
      <c r="AX30" s="672">
        <v>0</v>
      </c>
      <c r="AY30" s="672">
        <v>0</v>
      </c>
      <c r="AZ30" s="672">
        <v>0</v>
      </c>
      <c r="BA30" s="672">
        <v>0</v>
      </c>
      <c r="BB30" s="672">
        <v>0</v>
      </c>
      <c r="BC30" s="672">
        <v>0</v>
      </c>
      <c r="BD30" s="672">
        <v>-3796806</v>
      </c>
      <c r="BE30" s="672">
        <v>-3720870</v>
      </c>
      <c r="BF30" s="672">
        <v>0</v>
      </c>
      <c r="BG30" s="672">
        <v>-75936</v>
      </c>
      <c r="BH30" s="672">
        <v>-7593612</v>
      </c>
      <c r="BI30" s="672">
        <v>25600273</v>
      </c>
      <c r="BJ30" s="672">
        <v>25218891</v>
      </c>
      <c r="BK30" s="672">
        <v>0</v>
      </c>
      <c r="BL30" s="672">
        <v>512006</v>
      </c>
      <c r="BM30" s="672">
        <v>51331170</v>
      </c>
      <c r="BN30" s="672">
        <v>5151197</v>
      </c>
      <c r="BO30" s="672">
        <v>0</v>
      </c>
      <c r="BP30" s="672">
        <v>105126</v>
      </c>
      <c r="BQ30" s="672">
        <v>5256323</v>
      </c>
      <c r="BR30" s="672">
        <v>622543</v>
      </c>
      <c r="BS30" s="672">
        <v>0</v>
      </c>
      <c r="BT30" s="672">
        <v>12705</v>
      </c>
      <c r="BU30" s="672">
        <v>635248</v>
      </c>
      <c r="BV30" s="672">
        <v>5773740</v>
      </c>
      <c r="BW30" s="672">
        <v>0</v>
      </c>
      <c r="BX30" s="672">
        <v>117831</v>
      </c>
      <c r="BY30" s="672">
        <v>5891571</v>
      </c>
      <c r="BZ30" s="672">
        <v>620729</v>
      </c>
      <c r="CA30" s="672">
        <v>0</v>
      </c>
      <c r="CB30" s="672">
        <v>12668</v>
      </c>
      <c r="CC30" s="672">
        <v>633397</v>
      </c>
      <c r="CD30" s="672">
        <v>61008</v>
      </c>
      <c r="CE30" s="672">
        <v>0</v>
      </c>
      <c r="CF30" s="672">
        <v>1245</v>
      </c>
      <c r="CG30" s="672">
        <v>62253</v>
      </c>
      <c r="CH30" s="672">
        <v>0</v>
      </c>
      <c r="CI30" s="672">
        <v>0</v>
      </c>
      <c r="CJ30" s="672">
        <v>0</v>
      </c>
      <c r="CK30" s="672">
        <v>0</v>
      </c>
      <c r="CL30" s="672">
        <v>0</v>
      </c>
      <c r="CM30" s="672">
        <v>0</v>
      </c>
      <c r="CN30" s="672">
        <v>0</v>
      </c>
      <c r="CO30" s="672">
        <v>0</v>
      </c>
      <c r="CP30" s="672">
        <v>97604</v>
      </c>
      <c r="CQ30" s="672">
        <v>0</v>
      </c>
      <c r="CR30" s="672">
        <v>1992</v>
      </c>
      <c r="CS30" s="672">
        <v>99596</v>
      </c>
      <c r="CT30" s="672">
        <v>0</v>
      </c>
      <c r="CU30" s="672">
        <v>0</v>
      </c>
      <c r="CV30" s="672">
        <v>0</v>
      </c>
      <c r="CW30" s="672">
        <v>0</v>
      </c>
      <c r="CX30" s="672">
        <v>0</v>
      </c>
      <c r="CY30" s="672">
        <v>0</v>
      </c>
      <c r="CZ30" s="672">
        <v>0</v>
      </c>
      <c r="DA30" s="672">
        <v>0</v>
      </c>
      <c r="DB30" s="672">
        <v>2791</v>
      </c>
      <c r="DC30" s="672">
        <v>0</v>
      </c>
      <c r="DD30" s="672">
        <v>57</v>
      </c>
      <c r="DE30" s="672">
        <v>2848</v>
      </c>
      <c r="DF30" s="672">
        <v>2285858</v>
      </c>
      <c r="DG30" s="672">
        <v>0</v>
      </c>
      <c r="DH30" s="672">
        <v>46650</v>
      </c>
      <c r="DI30" s="672">
        <v>2332508</v>
      </c>
      <c r="DJ30" s="672">
        <v>0</v>
      </c>
      <c r="DK30" s="672">
        <v>0</v>
      </c>
      <c r="DL30" s="672">
        <v>0</v>
      </c>
      <c r="DM30" s="672">
        <v>0</v>
      </c>
      <c r="DN30" s="672">
        <v>0</v>
      </c>
      <c r="DO30" s="672">
        <v>0</v>
      </c>
      <c r="DP30" s="672">
        <v>0</v>
      </c>
      <c r="DQ30" s="672">
        <v>0</v>
      </c>
      <c r="DR30" s="672">
        <v>0</v>
      </c>
      <c r="DS30" s="672">
        <v>0</v>
      </c>
      <c r="DT30" s="672">
        <v>0</v>
      </c>
      <c r="DU30" s="672">
        <v>0</v>
      </c>
      <c r="DV30" s="672">
        <v>8841730</v>
      </c>
      <c r="DW30" s="672">
        <v>0</v>
      </c>
      <c r="DX30" s="672">
        <v>180443</v>
      </c>
      <c r="DY30" s="672">
        <v>9022173</v>
      </c>
      <c r="DZ30" s="672" t="s">
        <v>826</v>
      </c>
      <c r="EA30" s="672" t="s">
        <v>260</v>
      </c>
      <c r="EB30" s="672" t="s">
        <v>1707</v>
      </c>
      <c r="EC30" s="672" t="s">
        <v>1418</v>
      </c>
    </row>
    <row r="31" spans="1:133" x14ac:dyDescent="0.25">
      <c r="A31" s="672">
        <v>25</v>
      </c>
      <c r="B31" s="672" t="s">
        <v>827</v>
      </c>
      <c r="C31" s="672" t="s">
        <v>1401</v>
      </c>
      <c r="D31" s="672" t="s">
        <v>1402</v>
      </c>
      <c r="E31" s="672" t="s">
        <v>828</v>
      </c>
      <c r="F31" s="672">
        <v>123883554</v>
      </c>
      <c r="G31" s="672">
        <v>2834794</v>
      </c>
      <c r="H31" s="672">
        <v>0</v>
      </c>
      <c r="I31" s="672">
        <v>712029</v>
      </c>
      <c r="J31" s="672">
        <v>0</v>
      </c>
      <c r="K31" s="672">
        <v>712029</v>
      </c>
      <c r="L31" s="672">
        <v>0</v>
      </c>
      <c r="M31" s="672">
        <v>484110</v>
      </c>
      <c r="N31" s="672">
        <v>0</v>
      </c>
      <c r="O31" s="672">
        <v>0</v>
      </c>
      <c r="P31" s="672">
        <v>0</v>
      </c>
      <c r="Q31" s="672">
        <v>0</v>
      </c>
      <c r="R31" s="672">
        <v>125522209</v>
      </c>
      <c r="S31" s="672">
        <v>0.5</v>
      </c>
      <c r="T31" s="672">
        <v>0.49</v>
      </c>
      <c r="U31" s="672">
        <v>0</v>
      </c>
      <c r="V31" s="672">
        <v>0.01</v>
      </c>
      <c r="W31" s="672">
        <v>1</v>
      </c>
      <c r="X31" s="672">
        <v>62761105</v>
      </c>
      <c r="Y31" s="672">
        <v>61505882</v>
      </c>
      <c r="Z31" s="672">
        <v>0</v>
      </c>
      <c r="AA31" s="672">
        <v>1255222</v>
      </c>
      <c r="AB31" s="672">
        <v>125522209</v>
      </c>
      <c r="AC31" s="672">
        <v>255720</v>
      </c>
      <c r="AD31" s="672">
        <v>255720</v>
      </c>
      <c r="AE31" s="672">
        <v>62505385</v>
      </c>
      <c r="AF31" s="672">
        <v>61505882</v>
      </c>
      <c r="AG31" s="672">
        <v>0</v>
      </c>
      <c r="AH31" s="672">
        <v>1255222</v>
      </c>
      <c r="AI31" s="672">
        <v>125266489</v>
      </c>
      <c r="AJ31" s="672">
        <v>712029</v>
      </c>
      <c r="AK31" s="672">
        <v>712029</v>
      </c>
      <c r="AL31" s="672">
        <v>484110</v>
      </c>
      <c r="AM31" s="672">
        <v>0</v>
      </c>
      <c r="AN31" s="672">
        <v>484110</v>
      </c>
      <c r="AO31" s="672">
        <v>0</v>
      </c>
      <c r="AP31" s="672">
        <v>0</v>
      </c>
      <c r="AQ31" s="672">
        <v>0</v>
      </c>
      <c r="AR31" s="672">
        <v>0</v>
      </c>
      <c r="AS31" s="672">
        <v>0</v>
      </c>
      <c r="AT31" s="672">
        <v>0</v>
      </c>
      <c r="AU31" s="672">
        <v>0</v>
      </c>
      <c r="AV31" s="672">
        <v>255720</v>
      </c>
      <c r="AW31" s="672">
        <v>0</v>
      </c>
      <c r="AX31" s="672">
        <v>0</v>
      </c>
      <c r="AY31" s="672">
        <v>255720</v>
      </c>
      <c r="AZ31" s="672">
        <v>0</v>
      </c>
      <c r="BA31" s="672">
        <v>0</v>
      </c>
      <c r="BB31" s="672">
        <v>0</v>
      </c>
      <c r="BC31" s="672">
        <v>0</v>
      </c>
      <c r="BD31" s="672">
        <v>2273378</v>
      </c>
      <c r="BE31" s="672">
        <v>2227910</v>
      </c>
      <c r="BF31" s="672">
        <v>0</v>
      </c>
      <c r="BG31" s="672">
        <v>45468</v>
      </c>
      <c r="BH31" s="672">
        <v>4546756</v>
      </c>
      <c r="BI31" s="672">
        <v>64778763</v>
      </c>
      <c r="BJ31" s="672">
        <v>65185651</v>
      </c>
      <c r="BK31" s="672">
        <v>0</v>
      </c>
      <c r="BL31" s="672">
        <v>1300690</v>
      </c>
      <c r="BM31" s="672">
        <v>131265104</v>
      </c>
      <c r="BN31" s="672">
        <v>11735306</v>
      </c>
      <c r="BO31" s="672">
        <v>0</v>
      </c>
      <c r="BP31" s="672">
        <v>236980</v>
      </c>
      <c r="BQ31" s="672">
        <v>11972286</v>
      </c>
      <c r="BR31" s="672">
        <v>3917073</v>
      </c>
      <c r="BS31" s="672">
        <v>0</v>
      </c>
      <c r="BT31" s="672">
        <v>79940</v>
      </c>
      <c r="BU31" s="672">
        <v>3997013</v>
      </c>
      <c r="BV31" s="672">
        <v>15652379</v>
      </c>
      <c r="BW31" s="672">
        <v>0</v>
      </c>
      <c r="BX31" s="672">
        <v>316920</v>
      </c>
      <c r="BY31" s="672">
        <v>15969299</v>
      </c>
      <c r="BZ31" s="672">
        <v>9046885</v>
      </c>
      <c r="CA31" s="672">
        <v>0</v>
      </c>
      <c r="CB31" s="672">
        <v>184630</v>
      </c>
      <c r="CC31" s="672">
        <v>9231515</v>
      </c>
      <c r="CD31" s="672">
        <v>327475</v>
      </c>
      <c r="CE31" s="672">
        <v>0</v>
      </c>
      <c r="CF31" s="672">
        <v>6683</v>
      </c>
      <c r="CG31" s="672">
        <v>334158</v>
      </c>
      <c r="CH31" s="672">
        <v>37409</v>
      </c>
      <c r="CI31" s="672">
        <v>0</v>
      </c>
      <c r="CJ31" s="672">
        <v>763</v>
      </c>
      <c r="CK31" s="672">
        <v>38172</v>
      </c>
      <c r="CL31" s="672">
        <v>1477</v>
      </c>
      <c r="CM31" s="672">
        <v>0</v>
      </c>
      <c r="CN31" s="672">
        <v>30</v>
      </c>
      <c r="CO31" s="672">
        <v>1507</v>
      </c>
      <c r="CP31" s="672">
        <v>881764</v>
      </c>
      <c r="CQ31" s="672">
        <v>0</v>
      </c>
      <c r="CR31" s="672">
        <v>17995</v>
      </c>
      <c r="CS31" s="672">
        <v>899759</v>
      </c>
      <c r="CT31" s="672">
        <v>0</v>
      </c>
      <c r="CU31" s="672">
        <v>0</v>
      </c>
      <c r="CV31" s="672">
        <v>0</v>
      </c>
      <c r="CW31" s="672">
        <v>0</v>
      </c>
      <c r="CX31" s="672">
        <v>0</v>
      </c>
      <c r="CY31" s="672">
        <v>0</v>
      </c>
      <c r="CZ31" s="672">
        <v>0</v>
      </c>
      <c r="DA31" s="672">
        <v>0</v>
      </c>
      <c r="DB31" s="672">
        <v>12168</v>
      </c>
      <c r="DC31" s="672">
        <v>0</v>
      </c>
      <c r="DD31" s="672">
        <v>248</v>
      </c>
      <c r="DE31" s="672">
        <v>12416</v>
      </c>
      <c r="DF31" s="672">
        <v>6427283</v>
      </c>
      <c r="DG31" s="672">
        <v>0</v>
      </c>
      <c r="DH31" s="672">
        <v>131169</v>
      </c>
      <c r="DI31" s="672">
        <v>6558452</v>
      </c>
      <c r="DJ31" s="672">
        <v>0</v>
      </c>
      <c r="DK31" s="672">
        <v>0</v>
      </c>
      <c r="DL31" s="672">
        <v>0</v>
      </c>
      <c r="DM31" s="672">
        <v>0</v>
      </c>
      <c r="DN31" s="672">
        <v>0</v>
      </c>
      <c r="DO31" s="672">
        <v>0</v>
      </c>
      <c r="DP31" s="672">
        <v>0</v>
      </c>
      <c r="DQ31" s="672">
        <v>0</v>
      </c>
      <c r="DR31" s="672">
        <v>0</v>
      </c>
      <c r="DS31" s="672">
        <v>0</v>
      </c>
      <c r="DT31" s="672">
        <v>0</v>
      </c>
      <c r="DU31" s="672">
        <v>0</v>
      </c>
      <c r="DV31" s="672">
        <v>32386840</v>
      </c>
      <c r="DW31" s="672">
        <v>0</v>
      </c>
      <c r="DX31" s="672">
        <v>658438</v>
      </c>
      <c r="DY31" s="672">
        <v>33045278</v>
      </c>
      <c r="DZ31" s="672" t="s">
        <v>828</v>
      </c>
      <c r="EA31" s="672" t="s">
        <v>791</v>
      </c>
      <c r="EB31" s="672" t="s">
        <v>1708</v>
      </c>
      <c r="EC31" s="672" t="s">
        <v>1419</v>
      </c>
    </row>
    <row r="32" spans="1:133" x14ac:dyDescent="0.25">
      <c r="A32" s="672">
        <v>26</v>
      </c>
      <c r="B32" s="672" t="s">
        <v>829</v>
      </c>
      <c r="C32" s="672" t="s">
        <v>1384</v>
      </c>
      <c r="D32" s="672" t="s">
        <v>1387</v>
      </c>
      <c r="E32" s="672" t="s">
        <v>830</v>
      </c>
      <c r="F32" s="672">
        <v>47519987</v>
      </c>
      <c r="G32" s="672">
        <v>1841127</v>
      </c>
      <c r="H32" s="672">
        <v>0</v>
      </c>
      <c r="I32" s="672">
        <v>194664</v>
      </c>
      <c r="J32" s="672">
        <v>0</v>
      </c>
      <c r="K32" s="672">
        <v>194664</v>
      </c>
      <c r="L32" s="672">
        <v>0</v>
      </c>
      <c r="M32" s="672">
        <v>0</v>
      </c>
      <c r="N32" s="672">
        <v>261465</v>
      </c>
      <c r="O32" s="672">
        <v>122235</v>
      </c>
      <c r="P32" s="672">
        <v>139230</v>
      </c>
      <c r="Q32" s="672">
        <v>0</v>
      </c>
      <c r="R32" s="672">
        <v>48904985</v>
      </c>
      <c r="S32" s="672">
        <v>0.5</v>
      </c>
      <c r="T32" s="672">
        <v>0.4</v>
      </c>
      <c r="U32" s="672">
        <v>0.09</v>
      </c>
      <c r="V32" s="672">
        <v>0.01</v>
      </c>
      <c r="W32" s="672">
        <v>1</v>
      </c>
      <c r="X32" s="672">
        <v>24452492</v>
      </c>
      <c r="Y32" s="672">
        <v>19561994</v>
      </c>
      <c r="Z32" s="672">
        <v>4401449</v>
      </c>
      <c r="AA32" s="672">
        <v>489050</v>
      </c>
      <c r="AB32" s="672">
        <v>48904985</v>
      </c>
      <c r="AC32" s="672">
        <v>0</v>
      </c>
      <c r="AD32" s="672">
        <v>0</v>
      </c>
      <c r="AE32" s="672">
        <v>24452492</v>
      </c>
      <c r="AF32" s="672">
        <v>19561994</v>
      </c>
      <c r="AG32" s="672">
        <v>4401449</v>
      </c>
      <c r="AH32" s="672">
        <v>489050</v>
      </c>
      <c r="AI32" s="672">
        <v>48904985</v>
      </c>
      <c r="AJ32" s="672">
        <v>194664</v>
      </c>
      <c r="AK32" s="672">
        <v>194664</v>
      </c>
      <c r="AL32" s="672">
        <v>0</v>
      </c>
      <c r="AM32" s="672">
        <v>0</v>
      </c>
      <c r="AN32" s="672">
        <v>0</v>
      </c>
      <c r="AO32" s="672">
        <v>122235</v>
      </c>
      <c r="AP32" s="672">
        <v>139230</v>
      </c>
      <c r="AQ32" s="672">
        <v>261465</v>
      </c>
      <c r="AR32" s="672">
        <v>0</v>
      </c>
      <c r="AS32" s="672">
        <v>0</v>
      </c>
      <c r="AT32" s="672">
        <v>0</v>
      </c>
      <c r="AU32" s="672">
        <v>0</v>
      </c>
      <c r="AV32" s="672">
        <v>0</v>
      </c>
      <c r="AW32" s="672">
        <v>0</v>
      </c>
      <c r="AX32" s="672">
        <v>0</v>
      </c>
      <c r="AY32" s="672">
        <v>0</v>
      </c>
      <c r="AZ32" s="672">
        <v>0</v>
      </c>
      <c r="BA32" s="672">
        <v>0</v>
      </c>
      <c r="BB32" s="672">
        <v>0</v>
      </c>
      <c r="BC32" s="672">
        <v>0</v>
      </c>
      <c r="BD32" s="672">
        <v>349012</v>
      </c>
      <c r="BE32" s="672">
        <v>279210</v>
      </c>
      <c r="BF32" s="672">
        <v>62822</v>
      </c>
      <c r="BG32" s="672">
        <v>6980</v>
      </c>
      <c r="BH32" s="672">
        <v>698024</v>
      </c>
      <c r="BI32" s="672">
        <v>24801504</v>
      </c>
      <c r="BJ32" s="672">
        <v>20158102</v>
      </c>
      <c r="BK32" s="672">
        <v>4603501</v>
      </c>
      <c r="BL32" s="672">
        <v>496030</v>
      </c>
      <c r="BM32" s="672">
        <v>50059138</v>
      </c>
      <c r="BN32" s="672">
        <v>3715327</v>
      </c>
      <c r="BO32" s="672">
        <v>856887</v>
      </c>
      <c r="BP32" s="672">
        <v>92310</v>
      </c>
      <c r="BQ32" s="672">
        <v>4664524</v>
      </c>
      <c r="BR32" s="672">
        <v>902010</v>
      </c>
      <c r="BS32" s="672">
        <v>202952</v>
      </c>
      <c r="BT32" s="672">
        <v>22550</v>
      </c>
      <c r="BU32" s="672">
        <v>1127512</v>
      </c>
      <c r="BV32" s="672">
        <v>4617337</v>
      </c>
      <c r="BW32" s="672">
        <v>1059839</v>
      </c>
      <c r="BX32" s="672">
        <v>114860</v>
      </c>
      <c r="BY32" s="672">
        <v>5792036</v>
      </c>
      <c r="BZ32" s="672">
        <v>1615660</v>
      </c>
      <c r="CA32" s="672">
        <v>363523</v>
      </c>
      <c r="CB32" s="672">
        <v>40391</v>
      </c>
      <c r="CC32" s="672">
        <v>2019574</v>
      </c>
      <c r="CD32" s="672">
        <v>117984</v>
      </c>
      <c r="CE32" s="672">
        <v>26546</v>
      </c>
      <c r="CF32" s="672">
        <v>2950</v>
      </c>
      <c r="CG32" s="672">
        <v>147480</v>
      </c>
      <c r="CH32" s="672">
        <v>0</v>
      </c>
      <c r="CI32" s="672">
        <v>0</v>
      </c>
      <c r="CJ32" s="672">
        <v>0</v>
      </c>
      <c r="CK32" s="672">
        <v>0</v>
      </c>
      <c r="CL32" s="672">
        <v>4393</v>
      </c>
      <c r="CM32" s="672">
        <v>988</v>
      </c>
      <c r="CN32" s="672">
        <v>110</v>
      </c>
      <c r="CO32" s="672">
        <v>5491</v>
      </c>
      <c r="CP32" s="672">
        <v>217821</v>
      </c>
      <c r="CQ32" s="672">
        <v>49009</v>
      </c>
      <c r="CR32" s="672">
        <v>5445</v>
      </c>
      <c r="CS32" s="672">
        <v>272275</v>
      </c>
      <c r="CT32" s="672">
        <v>0</v>
      </c>
      <c r="CU32" s="672">
        <v>0</v>
      </c>
      <c r="CV32" s="672">
        <v>0</v>
      </c>
      <c r="CW32" s="672">
        <v>0</v>
      </c>
      <c r="CX32" s="672">
        <v>0</v>
      </c>
      <c r="CY32" s="672">
        <v>0</v>
      </c>
      <c r="CZ32" s="672">
        <v>0</v>
      </c>
      <c r="DA32" s="672">
        <v>0</v>
      </c>
      <c r="DB32" s="672">
        <v>934</v>
      </c>
      <c r="DC32" s="672">
        <v>210</v>
      </c>
      <c r="DD32" s="672">
        <v>23</v>
      </c>
      <c r="DE32" s="672">
        <v>1167</v>
      </c>
      <c r="DF32" s="672">
        <v>2142099</v>
      </c>
      <c r="DG32" s="672">
        <v>481972</v>
      </c>
      <c r="DH32" s="672">
        <v>53552</v>
      </c>
      <c r="DI32" s="672">
        <v>2677623</v>
      </c>
      <c r="DJ32" s="672">
        <v>0</v>
      </c>
      <c r="DK32" s="672">
        <v>0</v>
      </c>
      <c r="DL32" s="672">
        <v>0</v>
      </c>
      <c r="DM32" s="672">
        <v>0</v>
      </c>
      <c r="DN32" s="672">
        <v>0</v>
      </c>
      <c r="DO32" s="672">
        <v>0</v>
      </c>
      <c r="DP32" s="672">
        <v>0</v>
      </c>
      <c r="DQ32" s="672">
        <v>0</v>
      </c>
      <c r="DR32" s="672">
        <v>0</v>
      </c>
      <c r="DS32" s="672">
        <v>0</v>
      </c>
      <c r="DT32" s="672">
        <v>0</v>
      </c>
      <c r="DU32" s="672">
        <v>0</v>
      </c>
      <c r="DV32" s="672">
        <v>8716228</v>
      </c>
      <c r="DW32" s="672">
        <v>1982087</v>
      </c>
      <c r="DX32" s="672">
        <v>217331</v>
      </c>
      <c r="DY32" s="672">
        <v>10915646</v>
      </c>
      <c r="DZ32" s="672" t="s">
        <v>830</v>
      </c>
      <c r="EA32" s="672" t="s">
        <v>794</v>
      </c>
      <c r="EB32" s="672" t="s">
        <v>1698</v>
      </c>
      <c r="EC32" s="672" t="s">
        <v>1420</v>
      </c>
    </row>
    <row r="33" spans="1:133" x14ac:dyDescent="0.25">
      <c r="A33" s="672">
        <v>27</v>
      </c>
      <c r="B33" s="672" t="s">
        <v>831</v>
      </c>
      <c r="C33" s="672" t="s">
        <v>1384</v>
      </c>
      <c r="D33" s="672" t="s">
        <v>1387</v>
      </c>
      <c r="E33" s="672" t="s">
        <v>832</v>
      </c>
      <c r="F33" s="672">
        <v>36512234</v>
      </c>
      <c r="G33" s="672">
        <v>1769119</v>
      </c>
      <c r="H33" s="672">
        <v>0</v>
      </c>
      <c r="I33" s="672">
        <v>172024</v>
      </c>
      <c r="J33" s="672">
        <v>0</v>
      </c>
      <c r="K33" s="672">
        <v>172024</v>
      </c>
      <c r="L33" s="672">
        <v>0</v>
      </c>
      <c r="M33" s="672">
        <v>0</v>
      </c>
      <c r="N33" s="672">
        <v>3040666</v>
      </c>
      <c r="O33" s="672">
        <v>3040666</v>
      </c>
      <c r="P33" s="672">
        <v>0</v>
      </c>
      <c r="Q33" s="672">
        <v>0</v>
      </c>
      <c r="R33" s="672">
        <v>35068663</v>
      </c>
      <c r="S33" s="672">
        <v>0.5</v>
      </c>
      <c r="T33" s="672">
        <v>0.4</v>
      </c>
      <c r="U33" s="672">
        <v>0.1</v>
      </c>
      <c r="V33" s="672">
        <v>0</v>
      </c>
      <c r="W33" s="672">
        <v>1</v>
      </c>
      <c r="X33" s="672">
        <v>17534332</v>
      </c>
      <c r="Y33" s="672">
        <v>14027465</v>
      </c>
      <c r="Z33" s="672">
        <v>3506866</v>
      </c>
      <c r="AA33" s="672">
        <v>0</v>
      </c>
      <c r="AB33" s="672">
        <v>35068663</v>
      </c>
      <c r="AC33" s="672">
        <v>0</v>
      </c>
      <c r="AD33" s="672">
        <v>0</v>
      </c>
      <c r="AE33" s="672">
        <v>17534332</v>
      </c>
      <c r="AF33" s="672">
        <v>14027465</v>
      </c>
      <c r="AG33" s="672">
        <v>3506866</v>
      </c>
      <c r="AH33" s="672">
        <v>0</v>
      </c>
      <c r="AI33" s="672">
        <v>35068663</v>
      </c>
      <c r="AJ33" s="672">
        <v>172024</v>
      </c>
      <c r="AK33" s="672">
        <v>172024</v>
      </c>
      <c r="AL33" s="672">
        <v>0</v>
      </c>
      <c r="AM33" s="672">
        <v>0</v>
      </c>
      <c r="AN33" s="672">
        <v>0</v>
      </c>
      <c r="AO33" s="672">
        <v>3040666</v>
      </c>
      <c r="AP33" s="672">
        <v>0</v>
      </c>
      <c r="AQ33" s="672">
        <v>3040666</v>
      </c>
      <c r="AR33" s="672">
        <v>0</v>
      </c>
      <c r="AS33" s="672">
        <v>0</v>
      </c>
      <c r="AT33" s="672">
        <v>0</v>
      </c>
      <c r="AU33" s="672">
        <v>0</v>
      </c>
      <c r="AV33" s="672">
        <v>0</v>
      </c>
      <c r="AW33" s="672">
        <v>0</v>
      </c>
      <c r="AX33" s="672">
        <v>0</v>
      </c>
      <c r="AY33" s="672">
        <v>0</v>
      </c>
      <c r="AZ33" s="672">
        <v>0</v>
      </c>
      <c r="BA33" s="672">
        <v>0</v>
      </c>
      <c r="BB33" s="672">
        <v>0</v>
      </c>
      <c r="BC33" s="672">
        <v>0</v>
      </c>
      <c r="BD33" s="672">
        <v>1592602</v>
      </c>
      <c r="BE33" s="672">
        <v>1274081</v>
      </c>
      <c r="BF33" s="672">
        <v>318520</v>
      </c>
      <c r="BG33" s="672">
        <v>0</v>
      </c>
      <c r="BH33" s="672">
        <v>3185203</v>
      </c>
      <c r="BI33" s="672">
        <v>19126934</v>
      </c>
      <c r="BJ33" s="672">
        <v>18514236</v>
      </c>
      <c r="BK33" s="672">
        <v>3825386</v>
      </c>
      <c r="BL33" s="672">
        <v>0</v>
      </c>
      <c r="BM33" s="672">
        <v>41466556</v>
      </c>
      <c r="BN33" s="672">
        <v>3250605</v>
      </c>
      <c r="BO33" s="672">
        <v>669375</v>
      </c>
      <c r="BP33" s="672">
        <v>0</v>
      </c>
      <c r="BQ33" s="672">
        <v>3919980</v>
      </c>
      <c r="BR33" s="672">
        <v>693428</v>
      </c>
      <c r="BS33" s="672">
        <v>173357</v>
      </c>
      <c r="BT33" s="672">
        <v>0</v>
      </c>
      <c r="BU33" s="672">
        <v>866785</v>
      </c>
      <c r="BV33" s="672">
        <v>3944033</v>
      </c>
      <c r="BW33" s="672">
        <v>842732</v>
      </c>
      <c r="BX33" s="672">
        <v>0</v>
      </c>
      <c r="BY33" s="672">
        <v>4786765</v>
      </c>
      <c r="BZ33" s="672">
        <v>1245838</v>
      </c>
      <c r="CA33" s="672">
        <v>311459</v>
      </c>
      <c r="CB33" s="672">
        <v>0</v>
      </c>
      <c r="CC33" s="672">
        <v>1557297</v>
      </c>
      <c r="CD33" s="672">
        <v>81761</v>
      </c>
      <c r="CE33" s="672">
        <v>20440</v>
      </c>
      <c r="CF33" s="672">
        <v>0</v>
      </c>
      <c r="CG33" s="672">
        <v>102201</v>
      </c>
      <c r="CH33" s="672">
        <v>1637</v>
      </c>
      <c r="CI33" s="672">
        <v>409</v>
      </c>
      <c r="CJ33" s="672">
        <v>0</v>
      </c>
      <c r="CK33" s="672">
        <v>2046</v>
      </c>
      <c r="CL33" s="672">
        <v>16672</v>
      </c>
      <c r="CM33" s="672">
        <v>4168</v>
      </c>
      <c r="CN33" s="672">
        <v>0</v>
      </c>
      <c r="CO33" s="672">
        <v>20840</v>
      </c>
      <c r="CP33" s="672">
        <v>266660</v>
      </c>
      <c r="CQ33" s="672">
        <v>66665</v>
      </c>
      <c r="CR33" s="672">
        <v>0</v>
      </c>
      <c r="CS33" s="672">
        <v>333325</v>
      </c>
      <c r="CT33" s="672">
        <v>0</v>
      </c>
      <c r="CU33" s="672">
        <v>0</v>
      </c>
      <c r="CV33" s="672">
        <v>0</v>
      </c>
      <c r="CW33" s="672">
        <v>0</v>
      </c>
      <c r="CX33" s="672">
        <v>588</v>
      </c>
      <c r="CY33" s="672">
        <v>147</v>
      </c>
      <c r="CZ33" s="672">
        <v>0</v>
      </c>
      <c r="DA33" s="672">
        <v>735</v>
      </c>
      <c r="DB33" s="672">
        <v>4810</v>
      </c>
      <c r="DC33" s="672">
        <v>1203</v>
      </c>
      <c r="DD33" s="672">
        <v>0</v>
      </c>
      <c r="DE33" s="672">
        <v>6013</v>
      </c>
      <c r="DF33" s="672">
        <v>1414667</v>
      </c>
      <c r="DG33" s="672">
        <v>353667</v>
      </c>
      <c r="DH33" s="672">
        <v>0</v>
      </c>
      <c r="DI33" s="672">
        <v>1768334</v>
      </c>
      <c r="DJ33" s="672">
        <v>0</v>
      </c>
      <c r="DK33" s="672">
        <v>0</v>
      </c>
      <c r="DL33" s="672">
        <v>0</v>
      </c>
      <c r="DM33" s="672">
        <v>0</v>
      </c>
      <c r="DN33" s="672">
        <v>0</v>
      </c>
      <c r="DO33" s="672">
        <v>0</v>
      </c>
      <c r="DP33" s="672">
        <v>0</v>
      </c>
      <c r="DQ33" s="672">
        <v>0</v>
      </c>
      <c r="DR33" s="672">
        <v>0</v>
      </c>
      <c r="DS33" s="672">
        <v>0</v>
      </c>
      <c r="DT33" s="672">
        <v>0</v>
      </c>
      <c r="DU33" s="672">
        <v>0</v>
      </c>
      <c r="DV33" s="672">
        <v>6976666</v>
      </c>
      <c r="DW33" s="672">
        <v>1600890</v>
      </c>
      <c r="DX33" s="672">
        <v>0</v>
      </c>
      <c r="DY33" s="672">
        <v>8577556</v>
      </c>
      <c r="DZ33" s="672" t="s">
        <v>832</v>
      </c>
      <c r="EA33" s="672" t="s">
        <v>833</v>
      </c>
      <c r="EB33" s="672" t="s">
        <v>1693</v>
      </c>
      <c r="EC33" s="672" t="s">
        <v>1421</v>
      </c>
    </row>
    <row r="34" spans="1:133" x14ac:dyDescent="0.25">
      <c r="A34" s="672">
        <v>28</v>
      </c>
      <c r="B34" s="672" t="s">
        <v>834</v>
      </c>
      <c r="C34" s="672" t="s">
        <v>1397</v>
      </c>
      <c r="D34" s="672" t="s">
        <v>1398</v>
      </c>
      <c r="E34" s="672" t="s">
        <v>835</v>
      </c>
      <c r="F34" s="672">
        <v>140137033</v>
      </c>
      <c r="G34" s="672">
        <v>2829832</v>
      </c>
      <c r="H34" s="672">
        <v>0</v>
      </c>
      <c r="I34" s="672">
        <v>419467</v>
      </c>
      <c r="J34" s="672">
        <v>0</v>
      </c>
      <c r="K34" s="672">
        <v>419467</v>
      </c>
      <c r="L34" s="672">
        <v>0</v>
      </c>
      <c r="M34" s="672">
        <v>0</v>
      </c>
      <c r="N34" s="672">
        <v>0</v>
      </c>
      <c r="O34" s="672">
        <v>0</v>
      </c>
      <c r="P34" s="672">
        <v>0</v>
      </c>
      <c r="Q34" s="672">
        <v>0</v>
      </c>
      <c r="R34" s="672">
        <v>142547398</v>
      </c>
      <c r="S34" s="672">
        <v>0.33</v>
      </c>
      <c r="T34" s="672">
        <v>0.3</v>
      </c>
      <c r="U34" s="672">
        <v>0.37</v>
      </c>
      <c r="V34" s="672">
        <v>0</v>
      </c>
      <c r="W34" s="672">
        <v>1</v>
      </c>
      <c r="X34" s="672">
        <v>47040642</v>
      </c>
      <c r="Y34" s="672">
        <v>42764219</v>
      </c>
      <c r="Z34" s="672">
        <v>52742537</v>
      </c>
      <c r="AA34" s="672">
        <v>0</v>
      </c>
      <c r="AB34" s="672">
        <v>142547398</v>
      </c>
      <c r="AC34" s="672">
        <v>0</v>
      </c>
      <c r="AD34" s="672">
        <v>0</v>
      </c>
      <c r="AE34" s="672">
        <v>47040642</v>
      </c>
      <c r="AF34" s="672">
        <v>42764219</v>
      </c>
      <c r="AG34" s="672">
        <v>52742537</v>
      </c>
      <c r="AH34" s="672">
        <v>0</v>
      </c>
      <c r="AI34" s="672">
        <v>142547398</v>
      </c>
      <c r="AJ34" s="672">
        <v>419467</v>
      </c>
      <c r="AK34" s="672">
        <v>419467</v>
      </c>
      <c r="AL34" s="672">
        <v>0</v>
      </c>
      <c r="AM34" s="672">
        <v>0</v>
      </c>
      <c r="AN34" s="672">
        <v>0</v>
      </c>
      <c r="AO34" s="672">
        <v>0</v>
      </c>
      <c r="AP34" s="672">
        <v>0</v>
      </c>
      <c r="AQ34" s="672">
        <v>0</v>
      </c>
      <c r="AR34" s="672">
        <v>0</v>
      </c>
      <c r="AS34" s="672">
        <v>0</v>
      </c>
      <c r="AT34" s="672">
        <v>0</v>
      </c>
      <c r="AU34" s="672">
        <v>0</v>
      </c>
      <c r="AV34" s="672">
        <v>0</v>
      </c>
      <c r="AW34" s="672">
        <v>0</v>
      </c>
      <c r="AX34" s="672">
        <v>0</v>
      </c>
      <c r="AY34" s="672">
        <v>0</v>
      </c>
      <c r="AZ34" s="672">
        <v>0</v>
      </c>
      <c r="BA34" s="672">
        <v>0</v>
      </c>
      <c r="BB34" s="672">
        <v>0</v>
      </c>
      <c r="BC34" s="672">
        <v>0</v>
      </c>
      <c r="BD34" s="672">
        <v>382650</v>
      </c>
      <c r="BE34" s="672">
        <v>347863</v>
      </c>
      <c r="BF34" s="672">
        <v>429031</v>
      </c>
      <c r="BG34" s="672">
        <v>0</v>
      </c>
      <c r="BH34" s="672">
        <v>1159544</v>
      </c>
      <c r="BI34" s="672">
        <v>47423292</v>
      </c>
      <c r="BJ34" s="672">
        <v>43531550</v>
      </c>
      <c r="BK34" s="672">
        <v>53171568</v>
      </c>
      <c r="BL34" s="672">
        <v>0</v>
      </c>
      <c r="BM34" s="672">
        <v>144126409</v>
      </c>
      <c r="BN34" s="672">
        <v>7822763</v>
      </c>
      <c r="BO34" s="672">
        <v>9648074</v>
      </c>
      <c r="BP34" s="672">
        <v>0</v>
      </c>
      <c r="BQ34" s="672">
        <v>17470837</v>
      </c>
      <c r="BR34" s="672">
        <v>2035907</v>
      </c>
      <c r="BS34" s="672">
        <v>2510953</v>
      </c>
      <c r="BT34" s="672">
        <v>0</v>
      </c>
      <c r="BU34" s="672">
        <v>4546860</v>
      </c>
      <c r="BV34" s="672">
        <v>9858670</v>
      </c>
      <c r="BW34" s="672">
        <v>12159027</v>
      </c>
      <c r="BX34" s="672">
        <v>0</v>
      </c>
      <c r="BY34" s="672">
        <v>22017697</v>
      </c>
      <c r="BZ34" s="672">
        <v>1984417</v>
      </c>
      <c r="CA34" s="672">
        <v>2447448</v>
      </c>
      <c r="CB34" s="672">
        <v>0</v>
      </c>
      <c r="CC34" s="672">
        <v>4431865</v>
      </c>
      <c r="CD34" s="672">
        <v>142720</v>
      </c>
      <c r="CE34" s="672">
        <v>176021</v>
      </c>
      <c r="CF34" s="672">
        <v>0</v>
      </c>
      <c r="CG34" s="672">
        <v>318741</v>
      </c>
      <c r="CH34" s="672">
        <v>0</v>
      </c>
      <c r="CI34" s="672">
        <v>0</v>
      </c>
      <c r="CJ34" s="672">
        <v>0</v>
      </c>
      <c r="CK34" s="672">
        <v>0</v>
      </c>
      <c r="CL34" s="672">
        <v>0</v>
      </c>
      <c r="CM34" s="672">
        <v>0</v>
      </c>
      <c r="CN34" s="672">
        <v>0</v>
      </c>
      <c r="CO34" s="672">
        <v>0</v>
      </c>
      <c r="CP34" s="672">
        <v>544682</v>
      </c>
      <c r="CQ34" s="672">
        <v>671773</v>
      </c>
      <c r="CR34" s="672">
        <v>0</v>
      </c>
      <c r="CS34" s="672">
        <v>1216455</v>
      </c>
      <c r="CT34" s="672">
        <v>0</v>
      </c>
      <c r="CU34" s="672">
        <v>0</v>
      </c>
      <c r="CV34" s="672">
        <v>0</v>
      </c>
      <c r="CW34" s="672">
        <v>0</v>
      </c>
      <c r="CX34" s="672">
        <v>0</v>
      </c>
      <c r="CY34" s="672">
        <v>0</v>
      </c>
      <c r="CZ34" s="672">
        <v>0</v>
      </c>
      <c r="DA34" s="672">
        <v>0</v>
      </c>
      <c r="DB34" s="672">
        <v>329</v>
      </c>
      <c r="DC34" s="672">
        <v>405</v>
      </c>
      <c r="DD34" s="672">
        <v>0</v>
      </c>
      <c r="DE34" s="672">
        <v>734</v>
      </c>
      <c r="DF34" s="672">
        <v>6360988</v>
      </c>
      <c r="DG34" s="672">
        <v>7845220</v>
      </c>
      <c r="DH34" s="672">
        <v>0</v>
      </c>
      <c r="DI34" s="672">
        <v>14206208</v>
      </c>
      <c r="DJ34" s="672">
        <v>0</v>
      </c>
      <c r="DK34" s="672">
        <v>0</v>
      </c>
      <c r="DL34" s="672">
        <v>0</v>
      </c>
      <c r="DM34" s="672">
        <v>0</v>
      </c>
      <c r="DN34" s="672">
        <v>0</v>
      </c>
      <c r="DO34" s="672">
        <v>0</v>
      </c>
      <c r="DP34" s="672">
        <v>0</v>
      </c>
      <c r="DQ34" s="672">
        <v>0</v>
      </c>
      <c r="DR34" s="672">
        <v>11794</v>
      </c>
      <c r="DS34" s="672">
        <v>14545</v>
      </c>
      <c r="DT34" s="672">
        <v>0</v>
      </c>
      <c r="DU34" s="672">
        <v>26339</v>
      </c>
      <c r="DV34" s="672">
        <v>18903600</v>
      </c>
      <c r="DW34" s="672">
        <v>23314439</v>
      </c>
      <c r="DX34" s="672">
        <v>0</v>
      </c>
      <c r="DY34" s="672">
        <v>42218039</v>
      </c>
      <c r="DZ34" s="672" t="s">
        <v>835</v>
      </c>
      <c r="EA34" s="672" t="s">
        <v>785</v>
      </c>
      <c r="EB34" s="672" t="s">
        <v>790</v>
      </c>
      <c r="EC34" s="672" t="s">
        <v>1422</v>
      </c>
    </row>
    <row r="35" spans="1:133" x14ac:dyDescent="0.25">
      <c r="A35" s="672">
        <v>29</v>
      </c>
      <c r="B35" s="672" t="s">
        <v>836</v>
      </c>
      <c r="C35" s="672" t="s">
        <v>1384</v>
      </c>
      <c r="D35" s="672" t="s">
        <v>1387</v>
      </c>
      <c r="E35" s="672" t="s">
        <v>837</v>
      </c>
      <c r="F35" s="672">
        <v>24161242</v>
      </c>
      <c r="G35" s="672">
        <v>753676</v>
      </c>
      <c r="H35" s="672">
        <v>0</v>
      </c>
      <c r="I35" s="672">
        <v>103411</v>
      </c>
      <c r="J35" s="672">
        <v>0</v>
      </c>
      <c r="K35" s="672">
        <v>103411</v>
      </c>
      <c r="L35" s="672">
        <v>0</v>
      </c>
      <c r="M35" s="672">
        <v>0</v>
      </c>
      <c r="N35" s="672">
        <v>0</v>
      </c>
      <c r="O35" s="672">
        <v>0</v>
      </c>
      <c r="P35" s="672">
        <v>0</v>
      </c>
      <c r="Q35" s="672">
        <v>0</v>
      </c>
      <c r="R35" s="672">
        <v>24811507</v>
      </c>
      <c r="S35" s="672">
        <v>0.5</v>
      </c>
      <c r="T35" s="672">
        <v>0.4</v>
      </c>
      <c r="U35" s="672">
        <v>0.09</v>
      </c>
      <c r="V35" s="672">
        <v>0.01</v>
      </c>
      <c r="W35" s="672">
        <v>1</v>
      </c>
      <c r="X35" s="672">
        <v>12405753</v>
      </c>
      <c r="Y35" s="672">
        <v>9924603</v>
      </c>
      <c r="Z35" s="672">
        <v>2233036</v>
      </c>
      <c r="AA35" s="672">
        <v>248115</v>
      </c>
      <c r="AB35" s="672">
        <v>24811507</v>
      </c>
      <c r="AC35" s="672">
        <v>0</v>
      </c>
      <c r="AD35" s="672">
        <v>0</v>
      </c>
      <c r="AE35" s="672">
        <v>12405753</v>
      </c>
      <c r="AF35" s="672">
        <v>9924603</v>
      </c>
      <c r="AG35" s="672">
        <v>2233036</v>
      </c>
      <c r="AH35" s="672">
        <v>248115</v>
      </c>
      <c r="AI35" s="672">
        <v>24811507</v>
      </c>
      <c r="AJ35" s="672">
        <v>103411</v>
      </c>
      <c r="AK35" s="672">
        <v>103411</v>
      </c>
      <c r="AL35" s="672">
        <v>0</v>
      </c>
      <c r="AM35" s="672">
        <v>0</v>
      </c>
      <c r="AN35" s="672">
        <v>0</v>
      </c>
      <c r="AO35" s="672">
        <v>0</v>
      </c>
      <c r="AP35" s="672">
        <v>0</v>
      </c>
      <c r="AQ35" s="672">
        <v>0</v>
      </c>
      <c r="AR35" s="672">
        <v>0</v>
      </c>
      <c r="AS35" s="672">
        <v>0</v>
      </c>
      <c r="AT35" s="672">
        <v>0</v>
      </c>
      <c r="AU35" s="672">
        <v>0</v>
      </c>
      <c r="AV35" s="672">
        <v>0</v>
      </c>
      <c r="AW35" s="672">
        <v>0</v>
      </c>
      <c r="AX35" s="672">
        <v>0</v>
      </c>
      <c r="AY35" s="672">
        <v>0</v>
      </c>
      <c r="AZ35" s="672">
        <v>0</v>
      </c>
      <c r="BA35" s="672">
        <v>0</v>
      </c>
      <c r="BB35" s="672">
        <v>0</v>
      </c>
      <c r="BC35" s="672">
        <v>0</v>
      </c>
      <c r="BD35" s="672">
        <v>-1676245</v>
      </c>
      <c r="BE35" s="672">
        <v>-1340996</v>
      </c>
      <c r="BF35" s="672">
        <v>-301724</v>
      </c>
      <c r="BG35" s="672">
        <v>-33525</v>
      </c>
      <c r="BH35" s="672">
        <v>-3352490</v>
      </c>
      <c r="BI35" s="672">
        <v>10729508</v>
      </c>
      <c r="BJ35" s="672">
        <v>8687018</v>
      </c>
      <c r="BK35" s="672">
        <v>1931312</v>
      </c>
      <c r="BL35" s="672">
        <v>214590</v>
      </c>
      <c r="BM35" s="672">
        <v>21562428</v>
      </c>
      <c r="BN35" s="672">
        <v>1915174</v>
      </c>
      <c r="BO35" s="672">
        <v>430914</v>
      </c>
      <c r="BP35" s="672">
        <v>47879</v>
      </c>
      <c r="BQ35" s="672">
        <v>2393967</v>
      </c>
      <c r="BR35" s="672">
        <v>584397</v>
      </c>
      <c r="BS35" s="672">
        <v>131489</v>
      </c>
      <c r="BT35" s="672">
        <v>14610</v>
      </c>
      <c r="BU35" s="672">
        <v>730496</v>
      </c>
      <c r="BV35" s="672">
        <v>2499571</v>
      </c>
      <c r="BW35" s="672">
        <v>562403</v>
      </c>
      <c r="BX35" s="672">
        <v>62489</v>
      </c>
      <c r="BY35" s="672">
        <v>3124463</v>
      </c>
      <c r="BZ35" s="672">
        <v>813602</v>
      </c>
      <c r="CA35" s="672">
        <v>183060</v>
      </c>
      <c r="CB35" s="672">
        <v>20340</v>
      </c>
      <c r="CC35" s="672">
        <v>1017002</v>
      </c>
      <c r="CD35" s="672">
        <v>73761</v>
      </c>
      <c r="CE35" s="672">
        <v>16596</v>
      </c>
      <c r="CF35" s="672">
        <v>1844</v>
      </c>
      <c r="CG35" s="672">
        <v>92201</v>
      </c>
      <c r="CH35" s="672">
        <v>0</v>
      </c>
      <c r="CI35" s="672">
        <v>0</v>
      </c>
      <c r="CJ35" s="672">
        <v>0</v>
      </c>
      <c r="CK35" s="672">
        <v>0</v>
      </c>
      <c r="CL35" s="672">
        <v>0</v>
      </c>
      <c r="CM35" s="672">
        <v>0</v>
      </c>
      <c r="CN35" s="672">
        <v>0</v>
      </c>
      <c r="CO35" s="672">
        <v>0</v>
      </c>
      <c r="CP35" s="672">
        <v>101355</v>
      </c>
      <c r="CQ35" s="672">
        <v>22805</v>
      </c>
      <c r="CR35" s="672">
        <v>2534</v>
      </c>
      <c r="CS35" s="672">
        <v>126694</v>
      </c>
      <c r="CT35" s="672">
        <v>0</v>
      </c>
      <c r="CU35" s="672">
        <v>0</v>
      </c>
      <c r="CV35" s="672">
        <v>0</v>
      </c>
      <c r="CW35" s="672">
        <v>0</v>
      </c>
      <c r="CX35" s="672">
        <v>0</v>
      </c>
      <c r="CY35" s="672">
        <v>0</v>
      </c>
      <c r="CZ35" s="672">
        <v>0</v>
      </c>
      <c r="DA35" s="672">
        <v>0</v>
      </c>
      <c r="DB35" s="672">
        <v>1338</v>
      </c>
      <c r="DC35" s="672">
        <v>301</v>
      </c>
      <c r="DD35" s="672">
        <v>33</v>
      </c>
      <c r="DE35" s="672">
        <v>1672</v>
      </c>
      <c r="DF35" s="672">
        <v>1618964</v>
      </c>
      <c r="DG35" s="672">
        <v>364267</v>
      </c>
      <c r="DH35" s="672">
        <v>40474</v>
      </c>
      <c r="DI35" s="672">
        <v>2023705</v>
      </c>
      <c r="DJ35" s="672">
        <v>0</v>
      </c>
      <c r="DK35" s="672">
        <v>0</v>
      </c>
      <c r="DL35" s="672">
        <v>0</v>
      </c>
      <c r="DM35" s="672">
        <v>0</v>
      </c>
      <c r="DN35" s="672">
        <v>0</v>
      </c>
      <c r="DO35" s="672">
        <v>0</v>
      </c>
      <c r="DP35" s="672">
        <v>0</v>
      </c>
      <c r="DQ35" s="672">
        <v>0</v>
      </c>
      <c r="DR35" s="672">
        <v>0</v>
      </c>
      <c r="DS35" s="672">
        <v>0</v>
      </c>
      <c r="DT35" s="672">
        <v>0</v>
      </c>
      <c r="DU35" s="672">
        <v>0</v>
      </c>
      <c r="DV35" s="672">
        <v>5108591</v>
      </c>
      <c r="DW35" s="672">
        <v>1149432</v>
      </c>
      <c r="DX35" s="672">
        <v>127714</v>
      </c>
      <c r="DY35" s="672">
        <v>6385737</v>
      </c>
      <c r="DZ35" s="672" t="s">
        <v>837</v>
      </c>
      <c r="EA35" s="672" t="s">
        <v>794</v>
      </c>
      <c r="EB35" s="672" t="s">
        <v>1698</v>
      </c>
      <c r="EC35" s="672" t="s">
        <v>1423</v>
      </c>
    </row>
    <row r="36" spans="1:133" x14ac:dyDescent="0.25">
      <c r="A36" s="672">
        <v>30</v>
      </c>
      <c r="B36" s="672" t="s">
        <v>838</v>
      </c>
      <c r="C36" s="672" t="s">
        <v>260</v>
      </c>
      <c r="D36" s="672" t="s">
        <v>1385</v>
      </c>
      <c r="E36" s="672" t="s">
        <v>839</v>
      </c>
      <c r="F36" s="672">
        <v>109176141</v>
      </c>
      <c r="G36" s="672">
        <v>1777843</v>
      </c>
      <c r="H36" s="672">
        <v>0</v>
      </c>
      <c r="I36" s="672">
        <v>439201</v>
      </c>
      <c r="J36" s="672">
        <v>0</v>
      </c>
      <c r="K36" s="672">
        <v>439201</v>
      </c>
      <c r="L36" s="672">
        <v>0</v>
      </c>
      <c r="M36" s="672">
        <v>0</v>
      </c>
      <c r="N36" s="672">
        <v>0</v>
      </c>
      <c r="O36" s="672">
        <v>0</v>
      </c>
      <c r="P36" s="672">
        <v>0</v>
      </c>
      <c r="Q36" s="672">
        <v>0</v>
      </c>
      <c r="R36" s="672">
        <v>110514783</v>
      </c>
      <c r="S36" s="672">
        <v>0.5</v>
      </c>
      <c r="T36" s="672">
        <v>0.49</v>
      </c>
      <c r="U36" s="672">
        <v>0</v>
      </c>
      <c r="V36" s="672">
        <v>0.01</v>
      </c>
      <c r="W36" s="672">
        <v>1</v>
      </c>
      <c r="X36" s="672">
        <v>55257391</v>
      </c>
      <c r="Y36" s="672">
        <v>54152244</v>
      </c>
      <c r="Z36" s="672">
        <v>0</v>
      </c>
      <c r="AA36" s="672">
        <v>1105148</v>
      </c>
      <c r="AB36" s="672">
        <v>110514783</v>
      </c>
      <c r="AC36" s="672">
        <v>0</v>
      </c>
      <c r="AD36" s="672">
        <v>0</v>
      </c>
      <c r="AE36" s="672">
        <v>55257391</v>
      </c>
      <c r="AF36" s="672">
        <v>54152244</v>
      </c>
      <c r="AG36" s="672">
        <v>0</v>
      </c>
      <c r="AH36" s="672">
        <v>1105148</v>
      </c>
      <c r="AI36" s="672">
        <v>110514783</v>
      </c>
      <c r="AJ36" s="672">
        <v>439201</v>
      </c>
      <c r="AK36" s="672">
        <v>439201</v>
      </c>
      <c r="AL36" s="672">
        <v>0</v>
      </c>
      <c r="AM36" s="672">
        <v>0</v>
      </c>
      <c r="AN36" s="672">
        <v>0</v>
      </c>
      <c r="AO36" s="672">
        <v>0</v>
      </c>
      <c r="AP36" s="672">
        <v>0</v>
      </c>
      <c r="AQ36" s="672">
        <v>0</v>
      </c>
      <c r="AR36" s="672">
        <v>0</v>
      </c>
      <c r="AS36" s="672">
        <v>0</v>
      </c>
      <c r="AT36" s="672">
        <v>0</v>
      </c>
      <c r="AU36" s="672">
        <v>0</v>
      </c>
      <c r="AV36" s="672">
        <v>0</v>
      </c>
      <c r="AW36" s="672">
        <v>0</v>
      </c>
      <c r="AX36" s="672">
        <v>0</v>
      </c>
      <c r="AY36" s="672">
        <v>0</v>
      </c>
      <c r="AZ36" s="672">
        <v>0</v>
      </c>
      <c r="BA36" s="672">
        <v>0</v>
      </c>
      <c r="BB36" s="672">
        <v>0</v>
      </c>
      <c r="BC36" s="672">
        <v>0</v>
      </c>
      <c r="BD36" s="672">
        <v>-1852624</v>
      </c>
      <c r="BE36" s="672">
        <v>-1815571</v>
      </c>
      <c r="BF36" s="672">
        <v>0</v>
      </c>
      <c r="BG36" s="672">
        <v>-37052</v>
      </c>
      <c r="BH36" s="672">
        <v>-3705247</v>
      </c>
      <c r="BI36" s="672">
        <v>53404768</v>
      </c>
      <c r="BJ36" s="672">
        <v>52775874</v>
      </c>
      <c r="BK36" s="672">
        <v>0</v>
      </c>
      <c r="BL36" s="672">
        <v>1068096</v>
      </c>
      <c r="BM36" s="672">
        <v>107248737</v>
      </c>
      <c r="BN36" s="672">
        <v>10016158</v>
      </c>
      <c r="BO36" s="672">
        <v>0</v>
      </c>
      <c r="BP36" s="672">
        <v>204411</v>
      </c>
      <c r="BQ36" s="672">
        <v>10220569</v>
      </c>
      <c r="BR36" s="672">
        <v>3421714</v>
      </c>
      <c r="BS36" s="672">
        <v>0</v>
      </c>
      <c r="BT36" s="672">
        <v>69831</v>
      </c>
      <c r="BU36" s="672">
        <v>3491545</v>
      </c>
      <c r="BV36" s="672">
        <v>13437872</v>
      </c>
      <c r="BW36" s="672">
        <v>0</v>
      </c>
      <c r="BX36" s="672">
        <v>274242</v>
      </c>
      <c r="BY36" s="672">
        <v>13712114</v>
      </c>
      <c r="BZ36" s="672">
        <v>4057961</v>
      </c>
      <c r="CA36" s="672">
        <v>0</v>
      </c>
      <c r="CB36" s="672">
        <v>82816</v>
      </c>
      <c r="CC36" s="672">
        <v>4140777</v>
      </c>
      <c r="CD36" s="672">
        <v>316630</v>
      </c>
      <c r="CE36" s="672">
        <v>0</v>
      </c>
      <c r="CF36" s="672">
        <v>6462</v>
      </c>
      <c r="CG36" s="672">
        <v>323092</v>
      </c>
      <c r="CH36" s="672">
        <v>0</v>
      </c>
      <c r="CI36" s="672">
        <v>0</v>
      </c>
      <c r="CJ36" s="672">
        <v>0</v>
      </c>
      <c r="CK36" s="672">
        <v>0</v>
      </c>
      <c r="CL36" s="672">
        <v>0</v>
      </c>
      <c r="CM36" s="672">
        <v>0</v>
      </c>
      <c r="CN36" s="672">
        <v>0</v>
      </c>
      <c r="CO36" s="672">
        <v>0</v>
      </c>
      <c r="CP36" s="672">
        <v>553189</v>
      </c>
      <c r="CQ36" s="672">
        <v>0</v>
      </c>
      <c r="CR36" s="672">
        <v>11290</v>
      </c>
      <c r="CS36" s="672">
        <v>564479</v>
      </c>
      <c r="CT36" s="672">
        <v>0</v>
      </c>
      <c r="CU36" s="672">
        <v>0</v>
      </c>
      <c r="CV36" s="672">
        <v>0</v>
      </c>
      <c r="CW36" s="672">
        <v>0</v>
      </c>
      <c r="CX36" s="672">
        <v>0</v>
      </c>
      <c r="CY36" s="672">
        <v>0</v>
      </c>
      <c r="CZ36" s="672">
        <v>0</v>
      </c>
      <c r="DA36" s="672">
        <v>0</v>
      </c>
      <c r="DB36" s="672">
        <v>5376</v>
      </c>
      <c r="DC36" s="672">
        <v>0</v>
      </c>
      <c r="DD36" s="672">
        <v>110</v>
      </c>
      <c r="DE36" s="672">
        <v>5486</v>
      </c>
      <c r="DF36" s="672">
        <v>10419001</v>
      </c>
      <c r="DG36" s="672">
        <v>0</v>
      </c>
      <c r="DH36" s="672">
        <v>212633</v>
      </c>
      <c r="DI36" s="672">
        <v>10631634</v>
      </c>
      <c r="DJ36" s="672">
        <v>0</v>
      </c>
      <c r="DK36" s="672">
        <v>0</v>
      </c>
      <c r="DL36" s="672">
        <v>0</v>
      </c>
      <c r="DM36" s="672">
        <v>0</v>
      </c>
      <c r="DN36" s="672">
        <v>0</v>
      </c>
      <c r="DO36" s="672">
        <v>0</v>
      </c>
      <c r="DP36" s="672">
        <v>0</v>
      </c>
      <c r="DQ36" s="672">
        <v>0</v>
      </c>
      <c r="DR36" s="672">
        <v>0</v>
      </c>
      <c r="DS36" s="672">
        <v>0</v>
      </c>
      <c r="DT36" s="672">
        <v>0</v>
      </c>
      <c r="DU36" s="672">
        <v>0</v>
      </c>
      <c r="DV36" s="672">
        <v>28790029</v>
      </c>
      <c r="DW36" s="672">
        <v>0</v>
      </c>
      <c r="DX36" s="672">
        <v>587553</v>
      </c>
      <c r="DY36" s="672">
        <v>29377582</v>
      </c>
      <c r="DZ36" s="672" t="s">
        <v>839</v>
      </c>
      <c r="EA36" s="672" t="s">
        <v>260</v>
      </c>
      <c r="EB36" s="672" t="s">
        <v>1709</v>
      </c>
      <c r="EC36" s="672" t="s">
        <v>1424</v>
      </c>
    </row>
    <row r="37" spans="1:133" x14ac:dyDescent="0.25">
      <c r="A37" s="672">
        <v>31</v>
      </c>
      <c r="B37" s="672" t="s">
        <v>840</v>
      </c>
      <c r="C37" s="672" t="s">
        <v>260</v>
      </c>
      <c r="D37" s="672" t="s">
        <v>1390</v>
      </c>
      <c r="E37" s="672" t="s">
        <v>841</v>
      </c>
      <c r="F37" s="672">
        <v>237897714</v>
      </c>
      <c r="G37" s="672">
        <v>7354468</v>
      </c>
      <c r="H37" s="672">
        <v>0</v>
      </c>
      <c r="I37" s="672">
        <v>700844</v>
      </c>
      <c r="J37" s="672">
        <v>0</v>
      </c>
      <c r="K37" s="672">
        <v>700844</v>
      </c>
      <c r="L37" s="672">
        <v>0</v>
      </c>
      <c r="M37" s="672">
        <v>20836902</v>
      </c>
      <c r="N37" s="672">
        <v>285815</v>
      </c>
      <c r="O37" s="672">
        <v>285815</v>
      </c>
      <c r="P37" s="672">
        <v>0</v>
      </c>
      <c r="Q37" s="672">
        <v>0</v>
      </c>
      <c r="R37" s="672">
        <v>223428621</v>
      </c>
      <c r="S37" s="672">
        <v>0</v>
      </c>
      <c r="T37" s="672">
        <v>0.94</v>
      </c>
      <c r="U37" s="672">
        <v>0.05</v>
      </c>
      <c r="V37" s="672">
        <v>0.01</v>
      </c>
      <c r="W37" s="672">
        <v>1</v>
      </c>
      <c r="X37" s="672">
        <v>0</v>
      </c>
      <c r="Y37" s="672">
        <v>210022904</v>
      </c>
      <c r="Z37" s="672">
        <v>11171431</v>
      </c>
      <c r="AA37" s="672">
        <v>2234286</v>
      </c>
      <c r="AB37" s="672">
        <v>223428621</v>
      </c>
      <c r="AC37" s="672">
        <v>0</v>
      </c>
      <c r="AD37" s="672">
        <v>0</v>
      </c>
      <c r="AE37" s="672">
        <v>0</v>
      </c>
      <c r="AF37" s="672">
        <v>210022904</v>
      </c>
      <c r="AG37" s="672">
        <v>11171431</v>
      </c>
      <c r="AH37" s="672">
        <v>2234286</v>
      </c>
      <c r="AI37" s="672">
        <v>223428621</v>
      </c>
      <c r="AJ37" s="672">
        <v>700844</v>
      </c>
      <c r="AK37" s="672">
        <v>700844</v>
      </c>
      <c r="AL37" s="672">
        <v>20836902</v>
      </c>
      <c r="AM37" s="672">
        <v>0</v>
      </c>
      <c r="AN37" s="672">
        <v>20836902</v>
      </c>
      <c r="AO37" s="672">
        <v>285815</v>
      </c>
      <c r="AP37" s="672">
        <v>0</v>
      </c>
      <c r="AQ37" s="672">
        <v>285815</v>
      </c>
      <c r="AR37" s="672">
        <v>0</v>
      </c>
      <c r="AS37" s="672">
        <v>0</v>
      </c>
      <c r="AT37" s="672">
        <v>0</v>
      </c>
      <c r="AU37" s="672">
        <v>0</v>
      </c>
      <c r="AV37" s="672">
        <v>0</v>
      </c>
      <c r="AW37" s="672">
        <v>0</v>
      </c>
      <c r="AX37" s="672">
        <v>0</v>
      </c>
      <c r="AY37" s="672">
        <v>0</v>
      </c>
      <c r="AZ37" s="672">
        <v>0</v>
      </c>
      <c r="BA37" s="672">
        <v>0</v>
      </c>
      <c r="BB37" s="672">
        <v>0</v>
      </c>
      <c r="BC37" s="672">
        <v>0</v>
      </c>
      <c r="BD37" s="672">
        <v>0</v>
      </c>
      <c r="BE37" s="672">
        <v>7302560</v>
      </c>
      <c r="BF37" s="672">
        <v>388434</v>
      </c>
      <c r="BG37" s="672">
        <v>77687</v>
      </c>
      <c r="BH37" s="672">
        <v>7768681</v>
      </c>
      <c r="BI37" s="672">
        <v>0</v>
      </c>
      <c r="BJ37" s="672">
        <v>239149025</v>
      </c>
      <c r="BK37" s="672">
        <v>11559865</v>
      </c>
      <c r="BL37" s="672">
        <v>2311973</v>
      </c>
      <c r="BM37" s="672">
        <v>253020863</v>
      </c>
      <c r="BN37" s="672">
        <v>42293559</v>
      </c>
      <c r="BO37" s="672">
        <v>2056284</v>
      </c>
      <c r="BP37" s="672">
        <v>411257</v>
      </c>
      <c r="BQ37" s="672">
        <v>44761100</v>
      </c>
      <c r="BR37" s="672">
        <v>6031979</v>
      </c>
      <c r="BS37" s="672">
        <v>310584</v>
      </c>
      <c r="BT37" s="672">
        <v>62117</v>
      </c>
      <c r="BU37" s="672">
        <v>6404680</v>
      </c>
      <c r="BV37" s="672">
        <v>48325538</v>
      </c>
      <c r="BW37" s="672">
        <v>2366868</v>
      </c>
      <c r="BX37" s="672">
        <v>473374</v>
      </c>
      <c r="BY37" s="672">
        <v>51165780</v>
      </c>
      <c r="BZ37" s="672">
        <v>9661861</v>
      </c>
      <c r="CA37" s="672">
        <v>503463</v>
      </c>
      <c r="CB37" s="672">
        <v>100693</v>
      </c>
      <c r="CC37" s="672">
        <v>10266017</v>
      </c>
      <c r="CD37" s="672">
        <v>858069</v>
      </c>
      <c r="CE37" s="672">
        <v>42196</v>
      </c>
      <c r="CF37" s="672">
        <v>8439</v>
      </c>
      <c r="CG37" s="672">
        <v>908704</v>
      </c>
      <c r="CH37" s="672">
        <v>57000</v>
      </c>
      <c r="CI37" s="672">
        <v>2500</v>
      </c>
      <c r="CJ37" s="672">
        <v>500</v>
      </c>
      <c r="CK37" s="672">
        <v>60000</v>
      </c>
      <c r="CL37" s="672">
        <v>0</v>
      </c>
      <c r="CM37" s="672">
        <v>0</v>
      </c>
      <c r="CN37" s="672">
        <v>0</v>
      </c>
      <c r="CO37" s="672">
        <v>0</v>
      </c>
      <c r="CP37" s="672">
        <v>1795629</v>
      </c>
      <c r="CQ37" s="672">
        <v>88729</v>
      </c>
      <c r="CR37" s="672">
        <v>17746</v>
      </c>
      <c r="CS37" s="672">
        <v>1902104</v>
      </c>
      <c r="CT37" s="672">
        <v>0</v>
      </c>
      <c r="CU37" s="672">
        <v>0</v>
      </c>
      <c r="CV37" s="672">
        <v>0</v>
      </c>
      <c r="CW37" s="672">
        <v>0</v>
      </c>
      <c r="CX37" s="672">
        <v>0</v>
      </c>
      <c r="CY37" s="672">
        <v>0</v>
      </c>
      <c r="CZ37" s="672">
        <v>0</v>
      </c>
      <c r="DA37" s="672">
        <v>0</v>
      </c>
      <c r="DB37" s="672">
        <v>7740</v>
      </c>
      <c r="DC37" s="672">
        <v>412</v>
      </c>
      <c r="DD37" s="672">
        <v>82</v>
      </c>
      <c r="DE37" s="672">
        <v>8234</v>
      </c>
      <c r="DF37" s="672">
        <v>14761679</v>
      </c>
      <c r="DG37" s="672">
        <v>755091</v>
      </c>
      <c r="DH37" s="672">
        <v>151018</v>
      </c>
      <c r="DI37" s="672">
        <v>15667788</v>
      </c>
      <c r="DJ37" s="672">
        <v>0</v>
      </c>
      <c r="DK37" s="672">
        <v>0</v>
      </c>
      <c r="DL37" s="672">
        <v>0</v>
      </c>
      <c r="DM37" s="672">
        <v>0</v>
      </c>
      <c r="DN37" s="672">
        <v>0</v>
      </c>
      <c r="DO37" s="672">
        <v>0</v>
      </c>
      <c r="DP37" s="672">
        <v>0</v>
      </c>
      <c r="DQ37" s="672">
        <v>0</v>
      </c>
      <c r="DR37" s="672">
        <v>0</v>
      </c>
      <c r="DS37" s="672">
        <v>0</v>
      </c>
      <c r="DT37" s="672">
        <v>0</v>
      </c>
      <c r="DU37" s="672">
        <v>0</v>
      </c>
      <c r="DV37" s="672">
        <v>75467516</v>
      </c>
      <c r="DW37" s="672">
        <v>3759259</v>
      </c>
      <c r="DX37" s="672">
        <v>751852</v>
      </c>
      <c r="DY37" s="672">
        <v>79978627</v>
      </c>
      <c r="DZ37" s="672" t="s">
        <v>841</v>
      </c>
      <c r="EA37" s="672" t="s">
        <v>802</v>
      </c>
      <c r="EB37" s="672" t="s">
        <v>1700</v>
      </c>
      <c r="EC37" s="672" t="s">
        <v>1425</v>
      </c>
    </row>
    <row r="38" spans="1:133" x14ac:dyDescent="0.25">
      <c r="A38" s="672">
        <v>32</v>
      </c>
      <c r="B38" s="672" t="s">
        <v>842</v>
      </c>
      <c r="C38" s="672" t="s">
        <v>1384</v>
      </c>
      <c r="D38" s="672" t="s">
        <v>1387</v>
      </c>
      <c r="E38" s="672" t="s">
        <v>843</v>
      </c>
      <c r="F38" s="672">
        <v>31452479</v>
      </c>
      <c r="G38" s="672">
        <v>933154</v>
      </c>
      <c r="H38" s="672">
        <v>0</v>
      </c>
      <c r="I38" s="672">
        <v>142547</v>
      </c>
      <c r="J38" s="672">
        <v>0</v>
      </c>
      <c r="K38" s="672">
        <v>142547</v>
      </c>
      <c r="L38" s="672">
        <v>0</v>
      </c>
      <c r="M38" s="672">
        <v>0</v>
      </c>
      <c r="N38" s="672">
        <v>219530</v>
      </c>
      <c r="O38" s="672">
        <v>219530</v>
      </c>
      <c r="P38" s="672">
        <v>0</v>
      </c>
      <c r="Q38" s="672">
        <v>0</v>
      </c>
      <c r="R38" s="672">
        <v>32023556</v>
      </c>
      <c r="S38" s="672">
        <v>0.5</v>
      </c>
      <c r="T38" s="672">
        <v>0.4</v>
      </c>
      <c r="U38" s="672">
        <v>0.1</v>
      </c>
      <c r="V38" s="672">
        <v>0</v>
      </c>
      <c r="W38" s="672">
        <v>1</v>
      </c>
      <c r="X38" s="672">
        <v>16011778</v>
      </c>
      <c r="Y38" s="672">
        <v>12809422</v>
      </c>
      <c r="Z38" s="672">
        <v>3202356</v>
      </c>
      <c r="AA38" s="672">
        <v>0</v>
      </c>
      <c r="AB38" s="672">
        <v>32023556</v>
      </c>
      <c r="AC38" s="672">
        <v>0</v>
      </c>
      <c r="AD38" s="672">
        <v>0</v>
      </c>
      <c r="AE38" s="672">
        <v>16011778</v>
      </c>
      <c r="AF38" s="672">
        <v>12809422</v>
      </c>
      <c r="AG38" s="672">
        <v>3202356</v>
      </c>
      <c r="AH38" s="672">
        <v>0</v>
      </c>
      <c r="AI38" s="672">
        <v>32023556</v>
      </c>
      <c r="AJ38" s="672">
        <v>142547</v>
      </c>
      <c r="AK38" s="672">
        <v>142547</v>
      </c>
      <c r="AL38" s="672">
        <v>0</v>
      </c>
      <c r="AM38" s="672">
        <v>0</v>
      </c>
      <c r="AN38" s="672">
        <v>0</v>
      </c>
      <c r="AO38" s="672">
        <v>219530</v>
      </c>
      <c r="AP38" s="672">
        <v>0</v>
      </c>
      <c r="AQ38" s="672">
        <v>219530</v>
      </c>
      <c r="AR38" s="672">
        <v>0</v>
      </c>
      <c r="AS38" s="672">
        <v>0</v>
      </c>
      <c r="AT38" s="672">
        <v>0</v>
      </c>
      <c r="AU38" s="672">
        <v>0</v>
      </c>
      <c r="AV38" s="672">
        <v>0</v>
      </c>
      <c r="AW38" s="672">
        <v>0</v>
      </c>
      <c r="AX38" s="672">
        <v>0</v>
      </c>
      <c r="AY38" s="672">
        <v>0</v>
      </c>
      <c r="AZ38" s="672">
        <v>0</v>
      </c>
      <c r="BA38" s="672">
        <v>0</v>
      </c>
      <c r="BB38" s="672">
        <v>0</v>
      </c>
      <c r="BC38" s="672">
        <v>0</v>
      </c>
      <c r="BD38" s="672">
        <v>694780</v>
      </c>
      <c r="BE38" s="672">
        <v>555824</v>
      </c>
      <c r="BF38" s="672">
        <v>138956</v>
      </c>
      <c r="BG38" s="672">
        <v>0</v>
      </c>
      <c r="BH38" s="672">
        <v>1389561</v>
      </c>
      <c r="BI38" s="672">
        <v>16706559</v>
      </c>
      <c r="BJ38" s="672">
        <v>13727324</v>
      </c>
      <c r="BK38" s="672">
        <v>3341312</v>
      </c>
      <c r="BL38" s="672">
        <v>0</v>
      </c>
      <c r="BM38" s="672">
        <v>33775194</v>
      </c>
      <c r="BN38" s="672">
        <v>2455269</v>
      </c>
      <c r="BO38" s="672">
        <v>603559</v>
      </c>
      <c r="BP38" s="672">
        <v>0</v>
      </c>
      <c r="BQ38" s="672">
        <v>3058828</v>
      </c>
      <c r="BR38" s="672">
        <v>664401</v>
      </c>
      <c r="BS38" s="672">
        <v>166100</v>
      </c>
      <c r="BT38" s="672">
        <v>0</v>
      </c>
      <c r="BU38" s="672">
        <v>830501</v>
      </c>
      <c r="BV38" s="672">
        <v>3119670</v>
      </c>
      <c r="BW38" s="672">
        <v>769659</v>
      </c>
      <c r="BX38" s="672">
        <v>0</v>
      </c>
      <c r="BY38" s="672">
        <v>3889329</v>
      </c>
      <c r="BZ38" s="672">
        <v>1184287</v>
      </c>
      <c r="CA38" s="672">
        <v>296072</v>
      </c>
      <c r="CB38" s="672">
        <v>0</v>
      </c>
      <c r="CC38" s="672">
        <v>1480359</v>
      </c>
      <c r="CD38" s="672">
        <v>65763</v>
      </c>
      <c r="CE38" s="672">
        <v>16441</v>
      </c>
      <c r="CF38" s="672">
        <v>0</v>
      </c>
      <c r="CG38" s="672">
        <v>82204</v>
      </c>
      <c r="CH38" s="672">
        <v>0</v>
      </c>
      <c r="CI38" s="672">
        <v>0</v>
      </c>
      <c r="CJ38" s="672">
        <v>0</v>
      </c>
      <c r="CK38" s="672">
        <v>0</v>
      </c>
      <c r="CL38" s="672">
        <v>3366</v>
      </c>
      <c r="CM38" s="672">
        <v>841</v>
      </c>
      <c r="CN38" s="672">
        <v>0</v>
      </c>
      <c r="CO38" s="672">
        <v>4207</v>
      </c>
      <c r="CP38" s="672">
        <v>151897</v>
      </c>
      <c r="CQ38" s="672">
        <v>37974</v>
      </c>
      <c r="CR38" s="672">
        <v>0</v>
      </c>
      <c r="CS38" s="672">
        <v>189871</v>
      </c>
      <c r="CT38" s="672">
        <v>0</v>
      </c>
      <c r="CU38" s="672">
        <v>0</v>
      </c>
      <c r="CV38" s="672">
        <v>0</v>
      </c>
      <c r="CW38" s="672">
        <v>0</v>
      </c>
      <c r="CX38" s="672">
        <v>0</v>
      </c>
      <c r="CY38" s="672">
        <v>0</v>
      </c>
      <c r="CZ38" s="672">
        <v>0</v>
      </c>
      <c r="DA38" s="672">
        <v>0</v>
      </c>
      <c r="DB38" s="672">
        <v>4334</v>
      </c>
      <c r="DC38" s="672">
        <v>1083</v>
      </c>
      <c r="DD38" s="672">
        <v>0</v>
      </c>
      <c r="DE38" s="672">
        <v>5417</v>
      </c>
      <c r="DF38" s="672">
        <v>1584994</v>
      </c>
      <c r="DG38" s="672">
        <v>396248</v>
      </c>
      <c r="DH38" s="672">
        <v>0</v>
      </c>
      <c r="DI38" s="672">
        <v>1981242</v>
      </c>
      <c r="DJ38" s="672">
        <v>0</v>
      </c>
      <c r="DK38" s="672">
        <v>0</v>
      </c>
      <c r="DL38" s="672">
        <v>0</v>
      </c>
      <c r="DM38" s="672">
        <v>0</v>
      </c>
      <c r="DN38" s="672">
        <v>0</v>
      </c>
      <c r="DO38" s="672">
        <v>0</v>
      </c>
      <c r="DP38" s="672">
        <v>0</v>
      </c>
      <c r="DQ38" s="672">
        <v>0</v>
      </c>
      <c r="DR38" s="672">
        <v>0</v>
      </c>
      <c r="DS38" s="672">
        <v>0</v>
      </c>
      <c r="DT38" s="672">
        <v>0</v>
      </c>
      <c r="DU38" s="672">
        <v>0</v>
      </c>
      <c r="DV38" s="672">
        <v>6114311</v>
      </c>
      <c r="DW38" s="672">
        <v>1518318</v>
      </c>
      <c r="DX38" s="672">
        <v>0</v>
      </c>
      <c r="DY38" s="672">
        <v>7632629</v>
      </c>
      <c r="DZ38" s="672" t="s">
        <v>843</v>
      </c>
      <c r="EA38" s="672" t="s">
        <v>833</v>
      </c>
      <c r="EB38" s="672" t="s">
        <v>1693</v>
      </c>
      <c r="EC38" s="672" t="s">
        <v>1426</v>
      </c>
    </row>
    <row r="39" spans="1:133" x14ac:dyDescent="0.25">
      <c r="A39" s="672">
        <v>33</v>
      </c>
      <c r="B39" s="672" t="s">
        <v>844</v>
      </c>
      <c r="C39" s="672" t="s">
        <v>1397</v>
      </c>
      <c r="D39" s="672" t="s">
        <v>1398</v>
      </c>
      <c r="E39" s="672" t="s">
        <v>845</v>
      </c>
      <c r="F39" s="672">
        <v>86994483</v>
      </c>
      <c r="G39" s="672">
        <v>1391605</v>
      </c>
      <c r="H39" s="672">
        <v>0</v>
      </c>
      <c r="I39" s="672">
        <v>313318</v>
      </c>
      <c r="J39" s="672">
        <v>0</v>
      </c>
      <c r="K39" s="672">
        <v>313318</v>
      </c>
      <c r="L39" s="672">
        <v>0</v>
      </c>
      <c r="M39" s="672">
        <v>0</v>
      </c>
      <c r="N39" s="672">
        <v>0</v>
      </c>
      <c r="O39" s="672">
        <v>0</v>
      </c>
      <c r="P39" s="672">
        <v>0</v>
      </c>
      <c r="Q39" s="672">
        <v>0</v>
      </c>
      <c r="R39" s="672">
        <v>88072770</v>
      </c>
      <c r="S39" s="672">
        <v>0.33</v>
      </c>
      <c r="T39" s="672">
        <v>0.3</v>
      </c>
      <c r="U39" s="672">
        <v>0.37</v>
      </c>
      <c r="V39" s="672">
        <v>0</v>
      </c>
      <c r="W39" s="672">
        <v>1</v>
      </c>
      <c r="X39" s="672">
        <v>29064014</v>
      </c>
      <c r="Y39" s="672">
        <v>26421831</v>
      </c>
      <c r="Z39" s="672">
        <v>32586925</v>
      </c>
      <c r="AA39" s="672">
        <v>0</v>
      </c>
      <c r="AB39" s="672">
        <v>88072770</v>
      </c>
      <c r="AC39" s="672">
        <v>0</v>
      </c>
      <c r="AD39" s="672">
        <v>0</v>
      </c>
      <c r="AE39" s="672">
        <v>29064014</v>
      </c>
      <c r="AF39" s="672">
        <v>26421831</v>
      </c>
      <c r="AG39" s="672">
        <v>32586925</v>
      </c>
      <c r="AH39" s="672">
        <v>0</v>
      </c>
      <c r="AI39" s="672">
        <v>88072770</v>
      </c>
      <c r="AJ39" s="672">
        <v>313318</v>
      </c>
      <c r="AK39" s="672">
        <v>313318</v>
      </c>
      <c r="AL39" s="672">
        <v>0</v>
      </c>
      <c r="AM39" s="672">
        <v>0</v>
      </c>
      <c r="AN39" s="672">
        <v>0</v>
      </c>
      <c r="AO39" s="672">
        <v>0</v>
      </c>
      <c r="AP39" s="672">
        <v>0</v>
      </c>
      <c r="AQ39" s="672">
        <v>0</v>
      </c>
      <c r="AR39" s="672">
        <v>0</v>
      </c>
      <c r="AS39" s="672">
        <v>0</v>
      </c>
      <c r="AT39" s="672">
        <v>0</v>
      </c>
      <c r="AU39" s="672">
        <v>0</v>
      </c>
      <c r="AV39" s="672">
        <v>0</v>
      </c>
      <c r="AW39" s="672">
        <v>0</v>
      </c>
      <c r="AX39" s="672">
        <v>0</v>
      </c>
      <c r="AY39" s="672">
        <v>0</v>
      </c>
      <c r="AZ39" s="672">
        <v>0</v>
      </c>
      <c r="BA39" s="672">
        <v>0</v>
      </c>
      <c r="BB39" s="672">
        <v>0</v>
      </c>
      <c r="BC39" s="672">
        <v>0</v>
      </c>
      <c r="BD39" s="672">
        <v>883678</v>
      </c>
      <c r="BE39" s="672">
        <v>803343</v>
      </c>
      <c r="BF39" s="672">
        <v>990790</v>
      </c>
      <c r="BG39" s="672">
        <v>0</v>
      </c>
      <c r="BH39" s="672">
        <v>2677811</v>
      </c>
      <c r="BI39" s="672">
        <v>29947692</v>
      </c>
      <c r="BJ39" s="672">
        <v>27538492</v>
      </c>
      <c r="BK39" s="672">
        <v>33577715</v>
      </c>
      <c r="BL39" s="672">
        <v>0</v>
      </c>
      <c r="BM39" s="672">
        <v>91063899</v>
      </c>
      <c r="BN39" s="672">
        <v>4932254</v>
      </c>
      <c r="BO39" s="672">
        <v>6083113</v>
      </c>
      <c r="BP39" s="672">
        <v>0</v>
      </c>
      <c r="BQ39" s="672">
        <v>11015367</v>
      </c>
      <c r="BR39" s="672">
        <v>1407038</v>
      </c>
      <c r="BS39" s="672">
        <v>1735348</v>
      </c>
      <c r="BT39" s="672">
        <v>0</v>
      </c>
      <c r="BU39" s="672">
        <v>3142386</v>
      </c>
      <c r="BV39" s="672">
        <v>6339292</v>
      </c>
      <c r="BW39" s="672">
        <v>7818461</v>
      </c>
      <c r="BX39" s="672">
        <v>0</v>
      </c>
      <c r="BY39" s="672">
        <v>14157753</v>
      </c>
      <c r="BZ39" s="672">
        <v>1453854</v>
      </c>
      <c r="CA39" s="672">
        <v>1793087</v>
      </c>
      <c r="CB39" s="672">
        <v>0</v>
      </c>
      <c r="CC39" s="672">
        <v>3246941</v>
      </c>
      <c r="CD39" s="672">
        <v>94550</v>
      </c>
      <c r="CE39" s="672">
        <v>116611</v>
      </c>
      <c r="CF39" s="672">
        <v>0</v>
      </c>
      <c r="CG39" s="672">
        <v>211161</v>
      </c>
      <c r="CH39" s="672">
        <v>0</v>
      </c>
      <c r="CI39" s="672">
        <v>0</v>
      </c>
      <c r="CJ39" s="672">
        <v>0</v>
      </c>
      <c r="CK39" s="672">
        <v>0</v>
      </c>
      <c r="CL39" s="672">
        <v>0</v>
      </c>
      <c r="CM39" s="672">
        <v>0</v>
      </c>
      <c r="CN39" s="672">
        <v>0</v>
      </c>
      <c r="CO39" s="672">
        <v>0</v>
      </c>
      <c r="CP39" s="672">
        <v>423441</v>
      </c>
      <c r="CQ39" s="672">
        <v>522245</v>
      </c>
      <c r="CR39" s="672">
        <v>0</v>
      </c>
      <c r="CS39" s="672">
        <v>945686</v>
      </c>
      <c r="CT39" s="672">
        <v>0</v>
      </c>
      <c r="CU39" s="672">
        <v>0</v>
      </c>
      <c r="CV39" s="672">
        <v>0</v>
      </c>
      <c r="CW39" s="672">
        <v>0</v>
      </c>
      <c r="CX39" s="672">
        <v>0</v>
      </c>
      <c r="CY39" s="672">
        <v>0</v>
      </c>
      <c r="CZ39" s="672">
        <v>0</v>
      </c>
      <c r="DA39" s="672">
        <v>0</v>
      </c>
      <c r="DB39" s="672">
        <v>0</v>
      </c>
      <c r="DC39" s="672">
        <v>0</v>
      </c>
      <c r="DD39" s="672">
        <v>0</v>
      </c>
      <c r="DE39" s="672">
        <v>0</v>
      </c>
      <c r="DF39" s="672">
        <v>4285510</v>
      </c>
      <c r="DG39" s="672">
        <v>5285462</v>
      </c>
      <c r="DH39" s="672">
        <v>0</v>
      </c>
      <c r="DI39" s="672">
        <v>9570972</v>
      </c>
      <c r="DJ39" s="672">
        <v>0</v>
      </c>
      <c r="DK39" s="672">
        <v>0</v>
      </c>
      <c r="DL39" s="672">
        <v>0</v>
      </c>
      <c r="DM39" s="672">
        <v>0</v>
      </c>
      <c r="DN39" s="672">
        <v>0</v>
      </c>
      <c r="DO39" s="672">
        <v>0</v>
      </c>
      <c r="DP39" s="672">
        <v>0</v>
      </c>
      <c r="DQ39" s="672">
        <v>0</v>
      </c>
      <c r="DR39" s="672">
        <v>0</v>
      </c>
      <c r="DS39" s="672">
        <v>0</v>
      </c>
      <c r="DT39" s="672">
        <v>0</v>
      </c>
      <c r="DU39" s="672">
        <v>0</v>
      </c>
      <c r="DV39" s="672">
        <v>12596647</v>
      </c>
      <c r="DW39" s="672">
        <v>15535866</v>
      </c>
      <c r="DX39" s="672">
        <v>0</v>
      </c>
      <c r="DY39" s="672">
        <v>28132513</v>
      </c>
      <c r="DZ39" s="672" t="s">
        <v>845</v>
      </c>
      <c r="EA39" s="672" t="s">
        <v>785</v>
      </c>
      <c r="EB39" s="672" t="s">
        <v>790</v>
      </c>
      <c r="EC39" s="672" t="s">
        <v>1427</v>
      </c>
    </row>
    <row r="40" spans="1:133" x14ac:dyDescent="0.25">
      <c r="A40" s="672">
        <v>34</v>
      </c>
      <c r="B40" s="672" t="s">
        <v>846</v>
      </c>
      <c r="C40" s="672" t="s">
        <v>1384</v>
      </c>
      <c r="D40" s="672" t="s">
        <v>1388</v>
      </c>
      <c r="E40" s="672" t="s">
        <v>847</v>
      </c>
      <c r="F40" s="672">
        <v>26851284</v>
      </c>
      <c r="G40" s="672">
        <v>1361380</v>
      </c>
      <c r="H40" s="672">
        <v>0</v>
      </c>
      <c r="I40" s="672">
        <v>126462</v>
      </c>
      <c r="J40" s="672">
        <v>0</v>
      </c>
      <c r="K40" s="672">
        <v>126462</v>
      </c>
      <c r="L40" s="672">
        <v>0</v>
      </c>
      <c r="M40" s="672">
        <v>0</v>
      </c>
      <c r="N40" s="672">
        <v>4793</v>
      </c>
      <c r="O40" s="672">
        <v>4793</v>
      </c>
      <c r="P40" s="672">
        <v>0</v>
      </c>
      <c r="Q40" s="672">
        <v>0</v>
      </c>
      <c r="R40" s="672">
        <v>28081408</v>
      </c>
      <c r="S40" s="672">
        <v>0.5</v>
      </c>
      <c r="T40" s="672">
        <v>0.4</v>
      </c>
      <c r="U40" s="672">
        <v>0.09</v>
      </c>
      <c r="V40" s="672">
        <v>0.01</v>
      </c>
      <c r="W40" s="672">
        <v>1</v>
      </c>
      <c r="X40" s="672">
        <v>14040704</v>
      </c>
      <c r="Y40" s="672">
        <v>11232563</v>
      </c>
      <c r="Z40" s="672">
        <v>2527327</v>
      </c>
      <c r="AA40" s="672">
        <v>280814</v>
      </c>
      <c r="AB40" s="672">
        <v>28081408</v>
      </c>
      <c r="AC40" s="672">
        <v>0</v>
      </c>
      <c r="AD40" s="672">
        <v>0</v>
      </c>
      <c r="AE40" s="672">
        <v>14040704</v>
      </c>
      <c r="AF40" s="672">
        <v>11232563</v>
      </c>
      <c r="AG40" s="672">
        <v>2527327</v>
      </c>
      <c r="AH40" s="672">
        <v>280814</v>
      </c>
      <c r="AI40" s="672">
        <v>28081408</v>
      </c>
      <c r="AJ40" s="672">
        <v>126462</v>
      </c>
      <c r="AK40" s="672">
        <v>126462</v>
      </c>
      <c r="AL40" s="672">
        <v>0</v>
      </c>
      <c r="AM40" s="672">
        <v>0</v>
      </c>
      <c r="AN40" s="672">
        <v>0</v>
      </c>
      <c r="AO40" s="672">
        <v>4793</v>
      </c>
      <c r="AP40" s="672">
        <v>0</v>
      </c>
      <c r="AQ40" s="672">
        <v>4793</v>
      </c>
      <c r="AR40" s="672">
        <v>0</v>
      </c>
      <c r="AS40" s="672">
        <v>0</v>
      </c>
      <c r="AT40" s="672">
        <v>0</v>
      </c>
      <c r="AU40" s="672">
        <v>0</v>
      </c>
      <c r="AV40" s="672">
        <v>0</v>
      </c>
      <c r="AW40" s="672">
        <v>0</v>
      </c>
      <c r="AX40" s="672">
        <v>0</v>
      </c>
      <c r="AY40" s="672">
        <v>0</v>
      </c>
      <c r="AZ40" s="672">
        <v>0</v>
      </c>
      <c r="BA40" s="672">
        <v>0</v>
      </c>
      <c r="BB40" s="672">
        <v>0</v>
      </c>
      <c r="BC40" s="672">
        <v>0</v>
      </c>
      <c r="BD40" s="672">
        <v>-291061</v>
      </c>
      <c r="BE40" s="672">
        <v>-232849</v>
      </c>
      <c r="BF40" s="672">
        <v>-52391</v>
      </c>
      <c r="BG40" s="672">
        <v>-5821</v>
      </c>
      <c r="BH40" s="672">
        <v>-582122</v>
      </c>
      <c r="BI40" s="672">
        <v>13749643</v>
      </c>
      <c r="BJ40" s="672">
        <v>11130969</v>
      </c>
      <c r="BK40" s="672">
        <v>2474936</v>
      </c>
      <c r="BL40" s="672">
        <v>274993</v>
      </c>
      <c r="BM40" s="672">
        <v>27630541</v>
      </c>
      <c r="BN40" s="672">
        <v>2155793</v>
      </c>
      <c r="BO40" s="672">
        <v>484849</v>
      </c>
      <c r="BP40" s="672">
        <v>53872</v>
      </c>
      <c r="BQ40" s="672">
        <v>2694514</v>
      </c>
      <c r="BR40" s="672">
        <v>587189</v>
      </c>
      <c r="BS40" s="672">
        <v>132118</v>
      </c>
      <c r="BT40" s="672">
        <v>14680</v>
      </c>
      <c r="BU40" s="672">
        <v>733987</v>
      </c>
      <c r="BV40" s="672">
        <v>2742982</v>
      </c>
      <c r="BW40" s="672">
        <v>616967</v>
      </c>
      <c r="BX40" s="672">
        <v>68552</v>
      </c>
      <c r="BY40" s="672">
        <v>3428501</v>
      </c>
      <c r="BZ40" s="672">
        <v>1125104</v>
      </c>
      <c r="CA40" s="672">
        <v>253148</v>
      </c>
      <c r="CB40" s="672">
        <v>28128</v>
      </c>
      <c r="CC40" s="672">
        <v>1406380</v>
      </c>
      <c r="CD40" s="672">
        <v>0</v>
      </c>
      <c r="CE40" s="672">
        <v>0</v>
      </c>
      <c r="CF40" s="672">
        <v>0</v>
      </c>
      <c r="CG40" s="672">
        <v>0</v>
      </c>
      <c r="CH40" s="672">
        <v>0</v>
      </c>
      <c r="CI40" s="672">
        <v>0</v>
      </c>
      <c r="CJ40" s="672">
        <v>0</v>
      </c>
      <c r="CK40" s="672">
        <v>0</v>
      </c>
      <c r="CL40" s="672">
        <v>0</v>
      </c>
      <c r="CM40" s="672">
        <v>0</v>
      </c>
      <c r="CN40" s="672">
        <v>0</v>
      </c>
      <c r="CO40" s="672">
        <v>0</v>
      </c>
      <c r="CP40" s="672">
        <v>245170</v>
      </c>
      <c r="CQ40" s="672">
        <v>55163</v>
      </c>
      <c r="CR40" s="672">
        <v>6129</v>
      </c>
      <c r="CS40" s="672">
        <v>306462</v>
      </c>
      <c r="CT40" s="672">
        <v>0</v>
      </c>
      <c r="CU40" s="672">
        <v>0</v>
      </c>
      <c r="CV40" s="672">
        <v>0</v>
      </c>
      <c r="CW40" s="672">
        <v>0</v>
      </c>
      <c r="CX40" s="672">
        <v>0</v>
      </c>
      <c r="CY40" s="672">
        <v>0</v>
      </c>
      <c r="CZ40" s="672">
        <v>0</v>
      </c>
      <c r="DA40" s="672">
        <v>0</v>
      </c>
      <c r="DB40" s="672">
        <v>1781</v>
      </c>
      <c r="DC40" s="672">
        <v>401</v>
      </c>
      <c r="DD40" s="672">
        <v>45</v>
      </c>
      <c r="DE40" s="672">
        <v>2227</v>
      </c>
      <c r="DF40" s="672">
        <v>1158489</v>
      </c>
      <c r="DG40" s="672">
        <v>260660</v>
      </c>
      <c r="DH40" s="672">
        <v>28962</v>
      </c>
      <c r="DI40" s="672">
        <v>1448111</v>
      </c>
      <c r="DJ40" s="672">
        <v>0</v>
      </c>
      <c r="DK40" s="672">
        <v>0</v>
      </c>
      <c r="DL40" s="672">
        <v>0</v>
      </c>
      <c r="DM40" s="672">
        <v>0</v>
      </c>
      <c r="DN40" s="672">
        <v>0</v>
      </c>
      <c r="DO40" s="672">
        <v>0</v>
      </c>
      <c r="DP40" s="672">
        <v>0</v>
      </c>
      <c r="DQ40" s="672">
        <v>0</v>
      </c>
      <c r="DR40" s="672">
        <v>0</v>
      </c>
      <c r="DS40" s="672">
        <v>0</v>
      </c>
      <c r="DT40" s="672">
        <v>0</v>
      </c>
      <c r="DU40" s="672">
        <v>0</v>
      </c>
      <c r="DV40" s="672">
        <v>5273526</v>
      </c>
      <c r="DW40" s="672">
        <v>1186339</v>
      </c>
      <c r="DX40" s="672">
        <v>131816</v>
      </c>
      <c r="DY40" s="672">
        <v>6591681</v>
      </c>
      <c r="DZ40" s="672" t="s">
        <v>847</v>
      </c>
      <c r="EA40" s="672" t="s">
        <v>848</v>
      </c>
      <c r="EB40" s="672" t="s">
        <v>1710</v>
      </c>
      <c r="EC40" s="672" t="s">
        <v>1428</v>
      </c>
    </row>
    <row r="41" spans="1:133" x14ac:dyDescent="0.25">
      <c r="A41" s="672">
        <v>35</v>
      </c>
      <c r="B41" s="672" t="s">
        <v>849</v>
      </c>
      <c r="C41" s="672" t="s">
        <v>1384</v>
      </c>
      <c r="D41" s="672" t="s">
        <v>1387</v>
      </c>
      <c r="E41" s="672" t="s">
        <v>850</v>
      </c>
      <c r="F41" s="672">
        <v>40659506</v>
      </c>
      <c r="G41" s="672">
        <v>2121423</v>
      </c>
      <c r="H41" s="672">
        <v>0</v>
      </c>
      <c r="I41" s="672">
        <v>109116</v>
      </c>
      <c r="J41" s="672">
        <v>0</v>
      </c>
      <c r="K41" s="672">
        <v>109116</v>
      </c>
      <c r="L41" s="672">
        <v>0</v>
      </c>
      <c r="M41" s="672">
        <v>0</v>
      </c>
      <c r="N41" s="672">
        <v>0</v>
      </c>
      <c r="O41" s="672">
        <v>0</v>
      </c>
      <c r="P41" s="672">
        <v>0</v>
      </c>
      <c r="Q41" s="672">
        <v>0</v>
      </c>
      <c r="R41" s="672">
        <v>42671813</v>
      </c>
      <c r="S41" s="672">
        <v>0.5</v>
      </c>
      <c r="T41" s="672">
        <v>0.4</v>
      </c>
      <c r="U41" s="672">
        <v>0.1</v>
      </c>
      <c r="V41" s="672">
        <v>0</v>
      </c>
      <c r="W41" s="672">
        <v>1</v>
      </c>
      <c r="X41" s="672">
        <v>21335907</v>
      </c>
      <c r="Y41" s="672">
        <v>17068725</v>
      </c>
      <c r="Z41" s="672">
        <v>4267181</v>
      </c>
      <c r="AA41" s="672">
        <v>0</v>
      </c>
      <c r="AB41" s="672">
        <v>42671813</v>
      </c>
      <c r="AC41" s="672">
        <v>0</v>
      </c>
      <c r="AD41" s="672">
        <v>0</v>
      </c>
      <c r="AE41" s="672">
        <v>21335907</v>
      </c>
      <c r="AF41" s="672">
        <v>17068725</v>
      </c>
      <c r="AG41" s="672">
        <v>4267181</v>
      </c>
      <c r="AH41" s="672">
        <v>0</v>
      </c>
      <c r="AI41" s="672">
        <v>42671813</v>
      </c>
      <c r="AJ41" s="672">
        <v>109116</v>
      </c>
      <c r="AK41" s="672">
        <v>109116</v>
      </c>
      <c r="AL41" s="672">
        <v>0</v>
      </c>
      <c r="AM41" s="672">
        <v>0</v>
      </c>
      <c r="AN41" s="672">
        <v>0</v>
      </c>
      <c r="AO41" s="672">
        <v>0</v>
      </c>
      <c r="AP41" s="672">
        <v>0</v>
      </c>
      <c r="AQ41" s="672">
        <v>0</v>
      </c>
      <c r="AR41" s="672">
        <v>0</v>
      </c>
      <c r="AS41" s="672">
        <v>0</v>
      </c>
      <c r="AT41" s="672">
        <v>0</v>
      </c>
      <c r="AU41" s="672">
        <v>0</v>
      </c>
      <c r="AV41" s="672">
        <v>0</v>
      </c>
      <c r="AW41" s="672">
        <v>0</v>
      </c>
      <c r="AX41" s="672">
        <v>0</v>
      </c>
      <c r="AY41" s="672">
        <v>0</v>
      </c>
      <c r="AZ41" s="672">
        <v>0</v>
      </c>
      <c r="BA41" s="672">
        <v>0</v>
      </c>
      <c r="BB41" s="672">
        <v>0</v>
      </c>
      <c r="BC41" s="672">
        <v>0</v>
      </c>
      <c r="BD41" s="672">
        <v>-2233943</v>
      </c>
      <c r="BE41" s="672">
        <v>-1787154</v>
      </c>
      <c r="BF41" s="672">
        <v>-446789</v>
      </c>
      <c r="BG41" s="672">
        <v>0</v>
      </c>
      <c r="BH41" s="672">
        <v>-4467886</v>
      </c>
      <c r="BI41" s="672">
        <v>19101964</v>
      </c>
      <c r="BJ41" s="672">
        <v>15390687</v>
      </c>
      <c r="BK41" s="672">
        <v>3820392</v>
      </c>
      <c r="BL41" s="672">
        <v>0</v>
      </c>
      <c r="BM41" s="672">
        <v>38313043</v>
      </c>
      <c r="BN41" s="672">
        <v>3096758</v>
      </c>
      <c r="BO41" s="672">
        <v>774190</v>
      </c>
      <c r="BP41" s="672">
        <v>0</v>
      </c>
      <c r="BQ41" s="672">
        <v>3870948</v>
      </c>
      <c r="BR41" s="672">
        <v>617469</v>
      </c>
      <c r="BS41" s="672">
        <v>154367</v>
      </c>
      <c r="BT41" s="672">
        <v>0</v>
      </c>
      <c r="BU41" s="672">
        <v>771836</v>
      </c>
      <c r="BV41" s="672">
        <v>3714227</v>
      </c>
      <c r="BW41" s="672">
        <v>928557</v>
      </c>
      <c r="BX41" s="672">
        <v>0</v>
      </c>
      <c r="BY41" s="672">
        <v>4642784</v>
      </c>
      <c r="BZ41" s="672">
        <v>781858</v>
      </c>
      <c r="CA41" s="672">
        <v>195465</v>
      </c>
      <c r="CB41" s="672">
        <v>0</v>
      </c>
      <c r="CC41" s="672">
        <v>977323</v>
      </c>
      <c r="CD41" s="672">
        <v>63155</v>
      </c>
      <c r="CE41" s="672">
        <v>15789</v>
      </c>
      <c r="CF41" s="672">
        <v>0</v>
      </c>
      <c r="CG41" s="672">
        <v>78944</v>
      </c>
      <c r="CH41" s="672">
        <v>0</v>
      </c>
      <c r="CI41" s="672">
        <v>0</v>
      </c>
      <c r="CJ41" s="672">
        <v>0</v>
      </c>
      <c r="CK41" s="672">
        <v>0</v>
      </c>
      <c r="CL41" s="672">
        <v>0</v>
      </c>
      <c r="CM41" s="672">
        <v>0</v>
      </c>
      <c r="CN41" s="672">
        <v>0</v>
      </c>
      <c r="CO41" s="672">
        <v>0</v>
      </c>
      <c r="CP41" s="672">
        <v>317242</v>
      </c>
      <c r="CQ41" s="672">
        <v>79311</v>
      </c>
      <c r="CR41" s="672">
        <v>0</v>
      </c>
      <c r="CS41" s="672">
        <v>396553</v>
      </c>
      <c r="CT41" s="672">
        <v>0</v>
      </c>
      <c r="CU41" s="672">
        <v>0</v>
      </c>
      <c r="CV41" s="672">
        <v>0</v>
      </c>
      <c r="CW41" s="672">
        <v>0</v>
      </c>
      <c r="CX41" s="672">
        <v>0</v>
      </c>
      <c r="CY41" s="672">
        <v>0</v>
      </c>
      <c r="CZ41" s="672">
        <v>0</v>
      </c>
      <c r="DA41" s="672">
        <v>0</v>
      </c>
      <c r="DB41" s="672">
        <v>450</v>
      </c>
      <c r="DC41" s="672">
        <v>112</v>
      </c>
      <c r="DD41" s="672">
        <v>0</v>
      </c>
      <c r="DE41" s="672">
        <v>562</v>
      </c>
      <c r="DF41" s="672">
        <v>1602142</v>
      </c>
      <c r="DG41" s="672">
        <v>400535</v>
      </c>
      <c r="DH41" s="672">
        <v>0</v>
      </c>
      <c r="DI41" s="672">
        <v>2002677</v>
      </c>
      <c r="DJ41" s="672">
        <v>0</v>
      </c>
      <c r="DK41" s="672">
        <v>0</v>
      </c>
      <c r="DL41" s="672">
        <v>0</v>
      </c>
      <c r="DM41" s="672">
        <v>0</v>
      </c>
      <c r="DN41" s="672">
        <v>0</v>
      </c>
      <c r="DO41" s="672">
        <v>0</v>
      </c>
      <c r="DP41" s="672">
        <v>0</v>
      </c>
      <c r="DQ41" s="672">
        <v>0</v>
      </c>
      <c r="DR41" s="672">
        <v>0</v>
      </c>
      <c r="DS41" s="672">
        <v>0</v>
      </c>
      <c r="DT41" s="672">
        <v>0</v>
      </c>
      <c r="DU41" s="672">
        <v>0</v>
      </c>
      <c r="DV41" s="672">
        <v>6479074</v>
      </c>
      <c r="DW41" s="672">
        <v>1619769</v>
      </c>
      <c r="DX41" s="672">
        <v>0</v>
      </c>
      <c r="DY41" s="672">
        <v>8098843</v>
      </c>
      <c r="DZ41" s="672" t="s">
        <v>850</v>
      </c>
      <c r="EA41" s="672" t="s">
        <v>851</v>
      </c>
      <c r="EB41" s="672" t="s">
        <v>1693</v>
      </c>
      <c r="EC41" s="672" t="s">
        <v>1429</v>
      </c>
    </row>
    <row r="42" spans="1:133" x14ac:dyDescent="0.25">
      <c r="A42" s="672">
        <v>36</v>
      </c>
      <c r="B42" s="672" t="s">
        <v>852</v>
      </c>
      <c r="C42" s="672" t="s">
        <v>1384</v>
      </c>
      <c r="D42" s="672" t="s">
        <v>1386</v>
      </c>
      <c r="E42" s="672" t="s">
        <v>853</v>
      </c>
      <c r="F42" s="672">
        <v>29739410</v>
      </c>
      <c r="G42" s="672">
        <v>567653</v>
      </c>
      <c r="H42" s="672">
        <v>0</v>
      </c>
      <c r="I42" s="672">
        <v>103231</v>
      </c>
      <c r="J42" s="672">
        <v>0</v>
      </c>
      <c r="K42" s="672">
        <v>103231</v>
      </c>
      <c r="L42" s="672">
        <v>0</v>
      </c>
      <c r="M42" s="672">
        <v>0</v>
      </c>
      <c r="N42" s="672">
        <v>12974</v>
      </c>
      <c r="O42" s="672">
        <v>12974</v>
      </c>
      <c r="P42" s="672">
        <v>0</v>
      </c>
      <c r="Q42" s="672">
        <v>0</v>
      </c>
      <c r="R42" s="672">
        <v>30190858</v>
      </c>
      <c r="S42" s="672">
        <v>0.5</v>
      </c>
      <c r="T42" s="672">
        <v>0.4</v>
      </c>
      <c r="U42" s="672">
        <v>0.09</v>
      </c>
      <c r="V42" s="672">
        <v>0.01</v>
      </c>
      <c r="W42" s="672">
        <v>1</v>
      </c>
      <c r="X42" s="672">
        <v>15095429</v>
      </c>
      <c r="Y42" s="672">
        <v>12076343</v>
      </c>
      <c r="Z42" s="672">
        <v>2717177</v>
      </c>
      <c r="AA42" s="672">
        <v>301909</v>
      </c>
      <c r="AB42" s="672">
        <v>30190858</v>
      </c>
      <c r="AC42" s="672">
        <v>0</v>
      </c>
      <c r="AD42" s="672">
        <v>0</v>
      </c>
      <c r="AE42" s="672">
        <v>15095429</v>
      </c>
      <c r="AF42" s="672">
        <v>12076343</v>
      </c>
      <c r="AG42" s="672">
        <v>2717177</v>
      </c>
      <c r="AH42" s="672">
        <v>301909</v>
      </c>
      <c r="AI42" s="672">
        <v>30190858</v>
      </c>
      <c r="AJ42" s="672">
        <v>103231</v>
      </c>
      <c r="AK42" s="672">
        <v>103231</v>
      </c>
      <c r="AL42" s="672">
        <v>0</v>
      </c>
      <c r="AM42" s="672">
        <v>0</v>
      </c>
      <c r="AN42" s="672">
        <v>0</v>
      </c>
      <c r="AO42" s="672">
        <v>12974</v>
      </c>
      <c r="AP42" s="672">
        <v>0</v>
      </c>
      <c r="AQ42" s="672">
        <v>12974</v>
      </c>
      <c r="AR42" s="672">
        <v>0</v>
      </c>
      <c r="AS42" s="672">
        <v>0</v>
      </c>
      <c r="AT42" s="672">
        <v>0</v>
      </c>
      <c r="AU42" s="672">
        <v>0</v>
      </c>
      <c r="AV42" s="672">
        <v>0</v>
      </c>
      <c r="AW42" s="672">
        <v>0</v>
      </c>
      <c r="AX42" s="672">
        <v>0</v>
      </c>
      <c r="AY42" s="672">
        <v>0</v>
      </c>
      <c r="AZ42" s="672">
        <v>0</v>
      </c>
      <c r="BA42" s="672">
        <v>0</v>
      </c>
      <c r="BB42" s="672">
        <v>0</v>
      </c>
      <c r="BC42" s="672">
        <v>0</v>
      </c>
      <c r="BD42" s="672">
        <v>-1492549</v>
      </c>
      <c r="BE42" s="672">
        <v>-1194039</v>
      </c>
      <c r="BF42" s="672">
        <v>-268659</v>
      </c>
      <c r="BG42" s="672">
        <v>-29851</v>
      </c>
      <c r="BH42" s="672">
        <v>-2985098</v>
      </c>
      <c r="BI42" s="672">
        <v>13602880</v>
      </c>
      <c r="BJ42" s="672">
        <v>10998509</v>
      </c>
      <c r="BK42" s="672">
        <v>2448518</v>
      </c>
      <c r="BL42" s="672">
        <v>272058</v>
      </c>
      <c r="BM42" s="672">
        <v>27321965</v>
      </c>
      <c r="BN42" s="672">
        <v>2241252</v>
      </c>
      <c r="BO42" s="672">
        <v>503743</v>
      </c>
      <c r="BP42" s="672">
        <v>55971</v>
      </c>
      <c r="BQ42" s="672">
        <v>2800966</v>
      </c>
      <c r="BR42" s="672">
        <v>449816</v>
      </c>
      <c r="BS42" s="672">
        <v>101208</v>
      </c>
      <c r="BT42" s="672">
        <v>11245</v>
      </c>
      <c r="BU42" s="672">
        <v>562269</v>
      </c>
      <c r="BV42" s="672">
        <v>2691068</v>
      </c>
      <c r="BW42" s="672">
        <v>604951</v>
      </c>
      <c r="BX42" s="672">
        <v>67216</v>
      </c>
      <c r="BY42" s="672">
        <v>3363235</v>
      </c>
      <c r="BZ42" s="672">
        <v>867697</v>
      </c>
      <c r="CA42" s="672">
        <v>195232</v>
      </c>
      <c r="CB42" s="672">
        <v>21692</v>
      </c>
      <c r="CC42" s="672">
        <v>1084621</v>
      </c>
      <c r="CD42" s="672">
        <v>46430</v>
      </c>
      <c r="CE42" s="672">
        <v>10447</v>
      </c>
      <c r="CF42" s="672">
        <v>1161</v>
      </c>
      <c r="CG42" s="672">
        <v>58038</v>
      </c>
      <c r="CH42" s="672">
        <v>0</v>
      </c>
      <c r="CI42" s="672">
        <v>0</v>
      </c>
      <c r="CJ42" s="672">
        <v>0</v>
      </c>
      <c r="CK42" s="672">
        <v>0</v>
      </c>
      <c r="CL42" s="672">
        <v>568</v>
      </c>
      <c r="CM42" s="672">
        <v>128</v>
      </c>
      <c r="CN42" s="672">
        <v>14</v>
      </c>
      <c r="CO42" s="672">
        <v>710</v>
      </c>
      <c r="CP42" s="672">
        <v>100476</v>
      </c>
      <c r="CQ42" s="672">
        <v>22607</v>
      </c>
      <c r="CR42" s="672">
        <v>2512</v>
      </c>
      <c r="CS42" s="672">
        <v>125595</v>
      </c>
      <c r="CT42" s="672">
        <v>0</v>
      </c>
      <c r="CU42" s="672">
        <v>0</v>
      </c>
      <c r="CV42" s="672">
        <v>0</v>
      </c>
      <c r="CW42" s="672">
        <v>0</v>
      </c>
      <c r="CX42" s="672">
        <v>0</v>
      </c>
      <c r="CY42" s="672">
        <v>0</v>
      </c>
      <c r="CZ42" s="672">
        <v>0</v>
      </c>
      <c r="DA42" s="672">
        <v>0</v>
      </c>
      <c r="DB42" s="672">
        <v>2589</v>
      </c>
      <c r="DC42" s="672">
        <v>583</v>
      </c>
      <c r="DD42" s="672">
        <v>65</v>
      </c>
      <c r="DE42" s="672">
        <v>3237</v>
      </c>
      <c r="DF42" s="672">
        <v>962222</v>
      </c>
      <c r="DG42" s="672">
        <v>216500</v>
      </c>
      <c r="DH42" s="672">
        <v>24056</v>
      </c>
      <c r="DI42" s="672">
        <v>1202778</v>
      </c>
      <c r="DJ42" s="672">
        <v>0</v>
      </c>
      <c r="DK42" s="672">
        <v>0</v>
      </c>
      <c r="DL42" s="672">
        <v>0</v>
      </c>
      <c r="DM42" s="672">
        <v>0</v>
      </c>
      <c r="DN42" s="672">
        <v>0</v>
      </c>
      <c r="DO42" s="672">
        <v>0</v>
      </c>
      <c r="DP42" s="672">
        <v>0</v>
      </c>
      <c r="DQ42" s="672">
        <v>0</v>
      </c>
      <c r="DR42" s="672">
        <v>0</v>
      </c>
      <c r="DS42" s="672">
        <v>0</v>
      </c>
      <c r="DT42" s="672">
        <v>0</v>
      </c>
      <c r="DU42" s="672">
        <v>0</v>
      </c>
      <c r="DV42" s="672">
        <v>4671050</v>
      </c>
      <c r="DW42" s="672">
        <v>1050448</v>
      </c>
      <c r="DX42" s="672">
        <v>116716</v>
      </c>
      <c r="DY42" s="672">
        <v>5838214</v>
      </c>
      <c r="DZ42" s="672" t="s">
        <v>853</v>
      </c>
      <c r="EA42" s="672" t="s">
        <v>776</v>
      </c>
      <c r="EB42" s="672" t="s">
        <v>1695</v>
      </c>
      <c r="EC42" s="672" t="s">
        <v>1430</v>
      </c>
    </row>
    <row r="43" spans="1:133" x14ac:dyDescent="0.25">
      <c r="A43" s="672">
        <v>37</v>
      </c>
      <c r="B43" s="672" t="s">
        <v>854</v>
      </c>
      <c r="C43" s="672" t="s">
        <v>260</v>
      </c>
      <c r="D43" s="672" t="s">
        <v>1385</v>
      </c>
      <c r="E43" s="672" t="s">
        <v>855</v>
      </c>
      <c r="F43" s="672">
        <v>181237926</v>
      </c>
      <c r="G43" s="672">
        <v>26517441</v>
      </c>
      <c r="H43" s="672">
        <v>0</v>
      </c>
      <c r="I43" s="672">
        <v>664280</v>
      </c>
      <c r="J43" s="672">
        <v>0</v>
      </c>
      <c r="K43" s="672">
        <v>664280</v>
      </c>
      <c r="L43" s="672">
        <v>0</v>
      </c>
      <c r="M43" s="672">
        <v>5701478</v>
      </c>
      <c r="N43" s="672">
        <v>240105</v>
      </c>
      <c r="O43" s="672">
        <v>240105</v>
      </c>
      <c r="P43" s="672">
        <v>0</v>
      </c>
      <c r="Q43" s="672">
        <v>0</v>
      </c>
      <c r="R43" s="672">
        <v>201149504</v>
      </c>
      <c r="S43" s="672">
        <v>0.5</v>
      </c>
      <c r="T43" s="672">
        <v>0.49</v>
      </c>
      <c r="U43" s="672">
        <v>0</v>
      </c>
      <c r="V43" s="672">
        <v>0.01</v>
      </c>
      <c r="W43" s="672">
        <v>1</v>
      </c>
      <c r="X43" s="672">
        <v>100574752</v>
      </c>
      <c r="Y43" s="672">
        <v>98563257</v>
      </c>
      <c r="Z43" s="672">
        <v>0</v>
      </c>
      <c r="AA43" s="672">
        <v>2011495</v>
      </c>
      <c r="AB43" s="672">
        <v>201149504</v>
      </c>
      <c r="AC43" s="672">
        <v>716103</v>
      </c>
      <c r="AD43" s="672">
        <v>716103</v>
      </c>
      <c r="AE43" s="672">
        <v>99858649</v>
      </c>
      <c r="AF43" s="672">
        <v>98563257</v>
      </c>
      <c r="AG43" s="672">
        <v>0</v>
      </c>
      <c r="AH43" s="672">
        <v>2011495</v>
      </c>
      <c r="AI43" s="672">
        <v>200433401</v>
      </c>
      <c r="AJ43" s="672">
        <v>664280</v>
      </c>
      <c r="AK43" s="672">
        <v>664280</v>
      </c>
      <c r="AL43" s="672">
        <v>5701478</v>
      </c>
      <c r="AM43" s="672">
        <v>0</v>
      </c>
      <c r="AN43" s="672">
        <v>5701478</v>
      </c>
      <c r="AO43" s="672">
        <v>240105</v>
      </c>
      <c r="AP43" s="672">
        <v>0</v>
      </c>
      <c r="AQ43" s="672">
        <v>240105</v>
      </c>
      <c r="AR43" s="672">
        <v>0</v>
      </c>
      <c r="AS43" s="672">
        <v>0</v>
      </c>
      <c r="AT43" s="672">
        <v>0</v>
      </c>
      <c r="AU43" s="672">
        <v>0</v>
      </c>
      <c r="AV43" s="672">
        <v>716103</v>
      </c>
      <c r="AW43" s="672">
        <v>0</v>
      </c>
      <c r="AX43" s="672">
        <v>0</v>
      </c>
      <c r="AY43" s="672">
        <v>716103</v>
      </c>
      <c r="AZ43" s="672">
        <v>0</v>
      </c>
      <c r="BA43" s="672">
        <v>0</v>
      </c>
      <c r="BB43" s="672">
        <v>0</v>
      </c>
      <c r="BC43" s="672">
        <v>0</v>
      </c>
      <c r="BD43" s="672">
        <v>-15283789</v>
      </c>
      <c r="BE43" s="672">
        <v>-14978113</v>
      </c>
      <c r="BF43" s="672">
        <v>0</v>
      </c>
      <c r="BG43" s="672">
        <v>-305676</v>
      </c>
      <c r="BH43" s="672">
        <v>-30567578</v>
      </c>
      <c r="BI43" s="672">
        <v>84574860</v>
      </c>
      <c r="BJ43" s="672">
        <v>90907110</v>
      </c>
      <c r="BK43" s="672">
        <v>0</v>
      </c>
      <c r="BL43" s="672">
        <v>1705819</v>
      </c>
      <c r="BM43" s="672">
        <v>177187789</v>
      </c>
      <c r="BN43" s="672">
        <v>19310294</v>
      </c>
      <c r="BO43" s="672">
        <v>0</v>
      </c>
      <c r="BP43" s="672">
        <v>370674</v>
      </c>
      <c r="BQ43" s="672">
        <v>19680968</v>
      </c>
      <c r="BR43" s="672">
        <v>3813573</v>
      </c>
      <c r="BS43" s="672">
        <v>0</v>
      </c>
      <c r="BT43" s="672">
        <v>77720</v>
      </c>
      <c r="BU43" s="672">
        <v>3891293</v>
      </c>
      <c r="BV43" s="672">
        <v>23123867</v>
      </c>
      <c r="BW43" s="672">
        <v>0</v>
      </c>
      <c r="BX43" s="672">
        <v>448394</v>
      </c>
      <c r="BY43" s="672">
        <v>23572261</v>
      </c>
      <c r="BZ43" s="672">
        <v>5375250</v>
      </c>
      <c r="CA43" s="672">
        <v>0</v>
      </c>
      <c r="CB43" s="672">
        <v>109573</v>
      </c>
      <c r="CC43" s="672">
        <v>5484823</v>
      </c>
      <c r="CD43" s="672">
        <v>469690</v>
      </c>
      <c r="CE43" s="672">
        <v>0</v>
      </c>
      <c r="CF43" s="672">
        <v>9446</v>
      </c>
      <c r="CG43" s="672">
        <v>479136</v>
      </c>
      <c r="CH43" s="672">
        <v>35898</v>
      </c>
      <c r="CI43" s="672">
        <v>0</v>
      </c>
      <c r="CJ43" s="672">
        <v>733</v>
      </c>
      <c r="CK43" s="672">
        <v>36631</v>
      </c>
      <c r="CL43" s="672">
        <v>12988</v>
      </c>
      <c r="CM43" s="672">
        <v>0</v>
      </c>
      <c r="CN43" s="672">
        <v>265</v>
      </c>
      <c r="CO43" s="672">
        <v>13253</v>
      </c>
      <c r="CP43" s="672">
        <v>1331219</v>
      </c>
      <c r="CQ43" s="672">
        <v>0</v>
      </c>
      <c r="CR43" s="672">
        <v>27168</v>
      </c>
      <c r="CS43" s="672">
        <v>1358387</v>
      </c>
      <c r="CT43" s="672">
        <v>0</v>
      </c>
      <c r="CU43" s="672">
        <v>0</v>
      </c>
      <c r="CV43" s="672">
        <v>0</v>
      </c>
      <c r="CW43" s="672">
        <v>0</v>
      </c>
      <c r="CX43" s="672">
        <v>0</v>
      </c>
      <c r="CY43" s="672">
        <v>0</v>
      </c>
      <c r="CZ43" s="672">
        <v>0</v>
      </c>
      <c r="DA43" s="672">
        <v>0</v>
      </c>
      <c r="DB43" s="672">
        <v>22402</v>
      </c>
      <c r="DC43" s="672">
        <v>0</v>
      </c>
      <c r="DD43" s="672">
        <v>457</v>
      </c>
      <c r="DE43" s="672">
        <v>22859</v>
      </c>
      <c r="DF43" s="672">
        <v>10111860</v>
      </c>
      <c r="DG43" s="672">
        <v>0</v>
      </c>
      <c r="DH43" s="672">
        <v>206057</v>
      </c>
      <c r="DI43" s="672">
        <v>10317917</v>
      </c>
      <c r="DJ43" s="672">
        <v>0</v>
      </c>
      <c r="DK43" s="672">
        <v>0</v>
      </c>
      <c r="DL43" s="672">
        <v>0</v>
      </c>
      <c r="DM43" s="672">
        <v>0</v>
      </c>
      <c r="DN43" s="672">
        <v>0</v>
      </c>
      <c r="DO43" s="672">
        <v>0</v>
      </c>
      <c r="DP43" s="672">
        <v>0</v>
      </c>
      <c r="DQ43" s="672">
        <v>0</v>
      </c>
      <c r="DR43" s="672">
        <v>0</v>
      </c>
      <c r="DS43" s="672">
        <v>0</v>
      </c>
      <c r="DT43" s="672">
        <v>0</v>
      </c>
      <c r="DU43" s="672">
        <v>0</v>
      </c>
      <c r="DV43" s="672">
        <v>40483174</v>
      </c>
      <c r="DW43" s="672">
        <v>0</v>
      </c>
      <c r="DX43" s="672">
        <v>802093</v>
      </c>
      <c r="DY43" s="672">
        <v>41285267</v>
      </c>
      <c r="DZ43" s="672" t="s">
        <v>855</v>
      </c>
      <c r="EA43" s="672" t="s">
        <v>260</v>
      </c>
      <c r="EB43" s="672" t="s">
        <v>1711</v>
      </c>
      <c r="EC43" s="672" t="s">
        <v>1431</v>
      </c>
    </row>
    <row r="44" spans="1:133" x14ac:dyDescent="0.25">
      <c r="A44" s="672">
        <v>38</v>
      </c>
      <c r="B44" s="672" t="s">
        <v>856</v>
      </c>
      <c r="C44" s="672" t="s">
        <v>1384</v>
      </c>
      <c r="D44" s="672" t="s">
        <v>1389</v>
      </c>
      <c r="E44" s="672" t="s">
        <v>857</v>
      </c>
      <c r="F44" s="672">
        <v>29779207</v>
      </c>
      <c r="G44" s="672">
        <v>809666</v>
      </c>
      <c r="H44" s="672">
        <v>0</v>
      </c>
      <c r="I44" s="672">
        <v>188034</v>
      </c>
      <c r="J44" s="672">
        <v>0</v>
      </c>
      <c r="K44" s="672">
        <v>188034</v>
      </c>
      <c r="L44" s="672">
        <v>0</v>
      </c>
      <c r="M44" s="672">
        <v>0</v>
      </c>
      <c r="N44" s="672">
        <v>338077</v>
      </c>
      <c r="O44" s="672">
        <v>338077</v>
      </c>
      <c r="P44" s="672">
        <v>0</v>
      </c>
      <c r="Q44" s="672">
        <v>0</v>
      </c>
      <c r="R44" s="672">
        <v>30062762</v>
      </c>
      <c r="S44" s="672">
        <v>0.5</v>
      </c>
      <c r="T44" s="672">
        <v>0.4</v>
      </c>
      <c r="U44" s="672">
        <v>0.09</v>
      </c>
      <c r="V44" s="672">
        <v>0.01</v>
      </c>
      <c r="W44" s="672">
        <v>1</v>
      </c>
      <c r="X44" s="672">
        <v>15031380</v>
      </c>
      <c r="Y44" s="672">
        <v>12025105</v>
      </c>
      <c r="Z44" s="672">
        <v>2705649</v>
      </c>
      <c r="AA44" s="672">
        <v>300628</v>
      </c>
      <c r="AB44" s="672">
        <v>30062762</v>
      </c>
      <c r="AC44" s="672">
        <v>0</v>
      </c>
      <c r="AD44" s="672">
        <v>0</v>
      </c>
      <c r="AE44" s="672">
        <v>15031380</v>
      </c>
      <c r="AF44" s="672">
        <v>12025105</v>
      </c>
      <c r="AG44" s="672">
        <v>2705649</v>
      </c>
      <c r="AH44" s="672">
        <v>300628</v>
      </c>
      <c r="AI44" s="672">
        <v>30062762</v>
      </c>
      <c r="AJ44" s="672">
        <v>188034</v>
      </c>
      <c r="AK44" s="672">
        <v>188034</v>
      </c>
      <c r="AL44" s="672">
        <v>0</v>
      </c>
      <c r="AM44" s="672">
        <v>0</v>
      </c>
      <c r="AN44" s="672">
        <v>0</v>
      </c>
      <c r="AO44" s="672">
        <v>338077</v>
      </c>
      <c r="AP44" s="672">
        <v>0</v>
      </c>
      <c r="AQ44" s="672">
        <v>338077</v>
      </c>
      <c r="AR44" s="672">
        <v>0</v>
      </c>
      <c r="AS44" s="672">
        <v>0</v>
      </c>
      <c r="AT44" s="672">
        <v>0</v>
      </c>
      <c r="AU44" s="672">
        <v>0</v>
      </c>
      <c r="AV44" s="672">
        <v>0</v>
      </c>
      <c r="AW44" s="672">
        <v>0</v>
      </c>
      <c r="AX44" s="672">
        <v>0</v>
      </c>
      <c r="AY44" s="672">
        <v>0</v>
      </c>
      <c r="AZ44" s="672">
        <v>0</v>
      </c>
      <c r="BA44" s="672">
        <v>0</v>
      </c>
      <c r="BB44" s="672">
        <v>0</v>
      </c>
      <c r="BC44" s="672">
        <v>0</v>
      </c>
      <c r="BD44" s="672">
        <v>-1344419</v>
      </c>
      <c r="BE44" s="672">
        <v>-1075535</v>
      </c>
      <c r="BF44" s="672">
        <v>-241995</v>
      </c>
      <c r="BG44" s="672">
        <v>-26888</v>
      </c>
      <c r="BH44" s="672">
        <v>-2688838</v>
      </c>
      <c r="BI44" s="672">
        <v>13686961</v>
      </c>
      <c r="BJ44" s="672">
        <v>11475680</v>
      </c>
      <c r="BK44" s="672">
        <v>2463654</v>
      </c>
      <c r="BL44" s="672">
        <v>273740</v>
      </c>
      <c r="BM44" s="672">
        <v>27900035</v>
      </c>
      <c r="BN44" s="672">
        <v>2300490</v>
      </c>
      <c r="BO44" s="672">
        <v>503569</v>
      </c>
      <c r="BP44" s="672">
        <v>55952</v>
      </c>
      <c r="BQ44" s="672">
        <v>2860011</v>
      </c>
      <c r="BR44" s="672">
        <v>505862</v>
      </c>
      <c r="BS44" s="672">
        <v>113819</v>
      </c>
      <c r="BT44" s="672">
        <v>12647</v>
      </c>
      <c r="BU44" s="672">
        <v>632328</v>
      </c>
      <c r="BV44" s="672">
        <v>2806352</v>
      </c>
      <c r="BW44" s="672">
        <v>617388</v>
      </c>
      <c r="BX44" s="672">
        <v>68599</v>
      </c>
      <c r="BY44" s="672">
        <v>3492339</v>
      </c>
      <c r="BZ44" s="672">
        <v>1111096</v>
      </c>
      <c r="CA44" s="672">
        <v>249997</v>
      </c>
      <c r="CB44" s="672">
        <v>27777</v>
      </c>
      <c r="CC44" s="672">
        <v>1388870</v>
      </c>
      <c r="CD44" s="672">
        <v>48291</v>
      </c>
      <c r="CE44" s="672">
        <v>10866</v>
      </c>
      <c r="CF44" s="672">
        <v>1207</v>
      </c>
      <c r="CG44" s="672">
        <v>60364</v>
      </c>
      <c r="CH44" s="672">
        <v>0</v>
      </c>
      <c r="CI44" s="672">
        <v>0</v>
      </c>
      <c r="CJ44" s="672">
        <v>0</v>
      </c>
      <c r="CK44" s="672">
        <v>0</v>
      </c>
      <c r="CL44" s="672">
        <v>460</v>
      </c>
      <c r="CM44" s="672">
        <v>103</v>
      </c>
      <c r="CN44" s="672">
        <v>11</v>
      </c>
      <c r="CO44" s="672">
        <v>574</v>
      </c>
      <c r="CP44" s="672">
        <v>110051</v>
      </c>
      <c r="CQ44" s="672">
        <v>24762</v>
      </c>
      <c r="CR44" s="672">
        <v>2751</v>
      </c>
      <c r="CS44" s="672">
        <v>137564</v>
      </c>
      <c r="CT44" s="672">
        <v>0</v>
      </c>
      <c r="CU44" s="672">
        <v>0</v>
      </c>
      <c r="CV44" s="672">
        <v>0</v>
      </c>
      <c r="CW44" s="672">
        <v>0</v>
      </c>
      <c r="CX44" s="672">
        <v>490</v>
      </c>
      <c r="CY44" s="672">
        <v>110</v>
      </c>
      <c r="CZ44" s="672">
        <v>12</v>
      </c>
      <c r="DA44" s="672">
        <v>612</v>
      </c>
      <c r="DB44" s="672">
        <v>533</v>
      </c>
      <c r="DC44" s="672">
        <v>120</v>
      </c>
      <c r="DD44" s="672">
        <v>13</v>
      </c>
      <c r="DE44" s="672">
        <v>666</v>
      </c>
      <c r="DF44" s="672">
        <v>940078</v>
      </c>
      <c r="DG44" s="672">
        <v>211517</v>
      </c>
      <c r="DH44" s="672">
        <v>23502</v>
      </c>
      <c r="DI44" s="672">
        <v>1175097</v>
      </c>
      <c r="DJ44" s="672">
        <v>0</v>
      </c>
      <c r="DK44" s="672">
        <v>0</v>
      </c>
      <c r="DL44" s="672">
        <v>0</v>
      </c>
      <c r="DM44" s="672">
        <v>0</v>
      </c>
      <c r="DN44" s="672">
        <v>0</v>
      </c>
      <c r="DO44" s="672">
        <v>0</v>
      </c>
      <c r="DP44" s="672">
        <v>0</v>
      </c>
      <c r="DQ44" s="672">
        <v>0</v>
      </c>
      <c r="DR44" s="672">
        <v>0</v>
      </c>
      <c r="DS44" s="672">
        <v>0</v>
      </c>
      <c r="DT44" s="672">
        <v>0</v>
      </c>
      <c r="DU44" s="672">
        <v>0</v>
      </c>
      <c r="DV44" s="672">
        <v>5017351</v>
      </c>
      <c r="DW44" s="672">
        <v>1114863</v>
      </c>
      <c r="DX44" s="672">
        <v>123872</v>
      </c>
      <c r="DY44" s="672">
        <v>6256086</v>
      </c>
      <c r="DZ44" s="672" t="s">
        <v>857</v>
      </c>
      <c r="EA44" s="672" t="s">
        <v>858</v>
      </c>
      <c r="EB44" s="672" t="s">
        <v>1704</v>
      </c>
      <c r="EC44" s="672" t="s">
        <v>1432</v>
      </c>
    </row>
    <row r="45" spans="1:133" x14ac:dyDescent="0.25">
      <c r="A45" s="672">
        <v>39</v>
      </c>
      <c r="B45" s="672" t="s">
        <v>859</v>
      </c>
      <c r="C45" s="672" t="s">
        <v>1401</v>
      </c>
      <c r="D45" s="672" t="s">
        <v>1389</v>
      </c>
      <c r="E45" s="672" t="s">
        <v>860</v>
      </c>
      <c r="F45" s="672">
        <v>45589810</v>
      </c>
      <c r="G45" s="672">
        <v>1058071</v>
      </c>
      <c r="H45" s="672">
        <v>0</v>
      </c>
      <c r="I45" s="672">
        <v>233878</v>
      </c>
      <c r="J45" s="672">
        <v>0</v>
      </c>
      <c r="K45" s="672">
        <v>233878</v>
      </c>
      <c r="L45" s="672">
        <v>0</v>
      </c>
      <c r="M45" s="672">
        <v>0</v>
      </c>
      <c r="N45" s="672">
        <v>0</v>
      </c>
      <c r="O45" s="672">
        <v>0</v>
      </c>
      <c r="P45" s="672">
        <v>0</v>
      </c>
      <c r="Q45" s="672">
        <v>0</v>
      </c>
      <c r="R45" s="672">
        <v>46414003</v>
      </c>
      <c r="S45" s="672">
        <v>0</v>
      </c>
      <c r="T45" s="672">
        <v>0.99</v>
      </c>
      <c r="U45" s="672">
        <v>0</v>
      </c>
      <c r="V45" s="672">
        <v>0.01</v>
      </c>
      <c r="W45" s="672">
        <v>1</v>
      </c>
      <c r="X45" s="672">
        <v>0</v>
      </c>
      <c r="Y45" s="672">
        <v>45949863</v>
      </c>
      <c r="Z45" s="672">
        <v>0</v>
      </c>
      <c r="AA45" s="672">
        <v>464140</v>
      </c>
      <c r="AB45" s="672">
        <v>46414003</v>
      </c>
      <c r="AC45" s="672">
        <v>0</v>
      </c>
      <c r="AD45" s="672">
        <v>0</v>
      </c>
      <c r="AE45" s="672">
        <v>0</v>
      </c>
      <c r="AF45" s="672">
        <v>45949863</v>
      </c>
      <c r="AG45" s="672">
        <v>0</v>
      </c>
      <c r="AH45" s="672">
        <v>464140</v>
      </c>
      <c r="AI45" s="672">
        <v>46414003</v>
      </c>
      <c r="AJ45" s="672">
        <v>233878</v>
      </c>
      <c r="AK45" s="672">
        <v>233878</v>
      </c>
      <c r="AL45" s="672">
        <v>0</v>
      </c>
      <c r="AM45" s="672">
        <v>0</v>
      </c>
      <c r="AN45" s="672">
        <v>0</v>
      </c>
      <c r="AO45" s="672">
        <v>0</v>
      </c>
      <c r="AP45" s="672">
        <v>0</v>
      </c>
      <c r="AQ45" s="672">
        <v>0</v>
      </c>
      <c r="AR45" s="672">
        <v>0</v>
      </c>
      <c r="AS45" s="672">
        <v>0</v>
      </c>
      <c r="AT45" s="672">
        <v>0</v>
      </c>
      <c r="AU45" s="672">
        <v>0</v>
      </c>
      <c r="AV45" s="672">
        <v>0</v>
      </c>
      <c r="AW45" s="672">
        <v>0</v>
      </c>
      <c r="AX45" s="672">
        <v>0</v>
      </c>
      <c r="AY45" s="672">
        <v>0</v>
      </c>
      <c r="AZ45" s="672">
        <v>0</v>
      </c>
      <c r="BA45" s="672">
        <v>0</v>
      </c>
      <c r="BB45" s="672">
        <v>0</v>
      </c>
      <c r="BC45" s="672">
        <v>0</v>
      </c>
      <c r="BD45" s="672">
        <v>0</v>
      </c>
      <c r="BE45" s="672">
        <v>-5361381</v>
      </c>
      <c r="BF45" s="672">
        <v>0</v>
      </c>
      <c r="BG45" s="672">
        <v>-54155</v>
      </c>
      <c r="BH45" s="672">
        <v>-5415536</v>
      </c>
      <c r="BI45" s="672">
        <v>0</v>
      </c>
      <c r="BJ45" s="672">
        <v>40822360</v>
      </c>
      <c r="BK45" s="672">
        <v>0</v>
      </c>
      <c r="BL45" s="672">
        <v>409985</v>
      </c>
      <c r="BM45" s="672">
        <v>41232345</v>
      </c>
      <c r="BN45" s="672">
        <v>9442319</v>
      </c>
      <c r="BO45" s="672">
        <v>0</v>
      </c>
      <c r="BP45" s="672">
        <v>95377</v>
      </c>
      <c r="BQ45" s="672">
        <v>9537696</v>
      </c>
      <c r="BR45" s="672">
        <v>2560469</v>
      </c>
      <c r="BS45" s="672">
        <v>0</v>
      </c>
      <c r="BT45" s="672">
        <v>25863</v>
      </c>
      <c r="BU45" s="672">
        <v>2586332</v>
      </c>
      <c r="BV45" s="672">
        <v>12002788</v>
      </c>
      <c r="BW45" s="672">
        <v>0</v>
      </c>
      <c r="BX45" s="672">
        <v>121240</v>
      </c>
      <c r="BY45" s="672">
        <v>12124028</v>
      </c>
      <c r="BZ45" s="672">
        <v>5864817</v>
      </c>
      <c r="CA45" s="672">
        <v>0</v>
      </c>
      <c r="CB45" s="672">
        <v>59241</v>
      </c>
      <c r="CC45" s="672">
        <v>5924058</v>
      </c>
      <c r="CD45" s="672">
        <v>291796</v>
      </c>
      <c r="CE45" s="672">
        <v>0</v>
      </c>
      <c r="CF45" s="672">
        <v>2947</v>
      </c>
      <c r="CG45" s="672">
        <v>294743</v>
      </c>
      <c r="CH45" s="672">
        <v>3890</v>
      </c>
      <c r="CI45" s="672">
        <v>0</v>
      </c>
      <c r="CJ45" s="672">
        <v>39</v>
      </c>
      <c r="CK45" s="672">
        <v>3929</v>
      </c>
      <c r="CL45" s="672">
        <v>1507</v>
      </c>
      <c r="CM45" s="672">
        <v>0</v>
      </c>
      <c r="CN45" s="672">
        <v>15</v>
      </c>
      <c r="CO45" s="672">
        <v>1522</v>
      </c>
      <c r="CP45" s="672">
        <v>430535</v>
      </c>
      <c r="CQ45" s="672">
        <v>0</v>
      </c>
      <c r="CR45" s="672">
        <v>4349</v>
      </c>
      <c r="CS45" s="672">
        <v>434884</v>
      </c>
      <c r="CT45" s="672">
        <v>0</v>
      </c>
      <c r="CU45" s="672">
        <v>0</v>
      </c>
      <c r="CV45" s="672">
        <v>0</v>
      </c>
      <c r="CW45" s="672">
        <v>0</v>
      </c>
      <c r="CX45" s="672">
        <v>0</v>
      </c>
      <c r="CY45" s="672">
        <v>0</v>
      </c>
      <c r="CZ45" s="672">
        <v>0</v>
      </c>
      <c r="DA45" s="672">
        <v>0</v>
      </c>
      <c r="DB45" s="672">
        <v>12191</v>
      </c>
      <c r="DC45" s="672">
        <v>0</v>
      </c>
      <c r="DD45" s="672">
        <v>123</v>
      </c>
      <c r="DE45" s="672">
        <v>12314</v>
      </c>
      <c r="DF45" s="672">
        <v>4433479</v>
      </c>
      <c r="DG45" s="672">
        <v>0</v>
      </c>
      <c r="DH45" s="672">
        <v>44783</v>
      </c>
      <c r="DI45" s="672">
        <v>4478262</v>
      </c>
      <c r="DJ45" s="672">
        <v>0</v>
      </c>
      <c r="DK45" s="672">
        <v>0</v>
      </c>
      <c r="DL45" s="672">
        <v>0</v>
      </c>
      <c r="DM45" s="672">
        <v>0</v>
      </c>
      <c r="DN45" s="672">
        <v>0</v>
      </c>
      <c r="DO45" s="672">
        <v>0</v>
      </c>
      <c r="DP45" s="672">
        <v>0</v>
      </c>
      <c r="DQ45" s="672">
        <v>0</v>
      </c>
      <c r="DR45" s="672">
        <v>0</v>
      </c>
      <c r="DS45" s="672">
        <v>0</v>
      </c>
      <c r="DT45" s="672">
        <v>0</v>
      </c>
      <c r="DU45" s="672">
        <v>0</v>
      </c>
      <c r="DV45" s="672">
        <v>23041003</v>
      </c>
      <c r="DW45" s="672">
        <v>0</v>
      </c>
      <c r="DX45" s="672">
        <v>232737</v>
      </c>
      <c r="DY45" s="672">
        <v>23273740</v>
      </c>
      <c r="DZ45" s="672" t="s">
        <v>860</v>
      </c>
      <c r="EA45" s="672" t="s">
        <v>791</v>
      </c>
      <c r="EB45" s="672" t="s">
        <v>1705</v>
      </c>
      <c r="EC45" s="672" t="s">
        <v>1433</v>
      </c>
    </row>
    <row r="46" spans="1:133" x14ac:dyDescent="0.25">
      <c r="A46" s="672">
        <v>40</v>
      </c>
      <c r="B46" s="672" t="s">
        <v>861</v>
      </c>
      <c r="C46" s="672" t="s">
        <v>1401</v>
      </c>
      <c r="D46" s="672" t="s">
        <v>1402</v>
      </c>
      <c r="E46" s="672" t="s">
        <v>862</v>
      </c>
      <c r="F46" s="672">
        <v>54224947</v>
      </c>
      <c r="G46" s="672">
        <v>1512417</v>
      </c>
      <c r="H46" s="672">
        <v>0</v>
      </c>
      <c r="I46" s="672">
        <v>347925</v>
      </c>
      <c r="J46" s="672">
        <v>0</v>
      </c>
      <c r="K46" s="672">
        <v>347925</v>
      </c>
      <c r="L46" s="672">
        <v>0</v>
      </c>
      <c r="M46" s="672">
        <v>0</v>
      </c>
      <c r="N46" s="672">
        <v>732198</v>
      </c>
      <c r="O46" s="672">
        <v>732198</v>
      </c>
      <c r="P46" s="672">
        <v>0</v>
      </c>
      <c r="Q46" s="672">
        <v>0</v>
      </c>
      <c r="R46" s="672">
        <v>54657241</v>
      </c>
      <c r="S46" s="672">
        <v>0.5</v>
      </c>
      <c r="T46" s="672">
        <v>0.49</v>
      </c>
      <c r="U46" s="672">
        <v>0</v>
      </c>
      <c r="V46" s="672">
        <v>0.01</v>
      </c>
      <c r="W46" s="672">
        <v>1</v>
      </c>
      <c r="X46" s="672">
        <v>27328621</v>
      </c>
      <c r="Y46" s="672">
        <v>26782048</v>
      </c>
      <c r="Z46" s="672">
        <v>0</v>
      </c>
      <c r="AA46" s="672">
        <v>546572</v>
      </c>
      <c r="AB46" s="672">
        <v>54657241</v>
      </c>
      <c r="AC46" s="672">
        <v>0</v>
      </c>
      <c r="AD46" s="672">
        <v>0</v>
      </c>
      <c r="AE46" s="672">
        <v>27328621</v>
      </c>
      <c r="AF46" s="672">
        <v>26782048</v>
      </c>
      <c r="AG46" s="672">
        <v>0</v>
      </c>
      <c r="AH46" s="672">
        <v>546572</v>
      </c>
      <c r="AI46" s="672">
        <v>54657241</v>
      </c>
      <c r="AJ46" s="672">
        <v>347925</v>
      </c>
      <c r="AK46" s="672">
        <v>347925</v>
      </c>
      <c r="AL46" s="672">
        <v>0</v>
      </c>
      <c r="AM46" s="672">
        <v>0</v>
      </c>
      <c r="AN46" s="672">
        <v>0</v>
      </c>
      <c r="AO46" s="672">
        <v>732198</v>
      </c>
      <c r="AP46" s="672">
        <v>0</v>
      </c>
      <c r="AQ46" s="672">
        <v>732198</v>
      </c>
      <c r="AR46" s="672">
        <v>0</v>
      </c>
      <c r="AS46" s="672">
        <v>0</v>
      </c>
      <c r="AT46" s="672">
        <v>0</v>
      </c>
      <c r="AU46" s="672">
        <v>0</v>
      </c>
      <c r="AV46" s="672">
        <v>0</v>
      </c>
      <c r="AW46" s="672">
        <v>0</v>
      </c>
      <c r="AX46" s="672">
        <v>0</v>
      </c>
      <c r="AY46" s="672">
        <v>0</v>
      </c>
      <c r="AZ46" s="672">
        <v>0</v>
      </c>
      <c r="BA46" s="672">
        <v>0</v>
      </c>
      <c r="BB46" s="672">
        <v>0</v>
      </c>
      <c r="BC46" s="672">
        <v>0</v>
      </c>
      <c r="BD46" s="672">
        <v>1024980</v>
      </c>
      <c r="BE46" s="672">
        <v>1004480</v>
      </c>
      <c r="BF46" s="672">
        <v>0</v>
      </c>
      <c r="BG46" s="672">
        <v>20500</v>
      </c>
      <c r="BH46" s="672">
        <v>2049960</v>
      </c>
      <c r="BI46" s="672">
        <v>28353601</v>
      </c>
      <c r="BJ46" s="672">
        <v>28866651</v>
      </c>
      <c r="BK46" s="672">
        <v>0</v>
      </c>
      <c r="BL46" s="672">
        <v>567072</v>
      </c>
      <c r="BM46" s="672">
        <v>57787324</v>
      </c>
      <c r="BN46" s="672">
        <v>5179704</v>
      </c>
      <c r="BO46" s="672">
        <v>0</v>
      </c>
      <c r="BP46" s="672">
        <v>102916</v>
      </c>
      <c r="BQ46" s="672">
        <v>5282620</v>
      </c>
      <c r="BR46" s="672">
        <v>1670699</v>
      </c>
      <c r="BS46" s="672">
        <v>0</v>
      </c>
      <c r="BT46" s="672">
        <v>34096</v>
      </c>
      <c r="BU46" s="672">
        <v>1704795</v>
      </c>
      <c r="BV46" s="672">
        <v>6850403</v>
      </c>
      <c r="BW46" s="672">
        <v>0</v>
      </c>
      <c r="BX46" s="672">
        <v>137012</v>
      </c>
      <c r="BY46" s="672">
        <v>6987415</v>
      </c>
      <c r="BZ46" s="672">
        <v>4065213</v>
      </c>
      <c r="CA46" s="672">
        <v>0</v>
      </c>
      <c r="CB46" s="672">
        <v>82964</v>
      </c>
      <c r="CC46" s="672">
        <v>4148177</v>
      </c>
      <c r="CD46" s="672">
        <v>150612</v>
      </c>
      <c r="CE46" s="672">
        <v>0</v>
      </c>
      <c r="CF46" s="672">
        <v>3074</v>
      </c>
      <c r="CG46" s="672">
        <v>153686</v>
      </c>
      <c r="CH46" s="672">
        <v>0</v>
      </c>
      <c r="CI46" s="672">
        <v>0</v>
      </c>
      <c r="CJ46" s="672">
        <v>0</v>
      </c>
      <c r="CK46" s="672">
        <v>0</v>
      </c>
      <c r="CL46" s="672">
        <v>699</v>
      </c>
      <c r="CM46" s="672">
        <v>0</v>
      </c>
      <c r="CN46" s="672">
        <v>14</v>
      </c>
      <c r="CO46" s="672">
        <v>713</v>
      </c>
      <c r="CP46" s="672">
        <v>280992</v>
      </c>
      <c r="CQ46" s="672">
        <v>0</v>
      </c>
      <c r="CR46" s="672">
        <v>5735</v>
      </c>
      <c r="CS46" s="672">
        <v>286727</v>
      </c>
      <c r="CT46" s="672">
        <v>0</v>
      </c>
      <c r="CU46" s="672">
        <v>0</v>
      </c>
      <c r="CV46" s="672">
        <v>0</v>
      </c>
      <c r="CW46" s="672">
        <v>0</v>
      </c>
      <c r="CX46" s="672">
        <v>0</v>
      </c>
      <c r="CY46" s="672">
        <v>0</v>
      </c>
      <c r="CZ46" s="672">
        <v>0</v>
      </c>
      <c r="DA46" s="672">
        <v>0</v>
      </c>
      <c r="DB46" s="672">
        <v>355</v>
      </c>
      <c r="DC46" s="672">
        <v>0</v>
      </c>
      <c r="DD46" s="672">
        <v>7</v>
      </c>
      <c r="DE46" s="672">
        <v>362</v>
      </c>
      <c r="DF46" s="672">
        <v>2693148</v>
      </c>
      <c r="DG46" s="672">
        <v>0</v>
      </c>
      <c r="DH46" s="672">
        <v>54962</v>
      </c>
      <c r="DI46" s="672">
        <v>2748110</v>
      </c>
      <c r="DJ46" s="672">
        <v>0</v>
      </c>
      <c r="DK46" s="672">
        <v>0</v>
      </c>
      <c r="DL46" s="672">
        <v>0</v>
      </c>
      <c r="DM46" s="672">
        <v>0</v>
      </c>
      <c r="DN46" s="672">
        <v>0</v>
      </c>
      <c r="DO46" s="672">
        <v>0</v>
      </c>
      <c r="DP46" s="672">
        <v>0</v>
      </c>
      <c r="DQ46" s="672">
        <v>0</v>
      </c>
      <c r="DR46" s="672">
        <v>0</v>
      </c>
      <c r="DS46" s="672">
        <v>0</v>
      </c>
      <c r="DT46" s="672">
        <v>0</v>
      </c>
      <c r="DU46" s="672">
        <v>0</v>
      </c>
      <c r="DV46" s="672">
        <v>14041422</v>
      </c>
      <c r="DW46" s="672">
        <v>0</v>
      </c>
      <c r="DX46" s="672">
        <v>283768</v>
      </c>
      <c r="DY46" s="672">
        <v>14325190</v>
      </c>
      <c r="DZ46" s="672" t="s">
        <v>862</v>
      </c>
      <c r="EA46" s="672" t="s">
        <v>791</v>
      </c>
      <c r="EB46" s="672" t="s">
        <v>1708</v>
      </c>
      <c r="EC46" s="672" t="s">
        <v>1434</v>
      </c>
    </row>
    <row r="47" spans="1:133" x14ac:dyDescent="0.25">
      <c r="A47" s="672">
        <v>41</v>
      </c>
      <c r="B47" s="672" t="s">
        <v>863</v>
      </c>
      <c r="C47" s="672" t="s">
        <v>1384</v>
      </c>
      <c r="D47" s="672" t="s">
        <v>1387</v>
      </c>
      <c r="E47" s="672" t="s">
        <v>864</v>
      </c>
      <c r="F47" s="672">
        <v>134680920</v>
      </c>
      <c r="G47" s="672">
        <v>1584269</v>
      </c>
      <c r="H47" s="672">
        <v>0</v>
      </c>
      <c r="I47" s="672">
        <v>236192</v>
      </c>
      <c r="J47" s="672">
        <v>0</v>
      </c>
      <c r="K47" s="672">
        <v>236192</v>
      </c>
      <c r="L47" s="672">
        <v>0</v>
      </c>
      <c r="M47" s="672">
        <v>0</v>
      </c>
      <c r="N47" s="672">
        <v>0</v>
      </c>
      <c r="O47" s="672">
        <v>0</v>
      </c>
      <c r="P47" s="672">
        <v>0</v>
      </c>
      <c r="Q47" s="672">
        <v>0</v>
      </c>
      <c r="R47" s="672">
        <v>136028997</v>
      </c>
      <c r="S47" s="672">
        <v>0.5</v>
      </c>
      <c r="T47" s="672">
        <v>0.4</v>
      </c>
      <c r="U47" s="672">
        <v>0.09</v>
      </c>
      <c r="V47" s="672">
        <v>0.01</v>
      </c>
      <c r="W47" s="672">
        <v>1</v>
      </c>
      <c r="X47" s="672">
        <v>68014498</v>
      </c>
      <c r="Y47" s="672">
        <v>54411599</v>
      </c>
      <c r="Z47" s="672">
        <v>12242610</v>
      </c>
      <c r="AA47" s="672">
        <v>1360290</v>
      </c>
      <c r="AB47" s="672">
        <v>136028997</v>
      </c>
      <c r="AC47" s="672">
        <v>0</v>
      </c>
      <c r="AD47" s="672">
        <v>0</v>
      </c>
      <c r="AE47" s="672">
        <v>68014498</v>
      </c>
      <c r="AF47" s="672">
        <v>54411599</v>
      </c>
      <c r="AG47" s="672">
        <v>12242610</v>
      </c>
      <c r="AH47" s="672">
        <v>1360290</v>
      </c>
      <c r="AI47" s="672">
        <v>136028997</v>
      </c>
      <c r="AJ47" s="672">
        <v>236192</v>
      </c>
      <c r="AK47" s="672">
        <v>236192</v>
      </c>
      <c r="AL47" s="672">
        <v>0</v>
      </c>
      <c r="AM47" s="672">
        <v>0</v>
      </c>
      <c r="AN47" s="672">
        <v>0</v>
      </c>
      <c r="AO47" s="672">
        <v>0</v>
      </c>
      <c r="AP47" s="672">
        <v>0</v>
      </c>
      <c r="AQ47" s="672">
        <v>0</v>
      </c>
      <c r="AR47" s="672">
        <v>0</v>
      </c>
      <c r="AS47" s="672">
        <v>0</v>
      </c>
      <c r="AT47" s="672">
        <v>0</v>
      </c>
      <c r="AU47" s="672">
        <v>0</v>
      </c>
      <c r="AV47" s="672">
        <v>0</v>
      </c>
      <c r="AW47" s="672">
        <v>0</v>
      </c>
      <c r="AX47" s="672">
        <v>0</v>
      </c>
      <c r="AY47" s="672">
        <v>0</v>
      </c>
      <c r="AZ47" s="672">
        <v>0</v>
      </c>
      <c r="BA47" s="672">
        <v>0</v>
      </c>
      <c r="BB47" s="672">
        <v>0</v>
      </c>
      <c r="BC47" s="672">
        <v>0</v>
      </c>
      <c r="BD47" s="672">
        <v>-1546812</v>
      </c>
      <c r="BE47" s="672">
        <v>-1237450</v>
      </c>
      <c r="BF47" s="672">
        <v>-278426</v>
      </c>
      <c r="BG47" s="672">
        <v>-30936</v>
      </c>
      <c r="BH47" s="672">
        <v>-3093624</v>
      </c>
      <c r="BI47" s="672">
        <v>66467686</v>
      </c>
      <c r="BJ47" s="672">
        <v>53410342</v>
      </c>
      <c r="BK47" s="672">
        <v>11964184</v>
      </c>
      <c r="BL47" s="672">
        <v>1329354</v>
      </c>
      <c r="BM47" s="672">
        <v>133171565</v>
      </c>
      <c r="BN47" s="672">
        <v>9519654</v>
      </c>
      <c r="BO47" s="672">
        <v>2141922</v>
      </c>
      <c r="BP47" s="672">
        <v>237991</v>
      </c>
      <c r="BQ47" s="672">
        <v>11899567</v>
      </c>
      <c r="BR47" s="672">
        <v>956956</v>
      </c>
      <c r="BS47" s="672">
        <v>215315</v>
      </c>
      <c r="BT47" s="672">
        <v>23924</v>
      </c>
      <c r="BU47" s="672">
        <v>1196195</v>
      </c>
      <c r="BV47" s="672">
        <v>10476610</v>
      </c>
      <c r="BW47" s="672">
        <v>2357237</v>
      </c>
      <c r="BX47" s="672">
        <v>261915</v>
      </c>
      <c r="BY47" s="672">
        <v>13095762</v>
      </c>
      <c r="BZ47" s="672">
        <v>683548</v>
      </c>
      <c r="CA47" s="672">
        <v>153798</v>
      </c>
      <c r="CB47" s="672">
        <v>17089</v>
      </c>
      <c r="CC47" s="672">
        <v>854435</v>
      </c>
      <c r="CD47" s="672">
        <v>128876</v>
      </c>
      <c r="CE47" s="672">
        <v>28997</v>
      </c>
      <c r="CF47" s="672">
        <v>3222</v>
      </c>
      <c r="CG47" s="672">
        <v>161095</v>
      </c>
      <c r="CH47" s="672">
        <v>0</v>
      </c>
      <c r="CI47" s="672">
        <v>0</v>
      </c>
      <c r="CJ47" s="672">
        <v>0</v>
      </c>
      <c r="CK47" s="672">
        <v>0</v>
      </c>
      <c r="CL47" s="672">
        <v>0</v>
      </c>
      <c r="CM47" s="672">
        <v>0</v>
      </c>
      <c r="CN47" s="672">
        <v>0</v>
      </c>
      <c r="CO47" s="672">
        <v>0</v>
      </c>
      <c r="CP47" s="672">
        <v>287024</v>
      </c>
      <c r="CQ47" s="672">
        <v>64581</v>
      </c>
      <c r="CR47" s="672">
        <v>7176</v>
      </c>
      <c r="CS47" s="672">
        <v>358781</v>
      </c>
      <c r="CT47" s="672">
        <v>0</v>
      </c>
      <c r="CU47" s="672">
        <v>0</v>
      </c>
      <c r="CV47" s="672">
        <v>0</v>
      </c>
      <c r="CW47" s="672">
        <v>0</v>
      </c>
      <c r="CX47" s="672">
        <v>0</v>
      </c>
      <c r="CY47" s="672">
        <v>0</v>
      </c>
      <c r="CZ47" s="672">
        <v>0</v>
      </c>
      <c r="DA47" s="672">
        <v>0</v>
      </c>
      <c r="DB47" s="672">
        <v>10700</v>
      </c>
      <c r="DC47" s="672">
        <v>2407</v>
      </c>
      <c r="DD47" s="672">
        <v>267</v>
      </c>
      <c r="DE47" s="672">
        <v>13374</v>
      </c>
      <c r="DF47" s="672">
        <v>3275740</v>
      </c>
      <c r="DG47" s="672">
        <v>737041</v>
      </c>
      <c r="DH47" s="672">
        <v>81893</v>
      </c>
      <c r="DI47" s="672">
        <v>4094674</v>
      </c>
      <c r="DJ47" s="672">
        <v>0</v>
      </c>
      <c r="DK47" s="672">
        <v>0</v>
      </c>
      <c r="DL47" s="672">
        <v>0</v>
      </c>
      <c r="DM47" s="672">
        <v>0</v>
      </c>
      <c r="DN47" s="672">
        <v>0</v>
      </c>
      <c r="DO47" s="672">
        <v>0</v>
      </c>
      <c r="DP47" s="672">
        <v>0</v>
      </c>
      <c r="DQ47" s="672">
        <v>0</v>
      </c>
      <c r="DR47" s="672">
        <v>0</v>
      </c>
      <c r="DS47" s="672">
        <v>0</v>
      </c>
      <c r="DT47" s="672">
        <v>0</v>
      </c>
      <c r="DU47" s="672">
        <v>0</v>
      </c>
      <c r="DV47" s="672">
        <v>14862498</v>
      </c>
      <c r="DW47" s="672">
        <v>3344061</v>
      </c>
      <c r="DX47" s="672">
        <v>371562</v>
      </c>
      <c r="DY47" s="672">
        <v>18578121</v>
      </c>
      <c r="DZ47" s="672" t="s">
        <v>864</v>
      </c>
      <c r="EA47" s="672" t="s">
        <v>865</v>
      </c>
      <c r="EB47" s="672" t="s">
        <v>1712</v>
      </c>
      <c r="EC47" s="672" t="s">
        <v>1435</v>
      </c>
    </row>
    <row r="48" spans="1:133" x14ac:dyDescent="0.25">
      <c r="A48" s="672">
        <v>42</v>
      </c>
      <c r="B48" s="672" t="s">
        <v>866</v>
      </c>
      <c r="C48" s="672" t="s">
        <v>1436</v>
      </c>
      <c r="D48" s="672" t="s">
        <v>1398</v>
      </c>
      <c r="E48" s="672" t="s">
        <v>867</v>
      </c>
      <c r="F48" s="672">
        <v>617274861</v>
      </c>
      <c r="G48" s="672">
        <v>2156483</v>
      </c>
      <c r="H48" s="672">
        <v>0</v>
      </c>
      <c r="I48" s="672">
        <v>1212015</v>
      </c>
      <c r="J48" s="672">
        <v>0</v>
      </c>
      <c r="K48" s="672">
        <v>1212015</v>
      </c>
      <c r="L48" s="672">
        <v>0</v>
      </c>
      <c r="M48" s="672">
        <v>0</v>
      </c>
      <c r="N48" s="672">
        <v>0</v>
      </c>
      <c r="O48" s="672">
        <v>0</v>
      </c>
      <c r="P48" s="672">
        <v>0</v>
      </c>
      <c r="Q48" s="672">
        <v>0</v>
      </c>
      <c r="R48" s="672">
        <v>618219329</v>
      </c>
      <c r="S48" s="672">
        <v>0.33</v>
      </c>
      <c r="T48" s="672">
        <v>0.3</v>
      </c>
      <c r="U48" s="672">
        <v>0.37</v>
      </c>
      <c r="V48" s="672">
        <v>0</v>
      </c>
      <c r="W48" s="672">
        <v>1</v>
      </c>
      <c r="X48" s="672">
        <v>204012378</v>
      </c>
      <c r="Y48" s="672">
        <v>185465799</v>
      </c>
      <c r="Z48" s="672">
        <v>228741152</v>
      </c>
      <c r="AA48" s="672">
        <v>0</v>
      </c>
      <c r="AB48" s="672">
        <v>618219329</v>
      </c>
      <c r="AC48" s="672">
        <v>0</v>
      </c>
      <c r="AD48" s="672">
        <v>0</v>
      </c>
      <c r="AE48" s="672">
        <v>204012378</v>
      </c>
      <c r="AF48" s="672">
        <v>185465799</v>
      </c>
      <c r="AG48" s="672">
        <v>228741152</v>
      </c>
      <c r="AH48" s="672">
        <v>0</v>
      </c>
      <c r="AI48" s="672">
        <v>618219329</v>
      </c>
      <c r="AJ48" s="672">
        <v>1212015</v>
      </c>
      <c r="AK48" s="672">
        <v>1212015</v>
      </c>
      <c r="AL48" s="672">
        <v>0</v>
      </c>
      <c r="AM48" s="672">
        <v>0</v>
      </c>
      <c r="AN48" s="672">
        <v>0</v>
      </c>
      <c r="AO48" s="672">
        <v>0</v>
      </c>
      <c r="AP48" s="672">
        <v>0</v>
      </c>
      <c r="AQ48" s="672">
        <v>0</v>
      </c>
      <c r="AR48" s="672">
        <v>0</v>
      </c>
      <c r="AS48" s="672">
        <v>0</v>
      </c>
      <c r="AT48" s="672">
        <v>0</v>
      </c>
      <c r="AU48" s="672">
        <v>0</v>
      </c>
      <c r="AV48" s="672">
        <v>0</v>
      </c>
      <c r="AW48" s="672">
        <v>0</v>
      </c>
      <c r="AX48" s="672">
        <v>0</v>
      </c>
      <c r="AY48" s="672">
        <v>0</v>
      </c>
      <c r="AZ48" s="672">
        <v>0</v>
      </c>
      <c r="BA48" s="672">
        <v>0</v>
      </c>
      <c r="BB48" s="672">
        <v>0</v>
      </c>
      <c r="BC48" s="672">
        <v>0</v>
      </c>
      <c r="BD48" s="672">
        <v>-18684938</v>
      </c>
      <c r="BE48" s="672">
        <v>-16986308</v>
      </c>
      <c r="BF48" s="672">
        <v>-20949779</v>
      </c>
      <c r="BG48" s="672">
        <v>0</v>
      </c>
      <c r="BH48" s="672">
        <v>-56621025</v>
      </c>
      <c r="BI48" s="672">
        <v>185327440</v>
      </c>
      <c r="BJ48" s="672">
        <v>169691507</v>
      </c>
      <c r="BK48" s="672">
        <v>207791373</v>
      </c>
      <c r="BL48" s="672">
        <v>0</v>
      </c>
      <c r="BM48" s="672">
        <v>562810319</v>
      </c>
      <c r="BN48" s="672">
        <v>32419628</v>
      </c>
      <c r="BO48" s="672">
        <v>39984208</v>
      </c>
      <c r="BP48" s="672">
        <v>0</v>
      </c>
      <c r="BQ48" s="672">
        <v>72403836</v>
      </c>
      <c r="BR48" s="672">
        <v>3860227</v>
      </c>
      <c r="BS48" s="672">
        <v>4760947</v>
      </c>
      <c r="BT48" s="672">
        <v>0</v>
      </c>
      <c r="BU48" s="672">
        <v>8621174</v>
      </c>
      <c r="BV48" s="672">
        <v>36279855</v>
      </c>
      <c r="BW48" s="672">
        <v>44745155</v>
      </c>
      <c r="BX48" s="672">
        <v>0</v>
      </c>
      <c r="BY48" s="672">
        <v>81025010</v>
      </c>
      <c r="BZ48" s="672">
        <v>1388548</v>
      </c>
      <c r="CA48" s="672">
        <v>1712542</v>
      </c>
      <c r="CB48" s="672">
        <v>0</v>
      </c>
      <c r="CC48" s="672">
        <v>3101090</v>
      </c>
      <c r="CD48" s="672">
        <v>368760</v>
      </c>
      <c r="CE48" s="672">
        <v>454804</v>
      </c>
      <c r="CF48" s="672">
        <v>0</v>
      </c>
      <c r="CG48" s="672">
        <v>823564</v>
      </c>
      <c r="CH48" s="672">
        <v>0</v>
      </c>
      <c r="CI48" s="672">
        <v>0</v>
      </c>
      <c r="CJ48" s="672">
        <v>0</v>
      </c>
      <c r="CK48" s="672">
        <v>0</v>
      </c>
      <c r="CL48" s="672">
        <v>0</v>
      </c>
      <c r="CM48" s="672">
        <v>0</v>
      </c>
      <c r="CN48" s="672">
        <v>0</v>
      </c>
      <c r="CO48" s="672">
        <v>0</v>
      </c>
      <c r="CP48" s="672">
        <v>167236</v>
      </c>
      <c r="CQ48" s="672">
        <v>206257</v>
      </c>
      <c r="CR48" s="672">
        <v>0</v>
      </c>
      <c r="CS48" s="672">
        <v>373493</v>
      </c>
      <c r="CT48" s="672">
        <v>0</v>
      </c>
      <c r="CU48" s="672">
        <v>0</v>
      </c>
      <c r="CV48" s="672">
        <v>0</v>
      </c>
      <c r="CW48" s="672">
        <v>0</v>
      </c>
      <c r="CX48" s="672">
        <v>450</v>
      </c>
      <c r="CY48" s="672">
        <v>555</v>
      </c>
      <c r="CZ48" s="672">
        <v>0</v>
      </c>
      <c r="DA48" s="672">
        <v>1005</v>
      </c>
      <c r="DB48" s="672">
        <v>5952</v>
      </c>
      <c r="DC48" s="672">
        <v>7341</v>
      </c>
      <c r="DD48" s="672">
        <v>0</v>
      </c>
      <c r="DE48" s="672">
        <v>13293</v>
      </c>
      <c r="DF48" s="672">
        <v>17379142</v>
      </c>
      <c r="DG48" s="672">
        <v>21434275</v>
      </c>
      <c r="DH48" s="672">
        <v>0</v>
      </c>
      <c r="DI48" s="672">
        <v>38813417</v>
      </c>
      <c r="DJ48" s="672">
        <v>0</v>
      </c>
      <c r="DK48" s="672">
        <v>0</v>
      </c>
      <c r="DL48" s="672">
        <v>0</v>
      </c>
      <c r="DM48" s="672">
        <v>0</v>
      </c>
      <c r="DN48" s="672">
        <v>0</v>
      </c>
      <c r="DO48" s="672">
        <v>0</v>
      </c>
      <c r="DP48" s="672">
        <v>0</v>
      </c>
      <c r="DQ48" s="672">
        <v>0</v>
      </c>
      <c r="DR48" s="672">
        <v>0</v>
      </c>
      <c r="DS48" s="672">
        <v>0</v>
      </c>
      <c r="DT48" s="672">
        <v>0</v>
      </c>
      <c r="DU48" s="672">
        <v>0</v>
      </c>
      <c r="DV48" s="672">
        <v>55589943</v>
      </c>
      <c r="DW48" s="672">
        <v>68560929</v>
      </c>
      <c r="DX48" s="672">
        <v>0</v>
      </c>
      <c r="DY48" s="672">
        <v>124150872</v>
      </c>
      <c r="DZ48" s="672" t="s">
        <v>867</v>
      </c>
      <c r="EA48" s="672" t="s">
        <v>785</v>
      </c>
      <c r="EB48" s="672" t="s">
        <v>790</v>
      </c>
      <c r="EC48" s="672" t="s">
        <v>1437</v>
      </c>
    </row>
    <row r="49" spans="1:133" x14ac:dyDescent="0.25">
      <c r="A49" s="672">
        <v>43</v>
      </c>
      <c r="B49" s="672" t="s">
        <v>868</v>
      </c>
      <c r="C49" s="672" t="s">
        <v>1384</v>
      </c>
      <c r="D49" s="672" t="s">
        <v>1388</v>
      </c>
      <c r="E49" s="672" t="s">
        <v>869</v>
      </c>
      <c r="F49" s="672">
        <v>38166886</v>
      </c>
      <c r="G49" s="672">
        <v>0</v>
      </c>
      <c r="H49" s="672">
        <v>0</v>
      </c>
      <c r="I49" s="672">
        <v>137938</v>
      </c>
      <c r="J49" s="672">
        <v>0</v>
      </c>
      <c r="K49" s="672">
        <v>137938</v>
      </c>
      <c r="L49" s="672">
        <v>0</v>
      </c>
      <c r="M49" s="672">
        <v>0</v>
      </c>
      <c r="N49" s="672">
        <v>0</v>
      </c>
      <c r="O49" s="672">
        <v>0</v>
      </c>
      <c r="P49" s="672">
        <v>0</v>
      </c>
      <c r="Q49" s="672">
        <v>0</v>
      </c>
      <c r="R49" s="672">
        <v>38028948</v>
      </c>
      <c r="S49" s="672">
        <v>0.5</v>
      </c>
      <c r="T49" s="672">
        <v>0.4</v>
      </c>
      <c r="U49" s="672">
        <v>0.09</v>
      </c>
      <c r="V49" s="672">
        <v>0.01</v>
      </c>
      <c r="W49" s="672">
        <v>1</v>
      </c>
      <c r="X49" s="672">
        <v>19014475</v>
      </c>
      <c r="Y49" s="672">
        <v>15211579</v>
      </c>
      <c r="Z49" s="672">
        <v>3422605</v>
      </c>
      <c r="AA49" s="672">
        <v>380289</v>
      </c>
      <c r="AB49" s="672">
        <v>38028948</v>
      </c>
      <c r="AC49" s="672">
        <v>0</v>
      </c>
      <c r="AD49" s="672">
        <v>0</v>
      </c>
      <c r="AE49" s="672">
        <v>19014475</v>
      </c>
      <c r="AF49" s="672">
        <v>15211579</v>
      </c>
      <c r="AG49" s="672">
        <v>3422605</v>
      </c>
      <c r="AH49" s="672">
        <v>380289</v>
      </c>
      <c r="AI49" s="672">
        <v>38028948</v>
      </c>
      <c r="AJ49" s="672">
        <v>137938</v>
      </c>
      <c r="AK49" s="672">
        <v>137938</v>
      </c>
      <c r="AL49" s="672">
        <v>0</v>
      </c>
      <c r="AM49" s="672">
        <v>0</v>
      </c>
      <c r="AN49" s="672">
        <v>0</v>
      </c>
      <c r="AO49" s="672">
        <v>0</v>
      </c>
      <c r="AP49" s="672">
        <v>0</v>
      </c>
      <c r="AQ49" s="672">
        <v>0</v>
      </c>
      <c r="AR49" s="672">
        <v>0</v>
      </c>
      <c r="AS49" s="672">
        <v>0</v>
      </c>
      <c r="AT49" s="672">
        <v>0</v>
      </c>
      <c r="AU49" s="672">
        <v>0</v>
      </c>
      <c r="AV49" s="672">
        <v>0</v>
      </c>
      <c r="AW49" s="672">
        <v>0</v>
      </c>
      <c r="AX49" s="672">
        <v>0</v>
      </c>
      <c r="AY49" s="672">
        <v>0</v>
      </c>
      <c r="AZ49" s="672">
        <v>0</v>
      </c>
      <c r="BA49" s="672">
        <v>0</v>
      </c>
      <c r="BB49" s="672">
        <v>0</v>
      </c>
      <c r="BC49" s="672">
        <v>0</v>
      </c>
      <c r="BD49" s="672">
        <v>1011012</v>
      </c>
      <c r="BE49" s="672">
        <v>808810</v>
      </c>
      <c r="BF49" s="672">
        <v>181982</v>
      </c>
      <c r="BG49" s="672">
        <v>20220</v>
      </c>
      <c r="BH49" s="672">
        <v>2022024</v>
      </c>
      <c r="BI49" s="672">
        <v>20025487</v>
      </c>
      <c r="BJ49" s="672">
        <v>16158327</v>
      </c>
      <c r="BK49" s="672">
        <v>3604587</v>
      </c>
      <c r="BL49" s="672">
        <v>400509</v>
      </c>
      <c r="BM49" s="672">
        <v>40188910</v>
      </c>
      <c r="BN49" s="672">
        <v>2871209</v>
      </c>
      <c r="BO49" s="672">
        <v>646022</v>
      </c>
      <c r="BP49" s="672">
        <v>71780</v>
      </c>
      <c r="BQ49" s="672">
        <v>3589011</v>
      </c>
      <c r="BR49" s="672">
        <v>553595</v>
      </c>
      <c r="BS49" s="672">
        <v>124559</v>
      </c>
      <c r="BT49" s="672">
        <v>13840</v>
      </c>
      <c r="BU49" s="672">
        <v>691994</v>
      </c>
      <c r="BV49" s="672">
        <v>3424804</v>
      </c>
      <c r="BW49" s="672">
        <v>770581</v>
      </c>
      <c r="BX49" s="672">
        <v>85620</v>
      </c>
      <c r="BY49" s="672">
        <v>4281005</v>
      </c>
      <c r="BZ49" s="672">
        <v>1176580</v>
      </c>
      <c r="CA49" s="672">
        <v>264731</v>
      </c>
      <c r="CB49" s="672">
        <v>29415</v>
      </c>
      <c r="CC49" s="672">
        <v>1470726</v>
      </c>
      <c r="CD49" s="672">
        <v>68628</v>
      </c>
      <c r="CE49" s="672">
        <v>15441</v>
      </c>
      <c r="CF49" s="672">
        <v>1716</v>
      </c>
      <c r="CG49" s="672">
        <v>85785</v>
      </c>
      <c r="CH49" s="672">
        <v>0</v>
      </c>
      <c r="CI49" s="672">
        <v>0</v>
      </c>
      <c r="CJ49" s="672">
        <v>0</v>
      </c>
      <c r="CK49" s="672">
        <v>0</v>
      </c>
      <c r="CL49" s="672">
        <v>0</v>
      </c>
      <c r="CM49" s="672">
        <v>0</v>
      </c>
      <c r="CN49" s="672">
        <v>0</v>
      </c>
      <c r="CO49" s="672">
        <v>0</v>
      </c>
      <c r="CP49" s="672">
        <v>225281</v>
      </c>
      <c r="CQ49" s="672">
        <v>50688</v>
      </c>
      <c r="CR49" s="672">
        <v>5632</v>
      </c>
      <c r="CS49" s="672">
        <v>281601</v>
      </c>
      <c r="CT49" s="672">
        <v>0</v>
      </c>
      <c r="CU49" s="672">
        <v>0</v>
      </c>
      <c r="CV49" s="672">
        <v>0</v>
      </c>
      <c r="CW49" s="672">
        <v>0</v>
      </c>
      <c r="CX49" s="672">
        <v>0</v>
      </c>
      <c r="CY49" s="672">
        <v>0</v>
      </c>
      <c r="CZ49" s="672">
        <v>0</v>
      </c>
      <c r="DA49" s="672">
        <v>0</v>
      </c>
      <c r="DB49" s="672">
        <v>0</v>
      </c>
      <c r="DC49" s="672">
        <v>0</v>
      </c>
      <c r="DD49" s="672">
        <v>0</v>
      </c>
      <c r="DE49" s="672">
        <v>0</v>
      </c>
      <c r="DF49" s="672">
        <v>911789</v>
      </c>
      <c r="DG49" s="672">
        <v>205152</v>
      </c>
      <c r="DH49" s="672">
        <v>22795</v>
      </c>
      <c r="DI49" s="672">
        <v>1139736</v>
      </c>
      <c r="DJ49" s="672">
        <v>0</v>
      </c>
      <c r="DK49" s="672">
        <v>0</v>
      </c>
      <c r="DL49" s="672">
        <v>0</v>
      </c>
      <c r="DM49" s="672">
        <v>0</v>
      </c>
      <c r="DN49" s="672">
        <v>0</v>
      </c>
      <c r="DO49" s="672">
        <v>0</v>
      </c>
      <c r="DP49" s="672">
        <v>0</v>
      </c>
      <c r="DQ49" s="672">
        <v>0</v>
      </c>
      <c r="DR49" s="672">
        <v>0</v>
      </c>
      <c r="DS49" s="672">
        <v>0</v>
      </c>
      <c r="DT49" s="672">
        <v>0</v>
      </c>
      <c r="DU49" s="672">
        <v>0</v>
      </c>
      <c r="DV49" s="672">
        <v>5807082</v>
      </c>
      <c r="DW49" s="672">
        <v>1306593</v>
      </c>
      <c r="DX49" s="672">
        <v>145178</v>
      </c>
      <c r="DY49" s="672">
        <v>7258853</v>
      </c>
      <c r="DZ49" s="672" t="s">
        <v>869</v>
      </c>
      <c r="EA49" s="672" t="s">
        <v>870</v>
      </c>
      <c r="EB49" s="672" t="s">
        <v>1713</v>
      </c>
      <c r="EC49" s="672" t="s">
        <v>1438</v>
      </c>
    </row>
    <row r="50" spans="1:133" x14ac:dyDescent="0.25">
      <c r="A50" s="672">
        <v>44</v>
      </c>
      <c r="B50" s="672" t="s">
        <v>871</v>
      </c>
      <c r="C50" s="672" t="s">
        <v>1384</v>
      </c>
      <c r="D50" s="672" t="s">
        <v>1385</v>
      </c>
      <c r="E50" s="672" t="s">
        <v>872</v>
      </c>
      <c r="F50" s="672">
        <v>47586189</v>
      </c>
      <c r="G50" s="672">
        <v>1296901</v>
      </c>
      <c r="H50" s="672">
        <v>0</v>
      </c>
      <c r="I50" s="672">
        <v>237394</v>
      </c>
      <c r="J50" s="672">
        <v>0</v>
      </c>
      <c r="K50" s="672">
        <v>237394</v>
      </c>
      <c r="L50" s="672">
        <v>0</v>
      </c>
      <c r="M50" s="672">
        <v>0</v>
      </c>
      <c r="N50" s="672">
        <v>365823</v>
      </c>
      <c r="O50" s="672">
        <v>365823</v>
      </c>
      <c r="P50" s="672">
        <v>0</v>
      </c>
      <c r="Q50" s="672">
        <v>0</v>
      </c>
      <c r="R50" s="672">
        <v>48279873</v>
      </c>
      <c r="S50" s="672">
        <v>0.5</v>
      </c>
      <c r="T50" s="672">
        <v>0.4</v>
      </c>
      <c r="U50" s="672">
        <v>0.09</v>
      </c>
      <c r="V50" s="672">
        <v>0.01</v>
      </c>
      <c r="W50" s="672">
        <v>1</v>
      </c>
      <c r="X50" s="672">
        <v>24139936</v>
      </c>
      <c r="Y50" s="672">
        <v>19311949</v>
      </c>
      <c r="Z50" s="672">
        <v>4345189</v>
      </c>
      <c r="AA50" s="672">
        <v>482799</v>
      </c>
      <c r="AB50" s="672">
        <v>48279873</v>
      </c>
      <c r="AC50" s="672">
        <v>0</v>
      </c>
      <c r="AD50" s="672">
        <v>0</v>
      </c>
      <c r="AE50" s="672">
        <v>24139936</v>
      </c>
      <c r="AF50" s="672">
        <v>19311949</v>
      </c>
      <c r="AG50" s="672">
        <v>4345189</v>
      </c>
      <c r="AH50" s="672">
        <v>482799</v>
      </c>
      <c r="AI50" s="672">
        <v>48279873</v>
      </c>
      <c r="AJ50" s="672">
        <v>237394</v>
      </c>
      <c r="AK50" s="672">
        <v>237394</v>
      </c>
      <c r="AL50" s="672">
        <v>0</v>
      </c>
      <c r="AM50" s="672">
        <v>0</v>
      </c>
      <c r="AN50" s="672">
        <v>0</v>
      </c>
      <c r="AO50" s="672">
        <v>365823</v>
      </c>
      <c r="AP50" s="672">
        <v>0</v>
      </c>
      <c r="AQ50" s="672">
        <v>365823</v>
      </c>
      <c r="AR50" s="672">
        <v>0</v>
      </c>
      <c r="AS50" s="672">
        <v>0</v>
      </c>
      <c r="AT50" s="672">
        <v>0</v>
      </c>
      <c r="AU50" s="672">
        <v>0</v>
      </c>
      <c r="AV50" s="672">
        <v>0</v>
      </c>
      <c r="AW50" s="672">
        <v>0</v>
      </c>
      <c r="AX50" s="672">
        <v>0</v>
      </c>
      <c r="AY50" s="672">
        <v>0</v>
      </c>
      <c r="AZ50" s="672">
        <v>0</v>
      </c>
      <c r="BA50" s="672">
        <v>0</v>
      </c>
      <c r="BB50" s="672">
        <v>0</v>
      </c>
      <c r="BC50" s="672">
        <v>0</v>
      </c>
      <c r="BD50" s="672">
        <v>454587</v>
      </c>
      <c r="BE50" s="672">
        <v>363670</v>
      </c>
      <c r="BF50" s="672">
        <v>81826</v>
      </c>
      <c r="BG50" s="672">
        <v>9092</v>
      </c>
      <c r="BH50" s="672">
        <v>909175</v>
      </c>
      <c r="BI50" s="672">
        <v>24594523</v>
      </c>
      <c r="BJ50" s="672">
        <v>20278836</v>
      </c>
      <c r="BK50" s="672">
        <v>4427015</v>
      </c>
      <c r="BL50" s="672">
        <v>491891</v>
      </c>
      <c r="BM50" s="672">
        <v>49792265</v>
      </c>
      <c r="BN50" s="672">
        <v>3659225</v>
      </c>
      <c r="BO50" s="672">
        <v>808135</v>
      </c>
      <c r="BP50" s="672">
        <v>89793</v>
      </c>
      <c r="BQ50" s="672">
        <v>4557153</v>
      </c>
      <c r="BR50" s="672">
        <v>1096086</v>
      </c>
      <c r="BS50" s="672">
        <v>246619</v>
      </c>
      <c r="BT50" s="672">
        <v>27402</v>
      </c>
      <c r="BU50" s="672">
        <v>1370107</v>
      </c>
      <c r="BV50" s="672">
        <v>4755311</v>
      </c>
      <c r="BW50" s="672">
        <v>1054754</v>
      </c>
      <c r="BX50" s="672">
        <v>117195</v>
      </c>
      <c r="BY50" s="672">
        <v>5927260</v>
      </c>
      <c r="BZ50" s="672">
        <v>1646997</v>
      </c>
      <c r="CA50" s="672">
        <v>370575</v>
      </c>
      <c r="CB50" s="672">
        <v>41175</v>
      </c>
      <c r="CC50" s="672">
        <v>2058747</v>
      </c>
      <c r="CD50" s="672">
        <v>102345</v>
      </c>
      <c r="CE50" s="672">
        <v>23028</v>
      </c>
      <c r="CF50" s="672">
        <v>2559</v>
      </c>
      <c r="CG50" s="672">
        <v>127932</v>
      </c>
      <c r="CH50" s="672">
        <v>0</v>
      </c>
      <c r="CI50" s="672">
        <v>0</v>
      </c>
      <c r="CJ50" s="672">
        <v>0</v>
      </c>
      <c r="CK50" s="672">
        <v>0</v>
      </c>
      <c r="CL50" s="672">
        <v>1991</v>
      </c>
      <c r="CM50" s="672">
        <v>448</v>
      </c>
      <c r="CN50" s="672">
        <v>50</v>
      </c>
      <c r="CO50" s="672">
        <v>2489</v>
      </c>
      <c r="CP50" s="672">
        <v>186193</v>
      </c>
      <c r="CQ50" s="672">
        <v>41894</v>
      </c>
      <c r="CR50" s="672">
        <v>4655</v>
      </c>
      <c r="CS50" s="672">
        <v>232742</v>
      </c>
      <c r="CT50" s="672">
        <v>0</v>
      </c>
      <c r="CU50" s="672">
        <v>0</v>
      </c>
      <c r="CV50" s="672">
        <v>0</v>
      </c>
      <c r="CW50" s="672">
        <v>0</v>
      </c>
      <c r="CX50" s="672">
        <v>0</v>
      </c>
      <c r="CY50" s="672">
        <v>0</v>
      </c>
      <c r="CZ50" s="672">
        <v>0</v>
      </c>
      <c r="DA50" s="672">
        <v>0</v>
      </c>
      <c r="DB50" s="672">
        <v>11807</v>
      </c>
      <c r="DC50" s="672">
        <v>2656</v>
      </c>
      <c r="DD50" s="672">
        <v>295</v>
      </c>
      <c r="DE50" s="672">
        <v>14758</v>
      </c>
      <c r="DF50" s="672">
        <v>2929557</v>
      </c>
      <c r="DG50" s="672">
        <v>659150</v>
      </c>
      <c r="DH50" s="672">
        <v>73239</v>
      </c>
      <c r="DI50" s="672">
        <v>3661946</v>
      </c>
      <c r="DJ50" s="672">
        <v>0</v>
      </c>
      <c r="DK50" s="672">
        <v>0</v>
      </c>
      <c r="DL50" s="672">
        <v>0</v>
      </c>
      <c r="DM50" s="672">
        <v>0</v>
      </c>
      <c r="DN50" s="672">
        <v>0</v>
      </c>
      <c r="DO50" s="672">
        <v>0</v>
      </c>
      <c r="DP50" s="672">
        <v>0</v>
      </c>
      <c r="DQ50" s="672">
        <v>0</v>
      </c>
      <c r="DR50" s="672">
        <v>0</v>
      </c>
      <c r="DS50" s="672">
        <v>0</v>
      </c>
      <c r="DT50" s="672">
        <v>0</v>
      </c>
      <c r="DU50" s="672">
        <v>0</v>
      </c>
      <c r="DV50" s="672">
        <v>9634201</v>
      </c>
      <c r="DW50" s="672">
        <v>2152505</v>
      </c>
      <c r="DX50" s="672">
        <v>239168</v>
      </c>
      <c r="DY50" s="672">
        <v>12025874</v>
      </c>
      <c r="DZ50" s="672" t="s">
        <v>872</v>
      </c>
      <c r="EA50" s="672" t="s">
        <v>779</v>
      </c>
      <c r="EB50" s="672" t="s">
        <v>1696</v>
      </c>
      <c r="EC50" s="672" t="s">
        <v>1439</v>
      </c>
    </row>
    <row r="51" spans="1:133" x14ac:dyDescent="0.25">
      <c r="A51" s="672">
        <v>45</v>
      </c>
      <c r="B51" s="672" t="s">
        <v>873</v>
      </c>
      <c r="C51" s="672" t="s">
        <v>1384</v>
      </c>
      <c r="D51" s="672" t="s">
        <v>1387</v>
      </c>
      <c r="E51" s="672" t="s">
        <v>874</v>
      </c>
      <c r="F51" s="672">
        <v>14487753</v>
      </c>
      <c r="G51" s="672">
        <v>689424</v>
      </c>
      <c r="H51" s="672">
        <v>0</v>
      </c>
      <c r="I51" s="672">
        <v>75254</v>
      </c>
      <c r="J51" s="672">
        <v>0</v>
      </c>
      <c r="K51" s="672">
        <v>75254</v>
      </c>
      <c r="L51" s="672">
        <v>0</v>
      </c>
      <c r="M51" s="672">
        <v>0</v>
      </c>
      <c r="N51" s="672">
        <v>0</v>
      </c>
      <c r="O51" s="672">
        <v>0</v>
      </c>
      <c r="P51" s="672">
        <v>0</v>
      </c>
      <c r="Q51" s="672">
        <v>0</v>
      </c>
      <c r="R51" s="672">
        <v>15101923</v>
      </c>
      <c r="S51" s="672">
        <v>0.5</v>
      </c>
      <c r="T51" s="672">
        <v>0.4</v>
      </c>
      <c r="U51" s="672">
        <v>0.09</v>
      </c>
      <c r="V51" s="672">
        <v>0.01</v>
      </c>
      <c r="W51" s="672">
        <v>1</v>
      </c>
      <c r="X51" s="672">
        <v>7550962</v>
      </c>
      <c r="Y51" s="672">
        <v>6040769</v>
      </c>
      <c r="Z51" s="672">
        <v>1359173</v>
      </c>
      <c r="AA51" s="672">
        <v>151019</v>
      </c>
      <c r="AB51" s="672">
        <v>15101923</v>
      </c>
      <c r="AC51" s="672">
        <v>0</v>
      </c>
      <c r="AD51" s="672">
        <v>0</v>
      </c>
      <c r="AE51" s="672">
        <v>7550962</v>
      </c>
      <c r="AF51" s="672">
        <v>6040769</v>
      </c>
      <c r="AG51" s="672">
        <v>1359173</v>
      </c>
      <c r="AH51" s="672">
        <v>151019</v>
      </c>
      <c r="AI51" s="672">
        <v>15101923</v>
      </c>
      <c r="AJ51" s="672">
        <v>75254</v>
      </c>
      <c r="AK51" s="672">
        <v>75254</v>
      </c>
      <c r="AL51" s="672">
        <v>0</v>
      </c>
      <c r="AM51" s="672">
        <v>0</v>
      </c>
      <c r="AN51" s="672">
        <v>0</v>
      </c>
      <c r="AO51" s="672">
        <v>0</v>
      </c>
      <c r="AP51" s="672">
        <v>0</v>
      </c>
      <c r="AQ51" s="672">
        <v>0</v>
      </c>
      <c r="AR51" s="672">
        <v>0</v>
      </c>
      <c r="AS51" s="672">
        <v>0</v>
      </c>
      <c r="AT51" s="672">
        <v>0</v>
      </c>
      <c r="AU51" s="672">
        <v>0</v>
      </c>
      <c r="AV51" s="672">
        <v>0</v>
      </c>
      <c r="AW51" s="672">
        <v>0</v>
      </c>
      <c r="AX51" s="672">
        <v>0</v>
      </c>
      <c r="AY51" s="672">
        <v>0</v>
      </c>
      <c r="AZ51" s="672">
        <v>0</v>
      </c>
      <c r="BA51" s="672">
        <v>0</v>
      </c>
      <c r="BB51" s="672">
        <v>0</v>
      </c>
      <c r="BC51" s="672">
        <v>0</v>
      </c>
      <c r="BD51" s="672">
        <v>345687</v>
      </c>
      <c r="BE51" s="672">
        <v>276549</v>
      </c>
      <c r="BF51" s="672">
        <v>62224</v>
      </c>
      <c r="BG51" s="672">
        <v>6914</v>
      </c>
      <c r="BH51" s="672">
        <v>691373</v>
      </c>
      <c r="BI51" s="672">
        <v>7896649</v>
      </c>
      <c r="BJ51" s="672">
        <v>6392572</v>
      </c>
      <c r="BK51" s="672">
        <v>1421397</v>
      </c>
      <c r="BL51" s="672">
        <v>157933</v>
      </c>
      <c r="BM51" s="672">
        <v>15868550</v>
      </c>
      <c r="BN51" s="672">
        <v>1169866</v>
      </c>
      <c r="BO51" s="672">
        <v>263220</v>
      </c>
      <c r="BP51" s="672">
        <v>29247</v>
      </c>
      <c r="BQ51" s="672">
        <v>1462333</v>
      </c>
      <c r="BR51" s="672">
        <v>441931</v>
      </c>
      <c r="BS51" s="672">
        <v>99435</v>
      </c>
      <c r="BT51" s="672">
        <v>11048</v>
      </c>
      <c r="BU51" s="672">
        <v>552414</v>
      </c>
      <c r="BV51" s="672">
        <v>1611797</v>
      </c>
      <c r="BW51" s="672">
        <v>362655</v>
      </c>
      <c r="BX51" s="672">
        <v>40295</v>
      </c>
      <c r="BY51" s="672">
        <v>2014747</v>
      </c>
      <c r="BZ51" s="672">
        <v>893597</v>
      </c>
      <c r="CA51" s="672">
        <v>201059</v>
      </c>
      <c r="CB51" s="672">
        <v>22340</v>
      </c>
      <c r="CC51" s="672">
        <v>1116996</v>
      </c>
      <c r="CD51" s="672">
        <v>33563</v>
      </c>
      <c r="CE51" s="672">
        <v>7552</v>
      </c>
      <c r="CF51" s="672">
        <v>839</v>
      </c>
      <c r="CG51" s="672">
        <v>41954</v>
      </c>
      <c r="CH51" s="672">
        <v>0</v>
      </c>
      <c r="CI51" s="672">
        <v>0</v>
      </c>
      <c r="CJ51" s="672">
        <v>0</v>
      </c>
      <c r="CK51" s="672">
        <v>0</v>
      </c>
      <c r="CL51" s="672">
        <v>0</v>
      </c>
      <c r="CM51" s="672">
        <v>0</v>
      </c>
      <c r="CN51" s="672">
        <v>0</v>
      </c>
      <c r="CO51" s="672">
        <v>0</v>
      </c>
      <c r="CP51" s="672">
        <v>171022</v>
      </c>
      <c r="CQ51" s="672">
        <v>38480</v>
      </c>
      <c r="CR51" s="672">
        <v>4276</v>
      </c>
      <c r="CS51" s="672">
        <v>213778</v>
      </c>
      <c r="CT51" s="672">
        <v>0</v>
      </c>
      <c r="CU51" s="672">
        <v>0</v>
      </c>
      <c r="CV51" s="672">
        <v>0</v>
      </c>
      <c r="CW51" s="672">
        <v>0</v>
      </c>
      <c r="CX51" s="672">
        <v>0</v>
      </c>
      <c r="CY51" s="672">
        <v>0</v>
      </c>
      <c r="CZ51" s="672">
        <v>0</v>
      </c>
      <c r="DA51" s="672">
        <v>0</v>
      </c>
      <c r="DB51" s="672">
        <v>3533</v>
      </c>
      <c r="DC51" s="672">
        <v>795</v>
      </c>
      <c r="DD51" s="672">
        <v>88</v>
      </c>
      <c r="DE51" s="672">
        <v>4416</v>
      </c>
      <c r="DF51" s="672">
        <v>830206</v>
      </c>
      <c r="DG51" s="672">
        <v>186796</v>
      </c>
      <c r="DH51" s="672">
        <v>20755</v>
      </c>
      <c r="DI51" s="672">
        <v>1037757</v>
      </c>
      <c r="DJ51" s="672">
        <v>0</v>
      </c>
      <c r="DK51" s="672">
        <v>0</v>
      </c>
      <c r="DL51" s="672">
        <v>0</v>
      </c>
      <c r="DM51" s="672">
        <v>0</v>
      </c>
      <c r="DN51" s="672">
        <v>0</v>
      </c>
      <c r="DO51" s="672">
        <v>0</v>
      </c>
      <c r="DP51" s="672">
        <v>0</v>
      </c>
      <c r="DQ51" s="672">
        <v>0</v>
      </c>
      <c r="DR51" s="672">
        <v>0</v>
      </c>
      <c r="DS51" s="672">
        <v>0</v>
      </c>
      <c r="DT51" s="672">
        <v>0</v>
      </c>
      <c r="DU51" s="672">
        <v>0</v>
      </c>
      <c r="DV51" s="672">
        <v>3543718</v>
      </c>
      <c r="DW51" s="672">
        <v>797337</v>
      </c>
      <c r="DX51" s="672">
        <v>88593</v>
      </c>
      <c r="DY51" s="672">
        <v>4429648</v>
      </c>
      <c r="DZ51" s="672" t="s">
        <v>874</v>
      </c>
      <c r="EA51" s="672" t="s">
        <v>794</v>
      </c>
      <c r="EB51" s="672" t="s">
        <v>1698</v>
      </c>
      <c r="EC51" s="672" t="s">
        <v>1440</v>
      </c>
    </row>
    <row r="52" spans="1:133" x14ac:dyDescent="0.25">
      <c r="A52" s="672">
        <v>46</v>
      </c>
      <c r="B52" s="672" t="s">
        <v>875</v>
      </c>
      <c r="C52" s="672" t="s">
        <v>260</v>
      </c>
      <c r="D52" s="672" t="s">
        <v>1387</v>
      </c>
      <c r="E52" s="672" t="s">
        <v>876</v>
      </c>
      <c r="F52" s="672">
        <v>140638967</v>
      </c>
      <c r="G52" s="672">
        <v>3700318</v>
      </c>
      <c r="H52" s="672">
        <v>0</v>
      </c>
      <c r="I52" s="672">
        <v>318647</v>
      </c>
      <c r="J52" s="672">
        <v>0</v>
      </c>
      <c r="K52" s="672">
        <v>318647</v>
      </c>
      <c r="L52" s="672">
        <v>0</v>
      </c>
      <c r="M52" s="672">
        <v>0</v>
      </c>
      <c r="N52" s="672">
        <v>5808000</v>
      </c>
      <c r="O52" s="672">
        <v>5808000</v>
      </c>
      <c r="P52" s="672">
        <v>0</v>
      </c>
      <c r="Q52" s="672">
        <v>0</v>
      </c>
      <c r="R52" s="672">
        <v>138212638</v>
      </c>
      <c r="S52" s="672">
        <v>0.5</v>
      </c>
      <c r="T52" s="672">
        <v>0.49</v>
      </c>
      <c r="U52" s="672">
        <v>0</v>
      </c>
      <c r="V52" s="672">
        <v>0.01</v>
      </c>
      <c r="W52" s="672">
        <v>1</v>
      </c>
      <c r="X52" s="672">
        <v>69106319</v>
      </c>
      <c r="Y52" s="672">
        <v>67724193</v>
      </c>
      <c r="Z52" s="672">
        <v>0</v>
      </c>
      <c r="AA52" s="672">
        <v>1382126</v>
      </c>
      <c r="AB52" s="672">
        <v>138212638</v>
      </c>
      <c r="AC52" s="672">
        <v>0</v>
      </c>
      <c r="AD52" s="672">
        <v>0</v>
      </c>
      <c r="AE52" s="672">
        <v>69106319</v>
      </c>
      <c r="AF52" s="672">
        <v>67724193</v>
      </c>
      <c r="AG52" s="672">
        <v>0</v>
      </c>
      <c r="AH52" s="672">
        <v>1382126</v>
      </c>
      <c r="AI52" s="672">
        <v>138212638</v>
      </c>
      <c r="AJ52" s="672">
        <v>318647</v>
      </c>
      <c r="AK52" s="672">
        <v>318647</v>
      </c>
      <c r="AL52" s="672">
        <v>0</v>
      </c>
      <c r="AM52" s="672">
        <v>0</v>
      </c>
      <c r="AN52" s="672">
        <v>0</v>
      </c>
      <c r="AO52" s="672">
        <v>5808000</v>
      </c>
      <c r="AP52" s="672">
        <v>0</v>
      </c>
      <c r="AQ52" s="672">
        <v>5808000</v>
      </c>
      <c r="AR52" s="672">
        <v>0</v>
      </c>
      <c r="AS52" s="672">
        <v>0</v>
      </c>
      <c r="AT52" s="672">
        <v>0</v>
      </c>
      <c r="AU52" s="672">
        <v>0</v>
      </c>
      <c r="AV52" s="672">
        <v>0</v>
      </c>
      <c r="AW52" s="672">
        <v>0</v>
      </c>
      <c r="AX52" s="672">
        <v>0</v>
      </c>
      <c r="AY52" s="672">
        <v>0</v>
      </c>
      <c r="AZ52" s="672">
        <v>0</v>
      </c>
      <c r="BA52" s="672">
        <v>0</v>
      </c>
      <c r="BB52" s="672">
        <v>0</v>
      </c>
      <c r="BC52" s="672">
        <v>0</v>
      </c>
      <c r="BD52" s="672">
        <v>-17588449</v>
      </c>
      <c r="BE52" s="672">
        <v>-17236680</v>
      </c>
      <c r="BF52" s="672">
        <v>0</v>
      </c>
      <c r="BG52" s="672">
        <v>-351769</v>
      </c>
      <c r="BH52" s="672">
        <v>-35176897</v>
      </c>
      <c r="BI52" s="672">
        <v>51517871</v>
      </c>
      <c r="BJ52" s="672">
        <v>56614161</v>
      </c>
      <c r="BK52" s="672">
        <v>0</v>
      </c>
      <c r="BL52" s="672">
        <v>1030357</v>
      </c>
      <c r="BM52" s="672">
        <v>109162388</v>
      </c>
      <c r="BN52" s="672">
        <v>13615038</v>
      </c>
      <c r="BO52" s="672">
        <v>0</v>
      </c>
      <c r="BP52" s="672">
        <v>256015</v>
      </c>
      <c r="BQ52" s="672">
        <v>13871053</v>
      </c>
      <c r="BR52" s="672">
        <v>1670402</v>
      </c>
      <c r="BS52" s="672">
        <v>0</v>
      </c>
      <c r="BT52" s="672">
        <v>34090</v>
      </c>
      <c r="BU52" s="672">
        <v>1704492</v>
      </c>
      <c r="BV52" s="672">
        <v>15285440</v>
      </c>
      <c r="BW52" s="672">
        <v>0</v>
      </c>
      <c r="BX52" s="672">
        <v>290105</v>
      </c>
      <c r="BY52" s="672">
        <v>15575545</v>
      </c>
      <c r="BZ52" s="672">
        <v>2637381</v>
      </c>
      <c r="CA52" s="672">
        <v>0</v>
      </c>
      <c r="CB52" s="672">
        <v>53824</v>
      </c>
      <c r="CC52" s="672">
        <v>2691205</v>
      </c>
      <c r="CD52" s="672">
        <v>197322</v>
      </c>
      <c r="CE52" s="672">
        <v>0</v>
      </c>
      <c r="CF52" s="672">
        <v>3918</v>
      </c>
      <c r="CG52" s="672">
        <v>201240</v>
      </c>
      <c r="CH52" s="672">
        <v>0</v>
      </c>
      <c r="CI52" s="672">
        <v>0</v>
      </c>
      <c r="CJ52" s="672">
        <v>0</v>
      </c>
      <c r="CK52" s="672">
        <v>0</v>
      </c>
      <c r="CL52" s="672">
        <v>1593</v>
      </c>
      <c r="CM52" s="672">
        <v>0</v>
      </c>
      <c r="CN52" s="672">
        <v>33</v>
      </c>
      <c r="CO52" s="672">
        <v>1626</v>
      </c>
      <c r="CP52" s="672">
        <v>700030</v>
      </c>
      <c r="CQ52" s="672">
        <v>0</v>
      </c>
      <c r="CR52" s="672">
        <v>14286</v>
      </c>
      <c r="CS52" s="672">
        <v>714316</v>
      </c>
      <c r="CT52" s="672">
        <v>0</v>
      </c>
      <c r="CU52" s="672">
        <v>0</v>
      </c>
      <c r="CV52" s="672">
        <v>0</v>
      </c>
      <c r="CW52" s="672">
        <v>0</v>
      </c>
      <c r="CX52" s="672">
        <v>0</v>
      </c>
      <c r="CY52" s="672">
        <v>0</v>
      </c>
      <c r="CZ52" s="672">
        <v>0</v>
      </c>
      <c r="DA52" s="672">
        <v>0</v>
      </c>
      <c r="DB52" s="672">
        <v>8796</v>
      </c>
      <c r="DC52" s="672">
        <v>0</v>
      </c>
      <c r="DD52" s="672">
        <v>179</v>
      </c>
      <c r="DE52" s="672">
        <v>8975</v>
      </c>
      <c r="DF52" s="672">
        <v>3884639</v>
      </c>
      <c r="DG52" s="672">
        <v>0</v>
      </c>
      <c r="DH52" s="672">
        <v>79278</v>
      </c>
      <c r="DI52" s="672">
        <v>3963917</v>
      </c>
      <c r="DJ52" s="672">
        <v>0</v>
      </c>
      <c r="DK52" s="672">
        <v>0</v>
      </c>
      <c r="DL52" s="672">
        <v>0</v>
      </c>
      <c r="DM52" s="672">
        <v>0</v>
      </c>
      <c r="DN52" s="672">
        <v>0</v>
      </c>
      <c r="DO52" s="672">
        <v>0</v>
      </c>
      <c r="DP52" s="672">
        <v>0</v>
      </c>
      <c r="DQ52" s="672">
        <v>0</v>
      </c>
      <c r="DR52" s="672">
        <v>0</v>
      </c>
      <c r="DS52" s="672">
        <v>0</v>
      </c>
      <c r="DT52" s="672">
        <v>0</v>
      </c>
      <c r="DU52" s="672">
        <v>0</v>
      </c>
      <c r="DV52" s="672">
        <v>22715201</v>
      </c>
      <c r="DW52" s="672">
        <v>0</v>
      </c>
      <c r="DX52" s="672">
        <v>441623</v>
      </c>
      <c r="DY52" s="672">
        <v>23156824</v>
      </c>
      <c r="DZ52" s="672" t="s">
        <v>876</v>
      </c>
      <c r="EA52" s="672" t="s">
        <v>260</v>
      </c>
      <c r="EB52" s="672" t="s">
        <v>1701</v>
      </c>
      <c r="EC52" s="672" t="s">
        <v>1441</v>
      </c>
    </row>
    <row r="53" spans="1:133" x14ac:dyDescent="0.25">
      <c r="A53" s="672">
        <v>47</v>
      </c>
      <c r="B53" s="672" t="s">
        <v>877</v>
      </c>
      <c r="C53" s="672" t="s">
        <v>1384</v>
      </c>
      <c r="D53" s="672" t="s">
        <v>1386</v>
      </c>
      <c r="E53" s="672" t="s">
        <v>878</v>
      </c>
      <c r="F53" s="672">
        <v>49002657</v>
      </c>
      <c r="G53" s="672">
        <v>702764</v>
      </c>
      <c r="H53" s="672">
        <v>0</v>
      </c>
      <c r="I53" s="672">
        <v>186912</v>
      </c>
      <c r="J53" s="672">
        <v>0</v>
      </c>
      <c r="K53" s="672">
        <v>186912</v>
      </c>
      <c r="L53" s="672">
        <v>0</v>
      </c>
      <c r="M53" s="672">
        <v>1486762</v>
      </c>
      <c r="N53" s="672">
        <v>294155</v>
      </c>
      <c r="O53" s="672">
        <v>289864</v>
      </c>
      <c r="P53" s="672">
        <v>4291</v>
      </c>
      <c r="Q53" s="672">
        <v>0</v>
      </c>
      <c r="R53" s="672">
        <v>47737592</v>
      </c>
      <c r="S53" s="672">
        <v>0.5</v>
      </c>
      <c r="T53" s="672">
        <v>0.4</v>
      </c>
      <c r="U53" s="672">
        <v>0.09</v>
      </c>
      <c r="V53" s="672">
        <v>0.01</v>
      </c>
      <c r="W53" s="672">
        <v>1</v>
      </c>
      <c r="X53" s="672">
        <v>23868796</v>
      </c>
      <c r="Y53" s="672">
        <v>19095037</v>
      </c>
      <c r="Z53" s="672">
        <v>4296383</v>
      </c>
      <c r="AA53" s="672">
        <v>477376</v>
      </c>
      <c r="AB53" s="672">
        <v>47737592</v>
      </c>
      <c r="AC53" s="672">
        <v>55000</v>
      </c>
      <c r="AD53" s="672">
        <v>55000</v>
      </c>
      <c r="AE53" s="672">
        <v>23813796</v>
      </c>
      <c r="AF53" s="672">
        <v>19095037</v>
      </c>
      <c r="AG53" s="672">
        <v>4296383</v>
      </c>
      <c r="AH53" s="672">
        <v>477376</v>
      </c>
      <c r="AI53" s="672">
        <v>47682592</v>
      </c>
      <c r="AJ53" s="672">
        <v>186912</v>
      </c>
      <c r="AK53" s="672">
        <v>186912</v>
      </c>
      <c r="AL53" s="672">
        <v>1486762</v>
      </c>
      <c r="AM53" s="672">
        <v>0</v>
      </c>
      <c r="AN53" s="672">
        <v>1486762</v>
      </c>
      <c r="AO53" s="672">
        <v>289864</v>
      </c>
      <c r="AP53" s="672">
        <v>4291</v>
      </c>
      <c r="AQ53" s="672">
        <v>294155</v>
      </c>
      <c r="AR53" s="672">
        <v>0</v>
      </c>
      <c r="AS53" s="672">
        <v>0</v>
      </c>
      <c r="AT53" s="672">
        <v>0</v>
      </c>
      <c r="AU53" s="672">
        <v>0</v>
      </c>
      <c r="AV53" s="672">
        <v>55000</v>
      </c>
      <c r="AW53" s="672">
        <v>0</v>
      </c>
      <c r="AX53" s="672">
        <v>0</v>
      </c>
      <c r="AY53" s="672">
        <v>55000</v>
      </c>
      <c r="AZ53" s="672">
        <v>0</v>
      </c>
      <c r="BA53" s="672">
        <v>0</v>
      </c>
      <c r="BB53" s="672">
        <v>0</v>
      </c>
      <c r="BC53" s="672">
        <v>0</v>
      </c>
      <c r="BD53" s="672">
        <v>252551</v>
      </c>
      <c r="BE53" s="672">
        <v>202041</v>
      </c>
      <c r="BF53" s="672">
        <v>45459</v>
      </c>
      <c r="BG53" s="672">
        <v>5051</v>
      </c>
      <c r="BH53" s="672">
        <v>505102</v>
      </c>
      <c r="BI53" s="672">
        <v>24066347</v>
      </c>
      <c r="BJ53" s="672">
        <v>21315616</v>
      </c>
      <c r="BK53" s="672">
        <v>4346133</v>
      </c>
      <c r="BL53" s="672">
        <v>482427</v>
      </c>
      <c r="BM53" s="672">
        <v>50210523</v>
      </c>
      <c r="BN53" s="672">
        <v>3877886</v>
      </c>
      <c r="BO53" s="672">
        <v>803328</v>
      </c>
      <c r="BP53" s="672">
        <v>89170</v>
      </c>
      <c r="BQ53" s="672">
        <v>4770384</v>
      </c>
      <c r="BR53" s="672">
        <v>885535</v>
      </c>
      <c r="BS53" s="672">
        <v>199245</v>
      </c>
      <c r="BT53" s="672">
        <v>22138</v>
      </c>
      <c r="BU53" s="672">
        <v>1106918</v>
      </c>
      <c r="BV53" s="672">
        <v>4763421</v>
      </c>
      <c r="BW53" s="672">
        <v>1002573</v>
      </c>
      <c r="BX53" s="672">
        <v>111308</v>
      </c>
      <c r="BY53" s="672">
        <v>5877302</v>
      </c>
      <c r="BZ53" s="672">
        <v>1753217</v>
      </c>
      <c r="CA53" s="672">
        <v>394474</v>
      </c>
      <c r="CB53" s="672">
        <v>43830</v>
      </c>
      <c r="CC53" s="672">
        <v>2191521</v>
      </c>
      <c r="CD53" s="672">
        <v>104756</v>
      </c>
      <c r="CE53" s="672">
        <v>23570</v>
      </c>
      <c r="CF53" s="672">
        <v>2619</v>
      </c>
      <c r="CG53" s="672">
        <v>130945</v>
      </c>
      <c r="CH53" s="672">
        <v>347</v>
      </c>
      <c r="CI53" s="672">
        <v>78</v>
      </c>
      <c r="CJ53" s="672">
        <v>9</v>
      </c>
      <c r="CK53" s="672">
        <v>434</v>
      </c>
      <c r="CL53" s="672">
        <v>998</v>
      </c>
      <c r="CM53" s="672">
        <v>225</v>
      </c>
      <c r="CN53" s="672">
        <v>25</v>
      </c>
      <c r="CO53" s="672">
        <v>1248</v>
      </c>
      <c r="CP53" s="672">
        <v>247612</v>
      </c>
      <c r="CQ53" s="672">
        <v>55712</v>
      </c>
      <c r="CR53" s="672">
        <v>6190</v>
      </c>
      <c r="CS53" s="672">
        <v>309514</v>
      </c>
      <c r="CT53" s="672">
        <v>0</v>
      </c>
      <c r="CU53" s="672">
        <v>0</v>
      </c>
      <c r="CV53" s="672">
        <v>0</v>
      </c>
      <c r="CW53" s="672">
        <v>0</v>
      </c>
      <c r="CX53" s="672">
        <v>0</v>
      </c>
      <c r="CY53" s="672">
        <v>0</v>
      </c>
      <c r="CZ53" s="672">
        <v>0</v>
      </c>
      <c r="DA53" s="672">
        <v>0</v>
      </c>
      <c r="DB53" s="672">
        <v>3358</v>
      </c>
      <c r="DC53" s="672">
        <v>756</v>
      </c>
      <c r="DD53" s="672">
        <v>84</v>
      </c>
      <c r="DE53" s="672">
        <v>4198</v>
      </c>
      <c r="DF53" s="672">
        <v>1738207</v>
      </c>
      <c r="DG53" s="672">
        <v>391097</v>
      </c>
      <c r="DH53" s="672">
        <v>43455</v>
      </c>
      <c r="DI53" s="672">
        <v>2172759</v>
      </c>
      <c r="DJ53" s="672">
        <v>0</v>
      </c>
      <c r="DK53" s="672">
        <v>0</v>
      </c>
      <c r="DL53" s="672">
        <v>0</v>
      </c>
      <c r="DM53" s="672">
        <v>0</v>
      </c>
      <c r="DN53" s="672">
        <v>0</v>
      </c>
      <c r="DO53" s="672">
        <v>0</v>
      </c>
      <c r="DP53" s="672">
        <v>0</v>
      </c>
      <c r="DQ53" s="672">
        <v>0</v>
      </c>
      <c r="DR53" s="672">
        <v>0</v>
      </c>
      <c r="DS53" s="672">
        <v>0</v>
      </c>
      <c r="DT53" s="672">
        <v>0</v>
      </c>
      <c r="DU53" s="672">
        <v>0</v>
      </c>
      <c r="DV53" s="672">
        <v>8611916</v>
      </c>
      <c r="DW53" s="672">
        <v>1868485</v>
      </c>
      <c r="DX53" s="672">
        <v>207520</v>
      </c>
      <c r="DY53" s="672">
        <v>10687921</v>
      </c>
      <c r="DZ53" s="672" t="s">
        <v>878</v>
      </c>
      <c r="EA53" s="672" t="s">
        <v>811</v>
      </c>
      <c r="EB53" s="672" t="s">
        <v>1703</v>
      </c>
      <c r="EC53" s="672" t="s">
        <v>1442</v>
      </c>
    </row>
    <row r="54" spans="1:133" x14ac:dyDescent="0.25">
      <c r="A54" s="672">
        <v>48</v>
      </c>
      <c r="B54" s="672" t="s">
        <v>879</v>
      </c>
      <c r="C54" s="672" t="s">
        <v>1384</v>
      </c>
      <c r="D54" s="672" t="s">
        <v>1387</v>
      </c>
      <c r="E54" s="672" t="s">
        <v>880</v>
      </c>
      <c r="F54" s="672">
        <v>84805387</v>
      </c>
      <c r="G54" s="672">
        <v>2047649</v>
      </c>
      <c r="H54" s="672">
        <v>0</v>
      </c>
      <c r="I54" s="672">
        <v>219313</v>
      </c>
      <c r="J54" s="672">
        <v>0</v>
      </c>
      <c r="K54" s="672">
        <v>219313</v>
      </c>
      <c r="L54" s="672">
        <v>0</v>
      </c>
      <c r="M54" s="672">
        <v>0</v>
      </c>
      <c r="N54" s="672">
        <v>0</v>
      </c>
      <c r="O54" s="672">
        <v>0</v>
      </c>
      <c r="P54" s="672">
        <v>0</v>
      </c>
      <c r="Q54" s="672">
        <v>0</v>
      </c>
      <c r="R54" s="672">
        <v>86633723</v>
      </c>
      <c r="S54" s="672">
        <v>0.5</v>
      </c>
      <c r="T54" s="672">
        <v>0.4</v>
      </c>
      <c r="U54" s="672">
        <v>0.09</v>
      </c>
      <c r="V54" s="672">
        <v>0.01</v>
      </c>
      <c r="W54" s="672">
        <v>1</v>
      </c>
      <c r="X54" s="672">
        <v>43316862</v>
      </c>
      <c r="Y54" s="672">
        <v>34653489</v>
      </c>
      <c r="Z54" s="672">
        <v>7797035</v>
      </c>
      <c r="AA54" s="672">
        <v>866337</v>
      </c>
      <c r="AB54" s="672">
        <v>86633723</v>
      </c>
      <c r="AC54" s="672">
        <v>0</v>
      </c>
      <c r="AD54" s="672">
        <v>0</v>
      </c>
      <c r="AE54" s="672">
        <v>43316862</v>
      </c>
      <c r="AF54" s="672">
        <v>34653489</v>
      </c>
      <c r="AG54" s="672">
        <v>7797035</v>
      </c>
      <c r="AH54" s="672">
        <v>866337</v>
      </c>
      <c r="AI54" s="672">
        <v>86633723</v>
      </c>
      <c r="AJ54" s="672">
        <v>219313</v>
      </c>
      <c r="AK54" s="672">
        <v>219313</v>
      </c>
      <c r="AL54" s="672">
        <v>0</v>
      </c>
      <c r="AM54" s="672">
        <v>0</v>
      </c>
      <c r="AN54" s="672">
        <v>0</v>
      </c>
      <c r="AO54" s="672">
        <v>0</v>
      </c>
      <c r="AP54" s="672">
        <v>0</v>
      </c>
      <c r="AQ54" s="672">
        <v>0</v>
      </c>
      <c r="AR54" s="672">
        <v>0</v>
      </c>
      <c r="AS54" s="672">
        <v>0</v>
      </c>
      <c r="AT54" s="672">
        <v>0</v>
      </c>
      <c r="AU54" s="672">
        <v>0</v>
      </c>
      <c r="AV54" s="672">
        <v>0</v>
      </c>
      <c r="AW54" s="672">
        <v>0</v>
      </c>
      <c r="AX54" s="672">
        <v>0</v>
      </c>
      <c r="AY54" s="672">
        <v>0</v>
      </c>
      <c r="AZ54" s="672">
        <v>0</v>
      </c>
      <c r="BA54" s="672">
        <v>0</v>
      </c>
      <c r="BB54" s="672">
        <v>0</v>
      </c>
      <c r="BC54" s="672">
        <v>0</v>
      </c>
      <c r="BD54" s="672">
        <v>-1694745</v>
      </c>
      <c r="BE54" s="672">
        <v>-1355796</v>
      </c>
      <c r="BF54" s="672">
        <v>-305054</v>
      </c>
      <c r="BG54" s="672">
        <v>-33895</v>
      </c>
      <c r="BH54" s="672">
        <v>-3389490</v>
      </c>
      <c r="BI54" s="672">
        <v>41622117</v>
      </c>
      <c r="BJ54" s="672">
        <v>33517006</v>
      </c>
      <c r="BK54" s="672">
        <v>7491981</v>
      </c>
      <c r="BL54" s="672">
        <v>832442</v>
      </c>
      <c r="BM54" s="672">
        <v>83463546</v>
      </c>
      <c r="BN54" s="672">
        <v>6320079</v>
      </c>
      <c r="BO54" s="672">
        <v>1422018</v>
      </c>
      <c r="BP54" s="672">
        <v>158002</v>
      </c>
      <c r="BQ54" s="672">
        <v>7900099</v>
      </c>
      <c r="BR54" s="672">
        <v>944461</v>
      </c>
      <c r="BS54" s="672">
        <v>212504</v>
      </c>
      <c r="BT54" s="672">
        <v>23612</v>
      </c>
      <c r="BU54" s="672">
        <v>1180577</v>
      </c>
      <c r="BV54" s="672">
        <v>7264540</v>
      </c>
      <c r="BW54" s="672">
        <v>1634522</v>
      </c>
      <c r="BX54" s="672">
        <v>181614</v>
      </c>
      <c r="BY54" s="672">
        <v>9080676</v>
      </c>
      <c r="BZ54" s="672">
        <v>1541912</v>
      </c>
      <c r="CA54" s="672">
        <v>346930</v>
      </c>
      <c r="CB54" s="672">
        <v>38548</v>
      </c>
      <c r="CC54" s="672">
        <v>1927390</v>
      </c>
      <c r="CD54" s="672">
        <v>125905</v>
      </c>
      <c r="CE54" s="672">
        <v>28329</v>
      </c>
      <c r="CF54" s="672">
        <v>3148</v>
      </c>
      <c r="CG54" s="672">
        <v>157382</v>
      </c>
      <c r="CH54" s="672">
        <v>0</v>
      </c>
      <c r="CI54" s="672">
        <v>0</v>
      </c>
      <c r="CJ54" s="672">
        <v>0</v>
      </c>
      <c r="CK54" s="672">
        <v>0</v>
      </c>
      <c r="CL54" s="672">
        <v>712</v>
      </c>
      <c r="CM54" s="672">
        <v>160</v>
      </c>
      <c r="CN54" s="672">
        <v>18</v>
      </c>
      <c r="CO54" s="672">
        <v>890</v>
      </c>
      <c r="CP54" s="672">
        <v>326130</v>
      </c>
      <c r="CQ54" s="672">
        <v>73379</v>
      </c>
      <c r="CR54" s="672">
        <v>8153</v>
      </c>
      <c r="CS54" s="672">
        <v>407662</v>
      </c>
      <c r="CT54" s="672">
        <v>0</v>
      </c>
      <c r="CU54" s="672">
        <v>0</v>
      </c>
      <c r="CV54" s="672">
        <v>0</v>
      </c>
      <c r="CW54" s="672">
        <v>0</v>
      </c>
      <c r="CX54" s="672">
        <v>0</v>
      </c>
      <c r="CY54" s="672">
        <v>0</v>
      </c>
      <c r="CZ54" s="672">
        <v>0</v>
      </c>
      <c r="DA54" s="672">
        <v>0</v>
      </c>
      <c r="DB54" s="672">
        <v>3553</v>
      </c>
      <c r="DC54" s="672">
        <v>799</v>
      </c>
      <c r="DD54" s="672">
        <v>89</v>
      </c>
      <c r="DE54" s="672">
        <v>4441</v>
      </c>
      <c r="DF54" s="672">
        <v>2350572</v>
      </c>
      <c r="DG54" s="672">
        <v>528878</v>
      </c>
      <c r="DH54" s="672">
        <v>58764</v>
      </c>
      <c r="DI54" s="672">
        <v>2938214</v>
      </c>
      <c r="DJ54" s="672">
        <v>0</v>
      </c>
      <c r="DK54" s="672">
        <v>0</v>
      </c>
      <c r="DL54" s="672">
        <v>0</v>
      </c>
      <c r="DM54" s="672">
        <v>0</v>
      </c>
      <c r="DN54" s="672">
        <v>0</v>
      </c>
      <c r="DO54" s="672">
        <v>0</v>
      </c>
      <c r="DP54" s="672">
        <v>0</v>
      </c>
      <c r="DQ54" s="672">
        <v>0</v>
      </c>
      <c r="DR54" s="672">
        <v>0</v>
      </c>
      <c r="DS54" s="672">
        <v>0</v>
      </c>
      <c r="DT54" s="672">
        <v>0</v>
      </c>
      <c r="DU54" s="672">
        <v>0</v>
      </c>
      <c r="DV54" s="672">
        <v>11613324</v>
      </c>
      <c r="DW54" s="672">
        <v>2612997</v>
      </c>
      <c r="DX54" s="672">
        <v>290334</v>
      </c>
      <c r="DY54" s="672">
        <v>14516655</v>
      </c>
      <c r="DZ54" s="672" t="s">
        <v>880</v>
      </c>
      <c r="EA54" s="672" t="s">
        <v>794</v>
      </c>
      <c r="EB54" s="672" t="s">
        <v>1698</v>
      </c>
      <c r="EC54" s="672" t="s">
        <v>1443</v>
      </c>
    </row>
    <row r="55" spans="1:133" x14ac:dyDescent="0.25">
      <c r="A55" s="672">
        <v>49</v>
      </c>
      <c r="B55" s="672" t="s">
        <v>881</v>
      </c>
      <c r="C55" s="672" t="s">
        <v>1384</v>
      </c>
      <c r="D55" s="672" t="s">
        <v>1390</v>
      </c>
      <c r="E55" s="672" t="s">
        <v>882</v>
      </c>
      <c r="F55" s="672">
        <v>58778793</v>
      </c>
      <c r="G55" s="672">
        <v>2108510</v>
      </c>
      <c r="H55" s="672">
        <v>0</v>
      </c>
      <c r="I55" s="672">
        <v>167153</v>
      </c>
      <c r="J55" s="672">
        <v>0</v>
      </c>
      <c r="K55" s="672">
        <v>167153</v>
      </c>
      <c r="L55" s="672">
        <v>0</v>
      </c>
      <c r="M55" s="672">
        <v>0</v>
      </c>
      <c r="N55" s="672">
        <v>0</v>
      </c>
      <c r="O55" s="672">
        <v>0</v>
      </c>
      <c r="P55" s="672">
        <v>0</v>
      </c>
      <c r="Q55" s="672">
        <v>0</v>
      </c>
      <c r="R55" s="672">
        <v>60720150</v>
      </c>
      <c r="S55" s="672">
        <v>0.5</v>
      </c>
      <c r="T55" s="672">
        <v>0.4</v>
      </c>
      <c r="U55" s="672">
        <v>0.1</v>
      </c>
      <c r="V55" s="672">
        <v>0</v>
      </c>
      <c r="W55" s="672">
        <v>1</v>
      </c>
      <c r="X55" s="672">
        <v>30360075</v>
      </c>
      <c r="Y55" s="672">
        <v>24288060</v>
      </c>
      <c r="Z55" s="672">
        <v>6072015</v>
      </c>
      <c r="AA55" s="672">
        <v>0</v>
      </c>
      <c r="AB55" s="672">
        <v>60720150</v>
      </c>
      <c r="AC55" s="672">
        <v>0</v>
      </c>
      <c r="AD55" s="672">
        <v>0</v>
      </c>
      <c r="AE55" s="672">
        <v>30360075</v>
      </c>
      <c r="AF55" s="672">
        <v>24288060</v>
      </c>
      <c r="AG55" s="672">
        <v>6072015</v>
      </c>
      <c r="AH55" s="672">
        <v>0</v>
      </c>
      <c r="AI55" s="672">
        <v>60720150</v>
      </c>
      <c r="AJ55" s="672">
        <v>167153</v>
      </c>
      <c r="AK55" s="672">
        <v>167153</v>
      </c>
      <c r="AL55" s="672">
        <v>0</v>
      </c>
      <c r="AM55" s="672">
        <v>0</v>
      </c>
      <c r="AN55" s="672">
        <v>0</v>
      </c>
      <c r="AO55" s="672">
        <v>0</v>
      </c>
      <c r="AP55" s="672">
        <v>0</v>
      </c>
      <c r="AQ55" s="672">
        <v>0</v>
      </c>
      <c r="AR55" s="672">
        <v>0</v>
      </c>
      <c r="AS55" s="672">
        <v>0</v>
      </c>
      <c r="AT55" s="672">
        <v>0</v>
      </c>
      <c r="AU55" s="672">
        <v>0</v>
      </c>
      <c r="AV55" s="672">
        <v>0</v>
      </c>
      <c r="AW55" s="672">
        <v>0</v>
      </c>
      <c r="AX55" s="672">
        <v>0</v>
      </c>
      <c r="AY55" s="672">
        <v>0</v>
      </c>
      <c r="AZ55" s="672">
        <v>0</v>
      </c>
      <c r="BA55" s="672">
        <v>0</v>
      </c>
      <c r="BB55" s="672">
        <v>0</v>
      </c>
      <c r="BC55" s="672">
        <v>0</v>
      </c>
      <c r="BD55" s="672">
        <v>-593032</v>
      </c>
      <c r="BE55" s="672">
        <v>-474425</v>
      </c>
      <c r="BF55" s="672">
        <v>-118606</v>
      </c>
      <c r="BG55" s="672">
        <v>0</v>
      </c>
      <c r="BH55" s="672">
        <v>-1186063</v>
      </c>
      <c r="BI55" s="672">
        <v>29767044</v>
      </c>
      <c r="BJ55" s="672">
        <v>23980787</v>
      </c>
      <c r="BK55" s="672">
        <v>5953409</v>
      </c>
      <c r="BL55" s="672">
        <v>0</v>
      </c>
      <c r="BM55" s="672">
        <v>59701240</v>
      </c>
      <c r="BN55" s="672">
        <v>4454466</v>
      </c>
      <c r="BO55" s="672">
        <v>1113616</v>
      </c>
      <c r="BP55" s="672">
        <v>0</v>
      </c>
      <c r="BQ55" s="672">
        <v>5568082</v>
      </c>
      <c r="BR55" s="672">
        <v>741910</v>
      </c>
      <c r="BS55" s="672">
        <v>185478</v>
      </c>
      <c r="BT55" s="672">
        <v>0</v>
      </c>
      <c r="BU55" s="672">
        <v>927388</v>
      </c>
      <c r="BV55" s="672">
        <v>5196376</v>
      </c>
      <c r="BW55" s="672">
        <v>1299094</v>
      </c>
      <c r="BX55" s="672">
        <v>0</v>
      </c>
      <c r="BY55" s="672">
        <v>6495470</v>
      </c>
      <c r="BZ55" s="672">
        <v>939157</v>
      </c>
      <c r="CA55" s="672">
        <v>234789</v>
      </c>
      <c r="CB55" s="672">
        <v>0</v>
      </c>
      <c r="CC55" s="672">
        <v>1173946</v>
      </c>
      <c r="CD55" s="672">
        <v>93777</v>
      </c>
      <c r="CE55" s="672">
        <v>23444</v>
      </c>
      <c r="CF55" s="672">
        <v>0</v>
      </c>
      <c r="CG55" s="672">
        <v>117221</v>
      </c>
      <c r="CH55" s="672">
        <v>4150</v>
      </c>
      <c r="CI55" s="672">
        <v>1037</v>
      </c>
      <c r="CJ55" s="672">
        <v>0</v>
      </c>
      <c r="CK55" s="672">
        <v>5187</v>
      </c>
      <c r="CL55" s="672">
        <v>0</v>
      </c>
      <c r="CM55" s="672">
        <v>0</v>
      </c>
      <c r="CN55" s="672">
        <v>0</v>
      </c>
      <c r="CO55" s="672">
        <v>0</v>
      </c>
      <c r="CP55" s="672">
        <v>379243</v>
      </c>
      <c r="CQ55" s="672">
        <v>94811</v>
      </c>
      <c r="CR55" s="672">
        <v>0</v>
      </c>
      <c r="CS55" s="672">
        <v>474054</v>
      </c>
      <c r="CT55" s="672">
        <v>0</v>
      </c>
      <c r="CU55" s="672">
        <v>0</v>
      </c>
      <c r="CV55" s="672">
        <v>0</v>
      </c>
      <c r="CW55" s="672">
        <v>0</v>
      </c>
      <c r="CX55" s="672">
        <v>0</v>
      </c>
      <c r="CY55" s="672">
        <v>0</v>
      </c>
      <c r="CZ55" s="672">
        <v>0</v>
      </c>
      <c r="DA55" s="672">
        <v>0</v>
      </c>
      <c r="DB55" s="672">
        <v>2845</v>
      </c>
      <c r="DC55" s="672">
        <v>711</v>
      </c>
      <c r="DD55" s="672">
        <v>0</v>
      </c>
      <c r="DE55" s="672">
        <v>3556</v>
      </c>
      <c r="DF55" s="672">
        <v>1894765</v>
      </c>
      <c r="DG55" s="672">
        <v>473691</v>
      </c>
      <c r="DH55" s="672">
        <v>0</v>
      </c>
      <c r="DI55" s="672">
        <v>2368456</v>
      </c>
      <c r="DJ55" s="672">
        <v>0</v>
      </c>
      <c r="DK55" s="672">
        <v>0</v>
      </c>
      <c r="DL55" s="672">
        <v>0</v>
      </c>
      <c r="DM55" s="672">
        <v>0</v>
      </c>
      <c r="DN55" s="672">
        <v>0</v>
      </c>
      <c r="DO55" s="672">
        <v>0</v>
      </c>
      <c r="DP55" s="672">
        <v>0</v>
      </c>
      <c r="DQ55" s="672">
        <v>0</v>
      </c>
      <c r="DR55" s="672">
        <v>0</v>
      </c>
      <c r="DS55" s="672">
        <v>0</v>
      </c>
      <c r="DT55" s="672">
        <v>0</v>
      </c>
      <c r="DU55" s="672">
        <v>0</v>
      </c>
      <c r="DV55" s="672">
        <v>8510313</v>
      </c>
      <c r="DW55" s="672">
        <v>2127577</v>
      </c>
      <c r="DX55" s="672">
        <v>0</v>
      </c>
      <c r="DY55" s="672">
        <v>10637890</v>
      </c>
      <c r="DZ55" s="672" t="s">
        <v>882</v>
      </c>
      <c r="EA55" s="672" t="s">
        <v>883</v>
      </c>
      <c r="EB55" s="672" t="s">
        <v>1693</v>
      </c>
      <c r="EC55" s="672" t="s">
        <v>1444</v>
      </c>
    </row>
    <row r="56" spans="1:133" x14ac:dyDescent="0.25">
      <c r="A56" s="672">
        <v>50</v>
      </c>
      <c r="B56" s="672" t="s">
        <v>884</v>
      </c>
      <c r="C56" s="672" t="s">
        <v>1384</v>
      </c>
      <c r="D56" s="672" t="s">
        <v>1385</v>
      </c>
      <c r="E56" s="672" t="s">
        <v>885</v>
      </c>
      <c r="F56" s="672">
        <v>112295928</v>
      </c>
      <c r="G56" s="672">
        <v>1353681</v>
      </c>
      <c r="H56" s="672">
        <v>0</v>
      </c>
      <c r="I56" s="672">
        <v>242546</v>
      </c>
      <c r="J56" s="672">
        <v>0</v>
      </c>
      <c r="K56" s="672">
        <v>242546</v>
      </c>
      <c r="L56" s="672">
        <v>0</v>
      </c>
      <c r="M56" s="672">
        <v>0</v>
      </c>
      <c r="N56" s="672">
        <v>542994</v>
      </c>
      <c r="O56" s="672">
        <v>295954</v>
      </c>
      <c r="P56" s="672">
        <v>247040</v>
      </c>
      <c r="Q56" s="672">
        <v>0</v>
      </c>
      <c r="R56" s="672">
        <v>112864069</v>
      </c>
      <c r="S56" s="672">
        <v>0.5</v>
      </c>
      <c r="T56" s="672">
        <v>0.4</v>
      </c>
      <c r="U56" s="672">
        <v>0.1</v>
      </c>
      <c r="V56" s="672">
        <v>0</v>
      </c>
      <c r="W56" s="672">
        <v>1</v>
      </c>
      <c r="X56" s="672">
        <v>56432034</v>
      </c>
      <c r="Y56" s="672">
        <v>45145628</v>
      </c>
      <c r="Z56" s="672">
        <v>11286407</v>
      </c>
      <c r="AA56" s="672">
        <v>0</v>
      </c>
      <c r="AB56" s="672">
        <v>112864069</v>
      </c>
      <c r="AC56" s="672">
        <v>0</v>
      </c>
      <c r="AD56" s="672">
        <v>0</v>
      </c>
      <c r="AE56" s="672">
        <v>56432034</v>
      </c>
      <c r="AF56" s="672">
        <v>45145628</v>
      </c>
      <c r="AG56" s="672">
        <v>11286407</v>
      </c>
      <c r="AH56" s="672">
        <v>0</v>
      </c>
      <c r="AI56" s="672">
        <v>112864069</v>
      </c>
      <c r="AJ56" s="672">
        <v>242546</v>
      </c>
      <c r="AK56" s="672">
        <v>242546</v>
      </c>
      <c r="AL56" s="672">
        <v>0</v>
      </c>
      <c r="AM56" s="672">
        <v>0</v>
      </c>
      <c r="AN56" s="672">
        <v>0</v>
      </c>
      <c r="AO56" s="672">
        <v>295954</v>
      </c>
      <c r="AP56" s="672">
        <v>247040</v>
      </c>
      <c r="AQ56" s="672">
        <v>542994</v>
      </c>
      <c r="AR56" s="672">
        <v>0</v>
      </c>
      <c r="AS56" s="672">
        <v>0</v>
      </c>
      <c r="AT56" s="672">
        <v>0</v>
      </c>
      <c r="AU56" s="672">
        <v>0</v>
      </c>
      <c r="AV56" s="672">
        <v>0</v>
      </c>
      <c r="AW56" s="672">
        <v>0</v>
      </c>
      <c r="AX56" s="672">
        <v>0</v>
      </c>
      <c r="AY56" s="672">
        <v>0</v>
      </c>
      <c r="AZ56" s="672">
        <v>0</v>
      </c>
      <c r="BA56" s="672">
        <v>0</v>
      </c>
      <c r="BB56" s="672">
        <v>0</v>
      </c>
      <c r="BC56" s="672">
        <v>0</v>
      </c>
      <c r="BD56" s="672">
        <v>2712174</v>
      </c>
      <c r="BE56" s="672">
        <v>2169739</v>
      </c>
      <c r="BF56" s="672">
        <v>542435</v>
      </c>
      <c r="BG56" s="672">
        <v>0</v>
      </c>
      <c r="BH56" s="672">
        <v>5424348</v>
      </c>
      <c r="BI56" s="672">
        <v>59144208</v>
      </c>
      <c r="BJ56" s="672">
        <v>47853867</v>
      </c>
      <c r="BK56" s="672">
        <v>12075882</v>
      </c>
      <c r="BL56" s="672">
        <v>0</v>
      </c>
      <c r="BM56" s="672">
        <v>119073957</v>
      </c>
      <c r="BN56" s="672">
        <v>8128648</v>
      </c>
      <c r="BO56" s="672">
        <v>2063006</v>
      </c>
      <c r="BP56" s="672">
        <v>0</v>
      </c>
      <c r="BQ56" s="672">
        <v>10191654</v>
      </c>
      <c r="BR56" s="672">
        <v>1263521</v>
      </c>
      <c r="BS56" s="672">
        <v>315880</v>
      </c>
      <c r="BT56" s="672">
        <v>0</v>
      </c>
      <c r="BU56" s="672">
        <v>1579401</v>
      </c>
      <c r="BV56" s="672">
        <v>9392169</v>
      </c>
      <c r="BW56" s="672">
        <v>2378886</v>
      </c>
      <c r="BX56" s="672">
        <v>0</v>
      </c>
      <c r="BY56" s="672">
        <v>11771055</v>
      </c>
      <c r="BZ56" s="672">
        <v>1294302</v>
      </c>
      <c r="CA56" s="672">
        <v>323576</v>
      </c>
      <c r="CB56" s="672">
        <v>0</v>
      </c>
      <c r="CC56" s="672">
        <v>1617878</v>
      </c>
      <c r="CD56" s="672">
        <v>135778</v>
      </c>
      <c r="CE56" s="672">
        <v>33944</v>
      </c>
      <c r="CF56" s="672">
        <v>0</v>
      </c>
      <c r="CG56" s="672">
        <v>169722</v>
      </c>
      <c r="CH56" s="672">
        <v>0</v>
      </c>
      <c r="CI56" s="672">
        <v>0</v>
      </c>
      <c r="CJ56" s="672">
        <v>0</v>
      </c>
      <c r="CK56" s="672">
        <v>0</v>
      </c>
      <c r="CL56" s="672">
        <v>8839</v>
      </c>
      <c r="CM56" s="672">
        <v>2210</v>
      </c>
      <c r="CN56" s="672">
        <v>0</v>
      </c>
      <c r="CO56" s="672">
        <v>11049</v>
      </c>
      <c r="CP56" s="672">
        <v>303422</v>
      </c>
      <c r="CQ56" s="672">
        <v>75856</v>
      </c>
      <c r="CR56" s="672">
        <v>0</v>
      </c>
      <c r="CS56" s="672">
        <v>379278</v>
      </c>
      <c r="CT56" s="672">
        <v>0</v>
      </c>
      <c r="CU56" s="672">
        <v>0</v>
      </c>
      <c r="CV56" s="672">
        <v>0</v>
      </c>
      <c r="CW56" s="672">
        <v>0</v>
      </c>
      <c r="CX56" s="672">
        <v>0</v>
      </c>
      <c r="CY56" s="672">
        <v>0</v>
      </c>
      <c r="CZ56" s="672">
        <v>0</v>
      </c>
      <c r="DA56" s="672">
        <v>0</v>
      </c>
      <c r="DB56" s="672">
        <v>2056</v>
      </c>
      <c r="DC56" s="672">
        <v>514</v>
      </c>
      <c r="DD56" s="672">
        <v>0</v>
      </c>
      <c r="DE56" s="672">
        <v>2570</v>
      </c>
      <c r="DF56" s="672">
        <v>4403770</v>
      </c>
      <c r="DG56" s="672">
        <v>1100943</v>
      </c>
      <c r="DH56" s="672">
        <v>0</v>
      </c>
      <c r="DI56" s="672">
        <v>5504713</v>
      </c>
      <c r="DJ56" s="672">
        <v>0</v>
      </c>
      <c r="DK56" s="672">
        <v>0</v>
      </c>
      <c r="DL56" s="672">
        <v>0</v>
      </c>
      <c r="DM56" s="672">
        <v>0</v>
      </c>
      <c r="DN56" s="672">
        <v>0</v>
      </c>
      <c r="DO56" s="672">
        <v>0</v>
      </c>
      <c r="DP56" s="672">
        <v>0</v>
      </c>
      <c r="DQ56" s="672">
        <v>0</v>
      </c>
      <c r="DR56" s="672">
        <v>0</v>
      </c>
      <c r="DS56" s="672">
        <v>0</v>
      </c>
      <c r="DT56" s="672">
        <v>0</v>
      </c>
      <c r="DU56" s="672">
        <v>0</v>
      </c>
      <c r="DV56" s="672">
        <v>15540336</v>
      </c>
      <c r="DW56" s="672">
        <v>3915929</v>
      </c>
      <c r="DX56" s="672">
        <v>0</v>
      </c>
      <c r="DY56" s="672">
        <v>19456265</v>
      </c>
      <c r="DZ56" s="672" t="s">
        <v>885</v>
      </c>
      <c r="EA56" s="672" t="s">
        <v>886</v>
      </c>
      <c r="EB56" s="672" t="s">
        <v>1693</v>
      </c>
      <c r="EC56" s="672" t="s">
        <v>1445</v>
      </c>
    </row>
    <row r="57" spans="1:133" x14ac:dyDescent="0.25">
      <c r="A57" s="672">
        <v>51</v>
      </c>
      <c r="B57" s="672" t="s">
        <v>887</v>
      </c>
      <c r="C57" s="672" t="s">
        <v>260</v>
      </c>
      <c r="D57" s="672" t="s">
        <v>1389</v>
      </c>
      <c r="E57" s="672" t="s">
        <v>888</v>
      </c>
      <c r="F57" s="672">
        <v>151343781</v>
      </c>
      <c r="G57" s="672">
        <v>3431823</v>
      </c>
      <c r="H57" s="672">
        <v>0</v>
      </c>
      <c r="I57" s="672">
        <v>578438</v>
      </c>
      <c r="J57" s="672">
        <v>0</v>
      </c>
      <c r="K57" s="672">
        <v>578438</v>
      </c>
      <c r="L57" s="672">
        <v>0</v>
      </c>
      <c r="M57" s="672">
        <v>1403096</v>
      </c>
      <c r="N57" s="672">
        <v>91694</v>
      </c>
      <c r="O57" s="672">
        <v>91694</v>
      </c>
      <c r="P57" s="672">
        <v>0</v>
      </c>
      <c r="Q57" s="672">
        <v>0</v>
      </c>
      <c r="R57" s="672">
        <v>152702376</v>
      </c>
      <c r="S57" s="672">
        <v>0.5</v>
      </c>
      <c r="T57" s="672">
        <v>0.49</v>
      </c>
      <c r="U57" s="672">
        <v>0</v>
      </c>
      <c r="V57" s="672">
        <v>0.01</v>
      </c>
      <c r="W57" s="672">
        <v>1</v>
      </c>
      <c r="X57" s="672">
        <v>76351188</v>
      </c>
      <c r="Y57" s="672">
        <v>74824164</v>
      </c>
      <c r="Z57" s="672">
        <v>0</v>
      </c>
      <c r="AA57" s="672">
        <v>1527024</v>
      </c>
      <c r="AB57" s="672">
        <v>152702376</v>
      </c>
      <c r="AC57" s="672">
        <v>156115</v>
      </c>
      <c r="AD57" s="672">
        <v>156115</v>
      </c>
      <c r="AE57" s="672">
        <v>76195073</v>
      </c>
      <c r="AF57" s="672">
        <v>74824164</v>
      </c>
      <c r="AG57" s="672">
        <v>0</v>
      </c>
      <c r="AH57" s="672">
        <v>1527024</v>
      </c>
      <c r="AI57" s="672">
        <v>152546261</v>
      </c>
      <c r="AJ57" s="672">
        <v>578438</v>
      </c>
      <c r="AK57" s="672">
        <v>578438</v>
      </c>
      <c r="AL57" s="672">
        <v>1403096</v>
      </c>
      <c r="AM57" s="672">
        <v>0</v>
      </c>
      <c r="AN57" s="672">
        <v>1403096</v>
      </c>
      <c r="AO57" s="672">
        <v>91694</v>
      </c>
      <c r="AP57" s="672">
        <v>0</v>
      </c>
      <c r="AQ57" s="672">
        <v>91694</v>
      </c>
      <c r="AR57" s="672">
        <v>0</v>
      </c>
      <c r="AS57" s="672">
        <v>0</v>
      </c>
      <c r="AT57" s="672">
        <v>0</v>
      </c>
      <c r="AU57" s="672">
        <v>0</v>
      </c>
      <c r="AV57" s="672">
        <v>156115</v>
      </c>
      <c r="AW57" s="672">
        <v>0</v>
      </c>
      <c r="AX57" s="672">
        <v>0</v>
      </c>
      <c r="AY57" s="672">
        <v>156115</v>
      </c>
      <c r="AZ57" s="672">
        <v>0</v>
      </c>
      <c r="BA57" s="672">
        <v>0</v>
      </c>
      <c r="BB57" s="672">
        <v>0</v>
      </c>
      <c r="BC57" s="672">
        <v>0</v>
      </c>
      <c r="BD57" s="672">
        <v>-4964281</v>
      </c>
      <c r="BE57" s="672">
        <v>-4864996</v>
      </c>
      <c r="BF57" s="672">
        <v>0</v>
      </c>
      <c r="BG57" s="672">
        <v>-99286</v>
      </c>
      <c r="BH57" s="672">
        <v>-9928563</v>
      </c>
      <c r="BI57" s="672">
        <v>71230792</v>
      </c>
      <c r="BJ57" s="672">
        <v>72188511</v>
      </c>
      <c r="BK57" s="672">
        <v>0</v>
      </c>
      <c r="BL57" s="672">
        <v>1427738</v>
      </c>
      <c r="BM57" s="672">
        <v>144847041</v>
      </c>
      <c r="BN57" s="672">
        <v>14295984</v>
      </c>
      <c r="BO57" s="672">
        <v>0</v>
      </c>
      <c r="BP57" s="672">
        <v>285186</v>
      </c>
      <c r="BQ57" s="672">
        <v>14581170</v>
      </c>
      <c r="BR57" s="672">
        <v>2777952</v>
      </c>
      <c r="BS57" s="672">
        <v>0</v>
      </c>
      <c r="BT57" s="672">
        <v>56240</v>
      </c>
      <c r="BU57" s="672">
        <v>2834192</v>
      </c>
      <c r="BV57" s="672">
        <v>17073936</v>
      </c>
      <c r="BW57" s="672">
        <v>0</v>
      </c>
      <c r="BX57" s="672">
        <v>341426</v>
      </c>
      <c r="BY57" s="672">
        <v>17415362</v>
      </c>
      <c r="BZ57" s="672">
        <v>5512370</v>
      </c>
      <c r="CA57" s="672">
        <v>0</v>
      </c>
      <c r="CB57" s="672">
        <v>111374</v>
      </c>
      <c r="CC57" s="672">
        <v>5623744</v>
      </c>
      <c r="CD57" s="672">
        <v>348902</v>
      </c>
      <c r="CE57" s="672">
        <v>0</v>
      </c>
      <c r="CF57" s="672">
        <v>7073</v>
      </c>
      <c r="CG57" s="672">
        <v>355975</v>
      </c>
      <c r="CH57" s="672">
        <v>6745</v>
      </c>
      <c r="CI57" s="672">
        <v>0</v>
      </c>
      <c r="CJ57" s="672">
        <v>138</v>
      </c>
      <c r="CK57" s="672">
        <v>6883</v>
      </c>
      <c r="CL57" s="672">
        <v>5006</v>
      </c>
      <c r="CM57" s="672">
        <v>0</v>
      </c>
      <c r="CN57" s="672">
        <v>102</v>
      </c>
      <c r="CO57" s="672">
        <v>5108</v>
      </c>
      <c r="CP57" s="672">
        <v>653427</v>
      </c>
      <c r="CQ57" s="672">
        <v>0</v>
      </c>
      <c r="CR57" s="672">
        <v>13335</v>
      </c>
      <c r="CS57" s="672">
        <v>666762</v>
      </c>
      <c r="CT57" s="672">
        <v>0</v>
      </c>
      <c r="CU57" s="672">
        <v>0</v>
      </c>
      <c r="CV57" s="672">
        <v>0</v>
      </c>
      <c r="CW57" s="672">
        <v>0</v>
      </c>
      <c r="CX57" s="672">
        <v>0</v>
      </c>
      <c r="CY57" s="672">
        <v>0</v>
      </c>
      <c r="CZ57" s="672">
        <v>0</v>
      </c>
      <c r="DA57" s="672">
        <v>0</v>
      </c>
      <c r="DB57" s="672">
        <v>9387</v>
      </c>
      <c r="DC57" s="672">
        <v>0</v>
      </c>
      <c r="DD57" s="672">
        <v>192</v>
      </c>
      <c r="DE57" s="672">
        <v>9579</v>
      </c>
      <c r="DF57" s="672">
        <v>5587710</v>
      </c>
      <c r="DG57" s="672">
        <v>0</v>
      </c>
      <c r="DH57" s="672">
        <v>112990</v>
      </c>
      <c r="DI57" s="672">
        <v>5700700</v>
      </c>
      <c r="DJ57" s="672">
        <v>0</v>
      </c>
      <c r="DK57" s="672">
        <v>0</v>
      </c>
      <c r="DL57" s="672">
        <v>0</v>
      </c>
      <c r="DM57" s="672">
        <v>0</v>
      </c>
      <c r="DN57" s="672">
        <v>0</v>
      </c>
      <c r="DO57" s="672">
        <v>0</v>
      </c>
      <c r="DP57" s="672">
        <v>0</v>
      </c>
      <c r="DQ57" s="672">
        <v>0</v>
      </c>
      <c r="DR57" s="672">
        <v>0</v>
      </c>
      <c r="DS57" s="672">
        <v>0</v>
      </c>
      <c r="DT57" s="672">
        <v>0</v>
      </c>
      <c r="DU57" s="672">
        <v>0</v>
      </c>
      <c r="DV57" s="672">
        <v>29197483</v>
      </c>
      <c r="DW57" s="672">
        <v>0</v>
      </c>
      <c r="DX57" s="672">
        <v>586630</v>
      </c>
      <c r="DY57" s="672">
        <v>29784113</v>
      </c>
      <c r="DZ57" s="672" t="s">
        <v>888</v>
      </c>
      <c r="EA57" s="672" t="s">
        <v>260</v>
      </c>
      <c r="EB57" s="672" t="s">
        <v>1714</v>
      </c>
      <c r="EC57" s="672" t="s">
        <v>1446</v>
      </c>
    </row>
    <row r="58" spans="1:133" x14ac:dyDescent="0.25">
      <c r="A58" s="672">
        <v>52</v>
      </c>
      <c r="B58" s="672" t="s">
        <v>889</v>
      </c>
      <c r="C58" s="672" t="s">
        <v>260</v>
      </c>
      <c r="D58" s="672" t="s">
        <v>1389</v>
      </c>
      <c r="E58" s="672" t="s">
        <v>890</v>
      </c>
      <c r="F58" s="672">
        <v>142305252</v>
      </c>
      <c r="G58" s="672">
        <v>2808881</v>
      </c>
      <c r="H58" s="672">
        <v>0</v>
      </c>
      <c r="I58" s="672">
        <v>495065</v>
      </c>
      <c r="J58" s="672">
        <v>0</v>
      </c>
      <c r="K58" s="672">
        <v>495065</v>
      </c>
      <c r="L58" s="672">
        <v>0</v>
      </c>
      <c r="M58" s="672">
        <v>1065166</v>
      </c>
      <c r="N58" s="672">
        <v>970835</v>
      </c>
      <c r="O58" s="672">
        <v>970835</v>
      </c>
      <c r="P58" s="672">
        <v>0</v>
      </c>
      <c r="Q58" s="672">
        <v>0</v>
      </c>
      <c r="R58" s="672">
        <v>142583067</v>
      </c>
      <c r="S58" s="672">
        <v>0.5</v>
      </c>
      <c r="T58" s="672">
        <v>0.49</v>
      </c>
      <c r="U58" s="672">
        <v>0</v>
      </c>
      <c r="V58" s="672">
        <v>0.01</v>
      </c>
      <c r="W58" s="672">
        <v>1</v>
      </c>
      <c r="X58" s="672">
        <v>71291533</v>
      </c>
      <c r="Y58" s="672">
        <v>69865703</v>
      </c>
      <c r="Z58" s="672">
        <v>0</v>
      </c>
      <c r="AA58" s="672">
        <v>1425831</v>
      </c>
      <c r="AB58" s="672">
        <v>142583067</v>
      </c>
      <c r="AC58" s="672">
        <v>106077</v>
      </c>
      <c r="AD58" s="672">
        <v>106077</v>
      </c>
      <c r="AE58" s="672">
        <v>71185456</v>
      </c>
      <c r="AF58" s="672">
        <v>69865703</v>
      </c>
      <c r="AG58" s="672">
        <v>0</v>
      </c>
      <c r="AH58" s="672">
        <v>1425831</v>
      </c>
      <c r="AI58" s="672">
        <v>142476990</v>
      </c>
      <c r="AJ58" s="672">
        <v>495065</v>
      </c>
      <c r="AK58" s="672">
        <v>495065</v>
      </c>
      <c r="AL58" s="672">
        <v>1065166</v>
      </c>
      <c r="AM58" s="672">
        <v>0</v>
      </c>
      <c r="AN58" s="672">
        <v>1065166</v>
      </c>
      <c r="AO58" s="672">
        <v>970835</v>
      </c>
      <c r="AP58" s="672">
        <v>0</v>
      </c>
      <c r="AQ58" s="672">
        <v>970835</v>
      </c>
      <c r="AR58" s="672">
        <v>0</v>
      </c>
      <c r="AS58" s="672">
        <v>0</v>
      </c>
      <c r="AT58" s="672">
        <v>0</v>
      </c>
      <c r="AU58" s="672">
        <v>0</v>
      </c>
      <c r="AV58" s="672">
        <v>106077</v>
      </c>
      <c r="AW58" s="672">
        <v>0</v>
      </c>
      <c r="AX58" s="672">
        <v>0</v>
      </c>
      <c r="AY58" s="672">
        <v>106077</v>
      </c>
      <c r="AZ58" s="672">
        <v>0</v>
      </c>
      <c r="BA58" s="672">
        <v>0</v>
      </c>
      <c r="BB58" s="672">
        <v>0</v>
      </c>
      <c r="BC58" s="672">
        <v>0</v>
      </c>
      <c r="BD58" s="672">
        <v>2764903</v>
      </c>
      <c r="BE58" s="672">
        <v>2709604</v>
      </c>
      <c r="BF58" s="672">
        <v>0</v>
      </c>
      <c r="BG58" s="672">
        <v>55298</v>
      </c>
      <c r="BH58" s="672">
        <v>5529805</v>
      </c>
      <c r="BI58" s="672">
        <v>73950359</v>
      </c>
      <c r="BJ58" s="672">
        <v>75212450</v>
      </c>
      <c r="BK58" s="672">
        <v>0</v>
      </c>
      <c r="BL58" s="672">
        <v>1481129</v>
      </c>
      <c r="BM58" s="672">
        <v>150643938</v>
      </c>
      <c r="BN58" s="672">
        <v>13045126</v>
      </c>
      <c r="BO58" s="672">
        <v>0</v>
      </c>
      <c r="BP58" s="672">
        <v>258613</v>
      </c>
      <c r="BQ58" s="672">
        <v>13303739</v>
      </c>
      <c r="BR58" s="672">
        <v>2410339</v>
      </c>
      <c r="BS58" s="672">
        <v>0</v>
      </c>
      <c r="BT58" s="672">
        <v>49148</v>
      </c>
      <c r="BU58" s="672">
        <v>2459487</v>
      </c>
      <c r="BV58" s="672">
        <v>15455465</v>
      </c>
      <c r="BW58" s="672">
        <v>0</v>
      </c>
      <c r="BX58" s="672">
        <v>307761</v>
      </c>
      <c r="BY58" s="672">
        <v>15763226</v>
      </c>
      <c r="BZ58" s="672">
        <v>3999368</v>
      </c>
      <c r="CA58" s="672">
        <v>0</v>
      </c>
      <c r="CB58" s="672">
        <v>81620</v>
      </c>
      <c r="CC58" s="672">
        <v>4080988</v>
      </c>
      <c r="CD58" s="672">
        <v>275742</v>
      </c>
      <c r="CE58" s="672">
        <v>0</v>
      </c>
      <c r="CF58" s="672">
        <v>5614</v>
      </c>
      <c r="CG58" s="672">
        <v>281356</v>
      </c>
      <c r="CH58" s="672">
        <v>4095</v>
      </c>
      <c r="CI58" s="672">
        <v>0</v>
      </c>
      <c r="CJ58" s="672">
        <v>84</v>
      </c>
      <c r="CK58" s="672">
        <v>4179</v>
      </c>
      <c r="CL58" s="672">
        <v>0</v>
      </c>
      <c r="CM58" s="672">
        <v>0</v>
      </c>
      <c r="CN58" s="672">
        <v>0</v>
      </c>
      <c r="CO58" s="672">
        <v>0</v>
      </c>
      <c r="CP58" s="672">
        <v>424245</v>
      </c>
      <c r="CQ58" s="672">
        <v>0</v>
      </c>
      <c r="CR58" s="672">
        <v>8658</v>
      </c>
      <c r="CS58" s="672">
        <v>432903</v>
      </c>
      <c r="CT58" s="672">
        <v>0</v>
      </c>
      <c r="CU58" s="672">
        <v>0</v>
      </c>
      <c r="CV58" s="672">
        <v>0</v>
      </c>
      <c r="CW58" s="672">
        <v>0</v>
      </c>
      <c r="CX58" s="672">
        <v>0</v>
      </c>
      <c r="CY58" s="672">
        <v>0</v>
      </c>
      <c r="CZ58" s="672">
        <v>0</v>
      </c>
      <c r="DA58" s="672">
        <v>0</v>
      </c>
      <c r="DB58" s="672">
        <v>12054</v>
      </c>
      <c r="DC58" s="672">
        <v>0</v>
      </c>
      <c r="DD58" s="672">
        <v>246</v>
      </c>
      <c r="DE58" s="672">
        <v>12300</v>
      </c>
      <c r="DF58" s="672">
        <v>6145672</v>
      </c>
      <c r="DG58" s="672">
        <v>0</v>
      </c>
      <c r="DH58" s="672">
        <v>125164</v>
      </c>
      <c r="DI58" s="672">
        <v>6270836</v>
      </c>
      <c r="DJ58" s="672">
        <v>0</v>
      </c>
      <c r="DK58" s="672">
        <v>0</v>
      </c>
      <c r="DL58" s="672">
        <v>0</v>
      </c>
      <c r="DM58" s="672">
        <v>0</v>
      </c>
      <c r="DN58" s="672">
        <v>0</v>
      </c>
      <c r="DO58" s="672">
        <v>0</v>
      </c>
      <c r="DP58" s="672">
        <v>0</v>
      </c>
      <c r="DQ58" s="672">
        <v>0</v>
      </c>
      <c r="DR58" s="672">
        <v>0</v>
      </c>
      <c r="DS58" s="672">
        <v>0</v>
      </c>
      <c r="DT58" s="672">
        <v>0</v>
      </c>
      <c r="DU58" s="672">
        <v>0</v>
      </c>
      <c r="DV58" s="672">
        <v>26316641</v>
      </c>
      <c r="DW58" s="672">
        <v>0</v>
      </c>
      <c r="DX58" s="672">
        <v>529147</v>
      </c>
      <c r="DY58" s="672">
        <v>26845788</v>
      </c>
      <c r="DZ58" s="672" t="s">
        <v>890</v>
      </c>
      <c r="EA58" s="672" t="s">
        <v>260</v>
      </c>
      <c r="EB58" s="672" t="s">
        <v>1714</v>
      </c>
      <c r="EC58" s="672" t="s">
        <v>1447</v>
      </c>
    </row>
    <row r="59" spans="1:133" x14ac:dyDescent="0.25">
      <c r="A59" s="672">
        <v>53</v>
      </c>
      <c r="B59" s="672" t="s">
        <v>891</v>
      </c>
      <c r="C59" s="672" t="s">
        <v>1384</v>
      </c>
      <c r="D59" s="672" t="s">
        <v>1386</v>
      </c>
      <c r="E59" s="672" t="s">
        <v>892</v>
      </c>
      <c r="F59" s="672">
        <v>41304521</v>
      </c>
      <c r="G59" s="672">
        <v>504374</v>
      </c>
      <c r="H59" s="672">
        <v>0</v>
      </c>
      <c r="I59" s="672">
        <v>162875</v>
      </c>
      <c r="J59" s="672">
        <v>0</v>
      </c>
      <c r="K59" s="672">
        <v>162875</v>
      </c>
      <c r="L59" s="672">
        <v>0</v>
      </c>
      <c r="M59" s="672">
        <v>2647046</v>
      </c>
      <c r="N59" s="672">
        <v>94695</v>
      </c>
      <c r="O59" s="672">
        <v>94695</v>
      </c>
      <c r="P59" s="672">
        <v>0</v>
      </c>
      <c r="Q59" s="672">
        <v>0</v>
      </c>
      <c r="R59" s="672">
        <v>38904279</v>
      </c>
      <c r="S59" s="672">
        <v>0.5</v>
      </c>
      <c r="T59" s="672">
        <v>0.4</v>
      </c>
      <c r="U59" s="672">
        <v>0.09</v>
      </c>
      <c r="V59" s="672">
        <v>0.01</v>
      </c>
      <c r="W59" s="672">
        <v>1</v>
      </c>
      <c r="X59" s="672">
        <v>19452139</v>
      </c>
      <c r="Y59" s="672">
        <v>15561712</v>
      </c>
      <c r="Z59" s="672">
        <v>3501385</v>
      </c>
      <c r="AA59" s="672">
        <v>389043</v>
      </c>
      <c r="AB59" s="672">
        <v>38904279</v>
      </c>
      <c r="AC59" s="672">
        <v>0</v>
      </c>
      <c r="AD59" s="672">
        <v>0</v>
      </c>
      <c r="AE59" s="672">
        <v>19452139</v>
      </c>
      <c r="AF59" s="672">
        <v>15561712</v>
      </c>
      <c r="AG59" s="672">
        <v>3501385</v>
      </c>
      <c r="AH59" s="672">
        <v>389043</v>
      </c>
      <c r="AI59" s="672">
        <v>38904279</v>
      </c>
      <c r="AJ59" s="672">
        <v>162875</v>
      </c>
      <c r="AK59" s="672">
        <v>162875</v>
      </c>
      <c r="AL59" s="672">
        <v>2647046</v>
      </c>
      <c r="AM59" s="672">
        <v>0</v>
      </c>
      <c r="AN59" s="672">
        <v>2647046</v>
      </c>
      <c r="AO59" s="672">
        <v>94695</v>
      </c>
      <c r="AP59" s="672">
        <v>0</v>
      </c>
      <c r="AQ59" s="672">
        <v>94695</v>
      </c>
      <c r="AR59" s="672">
        <v>0</v>
      </c>
      <c r="AS59" s="672">
        <v>0</v>
      </c>
      <c r="AT59" s="672">
        <v>0</v>
      </c>
      <c r="AU59" s="672">
        <v>0</v>
      </c>
      <c r="AV59" s="672">
        <v>0</v>
      </c>
      <c r="AW59" s="672">
        <v>0</v>
      </c>
      <c r="AX59" s="672">
        <v>0</v>
      </c>
      <c r="AY59" s="672">
        <v>0</v>
      </c>
      <c r="AZ59" s="672">
        <v>0</v>
      </c>
      <c r="BA59" s="672">
        <v>0</v>
      </c>
      <c r="BB59" s="672">
        <v>0</v>
      </c>
      <c r="BC59" s="672">
        <v>0</v>
      </c>
      <c r="BD59" s="672">
        <v>-193737</v>
      </c>
      <c r="BE59" s="672">
        <v>-154990</v>
      </c>
      <c r="BF59" s="672">
        <v>-34873</v>
      </c>
      <c r="BG59" s="672">
        <v>-3875</v>
      </c>
      <c r="BH59" s="672">
        <v>-387474</v>
      </c>
      <c r="BI59" s="672">
        <v>19258402</v>
      </c>
      <c r="BJ59" s="672">
        <v>18311339</v>
      </c>
      <c r="BK59" s="672">
        <v>3466512</v>
      </c>
      <c r="BL59" s="672">
        <v>385168</v>
      </c>
      <c r="BM59" s="672">
        <v>41421421</v>
      </c>
      <c r="BN59" s="672">
        <v>3415542</v>
      </c>
      <c r="BO59" s="672">
        <v>665228</v>
      </c>
      <c r="BP59" s="672">
        <v>73914</v>
      </c>
      <c r="BQ59" s="672">
        <v>4154684</v>
      </c>
      <c r="BR59" s="672">
        <v>679764</v>
      </c>
      <c r="BS59" s="672">
        <v>152947</v>
      </c>
      <c r="BT59" s="672">
        <v>16994</v>
      </c>
      <c r="BU59" s="672">
        <v>849705</v>
      </c>
      <c r="BV59" s="672">
        <v>4095306</v>
      </c>
      <c r="BW59" s="672">
        <v>818175</v>
      </c>
      <c r="BX59" s="672">
        <v>90908</v>
      </c>
      <c r="BY59" s="672">
        <v>5004389</v>
      </c>
      <c r="BZ59" s="672">
        <v>1410464</v>
      </c>
      <c r="CA59" s="672">
        <v>317354</v>
      </c>
      <c r="CB59" s="672">
        <v>35262</v>
      </c>
      <c r="CC59" s="672">
        <v>1763080</v>
      </c>
      <c r="CD59" s="672">
        <v>89140</v>
      </c>
      <c r="CE59" s="672">
        <v>20056</v>
      </c>
      <c r="CF59" s="672">
        <v>2228</v>
      </c>
      <c r="CG59" s="672">
        <v>111424</v>
      </c>
      <c r="CH59" s="672">
        <v>1438</v>
      </c>
      <c r="CI59" s="672">
        <v>323</v>
      </c>
      <c r="CJ59" s="672">
        <v>36</v>
      </c>
      <c r="CK59" s="672">
        <v>1797</v>
      </c>
      <c r="CL59" s="672">
        <v>1242</v>
      </c>
      <c r="CM59" s="672">
        <v>280</v>
      </c>
      <c r="CN59" s="672">
        <v>31</v>
      </c>
      <c r="CO59" s="672">
        <v>1553</v>
      </c>
      <c r="CP59" s="672">
        <v>135068</v>
      </c>
      <c r="CQ59" s="672">
        <v>30390</v>
      </c>
      <c r="CR59" s="672">
        <v>3377</v>
      </c>
      <c r="CS59" s="672">
        <v>168835</v>
      </c>
      <c r="CT59" s="672">
        <v>0</v>
      </c>
      <c r="CU59" s="672">
        <v>0</v>
      </c>
      <c r="CV59" s="672">
        <v>0</v>
      </c>
      <c r="CW59" s="672">
        <v>0</v>
      </c>
      <c r="CX59" s="672">
        <v>0</v>
      </c>
      <c r="CY59" s="672">
        <v>0</v>
      </c>
      <c r="CZ59" s="672">
        <v>0</v>
      </c>
      <c r="DA59" s="672">
        <v>0</v>
      </c>
      <c r="DB59" s="672">
        <v>3922</v>
      </c>
      <c r="DC59" s="672">
        <v>883</v>
      </c>
      <c r="DD59" s="672">
        <v>98</v>
      </c>
      <c r="DE59" s="672">
        <v>4903</v>
      </c>
      <c r="DF59" s="672">
        <v>1306694</v>
      </c>
      <c r="DG59" s="672">
        <v>294006</v>
      </c>
      <c r="DH59" s="672">
        <v>32667</v>
      </c>
      <c r="DI59" s="672">
        <v>1633367</v>
      </c>
      <c r="DJ59" s="672">
        <v>0</v>
      </c>
      <c r="DK59" s="672">
        <v>0</v>
      </c>
      <c r="DL59" s="672">
        <v>0</v>
      </c>
      <c r="DM59" s="672">
        <v>0</v>
      </c>
      <c r="DN59" s="672">
        <v>0</v>
      </c>
      <c r="DO59" s="672">
        <v>0</v>
      </c>
      <c r="DP59" s="672">
        <v>0</v>
      </c>
      <c r="DQ59" s="672">
        <v>0</v>
      </c>
      <c r="DR59" s="672">
        <v>0</v>
      </c>
      <c r="DS59" s="672">
        <v>0</v>
      </c>
      <c r="DT59" s="672">
        <v>0</v>
      </c>
      <c r="DU59" s="672">
        <v>0</v>
      </c>
      <c r="DV59" s="672">
        <v>7043274</v>
      </c>
      <c r="DW59" s="672">
        <v>1481467</v>
      </c>
      <c r="DX59" s="672">
        <v>164607</v>
      </c>
      <c r="DY59" s="672">
        <v>8689348</v>
      </c>
      <c r="DZ59" s="672" t="s">
        <v>892</v>
      </c>
      <c r="EA59" s="672" t="s">
        <v>771</v>
      </c>
      <c r="EB59" s="672" t="s">
        <v>1694</v>
      </c>
      <c r="EC59" s="672" t="s">
        <v>1448</v>
      </c>
    </row>
    <row r="60" spans="1:133" x14ac:dyDescent="0.25">
      <c r="A60" s="672">
        <v>54</v>
      </c>
      <c r="B60" s="672" t="s">
        <v>893</v>
      </c>
      <c r="C60" s="672" t="s">
        <v>1384</v>
      </c>
      <c r="D60" s="672" t="s">
        <v>1385</v>
      </c>
      <c r="E60" s="672" t="s">
        <v>894</v>
      </c>
      <c r="F60" s="672">
        <v>45724034</v>
      </c>
      <c r="G60" s="672">
        <v>2348086</v>
      </c>
      <c r="H60" s="672">
        <v>0</v>
      </c>
      <c r="I60" s="672">
        <v>203750</v>
      </c>
      <c r="J60" s="672">
        <v>0</v>
      </c>
      <c r="K60" s="672">
        <v>203750</v>
      </c>
      <c r="L60" s="672">
        <v>0</v>
      </c>
      <c r="M60" s="672">
        <v>0</v>
      </c>
      <c r="N60" s="672">
        <v>181982</v>
      </c>
      <c r="O60" s="672">
        <v>162770</v>
      </c>
      <c r="P60" s="672">
        <v>19212</v>
      </c>
      <c r="Q60" s="672">
        <v>0</v>
      </c>
      <c r="R60" s="672">
        <v>47686388</v>
      </c>
      <c r="S60" s="672">
        <v>0.5</v>
      </c>
      <c r="T60" s="672">
        <v>0.4</v>
      </c>
      <c r="U60" s="672">
        <v>0.1</v>
      </c>
      <c r="V60" s="672">
        <v>0</v>
      </c>
      <c r="W60" s="672">
        <v>1</v>
      </c>
      <c r="X60" s="672">
        <v>23843194</v>
      </c>
      <c r="Y60" s="672">
        <v>19074555</v>
      </c>
      <c r="Z60" s="672">
        <v>4768639</v>
      </c>
      <c r="AA60" s="672">
        <v>0</v>
      </c>
      <c r="AB60" s="672">
        <v>47686388</v>
      </c>
      <c r="AC60" s="672">
        <v>0</v>
      </c>
      <c r="AD60" s="672">
        <v>0</v>
      </c>
      <c r="AE60" s="672">
        <v>23843194</v>
      </c>
      <c r="AF60" s="672">
        <v>19074555</v>
      </c>
      <c r="AG60" s="672">
        <v>4768639</v>
      </c>
      <c r="AH60" s="672">
        <v>0</v>
      </c>
      <c r="AI60" s="672">
        <v>47686388</v>
      </c>
      <c r="AJ60" s="672">
        <v>203750</v>
      </c>
      <c r="AK60" s="672">
        <v>203750</v>
      </c>
      <c r="AL60" s="672">
        <v>0</v>
      </c>
      <c r="AM60" s="672">
        <v>0</v>
      </c>
      <c r="AN60" s="672">
        <v>0</v>
      </c>
      <c r="AO60" s="672">
        <v>162770</v>
      </c>
      <c r="AP60" s="672">
        <v>19212</v>
      </c>
      <c r="AQ60" s="672">
        <v>181982</v>
      </c>
      <c r="AR60" s="672">
        <v>0</v>
      </c>
      <c r="AS60" s="672">
        <v>0</v>
      </c>
      <c r="AT60" s="672">
        <v>0</v>
      </c>
      <c r="AU60" s="672">
        <v>0</v>
      </c>
      <c r="AV60" s="672">
        <v>0</v>
      </c>
      <c r="AW60" s="672">
        <v>0</v>
      </c>
      <c r="AX60" s="672">
        <v>0</v>
      </c>
      <c r="AY60" s="672">
        <v>0</v>
      </c>
      <c r="AZ60" s="672">
        <v>0</v>
      </c>
      <c r="BA60" s="672">
        <v>0</v>
      </c>
      <c r="BB60" s="672">
        <v>0</v>
      </c>
      <c r="BC60" s="672">
        <v>0</v>
      </c>
      <c r="BD60" s="672">
        <v>350682</v>
      </c>
      <c r="BE60" s="672">
        <v>280546</v>
      </c>
      <c r="BF60" s="672">
        <v>70136</v>
      </c>
      <c r="BG60" s="672">
        <v>0</v>
      </c>
      <c r="BH60" s="672">
        <v>701364</v>
      </c>
      <c r="BI60" s="672">
        <v>24193876</v>
      </c>
      <c r="BJ60" s="672">
        <v>19721621</v>
      </c>
      <c r="BK60" s="672">
        <v>4857987</v>
      </c>
      <c r="BL60" s="672">
        <v>0</v>
      </c>
      <c r="BM60" s="672">
        <v>48773484</v>
      </c>
      <c r="BN60" s="672">
        <v>3646104</v>
      </c>
      <c r="BO60" s="672">
        <v>907507</v>
      </c>
      <c r="BP60" s="672">
        <v>0</v>
      </c>
      <c r="BQ60" s="672">
        <v>4553611</v>
      </c>
      <c r="BR60" s="672">
        <v>1132730</v>
      </c>
      <c r="BS60" s="672">
        <v>283182</v>
      </c>
      <c r="BT60" s="672">
        <v>0</v>
      </c>
      <c r="BU60" s="672">
        <v>1415912</v>
      </c>
      <c r="BV60" s="672">
        <v>4778834</v>
      </c>
      <c r="BW60" s="672">
        <v>1190689</v>
      </c>
      <c r="BX60" s="672">
        <v>0</v>
      </c>
      <c r="BY60" s="672">
        <v>5969523</v>
      </c>
      <c r="BZ60" s="672">
        <v>1555178</v>
      </c>
      <c r="CA60" s="672">
        <v>388794</v>
      </c>
      <c r="CB60" s="672">
        <v>0</v>
      </c>
      <c r="CC60" s="672">
        <v>1943972</v>
      </c>
      <c r="CD60" s="672">
        <v>101925</v>
      </c>
      <c r="CE60" s="672">
        <v>25481</v>
      </c>
      <c r="CF60" s="672">
        <v>0</v>
      </c>
      <c r="CG60" s="672">
        <v>127406</v>
      </c>
      <c r="CH60" s="672">
        <v>7600</v>
      </c>
      <c r="CI60" s="672">
        <v>1900</v>
      </c>
      <c r="CJ60" s="672">
        <v>0</v>
      </c>
      <c r="CK60" s="672">
        <v>9500</v>
      </c>
      <c r="CL60" s="672">
        <v>3706</v>
      </c>
      <c r="CM60" s="672">
        <v>926</v>
      </c>
      <c r="CN60" s="672">
        <v>0</v>
      </c>
      <c r="CO60" s="672">
        <v>4632</v>
      </c>
      <c r="CP60" s="672">
        <v>450048</v>
      </c>
      <c r="CQ60" s="672">
        <v>112512</v>
      </c>
      <c r="CR60" s="672">
        <v>0</v>
      </c>
      <c r="CS60" s="672">
        <v>562560</v>
      </c>
      <c r="CT60" s="672">
        <v>0</v>
      </c>
      <c r="CU60" s="672">
        <v>0</v>
      </c>
      <c r="CV60" s="672">
        <v>0</v>
      </c>
      <c r="CW60" s="672">
        <v>0</v>
      </c>
      <c r="CX60" s="672">
        <v>0</v>
      </c>
      <c r="CY60" s="672">
        <v>0</v>
      </c>
      <c r="CZ60" s="672">
        <v>0</v>
      </c>
      <c r="DA60" s="672">
        <v>0</v>
      </c>
      <c r="DB60" s="672">
        <v>10981</v>
      </c>
      <c r="DC60" s="672">
        <v>2745</v>
      </c>
      <c r="DD60" s="672">
        <v>0</v>
      </c>
      <c r="DE60" s="672">
        <v>13726</v>
      </c>
      <c r="DF60" s="672">
        <v>2922147</v>
      </c>
      <c r="DG60" s="672">
        <v>730537</v>
      </c>
      <c r="DH60" s="672">
        <v>0</v>
      </c>
      <c r="DI60" s="672">
        <v>3652684</v>
      </c>
      <c r="DJ60" s="672">
        <v>0</v>
      </c>
      <c r="DK60" s="672">
        <v>0</v>
      </c>
      <c r="DL60" s="672">
        <v>0</v>
      </c>
      <c r="DM60" s="672">
        <v>0</v>
      </c>
      <c r="DN60" s="672">
        <v>0</v>
      </c>
      <c r="DO60" s="672">
        <v>0</v>
      </c>
      <c r="DP60" s="672">
        <v>0</v>
      </c>
      <c r="DQ60" s="672">
        <v>0</v>
      </c>
      <c r="DR60" s="672">
        <v>6487</v>
      </c>
      <c r="DS60" s="672">
        <v>1622</v>
      </c>
      <c r="DT60" s="672">
        <v>0</v>
      </c>
      <c r="DU60" s="672">
        <v>8109</v>
      </c>
      <c r="DV60" s="672">
        <v>9836906</v>
      </c>
      <c r="DW60" s="672">
        <v>2455206</v>
      </c>
      <c r="DX60" s="672">
        <v>0</v>
      </c>
      <c r="DY60" s="672">
        <v>12292112</v>
      </c>
      <c r="DZ60" s="672" t="s">
        <v>894</v>
      </c>
      <c r="EA60" s="672" t="s">
        <v>768</v>
      </c>
      <c r="EB60" s="672" t="s">
        <v>1693</v>
      </c>
      <c r="EC60" s="672" t="s">
        <v>1449</v>
      </c>
    </row>
    <row r="61" spans="1:133" x14ac:dyDescent="0.25">
      <c r="A61" s="672">
        <v>55</v>
      </c>
      <c r="B61" s="672" t="s">
        <v>895</v>
      </c>
      <c r="C61" s="672" t="s">
        <v>1384</v>
      </c>
      <c r="D61" s="672" t="s">
        <v>1389</v>
      </c>
      <c r="E61" s="672" t="s">
        <v>896</v>
      </c>
      <c r="F61" s="672">
        <v>26858855</v>
      </c>
      <c r="G61" s="672">
        <v>1336392</v>
      </c>
      <c r="H61" s="672">
        <v>0</v>
      </c>
      <c r="I61" s="672">
        <v>135367</v>
      </c>
      <c r="J61" s="672">
        <v>0</v>
      </c>
      <c r="K61" s="672">
        <v>135367</v>
      </c>
      <c r="L61" s="672">
        <v>0</v>
      </c>
      <c r="M61" s="672">
        <v>0</v>
      </c>
      <c r="N61" s="672">
        <v>0</v>
      </c>
      <c r="O61" s="672">
        <v>0</v>
      </c>
      <c r="P61" s="672">
        <v>0</v>
      </c>
      <c r="Q61" s="672">
        <v>0</v>
      </c>
      <c r="R61" s="672">
        <v>28059880</v>
      </c>
      <c r="S61" s="672">
        <v>0.5</v>
      </c>
      <c r="T61" s="672">
        <v>0.4</v>
      </c>
      <c r="U61" s="672">
        <v>0.09</v>
      </c>
      <c r="V61" s="672">
        <v>0.01</v>
      </c>
      <c r="W61" s="672">
        <v>1</v>
      </c>
      <c r="X61" s="672">
        <v>14029940</v>
      </c>
      <c r="Y61" s="672">
        <v>11223952</v>
      </c>
      <c r="Z61" s="672">
        <v>2525389</v>
      </c>
      <c r="AA61" s="672">
        <v>280599</v>
      </c>
      <c r="AB61" s="672">
        <v>28059880</v>
      </c>
      <c r="AC61" s="672">
        <v>0</v>
      </c>
      <c r="AD61" s="672">
        <v>0</v>
      </c>
      <c r="AE61" s="672">
        <v>14029940</v>
      </c>
      <c r="AF61" s="672">
        <v>11223952</v>
      </c>
      <c r="AG61" s="672">
        <v>2525389</v>
      </c>
      <c r="AH61" s="672">
        <v>280599</v>
      </c>
      <c r="AI61" s="672">
        <v>28059880</v>
      </c>
      <c r="AJ61" s="672">
        <v>135367</v>
      </c>
      <c r="AK61" s="672">
        <v>135367</v>
      </c>
      <c r="AL61" s="672">
        <v>0</v>
      </c>
      <c r="AM61" s="672">
        <v>0</v>
      </c>
      <c r="AN61" s="672">
        <v>0</v>
      </c>
      <c r="AO61" s="672">
        <v>0</v>
      </c>
      <c r="AP61" s="672">
        <v>0</v>
      </c>
      <c r="AQ61" s="672">
        <v>0</v>
      </c>
      <c r="AR61" s="672">
        <v>0</v>
      </c>
      <c r="AS61" s="672">
        <v>0</v>
      </c>
      <c r="AT61" s="672">
        <v>0</v>
      </c>
      <c r="AU61" s="672">
        <v>0</v>
      </c>
      <c r="AV61" s="672">
        <v>0</v>
      </c>
      <c r="AW61" s="672">
        <v>0</v>
      </c>
      <c r="AX61" s="672">
        <v>0</v>
      </c>
      <c r="AY61" s="672">
        <v>0</v>
      </c>
      <c r="AZ61" s="672">
        <v>0</v>
      </c>
      <c r="BA61" s="672">
        <v>0</v>
      </c>
      <c r="BB61" s="672">
        <v>0</v>
      </c>
      <c r="BC61" s="672">
        <v>0</v>
      </c>
      <c r="BD61" s="672">
        <v>72265</v>
      </c>
      <c r="BE61" s="672">
        <v>57812</v>
      </c>
      <c r="BF61" s="672">
        <v>13008</v>
      </c>
      <c r="BG61" s="672">
        <v>1445</v>
      </c>
      <c r="BH61" s="672">
        <v>144530</v>
      </c>
      <c r="BI61" s="672">
        <v>14102205</v>
      </c>
      <c r="BJ61" s="672">
        <v>11417131</v>
      </c>
      <c r="BK61" s="672">
        <v>2538397</v>
      </c>
      <c r="BL61" s="672">
        <v>282044</v>
      </c>
      <c r="BM61" s="672">
        <v>28339777</v>
      </c>
      <c r="BN61" s="672">
        <v>2120515</v>
      </c>
      <c r="BO61" s="672">
        <v>477116</v>
      </c>
      <c r="BP61" s="672">
        <v>53013</v>
      </c>
      <c r="BQ61" s="672">
        <v>2650644</v>
      </c>
      <c r="BR61" s="672">
        <v>561713</v>
      </c>
      <c r="BS61" s="672">
        <v>126385</v>
      </c>
      <c r="BT61" s="672">
        <v>14043</v>
      </c>
      <c r="BU61" s="672">
        <v>702141</v>
      </c>
      <c r="BV61" s="672">
        <v>2682228</v>
      </c>
      <c r="BW61" s="672">
        <v>603501</v>
      </c>
      <c r="BX61" s="672">
        <v>67056</v>
      </c>
      <c r="BY61" s="672">
        <v>3352785</v>
      </c>
      <c r="BZ61" s="672">
        <v>1050737</v>
      </c>
      <c r="CA61" s="672">
        <v>236416</v>
      </c>
      <c r="CB61" s="672">
        <v>26268</v>
      </c>
      <c r="CC61" s="672">
        <v>1313421</v>
      </c>
      <c r="CD61" s="672">
        <v>55431</v>
      </c>
      <c r="CE61" s="672">
        <v>12472</v>
      </c>
      <c r="CF61" s="672">
        <v>1386</v>
      </c>
      <c r="CG61" s="672">
        <v>69289</v>
      </c>
      <c r="CH61" s="672">
        <v>0</v>
      </c>
      <c r="CI61" s="672">
        <v>0</v>
      </c>
      <c r="CJ61" s="672">
        <v>0</v>
      </c>
      <c r="CK61" s="672">
        <v>0</v>
      </c>
      <c r="CL61" s="672">
        <v>1374</v>
      </c>
      <c r="CM61" s="672">
        <v>309</v>
      </c>
      <c r="CN61" s="672">
        <v>34</v>
      </c>
      <c r="CO61" s="672">
        <v>1717</v>
      </c>
      <c r="CP61" s="672">
        <v>176385</v>
      </c>
      <c r="CQ61" s="672">
        <v>39686</v>
      </c>
      <c r="CR61" s="672">
        <v>4410</v>
      </c>
      <c r="CS61" s="672">
        <v>220481</v>
      </c>
      <c r="CT61" s="672">
        <v>0</v>
      </c>
      <c r="CU61" s="672">
        <v>0</v>
      </c>
      <c r="CV61" s="672">
        <v>0</v>
      </c>
      <c r="CW61" s="672">
        <v>0</v>
      </c>
      <c r="CX61" s="672">
        <v>0</v>
      </c>
      <c r="CY61" s="672">
        <v>0</v>
      </c>
      <c r="CZ61" s="672">
        <v>0</v>
      </c>
      <c r="DA61" s="672">
        <v>0</v>
      </c>
      <c r="DB61" s="672">
        <v>979</v>
      </c>
      <c r="DC61" s="672">
        <v>221</v>
      </c>
      <c r="DD61" s="672">
        <v>25</v>
      </c>
      <c r="DE61" s="672">
        <v>1225</v>
      </c>
      <c r="DF61" s="672">
        <v>1182885</v>
      </c>
      <c r="DG61" s="672">
        <v>266149</v>
      </c>
      <c r="DH61" s="672">
        <v>29572</v>
      </c>
      <c r="DI61" s="672">
        <v>1478606</v>
      </c>
      <c r="DJ61" s="672">
        <v>0</v>
      </c>
      <c r="DK61" s="672">
        <v>0</v>
      </c>
      <c r="DL61" s="672">
        <v>0</v>
      </c>
      <c r="DM61" s="672">
        <v>0</v>
      </c>
      <c r="DN61" s="672">
        <v>0</v>
      </c>
      <c r="DO61" s="672">
        <v>0</v>
      </c>
      <c r="DP61" s="672">
        <v>0</v>
      </c>
      <c r="DQ61" s="672">
        <v>0</v>
      </c>
      <c r="DR61" s="672">
        <v>0</v>
      </c>
      <c r="DS61" s="672">
        <v>0</v>
      </c>
      <c r="DT61" s="672">
        <v>0</v>
      </c>
      <c r="DU61" s="672">
        <v>0</v>
      </c>
      <c r="DV61" s="672">
        <v>5150019</v>
      </c>
      <c r="DW61" s="672">
        <v>1158754</v>
      </c>
      <c r="DX61" s="672">
        <v>128751</v>
      </c>
      <c r="DY61" s="672">
        <v>6437524</v>
      </c>
      <c r="DZ61" s="672" t="s">
        <v>896</v>
      </c>
      <c r="EA61" s="672" t="s">
        <v>858</v>
      </c>
      <c r="EB61" s="672" t="s">
        <v>1704</v>
      </c>
      <c r="EC61" s="672" t="s">
        <v>1450</v>
      </c>
    </row>
    <row r="62" spans="1:133" x14ac:dyDescent="0.25">
      <c r="A62" s="672">
        <v>56</v>
      </c>
      <c r="B62" s="672" t="s">
        <v>897</v>
      </c>
      <c r="C62" s="672" t="s">
        <v>1436</v>
      </c>
      <c r="D62" s="672" t="s">
        <v>1398</v>
      </c>
      <c r="E62" s="672" t="s">
        <v>898</v>
      </c>
      <c r="F62" s="672">
        <v>1212276698</v>
      </c>
      <c r="G62" s="672">
        <v>1104430</v>
      </c>
      <c r="H62" s="672">
        <v>0</v>
      </c>
      <c r="I62" s="672">
        <v>1856081</v>
      </c>
      <c r="J62" s="672">
        <v>0</v>
      </c>
      <c r="K62" s="672">
        <v>1856081</v>
      </c>
      <c r="L62" s="672">
        <v>13291000</v>
      </c>
      <c r="M62" s="672">
        <v>0</v>
      </c>
      <c r="N62" s="672">
        <v>0</v>
      </c>
      <c r="O62" s="672">
        <v>0</v>
      </c>
      <c r="P62" s="672">
        <v>0</v>
      </c>
      <c r="Q62" s="672">
        <v>0</v>
      </c>
      <c r="R62" s="672">
        <v>1198234047</v>
      </c>
      <c r="S62" s="672">
        <v>0.33</v>
      </c>
      <c r="T62" s="672">
        <v>0.3</v>
      </c>
      <c r="U62" s="672">
        <v>0.37</v>
      </c>
      <c r="V62" s="672">
        <v>0</v>
      </c>
      <c r="W62" s="672">
        <v>1</v>
      </c>
      <c r="X62" s="672">
        <v>395417236</v>
      </c>
      <c r="Y62" s="672">
        <v>359470214</v>
      </c>
      <c r="Z62" s="672">
        <v>443346597</v>
      </c>
      <c r="AA62" s="672">
        <v>0</v>
      </c>
      <c r="AB62" s="672">
        <v>1198234047</v>
      </c>
      <c r="AC62" s="672">
        <v>0</v>
      </c>
      <c r="AD62" s="672">
        <v>0</v>
      </c>
      <c r="AE62" s="672">
        <v>395417236</v>
      </c>
      <c r="AF62" s="672">
        <v>359470214</v>
      </c>
      <c r="AG62" s="672">
        <v>443346597</v>
      </c>
      <c r="AH62" s="672">
        <v>0</v>
      </c>
      <c r="AI62" s="672">
        <v>1198234047</v>
      </c>
      <c r="AJ62" s="672">
        <v>1856081</v>
      </c>
      <c r="AK62" s="672">
        <v>1856081</v>
      </c>
      <c r="AL62" s="672">
        <v>0</v>
      </c>
      <c r="AM62" s="672">
        <v>0</v>
      </c>
      <c r="AN62" s="672">
        <v>0</v>
      </c>
      <c r="AO62" s="672">
        <v>0</v>
      </c>
      <c r="AP62" s="672">
        <v>0</v>
      </c>
      <c r="AQ62" s="672">
        <v>0</v>
      </c>
      <c r="AR62" s="672">
        <v>0</v>
      </c>
      <c r="AS62" s="672">
        <v>0</v>
      </c>
      <c r="AT62" s="672">
        <v>0</v>
      </c>
      <c r="AU62" s="672">
        <v>0</v>
      </c>
      <c r="AV62" s="672">
        <v>0</v>
      </c>
      <c r="AW62" s="672">
        <v>0</v>
      </c>
      <c r="AX62" s="672">
        <v>0</v>
      </c>
      <c r="AY62" s="672">
        <v>0</v>
      </c>
      <c r="AZ62" s="672">
        <v>13291000</v>
      </c>
      <c r="BA62" s="672">
        <v>13291000</v>
      </c>
      <c r="BB62" s="672">
        <v>0</v>
      </c>
      <c r="BC62" s="672">
        <v>0</v>
      </c>
      <c r="BD62" s="672">
        <v>22657848</v>
      </c>
      <c r="BE62" s="672">
        <v>20598044</v>
      </c>
      <c r="BF62" s="672">
        <v>25404254</v>
      </c>
      <c r="BG62" s="672">
        <v>0</v>
      </c>
      <c r="BH62" s="672">
        <v>68660145</v>
      </c>
      <c r="BI62" s="672">
        <v>418075084</v>
      </c>
      <c r="BJ62" s="672">
        <v>395215338</v>
      </c>
      <c r="BK62" s="672">
        <v>468750851</v>
      </c>
      <c r="BL62" s="672">
        <v>0</v>
      </c>
      <c r="BM62" s="672">
        <v>1282041273</v>
      </c>
      <c r="BN62" s="672">
        <v>62110795</v>
      </c>
      <c r="BO62" s="672">
        <v>76603314</v>
      </c>
      <c r="BP62" s="672">
        <v>0</v>
      </c>
      <c r="BQ62" s="672">
        <v>138714109</v>
      </c>
      <c r="BR62" s="672">
        <v>1429497</v>
      </c>
      <c r="BS62" s="672">
        <v>1763046</v>
      </c>
      <c r="BT62" s="672">
        <v>0</v>
      </c>
      <c r="BU62" s="672">
        <v>3192543</v>
      </c>
      <c r="BV62" s="672">
        <v>63540292</v>
      </c>
      <c r="BW62" s="672">
        <v>78366360</v>
      </c>
      <c r="BX62" s="672">
        <v>0</v>
      </c>
      <c r="BY62" s="672">
        <v>141906652</v>
      </c>
      <c r="BZ62" s="672">
        <v>433723</v>
      </c>
      <c r="CA62" s="672">
        <v>534926</v>
      </c>
      <c r="CB62" s="672">
        <v>0</v>
      </c>
      <c r="CC62" s="672">
        <v>968649</v>
      </c>
      <c r="CD62" s="672">
        <v>248761</v>
      </c>
      <c r="CE62" s="672">
        <v>306805</v>
      </c>
      <c r="CF62" s="672">
        <v>0</v>
      </c>
      <c r="CG62" s="672">
        <v>555566</v>
      </c>
      <c r="CH62" s="672">
        <v>0</v>
      </c>
      <c r="CI62" s="672">
        <v>0</v>
      </c>
      <c r="CJ62" s="672">
        <v>0</v>
      </c>
      <c r="CK62" s="672">
        <v>0</v>
      </c>
      <c r="CL62" s="672">
        <v>0</v>
      </c>
      <c r="CM62" s="672">
        <v>0</v>
      </c>
      <c r="CN62" s="672">
        <v>0</v>
      </c>
      <c r="CO62" s="672">
        <v>0</v>
      </c>
      <c r="CP62" s="672">
        <v>0</v>
      </c>
      <c r="CQ62" s="672">
        <v>0</v>
      </c>
      <c r="CR62" s="672">
        <v>0</v>
      </c>
      <c r="CS62" s="672">
        <v>0</v>
      </c>
      <c r="CT62" s="672">
        <v>0</v>
      </c>
      <c r="CU62" s="672">
        <v>0</v>
      </c>
      <c r="CV62" s="672">
        <v>0</v>
      </c>
      <c r="CW62" s="672">
        <v>0</v>
      </c>
      <c r="CX62" s="672">
        <v>0</v>
      </c>
      <c r="CY62" s="672">
        <v>0</v>
      </c>
      <c r="CZ62" s="672">
        <v>0</v>
      </c>
      <c r="DA62" s="672">
        <v>0</v>
      </c>
      <c r="DB62" s="672">
        <v>7536</v>
      </c>
      <c r="DC62" s="672">
        <v>9294</v>
      </c>
      <c r="DD62" s="672">
        <v>0</v>
      </c>
      <c r="DE62" s="672">
        <v>16830</v>
      </c>
      <c r="DF62" s="672">
        <v>7322467</v>
      </c>
      <c r="DG62" s="672">
        <v>9031042</v>
      </c>
      <c r="DH62" s="672">
        <v>0</v>
      </c>
      <c r="DI62" s="672">
        <v>16353509</v>
      </c>
      <c r="DJ62" s="672">
        <v>0</v>
      </c>
      <c r="DK62" s="672">
        <v>0</v>
      </c>
      <c r="DL62" s="672">
        <v>0</v>
      </c>
      <c r="DM62" s="672">
        <v>0</v>
      </c>
      <c r="DN62" s="672">
        <v>0</v>
      </c>
      <c r="DO62" s="672">
        <v>0</v>
      </c>
      <c r="DP62" s="672">
        <v>0</v>
      </c>
      <c r="DQ62" s="672">
        <v>0</v>
      </c>
      <c r="DR62" s="672">
        <v>0</v>
      </c>
      <c r="DS62" s="672">
        <v>0</v>
      </c>
      <c r="DT62" s="672">
        <v>0</v>
      </c>
      <c r="DU62" s="672">
        <v>0</v>
      </c>
      <c r="DV62" s="672">
        <v>71552779</v>
      </c>
      <c r="DW62" s="672">
        <v>88248427</v>
      </c>
      <c r="DX62" s="672">
        <v>0</v>
      </c>
      <c r="DY62" s="672">
        <v>159801206</v>
      </c>
      <c r="DZ62" s="672" t="s">
        <v>898</v>
      </c>
      <c r="EA62" s="672" t="s">
        <v>899</v>
      </c>
      <c r="EB62" s="672" t="s">
        <v>790</v>
      </c>
      <c r="EC62" s="672" t="s">
        <v>1451</v>
      </c>
    </row>
    <row r="63" spans="1:133" x14ac:dyDescent="0.25">
      <c r="A63" s="672">
        <v>57</v>
      </c>
      <c r="B63" s="672" t="s">
        <v>900</v>
      </c>
      <c r="C63" s="672" t="s">
        <v>1384</v>
      </c>
      <c r="D63" s="672" t="s">
        <v>1387</v>
      </c>
      <c r="E63" s="672" t="s">
        <v>901</v>
      </c>
      <c r="F63" s="672">
        <v>64335988</v>
      </c>
      <c r="G63" s="672">
        <v>1859326</v>
      </c>
      <c r="H63" s="672">
        <v>0</v>
      </c>
      <c r="I63" s="672">
        <v>238805</v>
      </c>
      <c r="J63" s="672">
        <v>0</v>
      </c>
      <c r="K63" s="672">
        <v>238805</v>
      </c>
      <c r="L63" s="672">
        <v>0</v>
      </c>
      <c r="M63" s="672">
        <v>0</v>
      </c>
      <c r="N63" s="672">
        <v>0</v>
      </c>
      <c r="O63" s="672">
        <v>0</v>
      </c>
      <c r="P63" s="672">
        <v>0</v>
      </c>
      <c r="Q63" s="672">
        <v>0</v>
      </c>
      <c r="R63" s="672">
        <v>65956509</v>
      </c>
      <c r="S63" s="672">
        <v>0.5</v>
      </c>
      <c r="T63" s="672">
        <v>0.4</v>
      </c>
      <c r="U63" s="672">
        <v>0.09</v>
      </c>
      <c r="V63" s="672">
        <v>0.01</v>
      </c>
      <c r="W63" s="672">
        <v>1</v>
      </c>
      <c r="X63" s="672">
        <v>32978254</v>
      </c>
      <c r="Y63" s="672">
        <v>26382604</v>
      </c>
      <c r="Z63" s="672">
        <v>5936086</v>
      </c>
      <c r="AA63" s="672">
        <v>659565</v>
      </c>
      <c r="AB63" s="672">
        <v>65956509</v>
      </c>
      <c r="AC63" s="672">
        <v>0</v>
      </c>
      <c r="AD63" s="672">
        <v>0</v>
      </c>
      <c r="AE63" s="672">
        <v>32978254</v>
      </c>
      <c r="AF63" s="672">
        <v>26382604</v>
      </c>
      <c r="AG63" s="672">
        <v>5936086</v>
      </c>
      <c r="AH63" s="672">
        <v>659565</v>
      </c>
      <c r="AI63" s="672">
        <v>65956509</v>
      </c>
      <c r="AJ63" s="672">
        <v>238805</v>
      </c>
      <c r="AK63" s="672">
        <v>238805</v>
      </c>
      <c r="AL63" s="672">
        <v>0</v>
      </c>
      <c r="AM63" s="672">
        <v>0</v>
      </c>
      <c r="AN63" s="672">
        <v>0</v>
      </c>
      <c r="AO63" s="672">
        <v>0</v>
      </c>
      <c r="AP63" s="672">
        <v>0</v>
      </c>
      <c r="AQ63" s="672">
        <v>0</v>
      </c>
      <c r="AR63" s="672">
        <v>0</v>
      </c>
      <c r="AS63" s="672">
        <v>0</v>
      </c>
      <c r="AT63" s="672">
        <v>0</v>
      </c>
      <c r="AU63" s="672">
        <v>0</v>
      </c>
      <c r="AV63" s="672">
        <v>0</v>
      </c>
      <c r="AW63" s="672">
        <v>0</v>
      </c>
      <c r="AX63" s="672">
        <v>0</v>
      </c>
      <c r="AY63" s="672">
        <v>0</v>
      </c>
      <c r="AZ63" s="672">
        <v>0</v>
      </c>
      <c r="BA63" s="672">
        <v>0</v>
      </c>
      <c r="BB63" s="672">
        <v>0</v>
      </c>
      <c r="BC63" s="672">
        <v>0</v>
      </c>
      <c r="BD63" s="672">
        <v>857171</v>
      </c>
      <c r="BE63" s="672">
        <v>685736</v>
      </c>
      <c r="BF63" s="672">
        <v>154291</v>
      </c>
      <c r="BG63" s="672">
        <v>17143</v>
      </c>
      <c r="BH63" s="672">
        <v>1714341</v>
      </c>
      <c r="BI63" s="672">
        <v>33835425</v>
      </c>
      <c r="BJ63" s="672">
        <v>27307145</v>
      </c>
      <c r="BK63" s="672">
        <v>6090377</v>
      </c>
      <c r="BL63" s="672">
        <v>676708</v>
      </c>
      <c r="BM63" s="672">
        <v>67909655</v>
      </c>
      <c r="BN63" s="672">
        <v>4878709</v>
      </c>
      <c r="BO63" s="672">
        <v>1097710</v>
      </c>
      <c r="BP63" s="672">
        <v>121968</v>
      </c>
      <c r="BQ63" s="672">
        <v>6098387</v>
      </c>
      <c r="BR63" s="672">
        <v>1048396</v>
      </c>
      <c r="BS63" s="672">
        <v>235889</v>
      </c>
      <c r="BT63" s="672">
        <v>26210</v>
      </c>
      <c r="BU63" s="672">
        <v>1310495</v>
      </c>
      <c r="BV63" s="672">
        <v>5927105</v>
      </c>
      <c r="BW63" s="672">
        <v>1333599</v>
      </c>
      <c r="BX63" s="672">
        <v>148178</v>
      </c>
      <c r="BY63" s="672">
        <v>7408882</v>
      </c>
      <c r="BZ63" s="672">
        <v>1788582</v>
      </c>
      <c r="CA63" s="672">
        <v>402431</v>
      </c>
      <c r="CB63" s="672">
        <v>44715</v>
      </c>
      <c r="CC63" s="672">
        <v>2235728</v>
      </c>
      <c r="CD63" s="672">
        <v>126447</v>
      </c>
      <c r="CE63" s="672">
        <v>28451</v>
      </c>
      <c r="CF63" s="672">
        <v>3161</v>
      </c>
      <c r="CG63" s="672">
        <v>158059</v>
      </c>
      <c r="CH63" s="672">
        <v>0</v>
      </c>
      <c r="CI63" s="672">
        <v>0</v>
      </c>
      <c r="CJ63" s="672">
        <v>0</v>
      </c>
      <c r="CK63" s="672">
        <v>0</v>
      </c>
      <c r="CL63" s="672">
        <v>1576</v>
      </c>
      <c r="CM63" s="672">
        <v>354</v>
      </c>
      <c r="CN63" s="672">
        <v>39</v>
      </c>
      <c r="CO63" s="672">
        <v>1969</v>
      </c>
      <c r="CP63" s="672">
        <v>255344</v>
      </c>
      <c r="CQ63" s="672">
        <v>57452</v>
      </c>
      <c r="CR63" s="672">
        <v>6384</v>
      </c>
      <c r="CS63" s="672">
        <v>319180</v>
      </c>
      <c r="CT63" s="672">
        <v>0</v>
      </c>
      <c r="CU63" s="672">
        <v>0</v>
      </c>
      <c r="CV63" s="672">
        <v>0</v>
      </c>
      <c r="CW63" s="672">
        <v>0</v>
      </c>
      <c r="CX63" s="672">
        <v>600</v>
      </c>
      <c r="CY63" s="672">
        <v>135</v>
      </c>
      <c r="CZ63" s="672">
        <v>15</v>
      </c>
      <c r="DA63" s="672">
        <v>750</v>
      </c>
      <c r="DB63" s="672">
        <v>8309</v>
      </c>
      <c r="DC63" s="672">
        <v>1869</v>
      </c>
      <c r="DD63" s="672">
        <v>208</v>
      </c>
      <c r="DE63" s="672">
        <v>10386</v>
      </c>
      <c r="DF63" s="672">
        <v>2472314</v>
      </c>
      <c r="DG63" s="672">
        <v>556270</v>
      </c>
      <c r="DH63" s="672">
        <v>61808</v>
      </c>
      <c r="DI63" s="672">
        <v>3090392</v>
      </c>
      <c r="DJ63" s="672">
        <v>0</v>
      </c>
      <c r="DK63" s="672">
        <v>0</v>
      </c>
      <c r="DL63" s="672">
        <v>0</v>
      </c>
      <c r="DM63" s="672">
        <v>0</v>
      </c>
      <c r="DN63" s="672">
        <v>0</v>
      </c>
      <c r="DO63" s="672">
        <v>0</v>
      </c>
      <c r="DP63" s="672">
        <v>0</v>
      </c>
      <c r="DQ63" s="672">
        <v>0</v>
      </c>
      <c r="DR63" s="672">
        <v>0</v>
      </c>
      <c r="DS63" s="672">
        <v>0</v>
      </c>
      <c r="DT63" s="672">
        <v>0</v>
      </c>
      <c r="DU63" s="672">
        <v>0</v>
      </c>
      <c r="DV63" s="672">
        <v>10580277</v>
      </c>
      <c r="DW63" s="672">
        <v>2380561</v>
      </c>
      <c r="DX63" s="672">
        <v>264508</v>
      </c>
      <c r="DY63" s="672">
        <v>13225346</v>
      </c>
      <c r="DZ63" s="672" t="s">
        <v>901</v>
      </c>
      <c r="EA63" s="672" t="s">
        <v>794</v>
      </c>
      <c r="EB63" s="672" t="s">
        <v>1698</v>
      </c>
      <c r="EC63" s="672" t="s">
        <v>1452</v>
      </c>
    </row>
    <row r="64" spans="1:133" x14ac:dyDescent="0.25">
      <c r="A64" s="672">
        <v>58</v>
      </c>
      <c r="B64" s="672" t="s">
        <v>902</v>
      </c>
      <c r="C64" s="672" t="s">
        <v>260</v>
      </c>
      <c r="D64" s="672" t="s">
        <v>1390</v>
      </c>
      <c r="E64" s="672" t="s">
        <v>903</v>
      </c>
      <c r="F64" s="672">
        <v>153115125</v>
      </c>
      <c r="G64" s="672">
        <v>5957456</v>
      </c>
      <c r="H64" s="672">
        <v>0</v>
      </c>
      <c r="I64" s="672">
        <v>1255311</v>
      </c>
      <c r="J64" s="672">
        <v>0</v>
      </c>
      <c r="K64" s="672">
        <v>1255311</v>
      </c>
      <c r="L64" s="672">
        <v>0</v>
      </c>
      <c r="M64" s="672">
        <v>504017</v>
      </c>
      <c r="N64" s="672">
        <v>2420000</v>
      </c>
      <c r="O64" s="672">
        <v>2420000</v>
      </c>
      <c r="P64" s="672">
        <v>0</v>
      </c>
      <c r="Q64" s="672">
        <v>0</v>
      </c>
      <c r="R64" s="672">
        <v>154893253</v>
      </c>
      <c r="S64" s="672">
        <v>0</v>
      </c>
      <c r="T64" s="672">
        <v>1</v>
      </c>
      <c r="U64" s="672">
        <v>0</v>
      </c>
      <c r="V64" s="672">
        <v>0</v>
      </c>
      <c r="W64" s="672">
        <v>1</v>
      </c>
      <c r="X64" s="672">
        <v>0</v>
      </c>
      <c r="Y64" s="672">
        <v>154893253</v>
      </c>
      <c r="Z64" s="672">
        <v>0</v>
      </c>
      <c r="AA64" s="672">
        <v>0</v>
      </c>
      <c r="AB64" s="672">
        <v>154893253</v>
      </c>
      <c r="AC64" s="672">
        <v>0</v>
      </c>
      <c r="AD64" s="672">
        <v>0</v>
      </c>
      <c r="AE64" s="672">
        <v>0</v>
      </c>
      <c r="AF64" s="672">
        <v>154893253</v>
      </c>
      <c r="AG64" s="672">
        <v>0</v>
      </c>
      <c r="AH64" s="672">
        <v>0</v>
      </c>
      <c r="AI64" s="672">
        <v>154893253</v>
      </c>
      <c r="AJ64" s="672">
        <v>1255311</v>
      </c>
      <c r="AK64" s="672">
        <v>1255311</v>
      </c>
      <c r="AL64" s="672">
        <v>504017</v>
      </c>
      <c r="AM64" s="672">
        <v>0</v>
      </c>
      <c r="AN64" s="672">
        <v>504017</v>
      </c>
      <c r="AO64" s="672">
        <v>2420000</v>
      </c>
      <c r="AP64" s="672">
        <v>0</v>
      </c>
      <c r="AQ64" s="672">
        <v>2420000</v>
      </c>
      <c r="AR64" s="672">
        <v>0</v>
      </c>
      <c r="AS64" s="672">
        <v>0</v>
      </c>
      <c r="AT64" s="672">
        <v>0</v>
      </c>
      <c r="AU64" s="672">
        <v>0</v>
      </c>
      <c r="AV64" s="672">
        <v>0</v>
      </c>
      <c r="AW64" s="672">
        <v>0</v>
      </c>
      <c r="AX64" s="672">
        <v>0</v>
      </c>
      <c r="AY64" s="672">
        <v>0</v>
      </c>
      <c r="AZ64" s="672">
        <v>0</v>
      </c>
      <c r="BA64" s="672">
        <v>0</v>
      </c>
      <c r="BB64" s="672">
        <v>0</v>
      </c>
      <c r="BC64" s="672">
        <v>0</v>
      </c>
      <c r="BD64" s="672">
        <v>0</v>
      </c>
      <c r="BE64" s="672">
        <v>5952959</v>
      </c>
      <c r="BF64" s="672">
        <v>0</v>
      </c>
      <c r="BG64" s="672">
        <v>0</v>
      </c>
      <c r="BH64" s="672">
        <v>5952959</v>
      </c>
      <c r="BI64" s="672">
        <v>0</v>
      </c>
      <c r="BJ64" s="672">
        <v>165025540</v>
      </c>
      <c r="BK64" s="672">
        <v>0</v>
      </c>
      <c r="BL64" s="672">
        <v>0</v>
      </c>
      <c r="BM64" s="672">
        <v>165025540</v>
      </c>
      <c r="BN64" s="672">
        <v>30501122</v>
      </c>
      <c r="BO64" s="672">
        <v>0</v>
      </c>
      <c r="BP64" s="672">
        <v>0</v>
      </c>
      <c r="BQ64" s="672">
        <v>30501122</v>
      </c>
      <c r="BR64" s="672">
        <v>15615915</v>
      </c>
      <c r="BS64" s="672">
        <v>0</v>
      </c>
      <c r="BT64" s="672">
        <v>0</v>
      </c>
      <c r="BU64" s="672">
        <v>15615915</v>
      </c>
      <c r="BV64" s="672">
        <v>46117037</v>
      </c>
      <c r="BW64" s="672">
        <v>0</v>
      </c>
      <c r="BX64" s="672">
        <v>0</v>
      </c>
      <c r="BY64" s="672">
        <v>46117037</v>
      </c>
      <c r="BZ64" s="672">
        <v>29474197</v>
      </c>
      <c r="CA64" s="672">
        <v>0</v>
      </c>
      <c r="CB64" s="672">
        <v>0</v>
      </c>
      <c r="CC64" s="672">
        <v>29474197</v>
      </c>
      <c r="CD64" s="672">
        <v>1092095</v>
      </c>
      <c r="CE64" s="672">
        <v>0</v>
      </c>
      <c r="CF64" s="672">
        <v>0</v>
      </c>
      <c r="CG64" s="672">
        <v>1092095</v>
      </c>
      <c r="CH64" s="672">
        <v>10943</v>
      </c>
      <c r="CI64" s="672">
        <v>0</v>
      </c>
      <c r="CJ64" s="672">
        <v>0</v>
      </c>
      <c r="CK64" s="672">
        <v>10943</v>
      </c>
      <c r="CL64" s="672">
        <v>127293</v>
      </c>
      <c r="CM64" s="672">
        <v>0</v>
      </c>
      <c r="CN64" s="672">
        <v>0</v>
      </c>
      <c r="CO64" s="672">
        <v>127293</v>
      </c>
      <c r="CP64" s="672">
        <v>2324586</v>
      </c>
      <c r="CQ64" s="672">
        <v>0</v>
      </c>
      <c r="CR64" s="672">
        <v>0</v>
      </c>
      <c r="CS64" s="672">
        <v>2324586</v>
      </c>
      <c r="CT64" s="672">
        <v>110327</v>
      </c>
      <c r="CU64" s="672">
        <v>0</v>
      </c>
      <c r="CV64" s="672">
        <v>0</v>
      </c>
      <c r="CW64" s="672">
        <v>110327</v>
      </c>
      <c r="CX64" s="672">
        <v>1500</v>
      </c>
      <c r="CY64" s="672">
        <v>0</v>
      </c>
      <c r="CZ64" s="672">
        <v>0</v>
      </c>
      <c r="DA64" s="672">
        <v>1500</v>
      </c>
      <c r="DB64" s="672">
        <v>271474</v>
      </c>
      <c r="DC64" s="672">
        <v>0</v>
      </c>
      <c r="DD64" s="672">
        <v>0</v>
      </c>
      <c r="DE64" s="672">
        <v>271474</v>
      </c>
      <c r="DF64" s="672">
        <v>35583345</v>
      </c>
      <c r="DG64" s="672">
        <v>0</v>
      </c>
      <c r="DH64" s="672">
        <v>0</v>
      </c>
      <c r="DI64" s="672">
        <v>35583345</v>
      </c>
      <c r="DJ64" s="672">
        <v>0</v>
      </c>
      <c r="DK64" s="672">
        <v>0</v>
      </c>
      <c r="DL64" s="672">
        <v>0</v>
      </c>
      <c r="DM64" s="672">
        <v>0</v>
      </c>
      <c r="DN64" s="672">
        <v>0</v>
      </c>
      <c r="DO64" s="672">
        <v>0</v>
      </c>
      <c r="DP64" s="672">
        <v>0</v>
      </c>
      <c r="DQ64" s="672">
        <v>0</v>
      </c>
      <c r="DR64" s="672">
        <v>0</v>
      </c>
      <c r="DS64" s="672">
        <v>0</v>
      </c>
      <c r="DT64" s="672">
        <v>0</v>
      </c>
      <c r="DU64" s="672">
        <v>0</v>
      </c>
      <c r="DV64" s="672">
        <v>115112797</v>
      </c>
      <c r="DW64" s="672">
        <v>0</v>
      </c>
      <c r="DX64" s="672">
        <v>0</v>
      </c>
      <c r="DY64" s="672">
        <v>115112797</v>
      </c>
      <c r="DZ64" s="672" t="s">
        <v>903</v>
      </c>
      <c r="EA64" s="672" t="s">
        <v>260</v>
      </c>
      <c r="EB64" s="672" t="s">
        <v>1693</v>
      </c>
      <c r="EC64" s="672" t="s">
        <v>1453</v>
      </c>
    </row>
    <row r="65" spans="1:133" x14ac:dyDescent="0.25">
      <c r="A65" s="672">
        <v>59</v>
      </c>
      <c r="B65" s="672" t="s">
        <v>904</v>
      </c>
      <c r="C65" s="672" t="s">
        <v>1384</v>
      </c>
      <c r="D65" s="672" t="s">
        <v>1390</v>
      </c>
      <c r="E65" s="672" t="s">
        <v>905</v>
      </c>
      <c r="F65" s="672">
        <v>32076029</v>
      </c>
      <c r="G65" s="672">
        <v>1975079</v>
      </c>
      <c r="H65" s="672">
        <v>0</v>
      </c>
      <c r="I65" s="672">
        <v>196273</v>
      </c>
      <c r="J65" s="672">
        <v>0</v>
      </c>
      <c r="K65" s="672">
        <v>196273</v>
      </c>
      <c r="L65" s="672">
        <v>0</v>
      </c>
      <c r="M65" s="672">
        <v>0</v>
      </c>
      <c r="N65" s="672">
        <v>117424</v>
      </c>
      <c r="O65" s="672">
        <v>117424</v>
      </c>
      <c r="P65" s="672">
        <v>0</v>
      </c>
      <c r="Q65" s="672">
        <v>0</v>
      </c>
      <c r="R65" s="672">
        <v>33737411</v>
      </c>
      <c r="S65" s="672">
        <v>0.5</v>
      </c>
      <c r="T65" s="672">
        <v>0.4</v>
      </c>
      <c r="U65" s="672">
        <v>0.1</v>
      </c>
      <c r="V65" s="672">
        <v>0</v>
      </c>
      <c r="W65" s="672">
        <v>1</v>
      </c>
      <c r="X65" s="672">
        <v>16868706</v>
      </c>
      <c r="Y65" s="672">
        <v>13494964</v>
      </c>
      <c r="Z65" s="672">
        <v>3373741</v>
      </c>
      <c r="AA65" s="672">
        <v>0</v>
      </c>
      <c r="AB65" s="672">
        <v>33737411</v>
      </c>
      <c r="AC65" s="672">
        <v>0</v>
      </c>
      <c r="AD65" s="672">
        <v>0</v>
      </c>
      <c r="AE65" s="672">
        <v>16868706</v>
      </c>
      <c r="AF65" s="672">
        <v>13494964</v>
      </c>
      <c r="AG65" s="672">
        <v>3373741</v>
      </c>
      <c r="AH65" s="672">
        <v>0</v>
      </c>
      <c r="AI65" s="672">
        <v>33737411</v>
      </c>
      <c r="AJ65" s="672">
        <v>196273</v>
      </c>
      <c r="AK65" s="672">
        <v>196273</v>
      </c>
      <c r="AL65" s="672">
        <v>0</v>
      </c>
      <c r="AM65" s="672">
        <v>0</v>
      </c>
      <c r="AN65" s="672">
        <v>0</v>
      </c>
      <c r="AO65" s="672">
        <v>117424</v>
      </c>
      <c r="AP65" s="672">
        <v>0</v>
      </c>
      <c r="AQ65" s="672">
        <v>117424</v>
      </c>
      <c r="AR65" s="672">
        <v>0</v>
      </c>
      <c r="AS65" s="672">
        <v>0</v>
      </c>
      <c r="AT65" s="672">
        <v>0</v>
      </c>
      <c r="AU65" s="672">
        <v>0</v>
      </c>
      <c r="AV65" s="672">
        <v>0</v>
      </c>
      <c r="AW65" s="672">
        <v>0</v>
      </c>
      <c r="AX65" s="672">
        <v>0</v>
      </c>
      <c r="AY65" s="672">
        <v>0</v>
      </c>
      <c r="AZ65" s="672">
        <v>0</v>
      </c>
      <c r="BA65" s="672">
        <v>0</v>
      </c>
      <c r="BB65" s="672">
        <v>0</v>
      </c>
      <c r="BC65" s="672">
        <v>0</v>
      </c>
      <c r="BD65" s="672">
        <v>556325</v>
      </c>
      <c r="BE65" s="672">
        <v>445060</v>
      </c>
      <c r="BF65" s="672">
        <v>111265</v>
      </c>
      <c r="BG65" s="672">
        <v>0</v>
      </c>
      <c r="BH65" s="672">
        <v>1112650</v>
      </c>
      <c r="BI65" s="672">
        <v>17425031</v>
      </c>
      <c r="BJ65" s="672">
        <v>14253721</v>
      </c>
      <c r="BK65" s="672">
        <v>3485006</v>
      </c>
      <c r="BL65" s="672">
        <v>0</v>
      </c>
      <c r="BM65" s="672">
        <v>35163758</v>
      </c>
      <c r="BN65" s="672">
        <v>2683955</v>
      </c>
      <c r="BO65" s="672">
        <v>665264</v>
      </c>
      <c r="BP65" s="672">
        <v>0</v>
      </c>
      <c r="BQ65" s="672">
        <v>3349219</v>
      </c>
      <c r="BR65" s="672">
        <v>1196657</v>
      </c>
      <c r="BS65" s="672">
        <v>299164</v>
      </c>
      <c r="BT65" s="672">
        <v>0</v>
      </c>
      <c r="BU65" s="672">
        <v>1495821</v>
      </c>
      <c r="BV65" s="672">
        <v>3880612</v>
      </c>
      <c r="BW65" s="672">
        <v>964428</v>
      </c>
      <c r="BX65" s="672">
        <v>0</v>
      </c>
      <c r="BY65" s="672">
        <v>4845040</v>
      </c>
      <c r="BZ65" s="672">
        <v>1569249</v>
      </c>
      <c r="CA65" s="672">
        <v>392312</v>
      </c>
      <c r="CB65" s="672">
        <v>0</v>
      </c>
      <c r="CC65" s="672">
        <v>1961561</v>
      </c>
      <c r="CD65" s="672">
        <v>91677</v>
      </c>
      <c r="CE65" s="672">
        <v>22919</v>
      </c>
      <c r="CF65" s="672">
        <v>0</v>
      </c>
      <c r="CG65" s="672">
        <v>114596</v>
      </c>
      <c r="CH65" s="672">
        <v>74</v>
      </c>
      <c r="CI65" s="672">
        <v>18</v>
      </c>
      <c r="CJ65" s="672">
        <v>0</v>
      </c>
      <c r="CK65" s="672">
        <v>92</v>
      </c>
      <c r="CL65" s="672">
        <v>6298</v>
      </c>
      <c r="CM65" s="672">
        <v>1574</v>
      </c>
      <c r="CN65" s="672">
        <v>0</v>
      </c>
      <c r="CO65" s="672">
        <v>7872</v>
      </c>
      <c r="CP65" s="672">
        <v>422322</v>
      </c>
      <c r="CQ65" s="672">
        <v>105581</v>
      </c>
      <c r="CR65" s="672">
        <v>0</v>
      </c>
      <c r="CS65" s="672">
        <v>527903</v>
      </c>
      <c r="CT65" s="672">
        <v>0</v>
      </c>
      <c r="CU65" s="672">
        <v>0</v>
      </c>
      <c r="CV65" s="672">
        <v>0</v>
      </c>
      <c r="CW65" s="672">
        <v>0</v>
      </c>
      <c r="CX65" s="672">
        <v>0</v>
      </c>
      <c r="CY65" s="672">
        <v>0</v>
      </c>
      <c r="CZ65" s="672">
        <v>0</v>
      </c>
      <c r="DA65" s="672">
        <v>0</v>
      </c>
      <c r="DB65" s="672">
        <v>9323</v>
      </c>
      <c r="DC65" s="672">
        <v>2331</v>
      </c>
      <c r="DD65" s="672">
        <v>0</v>
      </c>
      <c r="DE65" s="672">
        <v>11654</v>
      </c>
      <c r="DF65" s="672">
        <v>3255488</v>
      </c>
      <c r="DG65" s="672">
        <v>813872</v>
      </c>
      <c r="DH65" s="672">
        <v>0</v>
      </c>
      <c r="DI65" s="672">
        <v>4069360</v>
      </c>
      <c r="DJ65" s="672">
        <v>0</v>
      </c>
      <c r="DK65" s="672">
        <v>0</v>
      </c>
      <c r="DL65" s="672">
        <v>0</v>
      </c>
      <c r="DM65" s="672">
        <v>0</v>
      </c>
      <c r="DN65" s="672">
        <v>0</v>
      </c>
      <c r="DO65" s="672">
        <v>0</v>
      </c>
      <c r="DP65" s="672">
        <v>0</v>
      </c>
      <c r="DQ65" s="672">
        <v>0</v>
      </c>
      <c r="DR65" s="672">
        <v>0</v>
      </c>
      <c r="DS65" s="672">
        <v>0</v>
      </c>
      <c r="DT65" s="672">
        <v>0</v>
      </c>
      <c r="DU65" s="672">
        <v>0</v>
      </c>
      <c r="DV65" s="672">
        <v>9235043</v>
      </c>
      <c r="DW65" s="672">
        <v>2303035</v>
      </c>
      <c r="DX65" s="672">
        <v>0</v>
      </c>
      <c r="DY65" s="672">
        <v>11538078</v>
      </c>
      <c r="DZ65" s="672" t="s">
        <v>905</v>
      </c>
      <c r="EA65" s="672" t="s">
        <v>883</v>
      </c>
      <c r="EB65" s="672" t="s">
        <v>1693</v>
      </c>
      <c r="EC65" s="672" t="s">
        <v>1454</v>
      </c>
    </row>
    <row r="66" spans="1:133" x14ac:dyDescent="0.25">
      <c r="A66" s="672">
        <v>60</v>
      </c>
      <c r="B66" s="672" t="s">
        <v>906</v>
      </c>
      <c r="C66" s="672" t="s">
        <v>1401</v>
      </c>
      <c r="D66" s="672" t="s">
        <v>1388</v>
      </c>
      <c r="E66" s="672" t="s">
        <v>907</v>
      </c>
      <c r="F66" s="672">
        <v>118374262</v>
      </c>
      <c r="G66" s="672">
        <v>4980800</v>
      </c>
      <c r="H66" s="672">
        <v>0</v>
      </c>
      <c r="I66" s="672">
        <v>368210</v>
      </c>
      <c r="J66" s="672">
        <v>0</v>
      </c>
      <c r="K66" s="672">
        <v>368210</v>
      </c>
      <c r="L66" s="672">
        <v>0</v>
      </c>
      <c r="M66" s="672">
        <v>0</v>
      </c>
      <c r="N66" s="672">
        <v>0</v>
      </c>
      <c r="O66" s="672">
        <v>0</v>
      </c>
      <c r="P66" s="672">
        <v>0</v>
      </c>
      <c r="Q66" s="672">
        <v>0</v>
      </c>
      <c r="R66" s="672">
        <v>122986852</v>
      </c>
      <c r="S66" s="672">
        <v>0</v>
      </c>
      <c r="T66" s="672">
        <v>0.99</v>
      </c>
      <c r="U66" s="672">
        <v>0</v>
      </c>
      <c r="V66" s="672">
        <v>0.01</v>
      </c>
      <c r="W66" s="672">
        <v>1</v>
      </c>
      <c r="X66" s="672">
        <v>0</v>
      </c>
      <c r="Y66" s="672">
        <v>121756983</v>
      </c>
      <c r="Z66" s="672">
        <v>0</v>
      </c>
      <c r="AA66" s="672">
        <v>1229869</v>
      </c>
      <c r="AB66" s="672">
        <v>122986852</v>
      </c>
      <c r="AC66" s="672">
        <v>0</v>
      </c>
      <c r="AD66" s="672">
        <v>0</v>
      </c>
      <c r="AE66" s="672">
        <v>0</v>
      </c>
      <c r="AF66" s="672">
        <v>121756983</v>
      </c>
      <c r="AG66" s="672">
        <v>0</v>
      </c>
      <c r="AH66" s="672">
        <v>1229869</v>
      </c>
      <c r="AI66" s="672">
        <v>122986852</v>
      </c>
      <c r="AJ66" s="672">
        <v>368210</v>
      </c>
      <c r="AK66" s="672">
        <v>368210</v>
      </c>
      <c r="AL66" s="672">
        <v>0</v>
      </c>
      <c r="AM66" s="672">
        <v>0</v>
      </c>
      <c r="AN66" s="672">
        <v>0</v>
      </c>
      <c r="AO66" s="672">
        <v>0</v>
      </c>
      <c r="AP66" s="672">
        <v>0</v>
      </c>
      <c r="AQ66" s="672">
        <v>0</v>
      </c>
      <c r="AR66" s="672">
        <v>0</v>
      </c>
      <c r="AS66" s="672">
        <v>0</v>
      </c>
      <c r="AT66" s="672">
        <v>0</v>
      </c>
      <c r="AU66" s="672">
        <v>0</v>
      </c>
      <c r="AV66" s="672">
        <v>0</v>
      </c>
      <c r="AW66" s="672">
        <v>0</v>
      </c>
      <c r="AX66" s="672">
        <v>0</v>
      </c>
      <c r="AY66" s="672">
        <v>0</v>
      </c>
      <c r="AZ66" s="672">
        <v>0</v>
      </c>
      <c r="BA66" s="672">
        <v>0</v>
      </c>
      <c r="BB66" s="672">
        <v>0</v>
      </c>
      <c r="BC66" s="672">
        <v>0</v>
      </c>
      <c r="BD66" s="672">
        <v>0</v>
      </c>
      <c r="BE66" s="672">
        <v>908563</v>
      </c>
      <c r="BF66" s="672">
        <v>0</v>
      </c>
      <c r="BG66" s="672">
        <v>9177</v>
      </c>
      <c r="BH66" s="672">
        <v>917740</v>
      </c>
      <c r="BI66" s="672">
        <v>0</v>
      </c>
      <c r="BJ66" s="672">
        <v>123033756</v>
      </c>
      <c r="BK66" s="672">
        <v>0</v>
      </c>
      <c r="BL66" s="672">
        <v>1239046</v>
      </c>
      <c r="BM66" s="672">
        <v>124272802</v>
      </c>
      <c r="BN66" s="672">
        <v>22103594</v>
      </c>
      <c r="BO66" s="672">
        <v>0</v>
      </c>
      <c r="BP66" s="672">
        <v>223269</v>
      </c>
      <c r="BQ66" s="672">
        <v>22326863</v>
      </c>
      <c r="BR66" s="672">
        <v>4016214</v>
      </c>
      <c r="BS66" s="672">
        <v>0</v>
      </c>
      <c r="BT66" s="672">
        <v>40560</v>
      </c>
      <c r="BU66" s="672">
        <v>4056774</v>
      </c>
      <c r="BV66" s="672">
        <v>26119808</v>
      </c>
      <c r="BW66" s="672">
        <v>0</v>
      </c>
      <c r="BX66" s="672">
        <v>263829</v>
      </c>
      <c r="BY66" s="672">
        <v>26383637</v>
      </c>
      <c r="BZ66" s="672">
        <v>6453006</v>
      </c>
      <c r="CA66" s="672">
        <v>0</v>
      </c>
      <c r="CB66" s="672">
        <v>65151</v>
      </c>
      <c r="CC66" s="672">
        <v>6518157</v>
      </c>
      <c r="CD66" s="672">
        <v>424725</v>
      </c>
      <c r="CE66" s="672">
        <v>0</v>
      </c>
      <c r="CF66" s="672">
        <v>4290</v>
      </c>
      <c r="CG66" s="672">
        <v>429015</v>
      </c>
      <c r="CH66" s="672">
        <v>0</v>
      </c>
      <c r="CI66" s="672">
        <v>0</v>
      </c>
      <c r="CJ66" s="672">
        <v>0</v>
      </c>
      <c r="CK66" s="672">
        <v>0</v>
      </c>
      <c r="CL66" s="672">
        <v>0</v>
      </c>
      <c r="CM66" s="672">
        <v>0</v>
      </c>
      <c r="CN66" s="672">
        <v>0</v>
      </c>
      <c r="CO66" s="672">
        <v>0</v>
      </c>
      <c r="CP66" s="672">
        <v>1862242</v>
      </c>
      <c r="CQ66" s="672">
        <v>0</v>
      </c>
      <c r="CR66" s="672">
        <v>18811</v>
      </c>
      <c r="CS66" s="672">
        <v>1881053</v>
      </c>
      <c r="CT66" s="672">
        <v>0</v>
      </c>
      <c r="CU66" s="672">
        <v>0</v>
      </c>
      <c r="CV66" s="672">
        <v>0</v>
      </c>
      <c r="CW66" s="672">
        <v>0</v>
      </c>
      <c r="CX66" s="672">
        <v>0</v>
      </c>
      <c r="CY66" s="672">
        <v>0</v>
      </c>
      <c r="CZ66" s="672">
        <v>0</v>
      </c>
      <c r="DA66" s="672">
        <v>0</v>
      </c>
      <c r="DB66" s="672">
        <v>0</v>
      </c>
      <c r="DC66" s="672">
        <v>0</v>
      </c>
      <c r="DD66" s="672">
        <v>0</v>
      </c>
      <c r="DE66" s="672">
        <v>0</v>
      </c>
      <c r="DF66" s="672">
        <v>9111187</v>
      </c>
      <c r="DG66" s="672">
        <v>0</v>
      </c>
      <c r="DH66" s="672">
        <v>92032</v>
      </c>
      <c r="DI66" s="672">
        <v>9203219</v>
      </c>
      <c r="DJ66" s="672">
        <v>0</v>
      </c>
      <c r="DK66" s="672">
        <v>0</v>
      </c>
      <c r="DL66" s="672">
        <v>0</v>
      </c>
      <c r="DM66" s="672">
        <v>0</v>
      </c>
      <c r="DN66" s="672">
        <v>0</v>
      </c>
      <c r="DO66" s="672">
        <v>0</v>
      </c>
      <c r="DP66" s="672">
        <v>0</v>
      </c>
      <c r="DQ66" s="672">
        <v>0</v>
      </c>
      <c r="DR66" s="672">
        <v>0</v>
      </c>
      <c r="DS66" s="672">
        <v>0</v>
      </c>
      <c r="DT66" s="672">
        <v>0</v>
      </c>
      <c r="DU66" s="672">
        <v>0</v>
      </c>
      <c r="DV66" s="672">
        <v>43970968</v>
      </c>
      <c r="DW66" s="672">
        <v>0</v>
      </c>
      <c r="DX66" s="672">
        <v>444113</v>
      </c>
      <c r="DY66" s="672">
        <v>44415081</v>
      </c>
      <c r="DZ66" s="672" t="s">
        <v>907</v>
      </c>
      <c r="EA66" s="672" t="s">
        <v>791</v>
      </c>
      <c r="EB66" s="672" t="s">
        <v>1702</v>
      </c>
      <c r="EC66" s="672" t="s">
        <v>1455</v>
      </c>
    </row>
    <row r="67" spans="1:133" x14ac:dyDescent="0.25">
      <c r="A67" s="672">
        <v>61</v>
      </c>
      <c r="B67" s="672" t="s">
        <v>908</v>
      </c>
      <c r="C67" s="672" t="s">
        <v>1384</v>
      </c>
      <c r="D67" s="672" t="s">
        <v>1385</v>
      </c>
      <c r="E67" s="672" t="s">
        <v>909</v>
      </c>
      <c r="F67" s="672">
        <v>138297822</v>
      </c>
      <c r="G67" s="672">
        <v>815705</v>
      </c>
      <c r="H67" s="672">
        <v>0</v>
      </c>
      <c r="I67" s="672">
        <v>214393</v>
      </c>
      <c r="J67" s="672">
        <v>0</v>
      </c>
      <c r="K67" s="672">
        <v>214393</v>
      </c>
      <c r="L67" s="672">
        <v>0</v>
      </c>
      <c r="M67" s="672">
        <v>0</v>
      </c>
      <c r="N67" s="672">
        <v>1873</v>
      </c>
      <c r="O67" s="672">
        <v>1873</v>
      </c>
      <c r="P67" s="672">
        <v>0</v>
      </c>
      <c r="Q67" s="672">
        <v>0</v>
      </c>
      <c r="R67" s="672">
        <v>138897261</v>
      </c>
      <c r="S67" s="672">
        <v>0.5</v>
      </c>
      <c r="T67" s="672">
        <v>0.4</v>
      </c>
      <c r="U67" s="672">
        <v>0.1</v>
      </c>
      <c r="V67" s="672">
        <v>0</v>
      </c>
      <c r="W67" s="672">
        <v>1</v>
      </c>
      <c r="X67" s="672">
        <v>69448631</v>
      </c>
      <c r="Y67" s="672">
        <v>55558904</v>
      </c>
      <c r="Z67" s="672">
        <v>13889726</v>
      </c>
      <c r="AA67" s="672">
        <v>0</v>
      </c>
      <c r="AB67" s="672">
        <v>138897261</v>
      </c>
      <c r="AC67" s="672">
        <v>0</v>
      </c>
      <c r="AD67" s="672">
        <v>0</v>
      </c>
      <c r="AE67" s="672">
        <v>69448631</v>
      </c>
      <c r="AF67" s="672">
        <v>55558904</v>
      </c>
      <c r="AG67" s="672">
        <v>13889726</v>
      </c>
      <c r="AH67" s="672">
        <v>0</v>
      </c>
      <c r="AI67" s="672">
        <v>138897261</v>
      </c>
      <c r="AJ67" s="672">
        <v>214393</v>
      </c>
      <c r="AK67" s="672">
        <v>214393</v>
      </c>
      <c r="AL67" s="672">
        <v>0</v>
      </c>
      <c r="AM67" s="672">
        <v>0</v>
      </c>
      <c r="AN67" s="672">
        <v>0</v>
      </c>
      <c r="AO67" s="672">
        <v>1873</v>
      </c>
      <c r="AP67" s="672">
        <v>0</v>
      </c>
      <c r="AQ67" s="672">
        <v>1873</v>
      </c>
      <c r="AR67" s="672">
        <v>0</v>
      </c>
      <c r="AS67" s="672">
        <v>0</v>
      </c>
      <c r="AT67" s="672">
        <v>0</v>
      </c>
      <c r="AU67" s="672">
        <v>0</v>
      </c>
      <c r="AV67" s="672">
        <v>0</v>
      </c>
      <c r="AW67" s="672">
        <v>0</v>
      </c>
      <c r="AX67" s="672">
        <v>0</v>
      </c>
      <c r="AY67" s="672">
        <v>0</v>
      </c>
      <c r="AZ67" s="672">
        <v>0</v>
      </c>
      <c r="BA67" s="672">
        <v>0</v>
      </c>
      <c r="BB67" s="672">
        <v>0</v>
      </c>
      <c r="BC67" s="672">
        <v>0</v>
      </c>
      <c r="BD67" s="672">
        <v>1728228</v>
      </c>
      <c r="BE67" s="672">
        <v>1382582</v>
      </c>
      <c r="BF67" s="672">
        <v>345646</v>
      </c>
      <c r="BG67" s="672">
        <v>0</v>
      </c>
      <c r="BH67" s="672">
        <v>3456455</v>
      </c>
      <c r="BI67" s="672">
        <v>71176859</v>
      </c>
      <c r="BJ67" s="672">
        <v>57157752</v>
      </c>
      <c r="BK67" s="672">
        <v>14235372</v>
      </c>
      <c r="BL67" s="672">
        <v>0</v>
      </c>
      <c r="BM67" s="672">
        <v>142569982</v>
      </c>
      <c r="BN67" s="672">
        <v>9664626</v>
      </c>
      <c r="BO67" s="672">
        <v>2416075</v>
      </c>
      <c r="BP67" s="672">
        <v>0</v>
      </c>
      <c r="BQ67" s="672">
        <v>12080701</v>
      </c>
      <c r="BR67" s="672">
        <v>450562</v>
      </c>
      <c r="BS67" s="672">
        <v>112641</v>
      </c>
      <c r="BT67" s="672">
        <v>0</v>
      </c>
      <c r="BU67" s="672">
        <v>563203</v>
      </c>
      <c r="BV67" s="672">
        <v>10115188</v>
      </c>
      <c r="BW67" s="672">
        <v>2528716</v>
      </c>
      <c r="BX67" s="672">
        <v>0</v>
      </c>
      <c r="BY67" s="672">
        <v>12643904</v>
      </c>
      <c r="BZ67" s="672">
        <v>430067</v>
      </c>
      <c r="CA67" s="672">
        <v>107517</v>
      </c>
      <c r="CB67" s="672">
        <v>0</v>
      </c>
      <c r="CC67" s="672">
        <v>537584</v>
      </c>
      <c r="CD67" s="672">
        <v>90369</v>
      </c>
      <c r="CE67" s="672">
        <v>22592</v>
      </c>
      <c r="CF67" s="672">
        <v>0</v>
      </c>
      <c r="CG67" s="672">
        <v>112961</v>
      </c>
      <c r="CH67" s="672">
        <v>3200</v>
      </c>
      <c r="CI67" s="672">
        <v>800</v>
      </c>
      <c r="CJ67" s="672">
        <v>0</v>
      </c>
      <c r="CK67" s="672">
        <v>4000</v>
      </c>
      <c r="CL67" s="672">
        <v>0</v>
      </c>
      <c r="CM67" s="672">
        <v>0</v>
      </c>
      <c r="CN67" s="672">
        <v>0</v>
      </c>
      <c r="CO67" s="672">
        <v>0</v>
      </c>
      <c r="CP67" s="672">
        <v>215646</v>
      </c>
      <c r="CQ67" s="672">
        <v>53912</v>
      </c>
      <c r="CR67" s="672">
        <v>0</v>
      </c>
      <c r="CS67" s="672">
        <v>269558</v>
      </c>
      <c r="CT67" s="672">
        <v>0</v>
      </c>
      <c r="CU67" s="672">
        <v>0</v>
      </c>
      <c r="CV67" s="672">
        <v>0</v>
      </c>
      <c r="CW67" s="672">
        <v>0</v>
      </c>
      <c r="CX67" s="672">
        <v>0</v>
      </c>
      <c r="CY67" s="672">
        <v>0</v>
      </c>
      <c r="CZ67" s="672">
        <v>0</v>
      </c>
      <c r="DA67" s="672">
        <v>0</v>
      </c>
      <c r="DB67" s="672">
        <v>7394</v>
      </c>
      <c r="DC67" s="672">
        <v>1848</v>
      </c>
      <c r="DD67" s="672">
        <v>0</v>
      </c>
      <c r="DE67" s="672">
        <v>9242</v>
      </c>
      <c r="DF67" s="672">
        <v>1328406</v>
      </c>
      <c r="DG67" s="672">
        <v>332101</v>
      </c>
      <c r="DH67" s="672">
        <v>0</v>
      </c>
      <c r="DI67" s="672">
        <v>1660507</v>
      </c>
      <c r="DJ67" s="672">
        <v>0</v>
      </c>
      <c r="DK67" s="672">
        <v>0</v>
      </c>
      <c r="DL67" s="672">
        <v>0</v>
      </c>
      <c r="DM67" s="672">
        <v>0</v>
      </c>
      <c r="DN67" s="672">
        <v>0</v>
      </c>
      <c r="DO67" s="672">
        <v>0</v>
      </c>
      <c r="DP67" s="672">
        <v>0</v>
      </c>
      <c r="DQ67" s="672">
        <v>0</v>
      </c>
      <c r="DR67" s="672">
        <v>0</v>
      </c>
      <c r="DS67" s="672">
        <v>0</v>
      </c>
      <c r="DT67" s="672">
        <v>0</v>
      </c>
      <c r="DU67" s="672">
        <v>0</v>
      </c>
      <c r="DV67" s="672">
        <v>12190270</v>
      </c>
      <c r="DW67" s="672">
        <v>3047486</v>
      </c>
      <c r="DX67" s="672">
        <v>0</v>
      </c>
      <c r="DY67" s="672">
        <v>15237756</v>
      </c>
      <c r="DZ67" s="672" t="s">
        <v>909</v>
      </c>
      <c r="EA67" s="672" t="s">
        <v>768</v>
      </c>
      <c r="EB67" s="672" t="s">
        <v>1693</v>
      </c>
      <c r="EC67" s="672" t="s">
        <v>1456</v>
      </c>
    </row>
    <row r="68" spans="1:133" x14ac:dyDescent="0.25">
      <c r="A68" s="672">
        <v>62</v>
      </c>
      <c r="B68" s="672" t="s">
        <v>910</v>
      </c>
      <c r="C68" s="672" t="s">
        <v>1397</v>
      </c>
      <c r="D68" s="672" t="s">
        <v>1398</v>
      </c>
      <c r="E68" s="672" t="s">
        <v>911</v>
      </c>
      <c r="F68" s="672">
        <v>112325504</v>
      </c>
      <c r="G68" s="672">
        <v>3780446</v>
      </c>
      <c r="H68" s="672">
        <v>0</v>
      </c>
      <c r="I68" s="672">
        <v>384090</v>
      </c>
      <c r="J68" s="672">
        <v>0</v>
      </c>
      <c r="K68" s="672">
        <v>384090</v>
      </c>
      <c r="L68" s="672">
        <v>0</v>
      </c>
      <c r="M68" s="672">
        <v>5296387</v>
      </c>
      <c r="N68" s="672">
        <v>0</v>
      </c>
      <c r="O68" s="672">
        <v>0</v>
      </c>
      <c r="P68" s="672">
        <v>0</v>
      </c>
      <c r="Q68" s="672">
        <v>0</v>
      </c>
      <c r="R68" s="672">
        <v>110425473</v>
      </c>
      <c r="S68" s="672">
        <v>0.33</v>
      </c>
      <c r="T68" s="672">
        <v>0.3</v>
      </c>
      <c r="U68" s="672">
        <v>0.37</v>
      </c>
      <c r="V68" s="672">
        <v>0</v>
      </c>
      <c r="W68" s="672">
        <v>1</v>
      </c>
      <c r="X68" s="672">
        <v>36440406</v>
      </c>
      <c r="Y68" s="672">
        <v>33127642</v>
      </c>
      <c r="Z68" s="672">
        <v>40857425</v>
      </c>
      <c r="AA68" s="672">
        <v>0</v>
      </c>
      <c r="AB68" s="672">
        <v>110425473</v>
      </c>
      <c r="AC68" s="672">
        <v>0</v>
      </c>
      <c r="AD68" s="672">
        <v>0</v>
      </c>
      <c r="AE68" s="672">
        <v>36440406</v>
      </c>
      <c r="AF68" s="672">
        <v>33127642</v>
      </c>
      <c r="AG68" s="672">
        <v>40857425</v>
      </c>
      <c r="AH68" s="672">
        <v>0</v>
      </c>
      <c r="AI68" s="672">
        <v>110425473</v>
      </c>
      <c r="AJ68" s="672">
        <v>384090</v>
      </c>
      <c r="AK68" s="672">
        <v>384090</v>
      </c>
      <c r="AL68" s="672">
        <v>5296387</v>
      </c>
      <c r="AM68" s="672">
        <v>0</v>
      </c>
      <c r="AN68" s="672">
        <v>5296387</v>
      </c>
      <c r="AO68" s="672">
        <v>0</v>
      </c>
      <c r="AP68" s="672">
        <v>0</v>
      </c>
      <c r="AQ68" s="672">
        <v>0</v>
      </c>
      <c r="AR68" s="672">
        <v>0</v>
      </c>
      <c r="AS68" s="672">
        <v>0</v>
      </c>
      <c r="AT68" s="672">
        <v>0</v>
      </c>
      <c r="AU68" s="672">
        <v>0</v>
      </c>
      <c r="AV68" s="672">
        <v>0</v>
      </c>
      <c r="AW68" s="672">
        <v>0</v>
      </c>
      <c r="AX68" s="672">
        <v>0</v>
      </c>
      <c r="AY68" s="672">
        <v>0</v>
      </c>
      <c r="AZ68" s="672">
        <v>0</v>
      </c>
      <c r="BA68" s="672">
        <v>0</v>
      </c>
      <c r="BB68" s="672">
        <v>0</v>
      </c>
      <c r="BC68" s="672">
        <v>0</v>
      </c>
      <c r="BD68" s="672">
        <v>-1999278</v>
      </c>
      <c r="BE68" s="672">
        <v>-1817525</v>
      </c>
      <c r="BF68" s="672">
        <v>-2241615</v>
      </c>
      <c r="BG68" s="672">
        <v>0</v>
      </c>
      <c r="BH68" s="672">
        <v>-6058418</v>
      </c>
      <c r="BI68" s="672">
        <v>34441128</v>
      </c>
      <c r="BJ68" s="672">
        <v>36990594</v>
      </c>
      <c r="BK68" s="672">
        <v>38615810</v>
      </c>
      <c r="BL68" s="672">
        <v>0</v>
      </c>
      <c r="BM68" s="672">
        <v>110047532</v>
      </c>
      <c r="BN68" s="672">
        <v>6916794</v>
      </c>
      <c r="BO68" s="672">
        <v>7409665</v>
      </c>
      <c r="BP68" s="672">
        <v>0</v>
      </c>
      <c r="BQ68" s="672">
        <v>14326459</v>
      </c>
      <c r="BR68" s="672">
        <v>1956702</v>
      </c>
      <c r="BS68" s="672">
        <v>1921219</v>
      </c>
      <c r="BT68" s="672">
        <v>0</v>
      </c>
      <c r="BU68" s="672">
        <v>3877921</v>
      </c>
      <c r="BV68" s="672">
        <v>8873496</v>
      </c>
      <c r="BW68" s="672">
        <v>9330884</v>
      </c>
      <c r="BX68" s="672">
        <v>0</v>
      </c>
      <c r="BY68" s="672">
        <v>18204380</v>
      </c>
      <c r="BZ68" s="672">
        <v>2316305</v>
      </c>
      <c r="CA68" s="672">
        <v>2600706</v>
      </c>
      <c r="CB68" s="672">
        <v>0</v>
      </c>
      <c r="CC68" s="672">
        <v>4917011</v>
      </c>
      <c r="CD68" s="672">
        <v>124089</v>
      </c>
      <c r="CE68" s="672">
        <v>111961</v>
      </c>
      <c r="CF68" s="672">
        <v>0</v>
      </c>
      <c r="CG68" s="672">
        <v>236050</v>
      </c>
      <c r="CH68" s="672">
        <v>0</v>
      </c>
      <c r="CI68" s="672">
        <v>0</v>
      </c>
      <c r="CJ68" s="672">
        <v>0</v>
      </c>
      <c r="CK68" s="672">
        <v>0</v>
      </c>
      <c r="CL68" s="672">
        <v>0</v>
      </c>
      <c r="CM68" s="672">
        <v>0</v>
      </c>
      <c r="CN68" s="672">
        <v>0</v>
      </c>
      <c r="CO68" s="672">
        <v>0</v>
      </c>
      <c r="CP68" s="672">
        <v>279702</v>
      </c>
      <c r="CQ68" s="672">
        <v>317010</v>
      </c>
      <c r="CR68" s="672">
        <v>0</v>
      </c>
      <c r="CS68" s="672">
        <v>596712</v>
      </c>
      <c r="CT68" s="672">
        <v>0</v>
      </c>
      <c r="CU68" s="672">
        <v>0</v>
      </c>
      <c r="CV68" s="672">
        <v>0</v>
      </c>
      <c r="CW68" s="672">
        <v>0</v>
      </c>
      <c r="CX68" s="672">
        <v>0</v>
      </c>
      <c r="CY68" s="672">
        <v>0</v>
      </c>
      <c r="CZ68" s="672">
        <v>0</v>
      </c>
      <c r="DA68" s="672">
        <v>0</v>
      </c>
      <c r="DB68" s="672">
        <v>8443</v>
      </c>
      <c r="DC68" s="672">
        <v>6720</v>
      </c>
      <c r="DD68" s="672">
        <v>0</v>
      </c>
      <c r="DE68" s="672">
        <v>15163</v>
      </c>
      <c r="DF68" s="672">
        <v>6187048</v>
      </c>
      <c r="DG68" s="672">
        <v>5647888</v>
      </c>
      <c r="DH68" s="672">
        <v>0</v>
      </c>
      <c r="DI68" s="672">
        <v>11834936</v>
      </c>
      <c r="DJ68" s="672">
        <v>0</v>
      </c>
      <c r="DK68" s="672">
        <v>0</v>
      </c>
      <c r="DL68" s="672">
        <v>0</v>
      </c>
      <c r="DM68" s="672">
        <v>0</v>
      </c>
      <c r="DN68" s="672">
        <v>0</v>
      </c>
      <c r="DO68" s="672">
        <v>0</v>
      </c>
      <c r="DP68" s="672">
        <v>0</v>
      </c>
      <c r="DQ68" s="672">
        <v>0</v>
      </c>
      <c r="DR68" s="672">
        <v>0</v>
      </c>
      <c r="DS68" s="672">
        <v>0</v>
      </c>
      <c r="DT68" s="672">
        <v>0</v>
      </c>
      <c r="DU68" s="672">
        <v>0</v>
      </c>
      <c r="DV68" s="672">
        <v>17789083</v>
      </c>
      <c r="DW68" s="672">
        <v>18015169</v>
      </c>
      <c r="DX68" s="672">
        <v>0</v>
      </c>
      <c r="DY68" s="672">
        <v>35804252</v>
      </c>
      <c r="DZ68" s="672" t="s">
        <v>911</v>
      </c>
      <c r="EA68" s="672" t="s">
        <v>785</v>
      </c>
      <c r="EB68" s="672" t="s">
        <v>790</v>
      </c>
      <c r="EC68" s="672" t="s">
        <v>1457</v>
      </c>
    </row>
    <row r="69" spans="1:133" x14ac:dyDescent="0.25">
      <c r="A69" s="672">
        <v>63</v>
      </c>
      <c r="B69" s="672" t="s">
        <v>912</v>
      </c>
      <c r="C69" s="672" t="s">
        <v>260</v>
      </c>
      <c r="D69" s="672" t="s">
        <v>1389</v>
      </c>
      <c r="E69" s="672" t="s">
        <v>913</v>
      </c>
      <c r="F69" s="672">
        <v>110658566</v>
      </c>
      <c r="G69" s="672">
        <v>1837520</v>
      </c>
      <c r="H69" s="672">
        <v>0</v>
      </c>
      <c r="I69" s="672">
        <v>470427</v>
      </c>
      <c r="J69" s="672">
        <v>0</v>
      </c>
      <c r="K69" s="672">
        <v>470427</v>
      </c>
      <c r="L69" s="672">
        <v>0</v>
      </c>
      <c r="M69" s="672">
        <v>483904</v>
      </c>
      <c r="N69" s="672">
        <v>1420082</v>
      </c>
      <c r="O69" s="672">
        <v>1420082</v>
      </c>
      <c r="P69" s="672">
        <v>0</v>
      </c>
      <c r="Q69" s="672">
        <v>0</v>
      </c>
      <c r="R69" s="672">
        <v>110121673</v>
      </c>
      <c r="S69" s="672">
        <v>0.5</v>
      </c>
      <c r="T69" s="672">
        <v>0.49</v>
      </c>
      <c r="U69" s="672">
        <v>0</v>
      </c>
      <c r="V69" s="672">
        <v>0.01</v>
      </c>
      <c r="W69" s="672">
        <v>1</v>
      </c>
      <c r="X69" s="672">
        <v>55060836</v>
      </c>
      <c r="Y69" s="672">
        <v>53959620</v>
      </c>
      <c r="Z69" s="672">
        <v>0</v>
      </c>
      <c r="AA69" s="672">
        <v>1101217</v>
      </c>
      <c r="AB69" s="672">
        <v>110121673</v>
      </c>
      <c r="AC69" s="672">
        <v>170974</v>
      </c>
      <c r="AD69" s="672">
        <v>170974</v>
      </c>
      <c r="AE69" s="672">
        <v>54889862</v>
      </c>
      <c r="AF69" s="672">
        <v>53959620</v>
      </c>
      <c r="AG69" s="672">
        <v>0</v>
      </c>
      <c r="AH69" s="672">
        <v>1101217</v>
      </c>
      <c r="AI69" s="672">
        <v>109950699</v>
      </c>
      <c r="AJ69" s="672">
        <v>470427</v>
      </c>
      <c r="AK69" s="672">
        <v>470427</v>
      </c>
      <c r="AL69" s="672">
        <v>483904</v>
      </c>
      <c r="AM69" s="672">
        <v>0</v>
      </c>
      <c r="AN69" s="672">
        <v>483904</v>
      </c>
      <c r="AO69" s="672">
        <v>1420082</v>
      </c>
      <c r="AP69" s="672">
        <v>0</v>
      </c>
      <c r="AQ69" s="672">
        <v>1420082</v>
      </c>
      <c r="AR69" s="672">
        <v>0</v>
      </c>
      <c r="AS69" s="672">
        <v>0</v>
      </c>
      <c r="AT69" s="672">
        <v>0</v>
      </c>
      <c r="AU69" s="672">
        <v>0</v>
      </c>
      <c r="AV69" s="672">
        <v>170974</v>
      </c>
      <c r="AW69" s="672">
        <v>0</v>
      </c>
      <c r="AX69" s="672">
        <v>0</v>
      </c>
      <c r="AY69" s="672">
        <v>170974</v>
      </c>
      <c r="AZ69" s="672">
        <v>0</v>
      </c>
      <c r="BA69" s="672">
        <v>0</v>
      </c>
      <c r="BB69" s="672">
        <v>0</v>
      </c>
      <c r="BC69" s="672">
        <v>0</v>
      </c>
      <c r="BD69" s="672">
        <v>-2710025</v>
      </c>
      <c r="BE69" s="672">
        <v>-2655824</v>
      </c>
      <c r="BF69" s="672">
        <v>0</v>
      </c>
      <c r="BG69" s="672">
        <v>-54200</v>
      </c>
      <c r="BH69" s="672">
        <v>-5420049</v>
      </c>
      <c r="BI69" s="672">
        <v>52179838</v>
      </c>
      <c r="BJ69" s="672">
        <v>53849183</v>
      </c>
      <c r="BK69" s="672">
        <v>0</v>
      </c>
      <c r="BL69" s="672">
        <v>1047017</v>
      </c>
      <c r="BM69" s="672">
        <v>107076037</v>
      </c>
      <c r="BN69" s="672">
        <v>10370588</v>
      </c>
      <c r="BO69" s="672">
        <v>0</v>
      </c>
      <c r="BP69" s="672">
        <v>203814</v>
      </c>
      <c r="BQ69" s="672">
        <v>10574402</v>
      </c>
      <c r="BR69" s="672">
        <v>2251474</v>
      </c>
      <c r="BS69" s="672">
        <v>0</v>
      </c>
      <c r="BT69" s="672">
        <v>45156</v>
      </c>
      <c r="BU69" s="672">
        <v>2296630</v>
      </c>
      <c r="BV69" s="672">
        <v>12622062</v>
      </c>
      <c r="BW69" s="672">
        <v>0</v>
      </c>
      <c r="BX69" s="672">
        <v>248970</v>
      </c>
      <c r="BY69" s="672">
        <v>12871032</v>
      </c>
      <c r="BZ69" s="672">
        <v>4287208</v>
      </c>
      <c r="CA69" s="672">
        <v>0</v>
      </c>
      <c r="CB69" s="672">
        <v>84988</v>
      </c>
      <c r="CC69" s="672">
        <v>4372196</v>
      </c>
      <c r="CD69" s="672">
        <v>240492</v>
      </c>
      <c r="CE69" s="672">
        <v>0</v>
      </c>
      <c r="CF69" s="672">
        <v>4808</v>
      </c>
      <c r="CG69" s="672">
        <v>245300</v>
      </c>
      <c r="CH69" s="672">
        <v>11202</v>
      </c>
      <c r="CI69" s="672">
        <v>0</v>
      </c>
      <c r="CJ69" s="672">
        <v>229</v>
      </c>
      <c r="CK69" s="672">
        <v>11431</v>
      </c>
      <c r="CL69" s="672">
        <v>32033</v>
      </c>
      <c r="CM69" s="672">
        <v>0</v>
      </c>
      <c r="CN69" s="672">
        <v>654</v>
      </c>
      <c r="CO69" s="672">
        <v>32687</v>
      </c>
      <c r="CP69" s="672">
        <v>244157</v>
      </c>
      <c r="CQ69" s="672">
        <v>0</v>
      </c>
      <c r="CR69" s="672">
        <v>4819</v>
      </c>
      <c r="CS69" s="672">
        <v>248976</v>
      </c>
      <c r="CT69" s="672">
        <v>0</v>
      </c>
      <c r="CU69" s="672">
        <v>0</v>
      </c>
      <c r="CV69" s="672">
        <v>0</v>
      </c>
      <c r="CW69" s="672">
        <v>0</v>
      </c>
      <c r="CX69" s="672">
        <v>735</v>
      </c>
      <c r="CY69" s="672">
        <v>0</v>
      </c>
      <c r="CZ69" s="672">
        <v>15</v>
      </c>
      <c r="DA69" s="672">
        <v>750</v>
      </c>
      <c r="DB69" s="672">
        <v>18726</v>
      </c>
      <c r="DC69" s="672">
        <v>0</v>
      </c>
      <c r="DD69" s="672">
        <v>382</v>
      </c>
      <c r="DE69" s="672">
        <v>19108</v>
      </c>
      <c r="DF69" s="672">
        <v>5160695</v>
      </c>
      <c r="DG69" s="672">
        <v>0</v>
      </c>
      <c r="DH69" s="672">
        <v>104605</v>
      </c>
      <c r="DI69" s="672">
        <v>5265300</v>
      </c>
      <c r="DJ69" s="672">
        <v>0</v>
      </c>
      <c r="DK69" s="672">
        <v>0</v>
      </c>
      <c r="DL69" s="672">
        <v>0</v>
      </c>
      <c r="DM69" s="672">
        <v>0</v>
      </c>
      <c r="DN69" s="672">
        <v>0</v>
      </c>
      <c r="DO69" s="672">
        <v>0</v>
      </c>
      <c r="DP69" s="672">
        <v>0</v>
      </c>
      <c r="DQ69" s="672">
        <v>0</v>
      </c>
      <c r="DR69" s="672">
        <v>0</v>
      </c>
      <c r="DS69" s="672">
        <v>0</v>
      </c>
      <c r="DT69" s="672">
        <v>0</v>
      </c>
      <c r="DU69" s="672">
        <v>0</v>
      </c>
      <c r="DV69" s="672">
        <v>22617310</v>
      </c>
      <c r="DW69" s="672">
        <v>0</v>
      </c>
      <c r="DX69" s="672">
        <v>449470</v>
      </c>
      <c r="DY69" s="672">
        <v>23066780</v>
      </c>
      <c r="DZ69" s="672" t="s">
        <v>913</v>
      </c>
      <c r="EA69" s="672" t="s">
        <v>260</v>
      </c>
      <c r="EB69" s="672" t="s">
        <v>1715</v>
      </c>
      <c r="EC69" s="672" t="s">
        <v>1458</v>
      </c>
    </row>
    <row r="70" spans="1:133" x14ac:dyDescent="0.25">
      <c r="A70" s="672">
        <v>64</v>
      </c>
      <c r="B70" s="672" t="s">
        <v>914</v>
      </c>
      <c r="C70" s="672" t="s">
        <v>1384</v>
      </c>
      <c r="D70" s="672" t="s">
        <v>1387</v>
      </c>
      <c r="E70" s="672" t="s">
        <v>915</v>
      </c>
      <c r="F70" s="672">
        <v>77299983</v>
      </c>
      <c r="G70" s="672">
        <v>3743444</v>
      </c>
      <c r="H70" s="672">
        <v>0</v>
      </c>
      <c r="I70" s="672">
        <v>205104</v>
      </c>
      <c r="J70" s="672">
        <v>0</v>
      </c>
      <c r="K70" s="672">
        <v>205104</v>
      </c>
      <c r="L70" s="672">
        <v>0</v>
      </c>
      <c r="M70" s="672">
        <v>2494470</v>
      </c>
      <c r="N70" s="672">
        <v>58565</v>
      </c>
      <c r="O70" s="672">
        <v>58565</v>
      </c>
      <c r="P70" s="672">
        <v>0</v>
      </c>
      <c r="Q70" s="672">
        <v>0</v>
      </c>
      <c r="R70" s="672">
        <v>78285288</v>
      </c>
      <c r="S70" s="672">
        <v>0.5</v>
      </c>
      <c r="T70" s="672">
        <v>0.4</v>
      </c>
      <c r="U70" s="672">
        <v>0.1</v>
      </c>
      <c r="V70" s="672">
        <v>0</v>
      </c>
      <c r="W70" s="672">
        <v>1</v>
      </c>
      <c r="X70" s="672">
        <v>39142644</v>
      </c>
      <c r="Y70" s="672">
        <v>31314115</v>
      </c>
      <c r="Z70" s="672">
        <v>7828529</v>
      </c>
      <c r="AA70" s="672">
        <v>0</v>
      </c>
      <c r="AB70" s="672">
        <v>78285288</v>
      </c>
      <c r="AC70" s="672">
        <v>0</v>
      </c>
      <c r="AD70" s="672">
        <v>0</v>
      </c>
      <c r="AE70" s="672">
        <v>39142644</v>
      </c>
      <c r="AF70" s="672">
        <v>31314115</v>
      </c>
      <c r="AG70" s="672">
        <v>7828529</v>
      </c>
      <c r="AH70" s="672">
        <v>0</v>
      </c>
      <c r="AI70" s="672">
        <v>78285288</v>
      </c>
      <c r="AJ70" s="672">
        <v>205104</v>
      </c>
      <c r="AK70" s="672">
        <v>205104</v>
      </c>
      <c r="AL70" s="672">
        <v>2494470</v>
      </c>
      <c r="AM70" s="672">
        <v>0</v>
      </c>
      <c r="AN70" s="672">
        <v>2494470</v>
      </c>
      <c r="AO70" s="672">
        <v>58565</v>
      </c>
      <c r="AP70" s="672">
        <v>0</v>
      </c>
      <c r="AQ70" s="672">
        <v>58565</v>
      </c>
      <c r="AR70" s="672">
        <v>0</v>
      </c>
      <c r="AS70" s="672">
        <v>0</v>
      </c>
      <c r="AT70" s="672">
        <v>0</v>
      </c>
      <c r="AU70" s="672">
        <v>0</v>
      </c>
      <c r="AV70" s="672">
        <v>0</v>
      </c>
      <c r="AW70" s="672">
        <v>0</v>
      </c>
      <c r="AX70" s="672">
        <v>0</v>
      </c>
      <c r="AY70" s="672">
        <v>0</v>
      </c>
      <c r="AZ70" s="672">
        <v>0</v>
      </c>
      <c r="BA70" s="672">
        <v>0</v>
      </c>
      <c r="BB70" s="672">
        <v>0</v>
      </c>
      <c r="BC70" s="672">
        <v>0</v>
      </c>
      <c r="BD70" s="672">
        <v>-1770986</v>
      </c>
      <c r="BE70" s="672">
        <v>-1416788</v>
      </c>
      <c r="BF70" s="672">
        <v>-354197</v>
      </c>
      <c r="BG70" s="672">
        <v>0</v>
      </c>
      <c r="BH70" s="672">
        <v>-3541971</v>
      </c>
      <c r="BI70" s="672">
        <v>37371659</v>
      </c>
      <c r="BJ70" s="672">
        <v>32655465</v>
      </c>
      <c r="BK70" s="672">
        <v>7474332</v>
      </c>
      <c r="BL70" s="672">
        <v>0</v>
      </c>
      <c r="BM70" s="672">
        <v>77501456</v>
      </c>
      <c r="BN70" s="672">
        <v>6110333</v>
      </c>
      <c r="BO70" s="672">
        <v>1421024</v>
      </c>
      <c r="BP70" s="672">
        <v>0</v>
      </c>
      <c r="BQ70" s="672">
        <v>7531357</v>
      </c>
      <c r="BR70" s="672">
        <v>937978</v>
      </c>
      <c r="BS70" s="672">
        <v>234495</v>
      </c>
      <c r="BT70" s="672">
        <v>0</v>
      </c>
      <c r="BU70" s="672">
        <v>1172473</v>
      </c>
      <c r="BV70" s="672">
        <v>7048311</v>
      </c>
      <c r="BW70" s="672">
        <v>1655519</v>
      </c>
      <c r="BX70" s="672">
        <v>0</v>
      </c>
      <c r="BY70" s="672">
        <v>8703830</v>
      </c>
      <c r="BZ70" s="672">
        <v>926680</v>
      </c>
      <c r="CA70" s="672">
        <v>231670</v>
      </c>
      <c r="CB70" s="672">
        <v>0</v>
      </c>
      <c r="CC70" s="672">
        <v>1158350</v>
      </c>
      <c r="CD70" s="672">
        <v>119043</v>
      </c>
      <c r="CE70" s="672">
        <v>29761</v>
      </c>
      <c r="CF70" s="672">
        <v>0</v>
      </c>
      <c r="CG70" s="672">
        <v>148804</v>
      </c>
      <c r="CH70" s="672">
        <v>0</v>
      </c>
      <c r="CI70" s="672">
        <v>0</v>
      </c>
      <c r="CJ70" s="672">
        <v>0</v>
      </c>
      <c r="CK70" s="672">
        <v>0</v>
      </c>
      <c r="CL70" s="672">
        <v>0</v>
      </c>
      <c r="CM70" s="672">
        <v>0</v>
      </c>
      <c r="CN70" s="672">
        <v>0</v>
      </c>
      <c r="CO70" s="672">
        <v>0</v>
      </c>
      <c r="CP70" s="672">
        <v>431830</v>
      </c>
      <c r="CQ70" s="672">
        <v>107957</v>
      </c>
      <c r="CR70" s="672">
        <v>0</v>
      </c>
      <c r="CS70" s="672">
        <v>539787</v>
      </c>
      <c r="CT70" s="672">
        <v>0</v>
      </c>
      <c r="CU70" s="672">
        <v>0</v>
      </c>
      <c r="CV70" s="672">
        <v>0</v>
      </c>
      <c r="CW70" s="672">
        <v>0</v>
      </c>
      <c r="CX70" s="672">
        <v>480</v>
      </c>
      <c r="CY70" s="672">
        <v>120</v>
      </c>
      <c r="CZ70" s="672">
        <v>0</v>
      </c>
      <c r="DA70" s="672">
        <v>600</v>
      </c>
      <c r="DB70" s="672">
        <v>2026</v>
      </c>
      <c r="DC70" s="672">
        <v>507</v>
      </c>
      <c r="DD70" s="672">
        <v>0</v>
      </c>
      <c r="DE70" s="672">
        <v>2533</v>
      </c>
      <c r="DF70" s="672">
        <v>2788958</v>
      </c>
      <c r="DG70" s="672">
        <v>697239</v>
      </c>
      <c r="DH70" s="672">
        <v>0</v>
      </c>
      <c r="DI70" s="672">
        <v>3486197</v>
      </c>
      <c r="DJ70" s="672">
        <v>0</v>
      </c>
      <c r="DK70" s="672">
        <v>0</v>
      </c>
      <c r="DL70" s="672">
        <v>0</v>
      </c>
      <c r="DM70" s="672">
        <v>0</v>
      </c>
      <c r="DN70" s="672">
        <v>0</v>
      </c>
      <c r="DO70" s="672">
        <v>0</v>
      </c>
      <c r="DP70" s="672">
        <v>0</v>
      </c>
      <c r="DQ70" s="672">
        <v>0</v>
      </c>
      <c r="DR70" s="672">
        <v>0</v>
      </c>
      <c r="DS70" s="672">
        <v>0</v>
      </c>
      <c r="DT70" s="672">
        <v>0</v>
      </c>
      <c r="DU70" s="672">
        <v>0</v>
      </c>
      <c r="DV70" s="672">
        <v>11317328</v>
      </c>
      <c r="DW70" s="672">
        <v>2722773</v>
      </c>
      <c r="DX70" s="672">
        <v>0</v>
      </c>
      <c r="DY70" s="672">
        <v>14040101</v>
      </c>
      <c r="DZ70" s="672" t="s">
        <v>915</v>
      </c>
      <c r="EA70" s="672" t="s">
        <v>851</v>
      </c>
      <c r="EB70" s="672" t="s">
        <v>1693</v>
      </c>
      <c r="EC70" s="672" t="s">
        <v>1459</v>
      </c>
    </row>
    <row r="71" spans="1:133" x14ac:dyDescent="0.25">
      <c r="A71" s="672">
        <v>65</v>
      </c>
      <c r="B71" s="672" t="s">
        <v>916</v>
      </c>
      <c r="C71" s="672" t="s">
        <v>260</v>
      </c>
      <c r="D71" s="672" t="s">
        <v>1460</v>
      </c>
      <c r="E71" s="672" t="s">
        <v>917</v>
      </c>
      <c r="F71" s="672">
        <v>33375089</v>
      </c>
      <c r="G71" s="672">
        <v>402003</v>
      </c>
      <c r="H71" s="672">
        <v>0</v>
      </c>
      <c r="I71" s="672">
        <v>146650</v>
      </c>
      <c r="J71" s="672">
        <v>0</v>
      </c>
      <c r="K71" s="672">
        <v>146650</v>
      </c>
      <c r="L71" s="672">
        <v>0</v>
      </c>
      <c r="M71" s="672">
        <v>385112</v>
      </c>
      <c r="N71" s="672">
        <v>0</v>
      </c>
      <c r="O71" s="672">
        <v>0</v>
      </c>
      <c r="P71" s="672">
        <v>0</v>
      </c>
      <c r="Q71" s="672">
        <v>0</v>
      </c>
      <c r="R71" s="672">
        <v>33245330</v>
      </c>
      <c r="S71" s="672">
        <v>0.5</v>
      </c>
      <c r="T71" s="672">
        <v>0.49</v>
      </c>
      <c r="U71" s="672">
        <v>0</v>
      </c>
      <c r="V71" s="672">
        <v>0.01</v>
      </c>
      <c r="W71" s="672">
        <v>1</v>
      </c>
      <c r="X71" s="672">
        <v>16622665</v>
      </c>
      <c r="Y71" s="672">
        <v>16290212</v>
      </c>
      <c r="Z71" s="672">
        <v>0</v>
      </c>
      <c r="AA71" s="672">
        <v>332453</v>
      </c>
      <c r="AB71" s="672">
        <v>33245330</v>
      </c>
      <c r="AC71" s="672">
        <v>10205</v>
      </c>
      <c r="AD71" s="672">
        <v>10205</v>
      </c>
      <c r="AE71" s="672">
        <v>16612460</v>
      </c>
      <c r="AF71" s="672">
        <v>16290212</v>
      </c>
      <c r="AG71" s="672">
        <v>0</v>
      </c>
      <c r="AH71" s="672">
        <v>332453</v>
      </c>
      <c r="AI71" s="672">
        <v>33235125</v>
      </c>
      <c r="AJ71" s="672">
        <v>146650</v>
      </c>
      <c r="AK71" s="672">
        <v>146650</v>
      </c>
      <c r="AL71" s="672">
        <v>385112</v>
      </c>
      <c r="AM71" s="672">
        <v>0</v>
      </c>
      <c r="AN71" s="672">
        <v>385112</v>
      </c>
      <c r="AO71" s="672">
        <v>0</v>
      </c>
      <c r="AP71" s="672">
        <v>0</v>
      </c>
      <c r="AQ71" s="672">
        <v>0</v>
      </c>
      <c r="AR71" s="672">
        <v>0</v>
      </c>
      <c r="AS71" s="672">
        <v>0</v>
      </c>
      <c r="AT71" s="672">
        <v>0</v>
      </c>
      <c r="AU71" s="672">
        <v>0</v>
      </c>
      <c r="AV71" s="672">
        <v>10205</v>
      </c>
      <c r="AW71" s="672">
        <v>0</v>
      </c>
      <c r="AX71" s="672">
        <v>0</v>
      </c>
      <c r="AY71" s="672">
        <v>10205</v>
      </c>
      <c r="AZ71" s="672">
        <v>0</v>
      </c>
      <c r="BA71" s="672">
        <v>0</v>
      </c>
      <c r="BB71" s="672">
        <v>0</v>
      </c>
      <c r="BC71" s="672">
        <v>0</v>
      </c>
      <c r="BD71" s="672">
        <v>-504601</v>
      </c>
      <c r="BE71" s="672">
        <v>-494509</v>
      </c>
      <c r="BF71" s="672">
        <v>0</v>
      </c>
      <c r="BG71" s="672">
        <v>-10092</v>
      </c>
      <c r="BH71" s="672">
        <v>-1009202</v>
      </c>
      <c r="BI71" s="672">
        <v>16107859</v>
      </c>
      <c r="BJ71" s="672">
        <v>16337670</v>
      </c>
      <c r="BK71" s="672">
        <v>0</v>
      </c>
      <c r="BL71" s="672">
        <v>322361</v>
      </c>
      <c r="BM71" s="672">
        <v>32767890</v>
      </c>
      <c r="BN71" s="672">
        <v>3110055</v>
      </c>
      <c r="BO71" s="672">
        <v>0</v>
      </c>
      <c r="BP71" s="672">
        <v>61776</v>
      </c>
      <c r="BQ71" s="672">
        <v>3171831</v>
      </c>
      <c r="BR71" s="672">
        <v>824337</v>
      </c>
      <c r="BS71" s="672">
        <v>0</v>
      </c>
      <c r="BT71" s="672">
        <v>16530</v>
      </c>
      <c r="BU71" s="672">
        <v>840867</v>
      </c>
      <c r="BV71" s="672">
        <v>3934392</v>
      </c>
      <c r="BW71" s="672">
        <v>0</v>
      </c>
      <c r="BX71" s="672">
        <v>78306</v>
      </c>
      <c r="BY71" s="672">
        <v>4012698</v>
      </c>
      <c r="BZ71" s="672">
        <v>1678288</v>
      </c>
      <c r="CA71" s="672">
        <v>0</v>
      </c>
      <c r="CB71" s="672">
        <v>33070</v>
      </c>
      <c r="CC71" s="672">
        <v>1711358</v>
      </c>
      <c r="CD71" s="672">
        <v>67299</v>
      </c>
      <c r="CE71" s="672">
        <v>0</v>
      </c>
      <c r="CF71" s="672">
        <v>1367</v>
      </c>
      <c r="CG71" s="672">
        <v>68666</v>
      </c>
      <c r="CH71" s="672">
        <v>0</v>
      </c>
      <c r="CI71" s="672">
        <v>0</v>
      </c>
      <c r="CJ71" s="672">
        <v>0</v>
      </c>
      <c r="CK71" s="672">
        <v>0</v>
      </c>
      <c r="CL71" s="672">
        <v>0</v>
      </c>
      <c r="CM71" s="672">
        <v>0</v>
      </c>
      <c r="CN71" s="672">
        <v>0</v>
      </c>
      <c r="CO71" s="672">
        <v>0</v>
      </c>
      <c r="CP71" s="672">
        <v>0</v>
      </c>
      <c r="CQ71" s="672">
        <v>0</v>
      </c>
      <c r="CR71" s="672">
        <v>0</v>
      </c>
      <c r="CS71" s="672">
        <v>0</v>
      </c>
      <c r="CT71" s="672">
        <v>0</v>
      </c>
      <c r="CU71" s="672">
        <v>0</v>
      </c>
      <c r="CV71" s="672">
        <v>0</v>
      </c>
      <c r="CW71" s="672">
        <v>0</v>
      </c>
      <c r="CX71" s="672">
        <v>0</v>
      </c>
      <c r="CY71" s="672">
        <v>0</v>
      </c>
      <c r="CZ71" s="672">
        <v>0</v>
      </c>
      <c r="DA71" s="672">
        <v>0</v>
      </c>
      <c r="DB71" s="672">
        <v>0</v>
      </c>
      <c r="DC71" s="672">
        <v>0</v>
      </c>
      <c r="DD71" s="672">
        <v>0</v>
      </c>
      <c r="DE71" s="672">
        <v>0</v>
      </c>
      <c r="DF71" s="672">
        <v>1924701</v>
      </c>
      <c r="DG71" s="672">
        <v>0</v>
      </c>
      <c r="DH71" s="672">
        <v>39280</v>
      </c>
      <c r="DI71" s="672">
        <v>1963981</v>
      </c>
      <c r="DJ71" s="672">
        <v>0</v>
      </c>
      <c r="DK71" s="672">
        <v>0</v>
      </c>
      <c r="DL71" s="672">
        <v>0</v>
      </c>
      <c r="DM71" s="672">
        <v>0</v>
      </c>
      <c r="DN71" s="672">
        <v>0</v>
      </c>
      <c r="DO71" s="672">
        <v>0</v>
      </c>
      <c r="DP71" s="672">
        <v>0</v>
      </c>
      <c r="DQ71" s="672">
        <v>0</v>
      </c>
      <c r="DR71" s="672">
        <v>0</v>
      </c>
      <c r="DS71" s="672">
        <v>0</v>
      </c>
      <c r="DT71" s="672">
        <v>0</v>
      </c>
      <c r="DU71" s="672">
        <v>0</v>
      </c>
      <c r="DV71" s="672">
        <v>7604680</v>
      </c>
      <c r="DW71" s="672">
        <v>0</v>
      </c>
      <c r="DX71" s="672">
        <v>152023</v>
      </c>
      <c r="DY71" s="672">
        <v>7756703</v>
      </c>
      <c r="DZ71" s="672" t="s">
        <v>917</v>
      </c>
      <c r="EA71" s="672" t="s">
        <v>260</v>
      </c>
      <c r="EB71" s="672" t="s">
        <v>1716</v>
      </c>
      <c r="EC71" s="672" t="s">
        <v>1461</v>
      </c>
    </row>
    <row r="72" spans="1:133" x14ac:dyDescent="0.25">
      <c r="A72" s="672">
        <v>66</v>
      </c>
      <c r="B72" s="672" t="s">
        <v>918</v>
      </c>
      <c r="C72" s="672" t="s">
        <v>1384</v>
      </c>
      <c r="D72" s="672" t="s">
        <v>1385</v>
      </c>
      <c r="E72" s="672" t="s">
        <v>919</v>
      </c>
      <c r="F72" s="672">
        <v>93930836</v>
      </c>
      <c r="G72" s="672">
        <v>1678134</v>
      </c>
      <c r="H72" s="672">
        <v>0</v>
      </c>
      <c r="I72" s="672">
        <v>169850</v>
      </c>
      <c r="J72" s="672">
        <v>0</v>
      </c>
      <c r="K72" s="672">
        <v>169850</v>
      </c>
      <c r="L72" s="672">
        <v>0</v>
      </c>
      <c r="M72" s="672">
        <v>0</v>
      </c>
      <c r="N72" s="672">
        <v>0</v>
      </c>
      <c r="O72" s="672">
        <v>0</v>
      </c>
      <c r="P72" s="672">
        <v>0</v>
      </c>
      <c r="Q72" s="672">
        <v>0</v>
      </c>
      <c r="R72" s="672">
        <v>95439120</v>
      </c>
      <c r="S72" s="672">
        <v>0.5</v>
      </c>
      <c r="T72" s="672">
        <v>0.4</v>
      </c>
      <c r="U72" s="672">
        <v>0.09</v>
      </c>
      <c r="V72" s="672">
        <v>0.01</v>
      </c>
      <c r="W72" s="672">
        <v>1</v>
      </c>
      <c r="X72" s="672">
        <v>47719560</v>
      </c>
      <c r="Y72" s="672">
        <v>38175648</v>
      </c>
      <c r="Z72" s="672">
        <v>8589521</v>
      </c>
      <c r="AA72" s="672">
        <v>954391</v>
      </c>
      <c r="AB72" s="672">
        <v>95439120</v>
      </c>
      <c r="AC72" s="672">
        <v>0</v>
      </c>
      <c r="AD72" s="672">
        <v>0</v>
      </c>
      <c r="AE72" s="672">
        <v>47719560</v>
      </c>
      <c r="AF72" s="672">
        <v>38175648</v>
      </c>
      <c r="AG72" s="672">
        <v>8589521</v>
      </c>
      <c r="AH72" s="672">
        <v>954391</v>
      </c>
      <c r="AI72" s="672">
        <v>95439120</v>
      </c>
      <c r="AJ72" s="672">
        <v>169850</v>
      </c>
      <c r="AK72" s="672">
        <v>169850</v>
      </c>
      <c r="AL72" s="672">
        <v>0</v>
      </c>
      <c r="AM72" s="672">
        <v>0</v>
      </c>
      <c r="AN72" s="672">
        <v>0</v>
      </c>
      <c r="AO72" s="672">
        <v>0</v>
      </c>
      <c r="AP72" s="672">
        <v>0</v>
      </c>
      <c r="AQ72" s="672">
        <v>0</v>
      </c>
      <c r="AR72" s="672">
        <v>0</v>
      </c>
      <c r="AS72" s="672">
        <v>0</v>
      </c>
      <c r="AT72" s="672">
        <v>0</v>
      </c>
      <c r="AU72" s="672">
        <v>0</v>
      </c>
      <c r="AV72" s="672">
        <v>0</v>
      </c>
      <c r="AW72" s="672">
        <v>0</v>
      </c>
      <c r="AX72" s="672">
        <v>0</v>
      </c>
      <c r="AY72" s="672">
        <v>0</v>
      </c>
      <c r="AZ72" s="672">
        <v>0</v>
      </c>
      <c r="BA72" s="672">
        <v>0</v>
      </c>
      <c r="BB72" s="672">
        <v>0</v>
      </c>
      <c r="BC72" s="672">
        <v>0</v>
      </c>
      <c r="BD72" s="672">
        <v>7836527</v>
      </c>
      <c r="BE72" s="672">
        <v>6269222</v>
      </c>
      <c r="BF72" s="672">
        <v>1410575</v>
      </c>
      <c r="BG72" s="672">
        <v>156731</v>
      </c>
      <c r="BH72" s="672">
        <v>15673054</v>
      </c>
      <c r="BI72" s="672">
        <v>55556087</v>
      </c>
      <c r="BJ72" s="672">
        <v>44614719</v>
      </c>
      <c r="BK72" s="672">
        <v>10000096</v>
      </c>
      <c r="BL72" s="672">
        <v>1111122</v>
      </c>
      <c r="BM72" s="672">
        <v>111282024</v>
      </c>
      <c r="BN72" s="672">
        <v>6690048</v>
      </c>
      <c r="BO72" s="672">
        <v>1505261</v>
      </c>
      <c r="BP72" s="672">
        <v>167251</v>
      </c>
      <c r="BQ72" s="672">
        <v>8362560</v>
      </c>
      <c r="BR72" s="672">
        <v>515483</v>
      </c>
      <c r="BS72" s="672">
        <v>115984</v>
      </c>
      <c r="BT72" s="672">
        <v>12887</v>
      </c>
      <c r="BU72" s="672">
        <v>644354</v>
      </c>
      <c r="BV72" s="672">
        <v>7205531</v>
      </c>
      <c r="BW72" s="672">
        <v>1621245</v>
      </c>
      <c r="BX72" s="672">
        <v>180138</v>
      </c>
      <c r="BY72" s="672">
        <v>9006914</v>
      </c>
      <c r="BZ72" s="672">
        <v>652004</v>
      </c>
      <c r="CA72" s="672">
        <v>146701</v>
      </c>
      <c r="CB72" s="672">
        <v>16300</v>
      </c>
      <c r="CC72" s="672">
        <v>815005</v>
      </c>
      <c r="CD72" s="672">
        <v>70494</v>
      </c>
      <c r="CE72" s="672">
        <v>15861</v>
      </c>
      <c r="CF72" s="672">
        <v>1762</v>
      </c>
      <c r="CG72" s="672">
        <v>88117</v>
      </c>
      <c r="CH72" s="672">
        <v>0</v>
      </c>
      <c r="CI72" s="672">
        <v>0</v>
      </c>
      <c r="CJ72" s="672">
        <v>0</v>
      </c>
      <c r="CK72" s="672">
        <v>0</v>
      </c>
      <c r="CL72" s="672">
        <v>0</v>
      </c>
      <c r="CM72" s="672">
        <v>0</v>
      </c>
      <c r="CN72" s="672">
        <v>0</v>
      </c>
      <c r="CO72" s="672">
        <v>0</v>
      </c>
      <c r="CP72" s="672">
        <v>202606</v>
      </c>
      <c r="CQ72" s="672">
        <v>45586</v>
      </c>
      <c r="CR72" s="672">
        <v>5065</v>
      </c>
      <c r="CS72" s="672">
        <v>253257</v>
      </c>
      <c r="CT72" s="672">
        <v>0</v>
      </c>
      <c r="CU72" s="672">
        <v>0</v>
      </c>
      <c r="CV72" s="672">
        <v>0</v>
      </c>
      <c r="CW72" s="672">
        <v>0</v>
      </c>
      <c r="CX72" s="672">
        <v>0</v>
      </c>
      <c r="CY72" s="672">
        <v>0</v>
      </c>
      <c r="CZ72" s="672">
        <v>0</v>
      </c>
      <c r="DA72" s="672">
        <v>0</v>
      </c>
      <c r="DB72" s="672">
        <v>0</v>
      </c>
      <c r="DC72" s="672">
        <v>0</v>
      </c>
      <c r="DD72" s="672">
        <v>0</v>
      </c>
      <c r="DE72" s="672">
        <v>0</v>
      </c>
      <c r="DF72" s="672">
        <v>1547341</v>
      </c>
      <c r="DG72" s="672">
        <v>348152</v>
      </c>
      <c r="DH72" s="672">
        <v>38684</v>
      </c>
      <c r="DI72" s="672">
        <v>1934177</v>
      </c>
      <c r="DJ72" s="672">
        <v>0</v>
      </c>
      <c r="DK72" s="672">
        <v>0</v>
      </c>
      <c r="DL72" s="672">
        <v>0</v>
      </c>
      <c r="DM72" s="672">
        <v>0</v>
      </c>
      <c r="DN72" s="672">
        <v>0</v>
      </c>
      <c r="DO72" s="672">
        <v>0</v>
      </c>
      <c r="DP72" s="672">
        <v>0</v>
      </c>
      <c r="DQ72" s="672">
        <v>0</v>
      </c>
      <c r="DR72" s="672">
        <v>0</v>
      </c>
      <c r="DS72" s="672">
        <v>0</v>
      </c>
      <c r="DT72" s="672">
        <v>0</v>
      </c>
      <c r="DU72" s="672">
        <v>0</v>
      </c>
      <c r="DV72" s="672">
        <v>9677976</v>
      </c>
      <c r="DW72" s="672">
        <v>2177545</v>
      </c>
      <c r="DX72" s="672">
        <v>241949</v>
      </c>
      <c r="DY72" s="672">
        <v>12097470</v>
      </c>
      <c r="DZ72" s="672" t="s">
        <v>919</v>
      </c>
      <c r="EA72" s="672" t="s">
        <v>779</v>
      </c>
      <c r="EB72" s="672" t="s">
        <v>1696</v>
      </c>
      <c r="EC72" s="672" t="s">
        <v>1462</v>
      </c>
    </row>
    <row r="73" spans="1:133" x14ac:dyDescent="0.25">
      <c r="A73" s="672">
        <v>67</v>
      </c>
      <c r="B73" s="672" t="s">
        <v>920</v>
      </c>
      <c r="C73" s="672" t="s">
        <v>260</v>
      </c>
      <c r="D73" s="672" t="s">
        <v>1386</v>
      </c>
      <c r="E73" s="672" t="s">
        <v>921</v>
      </c>
      <c r="F73" s="672">
        <v>87650310</v>
      </c>
      <c r="G73" s="672">
        <v>1956047</v>
      </c>
      <c r="H73" s="672">
        <v>0</v>
      </c>
      <c r="I73" s="672">
        <v>327802</v>
      </c>
      <c r="J73" s="672">
        <v>0</v>
      </c>
      <c r="K73" s="672">
        <v>327802</v>
      </c>
      <c r="L73" s="672">
        <v>0</v>
      </c>
      <c r="M73" s="672">
        <v>46539</v>
      </c>
      <c r="N73" s="672">
        <v>772471</v>
      </c>
      <c r="O73" s="672">
        <v>772471</v>
      </c>
      <c r="P73" s="672">
        <v>0</v>
      </c>
      <c r="Q73" s="672">
        <v>0</v>
      </c>
      <c r="R73" s="672">
        <v>88459545</v>
      </c>
      <c r="S73" s="672">
        <v>0.5</v>
      </c>
      <c r="T73" s="672">
        <v>0.49</v>
      </c>
      <c r="U73" s="672">
        <v>0</v>
      </c>
      <c r="V73" s="672">
        <v>0.01</v>
      </c>
      <c r="W73" s="672">
        <v>1</v>
      </c>
      <c r="X73" s="672">
        <v>44229773</v>
      </c>
      <c r="Y73" s="672">
        <v>43345177</v>
      </c>
      <c r="Z73" s="672">
        <v>0</v>
      </c>
      <c r="AA73" s="672">
        <v>884595</v>
      </c>
      <c r="AB73" s="672">
        <v>88459545</v>
      </c>
      <c r="AC73" s="672">
        <v>0</v>
      </c>
      <c r="AD73" s="672">
        <v>0</v>
      </c>
      <c r="AE73" s="672">
        <v>44229773</v>
      </c>
      <c r="AF73" s="672">
        <v>43345177</v>
      </c>
      <c r="AG73" s="672">
        <v>0</v>
      </c>
      <c r="AH73" s="672">
        <v>884595</v>
      </c>
      <c r="AI73" s="672">
        <v>88459545</v>
      </c>
      <c r="AJ73" s="672">
        <v>327802</v>
      </c>
      <c r="AK73" s="672">
        <v>327802</v>
      </c>
      <c r="AL73" s="672">
        <v>46539</v>
      </c>
      <c r="AM73" s="672">
        <v>0</v>
      </c>
      <c r="AN73" s="672">
        <v>46539</v>
      </c>
      <c r="AO73" s="672">
        <v>772471</v>
      </c>
      <c r="AP73" s="672">
        <v>0</v>
      </c>
      <c r="AQ73" s="672">
        <v>772471</v>
      </c>
      <c r="AR73" s="672">
        <v>0</v>
      </c>
      <c r="AS73" s="672">
        <v>0</v>
      </c>
      <c r="AT73" s="672">
        <v>0</v>
      </c>
      <c r="AU73" s="672">
        <v>0</v>
      </c>
      <c r="AV73" s="672">
        <v>0</v>
      </c>
      <c r="AW73" s="672">
        <v>0</v>
      </c>
      <c r="AX73" s="672">
        <v>0</v>
      </c>
      <c r="AY73" s="672">
        <v>0</v>
      </c>
      <c r="AZ73" s="672">
        <v>0</v>
      </c>
      <c r="BA73" s="672">
        <v>0</v>
      </c>
      <c r="BB73" s="672">
        <v>0</v>
      </c>
      <c r="BC73" s="672">
        <v>0</v>
      </c>
      <c r="BD73" s="672">
        <v>1973552</v>
      </c>
      <c r="BE73" s="672">
        <v>1934080</v>
      </c>
      <c r="BF73" s="672">
        <v>0</v>
      </c>
      <c r="BG73" s="672">
        <v>39471</v>
      </c>
      <c r="BH73" s="672">
        <v>3947103</v>
      </c>
      <c r="BI73" s="672">
        <v>46203325</v>
      </c>
      <c r="BJ73" s="672">
        <v>46426070</v>
      </c>
      <c r="BK73" s="672">
        <v>0</v>
      </c>
      <c r="BL73" s="672">
        <v>924066</v>
      </c>
      <c r="BM73" s="672">
        <v>93553460</v>
      </c>
      <c r="BN73" s="672">
        <v>8221843</v>
      </c>
      <c r="BO73" s="672">
        <v>0</v>
      </c>
      <c r="BP73" s="672">
        <v>164652</v>
      </c>
      <c r="BQ73" s="672">
        <v>8386495</v>
      </c>
      <c r="BR73" s="672">
        <v>1475020</v>
      </c>
      <c r="BS73" s="672">
        <v>0</v>
      </c>
      <c r="BT73" s="672">
        <v>30102</v>
      </c>
      <c r="BU73" s="672">
        <v>1505122</v>
      </c>
      <c r="BV73" s="672">
        <v>9696863</v>
      </c>
      <c r="BW73" s="672">
        <v>0</v>
      </c>
      <c r="BX73" s="672">
        <v>194754</v>
      </c>
      <c r="BY73" s="672">
        <v>9891617</v>
      </c>
      <c r="BZ73" s="672">
        <v>2666884</v>
      </c>
      <c r="CA73" s="672">
        <v>0</v>
      </c>
      <c r="CB73" s="672">
        <v>54426</v>
      </c>
      <c r="CC73" s="672">
        <v>2721310</v>
      </c>
      <c r="CD73" s="672">
        <v>208408</v>
      </c>
      <c r="CE73" s="672">
        <v>0</v>
      </c>
      <c r="CF73" s="672">
        <v>4248</v>
      </c>
      <c r="CG73" s="672">
        <v>212656</v>
      </c>
      <c r="CH73" s="672">
        <v>0</v>
      </c>
      <c r="CI73" s="672">
        <v>0</v>
      </c>
      <c r="CJ73" s="672">
        <v>0</v>
      </c>
      <c r="CK73" s="672">
        <v>0</v>
      </c>
      <c r="CL73" s="672">
        <v>0</v>
      </c>
      <c r="CM73" s="672">
        <v>0</v>
      </c>
      <c r="CN73" s="672">
        <v>0</v>
      </c>
      <c r="CO73" s="672">
        <v>0</v>
      </c>
      <c r="CP73" s="672">
        <v>379080</v>
      </c>
      <c r="CQ73" s="672">
        <v>0</v>
      </c>
      <c r="CR73" s="672">
        <v>7736</v>
      </c>
      <c r="CS73" s="672">
        <v>386816</v>
      </c>
      <c r="CT73" s="672">
        <v>0</v>
      </c>
      <c r="CU73" s="672">
        <v>0</v>
      </c>
      <c r="CV73" s="672">
        <v>0</v>
      </c>
      <c r="CW73" s="672">
        <v>0</v>
      </c>
      <c r="CX73" s="672">
        <v>0</v>
      </c>
      <c r="CY73" s="672">
        <v>0</v>
      </c>
      <c r="CZ73" s="672">
        <v>0</v>
      </c>
      <c r="DA73" s="672">
        <v>0</v>
      </c>
      <c r="DB73" s="672">
        <v>1816</v>
      </c>
      <c r="DC73" s="672">
        <v>0</v>
      </c>
      <c r="DD73" s="672">
        <v>37</v>
      </c>
      <c r="DE73" s="672">
        <v>1853</v>
      </c>
      <c r="DF73" s="672">
        <v>3254753</v>
      </c>
      <c r="DG73" s="672">
        <v>0</v>
      </c>
      <c r="DH73" s="672">
        <v>66424</v>
      </c>
      <c r="DI73" s="672">
        <v>3321177</v>
      </c>
      <c r="DJ73" s="672">
        <v>0</v>
      </c>
      <c r="DK73" s="672">
        <v>0</v>
      </c>
      <c r="DL73" s="672">
        <v>0</v>
      </c>
      <c r="DM73" s="672">
        <v>0</v>
      </c>
      <c r="DN73" s="672">
        <v>0</v>
      </c>
      <c r="DO73" s="672">
        <v>0</v>
      </c>
      <c r="DP73" s="672">
        <v>0</v>
      </c>
      <c r="DQ73" s="672">
        <v>0</v>
      </c>
      <c r="DR73" s="672">
        <v>0</v>
      </c>
      <c r="DS73" s="672">
        <v>0</v>
      </c>
      <c r="DT73" s="672">
        <v>0</v>
      </c>
      <c r="DU73" s="672">
        <v>0</v>
      </c>
      <c r="DV73" s="672">
        <v>16207804</v>
      </c>
      <c r="DW73" s="672">
        <v>0</v>
      </c>
      <c r="DX73" s="672">
        <v>327625</v>
      </c>
      <c r="DY73" s="672">
        <v>16535429</v>
      </c>
      <c r="DZ73" s="672" t="s">
        <v>921</v>
      </c>
      <c r="EA73" s="672" t="s">
        <v>260</v>
      </c>
      <c r="EB73" s="672" t="s">
        <v>1694</v>
      </c>
      <c r="EC73" s="672" t="s">
        <v>1463</v>
      </c>
    </row>
    <row r="74" spans="1:133" x14ac:dyDescent="0.25">
      <c r="A74" s="672">
        <v>68</v>
      </c>
      <c r="B74" s="672" t="s">
        <v>922</v>
      </c>
      <c r="C74" s="672" t="s">
        <v>1384</v>
      </c>
      <c r="D74" s="672" t="s">
        <v>1386</v>
      </c>
      <c r="E74" s="672" t="s">
        <v>923</v>
      </c>
      <c r="F74" s="672">
        <v>17677813</v>
      </c>
      <c r="G74" s="672">
        <v>523970</v>
      </c>
      <c r="H74" s="672">
        <v>0</v>
      </c>
      <c r="I74" s="672">
        <v>160718</v>
      </c>
      <c r="J74" s="672">
        <v>0</v>
      </c>
      <c r="K74" s="672">
        <v>160718</v>
      </c>
      <c r="L74" s="672">
        <v>0</v>
      </c>
      <c r="M74" s="672">
        <v>0</v>
      </c>
      <c r="N74" s="672">
        <v>311151</v>
      </c>
      <c r="O74" s="672">
        <v>311151</v>
      </c>
      <c r="P74" s="672">
        <v>0</v>
      </c>
      <c r="Q74" s="672">
        <v>0</v>
      </c>
      <c r="R74" s="672">
        <v>17729914</v>
      </c>
      <c r="S74" s="672">
        <v>0.5</v>
      </c>
      <c r="T74" s="672">
        <v>0.4</v>
      </c>
      <c r="U74" s="672">
        <v>0.09</v>
      </c>
      <c r="V74" s="672">
        <v>0.01</v>
      </c>
      <c r="W74" s="672">
        <v>1</v>
      </c>
      <c r="X74" s="672">
        <v>8864957</v>
      </c>
      <c r="Y74" s="672">
        <v>7091966</v>
      </c>
      <c r="Z74" s="672">
        <v>1595692</v>
      </c>
      <c r="AA74" s="672">
        <v>177299</v>
      </c>
      <c r="AB74" s="672">
        <v>17729914</v>
      </c>
      <c r="AC74" s="672">
        <v>0</v>
      </c>
      <c r="AD74" s="672">
        <v>0</v>
      </c>
      <c r="AE74" s="672">
        <v>8864957</v>
      </c>
      <c r="AF74" s="672">
        <v>7091966</v>
      </c>
      <c r="AG74" s="672">
        <v>1595692</v>
      </c>
      <c r="AH74" s="672">
        <v>177299</v>
      </c>
      <c r="AI74" s="672">
        <v>17729914</v>
      </c>
      <c r="AJ74" s="672">
        <v>160718</v>
      </c>
      <c r="AK74" s="672">
        <v>160718</v>
      </c>
      <c r="AL74" s="672">
        <v>0</v>
      </c>
      <c r="AM74" s="672">
        <v>0</v>
      </c>
      <c r="AN74" s="672">
        <v>0</v>
      </c>
      <c r="AO74" s="672">
        <v>311151</v>
      </c>
      <c r="AP74" s="672">
        <v>0</v>
      </c>
      <c r="AQ74" s="672">
        <v>311151</v>
      </c>
      <c r="AR74" s="672">
        <v>0</v>
      </c>
      <c r="AS74" s="672">
        <v>0</v>
      </c>
      <c r="AT74" s="672">
        <v>0</v>
      </c>
      <c r="AU74" s="672">
        <v>0</v>
      </c>
      <c r="AV74" s="672">
        <v>0</v>
      </c>
      <c r="AW74" s="672">
        <v>0</v>
      </c>
      <c r="AX74" s="672">
        <v>0</v>
      </c>
      <c r="AY74" s="672">
        <v>0</v>
      </c>
      <c r="AZ74" s="672">
        <v>0</v>
      </c>
      <c r="BA74" s="672">
        <v>0</v>
      </c>
      <c r="BB74" s="672">
        <v>0</v>
      </c>
      <c r="BC74" s="672">
        <v>0</v>
      </c>
      <c r="BD74" s="672">
        <v>355187</v>
      </c>
      <c r="BE74" s="672">
        <v>284149</v>
      </c>
      <c r="BF74" s="672">
        <v>63934</v>
      </c>
      <c r="BG74" s="672">
        <v>7104</v>
      </c>
      <c r="BH74" s="672">
        <v>710373</v>
      </c>
      <c r="BI74" s="672">
        <v>9220144</v>
      </c>
      <c r="BJ74" s="672">
        <v>7847984</v>
      </c>
      <c r="BK74" s="672">
        <v>1659626</v>
      </c>
      <c r="BL74" s="672">
        <v>184403</v>
      </c>
      <c r="BM74" s="672">
        <v>18912156</v>
      </c>
      <c r="BN74" s="672">
        <v>1466773</v>
      </c>
      <c r="BO74" s="672">
        <v>316213</v>
      </c>
      <c r="BP74" s="672">
        <v>35135</v>
      </c>
      <c r="BQ74" s="672">
        <v>1818121</v>
      </c>
      <c r="BR74" s="672">
        <v>771698</v>
      </c>
      <c r="BS74" s="672">
        <v>173632</v>
      </c>
      <c r="BT74" s="672">
        <v>19292</v>
      </c>
      <c r="BU74" s="672">
        <v>964622</v>
      </c>
      <c r="BV74" s="672">
        <v>2238471</v>
      </c>
      <c r="BW74" s="672">
        <v>489845</v>
      </c>
      <c r="BX74" s="672">
        <v>54427</v>
      </c>
      <c r="BY74" s="672">
        <v>2782743</v>
      </c>
      <c r="BZ74" s="672">
        <v>1547408</v>
      </c>
      <c r="CA74" s="672">
        <v>348167</v>
      </c>
      <c r="CB74" s="672">
        <v>38685</v>
      </c>
      <c r="CC74" s="672">
        <v>1934260</v>
      </c>
      <c r="CD74" s="672">
        <v>58521</v>
      </c>
      <c r="CE74" s="672">
        <v>13167</v>
      </c>
      <c r="CF74" s="672">
        <v>1463</v>
      </c>
      <c r="CG74" s="672">
        <v>73151</v>
      </c>
      <c r="CH74" s="672">
        <v>0</v>
      </c>
      <c r="CI74" s="672">
        <v>0</v>
      </c>
      <c r="CJ74" s="672">
        <v>0</v>
      </c>
      <c r="CK74" s="672">
        <v>0</v>
      </c>
      <c r="CL74" s="672">
        <v>15450</v>
      </c>
      <c r="CM74" s="672">
        <v>3476</v>
      </c>
      <c r="CN74" s="672">
        <v>386</v>
      </c>
      <c r="CO74" s="672">
        <v>19312</v>
      </c>
      <c r="CP74" s="672">
        <v>56219</v>
      </c>
      <c r="CQ74" s="672">
        <v>12649</v>
      </c>
      <c r="CR74" s="672">
        <v>1405</v>
      </c>
      <c r="CS74" s="672">
        <v>70273</v>
      </c>
      <c r="CT74" s="672">
        <v>0</v>
      </c>
      <c r="CU74" s="672">
        <v>0</v>
      </c>
      <c r="CV74" s="672">
        <v>0</v>
      </c>
      <c r="CW74" s="672">
        <v>0</v>
      </c>
      <c r="CX74" s="672">
        <v>0</v>
      </c>
      <c r="CY74" s="672">
        <v>0</v>
      </c>
      <c r="CZ74" s="672">
        <v>0</v>
      </c>
      <c r="DA74" s="672">
        <v>0</v>
      </c>
      <c r="DB74" s="672">
        <v>10205</v>
      </c>
      <c r="DC74" s="672">
        <v>2296</v>
      </c>
      <c r="DD74" s="672">
        <v>255</v>
      </c>
      <c r="DE74" s="672">
        <v>12756</v>
      </c>
      <c r="DF74" s="672">
        <v>1642371</v>
      </c>
      <c r="DG74" s="672">
        <v>369534</v>
      </c>
      <c r="DH74" s="672">
        <v>41059</v>
      </c>
      <c r="DI74" s="672">
        <v>2052964</v>
      </c>
      <c r="DJ74" s="672">
        <v>0</v>
      </c>
      <c r="DK74" s="672">
        <v>0</v>
      </c>
      <c r="DL74" s="672">
        <v>0</v>
      </c>
      <c r="DM74" s="672">
        <v>0</v>
      </c>
      <c r="DN74" s="672">
        <v>0</v>
      </c>
      <c r="DO74" s="672">
        <v>0</v>
      </c>
      <c r="DP74" s="672">
        <v>0</v>
      </c>
      <c r="DQ74" s="672">
        <v>0</v>
      </c>
      <c r="DR74" s="672">
        <v>0</v>
      </c>
      <c r="DS74" s="672">
        <v>0</v>
      </c>
      <c r="DT74" s="672">
        <v>0</v>
      </c>
      <c r="DU74" s="672">
        <v>0</v>
      </c>
      <c r="DV74" s="672">
        <v>5568645</v>
      </c>
      <c r="DW74" s="672">
        <v>1239134</v>
      </c>
      <c r="DX74" s="672">
        <v>137680</v>
      </c>
      <c r="DY74" s="672">
        <v>6945459</v>
      </c>
      <c r="DZ74" s="672" t="s">
        <v>923</v>
      </c>
      <c r="EA74" s="672" t="s">
        <v>771</v>
      </c>
      <c r="EB74" s="672" t="s">
        <v>1694</v>
      </c>
      <c r="EC74" s="672" t="s">
        <v>1464</v>
      </c>
    </row>
    <row r="75" spans="1:133" x14ac:dyDescent="0.25">
      <c r="A75" s="672">
        <v>69</v>
      </c>
      <c r="B75" s="672" t="s">
        <v>924</v>
      </c>
      <c r="C75" s="672" t="s">
        <v>1401</v>
      </c>
      <c r="D75" s="672" t="s">
        <v>1402</v>
      </c>
      <c r="E75" s="672" t="s">
        <v>925</v>
      </c>
      <c r="F75" s="672">
        <v>111527097</v>
      </c>
      <c r="G75" s="672">
        <v>2628367</v>
      </c>
      <c r="H75" s="672">
        <v>0</v>
      </c>
      <c r="I75" s="672">
        <v>379814</v>
      </c>
      <c r="J75" s="672">
        <v>0</v>
      </c>
      <c r="K75" s="672">
        <v>379814</v>
      </c>
      <c r="L75" s="672">
        <v>0</v>
      </c>
      <c r="M75" s="672">
        <v>0</v>
      </c>
      <c r="N75" s="672">
        <v>665985</v>
      </c>
      <c r="O75" s="672">
        <v>665985</v>
      </c>
      <c r="P75" s="672">
        <v>0</v>
      </c>
      <c r="Q75" s="672">
        <v>0</v>
      </c>
      <c r="R75" s="672">
        <v>113109665</v>
      </c>
      <c r="S75" s="672">
        <v>0.5</v>
      </c>
      <c r="T75" s="672">
        <v>0.49</v>
      </c>
      <c r="U75" s="672">
        <v>0</v>
      </c>
      <c r="V75" s="672">
        <v>0.01</v>
      </c>
      <c r="W75" s="672">
        <v>1</v>
      </c>
      <c r="X75" s="672">
        <v>56554832</v>
      </c>
      <c r="Y75" s="672">
        <v>55423736</v>
      </c>
      <c r="Z75" s="672">
        <v>0</v>
      </c>
      <c r="AA75" s="672">
        <v>1131097</v>
      </c>
      <c r="AB75" s="672">
        <v>113109665</v>
      </c>
      <c r="AC75" s="672">
        <v>0</v>
      </c>
      <c r="AD75" s="672">
        <v>0</v>
      </c>
      <c r="AE75" s="672">
        <v>56554832</v>
      </c>
      <c r="AF75" s="672">
        <v>55423736</v>
      </c>
      <c r="AG75" s="672">
        <v>0</v>
      </c>
      <c r="AH75" s="672">
        <v>1131097</v>
      </c>
      <c r="AI75" s="672">
        <v>113109665</v>
      </c>
      <c r="AJ75" s="672">
        <v>379814</v>
      </c>
      <c r="AK75" s="672">
        <v>379814</v>
      </c>
      <c r="AL75" s="672">
        <v>0</v>
      </c>
      <c r="AM75" s="672">
        <v>0</v>
      </c>
      <c r="AN75" s="672">
        <v>0</v>
      </c>
      <c r="AO75" s="672">
        <v>665985</v>
      </c>
      <c r="AP75" s="672">
        <v>0</v>
      </c>
      <c r="AQ75" s="672">
        <v>665985</v>
      </c>
      <c r="AR75" s="672">
        <v>0</v>
      </c>
      <c r="AS75" s="672">
        <v>0</v>
      </c>
      <c r="AT75" s="672">
        <v>0</v>
      </c>
      <c r="AU75" s="672">
        <v>0</v>
      </c>
      <c r="AV75" s="672">
        <v>0</v>
      </c>
      <c r="AW75" s="672">
        <v>0</v>
      </c>
      <c r="AX75" s="672">
        <v>0</v>
      </c>
      <c r="AY75" s="672">
        <v>0</v>
      </c>
      <c r="AZ75" s="672">
        <v>0</v>
      </c>
      <c r="BA75" s="672">
        <v>0</v>
      </c>
      <c r="BB75" s="672">
        <v>0</v>
      </c>
      <c r="BC75" s="672">
        <v>0</v>
      </c>
      <c r="BD75" s="672">
        <v>-2599848</v>
      </c>
      <c r="BE75" s="672">
        <v>-2547851</v>
      </c>
      <c r="BF75" s="672">
        <v>0</v>
      </c>
      <c r="BG75" s="672">
        <v>-51997</v>
      </c>
      <c r="BH75" s="672">
        <v>-5199696</v>
      </c>
      <c r="BI75" s="672">
        <v>53954984</v>
      </c>
      <c r="BJ75" s="672">
        <v>53921684</v>
      </c>
      <c r="BK75" s="672">
        <v>0</v>
      </c>
      <c r="BL75" s="672">
        <v>1079100</v>
      </c>
      <c r="BM75" s="672">
        <v>108955768</v>
      </c>
      <c r="BN75" s="672">
        <v>10153116</v>
      </c>
      <c r="BO75" s="672">
        <v>0</v>
      </c>
      <c r="BP75" s="672">
        <v>204762</v>
      </c>
      <c r="BQ75" s="672">
        <v>10357878</v>
      </c>
      <c r="BR75" s="672">
        <v>1840639</v>
      </c>
      <c r="BS75" s="672">
        <v>0</v>
      </c>
      <c r="BT75" s="672">
        <v>37564</v>
      </c>
      <c r="BU75" s="672">
        <v>1878203</v>
      </c>
      <c r="BV75" s="672">
        <v>11993755</v>
      </c>
      <c r="BW75" s="672">
        <v>0</v>
      </c>
      <c r="BX75" s="672">
        <v>242326</v>
      </c>
      <c r="BY75" s="672">
        <v>12236081</v>
      </c>
      <c r="BZ75" s="672">
        <v>3678597</v>
      </c>
      <c r="CA75" s="672">
        <v>0</v>
      </c>
      <c r="CB75" s="672">
        <v>75073</v>
      </c>
      <c r="CC75" s="672">
        <v>3753670</v>
      </c>
      <c r="CD75" s="672">
        <v>194074</v>
      </c>
      <c r="CE75" s="672">
        <v>0</v>
      </c>
      <c r="CF75" s="672">
        <v>3961</v>
      </c>
      <c r="CG75" s="672">
        <v>198035</v>
      </c>
      <c r="CH75" s="672">
        <v>0</v>
      </c>
      <c r="CI75" s="672">
        <v>0</v>
      </c>
      <c r="CJ75" s="672">
        <v>0</v>
      </c>
      <c r="CK75" s="672">
        <v>0</v>
      </c>
      <c r="CL75" s="672">
        <v>1923</v>
      </c>
      <c r="CM75" s="672">
        <v>0</v>
      </c>
      <c r="CN75" s="672">
        <v>39</v>
      </c>
      <c r="CO75" s="672">
        <v>1962</v>
      </c>
      <c r="CP75" s="672">
        <v>349464</v>
      </c>
      <c r="CQ75" s="672">
        <v>0</v>
      </c>
      <c r="CR75" s="672">
        <v>7132</v>
      </c>
      <c r="CS75" s="672">
        <v>356596</v>
      </c>
      <c r="CT75" s="672">
        <v>0</v>
      </c>
      <c r="CU75" s="672">
        <v>0</v>
      </c>
      <c r="CV75" s="672">
        <v>0</v>
      </c>
      <c r="CW75" s="672">
        <v>0</v>
      </c>
      <c r="CX75" s="672">
        <v>0</v>
      </c>
      <c r="CY75" s="672">
        <v>0</v>
      </c>
      <c r="CZ75" s="672">
        <v>0</v>
      </c>
      <c r="DA75" s="672">
        <v>0</v>
      </c>
      <c r="DB75" s="672">
        <v>2666</v>
      </c>
      <c r="DC75" s="672">
        <v>0</v>
      </c>
      <c r="DD75" s="672">
        <v>54</v>
      </c>
      <c r="DE75" s="672">
        <v>2720</v>
      </c>
      <c r="DF75" s="672">
        <v>3921028</v>
      </c>
      <c r="DG75" s="672">
        <v>0</v>
      </c>
      <c r="DH75" s="672">
        <v>80021</v>
      </c>
      <c r="DI75" s="672">
        <v>4001049</v>
      </c>
      <c r="DJ75" s="672">
        <v>0</v>
      </c>
      <c r="DK75" s="672">
        <v>0</v>
      </c>
      <c r="DL75" s="672">
        <v>0</v>
      </c>
      <c r="DM75" s="672">
        <v>0</v>
      </c>
      <c r="DN75" s="672">
        <v>0</v>
      </c>
      <c r="DO75" s="672">
        <v>0</v>
      </c>
      <c r="DP75" s="672">
        <v>0</v>
      </c>
      <c r="DQ75" s="672">
        <v>0</v>
      </c>
      <c r="DR75" s="672">
        <v>0</v>
      </c>
      <c r="DS75" s="672">
        <v>0</v>
      </c>
      <c r="DT75" s="672">
        <v>0</v>
      </c>
      <c r="DU75" s="672">
        <v>0</v>
      </c>
      <c r="DV75" s="672">
        <v>20141507</v>
      </c>
      <c r="DW75" s="672">
        <v>0</v>
      </c>
      <c r="DX75" s="672">
        <v>408606</v>
      </c>
      <c r="DY75" s="672">
        <v>20550113</v>
      </c>
      <c r="DZ75" s="672" t="s">
        <v>925</v>
      </c>
      <c r="EA75" s="672" t="s">
        <v>791</v>
      </c>
      <c r="EB75" s="672" t="s">
        <v>1697</v>
      </c>
      <c r="EC75" s="672" t="s">
        <v>1465</v>
      </c>
    </row>
    <row r="76" spans="1:133" x14ac:dyDescent="0.25">
      <c r="A76" s="672">
        <v>70</v>
      </c>
      <c r="B76" s="672" t="s">
        <v>926</v>
      </c>
      <c r="C76" s="672" t="s">
        <v>260</v>
      </c>
      <c r="D76" s="672" t="s">
        <v>1390</v>
      </c>
      <c r="E76" s="672" t="s">
        <v>927</v>
      </c>
      <c r="F76" s="672">
        <v>97989104</v>
      </c>
      <c r="G76" s="672">
        <v>4432294</v>
      </c>
      <c r="H76" s="672">
        <v>0</v>
      </c>
      <c r="I76" s="672">
        <v>643071</v>
      </c>
      <c r="J76" s="672">
        <v>0</v>
      </c>
      <c r="K76" s="672">
        <v>643071</v>
      </c>
      <c r="L76" s="672">
        <v>0</v>
      </c>
      <c r="M76" s="672">
        <v>271744</v>
      </c>
      <c r="N76" s="672">
        <v>1052384</v>
      </c>
      <c r="O76" s="672">
        <v>1052384</v>
      </c>
      <c r="P76" s="672">
        <v>0</v>
      </c>
      <c r="Q76" s="672">
        <v>0</v>
      </c>
      <c r="R76" s="672">
        <v>100454199</v>
      </c>
      <c r="S76" s="672">
        <v>0.5</v>
      </c>
      <c r="T76" s="672">
        <v>0.49</v>
      </c>
      <c r="U76" s="672">
        <v>0</v>
      </c>
      <c r="V76" s="672">
        <v>0.01</v>
      </c>
      <c r="W76" s="672">
        <v>1</v>
      </c>
      <c r="X76" s="672">
        <v>50227099</v>
      </c>
      <c r="Y76" s="672">
        <v>49222558</v>
      </c>
      <c r="Z76" s="672">
        <v>0</v>
      </c>
      <c r="AA76" s="672">
        <v>1004542</v>
      </c>
      <c r="AB76" s="672">
        <v>100454199</v>
      </c>
      <c r="AC76" s="672">
        <v>121824</v>
      </c>
      <c r="AD76" s="672">
        <v>121824</v>
      </c>
      <c r="AE76" s="672">
        <v>50105275</v>
      </c>
      <c r="AF76" s="672">
        <v>49222558</v>
      </c>
      <c r="AG76" s="672">
        <v>0</v>
      </c>
      <c r="AH76" s="672">
        <v>1004542</v>
      </c>
      <c r="AI76" s="672">
        <v>100332375</v>
      </c>
      <c r="AJ76" s="672">
        <v>643071</v>
      </c>
      <c r="AK76" s="672">
        <v>643071</v>
      </c>
      <c r="AL76" s="672">
        <v>271744</v>
      </c>
      <c r="AM76" s="672">
        <v>0</v>
      </c>
      <c r="AN76" s="672">
        <v>271744</v>
      </c>
      <c r="AO76" s="672">
        <v>1052384</v>
      </c>
      <c r="AP76" s="672">
        <v>0</v>
      </c>
      <c r="AQ76" s="672">
        <v>1052384</v>
      </c>
      <c r="AR76" s="672">
        <v>0</v>
      </c>
      <c r="AS76" s="672">
        <v>0</v>
      </c>
      <c r="AT76" s="672">
        <v>0</v>
      </c>
      <c r="AU76" s="672">
        <v>0</v>
      </c>
      <c r="AV76" s="672">
        <v>121824</v>
      </c>
      <c r="AW76" s="672">
        <v>0</v>
      </c>
      <c r="AX76" s="672">
        <v>0</v>
      </c>
      <c r="AY76" s="672">
        <v>121824</v>
      </c>
      <c r="AZ76" s="672">
        <v>0</v>
      </c>
      <c r="BA76" s="672">
        <v>0</v>
      </c>
      <c r="BB76" s="672">
        <v>0</v>
      </c>
      <c r="BC76" s="672">
        <v>0</v>
      </c>
      <c r="BD76" s="672">
        <v>2430580</v>
      </c>
      <c r="BE76" s="672">
        <v>2381968</v>
      </c>
      <c r="BF76" s="672">
        <v>0</v>
      </c>
      <c r="BG76" s="672">
        <v>48612</v>
      </c>
      <c r="BH76" s="672">
        <v>4861160</v>
      </c>
      <c r="BI76" s="672">
        <v>52535855</v>
      </c>
      <c r="BJ76" s="672">
        <v>53693549</v>
      </c>
      <c r="BK76" s="672">
        <v>0</v>
      </c>
      <c r="BL76" s="672">
        <v>1053154</v>
      </c>
      <c r="BM76" s="672">
        <v>107282558</v>
      </c>
      <c r="BN76" s="672">
        <v>9795262</v>
      </c>
      <c r="BO76" s="672">
        <v>0</v>
      </c>
      <c r="BP76" s="672">
        <v>194346</v>
      </c>
      <c r="BQ76" s="672">
        <v>9989608</v>
      </c>
      <c r="BR76" s="672">
        <v>4128278</v>
      </c>
      <c r="BS76" s="672">
        <v>0</v>
      </c>
      <c r="BT76" s="672">
        <v>84146</v>
      </c>
      <c r="BU76" s="672">
        <v>4212424</v>
      </c>
      <c r="BV76" s="672">
        <v>13923540</v>
      </c>
      <c r="BW76" s="672">
        <v>0</v>
      </c>
      <c r="BX76" s="672">
        <v>278492</v>
      </c>
      <c r="BY76" s="672">
        <v>14202032</v>
      </c>
      <c r="BZ76" s="672">
        <v>6997019</v>
      </c>
      <c r="CA76" s="672">
        <v>0</v>
      </c>
      <c r="CB76" s="672">
        <v>142376</v>
      </c>
      <c r="CC76" s="672">
        <v>7139395</v>
      </c>
      <c r="CD76" s="672">
        <v>341504</v>
      </c>
      <c r="CE76" s="672">
        <v>0</v>
      </c>
      <c r="CF76" s="672">
        <v>6969</v>
      </c>
      <c r="CG76" s="672">
        <v>348473</v>
      </c>
      <c r="CH76" s="672">
        <v>6559</v>
      </c>
      <c r="CI76" s="672">
        <v>0</v>
      </c>
      <c r="CJ76" s="672">
        <v>134</v>
      </c>
      <c r="CK76" s="672">
        <v>6693</v>
      </c>
      <c r="CL76" s="672">
        <v>35005</v>
      </c>
      <c r="CM76" s="672">
        <v>0</v>
      </c>
      <c r="CN76" s="672">
        <v>714</v>
      </c>
      <c r="CO76" s="672">
        <v>35719</v>
      </c>
      <c r="CP76" s="672">
        <v>915347</v>
      </c>
      <c r="CQ76" s="672">
        <v>0</v>
      </c>
      <c r="CR76" s="672">
        <v>18681</v>
      </c>
      <c r="CS76" s="672">
        <v>934028</v>
      </c>
      <c r="CT76" s="672">
        <v>0</v>
      </c>
      <c r="CU76" s="672">
        <v>0</v>
      </c>
      <c r="CV76" s="672">
        <v>0</v>
      </c>
      <c r="CW76" s="672">
        <v>0</v>
      </c>
      <c r="CX76" s="672">
        <v>0</v>
      </c>
      <c r="CY76" s="672">
        <v>0</v>
      </c>
      <c r="CZ76" s="672">
        <v>0</v>
      </c>
      <c r="DA76" s="672">
        <v>0</v>
      </c>
      <c r="DB76" s="672">
        <v>51130</v>
      </c>
      <c r="DC76" s="672">
        <v>0</v>
      </c>
      <c r="DD76" s="672">
        <v>1043</v>
      </c>
      <c r="DE76" s="672">
        <v>52173</v>
      </c>
      <c r="DF76" s="672">
        <v>9841631</v>
      </c>
      <c r="DG76" s="672">
        <v>0</v>
      </c>
      <c r="DH76" s="672">
        <v>200850</v>
      </c>
      <c r="DI76" s="672">
        <v>10042481</v>
      </c>
      <c r="DJ76" s="672">
        <v>0</v>
      </c>
      <c r="DK76" s="672">
        <v>0</v>
      </c>
      <c r="DL76" s="672">
        <v>0</v>
      </c>
      <c r="DM76" s="672">
        <v>0</v>
      </c>
      <c r="DN76" s="672">
        <v>0</v>
      </c>
      <c r="DO76" s="672">
        <v>0</v>
      </c>
      <c r="DP76" s="672">
        <v>0</v>
      </c>
      <c r="DQ76" s="672">
        <v>0</v>
      </c>
      <c r="DR76" s="672">
        <v>0</v>
      </c>
      <c r="DS76" s="672">
        <v>0</v>
      </c>
      <c r="DT76" s="672">
        <v>0</v>
      </c>
      <c r="DU76" s="672">
        <v>0</v>
      </c>
      <c r="DV76" s="672">
        <v>32111735</v>
      </c>
      <c r="DW76" s="672">
        <v>0</v>
      </c>
      <c r="DX76" s="672">
        <v>649259</v>
      </c>
      <c r="DY76" s="672">
        <v>32760994</v>
      </c>
      <c r="DZ76" s="672" t="s">
        <v>927</v>
      </c>
      <c r="EA76" s="672" t="s">
        <v>260</v>
      </c>
      <c r="EB76" s="672" t="s">
        <v>1706</v>
      </c>
      <c r="EC76" s="672" t="s">
        <v>1466</v>
      </c>
    </row>
    <row r="77" spans="1:133" x14ac:dyDescent="0.25">
      <c r="A77" s="672">
        <v>71</v>
      </c>
      <c r="B77" s="672" t="s">
        <v>928</v>
      </c>
      <c r="C77" s="672" t="s">
        <v>1384</v>
      </c>
      <c r="D77" s="672" t="s">
        <v>1385</v>
      </c>
      <c r="E77" s="672" t="s">
        <v>929</v>
      </c>
      <c r="F77" s="672">
        <v>52719290</v>
      </c>
      <c r="G77" s="672">
        <v>1203675</v>
      </c>
      <c r="H77" s="672">
        <v>0</v>
      </c>
      <c r="I77" s="672">
        <v>164836</v>
      </c>
      <c r="J77" s="672">
        <v>0</v>
      </c>
      <c r="K77" s="672">
        <v>164836</v>
      </c>
      <c r="L77" s="672">
        <v>0</v>
      </c>
      <c r="M77" s="672">
        <v>0</v>
      </c>
      <c r="N77" s="672">
        <v>623471</v>
      </c>
      <c r="O77" s="672">
        <v>623471</v>
      </c>
      <c r="P77" s="672">
        <v>0</v>
      </c>
      <c r="Q77" s="672">
        <v>0</v>
      </c>
      <c r="R77" s="672">
        <v>53134658</v>
      </c>
      <c r="S77" s="672">
        <v>0.5</v>
      </c>
      <c r="T77" s="672">
        <v>0.4</v>
      </c>
      <c r="U77" s="672">
        <v>0.09</v>
      </c>
      <c r="V77" s="672">
        <v>0.01</v>
      </c>
      <c r="W77" s="672">
        <v>1</v>
      </c>
      <c r="X77" s="672">
        <v>26567329</v>
      </c>
      <c r="Y77" s="672">
        <v>21253863</v>
      </c>
      <c r="Z77" s="672">
        <v>4782119</v>
      </c>
      <c r="AA77" s="672">
        <v>531347</v>
      </c>
      <c r="AB77" s="672">
        <v>53134658</v>
      </c>
      <c r="AC77" s="672">
        <v>0</v>
      </c>
      <c r="AD77" s="672">
        <v>0</v>
      </c>
      <c r="AE77" s="672">
        <v>26567329</v>
      </c>
      <c r="AF77" s="672">
        <v>21253863</v>
      </c>
      <c r="AG77" s="672">
        <v>4782119</v>
      </c>
      <c r="AH77" s="672">
        <v>531347</v>
      </c>
      <c r="AI77" s="672">
        <v>53134658</v>
      </c>
      <c r="AJ77" s="672">
        <v>164836</v>
      </c>
      <c r="AK77" s="672">
        <v>164836</v>
      </c>
      <c r="AL77" s="672">
        <v>0</v>
      </c>
      <c r="AM77" s="672">
        <v>0</v>
      </c>
      <c r="AN77" s="672">
        <v>0</v>
      </c>
      <c r="AO77" s="672">
        <v>623471</v>
      </c>
      <c r="AP77" s="672">
        <v>0</v>
      </c>
      <c r="AQ77" s="672">
        <v>623471</v>
      </c>
      <c r="AR77" s="672">
        <v>0</v>
      </c>
      <c r="AS77" s="672">
        <v>0</v>
      </c>
      <c r="AT77" s="672">
        <v>0</v>
      </c>
      <c r="AU77" s="672">
        <v>0</v>
      </c>
      <c r="AV77" s="672">
        <v>0</v>
      </c>
      <c r="AW77" s="672">
        <v>0</v>
      </c>
      <c r="AX77" s="672">
        <v>0</v>
      </c>
      <c r="AY77" s="672">
        <v>0</v>
      </c>
      <c r="AZ77" s="672">
        <v>0</v>
      </c>
      <c r="BA77" s="672">
        <v>0</v>
      </c>
      <c r="BB77" s="672">
        <v>0</v>
      </c>
      <c r="BC77" s="672">
        <v>0</v>
      </c>
      <c r="BD77" s="672">
        <v>1392800</v>
      </c>
      <c r="BE77" s="672">
        <v>1114240</v>
      </c>
      <c r="BF77" s="672">
        <v>250704</v>
      </c>
      <c r="BG77" s="672">
        <v>27856</v>
      </c>
      <c r="BH77" s="672">
        <v>2785599</v>
      </c>
      <c r="BI77" s="672">
        <v>27960129</v>
      </c>
      <c r="BJ77" s="672">
        <v>23156410</v>
      </c>
      <c r="BK77" s="672">
        <v>5032823</v>
      </c>
      <c r="BL77" s="672">
        <v>559203</v>
      </c>
      <c r="BM77" s="672">
        <v>56708564</v>
      </c>
      <c r="BN77" s="672">
        <v>3928033</v>
      </c>
      <c r="BO77" s="672">
        <v>858713</v>
      </c>
      <c r="BP77" s="672">
        <v>95413</v>
      </c>
      <c r="BQ77" s="672">
        <v>4882159</v>
      </c>
      <c r="BR77" s="672">
        <v>628758</v>
      </c>
      <c r="BS77" s="672">
        <v>141471</v>
      </c>
      <c r="BT77" s="672">
        <v>15719</v>
      </c>
      <c r="BU77" s="672">
        <v>785948</v>
      </c>
      <c r="BV77" s="672">
        <v>4556791</v>
      </c>
      <c r="BW77" s="672">
        <v>1000184</v>
      </c>
      <c r="BX77" s="672">
        <v>111132</v>
      </c>
      <c r="BY77" s="672">
        <v>5668107</v>
      </c>
      <c r="BZ77" s="672">
        <v>1188586</v>
      </c>
      <c r="CA77" s="672">
        <v>267432</v>
      </c>
      <c r="CB77" s="672">
        <v>29715</v>
      </c>
      <c r="CC77" s="672">
        <v>1485733</v>
      </c>
      <c r="CD77" s="672">
        <v>61099</v>
      </c>
      <c r="CE77" s="672">
        <v>13602</v>
      </c>
      <c r="CF77" s="672">
        <v>1511</v>
      </c>
      <c r="CG77" s="672">
        <v>76212</v>
      </c>
      <c r="CH77" s="672">
        <v>0</v>
      </c>
      <c r="CI77" s="672">
        <v>0</v>
      </c>
      <c r="CJ77" s="672">
        <v>0</v>
      </c>
      <c r="CK77" s="672">
        <v>0</v>
      </c>
      <c r="CL77" s="672">
        <v>2193</v>
      </c>
      <c r="CM77" s="672">
        <v>493</v>
      </c>
      <c r="CN77" s="672">
        <v>55</v>
      </c>
      <c r="CO77" s="672">
        <v>2741</v>
      </c>
      <c r="CP77" s="672">
        <v>106045</v>
      </c>
      <c r="CQ77" s="672">
        <v>23860</v>
      </c>
      <c r="CR77" s="672">
        <v>2651</v>
      </c>
      <c r="CS77" s="672">
        <v>132556</v>
      </c>
      <c r="CT77" s="672">
        <v>0</v>
      </c>
      <c r="CU77" s="672">
        <v>0</v>
      </c>
      <c r="CV77" s="672">
        <v>0</v>
      </c>
      <c r="CW77" s="672">
        <v>0</v>
      </c>
      <c r="CX77" s="672">
        <v>0</v>
      </c>
      <c r="CY77" s="672">
        <v>0</v>
      </c>
      <c r="CZ77" s="672">
        <v>0</v>
      </c>
      <c r="DA77" s="672">
        <v>0</v>
      </c>
      <c r="DB77" s="672">
        <v>11305</v>
      </c>
      <c r="DC77" s="672">
        <v>2544</v>
      </c>
      <c r="DD77" s="672">
        <v>283</v>
      </c>
      <c r="DE77" s="672">
        <v>14132</v>
      </c>
      <c r="DF77" s="672">
        <v>1397200</v>
      </c>
      <c r="DG77" s="672">
        <v>314370</v>
      </c>
      <c r="DH77" s="672">
        <v>34930</v>
      </c>
      <c r="DI77" s="672">
        <v>1746500</v>
      </c>
      <c r="DJ77" s="672">
        <v>0</v>
      </c>
      <c r="DK77" s="672">
        <v>0</v>
      </c>
      <c r="DL77" s="672">
        <v>0</v>
      </c>
      <c r="DM77" s="672">
        <v>0</v>
      </c>
      <c r="DN77" s="672">
        <v>0</v>
      </c>
      <c r="DO77" s="672">
        <v>0</v>
      </c>
      <c r="DP77" s="672">
        <v>0</v>
      </c>
      <c r="DQ77" s="672">
        <v>0</v>
      </c>
      <c r="DR77" s="672">
        <v>0</v>
      </c>
      <c r="DS77" s="672">
        <v>0</v>
      </c>
      <c r="DT77" s="672">
        <v>0</v>
      </c>
      <c r="DU77" s="672">
        <v>0</v>
      </c>
      <c r="DV77" s="672">
        <v>7323219</v>
      </c>
      <c r="DW77" s="672">
        <v>1622485</v>
      </c>
      <c r="DX77" s="672">
        <v>180277</v>
      </c>
      <c r="DY77" s="672">
        <v>9125981</v>
      </c>
      <c r="DZ77" s="672" t="s">
        <v>929</v>
      </c>
      <c r="EA77" s="672" t="s">
        <v>779</v>
      </c>
      <c r="EB77" s="672" t="s">
        <v>1696</v>
      </c>
      <c r="EC77" s="672" t="s">
        <v>1467</v>
      </c>
    </row>
    <row r="78" spans="1:133" x14ac:dyDescent="0.25">
      <c r="A78" s="672">
        <v>72</v>
      </c>
      <c r="B78" s="672" t="s">
        <v>930</v>
      </c>
      <c r="C78" s="672" t="s">
        <v>1401</v>
      </c>
      <c r="D78" s="672" t="s">
        <v>1388</v>
      </c>
      <c r="E78" s="672" t="s">
        <v>931</v>
      </c>
      <c r="F78" s="672">
        <v>86813009</v>
      </c>
      <c r="G78" s="672">
        <v>2876039</v>
      </c>
      <c r="H78" s="672">
        <v>0</v>
      </c>
      <c r="I78" s="672">
        <v>391959</v>
      </c>
      <c r="J78" s="672">
        <v>0</v>
      </c>
      <c r="K78" s="672">
        <v>391959</v>
      </c>
      <c r="L78" s="672">
        <v>0</v>
      </c>
      <c r="M78" s="672">
        <v>664338</v>
      </c>
      <c r="N78" s="672">
        <v>0</v>
      </c>
      <c r="O78" s="672">
        <v>0</v>
      </c>
      <c r="P78" s="672">
        <v>0</v>
      </c>
      <c r="Q78" s="672">
        <v>0</v>
      </c>
      <c r="R78" s="672">
        <v>88632750</v>
      </c>
      <c r="S78" s="672">
        <v>0</v>
      </c>
      <c r="T78" s="672">
        <v>0.99</v>
      </c>
      <c r="U78" s="672">
        <v>0</v>
      </c>
      <c r="V78" s="672">
        <v>0.01</v>
      </c>
      <c r="W78" s="672">
        <v>1</v>
      </c>
      <c r="X78" s="672">
        <v>0</v>
      </c>
      <c r="Y78" s="672">
        <v>87746423</v>
      </c>
      <c r="Z78" s="672">
        <v>0</v>
      </c>
      <c r="AA78" s="672">
        <v>886328</v>
      </c>
      <c r="AB78" s="672">
        <v>88632750</v>
      </c>
      <c r="AC78" s="672">
        <v>0</v>
      </c>
      <c r="AD78" s="672">
        <v>0</v>
      </c>
      <c r="AE78" s="672">
        <v>0</v>
      </c>
      <c r="AF78" s="672">
        <v>87746423</v>
      </c>
      <c r="AG78" s="672">
        <v>0</v>
      </c>
      <c r="AH78" s="672">
        <v>886328</v>
      </c>
      <c r="AI78" s="672">
        <v>88632750</v>
      </c>
      <c r="AJ78" s="672">
        <v>391959</v>
      </c>
      <c r="AK78" s="672">
        <v>391959</v>
      </c>
      <c r="AL78" s="672">
        <v>664338</v>
      </c>
      <c r="AM78" s="672">
        <v>0</v>
      </c>
      <c r="AN78" s="672">
        <v>664338</v>
      </c>
      <c r="AO78" s="672">
        <v>0</v>
      </c>
      <c r="AP78" s="672">
        <v>0</v>
      </c>
      <c r="AQ78" s="672">
        <v>0</v>
      </c>
      <c r="AR78" s="672">
        <v>0</v>
      </c>
      <c r="AS78" s="672">
        <v>0</v>
      </c>
      <c r="AT78" s="672">
        <v>0</v>
      </c>
      <c r="AU78" s="672">
        <v>0</v>
      </c>
      <c r="AV78" s="672">
        <v>0</v>
      </c>
      <c r="AW78" s="672">
        <v>0</v>
      </c>
      <c r="AX78" s="672">
        <v>0</v>
      </c>
      <c r="AY78" s="672">
        <v>0</v>
      </c>
      <c r="AZ78" s="672">
        <v>0</v>
      </c>
      <c r="BA78" s="672">
        <v>0</v>
      </c>
      <c r="BB78" s="672">
        <v>0</v>
      </c>
      <c r="BC78" s="672">
        <v>0</v>
      </c>
      <c r="BD78" s="672">
        <v>0</v>
      </c>
      <c r="BE78" s="672">
        <v>-6662027</v>
      </c>
      <c r="BF78" s="672">
        <v>0</v>
      </c>
      <c r="BG78" s="672">
        <v>-67293</v>
      </c>
      <c r="BH78" s="672">
        <v>-6729320</v>
      </c>
      <c r="BI78" s="672">
        <v>0</v>
      </c>
      <c r="BJ78" s="672">
        <v>82140694</v>
      </c>
      <c r="BK78" s="672">
        <v>0</v>
      </c>
      <c r="BL78" s="672">
        <v>819035</v>
      </c>
      <c r="BM78" s="672">
        <v>82959728</v>
      </c>
      <c r="BN78" s="672">
        <v>16780624</v>
      </c>
      <c r="BO78" s="672">
        <v>0</v>
      </c>
      <c r="BP78" s="672">
        <v>168886</v>
      </c>
      <c r="BQ78" s="672">
        <v>16949510</v>
      </c>
      <c r="BR78" s="672">
        <v>3677057</v>
      </c>
      <c r="BS78" s="672">
        <v>0</v>
      </c>
      <c r="BT78" s="672">
        <v>37106</v>
      </c>
      <c r="BU78" s="672">
        <v>3714163</v>
      </c>
      <c r="BV78" s="672">
        <v>20457681</v>
      </c>
      <c r="BW78" s="672">
        <v>0</v>
      </c>
      <c r="BX78" s="672">
        <v>205992</v>
      </c>
      <c r="BY78" s="672">
        <v>20663673</v>
      </c>
      <c r="BZ78" s="672">
        <v>8066483</v>
      </c>
      <c r="CA78" s="672">
        <v>0</v>
      </c>
      <c r="CB78" s="672">
        <v>81335</v>
      </c>
      <c r="CC78" s="672">
        <v>8147818</v>
      </c>
      <c r="CD78" s="672">
        <v>444162</v>
      </c>
      <c r="CE78" s="672">
        <v>0</v>
      </c>
      <c r="CF78" s="672">
        <v>4480</v>
      </c>
      <c r="CG78" s="672">
        <v>448642</v>
      </c>
      <c r="CH78" s="672">
        <v>0</v>
      </c>
      <c r="CI78" s="672">
        <v>0</v>
      </c>
      <c r="CJ78" s="672">
        <v>0</v>
      </c>
      <c r="CK78" s="672">
        <v>0</v>
      </c>
      <c r="CL78" s="672">
        <v>0</v>
      </c>
      <c r="CM78" s="672">
        <v>0</v>
      </c>
      <c r="CN78" s="672">
        <v>0</v>
      </c>
      <c r="CO78" s="672">
        <v>0</v>
      </c>
      <c r="CP78" s="672">
        <v>528339</v>
      </c>
      <c r="CQ78" s="672">
        <v>0</v>
      </c>
      <c r="CR78" s="672">
        <v>5337</v>
      </c>
      <c r="CS78" s="672">
        <v>533676</v>
      </c>
      <c r="CT78" s="672">
        <v>509394</v>
      </c>
      <c r="CU78" s="672">
        <v>0</v>
      </c>
      <c r="CV78" s="672">
        <v>2028</v>
      </c>
      <c r="CW78" s="672">
        <v>511422</v>
      </c>
      <c r="CX78" s="672">
        <v>765</v>
      </c>
      <c r="CY78" s="672">
        <v>0</v>
      </c>
      <c r="CZ78" s="672">
        <v>8</v>
      </c>
      <c r="DA78" s="672">
        <v>773</v>
      </c>
      <c r="DB78" s="672">
        <v>7015</v>
      </c>
      <c r="DC78" s="672">
        <v>0</v>
      </c>
      <c r="DD78" s="672">
        <v>71</v>
      </c>
      <c r="DE78" s="672">
        <v>7086</v>
      </c>
      <c r="DF78" s="672">
        <v>7034638</v>
      </c>
      <c r="DG78" s="672">
        <v>0</v>
      </c>
      <c r="DH78" s="672">
        <v>71057</v>
      </c>
      <c r="DI78" s="672">
        <v>7105695</v>
      </c>
      <c r="DJ78" s="672">
        <v>0</v>
      </c>
      <c r="DK78" s="672">
        <v>0</v>
      </c>
      <c r="DL78" s="672">
        <v>0</v>
      </c>
      <c r="DM78" s="672">
        <v>0</v>
      </c>
      <c r="DN78" s="672">
        <v>0</v>
      </c>
      <c r="DO78" s="672">
        <v>0</v>
      </c>
      <c r="DP78" s="672">
        <v>0</v>
      </c>
      <c r="DQ78" s="672">
        <v>0</v>
      </c>
      <c r="DR78" s="672">
        <v>0</v>
      </c>
      <c r="DS78" s="672">
        <v>0</v>
      </c>
      <c r="DT78" s="672">
        <v>0</v>
      </c>
      <c r="DU78" s="672">
        <v>0</v>
      </c>
      <c r="DV78" s="672">
        <v>37048477</v>
      </c>
      <c r="DW78" s="672">
        <v>0</v>
      </c>
      <c r="DX78" s="672">
        <v>370308</v>
      </c>
      <c r="DY78" s="672">
        <v>37418785</v>
      </c>
      <c r="DZ78" s="672" t="s">
        <v>931</v>
      </c>
      <c r="EA78" s="672" t="s">
        <v>791</v>
      </c>
      <c r="EB78" s="672" t="s">
        <v>1702</v>
      </c>
      <c r="EC78" s="672" t="s">
        <v>1468</v>
      </c>
    </row>
    <row r="79" spans="1:133" x14ac:dyDescent="0.25">
      <c r="A79" s="672">
        <v>73</v>
      </c>
      <c r="B79" s="672" t="s">
        <v>932</v>
      </c>
      <c r="C79" s="672" t="s">
        <v>260</v>
      </c>
      <c r="D79" s="672" t="s">
        <v>1460</v>
      </c>
      <c r="E79" s="672" t="s">
        <v>933</v>
      </c>
      <c r="F79" s="672">
        <v>119745973</v>
      </c>
      <c r="G79" s="672">
        <v>2821963</v>
      </c>
      <c r="H79" s="672">
        <v>0</v>
      </c>
      <c r="I79" s="672">
        <v>587100</v>
      </c>
      <c r="J79" s="672">
        <v>0</v>
      </c>
      <c r="K79" s="672">
        <v>587100</v>
      </c>
      <c r="L79" s="672">
        <v>0</v>
      </c>
      <c r="M79" s="672">
        <v>0</v>
      </c>
      <c r="N79" s="672">
        <v>309774</v>
      </c>
      <c r="O79" s="672">
        <v>309774</v>
      </c>
      <c r="P79" s="672">
        <v>0</v>
      </c>
      <c r="Q79" s="672">
        <v>0</v>
      </c>
      <c r="R79" s="672">
        <v>121671062</v>
      </c>
      <c r="S79" s="672">
        <v>0.5</v>
      </c>
      <c r="T79" s="672">
        <v>0.49</v>
      </c>
      <c r="U79" s="672">
        <v>0</v>
      </c>
      <c r="V79" s="672">
        <v>0.01</v>
      </c>
      <c r="W79" s="672">
        <v>1</v>
      </c>
      <c r="X79" s="672">
        <v>60835531</v>
      </c>
      <c r="Y79" s="672">
        <v>59618820</v>
      </c>
      <c r="Z79" s="672">
        <v>0</v>
      </c>
      <c r="AA79" s="672">
        <v>1216711</v>
      </c>
      <c r="AB79" s="672">
        <v>121671062</v>
      </c>
      <c r="AC79" s="672">
        <v>243231</v>
      </c>
      <c r="AD79" s="672">
        <v>243231</v>
      </c>
      <c r="AE79" s="672">
        <v>60592300</v>
      </c>
      <c r="AF79" s="672">
        <v>59618820</v>
      </c>
      <c r="AG79" s="672">
        <v>0</v>
      </c>
      <c r="AH79" s="672">
        <v>1216711</v>
      </c>
      <c r="AI79" s="672">
        <v>121427831</v>
      </c>
      <c r="AJ79" s="672">
        <v>587100</v>
      </c>
      <c r="AK79" s="672">
        <v>587100</v>
      </c>
      <c r="AL79" s="672">
        <v>0</v>
      </c>
      <c r="AM79" s="672">
        <v>0</v>
      </c>
      <c r="AN79" s="672">
        <v>0</v>
      </c>
      <c r="AO79" s="672">
        <v>309774</v>
      </c>
      <c r="AP79" s="672">
        <v>0</v>
      </c>
      <c r="AQ79" s="672">
        <v>309774</v>
      </c>
      <c r="AR79" s="672">
        <v>0</v>
      </c>
      <c r="AS79" s="672">
        <v>0</v>
      </c>
      <c r="AT79" s="672">
        <v>0</v>
      </c>
      <c r="AU79" s="672">
        <v>0</v>
      </c>
      <c r="AV79" s="672">
        <v>243231</v>
      </c>
      <c r="AW79" s="672">
        <v>0</v>
      </c>
      <c r="AX79" s="672">
        <v>0</v>
      </c>
      <c r="AY79" s="672">
        <v>243231</v>
      </c>
      <c r="AZ79" s="672">
        <v>0</v>
      </c>
      <c r="BA79" s="672">
        <v>0</v>
      </c>
      <c r="BB79" s="672">
        <v>0</v>
      </c>
      <c r="BC79" s="672">
        <v>0</v>
      </c>
      <c r="BD79" s="672">
        <v>2924195</v>
      </c>
      <c r="BE79" s="672">
        <v>2865711</v>
      </c>
      <c r="BF79" s="672">
        <v>0</v>
      </c>
      <c r="BG79" s="672">
        <v>58484</v>
      </c>
      <c r="BH79" s="672">
        <v>5848389</v>
      </c>
      <c r="BI79" s="672">
        <v>63516495</v>
      </c>
      <c r="BJ79" s="672">
        <v>63624635</v>
      </c>
      <c r="BK79" s="672">
        <v>0</v>
      </c>
      <c r="BL79" s="672">
        <v>1275195</v>
      </c>
      <c r="BM79" s="672">
        <v>128416325</v>
      </c>
      <c r="BN79" s="672">
        <v>11163285</v>
      </c>
      <c r="BO79" s="672">
        <v>0</v>
      </c>
      <c r="BP79" s="672">
        <v>225827</v>
      </c>
      <c r="BQ79" s="672">
        <v>11389112</v>
      </c>
      <c r="BR79" s="672">
        <v>2533743</v>
      </c>
      <c r="BS79" s="672">
        <v>0</v>
      </c>
      <c r="BT79" s="672">
        <v>51709</v>
      </c>
      <c r="BU79" s="672">
        <v>2585452</v>
      </c>
      <c r="BV79" s="672">
        <v>13697028</v>
      </c>
      <c r="BW79" s="672">
        <v>0</v>
      </c>
      <c r="BX79" s="672">
        <v>277536</v>
      </c>
      <c r="BY79" s="672">
        <v>13974564</v>
      </c>
      <c r="BZ79" s="672">
        <v>5744748</v>
      </c>
      <c r="CA79" s="672">
        <v>0</v>
      </c>
      <c r="CB79" s="672">
        <v>117240</v>
      </c>
      <c r="CC79" s="672">
        <v>5861988</v>
      </c>
      <c r="CD79" s="672">
        <v>296479</v>
      </c>
      <c r="CE79" s="672">
        <v>0</v>
      </c>
      <c r="CF79" s="672">
        <v>5959</v>
      </c>
      <c r="CG79" s="672">
        <v>302438</v>
      </c>
      <c r="CH79" s="672">
        <v>23778</v>
      </c>
      <c r="CI79" s="672">
        <v>0</v>
      </c>
      <c r="CJ79" s="672">
        <v>485</v>
      </c>
      <c r="CK79" s="672">
        <v>24263</v>
      </c>
      <c r="CL79" s="672">
        <v>33851</v>
      </c>
      <c r="CM79" s="672">
        <v>0</v>
      </c>
      <c r="CN79" s="672">
        <v>691</v>
      </c>
      <c r="CO79" s="672">
        <v>34542</v>
      </c>
      <c r="CP79" s="672">
        <v>429124</v>
      </c>
      <c r="CQ79" s="672">
        <v>0</v>
      </c>
      <c r="CR79" s="672">
        <v>8758</v>
      </c>
      <c r="CS79" s="672">
        <v>437882</v>
      </c>
      <c r="CT79" s="672">
        <v>0</v>
      </c>
      <c r="CU79" s="672">
        <v>0</v>
      </c>
      <c r="CV79" s="672">
        <v>0</v>
      </c>
      <c r="CW79" s="672">
        <v>0</v>
      </c>
      <c r="CX79" s="672">
        <v>735</v>
      </c>
      <c r="CY79" s="672">
        <v>0</v>
      </c>
      <c r="CZ79" s="672">
        <v>15</v>
      </c>
      <c r="DA79" s="672">
        <v>750</v>
      </c>
      <c r="DB79" s="672">
        <v>12816</v>
      </c>
      <c r="DC79" s="672">
        <v>0</v>
      </c>
      <c r="DD79" s="672">
        <v>262</v>
      </c>
      <c r="DE79" s="672">
        <v>13078</v>
      </c>
      <c r="DF79" s="672">
        <v>4375397</v>
      </c>
      <c r="DG79" s="672">
        <v>0</v>
      </c>
      <c r="DH79" s="672">
        <v>89294</v>
      </c>
      <c r="DI79" s="672">
        <v>4464691</v>
      </c>
      <c r="DJ79" s="672">
        <v>0</v>
      </c>
      <c r="DK79" s="672">
        <v>0</v>
      </c>
      <c r="DL79" s="672">
        <v>0</v>
      </c>
      <c r="DM79" s="672">
        <v>0</v>
      </c>
      <c r="DN79" s="672">
        <v>0</v>
      </c>
      <c r="DO79" s="672">
        <v>0</v>
      </c>
      <c r="DP79" s="672">
        <v>0</v>
      </c>
      <c r="DQ79" s="672">
        <v>0</v>
      </c>
      <c r="DR79" s="672">
        <v>0</v>
      </c>
      <c r="DS79" s="672">
        <v>0</v>
      </c>
      <c r="DT79" s="672">
        <v>0</v>
      </c>
      <c r="DU79" s="672">
        <v>0</v>
      </c>
      <c r="DV79" s="672">
        <v>24613956</v>
      </c>
      <c r="DW79" s="672">
        <v>0</v>
      </c>
      <c r="DX79" s="672">
        <v>500240</v>
      </c>
      <c r="DY79" s="672">
        <v>25114196</v>
      </c>
      <c r="DZ79" s="672" t="s">
        <v>933</v>
      </c>
      <c r="EA79" s="672" t="s">
        <v>260</v>
      </c>
      <c r="EB79" s="672" t="s">
        <v>1716</v>
      </c>
      <c r="EC79" s="672" t="s">
        <v>1469</v>
      </c>
    </row>
    <row r="80" spans="1:133" x14ac:dyDescent="0.25">
      <c r="A80" s="672">
        <v>74</v>
      </c>
      <c r="B80" s="672" t="s">
        <v>934</v>
      </c>
      <c r="C80" s="672" t="s">
        <v>1397</v>
      </c>
      <c r="D80" s="672" t="s">
        <v>1398</v>
      </c>
      <c r="E80" s="672" t="s">
        <v>935</v>
      </c>
      <c r="F80" s="672">
        <v>165308233</v>
      </c>
      <c r="G80" s="672">
        <v>5036608</v>
      </c>
      <c r="H80" s="672">
        <v>0</v>
      </c>
      <c r="I80" s="672">
        <v>501644</v>
      </c>
      <c r="J80" s="672">
        <v>20000</v>
      </c>
      <c r="K80" s="672">
        <v>521644</v>
      </c>
      <c r="L80" s="672">
        <v>0</v>
      </c>
      <c r="M80" s="672">
        <v>0</v>
      </c>
      <c r="N80" s="672">
        <v>0</v>
      </c>
      <c r="O80" s="672">
        <v>0</v>
      </c>
      <c r="P80" s="672">
        <v>0</v>
      </c>
      <c r="Q80" s="672">
        <v>0</v>
      </c>
      <c r="R80" s="672">
        <v>169823197</v>
      </c>
      <c r="S80" s="672">
        <v>0.33</v>
      </c>
      <c r="T80" s="672">
        <v>0.3</v>
      </c>
      <c r="U80" s="672">
        <v>0.37</v>
      </c>
      <c r="V80" s="672">
        <v>0</v>
      </c>
      <c r="W80" s="672">
        <v>1</v>
      </c>
      <c r="X80" s="672">
        <v>56041655</v>
      </c>
      <c r="Y80" s="672">
        <v>50946959</v>
      </c>
      <c r="Z80" s="672">
        <v>62834583</v>
      </c>
      <c r="AA80" s="672">
        <v>0</v>
      </c>
      <c r="AB80" s="672">
        <v>169823197</v>
      </c>
      <c r="AC80" s="672">
        <v>0</v>
      </c>
      <c r="AD80" s="672">
        <v>0</v>
      </c>
      <c r="AE80" s="672">
        <v>56041655</v>
      </c>
      <c r="AF80" s="672">
        <v>50946959</v>
      </c>
      <c r="AG80" s="672">
        <v>62834583</v>
      </c>
      <c r="AH80" s="672">
        <v>0</v>
      </c>
      <c r="AI80" s="672">
        <v>169823197</v>
      </c>
      <c r="AJ80" s="672">
        <v>521644</v>
      </c>
      <c r="AK80" s="672">
        <v>521644</v>
      </c>
      <c r="AL80" s="672">
        <v>0</v>
      </c>
      <c r="AM80" s="672">
        <v>0</v>
      </c>
      <c r="AN80" s="672">
        <v>0</v>
      </c>
      <c r="AO80" s="672">
        <v>0</v>
      </c>
      <c r="AP80" s="672">
        <v>0</v>
      </c>
      <c r="AQ80" s="672">
        <v>0</v>
      </c>
      <c r="AR80" s="672">
        <v>0</v>
      </c>
      <c r="AS80" s="672">
        <v>0</v>
      </c>
      <c r="AT80" s="672">
        <v>0</v>
      </c>
      <c r="AU80" s="672">
        <v>0</v>
      </c>
      <c r="AV80" s="672">
        <v>0</v>
      </c>
      <c r="AW80" s="672">
        <v>0</v>
      </c>
      <c r="AX80" s="672">
        <v>0</v>
      </c>
      <c r="AY80" s="672">
        <v>0</v>
      </c>
      <c r="AZ80" s="672">
        <v>0</v>
      </c>
      <c r="BA80" s="672">
        <v>0</v>
      </c>
      <c r="BB80" s="672">
        <v>0</v>
      </c>
      <c r="BC80" s="672">
        <v>0</v>
      </c>
      <c r="BD80" s="672">
        <v>2046200</v>
      </c>
      <c r="BE80" s="672">
        <v>1860182</v>
      </c>
      <c r="BF80" s="672">
        <v>2294224</v>
      </c>
      <c r="BG80" s="672">
        <v>0</v>
      </c>
      <c r="BH80" s="672">
        <v>6200605</v>
      </c>
      <c r="BI80" s="672">
        <v>58087855</v>
      </c>
      <c r="BJ80" s="672">
        <v>53328785</v>
      </c>
      <c r="BK80" s="672">
        <v>65128807</v>
      </c>
      <c r="BL80" s="672">
        <v>0</v>
      </c>
      <c r="BM80" s="672">
        <v>176545446</v>
      </c>
      <c r="BN80" s="672">
        <v>9299410</v>
      </c>
      <c r="BO80" s="672">
        <v>11469272</v>
      </c>
      <c r="BP80" s="672">
        <v>0</v>
      </c>
      <c r="BQ80" s="672">
        <v>20768682</v>
      </c>
      <c r="BR80" s="672">
        <v>2248888</v>
      </c>
      <c r="BS80" s="672">
        <v>2773628</v>
      </c>
      <c r="BT80" s="672">
        <v>0</v>
      </c>
      <c r="BU80" s="672">
        <v>5022516</v>
      </c>
      <c r="BV80" s="672">
        <v>11548298</v>
      </c>
      <c r="BW80" s="672">
        <v>14242900</v>
      </c>
      <c r="BX80" s="672">
        <v>0</v>
      </c>
      <c r="BY80" s="672">
        <v>25791198</v>
      </c>
      <c r="BZ80" s="672">
        <v>2368065</v>
      </c>
      <c r="CA80" s="672">
        <v>2920613</v>
      </c>
      <c r="CB80" s="672">
        <v>0</v>
      </c>
      <c r="CC80" s="672">
        <v>5288678</v>
      </c>
      <c r="CD80" s="672">
        <v>127298</v>
      </c>
      <c r="CE80" s="672">
        <v>157001</v>
      </c>
      <c r="CF80" s="672">
        <v>0</v>
      </c>
      <c r="CG80" s="672">
        <v>284299</v>
      </c>
      <c r="CH80" s="672">
        <v>0</v>
      </c>
      <c r="CI80" s="672">
        <v>0</v>
      </c>
      <c r="CJ80" s="672">
        <v>0</v>
      </c>
      <c r="CK80" s="672">
        <v>0</v>
      </c>
      <c r="CL80" s="672">
        <v>0</v>
      </c>
      <c r="CM80" s="672">
        <v>0</v>
      </c>
      <c r="CN80" s="672">
        <v>0</v>
      </c>
      <c r="CO80" s="672">
        <v>0</v>
      </c>
      <c r="CP80" s="672">
        <v>476094</v>
      </c>
      <c r="CQ80" s="672">
        <v>587181</v>
      </c>
      <c r="CR80" s="672">
        <v>0</v>
      </c>
      <c r="CS80" s="672">
        <v>1063275</v>
      </c>
      <c r="CT80" s="672">
        <v>0</v>
      </c>
      <c r="CU80" s="672">
        <v>0</v>
      </c>
      <c r="CV80" s="672">
        <v>0</v>
      </c>
      <c r="CW80" s="672">
        <v>0</v>
      </c>
      <c r="CX80" s="672">
        <v>0</v>
      </c>
      <c r="CY80" s="672">
        <v>0</v>
      </c>
      <c r="CZ80" s="672">
        <v>0</v>
      </c>
      <c r="DA80" s="672">
        <v>0</v>
      </c>
      <c r="DB80" s="672">
        <v>264</v>
      </c>
      <c r="DC80" s="672">
        <v>324</v>
      </c>
      <c r="DD80" s="672">
        <v>0</v>
      </c>
      <c r="DE80" s="672">
        <v>588</v>
      </c>
      <c r="DF80" s="672">
        <v>7217557</v>
      </c>
      <c r="DG80" s="672">
        <v>8901654</v>
      </c>
      <c r="DH80" s="672">
        <v>0</v>
      </c>
      <c r="DI80" s="672">
        <v>16119211</v>
      </c>
      <c r="DJ80" s="672">
        <v>0</v>
      </c>
      <c r="DK80" s="672">
        <v>0</v>
      </c>
      <c r="DL80" s="672">
        <v>0</v>
      </c>
      <c r="DM80" s="672">
        <v>0</v>
      </c>
      <c r="DN80" s="672">
        <v>0</v>
      </c>
      <c r="DO80" s="672">
        <v>0</v>
      </c>
      <c r="DP80" s="672">
        <v>0</v>
      </c>
      <c r="DQ80" s="672">
        <v>0</v>
      </c>
      <c r="DR80" s="672">
        <v>2397</v>
      </c>
      <c r="DS80" s="672">
        <v>2956</v>
      </c>
      <c r="DT80" s="672">
        <v>0</v>
      </c>
      <c r="DU80" s="672">
        <v>5353</v>
      </c>
      <c r="DV80" s="672">
        <v>21739973</v>
      </c>
      <c r="DW80" s="672">
        <v>26812629</v>
      </c>
      <c r="DX80" s="672">
        <v>0</v>
      </c>
      <c r="DY80" s="672">
        <v>48552602</v>
      </c>
      <c r="DZ80" s="672" t="s">
        <v>935</v>
      </c>
      <c r="EA80" s="672" t="s">
        <v>785</v>
      </c>
      <c r="EB80" s="672" t="s">
        <v>790</v>
      </c>
      <c r="EC80" s="672" t="s">
        <v>1470</v>
      </c>
    </row>
    <row r="81" spans="1:133" x14ac:dyDescent="0.25">
      <c r="A81" s="672">
        <v>75</v>
      </c>
      <c r="B81" s="672" t="s">
        <v>936</v>
      </c>
      <c r="C81" s="672" t="s">
        <v>1384</v>
      </c>
      <c r="D81" s="672" t="s">
        <v>1387</v>
      </c>
      <c r="E81" s="672" t="s">
        <v>937</v>
      </c>
      <c r="F81" s="672">
        <v>25133886</v>
      </c>
      <c r="G81" s="672">
        <v>939893</v>
      </c>
      <c r="H81" s="672">
        <v>0</v>
      </c>
      <c r="I81" s="672">
        <v>101396</v>
      </c>
      <c r="J81" s="672">
        <v>0</v>
      </c>
      <c r="K81" s="672">
        <v>101396</v>
      </c>
      <c r="L81" s="672">
        <v>0</v>
      </c>
      <c r="M81" s="672">
        <v>487217</v>
      </c>
      <c r="N81" s="672">
        <v>1110021</v>
      </c>
      <c r="O81" s="672">
        <v>1110021</v>
      </c>
      <c r="P81" s="672">
        <v>0</v>
      </c>
      <c r="Q81" s="672">
        <v>0</v>
      </c>
      <c r="R81" s="672">
        <v>24375145</v>
      </c>
      <c r="S81" s="672">
        <v>0.5</v>
      </c>
      <c r="T81" s="672">
        <v>0.4</v>
      </c>
      <c r="U81" s="672">
        <v>0.09</v>
      </c>
      <c r="V81" s="672">
        <v>0.01</v>
      </c>
      <c r="W81" s="672">
        <v>1</v>
      </c>
      <c r="X81" s="672">
        <v>12187573</v>
      </c>
      <c r="Y81" s="672">
        <v>9750058</v>
      </c>
      <c r="Z81" s="672">
        <v>2193763</v>
      </c>
      <c r="AA81" s="672">
        <v>243751</v>
      </c>
      <c r="AB81" s="672">
        <v>24375145</v>
      </c>
      <c r="AC81" s="672">
        <v>110000</v>
      </c>
      <c r="AD81" s="672">
        <v>110000</v>
      </c>
      <c r="AE81" s="672">
        <v>12077573</v>
      </c>
      <c r="AF81" s="672">
        <v>9750058</v>
      </c>
      <c r="AG81" s="672">
        <v>2193763</v>
      </c>
      <c r="AH81" s="672">
        <v>243751</v>
      </c>
      <c r="AI81" s="672">
        <v>24265145</v>
      </c>
      <c r="AJ81" s="672">
        <v>101396</v>
      </c>
      <c r="AK81" s="672">
        <v>101396</v>
      </c>
      <c r="AL81" s="672">
        <v>487217</v>
      </c>
      <c r="AM81" s="672">
        <v>0</v>
      </c>
      <c r="AN81" s="672">
        <v>487217</v>
      </c>
      <c r="AO81" s="672">
        <v>1110021</v>
      </c>
      <c r="AP81" s="672">
        <v>0</v>
      </c>
      <c r="AQ81" s="672">
        <v>1110021</v>
      </c>
      <c r="AR81" s="672">
        <v>0</v>
      </c>
      <c r="AS81" s="672">
        <v>0</v>
      </c>
      <c r="AT81" s="672">
        <v>0</v>
      </c>
      <c r="AU81" s="672">
        <v>0</v>
      </c>
      <c r="AV81" s="672">
        <v>110000</v>
      </c>
      <c r="AW81" s="672">
        <v>0</v>
      </c>
      <c r="AX81" s="672">
        <v>0</v>
      </c>
      <c r="AY81" s="672">
        <v>110000</v>
      </c>
      <c r="AZ81" s="672">
        <v>0</v>
      </c>
      <c r="BA81" s="672">
        <v>0</v>
      </c>
      <c r="BB81" s="672">
        <v>0</v>
      </c>
      <c r="BC81" s="672">
        <v>0</v>
      </c>
      <c r="BD81" s="672">
        <v>1198818</v>
      </c>
      <c r="BE81" s="672">
        <v>959054</v>
      </c>
      <c r="BF81" s="672">
        <v>215787</v>
      </c>
      <c r="BG81" s="672">
        <v>23976</v>
      </c>
      <c r="BH81" s="672">
        <v>2397635</v>
      </c>
      <c r="BI81" s="672">
        <v>13276391</v>
      </c>
      <c r="BJ81" s="672">
        <v>12517746</v>
      </c>
      <c r="BK81" s="672">
        <v>2409550</v>
      </c>
      <c r="BL81" s="672">
        <v>267727</v>
      </c>
      <c r="BM81" s="672">
        <v>28471414</v>
      </c>
      <c r="BN81" s="672">
        <v>2178308</v>
      </c>
      <c r="BO81" s="672">
        <v>420326</v>
      </c>
      <c r="BP81" s="672">
        <v>46703</v>
      </c>
      <c r="BQ81" s="672">
        <v>2645337</v>
      </c>
      <c r="BR81" s="672">
        <v>450496</v>
      </c>
      <c r="BS81" s="672">
        <v>101362</v>
      </c>
      <c r="BT81" s="672">
        <v>11262</v>
      </c>
      <c r="BU81" s="672">
        <v>563120</v>
      </c>
      <c r="BV81" s="672">
        <v>2628804</v>
      </c>
      <c r="BW81" s="672">
        <v>521688</v>
      </c>
      <c r="BX81" s="672">
        <v>57965</v>
      </c>
      <c r="BY81" s="672">
        <v>3208457</v>
      </c>
      <c r="BZ81" s="672">
        <v>750325</v>
      </c>
      <c r="CA81" s="672">
        <v>168823</v>
      </c>
      <c r="CB81" s="672">
        <v>18758</v>
      </c>
      <c r="CC81" s="672">
        <v>937906</v>
      </c>
      <c r="CD81" s="672">
        <v>61320</v>
      </c>
      <c r="CE81" s="672">
        <v>13797</v>
      </c>
      <c r="CF81" s="672">
        <v>1533</v>
      </c>
      <c r="CG81" s="672">
        <v>76650</v>
      </c>
      <c r="CH81" s="672">
        <v>0</v>
      </c>
      <c r="CI81" s="672">
        <v>0</v>
      </c>
      <c r="CJ81" s="672">
        <v>0</v>
      </c>
      <c r="CK81" s="672">
        <v>0</v>
      </c>
      <c r="CL81" s="672">
        <v>5030</v>
      </c>
      <c r="CM81" s="672">
        <v>1132</v>
      </c>
      <c r="CN81" s="672">
        <v>126</v>
      </c>
      <c r="CO81" s="672">
        <v>6288</v>
      </c>
      <c r="CP81" s="672">
        <v>162733</v>
      </c>
      <c r="CQ81" s="672">
        <v>36615</v>
      </c>
      <c r="CR81" s="672">
        <v>4068</v>
      </c>
      <c r="CS81" s="672">
        <v>203416</v>
      </c>
      <c r="CT81" s="672">
        <v>0</v>
      </c>
      <c r="CU81" s="672">
        <v>0</v>
      </c>
      <c r="CV81" s="672">
        <v>0</v>
      </c>
      <c r="CW81" s="672">
        <v>0</v>
      </c>
      <c r="CX81" s="672">
        <v>0</v>
      </c>
      <c r="CY81" s="672">
        <v>0</v>
      </c>
      <c r="CZ81" s="672">
        <v>0</v>
      </c>
      <c r="DA81" s="672">
        <v>0</v>
      </c>
      <c r="DB81" s="672">
        <v>7760</v>
      </c>
      <c r="DC81" s="672">
        <v>1746</v>
      </c>
      <c r="DD81" s="672">
        <v>194</v>
      </c>
      <c r="DE81" s="672">
        <v>9700</v>
      </c>
      <c r="DF81" s="672">
        <v>1011607</v>
      </c>
      <c r="DG81" s="672">
        <v>227611</v>
      </c>
      <c r="DH81" s="672">
        <v>25290</v>
      </c>
      <c r="DI81" s="672">
        <v>1264508</v>
      </c>
      <c r="DJ81" s="672">
        <v>0</v>
      </c>
      <c r="DK81" s="672">
        <v>0</v>
      </c>
      <c r="DL81" s="672">
        <v>0</v>
      </c>
      <c r="DM81" s="672">
        <v>0</v>
      </c>
      <c r="DN81" s="672">
        <v>0</v>
      </c>
      <c r="DO81" s="672">
        <v>0</v>
      </c>
      <c r="DP81" s="672">
        <v>0</v>
      </c>
      <c r="DQ81" s="672">
        <v>0</v>
      </c>
      <c r="DR81" s="672">
        <v>0</v>
      </c>
      <c r="DS81" s="672">
        <v>0</v>
      </c>
      <c r="DT81" s="672">
        <v>0</v>
      </c>
      <c r="DU81" s="672">
        <v>0</v>
      </c>
      <c r="DV81" s="672">
        <v>4627579</v>
      </c>
      <c r="DW81" s="672">
        <v>971412</v>
      </c>
      <c r="DX81" s="672">
        <v>107934</v>
      </c>
      <c r="DY81" s="672">
        <v>5706925</v>
      </c>
      <c r="DZ81" s="672" t="s">
        <v>937</v>
      </c>
      <c r="EA81" s="672" t="s">
        <v>865</v>
      </c>
      <c r="EB81" s="672" t="s">
        <v>1712</v>
      </c>
      <c r="EC81" s="672" t="s">
        <v>1471</v>
      </c>
    </row>
    <row r="82" spans="1:133" x14ac:dyDescent="0.25">
      <c r="A82" s="672">
        <v>76</v>
      </c>
      <c r="B82" s="672" t="s">
        <v>938</v>
      </c>
      <c r="C82" s="672" t="s">
        <v>1384</v>
      </c>
      <c r="D82" s="672" t="s">
        <v>1390</v>
      </c>
      <c r="E82" s="672" t="s">
        <v>939</v>
      </c>
      <c r="F82" s="672">
        <v>38127251</v>
      </c>
      <c r="G82" s="672">
        <v>1623384</v>
      </c>
      <c r="H82" s="672">
        <v>0</v>
      </c>
      <c r="I82" s="672">
        <v>266348</v>
      </c>
      <c r="J82" s="672">
        <v>0</v>
      </c>
      <c r="K82" s="672">
        <v>266348</v>
      </c>
      <c r="L82" s="672">
        <v>0</v>
      </c>
      <c r="M82" s="672">
        <v>2155390</v>
      </c>
      <c r="N82" s="672">
        <v>711384</v>
      </c>
      <c r="O82" s="672">
        <v>581282</v>
      </c>
      <c r="P82" s="672">
        <v>130102</v>
      </c>
      <c r="Q82" s="672">
        <v>0</v>
      </c>
      <c r="R82" s="672">
        <v>36617513</v>
      </c>
      <c r="S82" s="672">
        <v>0.5</v>
      </c>
      <c r="T82" s="672">
        <v>0.4</v>
      </c>
      <c r="U82" s="672">
        <v>0.09</v>
      </c>
      <c r="V82" s="672">
        <v>0.01</v>
      </c>
      <c r="W82" s="672">
        <v>1</v>
      </c>
      <c r="X82" s="672">
        <v>18308757</v>
      </c>
      <c r="Y82" s="672">
        <v>14647005</v>
      </c>
      <c r="Z82" s="672">
        <v>3295576</v>
      </c>
      <c r="AA82" s="672">
        <v>366175</v>
      </c>
      <c r="AB82" s="672">
        <v>36617513</v>
      </c>
      <c r="AC82" s="672">
        <v>0</v>
      </c>
      <c r="AD82" s="672">
        <v>0</v>
      </c>
      <c r="AE82" s="672">
        <v>18308757</v>
      </c>
      <c r="AF82" s="672">
        <v>14647005</v>
      </c>
      <c r="AG82" s="672">
        <v>3295576</v>
      </c>
      <c r="AH82" s="672">
        <v>366175</v>
      </c>
      <c r="AI82" s="672">
        <v>36617513</v>
      </c>
      <c r="AJ82" s="672">
        <v>266348</v>
      </c>
      <c r="AK82" s="672">
        <v>266348</v>
      </c>
      <c r="AL82" s="672">
        <v>2155390</v>
      </c>
      <c r="AM82" s="672">
        <v>0</v>
      </c>
      <c r="AN82" s="672">
        <v>2155390</v>
      </c>
      <c r="AO82" s="672">
        <v>581282</v>
      </c>
      <c r="AP82" s="672">
        <v>130102</v>
      </c>
      <c r="AQ82" s="672">
        <v>711384</v>
      </c>
      <c r="AR82" s="672">
        <v>0</v>
      </c>
      <c r="AS82" s="672">
        <v>0</v>
      </c>
      <c r="AT82" s="672">
        <v>0</v>
      </c>
      <c r="AU82" s="672">
        <v>0</v>
      </c>
      <c r="AV82" s="672">
        <v>0</v>
      </c>
      <c r="AW82" s="672">
        <v>0</v>
      </c>
      <c r="AX82" s="672">
        <v>0</v>
      </c>
      <c r="AY82" s="672">
        <v>0</v>
      </c>
      <c r="AZ82" s="672">
        <v>0</v>
      </c>
      <c r="BA82" s="672">
        <v>0</v>
      </c>
      <c r="BB82" s="672">
        <v>0</v>
      </c>
      <c r="BC82" s="672">
        <v>0</v>
      </c>
      <c r="BD82" s="672">
        <v>-809757</v>
      </c>
      <c r="BE82" s="672">
        <v>-647806</v>
      </c>
      <c r="BF82" s="672">
        <v>-145756</v>
      </c>
      <c r="BG82" s="672">
        <v>-16195</v>
      </c>
      <c r="BH82" s="672">
        <v>-1619514</v>
      </c>
      <c r="BI82" s="672">
        <v>17499000</v>
      </c>
      <c r="BJ82" s="672">
        <v>17002219</v>
      </c>
      <c r="BK82" s="672">
        <v>3279922</v>
      </c>
      <c r="BL82" s="672">
        <v>349980</v>
      </c>
      <c r="BM82" s="672">
        <v>38131121</v>
      </c>
      <c r="BN82" s="672">
        <v>3355497</v>
      </c>
      <c r="BO82" s="672">
        <v>670775</v>
      </c>
      <c r="BP82" s="672">
        <v>71745</v>
      </c>
      <c r="BQ82" s="672">
        <v>4098017</v>
      </c>
      <c r="BR82" s="672">
        <v>1322789</v>
      </c>
      <c r="BS82" s="672">
        <v>276648</v>
      </c>
      <c r="BT82" s="672">
        <v>30739</v>
      </c>
      <c r="BU82" s="672">
        <v>1630176</v>
      </c>
      <c r="BV82" s="672">
        <v>4678286</v>
      </c>
      <c r="BW82" s="672">
        <v>947423</v>
      </c>
      <c r="BX82" s="672">
        <v>102484</v>
      </c>
      <c r="BY82" s="672">
        <v>5728193</v>
      </c>
      <c r="BZ82" s="672">
        <v>2346778</v>
      </c>
      <c r="CA82" s="672">
        <v>509510</v>
      </c>
      <c r="CB82" s="672">
        <v>56612</v>
      </c>
      <c r="CC82" s="672">
        <v>2912900</v>
      </c>
      <c r="CD82" s="672">
        <v>93369</v>
      </c>
      <c r="CE82" s="672">
        <v>20555</v>
      </c>
      <c r="CF82" s="672">
        <v>2284</v>
      </c>
      <c r="CG82" s="672">
        <v>116208</v>
      </c>
      <c r="CH82" s="672">
        <v>3833</v>
      </c>
      <c r="CI82" s="672">
        <v>862</v>
      </c>
      <c r="CJ82" s="672">
        <v>96</v>
      </c>
      <c r="CK82" s="672">
        <v>4791</v>
      </c>
      <c r="CL82" s="672">
        <v>18009</v>
      </c>
      <c r="CM82" s="672">
        <v>4052</v>
      </c>
      <c r="CN82" s="672">
        <v>450</v>
      </c>
      <c r="CO82" s="672">
        <v>22511</v>
      </c>
      <c r="CP82" s="672">
        <v>244242</v>
      </c>
      <c r="CQ82" s="672">
        <v>53745</v>
      </c>
      <c r="CR82" s="672">
        <v>5972</v>
      </c>
      <c r="CS82" s="672">
        <v>303959</v>
      </c>
      <c r="CT82" s="672">
        <v>0</v>
      </c>
      <c r="CU82" s="672">
        <v>0</v>
      </c>
      <c r="CV82" s="672">
        <v>0</v>
      </c>
      <c r="CW82" s="672">
        <v>0</v>
      </c>
      <c r="CX82" s="672">
        <v>0</v>
      </c>
      <c r="CY82" s="672">
        <v>0</v>
      </c>
      <c r="CZ82" s="672">
        <v>0</v>
      </c>
      <c r="DA82" s="672">
        <v>0</v>
      </c>
      <c r="DB82" s="672">
        <v>17136</v>
      </c>
      <c r="DC82" s="672">
        <v>3856</v>
      </c>
      <c r="DD82" s="672">
        <v>428</v>
      </c>
      <c r="DE82" s="672">
        <v>21420</v>
      </c>
      <c r="DF82" s="672">
        <v>2804847</v>
      </c>
      <c r="DG82" s="672">
        <v>624741</v>
      </c>
      <c r="DH82" s="672">
        <v>69416</v>
      </c>
      <c r="DI82" s="672">
        <v>3499004</v>
      </c>
      <c r="DJ82" s="672">
        <v>0</v>
      </c>
      <c r="DK82" s="672">
        <v>0</v>
      </c>
      <c r="DL82" s="672">
        <v>0</v>
      </c>
      <c r="DM82" s="672">
        <v>0</v>
      </c>
      <c r="DN82" s="672">
        <v>0</v>
      </c>
      <c r="DO82" s="672">
        <v>0</v>
      </c>
      <c r="DP82" s="672">
        <v>0</v>
      </c>
      <c r="DQ82" s="672">
        <v>0</v>
      </c>
      <c r="DR82" s="672">
        <v>259350</v>
      </c>
      <c r="DS82" s="672">
        <v>0</v>
      </c>
      <c r="DT82" s="672">
        <v>0</v>
      </c>
      <c r="DU82" s="672">
        <v>259350</v>
      </c>
      <c r="DV82" s="672">
        <v>10465850</v>
      </c>
      <c r="DW82" s="672">
        <v>2164744</v>
      </c>
      <c r="DX82" s="672">
        <v>237742</v>
      </c>
      <c r="DY82" s="672">
        <v>12868336</v>
      </c>
      <c r="DZ82" s="672" t="s">
        <v>939</v>
      </c>
      <c r="EA82" s="672" t="s">
        <v>940</v>
      </c>
      <c r="EB82" s="672" t="s">
        <v>1717</v>
      </c>
      <c r="EC82" s="672" t="s">
        <v>1472</v>
      </c>
    </row>
    <row r="83" spans="1:133" x14ac:dyDescent="0.25">
      <c r="A83" s="672">
        <v>77</v>
      </c>
      <c r="B83" s="672" t="s">
        <v>941</v>
      </c>
      <c r="C83" s="672" t="s">
        <v>1384</v>
      </c>
      <c r="D83" s="672" t="s">
        <v>1385</v>
      </c>
      <c r="E83" s="672" t="s">
        <v>942</v>
      </c>
      <c r="F83" s="672">
        <v>32401279</v>
      </c>
      <c r="G83" s="672">
        <v>1826430</v>
      </c>
      <c r="H83" s="672">
        <v>0</v>
      </c>
      <c r="I83" s="672">
        <v>159045</v>
      </c>
      <c r="J83" s="672">
        <v>0</v>
      </c>
      <c r="K83" s="672">
        <v>159045</v>
      </c>
      <c r="L83" s="672">
        <v>0</v>
      </c>
      <c r="M83" s="672">
        <v>0</v>
      </c>
      <c r="N83" s="672">
        <v>73703</v>
      </c>
      <c r="O83" s="672">
        <v>73703</v>
      </c>
      <c r="P83" s="672">
        <v>0</v>
      </c>
      <c r="Q83" s="672">
        <v>0</v>
      </c>
      <c r="R83" s="672">
        <v>33994961</v>
      </c>
      <c r="S83" s="672">
        <v>0.5</v>
      </c>
      <c r="T83" s="672">
        <v>0.4</v>
      </c>
      <c r="U83" s="672">
        <v>0.09</v>
      </c>
      <c r="V83" s="672">
        <v>0.01</v>
      </c>
      <c r="W83" s="672">
        <v>1</v>
      </c>
      <c r="X83" s="672">
        <v>16997481</v>
      </c>
      <c r="Y83" s="672">
        <v>13597984</v>
      </c>
      <c r="Z83" s="672">
        <v>3059546</v>
      </c>
      <c r="AA83" s="672">
        <v>339950</v>
      </c>
      <c r="AB83" s="672">
        <v>33994961</v>
      </c>
      <c r="AC83" s="672">
        <v>6599</v>
      </c>
      <c r="AD83" s="672">
        <v>6599</v>
      </c>
      <c r="AE83" s="672">
        <v>16990882</v>
      </c>
      <c r="AF83" s="672">
        <v>13597984</v>
      </c>
      <c r="AG83" s="672">
        <v>3059546</v>
      </c>
      <c r="AH83" s="672">
        <v>339950</v>
      </c>
      <c r="AI83" s="672">
        <v>33988362</v>
      </c>
      <c r="AJ83" s="672">
        <v>159045</v>
      </c>
      <c r="AK83" s="672">
        <v>159045</v>
      </c>
      <c r="AL83" s="672">
        <v>0</v>
      </c>
      <c r="AM83" s="672">
        <v>0</v>
      </c>
      <c r="AN83" s="672">
        <v>0</v>
      </c>
      <c r="AO83" s="672">
        <v>73703</v>
      </c>
      <c r="AP83" s="672">
        <v>0</v>
      </c>
      <c r="AQ83" s="672">
        <v>73703</v>
      </c>
      <c r="AR83" s="672">
        <v>0</v>
      </c>
      <c r="AS83" s="672">
        <v>0</v>
      </c>
      <c r="AT83" s="672">
        <v>0</v>
      </c>
      <c r="AU83" s="672">
        <v>0</v>
      </c>
      <c r="AV83" s="672">
        <v>6599</v>
      </c>
      <c r="AW83" s="672">
        <v>0</v>
      </c>
      <c r="AX83" s="672">
        <v>0</v>
      </c>
      <c r="AY83" s="672">
        <v>6599</v>
      </c>
      <c r="AZ83" s="672">
        <v>0</v>
      </c>
      <c r="BA83" s="672">
        <v>0</v>
      </c>
      <c r="BB83" s="672">
        <v>0</v>
      </c>
      <c r="BC83" s="672">
        <v>0</v>
      </c>
      <c r="BD83" s="672">
        <v>911866</v>
      </c>
      <c r="BE83" s="672">
        <v>729493</v>
      </c>
      <c r="BF83" s="672">
        <v>164136</v>
      </c>
      <c r="BG83" s="672">
        <v>18237</v>
      </c>
      <c r="BH83" s="672">
        <v>1823733</v>
      </c>
      <c r="BI83" s="672">
        <v>17902749</v>
      </c>
      <c r="BJ83" s="672">
        <v>14566824</v>
      </c>
      <c r="BK83" s="672">
        <v>3223682</v>
      </c>
      <c r="BL83" s="672">
        <v>358187</v>
      </c>
      <c r="BM83" s="672">
        <v>36051442</v>
      </c>
      <c r="BN83" s="672">
        <v>2657839</v>
      </c>
      <c r="BO83" s="672">
        <v>594450</v>
      </c>
      <c r="BP83" s="672">
        <v>66050</v>
      </c>
      <c r="BQ83" s="672">
        <v>3318339</v>
      </c>
      <c r="BR83" s="672">
        <v>846876</v>
      </c>
      <c r="BS83" s="672">
        <v>190062</v>
      </c>
      <c r="BT83" s="672">
        <v>21118</v>
      </c>
      <c r="BU83" s="672">
        <v>1058056</v>
      </c>
      <c r="BV83" s="672">
        <v>3504715</v>
      </c>
      <c r="BW83" s="672">
        <v>784512</v>
      </c>
      <c r="BX83" s="672">
        <v>87168</v>
      </c>
      <c r="BY83" s="672">
        <v>4376395</v>
      </c>
      <c r="BZ83" s="672">
        <v>1218760</v>
      </c>
      <c r="CA83" s="672">
        <v>272393</v>
      </c>
      <c r="CB83" s="672">
        <v>30266</v>
      </c>
      <c r="CC83" s="672">
        <v>1521419</v>
      </c>
      <c r="CD83" s="672">
        <v>101941</v>
      </c>
      <c r="CE83" s="672">
        <v>22937</v>
      </c>
      <c r="CF83" s="672">
        <v>2549</v>
      </c>
      <c r="CG83" s="672">
        <v>127427</v>
      </c>
      <c r="CH83" s="672">
        <v>7736</v>
      </c>
      <c r="CI83" s="672">
        <v>1740</v>
      </c>
      <c r="CJ83" s="672">
        <v>193</v>
      </c>
      <c r="CK83" s="672">
        <v>9669</v>
      </c>
      <c r="CL83" s="672">
        <v>3446</v>
      </c>
      <c r="CM83" s="672">
        <v>775</v>
      </c>
      <c r="CN83" s="672">
        <v>86</v>
      </c>
      <c r="CO83" s="672">
        <v>4307</v>
      </c>
      <c r="CP83" s="672">
        <v>318504</v>
      </c>
      <c r="CQ83" s="672">
        <v>71541</v>
      </c>
      <c r="CR83" s="672">
        <v>7949</v>
      </c>
      <c r="CS83" s="672">
        <v>397994</v>
      </c>
      <c r="CT83" s="672">
        <v>0</v>
      </c>
      <c r="CU83" s="672">
        <v>0</v>
      </c>
      <c r="CV83" s="672">
        <v>0</v>
      </c>
      <c r="CW83" s="672">
        <v>0</v>
      </c>
      <c r="CX83" s="672">
        <v>0</v>
      </c>
      <c r="CY83" s="672">
        <v>0</v>
      </c>
      <c r="CZ83" s="672">
        <v>0</v>
      </c>
      <c r="DA83" s="672">
        <v>0</v>
      </c>
      <c r="DB83" s="672">
        <v>4180</v>
      </c>
      <c r="DC83" s="672">
        <v>940</v>
      </c>
      <c r="DD83" s="672">
        <v>104</v>
      </c>
      <c r="DE83" s="672">
        <v>5224</v>
      </c>
      <c r="DF83" s="672">
        <v>2118056</v>
      </c>
      <c r="DG83" s="672">
        <v>476563</v>
      </c>
      <c r="DH83" s="672">
        <v>52951</v>
      </c>
      <c r="DI83" s="672">
        <v>2647570</v>
      </c>
      <c r="DJ83" s="672">
        <v>0</v>
      </c>
      <c r="DK83" s="672">
        <v>0</v>
      </c>
      <c r="DL83" s="672">
        <v>0</v>
      </c>
      <c r="DM83" s="672">
        <v>0</v>
      </c>
      <c r="DN83" s="672">
        <v>0</v>
      </c>
      <c r="DO83" s="672">
        <v>0</v>
      </c>
      <c r="DP83" s="672">
        <v>0</v>
      </c>
      <c r="DQ83" s="672">
        <v>0</v>
      </c>
      <c r="DR83" s="672">
        <v>0</v>
      </c>
      <c r="DS83" s="672">
        <v>0</v>
      </c>
      <c r="DT83" s="672">
        <v>0</v>
      </c>
      <c r="DU83" s="672">
        <v>0</v>
      </c>
      <c r="DV83" s="672">
        <v>7277338</v>
      </c>
      <c r="DW83" s="672">
        <v>1631401</v>
      </c>
      <c r="DX83" s="672">
        <v>181266</v>
      </c>
      <c r="DY83" s="672">
        <v>9090005</v>
      </c>
      <c r="DZ83" s="672" t="s">
        <v>942</v>
      </c>
      <c r="EA83" s="672" t="s">
        <v>797</v>
      </c>
      <c r="EB83" s="672" t="s">
        <v>1699</v>
      </c>
      <c r="EC83" s="672" t="s">
        <v>1473</v>
      </c>
    </row>
    <row r="84" spans="1:133" x14ac:dyDescent="0.25">
      <c r="A84" s="672">
        <v>78</v>
      </c>
      <c r="B84" s="672" t="s">
        <v>943</v>
      </c>
      <c r="C84" s="672" t="s">
        <v>1384</v>
      </c>
      <c r="D84" s="672" t="s">
        <v>1387</v>
      </c>
      <c r="E84" s="672" t="s">
        <v>944</v>
      </c>
      <c r="F84" s="672">
        <v>47747609</v>
      </c>
      <c r="G84" s="672">
        <v>3099605</v>
      </c>
      <c r="H84" s="672">
        <v>0</v>
      </c>
      <c r="I84" s="672">
        <v>202531</v>
      </c>
      <c r="J84" s="672">
        <v>0</v>
      </c>
      <c r="K84" s="672">
        <v>202531</v>
      </c>
      <c r="L84" s="672">
        <v>0</v>
      </c>
      <c r="M84" s="672">
        <v>0</v>
      </c>
      <c r="N84" s="672">
        <v>91391</v>
      </c>
      <c r="O84" s="672">
        <v>91391</v>
      </c>
      <c r="P84" s="672">
        <v>0</v>
      </c>
      <c r="Q84" s="672">
        <v>0</v>
      </c>
      <c r="R84" s="672">
        <v>50553292</v>
      </c>
      <c r="S84" s="672">
        <v>0.5</v>
      </c>
      <c r="T84" s="672">
        <v>0.4</v>
      </c>
      <c r="U84" s="672">
        <v>0.1</v>
      </c>
      <c r="V84" s="672">
        <v>0</v>
      </c>
      <c r="W84" s="672">
        <v>1</v>
      </c>
      <c r="X84" s="672">
        <v>25276646</v>
      </c>
      <c r="Y84" s="672">
        <v>20221317</v>
      </c>
      <c r="Z84" s="672">
        <v>5055329</v>
      </c>
      <c r="AA84" s="672">
        <v>0</v>
      </c>
      <c r="AB84" s="672">
        <v>50553292</v>
      </c>
      <c r="AC84" s="672">
        <v>0</v>
      </c>
      <c r="AD84" s="672">
        <v>0</v>
      </c>
      <c r="AE84" s="672">
        <v>25276646</v>
      </c>
      <c r="AF84" s="672">
        <v>20221317</v>
      </c>
      <c r="AG84" s="672">
        <v>5055329</v>
      </c>
      <c r="AH84" s="672">
        <v>0</v>
      </c>
      <c r="AI84" s="672">
        <v>50553292</v>
      </c>
      <c r="AJ84" s="672">
        <v>202531</v>
      </c>
      <c r="AK84" s="672">
        <v>202531</v>
      </c>
      <c r="AL84" s="672">
        <v>0</v>
      </c>
      <c r="AM84" s="672">
        <v>0</v>
      </c>
      <c r="AN84" s="672">
        <v>0</v>
      </c>
      <c r="AO84" s="672">
        <v>91391</v>
      </c>
      <c r="AP84" s="672">
        <v>0</v>
      </c>
      <c r="AQ84" s="672">
        <v>91391</v>
      </c>
      <c r="AR84" s="672">
        <v>0</v>
      </c>
      <c r="AS84" s="672">
        <v>0</v>
      </c>
      <c r="AT84" s="672">
        <v>0</v>
      </c>
      <c r="AU84" s="672">
        <v>0</v>
      </c>
      <c r="AV84" s="672">
        <v>0</v>
      </c>
      <c r="AW84" s="672">
        <v>0</v>
      </c>
      <c r="AX84" s="672">
        <v>0</v>
      </c>
      <c r="AY84" s="672">
        <v>0</v>
      </c>
      <c r="AZ84" s="672">
        <v>0</v>
      </c>
      <c r="BA84" s="672">
        <v>0</v>
      </c>
      <c r="BB84" s="672">
        <v>0</v>
      </c>
      <c r="BC84" s="672">
        <v>0</v>
      </c>
      <c r="BD84" s="672">
        <v>321404</v>
      </c>
      <c r="BE84" s="672">
        <v>257123</v>
      </c>
      <c r="BF84" s="672">
        <v>64281</v>
      </c>
      <c r="BG84" s="672">
        <v>0</v>
      </c>
      <c r="BH84" s="672">
        <v>642808</v>
      </c>
      <c r="BI84" s="672">
        <v>25598050</v>
      </c>
      <c r="BJ84" s="672">
        <v>20772362</v>
      </c>
      <c r="BK84" s="672">
        <v>5119610</v>
      </c>
      <c r="BL84" s="672">
        <v>0</v>
      </c>
      <c r="BM84" s="672">
        <v>51490022</v>
      </c>
      <c r="BN84" s="672">
        <v>3865497</v>
      </c>
      <c r="BO84" s="672">
        <v>962074</v>
      </c>
      <c r="BP84" s="672">
        <v>0</v>
      </c>
      <c r="BQ84" s="672">
        <v>4827571</v>
      </c>
      <c r="BR84" s="672">
        <v>995380</v>
      </c>
      <c r="BS84" s="672">
        <v>248845</v>
      </c>
      <c r="BT84" s="672">
        <v>0</v>
      </c>
      <c r="BU84" s="672">
        <v>1244225</v>
      </c>
      <c r="BV84" s="672">
        <v>4860877</v>
      </c>
      <c r="BW84" s="672">
        <v>1210919</v>
      </c>
      <c r="BX84" s="672">
        <v>0</v>
      </c>
      <c r="BY84" s="672">
        <v>6071796</v>
      </c>
      <c r="BZ84" s="672">
        <v>1563692</v>
      </c>
      <c r="CA84" s="672">
        <v>390923</v>
      </c>
      <c r="CB84" s="672">
        <v>0</v>
      </c>
      <c r="CC84" s="672">
        <v>1954615</v>
      </c>
      <c r="CD84" s="672">
        <v>122355</v>
      </c>
      <c r="CE84" s="672">
        <v>30589</v>
      </c>
      <c r="CF84" s="672">
        <v>0</v>
      </c>
      <c r="CG84" s="672">
        <v>152944</v>
      </c>
      <c r="CH84" s="672">
        <v>0</v>
      </c>
      <c r="CI84" s="672">
        <v>0</v>
      </c>
      <c r="CJ84" s="672">
        <v>0</v>
      </c>
      <c r="CK84" s="672">
        <v>0</v>
      </c>
      <c r="CL84" s="672">
        <v>12371</v>
      </c>
      <c r="CM84" s="672">
        <v>3093</v>
      </c>
      <c r="CN84" s="672">
        <v>0</v>
      </c>
      <c r="CO84" s="672">
        <v>15464</v>
      </c>
      <c r="CP84" s="672">
        <v>478642</v>
      </c>
      <c r="CQ84" s="672">
        <v>119660</v>
      </c>
      <c r="CR84" s="672">
        <v>0</v>
      </c>
      <c r="CS84" s="672">
        <v>598302</v>
      </c>
      <c r="CT84" s="672">
        <v>0</v>
      </c>
      <c r="CU84" s="672">
        <v>0</v>
      </c>
      <c r="CV84" s="672">
        <v>0</v>
      </c>
      <c r="CW84" s="672">
        <v>0</v>
      </c>
      <c r="CX84" s="672">
        <v>600</v>
      </c>
      <c r="CY84" s="672">
        <v>150</v>
      </c>
      <c r="CZ84" s="672">
        <v>0</v>
      </c>
      <c r="DA84" s="672">
        <v>750</v>
      </c>
      <c r="DB84" s="672">
        <v>4453</v>
      </c>
      <c r="DC84" s="672">
        <v>1113</v>
      </c>
      <c r="DD84" s="672">
        <v>0</v>
      </c>
      <c r="DE84" s="672">
        <v>5566</v>
      </c>
      <c r="DF84" s="672">
        <v>2234189</v>
      </c>
      <c r="DG84" s="672">
        <v>558547</v>
      </c>
      <c r="DH84" s="672">
        <v>0</v>
      </c>
      <c r="DI84" s="672">
        <v>2792736</v>
      </c>
      <c r="DJ84" s="672">
        <v>0</v>
      </c>
      <c r="DK84" s="672">
        <v>0</v>
      </c>
      <c r="DL84" s="672">
        <v>0</v>
      </c>
      <c r="DM84" s="672">
        <v>0</v>
      </c>
      <c r="DN84" s="672">
        <v>0</v>
      </c>
      <c r="DO84" s="672">
        <v>0</v>
      </c>
      <c r="DP84" s="672">
        <v>0</v>
      </c>
      <c r="DQ84" s="672">
        <v>0</v>
      </c>
      <c r="DR84" s="672">
        <v>0</v>
      </c>
      <c r="DS84" s="672">
        <v>0</v>
      </c>
      <c r="DT84" s="672">
        <v>0</v>
      </c>
      <c r="DU84" s="672">
        <v>0</v>
      </c>
      <c r="DV84" s="672">
        <v>9277179</v>
      </c>
      <c r="DW84" s="672">
        <v>2314994</v>
      </c>
      <c r="DX84" s="672">
        <v>0</v>
      </c>
      <c r="DY84" s="672">
        <v>11592173</v>
      </c>
      <c r="DZ84" s="672" t="s">
        <v>944</v>
      </c>
      <c r="EA84" s="672" t="s">
        <v>851</v>
      </c>
      <c r="EB84" s="672" t="s">
        <v>1693</v>
      </c>
      <c r="EC84" s="672" t="s">
        <v>1474</v>
      </c>
    </row>
    <row r="85" spans="1:133" x14ac:dyDescent="0.25">
      <c r="A85" s="672">
        <v>79</v>
      </c>
      <c r="B85" s="672" t="s">
        <v>945</v>
      </c>
      <c r="C85" s="672" t="s">
        <v>1384</v>
      </c>
      <c r="D85" s="672" t="s">
        <v>1386</v>
      </c>
      <c r="E85" s="672" t="s">
        <v>946</v>
      </c>
      <c r="F85" s="672">
        <v>41331347</v>
      </c>
      <c r="G85" s="672">
        <v>1304112</v>
      </c>
      <c r="H85" s="672">
        <v>0</v>
      </c>
      <c r="I85" s="672">
        <v>259139</v>
      </c>
      <c r="J85" s="672">
        <v>0</v>
      </c>
      <c r="K85" s="672">
        <v>259139</v>
      </c>
      <c r="L85" s="672">
        <v>0</v>
      </c>
      <c r="M85" s="672">
        <v>0</v>
      </c>
      <c r="N85" s="672">
        <v>5189645</v>
      </c>
      <c r="O85" s="672">
        <v>4953161</v>
      </c>
      <c r="P85" s="672">
        <v>236484</v>
      </c>
      <c r="Q85" s="672">
        <v>0</v>
      </c>
      <c r="R85" s="672">
        <v>37186675</v>
      </c>
      <c r="S85" s="672">
        <v>0.5</v>
      </c>
      <c r="T85" s="672">
        <v>0.4</v>
      </c>
      <c r="U85" s="672">
        <v>0.1</v>
      </c>
      <c r="V85" s="672">
        <v>0</v>
      </c>
      <c r="W85" s="672">
        <v>1</v>
      </c>
      <c r="X85" s="672">
        <v>18593337</v>
      </c>
      <c r="Y85" s="672">
        <v>14874670</v>
      </c>
      <c r="Z85" s="672">
        <v>3718668</v>
      </c>
      <c r="AA85" s="672">
        <v>0</v>
      </c>
      <c r="AB85" s="672">
        <v>37186675</v>
      </c>
      <c r="AC85" s="672">
        <v>0</v>
      </c>
      <c r="AD85" s="672">
        <v>0</v>
      </c>
      <c r="AE85" s="672">
        <v>18593337</v>
      </c>
      <c r="AF85" s="672">
        <v>14874670</v>
      </c>
      <c r="AG85" s="672">
        <v>3718668</v>
      </c>
      <c r="AH85" s="672">
        <v>0</v>
      </c>
      <c r="AI85" s="672">
        <v>37186675</v>
      </c>
      <c r="AJ85" s="672">
        <v>259139</v>
      </c>
      <c r="AK85" s="672">
        <v>259139</v>
      </c>
      <c r="AL85" s="672">
        <v>0</v>
      </c>
      <c r="AM85" s="672">
        <v>0</v>
      </c>
      <c r="AN85" s="672">
        <v>0</v>
      </c>
      <c r="AO85" s="672">
        <v>4953161</v>
      </c>
      <c r="AP85" s="672">
        <v>236484</v>
      </c>
      <c r="AQ85" s="672">
        <v>5189645</v>
      </c>
      <c r="AR85" s="672">
        <v>0</v>
      </c>
      <c r="AS85" s="672">
        <v>0</v>
      </c>
      <c r="AT85" s="672">
        <v>0</v>
      </c>
      <c r="AU85" s="672">
        <v>0</v>
      </c>
      <c r="AV85" s="672">
        <v>0</v>
      </c>
      <c r="AW85" s="672">
        <v>0</v>
      </c>
      <c r="AX85" s="672">
        <v>0</v>
      </c>
      <c r="AY85" s="672">
        <v>0</v>
      </c>
      <c r="AZ85" s="672">
        <v>0</v>
      </c>
      <c r="BA85" s="672">
        <v>0</v>
      </c>
      <c r="BB85" s="672">
        <v>0</v>
      </c>
      <c r="BC85" s="672">
        <v>0</v>
      </c>
      <c r="BD85" s="672">
        <v>194003</v>
      </c>
      <c r="BE85" s="672">
        <v>155202</v>
      </c>
      <c r="BF85" s="672">
        <v>38801</v>
      </c>
      <c r="BG85" s="672">
        <v>0</v>
      </c>
      <c r="BH85" s="672">
        <v>388006</v>
      </c>
      <c r="BI85" s="672">
        <v>18787340</v>
      </c>
      <c r="BJ85" s="672">
        <v>20242173</v>
      </c>
      <c r="BK85" s="672">
        <v>3993953</v>
      </c>
      <c r="BL85" s="672">
        <v>0</v>
      </c>
      <c r="BM85" s="672">
        <v>43023465</v>
      </c>
      <c r="BN85" s="672">
        <v>3772182</v>
      </c>
      <c r="BO85" s="672">
        <v>753722</v>
      </c>
      <c r="BP85" s="672">
        <v>0</v>
      </c>
      <c r="BQ85" s="672">
        <v>4525904</v>
      </c>
      <c r="BR85" s="672">
        <v>1237275</v>
      </c>
      <c r="BS85" s="672">
        <v>309319</v>
      </c>
      <c r="BT85" s="672">
        <v>0</v>
      </c>
      <c r="BU85" s="672">
        <v>1546594</v>
      </c>
      <c r="BV85" s="672">
        <v>5009457</v>
      </c>
      <c r="BW85" s="672">
        <v>1063041</v>
      </c>
      <c r="BX85" s="672">
        <v>0</v>
      </c>
      <c r="BY85" s="672">
        <v>6072498</v>
      </c>
      <c r="BZ85" s="672">
        <v>1965756</v>
      </c>
      <c r="CA85" s="672">
        <v>491439</v>
      </c>
      <c r="CB85" s="672">
        <v>0</v>
      </c>
      <c r="CC85" s="672">
        <v>2457195</v>
      </c>
      <c r="CD85" s="672">
        <v>102135</v>
      </c>
      <c r="CE85" s="672">
        <v>25534</v>
      </c>
      <c r="CF85" s="672">
        <v>0</v>
      </c>
      <c r="CG85" s="672">
        <v>127669</v>
      </c>
      <c r="CH85" s="672">
        <v>4542</v>
      </c>
      <c r="CI85" s="672">
        <v>1135</v>
      </c>
      <c r="CJ85" s="672">
        <v>0</v>
      </c>
      <c r="CK85" s="672">
        <v>5677</v>
      </c>
      <c r="CL85" s="672">
        <v>24846</v>
      </c>
      <c r="CM85" s="672">
        <v>6211</v>
      </c>
      <c r="CN85" s="672">
        <v>0</v>
      </c>
      <c r="CO85" s="672">
        <v>31057</v>
      </c>
      <c r="CP85" s="672">
        <v>156926</v>
      </c>
      <c r="CQ85" s="672">
        <v>39231</v>
      </c>
      <c r="CR85" s="672">
        <v>0</v>
      </c>
      <c r="CS85" s="672">
        <v>196157</v>
      </c>
      <c r="CT85" s="672">
        <v>0</v>
      </c>
      <c r="CU85" s="672">
        <v>0</v>
      </c>
      <c r="CV85" s="672">
        <v>0</v>
      </c>
      <c r="CW85" s="672">
        <v>0</v>
      </c>
      <c r="CX85" s="672">
        <v>0</v>
      </c>
      <c r="CY85" s="672">
        <v>0</v>
      </c>
      <c r="CZ85" s="672">
        <v>0</v>
      </c>
      <c r="DA85" s="672">
        <v>0</v>
      </c>
      <c r="DB85" s="672">
        <v>15938</v>
      </c>
      <c r="DC85" s="672">
        <v>3985</v>
      </c>
      <c r="DD85" s="672">
        <v>0</v>
      </c>
      <c r="DE85" s="672">
        <v>19923</v>
      </c>
      <c r="DF85" s="672">
        <v>3282164</v>
      </c>
      <c r="DG85" s="672">
        <v>820541</v>
      </c>
      <c r="DH85" s="672">
        <v>0</v>
      </c>
      <c r="DI85" s="672">
        <v>4102705</v>
      </c>
      <c r="DJ85" s="672">
        <v>0</v>
      </c>
      <c r="DK85" s="672">
        <v>0</v>
      </c>
      <c r="DL85" s="672">
        <v>0</v>
      </c>
      <c r="DM85" s="672">
        <v>0</v>
      </c>
      <c r="DN85" s="672">
        <v>0</v>
      </c>
      <c r="DO85" s="672">
        <v>0</v>
      </c>
      <c r="DP85" s="672">
        <v>0</v>
      </c>
      <c r="DQ85" s="672">
        <v>0</v>
      </c>
      <c r="DR85" s="672">
        <v>0</v>
      </c>
      <c r="DS85" s="672">
        <v>0</v>
      </c>
      <c r="DT85" s="672">
        <v>0</v>
      </c>
      <c r="DU85" s="672">
        <v>0</v>
      </c>
      <c r="DV85" s="672">
        <v>10561764</v>
      </c>
      <c r="DW85" s="672">
        <v>2451117</v>
      </c>
      <c r="DX85" s="672">
        <v>0</v>
      </c>
      <c r="DY85" s="672">
        <v>13012881</v>
      </c>
      <c r="DZ85" s="672" t="s">
        <v>946</v>
      </c>
      <c r="EA85" s="672" t="s">
        <v>822</v>
      </c>
      <c r="EB85" s="672" t="s">
        <v>1693</v>
      </c>
      <c r="EC85" s="672" t="s">
        <v>1475</v>
      </c>
    </row>
    <row r="86" spans="1:133" x14ac:dyDescent="0.25">
      <c r="A86" s="672">
        <v>80</v>
      </c>
      <c r="B86" s="672" t="s">
        <v>947</v>
      </c>
      <c r="C86" s="672" t="s">
        <v>260</v>
      </c>
      <c r="D86" s="672" t="s">
        <v>1402</v>
      </c>
      <c r="E86" s="672" t="s">
        <v>948</v>
      </c>
      <c r="F86" s="672">
        <v>109485240</v>
      </c>
      <c r="G86" s="672">
        <v>2685985</v>
      </c>
      <c r="H86" s="672">
        <v>0</v>
      </c>
      <c r="I86" s="672">
        <v>459981</v>
      </c>
      <c r="J86" s="672">
        <v>0</v>
      </c>
      <c r="K86" s="672">
        <v>459981</v>
      </c>
      <c r="L86" s="672">
        <v>0</v>
      </c>
      <c r="M86" s="672">
        <v>1586041</v>
      </c>
      <c r="N86" s="672">
        <v>7967689</v>
      </c>
      <c r="O86" s="672">
        <v>7967689</v>
      </c>
      <c r="P86" s="672">
        <v>0</v>
      </c>
      <c r="Q86" s="672">
        <v>0</v>
      </c>
      <c r="R86" s="672">
        <v>102157514</v>
      </c>
      <c r="S86" s="672">
        <v>0.5</v>
      </c>
      <c r="T86" s="672">
        <v>0.49</v>
      </c>
      <c r="U86" s="672">
        <v>0</v>
      </c>
      <c r="V86" s="672">
        <v>0.01</v>
      </c>
      <c r="W86" s="672">
        <v>1</v>
      </c>
      <c r="X86" s="672">
        <v>51078757</v>
      </c>
      <c r="Y86" s="672">
        <v>50057182</v>
      </c>
      <c r="Z86" s="672">
        <v>0</v>
      </c>
      <c r="AA86" s="672">
        <v>1021575</v>
      </c>
      <c r="AB86" s="672">
        <v>102157514</v>
      </c>
      <c r="AC86" s="672">
        <v>0</v>
      </c>
      <c r="AD86" s="672">
        <v>0</v>
      </c>
      <c r="AE86" s="672">
        <v>51078757</v>
      </c>
      <c r="AF86" s="672">
        <v>50057182</v>
      </c>
      <c r="AG86" s="672">
        <v>0</v>
      </c>
      <c r="AH86" s="672">
        <v>1021575</v>
      </c>
      <c r="AI86" s="672">
        <v>102157514</v>
      </c>
      <c r="AJ86" s="672">
        <v>459981</v>
      </c>
      <c r="AK86" s="672">
        <v>459981</v>
      </c>
      <c r="AL86" s="672">
        <v>1586041</v>
      </c>
      <c r="AM86" s="672">
        <v>0</v>
      </c>
      <c r="AN86" s="672">
        <v>1586041</v>
      </c>
      <c r="AO86" s="672">
        <v>7967689</v>
      </c>
      <c r="AP86" s="672">
        <v>0</v>
      </c>
      <c r="AQ86" s="672">
        <v>7967689</v>
      </c>
      <c r="AR86" s="672">
        <v>0</v>
      </c>
      <c r="AS86" s="672">
        <v>0</v>
      </c>
      <c r="AT86" s="672">
        <v>0</v>
      </c>
      <c r="AU86" s="672">
        <v>0</v>
      </c>
      <c r="AV86" s="672">
        <v>0</v>
      </c>
      <c r="AW86" s="672">
        <v>0</v>
      </c>
      <c r="AX86" s="672">
        <v>0</v>
      </c>
      <c r="AY86" s="672">
        <v>0</v>
      </c>
      <c r="AZ86" s="672">
        <v>0</v>
      </c>
      <c r="BA86" s="672">
        <v>0</v>
      </c>
      <c r="BB86" s="672">
        <v>0</v>
      </c>
      <c r="BC86" s="672">
        <v>0</v>
      </c>
      <c r="BD86" s="672">
        <v>2927402</v>
      </c>
      <c r="BE86" s="672">
        <v>2868854</v>
      </c>
      <c r="BF86" s="672">
        <v>0</v>
      </c>
      <c r="BG86" s="672">
        <v>58548</v>
      </c>
      <c r="BH86" s="672">
        <v>5854804</v>
      </c>
      <c r="BI86" s="672">
        <v>54006159</v>
      </c>
      <c r="BJ86" s="672">
        <v>62939747</v>
      </c>
      <c r="BK86" s="672">
        <v>0</v>
      </c>
      <c r="BL86" s="672">
        <v>1080123</v>
      </c>
      <c r="BM86" s="672">
        <v>118026029</v>
      </c>
      <c r="BN86" s="672">
        <v>10917050</v>
      </c>
      <c r="BO86" s="672">
        <v>0</v>
      </c>
      <c r="BP86" s="672">
        <v>187642</v>
      </c>
      <c r="BQ86" s="672">
        <v>11104692</v>
      </c>
      <c r="BR86" s="672">
        <v>2457403</v>
      </c>
      <c r="BS86" s="672">
        <v>0</v>
      </c>
      <c r="BT86" s="672">
        <v>50096</v>
      </c>
      <c r="BU86" s="672">
        <v>2507499</v>
      </c>
      <c r="BV86" s="672">
        <v>13374453</v>
      </c>
      <c r="BW86" s="672">
        <v>0</v>
      </c>
      <c r="BX86" s="672">
        <v>237738</v>
      </c>
      <c r="BY86" s="672">
        <v>13612191</v>
      </c>
      <c r="BZ86" s="672">
        <v>4724032</v>
      </c>
      <c r="CA86" s="672">
        <v>0</v>
      </c>
      <c r="CB86" s="672">
        <v>96189</v>
      </c>
      <c r="CC86" s="672">
        <v>4820221</v>
      </c>
      <c r="CD86" s="672">
        <v>239775</v>
      </c>
      <c r="CE86" s="672">
        <v>0</v>
      </c>
      <c r="CF86" s="672">
        <v>4893</v>
      </c>
      <c r="CG86" s="672">
        <v>244668</v>
      </c>
      <c r="CH86" s="672">
        <v>0</v>
      </c>
      <c r="CI86" s="672">
        <v>0</v>
      </c>
      <c r="CJ86" s="672">
        <v>0</v>
      </c>
      <c r="CK86" s="672">
        <v>0</v>
      </c>
      <c r="CL86" s="672">
        <v>23108</v>
      </c>
      <c r="CM86" s="672">
        <v>0</v>
      </c>
      <c r="CN86" s="672">
        <v>472</v>
      </c>
      <c r="CO86" s="672">
        <v>23580</v>
      </c>
      <c r="CP86" s="672">
        <v>376161</v>
      </c>
      <c r="CQ86" s="672">
        <v>0</v>
      </c>
      <c r="CR86" s="672">
        <v>7677</v>
      </c>
      <c r="CS86" s="672">
        <v>383838</v>
      </c>
      <c r="CT86" s="672">
        <v>0</v>
      </c>
      <c r="CU86" s="672">
        <v>0</v>
      </c>
      <c r="CV86" s="672">
        <v>0</v>
      </c>
      <c r="CW86" s="672">
        <v>0</v>
      </c>
      <c r="CX86" s="672">
        <v>735</v>
      </c>
      <c r="CY86" s="672">
        <v>0</v>
      </c>
      <c r="CZ86" s="672">
        <v>15</v>
      </c>
      <c r="DA86" s="672">
        <v>750</v>
      </c>
      <c r="DB86" s="672">
        <v>37252</v>
      </c>
      <c r="DC86" s="672">
        <v>0</v>
      </c>
      <c r="DD86" s="672">
        <v>760</v>
      </c>
      <c r="DE86" s="672">
        <v>38012</v>
      </c>
      <c r="DF86" s="672">
        <v>5541002</v>
      </c>
      <c r="DG86" s="672">
        <v>0</v>
      </c>
      <c r="DH86" s="672">
        <v>113082</v>
      </c>
      <c r="DI86" s="672">
        <v>5654084</v>
      </c>
      <c r="DJ86" s="672">
        <v>0</v>
      </c>
      <c r="DK86" s="672">
        <v>0</v>
      </c>
      <c r="DL86" s="672">
        <v>0</v>
      </c>
      <c r="DM86" s="672">
        <v>0</v>
      </c>
      <c r="DN86" s="672">
        <v>0</v>
      </c>
      <c r="DO86" s="672">
        <v>0</v>
      </c>
      <c r="DP86" s="672">
        <v>0</v>
      </c>
      <c r="DQ86" s="672">
        <v>0</v>
      </c>
      <c r="DR86" s="672">
        <v>0</v>
      </c>
      <c r="DS86" s="672">
        <v>0</v>
      </c>
      <c r="DT86" s="672">
        <v>0</v>
      </c>
      <c r="DU86" s="672">
        <v>0</v>
      </c>
      <c r="DV86" s="672">
        <v>24316518</v>
      </c>
      <c r="DW86" s="672">
        <v>0</v>
      </c>
      <c r="DX86" s="672">
        <v>460826</v>
      </c>
      <c r="DY86" s="672">
        <v>24777344</v>
      </c>
      <c r="DZ86" s="672" t="s">
        <v>948</v>
      </c>
      <c r="EA86" s="672" t="s">
        <v>260</v>
      </c>
      <c r="EB86" s="672" t="s">
        <v>1718</v>
      </c>
      <c r="EC86" s="672" t="s">
        <v>1476</v>
      </c>
    </row>
    <row r="87" spans="1:133" x14ac:dyDescent="0.25">
      <c r="A87" s="672">
        <v>81</v>
      </c>
      <c r="B87" s="672" t="s">
        <v>949</v>
      </c>
      <c r="C87" s="672" t="s">
        <v>1384</v>
      </c>
      <c r="D87" s="672" t="s">
        <v>1388</v>
      </c>
      <c r="E87" s="672" t="s">
        <v>950</v>
      </c>
      <c r="F87" s="672">
        <v>63168080</v>
      </c>
      <c r="G87" s="672">
        <v>1211820</v>
      </c>
      <c r="H87" s="672">
        <v>0</v>
      </c>
      <c r="I87" s="672">
        <v>170060</v>
      </c>
      <c r="J87" s="672">
        <v>0</v>
      </c>
      <c r="K87" s="672">
        <v>170060</v>
      </c>
      <c r="L87" s="672">
        <v>0</v>
      </c>
      <c r="M87" s="672">
        <v>0</v>
      </c>
      <c r="N87" s="672">
        <v>0</v>
      </c>
      <c r="O87" s="672">
        <v>0</v>
      </c>
      <c r="P87" s="672">
        <v>0</v>
      </c>
      <c r="Q87" s="672">
        <v>0</v>
      </c>
      <c r="R87" s="672">
        <v>64209840</v>
      </c>
      <c r="S87" s="672">
        <v>0.5</v>
      </c>
      <c r="T87" s="672">
        <v>0.4</v>
      </c>
      <c r="U87" s="672">
        <v>0.09</v>
      </c>
      <c r="V87" s="672">
        <v>0.01</v>
      </c>
      <c r="W87" s="672">
        <v>1</v>
      </c>
      <c r="X87" s="672">
        <v>32104920</v>
      </c>
      <c r="Y87" s="672">
        <v>25683936</v>
      </c>
      <c r="Z87" s="672">
        <v>5778886</v>
      </c>
      <c r="AA87" s="672">
        <v>642098</v>
      </c>
      <c r="AB87" s="672">
        <v>64209840</v>
      </c>
      <c r="AC87" s="672">
        <v>0</v>
      </c>
      <c r="AD87" s="672">
        <v>0</v>
      </c>
      <c r="AE87" s="672">
        <v>32104920</v>
      </c>
      <c r="AF87" s="672">
        <v>25683936</v>
      </c>
      <c r="AG87" s="672">
        <v>5778886</v>
      </c>
      <c r="AH87" s="672">
        <v>642098</v>
      </c>
      <c r="AI87" s="672">
        <v>64209840</v>
      </c>
      <c r="AJ87" s="672">
        <v>170060</v>
      </c>
      <c r="AK87" s="672">
        <v>170060</v>
      </c>
      <c r="AL87" s="672">
        <v>0</v>
      </c>
      <c r="AM87" s="672">
        <v>0</v>
      </c>
      <c r="AN87" s="672">
        <v>0</v>
      </c>
      <c r="AO87" s="672">
        <v>0</v>
      </c>
      <c r="AP87" s="672">
        <v>0</v>
      </c>
      <c r="AQ87" s="672">
        <v>0</v>
      </c>
      <c r="AR87" s="672">
        <v>0</v>
      </c>
      <c r="AS87" s="672">
        <v>0</v>
      </c>
      <c r="AT87" s="672">
        <v>0</v>
      </c>
      <c r="AU87" s="672">
        <v>0</v>
      </c>
      <c r="AV87" s="672">
        <v>0</v>
      </c>
      <c r="AW87" s="672">
        <v>0</v>
      </c>
      <c r="AX87" s="672">
        <v>0</v>
      </c>
      <c r="AY87" s="672">
        <v>0</v>
      </c>
      <c r="AZ87" s="672">
        <v>0</v>
      </c>
      <c r="BA87" s="672">
        <v>0</v>
      </c>
      <c r="BB87" s="672">
        <v>0</v>
      </c>
      <c r="BC87" s="672">
        <v>0</v>
      </c>
      <c r="BD87" s="672">
        <v>1368350</v>
      </c>
      <c r="BE87" s="672">
        <v>1094680</v>
      </c>
      <c r="BF87" s="672">
        <v>246303</v>
      </c>
      <c r="BG87" s="672">
        <v>27367</v>
      </c>
      <c r="BH87" s="672">
        <v>2736700</v>
      </c>
      <c r="BI87" s="672">
        <v>33473270</v>
      </c>
      <c r="BJ87" s="672">
        <v>26948676</v>
      </c>
      <c r="BK87" s="672">
        <v>6025189</v>
      </c>
      <c r="BL87" s="672">
        <v>669465</v>
      </c>
      <c r="BM87" s="672">
        <v>67116600</v>
      </c>
      <c r="BN87" s="672">
        <v>4490021</v>
      </c>
      <c r="BO87" s="672">
        <v>1010255</v>
      </c>
      <c r="BP87" s="672">
        <v>112251</v>
      </c>
      <c r="BQ87" s="672">
        <v>5612527</v>
      </c>
      <c r="BR87" s="672">
        <v>759546</v>
      </c>
      <c r="BS87" s="672">
        <v>170898</v>
      </c>
      <c r="BT87" s="672">
        <v>18989</v>
      </c>
      <c r="BU87" s="672">
        <v>949433</v>
      </c>
      <c r="BV87" s="672">
        <v>5249567</v>
      </c>
      <c r="BW87" s="672">
        <v>1181153</v>
      </c>
      <c r="BX87" s="672">
        <v>131240</v>
      </c>
      <c r="BY87" s="672">
        <v>6561960</v>
      </c>
      <c r="BZ87" s="672">
        <v>1364757</v>
      </c>
      <c r="CA87" s="672">
        <v>307070</v>
      </c>
      <c r="CB87" s="672">
        <v>34119</v>
      </c>
      <c r="CC87" s="672">
        <v>1705946</v>
      </c>
      <c r="CD87" s="672">
        <v>87887</v>
      </c>
      <c r="CE87" s="672">
        <v>19775</v>
      </c>
      <c r="CF87" s="672">
        <v>2197</v>
      </c>
      <c r="CG87" s="672">
        <v>109859</v>
      </c>
      <c r="CH87" s="672">
        <v>0</v>
      </c>
      <c r="CI87" s="672">
        <v>0</v>
      </c>
      <c r="CJ87" s="672">
        <v>0</v>
      </c>
      <c r="CK87" s="672">
        <v>0</v>
      </c>
      <c r="CL87" s="672">
        <v>0</v>
      </c>
      <c r="CM87" s="672">
        <v>0</v>
      </c>
      <c r="CN87" s="672">
        <v>0</v>
      </c>
      <c r="CO87" s="672">
        <v>0</v>
      </c>
      <c r="CP87" s="672">
        <v>271161</v>
      </c>
      <c r="CQ87" s="672">
        <v>61011</v>
      </c>
      <c r="CR87" s="672">
        <v>6779</v>
      </c>
      <c r="CS87" s="672">
        <v>338951</v>
      </c>
      <c r="CT87" s="672">
        <v>0</v>
      </c>
      <c r="CU87" s="672">
        <v>0</v>
      </c>
      <c r="CV87" s="672">
        <v>0</v>
      </c>
      <c r="CW87" s="672">
        <v>0</v>
      </c>
      <c r="CX87" s="672">
        <v>0</v>
      </c>
      <c r="CY87" s="672">
        <v>0</v>
      </c>
      <c r="CZ87" s="672">
        <v>0</v>
      </c>
      <c r="DA87" s="672">
        <v>0</v>
      </c>
      <c r="DB87" s="672">
        <v>0</v>
      </c>
      <c r="DC87" s="672">
        <v>0</v>
      </c>
      <c r="DD87" s="672">
        <v>0</v>
      </c>
      <c r="DE87" s="672">
        <v>0</v>
      </c>
      <c r="DF87" s="672">
        <v>1420647</v>
      </c>
      <c r="DG87" s="672">
        <v>319645</v>
      </c>
      <c r="DH87" s="672">
        <v>35516</v>
      </c>
      <c r="DI87" s="672">
        <v>1775808</v>
      </c>
      <c r="DJ87" s="672">
        <v>0</v>
      </c>
      <c r="DK87" s="672">
        <v>0</v>
      </c>
      <c r="DL87" s="672">
        <v>0</v>
      </c>
      <c r="DM87" s="672">
        <v>0</v>
      </c>
      <c r="DN87" s="672">
        <v>0</v>
      </c>
      <c r="DO87" s="672">
        <v>0</v>
      </c>
      <c r="DP87" s="672">
        <v>0</v>
      </c>
      <c r="DQ87" s="672">
        <v>0</v>
      </c>
      <c r="DR87" s="672">
        <v>0</v>
      </c>
      <c r="DS87" s="672">
        <v>0</v>
      </c>
      <c r="DT87" s="672">
        <v>0</v>
      </c>
      <c r="DU87" s="672">
        <v>0</v>
      </c>
      <c r="DV87" s="672">
        <v>8394019</v>
      </c>
      <c r="DW87" s="672">
        <v>1888654</v>
      </c>
      <c r="DX87" s="672">
        <v>209851</v>
      </c>
      <c r="DY87" s="672">
        <v>10492524</v>
      </c>
      <c r="DZ87" s="672" t="s">
        <v>950</v>
      </c>
      <c r="EA87" s="672" t="s">
        <v>870</v>
      </c>
      <c r="EB87" s="672" t="s">
        <v>1713</v>
      </c>
      <c r="EC87" s="672" t="s">
        <v>1477</v>
      </c>
    </row>
    <row r="88" spans="1:133" x14ac:dyDescent="0.25">
      <c r="A88" s="672">
        <v>82</v>
      </c>
      <c r="B88" s="672" t="s">
        <v>951</v>
      </c>
      <c r="C88" s="672" t="s">
        <v>1384</v>
      </c>
      <c r="D88" s="672" t="s">
        <v>1387</v>
      </c>
      <c r="E88" s="672" t="s">
        <v>952</v>
      </c>
      <c r="F88" s="672">
        <v>100103438</v>
      </c>
      <c r="G88" s="672">
        <v>2652424</v>
      </c>
      <c r="H88" s="672">
        <v>0</v>
      </c>
      <c r="I88" s="672">
        <v>473269</v>
      </c>
      <c r="J88" s="672">
        <v>0</v>
      </c>
      <c r="K88" s="672">
        <v>473269</v>
      </c>
      <c r="L88" s="672">
        <v>0</v>
      </c>
      <c r="M88" s="672">
        <v>555832</v>
      </c>
      <c r="N88" s="672">
        <v>1715307</v>
      </c>
      <c r="O88" s="672">
        <v>1715307</v>
      </c>
      <c r="P88" s="672">
        <v>0</v>
      </c>
      <c r="Q88" s="672">
        <v>0</v>
      </c>
      <c r="R88" s="672">
        <v>100011454</v>
      </c>
      <c r="S88" s="672">
        <v>0.5</v>
      </c>
      <c r="T88" s="672">
        <v>0.4</v>
      </c>
      <c r="U88" s="672">
        <v>0.1</v>
      </c>
      <c r="V88" s="672">
        <v>0</v>
      </c>
      <c r="W88" s="672">
        <v>1</v>
      </c>
      <c r="X88" s="672">
        <v>50005727</v>
      </c>
      <c r="Y88" s="672">
        <v>40004582</v>
      </c>
      <c r="Z88" s="672">
        <v>10001145</v>
      </c>
      <c r="AA88" s="672">
        <v>0</v>
      </c>
      <c r="AB88" s="672">
        <v>100011454</v>
      </c>
      <c r="AC88" s="672">
        <v>12108</v>
      </c>
      <c r="AD88" s="672">
        <v>12108</v>
      </c>
      <c r="AE88" s="672">
        <v>49993619</v>
      </c>
      <c r="AF88" s="672">
        <v>40004582</v>
      </c>
      <c r="AG88" s="672">
        <v>10001145</v>
      </c>
      <c r="AH88" s="672">
        <v>0</v>
      </c>
      <c r="AI88" s="672">
        <v>99999346</v>
      </c>
      <c r="AJ88" s="672">
        <v>473269</v>
      </c>
      <c r="AK88" s="672">
        <v>473269</v>
      </c>
      <c r="AL88" s="672">
        <v>555832</v>
      </c>
      <c r="AM88" s="672">
        <v>0</v>
      </c>
      <c r="AN88" s="672">
        <v>555832</v>
      </c>
      <c r="AO88" s="672">
        <v>1715307</v>
      </c>
      <c r="AP88" s="672">
        <v>0</v>
      </c>
      <c r="AQ88" s="672">
        <v>1715307</v>
      </c>
      <c r="AR88" s="672">
        <v>0</v>
      </c>
      <c r="AS88" s="672">
        <v>0</v>
      </c>
      <c r="AT88" s="672">
        <v>0</v>
      </c>
      <c r="AU88" s="672">
        <v>0</v>
      </c>
      <c r="AV88" s="672">
        <v>12108</v>
      </c>
      <c r="AW88" s="672">
        <v>0</v>
      </c>
      <c r="AX88" s="672">
        <v>0</v>
      </c>
      <c r="AY88" s="672">
        <v>12108</v>
      </c>
      <c r="AZ88" s="672">
        <v>0</v>
      </c>
      <c r="BA88" s="672">
        <v>0</v>
      </c>
      <c r="BB88" s="672">
        <v>0</v>
      </c>
      <c r="BC88" s="672">
        <v>0</v>
      </c>
      <c r="BD88" s="672">
        <v>1475337</v>
      </c>
      <c r="BE88" s="672">
        <v>1180269</v>
      </c>
      <c r="BF88" s="672">
        <v>295067</v>
      </c>
      <c r="BG88" s="672">
        <v>0</v>
      </c>
      <c r="BH88" s="672">
        <v>2950673</v>
      </c>
      <c r="BI88" s="672">
        <v>51468956</v>
      </c>
      <c r="BJ88" s="672">
        <v>43941368</v>
      </c>
      <c r="BK88" s="672">
        <v>10296212</v>
      </c>
      <c r="BL88" s="672">
        <v>0</v>
      </c>
      <c r="BM88" s="672">
        <v>105706535</v>
      </c>
      <c r="BN88" s="672">
        <v>7689791</v>
      </c>
      <c r="BO88" s="672">
        <v>1819380</v>
      </c>
      <c r="BP88" s="672">
        <v>0</v>
      </c>
      <c r="BQ88" s="672">
        <v>9509171</v>
      </c>
      <c r="BR88" s="672">
        <v>1565657</v>
      </c>
      <c r="BS88" s="672">
        <v>384682</v>
      </c>
      <c r="BT88" s="672">
        <v>0</v>
      </c>
      <c r="BU88" s="672">
        <v>1950339</v>
      </c>
      <c r="BV88" s="672">
        <v>9255448</v>
      </c>
      <c r="BW88" s="672">
        <v>2204062</v>
      </c>
      <c r="BX88" s="672">
        <v>0</v>
      </c>
      <c r="BY88" s="672">
        <v>11459510</v>
      </c>
      <c r="BZ88" s="672">
        <v>2880161</v>
      </c>
      <c r="CA88" s="672">
        <v>706061</v>
      </c>
      <c r="CB88" s="672">
        <v>0</v>
      </c>
      <c r="CC88" s="672">
        <v>3586222</v>
      </c>
      <c r="CD88" s="672">
        <v>136906</v>
      </c>
      <c r="CE88" s="672">
        <v>33873</v>
      </c>
      <c r="CF88" s="672">
        <v>0</v>
      </c>
      <c r="CG88" s="672">
        <v>170779</v>
      </c>
      <c r="CH88" s="672">
        <v>718</v>
      </c>
      <c r="CI88" s="672">
        <v>180</v>
      </c>
      <c r="CJ88" s="672">
        <v>0</v>
      </c>
      <c r="CK88" s="672">
        <v>898</v>
      </c>
      <c r="CL88" s="672">
        <v>18276</v>
      </c>
      <c r="CM88" s="672">
        <v>4569</v>
      </c>
      <c r="CN88" s="672">
        <v>0</v>
      </c>
      <c r="CO88" s="672">
        <v>22845</v>
      </c>
      <c r="CP88" s="672">
        <v>287791</v>
      </c>
      <c r="CQ88" s="672">
        <v>70294</v>
      </c>
      <c r="CR88" s="672">
        <v>0</v>
      </c>
      <c r="CS88" s="672">
        <v>358085</v>
      </c>
      <c r="CT88" s="672">
        <v>0</v>
      </c>
      <c r="CU88" s="672">
        <v>0</v>
      </c>
      <c r="CV88" s="672">
        <v>0</v>
      </c>
      <c r="CW88" s="672">
        <v>0</v>
      </c>
      <c r="CX88" s="672">
        <v>0</v>
      </c>
      <c r="CY88" s="672">
        <v>0</v>
      </c>
      <c r="CZ88" s="672">
        <v>0</v>
      </c>
      <c r="DA88" s="672">
        <v>0</v>
      </c>
      <c r="DB88" s="672">
        <v>33597</v>
      </c>
      <c r="DC88" s="672">
        <v>8399</v>
      </c>
      <c r="DD88" s="672">
        <v>0</v>
      </c>
      <c r="DE88" s="672">
        <v>41996</v>
      </c>
      <c r="DF88" s="672">
        <v>3544916</v>
      </c>
      <c r="DG88" s="672">
        <v>874772</v>
      </c>
      <c r="DH88" s="672">
        <v>0</v>
      </c>
      <c r="DI88" s="672">
        <v>4419688</v>
      </c>
      <c r="DJ88" s="672">
        <v>0</v>
      </c>
      <c r="DK88" s="672">
        <v>0</v>
      </c>
      <c r="DL88" s="672">
        <v>0</v>
      </c>
      <c r="DM88" s="672">
        <v>0</v>
      </c>
      <c r="DN88" s="672">
        <v>0</v>
      </c>
      <c r="DO88" s="672">
        <v>0</v>
      </c>
      <c r="DP88" s="672">
        <v>0</v>
      </c>
      <c r="DQ88" s="672">
        <v>0</v>
      </c>
      <c r="DR88" s="672">
        <v>0</v>
      </c>
      <c r="DS88" s="672">
        <v>0</v>
      </c>
      <c r="DT88" s="672">
        <v>0</v>
      </c>
      <c r="DU88" s="672">
        <v>0</v>
      </c>
      <c r="DV88" s="672">
        <v>16157813</v>
      </c>
      <c r="DW88" s="672">
        <v>3902210</v>
      </c>
      <c r="DX88" s="672">
        <v>0</v>
      </c>
      <c r="DY88" s="672">
        <v>20060023</v>
      </c>
      <c r="DZ88" s="672" t="s">
        <v>952</v>
      </c>
      <c r="EA88" s="672" t="s">
        <v>782</v>
      </c>
      <c r="EB88" s="672" t="s">
        <v>1693</v>
      </c>
      <c r="EC88" s="672" t="s">
        <v>1478</v>
      </c>
    </row>
    <row r="89" spans="1:133" x14ac:dyDescent="0.25">
      <c r="A89" s="672">
        <v>83</v>
      </c>
      <c r="B89" s="672" t="s">
        <v>953</v>
      </c>
      <c r="C89" s="672" t="s">
        <v>1384</v>
      </c>
      <c r="D89" s="672" t="s">
        <v>1385</v>
      </c>
      <c r="E89" s="672" t="s">
        <v>954</v>
      </c>
      <c r="F89" s="672">
        <v>31715311</v>
      </c>
      <c r="G89" s="672">
        <v>998452</v>
      </c>
      <c r="H89" s="672">
        <v>0</v>
      </c>
      <c r="I89" s="672">
        <v>121023</v>
      </c>
      <c r="J89" s="672">
        <v>0</v>
      </c>
      <c r="K89" s="672">
        <v>121023</v>
      </c>
      <c r="L89" s="672">
        <v>0</v>
      </c>
      <c r="M89" s="672">
        <v>0</v>
      </c>
      <c r="N89" s="672">
        <v>0</v>
      </c>
      <c r="O89" s="672">
        <v>0</v>
      </c>
      <c r="P89" s="672">
        <v>0</v>
      </c>
      <c r="Q89" s="672">
        <v>0</v>
      </c>
      <c r="R89" s="672">
        <v>32592740</v>
      </c>
      <c r="S89" s="672">
        <v>0.5</v>
      </c>
      <c r="T89" s="672">
        <v>0.4</v>
      </c>
      <c r="U89" s="672">
        <v>0.09</v>
      </c>
      <c r="V89" s="672">
        <v>0.01</v>
      </c>
      <c r="W89" s="672">
        <v>1</v>
      </c>
      <c r="X89" s="672">
        <v>16296370</v>
      </c>
      <c r="Y89" s="672">
        <v>13037096</v>
      </c>
      <c r="Z89" s="672">
        <v>2933347</v>
      </c>
      <c r="AA89" s="672">
        <v>325927</v>
      </c>
      <c r="AB89" s="672">
        <v>32592740</v>
      </c>
      <c r="AC89" s="672">
        <v>0</v>
      </c>
      <c r="AD89" s="672">
        <v>0</v>
      </c>
      <c r="AE89" s="672">
        <v>16296370</v>
      </c>
      <c r="AF89" s="672">
        <v>13037096</v>
      </c>
      <c r="AG89" s="672">
        <v>2933347</v>
      </c>
      <c r="AH89" s="672">
        <v>325927</v>
      </c>
      <c r="AI89" s="672">
        <v>32592740</v>
      </c>
      <c r="AJ89" s="672">
        <v>121023</v>
      </c>
      <c r="AK89" s="672">
        <v>121023</v>
      </c>
      <c r="AL89" s="672">
        <v>0</v>
      </c>
      <c r="AM89" s="672">
        <v>0</v>
      </c>
      <c r="AN89" s="672">
        <v>0</v>
      </c>
      <c r="AO89" s="672">
        <v>0</v>
      </c>
      <c r="AP89" s="672">
        <v>0</v>
      </c>
      <c r="AQ89" s="672">
        <v>0</v>
      </c>
      <c r="AR89" s="672">
        <v>0</v>
      </c>
      <c r="AS89" s="672">
        <v>0</v>
      </c>
      <c r="AT89" s="672">
        <v>0</v>
      </c>
      <c r="AU89" s="672">
        <v>0</v>
      </c>
      <c r="AV89" s="672">
        <v>0</v>
      </c>
      <c r="AW89" s="672">
        <v>0</v>
      </c>
      <c r="AX89" s="672">
        <v>0</v>
      </c>
      <c r="AY89" s="672">
        <v>0</v>
      </c>
      <c r="AZ89" s="672">
        <v>0</v>
      </c>
      <c r="BA89" s="672">
        <v>0</v>
      </c>
      <c r="BB89" s="672">
        <v>0</v>
      </c>
      <c r="BC89" s="672">
        <v>0</v>
      </c>
      <c r="BD89" s="672">
        <v>-1450511</v>
      </c>
      <c r="BE89" s="672">
        <v>-1160409</v>
      </c>
      <c r="BF89" s="672">
        <v>-261092</v>
      </c>
      <c r="BG89" s="672">
        <v>-29010</v>
      </c>
      <c r="BH89" s="672">
        <v>-2901022</v>
      </c>
      <c r="BI89" s="672">
        <v>14845859</v>
      </c>
      <c r="BJ89" s="672">
        <v>11997710</v>
      </c>
      <c r="BK89" s="672">
        <v>2672255</v>
      </c>
      <c r="BL89" s="672">
        <v>296917</v>
      </c>
      <c r="BM89" s="672">
        <v>29812741</v>
      </c>
      <c r="BN89" s="672">
        <v>2424249</v>
      </c>
      <c r="BO89" s="672">
        <v>545456</v>
      </c>
      <c r="BP89" s="672">
        <v>60606</v>
      </c>
      <c r="BQ89" s="672">
        <v>3030311</v>
      </c>
      <c r="BR89" s="672">
        <v>710019</v>
      </c>
      <c r="BS89" s="672">
        <v>159755</v>
      </c>
      <c r="BT89" s="672">
        <v>17751</v>
      </c>
      <c r="BU89" s="672">
        <v>887525</v>
      </c>
      <c r="BV89" s="672">
        <v>3134268</v>
      </c>
      <c r="BW89" s="672">
        <v>705211</v>
      </c>
      <c r="BX89" s="672">
        <v>78357</v>
      </c>
      <c r="BY89" s="672">
        <v>3917836</v>
      </c>
      <c r="BZ89" s="672">
        <v>1052788</v>
      </c>
      <c r="CA89" s="672">
        <v>236877</v>
      </c>
      <c r="CB89" s="672">
        <v>26320</v>
      </c>
      <c r="CC89" s="672">
        <v>1315985</v>
      </c>
      <c r="CD89" s="672">
        <v>71893</v>
      </c>
      <c r="CE89" s="672">
        <v>16176</v>
      </c>
      <c r="CF89" s="672">
        <v>1797</v>
      </c>
      <c r="CG89" s="672">
        <v>89866</v>
      </c>
      <c r="CH89" s="672">
        <v>0</v>
      </c>
      <c r="CI89" s="672">
        <v>0</v>
      </c>
      <c r="CJ89" s="672">
        <v>0</v>
      </c>
      <c r="CK89" s="672">
        <v>0</v>
      </c>
      <c r="CL89" s="672">
        <v>0</v>
      </c>
      <c r="CM89" s="672">
        <v>0</v>
      </c>
      <c r="CN89" s="672">
        <v>0</v>
      </c>
      <c r="CO89" s="672">
        <v>0</v>
      </c>
      <c r="CP89" s="672">
        <v>97844</v>
      </c>
      <c r="CQ89" s="672">
        <v>22015</v>
      </c>
      <c r="CR89" s="672">
        <v>2446</v>
      </c>
      <c r="CS89" s="672">
        <v>122305</v>
      </c>
      <c r="CT89" s="672">
        <v>0</v>
      </c>
      <c r="CU89" s="672">
        <v>0</v>
      </c>
      <c r="CV89" s="672">
        <v>0</v>
      </c>
      <c r="CW89" s="672">
        <v>0</v>
      </c>
      <c r="CX89" s="672">
        <v>600</v>
      </c>
      <c r="CY89" s="672">
        <v>135</v>
      </c>
      <c r="CZ89" s="672">
        <v>15</v>
      </c>
      <c r="DA89" s="672">
        <v>750</v>
      </c>
      <c r="DB89" s="672">
        <v>2345</v>
      </c>
      <c r="DC89" s="672">
        <v>528</v>
      </c>
      <c r="DD89" s="672">
        <v>59</v>
      </c>
      <c r="DE89" s="672">
        <v>2932</v>
      </c>
      <c r="DF89" s="672">
        <v>2042022</v>
      </c>
      <c r="DG89" s="672">
        <v>459455</v>
      </c>
      <c r="DH89" s="672">
        <v>51051</v>
      </c>
      <c r="DI89" s="672">
        <v>2552528</v>
      </c>
      <c r="DJ89" s="672">
        <v>0</v>
      </c>
      <c r="DK89" s="672">
        <v>0</v>
      </c>
      <c r="DL89" s="672">
        <v>0</v>
      </c>
      <c r="DM89" s="672">
        <v>0</v>
      </c>
      <c r="DN89" s="672">
        <v>0</v>
      </c>
      <c r="DO89" s="672">
        <v>0</v>
      </c>
      <c r="DP89" s="672">
        <v>0</v>
      </c>
      <c r="DQ89" s="672">
        <v>0</v>
      </c>
      <c r="DR89" s="672">
        <v>0</v>
      </c>
      <c r="DS89" s="672">
        <v>0</v>
      </c>
      <c r="DT89" s="672">
        <v>0</v>
      </c>
      <c r="DU89" s="672">
        <v>0</v>
      </c>
      <c r="DV89" s="672">
        <v>6401760</v>
      </c>
      <c r="DW89" s="672">
        <v>1440397</v>
      </c>
      <c r="DX89" s="672">
        <v>160045</v>
      </c>
      <c r="DY89" s="672">
        <v>8002202</v>
      </c>
      <c r="DZ89" s="672" t="s">
        <v>954</v>
      </c>
      <c r="EA89" s="672" t="s">
        <v>955</v>
      </c>
      <c r="EB89" s="672" t="s">
        <v>1709</v>
      </c>
      <c r="EC89" s="672" t="s">
        <v>1479</v>
      </c>
    </row>
    <row r="90" spans="1:133" x14ac:dyDescent="0.25">
      <c r="A90" s="672">
        <v>84</v>
      </c>
      <c r="B90" s="672" t="s">
        <v>956</v>
      </c>
      <c r="C90" s="672" t="s">
        <v>1384</v>
      </c>
      <c r="D90" s="672" t="s">
        <v>1385</v>
      </c>
      <c r="E90" s="672" t="s">
        <v>957</v>
      </c>
      <c r="F90" s="672">
        <v>64355293</v>
      </c>
      <c r="G90" s="672">
        <v>1179651</v>
      </c>
      <c r="H90" s="672">
        <v>0</v>
      </c>
      <c r="I90" s="672">
        <v>141441</v>
      </c>
      <c r="J90" s="672">
        <v>0</v>
      </c>
      <c r="K90" s="672">
        <v>141441</v>
      </c>
      <c r="L90" s="672">
        <v>0</v>
      </c>
      <c r="M90" s="672">
        <v>0</v>
      </c>
      <c r="N90" s="672">
        <v>0</v>
      </c>
      <c r="O90" s="672">
        <v>0</v>
      </c>
      <c r="P90" s="672">
        <v>0</v>
      </c>
      <c r="Q90" s="672">
        <v>0</v>
      </c>
      <c r="R90" s="672">
        <v>65393503</v>
      </c>
      <c r="S90" s="672">
        <v>0.5</v>
      </c>
      <c r="T90" s="672">
        <v>0.4</v>
      </c>
      <c r="U90" s="672">
        <v>0.09</v>
      </c>
      <c r="V90" s="672">
        <v>0.01</v>
      </c>
      <c r="W90" s="672">
        <v>1</v>
      </c>
      <c r="X90" s="672">
        <v>32696752</v>
      </c>
      <c r="Y90" s="672">
        <v>26157401</v>
      </c>
      <c r="Z90" s="672">
        <v>5885415</v>
      </c>
      <c r="AA90" s="672">
        <v>653935</v>
      </c>
      <c r="AB90" s="672">
        <v>65393503</v>
      </c>
      <c r="AC90" s="672">
        <v>0</v>
      </c>
      <c r="AD90" s="672">
        <v>0</v>
      </c>
      <c r="AE90" s="672">
        <v>32696752</v>
      </c>
      <c r="AF90" s="672">
        <v>26157401</v>
      </c>
      <c r="AG90" s="672">
        <v>5885415</v>
      </c>
      <c r="AH90" s="672">
        <v>653935</v>
      </c>
      <c r="AI90" s="672">
        <v>65393503</v>
      </c>
      <c r="AJ90" s="672">
        <v>141441</v>
      </c>
      <c r="AK90" s="672">
        <v>141441</v>
      </c>
      <c r="AL90" s="672">
        <v>0</v>
      </c>
      <c r="AM90" s="672">
        <v>0</v>
      </c>
      <c r="AN90" s="672">
        <v>0</v>
      </c>
      <c r="AO90" s="672">
        <v>0</v>
      </c>
      <c r="AP90" s="672">
        <v>0</v>
      </c>
      <c r="AQ90" s="672">
        <v>0</v>
      </c>
      <c r="AR90" s="672">
        <v>0</v>
      </c>
      <c r="AS90" s="672">
        <v>0</v>
      </c>
      <c r="AT90" s="672">
        <v>0</v>
      </c>
      <c r="AU90" s="672">
        <v>0</v>
      </c>
      <c r="AV90" s="672">
        <v>0</v>
      </c>
      <c r="AW90" s="672">
        <v>0</v>
      </c>
      <c r="AX90" s="672">
        <v>0</v>
      </c>
      <c r="AY90" s="672">
        <v>0</v>
      </c>
      <c r="AZ90" s="672">
        <v>0</v>
      </c>
      <c r="BA90" s="672">
        <v>0</v>
      </c>
      <c r="BB90" s="672">
        <v>0</v>
      </c>
      <c r="BC90" s="672">
        <v>0</v>
      </c>
      <c r="BD90" s="672">
        <v>882498</v>
      </c>
      <c r="BE90" s="672">
        <v>705998</v>
      </c>
      <c r="BF90" s="672">
        <v>158850</v>
      </c>
      <c r="BG90" s="672">
        <v>17650</v>
      </c>
      <c r="BH90" s="672">
        <v>1764995</v>
      </c>
      <c r="BI90" s="672">
        <v>33579250</v>
      </c>
      <c r="BJ90" s="672">
        <v>27004840</v>
      </c>
      <c r="BK90" s="672">
        <v>6044265</v>
      </c>
      <c r="BL90" s="672">
        <v>671585</v>
      </c>
      <c r="BM90" s="672">
        <v>67299939</v>
      </c>
      <c r="BN90" s="672">
        <v>4736087</v>
      </c>
      <c r="BO90" s="672">
        <v>1065620</v>
      </c>
      <c r="BP90" s="672">
        <v>118402</v>
      </c>
      <c r="BQ90" s="672">
        <v>5920109</v>
      </c>
      <c r="BR90" s="672">
        <v>410527</v>
      </c>
      <c r="BS90" s="672">
        <v>92368</v>
      </c>
      <c r="BT90" s="672">
        <v>10263</v>
      </c>
      <c r="BU90" s="672">
        <v>513158</v>
      </c>
      <c r="BV90" s="672">
        <v>5146614</v>
      </c>
      <c r="BW90" s="672">
        <v>1157988</v>
      </c>
      <c r="BX90" s="672">
        <v>128665</v>
      </c>
      <c r="BY90" s="672">
        <v>6433267</v>
      </c>
      <c r="BZ90" s="672">
        <v>817602</v>
      </c>
      <c r="CA90" s="672">
        <v>183960</v>
      </c>
      <c r="CB90" s="672">
        <v>20440</v>
      </c>
      <c r="CC90" s="672">
        <v>1022002</v>
      </c>
      <c r="CD90" s="672">
        <v>100509</v>
      </c>
      <c r="CE90" s="672">
        <v>22615</v>
      </c>
      <c r="CF90" s="672">
        <v>2513</v>
      </c>
      <c r="CG90" s="672">
        <v>125637</v>
      </c>
      <c r="CH90" s="672">
        <v>0</v>
      </c>
      <c r="CI90" s="672">
        <v>0</v>
      </c>
      <c r="CJ90" s="672">
        <v>0</v>
      </c>
      <c r="CK90" s="672">
        <v>0</v>
      </c>
      <c r="CL90" s="672">
        <v>0</v>
      </c>
      <c r="CM90" s="672">
        <v>0</v>
      </c>
      <c r="CN90" s="672">
        <v>0</v>
      </c>
      <c r="CO90" s="672">
        <v>0</v>
      </c>
      <c r="CP90" s="672">
        <v>0</v>
      </c>
      <c r="CQ90" s="672">
        <v>0</v>
      </c>
      <c r="CR90" s="672">
        <v>0</v>
      </c>
      <c r="CS90" s="672">
        <v>0</v>
      </c>
      <c r="CT90" s="672">
        <v>0</v>
      </c>
      <c r="CU90" s="672">
        <v>0</v>
      </c>
      <c r="CV90" s="672">
        <v>0</v>
      </c>
      <c r="CW90" s="672">
        <v>0</v>
      </c>
      <c r="CX90" s="672">
        <v>0</v>
      </c>
      <c r="CY90" s="672">
        <v>0</v>
      </c>
      <c r="CZ90" s="672">
        <v>0</v>
      </c>
      <c r="DA90" s="672">
        <v>0</v>
      </c>
      <c r="DB90" s="672">
        <v>1948</v>
      </c>
      <c r="DC90" s="672">
        <v>438</v>
      </c>
      <c r="DD90" s="672">
        <v>49</v>
      </c>
      <c r="DE90" s="672">
        <v>2435</v>
      </c>
      <c r="DF90" s="672">
        <v>1063918</v>
      </c>
      <c r="DG90" s="672">
        <v>239381</v>
      </c>
      <c r="DH90" s="672">
        <v>26598</v>
      </c>
      <c r="DI90" s="672">
        <v>1329897</v>
      </c>
      <c r="DJ90" s="672">
        <v>0</v>
      </c>
      <c r="DK90" s="672">
        <v>0</v>
      </c>
      <c r="DL90" s="672">
        <v>0</v>
      </c>
      <c r="DM90" s="672">
        <v>0</v>
      </c>
      <c r="DN90" s="672">
        <v>0</v>
      </c>
      <c r="DO90" s="672">
        <v>0</v>
      </c>
      <c r="DP90" s="672">
        <v>0</v>
      </c>
      <c r="DQ90" s="672">
        <v>0</v>
      </c>
      <c r="DR90" s="672">
        <v>0</v>
      </c>
      <c r="DS90" s="672">
        <v>0</v>
      </c>
      <c r="DT90" s="672">
        <v>0</v>
      </c>
      <c r="DU90" s="672">
        <v>0</v>
      </c>
      <c r="DV90" s="672">
        <v>7130591</v>
      </c>
      <c r="DW90" s="672">
        <v>1604382</v>
      </c>
      <c r="DX90" s="672">
        <v>178265</v>
      </c>
      <c r="DY90" s="672">
        <v>8913238</v>
      </c>
      <c r="DZ90" s="672" t="s">
        <v>957</v>
      </c>
      <c r="EA90" s="672" t="s">
        <v>797</v>
      </c>
      <c r="EB90" s="672" t="s">
        <v>1699</v>
      </c>
      <c r="EC90" s="672" t="s">
        <v>1480</v>
      </c>
    </row>
    <row r="91" spans="1:133" x14ac:dyDescent="0.25">
      <c r="A91" s="672">
        <v>85</v>
      </c>
      <c r="B91" s="672" t="s">
        <v>958</v>
      </c>
      <c r="C91" s="672" t="s">
        <v>1384</v>
      </c>
      <c r="D91" s="672" t="s">
        <v>1385</v>
      </c>
      <c r="E91" s="672" t="s">
        <v>959</v>
      </c>
      <c r="F91" s="672">
        <v>60031322</v>
      </c>
      <c r="G91" s="672">
        <v>880808</v>
      </c>
      <c r="H91" s="672">
        <v>0</v>
      </c>
      <c r="I91" s="672">
        <v>177356</v>
      </c>
      <c r="J91" s="672">
        <v>0</v>
      </c>
      <c r="K91" s="672">
        <v>177356</v>
      </c>
      <c r="L91" s="672">
        <v>0</v>
      </c>
      <c r="M91" s="672">
        <v>0</v>
      </c>
      <c r="N91" s="672">
        <v>21340</v>
      </c>
      <c r="O91" s="672">
        <v>21340</v>
      </c>
      <c r="P91" s="672">
        <v>0</v>
      </c>
      <c r="Q91" s="672">
        <v>0</v>
      </c>
      <c r="R91" s="672">
        <v>60713434</v>
      </c>
      <c r="S91" s="672">
        <v>0.5</v>
      </c>
      <c r="T91" s="672">
        <v>0.4</v>
      </c>
      <c r="U91" s="672">
        <v>0.1</v>
      </c>
      <c r="V91" s="672">
        <v>0</v>
      </c>
      <c r="W91" s="672">
        <v>1</v>
      </c>
      <c r="X91" s="672">
        <v>30356717</v>
      </c>
      <c r="Y91" s="672">
        <v>24285374</v>
      </c>
      <c r="Z91" s="672">
        <v>6071343</v>
      </c>
      <c r="AA91" s="672">
        <v>0</v>
      </c>
      <c r="AB91" s="672">
        <v>60713434</v>
      </c>
      <c r="AC91" s="672">
        <v>0</v>
      </c>
      <c r="AD91" s="672">
        <v>0</v>
      </c>
      <c r="AE91" s="672">
        <v>30356717</v>
      </c>
      <c r="AF91" s="672">
        <v>24285374</v>
      </c>
      <c r="AG91" s="672">
        <v>6071343</v>
      </c>
      <c r="AH91" s="672">
        <v>0</v>
      </c>
      <c r="AI91" s="672">
        <v>60713434</v>
      </c>
      <c r="AJ91" s="672">
        <v>177356</v>
      </c>
      <c r="AK91" s="672">
        <v>177356</v>
      </c>
      <c r="AL91" s="672">
        <v>0</v>
      </c>
      <c r="AM91" s="672">
        <v>0</v>
      </c>
      <c r="AN91" s="672">
        <v>0</v>
      </c>
      <c r="AO91" s="672">
        <v>21340</v>
      </c>
      <c r="AP91" s="672">
        <v>0</v>
      </c>
      <c r="AQ91" s="672">
        <v>21340</v>
      </c>
      <c r="AR91" s="672">
        <v>0</v>
      </c>
      <c r="AS91" s="672">
        <v>0</v>
      </c>
      <c r="AT91" s="672">
        <v>0</v>
      </c>
      <c r="AU91" s="672">
        <v>0</v>
      </c>
      <c r="AV91" s="672">
        <v>0</v>
      </c>
      <c r="AW91" s="672">
        <v>0</v>
      </c>
      <c r="AX91" s="672">
        <v>0</v>
      </c>
      <c r="AY91" s="672">
        <v>0</v>
      </c>
      <c r="AZ91" s="672">
        <v>0</v>
      </c>
      <c r="BA91" s="672">
        <v>0</v>
      </c>
      <c r="BB91" s="672">
        <v>0</v>
      </c>
      <c r="BC91" s="672">
        <v>0</v>
      </c>
      <c r="BD91" s="672">
        <v>767366</v>
      </c>
      <c r="BE91" s="672">
        <v>613893</v>
      </c>
      <c r="BF91" s="672">
        <v>153473</v>
      </c>
      <c r="BG91" s="672">
        <v>0</v>
      </c>
      <c r="BH91" s="672">
        <v>1534733</v>
      </c>
      <c r="BI91" s="672">
        <v>31124084</v>
      </c>
      <c r="BJ91" s="672">
        <v>25097964</v>
      </c>
      <c r="BK91" s="672">
        <v>6224816</v>
      </c>
      <c r="BL91" s="672">
        <v>0</v>
      </c>
      <c r="BM91" s="672">
        <v>62446863</v>
      </c>
      <c r="BN91" s="672">
        <v>4430342</v>
      </c>
      <c r="BO91" s="672">
        <v>1106617</v>
      </c>
      <c r="BP91" s="672">
        <v>0</v>
      </c>
      <c r="BQ91" s="672">
        <v>5536959</v>
      </c>
      <c r="BR91" s="672">
        <v>941078</v>
      </c>
      <c r="BS91" s="672">
        <v>235269</v>
      </c>
      <c r="BT91" s="672">
        <v>0</v>
      </c>
      <c r="BU91" s="672">
        <v>1176347</v>
      </c>
      <c r="BV91" s="672">
        <v>5371420</v>
      </c>
      <c r="BW91" s="672">
        <v>1341886</v>
      </c>
      <c r="BX91" s="672">
        <v>0</v>
      </c>
      <c r="BY91" s="672">
        <v>6713306</v>
      </c>
      <c r="BZ91" s="672">
        <v>1162151</v>
      </c>
      <c r="CA91" s="672">
        <v>290538</v>
      </c>
      <c r="CB91" s="672">
        <v>0</v>
      </c>
      <c r="CC91" s="672">
        <v>1452689</v>
      </c>
      <c r="CD91" s="672">
        <v>120248</v>
      </c>
      <c r="CE91" s="672">
        <v>30062</v>
      </c>
      <c r="CF91" s="672">
        <v>0</v>
      </c>
      <c r="CG91" s="672">
        <v>150310</v>
      </c>
      <c r="CH91" s="672">
        <v>1577</v>
      </c>
      <c r="CI91" s="672">
        <v>394</v>
      </c>
      <c r="CJ91" s="672">
        <v>0</v>
      </c>
      <c r="CK91" s="672">
        <v>1971</v>
      </c>
      <c r="CL91" s="672">
        <v>0</v>
      </c>
      <c r="CM91" s="672">
        <v>0</v>
      </c>
      <c r="CN91" s="672">
        <v>0</v>
      </c>
      <c r="CO91" s="672">
        <v>0</v>
      </c>
      <c r="CP91" s="672">
        <v>131542</v>
      </c>
      <c r="CQ91" s="672">
        <v>32885</v>
      </c>
      <c r="CR91" s="672">
        <v>0</v>
      </c>
      <c r="CS91" s="672">
        <v>164427</v>
      </c>
      <c r="CT91" s="672">
        <v>0</v>
      </c>
      <c r="CU91" s="672">
        <v>0</v>
      </c>
      <c r="CV91" s="672">
        <v>0</v>
      </c>
      <c r="CW91" s="672">
        <v>0</v>
      </c>
      <c r="CX91" s="672">
        <v>0</v>
      </c>
      <c r="CY91" s="672">
        <v>0</v>
      </c>
      <c r="CZ91" s="672">
        <v>0</v>
      </c>
      <c r="DA91" s="672">
        <v>0</v>
      </c>
      <c r="DB91" s="672">
        <v>729</v>
      </c>
      <c r="DC91" s="672">
        <v>182</v>
      </c>
      <c r="DD91" s="672">
        <v>0</v>
      </c>
      <c r="DE91" s="672">
        <v>911</v>
      </c>
      <c r="DF91" s="672">
        <v>2869058</v>
      </c>
      <c r="DG91" s="672">
        <v>717264</v>
      </c>
      <c r="DH91" s="672">
        <v>0</v>
      </c>
      <c r="DI91" s="672">
        <v>3586322</v>
      </c>
      <c r="DJ91" s="672">
        <v>0</v>
      </c>
      <c r="DK91" s="672">
        <v>0</v>
      </c>
      <c r="DL91" s="672">
        <v>0</v>
      </c>
      <c r="DM91" s="672">
        <v>0</v>
      </c>
      <c r="DN91" s="672">
        <v>0</v>
      </c>
      <c r="DO91" s="672">
        <v>0</v>
      </c>
      <c r="DP91" s="672">
        <v>0</v>
      </c>
      <c r="DQ91" s="672">
        <v>0</v>
      </c>
      <c r="DR91" s="672">
        <v>0</v>
      </c>
      <c r="DS91" s="672">
        <v>0</v>
      </c>
      <c r="DT91" s="672">
        <v>0</v>
      </c>
      <c r="DU91" s="672">
        <v>0</v>
      </c>
      <c r="DV91" s="672">
        <v>9656725</v>
      </c>
      <c r="DW91" s="672">
        <v>2413211</v>
      </c>
      <c r="DX91" s="672">
        <v>0</v>
      </c>
      <c r="DY91" s="672">
        <v>12069936</v>
      </c>
      <c r="DZ91" s="672" t="s">
        <v>959</v>
      </c>
      <c r="EA91" s="672" t="s">
        <v>960</v>
      </c>
      <c r="EB91" s="672" t="s">
        <v>1693</v>
      </c>
      <c r="EC91" s="672" t="s">
        <v>1481</v>
      </c>
    </row>
    <row r="92" spans="1:133" x14ac:dyDescent="0.25">
      <c r="A92" s="672">
        <v>86</v>
      </c>
      <c r="B92" s="672" t="s">
        <v>961</v>
      </c>
      <c r="C92" s="672" t="s">
        <v>1397</v>
      </c>
      <c r="D92" s="672" t="s">
        <v>1398</v>
      </c>
      <c r="E92" s="672" t="s">
        <v>962</v>
      </c>
      <c r="F92" s="672">
        <v>122808163</v>
      </c>
      <c r="G92" s="672">
        <v>5284176</v>
      </c>
      <c r="H92" s="672">
        <v>0</v>
      </c>
      <c r="I92" s="672">
        <v>328209</v>
      </c>
      <c r="J92" s="672">
        <v>0</v>
      </c>
      <c r="K92" s="672">
        <v>328209</v>
      </c>
      <c r="L92" s="672">
        <v>0</v>
      </c>
      <c r="M92" s="672">
        <v>0</v>
      </c>
      <c r="N92" s="672">
        <v>0</v>
      </c>
      <c r="O92" s="672">
        <v>0</v>
      </c>
      <c r="P92" s="672">
        <v>0</v>
      </c>
      <c r="Q92" s="672">
        <v>0</v>
      </c>
      <c r="R92" s="672">
        <v>127764130</v>
      </c>
      <c r="S92" s="672">
        <v>0.33</v>
      </c>
      <c r="T92" s="672">
        <v>0.3</v>
      </c>
      <c r="U92" s="672">
        <v>0.37</v>
      </c>
      <c r="V92" s="672">
        <v>0</v>
      </c>
      <c r="W92" s="672">
        <v>1</v>
      </c>
      <c r="X92" s="672">
        <v>42162163</v>
      </c>
      <c r="Y92" s="672">
        <v>38329239</v>
      </c>
      <c r="Z92" s="672">
        <v>47272728</v>
      </c>
      <c r="AA92" s="672">
        <v>0</v>
      </c>
      <c r="AB92" s="672">
        <v>127764130</v>
      </c>
      <c r="AC92" s="672">
        <v>0</v>
      </c>
      <c r="AD92" s="672">
        <v>0</v>
      </c>
      <c r="AE92" s="672">
        <v>42162163</v>
      </c>
      <c r="AF92" s="672">
        <v>38329239</v>
      </c>
      <c r="AG92" s="672">
        <v>47272728</v>
      </c>
      <c r="AH92" s="672">
        <v>0</v>
      </c>
      <c r="AI92" s="672">
        <v>127764130</v>
      </c>
      <c r="AJ92" s="672">
        <v>328209</v>
      </c>
      <c r="AK92" s="672">
        <v>328209</v>
      </c>
      <c r="AL92" s="672">
        <v>0</v>
      </c>
      <c r="AM92" s="672">
        <v>0</v>
      </c>
      <c r="AN92" s="672">
        <v>0</v>
      </c>
      <c r="AO92" s="672">
        <v>0</v>
      </c>
      <c r="AP92" s="672">
        <v>0</v>
      </c>
      <c r="AQ92" s="672">
        <v>0</v>
      </c>
      <c r="AR92" s="672">
        <v>0</v>
      </c>
      <c r="AS92" s="672">
        <v>0</v>
      </c>
      <c r="AT92" s="672">
        <v>0</v>
      </c>
      <c r="AU92" s="672">
        <v>0</v>
      </c>
      <c r="AV92" s="672">
        <v>0</v>
      </c>
      <c r="AW92" s="672">
        <v>0</v>
      </c>
      <c r="AX92" s="672">
        <v>0</v>
      </c>
      <c r="AY92" s="672">
        <v>0</v>
      </c>
      <c r="AZ92" s="672">
        <v>0</v>
      </c>
      <c r="BA92" s="672">
        <v>0</v>
      </c>
      <c r="BB92" s="672">
        <v>0</v>
      </c>
      <c r="BC92" s="672">
        <v>0</v>
      </c>
      <c r="BD92" s="672">
        <v>2027495</v>
      </c>
      <c r="BE92" s="672">
        <v>1843177</v>
      </c>
      <c r="BF92" s="672">
        <v>2273252</v>
      </c>
      <c r="BG92" s="672">
        <v>0</v>
      </c>
      <c r="BH92" s="672">
        <v>6143923</v>
      </c>
      <c r="BI92" s="672">
        <v>44189658</v>
      </c>
      <c r="BJ92" s="672">
        <v>40500625</v>
      </c>
      <c r="BK92" s="672">
        <v>49545980</v>
      </c>
      <c r="BL92" s="672">
        <v>0</v>
      </c>
      <c r="BM92" s="672">
        <v>134236262</v>
      </c>
      <c r="BN92" s="672">
        <v>6873815</v>
      </c>
      <c r="BO92" s="672">
        <v>8477705</v>
      </c>
      <c r="BP92" s="672">
        <v>0</v>
      </c>
      <c r="BQ92" s="672">
        <v>15351520</v>
      </c>
      <c r="BR92" s="672">
        <v>1453968</v>
      </c>
      <c r="BS92" s="672">
        <v>1793227</v>
      </c>
      <c r="BT92" s="672">
        <v>0</v>
      </c>
      <c r="BU92" s="672">
        <v>3247195</v>
      </c>
      <c r="BV92" s="672">
        <v>8327783</v>
      </c>
      <c r="BW92" s="672">
        <v>10270932</v>
      </c>
      <c r="BX92" s="672">
        <v>0</v>
      </c>
      <c r="BY92" s="672">
        <v>18598715</v>
      </c>
      <c r="BZ92" s="672">
        <v>1647676</v>
      </c>
      <c r="CA92" s="672">
        <v>2032135</v>
      </c>
      <c r="CB92" s="672">
        <v>0</v>
      </c>
      <c r="CC92" s="672">
        <v>3679811</v>
      </c>
      <c r="CD92" s="672">
        <v>103261</v>
      </c>
      <c r="CE92" s="672">
        <v>127355</v>
      </c>
      <c r="CF92" s="672">
        <v>0</v>
      </c>
      <c r="CG92" s="672">
        <v>230616</v>
      </c>
      <c r="CH92" s="672">
        <v>0</v>
      </c>
      <c r="CI92" s="672">
        <v>0</v>
      </c>
      <c r="CJ92" s="672">
        <v>0</v>
      </c>
      <c r="CK92" s="672">
        <v>0</v>
      </c>
      <c r="CL92" s="672">
        <v>0</v>
      </c>
      <c r="CM92" s="672">
        <v>0</v>
      </c>
      <c r="CN92" s="672">
        <v>0</v>
      </c>
      <c r="CO92" s="672">
        <v>0</v>
      </c>
      <c r="CP92" s="672">
        <v>291934</v>
      </c>
      <c r="CQ92" s="672">
        <v>360051</v>
      </c>
      <c r="CR92" s="672">
        <v>0</v>
      </c>
      <c r="CS92" s="672">
        <v>651985</v>
      </c>
      <c r="CT92" s="672">
        <v>0</v>
      </c>
      <c r="CU92" s="672">
        <v>0</v>
      </c>
      <c r="CV92" s="672">
        <v>0</v>
      </c>
      <c r="CW92" s="672">
        <v>0</v>
      </c>
      <c r="CX92" s="672">
        <v>0</v>
      </c>
      <c r="CY92" s="672">
        <v>0</v>
      </c>
      <c r="CZ92" s="672">
        <v>0</v>
      </c>
      <c r="DA92" s="672">
        <v>0</v>
      </c>
      <c r="DB92" s="672">
        <v>4177</v>
      </c>
      <c r="DC92" s="672">
        <v>5153</v>
      </c>
      <c r="DD92" s="672">
        <v>0</v>
      </c>
      <c r="DE92" s="672">
        <v>9330</v>
      </c>
      <c r="DF92" s="672">
        <v>4413453</v>
      </c>
      <c r="DG92" s="672">
        <v>5443258</v>
      </c>
      <c r="DH92" s="672">
        <v>0</v>
      </c>
      <c r="DI92" s="672">
        <v>9856711</v>
      </c>
      <c r="DJ92" s="672">
        <v>0</v>
      </c>
      <c r="DK92" s="672">
        <v>0</v>
      </c>
      <c r="DL92" s="672">
        <v>0</v>
      </c>
      <c r="DM92" s="672">
        <v>0</v>
      </c>
      <c r="DN92" s="672">
        <v>0</v>
      </c>
      <c r="DO92" s="672">
        <v>0</v>
      </c>
      <c r="DP92" s="672">
        <v>0</v>
      </c>
      <c r="DQ92" s="672">
        <v>0</v>
      </c>
      <c r="DR92" s="672">
        <v>0</v>
      </c>
      <c r="DS92" s="672">
        <v>0</v>
      </c>
      <c r="DT92" s="672">
        <v>0</v>
      </c>
      <c r="DU92" s="672">
        <v>0</v>
      </c>
      <c r="DV92" s="672">
        <v>14788284</v>
      </c>
      <c r="DW92" s="672">
        <v>18238884</v>
      </c>
      <c r="DX92" s="672">
        <v>0</v>
      </c>
      <c r="DY92" s="672">
        <v>33027168</v>
      </c>
      <c r="DZ92" s="672" t="s">
        <v>962</v>
      </c>
      <c r="EA92" s="672" t="s">
        <v>785</v>
      </c>
      <c r="EB92" s="672" t="s">
        <v>790</v>
      </c>
      <c r="EC92" s="672" t="s">
        <v>1482</v>
      </c>
    </row>
    <row r="93" spans="1:133" x14ac:dyDescent="0.25">
      <c r="A93" s="672">
        <v>87</v>
      </c>
      <c r="B93" s="672" t="s">
        <v>963</v>
      </c>
      <c r="C93" s="672" t="s">
        <v>1384</v>
      </c>
      <c r="D93" s="672" t="s">
        <v>1387</v>
      </c>
      <c r="E93" s="672" t="s">
        <v>964</v>
      </c>
      <c r="F93" s="672">
        <v>36730938</v>
      </c>
      <c r="G93" s="672">
        <v>1347134</v>
      </c>
      <c r="H93" s="672">
        <v>0</v>
      </c>
      <c r="I93" s="672">
        <v>179546</v>
      </c>
      <c r="J93" s="672">
        <v>0</v>
      </c>
      <c r="K93" s="672">
        <v>179546</v>
      </c>
      <c r="L93" s="672">
        <v>0</v>
      </c>
      <c r="M93" s="672">
        <v>0</v>
      </c>
      <c r="N93" s="672">
        <v>0</v>
      </c>
      <c r="O93" s="672">
        <v>0</v>
      </c>
      <c r="P93" s="672">
        <v>0</v>
      </c>
      <c r="Q93" s="672">
        <v>0</v>
      </c>
      <c r="R93" s="672">
        <v>37898526</v>
      </c>
      <c r="S93" s="672">
        <v>0.5</v>
      </c>
      <c r="T93" s="672">
        <v>0.4</v>
      </c>
      <c r="U93" s="672">
        <v>0.09</v>
      </c>
      <c r="V93" s="672">
        <v>0.01</v>
      </c>
      <c r="W93" s="672">
        <v>1</v>
      </c>
      <c r="X93" s="672">
        <v>18949264</v>
      </c>
      <c r="Y93" s="672">
        <v>15159410</v>
      </c>
      <c r="Z93" s="672">
        <v>3410867</v>
      </c>
      <c r="AA93" s="672">
        <v>378985</v>
      </c>
      <c r="AB93" s="672">
        <v>37898526</v>
      </c>
      <c r="AC93" s="672">
        <v>0</v>
      </c>
      <c r="AD93" s="672">
        <v>0</v>
      </c>
      <c r="AE93" s="672">
        <v>18949264</v>
      </c>
      <c r="AF93" s="672">
        <v>15159410</v>
      </c>
      <c r="AG93" s="672">
        <v>3410867</v>
      </c>
      <c r="AH93" s="672">
        <v>378985</v>
      </c>
      <c r="AI93" s="672">
        <v>37898526</v>
      </c>
      <c r="AJ93" s="672">
        <v>179546</v>
      </c>
      <c r="AK93" s="672">
        <v>179546</v>
      </c>
      <c r="AL93" s="672">
        <v>0</v>
      </c>
      <c r="AM93" s="672">
        <v>0</v>
      </c>
      <c r="AN93" s="672">
        <v>0</v>
      </c>
      <c r="AO93" s="672">
        <v>0</v>
      </c>
      <c r="AP93" s="672">
        <v>0</v>
      </c>
      <c r="AQ93" s="672">
        <v>0</v>
      </c>
      <c r="AR93" s="672">
        <v>0</v>
      </c>
      <c r="AS93" s="672">
        <v>0</v>
      </c>
      <c r="AT93" s="672">
        <v>0</v>
      </c>
      <c r="AU93" s="672">
        <v>0</v>
      </c>
      <c r="AV93" s="672">
        <v>0</v>
      </c>
      <c r="AW93" s="672">
        <v>0</v>
      </c>
      <c r="AX93" s="672">
        <v>0</v>
      </c>
      <c r="AY93" s="672">
        <v>0</v>
      </c>
      <c r="AZ93" s="672">
        <v>0</v>
      </c>
      <c r="BA93" s="672">
        <v>0</v>
      </c>
      <c r="BB93" s="672">
        <v>0</v>
      </c>
      <c r="BC93" s="672">
        <v>0</v>
      </c>
      <c r="BD93" s="672">
        <v>381078</v>
      </c>
      <c r="BE93" s="672">
        <v>304862</v>
      </c>
      <c r="BF93" s="672">
        <v>68594</v>
      </c>
      <c r="BG93" s="672">
        <v>7622</v>
      </c>
      <c r="BH93" s="672">
        <v>762156</v>
      </c>
      <c r="BI93" s="672">
        <v>19330342</v>
      </c>
      <c r="BJ93" s="672">
        <v>15643818</v>
      </c>
      <c r="BK93" s="672">
        <v>3479461</v>
      </c>
      <c r="BL93" s="672">
        <v>386607</v>
      </c>
      <c r="BM93" s="672">
        <v>38840228</v>
      </c>
      <c r="BN93" s="672">
        <v>2989490</v>
      </c>
      <c r="BO93" s="672">
        <v>672635</v>
      </c>
      <c r="BP93" s="672">
        <v>74737</v>
      </c>
      <c r="BQ93" s="672">
        <v>3736862</v>
      </c>
      <c r="BR93" s="672">
        <v>992849</v>
      </c>
      <c r="BS93" s="672">
        <v>223391</v>
      </c>
      <c r="BT93" s="672">
        <v>24821</v>
      </c>
      <c r="BU93" s="672">
        <v>1241061</v>
      </c>
      <c r="BV93" s="672">
        <v>3982339</v>
      </c>
      <c r="BW93" s="672">
        <v>896026</v>
      </c>
      <c r="BX93" s="672">
        <v>99558</v>
      </c>
      <c r="BY93" s="672">
        <v>4977923</v>
      </c>
      <c r="BZ93" s="672">
        <v>1669125</v>
      </c>
      <c r="CA93" s="672">
        <v>375553</v>
      </c>
      <c r="CB93" s="672">
        <v>41728</v>
      </c>
      <c r="CC93" s="672">
        <v>2086406</v>
      </c>
      <c r="CD93" s="672">
        <v>110830</v>
      </c>
      <c r="CE93" s="672">
        <v>24937</v>
      </c>
      <c r="CF93" s="672">
        <v>2771</v>
      </c>
      <c r="CG93" s="672">
        <v>138538</v>
      </c>
      <c r="CH93" s="672">
        <v>1542</v>
      </c>
      <c r="CI93" s="672">
        <v>347</v>
      </c>
      <c r="CJ93" s="672">
        <v>39</v>
      </c>
      <c r="CK93" s="672">
        <v>1928</v>
      </c>
      <c r="CL93" s="672">
        <v>1443</v>
      </c>
      <c r="CM93" s="672">
        <v>324</v>
      </c>
      <c r="CN93" s="672">
        <v>36</v>
      </c>
      <c r="CO93" s="672">
        <v>1803</v>
      </c>
      <c r="CP93" s="672">
        <v>337247</v>
      </c>
      <c r="CQ93" s="672">
        <v>75881</v>
      </c>
      <c r="CR93" s="672">
        <v>8431</v>
      </c>
      <c r="CS93" s="672">
        <v>421559</v>
      </c>
      <c r="CT93" s="672">
        <v>0</v>
      </c>
      <c r="CU93" s="672">
        <v>0</v>
      </c>
      <c r="CV93" s="672">
        <v>0</v>
      </c>
      <c r="CW93" s="672">
        <v>0</v>
      </c>
      <c r="CX93" s="672">
        <v>0</v>
      </c>
      <c r="CY93" s="672">
        <v>0</v>
      </c>
      <c r="CZ93" s="672">
        <v>0</v>
      </c>
      <c r="DA93" s="672">
        <v>0</v>
      </c>
      <c r="DB93" s="672">
        <v>4365</v>
      </c>
      <c r="DC93" s="672">
        <v>982</v>
      </c>
      <c r="DD93" s="672">
        <v>109</v>
      </c>
      <c r="DE93" s="672">
        <v>5456</v>
      </c>
      <c r="DF93" s="672">
        <v>2195336</v>
      </c>
      <c r="DG93" s="672">
        <v>493950</v>
      </c>
      <c r="DH93" s="672">
        <v>54883</v>
      </c>
      <c r="DI93" s="672">
        <v>2744169</v>
      </c>
      <c r="DJ93" s="672">
        <v>0</v>
      </c>
      <c r="DK93" s="672">
        <v>0</v>
      </c>
      <c r="DL93" s="672">
        <v>0</v>
      </c>
      <c r="DM93" s="672">
        <v>0</v>
      </c>
      <c r="DN93" s="672">
        <v>0</v>
      </c>
      <c r="DO93" s="672">
        <v>0</v>
      </c>
      <c r="DP93" s="672">
        <v>0</v>
      </c>
      <c r="DQ93" s="672">
        <v>0</v>
      </c>
      <c r="DR93" s="672">
        <v>0</v>
      </c>
      <c r="DS93" s="672">
        <v>0</v>
      </c>
      <c r="DT93" s="672">
        <v>0</v>
      </c>
      <c r="DU93" s="672">
        <v>0</v>
      </c>
      <c r="DV93" s="672">
        <v>8302227</v>
      </c>
      <c r="DW93" s="672">
        <v>1868000</v>
      </c>
      <c r="DX93" s="672">
        <v>207555</v>
      </c>
      <c r="DY93" s="672">
        <v>10377782</v>
      </c>
      <c r="DZ93" s="672" t="s">
        <v>964</v>
      </c>
      <c r="EA93" s="672" t="s">
        <v>794</v>
      </c>
      <c r="EB93" s="672" t="s">
        <v>1698</v>
      </c>
      <c r="EC93" s="672" t="s">
        <v>1483</v>
      </c>
    </row>
    <row r="94" spans="1:133" x14ac:dyDescent="0.25">
      <c r="A94" s="672">
        <v>88</v>
      </c>
      <c r="B94" s="672" t="s">
        <v>965</v>
      </c>
      <c r="C94" s="672" t="s">
        <v>1384</v>
      </c>
      <c r="D94" s="672" t="s">
        <v>1385</v>
      </c>
      <c r="E94" s="672" t="s">
        <v>966</v>
      </c>
      <c r="F94" s="672">
        <v>23970036</v>
      </c>
      <c r="G94" s="672">
        <v>225290</v>
      </c>
      <c r="H94" s="672">
        <v>0</v>
      </c>
      <c r="I94" s="672">
        <v>78578</v>
      </c>
      <c r="J94" s="672">
        <v>0</v>
      </c>
      <c r="K94" s="672">
        <v>78578</v>
      </c>
      <c r="L94" s="672">
        <v>0</v>
      </c>
      <c r="M94" s="672">
        <v>0</v>
      </c>
      <c r="N94" s="672">
        <v>0</v>
      </c>
      <c r="O94" s="672">
        <v>0</v>
      </c>
      <c r="P94" s="672">
        <v>0</v>
      </c>
      <c r="Q94" s="672">
        <v>0</v>
      </c>
      <c r="R94" s="672">
        <v>24116748</v>
      </c>
      <c r="S94" s="672">
        <v>0.5</v>
      </c>
      <c r="T94" s="672">
        <v>0.4</v>
      </c>
      <c r="U94" s="672">
        <v>0.1</v>
      </c>
      <c r="V94" s="672">
        <v>0</v>
      </c>
      <c r="W94" s="672">
        <v>1</v>
      </c>
      <c r="X94" s="672">
        <v>12058374</v>
      </c>
      <c r="Y94" s="672">
        <v>9646699</v>
      </c>
      <c r="Z94" s="672">
        <v>2411675</v>
      </c>
      <c r="AA94" s="672">
        <v>0</v>
      </c>
      <c r="AB94" s="672">
        <v>24116748</v>
      </c>
      <c r="AC94" s="672">
        <v>0</v>
      </c>
      <c r="AD94" s="672">
        <v>0</v>
      </c>
      <c r="AE94" s="672">
        <v>12058374</v>
      </c>
      <c r="AF94" s="672">
        <v>9646699</v>
      </c>
      <c r="AG94" s="672">
        <v>2411675</v>
      </c>
      <c r="AH94" s="672">
        <v>0</v>
      </c>
      <c r="AI94" s="672">
        <v>24116748</v>
      </c>
      <c r="AJ94" s="672">
        <v>78578</v>
      </c>
      <c r="AK94" s="672">
        <v>78578</v>
      </c>
      <c r="AL94" s="672">
        <v>0</v>
      </c>
      <c r="AM94" s="672">
        <v>0</v>
      </c>
      <c r="AN94" s="672">
        <v>0</v>
      </c>
      <c r="AO94" s="672">
        <v>0</v>
      </c>
      <c r="AP94" s="672">
        <v>0</v>
      </c>
      <c r="AQ94" s="672">
        <v>0</v>
      </c>
      <c r="AR94" s="672">
        <v>0</v>
      </c>
      <c r="AS94" s="672">
        <v>0</v>
      </c>
      <c r="AT94" s="672">
        <v>0</v>
      </c>
      <c r="AU94" s="672">
        <v>0</v>
      </c>
      <c r="AV94" s="672">
        <v>0</v>
      </c>
      <c r="AW94" s="672">
        <v>0</v>
      </c>
      <c r="AX94" s="672">
        <v>0</v>
      </c>
      <c r="AY94" s="672">
        <v>0</v>
      </c>
      <c r="AZ94" s="672">
        <v>0</v>
      </c>
      <c r="BA94" s="672">
        <v>0</v>
      </c>
      <c r="BB94" s="672">
        <v>0</v>
      </c>
      <c r="BC94" s="672">
        <v>0</v>
      </c>
      <c r="BD94" s="672">
        <v>-1295762</v>
      </c>
      <c r="BE94" s="672">
        <v>-1036610</v>
      </c>
      <c r="BF94" s="672">
        <v>-259152</v>
      </c>
      <c r="BG94" s="672">
        <v>0</v>
      </c>
      <c r="BH94" s="672">
        <v>-2591524</v>
      </c>
      <c r="BI94" s="672">
        <v>10762612</v>
      </c>
      <c r="BJ94" s="672">
        <v>8688667</v>
      </c>
      <c r="BK94" s="672">
        <v>2152523</v>
      </c>
      <c r="BL94" s="672">
        <v>0</v>
      </c>
      <c r="BM94" s="672">
        <v>21603802</v>
      </c>
      <c r="BN94" s="672">
        <v>1779730</v>
      </c>
      <c r="BO94" s="672">
        <v>444933</v>
      </c>
      <c r="BP94" s="672">
        <v>0</v>
      </c>
      <c r="BQ94" s="672">
        <v>2224663</v>
      </c>
      <c r="BR94" s="672">
        <v>371334</v>
      </c>
      <c r="BS94" s="672">
        <v>92833</v>
      </c>
      <c r="BT94" s="672">
        <v>0</v>
      </c>
      <c r="BU94" s="672">
        <v>464167</v>
      </c>
      <c r="BV94" s="672">
        <v>2151064</v>
      </c>
      <c r="BW94" s="672">
        <v>537766</v>
      </c>
      <c r="BX94" s="672">
        <v>0</v>
      </c>
      <c r="BY94" s="672">
        <v>2688830</v>
      </c>
      <c r="BZ94" s="672">
        <v>524404</v>
      </c>
      <c r="CA94" s="672">
        <v>131101</v>
      </c>
      <c r="CB94" s="672">
        <v>0</v>
      </c>
      <c r="CC94" s="672">
        <v>655505</v>
      </c>
      <c r="CD94" s="672">
        <v>44757</v>
      </c>
      <c r="CE94" s="672">
        <v>11189</v>
      </c>
      <c r="CF94" s="672">
        <v>0</v>
      </c>
      <c r="CG94" s="672">
        <v>55946</v>
      </c>
      <c r="CH94" s="672">
        <v>0</v>
      </c>
      <c r="CI94" s="672">
        <v>0</v>
      </c>
      <c r="CJ94" s="672">
        <v>0</v>
      </c>
      <c r="CK94" s="672">
        <v>0</v>
      </c>
      <c r="CL94" s="672">
        <v>0</v>
      </c>
      <c r="CM94" s="672">
        <v>0</v>
      </c>
      <c r="CN94" s="672">
        <v>0</v>
      </c>
      <c r="CO94" s="672">
        <v>0</v>
      </c>
      <c r="CP94" s="672">
        <v>64863</v>
      </c>
      <c r="CQ94" s="672">
        <v>16216</v>
      </c>
      <c r="CR94" s="672">
        <v>0</v>
      </c>
      <c r="CS94" s="672">
        <v>81079</v>
      </c>
      <c r="CT94" s="672">
        <v>0</v>
      </c>
      <c r="CU94" s="672">
        <v>0</v>
      </c>
      <c r="CV94" s="672">
        <v>0</v>
      </c>
      <c r="CW94" s="672">
        <v>0</v>
      </c>
      <c r="CX94" s="672">
        <v>0</v>
      </c>
      <c r="CY94" s="672">
        <v>0</v>
      </c>
      <c r="CZ94" s="672">
        <v>0</v>
      </c>
      <c r="DA94" s="672">
        <v>0</v>
      </c>
      <c r="DB94" s="672">
        <v>1777</v>
      </c>
      <c r="DC94" s="672">
        <v>444</v>
      </c>
      <c r="DD94" s="672">
        <v>0</v>
      </c>
      <c r="DE94" s="672">
        <v>2221</v>
      </c>
      <c r="DF94" s="672">
        <v>1018033</v>
      </c>
      <c r="DG94" s="672">
        <v>254508</v>
      </c>
      <c r="DH94" s="672">
        <v>0</v>
      </c>
      <c r="DI94" s="672">
        <v>1272541</v>
      </c>
      <c r="DJ94" s="672">
        <v>0</v>
      </c>
      <c r="DK94" s="672">
        <v>0</v>
      </c>
      <c r="DL94" s="672">
        <v>0</v>
      </c>
      <c r="DM94" s="672">
        <v>0</v>
      </c>
      <c r="DN94" s="672">
        <v>0</v>
      </c>
      <c r="DO94" s="672">
        <v>0</v>
      </c>
      <c r="DP94" s="672">
        <v>0</v>
      </c>
      <c r="DQ94" s="672">
        <v>0</v>
      </c>
      <c r="DR94" s="672">
        <v>0</v>
      </c>
      <c r="DS94" s="672">
        <v>0</v>
      </c>
      <c r="DT94" s="672">
        <v>0</v>
      </c>
      <c r="DU94" s="672">
        <v>0</v>
      </c>
      <c r="DV94" s="672">
        <v>3804898</v>
      </c>
      <c r="DW94" s="672">
        <v>951224</v>
      </c>
      <c r="DX94" s="672">
        <v>0</v>
      </c>
      <c r="DY94" s="672">
        <v>4756122</v>
      </c>
      <c r="DZ94" s="672" t="s">
        <v>966</v>
      </c>
      <c r="EA94" s="672" t="s">
        <v>960</v>
      </c>
      <c r="EB94" s="672" t="s">
        <v>1693</v>
      </c>
      <c r="EC94" s="672" t="s">
        <v>1484</v>
      </c>
    </row>
    <row r="95" spans="1:133" x14ac:dyDescent="0.25">
      <c r="A95" s="672">
        <v>89</v>
      </c>
      <c r="B95" s="672" t="s">
        <v>967</v>
      </c>
      <c r="C95" s="672" t="s">
        <v>1384</v>
      </c>
      <c r="D95" s="672" t="s">
        <v>1386</v>
      </c>
      <c r="E95" s="672" t="s">
        <v>968</v>
      </c>
      <c r="F95" s="672">
        <v>21490120</v>
      </c>
      <c r="G95" s="672">
        <v>242593</v>
      </c>
      <c r="H95" s="672">
        <v>0</v>
      </c>
      <c r="I95" s="672">
        <v>132132</v>
      </c>
      <c r="J95" s="672">
        <v>0</v>
      </c>
      <c r="K95" s="672">
        <v>132132</v>
      </c>
      <c r="L95" s="672">
        <v>0</v>
      </c>
      <c r="M95" s="672">
        <v>0</v>
      </c>
      <c r="N95" s="672">
        <v>0</v>
      </c>
      <c r="O95" s="672">
        <v>0</v>
      </c>
      <c r="P95" s="672">
        <v>0</v>
      </c>
      <c r="Q95" s="672">
        <v>0</v>
      </c>
      <c r="R95" s="672">
        <v>21600581</v>
      </c>
      <c r="S95" s="672">
        <v>0.5</v>
      </c>
      <c r="T95" s="672">
        <v>0.4</v>
      </c>
      <c r="U95" s="672">
        <v>0.09</v>
      </c>
      <c r="V95" s="672">
        <v>0.01</v>
      </c>
      <c r="W95" s="672">
        <v>1</v>
      </c>
      <c r="X95" s="672">
        <v>10800291</v>
      </c>
      <c r="Y95" s="672">
        <v>8640232</v>
      </c>
      <c r="Z95" s="672">
        <v>1944052</v>
      </c>
      <c r="AA95" s="672">
        <v>216006</v>
      </c>
      <c r="AB95" s="672">
        <v>21600581</v>
      </c>
      <c r="AC95" s="672">
        <v>0</v>
      </c>
      <c r="AD95" s="672">
        <v>0</v>
      </c>
      <c r="AE95" s="672">
        <v>10800291</v>
      </c>
      <c r="AF95" s="672">
        <v>8640232</v>
      </c>
      <c r="AG95" s="672">
        <v>1944052</v>
      </c>
      <c r="AH95" s="672">
        <v>216006</v>
      </c>
      <c r="AI95" s="672">
        <v>21600581</v>
      </c>
      <c r="AJ95" s="672">
        <v>132132</v>
      </c>
      <c r="AK95" s="672">
        <v>132132</v>
      </c>
      <c r="AL95" s="672">
        <v>0</v>
      </c>
      <c r="AM95" s="672">
        <v>0</v>
      </c>
      <c r="AN95" s="672">
        <v>0</v>
      </c>
      <c r="AO95" s="672">
        <v>0</v>
      </c>
      <c r="AP95" s="672">
        <v>0</v>
      </c>
      <c r="AQ95" s="672">
        <v>0</v>
      </c>
      <c r="AR95" s="672">
        <v>0</v>
      </c>
      <c r="AS95" s="672">
        <v>0</v>
      </c>
      <c r="AT95" s="672">
        <v>0</v>
      </c>
      <c r="AU95" s="672">
        <v>0</v>
      </c>
      <c r="AV95" s="672">
        <v>0</v>
      </c>
      <c r="AW95" s="672">
        <v>0</v>
      </c>
      <c r="AX95" s="672">
        <v>0</v>
      </c>
      <c r="AY95" s="672">
        <v>0</v>
      </c>
      <c r="AZ95" s="672">
        <v>0</v>
      </c>
      <c r="BA95" s="672">
        <v>0</v>
      </c>
      <c r="BB95" s="672">
        <v>0</v>
      </c>
      <c r="BC95" s="672">
        <v>0</v>
      </c>
      <c r="BD95" s="672">
        <v>978103</v>
      </c>
      <c r="BE95" s="672">
        <v>782482</v>
      </c>
      <c r="BF95" s="672">
        <v>176058</v>
      </c>
      <c r="BG95" s="672">
        <v>19562</v>
      </c>
      <c r="BH95" s="672">
        <v>1956205</v>
      </c>
      <c r="BI95" s="672">
        <v>11778394</v>
      </c>
      <c r="BJ95" s="672">
        <v>9554846</v>
      </c>
      <c r="BK95" s="672">
        <v>2120110</v>
      </c>
      <c r="BL95" s="672">
        <v>235568</v>
      </c>
      <c r="BM95" s="672">
        <v>23688918</v>
      </c>
      <c r="BN95" s="672">
        <v>1685086</v>
      </c>
      <c r="BO95" s="672">
        <v>379144</v>
      </c>
      <c r="BP95" s="672">
        <v>42127</v>
      </c>
      <c r="BQ95" s="672">
        <v>2106357</v>
      </c>
      <c r="BR95" s="672">
        <v>588104</v>
      </c>
      <c r="BS95" s="672">
        <v>132323</v>
      </c>
      <c r="BT95" s="672">
        <v>14703</v>
      </c>
      <c r="BU95" s="672">
        <v>735130</v>
      </c>
      <c r="BV95" s="672">
        <v>2273190</v>
      </c>
      <c r="BW95" s="672">
        <v>511467</v>
      </c>
      <c r="BX95" s="672">
        <v>56830</v>
      </c>
      <c r="BY95" s="672">
        <v>2841487</v>
      </c>
      <c r="BZ95" s="672">
        <v>1259070</v>
      </c>
      <c r="CA95" s="672">
        <v>283291</v>
      </c>
      <c r="CB95" s="672">
        <v>31477</v>
      </c>
      <c r="CC95" s="672">
        <v>1573838</v>
      </c>
      <c r="CD95" s="672">
        <v>67598</v>
      </c>
      <c r="CE95" s="672">
        <v>15210</v>
      </c>
      <c r="CF95" s="672">
        <v>1690</v>
      </c>
      <c r="CG95" s="672">
        <v>84498</v>
      </c>
      <c r="CH95" s="672">
        <v>5585</v>
      </c>
      <c r="CI95" s="672">
        <v>1257</v>
      </c>
      <c r="CJ95" s="672">
        <v>140</v>
      </c>
      <c r="CK95" s="672">
        <v>6982</v>
      </c>
      <c r="CL95" s="672">
        <v>1307</v>
      </c>
      <c r="CM95" s="672">
        <v>294</v>
      </c>
      <c r="CN95" s="672">
        <v>33</v>
      </c>
      <c r="CO95" s="672">
        <v>1634</v>
      </c>
      <c r="CP95" s="672">
        <v>61372</v>
      </c>
      <c r="CQ95" s="672">
        <v>13809</v>
      </c>
      <c r="CR95" s="672">
        <v>1534</v>
      </c>
      <c r="CS95" s="672">
        <v>76715</v>
      </c>
      <c r="CT95" s="672">
        <v>0</v>
      </c>
      <c r="CU95" s="672">
        <v>0</v>
      </c>
      <c r="CV95" s="672">
        <v>0</v>
      </c>
      <c r="CW95" s="672">
        <v>0</v>
      </c>
      <c r="CX95" s="672">
        <v>0</v>
      </c>
      <c r="CY95" s="672">
        <v>0</v>
      </c>
      <c r="CZ95" s="672">
        <v>0</v>
      </c>
      <c r="DA95" s="672">
        <v>0</v>
      </c>
      <c r="DB95" s="672">
        <v>6677</v>
      </c>
      <c r="DC95" s="672">
        <v>1502</v>
      </c>
      <c r="DD95" s="672">
        <v>167</v>
      </c>
      <c r="DE95" s="672">
        <v>8346</v>
      </c>
      <c r="DF95" s="672">
        <v>1190191</v>
      </c>
      <c r="DG95" s="672">
        <v>267793</v>
      </c>
      <c r="DH95" s="672">
        <v>29755</v>
      </c>
      <c r="DI95" s="672">
        <v>1487739</v>
      </c>
      <c r="DJ95" s="672">
        <v>0</v>
      </c>
      <c r="DK95" s="672">
        <v>0</v>
      </c>
      <c r="DL95" s="672">
        <v>0</v>
      </c>
      <c r="DM95" s="672">
        <v>0</v>
      </c>
      <c r="DN95" s="672">
        <v>0</v>
      </c>
      <c r="DO95" s="672">
        <v>0</v>
      </c>
      <c r="DP95" s="672">
        <v>0</v>
      </c>
      <c r="DQ95" s="672">
        <v>0</v>
      </c>
      <c r="DR95" s="672">
        <v>0</v>
      </c>
      <c r="DS95" s="672">
        <v>0</v>
      </c>
      <c r="DT95" s="672">
        <v>0</v>
      </c>
      <c r="DU95" s="672">
        <v>0</v>
      </c>
      <c r="DV95" s="672">
        <v>4864990</v>
      </c>
      <c r="DW95" s="672">
        <v>1094623</v>
      </c>
      <c r="DX95" s="672">
        <v>121626</v>
      </c>
      <c r="DY95" s="672">
        <v>6081239</v>
      </c>
      <c r="DZ95" s="672" t="s">
        <v>968</v>
      </c>
      <c r="EA95" s="672" t="s">
        <v>771</v>
      </c>
      <c r="EB95" s="672" t="s">
        <v>1694</v>
      </c>
      <c r="EC95" s="672" t="s">
        <v>1485</v>
      </c>
    </row>
    <row r="96" spans="1:133" x14ac:dyDescent="0.25">
      <c r="A96" s="672">
        <v>90</v>
      </c>
      <c r="B96" s="672" t="s">
        <v>969</v>
      </c>
      <c r="C96" s="672" t="s">
        <v>1384</v>
      </c>
      <c r="D96" s="672" t="s">
        <v>1390</v>
      </c>
      <c r="E96" s="672" t="s">
        <v>970</v>
      </c>
      <c r="F96" s="672">
        <v>76737315</v>
      </c>
      <c r="G96" s="672">
        <v>1198249</v>
      </c>
      <c r="H96" s="672">
        <v>0</v>
      </c>
      <c r="I96" s="672">
        <v>210749</v>
      </c>
      <c r="J96" s="672">
        <v>0</v>
      </c>
      <c r="K96" s="672">
        <v>210749</v>
      </c>
      <c r="L96" s="672">
        <v>0</v>
      </c>
      <c r="M96" s="672">
        <v>0</v>
      </c>
      <c r="N96" s="672">
        <v>0</v>
      </c>
      <c r="O96" s="672">
        <v>0</v>
      </c>
      <c r="P96" s="672">
        <v>0</v>
      </c>
      <c r="Q96" s="672">
        <v>0</v>
      </c>
      <c r="R96" s="672">
        <v>77724815</v>
      </c>
      <c r="S96" s="672">
        <v>0.5</v>
      </c>
      <c r="T96" s="672">
        <v>0.4</v>
      </c>
      <c r="U96" s="672">
        <v>0.09</v>
      </c>
      <c r="V96" s="672">
        <v>0.01</v>
      </c>
      <c r="W96" s="672">
        <v>1</v>
      </c>
      <c r="X96" s="672">
        <v>38862408</v>
      </c>
      <c r="Y96" s="672">
        <v>31089926</v>
      </c>
      <c r="Z96" s="672">
        <v>6995233</v>
      </c>
      <c r="AA96" s="672">
        <v>777248</v>
      </c>
      <c r="AB96" s="672">
        <v>77724815</v>
      </c>
      <c r="AC96" s="672">
        <v>0</v>
      </c>
      <c r="AD96" s="672">
        <v>0</v>
      </c>
      <c r="AE96" s="672">
        <v>38862408</v>
      </c>
      <c r="AF96" s="672">
        <v>31089926</v>
      </c>
      <c r="AG96" s="672">
        <v>6995233</v>
      </c>
      <c r="AH96" s="672">
        <v>777248</v>
      </c>
      <c r="AI96" s="672">
        <v>77724815</v>
      </c>
      <c r="AJ96" s="672">
        <v>210749</v>
      </c>
      <c r="AK96" s="672">
        <v>210749</v>
      </c>
      <c r="AL96" s="672">
        <v>0</v>
      </c>
      <c r="AM96" s="672">
        <v>0</v>
      </c>
      <c r="AN96" s="672">
        <v>0</v>
      </c>
      <c r="AO96" s="672">
        <v>0</v>
      </c>
      <c r="AP96" s="672">
        <v>0</v>
      </c>
      <c r="AQ96" s="672">
        <v>0</v>
      </c>
      <c r="AR96" s="672">
        <v>0</v>
      </c>
      <c r="AS96" s="672">
        <v>0</v>
      </c>
      <c r="AT96" s="672">
        <v>0</v>
      </c>
      <c r="AU96" s="672">
        <v>0</v>
      </c>
      <c r="AV96" s="672">
        <v>0</v>
      </c>
      <c r="AW96" s="672">
        <v>0</v>
      </c>
      <c r="AX96" s="672">
        <v>0</v>
      </c>
      <c r="AY96" s="672">
        <v>0</v>
      </c>
      <c r="AZ96" s="672">
        <v>0</v>
      </c>
      <c r="BA96" s="672">
        <v>0</v>
      </c>
      <c r="BB96" s="672">
        <v>0</v>
      </c>
      <c r="BC96" s="672">
        <v>0</v>
      </c>
      <c r="BD96" s="672">
        <v>-2588161</v>
      </c>
      <c r="BE96" s="672">
        <v>-2070528</v>
      </c>
      <c r="BF96" s="672">
        <v>-465869</v>
      </c>
      <c r="BG96" s="672">
        <v>-51763</v>
      </c>
      <c r="BH96" s="672">
        <v>-5176321</v>
      </c>
      <c r="BI96" s="672">
        <v>36274248</v>
      </c>
      <c r="BJ96" s="672">
        <v>29230146</v>
      </c>
      <c r="BK96" s="672">
        <v>6529364</v>
      </c>
      <c r="BL96" s="672">
        <v>725485</v>
      </c>
      <c r="BM96" s="672">
        <v>72759243</v>
      </c>
      <c r="BN96" s="672">
        <v>5657819</v>
      </c>
      <c r="BO96" s="672">
        <v>1273009</v>
      </c>
      <c r="BP96" s="672">
        <v>141445</v>
      </c>
      <c r="BQ96" s="672">
        <v>7072273</v>
      </c>
      <c r="BR96" s="672">
        <v>989411</v>
      </c>
      <c r="BS96" s="672">
        <v>222618</v>
      </c>
      <c r="BT96" s="672">
        <v>24735</v>
      </c>
      <c r="BU96" s="672">
        <v>1236764</v>
      </c>
      <c r="BV96" s="672">
        <v>6647230</v>
      </c>
      <c r="BW96" s="672">
        <v>1495627</v>
      </c>
      <c r="BX96" s="672">
        <v>166180</v>
      </c>
      <c r="BY96" s="672">
        <v>8309037</v>
      </c>
      <c r="BZ96" s="672">
        <v>1181438</v>
      </c>
      <c r="CA96" s="672">
        <v>265824</v>
      </c>
      <c r="CB96" s="672">
        <v>29536</v>
      </c>
      <c r="CC96" s="672">
        <v>1476798</v>
      </c>
      <c r="CD96" s="672">
        <v>125550</v>
      </c>
      <c r="CE96" s="672">
        <v>28249</v>
      </c>
      <c r="CF96" s="672">
        <v>3139</v>
      </c>
      <c r="CG96" s="672">
        <v>156938</v>
      </c>
      <c r="CH96" s="672">
        <v>0</v>
      </c>
      <c r="CI96" s="672">
        <v>0</v>
      </c>
      <c r="CJ96" s="672">
        <v>0</v>
      </c>
      <c r="CK96" s="672">
        <v>0</v>
      </c>
      <c r="CL96" s="672">
        <v>0</v>
      </c>
      <c r="CM96" s="672">
        <v>0</v>
      </c>
      <c r="CN96" s="672">
        <v>0</v>
      </c>
      <c r="CO96" s="672">
        <v>0</v>
      </c>
      <c r="CP96" s="672">
        <v>171109</v>
      </c>
      <c r="CQ96" s="672">
        <v>38499</v>
      </c>
      <c r="CR96" s="672">
        <v>4278</v>
      </c>
      <c r="CS96" s="672">
        <v>213886</v>
      </c>
      <c r="CT96" s="672">
        <v>0</v>
      </c>
      <c r="CU96" s="672">
        <v>0</v>
      </c>
      <c r="CV96" s="672">
        <v>0</v>
      </c>
      <c r="CW96" s="672">
        <v>0</v>
      </c>
      <c r="CX96" s="672">
        <v>0</v>
      </c>
      <c r="CY96" s="672">
        <v>0</v>
      </c>
      <c r="CZ96" s="672">
        <v>0</v>
      </c>
      <c r="DA96" s="672">
        <v>0</v>
      </c>
      <c r="DB96" s="672">
        <v>5894</v>
      </c>
      <c r="DC96" s="672">
        <v>1326</v>
      </c>
      <c r="DD96" s="672">
        <v>147</v>
      </c>
      <c r="DE96" s="672">
        <v>7367</v>
      </c>
      <c r="DF96" s="672">
        <v>3093972</v>
      </c>
      <c r="DG96" s="672">
        <v>696143</v>
      </c>
      <c r="DH96" s="672">
        <v>77349</v>
      </c>
      <c r="DI96" s="672">
        <v>3867464</v>
      </c>
      <c r="DJ96" s="672">
        <v>0</v>
      </c>
      <c r="DK96" s="672">
        <v>0</v>
      </c>
      <c r="DL96" s="672">
        <v>0</v>
      </c>
      <c r="DM96" s="672">
        <v>0</v>
      </c>
      <c r="DN96" s="672">
        <v>0</v>
      </c>
      <c r="DO96" s="672">
        <v>0</v>
      </c>
      <c r="DP96" s="672">
        <v>0</v>
      </c>
      <c r="DQ96" s="672">
        <v>0</v>
      </c>
      <c r="DR96" s="672">
        <v>650</v>
      </c>
      <c r="DS96" s="672">
        <v>146</v>
      </c>
      <c r="DT96" s="672">
        <v>16</v>
      </c>
      <c r="DU96" s="672">
        <v>812</v>
      </c>
      <c r="DV96" s="672">
        <v>11225843</v>
      </c>
      <c r="DW96" s="672">
        <v>2525814</v>
      </c>
      <c r="DX96" s="672">
        <v>280645</v>
      </c>
      <c r="DY96" s="672">
        <v>14032302</v>
      </c>
      <c r="DZ96" s="672" t="s">
        <v>970</v>
      </c>
      <c r="EA96" s="672" t="s">
        <v>940</v>
      </c>
      <c r="EB96" s="672" t="s">
        <v>1717</v>
      </c>
      <c r="EC96" s="672" t="s">
        <v>1486</v>
      </c>
    </row>
    <row r="97" spans="1:133" x14ac:dyDescent="0.25">
      <c r="A97" s="672">
        <v>91</v>
      </c>
      <c r="B97" s="672" t="s">
        <v>971</v>
      </c>
      <c r="C97" s="672" t="s">
        <v>1384</v>
      </c>
      <c r="D97" s="672" t="s">
        <v>1385</v>
      </c>
      <c r="E97" s="672" t="s">
        <v>972</v>
      </c>
      <c r="F97" s="672">
        <v>44740386</v>
      </c>
      <c r="G97" s="672">
        <v>1148807</v>
      </c>
      <c r="H97" s="672">
        <v>0</v>
      </c>
      <c r="I97" s="672">
        <v>138717</v>
      </c>
      <c r="J97" s="672">
        <v>0</v>
      </c>
      <c r="K97" s="672">
        <v>138717</v>
      </c>
      <c r="L97" s="672">
        <v>0</v>
      </c>
      <c r="M97" s="672">
        <v>700734</v>
      </c>
      <c r="N97" s="672">
        <v>112268</v>
      </c>
      <c r="O97" s="672">
        <v>112268</v>
      </c>
      <c r="P97" s="672">
        <v>0</v>
      </c>
      <c r="Q97" s="672">
        <v>0</v>
      </c>
      <c r="R97" s="672">
        <v>44937474</v>
      </c>
      <c r="S97" s="672">
        <v>0.5</v>
      </c>
      <c r="T97" s="672">
        <v>0.4</v>
      </c>
      <c r="U97" s="672">
        <v>0.09</v>
      </c>
      <c r="V97" s="672">
        <v>0.01</v>
      </c>
      <c r="W97" s="672">
        <v>1</v>
      </c>
      <c r="X97" s="672">
        <v>22468736</v>
      </c>
      <c r="Y97" s="672">
        <v>17974990</v>
      </c>
      <c r="Z97" s="672">
        <v>4044373</v>
      </c>
      <c r="AA97" s="672">
        <v>449375</v>
      </c>
      <c r="AB97" s="672">
        <v>44937474</v>
      </c>
      <c r="AC97" s="672">
        <v>0</v>
      </c>
      <c r="AD97" s="672">
        <v>0</v>
      </c>
      <c r="AE97" s="672">
        <v>22468736</v>
      </c>
      <c r="AF97" s="672">
        <v>17974990</v>
      </c>
      <c r="AG97" s="672">
        <v>4044373</v>
      </c>
      <c r="AH97" s="672">
        <v>449375</v>
      </c>
      <c r="AI97" s="672">
        <v>44937474</v>
      </c>
      <c r="AJ97" s="672">
        <v>138717</v>
      </c>
      <c r="AK97" s="672">
        <v>138717</v>
      </c>
      <c r="AL97" s="672">
        <v>700734</v>
      </c>
      <c r="AM97" s="672">
        <v>0</v>
      </c>
      <c r="AN97" s="672">
        <v>700734</v>
      </c>
      <c r="AO97" s="672">
        <v>112268</v>
      </c>
      <c r="AP97" s="672">
        <v>0</v>
      </c>
      <c r="AQ97" s="672">
        <v>112268</v>
      </c>
      <c r="AR97" s="672">
        <v>0</v>
      </c>
      <c r="AS97" s="672">
        <v>0</v>
      </c>
      <c r="AT97" s="672">
        <v>0</v>
      </c>
      <c r="AU97" s="672">
        <v>0</v>
      </c>
      <c r="AV97" s="672">
        <v>0</v>
      </c>
      <c r="AW97" s="672">
        <v>0</v>
      </c>
      <c r="AX97" s="672">
        <v>0</v>
      </c>
      <c r="AY97" s="672">
        <v>0</v>
      </c>
      <c r="AZ97" s="672">
        <v>0</v>
      </c>
      <c r="BA97" s="672">
        <v>0</v>
      </c>
      <c r="BB97" s="672">
        <v>0</v>
      </c>
      <c r="BC97" s="672">
        <v>0</v>
      </c>
      <c r="BD97" s="672">
        <v>47710</v>
      </c>
      <c r="BE97" s="672">
        <v>38168</v>
      </c>
      <c r="BF97" s="672">
        <v>8588</v>
      </c>
      <c r="BG97" s="672">
        <v>954</v>
      </c>
      <c r="BH97" s="672">
        <v>95419</v>
      </c>
      <c r="BI97" s="672">
        <v>22516446</v>
      </c>
      <c r="BJ97" s="672">
        <v>18964877</v>
      </c>
      <c r="BK97" s="672">
        <v>4052961</v>
      </c>
      <c r="BL97" s="672">
        <v>450329</v>
      </c>
      <c r="BM97" s="672">
        <v>45984612</v>
      </c>
      <c r="BN97" s="672">
        <v>3501296</v>
      </c>
      <c r="BO97" s="672">
        <v>751037</v>
      </c>
      <c r="BP97" s="672">
        <v>83449</v>
      </c>
      <c r="BQ97" s="672">
        <v>4335782</v>
      </c>
      <c r="BR97" s="672">
        <v>598580</v>
      </c>
      <c r="BS97" s="672">
        <v>129351</v>
      </c>
      <c r="BT97" s="672">
        <v>14372</v>
      </c>
      <c r="BU97" s="672">
        <v>742303</v>
      </c>
      <c r="BV97" s="672">
        <v>4099876</v>
      </c>
      <c r="BW97" s="672">
        <v>880388</v>
      </c>
      <c r="BX97" s="672">
        <v>97821</v>
      </c>
      <c r="BY97" s="672">
        <v>5078085</v>
      </c>
      <c r="BZ97" s="672">
        <v>1023360</v>
      </c>
      <c r="CA97" s="672">
        <v>216551</v>
      </c>
      <c r="CB97" s="672">
        <v>24061</v>
      </c>
      <c r="CC97" s="672">
        <v>1263972</v>
      </c>
      <c r="CD97" s="672">
        <v>80913</v>
      </c>
      <c r="CE97" s="672">
        <v>18121</v>
      </c>
      <c r="CF97" s="672">
        <v>2013</v>
      </c>
      <c r="CG97" s="672">
        <v>101047</v>
      </c>
      <c r="CH97" s="672">
        <v>9847</v>
      </c>
      <c r="CI97" s="672">
        <v>906</v>
      </c>
      <c r="CJ97" s="672">
        <v>101</v>
      </c>
      <c r="CK97" s="672">
        <v>10854</v>
      </c>
      <c r="CL97" s="672">
        <v>0</v>
      </c>
      <c r="CM97" s="672">
        <v>0</v>
      </c>
      <c r="CN97" s="672">
        <v>0</v>
      </c>
      <c r="CO97" s="672">
        <v>0</v>
      </c>
      <c r="CP97" s="672">
        <v>214669</v>
      </c>
      <c r="CQ97" s="672">
        <v>42962</v>
      </c>
      <c r="CR97" s="672">
        <v>4774</v>
      </c>
      <c r="CS97" s="672">
        <v>262405</v>
      </c>
      <c r="CT97" s="672">
        <v>0</v>
      </c>
      <c r="CU97" s="672">
        <v>0</v>
      </c>
      <c r="CV97" s="672">
        <v>0</v>
      </c>
      <c r="CW97" s="672">
        <v>0</v>
      </c>
      <c r="CX97" s="672">
        <v>0</v>
      </c>
      <c r="CY97" s="672">
        <v>0</v>
      </c>
      <c r="CZ97" s="672">
        <v>0</v>
      </c>
      <c r="DA97" s="672">
        <v>0</v>
      </c>
      <c r="DB97" s="672">
        <v>2839</v>
      </c>
      <c r="DC97" s="672">
        <v>639</v>
      </c>
      <c r="DD97" s="672">
        <v>71</v>
      </c>
      <c r="DE97" s="672">
        <v>3549</v>
      </c>
      <c r="DF97" s="672">
        <v>1260591</v>
      </c>
      <c r="DG97" s="672">
        <v>282538</v>
      </c>
      <c r="DH97" s="672">
        <v>31393</v>
      </c>
      <c r="DI97" s="672">
        <v>1574522</v>
      </c>
      <c r="DJ97" s="672">
        <v>0</v>
      </c>
      <c r="DK97" s="672">
        <v>0</v>
      </c>
      <c r="DL97" s="672">
        <v>0</v>
      </c>
      <c r="DM97" s="672">
        <v>0</v>
      </c>
      <c r="DN97" s="672">
        <v>0</v>
      </c>
      <c r="DO97" s="672">
        <v>0</v>
      </c>
      <c r="DP97" s="672">
        <v>0</v>
      </c>
      <c r="DQ97" s="672">
        <v>0</v>
      </c>
      <c r="DR97" s="672">
        <v>0</v>
      </c>
      <c r="DS97" s="672">
        <v>0</v>
      </c>
      <c r="DT97" s="672">
        <v>0</v>
      </c>
      <c r="DU97" s="672">
        <v>0</v>
      </c>
      <c r="DV97" s="672">
        <v>6692095</v>
      </c>
      <c r="DW97" s="672">
        <v>1442105</v>
      </c>
      <c r="DX97" s="672">
        <v>160234</v>
      </c>
      <c r="DY97" s="672">
        <v>8294434</v>
      </c>
      <c r="DZ97" s="672" t="s">
        <v>972</v>
      </c>
      <c r="EA97" s="672" t="s">
        <v>797</v>
      </c>
      <c r="EB97" s="672" t="s">
        <v>1699</v>
      </c>
      <c r="EC97" s="672" t="s">
        <v>1487</v>
      </c>
    </row>
    <row r="98" spans="1:133" x14ac:dyDescent="0.25">
      <c r="A98" s="672">
        <v>92</v>
      </c>
      <c r="B98" s="672" t="s">
        <v>973</v>
      </c>
      <c r="C98" s="672" t="s">
        <v>1384</v>
      </c>
      <c r="D98" s="672" t="s">
        <v>1387</v>
      </c>
      <c r="E98" s="672" t="s">
        <v>974</v>
      </c>
      <c r="F98" s="672">
        <v>28409318</v>
      </c>
      <c r="G98" s="672">
        <v>1057506</v>
      </c>
      <c r="H98" s="672">
        <v>0</v>
      </c>
      <c r="I98" s="672">
        <v>120847</v>
      </c>
      <c r="J98" s="672">
        <v>0</v>
      </c>
      <c r="K98" s="672">
        <v>120847</v>
      </c>
      <c r="L98" s="672">
        <v>0</v>
      </c>
      <c r="M98" s="672">
        <v>0</v>
      </c>
      <c r="N98" s="672">
        <v>1402074</v>
      </c>
      <c r="O98" s="672">
        <v>1402074</v>
      </c>
      <c r="P98" s="672">
        <v>0</v>
      </c>
      <c r="Q98" s="672">
        <v>0</v>
      </c>
      <c r="R98" s="672">
        <v>27943903</v>
      </c>
      <c r="S98" s="672">
        <v>0.5</v>
      </c>
      <c r="T98" s="672">
        <v>0.4</v>
      </c>
      <c r="U98" s="672">
        <v>0.09</v>
      </c>
      <c r="V98" s="672">
        <v>0.01</v>
      </c>
      <c r="W98" s="672">
        <v>1</v>
      </c>
      <c r="X98" s="672">
        <v>13971952</v>
      </c>
      <c r="Y98" s="672">
        <v>11177561</v>
      </c>
      <c r="Z98" s="672">
        <v>2514951</v>
      </c>
      <c r="AA98" s="672">
        <v>279439</v>
      </c>
      <c r="AB98" s="672">
        <v>27943903</v>
      </c>
      <c r="AC98" s="672">
        <v>0</v>
      </c>
      <c r="AD98" s="672">
        <v>0</v>
      </c>
      <c r="AE98" s="672">
        <v>13971952</v>
      </c>
      <c r="AF98" s="672">
        <v>11177561</v>
      </c>
      <c r="AG98" s="672">
        <v>2514951</v>
      </c>
      <c r="AH98" s="672">
        <v>279439</v>
      </c>
      <c r="AI98" s="672">
        <v>27943903</v>
      </c>
      <c r="AJ98" s="672">
        <v>120847</v>
      </c>
      <c r="AK98" s="672">
        <v>120847</v>
      </c>
      <c r="AL98" s="672">
        <v>0</v>
      </c>
      <c r="AM98" s="672">
        <v>0</v>
      </c>
      <c r="AN98" s="672">
        <v>0</v>
      </c>
      <c r="AO98" s="672">
        <v>1402074</v>
      </c>
      <c r="AP98" s="672">
        <v>0</v>
      </c>
      <c r="AQ98" s="672">
        <v>1402074</v>
      </c>
      <c r="AR98" s="672">
        <v>0</v>
      </c>
      <c r="AS98" s="672">
        <v>0</v>
      </c>
      <c r="AT98" s="672">
        <v>0</v>
      </c>
      <c r="AU98" s="672">
        <v>0</v>
      </c>
      <c r="AV98" s="672">
        <v>0</v>
      </c>
      <c r="AW98" s="672">
        <v>0</v>
      </c>
      <c r="AX98" s="672">
        <v>0</v>
      </c>
      <c r="AY98" s="672">
        <v>0</v>
      </c>
      <c r="AZ98" s="672">
        <v>0</v>
      </c>
      <c r="BA98" s="672">
        <v>0</v>
      </c>
      <c r="BB98" s="672">
        <v>0</v>
      </c>
      <c r="BC98" s="672">
        <v>0</v>
      </c>
      <c r="BD98" s="672">
        <v>1614731</v>
      </c>
      <c r="BE98" s="672">
        <v>1291784</v>
      </c>
      <c r="BF98" s="672">
        <v>290651</v>
      </c>
      <c r="BG98" s="672">
        <v>32295</v>
      </c>
      <c r="BH98" s="672">
        <v>3229461</v>
      </c>
      <c r="BI98" s="672">
        <v>15586683</v>
      </c>
      <c r="BJ98" s="672">
        <v>13992267</v>
      </c>
      <c r="BK98" s="672">
        <v>2805602</v>
      </c>
      <c r="BL98" s="672">
        <v>311734</v>
      </c>
      <c r="BM98" s="672">
        <v>32696285</v>
      </c>
      <c r="BN98" s="672">
        <v>2306353</v>
      </c>
      <c r="BO98" s="672">
        <v>461405</v>
      </c>
      <c r="BP98" s="672">
        <v>51267</v>
      </c>
      <c r="BQ98" s="672">
        <v>2819025</v>
      </c>
      <c r="BR98" s="672">
        <v>438358</v>
      </c>
      <c r="BS98" s="672">
        <v>98630</v>
      </c>
      <c r="BT98" s="672">
        <v>10959</v>
      </c>
      <c r="BU98" s="672">
        <v>547947</v>
      </c>
      <c r="BV98" s="672">
        <v>2744711</v>
      </c>
      <c r="BW98" s="672">
        <v>560035</v>
      </c>
      <c r="BX98" s="672">
        <v>62226</v>
      </c>
      <c r="BY98" s="672">
        <v>3366972</v>
      </c>
      <c r="BZ98" s="672">
        <v>1004497</v>
      </c>
      <c r="CA98" s="672">
        <v>226012</v>
      </c>
      <c r="CB98" s="672">
        <v>25112</v>
      </c>
      <c r="CC98" s="672">
        <v>1255621</v>
      </c>
      <c r="CD98" s="672">
        <v>50070</v>
      </c>
      <c r="CE98" s="672">
        <v>11266</v>
      </c>
      <c r="CF98" s="672">
        <v>1252</v>
      </c>
      <c r="CG98" s="672">
        <v>62588</v>
      </c>
      <c r="CH98" s="672">
        <v>0</v>
      </c>
      <c r="CI98" s="672">
        <v>0</v>
      </c>
      <c r="CJ98" s="672">
        <v>0</v>
      </c>
      <c r="CK98" s="672">
        <v>0</v>
      </c>
      <c r="CL98" s="672">
        <v>6930</v>
      </c>
      <c r="CM98" s="672">
        <v>1559</v>
      </c>
      <c r="CN98" s="672">
        <v>173</v>
      </c>
      <c r="CO98" s="672">
        <v>8662</v>
      </c>
      <c r="CP98" s="672">
        <v>158807</v>
      </c>
      <c r="CQ98" s="672">
        <v>35732</v>
      </c>
      <c r="CR98" s="672">
        <v>3970</v>
      </c>
      <c r="CS98" s="672">
        <v>198509</v>
      </c>
      <c r="CT98" s="672">
        <v>0</v>
      </c>
      <c r="CU98" s="672">
        <v>0</v>
      </c>
      <c r="CV98" s="672">
        <v>0</v>
      </c>
      <c r="CW98" s="672">
        <v>0</v>
      </c>
      <c r="CX98" s="672">
        <v>0</v>
      </c>
      <c r="CY98" s="672">
        <v>0</v>
      </c>
      <c r="CZ98" s="672">
        <v>0</v>
      </c>
      <c r="DA98" s="672">
        <v>0</v>
      </c>
      <c r="DB98" s="672">
        <v>3873</v>
      </c>
      <c r="DC98" s="672">
        <v>871</v>
      </c>
      <c r="DD98" s="672">
        <v>97</v>
      </c>
      <c r="DE98" s="672">
        <v>4841</v>
      </c>
      <c r="DF98" s="672">
        <v>654642</v>
      </c>
      <c r="DG98" s="672">
        <v>147294</v>
      </c>
      <c r="DH98" s="672">
        <v>16366</v>
      </c>
      <c r="DI98" s="672">
        <v>818302</v>
      </c>
      <c r="DJ98" s="672">
        <v>0</v>
      </c>
      <c r="DK98" s="672">
        <v>0</v>
      </c>
      <c r="DL98" s="672">
        <v>0</v>
      </c>
      <c r="DM98" s="672">
        <v>0</v>
      </c>
      <c r="DN98" s="672">
        <v>0</v>
      </c>
      <c r="DO98" s="672">
        <v>0</v>
      </c>
      <c r="DP98" s="672">
        <v>0</v>
      </c>
      <c r="DQ98" s="672">
        <v>0</v>
      </c>
      <c r="DR98" s="672">
        <v>0</v>
      </c>
      <c r="DS98" s="672">
        <v>0</v>
      </c>
      <c r="DT98" s="672">
        <v>0</v>
      </c>
      <c r="DU98" s="672">
        <v>0</v>
      </c>
      <c r="DV98" s="672">
        <v>4623530</v>
      </c>
      <c r="DW98" s="672">
        <v>982769</v>
      </c>
      <c r="DX98" s="672">
        <v>109196</v>
      </c>
      <c r="DY98" s="672">
        <v>5715495</v>
      </c>
      <c r="DZ98" s="672" t="s">
        <v>974</v>
      </c>
      <c r="EA98" s="672" t="s">
        <v>865</v>
      </c>
      <c r="EB98" s="672" t="s">
        <v>1712</v>
      </c>
      <c r="EC98" s="672" t="s">
        <v>1488</v>
      </c>
    </row>
    <row r="99" spans="1:133" x14ac:dyDescent="0.25">
      <c r="A99" s="672">
        <v>93</v>
      </c>
      <c r="B99" s="672" t="s">
        <v>975</v>
      </c>
      <c r="C99" s="672" t="s">
        <v>1384</v>
      </c>
      <c r="D99" s="672" t="s">
        <v>1385</v>
      </c>
      <c r="E99" s="672" t="s">
        <v>976</v>
      </c>
      <c r="F99" s="672">
        <v>27993707</v>
      </c>
      <c r="G99" s="672">
        <v>2440178</v>
      </c>
      <c r="H99" s="672">
        <v>0</v>
      </c>
      <c r="I99" s="672">
        <v>148717</v>
      </c>
      <c r="J99" s="672">
        <v>0</v>
      </c>
      <c r="K99" s="672">
        <v>148717</v>
      </c>
      <c r="L99" s="672">
        <v>0</v>
      </c>
      <c r="M99" s="672">
        <v>0</v>
      </c>
      <c r="N99" s="672">
        <v>0</v>
      </c>
      <c r="O99" s="672">
        <v>0</v>
      </c>
      <c r="P99" s="672">
        <v>0</v>
      </c>
      <c r="Q99" s="672">
        <v>0</v>
      </c>
      <c r="R99" s="672">
        <v>30285168</v>
      </c>
      <c r="S99" s="672">
        <v>0.5</v>
      </c>
      <c r="T99" s="672">
        <v>0.4</v>
      </c>
      <c r="U99" s="672">
        <v>0.09</v>
      </c>
      <c r="V99" s="672">
        <v>0.01</v>
      </c>
      <c r="W99" s="672">
        <v>1</v>
      </c>
      <c r="X99" s="672">
        <v>15142584</v>
      </c>
      <c r="Y99" s="672">
        <v>12114067</v>
      </c>
      <c r="Z99" s="672">
        <v>2725665</v>
      </c>
      <c r="AA99" s="672">
        <v>302852</v>
      </c>
      <c r="AB99" s="672">
        <v>30285168</v>
      </c>
      <c r="AC99" s="672">
        <v>0</v>
      </c>
      <c r="AD99" s="672">
        <v>0</v>
      </c>
      <c r="AE99" s="672">
        <v>15142584</v>
      </c>
      <c r="AF99" s="672">
        <v>12114067</v>
      </c>
      <c r="AG99" s="672">
        <v>2725665</v>
      </c>
      <c r="AH99" s="672">
        <v>302852</v>
      </c>
      <c r="AI99" s="672">
        <v>30285168</v>
      </c>
      <c r="AJ99" s="672">
        <v>148717</v>
      </c>
      <c r="AK99" s="672">
        <v>148717</v>
      </c>
      <c r="AL99" s="672">
        <v>0</v>
      </c>
      <c r="AM99" s="672">
        <v>0</v>
      </c>
      <c r="AN99" s="672">
        <v>0</v>
      </c>
      <c r="AO99" s="672">
        <v>0</v>
      </c>
      <c r="AP99" s="672">
        <v>0</v>
      </c>
      <c r="AQ99" s="672">
        <v>0</v>
      </c>
      <c r="AR99" s="672">
        <v>0</v>
      </c>
      <c r="AS99" s="672">
        <v>0</v>
      </c>
      <c r="AT99" s="672">
        <v>0</v>
      </c>
      <c r="AU99" s="672">
        <v>0</v>
      </c>
      <c r="AV99" s="672">
        <v>0</v>
      </c>
      <c r="AW99" s="672">
        <v>0</v>
      </c>
      <c r="AX99" s="672">
        <v>0</v>
      </c>
      <c r="AY99" s="672">
        <v>0</v>
      </c>
      <c r="AZ99" s="672">
        <v>0</v>
      </c>
      <c r="BA99" s="672">
        <v>0</v>
      </c>
      <c r="BB99" s="672">
        <v>0</v>
      </c>
      <c r="BC99" s="672">
        <v>0</v>
      </c>
      <c r="BD99" s="672">
        <v>2912139</v>
      </c>
      <c r="BE99" s="672">
        <v>2329711</v>
      </c>
      <c r="BF99" s="672">
        <v>524185</v>
      </c>
      <c r="BG99" s="672">
        <v>58243</v>
      </c>
      <c r="BH99" s="672">
        <v>5824277</v>
      </c>
      <c r="BI99" s="672">
        <v>18054723</v>
      </c>
      <c r="BJ99" s="672">
        <v>14592495</v>
      </c>
      <c r="BK99" s="672">
        <v>3249850</v>
      </c>
      <c r="BL99" s="672">
        <v>361095</v>
      </c>
      <c r="BM99" s="672">
        <v>36258162</v>
      </c>
      <c r="BN99" s="672">
        <v>2278671</v>
      </c>
      <c r="BO99" s="672">
        <v>512701</v>
      </c>
      <c r="BP99" s="672">
        <v>56967</v>
      </c>
      <c r="BQ99" s="672">
        <v>2848339</v>
      </c>
      <c r="BR99" s="672">
        <v>620271</v>
      </c>
      <c r="BS99" s="672">
        <v>139561</v>
      </c>
      <c r="BT99" s="672">
        <v>15507</v>
      </c>
      <c r="BU99" s="672">
        <v>775339</v>
      </c>
      <c r="BV99" s="672">
        <v>2898942</v>
      </c>
      <c r="BW99" s="672">
        <v>652262</v>
      </c>
      <c r="BX99" s="672">
        <v>72474</v>
      </c>
      <c r="BY99" s="672">
        <v>3623678</v>
      </c>
      <c r="BZ99" s="672">
        <v>1254101</v>
      </c>
      <c r="CA99" s="672">
        <v>282173</v>
      </c>
      <c r="CB99" s="672">
        <v>31353</v>
      </c>
      <c r="CC99" s="672">
        <v>1567627</v>
      </c>
      <c r="CD99" s="672">
        <v>49114</v>
      </c>
      <c r="CE99" s="672">
        <v>11051</v>
      </c>
      <c r="CF99" s="672">
        <v>1228</v>
      </c>
      <c r="CG99" s="672">
        <v>61393</v>
      </c>
      <c r="CH99" s="672">
        <v>0</v>
      </c>
      <c r="CI99" s="672">
        <v>0</v>
      </c>
      <c r="CJ99" s="672">
        <v>0</v>
      </c>
      <c r="CK99" s="672">
        <v>0</v>
      </c>
      <c r="CL99" s="672">
        <v>5137</v>
      </c>
      <c r="CM99" s="672">
        <v>1156</v>
      </c>
      <c r="CN99" s="672">
        <v>128</v>
      </c>
      <c r="CO99" s="672">
        <v>6421</v>
      </c>
      <c r="CP99" s="672">
        <v>127710</v>
      </c>
      <c r="CQ99" s="672">
        <v>28735</v>
      </c>
      <c r="CR99" s="672">
        <v>3193</v>
      </c>
      <c r="CS99" s="672">
        <v>159638</v>
      </c>
      <c r="CT99" s="672">
        <v>0</v>
      </c>
      <c r="CU99" s="672">
        <v>0</v>
      </c>
      <c r="CV99" s="672">
        <v>0</v>
      </c>
      <c r="CW99" s="672">
        <v>0</v>
      </c>
      <c r="CX99" s="672">
        <v>0</v>
      </c>
      <c r="CY99" s="672">
        <v>0</v>
      </c>
      <c r="CZ99" s="672">
        <v>0</v>
      </c>
      <c r="DA99" s="672">
        <v>0</v>
      </c>
      <c r="DB99" s="672">
        <v>15130</v>
      </c>
      <c r="DC99" s="672">
        <v>3404</v>
      </c>
      <c r="DD99" s="672">
        <v>378</v>
      </c>
      <c r="DE99" s="672">
        <v>18912</v>
      </c>
      <c r="DF99" s="672">
        <v>1249047</v>
      </c>
      <c r="DG99" s="672">
        <v>281036</v>
      </c>
      <c r="DH99" s="672">
        <v>31226</v>
      </c>
      <c r="DI99" s="672">
        <v>1561309</v>
      </c>
      <c r="DJ99" s="672">
        <v>0</v>
      </c>
      <c r="DK99" s="672">
        <v>0</v>
      </c>
      <c r="DL99" s="672">
        <v>0</v>
      </c>
      <c r="DM99" s="672">
        <v>0</v>
      </c>
      <c r="DN99" s="672">
        <v>0</v>
      </c>
      <c r="DO99" s="672">
        <v>0</v>
      </c>
      <c r="DP99" s="672">
        <v>0</v>
      </c>
      <c r="DQ99" s="672">
        <v>0</v>
      </c>
      <c r="DR99" s="672">
        <v>0</v>
      </c>
      <c r="DS99" s="672">
        <v>0</v>
      </c>
      <c r="DT99" s="672">
        <v>0</v>
      </c>
      <c r="DU99" s="672">
        <v>0</v>
      </c>
      <c r="DV99" s="672">
        <v>5599181</v>
      </c>
      <c r="DW99" s="672">
        <v>1259817</v>
      </c>
      <c r="DX99" s="672">
        <v>139980</v>
      </c>
      <c r="DY99" s="672">
        <v>6998978</v>
      </c>
      <c r="DZ99" s="672" t="s">
        <v>976</v>
      </c>
      <c r="EA99" s="672" t="s">
        <v>779</v>
      </c>
      <c r="EB99" s="672" t="s">
        <v>1696</v>
      </c>
      <c r="EC99" s="672" t="s">
        <v>1489</v>
      </c>
    </row>
    <row r="100" spans="1:133" x14ac:dyDescent="0.25">
      <c r="A100" s="672">
        <v>94</v>
      </c>
      <c r="B100" s="672" t="s">
        <v>977</v>
      </c>
      <c r="C100" s="672" t="s">
        <v>1384</v>
      </c>
      <c r="D100" s="672" t="s">
        <v>1390</v>
      </c>
      <c r="E100" s="672" t="s">
        <v>978</v>
      </c>
      <c r="F100" s="672">
        <v>15348292</v>
      </c>
      <c r="G100" s="672">
        <v>1570008</v>
      </c>
      <c r="H100" s="672">
        <v>0</v>
      </c>
      <c r="I100" s="672">
        <v>121342</v>
      </c>
      <c r="J100" s="672">
        <v>0</v>
      </c>
      <c r="K100" s="672">
        <v>121342</v>
      </c>
      <c r="L100" s="672">
        <v>0</v>
      </c>
      <c r="M100" s="672">
        <v>0</v>
      </c>
      <c r="N100" s="672">
        <v>301000</v>
      </c>
      <c r="O100" s="672">
        <v>301000</v>
      </c>
      <c r="P100" s="672">
        <v>0</v>
      </c>
      <c r="Q100" s="672">
        <v>0</v>
      </c>
      <c r="R100" s="672">
        <v>16495958</v>
      </c>
      <c r="S100" s="672">
        <v>0.5</v>
      </c>
      <c r="T100" s="672">
        <v>0.4</v>
      </c>
      <c r="U100" s="672">
        <v>0.1</v>
      </c>
      <c r="V100" s="672">
        <v>0</v>
      </c>
      <c r="W100" s="672">
        <v>1</v>
      </c>
      <c r="X100" s="672">
        <v>8247979</v>
      </c>
      <c r="Y100" s="672">
        <v>6598383</v>
      </c>
      <c r="Z100" s="672">
        <v>1649596</v>
      </c>
      <c r="AA100" s="672">
        <v>0</v>
      </c>
      <c r="AB100" s="672">
        <v>16495958</v>
      </c>
      <c r="AC100" s="672">
        <v>0</v>
      </c>
      <c r="AD100" s="672">
        <v>0</v>
      </c>
      <c r="AE100" s="672">
        <v>8247979</v>
      </c>
      <c r="AF100" s="672">
        <v>6598383</v>
      </c>
      <c r="AG100" s="672">
        <v>1649596</v>
      </c>
      <c r="AH100" s="672">
        <v>0</v>
      </c>
      <c r="AI100" s="672">
        <v>16495958</v>
      </c>
      <c r="AJ100" s="672">
        <v>121342</v>
      </c>
      <c r="AK100" s="672">
        <v>121342</v>
      </c>
      <c r="AL100" s="672">
        <v>0</v>
      </c>
      <c r="AM100" s="672">
        <v>0</v>
      </c>
      <c r="AN100" s="672">
        <v>0</v>
      </c>
      <c r="AO100" s="672">
        <v>301000</v>
      </c>
      <c r="AP100" s="672">
        <v>0</v>
      </c>
      <c r="AQ100" s="672">
        <v>301000</v>
      </c>
      <c r="AR100" s="672">
        <v>0</v>
      </c>
      <c r="AS100" s="672">
        <v>0</v>
      </c>
      <c r="AT100" s="672">
        <v>0</v>
      </c>
      <c r="AU100" s="672">
        <v>0</v>
      </c>
      <c r="AV100" s="672">
        <v>0</v>
      </c>
      <c r="AW100" s="672">
        <v>0</v>
      </c>
      <c r="AX100" s="672">
        <v>0</v>
      </c>
      <c r="AY100" s="672">
        <v>0</v>
      </c>
      <c r="AZ100" s="672">
        <v>0</v>
      </c>
      <c r="BA100" s="672">
        <v>0</v>
      </c>
      <c r="BB100" s="672">
        <v>0</v>
      </c>
      <c r="BC100" s="672">
        <v>0</v>
      </c>
      <c r="BD100" s="672">
        <v>-931345</v>
      </c>
      <c r="BE100" s="672">
        <v>-745076</v>
      </c>
      <c r="BF100" s="672">
        <v>-186269</v>
      </c>
      <c r="BG100" s="672">
        <v>0</v>
      </c>
      <c r="BH100" s="672">
        <v>-1862690</v>
      </c>
      <c r="BI100" s="672">
        <v>7316634</v>
      </c>
      <c r="BJ100" s="672">
        <v>6275649</v>
      </c>
      <c r="BK100" s="672">
        <v>1463327</v>
      </c>
      <c r="BL100" s="672">
        <v>0</v>
      </c>
      <c r="BM100" s="672">
        <v>15055610</v>
      </c>
      <c r="BN100" s="672">
        <v>1357716</v>
      </c>
      <c r="BO100" s="672">
        <v>324971</v>
      </c>
      <c r="BP100" s="672">
        <v>0</v>
      </c>
      <c r="BQ100" s="672">
        <v>1682687</v>
      </c>
      <c r="BR100" s="672">
        <v>470278</v>
      </c>
      <c r="BS100" s="672">
        <v>117569</v>
      </c>
      <c r="BT100" s="672">
        <v>0</v>
      </c>
      <c r="BU100" s="672">
        <v>587847</v>
      </c>
      <c r="BV100" s="672">
        <v>1827994</v>
      </c>
      <c r="BW100" s="672">
        <v>442540</v>
      </c>
      <c r="BX100" s="672">
        <v>0</v>
      </c>
      <c r="BY100" s="672">
        <v>2270534</v>
      </c>
      <c r="BZ100" s="672">
        <v>996682</v>
      </c>
      <c r="CA100" s="672">
        <v>249171</v>
      </c>
      <c r="CB100" s="672">
        <v>0</v>
      </c>
      <c r="CC100" s="672">
        <v>1245853</v>
      </c>
      <c r="CD100" s="672">
        <v>33803</v>
      </c>
      <c r="CE100" s="672">
        <v>8451</v>
      </c>
      <c r="CF100" s="672">
        <v>0</v>
      </c>
      <c r="CG100" s="672">
        <v>42254</v>
      </c>
      <c r="CH100" s="672">
        <v>151</v>
      </c>
      <c r="CI100" s="672">
        <v>38</v>
      </c>
      <c r="CJ100" s="672">
        <v>0</v>
      </c>
      <c r="CK100" s="672">
        <v>189</v>
      </c>
      <c r="CL100" s="672">
        <v>3282</v>
      </c>
      <c r="CM100" s="672">
        <v>820</v>
      </c>
      <c r="CN100" s="672">
        <v>0</v>
      </c>
      <c r="CO100" s="672">
        <v>4102</v>
      </c>
      <c r="CP100" s="672">
        <v>166776</v>
      </c>
      <c r="CQ100" s="672">
        <v>41694</v>
      </c>
      <c r="CR100" s="672">
        <v>0</v>
      </c>
      <c r="CS100" s="672">
        <v>208470</v>
      </c>
      <c r="CT100" s="672">
        <v>0</v>
      </c>
      <c r="CU100" s="672">
        <v>0</v>
      </c>
      <c r="CV100" s="672">
        <v>0</v>
      </c>
      <c r="CW100" s="672">
        <v>0</v>
      </c>
      <c r="CX100" s="672">
        <v>0</v>
      </c>
      <c r="CY100" s="672">
        <v>0</v>
      </c>
      <c r="CZ100" s="672">
        <v>0</v>
      </c>
      <c r="DA100" s="672">
        <v>0</v>
      </c>
      <c r="DB100" s="672">
        <v>5385</v>
      </c>
      <c r="DC100" s="672">
        <v>1346</v>
      </c>
      <c r="DD100" s="672">
        <v>0</v>
      </c>
      <c r="DE100" s="672">
        <v>6731</v>
      </c>
      <c r="DF100" s="672">
        <v>850174</v>
      </c>
      <c r="DG100" s="672">
        <v>212543</v>
      </c>
      <c r="DH100" s="672">
        <v>0</v>
      </c>
      <c r="DI100" s="672">
        <v>1062717</v>
      </c>
      <c r="DJ100" s="672">
        <v>0</v>
      </c>
      <c r="DK100" s="672">
        <v>0</v>
      </c>
      <c r="DL100" s="672">
        <v>0</v>
      </c>
      <c r="DM100" s="672">
        <v>0</v>
      </c>
      <c r="DN100" s="672">
        <v>0</v>
      </c>
      <c r="DO100" s="672">
        <v>0</v>
      </c>
      <c r="DP100" s="672">
        <v>0</v>
      </c>
      <c r="DQ100" s="672">
        <v>0</v>
      </c>
      <c r="DR100" s="672">
        <v>0</v>
      </c>
      <c r="DS100" s="672">
        <v>0</v>
      </c>
      <c r="DT100" s="672">
        <v>0</v>
      </c>
      <c r="DU100" s="672">
        <v>0</v>
      </c>
      <c r="DV100" s="672">
        <v>3884247</v>
      </c>
      <c r="DW100" s="672">
        <v>956603</v>
      </c>
      <c r="DX100" s="672">
        <v>0</v>
      </c>
      <c r="DY100" s="672">
        <v>4840850</v>
      </c>
      <c r="DZ100" s="672" t="s">
        <v>978</v>
      </c>
      <c r="EA100" s="672" t="s">
        <v>883</v>
      </c>
      <c r="EB100" s="672" t="s">
        <v>1693</v>
      </c>
      <c r="EC100" s="672" t="s">
        <v>1490</v>
      </c>
    </row>
    <row r="101" spans="1:133" x14ac:dyDescent="0.25">
      <c r="A101" s="672">
        <v>95</v>
      </c>
      <c r="B101" s="672" t="s">
        <v>979</v>
      </c>
      <c r="C101" s="672" t="s">
        <v>1384</v>
      </c>
      <c r="D101" s="672" t="s">
        <v>1389</v>
      </c>
      <c r="E101" s="672" t="s">
        <v>980</v>
      </c>
      <c r="F101" s="672">
        <v>23886861</v>
      </c>
      <c r="G101" s="672">
        <v>571434</v>
      </c>
      <c r="H101" s="672">
        <v>0</v>
      </c>
      <c r="I101" s="672">
        <v>113549</v>
      </c>
      <c r="J101" s="672">
        <v>0</v>
      </c>
      <c r="K101" s="672">
        <v>113549</v>
      </c>
      <c r="L101" s="672">
        <v>0</v>
      </c>
      <c r="M101" s="672">
        <v>186491</v>
      </c>
      <c r="N101" s="672">
        <v>181604</v>
      </c>
      <c r="O101" s="672">
        <v>181604</v>
      </c>
      <c r="P101" s="672">
        <v>0</v>
      </c>
      <c r="Q101" s="672">
        <v>0</v>
      </c>
      <c r="R101" s="672">
        <v>23976651</v>
      </c>
      <c r="S101" s="672">
        <v>0.5</v>
      </c>
      <c r="T101" s="672">
        <v>0.4</v>
      </c>
      <c r="U101" s="672">
        <v>0.09</v>
      </c>
      <c r="V101" s="672">
        <v>0.01</v>
      </c>
      <c r="W101" s="672">
        <v>1</v>
      </c>
      <c r="X101" s="672">
        <v>11988325</v>
      </c>
      <c r="Y101" s="672">
        <v>9590660</v>
      </c>
      <c r="Z101" s="672">
        <v>2157899</v>
      </c>
      <c r="AA101" s="672">
        <v>239767</v>
      </c>
      <c r="AB101" s="672">
        <v>23976651</v>
      </c>
      <c r="AC101" s="672">
        <v>146293</v>
      </c>
      <c r="AD101" s="672">
        <v>146293</v>
      </c>
      <c r="AE101" s="672">
        <v>11842032</v>
      </c>
      <c r="AF101" s="672">
        <v>9590660</v>
      </c>
      <c r="AG101" s="672">
        <v>2157899</v>
      </c>
      <c r="AH101" s="672">
        <v>239767</v>
      </c>
      <c r="AI101" s="672">
        <v>23830358</v>
      </c>
      <c r="AJ101" s="672">
        <v>113549</v>
      </c>
      <c r="AK101" s="672">
        <v>113549</v>
      </c>
      <c r="AL101" s="672">
        <v>186491</v>
      </c>
      <c r="AM101" s="672">
        <v>0</v>
      </c>
      <c r="AN101" s="672">
        <v>186491</v>
      </c>
      <c r="AO101" s="672">
        <v>181604</v>
      </c>
      <c r="AP101" s="672">
        <v>0</v>
      </c>
      <c r="AQ101" s="672">
        <v>181604</v>
      </c>
      <c r="AR101" s="672">
        <v>0</v>
      </c>
      <c r="AS101" s="672">
        <v>0</v>
      </c>
      <c r="AT101" s="672">
        <v>0</v>
      </c>
      <c r="AU101" s="672">
        <v>0</v>
      </c>
      <c r="AV101" s="672">
        <v>146293</v>
      </c>
      <c r="AW101" s="672">
        <v>0</v>
      </c>
      <c r="AX101" s="672">
        <v>0</v>
      </c>
      <c r="AY101" s="672">
        <v>146293</v>
      </c>
      <c r="AZ101" s="672">
        <v>0</v>
      </c>
      <c r="BA101" s="672">
        <v>0</v>
      </c>
      <c r="BB101" s="672">
        <v>0</v>
      </c>
      <c r="BC101" s="672">
        <v>0</v>
      </c>
      <c r="BD101" s="672">
        <v>-264317</v>
      </c>
      <c r="BE101" s="672">
        <v>-211454</v>
      </c>
      <c r="BF101" s="672">
        <v>-47577</v>
      </c>
      <c r="BG101" s="672">
        <v>-5286</v>
      </c>
      <c r="BH101" s="672">
        <v>-528634</v>
      </c>
      <c r="BI101" s="672">
        <v>11577715</v>
      </c>
      <c r="BJ101" s="672">
        <v>10007143</v>
      </c>
      <c r="BK101" s="672">
        <v>2110322</v>
      </c>
      <c r="BL101" s="672">
        <v>234481</v>
      </c>
      <c r="BM101" s="672">
        <v>23929661</v>
      </c>
      <c r="BN101" s="672">
        <v>1896441</v>
      </c>
      <c r="BO101" s="672">
        <v>405011</v>
      </c>
      <c r="BP101" s="672">
        <v>45001</v>
      </c>
      <c r="BQ101" s="672">
        <v>2346453</v>
      </c>
      <c r="BR101" s="672">
        <v>630387</v>
      </c>
      <c r="BS101" s="672">
        <v>134970</v>
      </c>
      <c r="BT101" s="672">
        <v>14997</v>
      </c>
      <c r="BU101" s="672">
        <v>780354</v>
      </c>
      <c r="BV101" s="672">
        <v>2526828</v>
      </c>
      <c r="BW101" s="672">
        <v>539981</v>
      </c>
      <c r="BX101" s="672">
        <v>59998</v>
      </c>
      <c r="BY101" s="672">
        <v>3126807</v>
      </c>
      <c r="BZ101" s="672">
        <v>1073600</v>
      </c>
      <c r="CA101" s="672">
        <v>234708</v>
      </c>
      <c r="CB101" s="672">
        <v>26079</v>
      </c>
      <c r="CC101" s="672">
        <v>1334387</v>
      </c>
      <c r="CD101" s="672">
        <v>51829</v>
      </c>
      <c r="CE101" s="672">
        <v>9821</v>
      </c>
      <c r="CF101" s="672">
        <v>1091</v>
      </c>
      <c r="CG101" s="672">
        <v>62741</v>
      </c>
      <c r="CH101" s="672">
        <v>0</v>
      </c>
      <c r="CI101" s="672">
        <v>0</v>
      </c>
      <c r="CJ101" s="672">
        <v>0</v>
      </c>
      <c r="CK101" s="672">
        <v>0</v>
      </c>
      <c r="CL101" s="672">
        <v>305</v>
      </c>
      <c r="CM101" s="672">
        <v>69</v>
      </c>
      <c r="CN101" s="672">
        <v>8</v>
      </c>
      <c r="CO101" s="672">
        <v>382</v>
      </c>
      <c r="CP101" s="672">
        <v>76854</v>
      </c>
      <c r="CQ101" s="672">
        <v>17292</v>
      </c>
      <c r="CR101" s="672">
        <v>1921</v>
      </c>
      <c r="CS101" s="672">
        <v>96067</v>
      </c>
      <c r="CT101" s="672">
        <v>0</v>
      </c>
      <c r="CU101" s="672">
        <v>0</v>
      </c>
      <c r="CV101" s="672">
        <v>0</v>
      </c>
      <c r="CW101" s="672">
        <v>0</v>
      </c>
      <c r="CX101" s="672">
        <v>0</v>
      </c>
      <c r="CY101" s="672">
        <v>0</v>
      </c>
      <c r="CZ101" s="672">
        <v>0</v>
      </c>
      <c r="DA101" s="672">
        <v>0</v>
      </c>
      <c r="DB101" s="672">
        <v>2340</v>
      </c>
      <c r="DC101" s="672">
        <v>526</v>
      </c>
      <c r="DD101" s="672">
        <v>58</v>
      </c>
      <c r="DE101" s="672">
        <v>2924</v>
      </c>
      <c r="DF101" s="672">
        <v>1665049</v>
      </c>
      <c r="DG101" s="672">
        <v>345451</v>
      </c>
      <c r="DH101" s="672">
        <v>38383</v>
      </c>
      <c r="DI101" s="672">
        <v>2048883</v>
      </c>
      <c r="DJ101" s="672">
        <v>0</v>
      </c>
      <c r="DK101" s="672">
        <v>0</v>
      </c>
      <c r="DL101" s="672">
        <v>0</v>
      </c>
      <c r="DM101" s="672">
        <v>0</v>
      </c>
      <c r="DN101" s="672">
        <v>0</v>
      </c>
      <c r="DO101" s="672">
        <v>0</v>
      </c>
      <c r="DP101" s="672">
        <v>0</v>
      </c>
      <c r="DQ101" s="672">
        <v>0</v>
      </c>
      <c r="DR101" s="672">
        <v>0</v>
      </c>
      <c r="DS101" s="672">
        <v>0</v>
      </c>
      <c r="DT101" s="672">
        <v>0</v>
      </c>
      <c r="DU101" s="672">
        <v>0</v>
      </c>
      <c r="DV101" s="672">
        <v>5396805</v>
      </c>
      <c r="DW101" s="672">
        <v>1147848</v>
      </c>
      <c r="DX101" s="672">
        <v>127538</v>
      </c>
      <c r="DY101" s="672">
        <v>6672191</v>
      </c>
      <c r="DZ101" s="672" t="s">
        <v>980</v>
      </c>
      <c r="EA101" s="672" t="s">
        <v>858</v>
      </c>
      <c r="EB101" s="672" t="s">
        <v>1704</v>
      </c>
      <c r="EC101" s="672" t="s">
        <v>1491</v>
      </c>
    </row>
    <row r="102" spans="1:133" x14ac:dyDescent="0.25">
      <c r="A102" s="672">
        <v>96</v>
      </c>
      <c r="B102" s="672" t="s">
        <v>981</v>
      </c>
      <c r="C102" s="672" t="s">
        <v>1401</v>
      </c>
      <c r="D102" s="672" t="s">
        <v>1460</v>
      </c>
      <c r="E102" s="672" t="s">
        <v>982</v>
      </c>
      <c r="F102" s="672">
        <v>78810917</v>
      </c>
      <c r="G102" s="672">
        <v>1395972</v>
      </c>
      <c r="H102" s="672">
        <v>0</v>
      </c>
      <c r="I102" s="672">
        <v>267580</v>
      </c>
      <c r="J102" s="672">
        <v>0</v>
      </c>
      <c r="K102" s="672">
        <v>267580</v>
      </c>
      <c r="L102" s="672">
        <v>0</v>
      </c>
      <c r="M102" s="672">
        <v>4388473</v>
      </c>
      <c r="N102" s="672">
        <v>2018</v>
      </c>
      <c r="O102" s="672">
        <v>2018</v>
      </c>
      <c r="P102" s="672">
        <v>0</v>
      </c>
      <c r="Q102" s="672">
        <v>0</v>
      </c>
      <c r="R102" s="672">
        <v>75548818</v>
      </c>
      <c r="S102" s="672">
        <v>0.5</v>
      </c>
      <c r="T102" s="672">
        <v>0.49</v>
      </c>
      <c r="U102" s="672">
        <v>0</v>
      </c>
      <c r="V102" s="672">
        <v>0.01</v>
      </c>
      <c r="W102" s="672">
        <v>1</v>
      </c>
      <c r="X102" s="672">
        <v>37774409</v>
      </c>
      <c r="Y102" s="672">
        <v>37018921</v>
      </c>
      <c r="Z102" s="672">
        <v>0</v>
      </c>
      <c r="AA102" s="672">
        <v>755488</v>
      </c>
      <c r="AB102" s="672">
        <v>75548818</v>
      </c>
      <c r="AC102" s="672">
        <v>0</v>
      </c>
      <c r="AD102" s="672">
        <v>0</v>
      </c>
      <c r="AE102" s="672">
        <v>37774409</v>
      </c>
      <c r="AF102" s="672">
        <v>37018921</v>
      </c>
      <c r="AG102" s="672">
        <v>0</v>
      </c>
      <c r="AH102" s="672">
        <v>755488</v>
      </c>
      <c r="AI102" s="672">
        <v>75548818</v>
      </c>
      <c r="AJ102" s="672">
        <v>267580</v>
      </c>
      <c r="AK102" s="672">
        <v>267580</v>
      </c>
      <c r="AL102" s="672">
        <v>4388473</v>
      </c>
      <c r="AM102" s="672">
        <v>0</v>
      </c>
      <c r="AN102" s="672">
        <v>4388473</v>
      </c>
      <c r="AO102" s="672">
        <v>2018</v>
      </c>
      <c r="AP102" s="672">
        <v>0</v>
      </c>
      <c r="AQ102" s="672">
        <v>2018</v>
      </c>
      <c r="AR102" s="672">
        <v>0</v>
      </c>
      <c r="AS102" s="672">
        <v>0</v>
      </c>
      <c r="AT102" s="672">
        <v>0</v>
      </c>
      <c r="AU102" s="672">
        <v>0</v>
      </c>
      <c r="AV102" s="672">
        <v>0</v>
      </c>
      <c r="AW102" s="672">
        <v>0</v>
      </c>
      <c r="AX102" s="672">
        <v>0</v>
      </c>
      <c r="AY102" s="672">
        <v>0</v>
      </c>
      <c r="AZ102" s="672">
        <v>0</v>
      </c>
      <c r="BA102" s="672">
        <v>0</v>
      </c>
      <c r="BB102" s="672">
        <v>0</v>
      </c>
      <c r="BC102" s="672">
        <v>0</v>
      </c>
      <c r="BD102" s="672">
        <v>8287780</v>
      </c>
      <c r="BE102" s="672">
        <v>8122024</v>
      </c>
      <c r="BF102" s="672">
        <v>0</v>
      </c>
      <c r="BG102" s="672">
        <v>165756</v>
      </c>
      <c r="BH102" s="672">
        <v>16575559</v>
      </c>
      <c r="BI102" s="672">
        <v>46062189</v>
      </c>
      <c r="BJ102" s="672">
        <v>49799016</v>
      </c>
      <c r="BK102" s="672">
        <v>0</v>
      </c>
      <c r="BL102" s="672">
        <v>921244</v>
      </c>
      <c r="BM102" s="672">
        <v>96782448</v>
      </c>
      <c r="BN102" s="672">
        <v>7555258</v>
      </c>
      <c r="BO102" s="672">
        <v>0</v>
      </c>
      <c r="BP102" s="672">
        <v>138528</v>
      </c>
      <c r="BQ102" s="672">
        <v>7693786</v>
      </c>
      <c r="BR102" s="672">
        <v>1389991</v>
      </c>
      <c r="BS102" s="672">
        <v>0</v>
      </c>
      <c r="BT102" s="672">
        <v>26077</v>
      </c>
      <c r="BU102" s="672">
        <v>1416068</v>
      </c>
      <c r="BV102" s="672">
        <v>8945249</v>
      </c>
      <c r="BW102" s="672">
        <v>0</v>
      </c>
      <c r="BX102" s="672">
        <v>164605</v>
      </c>
      <c r="BY102" s="672">
        <v>9109854</v>
      </c>
      <c r="BZ102" s="672">
        <v>2465621</v>
      </c>
      <c r="CA102" s="672">
        <v>0</v>
      </c>
      <c r="CB102" s="672">
        <v>48548</v>
      </c>
      <c r="CC102" s="672">
        <v>2514169</v>
      </c>
      <c r="CD102" s="672">
        <v>172554</v>
      </c>
      <c r="CE102" s="672">
        <v>0</v>
      </c>
      <c r="CF102" s="672">
        <v>3384</v>
      </c>
      <c r="CG102" s="672">
        <v>175938</v>
      </c>
      <c r="CH102" s="672">
        <v>0</v>
      </c>
      <c r="CI102" s="672">
        <v>0</v>
      </c>
      <c r="CJ102" s="672">
        <v>0</v>
      </c>
      <c r="CK102" s="672">
        <v>0</v>
      </c>
      <c r="CL102" s="672">
        <v>2270</v>
      </c>
      <c r="CM102" s="672">
        <v>0</v>
      </c>
      <c r="CN102" s="672">
        <v>46</v>
      </c>
      <c r="CO102" s="672">
        <v>2316</v>
      </c>
      <c r="CP102" s="672">
        <v>233153</v>
      </c>
      <c r="CQ102" s="672">
        <v>0</v>
      </c>
      <c r="CR102" s="672">
        <v>4735</v>
      </c>
      <c r="CS102" s="672">
        <v>237888</v>
      </c>
      <c r="CT102" s="672">
        <v>0</v>
      </c>
      <c r="CU102" s="672">
        <v>0</v>
      </c>
      <c r="CV102" s="672">
        <v>0</v>
      </c>
      <c r="CW102" s="672">
        <v>0</v>
      </c>
      <c r="CX102" s="672">
        <v>0</v>
      </c>
      <c r="CY102" s="672">
        <v>0</v>
      </c>
      <c r="CZ102" s="672">
        <v>0</v>
      </c>
      <c r="DA102" s="672">
        <v>0</v>
      </c>
      <c r="DB102" s="672">
        <v>0</v>
      </c>
      <c r="DC102" s="672">
        <v>0</v>
      </c>
      <c r="DD102" s="672">
        <v>0</v>
      </c>
      <c r="DE102" s="672">
        <v>0</v>
      </c>
      <c r="DF102" s="672">
        <v>3281893</v>
      </c>
      <c r="DG102" s="672">
        <v>0</v>
      </c>
      <c r="DH102" s="672">
        <v>60834</v>
      </c>
      <c r="DI102" s="672">
        <v>3342727</v>
      </c>
      <c r="DJ102" s="672">
        <v>0</v>
      </c>
      <c r="DK102" s="672">
        <v>0</v>
      </c>
      <c r="DL102" s="672">
        <v>0</v>
      </c>
      <c r="DM102" s="672">
        <v>0</v>
      </c>
      <c r="DN102" s="672">
        <v>0</v>
      </c>
      <c r="DO102" s="672">
        <v>0</v>
      </c>
      <c r="DP102" s="672">
        <v>0</v>
      </c>
      <c r="DQ102" s="672">
        <v>0</v>
      </c>
      <c r="DR102" s="672">
        <v>219765</v>
      </c>
      <c r="DS102" s="672">
        <v>0</v>
      </c>
      <c r="DT102" s="672">
        <v>0</v>
      </c>
      <c r="DU102" s="672">
        <v>219765</v>
      </c>
      <c r="DV102" s="672">
        <v>15320505</v>
      </c>
      <c r="DW102" s="672">
        <v>0</v>
      </c>
      <c r="DX102" s="672">
        <v>282152</v>
      </c>
      <c r="DY102" s="672">
        <v>15602657</v>
      </c>
      <c r="DZ102" s="672" t="s">
        <v>982</v>
      </c>
      <c r="EA102" s="672" t="s">
        <v>791</v>
      </c>
      <c r="EB102" s="672" t="s">
        <v>1719</v>
      </c>
      <c r="EC102" s="672" t="s">
        <v>1492</v>
      </c>
    </row>
    <row r="103" spans="1:133" x14ac:dyDescent="0.25">
      <c r="A103" s="672">
        <v>97</v>
      </c>
      <c r="B103" s="672" t="s">
        <v>983</v>
      </c>
      <c r="C103" s="672" t="s">
        <v>1384</v>
      </c>
      <c r="D103" s="672" t="s">
        <v>1386</v>
      </c>
      <c r="E103" s="672" t="s">
        <v>984</v>
      </c>
      <c r="F103" s="672">
        <v>26226053</v>
      </c>
      <c r="G103" s="672">
        <v>579914</v>
      </c>
      <c r="H103" s="672">
        <v>0</v>
      </c>
      <c r="I103" s="672">
        <v>99760</v>
      </c>
      <c r="J103" s="672">
        <v>0</v>
      </c>
      <c r="K103" s="672">
        <v>99760</v>
      </c>
      <c r="L103" s="672">
        <v>0</v>
      </c>
      <c r="M103" s="672">
        <v>0</v>
      </c>
      <c r="N103" s="672">
        <v>378426</v>
      </c>
      <c r="O103" s="672">
        <v>169308</v>
      </c>
      <c r="P103" s="672">
        <v>209118</v>
      </c>
      <c r="Q103" s="672">
        <v>0</v>
      </c>
      <c r="R103" s="672">
        <v>26327781</v>
      </c>
      <c r="S103" s="672">
        <v>0.5</v>
      </c>
      <c r="T103" s="672">
        <v>0.4</v>
      </c>
      <c r="U103" s="672">
        <v>0.09</v>
      </c>
      <c r="V103" s="672">
        <v>0.01</v>
      </c>
      <c r="W103" s="672">
        <v>1</v>
      </c>
      <c r="X103" s="672">
        <v>13163891</v>
      </c>
      <c r="Y103" s="672">
        <v>10531112</v>
      </c>
      <c r="Z103" s="672">
        <v>2369500</v>
      </c>
      <c r="AA103" s="672">
        <v>263278</v>
      </c>
      <c r="AB103" s="672">
        <v>26327781</v>
      </c>
      <c r="AC103" s="672">
        <v>0</v>
      </c>
      <c r="AD103" s="672">
        <v>0</v>
      </c>
      <c r="AE103" s="672">
        <v>13163891</v>
      </c>
      <c r="AF103" s="672">
        <v>10531112</v>
      </c>
      <c r="AG103" s="672">
        <v>2369500</v>
      </c>
      <c r="AH103" s="672">
        <v>263278</v>
      </c>
      <c r="AI103" s="672">
        <v>26327781</v>
      </c>
      <c r="AJ103" s="672">
        <v>99760</v>
      </c>
      <c r="AK103" s="672">
        <v>99760</v>
      </c>
      <c r="AL103" s="672">
        <v>0</v>
      </c>
      <c r="AM103" s="672">
        <v>0</v>
      </c>
      <c r="AN103" s="672">
        <v>0</v>
      </c>
      <c r="AO103" s="672">
        <v>169308</v>
      </c>
      <c r="AP103" s="672">
        <v>209118</v>
      </c>
      <c r="AQ103" s="672">
        <v>378426</v>
      </c>
      <c r="AR103" s="672">
        <v>0</v>
      </c>
      <c r="AS103" s="672">
        <v>0</v>
      </c>
      <c r="AT103" s="672">
        <v>0</v>
      </c>
      <c r="AU103" s="672">
        <v>0</v>
      </c>
      <c r="AV103" s="672">
        <v>0</v>
      </c>
      <c r="AW103" s="672">
        <v>0</v>
      </c>
      <c r="AX103" s="672">
        <v>0</v>
      </c>
      <c r="AY103" s="672">
        <v>0</v>
      </c>
      <c r="AZ103" s="672">
        <v>0</v>
      </c>
      <c r="BA103" s="672">
        <v>0</v>
      </c>
      <c r="BB103" s="672">
        <v>0</v>
      </c>
      <c r="BC103" s="672">
        <v>0</v>
      </c>
      <c r="BD103" s="672">
        <v>877273</v>
      </c>
      <c r="BE103" s="672">
        <v>701818</v>
      </c>
      <c r="BF103" s="672">
        <v>157909</v>
      </c>
      <c r="BG103" s="672">
        <v>17545</v>
      </c>
      <c r="BH103" s="672">
        <v>1754545</v>
      </c>
      <c r="BI103" s="672">
        <v>14041164</v>
      </c>
      <c r="BJ103" s="672">
        <v>11501998</v>
      </c>
      <c r="BK103" s="672">
        <v>2736527</v>
      </c>
      <c r="BL103" s="672">
        <v>280823</v>
      </c>
      <c r="BM103" s="672">
        <v>28560512</v>
      </c>
      <c r="BN103" s="672">
        <v>2024640</v>
      </c>
      <c r="BO103" s="672">
        <v>487762</v>
      </c>
      <c r="BP103" s="672">
        <v>49819</v>
      </c>
      <c r="BQ103" s="672">
        <v>2562221</v>
      </c>
      <c r="BR103" s="672">
        <v>380475</v>
      </c>
      <c r="BS103" s="672">
        <v>85607</v>
      </c>
      <c r="BT103" s="672">
        <v>9512</v>
      </c>
      <c r="BU103" s="672">
        <v>475594</v>
      </c>
      <c r="BV103" s="672">
        <v>2405115</v>
      </c>
      <c r="BW103" s="672">
        <v>573369</v>
      </c>
      <c r="BX103" s="672">
        <v>59331</v>
      </c>
      <c r="BY103" s="672">
        <v>3037815</v>
      </c>
      <c r="BZ103" s="672">
        <v>878658</v>
      </c>
      <c r="CA103" s="672">
        <v>197698</v>
      </c>
      <c r="CB103" s="672">
        <v>21966</v>
      </c>
      <c r="CC103" s="672">
        <v>1098322</v>
      </c>
      <c r="CD103" s="672">
        <v>50786</v>
      </c>
      <c r="CE103" s="672">
        <v>11241</v>
      </c>
      <c r="CF103" s="672">
        <v>1249</v>
      </c>
      <c r="CG103" s="672">
        <v>63276</v>
      </c>
      <c r="CH103" s="672">
        <v>0</v>
      </c>
      <c r="CI103" s="672">
        <v>0</v>
      </c>
      <c r="CJ103" s="672">
        <v>0</v>
      </c>
      <c r="CK103" s="672">
        <v>0</v>
      </c>
      <c r="CL103" s="672">
        <v>0</v>
      </c>
      <c r="CM103" s="672">
        <v>0</v>
      </c>
      <c r="CN103" s="672">
        <v>0</v>
      </c>
      <c r="CO103" s="672">
        <v>0</v>
      </c>
      <c r="CP103" s="672">
        <v>117771</v>
      </c>
      <c r="CQ103" s="672">
        <v>26498</v>
      </c>
      <c r="CR103" s="672">
        <v>2944</v>
      </c>
      <c r="CS103" s="672">
        <v>147213</v>
      </c>
      <c r="CT103" s="672">
        <v>0</v>
      </c>
      <c r="CU103" s="672">
        <v>0</v>
      </c>
      <c r="CV103" s="672">
        <v>0</v>
      </c>
      <c r="CW103" s="672">
        <v>0</v>
      </c>
      <c r="CX103" s="672">
        <v>0</v>
      </c>
      <c r="CY103" s="672">
        <v>0</v>
      </c>
      <c r="CZ103" s="672">
        <v>0</v>
      </c>
      <c r="DA103" s="672">
        <v>0</v>
      </c>
      <c r="DB103" s="672">
        <v>1956</v>
      </c>
      <c r="DC103" s="672">
        <v>440</v>
      </c>
      <c r="DD103" s="672">
        <v>49</v>
      </c>
      <c r="DE103" s="672">
        <v>2445</v>
      </c>
      <c r="DF103" s="672">
        <v>581690</v>
      </c>
      <c r="DG103" s="672">
        <v>130880</v>
      </c>
      <c r="DH103" s="672">
        <v>14542</v>
      </c>
      <c r="DI103" s="672">
        <v>727112</v>
      </c>
      <c r="DJ103" s="672">
        <v>0</v>
      </c>
      <c r="DK103" s="672">
        <v>0</v>
      </c>
      <c r="DL103" s="672">
        <v>0</v>
      </c>
      <c r="DM103" s="672">
        <v>0</v>
      </c>
      <c r="DN103" s="672">
        <v>0</v>
      </c>
      <c r="DO103" s="672">
        <v>0</v>
      </c>
      <c r="DP103" s="672">
        <v>0</v>
      </c>
      <c r="DQ103" s="672">
        <v>0</v>
      </c>
      <c r="DR103" s="672">
        <v>0</v>
      </c>
      <c r="DS103" s="672">
        <v>0</v>
      </c>
      <c r="DT103" s="672">
        <v>0</v>
      </c>
      <c r="DU103" s="672">
        <v>0</v>
      </c>
      <c r="DV103" s="672">
        <v>4035976</v>
      </c>
      <c r="DW103" s="672">
        <v>940126</v>
      </c>
      <c r="DX103" s="672">
        <v>100081</v>
      </c>
      <c r="DY103" s="672">
        <v>5076183</v>
      </c>
      <c r="DZ103" s="672" t="s">
        <v>984</v>
      </c>
      <c r="EA103" s="672" t="s">
        <v>776</v>
      </c>
      <c r="EB103" s="672" t="s">
        <v>1695</v>
      </c>
      <c r="EC103" s="672" t="s">
        <v>1493</v>
      </c>
    </row>
    <row r="104" spans="1:133" x14ac:dyDescent="0.25">
      <c r="A104" s="672">
        <v>98</v>
      </c>
      <c r="B104" s="672" t="s">
        <v>985</v>
      </c>
      <c r="C104" s="672" t="s">
        <v>1384</v>
      </c>
      <c r="D104" s="672" t="s">
        <v>1390</v>
      </c>
      <c r="E104" s="672" t="s">
        <v>986</v>
      </c>
      <c r="F104" s="672">
        <v>57248441</v>
      </c>
      <c r="G104" s="672">
        <v>2082142</v>
      </c>
      <c r="H104" s="672">
        <v>0</v>
      </c>
      <c r="I104" s="672">
        <v>169296</v>
      </c>
      <c r="J104" s="672">
        <v>0</v>
      </c>
      <c r="K104" s="672">
        <v>169296</v>
      </c>
      <c r="L104" s="672">
        <v>0</v>
      </c>
      <c r="M104" s="672">
        <v>0</v>
      </c>
      <c r="N104" s="672">
        <v>0</v>
      </c>
      <c r="O104" s="672">
        <v>0</v>
      </c>
      <c r="P104" s="672">
        <v>0</v>
      </c>
      <c r="Q104" s="672">
        <v>0</v>
      </c>
      <c r="R104" s="672">
        <v>59161287</v>
      </c>
      <c r="S104" s="672">
        <v>0.5</v>
      </c>
      <c r="T104" s="672">
        <v>0.4</v>
      </c>
      <c r="U104" s="672">
        <v>0.1</v>
      </c>
      <c r="V104" s="672">
        <v>0</v>
      </c>
      <c r="W104" s="672">
        <v>1</v>
      </c>
      <c r="X104" s="672">
        <v>29580643</v>
      </c>
      <c r="Y104" s="672">
        <v>23664515</v>
      </c>
      <c r="Z104" s="672">
        <v>5916129</v>
      </c>
      <c r="AA104" s="672">
        <v>0</v>
      </c>
      <c r="AB104" s="672">
        <v>59161287</v>
      </c>
      <c r="AC104" s="672">
        <v>0</v>
      </c>
      <c r="AD104" s="672">
        <v>0</v>
      </c>
      <c r="AE104" s="672">
        <v>29580643</v>
      </c>
      <c r="AF104" s="672">
        <v>23664515</v>
      </c>
      <c r="AG104" s="672">
        <v>5916129</v>
      </c>
      <c r="AH104" s="672">
        <v>0</v>
      </c>
      <c r="AI104" s="672">
        <v>59161287</v>
      </c>
      <c r="AJ104" s="672">
        <v>169296</v>
      </c>
      <c r="AK104" s="672">
        <v>169296</v>
      </c>
      <c r="AL104" s="672">
        <v>0</v>
      </c>
      <c r="AM104" s="672">
        <v>0</v>
      </c>
      <c r="AN104" s="672">
        <v>0</v>
      </c>
      <c r="AO104" s="672">
        <v>0</v>
      </c>
      <c r="AP104" s="672">
        <v>0</v>
      </c>
      <c r="AQ104" s="672">
        <v>0</v>
      </c>
      <c r="AR104" s="672">
        <v>0</v>
      </c>
      <c r="AS104" s="672">
        <v>0</v>
      </c>
      <c r="AT104" s="672">
        <v>0</v>
      </c>
      <c r="AU104" s="672">
        <v>0</v>
      </c>
      <c r="AV104" s="672">
        <v>0</v>
      </c>
      <c r="AW104" s="672">
        <v>0</v>
      </c>
      <c r="AX104" s="672">
        <v>0</v>
      </c>
      <c r="AY104" s="672">
        <v>0</v>
      </c>
      <c r="AZ104" s="672">
        <v>0</v>
      </c>
      <c r="BA104" s="672">
        <v>0</v>
      </c>
      <c r="BB104" s="672">
        <v>0</v>
      </c>
      <c r="BC104" s="672">
        <v>0</v>
      </c>
      <c r="BD104" s="672">
        <v>-1046205</v>
      </c>
      <c r="BE104" s="672">
        <v>-836964</v>
      </c>
      <c r="BF104" s="672">
        <v>-209241</v>
      </c>
      <c r="BG104" s="672">
        <v>0</v>
      </c>
      <c r="BH104" s="672">
        <v>-2092409</v>
      </c>
      <c r="BI104" s="672">
        <v>28534439</v>
      </c>
      <c r="BJ104" s="672">
        <v>22996847</v>
      </c>
      <c r="BK104" s="672">
        <v>5706888</v>
      </c>
      <c r="BL104" s="672">
        <v>0</v>
      </c>
      <c r="BM104" s="672">
        <v>57238174</v>
      </c>
      <c r="BN104" s="672">
        <v>4353146</v>
      </c>
      <c r="BO104" s="672">
        <v>1088286</v>
      </c>
      <c r="BP104" s="672">
        <v>0</v>
      </c>
      <c r="BQ104" s="672">
        <v>5441432</v>
      </c>
      <c r="BR104" s="672">
        <v>638486</v>
      </c>
      <c r="BS104" s="672">
        <v>159621</v>
      </c>
      <c r="BT104" s="672">
        <v>0</v>
      </c>
      <c r="BU104" s="672">
        <v>798107</v>
      </c>
      <c r="BV104" s="672">
        <v>4991632</v>
      </c>
      <c r="BW104" s="672">
        <v>1247907</v>
      </c>
      <c r="BX104" s="672">
        <v>0</v>
      </c>
      <c r="BY104" s="672">
        <v>6239539</v>
      </c>
      <c r="BZ104" s="672">
        <v>822030</v>
      </c>
      <c r="CA104" s="672">
        <v>205507</v>
      </c>
      <c r="CB104" s="672">
        <v>0</v>
      </c>
      <c r="CC104" s="672">
        <v>1027537</v>
      </c>
      <c r="CD104" s="672">
        <v>90017</v>
      </c>
      <c r="CE104" s="672">
        <v>22504</v>
      </c>
      <c r="CF104" s="672">
        <v>0</v>
      </c>
      <c r="CG104" s="672">
        <v>112521</v>
      </c>
      <c r="CH104" s="672">
        <v>5900</v>
      </c>
      <c r="CI104" s="672">
        <v>1475</v>
      </c>
      <c r="CJ104" s="672">
        <v>0</v>
      </c>
      <c r="CK104" s="672">
        <v>7375</v>
      </c>
      <c r="CL104" s="672">
        <v>0</v>
      </c>
      <c r="CM104" s="672">
        <v>0</v>
      </c>
      <c r="CN104" s="672">
        <v>0</v>
      </c>
      <c r="CO104" s="672">
        <v>0</v>
      </c>
      <c r="CP104" s="672">
        <v>240914</v>
      </c>
      <c r="CQ104" s="672">
        <v>60228</v>
      </c>
      <c r="CR104" s="672">
        <v>0</v>
      </c>
      <c r="CS104" s="672">
        <v>301142</v>
      </c>
      <c r="CT104" s="672">
        <v>0</v>
      </c>
      <c r="CU104" s="672">
        <v>0</v>
      </c>
      <c r="CV104" s="672">
        <v>0</v>
      </c>
      <c r="CW104" s="672">
        <v>0</v>
      </c>
      <c r="CX104" s="672">
        <v>0</v>
      </c>
      <c r="CY104" s="672">
        <v>0</v>
      </c>
      <c r="CZ104" s="672">
        <v>0</v>
      </c>
      <c r="DA104" s="672">
        <v>0</v>
      </c>
      <c r="DB104" s="672">
        <v>4132</v>
      </c>
      <c r="DC104" s="672">
        <v>1033</v>
      </c>
      <c r="DD104" s="672">
        <v>0</v>
      </c>
      <c r="DE104" s="672">
        <v>5165</v>
      </c>
      <c r="DF104" s="672">
        <v>1765691</v>
      </c>
      <c r="DG104" s="672">
        <v>441423</v>
      </c>
      <c r="DH104" s="672">
        <v>0</v>
      </c>
      <c r="DI104" s="672">
        <v>2207114</v>
      </c>
      <c r="DJ104" s="672">
        <v>0</v>
      </c>
      <c r="DK104" s="672">
        <v>0</v>
      </c>
      <c r="DL104" s="672">
        <v>0</v>
      </c>
      <c r="DM104" s="672">
        <v>0</v>
      </c>
      <c r="DN104" s="672">
        <v>0</v>
      </c>
      <c r="DO104" s="672">
        <v>0</v>
      </c>
      <c r="DP104" s="672">
        <v>0</v>
      </c>
      <c r="DQ104" s="672">
        <v>0</v>
      </c>
      <c r="DR104" s="672">
        <v>0</v>
      </c>
      <c r="DS104" s="672">
        <v>0</v>
      </c>
      <c r="DT104" s="672">
        <v>0</v>
      </c>
      <c r="DU104" s="672">
        <v>0</v>
      </c>
      <c r="DV104" s="672">
        <v>7920316</v>
      </c>
      <c r="DW104" s="672">
        <v>1980077</v>
      </c>
      <c r="DX104" s="672">
        <v>0</v>
      </c>
      <c r="DY104" s="672">
        <v>9900393</v>
      </c>
      <c r="DZ104" s="672" t="s">
        <v>986</v>
      </c>
      <c r="EA104" s="672" t="s">
        <v>883</v>
      </c>
      <c r="EB104" s="672" t="s">
        <v>1693</v>
      </c>
      <c r="EC104" s="672" t="s">
        <v>1494</v>
      </c>
    </row>
    <row r="105" spans="1:133" x14ac:dyDescent="0.25">
      <c r="A105" s="672">
        <v>99</v>
      </c>
      <c r="B105" s="672" t="s">
        <v>987</v>
      </c>
      <c r="C105" s="672" t="s">
        <v>1384</v>
      </c>
      <c r="D105" s="672" t="s">
        <v>1385</v>
      </c>
      <c r="E105" s="672" t="s">
        <v>988</v>
      </c>
      <c r="F105" s="672">
        <v>18713451</v>
      </c>
      <c r="G105" s="672">
        <v>440739</v>
      </c>
      <c r="H105" s="672">
        <v>0</v>
      </c>
      <c r="I105" s="672">
        <v>78412</v>
      </c>
      <c r="J105" s="672">
        <v>0</v>
      </c>
      <c r="K105" s="672">
        <v>78412</v>
      </c>
      <c r="L105" s="672">
        <v>0</v>
      </c>
      <c r="M105" s="672">
        <v>496955</v>
      </c>
      <c r="N105" s="672">
        <v>0</v>
      </c>
      <c r="O105" s="672">
        <v>0</v>
      </c>
      <c r="P105" s="672">
        <v>0</v>
      </c>
      <c r="Q105" s="672">
        <v>0</v>
      </c>
      <c r="R105" s="672">
        <v>18578823</v>
      </c>
      <c r="S105" s="672">
        <v>0.5</v>
      </c>
      <c r="T105" s="672">
        <v>0.4</v>
      </c>
      <c r="U105" s="672">
        <v>0.09</v>
      </c>
      <c r="V105" s="672">
        <v>0.01</v>
      </c>
      <c r="W105" s="672">
        <v>1</v>
      </c>
      <c r="X105" s="672">
        <v>9289412</v>
      </c>
      <c r="Y105" s="672">
        <v>7431529</v>
      </c>
      <c r="Z105" s="672">
        <v>1672094</v>
      </c>
      <c r="AA105" s="672">
        <v>185788</v>
      </c>
      <c r="AB105" s="672">
        <v>18578823</v>
      </c>
      <c r="AC105" s="672">
        <v>0</v>
      </c>
      <c r="AD105" s="672">
        <v>0</v>
      </c>
      <c r="AE105" s="672">
        <v>9289412</v>
      </c>
      <c r="AF105" s="672">
        <v>7431529</v>
      </c>
      <c r="AG105" s="672">
        <v>1672094</v>
      </c>
      <c r="AH105" s="672">
        <v>185788</v>
      </c>
      <c r="AI105" s="672">
        <v>18578823</v>
      </c>
      <c r="AJ105" s="672">
        <v>78412</v>
      </c>
      <c r="AK105" s="672">
        <v>78412</v>
      </c>
      <c r="AL105" s="672">
        <v>496955</v>
      </c>
      <c r="AM105" s="672">
        <v>0</v>
      </c>
      <c r="AN105" s="672">
        <v>496955</v>
      </c>
      <c r="AO105" s="672">
        <v>0</v>
      </c>
      <c r="AP105" s="672">
        <v>0</v>
      </c>
      <c r="AQ105" s="672">
        <v>0</v>
      </c>
      <c r="AR105" s="672">
        <v>0</v>
      </c>
      <c r="AS105" s="672">
        <v>0</v>
      </c>
      <c r="AT105" s="672">
        <v>0</v>
      </c>
      <c r="AU105" s="672">
        <v>0</v>
      </c>
      <c r="AV105" s="672">
        <v>0</v>
      </c>
      <c r="AW105" s="672">
        <v>0</v>
      </c>
      <c r="AX105" s="672">
        <v>0</v>
      </c>
      <c r="AY105" s="672">
        <v>0</v>
      </c>
      <c r="AZ105" s="672">
        <v>0</v>
      </c>
      <c r="BA105" s="672">
        <v>0</v>
      </c>
      <c r="BB105" s="672">
        <v>0</v>
      </c>
      <c r="BC105" s="672">
        <v>0</v>
      </c>
      <c r="BD105" s="672">
        <v>381794</v>
      </c>
      <c r="BE105" s="672">
        <v>305435</v>
      </c>
      <c r="BF105" s="672">
        <v>68723</v>
      </c>
      <c r="BG105" s="672">
        <v>7636</v>
      </c>
      <c r="BH105" s="672">
        <v>763587</v>
      </c>
      <c r="BI105" s="672">
        <v>9671206</v>
      </c>
      <c r="BJ105" s="672">
        <v>8312331</v>
      </c>
      <c r="BK105" s="672">
        <v>1740817</v>
      </c>
      <c r="BL105" s="672">
        <v>193424</v>
      </c>
      <c r="BM105" s="672">
        <v>19917777</v>
      </c>
      <c r="BN105" s="672">
        <v>1498628</v>
      </c>
      <c r="BO105" s="672">
        <v>313827</v>
      </c>
      <c r="BP105" s="672">
        <v>34870</v>
      </c>
      <c r="BQ105" s="672">
        <v>1847325</v>
      </c>
      <c r="BR105" s="672">
        <v>282607</v>
      </c>
      <c r="BS105" s="672">
        <v>56999</v>
      </c>
      <c r="BT105" s="672">
        <v>6333</v>
      </c>
      <c r="BU105" s="672">
        <v>345939</v>
      </c>
      <c r="BV105" s="672">
        <v>1781235</v>
      </c>
      <c r="BW105" s="672">
        <v>370826</v>
      </c>
      <c r="BX105" s="672">
        <v>41203</v>
      </c>
      <c r="BY105" s="672">
        <v>2193264</v>
      </c>
      <c r="BZ105" s="672">
        <v>672877</v>
      </c>
      <c r="CA105" s="672">
        <v>137376</v>
      </c>
      <c r="CB105" s="672">
        <v>15264</v>
      </c>
      <c r="CC105" s="672">
        <v>825517</v>
      </c>
      <c r="CD105" s="672">
        <v>37054</v>
      </c>
      <c r="CE105" s="672">
        <v>6872</v>
      </c>
      <c r="CF105" s="672">
        <v>764</v>
      </c>
      <c r="CG105" s="672">
        <v>44690</v>
      </c>
      <c r="CH105" s="672">
        <v>2000</v>
      </c>
      <c r="CI105" s="672">
        <v>450</v>
      </c>
      <c r="CJ105" s="672">
        <v>50</v>
      </c>
      <c r="CK105" s="672">
        <v>2500</v>
      </c>
      <c r="CL105" s="672">
        <v>0</v>
      </c>
      <c r="CM105" s="672">
        <v>0</v>
      </c>
      <c r="CN105" s="672">
        <v>0</v>
      </c>
      <c r="CO105" s="672">
        <v>0</v>
      </c>
      <c r="CP105" s="672">
        <v>127994</v>
      </c>
      <c r="CQ105" s="672">
        <v>18352</v>
      </c>
      <c r="CR105" s="672">
        <v>2039</v>
      </c>
      <c r="CS105" s="672">
        <v>148385</v>
      </c>
      <c r="CT105" s="672">
        <v>0</v>
      </c>
      <c r="CU105" s="672">
        <v>0</v>
      </c>
      <c r="CV105" s="672">
        <v>0</v>
      </c>
      <c r="CW105" s="672">
        <v>0</v>
      </c>
      <c r="CX105" s="672">
        <v>0</v>
      </c>
      <c r="CY105" s="672">
        <v>0</v>
      </c>
      <c r="CZ105" s="672">
        <v>0</v>
      </c>
      <c r="DA105" s="672">
        <v>0</v>
      </c>
      <c r="DB105" s="672">
        <v>2584</v>
      </c>
      <c r="DC105" s="672">
        <v>582</v>
      </c>
      <c r="DD105" s="672">
        <v>65</v>
      </c>
      <c r="DE105" s="672">
        <v>3231</v>
      </c>
      <c r="DF105" s="672">
        <v>368250</v>
      </c>
      <c r="DG105" s="672">
        <v>80814</v>
      </c>
      <c r="DH105" s="672">
        <v>8979</v>
      </c>
      <c r="DI105" s="672">
        <v>458043</v>
      </c>
      <c r="DJ105" s="672">
        <v>0</v>
      </c>
      <c r="DK105" s="672">
        <v>0</v>
      </c>
      <c r="DL105" s="672">
        <v>0</v>
      </c>
      <c r="DM105" s="672">
        <v>0</v>
      </c>
      <c r="DN105" s="672">
        <v>0</v>
      </c>
      <c r="DO105" s="672">
        <v>0</v>
      </c>
      <c r="DP105" s="672">
        <v>0</v>
      </c>
      <c r="DQ105" s="672">
        <v>0</v>
      </c>
      <c r="DR105" s="672">
        <v>0</v>
      </c>
      <c r="DS105" s="672">
        <v>0</v>
      </c>
      <c r="DT105" s="672">
        <v>0</v>
      </c>
      <c r="DU105" s="672">
        <v>0</v>
      </c>
      <c r="DV105" s="672">
        <v>2991994</v>
      </c>
      <c r="DW105" s="672">
        <v>615272</v>
      </c>
      <c r="DX105" s="672">
        <v>68364</v>
      </c>
      <c r="DY105" s="672">
        <v>3675630</v>
      </c>
      <c r="DZ105" s="672" t="s">
        <v>988</v>
      </c>
      <c r="EA105" s="672" t="s">
        <v>797</v>
      </c>
      <c r="EB105" s="672" t="s">
        <v>1699</v>
      </c>
      <c r="EC105" s="672" t="s">
        <v>1495</v>
      </c>
    </row>
    <row r="106" spans="1:133" x14ac:dyDescent="0.25">
      <c r="A106" s="672">
        <v>100</v>
      </c>
      <c r="B106" s="672" t="s">
        <v>989</v>
      </c>
      <c r="C106" s="672" t="s">
        <v>1384</v>
      </c>
      <c r="D106" s="672" t="s">
        <v>1385</v>
      </c>
      <c r="E106" s="672" t="s">
        <v>990</v>
      </c>
      <c r="F106" s="672">
        <v>28306300</v>
      </c>
      <c r="G106" s="672">
        <v>1281000</v>
      </c>
      <c r="H106" s="672">
        <v>0</v>
      </c>
      <c r="I106" s="672">
        <v>91560</v>
      </c>
      <c r="J106" s="672">
        <v>0</v>
      </c>
      <c r="K106" s="672">
        <v>91560</v>
      </c>
      <c r="L106" s="672">
        <v>0</v>
      </c>
      <c r="M106" s="672">
        <v>330330</v>
      </c>
      <c r="N106" s="672">
        <v>2220</v>
      </c>
      <c r="O106" s="672">
        <v>2220</v>
      </c>
      <c r="P106" s="672">
        <v>0</v>
      </c>
      <c r="Q106" s="672">
        <v>0</v>
      </c>
      <c r="R106" s="672">
        <v>29163190</v>
      </c>
      <c r="S106" s="672">
        <v>0.5</v>
      </c>
      <c r="T106" s="672">
        <v>0.4</v>
      </c>
      <c r="U106" s="672">
        <v>0.09</v>
      </c>
      <c r="V106" s="672">
        <v>0.01</v>
      </c>
      <c r="W106" s="672">
        <v>1</v>
      </c>
      <c r="X106" s="672">
        <v>14581595</v>
      </c>
      <c r="Y106" s="672">
        <v>11665276</v>
      </c>
      <c r="Z106" s="672">
        <v>2624687</v>
      </c>
      <c r="AA106" s="672">
        <v>291632</v>
      </c>
      <c r="AB106" s="672">
        <v>29163190</v>
      </c>
      <c r="AC106" s="672">
        <v>0</v>
      </c>
      <c r="AD106" s="672">
        <v>0</v>
      </c>
      <c r="AE106" s="672">
        <v>14581595</v>
      </c>
      <c r="AF106" s="672">
        <v>11665276</v>
      </c>
      <c r="AG106" s="672">
        <v>2624687</v>
      </c>
      <c r="AH106" s="672">
        <v>291632</v>
      </c>
      <c r="AI106" s="672">
        <v>29163190</v>
      </c>
      <c r="AJ106" s="672">
        <v>91560</v>
      </c>
      <c r="AK106" s="672">
        <v>91560</v>
      </c>
      <c r="AL106" s="672">
        <v>330330</v>
      </c>
      <c r="AM106" s="672">
        <v>0</v>
      </c>
      <c r="AN106" s="672">
        <v>330330</v>
      </c>
      <c r="AO106" s="672">
        <v>2220</v>
      </c>
      <c r="AP106" s="672">
        <v>0</v>
      </c>
      <c r="AQ106" s="672">
        <v>2220</v>
      </c>
      <c r="AR106" s="672">
        <v>0</v>
      </c>
      <c r="AS106" s="672">
        <v>0</v>
      </c>
      <c r="AT106" s="672">
        <v>0</v>
      </c>
      <c r="AU106" s="672">
        <v>0</v>
      </c>
      <c r="AV106" s="672">
        <v>0</v>
      </c>
      <c r="AW106" s="672">
        <v>0</v>
      </c>
      <c r="AX106" s="672">
        <v>0</v>
      </c>
      <c r="AY106" s="672">
        <v>0</v>
      </c>
      <c r="AZ106" s="672">
        <v>0</v>
      </c>
      <c r="BA106" s="672">
        <v>0</v>
      </c>
      <c r="BB106" s="672">
        <v>0</v>
      </c>
      <c r="BC106" s="672">
        <v>0</v>
      </c>
      <c r="BD106" s="672">
        <v>-2350000</v>
      </c>
      <c r="BE106" s="672">
        <v>-1880000</v>
      </c>
      <c r="BF106" s="672">
        <v>-423000</v>
      </c>
      <c r="BG106" s="672">
        <v>-47000</v>
      </c>
      <c r="BH106" s="672">
        <v>-4700000</v>
      </c>
      <c r="BI106" s="672">
        <v>12231595</v>
      </c>
      <c r="BJ106" s="672">
        <v>10209386</v>
      </c>
      <c r="BK106" s="672">
        <v>2201687</v>
      </c>
      <c r="BL106" s="672">
        <v>244632</v>
      </c>
      <c r="BM106" s="672">
        <v>24887300</v>
      </c>
      <c r="BN106" s="672">
        <v>2247147</v>
      </c>
      <c r="BO106" s="672">
        <v>493128</v>
      </c>
      <c r="BP106" s="672">
        <v>54792</v>
      </c>
      <c r="BQ106" s="672">
        <v>2795067</v>
      </c>
      <c r="BR106" s="672">
        <v>334268</v>
      </c>
      <c r="BS106" s="672">
        <v>75210</v>
      </c>
      <c r="BT106" s="672">
        <v>8357</v>
      </c>
      <c r="BU106" s="672">
        <v>417835</v>
      </c>
      <c r="BV106" s="672">
        <v>2581415</v>
      </c>
      <c r="BW106" s="672">
        <v>568338</v>
      </c>
      <c r="BX106" s="672">
        <v>63149</v>
      </c>
      <c r="BY106" s="672">
        <v>3212902</v>
      </c>
      <c r="BZ106" s="672">
        <v>764069</v>
      </c>
      <c r="CA106" s="672">
        <v>171916</v>
      </c>
      <c r="CB106" s="672">
        <v>19102</v>
      </c>
      <c r="CC106" s="672">
        <v>955087</v>
      </c>
      <c r="CD106" s="672">
        <v>34331</v>
      </c>
      <c r="CE106" s="672">
        <v>7724</v>
      </c>
      <c r="CF106" s="672">
        <v>858</v>
      </c>
      <c r="CG106" s="672">
        <v>42913</v>
      </c>
      <c r="CH106" s="672">
        <v>0</v>
      </c>
      <c r="CI106" s="672">
        <v>0</v>
      </c>
      <c r="CJ106" s="672">
        <v>0</v>
      </c>
      <c r="CK106" s="672">
        <v>0</v>
      </c>
      <c r="CL106" s="672">
        <v>532</v>
      </c>
      <c r="CM106" s="672">
        <v>120</v>
      </c>
      <c r="CN106" s="672">
        <v>13</v>
      </c>
      <c r="CO106" s="672">
        <v>665</v>
      </c>
      <c r="CP106" s="672">
        <v>234304</v>
      </c>
      <c r="CQ106" s="672">
        <v>52718</v>
      </c>
      <c r="CR106" s="672">
        <v>5858</v>
      </c>
      <c r="CS106" s="672">
        <v>292880</v>
      </c>
      <c r="CT106" s="672">
        <v>0</v>
      </c>
      <c r="CU106" s="672">
        <v>0</v>
      </c>
      <c r="CV106" s="672">
        <v>0</v>
      </c>
      <c r="CW106" s="672">
        <v>0</v>
      </c>
      <c r="CX106" s="672">
        <v>0</v>
      </c>
      <c r="CY106" s="672">
        <v>0</v>
      </c>
      <c r="CZ106" s="672">
        <v>0</v>
      </c>
      <c r="DA106" s="672">
        <v>0</v>
      </c>
      <c r="DB106" s="672">
        <v>4492</v>
      </c>
      <c r="DC106" s="672">
        <v>1011</v>
      </c>
      <c r="DD106" s="672">
        <v>112</v>
      </c>
      <c r="DE106" s="672">
        <v>5615</v>
      </c>
      <c r="DF106" s="672">
        <v>394760</v>
      </c>
      <c r="DG106" s="672">
        <v>88821</v>
      </c>
      <c r="DH106" s="672">
        <v>9869</v>
      </c>
      <c r="DI106" s="672">
        <v>493450</v>
      </c>
      <c r="DJ106" s="672">
        <v>0</v>
      </c>
      <c r="DK106" s="672">
        <v>0</v>
      </c>
      <c r="DL106" s="672">
        <v>0</v>
      </c>
      <c r="DM106" s="672">
        <v>0</v>
      </c>
      <c r="DN106" s="672">
        <v>0</v>
      </c>
      <c r="DO106" s="672">
        <v>0</v>
      </c>
      <c r="DP106" s="672">
        <v>0</v>
      </c>
      <c r="DQ106" s="672">
        <v>0</v>
      </c>
      <c r="DR106" s="672">
        <v>0</v>
      </c>
      <c r="DS106" s="672">
        <v>0</v>
      </c>
      <c r="DT106" s="672">
        <v>0</v>
      </c>
      <c r="DU106" s="672">
        <v>0</v>
      </c>
      <c r="DV106" s="672">
        <v>4013903</v>
      </c>
      <c r="DW106" s="672">
        <v>890648</v>
      </c>
      <c r="DX106" s="672">
        <v>98961</v>
      </c>
      <c r="DY106" s="672">
        <v>5003512</v>
      </c>
      <c r="DZ106" s="672" t="s">
        <v>990</v>
      </c>
      <c r="EA106" s="672" t="s">
        <v>779</v>
      </c>
      <c r="EB106" s="672" t="s">
        <v>1696</v>
      </c>
      <c r="EC106" s="672" t="s">
        <v>1496</v>
      </c>
    </row>
    <row r="107" spans="1:133" x14ac:dyDescent="0.25">
      <c r="A107" s="672">
        <v>101</v>
      </c>
      <c r="B107" s="672" t="s">
        <v>991</v>
      </c>
      <c r="C107" s="672" t="s">
        <v>1384</v>
      </c>
      <c r="D107" s="672" t="s">
        <v>1387</v>
      </c>
      <c r="E107" s="672" t="s">
        <v>992</v>
      </c>
      <c r="F107" s="672">
        <v>27526500</v>
      </c>
      <c r="G107" s="672">
        <v>1369030</v>
      </c>
      <c r="H107" s="672">
        <v>0</v>
      </c>
      <c r="I107" s="672">
        <v>183960</v>
      </c>
      <c r="J107" s="672">
        <v>0</v>
      </c>
      <c r="K107" s="672">
        <v>183960</v>
      </c>
      <c r="L107" s="672">
        <v>0</v>
      </c>
      <c r="M107" s="672">
        <v>1643407</v>
      </c>
      <c r="N107" s="672">
        <v>73897</v>
      </c>
      <c r="O107" s="672">
        <v>73897</v>
      </c>
      <c r="P107" s="672">
        <v>0</v>
      </c>
      <c r="Q107" s="672">
        <v>0</v>
      </c>
      <c r="R107" s="672">
        <v>26994266</v>
      </c>
      <c r="S107" s="672">
        <v>0.5</v>
      </c>
      <c r="T107" s="672">
        <v>0.4</v>
      </c>
      <c r="U107" s="672">
        <v>0.1</v>
      </c>
      <c r="V107" s="672">
        <v>0</v>
      </c>
      <c r="W107" s="672">
        <v>1</v>
      </c>
      <c r="X107" s="672">
        <v>13497133</v>
      </c>
      <c r="Y107" s="672">
        <v>10797706</v>
      </c>
      <c r="Z107" s="672">
        <v>2699427</v>
      </c>
      <c r="AA107" s="672">
        <v>0</v>
      </c>
      <c r="AB107" s="672">
        <v>26994266</v>
      </c>
      <c r="AC107" s="672">
        <v>0</v>
      </c>
      <c r="AD107" s="672">
        <v>0</v>
      </c>
      <c r="AE107" s="672">
        <v>13497133</v>
      </c>
      <c r="AF107" s="672">
        <v>10797706</v>
      </c>
      <c r="AG107" s="672">
        <v>2699427</v>
      </c>
      <c r="AH107" s="672">
        <v>0</v>
      </c>
      <c r="AI107" s="672">
        <v>26994266</v>
      </c>
      <c r="AJ107" s="672">
        <v>183960</v>
      </c>
      <c r="AK107" s="672">
        <v>183960</v>
      </c>
      <c r="AL107" s="672">
        <v>1643407</v>
      </c>
      <c r="AM107" s="672">
        <v>0</v>
      </c>
      <c r="AN107" s="672">
        <v>1643407</v>
      </c>
      <c r="AO107" s="672">
        <v>73897</v>
      </c>
      <c r="AP107" s="672">
        <v>0</v>
      </c>
      <c r="AQ107" s="672">
        <v>73897</v>
      </c>
      <c r="AR107" s="672">
        <v>0</v>
      </c>
      <c r="AS107" s="672">
        <v>0</v>
      </c>
      <c r="AT107" s="672">
        <v>0</v>
      </c>
      <c r="AU107" s="672">
        <v>0</v>
      </c>
      <c r="AV107" s="672">
        <v>0</v>
      </c>
      <c r="AW107" s="672">
        <v>0</v>
      </c>
      <c r="AX107" s="672">
        <v>0</v>
      </c>
      <c r="AY107" s="672">
        <v>0</v>
      </c>
      <c r="AZ107" s="672">
        <v>0</v>
      </c>
      <c r="BA107" s="672">
        <v>0</v>
      </c>
      <c r="BB107" s="672">
        <v>0</v>
      </c>
      <c r="BC107" s="672">
        <v>0</v>
      </c>
      <c r="BD107" s="672">
        <v>-2007720</v>
      </c>
      <c r="BE107" s="672">
        <v>-1606176</v>
      </c>
      <c r="BF107" s="672">
        <v>-401544</v>
      </c>
      <c r="BG107" s="672">
        <v>0</v>
      </c>
      <c r="BH107" s="672">
        <v>-4015439</v>
      </c>
      <c r="BI107" s="672">
        <v>11489414</v>
      </c>
      <c r="BJ107" s="672">
        <v>11092795</v>
      </c>
      <c r="BK107" s="672">
        <v>2297883</v>
      </c>
      <c r="BL107" s="672">
        <v>0</v>
      </c>
      <c r="BM107" s="672">
        <v>24880091</v>
      </c>
      <c r="BN107" s="672">
        <v>2383839</v>
      </c>
      <c r="BO107" s="672">
        <v>519705</v>
      </c>
      <c r="BP107" s="672">
        <v>0</v>
      </c>
      <c r="BQ107" s="672">
        <v>2903544</v>
      </c>
      <c r="BR107" s="672">
        <v>674873</v>
      </c>
      <c r="BS107" s="672">
        <v>168718</v>
      </c>
      <c r="BT107" s="672">
        <v>0</v>
      </c>
      <c r="BU107" s="672">
        <v>843591</v>
      </c>
      <c r="BV107" s="672">
        <v>3058712</v>
      </c>
      <c r="BW107" s="672">
        <v>688423</v>
      </c>
      <c r="BX107" s="672">
        <v>0</v>
      </c>
      <c r="BY107" s="672">
        <v>3747135</v>
      </c>
      <c r="BZ107" s="672">
        <v>1151298</v>
      </c>
      <c r="CA107" s="672">
        <v>287825</v>
      </c>
      <c r="CB107" s="672">
        <v>0</v>
      </c>
      <c r="CC107" s="672">
        <v>1439123</v>
      </c>
      <c r="CD107" s="672">
        <v>65049</v>
      </c>
      <c r="CE107" s="672">
        <v>15129</v>
      </c>
      <c r="CF107" s="672">
        <v>0</v>
      </c>
      <c r="CG107" s="672">
        <v>80178</v>
      </c>
      <c r="CH107" s="672">
        <v>3322</v>
      </c>
      <c r="CI107" s="672">
        <v>830</v>
      </c>
      <c r="CJ107" s="672">
        <v>0</v>
      </c>
      <c r="CK107" s="672">
        <v>4152</v>
      </c>
      <c r="CL107" s="672">
        <v>83</v>
      </c>
      <c r="CM107" s="672">
        <v>21</v>
      </c>
      <c r="CN107" s="672">
        <v>0</v>
      </c>
      <c r="CO107" s="672">
        <v>104</v>
      </c>
      <c r="CP107" s="672">
        <v>83882</v>
      </c>
      <c r="CQ107" s="672">
        <v>20971</v>
      </c>
      <c r="CR107" s="672">
        <v>0</v>
      </c>
      <c r="CS107" s="672">
        <v>104853</v>
      </c>
      <c r="CT107" s="672">
        <v>0</v>
      </c>
      <c r="CU107" s="672">
        <v>0</v>
      </c>
      <c r="CV107" s="672">
        <v>0</v>
      </c>
      <c r="CW107" s="672">
        <v>0</v>
      </c>
      <c r="CX107" s="672">
        <v>0</v>
      </c>
      <c r="CY107" s="672">
        <v>0</v>
      </c>
      <c r="CZ107" s="672">
        <v>0</v>
      </c>
      <c r="DA107" s="672">
        <v>0</v>
      </c>
      <c r="DB107" s="672">
        <v>10862</v>
      </c>
      <c r="DC107" s="672">
        <v>2716</v>
      </c>
      <c r="DD107" s="672">
        <v>0</v>
      </c>
      <c r="DE107" s="672">
        <v>13578</v>
      </c>
      <c r="DF107" s="672">
        <v>1713722</v>
      </c>
      <c r="DG107" s="672">
        <v>428430</v>
      </c>
      <c r="DH107" s="672">
        <v>0</v>
      </c>
      <c r="DI107" s="672">
        <v>2142152</v>
      </c>
      <c r="DJ107" s="672">
        <v>0</v>
      </c>
      <c r="DK107" s="672">
        <v>0</v>
      </c>
      <c r="DL107" s="672">
        <v>0</v>
      </c>
      <c r="DM107" s="672">
        <v>0</v>
      </c>
      <c r="DN107" s="672">
        <v>0</v>
      </c>
      <c r="DO107" s="672">
        <v>0</v>
      </c>
      <c r="DP107" s="672">
        <v>0</v>
      </c>
      <c r="DQ107" s="672">
        <v>0</v>
      </c>
      <c r="DR107" s="672">
        <v>0</v>
      </c>
      <c r="DS107" s="672">
        <v>0</v>
      </c>
      <c r="DT107" s="672">
        <v>0</v>
      </c>
      <c r="DU107" s="672">
        <v>0</v>
      </c>
      <c r="DV107" s="672">
        <v>6086930</v>
      </c>
      <c r="DW107" s="672">
        <v>1444345</v>
      </c>
      <c r="DX107" s="672">
        <v>0</v>
      </c>
      <c r="DY107" s="672">
        <v>7531275</v>
      </c>
      <c r="DZ107" s="672" t="s">
        <v>992</v>
      </c>
      <c r="EA107" s="672" t="s">
        <v>833</v>
      </c>
      <c r="EB107" s="672" t="s">
        <v>1693</v>
      </c>
      <c r="EC107" s="672" t="s">
        <v>1497</v>
      </c>
    </row>
    <row r="108" spans="1:133" x14ac:dyDescent="0.25">
      <c r="A108" s="672">
        <v>102</v>
      </c>
      <c r="B108" s="672" t="s">
        <v>993</v>
      </c>
      <c r="C108" s="672" t="s">
        <v>1436</v>
      </c>
      <c r="D108" s="672" t="s">
        <v>1398</v>
      </c>
      <c r="E108" s="672" t="s">
        <v>994</v>
      </c>
      <c r="F108" s="672">
        <v>89825522</v>
      </c>
      <c r="G108" s="672">
        <v>6207331</v>
      </c>
      <c r="H108" s="672">
        <v>0</v>
      </c>
      <c r="I108" s="672">
        <v>319243</v>
      </c>
      <c r="J108" s="672">
        <v>0</v>
      </c>
      <c r="K108" s="672">
        <v>319243</v>
      </c>
      <c r="L108" s="672">
        <v>0</v>
      </c>
      <c r="M108" s="672">
        <v>0</v>
      </c>
      <c r="N108" s="672">
        <v>0</v>
      </c>
      <c r="O108" s="672">
        <v>0</v>
      </c>
      <c r="P108" s="672">
        <v>0</v>
      </c>
      <c r="Q108" s="672">
        <v>0</v>
      </c>
      <c r="R108" s="672">
        <v>95713610</v>
      </c>
      <c r="S108" s="672">
        <v>0.33</v>
      </c>
      <c r="T108" s="672">
        <v>0.3</v>
      </c>
      <c r="U108" s="672">
        <v>0.37</v>
      </c>
      <c r="V108" s="672">
        <v>0</v>
      </c>
      <c r="W108" s="672">
        <v>1</v>
      </c>
      <c r="X108" s="672">
        <v>31585491</v>
      </c>
      <c r="Y108" s="672">
        <v>28714083</v>
      </c>
      <c r="Z108" s="672">
        <v>35414036</v>
      </c>
      <c r="AA108" s="672">
        <v>0</v>
      </c>
      <c r="AB108" s="672">
        <v>95713610</v>
      </c>
      <c r="AC108" s="672">
        <v>0</v>
      </c>
      <c r="AD108" s="672">
        <v>0</v>
      </c>
      <c r="AE108" s="672">
        <v>31585491</v>
      </c>
      <c r="AF108" s="672">
        <v>28714083</v>
      </c>
      <c r="AG108" s="672">
        <v>35414036</v>
      </c>
      <c r="AH108" s="672">
        <v>0</v>
      </c>
      <c r="AI108" s="672">
        <v>95713610</v>
      </c>
      <c r="AJ108" s="672">
        <v>319243</v>
      </c>
      <c r="AK108" s="672">
        <v>319243</v>
      </c>
      <c r="AL108" s="672">
        <v>0</v>
      </c>
      <c r="AM108" s="672">
        <v>0</v>
      </c>
      <c r="AN108" s="672">
        <v>0</v>
      </c>
      <c r="AO108" s="672">
        <v>0</v>
      </c>
      <c r="AP108" s="672">
        <v>0</v>
      </c>
      <c r="AQ108" s="672">
        <v>0</v>
      </c>
      <c r="AR108" s="672">
        <v>0</v>
      </c>
      <c r="AS108" s="672">
        <v>0</v>
      </c>
      <c r="AT108" s="672">
        <v>0</v>
      </c>
      <c r="AU108" s="672">
        <v>0</v>
      </c>
      <c r="AV108" s="672">
        <v>0</v>
      </c>
      <c r="AW108" s="672">
        <v>0</v>
      </c>
      <c r="AX108" s="672">
        <v>0</v>
      </c>
      <c r="AY108" s="672">
        <v>0</v>
      </c>
      <c r="AZ108" s="672">
        <v>0</v>
      </c>
      <c r="BA108" s="672">
        <v>0</v>
      </c>
      <c r="BB108" s="672">
        <v>0</v>
      </c>
      <c r="BC108" s="672">
        <v>0</v>
      </c>
      <c r="BD108" s="672">
        <v>-4543266</v>
      </c>
      <c r="BE108" s="672">
        <v>-4130242</v>
      </c>
      <c r="BF108" s="672">
        <v>-5093965</v>
      </c>
      <c r="BG108" s="672">
        <v>0</v>
      </c>
      <c r="BH108" s="672">
        <v>-13767472</v>
      </c>
      <c r="BI108" s="672">
        <v>27042225</v>
      </c>
      <c r="BJ108" s="672">
        <v>24903084</v>
      </c>
      <c r="BK108" s="672">
        <v>30320071</v>
      </c>
      <c r="BL108" s="672">
        <v>0</v>
      </c>
      <c r="BM108" s="672">
        <v>82265381</v>
      </c>
      <c r="BN108" s="672">
        <v>5167997</v>
      </c>
      <c r="BO108" s="672">
        <v>6373863</v>
      </c>
      <c r="BP108" s="672">
        <v>0</v>
      </c>
      <c r="BQ108" s="672">
        <v>11541860</v>
      </c>
      <c r="BR108" s="672">
        <v>940976</v>
      </c>
      <c r="BS108" s="672">
        <v>1160537</v>
      </c>
      <c r="BT108" s="672">
        <v>0</v>
      </c>
      <c r="BU108" s="672">
        <v>2101513</v>
      </c>
      <c r="BV108" s="672">
        <v>6108973</v>
      </c>
      <c r="BW108" s="672">
        <v>7534400</v>
      </c>
      <c r="BX108" s="672">
        <v>0</v>
      </c>
      <c r="BY108" s="672">
        <v>13643373</v>
      </c>
      <c r="BZ108" s="672">
        <v>1352663</v>
      </c>
      <c r="CA108" s="672">
        <v>1668283</v>
      </c>
      <c r="CB108" s="672">
        <v>0</v>
      </c>
      <c r="CC108" s="672">
        <v>3020946</v>
      </c>
      <c r="CD108" s="672">
        <v>69841</v>
      </c>
      <c r="CE108" s="672">
        <v>86137</v>
      </c>
      <c r="CF108" s="672">
        <v>0</v>
      </c>
      <c r="CG108" s="672">
        <v>155978</v>
      </c>
      <c r="CH108" s="672">
        <v>0</v>
      </c>
      <c r="CI108" s="672">
        <v>0</v>
      </c>
      <c r="CJ108" s="672">
        <v>0</v>
      </c>
      <c r="CK108" s="672">
        <v>0</v>
      </c>
      <c r="CL108" s="672">
        <v>0</v>
      </c>
      <c r="CM108" s="672">
        <v>0</v>
      </c>
      <c r="CN108" s="672">
        <v>0</v>
      </c>
      <c r="CO108" s="672">
        <v>0</v>
      </c>
      <c r="CP108" s="672">
        <v>242400</v>
      </c>
      <c r="CQ108" s="672">
        <v>298960</v>
      </c>
      <c r="CR108" s="672">
        <v>0</v>
      </c>
      <c r="CS108" s="672">
        <v>541360</v>
      </c>
      <c r="CT108" s="672">
        <v>0</v>
      </c>
      <c r="CU108" s="672">
        <v>0</v>
      </c>
      <c r="CV108" s="672">
        <v>0</v>
      </c>
      <c r="CW108" s="672">
        <v>0</v>
      </c>
      <c r="CX108" s="672">
        <v>0</v>
      </c>
      <c r="CY108" s="672">
        <v>0</v>
      </c>
      <c r="CZ108" s="672">
        <v>0</v>
      </c>
      <c r="DA108" s="672">
        <v>0</v>
      </c>
      <c r="DB108" s="672">
        <v>9334</v>
      </c>
      <c r="DC108" s="672">
        <v>11513</v>
      </c>
      <c r="DD108" s="672">
        <v>0</v>
      </c>
      <c r="DE108" s="672">
        <v>20847</v>
      </c>
      <c r="DF108" s="672">
        <v>2552127</v>
      </c>
      <c r="DG108" s="672">
        <v>3147623</v>
      </c>
      <c r="DH108" s="672">
        <v>0</v>
      </c>
      <c r="DI108" s="672">
        <v>5699750</v>
      </c>
      <c r="DJ108" s="672">
        <v>0</v>
      </c>
      <c r="DK108" s="672">
        <v>0</v>
      </c>
      <c r="DL108" s="672">
        <v>0</v>
      </c>
      <c r="DM108" s="672">
        <v>0</v>
      </c>
      <c r="DN108" s="672">
        <v>0</v>
      </c>
      <c r="DO108" s="672">
        <v>0</v>
      </c>
      <c r="DP108" s="672">
        <v>0</v>
      </c>
      <c r="DQ108" s="672">
        <v>0</v>
      </c>
      <c r="DR108" s="672">
        <v>53835</v>
      </c>
      <c r="DS108" s="672">
        <v>66397</v>
      </c>
      <c r="DT108" s="672">
        <v>0</v>
      </c>
      <c r="DU108" s="672">
        <v>120232</v>
      </c>
      <c r="DV108" s="672">
        <v>10389173</v>
      </c>
      <c r="DW108" s="672">
        <v>12813313</v>
      </c>
      <c r="DX108" s="672">
        <v>0</v>
      </c>
      <c r="DY108" s="672">
        <v>23202486</v>
      </c>
      <c r="DZ108" s="672" t="s">
        <v>994</v>
      </c>
      <c r="EA108" s="672" t="s">
        <v>785</v>
      </c>
      <c r="EB108" s="672" t="s">
        <v>790</v>
      </c>
      <c r="EC108" s="672" t="s">
        <v>1498</v>
      </c>
    </row>
    <row r="109" spans="1:133" x14ac:dyDescent="0.25">
      <c r="A109" s="672">
        <v>103</v>
      </c>
      <c r="B109" s="672" t="s">
        <v>995</v>
      </c>
      <c r="C109" s="672" t="s">
        <v>1384</v>
      </c>
      <c r="D109" s="672" t="s">
        <v>1385</v>
      </c>
      <c r="E109" s="672" t="s">
        <v>996</v>
      </c>
      <c r="F109" s="672">
        <v>78141992</v>
      </c>
      <c r="G109" s="672">
        <v>1071308</v>
      </c>
      <c r="H109" s="672">
        <v>0</v>
      </c>
      <c r="I109" s="672">
        <v>216781</v>
      </c>
      <c r="J109" s="672">
        <v>0</v>
      </c>
      <c r="K109" s="672">
        <v>216781</v>
      </c>
      <c r="L109" s="672">
        <v>0</v>
      </c>
      <c r="M109" s="672">
        <v>0</v>
      </c>
      <c r="N109" s="672">
        <v>0</v>
      </c>
      <c r="O109" s="672">
        <v>0</v>
      </c>
      <c r="P109" s="672">
        <v>0</v>
      </c>
      <c r="Q109" s="672">
        <v>0</v>
      </c>
      <c r="R109" s="672">
        <v>78996519</v>
      </c>
      <c r="S109" s="672">
        <v>0.5</v>
      </c>
      <c r="T109" s="672">
        <v>0.4</v>
      </c>
      <c r="U109" s="672">
        <v>0.1</v>
      </c>
      <c r="V109" s="672">
        <v>0</v>
      </c>
      <c r="W109" s="672">
        <v>1</v>
      </c>
      <c r="X109" s="672">
        <v>39498259</v>
      </c>
      <c r="Y109" s="672">
        <v>31598608</v>
      </c>
      <c r="Z109" s="672">
        <v>7899652</v>
      </c>
      <c r="AA109" s="672">
        <v>0</v>
      </c>
      <c r="AB109" s="672">
        <v>78996519</v>
      </c>
      <c r="AC109" s="672">
        <v>0</v>
      </c>
      <c r="AD109" s="672">
        <v>0</v>
      </c>
      <c r="AE109" s="672">
        <v>39498259</v>
      </c>
      <c r="AF109" s="672">
        <v>31598608</v>
      </c>
      <c r="AG109" s="672">
        <v>7899652</v>
      </c>
      <c r="AH109" s="672">
        <v>0</v>
      </c>
      <c r="AI109" s="672">
        <v>78996519</v>
      </c>
      <c r="AJ109" s="672">
        <v>216781</v>
      </c>
      <c r="AK109" s="672">
        <v>216781</v>
      </c>
      <c r="AL109" s="672">
        <v>0</v>
      </c>
      <c r="AM109" s="672">
        <v>0</v>
      </c>
      <c r="AN109" s="672">
        <v>0</v>
      </c>
      <c r="AO109" s="672">
        <v>0</v>
      </c>
      <c r="AP109" s="672">
        <v>0</v>
      </c>
      <c r="AQ109" s="672">
        <v>0</v>
      </c>
      <c r="AR109" s="672">
        <v>0</v>
      </c>
      <c r="AS109" s="672">
        <v>0</v>
      </c>
      <c r="AT109" s="672">
        <v>0</v>
      </c>
      <c r="AU109" s="672">
        <v>0</v>
      </c>
      <c r="AV109" s="672">
        <v>0</v>
      </c>
      <c r="AW109" s="672">
        <v>0</v>
      </c>
      <c r="AX109" s="672">
        <v>0</v>
      </c>
      <c r="AY109" s="672">
        <v>0</v>
      </c>
      <c r="AZ109" s="672">
        <v>0</v>
      </c>
      <c r="BA109" s="672">
        <v>0</v>
      </c>
      <c r="BB109" s="672">
        <v>0</v>
      </c>
      <c r="BC109" s="672">
        <v>0</v>
      </c>
      <c r="BD109" s="672">
        <v>-2227</v>
      </c>
      <c r="BE109" s="672">
        <v>-1781</v>
      </c>
      <c r="BF109" s="672">
        <v>-445</v>
      </c>
      <c r="BG109" s="672">
        <v>0</v>
      </c>
      <c r="BH109" s="672">
        <v>-4453</v>
      </c>
      <c r="BI109" s="672">
        <v>39496033</v>
      </c>
      <c r="BJ109" s="672">
        <v>31813608</v>
      </c>
      <c r="BK109" s="672">
        <v>7899207</v>
      </c>
      <c r="BL109" s="672">
        <v>0</v>
      </c>
      <c r="BM109" s="672">
        <v>79208847</v>
      </c>
      <c r="BN109" s="672">
        <v>5681165</v>
      </c>
      <c r="BO109" s="672">
        <v>1420291</v>
      </c>
      <c r="BP109" s="672">
        <v>0</v>
      </c>
      <c r="BQ109" s="672">
        <v>7101456</v>
      </c>
      <c r="BR109" s="672">
        <v>892089</v>
      </c>
      <c r="BS109" s="672">
        <v>223022</v>
      </c>
      <c r="BT109" s="672">
        <v>0</v>
      </c>
      <c r="BU109" s="672">
        <v>1115111</v>
      </c>
      <c r="BV109" s="672">
        <v>6573254</v>
      </c>
      <c r="BW109" s="672">
        <v>1643313</v>
      </c>
      <c r="BX109" s="672">
        <v>0</v>
      </c>
      <c r="BY109" s="672">
        <v>8216567</v>
      </c>
      <c r="BZ109" s="672">
        <v>910954</v>
      </c>
      <c r="CA109" s="672">
        <v>227738</v>
      </c>
      <c r="CB109" s="672">
        <v>0</v>
      </c>
      <c r="CC109" s="672">
        <v>1138692</v>
      </c>
      <c r="CD109" s="672">
        <v>116895</v>
      </c>
      <c r="CE109" s="672">
        <v>29224</v>
      </c>
      <c r="CF109" s="672">
        <v>0</v>
      </c>
      <c r="CG109" s="672">
        <v>146119</v>
      </c>
      <c r="CH109" s="672">
        <v>5383</v>
      </c>
      <c r="CI109" s="672">
        <v>1346</v>
      </c>
      <c r="CJ109" s="672">
        <v>0</v>
      </c>
      <c r="CK109" s="672">
        <v>6729</v>
      </c>
      <c r="CL109" s="672">
        <v>2398</v>
      </c>
      <c r="CM109" s="672">
        <v>599</v>
      </c>
      <c r="CN109" s="672">
        <v>0</v>
      </c>
      <c r="CO109" s="672">
        <v>2997</v>
      </c>
      <c r="CP109" s="672">
        <v>218451</v>
      </c>
      <c r="CQ109" s="672">
        <v>54613</v>
      </c>
      <c r="CR109" s="672">
        <v>0</v>
      </c>
      <c r="CS109" s="672">
        <v>273064</v>
      </c>
      <c r="CT109" s="672">
        <v>0</v>
      </c>
      <c r="CU109" s="672">
        <v>0</v>
      </c>
      <c r="CV109" s="672">
        <v>0</v>
      </c>
      <c r="CW109" s="672">
        <v>0</v>
      </c>
      <c r="CX109" s="672">
        <v>0</v>
      </c>
      <c r="CY109" s="672">
        <v>0</v>
      </c>
      <c r="CZ109" s="672">
        <v>0</v>
      </c>
      <c r="DA109" s="672">
        <v>0</v>
      </c>
      <c r="DB109" s="672">
        <v>2722</v>
      </c>
      <c r="DC109" s="672">
        <v>680</v>
      </c>
      <c r="DD109" s="672">
        <v>0</v>
      </c>
      <c r="DE109" s="672">
        <v>3402</v>
      </c>
      <c r="DF109" s="672">
        <v>2921671</v>
      </c>
      <c r="DG109" s="672">
        <v>730418</v>
      </c>
      <c r="DH109" s="672">
        <v>0</v>
      </c>
      <c r="DI109" s="672">
        <v>3652089</v>
      </c>
      <c r="DJ109" s="672">
        <v>0</v>
      </c>
      <c r="DK109" s="672">
        <v>0</v>
      </c>
      <c r="DL109" s="672">
        <v>0</v>
      </c>
      <c r="DM109" s="672">
        <v>0</v>
      </c>
      <c r="DN109" s="672">
        <v>0</v>
      </c>
      <c r="DO109" s="672">
        <v>0</v>
      </c>
      <c r="DP109" s="672">
        <v>0</v>
      </c>
      <c r="DQ109" s="672">
        <v>0</v>
      </c>
      <c r="DR109" s="672">
        <v>0</v>
      </c>
      <c r="DS109" s="672">
        <v>0</v>
      </c>
      <c r="DT109" s="672">
        <v>0</v>
      </c>
      <c r="DU109" s="672">
        <v>0</v>
      </c>
      <c r="DV109" s="672">
        <v>10751728</v>
      </c>
      <c r="DW109" s="672">
        <v>2687931</v>
      </c>
      <c r="DX109" s="672">
        <v>0</v>
      </c>
      <c r="DY109" s="672">
        <v>13439659</v>
      </c>
      <c r="DZ109" s="672" t="s">
        <v>996</v>
      </c>
      <c r="EA109" s="672" t="s">
        <v>960</v>
      </c>
      <c r="EB109" s="672" t="s">
        <v>1693</v>
      </c>
      <c r="EC109" s="672" t="s">
        <v>1499</v>
      </c>
    </row>
    <row r="110" spans="1:133" x14ac:dyDescent="0.25">
      <c r="A110" s="672">
        <v>104</v>
      </c>
      <c r="B110" s="672" t="s">
        <v>997</v>
      </c>
      <c r="C110" s="672" t="s">
        <v>1436</v>
      </c>
      <c r="D110" s="672" t="s">
        <v>1398</v>
      </c>
      <c r="E110" s="672" t="s">
        <v>998</v>
      </c>
      <c r="F110" s="672">
        <v>157225149</v>
      </c>
      <c r="G110" s="672">
        <v>13840124</v>
      </c>
      <c r="H110" s="672">
        <v>0</v>
      </c>
      <c r="I110" s="672">
        <v>615743</v>
      </c>
      <c r="J110" s="672">
        <v>0</v>
      </c>
      <c r="K110" s="672">
        <v>615743</v>
      </c>
      <c r="L110" s="672">
        <v>0</v>
      </c>
      <c r="M110" s="672">
        <v>0</v>
      </c>
      <c r="N110" s="672">
        <v>0</v>
      </c>
      <c r="O110" s="672">
        <v>0</v>
      </c>
      <c r="P110" s="672">
        <v>0</v>
      </c>
      <c r="Q110" s="672">
        <v>0</v>
      </c>
      <c r="R110" s="672">
        <v>170449530</v>
      </c>
      <c r="S110" s="672">
        <v>0.33</v>
      </c>
      <c r="T110" s="672">
        <v>0.3</v>
      </c>
      <c r="U110" s="672">
        <v>0.37</v>
      </c>
      <c r="V110" s="672">
        <v>0</v>
      </c>
      <c r="W110" s="672">
        <v>1</v>
      </c>
      <c r="X110" s="672">
        <v>56248345</v>
      </c>
      <c r="Y110" s="672">
        <v>51134859</v>
      </c>
      <c r="Z110" s="672">
        <v>63066326</v>
      </c>
      <c r="AA110" s="672">
        <v>0</v>
      </c>
      <c r="AB110" s="672">
        <v>170449530</v>
      </c>
      <c r="AC110" s="672">
        <v>0</v>
      </c>
      <c r="AD110" s="672">
        <v>0</v>
      </c>
      <c r="AE110" s="672">
        <v>56248345</v>
      </c>
      <c r="AF110" s="672">
        <v>51134859</v>
      </c>
      <c r="AG110" s="672">
        <v>63066326</v>
      </c>
      <c r="AH110" s="672">
        <v>0</v>
      </c>
      <c r="AI110" s="672">
        <v>170449530</v>
      </c>
      <c r="AJ110" s="672">
        <v>615743</v>
      </c>
      <c r="AK110" s="672">
        <v>615743</v>
      </c>
      <c r="AL110" s="672">
        <v>0</v>
      </c>
      <c r="AM110" s="672">
        <v>0</v>
      </c>
      <c r="AN110" s="672">
        <v>0</v>
      </c>
      <c r="AO110" s="672">
        <v>0</v>
      </c>
      <c r="AP110" s="672">
        <v>0</v>
      </c>
      <c r="AQ110" s="672">
        <v>0</v>
      </c>
      <c r="AR110" s="672">
        <v>0</v>
      </c>
      <c r="AS110" s="672">
        <v>0</v>
      </c>
      <c r="AT110" s="672">
        <v>0</v>
      </c>
      <c r="AU110" s="672">
        <v>0</v>
      </c>
      <c r="AV110" s="672">
        <v>0</v>
      </c>
      <c r="AW110" s="672">
        <v>0</v>
      </c>
      <c r="AX110" s="672">
        <v>0</v>
      </c>
      <c r="AY110" s="672">
        <v>0</v>
      </c>
      <c r="AZ110" s="672">
        <v>0</v>
      </c>
      <c r="BA110" s="672">
        <v>0</v>
      </c>
      <c r="BB110" s="672">
        <v>0</v>
      </c>
      <c r="BC110" s="672">
        <v>0</v>
      </c>
      <c r="BD110" s="672">
        <v>2803020</v>
      </c>
      <c r="BE110" s="672">
        <v>2548200</v>
      </c>
      <c r="BF110" s="672">
        <v>3142780</v>
      </c>
      <c r="BG110" s="672">
        <v>0</v>
      </c>
      <c r="BH110" s="672">
        <v>8494000</v>
      </c>
      <c r="BI110" s="672">
        <v>59051365</v>
      </c>
      <c r="BJ110" s="672">
        <v>54298802</v>
      </c>
      <c r="BK110" s="672">
        <v>66209106</v>
      </c>
      <c r="BL110" s="672">
        <v>0</v>
      </c>
      <c r="BM110" s="672">
        <v>179559273</v>
      </c>
      <c r="BN110" s="672">
        <v>9582904</v>
      </c>
      <c r="BO110" s="672">
        <v>11818915</v>
      </c>
      <c r="BP110" s="672">
        <v>0</v>
      </c>
      <c r="BQ110" s="672">
        <v>21401819</v>
      </c>
      <c r="BR110" s="672">
        <v>2291077</v>
      </c>
      <c r="BS110" s="672">
        <v>2825661</v>
      </c>
      <c r="BT110" s="672">
        <v>0</v>
      </c>
      <c r="BU110" s="672">
        <v>5116738</v>
      </c>
      <c r="BV110" s="672">
        <v>11873981</v>
      </c>
      <c r="BW110" s="672">
        <v>14644576</v>
      </c>
      <c r="BX110" s="672">
        <v>0</v>
      </c>
      <c r="BY110" s="672">
        <v>26518557</v>
      </c>
      <c r="BZ110" s="672">
        <v>2320296</v>
      </c>
      <c r="CA110" s="672">
        <v>2861698</v>
      </c>
      <c r="CB110" s="672">
        <v>0</v>
      </c>
      <c r="CC110" s="672">
        <v>5181994</v>
      </c>
      <c r="CD110" s="672">
        <v>181519</v>
      </c>
      <c r="CE110" s="672">
        <v>223874</v>
      </c>
      <c r="CF110" s="672">
        <v>0</v>
      </c>
      <c r="CG110" s="672">
        <v>405393</v>
      </c>
      <c r="CH110" s="672">
        <v>0</v>
      </c>
      <c r="CI110" s="672">
        <v>0</v>
      </c>
      <c r="CJ110" s="672">
        <v>0</v>
      </c>
      <c r="CK110" s="672">
        <v>0</v>
      </c>
      <c r="CL110" s="672">
        <v>0</v>
      </c>
      <c r="CM110" s="672">
        <v>0</v>
      </c>
      <c r="CN110" s="672">
        <v>0</v>
      </c>
      <c r="CO110" s="672">
        <v>0</v>
      </c>
      <c r="CP110" s="672">
        <v>578406</v>
      </c>
      <c r="CQ110" s="672">
        <v>713369</v>
      </c>
      <c r="CR110" s="672">
        <v>0</v>
      </c>
      <c r="CS110" s="672">
        <v>1291775</v>
      </c>
      <c r="CT110" s="672">
        <v>0</v>
      </c>
      <c r="CU110" s="672">
        <v>0</v>
      </c>
      <c r="CV110" s="672">
        <v>0</v>
      </c>
      <c r="CW110" s="672">
        <v>0</v>
      </c>
      <c r="CX110" s="672">
        <v>0</v>
      </c>
      <c r="CY110" s="672">
        <v>0</v>
      </c>
      <c r="CZ110" s="672">
        <v>0</v>
      </c>
      <c r="DA110" s="672">
        <v>0</v>
      </c>
      <c r="DB110" s="672">
        <v>3807</v>
      </c>
      <c r="DC110" s="672">
        <v>4695</v>
      </c>
      <c r="DD110" s="672">
        <v>0</v>
      </c>
      <c r="DE110" s="672">
        <v>8502</v>
      </c>
      <c r="DF110" s="672">
        <v>7384837</v>
      </c>
      <c r="DG110" s="672">
        <v>9107967</v>
      </c>
      <c r="DH110" s="672">
        <v>0</v>
      </c>
      <c r="DI110" s="672">
        <v>16492804</v>
      </c>
      <c r="DJ110" s="672">
        <v>0</v>
      </c>
      <c r="DK110" s="672">
        <v>0</v>
      </c>
      <c r="DL110" s="672">
        <v>0</v>
      </c>
      <c r="DM110" s="672">
        <v>0</v>
      </c>
      <c r="DN110" s="672">
        <v>0</v>
      </c>
      <c r="DO110" s="672">
        <v>0</v>
      </c>
      <c r="DP110" s="672">
        <v>0</v>
      </c>
      <c r="DQ110" s="672">
        <v>0</v>
      </c>
      <c r="DR110" s="672">
        <v>0</v>
      </c>
      <c r="DS110" s="672">
        <v>0</v>
      </c>
      <c r="DT110" s="672">
        <v>0</v>
      </c>
      <c r="DU110" s="672">
        <v>0</v>
      </c>
      <c r="DV110" s="672">
        <v>22342846</v>
      </c>
      <c r="DW110" s="672">
        <v>27556179</v>
      </c>
      <c r="DX110" s="672">
        <v>0</v>
      </c>
      <c r="DY110" s="672">
        <v>49899025</v>
      </c>
      <c r="DZ110" s="672" t="s">
        <v>998</v>
      </c>
      <c r="EA110" s="672" t="s">
        <v>785</v>
      </c>
      <c r="EB110" s="672" t="s">
        <v>790</v>
      </c>
      <c r="EC110" s="672" t="s">
        <v>1500</v>
      </c>
    </row>
    <row r="111" spans="1:133" x14ac:dyDescent="0.25">
      <c r="A111" s="672">
        <v>105</v>
      </c>
      <c r="B111" s="672" t="s">
        <v>999</v>
      </c>
      <c r="C111" s="672" t="s">
        <v>260</v>
      </c>
      <c r="D111" s="672" t="s">
        <v>1389</v>
      </c>
      <c r="E111" s="672" t="s">
        <v>1000</v>
      </c>
      <c r="F111" s="672">
        <v>62713462</v>
      </c>
      <c r="G111" s="672">
        <v>2064032</v>
      </c>
      <c r="H111" s="672">
        <v>0</v>
      </c>
      <c r="I111" s="672">
        <v>157306</v>
      </c>
      <c r="J111" s="672">
        <v>0</v>
      </c>
      <c r="K111" s="672">
        <v>157306</v>
      </c>
      <c r="L111" s="672">
        <v>0</v>
      </c>
      <c r="M111" s="672">
        <v>890171</v>
      </c>
      <c r="N111" s="672">
        <v>0</v>
      </c>
      <c r="O111" s="672">
        <v>0</v>
      </c>
      <c r="P111" s="672">
        <v>0</v>
      </c>
      <c r="Q111" s="672">
        <v>0</v>
      </c>
      <c r="R111" s="672">
        <v>63730017</v>
      </c>
      <c r="S111" s="672">
        <v>0</v>
      </c>
      <c r="T111" s="672">
        <v>0.99</v>
      </c>
      <c r="U111" s="672">
        <v>0</v>
      </c>
      <c r="V111" s="672">
        <v>0.01</v>
      </c>
      <c r="W111" s="672">
        <v>1</v>
      </c>
      <c r="X111" s="672">
        <v>0</v>
      </c>
      <c r="Y111" s="672">
        <v>63092717</v>
      </c>
      <c r="Z111" s="672">
        <v>0</v>
      </c>
      <c r="AA111" s="672">
        <v>637300</v>
      </c>
      <c r="AB111" s="672">
        <v>63730017</v>
      </c>
      <c r="AC111" s="672">
        <v>0</v>
      </c>
      <c r="AD111" s="672">
        <v>0</v>
      </c>
      <c r="AE111" s="672">
        <v>0</v>
      </c>
      <c r="AF111" s="672">
        <v>63092717</v>
      </c>
      <c r="AG111" s="672">
        <v>0</v>
      </c>
      <c r="AH111" s="672">
        <v>637300</v>
      </c>
      <c r="AI111" s="672">
        <v>63730017</v>
      </c>
      <c r="AJ111" s="672">
        <v>157306</v>
      </c>
      <c r="AK111" s="672">
        <v>157306</v>
      </c>
      <c r="AL111" s="672">
        <v>890171</v>
      </c>
      <c r="AM111" s="672">
        <v>0</v>
      </c>
      <c r="AN111" s="672">
        <v>890171</v>
      </c>
      <c r="AO111" s="672">
        <v>0</v>
      </c>
      <c r="AP111" s="672">
        <v>0</v>
      </c>
      <c r="AQ111" s="672">
        <v>0</v>
      </c>
      <c r="AR111" s="672">
        <v>0</v>
      </c>
      <c r="AS111" s="672">
        <v>0</v>
      </c>
      <c r="AT111" s="672">
        <v>0</v>
      </c>
      <c r="AU111" s="672">
        <v>0</v>
      </c>
      <c r="AV111" s="672">
        <v>0</v>
      </c>
      <c r="AW111" s="672">
        <v>0</v>
      </c>
      <c r="AX111" s="672">
        <v>0</v>
      </c>
      <c r="AY111" s="672">
        <v>0</v>
      </c>
      <c r="AZ111" s="672">
        <v>0</v>
      </c>
      <c r="BA111" s="672">
        <v>0</v>
      </c>
      <c r="BB111" s="672">
        <v>0</v>
      </c>
      <c r="BC111" s="672">
        <v>0</v>
      </c>
      <c r="BD111" s="672">
        <v>0</v>
      </c>
      <c r="BE111" s="672">
        <v>2472047</v>
      </c>
      <c r="BF111" s="672">
        <v>0</v>
      </c>
      <c r="BG111" s="672">
        <v>24970</v>
      </c>
      <c r="BH111" s="672">
        <v>2497017</v>
      </c>
      <c r="BI111" s="672">
        <v>0</v>
      </c>
      <c r="BJ111" s="672">
        <v>66612240</v>
      </c>
      <c r="BK111" s="672">
        <v>0</v>
      </c>
      <c r="BL111" s="672">
        <v>662270</v>
      </c>
      <c r="BM111" s="672">
        <v>67274511</v>
      </c>
      <c r="BN111" s="672">
        <v>11775387</v>
      </c>
      <c r="BO111" s="672">
        <v>0</v>
      </c>
      <c r="BP111" s="672">
        <v>117022</v>
      </c>
      <c r="BQ111" s="672">
        <v>11892409</v>
      </c>
      <c r="BR111" s="672">
        <v>1127346</v>
      </c>
      <c r="BS111" s="672">
        <v>0</v>
      </c>
      <c r="BT111" s="672">
        <v>11378</v>
      </c>
      <c r="BU111" s="672">
        <v>1138724</v>
      </c>
      <c r="BV111" s="672">
        <v>12902733</v>
      </c>
      <c r="BW111" s="672">
        <v>0</v>
      </c>
      <c r="BX111" s="672">
        <v>128400</v>
      </c>
      <c r="BY111" s="672">
        <v>13031133</v>
      </c>
      <c r="BZ111" s="672">
        <v>2324723</v>
      </c>
      <c r="CA111" s="672">
        <v>0</v>
      </c>
      <c r="CB111" s="672">
        <v>23456</v>
      </c>
      <c r="CC111" s="672">
        <v>2348179</v>
      </c>
      <c r="CD111" s="672">
        <v>215678</v>
      </c>
      <c r="CE111" s="672">
        <v>0</v>
      </c>
      <c r="CF111" s="672">
        <v>2131</v>
      </c>
      <c r="CG111" s="672">
        <v>217809</v>
      </c>
      <c r="CH111" s="672">
        <v>16510</v>
      </c>
      <c r="CI111" s="672">
        <v>0</v>
      </c>
      <c r="CJ111" s="672">
        <v>167</v>
      </c>
      <c r="CK111" s="672">
        <v>16677</v>
      </c>
      <c r="CL111" s="672">
        <v>0</v>
      </c>
      <c r="CM111" s="672">
        <v>0</v>
      </c>
      <c r="CN111" s="672">
        <v>0</v>
      </c>
      <c r="CO111" s="672">
        <v>0</v>
      </c>
      <c r="CP111" s="672">
        <v>306759</v>
      </c>
      <c r="CQ111" s="672">
        <v>0</v>
      </c>
      <c r="CR111" s="672">
        <v>3086</v>
      </c>
      <c r="CS111" s="672">
        <v>309845</v>
      </c>
      <c r="CT111" s="672">
        <v>0</v>
      </c>
      <c r="CU111" s="672">
        <v>0</v>
      </c>
      <c r="CV111" s="672">
        <v>0</v>
      </c>
      <c r="CW111" s="672">
        <v>0</v>
      </c>
      <c r="CX111" s="672">
        <v>0</v>
      </c>
      <c r="CY111" s="672">
        <v>0</v>
      </c>
      <c r="CZ111" s="672">
        <v>0</v>
      </c>
      <c r="DA111" s="672">
        <v>0</v>
      </c>
      <c r="DB111" s="672">
        <v>5928</v>
      </c>
      <c r="DC111" s="672">
        <v>0</v>
      </c>
      <c r="DD111" s="672">
        <v>60</v>
      </c>
      <c r="DE111" s="672">
        <v>5988</v>
      </c>
      <c r="DF111" s="672">
        <v>2078364</v>
      </c>
      <c r="DG111" s="672">
        <v>0</v>
      </c>
      <c r="DH111" s="672">
        <v>20994</v>
      </c>
      <c r="DI111" s="672">
        <v>2099358</v>
      </c>
      <c r="DJ111" s="672">
        <v>0</v>
      </c>
      <c r="DK111" s="672">
        <v>0</v>
      </c>
      <c r="DL111" s="672">
        <v>0</v>
      </c>
      <c r="DM111" s="672">
        <v>0</v>
      </c>
      <c r="DN111" s="672">
        <v>0</v>
      </c>
      <c r="DO111" s="672">
        <v>0</v>
      </c>
      <c r="DP111" s="672">
        <v>0</v>
      </c>
      <c r="DQ111" s="672">
        <v>0</v>
      </c>
      <c r="DR111" s="672">
        <v>0</v>
      </c>
      <c r="DS111" s="672">
        <v>0</v>
      </c>
      <c r="DT111" s="672">
        <v>0</v>
      </c>
      <c r="DU111" s="672">
        <v>0</v>
      </c>
      <c r="DV111" s="672">
        <v>17850695</v>
      </c>
      <c r="DW111" s="672">
        <v>0</v>
      </c>
      <c r="DX111" s="672">
        <v>178294</v>
      </c>
      <c r="DY111" s="672">
        <v>18028989</v>
      </c>
      <c r="DZ111" s="672" t="s">
        <v>1000</v>
      </c>
      <c r="EA111" s="672" t="s">
        <v>260</v>
      </c>
      <c r="EB111" s="672" t="s">
        <v>1714</v>
      </c>
      <c r="EC111" s="672" t="s">
        <v>1501</v>
      </c>
    </row>
    <row r="112" spans="1:133" x14ac:dyDescent="0.25">
      <c r="A112" s="672">
        <v>106</v>
      </c>
      <c r="B112" s="672" t="s">
        <v>1001</v>
      </c>
      <c r="C112" s="672" t="s">
        <v>1436</v>
      </c>
      <c r="D112" s="672" t="s">
        <v>1398</v>
      </c>
      <c r="E112" s="672" t="s">
        <v>1002</v>
      </c>
      <c r="F112" s="672">
        <v>218577561</v>
      </c>
      <c r="G112" s="672">
        <v>3431338</v>
      </c>
      <c r="H112" s="672">
        <v>0</v>
      </c>
      <c r="I112" s="672">
        <v>568116</v>
      </c>
      <c r="J112" s="672">
        <v>0</v>
      </c>
      <c r="K112" s="672">
        <v>568116</v>
      </c>
      <c r="L112" s="672">
        <v>0</v>
      </c>
      <c r="M112" s="672">
        <v>0</v>
      </c>
      <c r="N112" s="672">
        <v>0</v>
      </c>
      <c r="O112" s="672">
        <v>0</v>
      </c>
      <c r="P112" s="672">
        <v>0</v>
      </c>
      <c r="Q112" s="672">
        <v>0</v>
      </c>
      <c r="R112" s="672">
        <v>221440783</v>
      </c>
      <c r="S112" s="672">
        <v>0.33</v>
      </c>
      <c r="T112" s="672">
        <v>0.3</v>
      </c>
      <c r="U112" s="672">
        <v>0.37</v>
      </c>
      <c r="V112" s="672">
        <v>0</v>
      </c>
      <c r="W112" s="672">
        <v>1</v>
      </c>
      <c r="X112" s="672">
        <v>73075458</v>
      </c>
      <c r="Y112" s="672">
        <v>66432235</v>
      </c>
      <c r="Z112" s="672">
        <v>81933090</v>
      </c>
      <c r="AA112" s="672">
        <v>0</v>
      </c>
      <c r="AB112" s="672">
        <v>221440783</v>
      </c>
      <c r="AC112" s="672">
        <v>0</v>
      </c>
      <c r="AD112" s="672">
        <v>0</v>
      </c>
      <c r="AE112" s="672">
        <v>73075458</v>
      </c>
      <c r="AF112" s="672">
        <v>66432235</v>
      </c>
      <c r="AG112" s="672">
        <v>81933090</v>
      </c>
      <c r="AH112" s="672">
        <v>0</v>
      </c>
      <c r="AI112" s="672">
        <v>221440783</v>
      </c>
      <c r="AJ112" s="672">
        <v>568116</v>
      </c>
      <c r="AK112" s="672">
        <v>568116</v>
      </c>
      <c r="AL112" s="672">
        <v>0</v>
      </c>
      <c r="AM112" s="672">
        <v>0</v>
      </c>
      <c r="AN112" s="672">
        <v>0</v>
      </c>
      <c r="AO112" s="672">
        <v>0</v>
      </c>
      <c r="AP112" s="672">
        <v>0</v>
      </c>
      <c r="AQ112" s="672">
        <v>0</v>
      </c>
      <c r="AR112" s="672">
        <v>0</v>
      </c>
      <c r="AS112" s="672">
        <v>0</v>
      </c>
      <c r="AT112" s="672">
        <v>0</v>
      </c>
      <c r="AU112" s="672">
        <v>0</v>
      </c>
      <c r="AV112" s="672">
        <v>0</v>
      </c>
      <c r="AW112" s="672">
        <v>0</v>
      </c>
      <c r="AX112" s="672">
        <v>0</v>
      </c>
      <c r="AY112" s="672">
        <v>0</v>
      </c>
      <c r="AZ112" s="672">
        <v>0</v>
      </c>
      <c r="BA112" s="672">
        <v>0</v>
      </c>
      <c r="BB112" s="672">
        <v>0</v>
      </c>
      <c r="BC112" s="672">
        <v>0</v>
      </c>
      <c r="BD112" s="672">
        <v>9659345</v>
      </c>
      <c r="BE112" s="672">
        <v>8781223</v>
      </c>
      <c r="BF112" s="672">
        <v>10830175</v>
      </c>
      <c r="BG112" s="672">
        <v>0</v>
      </c>
      <c r="BH112" s="672">
        <v>29270742</v>
      </c>
      <c r="BI112" s="672">
        <v>82734803</v>
      </c>
      <c r="BJ112" s="672">
        <v>75781573</v>
      </c>
      <c r="BK112" s="672">
        <v>92763265</v>
      </c>
      <c r="BL112" s="672">
        <v>0</v>
      </c>
      <c r="BM112" s="672">
        <v>251279641</v>
      </c>
      <c r="BN112" s="672">
        <v>11806021</v>
      </c>
      <c r="BO112" s="672">
        <v>14560760</v>
      </c>
      <c r="BP112" s="672">
        <v>0</v>
      </c>
      <c r="BQ112" s="672">
        <v>26366781</v>
      </c>
      <c r="BR112" s="672">
        <v>1936445</v>
      </c>
      <c r="BS112" s="672">
        <v>2388283</v>
      </c>
      <c r="BT112" s="672">
        <v>0</v>
      </c>
      <c r="BU112" s="672">
        <v>4324728</v>
      </c>
      <c r="BV112" s="672">
        <v>13742466</v>
      </c>
      <c r="BW112" s="672">
        <v>16949043</v>
      </c>
      <c r="BX112" s="672">
        <v>0</v>
      </c>
      <c r="BY112" s="672">
        <v>30691509</v>
      </c>
      <c r="BZ112" s="672">
        <v>1230635</v>
      </c>
      <c r="CA112" s="672">
        <v>1517783</v>
      </c>
      <c r="CB112" s="672">
        <v>0</v>
      </c>
      <c r="CC112" s="672">
        <v>2748418</v>
      </c>
      <c r="CD112" s="672">
        <v>148355</v>
      </c>
      <c r="CE112" s="672">
        <v>182971</v>
      </c>
      <c r="CF112" s="672">
        <v>0</v>
      </c>
      <c r="CG112" s="672">
        <v>331326</v>
      </c>
      <c r="CH112" s="672">
        <v>0</v>
      </c>
      <c r="CI112" s="672">
        <v>0</v>
      </c>
      <c r="CJ112" s="672">
        <v>0</v>
      </c>
      <c r="CK112" s="672">
        <v>0</v>
      </c>
      <c r="CL112" s="672">
        <v>0</v>
      </c>
      <c r="CM112" s="672">
        <v>0</v>
      </c>
      <c r="CN112" s="672">
        <v>0</v>
      </c>
      <c r="CO112" s="672">
        <v>0</v>
      </c>
      <c r="CP112" s="672">
        <v>264409</v>
      </c>
      <c r="CQ112" s="672">
        <v>326104</v>
      </c>
      <c r="CR112" s="672">
        <v>0</v>
      </c>
      <c r="CS112" s="672">
        <v>590513</v>
      </c>
      <c r="CT112" s="672">
        <v>0</v>
      </c>
      <c r="CU112" s="672">
        <v>0</v>
      </c>
      <c r="CV112" s="672">
        <v>0</v>
      </c>
      <c r="CW112" s="672">
        <v>0</v>
      </c>
      <c r="CX112" s="672">
        <v>0</v>
      </c>
      <c r="CY112" s="672">
        <v>0</v>
      </c>
      <c r="CZ112" s="672">
        <v>0</v>
      </c>
      <c r="DA112" s="672">
        <v>0</v>
      </c>
      <c r="DB112" s="672">
        <v>0</v>
      </c>
      <c r="DC112" s="672">
        <v>0</v>
      </c>
      <c r="DD112" s="672">
        <v>0</v>
      </c>
      <c r="DE112" s="672">
        <v>0</v>
      </c>
      <c r="DF112" s="672">
        <v>7576781</v>
      </c>
      <c r="DG112" s="672">
        <v>9344697</v>
      </c>
      <c r="DH112" s="672">
        <v>0</v>
      </c>
      <c r="DI112" s="672">
        <v>16921478</v>
      </c>
      <c r="DJ112" s="672">
        <v>0</v>
      </c>
      <c r="DK112" s="672">
        <v>0</v>
      </c>
      <c r="DL112" s="672">
        <v>0</v>
      </c>
      <c r="DM112" s="672">
        <v>0</v>
      </c>
      <c r="DN112" s="672">
        <v>0</v>
      </c>
      <c r="DO112" s="672">
        <v>0</v>
      </c>
      <c r="DP112" s="672">
        <v>0</v>
      </c>
      <c r="DQ112" s="672">
        <v>0</v>
      </c>
      <c r="DR112" s="672">
        <v>0</v>
      </c>
      <c r="DS112" s="672">
        <v>0</v>
      </c>
      <c r="DT112" s="672">
        <v>0</v>
      </c>
      <c r="DU112" s="672">
        <v>0</v>
      </c>
      <c r="DV112" s="672">
        <v>22962646</v>
      </c>
      <c r="DW112" s="672">
        <v>28320598</v>
      </c>
      <c r="DX112" s="672">
        <v>0</v>
      </c>
      <c r="DY112" s="672">
        <v>51283244</v>
      </c>
      <c r="DZ112" s="672" t="s">
        <v>1002</v>
      </c>
      <c r="EA112" s="672" t="s">
        <v>785</v>
      </c>
      <c r="EB112" s="672" t="s">
        <v>790</v>
      </c>
      <c r="EC112" s="672" t="s">
        <v>1502</v>
      </c>
    </row>
    <row r="113" spans="1:133" x14ac:dyDescent="0.25">
      <c r="A113" s="672">
        <v>107</v>
      </c>
      <c r="B113" s="672" t="s">
        <v>1003</v>
      </c>
      <c r="C113" s="672" t="s">
        <v>1384</v>
      </c>
      <c r="D113" s="672" t="s">
        <v>1386</v>
      </c>
      <c r="E113" s="672" t="s">
        <v>1004</v>
      </c>
      <c r="F113" s="672">
        <v>72752218</v>
      </c>
      <c r="G113" s="672">
        <v>483612</v>
      </c>
      <c r="H113" s="672">
        <v>0</v>
      </c>
      <c r="I113" s="672">
        <v>139806</v>
      </c>
      <c r="J113" s="672">
        <v>0</v>
      </c>
      <c r="K113" s="672">
        <v>139806</v>
      </c>
      <c r="L113" s="672">
        <v>0</v>
      </c>
      <c r="M113" s="672">
        <v>0</v>
      </c>
      <c r="N113" s="672">
        <v>120882</v>
      </c>
      <c r="O113" s="672">
        <v>120882</v>
      </c>
      <c r="P113" s="672">
        <v>0</v>
      </c>
      <c r="Q113" s="672">
        <v>0</v>
      </c>
      <c r="R113" s="672">
        <v>72975142</v>
      </c>
      <c r="S113" s="672">
        <v>0.5</v>
      </c>
      <c r="T113" s="672">
        <v>0.4</v>
      </c>
      <c r="U113" s="672">
        <v>0.09</v>
      </c>
      <c r="V113" s="672">
        <v>0.01</v>
      </c>
      <c r="W113" s="672">
        <v>1</v>
      </c>
      <c r="X113" s="672">
        <v>36487571</v>
      </c>
      <c r="Y113" s="672">
        <v>29190057</v>
      </c>
      <c r="Z113" s="672">
        <v>6567763</v>
      </c>
      <c r="AA113" s="672">
        <v>729751</v>
      </c>
      <c r="AB113" s="672">
        <v>72975142</v>
      </c>
      <c r="AC113" s="672">
        <v>0</v>
      </c>
      <c r="AD113" s="672">
        <v>0</v>
      </c>
      <c r="AE113" s="672">
        <v>36487571</v>
      </c>
      <c r="AF113" s="672">
        <v>29190057</v>
      </c>
      <c r="AG113" s="672">
        <v>6567763</v>
      </c>
      <c r="AH113" s="672">
        <v>729751</v>
      </c>
      <c r="AI113" s="672">
        <v>72975142</v>
      </c>
      <c r="AJ113" s="672">
        <v>139806</v>
      </c>
      <c r="AK113" s="672">
        <v>139806</v>
      </c>
      <c r="AL113" s="672">
        <v>0</v>
      </c>
      <c r="AM113" s="672">
        <v>0</v>
      </c>
      <c r="AN113" s="672">
        <v>0</v>
      </c>
      <c r="AO113" s="672">
        <v>120882</v>
      </c>
      <c r="AP113" s="672">
        <v>0</v>
      </c>
      <c r="AQ113" s="672">
        <v>120882</v>
      </c>
      <c r="AR113" s="672">
        <v>0</v>
      </c>
      <c r="AS113" s="672">
        <v>0</v>
      </c>
      <c r="AT113" s="672">
        <v>0</v>
      </c>
      <c r="AU113" s="672">
        <v>0</v>
      </c>
      <c r="AV113" s="672">
        <v>0</v>
      </c>
      <c r="AW113" s="672">
        <v>0</v>
      </c>
      <c r="AX113" s="672">
        <v>0</v>
      </c>
      <c r="AY113" s="672">
        <v>0</v>
      </c>
      <c r="AZ113" s="672">
        <v>0</v>
      </c>
      <c r="BA113" s="672">
        <v>0</v>
      </c>
      <c r="BB113" s="672">
        <v>0</v>
      </c>
      <c r="BC113" s="672">
        <v>0</v>
      </c>
      <c r="BD113" s="672">
        <v>1545186</v>
      </c>
      <c r="BE113" s="672">
        <v>1236149</v>
      </c>
      <c r="BF113" s="672">
        <v>278133</v>
      </c>
      <c r="BG113" s="672">
        <v>30904</v>
      </c>
      <c r="BH113" s="672">
        <v>3090372</v>
      </c>
      <c r="BI113" s="672">
        <v>38032757</v>
      </c>
      <c r="BJ113" s="672">
        <v>30686893</v>
      </c>
      <c r="BK113" s="672">
        <v>6845896</v>
      </c>
      <c r="BL113" s="672">
        <v>760655</v>
      </c>
      <c r="BM113" s="672">
        <v>76326202</v>
      </c>
      <c r="BN113" s="672">
        <v>5217612</v>
      </c>
      <c r="BO113" s="672">
        <v>1169132</v>
      </c>
      <c r="BP113" s="672">
        <v>129904</v>
      </c>
      <c r="BQ113" s="672">
        <v>6516648</v>
      </c>
      <c r="BR113" s="672">
        <v>556686</v>
      </c>
      <c r="BS113" s="672">
        <v>125254</v>
      </c>
      <c r="BT113" s="672">
        <v>13917</v>
      </c>
      <c r="BU113" s="672">
        <v>695857</v>
      </c>
      <c r="BV113" s="672">
        <v>5774298</v>
      </c>
      <c r="BW113" s="672">
        <v>1294386</v>
      </c>
      <c r="BX113" s="672">
        <v>143821</v>
      </c>
      <c r="BY113" s="672">
        <v>7212505</v>
      </c>
      <c r="BZ113" s="672">
        <v>1133861</v>
      </c>
      <c r="CA113" s="672">
        <v>255119</v>
      </c>
      <c r="CB113" s="672">
        <v>28347</v>
      </c>
      <c r="CC113" s="672">
        <v>1417327</v>
      </c>
      <c r="CD113" s="672">
        <v>73765</v>
      </c>
      <c r="CE113" s="672">
        <v>16597</v>
      </c>
      <c r="CF113" s="672">
        <v>1844</v>
      </c>
      <c r="CG113" s="672">
        <v>92206</v>
      </c>
      <c r="CH113" s="672">
        <v>0</v>
      </c>
      <c r="CI113" s="672">
        <v>0</v>
      </c>
      <c r="CJ113" s="672">
        <v>0</v>
      </c>
      <c r="CK113" s="672">
        <v>0</v>
      </c>
      <c r="CL113" s="672">
        <v>6260</v>
      </c>
      <c r="CM113" s="672">
        <v>1408</v>
      </c>
      <c r="CN113" s="672">
        <v>156</v>
      </c>
      <c r="CO113" s="672">
        <v>7824</v>
      </c>
      <c r="CP113" s="672">
        <v>77647</v>
      </c>
      <c r="CQ113" s="672">
        <v>17470</v>
      </c>
      <c r="CR113" s="672">
        <v>1941</v>
      </c>
      <c r="CS113" s="672">
        <v>97058</v>
      </c>
      <c r="CT113" s="672">
        <v>0</v>
      </c>
      <c r="CU113" s="672">
        <v>0</v>
      </c>
      <c r="CV113" s="672">
        <v>0</v>
      </c>
      <c r="CW113" s="672">
        <v>0</v>
      </c>
      <c r="CX113" s="672">
        <v>0</v>
      </c>
      <c r="CY113" s="672">
        <v>0</v>
      </c>
      <c r="CZ113" s="672">
        <v>0</v>
      </c>
      <c r="DA113" s="672">
        <v>0</v>
      </c>
      <c r="DB113" s="672">
        <v>1438</v>
      </c>
      <c r="DC113" s="672">
        <v>323</v>
      </c>
      <c r="DD113" s="672">
        <v>36</v>
      </c>
      <c r="DE113" s="672">
        <v>1797</v>
      </c>
      <c r="DF113" s="672">
        <v>1134238</v>
      </c>
      <c r="DG113" s="672">
        <v>255203</v>
      </c>
      <c r="DH113" s="672">
        <v>28356</v>
      </c>
      <c r="DI113" s="672">
        <v>1417797</v>
      </c>
      <c r="DJ113" s="672">
        <v>0</v>
      </c>
      <c r="DK113" s="672">
        <v>0</v>
      </c>
      <c r="DL113" s="672">
        <v>0</v>
      </c>
      <c r="DM113" s="672">
        <v>0</v>
      </c>
      <c r="DN113" s="672">
        <v>0</v>
      </c>
      <c r="DO113" s="672">
        <v>0</v>
      </c>
      <c r="DP113" s="672">
        <v>0</v>
      </c>
      <c r="DQ113" s="672">
        <v>0</v>
      </c>
      <c r="DR113" s="672">
        <v>0</v>
      </c>
      <c r="DS113" s="672">
        <v>0</v>
      </c>
      <c r="DT113" s="672">
        <v>0</v>
      </c>
      <c r="DU113" s="672">
        <v>0</v>
      </c>
      <c r="DV113" s="672">
        <v>8201507</v>
      </c>
      <c r="DW113" s="672">
        <v>1840506</v>
      </c>
      <c r="DX113" s="672">
        <v>204501</v>
      </c>
      <c r="DY113" s="672">
        <v>10246514</v>
      </c>
      <c r="DZ113" s="672" t="s">
        <v>1004</v>
      </c>
      <c r="EA113" s="672" t="s">
        <v>811</v>
      </c>
      <c r="EB113" s="672" t="s">
        <v>1703</v>
      </c>
      <c r="EC113" s="672" t="s">
        <v>1503</v>
      </c>
    </row>
    <row r="114" spans="1:133" x14ac:dyDescent="0.25">
      <c r="A114" s="672">
        <v>108</v>
      </c>
      <c r="B114" s="672" t="s">
        <v>1005</v>
      </c>
      <c r="C114" s="672" t="s">
        <v>1397</v>
      </c>
      <c r="D114" s="672" t="s">
        <v>1398</v>
      </c>
      <c r="E114" s="672" t="s">
        <v>1006</v>
      </c>
      <c r="F114" s="672">
        <v>65184711</v>
      </c>
      <c r="G114" s="672">
        <v>4178730</v>
      </c>
      <c r="H114" s="672">
        <v>0</v>
      </c>
      <c r="I114" s="672">
        <v>297955</v>
      </c>
      <c r="J114" s="672">
        <v>0</v>
      </c>
      <c r="K114" s="672">
        <v>297955</v>
      </c>
      <c r="L114" s="672">
        <v>0</v>
      </c>
      <c r="M114" s="672">
        <v>0</v>
      </c>
      <c r="N114" s="672">
        <v>0</v>
      </c>
      <c r="O114" s="672">
        <v>0</v>
      </c>
      <c r="P114" s="672">
        <v>0</v>
      </c>
      <c r="Q114" s="672">
        <v>0</v>
      </c>
      <c r="R114" s="672">
        <v>69065486</v>
      </c>
      <c r="S114" s="672">
        <v>0.33</v>
      </c>
      <c r="T114" s="672">
        <v>0.3</v>
      </c>
      <c r="U114" s="672">
        <v>0.37</v>
      </c>
      <c r="V114" s="672">
        <v>0</v>
      </c>
      <c r="W114" s="672">
        <v>1</v>
      </c>
      <c r="X114" s="672">
        <v>22791610</v>
      </c>
      <c r="Y114" s="672">
        <v>20719646</v>
      </c>
      <c r="Z114" s="672">
        <v>25554230</v>
      </c>
      <c r="AA114" s="672">
        <v>0</v>
      </c>
      <c r="AB114" s="672">
        <v>69065486</v>
      </c>
      <c r="AC114" s="672">
        <v>0</v>
      </c>
      <c r="AD114" s="672">
        <v>0</v>
      </c>
      <c r="AE114" s="672">
        <v>22791610</v>
      </c>
      <c r="AF114" s="672">
        <v>20719646</v>
      </c>
      <c r="AG114" s="672">
        <v>25554230</v>
      </c>
      <c r="AH114" s="672">
        <v>0</v>
      </c>
      <c r="AI114" s="672">
        <v>69065486</v>
      </c>
      <c r="AJ114" s="672">
        <v>297955</v>
      </c>
      <c r="AK114" s="672">
        <v>297955</v>
      </c>
      <c r="AL114" s="672">
        <v>0</v>
      </c>
      <c r="AM114" s="672">
        <v>0</v>
      </c>
      <c r="AN114" s="672">
        <v>0</v>
      </c>
      <c r="AO114" s="672">
        <v>0</v>
      </c>
      <c r="AP114" s="672">
        <v>0</v>
      </c>
      <c r="AQ114" s="672">
        <v>0</v>
      </c>
      <c r="AR114" s="672">
        <v>0</v>
      </c>
      <c r="AS114" s="672">
        <v>0</v>
      </c>
      <c r="AT114" s="672">
        <v>0</v>
      </c>
      <c r="AU114" s="672">
        <v>0</v>
      </c>
      <c r="AV114" s="672">
        <v>0</v>
      </c>
      <c r="AW114" s="672">
        <v>0</v>
      </c>
      <c r="AX114" s="672">
        <v>0</v>
      </c>
      <c r="AY114" s="672">
        <v>0</v>
      </c>
      <c r="AZ114" s="672">
        <v>0</v>
      </c>
      <c r="BA114" s="672">
        <v>0</v>
      </c>
      <c r="BB114" s="672">
        <v>0</v>
      </c>
      <c r="BC114" s="672">
        <v>0</v>
      </c>
      <c r="BD114" s="672">
        <v>2335208</v>
      </c>
      <c r="BE114" s="672">
        <v>2122917</v>
      </c>
      <c r="BF114" s="672">
        <v>2618264</v>
      </c>
      <c r="BG114" s="672">
        <v>0</v>
      </c>
      <c r="BH114" s="672">
        <v>7076389</v>
      </c>
      <c r="BI114" s="672">
        <v>25126818</v>
      </c>
      <c r="BJ114" s="672">
        <v>23140517</v>
      </c>
      <c r="BK114" s="672">
        <v>28172494</v>
      </c>
      <c r="BL114" s="672">
        <v>0</v>
      </c>
      <c r="BM114" s="672">
        <v>76439830</v>
      </c>
      <c r="BN114" s="672">
        <v>3928331</v>
      </c>
      <c r="BO114" s="672">
        <v>4844942</v>
      </c>
      <c r="BP114" s="672">
        <v>0</v>
      </c>
      <c r="BQ114" s="672">
        <v>8773273</v>
      </c>
      <c r="BR114" s="672">
        <v>1754024</v>
      </c>
      <c r="BS114" s="672">
        <v>2163297</v>
      </c>
      <c r="BT114" s="672">
        <v>0</v>
      </c>
      <c r="BU114" s="672">
        <v>3917321</v>
      </c>
      <c r="BV114" s="672">
        <v>5682355</v>
      </c>
      <c r="BW114" s="672">
        <v>7008239</v>
      </c>
      <c r="BX114" s="672">
        <v>0</v>
      </c>
      <c r="BY114" s="672">
        <v>12690594</v>
      </c>
      <c r="BZ114" s="672">
        <v>1898797</v>
      </c>
      <c r="CA114" s="672">
        <v>2341850</v>
      </c>
      <c r="CB114" s="672">
        <v>0</v>
      </c>
      <c r="CC114" s="672">
        <v>4240647</v>
      </c>
      <c r="CD114" s="672">
        <v>112657</v>
      </c>
      <c r="CE114" s="672">
        <v>138944</v>
      </c>
      <c r="CF114" s="672">
        <v>0</v>
      </c>
      <c r="CG114" s="672">
        <v>251601</v>
      </c>
      <c r="CH114" s="672">
        <v>0</v>
      </c>
      <c r="CI114" s="672">
        <v>0</v>
      </c>
      <c r="CJ114" s="672">
        <v>0</v>
      </c>
      <c r="CK114" s="672">
        <v>0</v>
      </c>
      <c r="CL114" s="672">
        <v>0</v>
      </c>
      <c r="CM114" s="672">
        <v>0</v>
      </c>
      <c r="CN114" s="672">
        <v>0</v>
      </c>
      <c r="CO114" s="672">
        <v>0</v>
      </c>
      <c r="CP114" s="672">
        <v>529422</v>
      </c>
      <c r="CQ114" s="672">
        <v>652954</v>
      </c>
      <c r="CR114" s="672">
        <v>0</v>
      </c>
      <c r="CS114" s="672">
        <v>1182376</v>
      </c>
      <c r="CT114" s="672">
        <v>0</v>
      </c>
      <c r="CU114" s="672">
        <v>0</v>
      </c>
      <c r="CV114" s="672">
        <v>0</v>
      </c>
      <c r="CW114" s="672">
        <v>0</v>
      </c>
      <c r="CX114" s="672">
        <v>0</v>
      </c>
      <c r="CY114" s="672">
        <v>0</v>
      </c>
      <c r="CZ114" s="672">
        <v>0</v>
      </c>
      <c r="DA114" s="672">
        <v>0</v>
      </c>
      <c r="DB114" s="672">
        <v>0</v>
      </c>
      <c r="DC114" s="672">
        <v>0</v>
      </c>
      <c r="DD114" s="672">
        <v>0</v>
      </c>
      <c r="DE114" s="672">
        <v>0</v>
      </c>
      <c r="DF114" s="672">
        <v>5119390</v>
      </c>
      <c r="DG114" s="672">
        <v>6313915</v>
      </c>
      <c r="DH114" s="672">
        <v>0</v>
      </c>
      <c r="DI114" s="672">
        <v>11433305</v>
      </c>
      <c r="DJ114" s="672">
        <v>0</v>
      </c>
      <c r="DK114" s="672">
        <v>0</v>
      </c>
      <c r="DL114" s="672">
        <v>0</v>
      </c>
      <c r="DM114" s="672">
        <v>0</v>
      </c>
      <c r="DN114" s="672">
        <v>0</v>
      </c>
      <c r="DO114" s="672">
        <v>0</v>
      </c>
      <c r="DP114" s="672">
        <v>0</v>
      </c>
      <c r="DQ114" s="672">
        <v>0</v>
      </c>
      <c r="DR114" s="672">
        <v>0</v>
      </c>
      <c r="DS114" s="672">
        <v>0</v>
      </c>
      <c r="DT114" s="672">
        <v>0</v>
      </c>
      <c r="DU114" s="672">
        <v>0</v>
      </c>
      <c r="DV114" s="672">
        <v>13342621</v>
      </c>
      <c r="DW114" s="672">
        <v>16455902</v>
      </c>
      <c r="DX114" s="672">
        <v>0</v>
      </c>
      <c r="DY114" s="672">
        <v>29798523</v>
      </c>
      <c r="DZ114" s="672" t="s">
        <v>1006</v>
      </c>
      <c r="EA114" s="672" t="s">
        <v>785</v>
      </c>
      <c r="EB114" s="672" t="s">
        <v>790</v>
      </c>
      <c r="EC114" s="672" t="s">
        <v>1504</v>
      </c>
    </row>
    <row r="115" spans="1:133" x14ac:dyDescent="0.25">
      <c r="A115" s="672">
        <v>109</v>
      </c>
      <c r="B115" s="672" t="s">
        <v>1007</v>
      </c>
      <c r="C115" s="672" t="s">
        <v>1384</v>
      </c>
      <c r="D115" s="672" t="s">
        <v>1387</v>
      </c>
      <c r="E115" s="672" t="s">
        <v>1008</v>
      </c>
      <c r="F115" s="672">
        <v>49615961</v>
      </c>
      <c r="G115" s="672">
        <v>670312</v>
      </c>
      <c r="H115" s="672">
        <v>0</v>
      </c>
      <c r="I115" s="672">
        <v>112546</v>
      </c>
      <c r="J115" s="672">
        <v>0</v>
      </c>
      <c r="K115" s="672">
        <v>112546</v>
      </c>
      <c r="L115" s="672">
        <v>0</v>
      </c>
      <c r="M115" s="672">
        <v>1706500</v>
      </c>
      <c r="N115" s="672">
        <v>0</v>
      </c>
      <c r="O115" s="672">
        <v>0</v>
      </c>
      <c r="P115" s="672">
        <v>0</v>
      </c>
      <c r="Q115" s="672">
        <v>0</v>
      </c>
      <c r="R115" s="672">
        <v>48467227</v>
      </c>
      <c r="S115" s="672">
        <v>0.5</v>
      </c>
      <c r="T115" s="672">
        <v>0.4</v>
      </c>
      <c r="U115" s="672">
        <v>0.09</v>
      </c>
      <c r="V115" s="672">
        <v>0.01</v>
      </c>
      <c r="W115" s="672">
        <v>1</v>
      </c>
      <c r="X115" s="672">
        <v>24233614</v>
      </c>
      <c r="Y115" s="672">
        <v>19386891</v>
      </c>
      <c r="Z115" s="672">
        <v>4362050</v>
      </c>
      <c r="AA115" s="672">
        <v>484672</v>
      </c>
      <c r="AB115" s="672">
        <v>48467227</v>
      </c>
      <c r="AC115" s="672">
        <v>0</v>
      </c>
      <c r="AD115" s="672">
        <v>0</v>
      </c>
      <c r="AE115" s="672">
        <v>24233614</v>
      </c>
      <c r="AF115" s="672">
        <v>19386891</v>
      </c>
      <c r="AG115" s="672">
        <v>4362050</v>
      </c>
      <c r="AH115" s="672">
        <v>484672</v>
      </c>
      <c r="AI115" s="672">
        <v>48467227</v>
      </c>
      <c r="AJ115" s="672">
        <v>112546</v>
      </c>
      <c r="AK115" s="672">
        <v>112546</v>
      </c>
      <c r="AL115" s="672">
        <v>1706500</v>
      </c>
      <c r="AM115" s="672">
        <v>0</v>
      </c>
      <c r="AN115" s="672">
        <v>1706500</v>
      </c>
      <c r="AO115" s="672">
        <v>0</v>
      </c>
      <c r="AP115" s="672">
        <v>0</v>
      </c>
      <c r="AQ115" s="672">
        <v>0</v>
      </c>
      <c r="AR115" s="672">
        <v>0</v>
      </c>
      <c r="AS115" s="672">
        <v>0</v>
      </c>
      <c r="AT115" s="672">
        <v>0</v>
      </c>
      <c r="AU115" s="672">
        <v>0</v>
      </c>
      <c r="AV115" s="672">
        <v>0</v>
      </c>
      <c r="AW115" s="672">
        <v>0</v>
      </c>
      <c r="AX115" s="672">
        <v>0</v>
      </c>
      <c r="AY115" s="672">
        <v>0</v>
      </c>
      <c r="AZ115" s="672">
        <v>0</v>
      </c>
      <c r="BA115" s="672">
        <v>0</v>
      </c>
      <c r="BB115" s="672">
        <v>0</v>
      </c>
      <c r="BC115" s="672">
        <v>0</v>
      </c>
      <c r="BD115" s="672">
        <v>1893486</v>
      </c>
      <c r="BE115" s="672">
        <v>1514789</v>
      </c>
      <c r="BF115" s="672">
        <v>340827</v>
      </c>
      <c r="BG115" s="672">
        <v>37870</v>
      </c>
      <c r="BH115" s="672">
        <v>3786972</v>
      </c>
      <c r="BI115" s="672">
        <v>26127100</v>
      </c>
      <c r="BJ115" s="672">
        <v>22720725</v>
      </c>
      <c r="BK115" s="672">
        <v>4702877</v>
      </c>
      <c r="BL115" s="672">
        <v>522542</v>
      </c>
      <c r="BM115" s="672">
        <v>54073245</v>
      </c>
      <c r="BN115" s="672">
        <v>3801730</v>
      </c>
      <c r="BO115" s="672">
        <v>787645</v>
      </c>
      <c r="BP115" s="672">
        <v>87516</v>
      </c>
      <c r="BQ115" s="672">
        <v>4676891</v>
      </c>
      <c r="BR115" s="672">
        <v>475030</v>
      </c>
      <c r="BS115" s="672">
        <v>93673</v>
      </c>
      <c r="BT115" s="672">
        <v>10408</v>
      </c>
      <c r="BU115" s="672">
        <v>579111</v>
      </c>
      <c r="BV115" s="672">
        <v>4276760</v>
      </c>
      <c r="BW115" s="672">
        <v>881318</v>
      </c>
      <c r="BX115" s="672">
        <v>97924</v>
      </c>
      <c r="BY115" s="672">
        <v>5256002</v>
      </c>
      <c r="BZ115" s="672">
        <v>538595</v>
      </c>
      <c r="CA115" s="672">
        <v>111565</v>
      </c>
      <c r="CB115" s="672">
        <v>12396</v>
      </c>
      <c r="CC115" s="672">
        <v>662556</v>
      </c>
      <c r="CD115" s="672">
        <v>83958</v>
      </c>
      <c r="CE115" s="672">
        <v>15738</v>
      </c>
      <c r="CF115" s="672">
        <v>1749</v>
      </c>
      <c r="CG115" s="672">
        <v>101445</v>
      </c>
      <c r="CH115" s="672">
        <v>0</v>
      </c>
      <c r="CI115" s="672">
        <v>0</v>
      </c>
      <c r="CJ115" s="672">
        <v>0</v>
      </c>
      <c r="CK115" s="672">
        <v>0</v>
      </c>
      <c r="CL115" s="672">
        <v>0</v>
      </c>
      <c r="CM115" s="672">
        <v>0</v>
      </c>
      <c r="CN115" s="672">
        <v>0</v>
      </c>
      <c r="CO115" s="672">
        <v>0</v>
      </c>
      <c r="CP115" s="672">
        <v>175958</v>
      </c>
      <c r="CQ115" s="672">
        <v>26701</v>
      </c>
      <c r="CR115" s="672">
        <v>2967</v>
      </c>
      <c r="CS115" s="672">
        <v>205626</v>
      </c>
      <c r="CT115" s="672">
        <v>0</v>
      </c>
      <c r="CU115" s="672">
        <v>0</v>
      </c>
      <c r="CV115" s="672">
        <v>0</v>
      </c>
      <c r="CW115" s="672">
        <v>0</v>
      </c>
      <c r="CX115" s="672">
        <v>0</v>
      </c>
      <c r="CY115" s="672">
        <v>0</v>
      </c>
      <c r="CZ115" s="672">
        <v>0</v>
      </c>
      <c r="DA115" s="672">
        <v>0</v>
      </c>
      <c r="DB115" s="672">
        <v>1614</v>
      </c>
      <c r="DC115" s="672">
        <v>363</v>
      </c>
      <c r="DD115" s="672">
        <v>40</v>
      </c>
      <c r="DE115" s="672">
        <v>2017</v>
      </c>
      <c r="DF115" s="672">
        <v>1403610</v>
      </c>
      <c r="DG115" s="672">
        <v>275667</v>
      </c>
      <c r="DH115" s="672">
        <v>30630</v>
      </c>
      <c r="DI115" s="672">
        <v>1709907</v>
      </c>
      <c r="DJ115" s="672">
        <v>0</v>
      </c>
      <c r="DK115" s="672">
        <v>0</v>
      </c>
      <c r="DL115" s="672">
        <v>0</v>
      </c>
      <c r="DM115" s="672">
        <v>0</v>
      </c>
      <c r="DN115" s="672">
        <v>0</v>
      </c>
      <c r="DO115" s="672">
        <v>0</v>
      </c>
      <c r="DP115" s="672">
        <v>0</v>
      </c>
      <c r="DQ115" s="672">
        <v>0</v>
      </c>
      <c r="DR115" s="672">
        <v>0</v>
      </c>
      <c r="DS115" s="672">
        <v>0</v>
      </c>
      <c r="DT115" s="672">
        <v>0</v>
      </c>
      <c r="DU115" s="672">
        <v>0</v>
      </c>
      <c r="DV115" s="672">
        <v>6480495</v>
      </c>
      <c r="DW115" s="672">
        <v>1311352</v>
      </c>
      <c r="DX115" s="672">
        <v>145706</v>
      </c>
      <c r="DY115" s="672">
        <v>7937553</v>
      </c>
      <c r="DZ115" s="672" t="s">
        <v>1008</v>
      </c>
      <c r="EA115" s="672" t="s">
        <v>794</v>
      </c>
      <c r="EB115" s="672" t="s">
        <v>1698</v>
      </c>
      <c r="EC115" s="672" t="s">
        <v>1505</v>
      </c>
    </row>
    <row r="116" spans="1:133" x14ac:dyDescent="0.25">
      <c r="A116" s="672">
        <v>110</v>
      </c>
      <c r="B116" s="672" t="s">
        <v>1009</v>
      </c>
      <c r="C116" s="672" t="s">
        <v>1397</v>
      </c>
      <c r="D116" s="672" t="s">
        <v>1398</v>
      </c>
      <c r="E116" s="672" t="s">
        <v>1010</v>
      </c>
      <c r="F116" s="672">
        <v>43546787</v>
      </c>
      <c r="G116" s="672">
        <v>755583</v>
      </c>
      <c r="H116" s="672">
        <v>0</v>
      </c>
      <c r="I116" s="672">
        <v>231180</v>
      </c>
      <c r="J116" s="672">
        <v>0</v>
      </c>
      <c r="K116" s="672">
        <v>231180</v>
      </c>
      <c r="L116" s="672">
        <v>0</v>
      </c>
      <c r="M116" s="672">
        <v>0</v>
      </c>
      <c r="N116" s="672">
        <v>0</v>
      </c>
      <c r="O116" s="672">
        <v>0</v>
      </c>
      <c r="P116" s="672">
        <v>0</v>
      </c>
      <c r="Q116" s="672">
        <v>0</v>
      </c>
      <c r="R116" s="672">
        <v>44071190</v>
      </c>
      <c r="S116" s="672">
        <v>0.33</v>
      </c>
      <c r="T116" s="672">
        <v>0.3</v>
      </c>
      <c r="U116" s="672">
        <v>0.37</v>
      </c>
      <c r="V116" s="672">
        <v>0</v>
      </c>
      <c r="W116" s="672">
        <v>1</v>
      </c>
      <c r="X116" s="672">
        <v>14543493</v>
      </c>
      <c r="Y116" s="672">
        <v>13221357</v>
      </c>
      <c r="Z116" s="672">
        <v>16306340</v>
      </c>
      <c r="AA116" s="672">
        <v>0</v>
      </c>
      <c r="AB116" s="672">
        <v>44071190</v>
      </c>
      <c r="AC116" s="672">
        <v>0</v>
      </c>
      <c r="AD116" s="672">
        <v>0</v>
      </c>
      <c r="AE116" s="672">
        <v>14543493</v>
      </c>
      <c r="AF116" s="672">
        <v>13221357</v>
      </c>
      <c r="AG116" s="672">
        <v>16306340</v>
      </c>
      <c r="AH116" s="672">
        <v>0</v>
      </c>
      <c r="AI116" s="672">
        <v>44071190</v>
      </c>
      <c r="AJ116" s="672">
        <v>231180</v>
      </c>
      <c r="AK116" s="672">
        <v>231180</v>
      </c>
      <c r="AL116" s="672">
        <v>0</v>
      </c>
      <c r="AM116" s="672">
        <v>0</v>
      </c>
      <c r="AN116" s="672">
        <v>0</v>
      </c>
      <c r="AO116" s="672">
        <v>0</v>
      </c>
      <c r="AP116" s="672">
        <v>0</v>
      </c>
      <c r="AQ116" s="672">
        <v>0</v>
      </c>
      <c r="AR116" s="672">
        <v>0</v>
      </c>
      <c r="AS116" s="672">
        <v>0</v>
      </c>
      <c r="AT116" s="672">
        <v>0</v>
      </c>
      <c r="AU116" s="672">
        <v>0</v>
      </c>
      <c r="AV116" s="672">
        <v>0</v>
      </c>
      <c r="AW116" s="672">
        <v>0</v>
      </c>
      <c r="AX116" s="672">
        <v>0</v>
      </c>
      <c r="AY116" s="672">
        <v>0</v>
      </c>
      <c r="AZ116" s="672">
        <v>0</v>
      </c>
      <c r="BA116" s="672">
        <v>0</v>
      </c>
      <c r="BB116" s="672">
        <v>0</v>
      </c>
      <c r="BC116" s="672">
        <v>0</v>
      </c>
      <c r="BD116" s="672">
        <v>-1294611</v>
      </c>
      <c r="BE116" s="672">
        <v>-1176920</v>
      </c>
      <c r="BF116" s="672">
        <v>-1451534</v>
      </c>
      <c r="BG116" s="672">
        <v>0</v>
      </c>
      <c r="BH116" s="672">
        <v>-3923065</v>
      </c>
      <c r="BI116" s="672">
        <v>13248882</v>
      </c>
      <c r="BJ116" s="672">
        <v>12275617</v>
      </c>
      <c r="BK116" s="672">
        <v>14854806</v>
      </c>
      <c r="BL116" s="672">
        <v>0</v>
      </c>
      <c r="BM116" s="672">
        <v>40379305</v>
      </c>
      <c r="BN116" s="672">
        <v>2568730</v>
      </c>
      <c r="BO116" s="672">
        <v>3168100</v>
      </c>
      <c r="BP116" s="672">
        <v>0</v>
      </c>
      <c r="BQ116" s="672">
        <v>5736830</v>
      </c>
      <c r="BR116" s="672">
        <v>1095100</v>
      </c>
      <c r="BS116" s="672">
        <v>1350623</v>
      </c>
      <c r="BT116" s="672">
        <v>0</v>
      </c>
      <c r="BU116" s="672">
        <v>2445723</v>
      </c>
      <c r="BV116" s="672">
        <v>3663830</v>
      </c>
      <c r="BW116" s="672">
        <v>4518723</v>
      </c>
      <c r="BX116" s="672">
        <v>0</v>
      </c>
      <c r="BY116" s="672">
        <v>8182553</v>
      </c>
      <c r="BZ116" s="672">
        <v>1605763</v>
      </c>
      <c r="CA116" s="672">
        <v>1980441</v>
      </c>
      <c r="CB116" s="672">
        <v>0</v>
      </c>
      <c r="CC116" s="672">
        <v>3586204</v>
      </c>
      <c r="CD116" s="672">
        <v>77266</v>
      </c>
      <c r="CE116" s="672">
        <v>95295</v>
      </c>
      <c r="CF116" s="672">
        <v>0</v>
      </c>
      <c r="CG116" s="672">
        <v>172561</v>
      </c>
      <c r="CH116" s="672">
        <v>0</v>
      </c>
      <c r="CI116" s="672">
        <v>0</v>
      </c>
      <c r="CJ116" s="672">
        <v>0</v>
      </c>
      <c r="CK116" s="672">
        <v>0</v>
      </c>
      <c r="CL116" s="672">
        <v>0</v>
      </c>
      <c r="CM116" s="672">
        <v>0</v>
      </c>
      <c r="CN116" s="672">
        <v>0</v>
      </c>
      <c r="CO116" s="672">
        <v>0</v>
      </c>
      <c r="CP116" s="672">
        <v>285000</v>
      </c>
      <c r="CQ116" s="672">
        <v>351500</v>
      </c>
      <c r="CR116" s="672">
        <v>0</v>
      </c>
      <c r="CS116" s="672">
        <v>636500</v>
      </c>
      <c r="CT116" s="672">
        <v>0</v>
      </c>
      <c r="CU116" s="672">
        <v>0</v>
      </c>
      <c r="CV116" s="672">
        <v>0</v>
      </c>
      <c r="CW116" s="672">
        <v>0</v>
      </c>
      <c r="CX116" s="672">
        <v>0</v>
      </c>
      <c r="CY116" s="672">
        <v>0</v>
      </c>
      <c r="CZ116" s="672">
        <v>0</v>
      </c>
      <c r="DA116" s="672">
        <v>0</v>
      </c>
      <c r="DB116" s="672">
        <v>0</v>
      </c>
      <c r="DC116" s="672">
        <v>0</v>
      </c>
      <c r="DD116" s="672">
        <v>0</v>
      </c>
      <c r="DE116" s="672">
        <v>0</v>
      </c>
      <c r="DF116" s="672">
        <v>2713824</v>
      </c>
      <c r="DG116" s="672">
        <v>3347049</v>
      </c>
      <c r="DH116" s="672">
        <v>0</v>
      </c>
      <c r="DI116" s="672">
        <v>6060873</v>
      </c>
      <c r="DJ116" s="672">
        <v>0</v>
      </c>
      <c r="DK116" s="672">
        <v>0</v>
      </c>
      <c r="DL116" s="672">
        <v>0</v>
      </c>
      <c r="DM116" s="672">
        <v>0</v>
      </c>
      <c r="DN116" s="672">
        <v>0</v>
      </c>
      <c r="DO116" s="672">
        <v>0</v>
      </c>
      <c r="DP116" s="672">
        <v>0</v>
      </c>
      <c r="DQ116" s="672">
        <v>0</v>
      </c>
      <c r="DR116" s="672">
        <v>0</v>
      </c>
      <c r="DS116" s="672">
        <v>0</v>
      </c>
      <c r="DT116" s="672">
        <v>0</v>
      </c>
      <c r="DU116" s="672">
        <v>0</v>
      </c>
      <c r="DV116" s="672">
        <v>8345683</v>
      </c>
      <c r="DW116" s="672">
        <v>10293008</v>
      </c>
      <c r="DX116" s="672">
        <v>0</v>
      </c>
      <c r="DY116" s="672">
        <v>18638691</v>
      </c>
      <c r="DZ116" s="672" t="s">
        <v>1010</v>
      </c>
      <c r="EA116" s="672" t="s">
        <v>785</v>
      </c>
      <c r="EB116" s="672" t="s">
        <v>790</v>
      </c>
      <c r="EC116" s="672" t="s">
        <v>1506</v>
      </c>
    </row>
    <row r="117" spans="1:133" x14ac:dyDescent="0.25">
      <c r="A117" s="672">
        <v>111</v>
      </c>
      <c r="B117" s="672" t="s">
        <v>1011</v>
      </c>
      <c r="C117" s="672" t="s">
        <v>1384</v>
      </c>
      <c r="D117" s="672" t="s">
        <v>1385</v>
      </c>
      <c r="E117" s="672" t="s">
        <v>1012</v>
      </c>
      <c r="F117" s="672">
        <v>33559217</v>
      </c>
      <c r="G117" s="672">
        <v>774078</v>
      </c>
      <c r="H117" s="672">
        <v>0</v>
      </c>
      <c r="I117" s="672">
        <v>96849</v>
      </c>
      <c r="J117" s="672">
        <v>0</v>
      </c>
      <c r="K117" s="672">
        <v>96849</v>
      </c>
      <c r="L117" s="672">
        <v>0</v>
      </c>
      <c r="M117" s="672">
        <v>0</v>
      </c>
      <c r="N117" s="672">
        <v>25823</v>
      </c>
      <c r="O117" s="672">
        <v>25823</v>
      </c>
      <c r="P117" s="672">
        <v>0</v>
      </c>
      <c r="Q117" s="672">
        <v>0</v>
      </c>
      <c r="R117" s="672">
        <v>34210622</v>
      </c>
      <c r="S117" s="672">
        <v>0.5</v>
      </c>
      <c r="T117" s="672">
        <v>0.4</v>
      </c>
      <c r="U117" s="672">
        <v>0.09</v>
      </c>
      <c r="V117" s="672">
        <v>0.01</v>
      </c>
      <c r="W117" s="672">
        <v>1</v>
      </c>
      <c r="X117" s="672">
        <v>17105311</v>
      </c>
      <c r="Y117" s="672">
        <v>13684249</v>
      </c>
      <c r="Z117" s="672">
        <v>3078956</v>
      </c>
      <c r="AA117" s="672">
        <v>342106</v>
      </c>
      <c r="AB117" s="672">
        <v>34210622</v>
      </c>
      <c r="AC117" s="672">
        <v>0</v>
      </c>
      <c r="AD117" s="672">
        <v>0</v>
      </c>
      <c r="AE117" s="672">
        <v>17105311</v>
      </c>
      <c r="AF117" s="672">
        <v>13684249</v>
      </c>
      <c r="AG117" s="672">
        <v>3078956</v>
      </c>
      <c r="AH117" s="672">
        <v>342106</v>
      </c>
      <c r="AI117" s="672">
        <v>34210622</v>
      </c>
      <c r="AJ117" s="672">
        <v>96849</v>
      </c>
      <c r="AK117" s="672">
        <v>96849</v>
      </c>
      <c r="AL117" s="672">
        <v>0</v>
      </c>
      <c r="AM117" s="672">
        <v>0</v>
      </c>
      <c r="AN117" s="672">
        <v>0</v>
      </c>
      <c r="AO117" s="672">
        <v>25823</v>
      </c>
      <c r="AP117" s="672">
        <v>0</v>
      </c>
      <c r="AQ117" s="672">
        <v>25823</v>
      </c>
      <c r="AR117" s="672">
        <v>0</v>
      </c>
      <c r="AS117" s="672">
        <v>0</v>
      </c>
      <c r="AT117" s="672">
        <v>0</v>
      </c>
      <c r="AU117" s="672">
        <v>0</v>
      </c>
      <c r="AV117" s="672">
        <v>0</v>
      </c>
      <c r="AW117" s="672">
        <v>0</v>
      </c>
      <c r="AX117" s="672">
        <v>0</v>
      </c>
      <c r="AY117" s="672">
        <v>0</v>
      </c>
      <c r="AZ117" s="672">
        <v>0</v>
      </c>
      <c r="BA117" s="672">
        <v>0</v>
      </c>
      <c r="BB117" s="672">
        <v>0</v>
      </c>
      <c r="BC117" s="672">
        <v>0</v>
      </c>
      <c r="BD117" s="672">
        <v>927925</v>
      </c>
      <c r="BE117" s="672">
        <v>742340</v>
      </c>
      <c r="BF117" s="672">
        <v>167027</v>
      </c>
      <c r="BG117" s="672">
        <v>18559</v>
      </c>
      <c r="BH117" s="672">
        <v>1855851</v>
      </c>
      <c r="BI117" s="672">
        <v>18033237</v>
      </c>
      <c r="BJ117" s="672">
        <v>14549262</v>
      </c>
      <c r="BK117" s="672">
        <v>3245983</v>
      </c>
      <c r="BL117" s="672">
        <v>360665</v>
      </c>
      <c r="BM117" s="672">
        <v>36189145</v>
      </c>
      <c r="BN117" s="672">
        <v>2536748</v>
      </c>
      <c r="BO117" s="672">
        <v>569700</v>
      </c>
      <c r="BP117" s="672">
        <v>63300</v>
      </c>
      <c r="BQ117" s="672">
        <v>3169748</v>
      </c>
      <c r="BR117" s="672">
        <v>429862</v>
      </c>
      <c r="BS117" s="672">
        <v>96719</v>
      </c>
      <c r="BT117" s="672">
        <v>10747</v>
      </c>
      <c r="BU117" s="672">
        <v>537328</v>
      </c>
      <c r="BV117" s="672">
        <v>2966610</v>
      </c>
      <c r="BW117" s="672">
        <v>666419</v>
      </c>
      <c r="BX117" s="672">
        <v>74047</v>
      </c>
      <c r="BY117" s="672">
        <v>3707076</v>
      </c>
      <c r="BZ117" s="672">
        <v>744780</v>
      </c>
      <c r="CA117" s="672">
        <v>167576</v>
      </c>
      <c r="CB117" s="672">
        <v>18620</v>
      </c>
      <c r="CC117" s="672">
        <v>930976</v>
      </c>
      <c r="CD117" s="672">
        <v>57631</v>
      </c>
      <c r="CE117" s="672">
        <v>12967</v>
      </c>
      <c r="CF117" s="672">
        <v>1441</v>
      </c>
      <c r="CG117" s="672">
        <v>72039</v>
      </c>
      <c r="CH117" s="672">
        <v>0</v>
      </c>
      <c r="CI117" s="672">
        <v>0</v>
      </c>
      <c r="CJ117" s="672">
        <v>0</v>
      </c>
      <c r="CK117" s="672">
        <v>0</v>
      </c>
      <c r="CL117" s="672">
        <v>0</v>
      </c>
      <c r="CM117" s="672">
        <v>0</v>
      </c>
      <c r="CN117" s="672">
        <v>0</v>
      </c>
      <c r="CO117" s="672">
        <v>0</v>
      </c>
      <c r="CP117" s="672">
        <v>145812</v>
      </c>
      <c r="CQ117" s="672">
        <v>32808</v>
      </c>
      <c r="CR117" s="672">
        <v>3645</v>
      </c>
      <c r="CS117" s="672">
        <v>182265</v>
      </c>
      <c r="CT117" s="672">
        <v>0</v>
      </c>
      <c r="CU117" s="672">
        <v>0</v>
      </c>
      <c r="CV117" s="672">
        <v>0</v>
      </c>
      <c r="CW117" s="672">
        <v>0</v>
      </c>
      <c r="CX117" s="672">
        <v>0</v>
      </c>
      <c r="CY117" s="672">
        <v>0</v>
      </c>
      <c r="CZ117" s="672">
        <v>0</v>
      </c>
      <c r="DA117" s="672">
        <v>0</v>
      </c>
      <c r="DB117" s="672">
        <v>1108</v>
      </c>
      <c r="DC117" s="672">
        <v>249</v>
      </c>
      <c r="DD117" s="672">
        <v>28</v>
      </c>
      <c r="DE117" s="672">
        <v>1385</v>
      </c>
      <c r="DF117" s="672">
        <v>976206</v>
      </c>
      <c r="DG117" s="672">
        <v>219646</v>
      </c>
      <c r="DH117" s="672">
        <v>24405</v>
      </c>
      <c r="DI117" s="672">
        <v>1220257</v>
      </c>
      <c r="DJ117" s="672">
        <v>0</v>
      </c>
      <c r="DK117" s="672">
        <v>0</v>
      </c>
      <c r="DL117" s="672">
        <v>0</v>
      </c>
      <c r="DM117" s="672">
        <v>0</v>
      </c>
      <c r="DN117" s="672">
        <v>0</v>
      </c>
      <c r="DO117" s="672">
        <v>0</v>
      </c>
      <c r="DP117" s="672">
        <v>0</v>
      </c>
      <c r="DQ117" s="672">
        <v>0</v>
      </c>
      <c r="DR117" s="672">
        <v>0</v>
      </c>
      <c r="DS117" s="672">
        <v>0</v>
      </c>
      <c r="DT117" s="672">
        <v>0</v>
      </c>
      <c r="DU117" s="672">
        <v>0</v>
      </c>
      <c r="DV117" s="672">
        <v>4892147</v>
      </c>
      <c r="DW117" s="672">
        <v>1099665</v>
      </c>
      <c r="DX117" s="672">
        <v>122186</v>
      </c>
      <c r="DY117" s="672">
        <v>6113998</v>
      </c>
      <c r="DZ117" s="672" t="s">
        <v>1012</v>
      </c>
      <c r="EA117" s="672" t="s">
        <v>797</v>
      </c>
      <c r="EB117" s="672" t="s">
        <v>1699</v>
      </c>
      <c r="EC117" s="672" t="s">
        <v>1507</v>
      </c>
    </row>
    <row r="118" spans="1:133" x14ac:dyDescent="0.25">
      <c r="A118" s="672">
        <v>112</v>
      </c>
      <c r="B118" s="672" t="s">
        <v>1013</v>
      </c>
      <c r="C118" s="672" t="s">
        <v>260</v>
      </c>
      <c r="D118" s="672" t="s">
        <v>1460</v>
      </c>
      <c r="E118" s="672" t="s">
        <v>1014</v>
      </c>
      <c r="F118" s="672">
        <v>31381827</v>
      </c>
      <c r="G118" s="672">
        <v>495521</v>
      </c>
      <c r="H118" s="672">
        <v>0</v>
      </c>
      <c r="I118" s="672">
        <v>112130</v>
      </c>
      <c r="J118" s="672">
        <v>0</v>
      </c>
      <c r="K118" s="672">
        <v>112130</v>
      </c>
      <c r="L118" s="672">
        <v>0</v>
      </c>
      <c r="M118" s="672">
        <v>182150</v>
      </c>
      <c r="N118" s="672">
        <v>526178</v>
      </c>
      <c r="O118" s="672">
        <v>526178</v>
      </c>
      <c r="P118" s="672">
        <v>0</v>
      </c>
      <c r="Q118" s="672">
        <v>0</v>
      </c>
      <c r="R118" s="672">
        <v>31056890</v>
      </c>
      <c r="S118" s="672">
        <v>0.5</v>
      </c>
      <c r="T118" s="672">
        <v>0.49</v>
      </c>
      <c r="U118" s="672">
        <v>0</v>
      </c>
      <c r="V118" s="672">
        <v>0.01</v>
      </c>
      <c r="W118" s="672">
        <v>1</v>
      </c>
      <c r="X118" s="672">
        <v>15528445</v>
      </c>
      <c r="Y118" s="672">
        <v>15217876</v>
      </c>
      <c r="Z118" s="672">
        <v>0</v>
      </c>
      <c r="AA118" s="672">
        <v>310569</v>
      </c>
      <c r="AB118" s="672">
        <v>31056890</v>
      </c>
      <c r="AC118" s="672">
        <v>0</v>
      </c>
      <c r="AD118" s="672">
        <v>0</v>
      </c>
      <c r="AE118" s="672">
        <v>15528445</v>
      </c>
      <c r="AF118" s="672">
        <v>15217876</v>
      </c>
      <c r="AG118" s="672">
        <v>0</v>
      </c>
      <c r="AH118" s="672">
        <v>310569</v>
      </c>
      <c r="AI118" s="672">
        <v>31056890</v>
      </c>
      <c r="AJ118" s="672">
        <v>112130</v>
      </c>
      <c r="AK118" s="672">
        <v>112130</v>
      </c>
      <c r="AL118" s="672">
        <v>182150</v>
      </c>
      <c r="AM118" s="672">
        <v>0</v>
      </c>
      <c r="AN118" s="672">
        <v>182150</v>
      </c>
      <c r="AO118" s="672">
        <v>526178</v>
      </c>
      <c r="AP118" s="672">
        <v>0</v>
      </c>
      <c r="AQ118" s="672">
        <v>526178</v>
      </c>
      <c r="AR118" s="672">
        <v>0</v>
      </c>
      <c r="AS118" s="672">
        <v>0</v>
      </c>
      <c r="AT118" s="672">
        <v>0</v>
      </c>
      <c r="AU118" s="672">
        <v>0</v>
      </c>
      <c r="AV118" s="672">
        <v>0</v>
      </c>
      <c r="AW118" s="672">
        <v>0</v>
      </c>
      <c r="AX118" s="672">
        <v>0</v>
      </c>
      <c r="AY118" s="672">
        <v>0</v>
      </c>
      <c r="AZ118" s="672">
        <v>0</v>
      </c>
      <c r="BA118" s="672">
        <v>0</v>
      </c>
      <c r="BB118" s="672">
        <v>0</v>
      </c>
      <c r="BC118" s="672">
        <v>0</v>
      </c>
      <c r="BD118" s="672">
        <v>0</v>
      </c>
      <c r="BE118" s="672">
        <v>0</v>
      </c>
      <c r="BF118" s="672">
        <v>0</v>
      </c>
      <c r="BG118" s="672">
        <v>0</v>
      </c>
      <c r="BH118" s="672">
        <v>0</v>
      </c>
      <c r="BI118" s="672">
        <v>15528445</v>
      </c>
      <c r="BJ118" s="672">
        <v>16038334</v>
      </c>
      <c r="BK118" s="672">
        <v>0</v>
      </c>
      <c r="BL118" s="672">
        <v>310569</v>
      </c>
      <c r="BM118" s="672">
        <v>31877348</v>
      </c>
      <c r="BN118" s="672">
        <v>2879923</v>
      </c>
      <c r="BO118" s="672">
        <v>0</v>
      </c>
      <c r="BP118" s="672">
        <v>56089</v>
      </c>
      <c r="BQ118" s="672">
        <v>2936012</v>
      </c>
      <c r="BR118" s="672">
        <v>446775</v>
      </c>
      <c r="BS118" s="672">
        <v>0</v>
      </c>
      <c r="BT118" s="672">
        <v>8933</v>
      </c>
      <c r="BU118" s="672">
        <v>455708</v>
      </c>
      <c r="BV118" s="672">
        <v>3326698</v>
      </c>
      <c r="BW118" s="672">
        <v>0</v>
      </c>
      <c r="BX118" s="672">
        <v>65022</v>
      </c>
      <c r="BY118" s="672">
        <v>3391720</v>
      </c>
      <c r="BZ118" s="672">
        <v>1140626</v>
      </c>
      <c r="CA118" s="672">
        <v>0</v>
      </c>
      <c r="CB118" s="672">
        <v>22533</v>
      </c>
      <c r="CC118" s="672">
        <v>1163159</v>
      </c>
      <c r="CD118" s="672">
        <v>49299</v>
      </c>
      <c r="CE118" s="672">
        <v>0</v>
      </c>
      <c r="CF118" s="672">
        <v>999</v>
      </c>
      <c r="CG118" s="672">
        <v>50298</v>
      </c>
      <c r="CH118" s="672">
        <v>0</v>
      </c>
      <c r="CI118" s="672">
        <v>0</v>
      </c>
      <c r="CJ118" s="672">
        <v>0</v>
      </c>
      <c r="CK118" s="672">
        <v>0</v>
      </c>
      <c r="CL118" s="672">
        <v>0</v>
      </c>
      <c r="CM118" s="672">
        <v>0</v>
      </c>
      <c r="CN118" s="672">
        <v>0</v>
      </c>
      <c r="CO118" s="672">
        <v>0</v>
      </c>
      <c r="CP118" s="672">
        <v>107774</v>
      </c>
      <c r="CQ118" s="672">
        <v>0</v>
      </c>
      <c r="CR118" s="672">
        <v>2199</v>
      </c>
      <c r="CS118" s="672">
        <v>109973</v>
      </c>
      <c r="CT118" s="672">
        <v>0</v>
      </c>
      <c r="CU118" s="672">
        <v>0</v>
      </c>
      <c r="CV118" s="672">
        <v>0</v>
      </c>
      <c r="CW118" s="672">
        <v>0</v>
      </c>
      <c r="CX118" s="672">
        <v>0</v>
      </c>
      <c r="CY118" s="672">
        <v>0</v>
      </c>
      <c r="CZ118" s="672">
        <v>0</v>
      </c>
      <c r="DA118" s="672">
        <v>0</v>
      </c>
      <c r="DB118" s="672">
        <v>0</v>
      </c>
      <c r="DC118" s="672">
        <v>0</v>
      </c>
      <c r="DD118" s="672">
        <v>0</v>
      </c>
      <c r="DE118" s="672">
        <v>0</v>
      </c>
      <c r="DF118" s="672">
        <v>581849</v>
      </c>
      <c r="DG118" s="672">
        <v>0</v>
      </c>
      <c r="DH118" s="672">
        <v>11874</v>
      </c>
      <c r="DI118" s="672">
        <v>593723</v>
      </c>
      <c r="DJ118" s="672">
        <v>0</v>
      </c>
      <c r="DK118" s="672">
        <v>0</v>
      </c>
      <c r="DL118" s="672">
        <v>0</v>
      </c>
      <c r="DM118" s="672">
        <v>0</v>
      </c>
      <c r="DN118" s="672">
        <v>0</v>
      </c>
      <c r="DO118" s="672">
        <v>0</v>
      </c>
      <c r="DP118" s="672">
        <v>0</v>
      </c>
      <c r="DQ118" s="672">
        <v>0</v>
      </c>
      <c r="DR118" s="672">
        <v>0</v>
      </c>
      <c r="DS118" s="672">
        <v>0</v>
      </c>
      <c r="DT118" s="672">
        <v>0</v>
      </c>
      <c r="DU118" s="672">
        <v>0</v>
      </c>
      <c r="DV118" s="672">
        <v>5206246</v>
      </c>
      <c r="DW118" s="672">
        <v>0</v>
      </c>
      <c r="DX118" s="672">
        <v>102627</v>
      </c>
      <c r="DY118" s="672">
        <v>5308873</v>
      </c>
      <c r="DZ118" s="672" t="s">
        <v>1014</v>
      </c>
      <c r="EA118" s="672" t="s">
        <v>260</v>
      </c>
      <c r="EB118" s="672" t="s">
        <v>1720</v>
      </c>
      <c r="EC118" s="672" t="s">
        <v>1508</v>
      </c>
    </row>
    <row r="119" spans="1:133" x14ac:dyDescent="0.25">
      <c r="A119" s="672">
        <v>113</v>
      </c>
      <c r="B119" s="672" t="s">
        <v>1015</v>
      </c>
      <c r="C119" s="672" t="s">
        <v>1384</v>
      </c>
      <c r="D119" s="672" t="s">
        <v>1385</v>
      </c>
      <c r="E119" s="672" t="s">
        <v>1016</v>
      </c>
      <c r="F119" s="672">
        <v>21985956</v>
      </c>
      <c r="G119" s="672">
        <v>0</v>
      </c>
      <c r="H119" s="672">
        <v>0</v>
      </c>
      <c r="I119" s="672">
        <v>128032</v>
      </c>
      <c r="J119" s="672">
        <v>0</v>
      </c>
      <c r="K119" s="672">
        <v>128032</v>
      </c>
      <c r="L119" s="672">
        <v>0</v>
      </c>
      <c r="M119" s="672">
        <v>0</v>
      </c>
      <c r="N119" s="672">
        <v>0</v>
      </c>
      <c r="O119" s="672">
        <v>0</v>
      </c>
      <c r="P119" s="672">
        <v>0</v>
      </c>
      <c r="Q119" s="672">
        <v>0</v>
      </c>
      <c r="R119" s="672">
        <v>21857924</v>
      </c>
      <c r="S119" s="672">
        <v>0.5</v>
      </c>
      <c r="T119" s="672">
        <v>0.4</v>
      </c>
      <c r="U119" s="672">
        <v>0.09</v>
      </c>
      <c r="V119" s="672">
        <v>0.01</v>
      </c>
      <c r="W119" s="672">
        <v>1</v>
      </c>
      <c r="X119" s="672">
        <v>10928962</v>
      </c>
      <c r="Y119" s="672">
        <v>8743170</v>
      </c>
      <c r="Z119" s="672">
        <v>1967213</v>
      </c>
      <c r="AA119" s="672">
        <v>218579</v>
      </c>
      <c r="AB119" s="672">
        <v>21857924</v>
      </c>
      <c r="AC119" s="672">
        <v>0</v>
      </c>
      <c r="AD119" s="672">
        <v>0</v>
      </c>
      <c r="AE119" s="672">
        <v>10928962</v>
      </c>
      <c r="AF119" s="672">
        <v>8743170</v>
      </c>
      <c r="AG119" s="672">
        <v>1967213</v>
      </c>
      <c r="AH119" s="672">
        <v>218579</v>
      </c>
      <c r="AI119" s="672">
        <v>21857924</v>
      </c>
      <c r="AJ119" s="672">
        <v>128032</v>
      </c>
      <c r="AK119" s="672">
        <v>128032</v>
      </c>
      <c r="AL119" s="672">
        <v>0</v>
      </c>
      <c r="AM119" s="672">
        <v>0</v>
      </c>
      <c r="AN119" s="672">
        <v>0</v>
      </c>
      <c r="AO119" s="672">
        <v>0</v>
      </c>
      <c r="AP119" s="672">
        <v>0</v>
      </c>
      <c r="AQ119" s="672">
        <v>0</v>
      </c>
      <c r="AR119" s="672">
        <v>0</v>
      </c>
      <c r="AS119" s="672">
        <v>0</v>
      </c>
      <c r="AT119" s="672">
        <v>0</v>
      </c>
      <c r="AU119" s="672">
        <v>0</v>
      </c>
      <c r="AV119" s="672">
        <v>0</v>
      </c>
      <c r="AW119" s="672">
        <v>0</v>
      </c>
      <c r="AX119" s="672">
        <v>0</v>
      </c>
      <c r="AY119" s="672">
        <v>0</v>
      </c>
      <c r="AZ119" s="672">
        <v>0</v>
      </c>
      <c r="BA119" s="672">
        <v>0</v>
      </c>
      <c r="BB119" s="672">
        <v>0</v>
      </c>
      <c r="BC119" s="672">
        <v>0</v>
      </c>
      <c r="BD119" s="672">
        <v>-1509849</v>
      </c>
      <c r="BE119" s="672">
        <v>-1207879</v>
      </c>
      <c r="BF119" s="672">
        <v>-271773</v>
      </c>
      <c r="BG119" s="672">
        <v>-30197</v>
      </c>
      <c r="BH119" s="672">
        <v>-3019697</v>
      </c>
      <c r="BI119" s="672">
        <v>9419114</v>
      </c>
      <c r="BJ119" s="672">
        <v>7663323</v>
      </c>
      <c r="BK119" s="672">
        <v>1695440</v>
      </c>
      <c r="BL119" s="672">
        <v>188382</v>
      </c>
      <c r="BM119" s="672">
        <v>18966259</v>
      </c>
      <c r="BN119" s="672">
        <v>2172651</v>
      </c>
      <c r="BO119" s="672">
        <v>488847</v>
      </c>
      <c r="BP119" s="672">
        <v>54316</v>
      </c>
      <c r="BQ119" s="672">
        <v>2715814</v>
      </c>
      <c r="BR119" s="672">
        <v>388525</v>
      </c>
      <c r="BS119" s="672">
        <v>87418</v>
      </c>
      <c r="BT119" s="672">
        <v>9713</v>
      </c>
      <c r="BU119" s="672">
        <v>485656</v>
      </c>
      <c r="BV119" s="672">
        <v>2561176</v>
      </c>
      <c r="BW119" s="672">
        <v>576265</v>
      </c>
      <c r="BX119" s="672">
        <v>64029</v>
      </c>
      <c r="BY119" s="672">
        <v>3201470</v>
      </c>
      <c r="BZ119" s="672">
        <v>900148</v>
      </c>
      <c r="CA119" s="672">
        <v>202533</v>
      </c>
      <c r="CB119" s="672">
        <v>22504</v>
      </c>
      <c r="CC119" s="672">
        <v>1125185</v>
      </c>
      <c r="CD119" s="672">
        <v>49949</v>
      </c>
      <c r="CE119" s="672">
        <v>11239</v>
      </c>
      <c r="CF119" s="672">
        <v>1249</v>
      </c>
      <c r="CG119" s="672">
        <v>62437</v>
      </c>
      <c r="CH119" s="672">
        <v>0</v>
      </c>
      <c r="CI119" s="672">
        <v>0</v>
      </c>
      <c r="CJ119" s="672">
        <v>0</v>
      </c>
      <c r="CK119" s="672">
        <v>0</v>
      </c>
      <c r="CL119" s="672">
        <v>0</v>
      </c>
      <c r="CM119" s="672">
        <v>0</v>
      </c>
      <c r="CN119" s="672">
        <v>0</v>
      </c>
      <c r="CO119" s="672">
        <v>0</v>
      </c>
      <c r="CP119" s="672">
        <v>130827</v>
      </c>
      <c r="CQ119" s="672">
        <v>29436</v>
      </c>
      <c r="CR119" s="672">
        <v>3271</v>
      </c>
      <c r="CS119" s="672">
        <v>163534</v>
      </c>
      <c r="CT119" s="672">
        <v>0</v>
      </c>
      <c r="CU119" s="672">
        <v>0</v>
      </c>
      <c r="CV119" s="672">
        <v>0</v>
      </c>
      <c r="CW119" s="672">
        <v>0</v>
      </c>
      <c r="CX119" s="672">
        <v>800</v>
      </c>
      <c r="CY119" s="672">
        <v>180</v>
      </c>
      <c r="CZ119" s="672">
        <v>20</v>
      </c>
      <c r="DA119" s="672">
        <v>1000</v>
      </c>
      <c r="DB119" s="672">
        <v>10019</v>
      </c>
      <c r="DC119" s="672">
        <v>2254</v>
      </c>
      <c r="DD119" s="672">
        <v>250</v>
      </c>
      <c r="DE119" s="672">
        <v>12523</v>
      </c>
      <c r="DF119" s="672">
        <v>521705</v>
      </c>
      <c r="DG119" s="672">
        <v>117384</v>
      </c>
      <c r="DH119" s="672">
        <v>13043</v>
      </c>
      <c r="DI119" s="672">
        <v>652132</v>
      </c>
      <c r="DJ119" s="672">
        <v>0</v>
      </c>
      <c r="DK119" s="672">
        <v>0</v>
      </c>
      <c r="DL119" s="672">
        <v>0</v>
      </c>
      <c r="DM119" s="672">
        <v>0</v>
      </c>
      <c r="DN119" s="672">
        <v>0</v>
      </c>
      <c r="DO119" s="672">
        <v>0</v>
      </c>
      <c r="DP119" s="672">
        <v>0</v>
      </c>
      <c r="DQ119" s="672">
        <v>0</v>
      </c>
      <c r="DR119" s="672">
        <v>0</v>
      </c>
      <c r="DS119" s="672">
        <v>0</v>
      </c>
      <c r="DT119" s="672">
        <v>0</v>
      </c>
      <c r="DU119" s="672">
        <v>0</v>
      </c>
      <c r="DV119" s="672">
        <v>4174624</v>
      </c>
      <c r="DW119" s="672">
        <v>939291</v>
      </c>
      <c r="DX119" s="672">
        <v>104366</v>
      </c>
      <c r="DY119" s="672">
        <v>5218281</v>
      </c>
      <c r="DZ119" s="672" t="s">
        <v>1016</v>
      </c>
      <c r="EA119" s="672" t="s">
        <v>955</v>
      </c>
      <c r="EB119" s="672" t="s">
        <v>1709</v>
      </c>
      <c r="EC119" s="672" t="s">
        <v>1509</v>
      </c>
    </row>
    <row r="120" spans="1:133" x14ac:dyDescent="0.25">
      <c r="A120" s="672">
        <v>114</v>
      </c>
      <c r="B120" s="672" t="s">
        <v>1017</v>
      </c>
      <c r="C120" s="672" t="s">
        <v>1384</v>
      </c>
      <c r="D120" s="672" t="s">
        <v>1385</v>
      </c>
      <c r="E120" s="672" t="s">
        <v>1018</v>
      </c>
      <c r="F120" s="672">
        <v>35122059</v>
      </c>
      <c r="G120" s="672">
        <v>519639</v>
      </c>
      <c r="H120" s="672">
        <v>0</v>
      </c>
      <c r="I120" s="672">
        <v>132958</v>
      </c>
      <c r="J120" s="672">
        <v>0</v>
      </c>
      <c r="K120" s="672">
        <v>132958</v>
      </c>
      <c r="L120" s="672">
        <v>0</v>
      </c>
      <c r="M120" s="672">
        <v>0</v>
      </c>
      <c r="N120" s="672">
        <v>343</v>
      </c>
      <c r="O120" s="672">
        <v>343</v>
      </c>
      <c r="P120" s="672">
        <v>0</v>
      </c>
      <c r="Q120" s="672">
        <v>0</v>
      </c>
      <c r="R120" s="672">
        <v>35508397</v>
      </c>
      <c r="S120" s="672">
        <v>0.5</v>
      </c>
      <c r="T120" s="672">
        <v>0.4</v>
      </c>
      <c r="U120" s="672">
        <v>0.09</v>
      </c>
      <c r="V120" s="672">
        <v>0.01</v>
      </c>
      <c r="W120" s="672">
        <v>1</v>
      </c>
      <c r="X120" s="672">
        <v>17754198</v>
      </c>
      <c r="Y120" s="672">
        <v>14203359</v>
      </c>
      <c r="Z120" s="672">
        <v>3195756</v>
      </c>
      <c r="AA120" s="672">
        <v>355084</v>
      </c>
      <c r="AB120" s="672">
        <v>35508397</v>
      </c>
      <c r="AC120" s="672">
        <v>0</v>
      </c>
      <c r="AD120" s="672">
        <v>0</v>
      </c>
      <c r="AE120" s="672">
        <v>17754198</v>
      </c>
      <c r="AF120" s="672">
        <v>14203359</v>
      </c>
      <c r="AG120" s="672">
        <v>3195756</v>
      </c>
      <c r="AH120" s="672">
        <v>355084</v>
      </c>
      <c r="AI120" s="672">
        <v>35508397</v>
      </c>
      <c r="AJ120" s="672">
        <v>132958</v>
      </c>
      <c r="AK120" s="672">
        <v>132958</v>
      </c>
      <c r="AL120" s="672">
        <v>0</v>
      </c>
      <c r="AM120" s="672">
        <v>0</v>
      </c>
      <c r="AN120" s="672">
        <v>0</v>
      </c>
      <c r="AO120" s="672">
        <v>343</v>
      </c>
      <c r="AP120" s="672">
        <v>0</v>
      </c>
      <c r="AQ120" s="672">
        <v>343</v>
      </c>
      <c r="AR120" s="672">
        <v>0</v>
      </c>
      <c r="AS120" s="672">
        <v>0</v>
      </c>
      <c r="AT120" s="672">
        <v>0</v>
      </c>
      <c r="AU120" s="672">
        <v>0</v>
      </c>
      <c r="AV120" s="672">
        <v>0</v>
      </c>
      <c r="AW120" s="672">
        <v>0</v>
      </c>
      <c r="AX120" s="672">
        <v>0</v>
      </c>
      <c r="AY120" s="672">
        <v>0</v>
      </c>
      <c r="AZ120" s="672">
        <v>0</v>
      </c>
      <c r="BA120" s="672">
        <v>0</v>
      </c>
      <c r="BB120" s="672">
        <v>0</v>
      </c>
      <c r="BC120" s="672">
        <v>0</v>
      </c>
      <c r="BD120" s="672">
        <v>-804931</v>
      </c>
      <c r="BE120" s="672">
        <v>-643945</v>
      </c>
      <c r="BF120" s="672">
        <v>-144888</v>
      </c>
      <c r="BG120" s="672">
        <v>-16099</v>
      </c>
      <c r="BH120" s="672">
        <v>-1609862</v>
      </c>
      <c r="BI120" s="672">
        <v>16949267</v>
      </c>
      <c r="BJ120" s="672">
        <v>13692715</v>
      </c>
      <c r="BK120" s="672">
        <v>3050868</v>
      </c>
      <c r="BL120" s="672">
        <v>338985</v>
      </c>
      <c r="BM120" s="672">
        <v>34031836</v>
      </c>
      <c r="BN120" s="672">
        <v>2641360</v>
      </c>
      <c r="BO120" s="672">
        <v>594292</v>
      </c>
      <c r="BP120" s="672">
        <v>66032</v>
      </c>
      <c r="BQ120" s="672">
        <v>3301684</v>
      </c>
      <c r="BR120" s="672">
        <v>471940</v>
      </c>
      <c r="BS120" s="672">
        <v>106187</v>
      </c>
      <c r="BT120" s="672">
        <v>11799</v>
      </c>
      <c r="BU120" s="672">
        <v>589926</v>
      </c>
      <c r="BV120" s="672">
        <v>3113300</v>
      </c>
      <c r="BW120" s="672">
        <v>700479</v>
      </c>
      <c r="BX120" s="672">
        <v>77831</v>
      </c>
      <c r="BY120" s="672">
        <v>3891610</v>
      </c>
      <c r="BZ120" s="672">
        <v>967619</v>
      </c>
      <c r="CA120" s="672">
        <v>217715</v>
      </c>
      <c r="CB120" s="672">
        <v>24191</v>
      </c>
      <c r="CC120" s="672">
        <v>1209525</v>
      </c>
      <c r="CD120" s="672">
        <v>67681</v>
      </c>
      <c r="CE120" s="672">
        <v>15228</v>
      </c>
      <c r="CF120" s="672">
        <v>1692</v>
      </c>
      <c r="CG120" s="672">
        <v>84601</v>
      </c>
      <c r="CH120" s="672">
        <v>0</v>
      </c>
      <c r="CI120" s="672">
        <v>0</v>
      </c>
      <c r="CJ120" s="672">
        <v>0</v>
      </c>
      <c r="CK120" s="672">
        <v>0</v>
      </c>
      <c r="CL120" s="672">
        <v>714</v>
      </c>
      <c r="CM120" s="672">
        <v>161</v>
      </c>
      <c r="CN120" s="672">
        <v>18</v>
      </c>
      <c r="CO120" s="672">
        <v>893</v>
      </c>
      <c r="CP120" s="672">
        <v>135086</v>
      </c>
      <c r="CQ120" s="672">
        <v>30394</v>
      </c>
      <c r="CR120" s="672">
        <v>3377</v>
      </c>
      <c r="CS120" s="672">
        <v>168857</v>
      </c>
      <c r="CT120" s="672">
        <v>0</v>
      </c>
      <c r="CU120" s="672">
        <v>0</v>
      </c>
      <c r="CV120" s="672">
        <v>0</v>
      </c>
      <c r="CW120" s="672">
        <v>0</v>
      </c>
      <c r="CX120" s="672">
        <v>0</v>
      </c>
      <c r="CY120" s="672">
        <v>0</v>
      </c>
      <c r="CZ120" s="672">
        <v>0</v>
      </c>
      <c r="DA120" s="672">
        <v>0</v>
      </c>
      <c r="DB120" s="672">
        <v>5059</v>
      </c>
      <c r="DC120" s="672">
        <v>1139</v>
      </c>
      <c r="DD120" s="672">
        <v>127</v>
      </c>
      <c r="DE120" s="672">
        <v>6325</v>
      </c>
      <c r="DF120" s="672">
        <v>901378</v>
      </c>
      <c r="DG120" s="672">
        <v>202810</v>
      </c>
      <c r="DH120" s="672">
        <v>22534</v>
      </c>
      <c r="DI120" s="672">
        <v>1126722</v>
      </c>
      <c r="DJ120" s="672">
        <v>0</v>
      </c>
      <c r="DK120" s="672">
        <v>0</v>
      </c>
      <c r="DL120" s="672">
        <v>0</v>
      </c>
      <c r="DM120" s="672">
        <v>0</v>
      </c>
      <c r="DN120" s="672">
        <v>0</v>
      </c>
      <c r="DO120" s="672">
        <v>0</v>
      </c>
      <c r="DP120" s="672">
        <v>0</v>
      </c>
      <c r="DQ120" s="672">
        <v>0</v>
      </c>
      <c r="DR120" s="672">
        <v>0</v>
      </c>
      <c r="DS120" s="672">
        <v>0</v>
      </c>
      <c r="DT120" s="672">
        <v>0</v>
      </c>
      <c r="DU120" s="672">
        <v>0</v>
      </c>
      <c r="DV120" s="672">
        <v>5190837</v>
      </c>
      <c r="DW120" s="672">
        <v>1167926</v>
      </c>
      <c r="DX120" s="672">
        <v>129770</v>
      </c>
      <c r="DY120" s="672">
        <v>6488533</v>
      </c>
      <c r="DZ120" s="672" t="s">
        <v>1018</v>
      </c>
      <c r="EA120" s="672" t="s">
        <v>797</v>
      </c>
      <c r="EB120" s="672" t="s">
        <v>1699</v>
      </c>
      <c r="EC120" s="672" t="s">
        <v>1510</v>
      </c>
    </row>
    <row r="121" spans="1:133" x14ac:dyDescent="0.25">
      <c r="A121" s="672">
        <v>115</v>
      </c>
      <c r="B121" s="672" t="s">
        <v>1019</v>
      </c>
      <c r="C121" s="672" t="s">
        <v>1397</v>
      </c>
      <c r="D121" s="672" t="s">
        <v>1398</v>
      </c>
      <c r="E121" s="672" t="s">
        <v>1020</v>
      </c>
      <c r="F121" s="672">
        <v>80912193</v>
      </c>
      <c r="G121" s="672">
        <v>3096982</v>
      </c>
      <c r="H121" s="672">
        <v>0</v>
      </c>
      <c r="I121" s="672">
        <v>263536</v>
      </c>
      <c r="J121" s="672">
        <v>0</v>
      </c>
      <c r="K121" s="672">
        <v>263536</v>
      </c>
      <c r="L121" s="672">
        <v>0</v>
      </c>
      <c r="M121" s="672">
        <v>0</v>
      </c>
      <c r="N121" s="672">
        <v>0</v>
      </c>
      <c r="O121" s="672">
        <v>0</v>
      </c>
      <c r="P121" s="672">
        <v>0</v>
      </c>
      <c r="Q121" s="672">
        <v>0</v>
      </c>
      <c r="R121" s="672">
        <v>83745639</v>
      </c>
      <c r="S121" s="672">
        <v>0.33</v>
      </c>
      <c r="T121" s="672">
        <v>0.3</v>
      </c>
      <c r="U121" s="672">
        <v>0.37</v>
      </c>
      <c r="V121" s="672">
        <v>0</v>
      </c>
      <c r="W121" s="672">
        <v>1</v>
      </c>
      <c r="X121" s="672">
        <v>27636061</v>
      </c>
      <c r="Y121" s="672">
        <v>25123692</v>
      </c>
      <c r="Z121" s="672">
        <v>30985886</v>
      </c>
      <c r="AA121" s="672">
        <v>0</v>
      </c>
      <c r="AB121" s="672">
        <v>83745639</v>
      </c>
      <c r="AC121" s="672">
        <v>0</v>
      </c>
      <c r="AD121" s="672">
        <v>0</v>
      </c>
      <c r="AE121" s="672">
        <v>27636061</v>
      </c>
      <c r="AF121" s="672">
        <v>25123692</v>
      </c>
      <c r="AG121" s="672">
        <v>30985886</v>
      </c>
      <c r="AH121" s="672">
        <v>0</v>
      </c>
      <c r="AI121" s="672">
        <v>83745639</v>
      </c>
      <c r="AJ121" s="672">
        <v>263536</v>
      </c>
      <c r="AK121" s="672">
        <v>263536</v>
      </c>
      <c r="AL121" s="672">
        <v>0</v>
      </c>
      <c r="AM121" s="672">
        <v>0</v>
      </c>
      <c r="AN121" s="672">
        <v>0</v>
      </c>
      <c r="AO121" s="672">
        <v>0</v>
      </c>
      <c r="AP121" s="672">
        <v>0</v>
      </c>
      <c r="AQ121" s="672">
        <v>0</v>
      </c>
      <c r="AR121" s="672">
        <v>0</v>
      </c>
      <c r="AS121" s="672">
        <v>0</v>
      </c>
      <c r="AT121" s="672">
        <v>0</v>
      </c>
      <c r="AU121" s="672">
        <v>0</v>
      </c>
      <c r="AV121" s="672">
        <v>0</v>
      </c>
      <c r="AW121" s="672">
        <v>0</v>
      </c>
      <c r="AX121" s="672">
        <v>0</v>
      </c>
      <c r="AY121" s="672">
        <v>0</v>
      </c>
      <c r="AZ121" s="672">
        <v>0</v>
      </c>
      <c r="BA121" s="672">
        <v>0</v>
      </c>
      <c r="BB121" s="672">
        <v>0</v>
      </c>
      <c r="BC121" s="672">
        <v>0</v>
      </c>
      <c r="BD121" s="672">
        <v>4769985</v>
      </c>
      <c r="BE121" s="672">
        <v>4336350</v>
      </c>
      <c r="BF121" s="672">
        <v>5348165</v>
      </c>
      <c r="BG121" s="672">
        <v>0</v>
      </c>
      <c r="BH121" s="672">
        <v>14454500</v>
      </c>
      <c r="BI121" s="672">
        <v>32406046</v>
      </c>
      <c r="BJ121" s="672">
        <v>29723578</v>
      </c>
      <c r="BK121" s="672">
        <v>36334051</v>
      </c>
      <c r="BL121" s="672">
        <v>0</v>
      </c>
      <c r="BM121" s="672">
        <v>98463675</v>
      </c>
      <c r="BN121" s="672">
        <v>4625354</v>
      </c>
      <c r="BO121" s="672">
        <v>5704603</v>
      </c>
      <c r="BP121" s="672">
        <v>0</v>
      </c>
      <c r="BQ121" s="672">
        <v>10329957</v>
      </c>
      <c r="BR121" s="672">
        <v>1306127</v>
      </c>
      <c r="BS121" s="672">
        <v>1610891</v>
      </c>
      <c r="BT121" s="672">
        <v>0</v>
      </c>
      <c r="BU121" s="672">
        <v>2917018</v>
      </c>
      <c r="BV121" s="672">
        <v>5931481</v>
      </c>
      <c r="BW121" s="672">
        <v>7315494</v>
      </c>
      <c r="BX121" s="672">
        <v>0</v>
      </c>
      <c r="BY121" s="672">
        <v>13246975</v>
      </c>
      <c r="BZ121" s="672">
        <v>1537310</v>
      </c>
      <c r="CA121" s="672">
        <v>1896015</v>
      </c>
      <c r="CB121" s="672">
        <v>0</v>
      </c>
      <c r="CC121" s="672">
        <v>3433325</v>
      </c>
      <c r="CD121" s="672">
        <v>84752</v>
      </c>
      <c r="CE121" s="672">
        <v>104528</v>
      </c>
      <c r="CF121" s="672">
        <v>0</v>
      </c>
      <c r="CG121" s="672">
        <v>189280</v>
      </c>
      <c r="CH121" s="672">
        <v>0</v>
      </c>
      <c r="CI121" s="672">
        <v>0</v>
      </c>
      <c r="CJ121" s="672">
        <v>0</v>
      </c>
      <c r="CK121" s="672">
        <v>0</v>
      </c>
      <c r="CL121" s="672">
        <v>0</v>
      </c>
      <c r="CM121" s="672">
        <v>0</v>
      </c>
      <c r="CN121" s="672">
        <v>0</v>
      </c>
      <c r="CO121" s="672">
        <v>0</v>
      </c>
      <c r="CP121" s="672">
        <v>400368</v>
      </c>
      <c r="CQ121" s="672">
        <v>493787</v>
      </c>
      <c r="CR121" s="672">
        <v>0</v>
      </c>
      <c r="CS121" s="672">
        <v>894155</v>
      </c>
      <c r="CT121" s="672">
        <v>0</v>
      </c>
      <c r="CU121" s="672">
        <v>0</v>
      </c>
      <c r="CV121" s="672">
        <v>0</v>
      </c>
      <c r="CW121" s="672">
        <v>0</v>
      </c>
      <c r="CX121" s="672">
        <v>0</v>
      </c>
      <c r="CY121" s="672">
        <v>0</v>
      </c>
      <c r="CZ121" s="672">
        <v>0</v>
      </c>
      <c r="DA121" s="672">
        <v>0</v>
      </c>
      <c r="DB121" s="672">
        <v>0</v>
      </c>
      <c r="DC121" s="672">
        <v>0</v>
      </c>
      <c r="DD121" s="672">
        <v>0</v>
      </c>
      <c r="DE121" s="672">
        <v>0</v>
      </c>
      <c r="DF121" s="672">
        <v>3866157</v>
      </c>
      <c r="DG121" s="672">
        <v>4768260</v>
      </c>
      <c r="DH121" s="672">
        <v>0</v>
      </c>
      <c r="DI121" s="672">
        <v>8634417</v>
      </c>
      <c r="DJ121" s="672">
        <v>0</v>
      </c>
      <c r="DK121" s="672">
        <v>0</v>
      </c>
      <c r="DL121" s="672">
        <v>0</v>
      </c>
      <c r="DM121" s="672">
        <v>0</v>
      </c>
      <c r="DN121" s="672">
        <v>0</v>
      </c>
      <c r="DO121" s="672">
        <v>0</v>
      </c>
      <c r="DP121" s="672">
        <v>0</v>
      </c>
      <c r="DQ121" s="672">
        <v>0</v>
      </c>
      <c r="DR121" s="672">
        <v>0</v>
      </c>
      <c r="DS121" s="672">
        <v>0</v>
      </c>
      <c r="DT121" s="672">
        <v>0</v>
      </c>
      <c r="DU121" s="672">
        <v>0</v>
      </c>
      <c r="DV121" s="672">
        <v>11820068</v>
      </c>
      <c r="DW121" s="672">
        <v>14578084</v>
      </c>
      <c r="DX121" s="672">
        <v>0</v>
      </c>
      <c r="DY121" s="672">
        <v>26398152</v>
      </c>
      <c r="DZ121" s="672" t="s">
        <v>1020</v>
      </c>
      <c r="EA121" s="672" t="s">
        <v>785</v>
      </c>
      <c r="EB121" s="672" t="s">
        <v>790</v>
      </c>
      <c r="EC121" s="672" t="s">
        <v>1511</v>
      </c>
    </row>
    <row r="122" spans="1:133" x14ac:dyDescent="0.25">
      <c r="A122" s="672">
        <v>116</v>
      </c>
      <c r="B122" s="672" t="s">
        <v>1021</v>
      </c>
      <c r="C122" s="672" t="s">
        <v>260</v>
      </c>
      <c r="D122" s="672" t="s">
        <v>1388</v>
      </c>
      <c r="E122" s="672" t="s">
        <v>1022</v>
      </c>
      <c r="F122" s="672">
        <v>43509863</v>
      </c>
      <c r="G122" s="672">
        <v>2403385</v>
      </c>
      <c r="H122" s="672">
        <v>0</v>
      </c>
      <c r="I122" s="672">
        <v>298203</v>
      </c>
      <c r="J122" s="672">
        <v>0</v>
      </c>
      <c r="K122" s="672">
        <v>298203</v>
      </c>
      <c r="L122" s="672">
        <v>0</v>
      </c>
      <c r="M122" s="672">
        <v>1132466</v>
      </c>
      <c r="N122" s="672">
        <v>730000</v>
      </c>
      <c r="O122" s="672">
        <v>730000</v>
      </c>
      <c r="P122" s="672">
        <v>0</v>
      </c>
      <c r="Q122" s="672">
        <v>0</v>
      </c>
      <c r="R122" s="672">
        <v>43752579</v>
      </c>
      <c r="S122" s="672">
        <v>0.5</v>
      </c>
      <c r="T122" s="672">
        <v>0.49</v>
      </c>
      <c r="U122" s="672">
        <v>0</v>
      </c>
      <c r="V122" s="672">
        <v>0.01</v>
      </c>
      <c r="W122" s="672">
        <v>1</v>
      </c>
      <c r="X122" s="672">
        <v>21876289</v>
      </c>
      <c r="Y122" s="672">
        <v>21438764</v>
      </c>
      <c r="Z122" s="672">
        <v>0</v>
      </c>
      <c r="AA122" s="672">
        <v>437526</v>
      </c>
      <c r="AB122" s="672">
        <v>43752579</v>
      </c>
      <c r="AC122" s="672">
        <v>71617</v>
      </c>
      <c r="AD122" s="672">
        <v>71617</v>
      </c>
      <c r="AE122" s="672">
        <v>21804672</v>
      </c>
      <c r="AF122" s="672">
        <v>21438764</v>
      </c>
      <c r="AG122" s="672">
        <v>0</v>
      </c>
      <c r="AH122" s="672">
        <v>437526</v>
      </c>
      <c r="AI122" s="672">
        <v>43680962</v>
      </c>
      <c r="AJ122" s="672">
        <v>298203</v>
      </c>
      <c r="AK122" s="672">
        <v>298203</v>
      </c>
      <c r="AL122" s="672">
        <v>1132466</v>
      </c>
      <c r="AM122" s="672">
        <v>0</v>
      </c>
      <c r="AN122" s="672">
        <v>1132466</v>
      </c>
      <c r="AO122" s="672">
        <v>730000</v>
      </c>
      <c r="AP122" s="672">
        <v>0</v>
      </c>
      <c r="AQ122" s="672">
        <v>730000</v>
      </c>
      <c r="AR122" s="672">
        <v>0</v>
      </c>
      <c r="AS122" s="672">
        <v>0</v>
      </c>
      <c r="AT122" s="672">
        <v>0</v>
      </c>
      <c r="AU122" s="672">
        <v>0</v>
      </c>
      <c r="AV122" s="672">
        <v>71617</v>
      </c>
      <c r="AW122" s="672">
        <v>0</v>
      </c>
      <c r="AX122" s="672">
        <v>0</v>
      </c>
      <c r="AY122" s="672">
        <v>71617</v>
      </c>
      <c r="AZ122" s="672">
        <v>0</v>
      </c>
      <c r="BA122" s="672">
        <v>0</v>
      </c>
      <c r="BB122" s="672">
        <v>0</v>
      </c>
      <c r="BC122" s="672">
        <v>0</v>
      </c>
      <c r="BD122" s="672">
        <v>1381490</v>
      </c>
      <c r="BE122" s="672">
        <v>1353860</v>
      </c>
      <c r="BF122" s="672">
        <v>0</v>
      </c>
      <c r="BG122" s="672">
        <v>27630</v>
      </c>
      <c r="BH122" s="672">
        <v>2762979</v>
      </c>
      <c r="BI122" s="672">
        <v>23186162</v>
      </c>
      <c r="BJ122" s="672">
        <v>25024910</v>
      </c>
      <c r="BK122" s="672">
        <v>0</v>
      </c>
      <c r="BL122" s="672">
        <v>465156</v>
      </c>
      <c r="BM122" s="672">
        <v>48676227</v>
      </c>
      <c r="BN122" s="672">
        <v>4555320</v>
      </c>
      <c r="BO122" s="672">
        <v>0</v>
      </c>
      <c r="BP122" s="672">
        <v>85471</v>
      </c>
      <c r="BQ122" s="672">
        <v>4640791</v>
      </c>
      <c r="BR122" s="672">
        <v>1824509</v>
      </c>
      <c r="BS122" s="672">
        <v>0</v>
      </c>
      <c r="BT122" s="672">
        <v>36168</v>
      </c>
      <c r="BU122" s="672">
        <v>1860677</v>
      </c>
      <c r="BV122" s="672">
        <v>6379829</v>
      </c>
      <c r="BW122" s="672">
        <v>0</v>
      </c>
      <c r="BX122" s="672">
        <v>121639</v>
      </c>
      <c r="BY122" s="672">
        <v>6501468</v>
      </c>
      <c r="BZ122" s="672">
        <v>2988382</v>
      </c>
      <c r="CA122" s="672">
        <v>0</v>
      </c>
      <c r="CB122" s="672">
        <v>59567</v>
      </c>
      <c r="CC122" s="672">
        <v>3047949</v>
      </c>
      <c r="CD122" s="672">
        <v>155590</v>
      </c>
      <c r="CE122" s="672">
        <v>0</v>
      </c>
      <c r="CF122" s="672">
        <v>3075</v>
      </c>
      <c r="CG122" s="672">
        <v>158665</v>
      </c>
      <c r="CH122" s="672">
        <v>1516</v>
      </c>
      <c r="CI122" s="672">
        <v>0</v>
      </c>
      <c r="CJ122" s="672">
        <v>31</v>
      </c>
      <c r="CK122" s="672">
        <v>1547</v>
      </c>
      <c r="CL122" s="672">
        <v>38012</v>
      </c>
      <c r="CM122" s="672">
        <v>0</v>
      </c>
      <c r="CN122" s="672">
        <v>776</v>
      </c>
      <c r="CO122" s="672">
        <v>38788</v>
      </c>
      <c r="CP122" s="672">
        <v>493846</v>
      </c>
      <c r="CQ122" s="672">
        <v>0</v>
      </c>
      <c r="CR122" s="672">
        <v>9313</v>
      </c>
      <c r="CS122" s="672">
        <v>503159</v>
      </c>
      <c r="CT122" s="672">
        <v>0</v>
      </c>
      <c r="CU122" s="672">
        <v>0</v>
      </c>
      <c r="CV122" s="672">
        <v>0</v>
      </c>
      <c r="CW122" s="672">
        <v>0</v>
      </c>
      <c r="CX122" s="672">
        <v>1500</v>
      </c>
      <c r="CY122" s="672">
        <v>0</v>
      </c>
      <c r="CZ122" s="672">
        <v>0</v>
      </c>
      <c r="DA122" s="672">
        <v>1500</v>
      </c>
      <c r="DB122" s="672">
        <v>14042</v>
      </c>
      <c r="DC122" s="672">
        <v>0</v>
      </c>
      <c r="DD122" s="672">
        <v>287</v>
      </c>
      <c r="DE122" s="672">
        <v>14329</v>
      </c>
      <c r="DF122" s="672">
        <v>4394400</v>
      </c>
      <c r="DG122" s="672">
        <v>0</v>
      </c>
      <c r="DH122" s="672">
        <v>86701</v>
      </c>
      <c r="DI122" s="672">
        <v>4481101</v>
      </c>
      <c r="DJ122" s="672">
        <v>0</v>
      </c>
      <c r="DK122" s="672">
        <v>0</v>
      </c>
      <c r="DL122" s="672">
        <v>0</v>
      </c>
      <c r="DM122" s="672">
        <v>0</v>
      </c>
      <c r="DN122" s="672">
        <v>0</v>
      </c>
      <c r="DO122" s="672">
        <v>0</v>
      </c>
      <c r="DP122" s="672">
        <v>0</v>
      </c>
      <c r="DQ122" s="672">
        <v>0</v>
      </c>
      <c r="DR122" s="672">
        <v>0</v>
      </c>
      <c r="DS122" s="672">
        <v>0</v>
      </c>
      <c r="DT122" s="672">
        <v>0</v>
      </c>
      <c r="DU122" s="672">
        <v>0</v>
      </c>
      <c r="DV122" s="672">
        <v>14467117</v>
      </c>
      <c r="DW122" s="672">
        <v>0</v>
      </c>
      <c r="DX122" s="672">
        <v>281389</v>
      </c>
      <c r="DY122" s="672">
        <v>14748506</v>
      </c>
      <c r="DZ122" s="672" t="s">
        <v>1022</v>
      </c>
      <c r="EA122" s="672" t="s">
        <v>260</v>
      </c>
      <c r="EB122" s="672" t="s">
        <v>1710</v>
      </c>
      <c r="EC122" s="672" t="s">
        <v>1512</v>
      </c>
    </row>
    <row r="123" spans="1:133" x14ac:dyDescent="0.25">
      <c r="A123" s="672">
        <v>117</v>
      </c>
      <c r="B123" s="672" t="s">
        <v>1023</v>
      </c>
      <c r="C123" s="672" t="s">
        <v>1384</v>
      </c>
      <c r="D123" s="672" t="s">
        <v>1387</v>
      </c>
      <c r="E123" s="672" t="s">
        <v>1024</v>
      </c>
      <c r="F123" s="672">
        <v>48068231</v>
      </c>
      <c r="G123" s="672">
        <v>17148833</v>
      </c>
      <c r="H123" s="672">
        <v>0</v>
      </c>
      <c r="I123" s="672">
        <v>161601</v>
      </c>
      <c r="J123" s="672">
        <v>0</v>
      </c>
      <c r="K123" s="672">
        <v>161601</v>
      </c>
      <c r="L123" s="672">
        <v>0</v>
      </c>
      <c r="M123" s="672">
        <v>0</v>
      </c>
      <c r="N123" s="672">
        <v>0</v>
      </c>
      <c r="O123" s="672">
        <v>0</v>
      </c>
      <c r="P123" s="672">
        <v>0</v>
      </c>
      <c r="Q123" s="672">
        <v>0</v>
      </c>
      <c r="R123" s="672">
        <v>65055464</v>
      </c>
      <c r="S123" s="672">
        <v>0.5</v>
      </c>
      <c r="T123" s="672">
        <v>0.4</v>
      </c>
      <c r="U123" s="672">
        <v>0.1</v>
      </c>
      <c r="V123" s="672">
        <v>0</v>
      </c>
      <c r="W123" s="672">
        <v>1</v>
      </c>
      <c r="X123" s="672">
        <v>32527732</v>
      </c>
      <c r="Y123" s="672">
        <v>26022186</v>
      </c>
      <c r="Z123" s="672">
        <v>6505546</v>
      </c>
      <c r="AA123" s="672">
        <v>0</v>
      </c>
      <c r="AB123" s="672">
        <v>65055464</v>
      </c>
      <c r="AC123" s="672">
        <v>0</v>
      </c>
      <c r="AD123" s="672">
        <v>0</v>
      </c>
      <c r="AE123" s="672">
        <v>32527732</v>
      </c>
      <c r="AF123" s="672">
        <v>26022186</v>
      </c>
      <c r="AG123" s="672">
        <v>6505546</v>
      </c>
      <c r="AH123" s="672">
        <v>0</v>
      </c>
      <c r="AI123" s="672">
        <v>65055464</v>
      </c>
      <c r="AJ123" s="672">
        <v>161601</v>
      </c>
      <c r="AK123" s="672">
        <v>161601</v>
      </c>
      <c r="AL123" s="672">
        <v>0</v>
      </c>
      <c r="AM123" s="672">
        <v>0</v>
      </c>
      <c r="AN123" s="672">
        <v>0</v>
      </c>
      <c r="AO123" s="672">
        <v>0</v>
      </c>
      <c r="AP123" s="672">
        <v>0</v>
      </c>
      <c r="AQ123" s="672">
        <v>0</v>
      </c>
      <c r="AR123" s="672">
        <v>0</v>
      </c>
      <c r="AS123" s="672">
        <v>0</v>
      </c>
      <c r="AT123" s="672">
        <v>0</v>
      </c>
      <c r="AU123" s="672">
        <v>0</v>
      </c>
      <c r="AV123" s="672">
        <v>0</v>
      </c>
      <c r="AW123" s="672">
        <v>0</v>
      </c>
      <c r="AX123" s="672">
        <v>0</v>
      </c>
      <c r="AY123" s="672">
        <v>0</v>
      </c>
      <c r="AZ123" s="672">
        <v>0</v>
      </c>
      <c r="BA123" s="672">
        <v>0</v>
      </c>
      <c r="BB123" s="672">
        <v>0</v>
      </c>
      <c r="BC123" s="672">
        <v>0</v>
      </c>
      <c r="BD123" s="672">
        <v>8994245</v>
      </c>
      <c r="BE123" s="672">
        <v>7195396</v>
      </c>
      <c r="BF123" s="672">
        <v>1798849</v>
      </c>
      <c r="BG123" s="672">
        <v>0</v>
      </c>
      <c r="BH123" s="672">
        <v>17988490</v>
      </c>
      <c r="BI123" s="672">
        <v>41521977</v>
      </c>
      <c r="BJ123" s="672">
        <v>33379183</v>
      </c>
      <c r="BK123" s="672">
        <v>8304395</v>
      </c>
      <c r="BL123" s="672">
        <v>0</v>
      </c>
      <c r="BM123" s="672">
        <v>83205555</v>
      </c>
      <c r="BN123" s="672">
        <v>4625087</v>
      </c>
      <c r="BO123" s="672">
        <v>1156272</v>
      </c>
      <c r="BP123" s="672">
        <v>0</v>
      </c>
      <c r="BQ123" s="672">
        <v>5781359</v>
      </c>
      <c r="BR123" s="672">
        <v>795158</v>
      </c>
      <c r="BS123" s="672">
        <v>198790</v>
      </c>
      <c r="BT123" s="672">
        <v>0</v>
      </c>
      <c r="BU123" s="672">
        <v>993948</v>
      </c>
      <c r="BV123" s="672">
        <v>5420245</v>
      </c>
      <c r="BW123" s="672">
        <v>1355062</v>
      </c>
      <c r="BX123" s="672">
        <v>0</v>
      </c>
      <c r="BY123" s="672">
        <v>6775307</v>
      </c>
      <c r="BZ123" s="672">
        <v>746120</v>
      </c>
      <c r="CA123" s="672">
        <v>186530</v>
      </c>
      <c r="CB123" s="672">
        <v>0</v>
      </c>
      <c r="CC123" s="672">
        <v>932650</v>
      </c>
      <c r="CD123" s="672">
        <v>97497</v>
      </c>
      <c r="CE123" s="672">
        <v>24374</v>
      </c>
      <c r="CF123" s="672">
        <v>0</v>
      </c>
      <c r="CG123" s="672">
        <v>121871</v>
      </c>
      <c r="CH123" s="672">
        <v>0</v>
      </c>
      <c r="CI123" s="672">
        <v>0</v>
      </c>
      <c r="CJ123" s="672">
        <v>0</v>
      </c>
      <c r="CK123" s="672">
        <v>0</v>
      </c>
      <c r="CL123" s="672">
        <v>0</v>
      </c>
      <c r="CM123" s="672">
        <v>0</v>
      </c>
      <c r="CN123" s="672">
        <v>0</v>
      </c>
      <c r="CO123" s="672">
        <v>0</v>
      </c>
      <c r="CP123" s="672">
        <v>403229</v>
      </c>
      <c r="CQ123" s="672">
        <v>100807</v>
      </c>
      <c r="CR123" s="672">
        <v>0</v>
      </c>
      <c r="CS123" s="672">
        <v>504036</v>
      </c>
      <c r="CT123" s="672">
        <v>0</v>
      </c>
      <c r="CU123" s="672">
        <v>0</v>
      </c>
      <c r="CV123" s="672">
        <v>0</v>
      </c>
      <c r="CW123" s="672">
        <v>0</v>
      </c>
      <c r="CX123" s="672">
        <v>0</v>
      </c>
      <c r="CY123" s="672">
        <v>0</v>
      </c>
      <c r="CZ123" s="672">
        <v>0</v>
      </c>
      <c r="DA123" s="672">
        <v>0</v>
      </c>
      <c r="DB123" s="672">
        <v>0</v>
      </c>
      <c r="DC123" s="672">
        <v>0</v>
      </c>
      <c r="DD123" s="672">
        <v>0</v>
      </c>
      <c r="DE123" s="672">
        <v>0</v>
      </c>
      <c r="DF123" s="672">
        <v>2397877</v>
      </c>
      <c r="DG123" s="672">
        <v>599469</v>
      </c>
      <c r="DH123" s="672">
        <v>0</v>
      </c>
      <c r="DI123" s="672">
        <v>2997346</v>
      </c>
      <c r="DJ123" s="672">
        <v>0</v>
      </c>
      <c r="DK123" s="672">
        <v>0</v>
      </c>
      <c r="DL123" s="672">
        <v>0</v>
      </c>
      <c r="DM123" s="672">
        <v>0</v>
      </c>
      <c r="DN123" s="672">
        <v>0</v>
      </c>
      <c r="DO123" s="672">
        <v>0</v>
      </c>
      <c r="DP123" s="672">
        <v>0</v>
      </c>
      <c r="DQ123" s="672">
        <v>0</v>
      </c>
      <c r="DR123" s="672">
        <v>0</v>
      </c>
      <c r="DS123" s="672">
        <v>0</v>
      </c>
      <c r="DT123" s="672">
        <v>0</v>
      </c>
      <c r="DU123" s="672">
        <v>0</v>
      </c>
      <c r="DV123" s="672">
        <v>9064968</v>
      </c>
      <c r="DW123" s="672">
        <v>2266242</v>
      </c>
      <c r="DX123" s="672">
        <v>0</v>
      </c>
      <c r="DY123" s="672">
        <v>11331210</v>
      </c>
      <c r="DZ123" s="672" t="s">
        <v>1024</v>
      </c>
      <c r="EA123" s="672" t="s">
        <v>851</v>
      </c>
      <c r="EB123" s="672" t="s">
        <v>1693</v>
      </c>
      <c r="EC123" s="672" t="s">
        <v>1513</v>
      </c>
    </row>
    <row r="124" spans="1:133" x14ac:dyDescent="0.25">
      <c r="A124" s="672">
        <v>118</v>
      </c>
      <c r="B124" s="672" t="s">
        <v>1025</v>
      </c>
      <c r="C124" s="672" t="s">
        <v>1384</v>
      </c>
      <c r="D124" s="672" t="s">
        <v>1386</v>
      </c>
      <c r="E124" s="672" t="s">
        <v>1026</v>
      </c>
      <c r="F124" s="672">
        <v>29923505</v>
      </c>
      <c r="G124" s="672">
        <v>900000</v>
      </c>
      <c r="H124" s="672">
        <v>0</v>
      </c>
      <c r="I124" s="672">
        <v>138750</v>
      </c>
      <c r="J124" s="672">
        <v>0</v>
      </c>
      <c r="K124" s="672">
        <v>138750</v>
      </c>
      <c r="L124" s="672">
        <v>0</v>
      </c>
      <c r="M124" s="672">
        <v>0</v>
      </c>
      <c r="N124" s="672">
        <v>0</v>
      </c>
      <c r="O124" s="672">
        <v>0</v>
      </c>
      <c r="P124" s="672">
        <v>0</v>
      </c>
      <c r="Q124" s="672">
        <v>0</v>
      </c>
      <c r="R124" s="672">
        <v>30684755</v>
      </c>
      <c r="S124" s="672">
        <v>0.5</v>
      </c>
      <c r="T124" s="672">
        <v>0.4</v>
      </c>
      <c r="U124" s="672">
        <v>0.09</v>
      </c>
      <c r="V124" s="672">
        <v>0.01</v>
      </c>
      <c r="W124" s="672">
        <v>1</v>
      </c>
      <c r="X124" s="672">
        <v>15342377</v>
      </c>
      <c r="Y124" s="672">
        <v>12273902</v>
      </c>
      <c r="Z124" s="672">
        <v>2761628</v>
      </c>
      <c r="AA124" s="672">
        <v>306848</v>
      </c>
      <c r="AB124" s="672">
        <v>30684755</v>
      </c>
      <c r="AC124" s="672">
        <v>0</v>
      </c>
      <c r="AD124" s="672">
        <v>0</v>
      </c>
      <c r="AE124" s="672">
        <v>15342377</v>
      </c>
      <c r="AF124" s="672">
        <v>12273902</v>
      </c>
      <c r="AG124" s="672">
        <v>2761628</v>
      </c>
      <c r="AH124" s="672">
        <v>306848</v>
      </c>
      <c r="AI124" s="672">
        <v>30684755</v>
      </c>
      <c r="AJ124" s="672">
        <v>138750</v>
      </c>
      <c r="AK124" s="672">
        <v>138750</v>
      </c>
      <c r="AL124" s="672">
        <v>0</v>
      </c>
      <c r="AM124" s="672">
        <v>0</v>
      </c>
      <c r="AN124" s="672">
        <v>0</v>
      </c>
      <c r="AO124" s="672">
        <v>0</v>
      </c>
      <c r="AP124" s="672">
        <v>0</v>
      </c>
      <c r="AQ124" s="672">
        <v>0</v>
      </c>
      <c r="AR124" s="672">
        <v>0</v>
      </c>
      <c r="AS124" s="672">
        <v>0</v>
      </c>
      <c r="AT124" s="672">
        <v>0</v>
      </c>
      <c r="AU124" s="672">
        <v>0</v>
      </c>
      <c r="AV124" s="672">
        <v>0</v>
      </c>
      <c r="AW124" s="672">
        <v>0</v>
      </c>
      <c r="AX124" s="672">
        <v>0</v>
      </c>
      <c r="AY124" s="672">
        <v>0</v>
      </c>
      <c r="AZ124" s="672">
        <v>0</v>
      </c>
      <c r="BA124" s="672">
        <v>0</v>
      </c>
      <c r="BB124" s="672">
        <v>0</v>
      </c>
      <c r="BC124" s="672">
        <v>0</v>
      </c>
      <c r="BD124" s="672">
        <v>170710</v>
      </c>
      <c r="BE124" s="672">
        <v>136568</v>
      </c>
      <c r="BF124" s="672">
        <v>30728</v>
      </c>
      <c r="BG124" s="672">
        <v>3414</v>
      </c>
      <c r="BH124" s="672">
        <v>341419</v>
      </c>
      <c r="BI124" s="672">
        <v>15513087</v>
      </c>
      <c r="BJ124" s="672">
        <v>12549220</v>
      </c>
      <c r="BK124" s="672">
        <v>2792356</v>
      </c>
      <c r="BL124" s="672">
        <v>310262</v>
      </c>
      <c r="BM124" s="672">
        <v>31164924</v>
      </c>
      <c r="BN124" s="672">
        <v>2232316</v>
      </c>
      <c r="BO124" s="672">
        <v>502271</v>
      </c>
      <c r="BP124" s="672">
        <v>55808</v>
      </c>
      <c r="BQ124" s="672">
        <v>2790395</v>
      </c>
      <c r="BR124" s="672">
        <v>594940</v>
      </c>
      <c r="BS124" s="672">
        <v>133862</v>
      </c>
      <c r="BT124" s="672">
        <v>14874</v>
      </c>
      <c r="BU124" s="672">
        <v>743676</v>
      </c>
      <c r="BV124" s="672">
        <v>2827256</v>
      </c>
      <c r="BW124" s="672">
        <v>636133</v>
      </c>
      <c r="BX124" s="672">
        <v>70682</v>
      </c>
      <c r="BY124" s="672">
        <v>3534071</v>
      </c>
      <c r="BZ124" s="672">
        <v>1323281</v>
      </c>
      <c r="CA124" s="672">
        <v>297738</v>
      </c>
      <c r="CB124" s="672">
        <v>33082</v>
      </c>
      <c r="CC124" s="672">
        <v>1654101</v>
      </c>
      <c r="CD124" s="672">
        <v>60538</v>
      </c>
      <c r="CE124" s="672">
        <v>13621</v>
      </c>
      <c r="CF124" s="672">
        <v>1513</v>
      </c>
      <c r="CG124" s="672">
        <v>75672</v>
      </c>
      <c r="CH124" s="672">
        <v>0</v>
      </c>
      <c r="CI124" s="672">
        <v>0</v>
      </c>
      <c r="CJ124" s="672">
        <v>0</v>
      </c>
      <c r="CK124" s="672">
        <v>0</v>
      </c>
      <c r="CL124" s="672">
        <v>3808</v>
      </c>
      <c r="CM124" s="672">
        <v>857</v>
      </c>
      <c r="CN124" s="672">
        <v>95</v>
      </c>
      <c r="CO124" s="672">
        <v>4760</v>
      </c>
      <c r="CP124" s="672">
        <v>70000</v>
      </c>
      <c r="CQ124" s="672">
        <v>15750</v>
      </c>
      <c r="CR124" s="672">
        <v>1750</v>
      </c>
      <c r="CS124" s="672">
        <v>87500</v>
      </c>
      <c r="CT124" s="672">
        <v>0</v>
      </c>
      <c r="CU124" s="672">
        <v>0</v>
      </c>
      <c r="CV124" s="672">
        <v>0</v>
      </c>
      <c r="CW124" s="672">
        <v>0</v>
      </c>
      <c r="CX124" s="672">
        <v>0</v>
      </c>
      <c r="CY124" s="672">
        <v>0</v>
      </c>
      <c r="CZ124" s="672">
        <v>0</v>
      </c>
      <c r="DA124" s="672">
        <v>0</v>
      </c>
      <c r="DB124" s="672">
        <v>11873</v>
      </c>
      <c r="DC124" s="672">
        <v>2671</v>
      </c>
      <c r="DD124" s="672">
        <v>297</v>
      </c>
      <c r="DE124" s="672">
        <v>14841</v>
      </c>
      <c r="DF124" s="672">
        <v>985197</v>
      </c>
      <c r="DG124" s="672">
        <v>221669</v>
      </c>
      <c r="DH124" s="672">
        <v>24630</v>
      </c>
      <c r="DI124" s="672">
        <v>1231496</v>
      </c>
      <c r="DJ124" s="672">
        <v>0</v>
      </c>
      <c r="DK124" s="672">
        <v>0</v>
      </c>
      <c r="DL124" s="672">
        <v>0</v>
      </c>
      <c r="DM124" s="672">
        <v>0</v>
      </c>
      <c r="DN124" s="672">
        <v>0</v>
      </c>
      <c r="DO124" s="672">
        <v>0</v>
      </c>
      <c r="DP124" s="672">
        <v>0</v>
      </c>
      <c r="DQ124" s="672">
        <v>0</v>
      </c>
      <c r="DR124" s="672">
        <v>0</v>
      </c>
      <c r="DS124" s="672">
        <v>0</v>
      </c>
      <c r="DT124" s="672">
        <v>0</v>
      </c>
      <c r="DU124" s="672">
        <v>0</v>
      </c>
      <c r="DV124" s="672">
        <v>5281953</v>
      </c>
      <c r="DW124" s="672">
        <v>1188439</v>
      </c>
      <c r="DX124" s="672">
        <v>132049</v>
      </c>
      <c r="DY124" s="672">
        <v>6602441</v>
      </c>
      <c r="DZ124" s="672" t="s">
        <v>1026</v>
      </c>
      <c r="EA124" s="672" t="s">
        <v>771</v>
      </c>
      <c r="EB124" s="672" t="s">
        <v>1694</v>
      </c>
      <c r="EC124" s="672" t="s">
        <v>1514</v>
      </c>
    </row>
    <row r="125" spans="1:133" x14ac:dyDescent="0.25">
      <c r="A125" s="672">
        <v>119</v>
      </c>
      <c r="B125" s="672" t="s">
        <v>1027</v>
      </c>
      <c r="C125" s="672" t="s">
        <v>1397</v>
      </c>
      <c r="D125" s="672" t="s">
        <v>1398</v>
      </c>
      <c r="E125" s="672" t="s">
        <v>1028</v>
      </c>
      <c r="F125" s="672">
        <v>376077740</v>
      </c>
      <c r="G125" s="672">
        <v>10930000</v>
      </c>
      <c r="H125" s="672">
        <v>0</v>
      </c>
      <c r="I125" s="672">
        <v>560740</v>
      </c>
      <c r="J125" s="672">
        <v>0</v>
      </c>
      <c r="K125" s="672">
        <v>560740</v>
      </c>
      <c r="L125" s="672">
        <v>0</v>
      </c>
      <c r="M125" s="672">
        <v>0</v>
      </c>
      <c r="N125" s="672">
        <v>0</v>
      </c>
      <c r="O125" s="672">
        <v>0</v>
      </c>
      <c r="P125" s="672">
        <v>0</v>
      </c>
      <c r="Q125" s="672">
        <v>0</v>
      </c>
      <c r="R125" s="672">
        <v>386447000</v>
      </c>
      <c r="S125" s="672">
        <v>0.33</v>
      </c>
      <c r="T125" s="672">
        <v>0.3</v>
      </c>
      <c r="U125" s="672">
        <v>0.37</v>
      </c>
      <c r="V125" s="672">
        <v>0</v>
      </c>
      <c r="W125" s="672">
        <v>1</v>
      </c>
      <c r="X125" s="672">
        <v>127527510</v>
      </c>
      <c r="Y125" s="672">
        <v>115934100</v>
      </c>
      <c r="Z125" s="672">
        <v>142985390</v>
      </c>
      <c r="AA125" s="672">
        <v>0</v>
      </c>
      <c r="AB125" s="672">
        <v>386447000</v>
      </c>
      <c r="AC125" s="672">
        <v>0</v>
      </c>
      <c r="AD125" s="672">
        <v>0</v>
      </c>
      <c r="AE125" s="672">
        <v>127527510</v>
      </c>
      <c r="AF125" s="672">
        <v>115934100</v>
      </c>
      <c r="AG125" s="672">
        <v>142985390</v>
      </c>
      <c r="AH125" s="672">
        <v>0</v>
      </c>
      <c r="AI125" s="672">
        <v>386447000</v>
      </c>
      <c r="AJ125" s="672">
        <v>560740</v>
      </c>
      <c r="AK125" s="672">
        <v>560740</v>
      </c>
      <c r="AL125" s="672">
        <v>0</v>
      </c>
      <c r="AM125" s="672">
        <v>0</v>
      </c>
      <c r="AN125" s="672">
        <v>0</v>
      </c>
      <c r="AO125" s="672">
        <v>0</v>
      </c>
      <c r="AP125" s="672">
        <v>0</v>
      </c>
      <c r="AQ125" s="672">
        <v>0</v>
      </c>
      <c r="AR125" s="672">
        <v>0</v>
      </c>
      <c r="AS125" s="672">
        <v>0</v>
      </c>
      <c r="AT125" s="672">
        <v>0</v>
      </c>
      <c r="AU125" s="672">
        <v>0</v>
      </c>
      <c r="AV125" s="672">
        <v>0</v>
      </c>
      <c r="AW125" s="672">
        <v>0</v>
      </c>
      <c r="AX125" s="672">
        <v>0</v>
      </c>
      <c r="AY125" s="672">
        <v>0</v>
      </c>
      <c r="AZ125" s="672">
        <v>0</v>
      </c>
      <c r="BA125" s="672">
        <v>0</v>
      </c>
      <c r="BB125" s="672">
        <v>0</v>
      </c>
      <c r="BC125" s="672">
        <v>0</v>
      </c>
      <c r="BD125" s="672">
        <v>6420000</v>
      </c>
      <c r="BE125" s="672">
        <v>5836364</v>
      </c>
      <c r="BF125" s="672">
        <v>7198182</v>
      </c>
      <c r="BG125" s="672">
        <v>0</v>
      </c>
      <c r="BH125" s="672">
        <v>19454546</v>
      </c>
      <c r="BI125" s="672">
        <v>133947510</v>
      </c>
      <c r="BJ125" s="672">
        <v>122331204</v>
      </c>
      <c r="BK125" s="672">
        <v>150183572</v>
      </c>
      <c r="BL125" s="672">
        <v>0</v>
      </c>
      <c r="BM125" s="672">
        <v>406462286</v>
      </c>
      <c r="BN125" s="672">
        <v>19891901</v>
      </c>
      <c r="BO125" s="672">
        <v>24533344</v>
      </c>
      <c r="BP125" s="672">
        <v>0</v>
      </c>
      <c r="BQ125" s="672">
        <v>44425245</v>
      </c>
      <c r="BR125" s="672">
        <v>1635821</v>
      </c>
      <c r="BS125" s="672">
        <v>2017512</v>
      </c>
      <c r="BT125" s="672">
        <v>0</v>
      </c>
      <c r="BU125" s="672">
        <v>3653333</v>
      </c>
      <c r="BV125" s="672">
        <v>21527722</v>
      </c>
      <c r="BW125" s="672">
        <v>26550856</v>
      </c>
      <c r="BX125" s="672">
        <v>0</v>
      </c>
      <c r="BY125" s="672">
        <v>48078578</v>
      </c>
      <c r="BZ125" s="672">
        <v>2031066</v>
      </c>
      <c r="CA125" s="672">
        <v>2504983</v>
      </c>
      <c r="CB125" s="672">
        <v>0</v>
      </c>
      <c r="CC125" s="672">
        <v>4536049</v>
      </c>
      <c r="CD125" s="672">
        <v>92337</v>
      </c>
      <c r="CE125" s="672">
        <v>113883</v>
      </c>
      <c r="CF125" s="672">
        <v>0</v>
      </c>
      <c r="CG125" s="672">
        <v>206220</v>
      </c>
      <c r="CH125" s="672">
        <v>0</v>
      </c>
      <c r="CI125" s="672">
        <v>0</v>
      </c>
      <c r="CJ125" s="672">
        <v>0</v>
      </c>
      <c r="CK125" s="672">
        <v>0</v>
      </c>
      <c r="CL125" s="672">
        <v>0</v>
      </c>
      <c r="CM125" s="672">
        <v>0</v>
      </c>
      <c r="CN125" s="672">
        <v>0</v>
      </c>
      <c r="CO125" s="672">
        <v>0</v>
      </c>
      <c r="CP125" s="672">
        <v>8100</v>
      </c>
      <c r="CQ125" s="672">
        <v>9990</v>
      </c>
      <c r="CR125" s="672">
        <v>0</v>
      </c>
      <c r="CS125" s="672">
        <v>18090</v>
      </c>
      <c r="CT125" s="672">
        <v>0</v>
      </c>
      <c r="CU125" s="672">
        <v>0</v>
      </c>
      <c r="CV125" s="672">
        <v>0</v>
      </c>
      <c r="CW125" s="672">
        <v>0</v>
      </c>
      <c r="CX125" s="672">
        <v>0</v>
      </c>
      <c r="CY125" s="672">
        <v>0</v>
      </c>
      <c r="CZ125" s="672">
        <v>0</v>
      </c>
      <c r="DA125" s="672">
        <v>0</v>
      </c>
      <c r="DB125" s="672">
        <v>6300</v>
      </c>
      <c r="DC125" s="672">
        <v>7770</v>
      </c>
      <c r="DD125" s="672">
        <v>0</v>
      </c>
      <c r="DE125" s="672">
        <v>14070</v>
      </c>
      <c r="DF125" s="672">
        <v>5281800</v>
      </c>
      <c r="DG125" s="672">
        <v>6514220</v>
      </c>
      <c r="DH125" s="672">
        <v>0</v>
      </c>
      <c r="DI125" s="672">
        <v>11796020</v>
      </c>
      <c r="DJ125" s="672">
        <v>0</v>
      </c>
      <c r="DK125" s="672">
        <v>0</v>
      </c>
      <c r="DL125" s="672">
        <v>0</v>
      </c>
      <c r="DM125" s="672">
        <v>0</v>
      </c>
      <c r="DN125" s="672">
        <v>0</v>
      </c>
      <c r="DO125" s="672">
        <v>0</v>
      </c>
      <c r="DP125" s="672">
        <v>0</v>
      </c>
      <c r="DQ125" s="672">
        <v>0</v>
      </c>
      <c r="DR125" s="672">
        <v>0</v>
      </c>
      <c r="DS125" s="672">
        <v>0</v>
      </c>
      <c r="DT125" s="672">
        <v>0</v>
      </c>
      <c r="DU125" s="672">
        <v>0</v>
      </c>
      <c r="DV125" s="672">
        <v>28947325</v>
      </c>
      <c r="DW125" s="672">
        <v>35701702</v>
      </c>
      <c r="DX125" s="672">
        <v>0</v>
      </c>
      <c r="DY125" s="672">
        <v>64649027</v>
      </c>
      <c r="DZ125" s="672" t="s">
        <v>1028</v>
      </c>
      <c r="EA125" s="672" t="s">
        <v>785</v>
      </c>
      <c r="EB125" s="672" t="s">
        <v>790</v>
      </c>
      <c r="EC125" s="672" t="s">
        <v>1515</v>
      </c>
    </row>
    <row r="126" spans="1:133" x14ac:dyDescent="0.25">
      <c r="A126" s="672">
        <v>120</v>
      </c>
      <c r="B126" s="672" t="s">
        <v>1029</v>
      </c>
      <c r="C126" s="672" t="s">
        <v>1384</v>
      </c>
      <c r="D126" s="672" t="s">
        <v>1386</v>
      </c>
      <c r="E126" s="672" t="s">
        <v>1030</v>
      </c>
      <c r="F126" s="672">
        <v>43990939</v>
      </c>
      <c r="G126" s="672">
        <v>1195123</v>
      </c>
      <c r="H126" s="672">
        <v>0</v>
      </c>
      <c r="I126" s="672">
        <v>130281</v>
      </c>
      <c r="J126" s="672">
        <v>0</v>
      </c>
      <c r="K126" s="672">
        <v>130281</v>
      </c>
      <c r="L126" s="672">
        <v>0</v>
      </c>
      <c r="M126" s="672">
        <v>655659</v>
      </c>
      <c r="N126" s="672">
        <v>153239</v>
      </c>
      <c r="O126" s="672">
        <v>153239</v>
      </c>
      <c r="P126" s="672">
        <v>0</v>
      </c>
      <c r="Q126" s="672">
        <v>0</v>
      </c>
      <c r="R126" s="672">
        <v>44246883</v>
      </c>
      <c r="S126" s="672">
        <v>0.5</v>
      </c>
      <c r="T126" s="672">
        <v>0.4</v>
      </c>
      <c r="U126" s="672">
        <v>0.09</v>
      </c>
      <c r="V126" s="672">
        <v>0.01</v>
      </c>
      <c r="W126" s="672">
        <v>1</v>
      </c>
      <c r="X126" s="672">
        <v>22123442</v>
      </c>
      <c r="Y126" s="672">
        <v>17698753</v>
      </c>
      <c r="Z126" s="672">
        <v>3982219</v>
      </c>
      <c r="AA126" s="672">
        <v>442469</v>
      </c>
      <c r="AB126" s="672">
        <v>44246883</v>
      </c>
      <c r="AC126" s="672">
        <v>0</v>
      </c>
      <c r="AD126" s="672">
        <v>0</v>
      </c>
      <c r="AE126" s="672">
        <v>22123442</v>
      </c>
      <c r="AF126" s="672">
        <v>17698753</v>
      </c>
      <c r="AG126" s="672">
        <v>3982219</v>
      </c>
      <c r="AH126" s="672">
        <v>442469</v>
      </c>
      <c r="AI126" s="672">
        <v>44246883</v>
      </c>
      <c r="AJ126" s="672">
        <v>130281</v>
      </c>
      <c r="AK126" s="672">
        <v>130281</v>
      </c>
      <c r="AL126" s="672">
        <v>655659</v>
      </c>
      <c r="AM126" s="672">
        <v>0</v>
      </c>
      <c r="AN126" s="672">
        <v>655659</v>
      </c>
      <c r="AO126" s="672">
        <v>153239</v>
      </c>
      <c r="AP126" s="672">
        <v>0</v>
      </c>
      <c r="AQ126" s="672">
        <v>153239</v>
      </c>
      <c r="AR126" s="672">
        <v>0</v>
      </c>
      <c r="AS126" s="672">
        <v>0</v>
      </c>
      <c r="AT126" s="672">
        <v>0</v>
      </c>
      <c r="AU126" s="672">
        <v>0</v>
      </c>
      <c r="AV126" s="672">
        <v>0</v>
      </c>
      <c r="AW126" s="672">
        <v>0</v>
      </c>
      <c r="AX126" s="672">
        <v>0</v>
      </c>
      <c r="AY126" s="672">
        <v>0</v>
      </c>
      <c r="AZ126" s="672">
        <v>0</v>
      </c>
      <c r="BA126" s="672">
        <v>0</v>
      </c>
      <c r="BB126" s="672">
        <v>0</v>
      </c>
      <c r="BC126" s="672">
        <v>0</v>
      </c>
      <c r="BD126" s="672">
        <v>100047</v>
      </c>
      <c r="BE126" s="672">
        <v>80037</v>
      </c>
      <c r="BF126" s="672">
        <v>18008</v>
      </c>
      <c r="BG126" s="672">
        <v>2001</v>
      </c>
      <c r="BH126" s="672">
        <v>200093</v>
      </c>
      <c r="BI126" s="672">
        <v>22223489</v>
      </c>
      <c r="BJ126" s="672">
        <v>18717969</v>
      </c>
      <c r="BK126" s="672">
        <v>4000227</v>
      </c>
      <c r="BL126" s="672">
        <v>444470</v>
      </c>
      <c r="BM126" s="672">
        <v>45386155</v>
      </c>
      <c r="BN126" s="672">
        <v>3384741</v>
      </c>
      <c r="BO126" s="672">
        <v>728845</v>
      </c>
      <c r="BP126" s="672">
        <v>80983</v>
      </c>
      <c r="BQ126" s="672">
        <v>4194569</v>
      </c>
      <c r="BR126" s="672">
        <v>555465</v>
      </c>
      <c r="BS126" s="672">
        <v>124800</v>
      </c>
      <c r="BT126" s="672">
        <v>13867</v>
      </c>
      <c r="BU126" s="672">
        <v>694132</v>
      </c>
      <c r="BV126" s="672">
        <v>3940206</v>
      </c>
      <c r="BW126" s="672">
        <v>853645</v>
      </c>
      <c r="BX126" s="672">
        <v>94850</v>
      </c>
      <c r="BY126" s="672">
        <v>4888701</v>
      </c>
      <c r="BZ126" s="672">
        <v>1199282</v>
      </c>
      <c r="CA126" s="672">
        <v>269116</v>
      </c>
      <c r="CB126" s="672">
        <v>29902</v>
      </c>
      <c r="CC126" s="672">
        <v>1498300</v>
      </c>
      <c r="CD126" s="672">
        <v>64141</v>
      </c>
      <c r="CE126" s="672">
        <v>14054</v>
      </c>
      <c r="CF126" s="672">
        <v>1562</v>
      </c>
      <c r="CG126" s="672">
        <v>79757</v>
      </c>
      <c r="CH126" s="672">
        <v>0</v>
      </c>
      <c r="CI126" s="672">
        <v>0</v>
      </c>
      <c r="CJ126" s="672">
        <v>0</v>
      </c>
      <c r="CK126" s="672">
        <v>0</v>
      </c>
      <c r="CL126" s="672">
        <v>2407</v>
      </c>
      <c r="CM126" s="672">
        <v>542</v>
      </c>
      <c r="CN126" s="672">
        <v>60</v>
      </c>
      <c r="CO126" s="672">
        <v>3009</v>
      </c>
      <c r="CP126" s="672">
        <v>202804</v>
      </c>
      <c r="CQ126" s="672">
        <v>45631</v>
      </c>
      <c r="CR126" s="672">
        <v>5070</v>
      </c>
      <c r="CS126" s="672">
        <v>253505</v>
      </c>
      <c r="CT126" s="672">
        <v>0</v>
      </c>
      <c r="CU126" s="672">
        <v>0</v>
      </c>
      <c r="CV126" s="672">
        <v>0</v>
      </c>
      <c r="CW126" s="672">
        <v>0</v>
      </c>
      <c r="CX126" s="672">
        <v>0</v>
      </c>
      <c r="CY126" s="672">
        <v>0</v>
      </c>
      <c r="CZ126" s="672">
        <v>0</v>
      </c>
      <c r="DA126" s="672">
        <v>0</v>
      </c>
      <c r="DB126" s="672">
        <v>2714</v>
      </c>
      <c r="DC126" s="672">
        <v>611</v>
      </c>
      <c r="DD126" s="672">
        <v>68</v>
      </c>
      <c r="DE126" s="672">
        <v>3393</v>
      </c>
      <c r="DF126" s="672">
        <v>945037</v>
      </c>
      <c r="DG126" s="672">
        <v>212633</v>
      </c>
      <c r="DH126" s="672">
        <v>23626</v>
      </c>
      <c r="DI126" s="672">
        <v>1181296</v>
      </c>
      <c r="DJ126" s="672">
        <v>0</v>
      </c>
      <c r="DK126" s="672">
        <v>0</v>
      </c>
      <c r="DL126" s="672">
        <v>0</v>
      </c>
      <c r="DM126" s="672">
        <v>0</v>
      </c>
      <c r="DN126" s="672">
        <v>0</v>
      </c>
      <c r="DO126" s="672">
        <v>0</v>
      </c>
      <c r="DP126" s="672">
        <v>0</v>
      </c>
      <c r="DQ126" s="672">
        <v>0</v>
      </c>
      <c r="DR126" s="672">
        <v>0</v>
      </c>
      <c r="DS126" s="672">
        <v>0</v>
      </c>
      <c r="DT126" s="672">
        <v>0</v>
      </c>
      <c r="DU126" s="672">
        <v>0</v>
      </c>
      <c r="DV126" s="672">
        <v>6356591</v>
      </c>
      <c r="DW126" s="672">
        <v>1396232</v>
      </c>
      <c r="DX126" s="672">
        <v>155138</v>
      </c>
      <c r="DY126" s="672">
        <v>7907961</v>
      </c>
      <c r="DZ126" s="672" t="s">
        <v>1030</v>
      </c>
      <c r="EA126" s="672" t="s">
        <v>811</v>
      </c>
      <c r="EB126" s="672" t="s">
        <v>1703</v>
      </c>
      <c r="EC126" s="672" t="s">
        <v>1516</v>
      </c>
    </row>
    <row r="127" spans="1:133" x14ac:dyDescent="0.25">
      <c r="A127" s="672">
        <v>121</v>
      </c>
      <c r="B127" s="672" t="s">
        <v>1031</v>
      </c>
      <c r="C127" s="672" t="s">
        <v>1384</v>
      </c>
      <c r="D127" s="672" t="s">
        <v>1385</v>
      </c>
      <c r="E127" s="672" t="s">
        <v>1032</v>
      </c>
      <c r="F127" s="672">
        <v>48625134</v>
      </c>
      <c r="G127" s="672">
        <v>2335239</v>
      </c>
      <c r="H127" s="672">
        <v>0</v>
      </c>
      <c r="I127" s="672">
        <v>187583</v>
      </c>
      <c r="J127" s="672">
        <v>0</v>
      </c>
      <c r="K127" s="672">
        <v>187583</v>
      </c>
      <c r="L127" s="672">
        <v>0</v>
      </c>
      <c r="M127" s="672">
        <v>0</v>
      </c>
      <c r="N127" s="672">
        <v>291562</v>
      </c>
      <c r="O127" s="672">
        <v>291562</v>
      </c>
      <c r="P127" s="672">
        <v>0</v>
      </c>
      <c r="Q127" s="672">
        <v>0</v>
      </c>
      <c r="R127" s="672">
        <v>50481228</v>
      </c>
      <c r="S127" s="672">
        <v>0.5</v>
      </c>
      <c r="T127" s="672">
        <v>0.4</v>
      </c>
      <c r="U127" s="672">
        <v>0.1</v>
      </c>
      <c r="V127" s="672">
        <v>0</v>
      </c>
      <c r="W127" s="672">
        <v>1</v>
      </c>
      <c r="X127" s="672">
        <v>25240614</v>
      </c>
      <c r="Y127" s="672">
        <v>20192491</v>
      </c>
      <c r="Z127" s="672">
        <v>5048123</v>
      </c>
      <c r="AA127" s="672">
        <v>0</v>
      </c>
      <c r="AB127" s="672">
        <v>50481228</v>
      </c>
      <c r="AC127" s="672">
        <v>0</v>
      </c>
      <c r="AD127" s="672">
        <v>0</v>
      </c>
      <c r="AE127" s="672">
        <v>25240614</v>
      </c>
      <c r="AF127" s="672">
        <v>20192491</v>
      </c>
      <c r="AG127" s="672">
        <v>5048123</v>
      </c>
      <c r="AH127" s="672">
        <v>0</v>
      </c>
      <c r="AI127" s="672">
        <v>50481228</v>
      </c>
      <c r="AJ127" s="672">
        <v>187583</v>
      </c>
      <c r="AK127" s="672">
        <v>187583</v>
      </c>
      <c r="AL127" s="672">
        <v>0</v>
      </c>
      <c r="AM127" s="672">
        <v>0</v>
      </c>
      <c r="AN127" s="672">
        <v>0</v>
      </c>
      <c r="AO127" s="672">
        <v>291562</v>
      </c>
      <c r="AP127" s="672">
        <v>0</v>
      </c>
      <c r="AQ127" s="672">
        <v>291562</v>
      </c>
      <c r="AR127" s="672">
        <v>0</v>
      </c>
      <c r="AS127" s="672">
        <v>0</v>
      </c>
      <c r="AT127" s="672">
        <v>0</v>
      </c>
      <c r="AU127" s="672">
        <v>0</v>
      </c>
      <c r="AV127" s="672">
        <v>0</v>
      </c>
      <c r="AW127" s="672">
        <v>0</v>
      </c>
      <c r="AX127" s="672">
        <v>0</v>
      </c>
      <c r="AY127" s="672">
        <v>0</v>
      </c>
      <c r="AZ127" s="672">
        <v>0</v>
      </c>
      <c r="BA127" s="672">
        <v>0</v>
      </c>
      <c r="BB127" s="672">
        <v>0</v>
      </c>
      <c r="BC127" s="672">
        <v>0</v>
      </c>
      <c r="BD127" s="672">
        <v>-177574</v>
      </c>
      <c r="BE127" s="672">
        <v>-142059</v>
      </c>
      <c r="BF127" s="672">
        <v>-35515</v>
      </c>
      <c r="BG127" s="672">
        <v>0</v>
      </c>
      <c r="BH127" s="672">
        <v>-355148</v>
      </c>
      <c r="BI127" s="672">
        <v>25063040</v>
      </c>
      <c r="BJ127" s="672">
        <v>20529577</v>
      </c>
      <c r="BK127" s="672">
        <v>5012608</v>
      </c>
      <c r="BL127" s="672">
        <v>0</v>
      </c>
      <c r="BM127" s="672">
        <v>50605225</v>
      </c>
      <c r="BN127" s="672">
        <v>3917166</v>
      </c>
      <c r="BO127" s="672">
        <v>965519</v>
      </c>
      <c r="BP127" s="672">
        <v>0</v>
      </c>
      <c r="BQ127" s="672">
        <v>4882685</v>
      </c>
      <c r="BR127" s="672">
        <v>899034</v>
      </c>
      <c r="BS127" s="672">
        <v>224759</v>
      </c>
      <c r="BT127" s="672">
        <v>0</v>
      </c>
      <c r="BU127" s="672">
        <v>1123793</v>
      </c>
      <c r="BV127" s="672">
        <v>4816200</v>
      </c>
      <c r="BW127" s="672">
        <v>1190278</v>
      </c>
      <c r="BX127" s="672">
        <v>0</v>
      </c>
      <c r="BY127" s="672">
        <v>6006478</v>
      </c>
      <c r="BZ127" s="672">
        <v>1586825</v>
      </c>
      <c r="CA127" s="672">
        <v>396706</v>
      </c>
      <c r="CB127" s="672">
        <v>0</v>
      </c>
      <c r="CC127" s="672">
        <v>1983531</v>
      </c>
      <c r="CD127" s="672">
        <v>117872</v>
      </c>
      <c r="CE127" s="672">
        <v>29468</v>
      </c>
      <c r="CF127" s="672">
        <v>0</v>
      </c>
      <c r="CG127" s="672">
        <v>147340</v>
      </c>
      <c r="CH127" s="672">
        <v>0</v>
      </c>
      <c r="CI127" s="672">
        <v>0</v>
      </c>
      <c r="CJ127" s="672">
        <v>0</v>
      </c>
      <c r="CK127" s="672">
        <v>0</v>
      </c>
      <c r="CL127" s="672">
        <v>2924</v>
      </c>
      <c r="CM127" s="672">
        <v>731</v>
      </c>
      <c r="CN127" s="672">
        <v>0</v>
      </c>
      <c r="CO127" s="672">
        <v>3655</v>
      </c>
      <c r="CP127" s="672">
        <v>344419</v>
      </c>
      <c r="CQ127" s="672">
        <v>86105</v>
      </c>
      <c r="CR127" s="672">
        <v>0</v>
      </c>
      <c r="CS127" s="672">
        <v>430524</v>
      </c>
      <c r="CT127" s="672">
        <v>0</v>
      </c>
      <c r="CU127" s="672">
        <v>0</v>
      </c>
      <c r="CV127" s="672">
        <v>0</v>
      </c>
      <c r="CW127" s="672">
        <v>0</v>
      </c>
      <c r="CX127" s="672">
        <v>0</v>
      </c>
      <c r="CY127" s="672">
        <v>0</v>
      </c>
      <c r="CZ127" s="672">
        <v>0</v>
      </c>
      <c r="DA127" s="672">
        <v>0</v>
      </c>
      <c r="DB127" s="672">
        <v>2854</v>
      </c>
      <c r="DC127" s="672">
        <v>714</v>
      </c>
      <c r="DD127" s="672">
        <v>0</v>
      </c>
      <c r="DE127" s="672">
        <v>3568</v>
      </c>
      <c r="DF127" s="672">
        <v>1853021</v>
      </c>
      <c r="DG127" s="672">
        <v>463255</v>
      </c>
      <c r="DH127" s="672">
        <v>0</v>
      </c>
      <c r="DI127" s="672">
        <v>2316276</v>
      </c>
      <c r="DJ127" s="672">
        <v>0</v>
      </c>
      <c r="DK127" s="672">
        <v>0</v>
      </c>
      <c r="DL127" s="672">
        <v>0</v>
      </c>
      <c r="DM127" s="672">
        <v>0</v>
      </c>
      <c r="DN127" s="672">
        <v>0</v>
      </c>
      <c r="DO127" s="672">
        <v>0</v>
      </c>
      <c r="DP127" s="672">
        <v>0</v>
      </c>
      <c r="DQ127" s="672">
        <v>0</v>
      </c>
      <c r="DR127" s="672">
        <v>0</v>
      </c>
      <c r="DS127" s="672">
        <v>0</v>
      </c>
      <c r="DT127" s="672">
        <v>0</v>
      </c>
      <c r="DU127" s="672">
        <v>0</v>
      </c>
      <c r="DV127" s="672">
        <v>8724115</v>
      </c>
      <c r="DW127" s="672">
        <v>2167257</v>
      </c>
      <c r="DX127" s="672">
        <v>0</v>
      </c>
      <c r="DY127" s="672">
        <v>10891372</v>
      </c>
      <c r="DZ127" s="672" t="s">
        <v>1032</v>
      </c>
      <c r="EA127" s="672" t="s">
        <v>768</v>
      </c>
      <c r="EB127" s="672" t="s">
        <v>1693</v>
      </c>
      <c r="EC127" s="672" t="s">
        <v>1517</v>
      </c>
    </row>
    <row r="128" spans="1:133" x14ac:dyDescent="0.25">
      <c r="A128" s="672">
        <v>122</v>
      </c>
      <c r="B128" s="672" t="s">
        <v>1033</v>
      </c>
      <c r="C128" s="672" t="s">
        <v>1397</v>
      </c>
      <c r="D128" s="672" t="s">
        <v>1398</v>
      </c>
      <c r="E128" s="672" t="s">
        <v>1034</v>
      </c>
      <c r="F128" s="672">
        <v>182520771</v>
      </c>
      <c r="G128" s="672">
        <v>1442208</v>
      </c>
      <c r="H128" s="672">
        <v>0</v>
      </c>
      <c r="I128" s="672">
        <v>409069</v>
      </c>
      <c r="J128" s="672">
        <v>0</v>
      </c>
      <c r="K128" s="672">
        <v>409069</v>
      </c>
      <c r="L128" s="672">
        <v>0</v>
      </c>
      <c r="M128" s="672">
        <v>0</v>
      </c>
      <c r="N128" s="672">
        <v>0</v>
      </c>
      <c r="O128" s="672">
        <v>0</v>
      </c>
      <c r="P128" s="672">
        <v>0</v>
      </c>
      <c r="Q128" s="672">
        <v>0</v>
      </c>
      <c r="R128" s="672">
        <v>183553910</v>
      </c>
      <c r="S128" s="672">
        <v>0.33</v>
      </c>
      <c r="T128" s="672">
        <v>0.3</v>
      </c>
      <c r="U128" s="672">
        <v>0.37</v>
      </c>
      <c r="V128" s="672">
        <v>0</v>
      </c>
      <c r="W128" s="672">
        <v>1</v>
      </c>
      <c r="X128" s="672">
        <v>60572790</v>
      </c>
      <c r="Y128" s="672">
        <v>55066173</v>
      </c>
      <c r="Z128" s="672">
        <v>67914947</v>
      </c>
      <c r="AA128" s="672">
        <v>0</v>
      </c>
      <c r="AB128" s="672">
        <v>183553910</v>
      </c>
      <c r="AC128" s="672">
        <v>0</v>
      </c>
      <c r="AD128" s="672">
        <v>0</v>
      </c>
      <c r="AE128" s="672">
        <v>60572790</v>
      </c>
      <c r="AF128" s="672">
        <v>55066173</v>
      </c>
      <c r="AG128" s="672">
        <v>67914947</v>
      </c>
      <c r="AH128" s="672">
        <v>0</v>
      </c>
      <c r="AI128" s="672">
        <v>183553910</v>
      </c>
      <c r="AJ128" s="672">
        <v>409069</v>
      </c>
      <c r="AK128" s="672">
        <v>409069</v>
      </c>
      <c r="AL128" s="672">
        <v>0</v>
      </c>
      <c r="AM128" s="672">
        <v>0</v>
      </c>
      <c r="AN128" s="672">
        <v>0</v>
      </c>
      <c r="AO128" s="672">
        <v>0</v>
      </c>
      <c r="AP128" s="672">
        <v>0</v>
      </c>
      <c r="AQ128" s="672">
        <v>0</v>
      </c>
      <c r="AR128" s="672">
        <v>0</v>
      </c>
      <c r="AS128" s="672">
        <v>0</v>
      </c>
      <c r="AT128" s="672">
        <v>0</v>
      </c>
      <c r="AU128" s="672">
        <v>0</v>
      </c>
      <c r="AV128" s="672">
        <v>0</v>
      </c>
      <c r="AW128" s="672">
        <v>0</v>
      </c>
      <c r="AX128" s="672">
        <v>0</v>
      </c>
      <c r="AY128" s="672">
        <v>0</v>
      </c>
      <c r="AZ128" s="672">
        <v>0</v>
      </c>
      <c r="BA128" s="672">
        <v>0</v>
      </c>
      <c r="BB128" s="672">
        <v>0</v>
      </c>
      <c r="BC128" s="672">
        <v>0</v>
      </c>
      <c r="BD128" s="672">
        <v>-7683372</v>
      </c>
      <c r="BE128" s="672">
        <v>-6984884</v>
      </c>
      <c r="BF128" s="672">
        <v>-8614690</v>
      </c>
      <c r="BG128" s="672">
        <v>0</v>
      </c>
      <c r="BH128" s="672">
        <v>-23282945</v>
      </c>
      <c r="BI128" s="672">
        <v>52889418</v>
      </c>
      <c r="BJ128" s="672">
        <v>48490359</v>
      </c>
      <c r="BK128" s="672">
        <v>59300257</v>
      </c>
      <c r="BL128" s="672">
        <v>0</v>
      </c>
      <c r="BM128" s="672">
        <v>160680034</v>
      </c>
      <c r="BN128" s="672">
        <v>9726213</v>
      </c>
      <c r="BO128" s="672">
        <v>11995663</v>
      </c>
      <c r="BP128" s="672">
        <v>0</v>
      </c>
      <c r="BQ128" s="672">
        <v>21721876</v>
      </c>
      <c r="BR128" s="672">
        <v>1401903</v>
      </c>
      <c r="BS128" s="672">
        <v>1729013</v>
      </c>
      <c r="BT128" s="672">
        <v>0</v>
      </c>
      <c r="BU128" s="672">
        <v>3130916</v>
      </c>
      <c r="BV128" s="672">
        <v>11128116</v>
      </c>
      <c r="BW128" s="672">
        <v>13724676</v>
      </c>
      <c r="BX128" s="672">
        <v>0</v>
      </c>
      <c r="BY128" s="672">
        <v>24852792</v>
      </c>
      <c r="BZ128" s="672">
        <v>1185633</v>
      </c>
      <c r="CA128" s="672">
        <v>1462280</v>
      </c>
      <c r="CB128" s="672">
        <v>0</v>
      </c>
      <c r="CC128" s="672">
        <v>2647913</v>
      </c>
      <c r="CD128" s="672">
        <v>124906</v>
      </c>
      <c r="CE128" s="672">
        <v>154051</v>
      </c>
      <c r="CF128" s="672">
        <v>0</v>
      </c>
      <c r="CG128" s="672">
        <v>278957</v>
      </c>
      <c r="CH128" s="672">
        <v>372</v>
      </c>
      <c r="CI128" s="672">
        <v>458</v>
      </c>
      <c r="CJ128" s="672">
        <v>0</v>
      </c>
      <c r="CK128" s="672">
        <v>830</v>
      </c>
      <c r="CL128" s="672">
        <v>0</v>
      </c>
      <c r="CM128" s="672">
        <v>0</v>
      </c>
      <c r="CN128" s="672">
        <v>0</v>
      </c>
      <c r="CO128" s="672">
        <v>0</v>
      </c>
      <c r="CP128" s="672">
        <v>424116</v>
      </c>
      <c r="CQ128" s="672">
        <v>523076</v>
      </c>
      <c r="CR128" s="672">
        <v>0</v>
      </c>
      <c r="CS128" s="672">
        <v>947192</v>
      </c>
      <c r="CT128" s="672">
        <v>0</v>
      </c>
      <c r="CU128" s="672">
        <v>0</v>
      </c>
      <c r="CV128" s="672">
        <v>0</v>
      </c>
      <c r="CW128" s="672">
        <v>0</v>
      </c>
      <c r="CX128" s="672">
        <v>0</v>
      </c>
      <c r="CY128" s="672">
        <v>0</v>
      </c>
      <c r="CZ128" s="672">
        <v>0</v>
      </c>
      <c r="DA128" s="672">
        <v>0</v>
      </c>
      <c r="DB128" s="672">
        <v>0</v>
      </c>
      <c r="DC128" s="672">
        <v>0</v>
      </c>
      <c r="DD128" s="672">
        <v>0</v>
      </c>
      <c r="DE128" s="672">
        <v>0</v>
      </c>
      <c r="DF128" s="672">
        <v>4887718</v>
      </c>
      <c r="DG128" s="672">
        <v>6028185</v>
      </c>
      <c r="DH128" s="672">
        <v>0</v>
      </c>
      <c r="DI128" s="672">
        <v>10915903</v>
      </c>
      <c r="DJ128" s="672">
        <v>0</v>
      </c>
      <c r="DK128" s="672">
        <v>0</v>
      </c>
      <c r="DL128" s="672">
        <v>0</v>
      </c>
      <c r="DM128" s="672">
        <v>0</v>
      </c>
      <c r="DN128" s="672">
        <v>0</v>
      </c>
      <c r="DO128" s="672">
        <v>0</v>
      </c>
      <c r="DP128" s="672">
        <v>0</v>
      </c>
      <c r="DQ128" s="672">
        <v>0</v>
      </c>
      <c r="DR128" s="672">
        <v>0</v>
      </c>
      <c r="DS128" s="672">
        <v>0</v>
      </c>
      <c r="DT128" s="672">
        <v>0</v>
      </c>
      <c r="DU128" s="672">
        <v>0</v>
      </c>
      <c r="DV128" s="672">
        <v>17750861</v>
      </c>
      <c r="DW128" s="672">
        <v>21892726</v>
      </c>
      <c r="DX128" s="672">
        <v>0</v>
      </c>
      <c r="DY128" s="672">
        <v>39643587</v>
      </c>
      <c r="DZ128" s="672" t="s">
        <v>1034</v>
      </c>
      <c r="EA128" s="672" t="s">
        <v>785</v>
      </c>
      <c r="EB128" s="672" t="s">
        <v>790</v>
      </c>
      <c r="EC128" s="672" t="s">
        <v>1518</v>
      </c>
    </row>
    <row r="129" spans="1:133" x14ac:dyDescent="0.25">
      <c r="A129" s="672">
        <v>123</v>
      </c>
      <c r="B129" s="672" t="s">
        <v>1035</v>
      </c>
      <c r="C129" s="672" t="s">
        <v>1384</v>
      </c>
      <c r="D129" s="672" t="s">
        <v>1387</v>
      </c>
      <c r="E129" s="672" t="s">
        <v>1036</v>
      </c>
      <c r="F129" s="672">
        <v>73378932</v>
      </c>
      <c r="G129" s="672">
        <v>2285497</v>
      </c>
      <c r="H129" s="672">
        <v>0</v>
      </c>
      <c r="I129" s="672">
        <v>230516</v>
      </c>
      <c r="J129" s="672">
        <v>0</v>
      </c>
      <c r="K129" s="672">
        <v>230516</v>
      </c>
      <c r="L129" s="672">
        <v>0</v>
      </c>
      <c r="M129" s="672">
        <v>2349916</v>
      </c>
      <c r="N129" s="672">
        <v>1155723</v>
      </c>
      <c r="O129" s="672">
        <v>1155723</v>
      </c>
      <c r="P129" s="672">
        <v>0</v>
      </c>
      <c r="Q129" s="672">
        <v>0</v>
      </c>
      <c r="R129" s="672">
        <v>71928274</v>
      </c>
      <c r="S129" s="672">
        <v>0.5</v>
      </c>
      <c r="T129" s="672">
        <v>0.4</v>
      </c>
      <c r="U129" s="672">
        <v>0.09</v>
      </c>
      <c r="V129" s="672">
        <v>0.01</v>
      </c>
      <c r="W129" s="672">
        <v>1</v>
      </c>
      <c r="X129" s="672">
        <v>35964136</v>
      </c>
      <c r="Y129" s="672">
        <v>28771310</v>
      </c>
      <c r="Z129" s="672">
        <v>6473545</v>
      </c>
      <c r="AA129" s="672">
        <v>719283</v>
      </c>
      <c r="AB129" s="672">
        <v>71928274</v>
      </c>
      <c r="AC129" s="672">
        <v>0</v>
      </c>
      <c r="AD129" s="672">
        <v>0</v>
      </c>
      <c r="AE129" s="672">
        <v>35964136</v>
      </c>
      <c r="AF129" s="672">
        <v>28771310</v>
      </c>
      <c r="AG129" s="672">
        <v>6473545</v>
      </c>
      <c r="AH129" s="672">
        <v>719283</v>
      </c>
      <c r="AI129" s="672">
        <v>71928274</v>
      </c>
      <c r="AJ129" s="672">
        <v>230516</v>
      </c>
      <c r="AK129" s="672">
        <v>230516</v>
      </c>
      <c r="AL129" s="672">
        <v>2349916</v>
      </c>
      <c r="AM129" s="672">
        <v>0</v>
      </c>
      <c r="AN129" s="672">
        <v>2349916</v>
      </c>
      <c r="AO129" s="672">
        <v>1155723</v>
      </c>
      <c r="AP129" s="672">
        <v>0</v>
      </c>
      <c r="AQ129" s="672">
        <v>1155723</v>
      </c>
      <c r="AR129" s="672">
        <v>0</v>
      </c>
      <c r="AS129" s="672">
        <v>0</v>
      </c>
      <c r="AT129" s="672">
        <v>0</v>
      </c>
      <c r="AU129" s="672">
        <v>0</v>
      </c>
      <c r="AV129" s="672">
        <v>0</v>
      </c>
      <c r="AW129" s="672">
        <v>0</v>
      </c>
      <c r="AX129" s="672">
        <v>0</v>
      </c>
      <c r="AY129" s="672">
        <v>0</v>
      </c>
      <c r="AZ129" s="672">
        <v>0</v>
      </c>
      <c r="BA129" s="672">
        <v>0</v>
      </c>
      <c r="BB129" s="672">
        <v>0</v>
      </c>
      <c r="BC129" s="672">
        <v>0</v>
      </c>
      <c r="BD129" s="672">
        <v>-922209</v>
      </c>
      <c r="BE129" s="672">
        <v>-737767</v>
      </c>
      <c r="BF129" s="672">
        <v>-165998</v>
      </c>
      <c r="BG129" s="672">
        <v>-18444</v>
      </c>
      <c r="BH129" s="672">
        <v>-1844417</v>
      </c>
      <c r="BI129" s="672">
        <v>35041928</v>
      </c>
      <c r="BJ129" s="672">
        <v>31769698</v>
      </c>
      <c r="BK129" s="672">
        <v>6307547</v>
      </c>
      <c r="BL129" s="672">
        <v>700839</v>
      </c>
      <c r="BM129" s="672">
        <v>73820012</v>
      </c>
      <c r="BN129" s="672">
        <v>5998734</v>
      </c>
      <c r="BO129" s="672">
        <v>1211369</v>
      </c>
      <c r="BP129" s="672">
        <v>134597</v>
      </c>
      <c r="BQ129" s="672">
        <v>7344700</v>
      </c>
      <c r="BR129" s="672">
        <v>941075</v>
      </c>
      <c r="BS129" s="672">
        <v>211432</v>
      </c>
      <c r="BT129" s="672">
        <v>23492</v>
      </c>
      <c r="BU129" s="672">
        <v>1175999</v>
      </c>
      <c r="BV129" s="672">
        <v>6939809</v>
      </c>
      <c r="BW129" s="672">
        <v>1422801</v>
      </c>
      <c r="BX129" s="672">
        <v>158089</v>
      </c>
      <c r="BY129" s="672">
        <v>8520699</v>
      </c>
      <c r="BZ129" s="672">
        <v>1716273</v>
      </c>
      <c r="CA129" s="672">
        <v>385145</v>
      </c>
      <c r="CB129" s="672">
        <v>42794</v>
      </c>
      <c r="CC129" s="672">
        <v>2144212</v>
      </c>
      <c r="CD129" s="672">
        <v>137924</v>
      </c>
      <c r="CE129" s="672">
        <v>30481</v>
      </c>
      <c r="CF129" s="672">
        <v>3387</v>
      </c>
      <c r="CG129" s="672">
        <v>171792</v>
      </c>
      <c r="CH129" s="672">
        <v>10669</v>
      </c>
      <c r="CI129" s="672">
        <v>2401</v>
      </c>
      <c r="CJ129" s="672">
        <v>267</v>
      </c>
      <c r="CK129" s="672">
        <v>13337</v>
      </c>
      <c r="CL129" s="672">
        <v>12683</v>
      </c>
      <c r="CM129" s="672">
        <v>2854</v>
      </c>
      <c r="CN129" s="672">
        <v>317</v>
      </c>
      <c r="CO129" s="672">
        <v>15854</v>
      </c>
      <c r="CP129" s="672">
        <v>326935</v>
      </c>
      <c r="CQ129" s="672">
        <v>73463</v>
      </c>
      <c r="CR129" s="672">
        <v>8163</v>
      </c>
      <c r="CS129" s="672">
        <v>408561</v>
      </c>
      <c r="CT129" s="672">
        <v>0</v>
      </c>
      <c r="CU129" s="672">
        <v>0</v>
      </c>
      <c r="CV129" s="672">
        <v>0</v>
      </c>
      <c r="CW129" s="672">
        <v>0</v>
      </c>
      <c r="CX129" s="672">
        <v>0</v>
      </c>
      <c r="CY129" s="672">
        <v>0</v>
      </c>
      <c r="CZ129" s="672">
        <v>0</v>
      </c>
      <c r="DA129" s="672">
        <v>0</v>
      </c>
      <c r="DB129" s="672">
        <v>3506</v>
      </c>
      <c r="DC129" s="672">
        <v>789</v>
      </c>
      <c r="DD129" s="672">
        <v>88</v>
      </c>
      <c r="DE129" s="672">
        <v>4383</v>
      </c>
      <c r="DF129" s="672">
        <v>1923392</v>
      </c>
      <c r="DG129" s="672">
        <v>432631</v>
      </c>
      <c r="DH129" s="672">
        <v>48070</v>
      </c>
      <c r="DI129" s="672">
        <v>2404093</v>
      </c>
      <c r="DJ129" s="672">
        <v>0</v>
      </c>
      <c r="DK129" s="672">
        <v>0</v>
      </c>
      <c r="DL129" s="672">
        <v>0</v>
      </c>
      <c r="DM129" s="672">
        <v>0</v>
      </c>
      <c r="DN129" s="672">
        <v>0</v>
      </c>
      <c r="DO129" s="672">
        <v>0</v>
      </c>
      <c r="DP129" s="672">
        <v>0</v>
      </c>
      <c r="DQ129" s="672">
        <v>0</v>
      </c>
      <c r="DR129" s="672">
        <v>0</v>
      </c>
      <c r="DS129" s="672">
        <v>0</v>
      </c>
      <c r="DT129" s="672">
        <v>0</v>
      </c>
      <c r="DU129" s="672">
        <v>0</v>
      </c>
      <c r="DV129" s="672">
        <v>11071191</v>
      </c>
      <c r="DW129" s="672">
        <v>2350565</v>
      </c>
      <c r="DX129" s="672">
        <v>261175</v>
      </c>
      <c r="DY129" s="672">
        <v>13682931</v>
      </c>
      <c r="DZ129" s="672" t="s">
        <v>1036</v>
      </c>
      <c r="EA129" s="672" t="s">
        <v>865</v>
      </c>
      <c r="EB129" s="672" t="s">
        <v>1712</v>
      </c>
      <c r="EC129" s="672" t="s">
        <v>1519</v>
      </c>
    </row>
    <row r="130" spans="1:133" x14ac:dyDescent="0.25">
      <c r="A130" s="672">
        <v>124</v>
      </c>
      <c r="B130" s="672" t="s">
        <v>1037</v>
      </c>
      <c r="C130" s="672" t="s">
        <v>1384</v>
      </c>
      <c r="D130" s="672" t="s">
        <v>1389</v>
      </c>
      <c r="E130" s="672" t="s">
        <v>1038</v>
      </c>
      <c r="F130" s="672">
        <v>22592474</v>
      </c>
      <c r="G130" s="672">
        <v>996230</v>
      </c>
      <c r="H130" s="672">
        <v>0</v>
      </c>
      <c r="I130" s="672">
        <v>123427</v>
      </c>
      <c r="J130" s="672">
        <v>0</v>
      </c>
      <c r="K130" s="672">
        <v>123427</v>
      </c>
      <c r="L130" s="672">
        <v>0</v>
      </c>
      <c r="M130" s="672">
        <v>0</v>
      </c>
      <c r="N130" s="672">
        <v>0</v>
      </c>
      <c r="O130" s="672">
        <v>0</v>
      </c>
      <c r="P130" s="672">
        <v>0</v>
      </c>
      <c r="Q130" s="672">
        <v>0</v>
      </c>
      <c r="R130" s="672">
        <v>23465277</v>
      </c>
      <c r="S130" s="672">
        <v>0.5</v>
      </c>
      <c r="T130" s="672">
        <v>0.4</v>
      </c>
      <c r="U130" s="672">
        <v>0.09</v>
      </c>
      <c r="V130" s="672">
        <v>0.01</v>
      </c>
      <c r="W130" s="672">
        <v>1</v>
      </c>
      <c r="X130" s="672">
        <v>11732638</v>
      </c>
      <c r="Y130" s="672">
        <v>9386111</v>
      </c>
      <c r="Z130" s="672">
        <v>2111875</v>
      </c>
      <c r="AA130" s="672">
        <v>234653</v>
      </c>
      <c r="AB130" s="672">
        <v>23465277</v>
      </c>
      <c r="AC130" s="672">
        <v>0</v>
      </c>
      <c r="AD130" s="672">
        <v>0</v>
      </c>
      <c r="AE130" s="672">
        <v>11732638</v>
      </c>
      <c r="AF130" s="672">
        <v>9386111</v>
      </c>
      <c r="AG130" s="672">
        <v>2111875</v>
      </c>
      <c r="AH130" s="672">
        <v>234653</v>
      </c>
      <c r="AI130" s="672">
        <v>23465277</v>
      </c>
      <c r="AJ130" s="672">
        <v>123427</v>
      </c>
      <c r="AK130" s="672">
        <v>123427</v>
      </c>
      <c r="AL130" s="672">
        <v>0</v>
      </c>
      <c r="AM130" s="672">
        <v>0</v>
      </c>
      <c r="AN130" s="672">
        <v>0</v>
      </c>
      <c r="AO130" s="672">
        <v>0</v>
      </c>
      <c r="AP130" s="672">
        <v>0</v>
      </c>
      <c r="AQ130" s="672">
        <v>0</v>
      </c>
      <c r="AR130" s="672">
        <v>0</v>
      </c>
      <c r="AS130" s="672">
        <v>0</v>
      </c>
      <c r="AT130" s="672">
        <v>0</v>
      </c>
      <c r="AU130" s="672">
        <v>0</v>
      </c>
      <c r="AV130" s="672">
        <v>0</v>
      </c>
      <c r="AW130" s="672">
        <v>0</v>
      </c>
      <c r="AX130" s="672">
        <v>0</v>
      </c>
      <c r="AY130" s="672">
        <v>0</v>
      </c>
      <c r="AZ130" s="672">
        <v>0</v>
      </c>
      <c r="BA130" s="672">
        <v>0</v>
      </c>
      <c r="BB130" s="672">
        <v>0</v>
      </c>
      <c r="BC130" s="672">
        <v>0</v>
      </c>
      <c r="BD130" s="672">
        <v>884590</v>
      </c>
      <c r="BE130" s="672">
        <v>707672</v>
      </c>
      <c r="BF130" s="672">
        <v>159226</v>
      </c>
      <c r="BG130" s="672">
        <v>17692</v>
      </c>
      <c r="BH130" s="672">
        <v>1769179</v>
      </c>
      <c r="BI130" s="672">
        <v>12617228</v>
      </c>
      <c r="BJ130" s="672">
        <v>10217209</v>
      </c>
      <c r="BK130" s="672">
        <v>2271101</v>
      </c>
      <c r="BL130" s="672">
        <v>252345</v>
      </c>
      <c r="BM130" s="672">
        <v>25357883</v>
      </c>
      <c r="BN130" s="672">
        <v>1725486</v>
      </c>
      <c r="BO130" s="672">
        <v>388234</v>
      </c>
      <c r="BP130" s="672">
        <v>43137</v>
      </c>
      <c r="BQ130" s="672">
        <v>2156857</v>
      </c>
      <c r="BR130" s="672">
        <v>428854</v>
      </c>
      <c r="BS130" s="672">
        <v>96492</v>
      </c>
      <c r="BT130" s="672">
        <v>10721</v>
      </c>
      <c r="BU130" s="672">
        <v>536067</v>
      </c>
      <c r="BV130" s="672">
        <v>2154340</v>
      </c>
      <c r="BW130" s="672">
        <v>484726</v>
      </c>
      <c r="BX130" s="672">
        <v>53858</v>
      </c>
      <c r="BY130" s="672">
        <v>2692924</v>
      </c>
      <c r="BZ130" s="672">
        <v>1123413</v>
      </c>
      <c r="CA130" s="672">
        <v>252768</v>
      </c>
      <c r="CB130" s="672">
        <v>28085</v>
      </c>
      <c r="CC130" s="672">
        <v>1404266</v>
      </c>
      <c r="CD130" s="672">
        <v>38416</v>
      </c>
      <c r="CE130" s="672">
        <v>8644</v>
      </c>
      <c r="CF130" s="672">
        <v>960</v>
      </c>
      <c r="CG130" s="672">
        <v>48020</v>
      </c>
      <c r="CH130" s="672">
        <v>2718</v>
      </c>
      <c r="CI130" s="672">
        <v>611</v>
      </c>
      <c r="CJ130" s="672">
        <v>68</v>
      </c>
      <c r="CK130" s="672">
        <v>3397</v>
      </c>
      <c r="CL130" s="672">
        <v>0</v>
      </c>
      <c r="CM130" s="672">
        <v>0</v>
      </c>
      <c r="CN130" s="672">
        <v>0</v>
      </c>
      <c r="CO130" s="672">
        <v>0</v>
      </c>
      <c r="CP130" s="672">
        <v>149726</v>
      </c>
      <c r="CQ130" s="672">
        <v>33688</v>
      </c>
      <c r="CR130" s="672">
        <v>3743</v>
      </c>
      <c r="CS130" s="672">
        <v>187157</v>
      </c>
      <c r="CT130" s="672">
        <v>0</v>
      </c>
      <c r="CU130" s="672">
        <v>0</v>
      </c>
      <c r="CV130" s="672">
        <v>0</v>
      </c>
      <c r="CW130" s="672">
        <v>0</v>
      </c>
      <c r="CX130" s="672">
        <v>0</v>
      </c>
      <c r="CY130" s="672">
        <v>0</v>
      </c>
      <c r="CZ130" s="672">
        <v>0</v>
      </c>
      <c r="DA130" s="672">
        <v>0</v>
      </c>
      <c r="DB130" s="672">
        <v>0</v>
      </c>
      <c r="DC130" s="672">
        <v>0</v>
      </c>
      <c r="DD130" s="672">
        <v>0</v>
      </c>
      <c r="DE130" s="672">
        <v>0</v>
      </c>
      <c r="DF130" s="672">
        <v>525592</v>
      </c>
      <c r="DG130" s="672">
        <v>118258</v>
      </c>
      <c r="DH130" s="672">
        <v>13140</v>
      </c>
      <c r="DI130" s="672">
        <v>656990</v>
      </c>
      <c r="DJ130" s="672">
        <v>0</v>
      </c>
      <c r="DK130" s="672">
        <v>0</v>
      </c>
      <c r="DL130" s="672">
        <v>0</v>
      </c>
      <c r="DM130" s="672">
        <v>0</v>
      </c>
      <c r="DN130" s="672">
        <v>0</v>
      </c>
      <c r="DO130" s="672">
        <v>0</v>
      </c>
      <c r="DP130" s="672">
        <v>0</v>
      </c>
      <c r="DQ130" s="672">
        <v>0</v>
      </c>
      <c r="DR130" s="672">
        <v>0</v>
      </c>
      <c r="DS130" s="672">
        <v>0</v>
      </c>
      <c r="DT130" s="672">
        <v>0</v>
      </c>
      <c r="DU130" s="672">
        <v>0</v>
      </c>
      <c r="DV130" s="672">
        <v>3994205</v>
      </c>
      <c r="DW130" s="672">
        <v>898695</v>
      </c>
      <c r="DX130" s="672">
        <v>99854</v>
      </c>
      <c r="DY130" s="672">
        <v>4992754</v>
      </c>
      <c r="DZ130" s="672" t="s">
        <v>1038</v>
      </c>
      <c r="EA130" s="672" t="s">
        <v>858</v>
      </c>
      <c r="EB130" s="672" t="s">
        <v>1704</v>
      </c>
      <c r="EC130" s="672" t="s">
        <v>1520</v>
      </c>
    </row>
    <row r="131" spans="1:133" x14ac:dyDescent="0.25">
      <c r="A131" s="672">
        <v>125</v>
      </c>
      <c r="B131" s="672" t="s">
        <v>1039</v>
      </c>
      <c r="C131" s="672" t="s">
        <v>1384</v>
      </c>
      <c r="D131" s="672" t="s">
        <v>1387</v>
      </c>
      <c r="E131" s="672" t="s">
        <v>1040</v>
      </c>
      <c r="F131" s="672">
        <v>54938399</v>
      </c>
      <c r="G131" s="672">
        <v>1447761</v>
      </c>
      <c r="H131" s="672">
        <v>0</v>
      </c>
      <c r="I131" s="672">
        <v>183360</v>
      </c>
      <c r="J131" s="672">
        <v>0</v>
      </c>
      <c r="K131" s="672">
        <v>183360</v>
      </c>
      <c r="L131" s="672">
        <v>0</v>
      </c>
      <c r="M131" s="672">
        <v>1468009</v>
      </c>
      <c r="N131" s="672">
        <v>13100</v>
      </c>
      <c r="O131" s="672">
        <v>12951</v>
      </c>
      <c r="P131" s="672">
        <v>149</v>
      </c>
      <c r="Q131" s="672">
        <v>0</v>
      </c>
      <c r="R131" s="672">
        <v>54721691</v>
      </c>
      <c r="S131" s="672">
        <v>0.5</v>
      </c>
      <c r="T131" s="672">
        <v>0.4</v>
      </c>
      <c r="U131" s="672">
        <v>0.1</v>
      </c>
      <c r="V131" s="672">
        <v>0</v>
      </c>
      <c r="W131" s="672">
        <v>1</v>
      </c>
      <c r="X131" s="672">
        <v>27360846</v>
      </c>
      <c r="Y131" s="672">
        <v>21888676</v>
      </c>
      <c r="Z131" s="672">
        <v>5472169</v>
      </c>
      <c r="AA131" s="672">
        <v>0</v>
      </c>
      <c r="AB131" s="672">
        <v>54721691</v>
      </c>
      <c r="AC131" s="672">
        <v>37365</v>
      </c>
      <c r="AD131" s="672">
        <v>37365</v>
      </c>
      <c r="AE131" s="672">
        <v>27323481</v>
      </c>
      <c r="AF131" s="672">
        <v>21888676</v>
      </c>
      <c r="AG131" s="672">
        <v>5472169</v>
      </c>
      <c r="AH131" s="672">
        <v>0</v>
      </c>
      <c r="AI131" s="672">
        <v>54684326</v>
      </c>
      <c r="AJ131" s="672">
        <v>183360</v>
      </c>
      <c r="AK131" s="672">
        <v>183360</v>
      </c>
      <c r="AL131" s="672">
        <v>1468009</v>
      </c>
      <c r="AM131" s="672">
        <v>0</v>
      </c>
      <c r="AN131" s="672">
        <v>1468009</v>
      </c>
      <c r="AO131" s="672">
        <v>12951</v>
      </c>
      <c r="AP131" s="672">
        <v>149</v>
      </c>
      <c r="AQ131" s="672">
        <v>13100</v>
      </c>
      <c r="AR131" s="672">
        <v>0</v>
      </c>
      <c r="AS131" s="672">
        <v>0</v>
      </c>
      <c r="AT131" s="672">
        <v>0</v>
      </c>
      <c r="AU131" s="672">
        <v>0</v>
      </c>
      <c r="AV131" s="672">
        <v>37365</v>
      </c>
      <c r="AW131" s="672">
        <v>0</v>
      </c>
      <c r="AX131" s="672">
        <v>0</v>
      </c>
      <c r="AY131" s="672">
        <v>37365</v>
      </c>
      <c r="AZ131" s="672">
        <v>0</v>
      </c>
      <c r="BA131" s="672">
        <v>0</v>
      </c>
      <c r="BB131" s="672">
        <v>0</v>
      </c>
      <c r="BC131" s="672">
        <v>0</v>
      </c>
      <c r="BD131" s="672">
        <v>2223285</v>
      </c>
      <c r="BE131" s="672">
        <v>1778628</v>
      </c>
      <c r="BF131" s="672">
        <v>444657</v>
      </c>
      <c r="BG131" s="672">
        <v>0</v>
      </c>
      <c r="BH131" s="672">
        <v>4446570</v>
      </c>
      <c r="BI131" s="672">
        <v>29546766</v>
      </c>
      <c r="BJ131" s="672">
        <v>25368989</v>
      </c>
      <c r="BK131" s="672">
        <v>5916975</v>
      </c>
      <c r="BL131" s="672">
        <v>0</v>
      </c>
      <c r="BM131" s="672">
        <v>60832730</v>
      </c>
      <c r="BN131" s="672">
        <v>4292989</v>
      </c>
      <c r="BO131" s="672">
        <v>1005955</v>
      </c>
      <c r="BP131" s="672">
        <v>0</v>
      </c>
      <c r="BQ131" s="672">
        <v>5298944</v>
      </c>
      <c r="BR131" s="672">
        <v>827937</v>
      </c>
      <c r="BS131" s="672">
        <v>196767</v>
      </c>
      <c r="BT131" s="672">
        <v>0</v>
      </c>
      <c r="BU131" s="672">
        <v>1024704</v>
      </c>
      <c r="BV131" s="672">
        <v>5120926</v>
      </c>
      <c r="BW131" s="672">
        <v>1202722</v>
      </c>
      <c r="BX131" s="672">
        <v>0</v>
      </c>
      <c r="BY131" s="672">
        <v>6323648</v>
      </c>
      <c r="BZ131" s="672">
        <v>1277999</v>
      </c>
      <c r="CA131" s="672">
        <v>319500</v>
      </c>
      <c r="CB131" s="672">
        <v>0</v>
      </c>
      <c r="CC131" s="672">
        <v>1597499</v>
      </c>
      <c r="CD131" s="672">
        <v>95569</v>
      </c>
      <c r="CE131" s="672">
        <v>23414</v>
      </c>
      <c r="CF131" s="672">
        <v>0</v>
      </c>
      <c r="CG131" s="672">
        <v>118983</v>
      </c>
      <c r="CH131" s="672">
        <v>0</v>
      </c>
      <c r="CI131" s="672">
        <v>0</v>
      </c>
      <c r="CJ131" s="672">
        <v>0</v>
      </c>
      <c r="CK131" s="672">
        <v>0</v>
      </c>
      <c r="CL131" s="672">
        <v>0</v>
      </c>
      <c r="CM131" s="672">
        <v>0</v>
      </c>
      <c r="CN131" s="672">
        <v>0</v>
      </c>
      <c r="CO131" s="672">
        <v>0</v>
      </c>
      <c r="CP131" s="672">
        <v>145177</v>
      </c>
      <c r="CQ131" s="672">
        <v>31091</v>
      </c>
      <c r="CR131" s="672">
        <v>0</v>
      </c>
      <c r="CS131" s="672">
        <v>176268</v>
      </c>
      <c r="CT131" s="672">
        <v>0</v>
      </c>
      <c r="CU131" s="672">
        <v>0</v>
      </c>
      <c r="CV131" s="672">
        <v>0</v>
      </c>
      <c r="CW131" s="672">
        <v>0</v>
      </c>
      <c r="CX131" s="672">
        <v>0</v>
      </c>
      <c r="CY131" s="672">
        <v>0</v>
      </c>
      <c r="CZ131" s="672">
        <v>0</v>
      </c>
      <c r="DA131" s="672">
        <v>0</v>
      </c>
      <c r="DB131" s="672">
        <v>3733</v>
      </c>
      <c r="DC131" s="672">
        <v>933</v>
      </c>
      <c r="DD131" s="672">
        <v>0</v>
      </c>
      <c r="DE131" s="672">
        <v>4666</v>
      </c>
      <c r="DF131" s="672">
        <v>2332987</v>
      </c>
      <c r="DG131" s="672">
        <v>529705</v>
      </c>
      <c r="DH131" s="672">
        <v>0</v>
      </c>
      <c r="DI131" s="672">
        <v>2862692</v>
      </c>
      <c r="DJ131" s="672">
        <v>0</v>
      </c>
      <c r="DK131" s="672">
        <v>0</v>
      </c>
      <c r="DL131" s="672">
        <v>0</v>
      </c>
      <c r="DM131" s="672">
        <v>0</v>
      </c>
      <c r="DN131" s="672">
        <v>0</v>
      </c>
      <c r="DO131" s="672">
        <v>0</v>
      </c>
      <c r="DP131" s="672">
        <v>0</v>
      </c>
      <c r="DQ131" s="672">
        <v>0</v>
      </c>
      <c r="DR131" s="672">
        <v>0</v>
      </c>
      <c r="DS131" s="672">
        <v>0</v>
      </c>
      <c r="DT131" s="672">
        <v>0</v>
      </c>
      <c r="DU131" s="672">
        <v>0</v>
      </c>
      <c r="DV131" s="672">
        <v>8976391</v>
      </c>
      <c r="DW131" s="672">
        <v>2107365</v>
      </c>
      <c r="DX131" s="672">
        <v>0</v>
      </c>
      <c r="DY131" s="672">
        <v>11083756</v>
      </c>
      <c r="DZ131" s="672" t="s">
        <v>1040</v>
      </c>
      <c r="EA131" s="672" t="s">
        <v>782</v>
      </c>
      <c r="EB131" s="672" t="s">
        <v>1693</v>
      </c>
      <c r="EC131" s="672" t="s">
        <v>1521</v>
      </c>
    </row>
    <row r="132" spans="1:133" x14ac:dyDescent="0.25">
      <c r="A132" s="672">
        <v>126</v>
      </c>
      <c r="B132" s="672" t="s">
        <v>1041</v>
      </c>
      <c r="C132" s="672" t="s">
        <v>260</v>
      </c>
      <c r="D132" s="672" t="s">
        <v>1385</v>
      </c>
      <c r="E132" s="672" t="s">
        <v>1042</v>
      </c>
      <c r="F132" s="672">
        <v>34613764</v>
      </c>
      <c r="G132" s="672">
        <v>2108130</v>
      </c>
      <c r="H132" s="672">
        <v>0</v>
      </c>
      <c r="I132" s="672">
        <v>273556</v>
      </c>
      <c r="J132" s="672">
        <v>0</v>
      </c>
      <c r="K132" s="672">
        <v>273556</v>
      </c>
      <c r="L132" s="672">
        <v>0</v>
      </c>
      <c r="M132" s="672">
        <v>0</v>
      </c>
      <c r="N132" s="672">
        <v>638323</v>
      </c>
      <c r="O132" s="672">
        <v>638323</v>
      </c>
      <c r="P132" s="672">
        <v>0</v>
      </c>
      <c r="Q132" s="672">
        <v>0</v>
      </c>
      <c r="R132" s="672">
        <v>35810015</v>
      </c>
      <c r="S132" s="672">
        <v>0.5</v>
      </c>
      <c r="T132" s="672">
        <v>0.49</v>
      </c>
      <c r="U132" s="672">
        <v>0</v>
      </c>
      <c r="V132" s="672">
        <v>0.01</v>
      </c>
      <c r="W132" s="672">
        <v>1</v>
      </c>
      <c r="X132" s="672">
        <v>17905008</v>
      </c>
      <c r="Y132" s="672">
        <v>17546907</v>
      </c>
      <c r="Z132" s="672">
        <v>0</v>
      </c>
      <c r="AA132" s="672">
        <v>358100</v>
      </c>
      <c r="AB132" s="672">
        <v>35810015</v>
      </c>
      <c r="AC132" s="672">
        <v>0</v>
      </c>
      <c r="AD132" s="672">
        <v>0</v>
      </c>
      <c r="AE132" s="672">
        <v>17905008</v>
      </c>
      <c r="AF132" s="672">
        <v>17546907</v>
      </c>
      <c r="AG132" s="672">
        <v>0</v>
      </c>
      <c r="AH132" s="672">
        <v>358100</v>
      </c>
      <c r="AI132" s="672">
        <v>35810015</v>
      </c>
      <c r="AJ132" s="672">
        <v>273556</v>
      </c>
      <c r="AK132" s="672">
        <v>273556</v>
      </c>
      <c r="AL132" s="672">
        <v>0</v>
      </c>
      <c r="AM132" s="672">
        <v>0</v>
      </c>
      <c r="AN132" s="672">
        <v>0</v>
      </c>
      <c r="AO132" s="672">
        <v>638323</v>
      </c>
      <c r="AP132" s="672">
        <v>0</v>
      </c>
      <c r="AQ132" s="672">
        <v>638323</v>
      </c>
      <c r="AR132" s="672">
        <v>0</v>
      </c>
      <c r="AS132" s="672">
        <v>0</v>
      </c>
      <c r="AT132" s="672">
        <v>0</v>
      </c>
      <c r="AU132" s="672">
        <v>0</v>
      </c>
      <c r="AV132" s="672">
        <v>0</v>
      </c>
      <c r="AW132" s="672">
        <v>0</v>
      </c>
      <c r="AX132" s="672">
        <v>0</v>
      </c>
      <c r="AY132" s="672">
        <v>0</v>
      </c>
      <c r="AZ132" s="672">
        <v>0</v>
      </c>
      <c r="BA132" s="672">
        <v>0</v>
      </c>
      <c r="BB132" s="672">
        <v>0</v>
      </c>
      <c r="BC132" s="672">
        <v>0</v>
      </c>
      <c r="BD132" s="672">
        <v>-1677182</v>
      </c>
      <c r="BE132" s="672">
        <v>-1643638</v>
      </c>
      <c r="BF132" s="672">
        <v>0</v>
      </c>
      <c r="BG132" s="672">
        <v>-33544</v>
      </c>
      <c r="BH132" s="672">
        <v>-3354364</v>
      </c>
      <c r="BI132" s="672">
        <v>16227826</v>
      </c>
      <c r="BJ132" s="672">
        <v>16815148</v>
      </c>
      <c r="BK132" s="672">
        <v>0</v>
      </c>
      <c r="BL132" s="672">
        <v>324556</v>
      </c>
      <c r="BM132" s="672">
        <v>33367530</v>
      </c>
      <c r="BN132" s="672">
        <v>3500190</v>
      </c>
      <c r="BO132" s="672">
        <v>0</v>
      </c>
      <c r="BP132" s="672">
        <v>68960</v>
      </c>
      <c r="BQ132" s="672">
        <v>3569150</v>
      </c>
      <c r="BR132" s="672">
        <v>1483208</v>
      </c>
      <c r="BS132" s="672">
        <v>0</v>
      </c>
      <c r="BT132" s="672">
        <v>30270</v>
      </c>
      <c r="BU132" s="672">
        <v>1513478</v>
      </c>
      <c r="BV132" s="672">
        <v>4983398</v>
      </c>
      <c r="BW132" s="672">
        <v>0</v>
      </c>
      <c r="BX132" s="672">
        <v>99230</v>
      </c>
      <c r="BY132" s="672">
        <v>5082628</v>
      </c>
      <c r="BZ132" s="672">
        <v>2778949</v>
      </c>
      <c r="CA132" s="672">
        <v>0</v>
      </c>
      <c r="CB132" s="672">
        <v>56713</v>
      </c>
      <c r="CC132" s="672">
        <v>2835662</v>
      </c>
      <c r="CD132" s="672">
        <v>105173</v>
      </c>
      <c r="CE132" s="672">
        <v>0</v>
      </c>
      <c r="CF132" s="672">
        <v>2146</v>
      </c>
      <c r="CG132" s="672">
        <v>107319</v>
      </c>
      <c r="CH132" s="672">
        <v>0</v>
      </c>
      <c r="CI132" s="672">
        <v>0</v>
      </c>
      <c r="CJ132" s="672">
        <v>0</v>
      </c>
      <c r="CK132" s="672">
        <v>0</v>
      </c>
      <c r="CL132" s="672">
        <v>343</v>
      </c>
      <c r="CM132" s="672">
        <v>0</v>
      </c>
      <c r="CN132" s="672">
        <v>7</v>
      </c>
      <c r="CO132" s="672">
        <v>350</v>
      </c>
      <c r="CP132" s="672">
        <v>233273</v>
      </c>
      <c r="CQ132" s="672">
        <v>0</v>
      </c>
      <c r="CR132" s="672">
        <v>4761</v>
      </c>
      <c r="CS132" s="672">
        <v>238034</v>
      </c>
      <c r="CT132" s="672">
        <v>0</v>
      </c>
      <c r="CU132" s="672">
        <v>0</v>
      </c>
      <c r="CV132" s="672">
        <v>0</v>
      </c>
      <c r="CW132" s="672">
        <v>0</v>
      </c>
      <c r="CX132" s="672">
        <v>735</v>
      </c>
      <c r="CY132" s="672">
        <v>0</v>
      </c>
      <c r="CZ132" s="672">
        <v>15</v>
      </c>
      <c r="DA132" s="672">
        <v>750</v>
      </c>
      <c r="DB132" s="672">
        <v>25320</v>
      </c>
      <c r="DC132" s="672">
        <v>0</v>
      </c>
      <c r="DD132" s="672">
        <v>517</v>
      </c>
      <c r="DE132" s="672">
        <v>25837</v>
      </c>
      <c r="DF132" s="672">
        <v>3323746</v>
      </c>
      <c r="DG132" s="672">
        <v>0</v>
      </c>
      <c r="DH132" s="672">
        <v>67832</v>
      </c>
      <c r="DI132" s="672">
        <v>3391578</v>
      </c>
      <c r="DJ132" s="672">
        <v>0</v>
      </c>
      <c r="DK132" s="672">
        <v>0</v>
      </c>
      <c r="DL132" s="672">
        <v>0</v>
      </c>
      <c r="DM132" s="672">
        <v>0</v>
      </c>
      <c r="DN132" s="672">
        <v>0</v>
      </c>
      <c r="DO132" s="672">
        <v>0</v>
      </c>
      <c r="DP132" s="672">
        <v>0</v>
      </c>
      <c r="DQ132" s="672">
        <v>0</v>
      </c>
      <c r="DR132" s="672">
        <v>10591</v>
      </c>
      <c r="DS132" s="672">
        <v>0</v>
      </c>
      <c r="DT132" s="672">
        <v>216</v>
      </c>
      <c r="DU132" s="672">
        <v>10807</v>
      </c>
      <c r="DV132" s="672">
        <v>11461528</v>
      </c>
      <c r="DW132" s="672">
        <v>0</v>
      </c>
      <c r="DX132" s="672">
        <v>231437</v>
      </c>
      <c r="DY132" s="672">
        <v>11692965</v>
      </c>
      <c r="DZ132" s="672" t="s">
        <v>1042</v>
      </c>
      <c r="EA132" s="672" t="s">
        <v>260</v>
      </c>
      <c r="EB132" s="672" t="s">
        <v>1699</v>
      </c>
      <c r="EC132" s="672" t="s">
        <v>1522</v>
      </c>
    </row>
    <row r="133" spans="1:133" x14ac:dyDescent="0.25">
      <c r="A133" s="672">
        <v>127</v>
      </c>
      <c r="B133" s="672" t="s">
        <v>1043</v>
      </c>
      <c r="C133" s="672" t="s">
        <v>260</v>
      </c>
      <c r="D133" s="672" t="s">
        <v>1390</v>
      </c>
      <c r="E133" s="672" t="s">
        <v>1044</v>
      </c>
      <c r="F133" s="672">
        <v>1161936</v>
      </c>
      <c r="G133" s="672">
        <v>90794</v>
      </c>
      <c r="H133" s="672">
        <v>0</v>
      </c>
      <c r="I133" s="672">
        <v>26449</v>
      </c>
      <c r="J133" s="672">
        <v>0</v>
      </c>
      <c r="K133" s="672">
        <v>26449</v>
      </c>
      <c r="L133" s="672">
        <v>0</v>
      </c>
      <c r="M133" s="672">
        <v>0</v>
      </c>
      <c r="N133" s="672">
        <v>0</v>
      </c>
      <c r="O133" s="672">
        <v>0</v>
      </c>
      <c r="P133" s="672">
        <v>0</v>
      </c>
      <c r="Q133" s="672">
        <v>0</v>
      </c>
      <c r="R133" s="672">
        <v>1226281</v>
      </c>
      <c r="S133" s="672">
        <v>0.5</v>
      </c>
      <c r="T133" s="672">
        <v>0.5</v>
      </c>
      <c r="U133" s="672">
        <v>0</v>
      </c>
      <c r="V133" s="672">
        <v>0</v>
      </c>
      <c r="W133" s="672">
        <v>1</v>
      </c>
      <c r="X133" s="672">
        <v>613140</v>
      </c>
      <c r="Y133" s="672">
        <v>613141</v>
      </c>
      <c r="Z133" s="672">
        <v>0</v>
      </c>
      <c r="AA133" s="672">
        <v>0</v>
      </c>
      <c r="AB133" s="672">
        <v>1226281</v>
      </c>
      <c r="AC133" s="672">
        <v>0</v>
      </c>
      <c r="AD133" s="672">
        <v>0</v>
      </c>
      <c r="AE133" s="672">
        <v>613140</v>
      </c>
      <c r="AF133" s="672">
        <v>613141</v>
      </c>
      <c r="AG133" s="672">
        <v>0</v>
      </c>
      <c r="AH133" s="672">
        <v>0</v>
      </c>
      <c r="AI133" s="672">
        <v>1226281</v>
      </c>
      <c r="AJ133" s="672">
        <v>26449</v>
      </c>
      <c r="AK133" s="672">
        <v>26449</v>
      </c>
      <c r="AL133" s="672">
        <v>0</v>
      </c>
      <c r="AM133" s="672">
        <v>0</v>
      </c>
      <c r="AN133" s="672">
        <v>0</v>
      </c>
      <c r="AO133" s="672">
        <v>0</v>
      </c>
      <c r="AP133" s="672">
        <v>0</v>
      </c>
      <c r="AQ133" s="672">
        <v>0</v>
      </c>
      <c r="AR133" s="672">
        <v>0</v>
      </c>
      <c r="AS133" s="672">
        <v>0</v>
      </c>
      <c r="AT133" s="672">
        <v>0</v>
      </c>
      <c r="AU133" s="672">
        <v>0</v>
      </c>
      <c r="AV133" s="672">
        <v>0</v>
      </c>
      <c r="AW133" s="672">
        <v>0</v>
      </c>
      <c r="AX133" s="672">
        <v>0</v>
      </c>
      <c r="AY133" s="672">
        <v>0</v>
      </c>
      <c r="AZ133" s="672">
        <v>0</v>
      </c>
      <c r="BA133" s="672">
        <v>0</v>
      </c>
      <c r="BB133" s="672">
        <v>0</v>
      </c>
      <c r="BC133" s="672">
        <v>0</v>
      </c>
      <c r="BD133" s="672">
        <v>13143</v>
      </c>
      <c r="BE133" s="672">
        <v>13143</v>
      </c>
      <c r="BF133" s="672">
        <v>0</v>
      </c>
      <c r="BG133" s="672">
        <v>0</v>
      </c>
      <c r="BH133" s="672">
        <v>26286</v>
      </c>
      <c r="BI133" s="672">
        <v>626283</v>
      </c>
      <c r="BJ133" s="672">
        <v>652733</v>
      </c>
      <c r="BK133" s="672">
        <v>0</v>
      </c>
      <c r="BL133" s="672">
        <v>0</v>
      </c>
      <c r="BM133" s="672">
        <v>1279016</v>
      </c>
      <c r="BN133" s="672">
        <v>130938</v>
      </c>
      <c r="BO133" s="672">
        <v>0</v>
      </c>
      <c r="BP133" s="672">
        <v>0</v>
      </c>
      <c r="BQ133" s="672">
        <v>130938</v>
      </c>
      <c r="BR133" s="672">
        <v>99704</v>
      </c>
      <c r="BS133" s="672">
        <v>0</v>
      </c>
      <c r="BT133" s="672">
        <v>0</v>
      </c>
      <c r="BU133" s="672">
        <v>99704</v>
      </c>
      <c r="BV133" s="672">
        <v>230642</v>
      </c>
      <c r="BW133" s="672">
        <v>0</v>
      </c>
      <c r="BX133" s="672">
        <v>0</v>
      </c>
      <c r="BY133" s="672">
        <v>230642</v>
      </c>
      <c r="BZ133" s="672">
        <v>197303</v>
      </c>
      <c r="CA133" s="672">
        <v>0</v>
      </c>
      <c r="CB133" s="672">
        <v>0</v>
      </c>
      <c r="CC133" s="672">
        <v>197303</v>
      </c>
      <c r="CD133" s="672">
        <v>4568</v>
      </c>
      <c r="CE133" s="672">
        <v>0</v>
      </c>
      <c r="CF133" s="672">
        <v>0</v>
      </c>
      <c r="CG133" s="672">
        <v>4568</v>
      </c>
      <c r="CH133" s="672">
        <v>0</v>
      </c>
      <c r="CI133" s="672">
        <v>0</v>
      </c>
      <c r="CJ133" s="672">
        <v>0</v>
      </c>
      <c r="CK133" s="672">
        <v>0</v>
      </c>
      <c r="CL133" s="672">
        <v>1221</v>
      </c>
      <c r="CM133" s="672">
        <v>0</v>
      </c>
      <c r="CN133" s="672">
        <v>0</v>
      </c>
      <c r="CO133" s="672">
        <v>1221</v>
      </c>
      <c r="CP133" s="672">
        <v>14205</v>
      </c>
      <c r="CQ133" s="672">
        <v>0</v>
      </c>
      <c r="CR133" s="672">
        <v>0</v>
      </c>
      <c r="CS133" s="672">
        <v>14205</v>
      </c>
      <c r="CT133" s="672">
        <v>0</v>
      </c>
      <c r="CU133" s="672">
        <v>0</v>
      </c>
      <c r="CV133" s="672">
        <v>0</v>
      </c>
      <c r="CW133" s="672">
        <v>0</v>
      </c>
      <c r="CX133" s="672">
        <v>0</v>
      </c>
      <c r="CY133" s="672">
        <v>0</v>
      </c>
      <c r="CZ133" s="672">
        <v>0</v>
      </c>
      <c r="DA133" s="672">
        <v>0</v>
      </c>
      <c r="DB133" s="672">
        <v>2215</v>
      </c>
      <c r="DC133" s="672">
        <v>0</v>
      </c>
      <c r="DD133" s="672">
        <v>0</v>
      </c>
      <c r="DE133" s="672">
        <v>2215</v>
      </c>
      <c r="DF133" s="672">
        <v>210783</v>
      </c>
      <c r="DG133" s="672">
        <v>0</v>
      </c>
      <c r="DH133" s="672">
        <v>0</v>
      </c>
      <c r="DI133" s="672">
        <v>210783</v>
      </c>
      <c r="DJ133" s="672">
        <v>0</v>
      </c>
      <c r="DK133" s="672">
        <v>0</v>
      </c>
      <c r="DL133" s="672">
        <v>0</v>
      </c>
      <c r="DM133" s="672">
        <v>0</v>
      </c>
      <c r="DN133" s="672">
        <v>0</v>
      </c>
      <c r="DO133" s="672">
        <v>0</v>
      </c>
      <c r="DP133" s="672">
        <v>0</v>
      </c>
      <c r="DQ133" s="672">
        <v>0</v>
      </c>
      <c r="DR133" s="672">
        <v>0</v>
      </c>
      <c r="DS133" s="672">
        <v>0</v>
      </c>
      <c r="DT133" s="672">
        <v>0</v>
      </c>
      <c r="DU133" s="672">
        <v>0</v>
      </c>
      <c r="DV133" s="672">
        <v>660937</v>
      </c>
      <c r="DW133" s="672">
        <v>0</v>
      </c>
      <c r="DX133" s="672">
        <v>0</v>
      </c>
      <c r="DY133" s="672">
        <v>660937</v>
      </c>
      <c r="DZ133" s="672" t="s">
        <v>1044</v>
      </c>
      <c r="EA133" s="672" t="s">
        <v>260</v>
      </c>
      <c r="EB133" s="672" t="s">
        <v>1693</v>
      </c>
      <c r="EC133" s="672" t="s">
        <v>1523</v>
      </c>
    </row>
    <row r="134" spans="1:133" x14ac:dyDescent="0.25">
      <c r="A134" s="672">
        <v>128</v>
      </c>
      <c r="B134" s="672" t="s">
        <v>1045</v>
      </c>
      <c r="C134" s="672" t="s">
        <v>1436</v>
      </c>
      <c r="D134" s="672" t="s">
        <v>1398</v>
      </c>
      <c r="E134" s="672" t="s">
        <v>1046</v>
      </c>
      <c r="F134" s="672">
        <v>271165287</v>
      </c>
      <c r="G134" s="672">
        <v>1027091</v>
      </c>
      <c r="H134" s="672">
        <v>0</v>
      </c>
      <c r="I134" s="672">
        <v>684130</v>
      </c>
      <c r="J134" s="672">
        <v>0</v>
      </c>
      <c r="K134" s="672">
        <v>684130</v>
      </c>
      <c r="L134" s="672">
        <v>0</v>
      </c>
      <c r="M134" s="672">
        <v>0</v>
      </c>
      <c r="N134" s="672">
        <v>0</v>
      </c>
      <c r="O134" s="672">
        <v>0</v>
      </c>
      <c r="P134" s="672">
        <v>0</v>
      </c>
      <c r="Q134" s="672">
        <v>0</v>
      </c>
      <c r="R134" s="672">
        <v>271508248</v>
      </c>
      <c r="S134" s="672">
        <v>0.33</v>
      </c>
      <c r="T134" s="672">
        <v>0.3</v>
      </c>
      <c r="U134" s="672">
        <v>0.37</v>
      </c>
      <c r="V134" s="672">
        <v>0</v>
      </c>
      <c r="W134" s="672">
        <v>1</v>
      </c>
      <c r="X134" s="672">
        <v>89597722</v>
      </c>
      <c r="Y134" s="672">
        <v>81452474</v>
      </c>
      <c r="Z134" s="672">
        <v>100458052</v>
      </c>
      <c r="AA134" s="672">
        <v>0</v>
      </c>
      <c r="AB134" s="672">
        <v>271508248</v>
      </c>
      <c r="AC134" s="672">
        <v>0</v>
      </c>
      <c r="AD134" s="672">
        <v>0</v>
      </c>
      <c r="AE134" s="672">
        <v>89597722</v>
      </c>
      <c r="AF134" s="672">
        <v>81452474</v>
      </c>
      <c r="AG134" s="672">
        <v>100458052</v>
      </c>
      <c r="AH134" s="672">
        <v>0</v>
      </c>
      <c r="AI134" s="672">
        <v>271508248</v>
      </c>
      <c r="AJ134" s="672">
        <v>684130</v>
      </c>
      <c r="AK134" s="672">
        <v>684130</v>
      </c>
      <c r="AL134" s="672">
        <v>0</v>
      </c>
      <c r="AM134" s="672">
        <v>0</v>
      </c>
      <c r="AN134" s="672">
        <v>0</v>
      </c>
      <c r="AO134" s="672">
        <v>0</v>
      </c>
      <c r="AP134" s="672">
        <v>0</v>
      </c>
      <c r="AQ134" s="672">
        <v>0</v>
      </c>
      <c r="AR134" s="672">
        <v>0</v>
      </c>
      <c r="AS134" s="672">
        <v>0</v>
      </c>
      <c r="AT134" s="672">
        <v>0</v>
      </c>
      <c r="AU134" s="672">
        <v>0</v>
      </c>
      <c r="AV134" s="672">
        <v>0</v>
      </c>
      <c r="AW134" s="672">
        <v>0</v>
      </c>
      <c r="AX134" s="672">
        <v>0</v>
      </c>
      <c r="AY134" s="672">
        <v>0</v>
      </c>
      <c r="AZ134" s="672">
        <v>0</v>
      </c>
      <c r="BA134" s="672">
        <v>0</v>
      </c>
      <c r="BB134" s="672">
        <v>0</v>
      </c>
      <c r="BC134" s="672">
        <v>0</v>
      </c>
      <c r="BD134" s="672">
        <v>7905291</v>
      </c>
      <c r="BE134" s="672">
        <v>7186628</v>
      </c>
      <c r="BF134" s="672">
        <v>8863508</v>
      </c>
      <c r="BG134" s="672">
        <v>0</v>
      </c>
      <c r="BH134" s="672">
        <v>23955426</v>
      </c>
      <c r="BI134" s="672">
        <v>97503013</v>
      </c>
      <c r="BJ134" s="672">
        <v>89323232</v>
      </c>
      <c r="BK134" s="672">
        <v>109321560</v>
      </c>
      <c r="BL134" s="672">
        <v>0</v>
      </c>
      <c r="BM134" s="672">
        <v>296147804</v>
      </c>
      <c r="BN134" s="672">
        <v>14464955</v>
      </c>
      <c r="BO134" s="672">
        <v>17840111</v>
      </c>
      <c r="BP134" s="672">
        <v>0</v>
      </c>
      <c r="BQ134" s="672">
        <v>32305066</v>
      </c>
      <c r="BR134" s="672">
        <v>2255704</v>
      </c>
      <c r="BS134" s="672">
        <v>2782035</v>
      </c>
      <c r="BT134" s="672">
        <v>0</v>
      </c>
      <c r="BU134" s="672">
        <v>5037739</v>
      </c>
      <c r="BV134" s="672">
        <v>16720659</v>
      </c>
      <c r="BW134" s="672">
        <v>20622146</v>
      </c>
      <c r="BX134" s="672">
        <v>0</v>
      </c>
      <c r="BY134" s="672">
        <v>37342805</v>
      </c>
      <c r="BZ134" s="672">
        <v>1790572</v>
      </c>
      <c r="CA134" s="672">
        <v>2208372</v>
      </c>
      <c r="CB134" s="672">
        <v>0</v>
      </c>
      <c r="CC134" s="672">
        <v>3998944</v>
      </c>
      <c r="CD134" s="672">
        <v>144369</v>
      </c>
      <c r="CE134" s="672">
        <v>178055</v>
      </c>
      <c r="CF134" s="672">
        <v>0</v>
      </c>
      <c r="CG134" s="672">
        <v>322424</v>
      </c>
      <c r="CH134" s="672">
        <v>0</v>
      </c>
      <c r="CI134" s="672">
        <v>0</v>
      </c>
      <c r="CJ134" s="672">
        <v>0</v>
      </c>
      <c r="CK134" s="672">
        <v>0</v>
      </c>
      <c r="CL134" s="672">
        <v>0</v>
      </c>
      <c r="CM134" s="672">
        <v>0</v>
      </c>
      <c r="CN134" s="672">
        <v>0</v>
      </c>
      <c r="CO134" s="672">
        <v>0</v>
      </c>
      <c r="CP134" s="672">
        <v>180772</v>
      </c>
      <c r="CQ134" s="672">
        <v>222952</v>
      </c>
      <c r="CR134" s="672">
        <v>0</v>
      </c>
      <c r="CS134" s="672">
        <v>403724</v>
      </c>
      <c r="CT134" s="672">
        <v>0</v>
      </c>
      <c r="CU134" s="672">
        <v>0</v>
      </c>
      <c r="CV134" s="672">
        <v>0</v>
      </c>
      <c r="CW134" s="672">
        <v>0</v>
      </c>
      <c r="CX134" s="672">
        <v>0</v>
      </c>
      <c r="CY134" s="672">
        <v>0</v>
      </c>
      <c r="CZ134" s="672">
        <v>0</v>
      </c>
      <c r="DA134" s="672">
        <v>0</v>
      </c>
      <c r="DB134" s="672">
        <v>0</v>
      </c>
      <c r="DC134" s="672">
        <v>0</v>
      </c>
      <c r="DD134" s="672">
        <v>0</v>
      </c>
      <c r="DE134" s="672">
        <v>0</v>
      </c>
      <c r="DF134" s="672">
        <v>8232379</v>
      </c>
      <c r="DG134" s="672">
        <v>10153267</v>
      </c>
      <c r="DH134" s="672">
        <v>0</v>
      </c>
      <c r="DI134" s="672">
        <v>18385646</v>
      </c>
      <c r="DJ134" s="672">
        <v>0</v>
      </c>
      <c r="DK134" s="672">
        <v>0</v>
      </c>
      <c r="DL134" s="672">
        <v>0</v>
      </c>
      <c r="DM134" s="672">
        <v>0</v>
      </c>
      <c r="DN134" s="672">
        <v>0</v>
      </c>
      <c r="DO134" s="672">
        <v>0</v>
      </c>
      <c r="DP134" s="672">
        <v>0</v>
      </c>
      <c r="DQ134" s="672">
        <v>0</v>
      </c>
      <c r="DR134" s="672">
        <v>35149</v>
      </c>
      <c r="DS134" s="672">
        <v>43350</v>
      </c>
      <c r="DT134" s="672">
        <v>0</v>
      </c>
      <c r="DU134" s="672">
        <v>78499</v>
      </c>
      <c r="DV134" s="672">
        <v>27103900</v>
      </c>
      <c r="DW134" s="672">
        <v>33428142</v>
      </c>
      <c r="DX134" s="672">
        <v>0</v>
      </c>
      <c r="DY134" s="672">
        <v>60532042</v>
      </c>
      <c r="DZ134" s="672" t="s">
        <v>1046</v>
      </c>
      <c r="EA134" s="672" t="s">
        <v>785</v>
      </c>
      <c r="EB134" s="672" t="s">
        <v>790</v>
      </c>
      <c r="EC134" s="672" t="s">
        <v>1524</v>
      </c>
    </row>
    <row r="135" spans="1:133" x14ac:dyDescent="0.25">
      <c r="A135" s="672">
        <v>129</v>
      </c>
      <c r="B135" s="672" t="s">
        <v>1047</v>
      </c>
      <c r="C135" s="672" t="s">
        <v>1436</v>
      </c>
      <c r="D135" s="672" t="s">
        <v>1398</v>
      </c>
      <c r="E135" s="672" t="s">
        <v>1048</v>
      </c>
      <c r="F135" s="672">
        <v>244538147</v>
      </c>
      <c r="G135" s="672">
        <v>3367426</v>
      </c>
      <c r="H135" s="672">
        <v>0</v>
      </c>
      <c r="I135" s="672">
        <v>552286</v>
      </c>
      <c r="J135" s="672">
        <v>0</v>
      </c>
      <c r="K135" s="672">
        <v>552286</v>
      </c>
      <c r="L135" s="672">
        <v>0</v>
      </c>
      <c r="M135" s="672">
        <v>0</v>
      </c>
      <c r="N135" s="672">
        <v>0</v>
      </c>
      <c r="O135" s="672">
        <v>0</v>
      </c>
      <c r="P135" s="672">
        <v>0</v>
      </c>
      <c r="Q135" s="672">
        <v>0</v>
      </c>
      <c r="R135" s="672">
        <v>247353287</v>
      </c>
      <c r="S135" s="672">
        <v>0.33</v>
      </c>
      <c r="T135" s="672">
        <v>0.3</v>
      </c>
      <c r="U135" s="672">
        <v>0.37</v>
      </c>
      <c r="V135" s="672">
        <v>0</v>
      </c>
      <c r="W135" s="672">
        <v>1</v>
      </c>
      <c r="X135" s="672">
        <v>81626585</v>
      </c>
      <c r="Y135" s="672">
        <v>74205986</v>
      </c>
      <c r="Z135" s="672">
        <v>91520716</v>
      </c>
      <c r="AA135" s="672">
        <v>0</v>
      </c>
      <c r="AB135" s="672">
        <v>247353287</v>
      </c>
      <c r="AC135" s="672">
        <v>0</v>
      </c>
      <c r="AD135" s="672">
        <v>0</v>
      </c>
      <c r="AE135" s="672">
        <v>81626585</v>
      </c>
      <c r="AF135" s="672">
        <v>74205986</v>
      </c>
      <c r="AG135" s="672">
        <v>91520716</v>
      </c>
      <c r="AH135" s="672">
        <v>0</v>
      </c>
      <c r="AI135" s="672">
        <v>247353287</v>
      </c>
      <c r="AJ135" s="672">
        <v>552286</v>
      </c>
      <c r="AK135" s="672">
        <v>552286</v>
      </c>
      <c r="AL135" s="672">
        <v>0</v>
      </c>
      <c r="AM135" s="672">
        <v>0</v>
      </c>
      <c r="AN135" s="672">
        <v>0</v>
      </c>
      <c r="AO135" s="672">
        <v>0</v>
      </c>
      <c r="AP135" s="672">
        <v>0</v>
      </c>
      <c r="AQ135" s="672">
        <v>0</v>
      </c>
      <c r="AR135" s="672">
        <v>0</v>
      </c>
      <c r="AS135" s="672">
        <v>0</v>
      </c>
      <c r="AT135" s="672">
        <v>0</v>
      </c>
      <c r="AU135" s="672">
        <v>0</v>
      </c>
      <c r="AV135" s="672">
        <v>0</v>
      </c>
      <c r="AW135" s="672">
        <v>0</v>
      </c>
      <c r="AX135" s="672">
        <v>0</v>
      </c>
      <c r="AY135" s="672">
        <v>0</v>
      </c>
      <c r="AZ135" s="672">
        <v>0</v>
      </c>
      <c r="BA135" s="672">
        <v>0</v>
      </c>
      <c r="BB135" s="672">
        <v>0</v>
      </c>
      <c r="BC135" s="672">
        <v>0</v>
      </c>
      <c r="BD135" s="672">
        <v>-14309248</v>
      </c>
      <c r="BE135" s="672">
        <v>-13008407</v>
      </c>
      <c r="BF135" s="672">
        <v>-16043702</v>
      </c>
      <c r="BG135" s="672">
        <v>0</v>
      </c>
      <c r="BH135" s="672">
        <v>-43361358</v>
      </c>
      <c r="BI135" s="672">
        <v>67317337</v>
      </c>
      <c r="BJ135" s="672">
        <v>61749865</v>
      </c>
      <c r="BK135" s="672">
        <v>75477014</v>
      </c>
      <c r="BL135" s="672">
        <v>0</v>
      </c>
      <c r="BM135" s="672">
        <v>204544215</v>
      </c>
      <c r="BN135" s="672">
        <v>13166736</v>
      </c>
      <c r="BO135" s="672">
        <v>16238975</v>
      </c>
      <c r="BP135" s="672">
        <v>0</v>
      </c>
      <c r="BQ135" s="672">
        <v>29405711</v>
      </c>
      <c r="BR135" s="672">
        <v>3124438</v>
      </c>
      <c r="BS135" s="672">
        <v>3853474</v>
      </c>
      <c r="BT135" s="672">
        <v>0</v>
      </c>
      <c r="BU135" s="672">
        <v>6977912</v>
      </c>
      <c r="BV135" s="672">
        <v>16291174</v>
      </c>
      <c r="BW135" s="672">
        <v>20092449</v>
      </c>
      <c r="BX135" s="672">
        <v>0</v>
      </c>
      <c r="BY135" s="672">
        <v>36383623</v>
      </c>
      <c r="BZ135" s="672">
        <v>1076088</v>
      </c>
      <c r="CA135" s="672">
        <v>1327174</v>
      </c>
      <c r="CB135" s="672">
        <v>0</v>
      </c>
      <c r="CC135" s="672">
        <v>2403262</v>
      </c>
      <c r="CD135" s="672">
        <v>0</v>
      </c>
      <c r="CE135" s="672">
        <v>0</v>
      </c>
      <c r="CF135" s="672">
        <v>0</v>
      </c>
      <c r="CG135" s="672">
        <v>0</v>
      </c>
      <c r="CH135" s="672">
        <v>0</v>
      </c>
      <c r="CI135" s="672">
        <v>0</v>
      </c>
      <c r="CJ135" s="672">
        <v>0</v>
      </c>
      <c r="CK135" s="672">
        <v>0</v>
      </c>
      <c r="CL135" s="672">
        <v>0</v>
      </c>
      <c r="CM135" s="672">
        <v>0</v>
      </c>
      <c r="CN135" s="672">
        <v>0</v>
      </c>
      <c r="CO135" s="672">
        <v>0</v>
      </c>
      <c r="CP135" s="672">
        <v>72786</v>
      </c>
      <c r="CQ135" s="672">
        <v>89769</v>
      </c>
      <c r="CR135" s="672">
        <v>0</v>
      </c>
      <c r="CS135" s="672">
        <v>162555</v>
      </c>
      <c r="CT135" s="672">
        <v>0</v>
      </c>
      <c r="CU135" s="672">
        <v>0</v>
      </c>
      <c r="CV135" s="672">
        <v>0</v>
      </c>
      <c r="CW135" s="672">
        <v>0</v>
      </c>
      <c r="CX135" s="672">
        <v>0</v>
      </c>
      <c r="CY135" s="672">
        <v>0</v>
      </c>
      <c r="CZ135" s="672">
        <v>0</v>
      </c>
      <c r="DA135" s="672">
        <v>0</v>
      </c>
      <c r="DB135" s="672">
        <v>0</v>
      </c>
      <c r="DC135" s="672">
        <v>0</v>
      </c>
      <c r="DD135" s="672">
        <v>0</v>
      </c>
      <c r="DE135" s="672">
        <v>0</v>
      </c>
      <c r="DF135" s="672">
        <v>14991655</v>
      </c>
      <c r="DG135" s="672">
        <v>18489707</v>
      </c>
      <c r="DH135" s="672">
        <v>0</v>
      </c>
      <c r="DI135" s="672">
        <v>33481362</v>
      </c>
      <c r="DJ135" s="672">
        <v>0</v>
      </c>
      <c r="DK135" s="672">
        <v>0</v>
      </c>
      <c r="DL135" s="672">
        <v>0</v>
      </c>
      <c r="DM135" s="672">
        <v>0</v>
      </c>
      <c r="DN135" s="672">
        <v>0</v>
      </c>
      <c r="DO135" s="672">
        <v>0</v>
      </c>
      <c r="DP135" s="672">
        <v>0</v>
      </c>
      <c r="DQ135" s="672">
        <v>0</v>
      </c>
      <c r="DR135" s="672">
        <v>0</v>
      </c>
      <c r="DS135" s="672">
        <v>0</v>
      </c>
      <c r="DT135" s="672">
        <v>0</v>
      </c>
      <c r="DU135" s="672">
        <v>0</v>
      </c>
      <c r="DV135" s="672">
        <v>32431703</v>
      </c>
      <c r="DW135" s="672">
        <v>39999099</v>
      </c>
      <c r="DX135" s="672">
        <v>0</v>
      </c>
      <c r="DY135" s="672">
        <v>72430802</v>
      </c>
      <c r="DZ135" s="672" t="s">
        <v>1048</v>
      </c>
      <c r="EA135" s="672" t="s">
        <v>785</v>
      </c>
      <c r="EB135" s="672" t="s">
        <v>790</v>
      </c>
      <c r="EC135" s="672" t="s">
        <v>1525</v>
      </c>
    </row>
    <row r="136" spans="1:133" x14ac:dyDescent="0.25">
      <c r="A136" s="672">
        <v>130</v>
      </c>
      <c r="B136" s="672" t="s">
        <v>1049</v>
      </c>
      <c r="C136" s="672" t="s">
        <v>1384</v>
      </c>
      <c r="D136" s="672" t="s">
        <v>1387</v>
      </c>
      <c r="E136" s="672" t="s">
        <v>1050</v>
      </c>
      <c r="F136" s="672">
        <v>45780985</v>
      </c>
      <c r="G136" s="672">
        <v>1262882</v>
      </c>
      <c r="H136" s="672">
        <v>0</v>
      </c>
      <c r="I136" s="672">
        <v>241294</v>
      </c>
      <c r="J136" s="672">
        <v>0</v>
      </c>
      <c r="K136" s="672">
        <v>241294</v>
      </c>
      <c r="L136" s="672">
        <v>0</v>
      </c>
      <c r="M136" s="672">
        <v>102424</v>
      </c>
      <c r="N136" s="672">
        <v>2850000</v>
      </c>
      <c r="O136" s="672">
        <v>2850000</v>
      </c>
      <c r="P136" s="672">
        <v>0</v>
      </c>
      <c r="Q136" s="672">
        <v>0</v>
      </c>
      <c r="R136" s="672">
        <v>43850149</v>
      </c>
      <c r="S136" s="672">
        <v>0.5</v>
      </c>
      <c r="T136" s="672">
        <v>0.4</v>
      </c>
      <c r="U136" s="672">
        <v>0.1</v>
      </c>
      <c r="V136" s="672">
        <v>0</v>
      </c>
      <c r="W136" s="672">
        <v>1</v>
      </c>
      <c r="X136" s="672">
        <v>21925074</v>
      </c>
      <c r="Y136" s="672">
        <v>17540060</v>
      </c>
      <c r="Z136" s="672">
        <v>4385015</v>
      </c>
      <c r="AA136" s="672">
        <v>0</v>
      </c>
      <c r="AB136" s="672">
        <v>43850149</v>
      </c>
      <c r="AC136" s="672">
        <v>24875</v>
      </c>
      <c r="AD136" s="672">
        <v>24875</v>
      </c>
      <c r="AE136" s="672">
        <v>21900199</v>
      </c>
      <c r="AF136" s="672">
        <v>17540060</v>
      </c>
      <c r="AG136" s="672">
        <v>4385015</v>
      </c>
      <c r="AH136" s="672">
        <v>0</v>
      </c>
      <c r="AI136" s="672">
        <v>43825274</v>
      </c>
      <c r="AJ136" s="672">
        <v>241294</v>
      </c>
      <c r="AK136" s="672">
        <v>241294</v>
      </c>
      <c r="AL136" s="672">
        <v>102424</v>
      </c>
      <c r="AM136" s="672">
        <v>0</v>
      </c>
      <c r="AN136" s="672">
        <v>102424</v>
      </c>
      <c r="AO136" s="672">
        <v>2850000</v>
      </c>
      <c r="AP136" s="672">
        <v>0</v>
      </c>
      <c r="AQ136" s="672">
        <v>2850000</v>
      </c>
      <c r="AR136" s="672">
        <v>0</v>
      </c>
      <c r="AS136" s="672">
        <v>0</v>
      </c>
      <c r="AT136" s="672">
        <v>0</v>
      </c>
      <c r="AU136" s="672">
        <v>0</v>
      </c>
      <c r="AV136" s="672">
        <v>24875</v>
      </c>
      <c r="AW136" s="672">
        <v>0</v>
      </c>
      <c r="AX136" s="672">
        <v>0</v>
      </c>
      <c r="AY136" s="672">
        <v>24875</v>
      </c>
      <c r="AZ136" s="672">
        <v>0</v>
      </c>
      <c r="BA136" s="672">
        <v>0</v>
      </c>
      <c r="BB136" s="672">
        <v>0</v>
      </c>
      <c r="BC136" s="672">
        <v>0</v>
      </c>
      <c r="BD136" s="672">
        <v>65030</v>
      </c>
      <c r="BE136" s="672">
        <v>52024</v>
      </c>
      <c r="BF136" s="672">
        <v>13006</v>
      </c>
      <c r="BG136" s="672">
        <v>0</v>
      </c>
      <c r="BH136" s="672">
        <v>130061</v>
      </c>
      <c r="BI136" s="672">
        <v>21965230</v>
      </c>
      <c r="BJ136" s="672">
        <v>20810677</v>
      </c>
      <c r="BK136" s="672">
        <v>4398021</v>
      </c>
      <c r="BL136" s="672">
        <v>0</v>
      </c>
      <c r="BM136" s="672">
        <v>47173928</v>
      </c>
      <c r="BN136" s="672">
        <v>3815163</v>
      </c>
      <c r="BO136" s="672">
        <v>815545</v>
      </c>
      <c r="BP136" s="672">
        <v>0</v>
      </c>
      <c r="BQ136" s="672">
        <v>4630708</v>
      </c>
      <c r="BR136" s="672">
        <v>1022888</v>
      </c>
      <c r="BS136" s="672">
        <v>254946</v>
      </c>
      <c r="BT136" s="672">
        <v>0</v>
      </c>
      <c r="BU136" s="672">
        <v>1277834</v>
      </c>
      <c r="BV136" s="672">
        <v>4838051</v>
      </c>
      <c r="BW136" s="672">
        <v>1070491</v>
      </c>
      <c r="BX136" s="672">
        <v>0</v>
      </c>
      <c r="BY136" s="672">
        <v>5908542</v>
      </c>
      <c r="BZ136" s="672">
        <v>1729259</v>
      </c>
      <c r="CA136" s="672">
        <v>429190</v>
      </c>
      <c r="CB136" s="672">
        <v>0</v>
      </c>
      <c r="CC136" s="672">
        <v>2158449</v>
      </c>
      <c r="CD136" s="672">
        <v>94404</v>
      </c>
      <c r="CE136" s="672">
        <v>23601</v>
      </c>
      <c r="CF136" s="672">
        <v>0</v>
      </c>
      <c r="CG136" s="672">
        <v>118005</v>
      </c>
      <c r="CH136" s="672">
        <v>3665</v>
      </c>
      <c r="CI136" s="672">
        <v>916</v>
      </c>
      <c r="CJ136" s="672">
        <v>0</v>
      </c>
      <c r="CK136" s="672">
        <v>4581</v>
      </c>
      <c r="CL136" s="672">
        <v>18652</v>
      </c>
      <c r="CM136" s="672">
        <v>4663</v>
      </c>
      <c r="CN136" s="672">
        <v>0</v>
      </c>
      <c r="CO136" s="672">
        <v>23315</v>
      </c>
      <c r="CP136" s="672">
        <v>190945</v>
      </c>
      <c r="CQ136" s="672">
        <v>47736</v>
      </c>
      <c r="CR136" s="672">
        <v>0</v>
      </c>
      <c r="CS136" s="672">
        <v>238681</v>
      </c>
      <c r="CT136" s="672">
        <v>0</v>
      </c>
      <c r="CU136" s="672">
        <v>0</v>
      </c>
      <c r="CV136" s="672">
        <v>0</v>
      </c>
      <c r="CW136" s="672">
        <v>0</v>
      </c>
      <c r="CX136" s="672">
        <v>600</v>
      </c>
      <c r="CY136" s="672">
        <v>150</v>
      </c>
      <c r="CZ136" s="672">
        <v>0</v>
      </c>
      <c r="DA136" s="672">
        <v>750</v>
      </c>
      <c r="DB136" s="672">
        <v>10766</v>
      </c>
      <c r="DC136" s="672">
        <v>2692</v>
      </c>
      <c r="DD136" s="672">
        <v>0</v>
      </c>
      <c r="DE136" s="672">
        <v>13458</v>
      </c>
      <c r="DF136" s="672">
        <v>2517224</v>
      </c>
      <c r="DG136" s="672">
        <v>629306</v>
      </c>
      <c r="DH136" s="672">
        <v>0</v>
      </c>
      <c r="DI136" s="672">
        <v>3146530</v>
      </c>
      <c r="DJ136" s="672">
        <v>0</v>
      </c>
      <c r="DK136" s="672">
        <v>0</v>
      </c>
      <c r="DL136" s="672">
        <v>0</v>
      </c>
      <c r="DM136" s="672">
        <v>0</v>
      </c>
      <c r="DN136" s="672">
        <v>0</v>
      </c>
      <c r="DO136" s="672">
        <v>0</v>
      </c>
      <c r="DP136" s="672">
        <v>0</v>
      </c>
      <c r="DQ136" s="672">
        <v>0</v>
      </c>
      <c r="DR136" s="672">
        <v>0</v>
      </c>
      <c r="DS136" s="672">
        <v>0</v>
      </c>
      <c r="DT136" s="672">
        <v>0</v>
      </c>
      <c r="DU136" s="672">
        <v>0</v>
      </c>
      <c r="DV136" s="672">
        <v>9403566</v>
      </c>
      <c r="DW136" s="672">
        <v>2208745</v>
      </c>
      <c r="DX136" s="672">
        <v>0</v>
      </c>
      <c r="DY136" s="672">
        <v>11612311</v>
      </c>
      <c r="DZ136" s="672" t="s">
        <v>1050</v>
      </c>
      <c r="EA136" s="672" t="s">
        <v>833</v>
      </c>
      <c r="EB136" s="672" t="s">
        <v>1693</v>
      </c>
      <c r="EC136" s="672" t="s">
        <v>1526</v>
      </c>
    </row>
    <row r="137" spans="1:133" x14ac:dyDescent="0.25">
      <c r="A137" s="672">
        <v>131</v>
      </c>
      <c r="B137" s="672" t="s">
        <v>1051</v>
      </c>
      <c r="C137" s="672" t="s">
        <v>260</v>
      </c>
      <c r="D137" s="672" t="s">
        <v>1402</v>
      </c>
      <c r="E137" s="672" t="s">
        <v>1052</v>
      </c>
      <c r="F137" s="672">
        <v>89910963</v>
      </c>
      <c r="G137" s="672">
        <v>1256510</v>
      </c>
      <c r="H137" s="672">
        <v>0</v>
      </c>
      <c r="I137" s="672">
        <v>345922</v>
      </c>
      <c r="J137" s="672">
        <v>0</v>
      </c>
      <c r="K137" s="672">
        <v>345922</v>
      </c>
      <c r="L137" s="672">
        <v>0</v>
      </c>
      <c r="M137" s="672">
        <v>5967360</v>
      </c>
      <c r="N137" s="672">
        <v>19690</v>
      </c>
      <c r="O137" s="672">
        <v>19690</v>
      </c>
      <c r="P137" s="672">
        <v>0</v>
      </c>
      <c r="Q137" s="672">
        <v>0</v>
      </c>
      <c r="R137" s="672">
        <v>84834500</v>
      </c>
      <c r="S137" s="672">
        <v>0.5</v>
      </c>
      <c r="T137" s="672">
        <v>0.49</v>
      </c>
      <c r="U137" s="672">
        <v>0</v>
      </c>
      <c r="V137" s="672">
        <v>0.01</v>
      </c>
      <c r="W137" s="672">
        <v>1</v>
      </c>
      <c r="X137" s="672">
        <v>42417250</v>
      </c>
      <c r="Y137" s="672">
        <v>41568905</v>
      </c>
      <c r="Z137" s="672">
        <v>0</v>
      </c>
      <c r="AA137" s="672">
        <v>848345</v>
      </c>
      <c r="AB137" s="672">
        <v>84834500</v>
      </c>
      <c r="AC137" s="672">
        <v>148512</v>
      </c>
      <c r="AD137" s="672">
        <v>148512</v>
      </c>
      <c r="AE137" s="672">
        <v>42268738</v>
      </c>
      <c r="AF137" s="672">
        <v>41568905</v>
      </c>
      <c r="AG137" s="672">
        <v>0</v>
      </c>
      <c r="AH137" s="672">
        <v>848345</v>
      </c>
      <c r="AI137" s="672">
        <v>84685988</v>
      </c>
      <c r="AJ137" s="672">
        <v>345922</v>
      </c>
      <c r="AK137" s="672">
        <v>345922</v>
      </c>
      <c r="AL137" s="672">
        <v>5967360</v>
      </c>
      <c r="AM137" s="672">
        <v>0</v>
      </c>
      <c r="AN137" s="672">
        <v>5967360</v>
      </c>
      <c r="AO137" s="672">
        <v>19690</v>
      </c>
      <c r="AP137" s="672">
        <v>0</v>
      </c>
      <c r="AQ137" s="672">
        <v>19690</v>
      </c>
      <c r="AR137" s="672">
        <v>0</v>
      </c>
      <c r="AS137" s="672">
        <v>0</v>
      </c>
      <c r="AT137" s="672">
        <v>0</v>
      </c>
      <c r="AU137" s="672">
        <v>0</v>
      </c>
      <c r="AV137" s="672">
        <v>148512</v>
      </c>
      <c r="AW137" s="672">
        <v>0</v>
      </c>
      <c r="AX137" s="672">
        <v>0</v>
      </c>
      <c r="AY137" s="672">
        <v>148512</v>
      </c>
      <c r="AZ137" s="672">
        <v>0</v>
      </c>
      <c r="BA137" s="672">
        <v>0</v>
      </c>
      <c r="BB137" s="672">
        <v>0</v>
      </c>
      <c r="BC137" s="672">
        <v>0</v>
      </c>
      <c r="BD137" s="672">
        <v>2451620</v>
      </c>
      <c r="BE137" s="672">
        <v>2402587</v>
      </c>
      <c r="BF137" s="672">
        <v>0</v>
      </c>
      <c r="BG137" s="672">
        <v>49032</v>
      </c>
      <c r="BH137" s="672">
        <v>4903239</v>
      </c>
      <c r="BI137" s="672">
        <v>44720358</v>
      </c>
      <c r="BJ137" s="672">
        <v>50452976</v>
      </c>
      <c r="BK137" s="672">
        <v>0</v>
      </c>
      <c r="BL137" s="672">
        <v>897377</v>
      </c>
      <c r="BM137" s="672">
        <v>96070711</v>
      </c>
      <c r="BN137" s="672">
        <v>8872717</v>
      </c>
      <c r="BO137" s="672">
        <v>0</v>
      </c>
      <c r="BP137" s="672">
        <v>159976</v>
      </c>
      <c r="BQ137" s="672">
        <v>9032693</v>
      </c>
      <c r="BR137" s="672">
        <v>1603335</v>
      </c>
      <c r="BS137" s="672">
        <v>0</v>
      </c>
      <c r="BT137" s="672">
        <v>31894</v>
      </c>
      <c r="BU137" s="672">
        <v>1635229</v>
      </c>
      <c r="BV137" s="672">
        <v>10476052</v>
      </c>
      <c r="BW137" s="672">
        <v>0</v>
      </c>
      <c r="BX137" s="672">
        <v>191870</v>
      </c>
      <c r="BY137" s="672">
        <v>10667922</v>
      </c>
      <c r="BZ137" s="672">
        <v>3206008</v>
      </c>
      <c r="CA137" s="672">
        <v>0</v>
      </c>
      <c r="CB137" s="672">
        <v>65198</v>
      </c>
      <c r="CC137" s="672">
        <v>3271206</v>
      </c>
      <c r="CD137" s="672">
        <v>205368</v>
      </c>
      <c r="CE137" s="672">
        <v>0</v>
      </c>
      <c r="CF137" s="672">
        <v>4130</v>
      </c>
      <c r="CG137" s="672">
        <v>209498</v>
      </c>
      <c r="CH137" s="672">
        <v>0</v>
      </c>
      <c r="CI137" s="672">
        <v>0</v>
      </c>
      <c r="CJ137" s="672">
        <v>0</v>
      </c>
      <c r="CK137" s="672">
        <v>0</v>
      </c>
      <c r="CL137" s="672">
        <v>0</v>
      </c>
      <c r="CM137" s="672">
        <v>0</v>
      </c>
      <c r="CN137" s="672">
        <v>0</v>
      </c>
      <c r="CO137" s="672">
        <v>0</v>
      </c>
      <c r="CP137" s="672">
        <v>221151</v>
      </c>
      <c r="CQ137" s="672">
        <v>0</v>
      </c>
      <c r="CR137" s="672">
        <v>4513</v>
      </c>
      <c r="CS137" s="672">
        <v>225664</v>
      </c>
      <c r="CT137" s="672">
        <v>0</v>
      </c>
      <c r="CU137" s="672">
        <v>0</v>
      </c>
      <c r="CV137" s="672">
        <v>0</v>
      </c>
      <c r="CW137" s="672">
        <v>0</v>
      </c>
      <c r="CX137" s="672">
        <v>735</v>
      </c>
      <c r="CY137" s="672">
        <v>0</v>
      </c>
      <c r="CZ137" s="672">
        <v>15</v>
      </c>
      <c r="DA137" s="672">
        <v>750</v>
      </c>
      <c r="DB137" s="672">
        <v>4829</v>
      </c>
      <c r="DC137" s="672">
        <v>0</v>
      </c>
      <c r="DD137" s="672">
        <v>99</v>
      </c>
      <c r="DE137" s="672">
        <v>4928</v>
      </c>
      <c r="DF137" s="672">
        <v>3509424</v>
      </c>
      <c r="DG137" s="672">
        <v>0</v>
      </c>
      <c r="DH137" s="672">
        <v>67046</v>
      </c>
      <c r="DI137" s="672">
        <v>3576470</v>
      </c>
      <c r="DJ137" s="672">
        <v>0</v>
      </c>
      <c r="DK137" s="672">
        <v>0</v>
      </c>
      <c r="DL137" s="672">
        <v>0</v>
      </c>
      <c r="DM137" s="672">
        <v>0</v>
      </c>
      <c r="DN137" s="672">
        <v>0</v>
      </c>
      <c r="DO137" s="672">
        <v>0</v>
      </c>
      <c r="DP137" s="672">
        <v>0</v>
      </c>
      <c r="DQ137" s="672">
        <v>0</v>
      </c>
      <c r="DR137" s="672">
        <v>0</v>
      </c>
      <c r="DS137" s="672">
        <v>0</v>
      </c>
      <c r="DT137" s="672">
        <v>0</v>
      </c>
      <c r="DU137" s="672">
        <v>0</v>
      </c>
      <c r="DV137" s="672">
        <v>17623567</v>
      </c>
      <c r="DW137" s="672">
        <v>0</v>
      </c>
      <c r="DX137" s="672">
        <v>332871</v>
      </c>
      <c r="DY137" s="672">
        <v>17956438</v>
      </c>
      <c r="DZ137" s="672" t="s">
        <v>1052</v>
      </c>
      <c r="EA137" s="672" t="s">
        <v>260</v>
      </c>
      <c r="EB137" s="672" t="s">
        <v>1718</v>
      </c>
      <c r="EC137" s="672" t="s">
        <v>1527</v>
      </c>
    </row>
    <row r="138" spans="1:133" x14ac:dyDescent="0.25">
      <c r="A138" s="672">
        <v>132</v>
      </c>
      <c r="B138" s="672" t="s">
        <v>1053</v>
      </c>
      <c r="C138" s="672" t="s">
        <v>1397</v>
      </c>
      <c r="D138" s="672" t="s">
        <v>1398</v>
      </c>
      <c r="E138" s="672" t="s">
        <v>1054</v>
      </c>
      <c r="F138" s="672">
        <v>72514209</v>
      </c>
      <c r="G138" s="672">
        <v>1332123</v>
      </c>
      <c r="H138" s="672">
        <v>0</v>
      </c>
      <c r="I138" s="672">
        <v>216251</v>
      </c>
      <c r="J138" s="672">
        <v>0</v>
      </c>
      <c r="K138" s="672">
        <v>216251</v>
      </c>
      <c r="L138" s="672">
        <v>0</v>
      </c>
      <c r="M138" s="672">
        <v>0</v>
      </c>
      <c r="N138" s="672">
        <v>0</v>
      </c>
      <c r="O138" s="672">
        <v>0</v>
      </c>
      <c r="P138" s="672">
        <v>0</v>
      </c>
      <c r="Q138" s="672">
        <v>0</v>
      </c>
      <c r="R138" s="672">
        <v>73630081</v>
      </c>
      <c r="S138" s="672">
        <v>0.33</v>
      </c>
      <c r="T138" s="672">
        <v>0.3</v>
      </c>
      <c r="U138" s="672">
        <v>0.37</v>
      </c>
      <c r="V138" s="672">
        <v>0</v>
      </c>
      <c r="W138" s="672">
        <v>1</v>
      </c>
      <c r="X138" s="672">
        <v>24297927</v>
      </c>
      <c r="Y138" s="672">
        <v>22089024</v>
      </c>
      <c r="Z138" s="672">
        <v>27243130</v>
      </c>
      <c r="AA138" s="672">
        <v>0</v>
      </c>
      <c r="AB138" s="672">
        <v>73630081</v>
      </c>
      <c r="AC138" s="672">
        <v>0</v>
      </c>
      <c r="AD138" s="672">
        <v>0</v>
      </c>
      <c r="AE138" s="672">
        <v>24297927</v>
      </c>
      <c r="AF138" s="672">
        <v>22089024</v>
      </c>
      <c r="AG138" s="672">
        <v>27243130</v>
      </c>
      <c r="AH138" s="672">
        <v>0</v>
      </c>
      <c r="AI138" s="672">
        <v>73630081</v>
      </c>
      <c r="AJ138" s="672">
        <v>216251</v>
      </c>
      <c r="AK138" s="672">
        <v>216251</v>
      </c>
      <c r="AL138" s="672">
        <v>0</v>
      </c>
      <c r="AM138" s="672">
        <v>0</v>
      </c>
      <c r="AN138" s="672">
        <v>0</v>
      </c>
      <c r="AO138" s="672">
        <v>0</v>
      </c>
      <c r="AP138" s="672">
        <v>0</v>
      </c>
      <c r="AQ138" s="672">
        <v>0</v>
      </c>
      <c r="AR138" s="672">
        <v>0</v>
      </c>
      <c r="AS138" s="672">
        <v>0</v>
      </c>
      <c r="AT138" s="672">
        <v>0</v>
      </c>
      <c r="AU138" s="672">
        <v>0</v>
      </c>
      <c r="AV138" s="672">
        <v>0</v>
      </c>
      <c r="AW138" s="672">
        <v>0</v>
      </c>
      <c r="AX138" s="672">
        <v>0</v>
      </c>
      <c r="AY138" s="672">
        <v>0</v>
      </c>
      <c r="AZ138" s="672">
        <v>0</v>
      </c>
      <c r="BA138" s="672">
        <v>0</v>
      </c>
      <c r="BB138" s="672">
        <v>0</v>
      </c>
      <c r="BC138" s="672">
        <v>0</v>
      </c>
      <c r="BD138" s="672">
        <v>255564</v>
      </c>
      <c r="BE138" s="672">
        <v>232331</v>
      </c>
      <c r="BF138" s="672">
        <v>286542</v>
      </c>
      <c r="BG138" s="672">
        <v>0</v>
      </c>
      <c r="BH138" s="672">
        <v>774437</v>
      </c>
      <c r="BI138" s="672">
        <v>24553491</v>
      </c>
      <c r="BJ138" s="672">
        <v>22537606</v>
      </c>
      <c r="BK138" s="672">
        <v>27529672</v>
      </c>
      <c r="BL138" s="672">
        <v>0</v>
      </c>
      <c r="BM138" s="672">
        <v>74620769</v>
      </c>
      <c r="BN138" s="672">
        <v>4089032</v>
      </c>
      <c r="BO138" s="672">
        <v>5043140</v>
      </c>
      <c r="BP138" s="672">
        <v>0</v>
      </c>
      <c r="BQ138" s="672">
        <v>9132172</v>
      </c>
      <c r="BR138" s="672">
        <v>813205</v>
      </c>
      <c r="BS138" s="672">
        <v>1002953</v>
      </c>
      <c r="BT138" s="672">
        <v>0</v>
      </c>
      <c r="BU138" s="672">
        <v>1816158</v>
      </c>
      <c r="BV138" s="672">
        <v>4902237</v>
      </c>
      <c r="BW138" s="672">
        <v>6046093</v>
      </c>
      <c r="BX138" s="672">
        <v>0</v>
      </c>
      <c r="BY138" s="672">
        <v>10948330</v>
      </c>
      <c r="BZ138" s="672">
        <v>912447</v>
      </c>
      <c r="CA138" s="672">
        <v>1125352</v>
      </c>
      <c r="CB138" s="672">
        <v>0</v>
      </c>
      <c r="CC138" s="672">
        <v>2037799</v>
      </c>
      <c r="CD138" s="672">
        <v>70610</v>
      </c>
      <c r="CE138" s="672">
        <v>87085</v>
      </c>
      <c r="CF138" s="672">
        <v>0</v>
      </c>
      <c r="CG138" s="672">
        <v>157695</v>
      </c>
      <c r="CH138" s="672">
        <v>4200</v>
      </c>
      <c r="CI138" s="672">
        <v>5180</v>
      </c>
      <c r="CJ138" s="672">
        <v>0</v>
      </c>
      <c r="CK138" s="672">
        <v>9380</v>
      </c>
      <c r="CL138" s="672">
        <v>0</v>
      </c>
      <c r="CM138" s="672">
        <v>0</v>
      </c>
      <c r="CN138" s="672">
        <v>0</v>
      </c>
      <c r="CO138" s="672">
        <v>0</v>
      </c>
      <c r="CP138" s="672">
        <v>826</v>
      </c>
      <c r="CQ138" s="672">
        <v>1018</v>
      </c>
      <c r="CR138" s="672">
        <v>0</v>
      </c>
      <c r="CS138" s="672">
        <v>1844</v>
      </c>
      <c r="CT138" s="672">
        <v>0</v>
      </c>
      <c r="CU138" s="672">
        <v>0</v>
      </c>
      <c r="CV138" s="672">
        <v>0</v>
      </c>
      <c r="CW138" s="672">
        <v>0</v>
      </c>
      <c r="CX138" s="672">
        <v>0</v>
      </c>
      <c r="CY138" s="672">
        <v>0</v>
      </c>
      <c r="CZ138" s="672">
        <v>0</v>
      </c>
      <c r="DA138" s="672">
        <v>0</v>
      </c>
      <c r="DB138" s="672">
        <v>0</v>
      </c>
      <c r="DC138" s="672">
        <v>0</v>
      </c>
      <c r="DD138" s="672">
        <v>0</v>
      </c>
      <c r="DE138" s="672">
        <v>0</v>
      </c>
      <c r="DF138" s="672">
        <v>3113801</v>
      </c>
      <c r="DG138" s="672">
        <v>3840354</v>
      </c>
      <c r="DH138" s="672">
        <v>0</v>
      </c>
      <c r="DI138" s="672">
        <v>6954155</v>
      </c>
      <c r="DJ138" s="672">
        <v>0</v>
      </c>
      <c r="DK138" s="672">
        <v>0</v>
      </c>
      <c r="DL138" s="672">
        <v>0</v>
      </c>
      <c r="DM138" s="672">
        <v>0</v>
      </c>
      <c r="DN138" s="672">
        <v>0</v>
      </c>
      <c r="DO138" s="672">
        <v>0</v>
      </c>
      <c r="DP138" s="672">
        <v>0</v>
      </c>
      <c r="DQ138" s="672">
        <v>0</v>
      </c>
      <c r="DR138" s="672">
        <v>0</v>
      </c>
      <c r="DS138" s="672">
        <v>0</v>
      </c>
      <c r="DT138" s="672">
        <v>0</v>
      </c>
      <c r="DU138" s="672">
        <v>0</v>
      </c>
      <c r="DV138" s="672">
        <v>9004121</v>
      </c>
      <c r="DW138" s="672">
        <v>11105082</v>
      </c>
      <c r="DX138" s="672">
        <v>0</v>
      </c>
      <c r="DY138" s="672">
        <v>20109203</v>
      </c>
      <c r="DZ138" s="672" t="s">
        <v>1054</v>
      </c>
      <c r="EA138" s="672" t="s">
        <v>785</v>
      </c>
      <c r="EB138" s="672" t="s">
        <v>790</v>
      </c>
      <c r="EC138" s="672" t="s">
        <v>1528</v>
      </c>
    </row>
    <row r="139" spans="1:133" x14ac:dyDescent="0.25">
      <c r="A139" s="672">
        <v>133</v>
      </c>
      <c r="B139" s="672" t="s">
        <v>1055</v>
      </c>
      <c r="C139" s="672" t="s">
        <v>1401</v>
      </c>
      <c r="D139" s="672" t="s">
        <v>1402</v>
      </c>
      <c r="E139" s="672" t="s">
        <v>1056</v>
      </c>
      <c r="F139" s="672">
        <v>99386847</v>
      </c>
      <c r="G139" s="672">
        <v>3266833</v>
      </c>
      <c r="H139" s="672">
        <v>0</v>
      </c>
      <c r="I139" s="672">
        <v>587361</v>
      </c>
      <c r="J139" s="672">
        <v>0</v>
      </c>
      <c r="K139" s="672">
        <v>587361</v>
      </c>
      <c r="L139" s="672">
        <v>0</v>
      </c>
      <c r="M139" s="672">
        <v>1318882</v>
      </c>
      <c r="N139" s="672">
        <v>0</v>
      </c>
      <c r="O139" s="672">
        <v>0</v>
      </c>
      <c r="P139" s="672">
        <v>0</v>
      </c>
      <c r="Q139" s="672">
        <v>0</v>
      </c>
      <c r="R139" s="672">
        <v>100747437</v>
      </c>
      <c r="S139" s="672">
        <v>0.5</v>
      </c>
      <c r="T139" s="672">
        <v>0.49</v>
      </c>
      <c r="U139" s="672">
        <v>0</v>
      </c>
      <c r="V139" s="672">
        <v>0.01</v>
      </c>
      <c r="W139" s="672">
        <v>1</v>
      </c>
      <c r="X139" s="672">
        <v>50373719</v>
      </c>
      <c r="Y139" s="672">
        <v>49366244</v>
      </c>
      <c r="Z139" s="672">
        <v>0</v>
      </c>
      <c r="AA139" s="672">
        <v>1007474</v>
      </c>
      <c r="AB139" s="672">
        <v>100747437</v>
      </c>
      <c r="AC139" s="672">
        <v>110000</v>
      </c>
      <c r="AD139" s="672">
        <v>110000</v>
      </c>
      <c r="AE139" s="672">
        <v>50263719</v>
      </c>
      <c r="AF139" s="672">
        <v>49366244</v>
      </c>
      <c r="AG139" s="672">
        <v>0</v>
      </c>
      <c r="AH139" s="672">
        <v>1007474</v>
      </c>
      <c r="AI139" s="672">
        <v>100637437</v>
      </c>
      <c r="AJ139" s="672">
        <v>587361</v>
      </c>
      <c r="AK139" s="672">
        <v>587361</v>
      </c>
      <c r="AL139" s="672">
        <v>1318882</v>
      </c>
      <c r="AM139" s="672">
        <v>0</v>
      </c>
      <c r="AN139" s="672">
        <v>1318882</v>
      </c>
      <c r="AO139" s="672">
        <v>0</v>
      </c>
      <c r="AP139" s="672">
        <v>0</v>
      </c>
      <c r="AQ139" s="672">
        <v>0</v>
      </c>
      <c r="AR139" s="672">
        <v>0</v>
      </c>
      <c r="AS139" s="672">
        <v>0</v>
      </c>
      <c r="AT139" s="672">
        <v>0</v>
      </c>
      <c r="AU139" s="672">
        <v>0</v>
      </c>
      <c r="AV139" s="672">
        <v>110000</v>
      </c>
      <c r="AW139" s="672">
        <v>0</v>
      </c>
      <c r="AX139" s="672">
        <v>0</v>
      </c>
      <c r="AY139" s="672">
        <v>110000</v>
      </c>
      <c r="AZ139" s="672">
        <v>0</v>
      </c>
      <c r="BA139" s="672">
        <v>0</v>
      </c>
      <c r="BB139" s="672">
        <v>0</v>
      </c>
      <c r="BC139" s="672">
        <v>0</v>
      </c>
      <c r="BD139" s="672">
        <v>-673231</v>
      </c>
      <c r="BE139" s="672">
        <v>-659766</v>
      </c>
      <c r="BF139" s="672">
        <v>0</v>
      </c>
      <c r="BG139" s="672">
        <v>-13465</v>
      </c>
      <c r="BH139" s="672">
        <v>-1346462</v>
      </c>
      <c r="BI139" s="672">
        <v>49590488</v>
      </c>
      <c r="BJ139" s="672">
        <v>50722720</v>
      </c>
      <c r="BK139" s="672">
        <v>0</v>
      </c>
      <c r="BL139" s="672">
        <v>994009</v>
      </c>
      <c r="BM139" s="672">
        <v>101307218</v>
      </c>
      <c r="BN139" s="672">
        <v>9672208</v>
      </c>
      <c r="BO139" s="672">
        <v>0</v>
      </c>
      <c r="BP139" s="672">
        <v>192532</v>
      </c>
      <c r="BQ139" s="672">
        <v>9864740</v>
      </c>
      <c r="BR139" s="672">
        <v>3192397</v>
      </c>
      <c r="BS139" s="672">
        <v>0</v>
      </c>
      <c r="BT139" s="672">
        <v>65151</v>
      </c>
      <c r="BU139" s="672">
        <v>3257548</v>
      </c>
      <c r="BV139" s="672">
        <v>12864605</v>
      </c>
      <c r="BW139" s="672">
        <v>0</v>
      </c>
      <c r="BX139" s="672">
        <v>257683</v>
      </c>
      <c r="BY139" s="672">
        <v>13122288</v>
      </c>
      <c r="BZ139" s="672">
        <v>6830912</v>
      </c>
      <c r="CA139" s="672">
        <v>0</v>
      </c>
      <c r="CB139" s="672">
        <v>139406</v>
      </c>
      <c r="CC139" s="672">
        <v>6970318</v>
      </c>
      <c r="CD139" s="672">
        <v>247574</v>
      </c>
      <c r="CE139" s="672">
        <v>0</v>
      </c>
      <c r="CF139" s="672">
        <v>5053</v>
      </c>
      <c r="CG139" s="672">
        <v>252627</v>
      </c>
      <c r="CH139" s="672">
        <v>23692</v>
      </c>
      <c r="CI139" s="672">
        <v>0</v>
      </c>
      <c r="CJ139" s="672">
        <v>483</v>
      </c>
      <c r="CK139" s="672">
        <v>24175</v>
      </c>
      <c r="CL139" s="672">
        <v>508</v>
      </c>
      <c r="CM139" s="672">
        <v>0</v>
      </c>
      <c r="CN139" s="672">
        <v>10</v>
      </c>
      <c r="CO139" s="672">
        <v>518</v>
      </c>
      <c r="CP139" s="672">
        <v>735913</v>
      </c>
      <c r="CQ139" s="672">
        <v>0</v>
      </c>
      <c r="CR139" s="672">
        <v>15019</v>
      </c>
      <c r="CS139" s="672">
        <v>750932</v>
      </c>
      <c r="CT139" s="672">
        <v>0</v>
      </c>
      <c r="CU139" s="672">
        <v>0</v>
      </c>
      <c r="CV139" s="672">
        <v>0</v>
      </c>
      <c r="CW139" s="672">
        <v>0</v>
      </c>
      <c r="CX139" s="672">
        <v>0</v>
      </c>
      <c r="CY139" s="672">
        <v>0</v>
      </c>
      <c r="CZ139" s="672">
        <v>0</v>
      </c>
      <c r="DA139" s="672">
        <v>0</v>
      </c>
      <c r="DB139" s="672">
        <v>2073</v>
      </c>
      <c r="DC139" s="672">
        <v>0</v>
      </c>
      <c r="DD139" s="672">
        <v>42</v>
      </c>
      <c r="DE139" s="672">
        <v>2115</v>
      </c>
      <c r="DF139" s="672">
        <v>5962461</v>
      </c>
      <c r="DG139" s="672">
        <v>0</v>
      </c>
      <c r="DH139" s="672">
        <v>121683</v>
      </c>
      <c r="DI139" s="672">
        <v>6084144</v>
      </c>
      <c r="DJ139" s="672">
        <v>0</v>
      </c>
      <c r="DK139" s="672">
        <v>0</v>
      </c>
      <c r="DL139" s="672">
        <v>0</v>
      </c>
      <c r="DM139" s="672">
        <v>0</v>
      </c>
      <c r="DN139" s="672">
        <v>0</v>
      </c>
      <c r="DO139" s="672">
        <v>0</v>
      </c>
      <c r="DP139" s="672">
        <v>0</v>
      </c>
      <c r="DQ139" s="672">
        <v>0</v>
      </c>
      <c r="DR139" s="672">
        <v>0</v>
      </c>
      <c r="DS139" s="672">
        <v>0</v>
      </c>
      <c r="DT139" s="672">
        <v>0</v>
      </c>
      <c r="DU139" s="672">
        <v>0</v>
      </c>
      <c r="DV139" s="672">
        <v>26667738</v>
      </c>
      <c r="DW139" s="672">
        <v>0</v>
      </c>
      <c r="DX139" s="672">
        <v>539379</v>
      </c>
      <c r="DY139" s="672">
        <v>27207117</v>
      </c>
      <c r="DZ139" s="672" t="s">
        <v>1056</v>
      </c>
      <c r="EA139" s="672" t="s">
        <v>791</v>
      </c>
      <c r="EB139" s="672" t="s">
        <v>1708</v>
      </c>
      <c r="EC139" s="672" t="s">
        <v>1529</v>
      </c>
    </row>
    <row r="140" spans="1:133" x14ac:dyDescent="0.25">
      <c r="A140" s="672">
        <v>134</v>
      </c>
      <c r="B140" s="672" t="s">
        <v>1057</v>
      </c>
      <c r="C140" s="672" t="s">
        <v>1401</v>
      </c>
      <c r="D140" s="672" t="s">
        <v>1389</v>
      </c>
      <c r="E140" s="672" t="s">
        <v>1058</v>
      </c>
      <c r="F140" s="672">
        <v>53682142</v>
      </c>
      <c r="G140" s="672">
        <v>1260386</v>
      </c>
      <c r="H140" s="672">
        <v>0</v>
      </c>
      <c r="I140" s="672">
        <v>134119</v>
      </c>
      <c r="J140" s="672">
        <v>0</v>
      </c>
      <c r="K140" s="672">
        <v>134119</v>
      </c>
      <c r="L140" s="672">
        <v>0</v>
      </c>
      <c r="M140" s="672">
        <v>0</v>
      </c>
      <c r="N140" s="672">
        <v>0</v>
      </c>
      <c r="O140" s="672">
        <v>0</v>
      </c>
      <c r="P140" s="672">
        <v>0</v>
      </c>
      <c r="Q140" s="672">
        <v>0</v>
      </c>
      <c r="R140" s="672">
        <v>54808409</v>
      </c>
      <c r="S140" s="672">
        <v>0</v>
      </c>
      <c r="T140" s="672">
        <v>0.99</v>
      </c>
      <c r="U140" s="672">
        <v>0</v>
      </c>
      <c r="V140" s="672">
        <v>0.01</v>
      </c>
      <c r="W140" s="672">
        <v>1</v>
      </c>
      <c r="X140" s="672">
        <v>0</v>
      </c>
      <c r="Y140" s="672">
        <v>54260325</v>
      </c>
      <c r="Z140" s="672">
        <v>0</v>
      </c>
      <c r="AA140" s="672">
        <v>548084</v>
      </c>
      <c r="AB140" s="672">
        <v>54808409</v>
      </c>
      <c r="AC140" s="672">
        <v>0</v>
      </c>
      <c r="AD140" s="672">
        <v>0</v>
      </c>
      <c r="AE140" s="672">
        <v>0</v>
      </c>
      <c r="AF140" s="672">
        <v>54260325</v>
      </c>
      <c r="AG140" s="672">
        <v>0</v>
      </c>
      <c r="AH140" s="672">
        <v>548084</v>
      </c>
      <c r="AI140" s="672">
        <v>54808409</v>
      </c>
      <c r="AJ140" s="672">
        <v>134119</v>
      </c>
      <c r="AK140" s="672">
        <v>134119</v>
      </c>
      <c r="AL140" s="672">
        <v>0</v>
      </c>
      <c r="AM140" s="672">
        <v>0</v>
      </c>
      <c r="AN140" s="672">
        <v>0</v>
      </c>
      <c r="AO140" s="672">
        <v>0</v>
      </c>
      <c r="AP140" s="672">
        <v>0</v>
      </c>
      <c r="AQ140" s="672">
        <v>0</v>
      </c>
      <c r="AR140" s="672">
        <v>0</v>
      </c>
      <c r="AS140" s="672">
        <v>0</v>
      </c>
      <c r="AT140" s="672">
        <v>0</v>
      </c>
      <c r="AU140" s="672">
        <v>0</v>
      </c>
      <c r="AV140" s="672">
        <v>0</v>
      </c>
      <c r="AW140" s="672">
        <v>0</v>
      </c>
      <c r="AX140" s="672">
        <v>0</v>
      </c>
      <c r="AY140" s="672">
        <v>0</v>
      </c>
      <c r="AZ140" s="672">
        <v>0</v>
      </c>
      <c r="BA140" s="672">
        <v>0</v>
      </c>
      <c r="BB140" s="672">
        <v>0</v>
      </c>
      <c r="BC140" s="672">
        <v>0</v>
      </c>
      <c r="BD140" s="672">
        <v>0</v>
      </c>
      <c r="BE140" s="672">
        <v>2671770</v>
      </c>
      <c r="BF140" s="672">
        <v>0</v>
      </c>
      <c r="BG140" s="672">
        <v>26988</v>
      </c>
      <c r="BH140" s="672">
        <v>2698758</v>
      </c>
      <c r="BI140" s="672">
        <v>0</v>
      </c>
      <c r="BJ140" s="672">
        <v>57066215</v>
      </c>
      <c r="BK140" s="672">
        <v>0</v>
      </c>
      <c r="BL140" s="672">
        <v>575072</v>
      </c>
      <c r="BM140" s="672">
        <v>57641286</v>
      </c>
      <c r="BN140" s="672">
        <v>9924982</v>
      </c>
      <c r="BO140" s="672">
        <v>0</v>
      </c>
      <c r="BP140" s="672">
        <v>100252</v>
      </c>
      <c r="BQ140" s="672">
        <v>10025234</v>
      </c>
      <c r="BR140" s="672">
        <v>1081864</v>
      </c>
      <c r="BS140" s="672">
        <v>0</v>
      </c>
      <c r="BT140" s="672">
        <v>10928</v>
      </c>
      <c r="BU140" s="672">
        <v>1092792</v>
      </c>
      <c r="BV140" s="672">
        <v>11006846</v>
      </c>
      <c r="BW140" s="672">
        <v>0</v>
      </c>
      <c r="BX140" s="672">
        <v>111180</v>
      </c>
      <c r="BY140" s="672">
        <v>11118026</v>
      </c>
      <c r="BZ140" s="672">
        <v>2148065</v>
      </c>
      <c r="CA140" s="672">
        <v>0</v>
      </c>
      <c r="CB140" s="672">
        <v>21698</v>
      </c>
      <c r="CC140" s="672">
        <v>2169763</v>
      </c>
      <c r="CD140" s="672">
        <v>165791</v>
      </c>
      <c r="CE140" s="672">
        <v>0</v>
      </c>
      <c r="CF140" s="672">
        <v>1675</v>
      </c>
      <c r="CG140" s="672">
        <v>167466</v>
      </c>
      <c r="CH140" s="672">
        <v>0</v>
      </c>
      <c r="CI140" s="672">
        <v>0</v>
      </c>
      <c r="CJ140" s="672">
        <v>0</v>
      </c>
      <c r="CK140" s="672">
        <v>0</v>
      </c>
      <c r="CL140" s="672">
        <v>0</v>
      </c>
      <c r="CM140" s="672">
        <v>0</v>
      </c>
      <c r="CN140" s="672">
        <v>0</v>
      </c>
      <c r="CO140" s="672">
        <v>0</v>
      </c>
      <c r="CP140" s="672">
        <v>338144</v>
      </c>
      <c r="CQ140" s="672">
        <v>0</v>
      </c>
      <c r="CR140" s="672">
        <v>3416</v>
      </c>
      <c r="CS140" s="672">
        <v>341560</v>
      </c>
      <c r="CT140" s="672">
        <v>0</v>
      </c>
      <c r="CU140" s="672">
        <v>0</v>
      </c>
      <c r="CV140" s="672">
        <v>0</v>
      </c>
      <c r="CW140" s="672">
        <v>0</v>
      </c>
      <c r="CX140" s="672">
        <v>0</v>
      </c>
      <c r="CY140" s="672">
        <v>0</v>
      </c>
      <c r="CZ140" s="672">
        <v>0</v>
      </c>
      <c r="DA140" s="672">
        <v>0</v>
      </c>
      <c r="DB140" s="672">
        <v>0</v>
      </c>
      <c r="DC140" s="672">
        <v>0</v>
      </c>
      <c r="DD140" s="672">
        <v>0</v>
      </c>
      <c r="DE140" s="672">
        <v>0</v>
      </c>
      <c r="DF140" s="672">
        <v>2044835</v>
      </c>
      <c r="DG140" s="672">
        <v>0</v>
      </c>
      <c r="DH140" s="672">
        <v>20655</v>
      </c>
      <c r="DI140" s="672">
        <v>2065490</v>
      </c>
      <c r="DJ140" s="672">
        <v>0</v>
      </c>
      <c r="DK140" s="672">
        <v>0</v>
      </c>
      <c r="DL140" s="672">
        <v>0</v>
      </c>
      <c r="DM140" s="672">
        <v>0</v>
      </c>
      <c r="DN140" s="672">
        <v>0</v>
      </c>
      <c r="DO140" s="672">
        <v>0</v>
      </c>
      <c r="DP140" s="672">
        <v>0</v>
      </c>
      <c r="DQ140" s="672">
        <v>0</v>
      </c>
      <c r="DR140" s="672">
        <v>0</v>
      </c>
      <c r="DS140" s="672">
        <v>0</v>
      </c>
      <c r="DT140" s="672">
        <v>0</v>
      </c>
      <c r="DU140" s="672">
        <v>0</v>
      </c>
      <c r="DV140" s="672">
        <v>15703681</v>
      </c>
      <c r="DW140" s="672">
        <v>0</v>
      </c>
      <c r="DX140" s="672">
        <v>158624</v>
      </c>
      <c r="DY140" s="672">
        <v>15862305</v>
      </c>
      <c r="DZ140" s="672" t="s">
        <v>1058</v>
      </c>
      <c r="EA140" s="672" t="s">
        <v>791</v>
      </c>
      <c r="EB140" s="672" t="s">
        <v>1721</v>
      </c>
      <c r="EC140" s="672" t="s">
        <v>1530</v>
      </c>
    </row>
    <row r="141" spans="1:133" x14ac:dyDescent="0.25">
      <c r="A141" s="672">
        <v>135</v>
      </c>
      <c r="B141" s="672" t="s">
        <v>1059</v>
      </c>
      <c r="C141" s="672" t="s">
        <v>1436</v>
      </c>
      <c r="D141" s="672" t="s">
        <v>1398</v>
      </c>
      <c r="E141" s="672" t="s">
        <v>1060</v>
      </c>
      <c r="F141" s="672">
        <v>171181802</v>
      </c>
      <c r="G141" s="672">
        <v>4418481</v>
      </c>
      <c r="H141" s="672">
        <v>0</v>
      </c>
      <c r="I141" s="672">
        <v>487471</v>
      </c>
      <c r="J141" s="672">
        <v>0</v>
      </c>
      <c r="K141" s="672">
        <v>487471</v>
      </c>
      <c r="L141" s="672">
        <v>0</v>
      </c>
      <c r="M141" s="672">
        <v>196214</v>
      </c>
      <c r="N141" s="672">
        <v>0</v>
      </c>
      <c r="O141" s="672">
        <v>0</v>
      </c>
      <c r="P141" s="672">
        <v>0</v>
      </c>
      <c r="Q141" s="672">
        <v>0</v>
      </c>
      <c r="R141" s="672">
        <v>174916598</v>
      </c>
      <c r="S141" s="672">
        <v>0.33</v>
      </c>
      <c r="T141" s="672">
        <v>0.3</v>
      </c>
      <c r="U141" s="672">
        <v>0.37</v>
      </c>
      <c r="V141" s="672">
        <v>0</v>
      </c>
      <c r="W141" s="672">
        <v>1</v>
      </c>
      <c r="X141" s="672">
        <v>57722478</v>
      </c>
      <c r="Y141" s="672">
        <v>52474979</v>
      </c>
      <c r="Z141" s="672">
        <v>64719141</v>
      </c>
      <c r="AA141" s="672">
        <v>0</v>
      </c>
      <c r="AB141" s="672">
        <v>174916598</v>
      </c>
      <c r="AC141" s="672">
        <v>0</v>
      </c>
      <c r="AD141" s="672">
        <v>0</v>
      </c>
      <c r="AE141" s="672">
        <v>57722478</v>
      </c>
      <c r="AF141" s="672">
        <v>52474979</v>
      </c>
      <c r="AG141" s="672">
        <v>64719141</v>
      </c>
      <c r="AH141" s="672">
        <v>0</v>
      </c>
      <c r="AI141" s="672">
        <v>174916598</v>
      </c>
      <c r="AJ141" s="672">
        <v>487471</v>
      </c>
      <c r="AK141" s="672">
        <v>487471</v>
      </c>
      <c r="AL141" s="672">
        <v>196214</v>
      </c>
      <c r="AM141" s="672">
        <v>0</v>
      </c>
      <c r="AN141" s="672">
        <v>196214</v>
      </c>
      <c r="AO141" s="672">
        <v>0</v>
      </c>
      <c r="AP141" s="672">
        <v>0</v>
      </c>
      <c r="AQ141" s="672">
        <v>0</v>
      </c>
      <c r="AR141" s="672">
        <v>0</v>
      </c>
      <c r="AS141" s="672">
        <v>0</v>
      </c>
      <c r="AT141" s="672">
        <v>0</v>
      </c>
      <c r="AU141" s="672">
        <v>0</v>
      </c>
      <c r="AV141" s="672">
        <v>0</v>
      </c>
      <c r="AW141" s="672">
        <v>0</v>
      </c>
      <c r="AX141" s="672">
        <v>0</v>
      </c>
      <c r="AY141" s="672">
        <v>0</v>
      </c>
      <c r="AZ141" s="672">
        <v>0</v>
      </c>
      <c r="BA141" s="672">
        <v>0</v>
      </c>
      <c r="BB141" s="672">
        <v>0</v>
      </c>
      <c r="BC141" s="672">
        <v>0</v>
      </c>
      <c r="BD141" s="672">
        <v>-4928266</v>
      </c>
      <c r="BE141" s="672">
        <v>-4480241</v>
      </c>
      <c r="BF141" s="672">
        <v>-5525631</v>
      </c>
      <c r="BG141" s="672">
        <v>0</v>
      </c>
      <c r="BH141" s="672">
        <v>-14934138</v>
      </c>
      <c r="BI141" s="672">
        <v>52794212</v>
      </c>
      <c r="BJ141" s="672">
        <v>48678423</v>
      </c>
      <c r="BK141" s="672">
        <v>59193510</v>
      </c>
      <c r="BL141" s="672">
        <v>0</v>
      </c>
      <c r="BM141" s="672">
        <v>160666145</v>
      </c>
      <c r="BN141" s="672">
        <v>9508281</v>
      </c>
      <c r="BO141" s="672">
        <v>11683522</v>
      </c>
      <c r="BP141" s="672">
        <v>0</v>
      </c>
      <c r="BQ141" s="672">
        <v>21191803</v>
      </c>
      <c r="BR141" s="672">
        <v>1742074</v>
      </c>
      <c r="BS141" s="672">
        <v>2141491</v>
      </c>
      <c r="BT141" s="672">
        <v>0</v>
      </c>
      <c r="BU141" s="672">
        <v>3883565</v>
      </c>
      <c r="BV141" s="672">
        <v>11250355</v>
      </c>
      <c r="BW141" s="672">
        <v>13825013</v>
      </c>
      <c r="BX141" s="672">
        <v>0</v>
      </c>
      <c r="BY141" s="672">
        <v>25075368</v>
      </c>
      <c r="BZ141" s="672">
        <v>2009031</v>
      </c>
      <c r="CA141" s="672">
        <v>2477805</v>
      </c>
      <c r="CB141" s="672">
        <v>0</v>
      </c>
      <c r="CC141" s="672">
        <v>4486836</v>
      </c>
      <c r="CD141" s="672">
        <v>133124</v>
      </c>
      <c r="CE141" s="672">
        <v>164186</v>
      </c>
      <c r="CF141" s="672">
        <v>0</v>
      </c>
      <c r="CG141" s="672">
        <v>297310</v>
      </c>
      <c r="CH141" s="672">
        <v>0</v>
      </c>
      <c r="CI141" s="672">
        <v>0</v>
      </c>
      <c r="CJ141" s="672">
        <v>0</v>
      </c>
      <c r="CK141" s="672">
        <v>0</v>
      </c>
      <c r="CL141" s="672">
        <v>0</v>
      </c>
      <c r="CM141" s="672">
        <v>0</v>
      </c>
      <c r="CN141" s="672">
        <v>0</v>
      </c>
      <c r="CO141" s="672">
        <v>0</v>
      </c>
      <c r="CP141" s="672">
        <v>441838</v>
      </c>
      <c r="CQ141" s="672">
        <v>538951</v>
      </c>
      <c r="CR141" s="672">
        <v>0</v>
      </c>
      <c r="CS141" s="672">
        <v>980789</v>
      </c>
      <c r="CT141" s="672">
        <v>0</v>
      </c>
      <c r="CU141" s="672">
        <v>0</v>
      </c>
      <c r="CV141" s="672">
        <v>0</v>
      </c>
      <c r="CW141" s="672">
        <v>0</v>
      </c>
      <c r="CX141" s="672">
        <v>0</v>
      </c>
      <c r="CY141" s="672">
        <v>0</v>
      </c>
      <c r="CZ141" s="672">
        <v>0</v>
      </c>
      <c r="DA141" s="672">
        <v>0</v>
      </c>
      <c r="DB141" s="672">
        <v>1220</v>
      </c>
      <c r="DC141" s="672">
        <v>1505</v>
      </c>
      <c r="DD141" s="672">
        <v>0</v>
      </c>
      <c r="DE141" s="672">
        <v>2725</v>
      </c>
      <c r="DF141" s="672">
        <v>5337296</v>
      </c>
      <c r="DG141" s="672">
        <v>6560207</v>
      </c>
      <c r="DH141" s="672">
        <v>0</v>
      </c>
      <c r="DI141" s="672">
        <v>11897503</v>
      </c>
      <c r="DJ141" s="672">
        <v>0</v>
      </c>
      <c r="DK141" s="672">
        <v>0</v>
      </c>
      <c r="DL141" s="672">
        <v>0</v>
      </c>
      <c r="DM141" s="672">
        <v>0</v>
      </c>
      <c r="DN141" s="672">
        <v>0</v>
      </c>
      <c r="DO141" s="672">
        <v>0</v>
      </c>
      <c r="DP141" s="672">
        <v>0</v>
      </c>
      <c r="DQ141" s="672">
        <v>0</v>
      </c>
      <c r="DR141" s="672">
        <v>0</v>
      </c>
      <c r="DS141" s="672">
        <v>0</v>
      </c>
      <c r="DT141" s="672">
        <v>0</v>
      </c>
      <c r="DU141" s="672">
        <v>0</v>
      </c>
      <c r="DV141" s="672">
        <v>19172864</v>
      </c>
      <c r="DW141" s="672">
        <v>23567667</v>
      </c>
      <c r="DX141" s="672">
        <v>0</v>
      </c>
      <c r="DY141" s="672">
        <v>42740531</v>
      </c>
      <c r="DZ141" s="672" t="s">
        <v>1060</v>
      </c>
      <c r="EA141" s="672" t="s">
        <v>785</v>
      </c>
      <c r="EB141" s="672" t="s">
        <v>790</v>
      </c>
      <c r="EC141" s="672" t="s">
        <v>1531</v>
      </c>
    </row>
    <row r="142" spans="1:133" x14ac:dyDescent="0.25">
      <c r="A142" s="672">
        <v>136</v>
      </c>
      <c r="B142" s="672" t="s">
        <v>1061</v>
      </c>
      <c r="C142" s="672" t="s">
        <v>1384</v>
      </c>
      <c r="D142" s="672" t="s">
        <v>1389</v>
      </c>
      <c r="E142" s="672" t="s">
        <v>1062</v>
      </c>
      <c r="F142" s="672">
        <v>68792678</v>
      </c>
      <c r="G142" s="672">
        <v>1007247</v>
      </c>
      <c r="H142" s="672">
        <v>0</v>
      </c>
      <c r="I142" s="672">
        <v>209548</v>
      </c>
      <c r="J142" s="672">
        <v>0</v>
      </c>
      <c r="K142" s="672">
        <v>209548</v>
      </c>
      <c r="L142" s="672">
        <v>0</v>
      </c>
      <c r="M142" s="672">
        <v>0</v>
      </c>
      <c r="N142" s="672">
        <v>4001054</v>
      </c>
      <c r="O142" s="672">
        <v>3969932</v>
      </c>
      <c r="P142" s="672">
        <v>31122</v>
      </c>
      <c r="Q142" s="672">
        <v>0</v>
      </c>
      <c r="R142" s="672">
        <v>65589323</v>
      </c>
      <c r="S142" s="672">
        <v>0.5</v>
      </c>
      <c r="T142" s="672">
        <v>0.4</v>
      </c>
      <c r="U142" s="672">
        <v>0.09</v>
      </c>
      <c r="V142" s="672">
        <v>0.01</v>
      </c>
      <c r="W142" s="672">
        <v>1</v>
      </c>
      <c r="X142" s="672">
        <v>32794662</v>
      </c>
      <c r="Y142" s="672">
        <v>26235729</v>
      </c>
      <c r="Z142" s="672">
        <v>5903039</v>
      </c>
      <c r="AA142" s="672">
        <v>655893</v>
      </c>
      <c r="AB142" s="672">
        <v>65589323</v>
      </c>
      <c r="AC142" s="672">
        <v>0</v>
      </c>
      <c r="AD142" s="672">
        <v>0</v>
      </c>
      <c r="AE142" s="672">
        <v>32794662</v>
      </c>
      <c r="AF142" s="672">
        <v>26235729</v>
      </c>
      <c r="AG142" s="672">
        <v>5903039</v>
      </c>
      <c r="AH142" s="672">
        <v>655893</v>
      </c>
      <c r="AI142" s="672">
        <v>65589323</v>
      </c>
      <c r="AJ142" s="672">
        <v>209548</v>
      </c>
      <c r="AK142" s="672">
        <v>209548</v>
      </c>
      <c r="AL142" s="672">
        <v>0</v>
      </c>
      <c r="AM142" s="672">
        <v>0</v>
      </c>
      <c r="AN142" s="672">
        <v>0</v>
      </c>
      <c r="AO142" s="672">
        <v>3969932</v>
      </c>
      <c r="AP142" s="672">
        <v>31122</v>
      </c>
      <c r="AQ142" s="672">
        <v>4001054</v>
      </c>
      <c r="AR142" s="672">
        <v>0</v>
      </c>
      <c r="AS142" s="672">
        <v>0</v>
      </c>
      <c r="AT142" s="672">
        <v>0</v>
      </c>
      <c r="AU142" s="672">
        <v>0</v>
      </c>
      <c r="AV142" s="672">
        <v>0</v>
      </c>
      <c r="AW142" s="672">
        <v>0</v>
      </c>
      <c r="AX142" s="672">
        <v>0</v>
      </c>
      <c r="AY142" s="672">
        <v>0</v>
      </c>
      <c r="AZ142" s="672">
        <v>0</v>
      </c>
      <c r="BA142" s="672">
        <v>0</v>
      </c>
      <c r="BB142" s="672">
        <v>0</v>
      </c>
      <c r="BC142" s="672">
        <v>0</v>
      </c>
      <c r="BD142" s="672">
        <v>776471</v>
      </c>
      <c r="BE142" s="672">
        <v>621177</v>
      </c>
      <c r="BF142" s="672">
        <v>139765</v>
      </c>
      <c r="BG142" s="672">
        <v>15529</v>
      </c>
      <c r="BH142" s="672">
        <v>1552942</v>
      </c>
      <c r="BI142" s="672">
        <v>33571133</v>
      </c>
      <c r="BJ142" s="672">
        <v>31036386</v>
      </c>
      <c r="BK142" s="672">
        <v>6073926</v>
      </c>
      <c r="BL142" s="672">
        <v>671422</v>
      </c>
      <c r="BM142" s="672">
        <v>71352867</v>
      </c>
      <c r="BN142" s="672">
        <v>5389212</v>
      </c>
      <c r="BO142" s="672">
        <v>1059368</v>
      </c>
      <c r="BP142" s="672">
        <v>117093</v>
      </c>
      <c r="BQ142" s="672">
        <v>6565673</v>
      </c>
      <c r="BR142" s="672">
        <v>830945</v>
      </c>
      <c r="BS142" s="672">
        <v>186963</v>
      </c>
      <c r="BT142" s="672">
        <v>20774</v>
      </c>
      <c r="BU142" s="672">
        <v>1038682</v>
      </c>
      <c r="BV142" s="672">
        <v>6220157</v>
      </c>
      <c r="BW142" s="672">
        <v>1246331</v>
      </c>
      <c r="BX142" s="672">
        <v>137867</v>
      </c>
      <c r="BY142" s="672">
        <v>7604355</v>
      </c>
      <c r="BZ142" s="672">
        <v>1482256</v>
      </c>
      <c r="CA142" s="672">
        <v>333507</v>
      </c>
      <c r="CB142" s="672">
        <v>37056</v>
      </c>
      <c r="CC142" s="672">
        <v>1852819</v>
      </c>
      <c r="CD142" s="672">
        <v>81486</v>
      </c>
      <c r="CE142" s="672">
        <v>18334</v>
      </c>
      <c r="CF142" s="672">
        <v>2037</v>
      </c>
      <c r="CG142" s="672">
        <v>101857</v>
      </c>
      <c r="CH142" s="672">
        <v>2185</v>
      </c>
      <c r="CI142" s="672">
        <v>492</v>
      </c>
      <c r="CJ142" s="672">
        <v>55</v>
      </c>
      <c r="CK142" s="672">
        <v>2732</v>
      </c>
      <c r="CL142" s="672">
        <v>5427</v>
      </c>
      <c r="CM142" s="672">
        <v>1221</v>
      </c>
      <c r="CN142" s="672">
        <v>136</v>
      </c>
      <c r="CO142" s="672">
        <v>6784</v>
      </c>
      <c r="CP142" s="672">
        <v>104328</v>
      </c>
      <c r="CQ142" s="672">
        <v>23474</v>
      </c>
      <c r="CR142" s="672">
        <v>2608</v>
      </c>
      <c r="CS142" s="672">
        <v>130410</v>
      </c>
      <c r="CT142" s="672">
        <v>0</v>
      </c>
      <c r="CU142" s="672">
        <v>0</v>
      </c>
      <c r="CV142" s="672">
        <v>0</v>
      </c>
      <c r="CW142" s="672">
        <v>0</v>
      </c>
      <c r="CX142" s="672">
        <v>0</v>
      </c>
      <c r="CY142" s="672">
        <v>0</v>
      </c>
      <c r="CZ142" s="672">
        <v>0</v>
      </c>
      <c r="DA142" s="672">
        <v>0</v>
      </c>
      <c r="DB142" s="672">
        <v>9241</v>
      </c>
      <c r="DC142" s="672">
        <v>2079</v>
      </c>
      <c r="DD142" s="672">
        <v>231</v>
      </c>
      <c r="DE142" s="672">
        <v>11551</v>
      </c>
      <c r="DF142" s="672">
        <v>2055677</v>
      </c>
      <c r="DG142" s="672">
        <v>462527</v>
      </c>
      <c r="DH142" s="672">
        <v>51392</v>
      </c>
      <c r="DI142" s="672">
        <v>2569596</v>
      </c>
      <c r="DJ142" s="672">
        <v>0</v>
      </c>
      <c r="DK142" s="672">
        <v>0</v>
      </c>
      <c r="DL142" s="672">
        <v>0</v>
      </c>
      <c r="DM142" s="672">
        <v>0</v>
      </c>
      <c r="DN142" s="672">
        <v>0</v>
      </c>
      <c r="DO142" s="672">
        <v>0</v>
      </c>
      <c r="DP142" s="672">
        <v>0</v>
      </c>
      <c r="DQ142" s="672">
        <v>0</v>
      </c>
      <c r="DR142" s="672">
        <v>0</v>
      </c>
      <c r="DS142" s="672">
        <v>0</v>
      </c>
      <c r="DT142" s="672">
        <v>0</v>
      </c>
      <c r="DU142" s="672">
        <v>0</v>
      </c>
      <c r="DV142" s="672">
        <v>9960757</v>
      </c>
      <c r="DW142" s="672">
        <v>2087965</v>
      </c>
      <c r="DX142" s="672">
        <v>231382</v>
      </c>
      <c r="DY142" s="672">
        <v>12280104</v>
      </c>
      <c r="DZ142" s="672" t="s">
        <v>1062</v>
      </c>
      <c r="EA142" s="672" t="s">
        <v>858</v>
      </c>
      <c r="EB142" s="672" t="s">
        <v>1704</v>
      </c>
      <c r="EC142" s="672" t="s">
        <v>1532</v>
      </c>
    </row>
    <row r="143" spans="1:133" x14ac:dyDescent="0.25">
      <c r="A143" s="672">
        <v>137</v>
      </c>
      <c r="B143" s="672" t="s">
        <v>1063</v>
      </c>
      <c r="C143" s="672" t="s">
        <v>1401</v>
      </c>
      <c r="D143" s="672" t="s">
        <v>1402</v>
      </c>
      <c r="E143" s="672" t="s">
        <v>1064</v>
      </c>
      <c r="F143" s="672">
        <v>374191783</v>
      </c>
      <c r="G143" s="672">
        <v>6305651</v>
      </c>
      <c r="H143" s="672">
        <v>0</v>
      </c>
      <c r="I143" s="672">
        <v>1231670</v>
      </c>
      <c r="J143" s="672">
        <v>0</v>
      </c>
      <c r="K143" s="672">
        <v>1231670</v>
      </c>
      <c r="L143" s="672">
        <v>0</v>
      </c>
      <c r="M143" s="672">
        <v>5202977</v>
      </c>
      <c r="N143" s="672">
        <v>297273</v>
      </c>
      <c r="O143" s="672">
        <v>297273</v>
      </c>
      <c r="P143" s="672">
        <v>0</v>
      </c>
      <c r="Q143" s="672">
        <v>0</v>
      </c>
      <c r="R143" s="672">
        <v>373765514</v>
      </c>
      <c r="S143" s="672">
        <v>0.5</v>
      </c>
      <c r="T143" s="672">
        <v>0.49</v>
      </c>
      <c r="U143" s="672">
        <v>0</v>
      </c>
      <c r="V143" s="672">
        <v>0.01</v>
      </c>
      <c r="W143" s="672">
        <v>1</v>
      </c>
      <c r="X143" s="672">
        <v>186882757</v>
      </c>
      <c r="Y143" s="672">
        <v>183145102</v>
      </c>
      <c r="Z143" s="672">
        <v>0</v>
      </c>
      <c r="AA143" s="672">
        <v>3737655</v>
      </c>
      <c r="AB143" s="672">
        <v>373765514</v>
      </c>
      <c r="AC143" s="672">
        <v>0</v>
      </c>
      <c r="AD143" s="672">
        <v>0</v>
      </c>
      <c r="AE143" s="672">
        <v>186882757</v>
      </c>
      <c r="AF143" s="672">
        <v>183145102</v>
      </c>
      <c r="AG143" s="672">
        <v>0</v>
      </c>
      <c r="AH143" s="672">
        <v>3737655</v>
      </c>
      <c r="AI143" s="672">
        <v>373765514</v>
      </c>
      <c r="AJ143" s="672">
        <v>1231670</v>
      </c>
      <c r="AK143" s="672">
        <v>1231670</v>
      </c>
      <c r="AL143" s="672">
        <v>5202977</v>
      </c>
      <c r="AM143" s="672">
        <v>0</v>
      </c>
      <c r="AN143" s="672">
        <v>5202977</v>
      </c>
      <c r="AO143" s="672">
        <v>297273</v>
      </c>
      <c r="AP143" s="672">
        <v>0</v>
      </c>
      <c r="AQ143" s="672">
        <v>297273</v>
      </c>
      <c r="AR143" s="672">
        <v>0</v>
      </c>
      <c r="AS143" s="672">
        <v>0</v>
      </c>
      <c r="AT143" s="672">
        <v>0</v>
      </c>
      <c r="AU143" s="672">
        <v>0</v>
      </c>
      <c r="AV143" s="672">
        <v>0</v>
      </c>
      <c r="AW143" s="672">
        <v>0</v>
      </c>
      <c r="AX143" s="672">
        <v>0</v>
      </c>
      <c r="AY143" s="672">
        <v>0</v>
      </c>
      <c r="AZ143" s="672">
        <v>0</v>
      </c>
      <c r="BA143" s="672">
        <v>0</v>
      </c>
      <c r="BB143" s="672">
        <v>0</v>
      </c>
      <c r="BC143" s="672">
        <v>0</v>
      </c>
      <c r="BD143" s="672">
        <v>-3243008</v>
      </c>
      <c r="BE143" s="672">
        <v>-3178148</v>
      </c>
      <c r="BF143" s="672">
        <v>0</v>
      </c>
      <c r="BG143" s="672">
        <v>-64860</v>
      </c>
      <c r="BH143" s="672">
        <v>-6486016</v>
      </c>
      <c r="BI143" s="672">
        <v>183639749</v>
      </c>
      <c r="BJ143" s="672">
        <v>186698874</v>
      </c>
      <c r="BK143" s="672">
        <v>0</v>
      </c>
      <c r="BL143" s="672">
        <v>3672795</v>
      </c>
      <c r="BM143" s="672">
        <v>374011418</v>
      </c>
      <c r="BN143" s="672">
        <v>34521357</v>
      </c>
      <c r="BO143" s="672">
        <v>0</v>
      </c>
      <c r="BP143" s="672">
        <v>685685</v>
      </c>
      <c r="BQ143" s="672">
        <v>35207042</v>
      </c>
      <c r="BR143" s="672">
        <v>5429604</v>
      </c>
      <c r="BS143" s="672">
        <v>0</v>
      </c>
      <c r="BT143" s="672">
        <v>110751</v>
      </c>
      <c r="BU143" s="672">
        <v>5540355</v>
      </c>
      <c r="BV143" s="672">
        <v>39950961</v>
      </c>
      <c r="BW143" s="672">
        <v>0</v>
      </c>
      <c r="BX143" s="672">
        <v>796436</v>
      </c>
      <c r="BY143" s="672">
        <v>40747397</v>
      </c>
      <c r="BZ143" s="672">
        <v>9804740</v>
      </c>
      <c r="CA143" s="672">
        <v>0</v>
      </c>
      <c r="CB143" s="672">
        <v>200097</v>
      </c>
      <c r="CC143" s="672">
        <v>10004837</v>
      </c>
      <c r="CD143" s="672">
        <v>739502</v>
      </c>
      <c r="CE143" s="672">
        <v>0</v>
      </c>
      <c r="CF143" s="672">
        <v>15081</v>
      </c>
      <c r="CG143" s="672">
        <v>754583</v>
      </c>
      <c r="CH143" s="672">
        <v>9800</v>
      </c>
      <c r="CI143" s="672">
        <v>0</v>
      </c>
      <c r="CJ143" s="672">
        <v>200</v>
      </c>
      <c r="CK143" s="672">
        <v>10000</v>
      </c>
      <c r="CL143" s="672">
        <v>1618</v>
      </c>
      <c r="CM143" s="672">
        <v>0</v>
      </c>
      <c r="CN143" s="672">
        <v>33</v>
      </c>
      <c r="CO143" s="672">
        <v>1651</v>
      </c>
      <c r="CP143" s="672">
        <v>1225000</v>
      </c>
      <c r="CQ143" s="672">
        <v>0</v>
      </c>
      <c r="CR143" s="672">
        <v>25000</v>
      </c>
      <c r="CS143" s="672">
        <v>1250000</v>
      </c>
      <c r="CT143" s="672">
        <v>0</v>
      </c>
      <c r="CU143" s="672">
        <v>0</v>
      </c>
      <c r="CV143" s="672">
        <v>0</v>
      </c>
      <c r="CW143" s="672">
        <v>0</v>
      </c>
      <c r="CX143" s="672">
        <v>735</v>
      </c>
      <c r="CY143" s="672">
        <v>0</v>
      </c>
      <c r="CZ143" s="672">
        <v>15</v>
      </c>
      <c r="DA143" s="672">
        <v>750</v>
      </c>
      <c r="DB143" s="672">
        <v>11493</v>
      </c>
      <c r="DC143" s="672">
        <v>0</v>
      </c>
      <c r="DD143" s="672">
        <v>235</v>
      </c>
      <c r="DE143" s="672">
        <v>11728</v>
      </c>
      <c r="DF143" s="672">
        <v>12184908</v>
      </c>
      <c r="DG143" s="672">
        <v>0</v>
      </c>
      <c r="DH143" s="672">
        <v>248327</v>
      </c>
      <c r="DI143" s="672">
        <v>12433235</v>
      </c>
      <c r="DJ143" s="672">
        <v>0</v>
      </c>
      <c r="DK143" s="672">
        <v>0</v>
      </c>
      <c r="DL143" s="672">
        <v>0</v>
      </c>
      <c r="DM143" s="672">
        <v>0</v>
      </c>
      <c r="DN143" s="672">
        <v>0</v>
      </c>
      <c r="DO143" s="672">
        <v>0</v>
      </c>
      <c r="DP143" s="672">
        <v>0</v>
      </c>
      <c r="DQ143" s="672">
        <v>0</v>
      </c>
      <c r="DR143" s="672">
        <v>130458</v>
      </c>
      <c r="DS143" s="672">
        <v>0</v>
      </c>
      <c r="DT143" s="672">
        <v>2662</v>
      </c>
      <c r="DU143" s="672">
        <v>133120</v>
      </c>
      <c r="DV143" s="672">
        <v>64059215</v>
      </c>
      <c r="DW143" s="672">
        <v>0</v>
      </c>
      <c r="DX143" s="672">
        <v>1288086</v>
      </c>
      <c r="DY143" s="672">
        <v>65347301</v>
      </c>
      <c r="DZ143" s="672" t="s">
        <v>1064</v>
      </c>
      <c r="EA143" s="672" t="s">
        <v>791</v>
      </c>
      <c r="EB143" s="672" t="s">
        <v>1708</v>
      </c>
      <c r="EC143" s="672" t="s">
        <v>1533</v>
      </c>
    </row>
    <row r="144" spans="1:133" x14ac:dyDescent="0.25">
      <c r="A144" s="672">
        <v>138</v>
      </c>
      <c r="B144" s="672" t="s">
        <v>1065</v>
      </c>
      <c r="C144" s="672" t="s">
        <v>260</v>
      </c>
      <c r="D144" s="672" t="s">
        <v>1386</v>
      </c>
      <c r="E144" s="672" t="s">
        <v>1066</v>
      </c>
      <c r="F144" s="672">
        <v>102661175</v>
      </c>
      <c r="G144" s="672">
        <v>2764485</v>
      </c>
      <c r="H144" s="672">
        <v>0</v>
      </c>
      <c r="I144" s="672">
        <v>473253</v>
      </c>
      <c r="J144" s="672">
        <v>0</v>
      </c>
      <c r="K144" s="672">
        <v>473253</v>
      </c>
      <c r="L144" s="672">
        <v>0</v>
      </c>
      <c r="M144" s="672">
        <v>94294</v>
      </c>
      <c r="N144" s="672">
        <v>0</v>
      </c>
      <c r="O144" s="672">
        <v>0</v>
      </c>
      <c r="P144" s="672">
        <v>0</v>
      </c>
      <c r="Q144" s="672">
        <v>0</v>
      </c>
      <c r="R144" s="672">
        <v>104858113</v>
      </c>
      <c r="S144" s="672">
        <v>0.5</v>
      </c>
      <c r="T144" s="672">
        <v>0.49</v>
      </c>
      <c r="U144" s="672">
        <v>0</v>
      </c>
      <c r="V144" s="672">
        <v>0.01</v>
      </c>
      <c r="W144" s="672">
        <v>1</v>
      </c>
      <c r="X144" s="672">
        <v>52429057</v>
      </c>
      <c r="Y144" s="672">
        <v>51380475</v>
      </c>
      <c r="Z144" s="672">
        <v>0</v>
      </c>
      <c r="AA144" s="672">
        <v>1048581</v>
      </c>
      <c r="AB144" s="672">
        <v>104858113</v>
      </c>
      <c r="AC144" s="672">
        <v>427045</v>
      </c>
      <c r="AD144" s="672">
        <v>427045</v>
      </c>
      <c r="AE144" s="672">
        <v>52002012</v>
      </c>
      <c r="AF144" s="672">
        <v>51380475</v>
      </c>
      <c r="AG144" s="672">
        <v>0</v>
      </c>
      <c r="AH144" s="672">
        <v>1048581</v>
      </c>
      <c r="AI144" s="672">
        <v>104431068</v>
      </c>
      <c r="AJ144" s="672">
        <v>473253</v>
      </c>
      <c r="AK144" s="672">
        <v>473253</v>
      </c>
      <c r="AL144" s="672">
        <v>94294</v>
      </c>
      <c r="AM144" s="672">
        <v>0</v>
      </c>
      <c r="AN144" s="672">
        <v>94294</v>
      </c>
      <c r="AO144" s="672">
        <v>0</v>
      </c>
      <c r="AP144" s="672">
        <v>0</v>
      </c>
      <c r="AQ144" s="672">
        <v>0</v>
      </c>
      <c r="AR144" s="672">
        <v>0</v>
      </c>
      <c r="AS144" s="672">
        <v>0</v>
      </c>
      <c r="AT144" s="672">
        <v>0</v>
      </c>
      <c r="AU144" s="672">
        <v>0</v>
      </c>
      <c r="AV144" s="672">
        <v>427045</v>
      </c>
      <c r="AW144" s="672">
        <v>0</v>
      </c>
      <c r="AX144" s="672">
        <v>0</v>
      </c>
      <c r="AY144" s="672">
        <v>427045</v>
      </c>
      <c r="AZ144" s="672">
        <v>0</v>
      </c>
      <c r="BA144" s="672">
        <v>0</v>
      </c>
      <c r="BB144" s="672">
        <v>0</v>
      </c>
      <c r="BC144" s="672">
        <v>0</v>
      </c>
      <c r="BD144" s="672">
        <v>2029031</v>
      </c>
      <c r="BE144" s="672">
        <v>1988450</v>
      </c>
      <c r="BF144" s="672">
        <v>0</v>
      </c>
      <c r="BG144" s="672">
        <v>40581</v>
      </c>
      <c r="BH144" s="672">
        <v>4058062</v>
      </c>
      <c r="BI144" s="672">
        <v>54031043</v>
      </c>
      <c r="BJ144" s="672">
        <v>54363518</v>
      </c>
      <c r="BK144" s="672">
        <v>0</v>
      </c>
      <c r="BL144" s="672">
        <v>1089162</v>
      </c>
      <c r="BM144" s="672">
        <v>109483722</v>
      </c>
      <c r="BN144" s="672">
        <v>9766678</v>
      </c>
      <c r="BO144" s="672">
        <v>0</v>
      </c>
      <c r="BP144" s="672">
        <v>197472</v>
      </c>
      <c r="BQ144" s="672">
        <v>9964150</v>
      </c>
      <c r="BR144" s="672">
        <v>2768039</v>
      </c>
      <c r="BS144" s="672">
        <v>0</v>
      </c>
      <c r="BT144" s="672">
        <v>53614</v>
      </c>
      <c r="BU144" s="672">
        <v>2821653</v>
      </c>
      <c r="BV144" s="672">
        <v>12534717</v>
      </c>
      <c r="BW144" s="672">
        <v>0</v>
      </c>
      <c r="BX144" s="672">
        <v>251086</v>
      </c>
      <c r="BY144" s="672">
        <v>12785803</v>
      </c>
      <c r="BZ144" s="672">
        <v>5646667</v>
      </c>
      <c r="CA144" s="672">
        <v>0</v>
      </c>
      <c r="CB144" s="672">
        <v>108257</v>
      </c>
      <c r="CC144" s="672">
        <v>5754924</v>
      </c>
      <c r="CD144" s="672">
        <v>257318</v>
      </c>
      <c r="CE144" s="672">
        <v>0</v>
      </c>
      <c r="CF144" s="672">
        <v>4900</v>
      </c>
      <c r="CG144" s="672">
        <v>262218</v>
      </c>
      <c r="CH144" s="672">
        <v>49200</v>
      </c>
      <c r="CI144" s="672">
        <v>0</v>
      </c>
      <c r="CJ144" s="672">
        <v>800</v>
      </c>
      <c r="CK144" s="672">
        <v>50000</v>
      </c>
      <c r="CL144" s="672">
        <v>0</v>
      </c>
      <c r="CM144" s="672">
        <v>0</v>
      </c>
      <c r="CN144" s="672">
        <v>0</v>
      </c>
      <c r="CO144" s="672">
        <v>0</v>
      </c>
      <c r="CP144" s="672">
        <v>774091</v>
      </c>
      <c r="CQ144" s="672">
        <v>0</v>
      </c>
      <c r="CR144" s="672">
        <v>14514</v>
      </c>
      <c r="CS144" s="672">
        <v>788605</v>
      </c>
      <c r="CT144" s="672">
        <v>0</v>
      </c>
      <c r="CU144" s="672">
        <v>0</v>
      </c>
      <c r="CV144" s="672">
        <v>0</v>
      </c>
      <c r="CW144" s="672">
        <v>0</v>
      </c>
      <c r="CX144" s="672">
        <v>0</v>
      </c>
      <c r="CY144" s="672">
        <v>0</v>
      </c>
      <c r="CZ144" s="672">
        <v>0</v>
      </c>
      <c r="DA144" s="672">
        <v>0</v>
      </c>
      <c r="DB144" s="672">
        <v>8847</v>
      </c>
      <c r="DC144" s="672">
        <v>0</v>
      </c>
      <c r="DD144" s="672">
        <v>181</v>
      </c>
      <c r="DE144" s="672">
        <v>9028</v>
      </c>
      <c r="DF144" s="672">
        <v>5254190</v>
      </c>
      <c r="DG144" s="672">
        <v>0</v>
      </c>
      <c r="DH144" s="672">
        <v>103387</v>
      </c>
      <c r="DI144" s="672">
        <v>5357577</v>
      </c>
      <c r="DJ144" s="672">
        <v>0</v>
      </c>
      <c r="DK144" s="672">
        <v>0</v>
      </c>
      <c r="DL144" s="672">
        <v>0</v>
      </c>
      <c r="DM144" s="672">
        <v>0</v>
      </c>
      <c r="DN144" s="672">
        <v>0</v>
      </c>
      <c r="DO144" s="672">
        <v>0</v>
      </c>
      <c r="DP144" s="672">
        <v>0</v>
      </c>
      <c r="DQ144" s="672">
        <v>0</v>
      </c>
      <c r="DR144" s="672">
        <v>0</v>
      </c>
      <c r="DS144" s="672">
        <v>0</v>
      </c>
      <c r="DT144" s="672">
        <v>0</v>
      </c>
      <c r="DU144" s="672">
        <v>0</v>
      </c>
      <c r="DV144" s="672">
        <v>24525030</v>
      </c>
      <c r="DW144" s="672">
        <v>0</v>
      </c>
      <c r="DX144" s="672">
        <v>483125</v>
      </c>
      <c r="DY144" s="672">
        <v>25008155</v>
      </c>
      <c r="DZ144" s="672" t="s">
        <v>1066</v>
      </c>
      <c r="EA144" s="672" t="s">
        <v>260</v>
      </c>
      <c r="EB144" s="672" t="s">
        <v>1703</v>
      </c>
      <c r="EC144" s="672" t="s">
        <v>1534</v>
      </c>
    </row>
    <row r="145" spans="1:133" x14ac:dyDescent="0.25">
      <c r="A145" s="672">
        <v>139</v>
      </c>
      <c r="B145" s="672" t="s">
        <v>1067</v>
      </c>
      <c r="C145" s="672" t="s">
        <v>1384</v>
      </c>
      <c r="D145" s="672" t="s">
        <v>1385</v>
      </c>
      <c r="E145" s="672" t="s">
        <v>1068</v>
      </c>
      <c r="F145" s="672">
        <v>27902425</v>
      </c>
      <c r="G145" s="672">
        <v>1162986</v>
      </c>
      <c r="H145" s="672">
        <v>0</v>
      </c>
      <c r="I145" s="672">
        <v>136495</v>
      </c>
      <c r="J145" s="672">
        <v>0</v>
      </c>
      <c r="K145" s="672">
        <v>136495</v>
      </c>
      <c r="L145" s="672">
        <v>0</v>
      </c>
      <c r="M145" s="672">
        <v>798185</v>
      </c>
      <c r="N145" s="672">
        <v>0</v>
      </c>
      <c r="O145" s="672">
        <v>0</v>
      </c>
      <c r="P145" s="672">
        <v>0</v>
      </c>
      <c r="Q145" s="672">
        <v>0</v>
      </c>
      <c r="R145" s="672">
        <v>28130731</v>
      </c>
      <c r="S145" s="672">
        <v>0.5</v>
      </c>
      <c r="T145" s="672">
        <v>0.4</v>
      </c>
      <c r="U145" s="672">
        <v>0.09</v>
      </c>
      <c r="V145" s="672">
        <v>0.01</v>
      </c>
      <c r="W145" s="672">
        <v>1</v>
      </c>
      <c r="X145" s="672">
        <v>14065366</v>
      </c>
      <c r="Y145" s="672">
        <v>11252292</v>
      </c>
      <c r="Z145" s="672">
        <v>2531766</v>
      </c>
      <c r="AA145" s="672">
        <v>281307</v>
      </c>
      <c r="AB145" s="672">
        <v>28130731</v>
      </c>
      <c r="AC145" s="672">
        <v>350309</v>
      </c>
      <c r="AD145" s="672">
        <v>350309</v>
      </c>
      <c r="AE145" s="672">
        <v>13715057</v>
      </c>
      <c r="AF145" s="672">
        <v>11252292</v>
      </c>
      <c r="AG145" s="672">
        <v>2531766</v>
      </c>
      <c r="AH145" s="672">
        <v>281307</v>
      </c>
      <c r="AI145" s="672">
        <v>27780422</v>
      </c>
      <c r="AJ145" s="672">
        <v>136495</v>
      </c>
      <c r="AK145" s="672">
        <v>136495</v>
      </c>
      <c r="AL145" s="672">
        <v>798185</v>
      </c>
      <c r="AM145" s="672">
        <v>0</v>
      </c>
      <c r="AN145" s="672">
        <v>798185</v>
      </c>
      <c r="AO145" s="672">
        <v>0</v>
      </c>
      <c r="AP145" s="672">
        <v>0</v>
      </c>
      <c r="AQ145" s="672">
        <v>0</v>
      </c>
      <c r="AR145" s="672">
        <v>0</v>
      </c>
      <c r="AS145" s="672">
        <v>0</v>
      </c>
      <c r="AT145" s="672">
        <v>0</v>
      </c>
      <c r="AU145" s="672">
        <v>0</v>
      </c>
      <c r="AV145" s="672">
        <v>350309</v>
      </c>
      <c r="AW145" s="672">
        <v>0</v>
      </c>
      <c r="AX145" s="672">
        <v>0</v>
      </c>
      <c r="AY145" s="672">
        <v>350309</v>
      </c>
      <c r="AZ145" s="672">
        <v>0</v>
      </c>
      <c r="BA145" s="672">
        <v>0</v>
      </c>
      <c r="BB145" s="672">
        <v>0</v>
      </c>
      <c r="BC145" s="672">
        <v>0</v>
      </c>
      <c r="BD145" s="672">
        <v>-1479906</v>
      </c>
      <c r="BE145" s="672">
        <v>-1183924</v>
      </c>
      <c r="BF145" s="672">
        <v>-266383</v>
      </c>
      <c r="BG145" s="672">
        <v>-29598</v>
      </c>
      <c r="BH145" s="672">
        <v>-2959811</v>
      </c>
      <c r="BI145" s="672">
        <v>12235152</v>
      </c>
      <c r="BJ145" s="672">
        <v>11353357</v>
      </c>
      <c r="BK145" s="672">
        <v>2265383</v>
      </c>
      <c r="BL145" s="672">
        <v>251709</v>
      </c>
      <c r="BM145" s="672">
        <v>26105600</v>
      </c>
      <c r="BN145" s="672">
        <v>2418687</v>
      </c>
      <c r="BO145" s="672">
        <v>493226</v>
      </c>
      <c r="BP145" s="672">
        <v>54803</v>
      </c>
      <c r="BQ145" s="672">
        <v>2966716</v>
      </c>
      <c r="BR145" s="672">
        <v>632027</v>
      </c>
      <c r="BS145" s="672">
        <v>119912</v>
      </c>
      <c r="BT145" s="672">
        <v>13324</v>
      </c>
      <c r="BU145" s="672">
        <v>765263</v>
      </c>
      <c r="BV145" s="672">
        <v>3050714</v>
      </c>
      <c r="BW145" s="672">
        <v>613138</v>
      </c>
      <c r="BX145" s="672">
        <v>68127</v>
      </c>
      <c r="BY145" s="672">
        <v>3731979</v>
      </c>
      <c r="BZ145" s="672">
        <v>1355228</v>
      </c>
      <c r="CA145" s="672">
        <v>244638</v>
      </c>
      <c r="CB145" s="672">
        <v>27182</v>
      </c>
      <c r="CC145" s="672">
        <v>1627048</v>
      </c>
      <c r="CD145" s="672">
        <v>80861</v>
      </c>
      <c r="CE145" s="672">
        <v>14186</v>
      </c>
      <c r="CF145" s="672">
        <v>1576</v>
      </c>
      <c r="CG145" s="672">
        <v>96623</v>
      </c>
      <c r="CH145" s="672">
        <v>0</v>
      </c>
      <c r="CI145" s="672">
        <v>0</v>
      </c>
      <c r="CJ145" s="672">
        <v>0</v>
      </c>
      <c r="CK145" s="672">
        <v>0</v>
      </c>
      <c r="CL145" s="672">
        <v>3648</v>
      </c>
      <c r="CM145" s="672">
        <v>821</v>
      </c>
      <c r="CN145" s="672">
        <v>91</v>
      </c>
      <c r="CO145" s="672">
        <v>4560</v>
      </c>
      <c r="CP145" s="672">
        <v>20000</v>
      </c>
      <c r="CQ145" s="672">
        <v>4500</v>
      </c>
      <c r="CR145" s="672">
        <v>500</v>
      </c>
      <c r="CS145" s="672">
        <v>25000</v>
      </c>
      <c r="CT145" s="672">
        <v>0</v>
      </c>
      <c r="CU145" s="672">
        <v>0</v>
      </c>
      <c r="CV145" s="672">
        <v>0</v>
      </c>
      <c r="CW145" s="672">
        <v>0</v>
      </c>
      <c r="CX145" s="672">
        <v>0</v>
      </c>
      <c r="CY145" s="672">
        <v>0</v>
      </c>
      <c r="CZ145" s="672">
        <v>0</v>
      </c>
      <c r="DA145" s="672">
        <v>0</v>
      </c>
      <c r="DB145" s="672">
        <v>5264</v>
      </c>
      <c r="DC145" s="672">
        <v>1185</v>
      </c>
      <c r="DD145" s="672">
        <v>132</v>
      </c>
      <c r="DE145" s="672">
        <v>6581</v>
      </c>
      <c r="DF145" s="672">
        <v>1281682</v>
      </c>
      <c r="DG145" s="672">
        <v>256753</v>
      </c>
      <c r="DH145" s="672">
        <v>28528</v>
      </c>
      <c r="DI145" s="672">
        <v>1566963</v>
      </c>
      <c r="DJ145" s="672">
        <v>0</v>
      </c>
      <c r="DK145" s="672">
        <v>0</v>
      </c>
      <c r="DL145" s="672">
        <v>0</v>
      </c>
      <c r="DM145" s="672">
        <v>0</v>
      </c>
      <c r="DN145" s="672">
        <v>0</v>
      </c>
      <c r="DO145" s="672">
        <v>0</v>
      </c>
      <c r="DP145" s="672">
        <v>0</v>
      </c>
      <c r="DQ145" s="672">
        <v>0</v>
      </c>
      <c r="DR145" s="672">
        <v>181</v>
      </c>
      <c r="DS145" s="672">
        <v>40</v>
      </c>
      <c r="DT145" s="672">
        <v>4</v>
      </c>
      <c r="DU145" s="672">
        <v>225</v>
      </c>
      <c r="DV145" s="672">
        <v>5797578</v>
      </c>
      <c r="DW145" s="672">
        <v>1135261</v>
      </c>
      <c r="DX145" s="672">
        <v>126140</v>
      </c>
      <c r="DY145" s="672">
        <v>7058979</v>
      </c>
      <c r="DZ145" s="672" t="s">
        <v>1068</v>
      </c>
      <c r="EA145" s="672" t="s">
        <v>955</v>
      </c>
      <c r="EB145" s="672" t="s">
        <v>1709</v>
      </c>
      <c r="EC145" s="672" t="s">
        <v>1535</v>
      </c>
    </row>
    <row r="146" spans="1:133" x14ac:dyDescent="0.25">
      <c r="A146" s="672">
        <v>140</v>
      </c>
      <c r="B146" s="672" t="s">
        <v>1069</v>
      </c>
      <c r="C146" s="672" t="s">
        <v>1436</v>
      </c>
      <c r="D146" s="672" t="s">
        <v>1398</v>
      </c>
      <c r="E146" s="672" t="s">
        <v>1070</v>
      </c>
      <c r="F146" s="672">
        <v>56388642</v>
      </c>
      <c r="G146" s="672">
        <v>2166288</v>
      </c>
      <c r="H146" s="672">
        <v>0</v>
      </c>
      <c r="I146" s="672">
        <v>292664</v>
      </c>
      <c r="J146" s="672">
        <v>0</v>
      </c>
      <c r="K146" s="672">
        <v>292664</v>
      </c>
      <c r="L146" s="672">
        <v>0</v>
      </c>
      <c r="M146" s="672">
        <v>0</v>
      </c>
      <c r="N146" s="672">
        <v>0</v>
      </c>
      <c r="O146" s="672">
        <v>0</v>
      </c>
      <c r="P146" s="672">
        <v>0</v>
      </c>
      <c r="Q146" s="672">
        <v>0</v>
      </c>
      <c r="R146" s="672">
        <v>58262266</v>
      </c>
      <c r="S146" s="672">
        <v>0.33</v>
      </c>
      <c r="T146" s="672">
        <v>0.3</v>
      </c>
      <c r="U146" s="672">
        <v>0.37</v>
      </c>
      <c r="V146" s="672">
        <v>0</v>
      </c>
      <c r="W146" s="672">
        <v>1</v>
      </c>
      <c r="X146" s="672">
        <v>19226548</v>
      </c>
      <c r="Y146" s="672">
        <v>17478680</v>
      </c>
      <c r="Z146" s="672">
        <v>21557038</v>
      </c>
      <c r="AA146" s="672">
        <v>0</v>
      </c>
      <c r="AB146" s="672">
        <v>58262266</v>
      </c>
      <c r="AC146" s="672">
        <v>0</v>
      </c>
      <c r="AD146" s="672">
        <v>0</v>
      </c>
      <c r="AE146" s="672">
        <v>19226548</v>
      </c>
      <c r="AF146" s="672">
        <v>17478680</v>
      </c>
      <c r="AG146" s="672">
        <v>21557038</v>
      </c>
      <c r="AH146" s="672">
        <v>0</v>
      </c>
      <c r="AI146" s="672">
        <v>58262266</v>
      </c>
      <c r="AJ146" s="672">
        <v>292664</v>
      </c>
      <c r="AK146" s="672">
        <v>292664</v>
      </c>
      <c r="AL146" s="672">
        <v>0</v>
      </c>
      <c r="AM146" s="672">
        <v>0</v>
      </c>
      <c r="AN146" s="672">
        <v>0</v>
      </c>
      <c r="AO146" s="672">
        <v>0</v>
      </c>
      <c r="AP146" s="672">
        <v>0</v>
      </c>
      <c r="AQ146" s="672">
        <v>0</v>
      </c>
      <c r="AR146" s="672">
        <v>0</v>
      </c>
      <c r="AS146" s="672">
        <v>0</v>
      </c>
      <c r="AT146" s="672">
        <v>0</v>
      </c>
      <c r="AU146" s="672">
        <v>0</v>
      </c>
      <c r="AV146" s="672">
        <v>0</v>
      </c>
      <c r="AW146" s="672">
        <v>0</v>
      </c>
      <c r="AX146" s="672">
        <v>0</v>
      </c>
      <c r="AY146" s="672">
        <v>0</v>
      </c>
      <c r="AZ146" s="672">
        <v>0</v>
      </c>
      <c r="BA146" s="672">
        <v>0</v>
      </c>
      <c r="BB146" s="672">
        <v>0</v>
      </c>
      <c r="BC146" s="672">
        <v>0</v>
      </c>
      <c r="BD146" s="672">
        <v>-956361</v>
      </c>
      <c r="BE146" s="672">
        <v>-869420</v>
      </c>
      <c r="BF146" s="672">
        <v>-1072284</v>
      </c>
      <c r="BG146" s="672">
        <v>0</v>
      </c>
      <c r="BH146" s="672">
        <v>-2898065</v>
      </c>
      <c r="BI146" s="672">
        <v>18270187</v>
      </c>
      <c r="BJ146" s="672">
        <v>16901925</v>
      </c>
      <c r="BK146" s="672">
        <v>20484754</v>
      </c>
      <c r="BL146" s="672">
        <v>0</v>
      </c>
      <c r="BM146" s="672">
        <v>55656865</v>
      </c>
      <c r="BN146" s="672">
        <v>3315268</v>
      </c>
      <c r="BO146" s="672">
        <v>4088831</v>
      </c>
      <c r="BP146" s="672">
        <v>0</v>
      </c>
      <c r="BQ146" s="672">
        <v>7404099</v>
      </c>
      <c r="BR146" s="672">
        <v>1043104</v>
      </c>
      <c r="BS146" s="672">
        <v>1286494</v>
      </c>
      <c r="BT146" s="672">
        <v>0</v>
      </c>
      <c r="BU146" s="672">
        <v>2329598</v>
      </c>
      <c r="BV146" s="672">
        <v>4358372</v>
      </c>
      <c r="BW146" s="672">
        <v>5375325</v>
      </c>
      <c r="BX146" s="672">
        <v>0</v>
      </c>
      <c r="BY146" s="672">
        <v>9733697</v>
      </c>
      <c r="BZ146" s="672">
        <v>1772625</v>
      </c>
      <c r="CA146" s="672">
        <v>2186238</v>
      </c>
      <c r="CB146" s="672">
        <v>0</v>
      </c>
      <c r="CC146" s="672">
        <v>3958863</v>
      </c>
      <c r="CD146" s="672">
        <v>70803</v>
      </c>
      <c r="CE146" s="672">
        <v>87324</v>
      </c>
      <c r="CF146" s="672">
        <v>0</v>
      </c>
      <c r="CG146" s="672">
        <v>158127</v>
      </c>
      <c r="CH146" s="672">
        <v>0</v>
      </c>
      <c r="CI146" s="672">
        <v>0</v>
      </c>
      <c r="CJ146" s="672">
        <v>0</v>
      </c>
      <c r="CK146" s="672">
        <v>0</v>
      </c>
      <c r="CL146" s="672">
        <v>0</v>
      </c>
      <c r="CM146" s="672">
        <v>0</v>
      </c>
      <c r="CN146" s="672">
        <v>0</v>
      </c>
      <c r="CO146" s="672">
        <v>0</v>
      </c>
      <c r="CP146" s="672">
        <v>263292</v>
      </c>
      <c r="CQ146" s="672">
        <v>324727</v>
      </c>
      <c r="CR146" s="672">
        <v>0</v>
      </c>
      <c r="CS146" s="672">
        <v>588019</v>
      </c>
      <c r="CT146" s="672">
        <v>0</v>
      </c>
      <c r="CU146" s="672">
        <v>0</v>
      </c>
      <c r="CV146" s="672">
        <v>0</v>
      </c>
      <c r="CW146" s="672">
        <v>0</v>
      </c>
      <c r="CX146" s="672">
        <v>0</v>
      </c>
      <c r="CY146" s="672">
        <v>0</v>
      </c>
      <c r="CZ146" s="672">
        <v>0</v>
      </c>
      <c r="DA146" s="672">
        <v>0</v>
      </c>
      <c r="DB146" s="672">
        <v>1997</v>
      </c>
      <c r="DC146" s="672">
        <v>2463</v>
      </c>
      <c r="DD146" s="672">
        <v>0</v>
      </c>
      <c r="DE146" s="672">
        <v>4460</v>
      </c>
      <c r="DF146" s="672">
        <v>2326668</v>
      </c>
      <c r="DG146" s="672">
        <v>2869557</v>
      </c>
      <c r="DH146" s="672">
        <v>0</v>
      </c>
      <c r="DI146" s="672">
        <v>5196225</v>
      </c>
      <c r="DJ146" s="672">
        <v>0</v>
      </c>
      <c r="DK146" s="672">
        <v>0</v>
      </c>
      <c r="DL146" s="672">
        <v>0</v>
      </c>
      <c r="DM146" s="672">
        <v>0</v>
      </c>
      <c r="DN146" s="672">
        <v>0</v>
      </c>
      <c r="DO146" s="672">
        <v>0</v>
      </c>
      <c r="DP146" s="672">
        <v>0</v>
      </c>
      <c r="DQ146" s="672">
        <v>0</v>
      </c>
      <c r="DR146" s="672">
        <v>0</v>
      </c>
      <c r="DS146" s="672">
        <v>0</v>
      </c>
      <c r="DT146" s="672">
        <v>0</v>
      </c>
      <c r="DU146" s="672">
        <v>0</v>
      </c>
      <c r="DV146" s="672">
        <v>8793757</v>
      </c>
      <c r="DW146" s="672">
        <v>10845634</v>
      </c>
      <c r="DX146" s="672">
        <v>0</v>
      </c>
      <c r="DY146" s="672">
        <v>19639391</v>
      </c>
      <c r="DZ146" s="672" t="s">
        <v>1070</v>
      </c>
      <c r="EA146" s="672" t="s">
        <v>785</v>
      </c>
      <c r="EB146" s="672" t="s">
        <v>790</v>
      </c>
      <c r="EC146" s="672" t="s">
        <v>1536</v>
      </c>
    </row>
    <row r="147" spans="1:133" x14ac:dyDescent="0.25">
      <c r="A147" s="672">
        <v>141</v>
      </c>
      <c r="B147" s="672" t="s">
        <v>1071</v>
      </c>
      <c r="C147" s="672" t="s">
        <v>1384</v>
      </c>
      <c r="D147" s="672" t="s">
        <v>1388</v>
      </c>
      <c r="E147" s="672" t="s">
        <v>1072</v>
      </c>
      <c r="F147" s="672">
        <v>37032273</v>
      </c>
      <c r="G147" s="672">
        <v>1033825</v>
      </c>
      <c r="H147" s="672">
        <v>0</v>
      </c>
      <c r="I147" s="672">
        <v>120125</v>
      </c>
      <c r="J147" s="672">
        <v>10875</v>
      </c>
      <c r="K147" s="672">
        <v>131000</v>
      </c>
      <c r="L147" s="672">
        <v>0</v>
      </c>
      <c r="M147" s="672">
        <v>0</v>
      </c>
      <c r="N147" s="672">
        <v>0</v>
      </c>
      <c r="O147" s="672">
        <v>0</v>
      </c>
      <c r="P147" s="672">
        <v>0</v>
      </c>
      <c r="Q147" s="672">
        <v>0</v>
      </c>
      <c r="R147" s="672">
        <v>37935098</v>
      </c>
      <c r="S147" s="672">
        <v>0.5</v>
      </c>
      <c r="T147" s="672">
        <v>0.4</v>
      </c>
      <c r="U147" s="672">
        <v>0.09</v>
      </c>
      <c r="V147" s="672">
        <v>0.01</v>
      </c>
      <c r="W147" s="672">
        <v>1</v>
      </c>
      <c r="X147" s="672">
        <v>18967549</v>
      </c>
      <c r="Y147" s="672">
        <v>15174039</v>
      </c>
      <c r="Z147" s="672">
        <v>3414159</v>
      </c>
      <c r="AA147" s="672">
        <v>379351</v>
      </c>
      <c r="AB147" s="672">
        <v>37935098</v>
      </c>
      <c r="AC147" s="672">
        <v>0</v>
      </c>
      <c r="AD147" s="672">
        <v>0</v>
      </c>
      <c r="AE147" s="672">
        <v>18967549</v>
      </c>
      <c r="AF147" s="672">
        <v>15174039</v>
      </c>
      <c r="AG147" s="672">
        <v>3414159</v>
      </c>
      <c r="AH147" s="672">
        <v>379351</v>
      </c>
      <c r="AI147" s="672">
        <v>37935098</v>
      </c>
      <c r="AJ147" s="672">
        <v>131000</v>
      </c>
      <c r="AK147" s="672">
        <v>131000</v>
      </c>
      <c r="AL147" s="672">
        <v>0</v>
      </c>
      <c r="AM147" s="672">
        <v>0</v>
      </c>
      <c r="AN147" s="672">
        <v>0</v>
      </c>
      <c r="AO147" s="672">
        <v>0</v>
      </c>
      <c r="AP147" s="672">
        <v>0</v>
      </c>
      <c r="AQ147" s="672">
        <v>0</v>
      </c>
      <c r="AR147" s="672">
        <v>0</v>
      </c>
      <c r="AS147" s="672">
        <v>0</v>
      </c>
      <c r="AT147" s="672">
        <v>0</v>
      </c>
      <c r="AU147" s="672">
        <v>0</v>
      </c>
      <c r="AV147" s="672">
        <v>0</v>
      </c>
      <c r="AW147" s="672">
        <v>0</v>
      </c>
      <c r="AX147" s="672">
        <v>0</v>
      </c>
      <c r="AY147" s="672">
        <v>0</v>
      </c>
      <c r="AZ147" s="672">
        <v>0</v>
      </c>
      <c r="BA147" s="672">
        <v>0</v>
      </c>
      <c r="BB147" s="672">
        <v>0</v>
      </c>
      <c r="BC147" s="672">
        <v>0</v>
      </c>
      <c r="BD147" s="672">
        <v>1413500</v>
      </c>
      <c r="BE147" s="672">
        <v>1130800</v>
      </c>
      <c r="BF147" s="672">
        <v>254430</v>
      </c>
      <c r="BG147" s="672">
        <v>28270</v>
      </c>
      <c r="BH147" s="672">
        <v>2827000</v>
      </c>
      <c r="BI147" s="672">
        <v>20381049</v>
      </c>
      <c r="BJ147" s="672">
        <v>16435839</v>
      </c>
      <c r="BK147" s="672">
        <v>3668589</v>
      </c>
      <c r="BL147" s="672">
        <v>407621</v>
      </c>
      <c r="BM147" s="672">
        <v>40893098</v>
      </c>
      <c r="BN147" s="672">
        <v>2723139</v>
      </c>
      <c r="BO147" s="672">
        <v>612706</v>
      </c>
      <c r="BP147" s="672">
        <v>68078</v>
      </c>
      <c r="BQ147" s="672">
        <v>3403923</v>
      </c>
      <c r="BR147" s="672">
        <v>547126</v>
      </c>
      <c r="BS147" s="672">
        <v>123103</v>
      </c>
      <c r="BT147" s="672">
        <v>13678</v>
      </c>
      <c r="BU147" s="672">
        <v>683907</v>
      </c>
      <c r="BV147" s="672">
        <v>3270265</v>
      </c>
      <c r="BW147" s="672">
        <v>735809</v>
      </c>
      <c r="BX147" s="672">
        <v>81756</v>
      </c>
      <c r="BY147" s="672">
        <v>4087830</v>
      </c>
      <c r="BZ147" s="672">
        <v>1026318</v>
      </c>
      <c r="CA147" s="672">
        <v>230922</v>
      </c>
      <c r="CB147" s="672">
        <v>25658</v>
      </c>
      <c r="CC147" s="672">
        <v>1282898</v>
      </c>
      <c r="CD147" s="672">
        <v>67626</v>
      </c>
      <c r="CE147" s="672">
        <v>15216</v>
      </c>
      <c r="CF147" s="672">
        <v>1691</v>
      </c>
      <c r="CG147" s="672">
        <v>84533</v>
      </c>
      <c r="CH147" s="672">
        <v>0</v>
      </c>
      <c r="CI147" s="672">
        <v>0</v>
      </c>
      <c r="CJ147" s="672">
        <v>0</v>
      </c>
      <c r="CK147" s="672">
        <v>0</v>
      </c>
      <c r="CL147" s="672">
        <v>725</v>
      </c>
      <c r="CM147" s="672">
        <v>163</v>
      </c>
      <c r="CN147" s="672">
        <v>18</v>
      </c>
      <c r="CO147" s="672">
        <v>906</v>
      </c>
      <c r="CP147" s="672">
        <v>153535</v>
      </c>
      <c r="CQ147" s="672">
        <v>34545</v>
      </c>
      <c r="CR147" s="672">
        <v>3838</v>
      </c>
      <c r="CS147" s="672">
        <v>191918</v>
      </c>
      <c r="CT147" s="672">
        <v>0</v>
      </c>
      <c r="CU147" s="672">
        <v>0</v>
      </c>
      <c r="CV147" s="672">
        <v>0</v>
      </c>
      <c r="CW147" s="672">
        <v>0</v>
      </c>
      <c r="CX147" s="672">
        <v>0</v>
      </c>
      <c r="CY147" s="672">
        <v>0</v>
      </c>
      <c r="CZ147" s="672">
        <v>0</v>
      </c>
      <c r="DA147" s="672">
        <v>0</v>
      </c>
      <c r="DB147" s="672">
        <v>3056</v>
      </c>
      <c r="DC147" s="672">
        <v>688</v>
      </c>
      <c r="DD147" s="672">
        <v>76</v>
      </c>
      <c r="DE147" s="672">
        <v>3820</v>
      </c>
      <c r="DF147" s="672">
        <v>1145376</v>
      </c>
      <c r="DG147" s="672">
        <v>257709</v>
      </c>
      <c r="DH147" s="672">
        <v>28634</v>
      </c>
      <c r="DI147" s="672">
        <v>1431719</v>
      </c>
      <c r="DJ147" s="672">
        <v>0</v>
      </c>
      <c r="DK147" s="672">
        <v>0</v>
      </c>
      <c r="DL147" s="672">
        <v>0</v>
      </c>
      <c r="DM147" s="672">
        <v>0</v>
      </c>
      <c r="DN147" s="672">
        <v>0</v>
      </c>
      <c r="DO147" s="672">
        <v>0</v>
      </c>
      <c r="DP147" s="672">
        <v>0</v>
      </c>
      <c r="DQ147" s="672">
        <v>0</v>
      </c>
      <c r="DR147" s="672">
        <v>0</v>
      </c>
      <c r="DS147" s="672">
        <v>0</v>
      </c>
      <c r="DT147" s="672">
        <v>0</v>
      </c>
      <c r="DU147" s="672">
        <v>0</v>
      </c>
      <c r="DV147" s="672">
        <v>5666901</v>
      </c>
      <c r="DW147" s="672">
        <v>1275052</v>
      </c>
      <c r="DX147" s="672">
        <v>141671</v>
      </c>
      <c r="DY147" s="672">
        <v>7083624</v>
      </c>
      <c r="DZ147" s="672" t="s">
        <v>1072</v>
      </c>
      <c r="EA147" s="672" t="s">
        <v>870</v>
      </c>
      <c r="EB147" s="672" t="s">
        <v>1713</v>
      </c>
      <c r="EC147" s="672" t="s">
        <v>1537</v>
      </c>
    </row>
    <row r="148" spans="1:133" x14ac:dyDescent="0.25">
      <c r="A148" s="672">
        <v>142</v>
      </c>
      <c r="B148" s="672" t="s">
        <v>1073</v>
      </c>
      <c r="C148" s="672" t="s">
        <v>1384</v>
      </c>
      <c r="D148" s="672" t="s">
        <v>1386</v>
      </c>
      <c r="E148" s="672" t="s">
        <v>1074</v>
      </c>
      <c r="F148" s="672">
        <v>39684962</v>
      </c>
      <c r="G148" s="672">
        <v>705401</v>
      </c>
      <c r="H148" s="672">
        <v>0</v>
      </c>
      <c r="I148" s="672">
        <v>138964</v>
      </c>
      <c r="J148" s="672">
        <v>0</v>
      </c>
      <c r="K148" s="672">
        <v>138964</v>
      </c>
      <c r="L148" s="672">
        <v>0</v>
      </c>
      <c r="M148" s="672">
        <v>0</v>
      </c>
      <c r="N148" s="672">
        <v>0</v>
      </c>
      <c r="O148" s="672">
        <v>0</v>
      </c>
      <c r="P148" s="672">
        <v>0</v>
      </c>
      <c r="Q148" s="672">
        <v>0</v>
      </c>
      <c r="R148" s="672">
        <v>40251399</v>
      </c>
      <c r="S148" s="672">
        <v>0.5</v>
      </c>
      <c r="T148" s="672">
        <v>0.4</v>
      </c>
      <c r="U148" s="672">
        <v>0.1</v>
      </c>
      <c r="V148" s="672">
        <v>0</v>
      </c>
      <c r="W148" s="672">
        <v>1</v>
      </c>
      <c r="X148" s="672">
        <v>20125699</v>
      </c>
      <c r="Y148" s="672">
        <v>16100560</v>
      </c>
      <c r="Z148" s="672">
        <v>4025140</v>
      </c>
      <c r="AA148" s="672">
        <v>0</v>
      </c>
      <c r="AB148" s="672">
        <v>40251399</v>
      </c>
      <c r="AC148" s="672">
        <v>0</v>
      </c>
      <c r="AD148" s="672">
        <v>0</v>
      </c>
      <c r="AE148" s="672">
        <v>20125699</v>
      </c>
      <c r="AF148" s="672">
        <v>16100560</v>
      </c>
      <c r="AG148" s="672">
        <v>4025140</v>
      </c>
      <c r="AH148" s="672">
        <v>0</v>
      </c>
      <c r="AI148" s="672">
        <v>40251399</v>
      </c>
      <c r="AJ148" s="672">
        <v>138964</v>
      </c>
      <c r="AK148" s="672">
        <v>138964</v>
      </c>
      <c r="AL148" s="672">
        <v>0</v>
      </c>
      <c r="AM148" s="672">
        <v>0</v>
      </c>
      <c r="AN148" s="672">
        <v>0</v>
      </c>
      <c r="AO148" s="672">
        <v>0</v>
      </c>
      <c r="AP148" s="672">
        <v>0</v>
      </c>
      <c r="AQ148" s="672">
        <v>0</v>
      </c>
      <c r="AR148" s="672">
        <v>0</v>
      </c>
      <c r="AS148" s="672">
        <v>0</v>
      </c>
      <c r="AT148" s="672">
        <v>0</v>
      </c>
      <c r="AU148" s="672">
        <v>0</v>
      </c>
      <c r="AV148" s="672">
        <v>0</v>
      </c>
      <c r="AW148" s="672">
        <v>0</v>
      </c>
      <c r="AX148" s="672">
        <v>0</v>
      </c>
      <c r="AY148" s="672">
        <v>0</v>
      </c>
      <c r="AZ148" s="672">
        <v>0</v>
      </c>
      <c r="BA148" s="672">
        <v>0</v>
      </c>
      <c r="BB148" s="672">
        <v>0</v>
      </c>
      <c r="BC148" s="672">
        <v>0</v>
      </c>
      <c r="BD148" s="672">
        <v>584898</v>
      </c>
      <c r="BE148" s="672">
        <v>467918</v>
      </c>
      <c r="BF148" s="672">
        <v>116980</v>
      </c>
      <c r="BG148" s="672">
        <v>0</v>
      </c>
      <c r="BH148" s="672">
        <v>1169795</v>
      </c>
      <c r="BI148" s="672">
        <v>20710597</v>
      </c>
      <c r="BJ148" s="672">
        <v>16707442</v>
      </c>
      <c r="BK148" s="672">
        <v>4142120</v>
      </c>
      <c r="BL148" s="672">
        <v>0</v>
      </c>
      <c r="BM148" s="672">
        <v>41560158</v>
      </c>
      <c r="BN148" s="672">
        <v>2994931</v>
      </c>
      <c r="BO148" s="672">
        <v>748733</v>
      </c>
      <c r="BP148" s="672">
        <v>0</v>
      </c>
      <c r="BQ148" s="672">
        <v>3743664</v>
      </c>
      <c r="BR148" s="672">
        <v>615611</v>
      </c>
      <c r="BS148" s="672">
        <v>153903</v>
      </c>
      <c r="BT148" s="672">
        <v>0</v>
      </c>
      <c r="BU148" s="672">
        <v>769514</v>
      </c>
      <c r="BV148" s="672">
        <v>3610542</v>
      </c>
      <c r="BW148" s="672">
        <v>902636</v>
      </c>
      <c r="BX148" s="672">
        <v>0</v>
      </c>
      <c r="BY148" s="672">
        <v>4513178</v>
      </c>
      <c r="BZ148" s="672">
        <v>1001552</v>
      </c>
      <c r="CA148" s="672">
        <v>250388</v>
      </c>
      <c r="CB148" s="672">
        <v>0</v>
      </c>
      <c r="CC148" s="672">
        <v>1251940</v>
      </c>
      <c r="CD148" s="672">
        <v>72498</v>
      </c>
      <c r="CE148" s="672">
        <v>18125</v>
      </c>
      <c r="CF148" s="672">
        <v>0</v>
      </c>
      <c r="CG148" s="672">
        <v>90623</v>
      </c>
      <c r="CH148" s="672">
        <v>6000</v>
      </c>
      <c r="CI148" s="672">
        <v>1500</v>
      </c>
      <c r="CJ148" s="672">
        <v>0</v>
      </c>
      <c r="CK148" s="672">
        <v>7500</v>
      </c>
      <c r="CL148" s="672">
        <v>0</v>
      </c>
      <c r="CM148" s="672">
        <v>0</v>
      </c>
      <c r="CN148" s="672">
        <v>0</v>
      </c>
      <c r="CO148" s="672">
        <v>0</v>
      </c>
      <c r="CP148" s="672">
        <v>69766</v>
      </c>
      <c r="CQ148" s="672">
        <v>17442</v>
      </c>
      <c r="CR148" s="672">
        <v>0</v>
      </c>
      <c r="CS148" s="672">
        <v>87208</v>
      </c>
      <c r="CT148" s="672">
        <v>0</v>
      </c>
      <c r="CU148" s="672">
        <v>0</v>
      </c>
      <c r="CV148" s="672">
        <v>0</v>
      </c>
      <c r="CW148" s="672">
        <v>0</v>
      </c>
      <c r="CX148" s="672">
        <v>0</v>
      </c>
      <c r="CY148" s="672">
        <v>0</v>
      </c>
      <c r="CZ148" s="672">
        <v>0</v>
      </c>
      <c r="DA148" s="672">
        <v>0</v>
      </c>
      <c r="DB148" s="672">
        <v>4032</v>
      </c>
      <c r="DC148" s="672">
        <v>1008</v>
      </c>
      <c r="DD148" s="672">
        <v>0</v>
      </c>
      <c r="DE148" s="672">
        <v>5040</v>
      </c>
      <c r="DF148" s="672">
        <v>1601288</v>
      </c>
      <c r="DG148" s="672">
        <v>400322</v>
      </c>
      <c r="DH148" s="672">
        <v>0</v>
      </c>
      <c r="DI148" s="672">
        <v>2001610</v>
      </c>
      <c r="DJ148" s="672">
        <v>0</v>
      </c>
      <c r="DK148" s="672">
        <v>0</v>
      </c>
      <c r="DL148" s="672">
        <v>0</v>
      </c>
      <c r="DM148" s="672">
        <v>0</v>
      </c>
      <c r="DN148" s="672">
        <v>0</v>
      </c>
      <c r="DO148" s="672">
        <v>0</v>
      </c>
      <c r="DP148" s="672">
        <v>0</v>
      </c>
      <c r="DQ148" s="672">
        <v>0</v>
      </c>
      <c r="DR148" s="672">
        <v>20000</v>
      </c>
      <c r="DS148" s="672">
        <v>5000</v>
      </c>
      <c r="DT148" s="672">
        <v>0</v>
      </c>
      <c r="DU148" s="672">
        <v>25000</v>
      </c>
      <c r="DV148" s="672">
        <v>6385678</v>
      </c>
      <c r="DW148" s="672">
        <v>1596421</v>
      </c>
      <c r="DX148" s="672">
        <v>0</v>
      </c>
      <c r="DY148" s="672">
        <v>7982099</v>
      </c>
      <c r="DZ148" s="672" t="s">
        <v>1074</v>
      </c>
      <c r="EA148" s="672" t="s">
        <v>822</v>
      </c>
      <c r="EB148" s="672" t="s">
        <v>1693</v>
      </c>
      <c r="EC148" s="672" t="s">
        <v>1538</v>
      </c>
    </row>
    <row r="149" spans="1:133" x14ac:dyDescent="0.25">
      <c r="A149" s="672">
        <v>143</v>
      </c>
      <c r="B149" s="672" t="s">
        <v>1075</v>
      </c>
      <c r="C149" s="672" t="s">
        <v>1401</v>
      </c>
      <c r="D149" s="672" t="s">
        <v>1389</v>
      </c>
      <c r="E149" s="672" t="s">
        <v>1076</v>
      </c>
      <c r="F149" s="672">
        <v>194726289</v>
      </c>
      <c r="G149" s="672">
        <v>6584432</v>
      </c>
      <c r="H149" s="672">
        <v>0</v>
      </c>
      <c r="I149" s="672">
        <v>779790</v>
      </c>
      <c r="J149" s="672">
        <v>0</v>
      </c>
      <c r="K149" s="672">
        <v>779790</v>
      </c>
      <c r="L149" s="672">
        <v>0</v>
      </c>
      <c r="M149" s="672">
        <v>0</v>
      </c>
      <c r="N149" s="672">
        <v>0</v>
      </c>
      <c r="O149" s="672">
        <v>0</v>
      </c>
      <c r="P149" s="672">
        <v>0</v>
      </c>
      <c r="Q149" s="672">
        <v>0</v>
      </c>
      <c r="R149" s="672">
        <v>200530931</v>
      </c>
      <c r="S149" s="672">
        <v>0</v>
      </c>
      <c r="T149" s="672">
        <v>0.99</v>
      </c>
      <c r="U149" s="672">
        <v>0</v>
      </c>
      <c r="V149" s="672">
        <v>0.01</v>
      </c>
      <c r="W149" s="672">
        <v>1</v>
      </c>
      <c r="X149" s="672">
        <v>0</v>
      </c>
      <c r="Y149" s="672">
        <v>198525622</v>
      </c>
      <c r="Z149" s="672">
        <v>0</v>
      </c>
      <c r="AA149" s="672">
        <v>2005309</v>
      </c>
      <c r="AB149" s="672">
        <v>200530931</v>
      </c>
      <c r="AC149" s="672">
        <v>0</v>
      </c>
      <c r="AD149" s="672">
        <v>0</v>
      </c>
      <c r="AE149" s="672">
        <v>0</v>
      </c>
      <c r="AF149" s="672">
        <v>198525622</v>
      </c>
      <c r="AG149" s="672">
        <v>0</v>
      </c>
      <c r="AH149" s="672">
        <v>2005309</v>
      </c>
      <c r="AI149" s="672">
        <v>200530931</v>
      </c>
      <c r="AJ149" s="672">
        <v>779790</v>
      </c>
      <c r="AK149" s="672">
        <v>779790</v>
      </c>
      <c r="AL149" s="672">
        <v>0</v>
      </c>
      <c r="AM149" s="672">
        <v>0</v>
      </c>
      <c r="AN149" s="672">
        <v>0</v>
      </c>
      <c r="AO149" s="672">
        <v>0</v>
      </c>
      <c r="AP149" s="672">
        <v>0</v>
      </c>
      <c r="AQ149" s="672">
        <v>0</v>
      </c>
      <c r="AR149" s="672">
        <v>0</v>
      </c>
      <c r="AS149" s="672">
        <v>0</v>
      </c>
      <c r="AT149" s="672">
        <v>0</v>
      </c>
      <c r="AU149" s="672">
        <v>0</v>
      </c>
      <c r="AV149" s="672">
        <v>0</v>
      </c>
      <c r="AW149" s="672">
        <v>0</v>
      </c>
      <c r="AX149" s="672">
        <v>0</v>
      </c>
      <c r="AY149" s="672">
        <v>0</v>
      </c>
      <c r="AZ149" s="672">
        <v>0</v>
      </c>
      <c r="BA149" s="672">
        <v>0</v>
      </c>
      <c r="BB149" s="672">
        <v>0</v>
      </c>
      <c r="BC149" s="672">
        <v>0</v>
      </c>
      <c r="BD149" s="672">
        <v>0</v>
      </c>
      <c r="BE149" s="672">
        <v>23316480</v>
      </c>
      <c r="BF149" s="672">
        <v>0</v>
      </c>
      <c r="BG149" s="672">
        <v>235520</v>
      </c>
      <c r="BH149" s="672">
        <v>23552000</v>
      </c>
      <c r="BI149" s="672">
        <v>0</v>
      </c>
      <c r="BJ149" s="672">
        <v>222621892</v>
      </c>
      <c r="BK149" s="672">
        <v>0</v>
      </c>
      <c r="BL149" s="672">
        <v>2240829</v>
      </c>
      <c r="BM149" s="672">
        <v>224862721</v>
      </c>
      <c r="BN149" s="672">
        <v>32483982</v>
      </c>
      <c r="BO149" s="672">
        <v>0</v>
      </c>
      <c r="BP149" s="672">
        <v>328121</v>
      </c>
      <c r="BQ149" s="672">
        <v>32812103</v>
      </c>
      <c r="BR149" s="672">
        <v>10330168</v>
      </c>
      <c r="BS149" s="672">
        <v>0</v>
      </c>
      <c r="BT149" s="672">
        <v>93288</v>
      </c>
      <c r="BU149" s="672">
        <v>10423456</v>
      </c>
      <c r="BV149" s="672">
        <v>42814150</v>
      </c>
      <c r="BW149" s="672">
        <v>0</v>
      </c>
      <c r="BX149" s="672">
        <v>421409</v>
      </c>
      <c r="BY149" s="672">
        <v>43235559</v>
      </c>
      <c r="BZ149" s="672">
        <v>11267586</v>
      </c>
      <c r="CA149" s="672">
        <v>0</v>
      </c>
      <c r="CB149" s="672">
        <v>106608</v>
      </c>
      <c r="CC149" s="672">
        <v>11374194</v>
      </c>
      <c r="CD149" s="672">
        <v>740219</v>
      </c>
      <c r="CE149" s="672">
        <v>0</v>
      </c>
      <c r="CF149" s="672">
        <v>6404</v>
      </c>
      <c r="CG149" s="672">
        <v>746623</v>
      </c>
      <c r="CH149" s="672">
        <v>0</v>
      </c>
      <c r="CI149" s="672">
        <v>0</v>
      </c>
      <c r="CJ149" s="672">
        <v>0</v>
      </c>
      <c r="CK149" s="672">
        <v>0</v>
      </c>
      <c r="CL149" s="672">
        <v>0</v>
      </c>
      <c r="CM149" s="672">
        <v>0</v>
      </c>
      <c r="CN149" s="672">
        <v>0</v>
      </c>
      <c r="CO149" s="672">
        <v>0</v>
      </c>
      <c r="CP149" s="672">
        <v>1600196</v>
      </c>
      <c r="CQ149" s="672">
        <v>0</v>
      </c>
      <c r="CR149" s="672">
        <v>14503</v>
      </c>
      <c r="CS149" s="672">
        <v>1614699</v>
      </c>
      <c r="CT149" s="672">
        <v>0</v>
      </c>
      <c r="CU149" s="672">
        <v>0</v>
      </c>
      <c r="CV149" s="672">
        <v>0</v>
      </c>
      <c r="CW149" s="672">
        <v>0</v>
      </c>
      <c r="CX149" s="672">
        <v>0</v>
      </c>
      <c r="CY149" s="672">
        <v>0</v>
      </c>
      <c r="CZ149" s="672">
        <v>0</v>
      </c>
      <c r="DA149" s="672">
        <v>0</v>
      </c>
      <c r="DB149" s="672">
        <v>0</v>
      </c>
      <c r="DC149" s="672">
        <v>0</v>
      </c>
      <c r="DD149" s="672">
        <v>0</v>
      </c>
      <c r="DE149" s="672">
        <v>0</v>
      </c>
      <c r="DF149" s="672">
        <v>28702815</v>
      </c>
      <c r="DG149" s="672">
        <v>0</v>
      </c>
      <c r="DH149" s="672">
        <v>254297</v>
      </c>
      <c r="DI149" s="672">
        <v>28957112</v>
      </c>
      <c r="DJ149" s="672">
        <v>0</v>
      </c>
      <c r="DK149" s="672">
        <v>0</v>
      </c>
      <c r="DL149" s="672">
        <v>0</v>
      </c>
      <c r="DM149" s="672">
        <v>0</v>
      </c>
      <c r="DN149" s="672">
        <v>0</v>
      </c>
      <c r="DO149" s="672">
        <v>0</v>
      </c>
      <c r="DP149" s="672">
        <v>0</v>
      </c>
      <c r="DQ149" s="672">
        <v>0</v>
      </c>
      <c r="DR149" s="672">
        <v>0</v>
      </c>
      <c r="DS149" s="672">
        <v>0</v>
      </c>
      <c r="DT149" s="672">
        <v>0</v>
      </c>
      <c r="DU149" s="672">
        <v>0</v>
      </c>
      <c r="DV149" s="672">
        <v>85124966</v>
      </c>
      <c r="DW149" s="672">
        <v>0</v>
      </c>
      <c r="DX149" s="672">
        <v>803221</v>
      </c>
      <c r="DY149" s="672">
        <v>85928187</v>
      </c>
      <c r="DZ149" s="672" t="s">
        <v>1076</v>
      </c>
      <c r="EA149" s="672" t="s">
        <v>791</v>
      </c>
      <c r="EB149" s="672" t="s">
        <v>1721</v>
      </c>
      <c r="EC149" s="672" t="s">
        <v>1539</v>
      </c>
    </row>
    <row r="150" spans="1:133" x14ac:dyDescent="0.25">
      <c r="A150" s="672">
        <v>144</v>
      </c>
      <c r="B150" s="672" t="s">
        <v>1077</v>
      </c>
      <c r="C150" s="672" t="s">
        <v>260</v>
      </c>
      <c r="D150" s="672" t="s">
        <v>1387</v>
      </c>
      <c r="E150" s="672" t="s">
        <v>1078</v>
      </c>
      <c r="F150" s="672">
        <v>65810463</v>
      </c>
      <c r="G150" s="672">
        <v>3290897</v>
      </c>
      <c r="H150" s="672">
        <v>0</v>
      </c>
      <c r="I150" s="672">
        <v>236478</v>
      </c>
      <c r="J150" s="672">
        <v>0</v>
      </c>
      <c r="K150" s="672">
        <v>236478</v>
      </c>
      <c r="L150" s="672">
        <v>0</v>
      </c>
      <c r="M150" s="672">
        <v>0</v>
      </c>
      <c r="N150" s="672">
        <v>0</v>
      </c>
      <c r="O150" s="672">
        <v>0</v>
      </c>
      <c r="P150" s="672">
        <v>0</v>
      </c>
      <c r="Q150" s="672">
        <v>0</v>
      </c>
      <c r="R150" s="672">
        <v>68864882</v>
      </c>
      <c r="S150" s="672">
        <v>0.5</v>
      </c>
      <c r="T150" s="672">
        <v>0.49</v>
      </c>
      <c r="U150" s="672">
        <v>0</v>
      </c>
      <c r="V150" s="672">
        <v>0.01</v>
      </c>
      <c r="W150" s="672">
        <v>1</v>
      </c>
      <c r="X150" s="672">
        <v>34432441</v>
      </c>
      <c r="Y150" s="672">
        <v>33743792</v>
      </c>
      <c r="Z150" s="672">
        <v>0</v>
      </c>
      <c r="AA150" s="672">
        <v>688649</v>
      </c>
      <c r="AB150" s="672">
        <v>68864882</v>
      </c>
      <c r="AC150" s="672">
        <v>0</v>
      </c>
      <c r="AD150" s="672">
        <v>0</v>
      </c>
      <c r="AE150" s="672">
        <v>34432441</v>
      </c>
      <c r="AF150" s="672">
        <v>33743792</v>
      </c>
      <c r="AG150" s="672">
        <v>0</v>
      </c>
      <c r="AH150" s="672">
        <v>688649</v>
      </c>
      <c r="AI150" s="672">
        <v>68864882</v>
      </c>
      <c r="AJ150" s="672">
        <v>236478</v>
      </c>
      <c r="AK150" s="672">
        <v>236478</v>
      </c>
      <c r="AL150" s="672">
        <v>0</v>
      </c>
      <c r="AM150" s="672">
        <v>0</v>
      </c>
      <c r="AN150" s="672">
        <v>0</v>
      </c>
      <c r="AO150" s="672">
        <v>0</v>
      </c>
      <c r="AP150" s="672">
        <v>0</v>
      </c>
      <c r="AQ150" s="672">
        <v>0</v>
      </c>
      <c r="AR150" s="672">
        <v>0</v>
      </c>
      <c r="AS150" s="672">
        <v>0</v>
      </c>
      <c r="AT150" s="672">
        <v>0</v>
      </c>
      <c r="AU150" s="672">
        <v>0</v>
      </c>
      <c r="AV150" s="672">
        <v>0</v>
      </c>
      <c r="AW150" s="672">
        <v>0</v>
      </c>
      <c r="AX150" s="672">
        <v>0</v>
      </c>
      <c r="AY150" s="672">
        <v>0</v>
      </c>
      <c r="AZ150" s="672">
        <v>0</v>
      </c>
      <c r="BA150" s="672">
        <v>0</v>
      </c>
      <c r="BB150" s="672">
        <v>0</v>
      </c>
      <c r="BC150" s="672">
        <v>0</v>
      </c>
      <c r="BD150" s="672">
        <v>-5486401</v>
      </c>
      <c r="BE150" s="672">
        <v>-5376673</v>
      </c>
      <c r="BF150" s="672">
        <v>0</v>
      </c>
      <c r="BG150" s="672">
        <v>-109728</v>
      </c>
      <c r="BH150" s="672">
        <v>-10972801</v>
      </c>
      <c r="BI150" s="672">
        <v>28946040</v>
      </c>
      <c r="BJ150" s="672">
        <v>28603598</v>
      </c>
      <c r="BK150" s="672">
        <v>0</v>
      </c>
      <c r="BL150" s="672">
        <v>578921</v>
      </c>
      <c r="BM150" s="672">
        <v>58128559</v>
      </c>
      <c r="BN150" s="672">
        <v>6180945</v>
      </c>
      <c r="BO150" s="672">
        <v>0</v>
      </c>
      <c r="BP150" s="672">
        <v>126142</v>
      </c>
      <c r="BQ150" s="672">
        <v>6307087</v>
      </c>
      <c r="BR150" s="672">
        <v>1325056</v>
      </c>
      <c r="BS150" s="672">
        <v>0</v>
      </c>
      <c r="BT150" s="672">
        <v>26602</v>
      </c>
      <c r="BU150" s="672">
        <v>1351658</v>
      </c>
      <c r="BV150" s="672">
        <v>7506001</v>
      </c>
      <c r="BW150" s="672">
        <v>0</v>
      </c>
      <c r="BX150" s="672">
        <v>152744</v>
      </c>
      <c r="BY150" s="672">
        <v>7658745</v>
      </c>
      <c r="BZ150" s="672">
        <v>1894677</v>
      </c>
      <c r="CA150" s="672">
        <v>0</v>
      </c>
      <c r="CB150" s="672">
        <v>38604</v>
      </c>
      <c r="CC150" s="672">
        <v>1933281</v>
      </c>
      <c r="CD150" s="672">
        <v>149968</v>
      </c>
      <c r="CE150" s="672">
        <v>0</v>
      </c>
      <c r="CF150" s="672">
        <v>2821</v>
      </c>
      <c r="CG150" s="672">
        <v>152789</v>
      </c>
      <c r="CH150" s="672">
        <v>0</v>
      </c>
      <c r="CI150" s="672">
        <v>0</v>
      </c>
      <c r="CJ150" s="672">
        <v>0</v>
      </c>
      <c r="CK150" s="672">
        <v>0</v>
      </c>
      <c r="CL150" s="672">
        <v>0</v>
      </c>
      <c r="CM150" s="672">
        <v>0</v>
      </c>
      <c r="CN150" s="672">
        <v>0</v>
      </c>
      <c r="CO150" s="672">
        <v>0</v>
      </c>
      <c r="CP150" s="672">
        <v>612477</v>
      </c>
      <c r="CQ150" s="672">
        <v>0</v>
      </c>
      <c r="CR150" s="672">
        <v>12455</v>
      </c>
      <c r="CS150" s="672">
        <v>624932</v>
      </c>
      <c r="CT150" s="672">
        <v>0</v>
      </c>
      <c r="CU150" s="672">
        <v>0</v>
      </c>
      <c r="CV150" s="672">
        <v>0</v>
      </c>
      <c r="CW150" s="672">
        <v>0</v>
      </c>
      <c r="CX150" s="672">
        <v>0</v>
      </c>
      <c r="CY150" s="672">
        <v>0</v>
      </c>
      <c r="CZ150" s="672">
        <v>0</v>
      </c>
      <c r="DA150" s="672">
        <v>0</v>
      </c>
      <c r="DB150" s="672">
        <v>1064</v>
      </c>
      <c r="DC150" s="672">
        <v>0</v>
      </c>
      <c r="DD150" s="672">
        <v>22</v>
      </c>
      <c r="DE150" s="672">
        <v>1086</v>
      </c>
      <c r="DF150" s="672">
        <v>3310061</v>
      </c>
      <c r="DG150" s="672">
        <v>0</v>
      </c>
      <c r="DH150" s="672">
        <v>65102</v>
      </c>
      <c r="DI150" s="672">
        <v>3375163</v>
      </c>
      <c r="DJ150" s="672">
        <v>0</v>
      </c>
      <c r="DK150" s="672">
        <v>0</v>
      </c>
      <c r="DL150" s="672">
        <v>0</v>
      </c>
      <c r="DM150" s="672">
        <v>0</v>
      </c>
      <c r="DN150" s="672">
        <v>0</v>
      </c>
      <c r="DO150" s="672">
        <v>0</v>
      </c>
      <c r="DP150" s="672">
        <v>0</v>
      </c>
      <c r="DQ150" s="672">
        <v>0</v>
      </c>
      <c r="DR150" s="672">
        <v>0</v>
      </c>
      <c r="DS150" s="672">
        <v>0</v>
      </c>
      <c r="DT150" s="672">
        <v>0</v>
      </c>
      <c r="DU150" s="672">
        <v>0</v>
      </c>
      <c r="DV150" s="672">
        <v>13474248</v>
      </c>
      <c r="DW150" s="672">
        <v>0</v>
      </c>
      <c r="DX150" s="672">
        <v>271748</v>
      </c>
      <c r="DY150" s="672">
        <v>13745996</v>
      </c>
      <c r="DZ150" s="672" t="s">
        <v>1078</v>
      </c>
      <c r="EA150" s="672" t="s">
        <v>260</v>
      </c>
      <c r="EB150" s="672" t="s">
        <v>1701</v>
      </c>
      <c r="EC150" s="672" t="s">
        <v>1540</v>
      </c>
    </row>
    <row r="151" spans="1:133" x14ac:dyDescent="0.25">
      <c r="A151" s="672">
        <v>145</v>
      </c>
      <c r="B151" s="672" t="s">
        <v>1079</v>
      </c>
      <c r="C151" s="672" t="s">
        <v>1384</v>
      </c>
      <c r="D151" s="672" t="s">
        <v>1385</v>
      </c>
      <c r="E151" s="672" t="s">
        <v>1080</v>
      </c>
      <c r="F151" s="672">
        <v>63334642</v>
      </c>
      <c r="G151" s="672">
        <v>1475738</v>
      </c>
      <c r="H151" s="672">
        <v>0</v>
      </c>
      <c r="I151" s="672">
        <v>209168</v>
      </c>
      <c r="J151" s="672">
        <v>0</v>
      </c>
      <c r="K151" s="672">
        <v>209168</v>
      </c>
      <c r="L151" s="672">
        <v>0</v>
      </c>
      <c r="M151" s="672">
        <v>405663</v>
      </c>
      <c r="N151" s="672">
        <v>47931</v>
      </c>
      <c r="O151" s="672">
        <v>47931</v>
      </c>
      <c r="P151" s="672">
        <v>0</v>
      </c>
      <c r="Q151" s="672">
        <v>0</v>
      </c>
      <c r="R151" s="672">
        <v>64147618</v>
      </c>
      <c r="S151" s="672">
        <v>0.5</v>
      </c>
      <c r="T151" s="672">
        <v>0.4</v>
      </c>
      <c r="U151" s="672">
        <v>0.09</v>
      </c>
      <c r="V151" s="672">
        <v>0.01</v>
      </c>
      <c r="W151" s="672">
        <v>1</v>
      </c>
      <c r="X151" s="672">
        <v>32073809</v>
      </c>
      <c r="Y151" s="672">
        <v>25659047</v>
      </c>
      <c r="Z151" s="672">
        <v>5773286</v>
      </c>
      <c r="AA151" s="672">
        <v>641476</v>
      </c>
      <c r="AB151" s="672">
        <v>64147618</v>
      </c>
      <c r="AC151" s="672">
        <v>11726</v>
      </c>
      <c r="AD151" s="672">
        <v>11726</v>
      </c>
      <c r="AE151" s="672">
        <v>32062083</v>
      </c>
      <c r="AF151" s="672">
        <v>25659047</v>
      </c>
      <c r="AG151" s="672">
        <v>5773286</v>
      </c>
      <c r="AH151" s="672">
        <v>641476</v>
      </c>
      <c r="AI151" s="672">
        <v>64135892</v>
      </c>
      <c r="AJ151" s="672">
        <v>209168</v>
      </c>
      <c r="AK151" s="672">
        <v>209168</v>
      </c>
      <c r="AL151" s="672">
        <v>405663</v>
      </c>
      <c r="AM151" s="672">
        <v>0</v>
      </c>
      <c r="AN151" s="672">
        <v>405663</v>
      </c>
      <c r="AO151" s="672">
        <v>47931</v>
      </c>
      <c r="AP151" s="672">
        <v>0</v>
      </c>
      <c r="AQ151" s="672">
        <v>47931</v>
      </c>
      <c r="AR151" s="672">
        <v>0</v>
      </c>
      <c r="AS151" s="672">
        <v>0</v>
      </c>
      <c r="AT151" s="672">
        <v>0</v>
      </c>
      <c r="AU151" s="672">
        <v>0</v>
      </c>
      <c r="AV151" s="672">
        <v>11726</v>
      </c>
      <c r="AW151" s="672">
        <v>0</v>
      </c>
      <c r="AX151" s="672">
        <v>0</v>
      </c>
      <c r="AY151" s="672">
        <v>11726</v>
      </c>
      <c r="AZ151" s="672">
        <v>0</v>
      </c>
      <c r="BA151" s="672">
        <v>0</v>
      </c>
      <c r="BB151" s="672">
        <v>0</v>
      </c>
      <c r="BC151" s="672">
        <v>0</v>
      </c>
      <c r="BD151" s="672">
        <v>-107215</v>
      </c>
      <c r="BE151" s="672">
        <v>-85772</v>
      </c>
      <c r="BF151" s="672">
        <v>-19299</v>
      </c>
      <c r="BG151" s="672">
        <v>-2144</v>
      </c>
      <c r="BH151" s="672">
        <v>-214429</v>
      </c>
      <c r="BI151" s="672">
        <v>31954869</v>
      </c>
      <c r="BJ151" s="672">
        <v>26247764</v>
      </c>
      <c r="BK151" s="672">
        <v>5753987</v>
      </c>
      <c r="BL151" s="672">
        <v>639332</v>
      </c>
      <c r="BM151" s="672">
        <v>64595951</v>
      </c>
      <c r="BN151" s="672">
        <v>4870015</v>
      </c>
      <c r="BO151" s="672">
        <v>1074779</v>
      </c>
      <c r="BP151" s="672">
        <v>119420</v>
      </c>
      <c r="BQ151" s="672">
        <v>6064214</v>
      </c>
      <c r="BR151" s="672">
        <v>1135885</v>
      </c>
      <c r="BS151" s="672">
        <v>253318</v>
      </c>
      <c r="BT151" s="672">
        <v>28146</v>
      </c>
      <c r="BU151" s="672">
        <v>1417349</v>
      </c>
      <c r="BV151" s="672">
        <v>6005900</v>
      </c>
      <c r="BW151" s="672">
        <v>1328097</v>
      </c>
      <c r="BX151" s="672">
        <v>147566</v>
      </c>
      <c r="BY151" s="672">
        <v>7481563</v>
      </c>
      <c r="BZ151" s="672">
        <v>1413715</v>
      </c>
      <c r="CA151" s="672">
        <v>309007</v>
      </c>
      <c r="CB151" s="672">
        <v>34334</v>
      </c>
      <c r="CC151" s="672">
        <v>1757056</v>
      </c>
      <c r="CD151" s="672">
        <v>123569</v>
      </c>
      <c r="CE151" s="672">
        <v>27803</v>
      </c>
      <c r="CF151" s="672">
        <v>3089</v>
      </c>
      <c r="CG151" s="672">
        <v>154461</v>
      </c>
      <c r="CH151" s="672">
        <v>0</v>
      </c>
      <c r="CI151" s="672">
        <v>0</v>
      </c>
      <c r="CJ151" s="672">
        <v>0</v>
      </c>
      <c r="CK151" s="672">
        <v>0</v>
      </c>
      <c r="CL151" s="672">
        <v>639</v>
      </c>
      <c r="CM151" s="672">
        <v>144</v>
      </c>
      <c r="CN151" s="672">
        <v>16</v>
      </c>
      <c r="CO151" s="672">
        <v>799</v>
      </c>
      <c r="CP151" s="672">
        <v>366553</v>
      </c>
      <c r="CQ151" s="672">
        <v>82474</v>
      </c>
      <c r="CR151" s="672">
        <v>9164</v>
      </c>
      <c r="CS151" s="672">
        <v>458191</v>
      </c>
      <c r="CT151" s="672">
        <v>0</v>
      </c>
      <c r="CU151" s="672">
        <v>0</v>
      </c>
      <c r="CV151" s="672">
        <v>0</v>
      </c>
      <c r="CW151" s="672">
        <v>0</v>
      </c>
      <c r="CX151" s="672">
        <v>600</v>
      </c>
      <c r="CY151" s="672">
        <v>135</v>
      </c>
      <c r="CZ151" s="672">
        <v>15</v>
      </c>
      <c r="DA151" s="672">
        <v>750</v>
      </c>
      <c r="DB151" s="672">
        <v>1512</v>
      </c>
      <c r="DC151" s="672">
        <v>340</v>
      </c>
      <c r="DD151" s="672">
        <v>38</v>
      </c>
      <c r="DE151" s="672">
        <v>1890</v>
      </c>
      <c r="DF151" s="672">
        <v>3342109</v>
      </c>
      <c r="DG151" s="672">
        <v>751975</v>
      </c>
      <c r="DH151" s="672">
        <v>83553</v>
      </c>
      <c r="DI151" s="672">
        <v>4177637</v>
      </c>
      <c r="DJ151" s="672">
        <v>0</v>
      </c>
      <c r="DK151" s="672">
        <v>0</v>
      </c>
      <c r="DL151" s="672">
        <v>0</v>
      </c>
      <c r="DM151" s="672">
        <v>0</v>
      </c>
      <c r="DN151" s="672">
        <v>0</v>
      </c>
      <c r="DO151" s="672">
        <v>0</v>
      </c>
      <c r="DP151" s="672">
        <v>0</v>
      </c>
      <c r="DQ151" s="672">
        <v>0</v>
      </c>
      <c r="DR151" s="672">
        <v>0</v>
      </c>
      <c r="DS151" s="672">
        <v>0</v>
      </c>
      <c r="DT151" s="672">
        <v>0</v>
      </c>
      <c r="DU151" s="672">
        <v>0</v>
      </c>
      <c r="DV151" s="672">
        <v>11254597</v>
      </c>
      <c r="DW151" s="672">
        <v>2499975</v>
      </c>
      <c r="DX151" s="672">
        <v>277775</v>
      </c>
      <c r="DY151" s="672">
        <v>14032347</v>
      </c>
      <c r="DZ151" s="672" t="s">
        <v>1080</v>
      </c>
      <c r="EA151" s="672" t="s">
        <v>779</v>
      </c>
      <c r="EB151" s="672" t="s">
        <v>1696</v>
      </c>
      <c r="EC151" s="672" t="s">
        <v>1541</v>
      </c>
    </row>
    <row r="152" spans="1:133" x14ac:dyDescent="0.25">
      <c r="A152" s="672">
        <v>146</v>
      </c>
      <c r="B152" s="672" t="s">
        <v>1081</v>
      </c>
      <c r="C152" s="672" t="s">
        <v>1384</v>
      </c>
      <c r="D152" s="672" t="s">
        <v>1387</v>
      </c>
      <c r="E152" s="672" t="s">
        <v>1082</v>
      </c>
      <c r="F152" s="672">
        <v>15196620</v>
      </c>
      <c r="G152" s="672">
        <v>860885</v>
      </c>
      <c r="H152" s="672">
        <v>0</v>
      </c>
      <c r="I152" s="672">
        <v>91401</v>
      </c>
      <c r="J152" s="672">
        <v>0</v>
      </c>
      <c r="K152" s="672">
        <v>91401</v>
      </c>
      <c r="L152" s="672">
        <v>0</v>
      </c>
      <c r="M152" s="672">
        <v>0</v>
      </c>
      <c r="N152" s="672">
        <v>957000</v>
      </c>
      <c r="O152" s="672">
        <v>957000</v>
      </c>
      <c r="P152" s="672">
        <v>0</v>
      </c>
      <c r="Q152" s="672">
        <v>0</v>
      </c>
      <c r="R152" s="672">
        <v>15009104</v>
      </c>
      <c r="S152" s="672">
        <v>0.5</v>
      </c>
      <c r="T152" s="672">
        <v>0.4</v>
      </c>
      <c r="U152" s="672">
        <v>0.09</v>
      </c>
      <c r="V152" s="672">
        <v>0.01</v>
      </c>
      <c r="W152" s="672">
        <v>1</v>
      </c>
      <c r="X152" s="672">
        <v>7504552</v>
      </c>
      <c r="Y152" s="672">
        <v>6003642</v>
      </c>
      <c r="Z152" s="672">
        <v>1350819</v>
      </c>
      <c r="AA152" s="672">
        <v>150091</v>
      </c>
      <c r="AB152" s="672">
        <v>15009104</v>
      </c>
      <c r="AC152" s="672">
        <v>0</v>
      </c>
      <c r="AD152" s="672">
        <v>0</v>
      </c>
      <c r="AE152" s="672">
        <v>7504552</v>
      </c>
      <c r="AF152" s="672">
        <v>6003642</v>
      </c>
      <c r="AG152" s="672">
        <v>1350819</v>
      </c>
      <c r="AH152" s="672">
        <v>150091</v>
      </c>
      <c r="AI152" s="672">
        <v>15009104</v>
      </c>
      <c r="AJ152" s="672">
        <v>91401</v>
      </c>
      <c r="AK152" s="672">
        <v>91401</v>
      </c>
      <c r="AL152" s="672">
        <v>0</v>
      </c>
      <c r="AM152" s="672">
        <v>0</v>
      </c>
      <c r="AN152" s="672">
        <v>0</v>
      </c>
      <c r="AO152" s="672">
        <v>957000</v>
      </c>
      <c r="AP152" s="672">
        <v>0</v>
      </c>
      <c r="AQ152" s="672">
        <v>957000</v>
      </c>
      <c r="AR152" s="672">
        <v>0</v>
      </c>
      <c r="AS152" s="672">
        <v>0</v>
      </c>
      <c r="AT152" s="672">
        <v>0</v>
      </c>
      <c r="AU152" s="672">
        <v>0</v>
      </c>
      <c r="AV152" s="672">
        <v>0</v>
      </c>
      <c r="AW152" s="672">
        <v>0</v>
      </c>
      <c r="AX152" s="672">
        <v>0</v>
      </c>
      <c r="AY152" s="672">
        <v>0</v>
      </c>
      <c r="AZ152" s="672">
        <v>0</v>
      </c>
      <c r="BA152" s="672">
        <v>0</v>
      </c>
      <c r="BB152" s="672">
        <v>0</v>
      </c>
      <c r="BC152" s="672">
        <v>0</v>
      </c>
      <c r="BD152" s="672">
        <v>2994455</v>
      </c>
      <c r="BE152" s="672">
        <v>2395564</v>
      </c>
      <c r="BF152" s="672">
        <v>539002</v>
      </c>
      <c r="BG152" s="672">
        <v>59889</v>
      </c>
      <c r="BH152" s="672">
        <v>5988910</v>
      </c>
      <c r="BI152" s="672">
        <v>10499007</v>
      </c>
      <c r="BJ152" s="672">
        <v>9447607</v>
      </c>
      <c r="BK152" s="672">
        <v>1889821</v>
      </c>
      <c r="BL152" s="672">
        <v>209980</v>
      </c>
      <c r="BM152" s="672">
        <v>22046415</v>
      </c>
      <c r="BN152" s="672">
        <v>1360870</v>
      </c>
      <c r="BO152" s="672">
        <v>264607</v>
      </c>
      <c r="BP152" s="672">
        <v>29401</v>
      </c>
      <c r="BQ152" s="672">
        <v>1654878</v>
      </c>
      <c r="BR152" s="672">
        <v>372116</v>
      </c>
      <c r="BS152" s="672">
        <v>83726</v>
      </c>
      <c r="BT152" s="672">
        <v>9303</v>
      </c>
      <c r="BU152" s="672">
        <v>465145</v>
      </c>
      <c r="BV152" s="672">
        <v>1732986</v>
      </c>
      <c r="BW152" s="672">
        <v>348333</v>
      </c>
      <c r="BX152" s="672">
        <v>38704</v>
      </c>
      <c r="BY152" s="672">
        <v>2120023</v>
      </c>
      <c r="BZ152" s="672">
        <v>908036</v>
      </c>
      <c r="CA152" s="672">
        <v>204308</v>
      </c>
      <c r="CB152" s="672">
        <v>22701</v>
      </c>
      <c r="CC152" s="672">
        <v>1135045</v>
      </c>
      <c r="CD152" s="672">
        <v>38819</v>
      </c>
      <c r="CE152" s="672">
        <v>8734</v>
      </c>
      <c r="CF152" s="672">
        <v>970</v>
      </c>
      <c r="CG152" s="672">
        <v>48523</v>
      </c>
      <c r="CH152" s="672">
        <v>16940</v>
      </c>
      <c r="CI152" s="672">
        <v>3812</v>
      </c>
      <c r="CJ152" s="672">
        <v>424</v>
      </c>
      <c r="CK152" s="672">
        <v>21176</v>
      </c>
      <c r="CL152" s="672">
        <v>3254</v>
      </c>
      <c r="CM152" s="672">
        <v>732</v>
      </c>
      <c r="CN152" s="672">
        <v>81</v>
      </c>
      <c r="CO152" s="672">
        <v>4067</v>
      </c>
      <c r="CP152" s="672">
        <v>0</v>
      </c>
      <c r="CQ152" s="672">
        <v>0</v>
      </c>
      <c r="CR152" s="672">
        <v>0</v>
      </c>
      <c r="CS152" s="672">
        <v>0</v>
      </c>
      <c r="CT152" s="672">
        <v>0</v>
      </c>
      <c r="CU152" s="672">
        <v>0</v>
      </c>
      <c r="CV152" s="672">
        <v>0</v>
      </c>
      <c r="CW152" s="672">
        <v>0</v>
      </c>
      <c r="CX152" s="672">
        <v>0</v>
      </c>
      <c r="CY152" s="672">
        <v>0</v>
      </c>
      <c r="CZ152" s="672">
        <v>0</v>
      </c>
      <c r="DA152" s="672">
        <v>0</v>
      </c>
      <c r="DB152" s="672">
        <v>4838</v>
      </c>
      <c r="DC152" s="672">
        <v>1089</v>
      </c>
      <c r="DD152" s="672">
        <v>121</v>
      </c>
      <c r="DE152" s="672">
        <v>6048</v>
      </c>
      <c r="DF152" s="672">
        <v>646520</v>
      </c>
      <c r="DG152" s="672">
        <v>145467</v>
      </c>
      <c r="DH152" s="672">
        <v>16163</v>
      </c>
      <c r="DI152" s="672">
        <v>808150</v>
      </c>
      <c r="DJ152" s="672">
        <v>0</v>
      </c>
      <c r="DK152" s="672">
        <v>0</v>
      </c>
      <c r="DL152" s="672">
        <v>0</v>
      </c>
      <c r="DM152" s="672">
        <v>0</v>
      </c>
      <c r="DN152" s="672">
        <v>0</v>
      </c>
      <c r="DO152" s="672">
        <v>0</v>
      </c>
      <c r="DP152" s="672">
        <v>0</v>
      </c>
      <c r="DQ152" s="672">
        <v>0</v>
      </c>
      <c r="DR152" s="672">
        <v>0</v>
      </c>
      <c r="DS152" s="672">
        <v>0</v>
      </c>
      <c r="DT152" s="672">
        <v>0</v>
      </c>
      <c r="DU152" s="672">
        <v>0</v>
      </c>
      <c r="DV152" s="672">
        <v>3351393</v>
      </c>
      <c r="DW152" s="672">
        <v>712475</v>
      </c>
      <c r="DX152" s="672">
        <v>79164</v>
      </c>
      <c r="DY152" s="672">
        <v>4143032</v>
      </c>
      <c r="DZ152" s="672" t="s">
        <v>1082</v>
      </c>
      <c r="EA152" s="672" t="s">
        <v>794</v>
      </c>
      <c r="EB152" s="672" t="s">
        <v>1698</v>
      </c>
      <c r="EC152" s="672" t="s">
        <v>1542</v>
      </c>
    </row>
    <row r="153" spans="1:133" x14ac:dyDescent="0.25">
      <c r="A153" s="672">
        <v>147</v>
      </c>
      <c r="B153" s="672" t="s">
        <v>1083</v>
      </c>
      <c r="C153" s="672" t="s">
        <v>1384</v>
      </c>
      <c r="D153" s="672" t="s">
        <v>1388</v>
      </c>
      <c r="E153" s="672" t="s">
        <v>1084</v>
      </c>
      <c r="F153" s="672">
        <v>15773057</v>
      </c>
      <c r="G153" s="672">
        <v>946080</v>
      </c>
      <c r="H153" s="672">
        <v>0</v>
      </c>
      <c r="I153" s="672">
        <v>106333</v>
      </c>
      <c r="J153" s="672">
        <v>0</v>
      </c>
      <c r="K153" s="672">
        <v>106333</v>
      </c>
      <c r="L153" s="672">
        <v>0</v>
      </c>
      <c r="M153" s="672">
        <v>0</v>
      </c>
      <c r="N153" s="672">
        <v>0</v>
      </c>
      <c r="O153" s="672">
        <v>0</v>
      </c>
      <c r="P153" s="672">
        <v>0</v>
      </c>
      <c r="Q153" s="672">
        <v>0</v>
      </c>
      <c r="R153" s="672">
        <v>16612805</v>
      </c>
      <c r="S153" s="672">
        <v>0.5</v>
      </c>
      <c r="T153" s="672">
        <v>0.4</v>
      </c>
      <c r="U153" s="672">
        <v>0.09</v>
      </c>
      <c r="V153" s="672">
        <v>0.01</v>
      </c>
      <c r="W153" s="672">
        <v>1</v>
      </c>
      <c r="X153" s="672">
        <v>8306403</v>
      </c>
      <c r="Y153" s="672">
        <v>6645122</v>
      </c>
      <c r="Z153" s="672">
        <v>1495152</v>
      </c>
      <c r="AA153" s="672">
        <v>166128</v>
      </c>
      <c r="AB153" s="672">
        <v>16612805</v>
      </c>
      <c r="AC153" s="672">
        <v>0</v>
      </c>
      <c r="AD153" s="672">
        <v>0</v>
      </c>
      <c r="AE153" s="672">
        <v>8306403</v>
      </c>
      <c r="AF153" s="672">
        <v>6645122</v>
      </c>
      <c r="AG153" s="672">
        <v>1495152</v>
      </c>
      <c r="AH153" s="672">
        <v>166128</v>
      </c>
      <c r="AI153" s="672">
        <v>16612805</v>
      </c>
      <c r="AJ153" s="672">
        <v>106333</v>
      </c>
      <c r="AK153" s="672">
        <v>106333</v>
      </c>
      <c r="AL153" s="672">
        <v>0</v>
      </c>
      <c r="AM153" s="672">
        <v>0</v>
      </c>
      <c r="AN153" s="672">
        <v>0</v>
      </c>
      <c r="AO153" s="672">
        <v>0</v>
      </c>
      <c r="AP153" s="672">
        <v>0</v>
      </c>
      <c r="AQ153" s="672">
        <v>0</v>
      </c>
      <c r="AR153" s="672">
        <v>0</v>
      </c>
      <c r="AS153" s="672">
        <v>0</v>
      </c>
      <c r="AT153" s="672">
        <v>0</v>
      </c>
      <c r="AU153" s="672">
        <v>0</v>
      </c>
      <c r="AV153" s="672">
        <v>0</v>
      </c>
      <c r="AW153" s="672">
        <v>0</v>
      </c>
      <c r="AX153" s="672">
        <v>0</v>
      </c>
      <c r="AY153" s="672">
        <v>0</v>
      </c>
      <c r="AZ153" s="672">
        <v>0</v>
      </c>
      <c r="BA153" s="672">
        <v>0</v>
      </c>
      <c r="BB153" s="672">
        <v>0</v>
      </c>
      <c r="BC153" s="672">
        <v>0</v>
      </c>
      <c r="BD153" s="672">
        <v>-1713178</v>
      </c>
      <c r="BE153" s="672">
        <v>-1370542</v>
      </c>
      <c r="BF153" s="672">
        <v>-308372</v>
      </c>
      <c r="BG153" s="672">
        <v>-34264</v>
      </c>
      <c r="BH153" s="672">
        <v>-3426356</v>
      </c>
      <c r="BI153" s="672">
        <v>6593225</v>
      </c>
      <c r="BJ153" s="672">
        <v>5380912</v>
      </c>
      <c r="BK153" s="672">
        <v>1186780</v>
      </c>
      <c r="BL153" s="672">
        <v>131864</v>
      </c>
      <c r="BM153" s="672">
        <v>13292782</v>
      </c>
      <c r="BN153" s="672">
        <v>1289120</v>
      </c>
      <c r="BO153" s="672">
        <v>290052</v>
      </c>
      <c r="BP153" s="672">
        <v>32228</v>
      </c>
      <c r="BQ153" s="672">
        <v>1611400</v>
      </c>
      <c r="BR153" s="672">
        <v>527285</v>
      </c>
      <c r="BS153" s="672">
        <v>118639</v>
      </c>
      <c r="BT153" s="672">
        <v>13182</v>
      </c>
      <c r="BU153" s="672">
        <v>659106</v>
      </c>
      <c r="BV153" s="672">
        <v>1816405</v>
      </c>
      <c r="BW153" s="672">
        <v>408691</v>
      </c>
      <c r="BX153" s="672">
        <v>45410</v>
      </c>
      <c r="BY153" s="672">
        <v>2270506</v>
      </c>
      <c r="BZ153" s="672">
        <v>1042831</v>
      </c>
      <c r="CA153" s="672">
        <v>234637</v>
      </c>
      <c r="CB153" s="672">
        <v>26071</v>
      </c>
      <c r="CC153" s="672">
        <v>1303539</v>
      </c>
      <c r="CD153" s="672">
        <v>36253</v>
      </c>
      <c r="CE153" s="672">
        <v>8157</v>
      </c>
      <c r="CF153" s="672">
        <v>906</v>
      </c>
      <c r="CG153" s="672">
        <v>45316</v>
      </c>
      <c r="CH153" s="672">
        <v>0</v>
      </c>
      <c r="CI153" s="672">
        <v>0</v>
      </c>
      <c r="CJ153" s="672">
        <v>0</v>
      </c>
      <c r="CK153" s="672">
        <v>0</v>
      </c>
      <c r="CL153" s="672">
        <v>7225</v>
      </c>
      <c r="CM153" s="672">
        <v>1626</v>
      </c>
      <c r="CN153" s="672">
        <v>181</v>
      </c>
      <c r="CO153" s="672">
        <v>9032</v>
      </c>
      <c r="CP153" s="672">
        <v>129136</v>
      </c>
      <c r="CQ153" s="672">
        <v>29056</v>
      </c>
      <c r="CR153" s="672">
        <v>3228</v>
      </c>
      <c r="CS153" s="672">
        <v>161420</v>
      </c>
      <c r="CT153" s="672">
        <v>0</v>
      </c>
      <c r="CU153" s="672">
        <v>0</v>
      </c>
      <c r="CV153" s="672">
        <v>0</v>
      </c>
      <c r="CW153" s="672">
        <v>0</v>
      </c>
      <c r="CX153" s="672">
        <v>0</v>
      </c>
      <c r="CY153" s="672">
        <v>0</v>
      </c>
      <c r="CZ153" s="672">
        <v>0</v>
      </c>
      <c r="DA153" s="672">
        <v>0</v>
      </c>
      <c r="DB153" s="672">
        <v>3969</v>
      </c>
      <c r="DC153" s="672">
        <v>893</v>
      </c>
      <c r="DD153" s="672">
        <v>99</v>
      </c>
      <c r="DE153" s="672">
        <v>4961</v>
      </c>
      <c r="DF153" s="672">
        <v>1062003</v>
      </c>
      <c r="DG153" s="672">
        <v>238951</v>
      </c>
      <c r="DH153" s="672">
        <v>26550</v>
      </c>
      <c r="DI153" s="672">
        <v>1327504</v>
      </c>
      <c r="DJ153" s="672">
        <v>0</v>
      </c>
      <c r="DK153" s="672">
        <v>0</v>
      </c>
      <c r="DL153" s="672">
        <v>0</v>
      </c>
      <c r="DM153" s="672">
        <v>0</v>
      </c>
      <c r="DN153" s="672">
        <v>0</v>
      </c>
      <c r="DO153" s="672">
        <v>0</v>
      </c>
      <c r="DP153" s="672">
        <v>0</v>
      </c>
      <c r="DQ153" s="672">
        <v>0</v>
      </c>
      <c r="DR153" s="672">
        <v>0</v>
      </c>
      <c r="DS153" s="672">
        <v>0</v>
      </c>
      <c r="DT153" s="672">
        <v>0</v>
      </c>
      <c r="DU153" s="672">
        <v>0</v>
      </c>
      <c r="DV153" s="672">
        <v>4097822</v>
      </c>
      <c r="DW153" s="672">
        <v>922011</v>
      </c>
      <c r="DX153" s="672">
        <v>102445</v>
      </c>
      <c r="DY153" s="672">
        <v>5122278</v>
      </c>
      <c r="DZ153" s="672" t="s">
        <v>1084</v>
      </c>
      <c r="EA153" s="672" t="s">
        <v>848</v>
      </c>
      <c r="EB153" s="672" t="s">
        <v>1710</v>
      </c>
      <c r="EC153" s="672" t="s">
        <v>1543</v>
      </c>
    </row>
    <row r="154" spans="1:133" x14ac:dyDescent="0.25">
      <c r="A154" s="672">
        <v>148</v>
      </c>
      <c r="B154" s="672" t="s">
        <v>1085</v>
      </c>
      <c r="C154" s="672" t="s">
        <v>1401</v>
      </c>
      <c r="D154" s="672" t="s">
        <v>1389</v>
      </c>
      <c r="E154" s="672" t="s">
        <v>1086</v>
      </c>
      <c r="F154" s="672">
        <v>358933924</v>
      </c>
      <c r="G154" s="672">
        <v>8676393</v>
      </c>
      <c r="H154" s="672">
        <v>0</v>
      </c>
      <c r="I154" s="672">
        <v>1121075</v>
      </c>
      <c r="J154" s="672">
        <v>0</v>
      </c>
      <c r="K154" s="672">
        <v>1121075</v>
      </c>
      <c r="L154" s="672">
        <v>0</v>
      </c>
      <c r="M154" s="672">
        <v>1971432</v>
      </c>
      <c r="N154" s="672">
        <v>0</v>
      </c>
      <c r="O154" s="672">
        <v>0</v>
      </c>
      <c r="P154" s="672">
        <v>0</v>
      </c>
      <c r="Q154" s="672">
        <v>0</v>
      </c>
      <c r="R154" s="672">
        <v>364517810</v>
      </c>
      <c r="S154" s="672">
        <v>0</v>
      </c>
      <c r="T154" s="672">
        <v>0.99</v>
      </c>
      <c r="U154" s="672">
        <v>0</v>
      </c>
      <c r="V154" s="672">
        <v>0.01</v>
      </c>
      <c r="W154" s="672">
        <v>1</v>
      </c>
      <c r="X154" s="672">
        <v>0</v>
      </c>
      <c r="Y154" s="672">
        <v>360872632</v>
      </c>
      <c r="Z154" s="672">
        <v>0</v>
      </c>
      <c r="AA154" s="672">
        <v>3645178</v>
      </c>
      <c r="AB154" s="672">
        <v>364517810</v>
      </c>
      <c r="AC154" s="672">
        <v>0</v>
      </c>
      <c r="AD154" s="672">
        <v>0</v>
      </c>
      <c r="AE154" s="672">
        <v>0</v>
      </c>
      <c r="AF154" s="672">
        <v>360872632</v>
      </c>
      <c r="AG154" s="672">
        <v>0</v>
      </c>
      <c r="AH154" s="672">
        <v>3645178</v>
      </c>
      <c r="AI154" s="672">
        <v>364517810</v>
      </c>
      <c r="AJ154" s="672">
        <v>1121075</v>
      </c>
      <c r="AK154" s="672">
        <v>1121075</v>
      </c>
      <c r="AL154" s="672">
        <v>1971432</v>
      </c>
      <c r="AM154" s="672">
        <v>0</v>
      </c>
      <c r="AN154" s="672">
        <v>1971432</v>
      </c>
      <c r="AO154" s="672">
        <v>0</v>
      </c>
      <c r="AP154" s="672">
        <v>0</v>
      </c>
      <c r="AQ154" s="672">
        <v>0</v>
      </c>
      <c r="AR154" s="672">
        <v>0</v>
      </c>
      <c r="AS154" s="672">
        <v>0</v>
      </c>
      <c r="AT154" s="672">
        <v>0</v>
      </c>
      <c r="AU154" s="672">
        <v>0</v>
      </c>
      <c r="AV154" s="672">
        <v>0</v>
      </c>
      <c r="AW154" s="672">
        <v>0</v>
      </c>
      <c r="AX154" s="672">
        <v>0</v>
      </c>
      <c r="AY154" s="672">
        <v>0</v>
      </c>
      <c r="AZ154" s="672">
        <v>0</v>
      </c>
      <c r="BA154" s="672">
        <v>0</v>
      </c>
      <c r="BB154" s="672">
        <v>0</v>
      </c>
      <c r="BC154" s="672">
        <v>0</v>
      </c>
      <c r="BD154" s="672">
        <v>0</v>
      </c>
      <c r="BE154" s="672">
        <v>22800643</v>
      </c>
      <c r="BF154" s="672">
        <v>0</v>
      </c>
      <c r="BG154" s="672">
        <v>230310</v>
      </c>
      <c r="BH154" s="672">
        <v>23030953</v>
      </c>
      <c r="BI154" s="672">
        <v>0</v>
      </c>
      <c r="BJ154" s="672">
        <v>386765782</v>
      </c>
      <c r="BK154" s="672">
        <v>0</v>
      </c>
      <c r="BL154" s="672">
        <v>3875488</v>
      </c>
      <c r="BM154" s="672">
        <v>390641269</v>
      </c>
      <c r="BN154" s="672">
        <v>65657051</v>
      </c>
      <c r="BO154" s="672">
        <v>0</v>
      </c>
      <c r="BP154" s="672">
        <v>659691</v>
      </c>
      <c r="BQ154" s="672">
        <v>66316742</v>
      </c>
      <c r="BR154" s="672">
        <v>11341873</v>
      </c>
      <c r="BS154" s="672">
        <v>0</v>
      </c>
      <c r="BT154" s="672">
        <v>103005</v>
      </c>
      <c r="BU154" s="672">
        <v>11444878</v>
      </c>
      <c r="BV154" s="672">
        <v>76998924</v>
      </c>
      <c r="BW154" s="672">
        <v>0</v>
      </c>
      <c r="BX154" s="672">
        <v>762696</v>
      </c>
      <c r="BY154" s="672">
        <v>77761620</v>
      </c>
      <c r="BZ154" s="672">
        <v>14091942</v>
      </c>
      <c r="CA154" s="672">
        <v>0</v>
      </c>
      <c r="CB154" s="672">
        <v>133207</v>
      </c>
      <c r="CC154" s="672">
        <v>14225149</v>
      </c>
      <c r="CD154" s="672">
        <v>1246309</v>
      </c>
      <c r="CE154" s="672">
        <v>0</v>
      </c>
      <c r="CF154" s="672">
        <v>12195</v>
      </c>
      <c r="CG154" s="672">
        <v>1258504</v>
      </c>
      <c r="CH154" s="672">
        <v>599</v>
      </c>
      <c r="CI154" s="672">
        <v>0</v>
      </c>
      <c r="CJ154" s="672">
        <v>6</v>
      </c>
      <c r="CK154" s="672">
        <v>605</v>
      </c>
      <c r="CL154" s="672">
        <v>0</v>
      </c>
      <c r="CM154" s="672">
        <v>0</v>
      </c>
      <c r="CN154" s="672">
        <v>0</v>
      </c>
      <c r="CO154" s="672">
        <v>0</v>
      </c>
      <c r="CP154" s="672">
        <v>2874512</v>
      </c>
      <c r="CQ154" s="672">
        <v>0</v>
      </c>
      <c r="CR154" s="672">
        <v>26528</v>
      </c>
      <c r="CS154" s="672">
        <v>2901040</v>
      </c>
      <c r="CT154" s="672">
        <v>122340</v>
      </c>
      <c r="CU154" s="672">
        <v>0</v>
      </c>
      <c r="CV154" s="672">
        <v>0</v>
      </c>
      <c r="CW154" s="672">
        <v>122340</v>
      </c>
      <c r="CX154" s="672">
        <v>0</v>
      </c>
      <c r="CY154" s="672">
        <v>0</v>
      </c>
      <c r="CZ154" s="672">
        <v>0</v>
      </c>
      <c r="DA154" s="672">
        <v>0</v>
      </c>
      <c r="DB154" s="672">
        <v>0</v>
      </c>
      <c r="DC154" s="672">
        <v>0</v>
      </c>
      <c r="DD154" s="672">
        <v>0</v>
      </c>
      <c r="DE154" s="672">
        <v>0</v>
      </c>
      <c r="DF154" s="672">
        <v>35214042</v>
      </c>
      <c r="DG154" s="672">
        <v>0</v>
      </c>
      <c r="DH154" s="672">
        <v>310247</v>
      </c>
      <c r="DI154" s="672">
        <v>35524289</v>
      </c>
      <c r="DJ154" s="672">
        <v>0</v>
      </c>
      <c r="DK154" s="672">
        <v>0</v>
      </c>
      <c r="DL154" s="672">
        <v>0</v>
      </c>
      <c r="DM154" s="672">
        <v>0</v>
      </c>
      <c r="DN154" s="672">
        <v>0</v>
      </c>
      <c r="DO154" s="672">
        <v>0</v>
      </c>
      <c r="DP154" s="672">
        <v>0</v>
      </c>
      <c r="DQ154" s="672">
        <v>0</v>
      </c>
      <c r="DR154" s="672">
        <v>0</v>
      </c>
      <c r="DS154" s="672">
        <v>0</v>
      </c>
      <c r="DT154" s="672">
        <v>0</v>
      </c>
      <c r="DU154" s="672">
        <v>0</v>
      </c>
      <c r="DV154" s="672">
        <v>130548668</v>
      </c>
      <c r="DW154" s="672">
        <v>0</v>
      </c>
      <c r="DX154" s="672">
        <v>1244879</v>
      </c>
      <c r="DY154" s="672">
        <v>131793547</v>
      </c>
      <c r="DZ154" s="672" t="s">
        <v>1086</v>
      </c>
      <c r="EA154" s="672" t="s">
        <v>791</v>
      </c>
      <c r="EB154" s="672" t="s">
        <v>1705</v>
      </c>
      <c r="EC154" s="672" t="s">
        <v>1544</v>
      </c>
    </row>
    <row r="155" spans="1:133" x14ac:dyDescent="0.25">
      <c r="A155" s="672">
        <v>149</v>
      </c>
      <c r="B155" s="672" t="s">
        <v>1087</v>
      </c>
      <c r="C155" s="672" t="s">
        <v>1384</v>
      </c>
      <c r="D155" s="672" t="s">
        <v>1386</v>
      </c>
      <c r="E155" s="672" t="s">
        <v>1088</v>
      </c>
      <c r="F155" s="672">
        <v>27246011</v>
      </c>
      <c r="G155" s="672">
        <v>727572</v>
      </c>
      <c r="H155" s="672">
        <v>0</v>
      </c>
      <c r="I155" s="672">
        <v>125196</v>
      </c>
      <c r="J155" s="672">
        <v>0</v>
      </c>
      <c r="K155" s="672">
        <v>125196</v>
      </c>
      <c r="L155" s="672">
        <v>0</v>
      </c>
      <c r="M155" s="672">
        <v>0</v>
      </c>
      <c r="N155" s="672">
        <v>148450</v>
      </c>
      <c r="O155" s="672">
        <v>148450</v>
      </c>
      <c r="P155" s="672">
        <v>0</v>
      </c>
      <c r="Q155" s="672">
        <v>0</v>
      </c>
      <c r="R155" s="672">
        <v>27699937</v>
      </c>
      <c r="S155" s="672">
        <v>0.5</v>
      </c>
      <c r="T155" s="672">
        <v>0.4</v>
      </c>
      <c r="U155" s="672">
        <v>0.09</v>
      </c>
      <c r="V155" s="672">
        <v>0.01</v>
      </c>
      <c r="W155" s="672">
        <v>1</v>
      </c>
      <c r="X155" s="672">
        <v>13849969</v>
      </c>
      <c r="Y155" s="672">
        <v>11079975</v>
      </c>
      <c r="Z155" s="672">
        <v>2492994</v>
      </c>
      <c r="AA155" s="672">
        <v>276999</v>
      </c>
      <c r="AB155" s="672">
        <v>27699937</v>
      </c>
      <c r="AC155" s="672">
        <v>0</v>
      </c>
      <c r="AD155" s="672">
        <v>0</v>
      </c>
      <c r="AE155" s="672">
        <v>13849969</v>
      </c>
      <c r="AF155" s="672">
        <v>11079975</v>
      </c>
      <c r="AG155" s="672">
        <v>2492994</v>
      </c>
      <c r="AH155" s="672">
        <v>276999</v>
      </c>
      <c r="AI155" s="672">
        <v>27699937</v>
      </c>
      <c r="AJ155" s="672">
        <v>125196</v>
      </c>
      <c r="AK155" s="672">
        <v>125196</v>
      </c>
      <c r="AL155" s="672">
        <v>0</v>
      </c>
      <c r="AM155" s="672">
        <v>0</v>
      </c>
      <c r="AN155" s="672">
        <v>0</v>
      </c>
      <c r="AO155" s="672">
        <v>148450</v>
      </c>
      <c r="AP155" s="672">
        <v>0</v>
      </c>
      <c r="AQ155" s="672">
        <v>148450</v>
      </c>
      <c r="AR155" s="672">
        <v>0</v>
      </c>
      <c r="AS155" s="672">
        <v>0</v>
      </c>
      <c r="AT155" s="672">
        <v>0</v>
      </c>
      <c r="AU155" s="672">
        <v>0</v>
      </c>
      <c r="AV155" s="672">
        <v>0</v>
      </c>
      <c r="AW155" s="672">
        <v>0</v>
      </c>
      <c r="AX155" s="672">
        <v>0</v>
      </c>
      <c r="AY155" s="672">
        <v>0</v>
      </c>
      <c r="AZ155" s="672">
        <v>0</v>
      </c>
      <c r="BA155" s="672">
        <v>0</v>
      </c>
      <c r="BB155" s="672">
        <v>0</v>
      </c>
      <c r="BC155" s="672">
        <v>0</v>
      </c>
      <c r="BD155" s="672">
        <v>1377659</v>
      </c>
      <c r="BE155" s="672">
        <v>1102127</v>
      </c>
      <c r="BF155" s="672">
        <v>247979</v>
      </c>
      <c r="BG155" s="672">
        <v>27553</v>
      </c>
      <c r="BH155" s="672">
        <v>2755318</v>
      </c>
      <c r="BI155" s="672">
        <v>15227628</v>
      </c>
      <c r="BJ155" s="672">
        <v>12455748</v>
      </c>
      <c r="BK155" s="672">
        <v>2740973</v>
      </c>
      <c r="BL155" s="672">
        <v>304552</v>
      </c>
      <c r="BM155" s="672">
        <v>30728901</v>
      </c>
      <c r="BN155" s="672">
        <v>2129704</v>
      </c>
      <c r="BO155" s="672">
        <v>472893</v>
      </c>
      <c r="BP155" s="672">
        <v>52544</v>
      </c>
      <c r="BQ155" s="672">
        <v>2655141</v>
      </c>
      <c r="BR155" s="672">
        <v>493004</v>
      </c>
      <c r="BS155" s="672">
        <v>110926</v>
      </c>
      <c r="BT155" s="672">
        <v>12325</v>
      </c>
      <c r="BU155" s="672">
        <v>616255</v>
      </c>
      <c r="BV155" s="672">
        <v>2622708</v>
      </c>
      <c r="BW155" s="672">
        <v>583819</v>
      </c>
      <c r="BX155" s="672">
        <v>64869</v>
      </c>
      <c r="BY155" s="672">
        <v>3271396</v>
      </c>
      <c r="BZ155" s="672">
        <v>921473</v>
      </c>
      <c r="CA155" s="672">
        <v>207331</v>
      </c>
      <c r="CB155" s="672">
        <v>23037</v>
      </c>
      <c r="CC155" s="672">
        <v>1151841</v>
      </c>
      <c r="CD155" s="672">
        <v>43751</v>
      </c>
      <c r="CE155" s="672">
        <v>9844</v>
      </c>
      <c r="CF155" s="672">
        <v>1094</v>
      </c>
      <c r="CG155" s="672">
        <v>54689</v>
      </c>
      <c r="CH155" s="672">
        <v>0</v>
      </c>
      <c r="CI155" s="672">
        <v>0</v>
      </c>
      <c r="CJ155" s="672">
        <v>0</v>
      </c>
      <c r="CK155" s="672">
        <v>0</v>
      </c>
      <c r="CL155" s="672">
        <v>0</v>
      </c>
      <c r="CM155" s="672">
        <v>0</v>
      </c>
      <c r="CN155" s="672">
        <v>0</v>
      </c>
      <c r="CO155" s="672">
        <v>0</v>
      </c>
      <c r="CP155" s="672">
        <v>126807</v>
      </c>
      <c r="CQ155" s="672">
        <v>28532</v>
      </c>
      <c r="CR155" s="672">
        <v>3170</v>
      </c>
      <c r="CS155" s="672">
        <v>158509</v>
      </c>
      <c r="CT155" s="672">
        <v>0</v>
      </c>
      <c r="CU155" s="672">
        <v>0</v>
      </c>
      <c r="CV155" s="672">
        <v>0</v>
      </c>
      <c r="CW155" s="672">
        <v>0</v>
      </c>
      <c r="CX155" s="672">
        <v>0</v>
      </c>
      <c r="CY155" s="672">
        <v>0</v>
      </c>
      <c r="CZ155" s="672">
        <v>0</v>
      </c>
      <c r="DA155" s="672">
        <v>0</v>
      </c>
      <c r="DB155" s="672">
        <v>7744</v>
      </c>
      <c r="DC155" s="672">
        <v>1742</v>
      </c>
      <c r="DD155" s="672">
        <v>194</v>
      </c>
      <c r="DE155" s="672">
        <v>9680</v>
      </c>
      <c r="DF155" s="672">
        <v>1072719</v>
      </c>
      <c r="DG155" s="672">
        <v>241362</v>
      </c>
      <c r="DH155" s="672">
        <v>26818</v>
      </c>
      <c r="DI155" s="672">
        <v>1340899</v>
      </c>
      <c r="DJ155" s="672">
        <v>0</v>
      </c>
      <c r="DK155" s="672">
        <v>0</v>
      </c>
      <c r="DL155" s="672">
        <v>0</v>
      </c>
      <c r="DM155" s="672">
        <v>0</v>
      </c>
      <c r="DN155" s="672">
        <v>0</v>
      </c>
      <c r="DO155" s="672">
        <v>0</v>
      </c>
      <c r="DP155" s="672">
        <v>0</v>
      </c>
      <c r="DQ155" s="672">
        <v>0</v>
      </c>
      <c r="DR155" s="672">
        <v>0</v>
      </c>
      <c r="DS155" s="672">
        <v>0</v>
      </c>
      <c r="DT155" s="672">
        <v>0</v>
      </c>
      <c r="DU155" s="672">
        <v>0</v>
      </c>
      <c r="DV155" s="672">
        <v>4795202</v>
      </c>
      <c r="DW155" s="672">
        <v>1072630</v>
      </c>
      <c r="DX155" s="672">
        <v>119182</v>
      </c>
      <c r="DY155" s="672">
        <v>5987014</v>
      </c>
      <c r="DZ155" s="672" t="s">
        <v>1088</v>
      </c>
      <c r="EA155" s="672" t="s">
        <v>776</v>
      </c>
      <c r="EB155" s="672" t="s">
        <v>1695</v>
      </c>
      <c r="EC155" s="672" t="s">
        <v>1545</v>
      </c>
    </row>
    <row r="156" spans="1:133" x14ac:dyDescent="0.25">
      <c r="A156" s="672">
        <v>150</v>
      </c>
      <c r="B156" s="672" t="s">
        <v>1089</v>
      </c>
      <c r="C156" s="672" t="s">
        <v>260</v>
      </c>
      <c r="D156" s="672" t="s">
        <v>1385</v>
      </c>
      <c r="E156" s="672" t="s">
        <v>1090</v>
      </c>
      <c r="F156" s="672">
        <v>99742488</v>
      </c>
      <c r="G156" s="672">
        <v>2467816</v>
      </c>
      <c r="H156" s="672">
        <v>0</v>
      </c>
      <c r="I156" s="672">
        <v>266817</v>
      </c>
      <c r="J156" s="672">
        <v>0</v>
      </c>
      <c r="K156" s="672">
        <v>266817</v>
      </c>
      <c r="L156" s="672">
        <v>0</v>
      </c>
      <c r="M156" s="672">
        <v>0</v>
      </c>
      <c r="N156" s="672">
        <v>65515</v>
      </c>
      <c r="O156" s="672">
        <v>65515</v>
      </c>
      <c r="P156" s="672">
        <v>0</v>
      </c>
      <c r="Q156" s="672">
        <v>0</v>
      </c>
      <c r="R156" s="672">
        <v>101877972</v>
      </c>
      <c r="S156" s="672">
        <v>0.5</v>
      </c>
      <c r="T156" s="672">
        <v>0.49</v>
      </c>
      <c r="U156" s="672">
        <v>0</v>
      </c>
      <c r="V156" s="672">
        <v>0.01</v>
      </c>
      <c r="W156" s="672">
        <v>1</v>
      </c>
      <c r="X156" s="672">
        <v>50938986</v>
      </c>
      <c r="Y156" s="672">
        <v>49920206</v>
      </c>
      <c r="Z156" s="672">
        <v>0</v>
      </c>
      <c r="AA156" s="672">
        <v>1018780</v>
      </c>
      <c r="AB156" s="672">
        <v>101877972</v>
      </c>
      <c r="AC156" s="672">
        <v>0</v>
      </c>
      <c r="AD156" s="672">
        <v>0</v>
      </c>
      <c r="AE156" s="672">
        <v>50938986</v>
      </c>
      <c r="AF156" s="672">
        <v>49920206</v>
      </c>
      <c r="AG156" s="672">
        <v>0</v>
      </c>
      <c r="AH156" s="672">
        <v>1018780</v>
      </c>
      <c r="AI156" s="672">
        <v>101877972</v>
      </c>
      <c r="AJ156" s="672">
        <v>266817</v>
      </c>
      <c r="AK156" s="672">
        <v>266817</v>
      </c>
      <c r="AL156" s="672">
        <v>0</v>
      </c>
      <c r="AM156" s="672">
        <v>0</v>
      </c>
      <c r="AN156" s="672">
        <v>0</v>
      </c>
      <c r="AO156" s="672">
        <v>65515</v>
      </c>
      <c r="AP156" s="672">
        <v>0</v>
      </c>
      <c r="AQ156" s="672">
        <v>65515</v>
      </c>
      <c r="AR156" s="672">
        <v>0</v>
      </c>
      <c r="AS156" s="672">
        <v>0</v>
      </c>
      <c r="AT156" s="672">
        <v>0</v>
      </c>
      <c r="AU156" s="672">
        <v>0</v>
      </c>
      <c r="AV156" s="672">
        <v>0</v>
      </c>
      <c r="AW156" s="672">
        <v>0</v>
      </c>
      <c r="AX156" s="672">
        <v>0</v>
      </c>
      <c r="AY156" s="672">
        <v>0</v>
      </c>
      <c r="AZ156" s="672">
        <v>0</v>
      </c>
      <c r="BA156" s="672">
        <v>0</v>
      </c>
      <c r="BB156" s="672">
        <v>0</v>
      </c>
      <c r="BC156" s="672">
        <v>0</v>
      </c>
      <c r="BD156" s="672">
        <v>2060682</v>
      </c>
      <c r="BE156" s="672">
        <v>2019468</v>
      </c>
      <c r="BF156" s="672">
        <v>0</v>
      </c>
      <c r="BG156" s="672">
        <v>41214</v>
      </c>
      <c r="BH156" s="672">
        <v>4121363</v>
      </c>
      <c r="BI156" s="672">
        <v>52999668</v>
      </c>
      <c r="BJ156" s="672">
        <v>52272006</v>
      </c>
      <c r="BK156" s="672">
        <v>0</v>
      </c>
      <c r="BL156" s="672">
        <v>1059994</v>
      </c>
      <c r="BM156" s="672">
        <v>106331667</v>
      </c>
      <c r="BN156" s="672">
        <v>9087297</v>
      </c>
      <c r="BO156" s="672">
        <v>0</v>
      </c>
      <c r="BP156" s="672">
        <v>185214</v>
      </c>
      <c r="BQ156" s="672">
        <v>9272511</v>
      </c>
      <c r="BR156" s="672">
        <v>1561145</v>
      </c>
      <c r="BS156" s="672">
        <v>0</v>
      </c>
      <c r="BT156" s="672">
        <v>31860</v>
      </c>
      <c r="BU156" s="672">
        <v>1593005</v>
      </c>
      <c r="BV156" s="672">
        <v>10648442</v>
      </c>
      <c r="BW156" s="672">
        <v>0</v>
      </c>
      <c r="BX156" s="672">
        <v>217074</v>
      </c>
      <c r="BY156" s="672">
        <v>10865516</v>
      </c>
      <c r="BZ156" s="672">
        <v>2509180</v>
      </c>
      <c r="CA156" s="672">
        <v>0</v>
      </c>
      <c r="CB156" s="672">
        <v>51208</v>
      </c>
      <c r="CC156" s="672">
        <v>2560388</v>
      </c>
      <c r="CD156" s="672">
        <v>151758</v>
      </c>
      <c r="CE156" s="672">
        <v>0</v>
      </c>
      <c r="CF156" s="672">
        <v>3097</v>
      </c>
      <c r="CG156" s="672">
        <v>154855</v>
      </c>
      <c r="CH156" s="672">
        <v>0</v>
      </c>
      <c r="CI156" s="672">
        <v>0</v>
      </c>
      <c r="CJ156" s="672">
        <v>0</v>
      </c>
      <c r="CK156" s="672">
        <v>0</v>
      </c>
      <c r="CL156" s="672">
        <v>586</v>
      </c>
      <c r="CM156" s="672">
        <v>0</v>
      </c>
      <c r="CN156" s="672">
        <v>12</v>
      </c>
      <c r="CO156" s="672">
        <v>598</v>
      </c>
      <c r="CP156" s="672">
        <v>604082</v>
      </c>
      <c r="CQ156" s="672">
        <v>0</v>
      </c>
      <c r="CR156" s="672">
        <v>12328</v>
      </c>
      <c r="CS156" s="672">
        <v>616410</v>
      </c>
      <c r="CT156" s="672">
        <v>0</v>
      </c>
      <c r="CU156" s="672">
        <v>0</v>
      </c>
      <c r="CV156" s="672">
        <v>0</v>
      </c>
      <c r="CW156" s="672">
        <v>0</v>
      </c>
      <c r="CX156" s="672">
        <v>735</v>
      </c>
      <c r="CY156" s="672">
        <v>0</v>
      </c>
      <c r="CZ156" s="672">
        <v>15</v>
      </c>
      <c r="DA156" s="672">
        <v>750</v>
      </c>
      <c r="DB156" s="672">
        <v>12028</v>
      </c>
      <c r="DC156" s="672">
        <v>0</v>
      </c>
      <c r="DD156" s="672">
        <v>245</v>
      </c>
      <c r="DE156" s="672">
        <v>12273</v>
      </c>
      <c r="DF156" s="672">
        <v>3582000</v>
      </c>
      <c r="DG156" s="672">
        <v>0</v>
      </c>
      <c r="DH156" s="672">
        <v>73102</v>
      </c>
      <c r="DI156" s="672">
        <v>3655102</v>
      </c>
      <c r="DJ156" s="672">
        <v>0</v>
      </c>
      <c r="DK156" s="672">
        <v>0</v>
      </c>
      <c r="DL156" s="672">
        <v>0</v>
      </c>
      <c r="DM156" s="672">
        <v>0</v>
      </c>
      <c r="DN156" s="672">
        <v>0</v>
      </c>
      <c r="DO156" s="672">
        <v>0</v>
      </c>
      <c r="DP156" s="672">
        <v>0</v>
      </c>
      <c r="DQ156" s="672">
        <v>0</v>
      </c>
      <c r="DR156" s="672">
        <v>0</v>
      </c>
      <c r="DS156" s="672">
        <v>0</v>
      </c>
      <c r="DT156" s="672">
        <v>0</v>
      </c>
      <c r="DU156" s="672">
        <v>0</v>
      </c>
      <c r="DV156" s="672">
        <v>17508811</v>
      </c>
      <c r="DW156" s="672">
        <v>0</v>
      </c>
      <c r="DX156" s="672">
        <v>357081</v>
      </c>
      <c r="DY156" s="672">
        <v>17865892</v>
      </c>
      <c r="DZ156" s="672" t="s">
        <v>1090</v>
      </c>
      <c r="EA156" s="672" t="s">
        <v>260</v>
      </c>
      <c r="EB156" s="672" t="s">
        <v>1696</v>
      </c>
      <c r="EC156" s="672" t="s">
        <v>1546</v>
      </c>
    </row>
    <row r="157" spans="1:133" x14ac:dyDescent="0.25">
      <c r="A157" s="672">
        <v>151</v>
      </c>
      <c r="B157" s="672" t="s">
        <v>1091</v>
      </c>
      <c r="C157" s="672" t="s">
        <v>1384</v>
      </c>
      <c r="D157" s="672" t="s">
        <v>1386</v>
      </c>
      <c r="E157" s="672" t="s">
        <v>1092</v>
      </c>
      <c r="F157" s="672">
        <v>15156777</v>
      </c>
      <c r="G157" s="672">
        <v>475488</v>
      </c>
      <c r="H157" s="672">
        <v>0</v>
      </c>
      <c r="I157" s="672">
        <v>63189</v>
      </c>
      <c r="J157" s="672">
        <v>0</v>
      </c>
      <c r="K157" s="672">
        <v>63189</v>
      </c>
      <c r="L157" s="672">
        <v>0</v>
      </c>
      <c r="M157" s="672">
        <v>0</v>
      </c>
      <c r="N157" s="672">
        <v>240000</v>
      </c>
      <c r="O157" s="672">
        <v>240000</v>
      </c>
      <c r="P157" s="672">
        <v>0</v>
      </c>
      <c r="Q157" s="672">
        <v>0</v>
      </c>
      <c r="R157" s="672">
        <v>15329076</v>
      </c>
      <c r="S157" s="672">
        <v>0.5</v>
      </c>
      <c r="T157" s="672">
        <v>0.4</v>
      </c>
      <c r="U157" s="672">
        <v>0.09</v>
      </c>
      <c r="V157" s="672">
        <v>0.01</v>
      </c>
      <c r="W157" s="672">
        <v>1</v>
      </c>
      <c r="X157" s="672">
        <v>7664538</v>
      </c>
      <c r="Y157" s="672">
        <v>6131630</v>
      </c>
      <c r="Z157" s="672">
        <v>1379617</v>
      </c>
      <c r="AA157" s="672">
        <v>153291</v>
      </c>
      <c r="AB157" s="672">
        <v>15329076</v>
      </c>
      <c r="AC157" s="672">
        <v>0</v>
      </c>
      <c r="AD157" s="672">
        <v>0</v>
      </c>
      <c r="AE157" s="672">
        <v>7664538</v>
      </c>
      <c r="AF157" s="672">
        <v>6131630</v>
      </c>
      <c r="AG157" s="672">
        <v>1379617</v>
      </c>
      <c r="AH157" s="672">
        <v>153291</v>
      </c>
      <c r="AI157" s="672">
        <v>15329076</v>
      </c>
      <c r="AJ157" s="672">
        <v>63189</v>
      </c>
      <c r="AK157" s="672">
        <v>63189</v>
      </c>
      <c r="AL157" s="672">
        <v>0</v>
      </c>
      <c r="AM157" s="672">
        <v>0</v>
      </c>
      <c r="AN157" s="672">
        <v>0</v>
      </c>
      <c r="AO157" s="672">
        <v>240000</v>
      </c>
      <c r="AP157" s="672">
        <v>0</v>
      </c>
      <c r="AQ157" s="672">
        <v>240000</v>
      </c>
      <c r="AR157" s="672">
        <v>0</v>
      </c>
      <c r="AS157" s="672">
        <v>0</v>
      </c>
      <c r="AT157" s="672">
        <v>0</v>
      </c>
      <c r="AU157" s="672">
        <v>0</v>
      </c>
      <c r="AV157" s="672">
        <v>0</v>
      </c>
      <c r="AW157" s="672">
        <v>0</v>
      </c>
      <c r="AX157" s="672">
        <v>0</v>
      </c>
      <c r="AY157" s="672">
        <v>0</v>
      </c>
      <c r="AZ157" s="672">
        <v>0</v>
      </c>
      <c r="BA157" s="672">
        <v>0</v>
      </c>
      <c r="BB157" s="672">
        <v>0</v>
      </c>
      <c r="BC157" s="672">
        <v>0</v>
      </c>
      <c r="BD157" s="672">
        <v>-415334</v>
      </c>
      <c r="BE157" s="672">
        <v>-332267</v>
      </c>
      <c r="BF157" s="672">
        <v>-74760</v>
      </c>
      <c r="BG157" s="672">
        <v>-8307</v>
      </c>
      <c r="BH157" s="672">
        <v>-830668</v>
      </c>
      <c r="BI157" s="672">
        <v>7249204</v>
      </c>
      <c r="BJ157" s="672">
        <v>6102552</v>
      </c>
      <c r="BK157" s="672">
        <v>1304857</v>
      </c>
      <c r="BL157" s="672">
        <v>144984</v>
      </c>
      <c r="BM157" s="672">
        <v>14801597</v>
      </c>
      <c r="BN157" s="672">
        <v>1210198</v>
      </c>
      <c r="BO157" s="672">
        <v>262113</v>
      </c>
      <c r="BP157" s="672">
        <v>29124</v>
      </c>
      <c r="BQ157" s="672">
        <v>1501435</v>
      </c>
      <c r="BR157" s="672">
        <v>313478</v>
      </c>
      <c r="BS157" s="672">
        <v>70532</v>
      </c>
      <c r="BT157" s="672">
        <v>7837</v>
      </c>
      <c r="BU157" s="672">
        <v>391847</v>
      </c>
      <c r="BV157" s="672">
        <v>1523676</v>
      </c>
      <c r="BW157" s="672">
        <v>332645</v>
      </c>
      <c r="BX157" s="672">
        <v>36961</v>
      </c>
      <c r="BY157" s="672">
        <v>1893282</v>
      </c>
      <c r="BZ157" s="672">
        <v>631509</v>
      </c>
      <c r="CA157" s="672">
        <v>142089</v>
      </c>
      <c r="CB157" s="672">
        <v>15788</v>
      </c>
      <c r="CC157" s="672">
        <v>789386</v>
      </c>
      <c r="CD157" s="672">
        <v>32863</v>
      </c>
      <c r="CE157" s="672">
        <v>7394</v>
      </c>
      <c r="CF157" s="672">
        <v>822</v>
      </c>
      <c r="CG157" s="672">
        <v>41079</v>
      </c>
      <c r="CH157" s="672">
        <v>0</v>
      </c>
      <c r="CI157" s="672">
        <v>0</v>
      </c>
      <c r="CJ157" s="672">
        <v>0</v>
      </c>
      <c r="CK157" s="672">
        <v>0</v>
      </c>
      <c r="CL157" s="672">
        <v>4371</v>
      </c>
      <c r="CM157" s="672">
        <v>984</v>
      </c>
      <c r="CN157" s="672">
        <v>109</v>
      </c>
      <c r="CO157" s="672">
        <v>5464</v>
      </c>
      <c r="CP157" s="672">
        <v>0</v>
      </c>
      <c r="CQ157" s="672">
        <v>0</v>
      </c>
      <c r="CR157" s="672">
        <v>0</v>
      </c>
      <c r="CS157" s="672">
        <v>0</v>
      </c>
      <c r="CT157" s="672">
        <v>0</v>
      </c>
      <c r="CU157" s="672">
        <v>0</v>
      </c>
      <c r="CV157" s="672">
        <v>0</v>
      </c>
      <c r="CW157" s="672">
        <v>0</v>
      </c>
      <c r="CX157" s="672">
        <v>0</v>
      </c>
      <c r="CY157" s="672">
        <v>0</v>
      </c>
      <c r="CZ157" s="672">
        <v>0</v>
      </c>
      <c r="DA157" s="672">
        <v>0</v>
      </c>
      <c r="DB157" s="672">
        <v>1342</v>
      </c>
      <c r="DC157" s="672">
        <v>302</v>
      </c>
      <c r="DD157" s="672">
        <v>34</v>
      </c>
      <c r="DE157" s="672">
        <v>1678</v>
      </c>
      <c r="DF157" s="672">
        <v>713771</v>
      </c>
      <c r="DG157" s="672">
        <v>160598</v>
      </c>
      <c r="DH157" s="672">
        <v>17844</v>
      </c>
      <c r="DI157" s="672">
        <v>892213</v>
      </c>
      <c r="DJ157" s="672">
        <v>0</v>
      </c>
      <c r="DK157" s="672">
        <v>0</v>
      </c>
      <c r="DL157" s="672">
        <v>0</v>
      </c>
      <c r="DM157" s="672">
        <v>0</v>
      </c>
      <c r="DN157" s="672">
        <v>0</v>
      </c>
      <c r="DO157" s="672">
        <v>0</v>
      </c>
      <c r="DP157" s="672">
        <v>0</v>
      </c>
      <c r="DQ157" s="672">
        <v>0</v>
      </c>
      <c r="DR157" s="672">
        <v>0</v>
      </c>
      <c r="DS157" s="672">
        <v>0</v>
      </c>
      <c r="DT157" s="672">
        <v>0</v>
      </c>
      <c r="DU157" s="672">
        <v>0</v>
      </c>
      <c r="DV157" s="672">
        <v>2907532</v>
      </c>
      <c r="DW157" s="672">
        <v>644012</v>
      </c>
      <c r="DX157" s="672">
        <v>71558</v>
      </c>
      <c r="DY157" s="672">
        <v>3623102</v>
      </c>
      <c r="DZ157" s="672" t="s">
        <v>1092</v>
      </c>
      <c r="EA157" s="672" t="s">
        <v>811</v>
      </c>
      <c r="EB157" s="672" t="s">
        <v>1703</v>
      </c>
      <c r="EC157" s="672" t="s">
        <v>1547</v>
      </c>
    </row>
    <row r="158" spans="1:133" x14ac:dyDescent="0.25">
      <c r="A158" s="672">
        <v>152</v>
      </c>
      <c r="B158" s="672" t="s">
        <v>1093</v>
      </c>
      <c r="C158" s="672" t="s">
        <v>1397</v>
      </c>
      <c r="D158" s="672" t="s">
        <v>1398</v>
      </c>
      <c r="E158" s="672" t="s">
        <v>1094</v>
      </c>
      <c r="F158" s="672">
        <v>96320431</v>
      </c>
      <c r="G158" s="672">
        <v>3063634</v>
      </c>
      <c r="H158" s="672">
        <v>0</v>
      </c>
      <c r="I158" s="672">
        <v>253747</v>
      </c>
      <c r="J158" s="672">
        <v>187143</v>
      </c>
      <c r="K158" s="672">
        <v>440890</v>
      </c>
      <c r="L158" s="672">
        <v>0</v>
      </c>
      <c r="M158" s="672">
        <v>0</v>
      </c>
      <c r="N158" s="672">
        <v>0</v>
      </c>
      <c r="O158" s="672">
        <v>0</v>
      </c>
      <c r="P158" s="672">
        <v>0</v>
      </c>
      <c r="Q158" s="672">
        <v>0</v>
      </c>
      <c r="R158" s="672">
        <v>98943175</v>
      </c>
      <c r="S158" s="672">
        <v>0.33</v>
      </c>
      <c r="T158" s="672">
        <v>0.3</v>
      </c>
      <c r="U158" s="672">
        <v>0.37</v>
      </c>
      <c r="V158" s="672">
        <v>0</v>
      </c>
      <c r="W158" s="672">
        <v>1</v>
      </c>
      <c r="X158" s="672">
        <v>32651247</v>
      </c>
      <c r="Y158" s="672">
        <v>29682953</v>
      </c>
      <c r="Z158" s="672">
        <v>36608975</v>
      </c>
      <c r="AA158" s="672">
        <v>0</v>
      </c>
      <c r="AB158" s="672">
        <v>98943175</v>
      </c>
      <c r="AC158" s="672">
        <v>0</v>
      </c>
      <c r="AD158" s="672">
        <v>0</v>
      </c>
      <c r="AE158" s="672">
        <v>32651247</v>
      </c>
      <c r="AF158" s="672">
        <v>29682953</v>
      </c>
      <c r="AG158" s="672">
        <v>36608975</v>
      </c>
      <c r="AH158" s="672">
        <v>0</v>
      </c>
      <c r="AI158" s="672">
        <v>98943175</v>
      </c>
      <c r="AJ158" s="672">
        <v>440890</v>
      </c>
      <c r="AK158" s="672">
        <v>440890</v>
      </c>
      <c r="AL158" s="672">
        <v>0</v>
      </c>
      <c r="AM158" s="672">
        <v>0</v>
      </c>
      <c r="AN158" s="672">
        <v>0</v>
      </c>
      <c r="AO158" s="672">
        <v>0</v>
      </c>
      <c r="AP158" s="672">
        <v>0</v>
      </c>
      <c r="AQ158" s="672">
        <v>0</v>
      </c>
      <c r="AR158" s="672">
        <v>0</v>
      </c>
      <c r="AS158" s="672">
        <v>0</v>
      </c>
      <c r="AT158" s="672">
        <v>0</v>
      </c>
      <c r="AU158" s="672">
        <v>0</v>
      </c>
      <c r="AV158" s="672">
        <v>0</v>
      </c>
      <c r="AW158" s="672">
        <v>0</v>
      </c>
      <c r="AX158" s="672">
        <v>0</v>
      </c>
      <c r="AY158" s="672">
        <v>0</v>
      </c>
      <c r="AZ158" s="672">
        <v>0</v>
      </c>
      <c r="BA158" s="672">
        <v>0</v>
      </c>
      <c r="BB158" s="672">
        <v>0</v>
      </c>
      <c r="BC158" s="672">
        <v>0</v>
      </c>
      <c r="BD158" s="672">
        <v>1704167</v>
      </c>
      <c r="BE158" s="672">
        <v>1549243</v>
      </c>
      <c r="BF158" s="672">
        <v>1910733</v>
      </c>
      <c r="BG158" s="672">
        <v>0</v>
      </c>
      <c r="BH158" s="672">
        <v>5164142</v>
      </c>
      <c r="BI158" s="672">
        <v>34355414</v>
      </c>
      <c r="BJ158" s="672">
        <v>31673086</v>
      </c>
      <c r="BK158" s="672">
        <v>38519708</v>
      </c>
      <c r="BL158" s="672">
        <v>0</v>
      </c>
      <c r="BM158" s="672">
        <v>104548207</v>
      </c>
      <c r="BN158" s="672">
        <v>5329103</v>
      </c>
      <c r="BO158" s="672">
        <v>6572560</v>
      </c>
      <c r="BP158" s="672">
        <v>0</v>
      </c>
      <c r="BQ158" s="672">
        <v>11901663</v>
      </c>
      <c r="BR158" s="672">
        <v>869565</v>
      </c>
      <c r="BS158" s="672">
        <v>1072464</v>
      </c>
      <c r="BT158" s="672">
        <v>0</v>
      </c>
      <c r="BU158" s="672">
        <v>1942029</v>
      </c>
      <c r="BV158" s="672">
        <v>6198668</v>
      </c>
      <c r="BW158" s="672">
        <v>7645024</v>
      </c>
      <c r="BX158" s="672">
        <v>0</v>
      </c>
      <c r="BY158" s="672">
        <v>13843692</v>
      </c>
      <c r="BZ158" s="672">
        <v>1051378</v>
      </c>
      <c r="CA158" s="672">
        <v>1296699</v>
      </c>
      <c r="CB158" s="672">
        <v>0</v>
      </c>
      <c r="CC158" s="672">
        <v>2348077</v>
      </c>
      <c r="CD158" s="672">
        <v>79409</v>
      </c>
      <c r="CE158" s="672">
        <v>97938</v>
      </c>
      <c r="CF158" s="672">
        <v>0</v>
      </c>
      <c r="CG158" s="672">
        <v>177347</v>
      </c>
      <c r="CH158" s="672">
        <v>0</v>
      </c>
      <c r="CI158" s="672">
        <v>0</v>
      </c>
      <c r="CJ158" s="672">
        <v>0</v>
      </c>
      <c r="CK158" s="672">
        <v>0</v>
      </c>
      <c r="CL158" s="672">
        <v>0</v>
      </c>
      <c r="CM158" s="672">
        <v>0</v>
      </c>
      <c r="CN158" s="672">
        <v>0</v>
      </c>
      <c r="CO158" s="672">
        <v>0</v>
      </c>
      <c r="CP158" s="672">
        <v>238340</v>
      </c>
      <c r="CQ158" s="672">
        <v>293953</v>
      </c>
      <c r="CR158" s="672">
        <v>0</v>
      </c>
      <c r="CS158" s="672">
        <v>532293</v>
      </c>
      <c r="CT158" s="672">
        <v>0</v>
      </c>
      <c r="CU158" s="672">
        <v>0</v>
      </c>
      <c r="CV158" s="672">
        <v>0</v>
      </c>
      <c r="CW158" s="672">
        <v>0</v>
      </c>
      <c r="CX158" s="672">
        <v>0</v>
      </c>
      <c r="CY158" s="672">
        <v>0</v>
      </c>
      <c r="CZ158" s="672">
        <v>0</v>
      </c>
      <c r="DA158" s="672">
        <v>0</v>
      </c>
      <c r="DB158" s="672">
        <v>0</v>
      </c>
      <c r="DC158" s="672">
        <v>0</v>
      </c>
      <c r="DD158" s="672">
        <v>0</v>
      </c>
      <c r="DE158" s="672">
        <v>0</v>
      </c>
      <c r="DF158" s="672">
        <v>2607310</v>
      </c>
      <c r="DG158" s="672">
        <v>3215683</v>
      </c>
      <c r="DH158" s="672">
        <v>0</v>
      </c>
      <c r="DI158" s="672">
        <v>5822993</v>
      </c>
      <c r="DJ158" s="672">
        <v>0</v>
      </c>
      <c r="DK158" s="672">
        <v>0</v>
      </c>
      <c r="DL158" s="672">
        <v>0</v>
      </c>
      <c r="DM158" s="672">
        <v>0</v>
      </c>
      <c r="DN158" s="672">
        <v>0</v>
      </c>
      <c r="DO158" s="672">
        <v>0</v>
      </c>
      <c r="DP158" s="672">
        <v>0</v>
      </c>
      <c r="DQ158" s="672">
        <v>0</v>
      </c>
      <c r="DR158" s="672">
        <v>0</v>
      </c>
      <c r="DS158" s="672">
        <v>0</v>
      </c>
      <c r="DT158" s="672">
        <v>0</v>
      </c>
      <c r="DU158" s="672">
        <v>0</v>
      </c>
      <c r="DV158" s="672">
        <v>10175105</v>
      </c>
      <c r="DW158" s="672">
        <v>12549297</v>
      </c>
      <c r="DX158" s="672">
        <v>0</v>
      </c>
      <c r="DY158" s="672">
        <v>22724402</v>
      </c>
      <c r="DZ158" s="672" t="s">
        <v>1094</v>
      </c>
      <c r="EA158" s="672" t="s">
        <v>785</v>
      </c>
      <c r="EB158" s="672" t="s">
        <v>790</v>
      </c>
      <c r="EC158" s="672" t="s">
        <v>1548</v>
      </c>
    </row>
    <row r="159" spans="1:133" x14ac:dyDescent="0.25">
      <c r="A159" s="672">
        <v>153</v>
      </c>
      <c r="B159" s="672" t="s">
        <v>1095</v>
      </c>
      <c r="C159" s="672" t="s">
        <v>1384</v>
      </c>
      <c r="D159" s="672" t="s">
        <v>1390</v>
      </c>
      <c r="E159" s="672" t="s">
        <v>1096</v>
      </c>
      <c r="F159" s="672">
        <v>17665662</v>
      </c>
      <c r="G159" s="672">
        <v>1096516</v>
      </c>
      <c r="H159" s="672">
        <v>0</v>
      </c>
      <c r="I159" s="672">
        <v>123164</v>
      </c>
      <c r="J159" s="672">
        <v>0</v>
      </c>
      <c r="K159" s="672">
        <v>123164</v>
      </c>
      <c r="L159" s="672">
        <v>0</v>
      </c>
      <c r="M159" s="672">
        <v>0</v>
      </c>
      <c r="N159" s="672">
        <v>334661</v>
      </c>
      <c r="O159" s="672">
        <v>233823</v>
      </c>
      <c r="P159" s="672">
        <v>100838</v>
      </c>
      <c r="Q159" s="672">
        <v>0</v>
      </c>
      <c r="R159" s="672">
        <v>18304353</v>
      </c>
      <c r="S159" s="672">
        <v>0.5</v>
      </c>
      <c r="T159" s="672">
        <v>0.4</v>
      </c>
      <c r="U159" s="672">
        <v>0.09</v>
      </c>
      <c r="V159" s="672">
        <v>0.01</v>
      </c>
      <c r="W159" s="672">
        <v>1</v>
      </c>
      <c r="X159" s="672">
        <v>9152176</v>
      </c>
      <c r="Y159" s="672">
        <v>7321741</v>
      </c>
      <c r="Z159" s="672">
        <v>1647392</v>
      </c>
      <c r="AA159" s="672">
        <v>183044</v>
      </c>
      <c r="AB159" s="672">
        <v>18304353</v>
      </c>
      <c r="AC159" s="672">
        <v>0</v>
      </c>
      <c r="AD159" s="672">
        <v>0</v>
      </c>
      <c r="AE159" s="672">
        <v>9152176</v>
      </c>
      <c r="AF159" s="672">
        <v>7321741</v>
      </c>
      <c r="AG159" s="672">
        <v>1647392</v>
      </c>
      <c r="AH159" s="672">
        <v>183044</v>
      </c>
      <c r="AI159" s="672">
        <v>18304353</v>
      </c>
      <c r="AJ159" s="672">
        <v>123164</v>
      </c>
      <c r="AK159" s="672">
        <v>123164</v>
      </c>
      <c r="AL159" s="672">
        <v>0</v>
      </c>
      <c r="AM159" s="672">
        <v>0</v>
      </c>
      <c r="AN159" s="672">
        <v>0</v>
      </c>
      <c r="AO159" s="672">
        <v>233823</v>
      </c>
      <c r="AP159" s="672">
        <v>100838</v>
      </c>
      <c r="AQ159" s="672">
        <v>334661</v>
      </c>
      <c r="AR159" s="672">
        <v>0</v>
      </c>
      <c r="AS159" s="672">
        <v>0</v>
      </c>
      <c r="AT159" s="672">
        <v>0</v>
      </c>
      <c r="AU159" s="672">
        <v>0</v>
      </c>
      <c r="AV159" s="672">
        <v>0</v>
      </c>
      <c r="AW159" s="672">
        <v>0</v>
      </c>
      <c r="AX159" s="672">
        <v>0</v>
      </c>
      <c r="AY159" s="672">
        <v>0</v>
      </c>
      <c r="AZ159" s="672">
        <v>0</v>
      </c>
      <c r="BA159" s="672">
        <v>0</v>
      </c>
      <c r="BB159" s="672">
        <v>0</v>
      </c>
      <c r="BC159" s="672">
        <v>0</v>
      </c>
      <c r="BD159" s="672">
        <v>334881</v>
      </c>
      <c r="BE159" s="672">
        <v>267904</v>
      </c>
      <c r="BF159" s="672">
        <v>60278</v>
      </c>
      <c r="BG159" s="672">
        <v>6698</v>
      </c>
      <c r="BH159" s="672">
        <v>669761</v>
      </c>
      <c r="BI159" s="672">
        <v>9487057</v>
      </c>
      <c r="BJ159" s="672">
        <v>7946633</v>
      </c>
      <c r="BK159" s="672">
        <v>1808508</v>
      </c>
      <c r="BL159" s="672">
        <v>189742</v>
      </c>
      <c r="BM159" s="672">
        <v>19431939</v>
      </c>
      <c r="BN159" s="672">
        <v>1497768</v>
      </c>
      <c r="BO159" s="672">
        <v>346448</v>
      </c>
      <c r="BP159" s="672">
        <v>36299</v>
      </c>
      <c r="BQ159" s="672">
        <v>1880515</v>
      </c>
      <c r="BR159" s="672">
        <v>521030</v>
      </c>
      <c r="BS159" s="672">
        <v>117232</v>
      </c>
      <c r="BT159" s="672">
        <v>13026</v>
      </c>
      <c r="BU159" s="672">
        <v>651288</v>
      </c>
      <c r="BV159" s="672">
        <v>2018798</v>
      </c>
      <c r="BW159" s="672">
        <v>463680</v>
      </c>
      <c r="BX159" s="672">
        <v>49325</v>
      </c>
      <c r="BY159" s="672">
        <v>2531803</v>
      </c>
      <c r="BZ159" s="672">
        <v>1089642</v>
      </c>
      <c r="CA159" s="672">
        <v>245169</v>
      </c>
      <c r="CB159" s="672">
        <v>27241</v>
      </c>
      <c r="CC159" s="672">
        <v>1362052</v>
      </c>
      <c r="CD159" s="672">
        <v>41010</v>
      </c>
      <c r="CE159" s="672">
        <v>9227</v>
      </c>
      <c r="CF159" s="672">
        <v>1025</v>
      </c>
      <c r="CG159" s="672">
        <v>51262</v>
      </c>
      <c r="CH159" s="672">
        <v>0</v>
      </c>
      <c r="CI159" s="672">
        <v>0</v>
      </c>
      <c r="CJ159" s="672">
        <v>0</v>
      </c>
      <c r="CK159" s="672">
        <v>0</v>
      </c>
      <c r="CL159" s="672">
        <v>4757</v>
      </c>
      <c r="CM159" s="672">
        <v>1071</v>
      </c>
      <c r="CN159" s="672">
        <v>119</v>
      </c>
      <c r="CO159" s="672">
        <v>5947</v>
      </c>
      <c r="CP159" s="672">
        <v>156981</v>
      </c>
      <c r="CQ159" s="672">
        <v>35320</v>
      </c>
      <c r="CR159" s="672">
        <v>3924</v>
      </c>
      <c r="CS159" s="672">
        <v>196225</v>
      </c>
      <c r="CT159" s="672">
        <v>0</v>
      </c>
      <c r="CU159" s="672">
        <v>0</v>
      </c>
      <c r="CV159" s="672">
        <v>0</v>
      </c>
      <c r="CW159" s="672">
        <v>0</v>
      </c>
      <c r="CX159" s="672">
        <v>600</v>
      </c>
      <c r="CY159" s="672">
        <v>135</v>
      </c>
      <c r="CZ159" s="672">
        <v>15</v>
      </c>
      <c r="DA159" s="672">
        <v>750</v>
      </c>
      <c r="DB159" s="672">
        <v>2781</v>
      </c>
      <c r="DC159" s="672">
        <v>625</v>
      </c>
      <c r="DD159" s="672">
        <v>69</v>
      </c>
      <c r="DE159" s="672">
        <v>3475</v>
      </c>
      <c r="DF159" s="672">
        <v>938078</v>
      </c>
      <c r="DG159" s="672">
        <v>211067</v>
      </c>
      <c r="DH159" s="672">
        <v>23452</v>
      </c>
      <c r="DI159" s="672">
        <v>1172597</v>
      </c>
      <c r="DJ159" s="672">
        <v>0</v>
      </c>
      <c r="DK159" s="672">
        <v>0</v>
      </c>
      <c r="DL159" s="672">
        <v>0</v>
      </c>
      <c r="DM159" s="672">
        <v>0</v>
      </c>
      <c r="DN159" s="672">
        <v>0</v>
      </c>
      <c r="DO159" s="672">
        <v>0</v>
      </c>
      <c r="DP159" s="672">
        <v>0</v>
      </c>
      <c r="DQ159" s="672">
        <v>0</v>
      </c>
      <c r="DR159" s="672">
        <v>0</v>
      </c>
      <c r="DS159" s="672">
        <v>0</v>
      </c>
      <c r="DT159" s="672">
        <v>0</v>
      </c>
      <c r="DU159" s="672">
        <v>0</v>
      </c>
      <c r="DV159" s="672">
        <v>4252647</v>
      </c>
      <c r="DW159" s="672">
        <v>966294</v>
      </c>
      <c r="DX159" s="672">
        <v>105170</v>
      </c>
      <c r="DY159" s="672">
        <v>5324111</v>
      </c>
      <c r="DZ159" s="672" t="s">
        <v>1096</v>
      </c>
      <c r="EA159" s="672" t="s">
        <v>940</v>
      </c>
      <c r="EB159" s="672" t="s">
        <v>1717</v>
      </c>
      <c r="EC159" s="672" t="s">
        <v>1549</v>
      </c>
    </row>
    <row r="160" spans="1:133" x14ac:dyDescent="0.25">
      <c r="A160" s="672">
        <v>154</v>
      </c>
      <c r="B160" s="672" t="s">
        <v>1097</v>
      </c>
      <c r="C160" s="672" t="s">
        <v>1384</v>
      </c>
      <c r="D160" s="672" t="s">
        <v>1387</v>
      </c>
      <c r="E160" s="672" t="s">
        <v>1098</v>
      </c>
      <c r="F160" s="672">
        <v>34593651</v>
      </c>
      <c r="G160" s="672">
        <v>939611</v>
      </c>
      <c r="H160" s="672">
        <v>0</v>
      </c>
      <c r="I160" s="672">
        <v>132662</v>
      </c>
      <c r="J160" s="672">
        <v>0</v>
      </c>
      <c r="K160" s="672">
        <v>132662</v>
      </c>
      <c r="L160" s="672">
        <v>0</v>
      </c>
      <c r="M160" s="672">
        <v>0</v>
      </c>
      <c r="N160" s="672">
        <v>858090</v>
      </c>
      <c r="O160" s="672">
        <v>647292</v>
      </c>
      <c r="P160" s="672">
        <v>210798</v>
      </c>
      <c r="Q160" s="672">
        <v>0</v>
      </c>
      <c r="R160" s="672">
        <v>34542510</v>
      </c>
      <c r="S160" s="672">
        <v>0.5</v>
      </c>
      <c r="T160" s="672">
        <v>0.4</v>
      </c>
      <c r="U160" s="672">
        <v>0.1</v>
      </c>
      <c r="V160" s="672">
        <v>0</v>
      </c>
      <c r="W160" s="672">
        <v>1</v>
      </c>
      <c r="X160" s="672">
        <v>17271255</v>
      </c>
      <c r="Y160" s="672">
        <v>13817004</v>
      </c>
      <c r="Z160" s="672">
        <v>3454251</v>
      </c>
      <c r="AA160" s="672">
        <v>0</v>
      </c>
      <c r="AB160" s="672">
        <v>34542510</v>
      </c>
      <c r="AC160" s="672">
        <v>0</v>
      </c>
      <c r="AD160" s="672">
        <v>0</v>
      </c>
      <c r="AE160" s="672">
        <v>17271255</v>
      </c>
      <c r="AF160" s="672">
        <v>13817004</v>
      </c>
      <c r="AG160" s="672">
        <v>3454251</v>
      </c>
      <c r="AH160" s="672">
        <v>0</v>
      </c>
      <c r="AI160" s="672">
        <v>34542510</v>
      </c>
      <c r="AJ160" s="672">
        <v>132662</v>
      </c>
      <c r="AK160" s="672">
        <v>132662</v>
      </c>
      <c r="AL160" s="672">
        <v>0</v>
      </c>
      <c r="AM160" s="672">
        <v>0</v>
      </c>
      <c r="AN160" s="672">
        <v>0</v>
      </c>
      <c r="AO160" s="672">
        <v>647292</v>
      </c>
      <c r="AP160" s="672">
        <v>210798</v>
      </c>
      <c r="AQ160" s="672">
        <v>858090</v>
      </c>
      <c r="AR160" s="672">
        <v>0</v>
      </c>
      <c r="AS160" s="672">
        <v>0</v>
      </c>
      <c r="AT160" s="672">
        <v>0</v>
      </c>
      <c r="AU160" s="672">
        <v>0</v>
      </c>
      <c r="AV160" s="672">
        <v>0</v>
      </c>
      <c r="AW160" s="672">
        <v>0</v>
      </c>
      <c r="AX160" s="672">
        <v>0</v>
      </c>
      <c r="AY160" s="672">
        <v>0</v>
      </c>
      <c r="AZ160" s="672">
        <v>0</v>
      </c>
      <c r="BA160" s="672">
        <v>0</v>
      </c>
      <c r="BB160" s="672">
        <v>0</v>
      </c>
      <c r="BC160" s="672">
        <v>0</v>
      </c>
      <c r="BD160" s="672">
        <v>495166</v>
      </c>
      <c r="BE160" s="672">
        <v>396133</v>
      </c>
      <c r="BF160" s="672">
        <v>99033</v>
      </c>
      <c r="BG160" s="672">
        <v>0</v>
      </c>
      <c r="BH160" s="672">
        <v>990333</v>
      </c>
      <c r="BI160" s="672">
        <v>17766422</v>
      </c>
      <c r="BJ160" s="672">
        <v>14993091</v>
      </c>
      <c r="BK160" s="672">
        <v>3764082</v>
      </c>
      <c r="BL160" s="672">
        <v>0</v>
      </c>
      <c r="BM160" s="672">
        <v>36523595</v>
      </c>
      <c r="BN160" s="672">
        <v>2668794</v>
      </c>
      <c r="BO160" s="672">
        <v>676171</v>
      </c>
      <c r="BP160" s="672">
        <v>0</v>
      </c>
      <c r="BQ160" s="672">
        <v>3344965</v>
      </c>
      <c r="BR160" s="672">
        <v>488454</v>
      </c>
      <c r="BS160" s="672">
        <v>122113</v>
      </c>
      <c r="BT160" s="672">
        <v>0</v>
      </c>
      <c r="BU160" s="672">
        <v>610567</v>
      </c>
      <c r="BV160" s="672">
        <v>3157248</v>
      </c>
      <c r="BW160" s="672">
        <v>798284</v>
      </c>
      <c r="BX160" s="672">
        <v>0</v>
      </c>
      <c r="BY160" s="672">
        <v>3955532</v>
      </c>
      <c r="BZ160" s="672">
        <v>1057616</v>
      </c>
      <c r="CA160" s="672">
        <v>264404</v>
      </c>
      <c r="CB160" s="672">
        <v>0</v>
      </c>
      <c r="CC160" s="672">
        <v>1322020</v>
      </c>
      <c r="CD160" s="672">
        <v>55523</v>
      </c>
      <c r="CE160" s="672">
        <v>13881</v>
      </c>
      <c r="CF160" s="672">
        <v>0</v>
      </c>
      <c r="CG160" s="672">
        <v>69404</v>
      </c>
      <c r="CH160" s="672">
        <v>0</v>
      </c>
      <c r="CI160" s="672">
        <v>0</v>
      </c>
      <c r="CJ160" s="672">
        <v>0</v>
      </c>
      <c r="CK160" s="672">
        <v>0</v>
      </c>
      <c r="CL160" s="672">
        <v>16471</v>
      </c>
      <c r="CM160" s="672">
        <v>4118</v>
      </c>
      <c r="CN160" s="672">
        <v>0</v>
      </c>
      <c r="CO160" s="672">
        <v>20589</v>
      </c>
      <c r="CP160" s="672">
        <v>104422</v>
      </c>
      <c r="CQ160" s="672">
        <v>26105</v>
      </c>
      <c r="CR160" s="672">
        <v>0</v>
      </c>
      <c r="CS160" s="672">
        <v>130527</v>
      </c>
      <c r="CT160" s="672">
        <v>0</v>
      </c>
      <c r="CU160" s="672">
        <v>0</v>
      </c>
      <c r="CV160" s="672">
        <v>0</v>
      </c>
      <c r="CW160" s="672">
        <v>0</v>
      </c>
      <c r="CX160" s="672">
        <v>0</v>
      </c>
      <c r="CY160" s="672">
        <v>0</v>
      </c>
      <c r="CZ160" s="672">
        <v>0</v>
      </c>
      <c r="DA160" s="672">
        <v>0</v>
      </c>
      <c r="DB160" s="672">
        <v>1186</v>
      </c>
      <c r="DC160" s="672">
        <v>296</v>
      </c>
      <c r="DD160" s="672">
        <v>0</v>
      </c>
      <c r="DE160" s="672">
        <v>1482</v>
      </c>
      <c r="DF160" s="672">
        <v>877455</v>
      </c>
      <c r="DG160" s="672">
        <v>219364</v>
      </c>
      <c r="DH160" s="672">
        <v>0</v>
      </c>
      <c r="DI160" s="672">
        <v>1096819</v>
      </c>
      <c r="DJ160" s="672">
        <v>1501500</v>
      </c>
      <c r="DK160" s="672">
        <v>0</v>
      </c>
      <c r="DL160" s="672">
        <v>0</v>
      </c>
      <c r="DM160" s="672">
        <v>1501500</v>
      </c>
      <c r="DN160" s="672">
        <v>0</v>
      </c>
      <c r="DO160" s="672">
        <v>0</v>
      </c>
      <c r="DP160" s="672">
        <v>0</v>
      </c>
      <c r="DQ160" s="672">
        <v>0</v>
      </c>
      <c r="DR160" s="672">
        <v>0</v>
      </c>
      <c r="DS160" s="672">
        <v>0</v>
      </c>
      <c r="DT160" s="672">
        <v>0</v>
      </c>
      <c r="DU160" s="672">
        <v>0</v>
      </c>
      <c r="DV160" s="672">
        <v>6771421</v>
      </c>
      <c r="DW160" s="672">
        <v>1326452</v>
      </c>
      <c r="DX160" s="672">
        <v>0</v>
      </c>
      <c r="DY160" s="672">
        <v>8097873</v>
      </c>
      <c r="DZ160" s="672" t="s">
        <v>1098</v>
      </c>
      <c r="EA160" s="672" t="s">
        <v>782</v>
      </c>
      <c r="EB160" s="672" t="s">
        <v>1693</v>
      </c>
      <c r="EC160" s="672" t="s">
        <v>1550</v>
      </c>
    </row>
    <row r="161" spans="1:133" x14ac:dyDescent="0.25">
      <c r="A161" s="672">
        <v>155</v>
      </c>
      <c r="B161" s="672" t="s">
        <v>1099</v>
      </c>
      <c r="C161" s="672" t="s">
        <v>1384</v>
      </c>
      <c r="D161" s="672" t="s">
        <v>1385</v>
      </c>
      <c r="E161" s="672" t="s">
        <v>1100</v>
      </c>
      <c r="F161" s="672">
        <v>55198229</v>
      </c>
      <c r="G161" s="672">
        <v>1295245</v>
      </c>
      <c r="H161" s="672">
        <v>0</v>
      </c>
      <c r="I161" s="672">
        <v>179129</v>
      </c>
      <c r="J161" s="672">
        <v>0</v>
      </c>
      <c r="K161" s="672">
        <v>179129</v>
      </c>
      <c r="L161" s="672">
        <v>0</v>
      </c>
      <c r="M161" s="672">
        <v>0</v>
      </c>
      <c r="N161" s="672">
        <v>1155071</v>
      </c>
      <c r="O161" s="672">
        <v>1155071</v>
      </c>
      <c r="P161" s="672">
        <v>0</v>
      </c>
      <c r="Q161" s="672">
        <v>0</v>
      </c>
      <c r="R161" s="672">
        <v>55159274</v>
      </c>
      <c r="S161" s="672">
        <v>0.5</v>
      </c>
      <c r="T161" s="672">
        <v>0.4</v>
      </c>
      <c r="U161" s="672">
        <v>0.1</v>
      </c>
      <c r="V161" s="672">
        <v>0</v>
      </c>
      <c r="W161" s="672">
        <v>1</v>
      </c>
      <c r="X161" s="672">
        <v>27579637</v>
      </c>
      <c r="Y161" s="672">
        <v>22063710</v>
      </c>
      <c r="Z161" s="672">
        <v>5515927</v>
      </c>
      <c r="AA161" s="672">
        <v>0</v>
      </c>
      <c r="AB161" s="672">
        <v>55159274</v>
      </c>
      <c r="AC161" s="672">
        <v>0</v>
      </c>
      <c r="AD161" s="672">
        <v>0</v>
      </c>
      <c r="AE161" s="672">
        <v>27579637</v>
      </c>
      <c r="AF161" s="672">
        <v>22063710</v>
      </c>
      <c r="AG161" s="672">
        <v>5515927</v>
      </c>
      <c r="AH161" s="672">
        <v>0</v>
      </c>
      <c r="AI161" s="672">
        <v>55159274</v>
      </c>
      <c r="AJ161" s="672">
        <v>179129</v>
      </c>
      <c r="AK161" s="672">
        <v>179129</v>
      </c>
      <c r="AL161" s="672">
        <v>0</v>
      </c>
      <c r="AM161" s="672">
        <v>0</v>
      </c>
      <c r="AN161" s="672">
        <v>0</v>
      </c>
      <c r="AO161" s="672">
        <v>1155071</v>
      </c>
      <c r="AP161" s="672">
        <v>0</v>
      </c>
      <c r="AQ161" s="672">
        <v>1155071</v>
      </c>
      <c r="AR161" s="672">
        <v>0</v>
      </c>
      <c r="AS161" s="672">
        <v>0</v>
      </c>
      <c r="AT161" s="672">
        <v>0</v>
      </c>
      <c r="AU161" s="672">
        <v>0</v>
      </c>
      <c r="AV161" s="672">
        <v>0</v>
      </c>
      <c r="AW161" s="672">
        <v>0</v>
      </c>
      <c r="AX161" s="672">
        <v>0</v>
      </c>
      <c r="AY161" s="672">
        <v>0</v>
      </c>
      <c r="AZ161" s="672">
        <v>0</v>
      </c>
      <c r="BA161" s="672">
        <v>0</v>
      </c>
      <c r="BB161" s="672">
        <v>0</v>
      </c>
      <c r="BC161" s="672">
        <v>0</v>
      </c>
      <c r="BD161" s="672">
        <v>-1512637</v>
      </c>
      <c r="BE161" s="672">
        <v>-1210110</v>
      </c>
      <c r="BF161" s="672">
        <v>-302527</v>
      </c>
      <c r="BG161" s="672">
        <v>0</v>
      </c>
      <c r="BH161" s="672">
        <v>-3025274</v>
      </c>
      <c r="BI161" s="672">
        <v>26067000</v>
      </c>
      <c r="BJ161" s="672">
        <v>22187800</v>
      </c>
      <c r="BK161" s="672">
        <v>5213400</v>
      </c>
      <c r="BL161" s="672">
        <v>0</v>
      </c>
      <c r="BM161" s="672">
        <v>53468200</v>
      </c>
      <c r="BN161" s="672">
        <v>4381919</v>
      </c>
      <c r="BO161" s="672">
        <v>1041259</v>
      </c>
      <c r="BP161" s="672">
        <v>0</v>
      </c>
      <c r="BQ161" s="672">
        <v>5423178</v>
      </c>
      <c r="BR161" s="672">
        <v>748117</v>
      </c>
      <c r="BS161" s="672">
        <v>187029</v>
      </c>
      <c r="BT161" s="672">
        <v>0</v>
      </c>
      <c r="BU161" s="672">
        <v>935146</v>
      </c>
      <c r="BV161" s="672">
        <v>5130036</v>
      </c>
      <c r="BW161" s="672">
        <v>1228288</v>
      </c>
      <c r="BX161" s="672">
        <v>0</v>
      </c>
      <c r="BY161" s="672">
        <v>6358324</v>
      </c>
      <c r="BZ161" s="672">
        <v>1263172</v>
      </c>
      <c r="CA161" s="672">
        <v>315793</v>
      </c>
      <c r="CB161" s="672">
        <v>0</v>
      </c>
      <c r="CC161" s="672">
        <v>1578965</v>
      </c>
      <c r="CD161" s="672">
        <v>117085</v>
      </c>
      <c r="CE161" s="672">
        <v>29271</v>
      </c>
      <c r="CF161" s="672">
        <v>0</v>
      </c>
      <c r="CG161" s="672">
        <v>146356</v>
      </c>
      <c r="CH161" s="672">
        <v>0</v>
      </c>
      <c r="CI161" s="672">
        <v>0</v>
      </c>
      <c r="CJ161" s="672">
        <v>0</v>
      </c>
      <c r="CK161" s="672">
        <v>0</v>
      </c>
      <c r="CL161" s="672">
        <v>1018</v>
      </c>
      <c r="CM161" s="672">
        <v>255</v>
      </c>
      <c r="CN161" s="672">
        <v>0</v>
      </c>
      <c r="CO161" s="672">
        <v>1273</v>
      </c>
      <c r="CP161" s="672">
        <v>336266</v>
      </c>
      <c r="CQ161" s="672">
        <v>84067</v>
      </c>
      <c r="CR161" s="672">
        <v>0</v>
      </c>
      <c r="CS161" s="672">
        <v>420333</v>
      </c>
      <c r="CT161" s="672">
        <v>0</v>
      </c>
      <c r="CU161" s="672">
        <v>0</v>
      </c>
      <c r="CV161" s="672">
        <v>0</v>
      </c>
      <c r="CW161" s="672">
        <v>0</v>
      </c>
      <c r="CX161" s="672">
        <v>0</v>
      </c>
      <c r="CY161" s="672">
        <v>0</v>
      </c>
      <c r="CZ161" s="672">
        <v>0</v>
      </c>
      <c r="DA161" s="672">
        <v>0</v>
      </c>
      <c r="DB161" s="672">
        <v>4517</v>
      </c>
      <c r="DC161" s="672">
        <v>1129</v>
      </c>
      <c r="DD161" s="672">
        <v>0</v>
      </c>
      <c r="DE161" s="672">
        <v>5646</v>
      </c>
      <c r="DF161" s="672">
        <v>1631823</v>
      </c>
      <c r="DG161" s="672">
        <v>407956</v>
      </c>
      <c r="DH161" s="672">
        <v>0</v>
      </c>
      <c r="DI161" s="672">
        <v>2039779</v>
      </c>
      <c r="DJ161" s="672">
        <v>0</v>
      </c>
      <c r="DK161" s="672">
        <v>0</v>
      </c>
      <c r="DL161" s="672">
        <v>0</v>
      </c>
      <c r="DM161" s="672">
        <v>0</v>
      </c>
      <c r="DN161" s="672">
        <v>0</v>
      </c>
      <c r="DO161" s="672">
        <v>0</v>
      </c>
      <c r="DP161" s="672">
        <v>0</v>
      </c>
      <c r="DQ161" s="672">
        <v>0</v>
      </c>
      <c r="DR161" s="672">
        <v>0</v>
      </c>
      <c r="DS161" s="672">
        <v>0</v>
      </c>
      <c r="DT161" s="672">
        <v>0</v>
      </c>
      <c r="DU161" s="672">
        <v>0</v>
      </c>
      <c r="DV161" s="672">
        <v>8483917</v>
      </c>
      <c r="DW161" s="672">
        <v>2066759</v>
      </c>
      <c r="DX161" s="672">
        <v>0</v>
      </c>
      <c r="DY161" s="672">
        <v>10550676</v>
      </c>
      <c r="DZ161" s="672" t="s">
        <v>1100</v>
      </c>
      <c r="EA161" s="672" t="s">
        <v>768</v>
      </c>
      <c r="EB161" s="672" t="s">
        <v>1693</v>
      </c>
      <c r="EC161" s="672" t="s">
        <v>1551</v>
      </c>
    </row>
    <row r="162" spans="1:133" x14ac:dyDescent="0.25">
      <c r="A162" s="672">
        <v>156</v>
      </c>
      <c r="B162" s="672" t="s">
        <v>1101</v>
      </c>
      <c r="C162" s="672" t="s">
        <v>260</v>
      </c>
      <c r="D162" s="672" t="s">
        <v>1460</v>
      </c>
      <c r="E162" s="672" t="s">
        <v>1102</v>
      </c>
      <c r="F162" s="672">
        <v>35762910</v>
      </c>
      <c r="G162" s="672">
        <v>853417</v>
      </c>
      <c r="H162" s="672">
        <v>0</v>
      </c>
      <c r="I162" s="672">
        <v>169415</v>
      </c>
      <c r="J162" s="672">
        <v>0</v>
      </c>
      <c r="K162" s="672">
        <v>169415</v>
      </c>
      <c r="L162" s="672">
        <v>0</v>
      </c>
      <c r="M162" s="672">
        <v>563659</v>
      </c>
      <c r="N162" s="672">
        <v>242009</v>
      </c>
      <c r="O162" s="672">
        <v>242009</v>
      </c>
      <c r="P162" s="672">
        <v>0</v>
      </c>
      <c r="Q162" s="672">
        <v>0</v>
      </c>
      <c r="R162" s="672">
        <v>35641244</v>
      </c>
      <c r="S162" s="672">
        <v>0.5</v>
      </c>
      <c r="T162" s="672">
        <v>0.49</v>
      </c>
      <c r="U162" s="672">
        <v>0</v>
      </c>
      <c r="V162" s="672">
        <v>0.01</v>
      </c>
      <c r="W162" s="672">
        <v>1</v>
      </c>
      <c r="X162" s="672">
        <v>17820622</v>
      </c>
      <c r="Y162" s="672">
        <v>17464210</v>
      </c>
      <c r="Z162" s="672">
        <v>0</v>
      </c>
      <c r="AA162" s="672">
        <v>356412</v>
      </c>
      <c r="AB162" s="672">
        <v>35641244</v>
      </c>
      <c r="AC162" s="672">
        <v>138008</v>
      </c>
      <c r="AD162" s="672">
        <v>138008</v>
      </c>
      <c r="AE162" s="672">
        <v>17682614</v>
      </c>
      <c r="AF162" s="672">
        <v>17464210</v>
      </c>
      <c r="AG162" s="672">
        <v>0</v>
      </c>
      <c r="AH162" s="672">
        <v>356412</v>
      </c>
      <c r="AI162" s="672">
        <v>35503236</v>
      </c>
      <c r="AJ162" s="672">
        <v>169415</v>
      </c>
      <c r="AK162" s="672">
        <v>169415</v>
      </c>
      <c r="AL162" s="672">
        <v>563659</v>
      </c>
      <c r="AM162" s="672">
        <v>0</v>
      </c>
      <c r="AN162" s="672">
        <v>563659</v>
      </c>
      <c r="AO162" s="672">
        <v>242009</v>
      </c>
      <c r="AP162" s="672">
        <v>0</v>
      </c>
      <c r="AQ162" s="672">
        <v>242009</v>
      </c>
      <c r="AR162" s="672">
        <v>0</v>
      </c>
      <c r="AS162" s="672">
        <v>0</v>
      </c>
      <c r="AT162" s="672">
        <v>0</v>
      </c>
      <c r="AU162" s="672">
        <v>0</v>
      </c>
      <c r="AV162" s="672">
        <v>138008</v>
      </c>
      <c r="AW162" s="672">
        <v>0</v>
      </c>
      <c r="AX162" s="672">
        <v>0</v>
      </c>
      <c r="AY162" s="672">
        <v>138008</v>
      </c>
      <c r="AZ162" s="672">
        <v>0</v>
      </c>
      <c r="BA162" s="672">
        <v>0</v>
      </c>
      <c r="BB162" s="672">
        <v>0</v>
      </c>
      <c r="BC162" s="672">
        <v>0</v>
      </c>
      <c r="BD162" s="672">
        <v>625465</v>
      </c>
      <c r="BE162" s="672">
        <v>612955</v>
      </c>
      <c r="BF162" s="672">
        <v>0</v>
      </c>
      <c r="BG162" s="672">
        <v>12509</v>
      </c>
      <c r="BH162" s="672">
        <v>1250929</v>
      </c>
      <c r="BI162" s="672">
        <v>18308079</v>
      </c>
      <c r="BJ162" s="672">
        <v>19190256</v>
      </c>
      <c r="BK162" s="672">
        <v>0</v>
      </c>
      <c r="BL162" s="672">
        <v>368921</v>
      </c>
      <c r="BM162" s="672">
        <v>37867256</v>
      </c>
      <c r="BN162" s="672">
        <v>3578147</v>
      </c>
      <c r="BO162" s="672">
        <v>0</v>
      </c>
      <c r="BP162" s="672">
        <v>69008</v>
      </c>
      <c r="BQ162" s="672">
        <v>3647155</v>
      </c>
      <c r="BR162" s="672">
        <v>735385</v>
      </c>
      <c r="BS162" s="672">
        <v>0</v>
      </c>
      <c r="BT162" s="672">
        <v>12702</v>
      </c>
      <c r="BU162" s="672">
        <v>748087</v>
      </c>
      <c r="BV162" s="672">
        <v>4313532</v>
      </c>
      <c r="BW162" s="672">
        <v>0</v>
      </c>
      <c r="BX162" s="672">
        <v>81710</v>
      </c>
      <c r="BY162" s="672">
        <v>4395242</v>
      </c>
      <c r="BZ162" s="672">
        <v>1289645</v>
      </c>
      <c r="CA162" s="672">
        <v>0</v>
      </c>
      <c r="CB162" s="672">
        <v>23463</v>
      </c>
      <c r="CC162" s="672">
        <v>1313108</v>
      </c>
      <c r="CD162" s="672">
        <v>106635</v>
      </c>
      <c r="CE162" s="672">
        <v>0</v>
      </c>
      <c r="CF162" s="672">
        <v>1842</v>
      </c>
      <c r="CG162" s="672">
        <v>108477</v>
      </c>
      <c r="CH162" s="672">
        <v>0</v>
      </c>
      <c r="CI162" s="672">
        <v>0</v>
      </c>
      <c r="CJ162" s="672">
        <v>0</v>
      </c>
      <c r="CK162" s="672">
        <v>0</v>
      </c>
      <c r="CL162" s="672">
        <v>0</v>
      </c>
      <c r="CM162" s="672">
        <v>0</v>
      </c>
      <c r="CN162" s="672">
        <v>0</v>
      </c>
      <c r="CO162" s="672">
        <v>0</v>
      </c>
      <c r="CP162" s="672">
        <v>192334</v>
      </c>
      <c r="CQ162" s="672">
        <v>0</v>
      </c>
      <c r="CR162" s="672">
        <v>3327</v>
      </c>
      <c r="CS162" s="672">
        <v>195661</v>
      </c>
      <c r="CT162" s="672">
        <v>0</v>
      </c>
      <c r="CU162" s="672">
        <v>0</v>
      </c>
      <c r="CV162" s="672">
        <v>0</v>
      </c>
      <c r="CW162" s="672">
        <v>0</v>
      </c>
      <c r="CX162" s="672">
        <v>0</v>
      </c>
      <c r="CY162" s="672">
        <v>0</v>
      </c>
      <c r="CZ162" s="672">
        <v>0</v>
      </c>
      <c r="DA162" s="672">
        <v>0</v>
      </c>
      <c r="DB162" s="672">
        <v>0</v>
      </c>
      <c r="DC162" s="672">
        <v>0</v>
      </c>
      <c r="DD162" s="672">
        <v>0</v>
      </c>
      <c r="DE162" s="672">
        <v>0</v>
      </c>
      <c r="DF162" s="672">
        <v>1641905</v>
      </c>
      <c r="DG162" s="672">
        <v>0</v>
      </c>
      <c r="DH162" s="672">
        <v>26643</v>
      </c>
      <c r="DI162" s="672">
        <v>1668548</v>
      </c>
      <c r="DJ162" s="672">
        <v>0</v>
      </c>
      <c r="DK162" s="672">
        <v>0</v>
      </c>
      <c r="DL162" s="672">
        <v>0</v>
      </c>
      <c r="DM162" s="672">
        <v>0</v>
      </c>
      <c r="DN162" s="672">
        <v>0</v>
      </c>
      <c r="DO162" s="672">
        <v>0</v>
      </c>
      <c r="DP162" s="672">
        <v>0</v>
      </c>
      <c r="DQ162" s="672">
        <v>0</v>
      </c>
      <c r="DR162" s="672">
        <v>0</v>
      </c>
      <c r="DS162" s="672">
        <v>0</v>
      </c>
      <c r="DT162" s="672">
        <v>0</v>
      </c>
      <c r="DU162" s="672">
        <v>0</v>
      </c>
      <c r="DV162" s="672">
        <v>7544051</v>
      </c>
      <c r="DW162" s="672">
        <v>0</v>
      </c>
      <c r="DX162" s="672">
        <v>136985</v>
      </c>
      <c r="DY162" s="672">
        <v>7681036</v>
      </c>
      <c r="DZ162" s="672" t="s">
        <v>1102</v>
      </c>
      <c r="EA162" s="672" t="s">
        <v>260</v>
      </c>
      <c r="EB162" s="672" t="s">
        <v>1720</v>
      </c>
      <c r="EC162" s="672" t="s">
        <v>1552</v>
      </c>
    </row>
    <row r="163" spans="1:133" x14ac:dyDescent="0.25">
      <c r="A163" s="672">
        <v>157</v>
      </c>
      <c r="B163" s="672" t="s">
        <v>1103</v>
      </c>
      <c r="C163" s="672" t="s">
        <v>260</v>
      </c>
      <c r="D163" s="672" t="s">
        <v>1385</v>
      </c>
      <c r="E163" s="672" t="s">
        <v>1104</v>
      </c>
      <c r="F163" s="672">
        <v>225717606</v>
      </c>
      <c r="G163" s="672">
        <v>3678424</v>
      </c>
      <c r="H163" s="672">
        <v>0</v>
      </c>
      <c r="I163" s="672">
        <v>425962</v>
      </c>
      <c r="J163" s="672">
        <v>0</v>
      </c>
      <c r="K163" s="672">
        <v>425962</v>
      </c>
      <c r="L163" s="672">
        <v>0</v>
      </c>
      <c r="M163" s="672">
        <v>0</v>
      </c>
      <c r="N163" s="672">
        <v>252477</v>
      </c>
      <c r="O163" s="672">
        <v>252477</v>
      </c>
      <c r="P163" s="672">
        <v>0</v>
      </c>
      <c r="Q163" s="672">
        <v>0</v>
      </c>
      <c r="R163" s="672">
        <v>228717591</v>
      </c>
      <c r="S163" s="672">
        <v>0.5</v>
      </c>
      <c r="T163" s="672">
        <v>0.49</v>
      </c>
      <c r="U163" s="672">
        <v>0</v>
      </c>
      <c r="V163" s="672">
        <v>0.01</v>
      </c>
      <c r="W163" s="672">
        <v>1</v>
      </c>
      <c r="X163" s="672">
        <v>114358795</v>
      </c>
      <c r="Y163" s="672">
        <v>112071620</v>
      </c>
      <c r="Z163" s="672">
        <v>0</v>
      </c>
      <c r="AA163" s="672">
        <v>2287176</v>
      </c>
      <c r="AB163" s="672">
        <v>228717591</v>
      </c>
      <c r="AC163" s="672">
        <v>0</v>
      </c>
      <c r="AD163" s="672">
        <v>0</v>
      </c>
      <c r="AE163" s="672">
        <v>114358795</v>
      </c>
      <c r="AF163" s="672">
        <v>112071620</v>
      </c>
      <c r="AG163" s="672">
        <v>0</v>
      </c>
      <c r="AH163" s="672">
        <v>2287176</v>
      </c>
      <c r="AI163" s="672">
        <v>228717591</v>
      </c>
      <c r="AJ163" s="672">
        <v>425962</v>
      </c>
      <c r="AK163" s="672">
        <v>425962</v>
      </c>
      <c r="AL163" s="672">
        <v>0</v>
      </c>
      <c r="AM163" s="672">
        <v>0</v>
      </c>
      <c r="AN163" s="672">
        <v>0</v>
      </c>
      <c r="AO163" s="672">
        <v>252477</v>
      </c>
      <c r="AP163" s="672">
        <v>0</v>
      </c>
      <c r="AQ163" s="672">
        <v>252477</v>
      </c>
      <c r="AR163" s="672">
        <v>0</v>
      </c>
      <c r="AS163" s="672">
        <v>0</v>
      </c>
      <c r="AT163" s="672">
        <v>0</v>
      </c>
      <c r="AU163" s="672">
        <v>0</v>
      </c>
      <c r="AV163" s="672">
        <v>0</v>
      </c>
      <c r="AW163" s="672">
        <v>0</v>
      </c>
      <c r="AX163" s="672">
        <v>0</v>
      </c>
      <c r="AY163" s="672">
        <v>0</v>
      </c>
      <c r="AZ163" s="672">
        <v>0</v>
      </c>
      <c r="BA163" s="672">
        <v>0</v>
      </c>
      <c r="BB163" s="672">
        <v>0</v>
      </c>
      <c r="BC163" s="672">
        <v>0</v>
      </c>
      <c r="BD163" s="672">
        <v>-2022095</v>
      </c>
      <c r="BE163" s="672">
        <v>-1981653</v>
      </c>
      <c r="BF163" s="672">
        <v>0</v>
      </c>
      <c r="BG163" s="672">
        <v>-40442</v>
      </c>
      <c r="BH163" s="672">
        <v>-4044190</v>
      </c>
      <c r="BI163" s="672">
        <v>112336700</v>
      </c>
      <c r="BJ163" s="672">
        <v>110768406</v>
      </c>
      <c r="BK163" s="672">
        <v>0</v>
      </c>
      <c r="BL163" s="672">
        <v>2246734</v>
      </c>
      <c r="BM163" s="672">
        <v>225351840</v>
      </c>
      <c r="BN163" s="672">
        <v>19861114</v>
      </c>
      <c r="BO163" s="672">
        <v>0</v>
      </c>
      <c r="BP163" s="672">
        <v>404423</v>
      </c>
      <c r="BQ163" s="672">
        <v>20265537</v>
      </c>
      <c r="BR163" s="672">
        <v>1558659</v>
      </c>
      <c r="BS163" s="672">
        <v>0</v>
      </c>
      <c r="BT163" s="672">
        <v>31809</v>
      </c>
      <c r="BU163" s="672">
        <v>1590468</v>
      </c>
      <c r="BV163" s="672">
        <v>21419773</v>
      </c>
      <c r="BW163" s="672">
        <v>0</v>
      </c>
      <c r="BX163" s="672">
        <v>436232</v>
      </c>
      <c r="BY163" s="672">
        <v>21856005</v>
      </c>
      <c r="BZ163" s="672">
        <v>2276981</v>
      </c>
      <c r="CA163" s="672">
        <v>0</v>
      </c>
      <c r="CB163" s="672">
        <v>46469</v>
      </c>
      <c r="CC163" s="672">
        <v>2323450</v>
      </c>
      <c r="CD163" s="672">
        <v>227088</v>
      </c>
      <c r="CE163" s="672">
        <v>0</v>
      </c>
      <c r="CF163" s="672">
        <v>4634</v>
      </c>
      <c r="CG163" s="672">
        <v>231722</v>
      </c>
      <c r="CH163" s="672">
        <v>7333</v>
      </c>
      <c r="CI163" s="672">
        <v>0</v>
      </c>
      <c r="CJ163" s="672">
        <v>150</v>
      </c>
      <c r="CK163" s="672">
        <v>7483</v>
      </c>
      <c r="CL163" s="672">
        <v>4010</v>
      </c>
      <c r="CM163" s="672">
        <v>0</v>
      </c>
      <c r="CN163" s="672">
        <v>82</v>
      </c>
      <c r="CO163" s="672">
        <v>4092</v>
      </c>
      <c r="CP163" s="672">
        <v>735962</v>
      </c>
      <c r="CQ163" s="672">
        <v>0</v>
      </c>
      <c r="CR163" s="672">
        <v>15020</v>
      </c>
      <c r="CS163" s="672">
        <v>750982</v>
      </c>
      <c r="CT163" s="672">
        <v>0</v>
      </c>
      <c r="CU163" s="672">
        <v>0</v>
      </c>
      <c r="CV163" s="672">
        <v>0</v>
      </c>
      <c r="CW163" s="672">
        <v>0</v>
      </c>
      <c r="CX163" s="672">
        <v>0</v>
      </c>
      <c r="CY163" s="672">
        <v>0</v>
      </c>
      <c r="CZ163" s="672">
        <v>0</v>
      </c>
      <c r="DA163" s="672">
        <v>0</v>
      </c>
      <c r="DB163" s="672">
        <v>3196</v>
      </c>
      <c r="DC163" s="672">
        <v>0</v>
      </c>
      <c r="DD163" s="672">
        <v>65</v>
      </c>
      <c r="DE163" s="672">
        <v>3261</v>
      </c>
      <c r="DF163" s="672">
        <v>3692657</v>
      </c>
      <c r="DG163" s="672">
        <v>0</v>
      </c>
      <c r="DH163" s="672">
        <v>75360</v>
      </c>
      <c r="DI163" s="672">
        <v>3768017</v>
      </c>
      <c r="DJ163" s="672">
        <v>0</v>
      </c>
      <c r="DK163" s="672">
        <v>0</v>
      </c>
      <c r="DL163" s="672">
        <v>0</v>
      </c>
      <c r="DM163" s="672">
        <v>0</v>
      </c>
      <c r="DN163" s="672">
        <v>0</v>
      </c>
      <c r="DO163" s="672">
        <v>0</v>
      </c>
      <c r="DP163" s="672">
        <v>0</v>
      </c>
      <c r="DQ163" s="672">
        <v>0</v>
      </c>
      <c r="DR163" s="672">
        <v>0</v>
      </c>
      <c r="DS163" s="672">
        <v>0</v>
      </c>
      <c r="DT163" s="672">
        <v>0</v>
      </c>
      <c r="DU163" s="672">
        <v>0</v>
      </c>
      <c r="DV163" s="672">
        <v>28367000</v>
      </c>
      <c r="DW163" s="672">
        <v>0</v>
      </c>
      <c r="DX163" s="672">
        <v>578012</v>
      </c>
      <c r="DY163" s="672">
        <v>28945012</v>
      </c>
      <c r="DZ163" s="672" t="s">
        <v>1104</v>
      </c>
      <c r="EA163" s="672" t="s">
        <v>260</v>
      </c>
      <c r="EB163" s="672" t="s">
        <v>1711</v>
      </c>
      <c r="EC163" s="672" t="s">
        <v>1553</v>
      </c>
    </row>
    <row r="164" spans="1:133" x14ac:dyDescent="0.25">
      <c r="A164" s="672">
        <v>158</v>
      </c>
      <c r="B164" s="672" t="s">
        <v>1105</v>
      </c>
      <c r="C164" s="672" t="s">
        <v>1384</v>
      </c>
      <c r="D164" s="672" t="s">
        <v>1385</v>
      </c>
      <c r="E164" s="672" t="s">
        <v>1106</v>
      </c>
      <c r="F164" s="672">
        <v>42443519</v>
      </c>
      <c r="G164" s="672">
        <v>0</v>
      </c>
      <c r="H164" s="672">
        <v>0</v>
      </c>
      <c r="I164" s="672">
        <v>140450</v>
      </c>
      <c r="J164" s="672">
        <v>0</v>
      </c>
      <c r="K164" s="672">
        <v>140450</v>
      </c>
      <c r="L164" s="672">
        <v>0</v>
      </c>
      <c r="M164" s="672">
        <v>0</v>
      </c>
      <c r="N164" s="672">
        <v>0</v>
      </c>
      <c r="O164" s="672">
        <v>0</v>
      </c>
      <c r="P164" s="672">
        <v>0</v>
      </c>
      <c r="Q164" s="672">
        <v>0</v>
      </c>
      <c r="R164" s="672">
        <v>42303069</v>
      </c>
      <c r="S164" s="672">
        <v>0.5</v>
      </c>
      <c r="T164" s="672">
        <v>0.4</v>
      </c>
      <c r="U164" s="672">
        <v>0.1</v>
      </c>
      <c r="V164" s="672">
        <v>0</v>
      </c>
      <c r="W164" s="672">
        <v>1</v>
      </c>
      <c r="X164" s="672">
        <v>21151534</v>
      </c>
      <c r="Y164" s="672">
        <v>16921228</v>
      </c>
      <c r="Z164" s="672">
        <v>4230307</v>
      </c>
      <c r="AA164" s="672">
        <v>0</v>
      </c>
      <c r="AB164" s="672">
        <v>42303069</v>
      </c>
      <c r="AC164" s="672">
        <v>0</v>
      </c>
      <c r="AD164" s="672">
        <v>0</v>
      </c>
      <c r="AE164" s="672">
        <v>21151534</v>
      </c>
      <c r="AF164" s="672">
        <v>16921228</v>
      </c>
      <c r="AG164" s="672">
        <v>4230307</v>
      </c>
      <c r="AH164" s="672">
        <v>0</v>
      </c>
      <c r="AI164" s="672">
        <v>42303069</v>
      </c>
      <c r="AJ164" s="672">
        <v>140450</v>
      </c>
      <c r="AK164" s="672">
        <v>140450</v>
      </c>
      <c r="AL164" s="672">
        <v>0</v>
      </c>
      <c r="AM164" s="672">
        <v>0</v>
      </c>
      <c r="AN164" s="672">
        <v>0</v>
      </c>
      <c r="AO164" s="672">
        <v>0</v>
      </c>
      <c r="AP164" s="672">
        <v>0</v>
      </c>
      <c r="AQ164" s="672">
        <v>0</v>
      </c>
      <c r="AR164" s="672">
        <v>0</v>
      </c>
      <c r="AS164" s="672">
        <v>0</v>
      </c>
      <c r="AT164" s="672">
        <v>0</v>
      </c>
      <c r="AU164" s="672">
        <v>0</v>
      </c>
      <c r="AV164" s="672">
        <v>0</v>
      </c>
      <c r="AW164" s="672">
        <v>0</v>
      </c>
      <c r="AX164" s="672">
        <v>0</v>
      </c>
      <c r="AY164" s="672">
        <v>0</v>
      </c>
      <c r="AZ164" s="672">
        <v>0</v>
      </c>
      <c r="BA164" s="672">
        <v>0</v>
      </c>
      <c r="BB164" s="672">
        <v>0</v>
      </c>
      <c r="BC164" s="672">
        <v>0</v>
      </c>
      <c r="BD164" s="672">
        <v>1086712</v>
      </c>
      <c r="BE164" s="672">
        <v>869369</v>
      </c>
      <c r="BF164" s="672">
        <v>217342</v>
      </c>
      <c r="BG164" s="672">
        <v>0</v>
      </c>
      <c r="BH164" s="672">
        <v>2173423</v>
      </c>
      <c r="BI164" s="672">
        <v>22238246</v>
      </c>
      <c r="BJ164" s="672">
        <v>17931047</v>
      </c>
      <c r="BK164" s="672">
        <v>4447649</v>
      </c>
      <c r="BL164" s="672">
        <v>0</v>
      </c>
      <c r="BM164" s="672">
        <v>44616942</v>
      </c>
      <c r="BN164" s="672">
        <v>3119014</v>
      </c>
      <c r="BO164" s="672">
        <v>779754</v>
      </c>
      <c r="BP164" s="672">
        <v>0</v>
      </c>
      <c r="BQ164" s="672">
        <v>3898768</v>
      </c>
      <c r="BR164" s="672">
        <v>656366</v>
      </c>
      <c r="BS164" s="672">
        <v>164091</v>
      </c>
      <c r="BT164" s="672">
        <v>0</v>
      </c>
      <c r="BU164" s="672">
        <v>820457</v>
      </c>
      <c r="BV164" s="672">
        <v>3775380</v>
      </c>
      <c r="BW164" s="672">
        <v>943845</v>
      </c>
      <c r="BX164" s="672">
        <v>0</v>
      </c>
      <c r="BY164" s="672">
        <v>4719225</v>
      </c>
      <c r="BZ164" s="672">
        <v>842135</v>
      </c>
      <c r="CA164" s="672">
        <v>210534</v>
      </c>
      <c r="CB164" s="672">
        <v>0</v>
      </c>
      <c r="CC164" s="672">
        <v>1052669</v>
      </c>
      <c r="CD164" s="672">
        <v>72311</v>
      </c>
      <c r="CE164" s="672">
        <v>18078</v>
      </c>
      <c r="CF164" s="672">
        <v>0</v>
      </c>
      <c r="CG164" s="672">
        <v>90389</v>
      </c>
      <c r="CH164" s="672">
        <v>2773</v>
      </c>
      <c r="CI164" s="672">
        <v>693</v>
      </c>
      <c r="CJ164" s="672">
        <v>0</v>
      </c>
      <c r="CK164" s="672">
        <v>3466</v>
      </c>
      <c r="CL164" s="672">
        <v>935</v>
      </c>
      <c r="CM164" s="672">
        <v>234</v>
      </c>
      <c r="CN164" s="672">
        <v>0</v>
      </c>
      <c r="CO164" s="672">
        <v>1169</v>
      </c>
      <c r="CP164" s="672">
        <v>238526</v>
      </c>
      <c r="CQ164" s="672">
        <v>59632</v>
      </c>
      <c r="CR164" s="672">
        <v>0</v>
      </c>
      <c r="CS164" s="672">
        <v>298158</v>
      </c>
      <c r="CT164" s="672">
        <v>0</v>
      </c>
      <c r="CU164" s="672">
        <v>0</v>
      </c>
      <c r="CV164" s="672">
        <v>0</v>
      </c>
      <c r="CW164" s="672">
        <v>0</v>
      </c>
      <c r="CX164" s="672">
        <v>0</v>
      </c>
      <c r="CY164" s="672">
        <v>0</v>
      </c>
      <c r="CZ164" s="672">
        <v>0</v>
      </c>
      <c r="DA164" s="672">
        <v>0</v>
      </c>
      <c r="DB164" s="672">
        <v>4157</v>
      </c>
      <c r="DC164" s="672">
        <v>1039</v>
      </c>
      <c r="DD164" s="672">
        <v>0</v>
      </c>
      <c r="DE164" s="672">
        <v>5196</v>
      </c>
      <c r="DF164" s="672">
        <v>1786478</v>
      </c>
      <c r="DG164" s="672">
        <v>446619</v>
      </c>
      <c r="DH164" s="672">
        <v>0</v>
      </c>
      <c r="DI164" s="672">
        <v>2233097</v>
      </c>
      <c r="DJ164" s="672">
        <v>0</v>
      </c>
      <c r="DK164" s="672">
        <v>0</v>
      </c>
      <c r="DL164" s="672">
        <v>0</v>
      </c>
      <c r="DM164" s="672">
        <v>0</v>
      </c>
      <c r="DN164" s="672">
        <v>0</v>
      </c>
      <c r="DO164" s="672">
        <v>0</v>
      </c>
      <c r="DP164" s="672">
        <v>0</v>
      </c>
      <c r="DQ164" s="672">
        <v>0</v>
      </c>
      <c r="DR164" s="672">
        <v>0</v>
      </c>
      <c r="DS164" s="672">
        <v>0</v>
      </c>
      <c r="DT164" s="672">
        <v>0</v>
      </c>
      <c r="DU164" s="672">
        <v>0</v>
      </c>
      <c r="DV164" s="672">
        <v>6722695</v>
      </c>
      <c r="DW164" s="672">
        <v>1680674</v>
      </c>
      <c r="DX164" s="672">
        <v>0</v>
      </c>
      <c r="DY164" s="672">
        <v>8403369</v>
      </c>
      <c r="DZ164" s="672" t="s">
        <v>1106</v>
      </c>
      <c r="EA164" s="672" t="s">
        <v>960</v>
      </c>
      <c r="EB164" s="672" t="s">
        <v>1693</v>
      </c>
      <c r="EC164" s="672" t="s">
        <v>1554</v>
      </c>
    </row>
    <row r="165" spans="1:133" x14ac:dyDescent="0.25">
      <c r="A165" s="672">
        <v>159</v>
      </c>
      <c r="B165" s="672" t="s">
        <v>1107</v>
      </c>
      <c r="C165" s="672" t="s">
        <v>1384</v>
      </c>
      <c r="D165" s="672" t="s">
        <v>1385</v>
      </c>
      <c r="E165" s="672" t="s">
        <v>1108</v>
      </c>
      <c r="F165" s="672">
        <v>75720145</v>
      </c>
      <c r="G165" s="672">
        <v>1885859</v>
      </c>
      <c r="H165" s="672">
        <v>0</v>
      </c>
      <c r="I165" s="672">
        <v>288186</v>
      </c>
      <c r="J165" s="672">
        <v>0</v>
      </c>
      <c r="K165" s="672">
        <v>288186</v>
      </c>
      <c r="L165" s="672">
        <v>0</v>
      </c>
      <c r="M165" s="672">
        <v>47934</v>
      </c>
      <c r="N165" s="672">
        <v>14280</v>
      </c>
      <c r="O165" s="672">
        <v>14280</v>
      </c>
      <c r="P165" s="672">
        <v>0</v>
      </c>
      <c r="Q165" s="672">
        <v>0</v>
      </c>
      <c r="R165" s="672">
        <v>77255604</v>
      </c>
      <c r="S165" s="672">
        <v>0.5</v>
      </c>
      <c r="T165" s="672">
        <v>0.4</v>
      </c>
      <c r="U165" s="672">
        <v>0.09</v>
      </c>
      <c r="V165" s="672">
        <v>0.01</v>
      </c>
      <c r="W165" s="672">
        <v>1</v>
      </c>
      <c r="X165" s="672">
        <v>38627802</v>
      </c>
      <c r="Y165" s="672">
        <v>30902242</v>
      </c>
      <c r="Z165" s="672">
        <v>6953004</v>
      </c>
      <c r="AA165" s="672">
        <v>772556</v>
      </c>
      <c r="AB165" s="672">
        <v>77255604</v>
      </c>
      <c r="AC165" s="672">
        <v>0</v>
      </c>
      <c r="AD165" s="672">
        <v>0</v>
      </c>
      <c r="AE165" s="672">
        <v>38627802</v>
      </c>
      <c r="AF165" s="672">
        <v>30902242</v>
      </c>
      <c r="AG165" s="672">
        <v>6953004</v>
      </c>
      <c r="AH165" s="672">
        <v>772556</v>
      </c>
      <c r="AI165" s="672">
        <v>77255604</v>
      </c>
      <c r="AJ165" s="672">
        <v>288186</v>
      </c>
      <c r="AK165" s="672">
        <v>288186</v>
      </c>
      <c r="AL165" s="672">
        <v>47934</v>
      </c>
      <c r="AM165" s="672">
        <v>0</v>
      </c>
      <c r="AN165" s="672">
        <v>47934</v>
      </c>
      <c r="AO165" s="672">
        <v>14280</v>
      </c>
      <c r="AP165" s="672">
        <v>0</v>
      </c>
      <c r="AQ165" s="672">
        <v>14280</v>
      </c>
      <c r="AR165" s="672">
        <v>0</v>
      </c>
      <c r="AS165" s="672">
        <v>0</v>
      </c>
      <c r="AT165" s="672">
        <v>0</v>
      </c>
      <c r="AU165" s="672">
        <v>0</v>
      </c>
      <c r="AV165" s="672">
        <v>0</v>
      </c>
      <c r="AW165" s="672">
        <v>0</v>
      </c>
      <c r="AX165" s="672">
        <v>0</v>
      </c>
      <c r="AY165" s="672">
        <v>0</v>
      </c>
      <c r="AZ165" s="672">
        <v>0</v>
      </c>
      <c r="BA165" s="672">
        <v>0</v>
      </c>
      <c r="BB165" s="672">
        <v>0</v>
      </c>
      <c r="BC165" s="672">
        <v>0</v>
      </c>
      <c r="BD165" s="672">
        <v>-1630733</v>
      </c>
      <c r="BE165" s="672">
        <v>-1304586</v>
      </c>
      <c r="BF165" s="672">
        <v>-293532</v>
      </c>
      <c r="BG165" s="672">
        <v>-32615</v>
      </c>
      <c r="BH165" s="672">
        <v>-3261465</v>
      </c>
      <c r="BI165" s="672">
        <v>36997070</v>
      </c>
      <c r="BJ165" s="672">
        <v>29948056</v>
      </c>
      <c r="BK165" s="672">
        <v>6659472</v>
      </c>
      <c r="BL165" s="672">
        <v>739941</v>
      </c>
      <c r="BM165" s="672">
        <v>74344539</v>
      </c>
      <c r="BN165" s="672">
        <v>5723769</v>
      </c>
      <c r="BO165" s="672">
        <v>1285458</v>
      </c>
      <c r="BP165" s="672">
        <v>142829</v>
      </c>
      <c r="BQ165" s="672">
        <v>7152056</v>
      </c>
      <c r="BR165" s="672">
        <v>1344042</v>
      </c>
      <c r="BS165" s="672">
        <v>302410</v>
      </c>
      <c r="BT165" s="672">
        <v>33601</v>
      </c>
      <c r="BU165" s="672">
        <v>1680053</v>
      </c>
      <c r="BV165" s="672">
        <v>7067811</v>
      </c>
      <c r="BW165" s="672">
        <v>1587868</v>
      </c>
      <c r="BX165" s="672">
        <v>176430</v>
      </c>
      <c r="BY165" s="672">
        <v>8832109</v>
      </c>
      <c r="BZ165" s="672">
        <v>2365654</v>
      </c>
      <c r="CA165" s="672">
        <v>532272</v>
      </c>
      <c r="CB165" s="672">
        <v>59141</v>
      </c>
      <c r="CC165" s="672">
        <v>2957067</v>
      </c>
      <c r="CD165" s="672">
        <v>143222</v>
      </c>
      <c r="CE165" s="672">
        <v>32225</v>
      </c>
      <c r="CF165" s="672">
        <v>3581</v>
      </c>
      <c r="CG165" s="672">
        <v>179028</v>
      </c>
      <c r="CH165" s="672">
        <v>6000</v>
      </c>
      <c r="CI165" s="672">
        <v>1350</v>
      </c>
      <c r="CJ165" s="672">
        <v>150</v>
      </c>
      <c r="CK165" s="672">
        <v>7500</v>
      </c>
      <c r="CL165" s="672">
        <v>2895</v>
      </c>
      <c r="CM165" s="672">
        <v>651</v>
      </c>
      <c r="CN165" s="672">
        <v>72</v>
      </c>
      <c r="CO165" s="672">
        <v>3618</v>
      </c>
      <c r="CP165" s="672">
        <v>346229</v>
      </c>
      <c r="CQ165" s="672">
        <v>77902</v>
      </c>
      <c r="CR165" s="672">
        <v>8656</v>
      </c>
      <c r="CS165" s="672">
        <v>432787</v>
      </c>
      <c r="CT165" s="672">
        <v>0</v>
      </c>
      <c r="CU165" s="672">
        <v>0</v>
      </c>
      <c r="CV165" s="672">
        <v>0</v>
      </c>
      <c r="CW165" s="672">
        <v>0</v>
      </c>
      <c r="CX165" s="672">
        <v>600</v>
      </c>
      <c r="CY165" s="672">
        <v>135</v>
      </c>
      <c r="CZ165" s="672">
        <v>15</v>
      </c>
      <c r="DA165" s="672">
        <v>750</v>
      </c>
      <c r="DB165" s="672">
        <v>16038</v>
      </c>
      <c r="DC165" s="672">
        <v>3609</v>
      </c>
      <c r="DD165" s="672">
        <v>401</v>
      </c>
      <c r="DE165" s="672">
        <v>20048</v>
      </c>
      <c r="DF165" s="672">
        <v>3112615</v>
      </c>
      <c r="DG165" s="672">
        <v>700338</v>
      </c>
      <c r="DH165" s="672">
        <v>77815</v>
      </c>
      <c r="DI165" s="672">
        <v>3890768</v>
      </c>
      <c r="DJ165" s="672">
        <v>0</v>
      </c>
      <c r="DK165" s="672">
        <v>0</v>
      </c>
      <c r="DL165" s="672">
        <v>0</v>
      </c>
      <c r="DM165" s="672">
        <v>0</v>
      </c>
      <c r="DN165" s="672">
        <v>0</v>
      </c>
      <c r="DO165" s="672">
        <v>0</v>
      </c>
      <c r="DP165" s="672">
        <v>0</v>
      </c>
      <c r="DQ165" s="672">
        <v>0</v>
      </c>
      <c r="DR165" s="672">
        <v>0</v>
      </c>
      <c r="DS165" s="672">
        <v>0</v>
      </c>
      <c r="DT165" s="672">
        <v>0</v>
      </c>
      <c r="DU165" s="672">
        <v>0</v>
      </c>
      <c r="DV165" s="672">
        <v>13061064</v>
      </c>
      <c r="DW165" s="672">
        <v>2936350</v>
      </c>
      <c r="DX165" s="672">
        <v>326261</v>
      </c>
      <c r="DY165" s="672">
        <v>16323675</v>
      </c>
      <c r="DZ165" s="672" t="s">
        <v>1108</v>
      </c>
      <c r="EA165" s="672" t="s">
        <v>797</v>
      </c>
      <c r="EB165" s="672" t="s">
        <v>1699</v>
      </c>
      <c r="EC165" s="672" t="s">
        <v>1555</v>
      </c>
    </row>
    <row r="166" spans="1:133" x14ac:dyDescent="0.25">
      <c r="A166" s="672">
        <v>160</v>
      </c>
      <c r="B166" s="672" t="s">
        <v>1109</v>
      </c>
      <c r="C166" s="672" t="s">
        <v>1384</v>
      </c>
      <c r="D166" s="672" t="s">
        <v>1386</v>
      </c>
      <c r="E166" s="672" t="s">
        <v>1110</v>
      </c>
      <c r="F166" s="672">
        <v>45357561</v>
      </c>
      <c r="G166" s="672">
        <v>1363320</v>
      </c>
      <c r="H166" s="672">
        <v>0</v>
      </c>
      <c r="I166" s="672">
        <v>171051</v>
      </c>
      <c r="J166" s="672">
        <v>0</v>
      </c>
      <c r="K166" s="672">
        <v>171051</v>
      </c>
      <c r="L166" s="672">
        <v>0</v>
      </c>
      <c r="M166" s="672">
        <v>0</v>
      </c>
      <c r="N166" s="672">
        <v>1202790</v>
      </c>
      <c r="O166" s="672">
        <v>1144914</v>
      </c>
      <c r="P166" s="672">
        <v>57876</v>
      </c>
      <c r="Q166" s="672">
        <v>0</v>
      </c>
      <c r="R166" s="672">
        <v>45347040</v>
      </c>
      <c r="S166" s="672">
        <v>0.5</v>
      </c>
      <c r="T166" s="672">
        <v>0.4</v>
      </c>
      <c r="U166" s="672">
        <v>0.09</v>
      </c>
      <c r="V166" s="672">
        <v>0.01</v>
      </c>
      <c r="W166" s="672">
        <v>1</v>
      </c>
      <c r="X166" s="672">
        <v>22673520</v>
      </c>
      <c r="Y166" s="672">
        <v>18138816</v>
      </c>
      <c r="Z166" s="672">
        <v>4081234</v>
      </c>
      <c r="AA166" s="672">
        <v>453470</v>
      </c>
      <c r="AB166" s="672">
        <v>45347040</v>
      </c>
      <c r="AC166" s="672">
        <v>0</v>
      </c>
      <c r="AD166" s="672">
        <v>0</v>
      </c>
      <c r="AE166" s="672">
        <v>22673520</v>
      </c>
      <c r="AF166" s="672">
        <v>18138816</v>
      </c>
      <c r="AG166" s="672">
        <v>4081234</v>
      </c>
      <c r="AH166" s="672">
        <v>453470</v>
      </c>
      <c r="AI166" s="672">
        <v>45347040</v>
      </c>
      <c r="AJ166" s="672">
        <v>171051</v>
      </c>
      <c r="AK166" s="672">
        <v>171051</v>
      </c>
      <c r="AL166" s="672">
        <v>0</v>
      </c>
      <c r="AM166" s="672">
        <v>0</v>
      </c>
      <c r="AN166" s="672">
        <v>0</v>
      </c>
      <c r="AO166" s="672">
        <v>1144914</v>
      </c>
      <c r="AP166" s="672">
        <v>57876</v>
      </c>
      <c r="AQ166" s="672">
        <v>1202790</v>
      </c>
      <c r="AR166" s="672">
        <v>0</v>
      </c>
      <c r="AS166" s="672">
        <v>0</v>
      </c>
      <c r="AT166" s="672">
        <v>0</v>
      </c>
      <c r="AU166" s="672">
        <v>0</v>
      </c>
      <c r="AV166" s="672">
        <v>0</v>
      </c>
      <c r="AW166" s="672">
        <v>0</v>
      </c>
      <c r="AX166" s="672">
        <v>0</v>
      </c>
      <c r="AY166" s="672">
        <v>0</v>
      </c>
      <c r="AZ166" s="672">
        <v>0</v>
      </c>
      <c r="BA166" s="672">
        <v>0</v>
      </c>
      <c r="BB166" s="672">
        <v>0</v>
      </c>
      <c r="BC166" s="672">
        <v>0</v>
      </c>
      <c r="BD166" s="672">
        <v>505341</v>
      </c>
      <c r="BE166" s="672">
        <v>404273</v>
      </c>
      <c r="BF166" s="672">
        <v>90961</v>
      </c>
      <c r="BG166" s="672">
        <v>10107</v>
      </c>
      <c r="BH166" s="672">
        <v>1010683</v>
      </c>
      <c r="BI166" s="672">
        <v>23178861</v>
      </c>
      <c r="BJ166" s="672">
        <v>19859054</v>
      </c>
      <c r="BK166" s="672">
        <v>4230071</v>
      </c>
      <c r="BL166" s="672">
        <v>463577</v>
      </c>
      <c r="BM166" s="672">
        <v>47731563</v>
      </c>
      <c r="BN166" s="672">
        <v>3554192</v>
      </c>
      <c r="BO166" s="672">
        <v>763130</v>
      </c>
      <c r="BP166" s="672">
        <v>83615</v>
      </c>
      <c r="BQ166" s="672">
        <v>4400937</v>
      </c>
      <c r="BR166" s="672">
        <v>646012</v>
      </c>
      <c r="BS166" s="672">
        <v>145353</v>
      </c>
      <c r="BT166" s="672">
        <v>16150</v>
      </c>
      <c r="BU166" s="672">
        <v>807515</v>
      </c>
      <c r="BV166" s="672">
        <v>4200204</v>
      </c>
      <c r="BW166" s="672">
        <v>908483</v>
      </c>
      <c r="BX166" s="672">
        <v>99765</v>
      </c>
      <c r="BY166" s="672">
        <v>5208452</v>
      </c>
      <c r="BZ166" s="672">
        <v>1301375</v>
      </c>
      <c r="CA166" s="672">
        <v>292809</v>
      </c>
      <c r="CB166" s="672">
        <v>32534</v>
      </c>
      <c r="CC166" s="672">
        <v>1626718</v>
      </c>
      <c r="CD166" s="672">
        <v>68282</v>
      </c>
      <c r="CE166" s="672">
        <v>15363</v>
      </c>
      <c r="CF166" s="672">
        <v>1707</v>
      </c>
      <c r="CG166" s="672">
        <v>85352</v>
      </c>
      <c r="CH166" s="672">
        <v>0</v>
      </c>
      <c r="CI166" s="672">
        <v>0</v>
      </c>
      <c r="CJ166" s="672">
        <v>0</v>
      </c>
      <c r="CK166" s="672">
        <v>0</v>
      </c>
      <c r="CL166" s="672">
        <v>4806</v>
      </c>
      <c r="CM166" s="672">
        <v>1081</v>
      </c>
      <c r="CN166" s="672">
        <v>120</v>
      </c>
      <c r="CO166" s="672">
        <v>6007</v>
      </c>
      <c r="CP166" s="672">
        <v>158771</v>
      </c>
      <c r="CQ166" s="672">
        <v>35724</v>
      </c>
      <c r="CR166" s="672">
        <v>3969</v>
      </c>
      <c r="CS166" s="672">
        <v>198464</v>
      </c>
      <c r="CT166" s="672">
        <v>0</v>
      </c>
      <c r="CU166" s="672">
        <v>0</v>
      </c>
      <c r="CV166" s="672">
        <v>0</v>
      </c>
      <c r="CW166" s="672">
        <v>0</v>
      </c>
      <c r="CX166" s="672">
        <v>600</v>
      </c>
      <c r="CY166" s="672">
        <v>135</v>
      </c>
      <c r="CZ166" s="672">
        <v>15</v>
      </c>
      <c r="DA166" s="672">
        <v>750</v>
      </c>
      <c r="DB166" s="672">
        <v>8393</v>
      </c>
      <c r="DC166" s="672">
        <v>1889</v>
      </c>
      <c r="DD166" s="672">
        <v>210</v>
      </c>
      <c r="DE166" s="672">
        <v>10492</v>
      </c>
      <c r="DF166" s="672">
        <v>1309324</v>
      </c>
      <c r="DG166" s="672">
        <v>294598</v>
      </c>
      <c r="DH166" s="672">
        <v>32733</v>
      </c>
      <c r="DI166" s="672">
        <v>1636655</v>
      </c>
      <c r="DJ166" s="672">
        <v>0</v>
      </c>
      <c r="DK166" s="672">
        <v>0</v>
      </c>
      <c r="DL166" s="672">
        <v>0</v>
      </c>
      <c r="DM166" s="672">
        <v>0</v>
      </c>
      <c r="DN166" s="672">
        <v>0</v>
      </c>
      <c r="DO166" s="672">
        <v>0</v>
      </c>
      <c r="DP166" s="672">
        <v>0</v>
      </c>
      <c r="DQ166" s="672">
        <v>0</v>
      </c>
      <c r="DR166" s="672">
        <v>0</v>
      </c>
      <c r="DS166" s="672">
        <v>0</v>
      </c>
      <c r="DT166" s="672">
        <v>0</v>
      </c>
      <c r="DU166" s="672">
        <v>0</v>
      </c>
      <c r="DV166" s="672">
        <v>7051755</v>
      </c>
      <c r="DW166" s="672">
        <v>1550082</v>
      </c>
      <c r="DX166" s="672">
        <v>171053</v>
      </c>
      <c r="DY166" s="672">
        <v>8772890</v>
      </c>
      <c r="DZ166" s="672" t="s">
        <v>1110</v>
      </c>
      <c r="EA166" s="672" t="s">
        <v>776</v>
      </c>
      <c r="EB166" s="672" t="s">
        <v>1695</v>
      </c>
      <c r="EC166" s="672" t="s">
        <v>1556</v>
      </c>
    </row>
    <row r="167" spans="1:133" x14ac:dyDescent="0.25">
      <c r="A167" s="672">
        <v>161</v>
      </c>
      <c r="B167" s="672" t="s">
        <v>1111</v>
      </c>
      <c r="C167" s="672" t="s">
        <v>1384</v>
      </c>
      <c r="D167" s="672" t="s">
        <v>1388</v>
      </c>
      <c r="E167" s="672" t="s">
        <v>1112</v>
      </c>
      <c r="F167" s="672">
        <v>38515716</v>
      </c>
      <c r="G167" s="672">
        <v>788118</v>
      </c>
      <c r="H167" s="672">
        <v>0</v>
      </c>
      <c r="I167" s="672">
        <v>139905</v>
      </c>
      <c r="J167" s="672">
        <v>0</v>
      </c>
      <c r="K167" s="672">
        <v>139905</v>
      </c>
      <c r="L167" s="672">
        <v>0</v>
      </c>
      <c r="M167" s="672">
        <v>0</v>
      </c>
      <c r="N167" s="672">
        <v>0</v>
      </c>
      <c r="O167" s="672">
        <v>0</v>
      </c>
      <c r="P167" s="672">
        <v>0</v>
      </c>
      <c r="Q167" s="672">
        <v>0</v>
      </c>
      <c r="R167" s="672">
        <v>39163929</v>
      </c>
      <c r="S167" s="672">
        <v>0.5</v>
      </c>
      <c r="T167" s="672">
        <v>0.4</v>
      </c>
      <c r="U167" s="672">
        <v>0.09</v>
      </c>
      <c r="V167" s="672">
        <v>0.01</v>
      </c>
      <c r="W167" s="672">
        <v>1</v>
      </c>
      <c r="X167" s="672">
        <v>19581964</v>
      </c>
      <c r="Y167" s="672">
        <v>15665572</v>
      </c>
      <c r="Z167" s="672">
        <v>3524754</v>
      </c>
      <c r="AA167" s="672">
        <v>391639</v>
      </c>
      <c r="AB167" s="672">
        <v>39163929</v>
      </c>
      <c r="AC167" s="672">
        <v>0</v>
      </c>
      <c r="AD167" s="672">
        <v>0</v>
      </c>
      <c r="AE167" s="672">
        <v>19581964</v>
      </c>
      <c r="AF167" s="672">
        <v>15665572</v>
      </c>
      <c r="AG167" s="672">
        <v>3524754</v>
      </c>
      <c r="AH167" s="672">
        <v>391639</v>
      </c>
      <c r="AI167" s="672">
        <v>39163929</v>
      </c>
      <c r="AJ167" s="672">
        <v>139905</v>
      </c>
      <c r="AK167" s="672">
        <v>139905</v>
      </c>
      <c r="AL167" s="672">
        <v>0</v>
      </c>
      <c r="AM167" s="672">
        <v>0</v>
      </c>
      <c r="AN167" s="672">
        <v>0</v>
      </c>
      <c r="AO167" s="672">
        <v>0</v>
      </c>
      <c r="AP167" s="672">
        <v>0</v>
      </c>
      <c r="AQ167" s="672">
        <v>0</v>
      </c>
      <c r="AR167" s="672">
        <v>0</v>
      </c>
      <c r="AS167" s="672">
        <v>0</v>
      </c>
      <c r="AT167" s="672">
        <v>0</v>
      </c>
      <c r="AU167" s="672">
        <v>0</v>
      </c>
      <c r="AV167" s="672">
        <v>0</v>
      </c>
      <c r="AW167" s="672">
        <v>0</v>
      </c>
      <c r="AX167" s="672">
        <v>0</v>
      </c>
      <c r="AY167" s="672">
        <v>0</v>
      </c>
      <c r="AZ167" s="672">
        <v>0</v>
      </c>
      <c r="BA167" s="672">
        <v>0</v>
      </c>
      <c r="BB167" s="672">
        <v>0</v>
      </c>
      <c r="BC167" s="672">
        <v>0</v>
      </c>
      <c r="BD167" s="672">
        <v>-448251</v>
      </c>
      <c r="BE167" s="672">
        <v>-358600</v>
      </c>
      <c r="BF167" s="672">
        <v>-80685</v>
      </c>
      <c r="BG167" s="672">
        <v>-8965</v>
      </c>
      <c r="BH167" s="672">
        <v>-896501</v>
      </c>
      <c r="BI167" s="672">
        <v>19133714</v>
      </c>
      <c r="BJ167" s="672">
        <v>15446877</v>
      </c>
      <c r="BK167" s="672">
        <v>3444069</v>
      </c>
      <c r="BL167" s="672">
        <v>382674</v>
      </c>
      <c r="BM167" s="672">
        <v>38407333</v>
      </c>
      <c r="BN167" s="672">
        <v>2900575</v>
      </c>
      <c r="BO167" s="672">
        <v>652629</v>
      </c>
      <c r="BP167" s="672">
        <v>72514</v>
      </c>
      <c r="BQ167" s="672">
        <v>3625718</v>
      </c>
      <c r="BR167" s="672">
        <v>538843</v>
      </c>
      <c r="BS167" s="672">
        <v>121240</v>
      </c>
      <c r="BT167" s="672">
        <v>13471</v>
      </c>
      <c r="BU167" s="672">
        <v>673554</v>
      </c>
      <c r="BV167" s="672">
        <v>3439418</v>
      </c>
      <c r="BW167" s="672">
        <v>773869</v>
      </c>
      <c r="BX167" s="672">
        <v>85985</v>
      </c>
      <c r="BY167" s="672">
        <v>4299272</v>
      </c>
      <c r="BZ167" s="672">
        <v>1139531</v>
      </c>
      <c r="CA167" s="672">
        <v>256394</v>
      </c>
      <c r="CB167" s="672">
        <v>28488</v>
      </c>
      <c r="CC167" s="672">
        <v>1424413</v>
      </c>
      <c r="CD167" s="672">
        <v>64913</v>
      </c>
      <c r="CE167" s="672">
        <v>14605</v>
      </c>
      <c r="CF167" s="672">
        <v>1623</v>
      </c>
      <c r="CG167" s="672">
        <v>81141</v>
      </c>
      <c r="CH167" s="672">
        <v>0</v>
      </c>
      <c r="CI167" s="672">
        <v>0</v>
      </c>
      <c r="CJ167" s="672">
        <v>0</v>
      </c>
      <c r="CK167" s="672">
        <v>0</v>
      </c>
      <c r="CL167" s="672">
        <v>3976</v>
      </c>
      <c r="CM167" s="672">
        <v>894</v>
      </c>
      <c r="CN167" s="672">
        <v>99</v>
      </c>
      <c r="CO167" s="672">
        <v>4969</v>
      </c>
      <c r="CP167" s="672">
        <v>121613</v>
      </c>
      <c r="CQ167" s="672">
        <v>27363</v>
      </c>
      <c r="CR167" s="672">
        <v>3040</v>
      </c>
      <c r="CS167" s="672">
        <v>152016</v>
      </c>
      <c r="CT167" s="672">
        <v>0</v>
      </c>
      <c r="CU167" s="672">
        <v>0</v>
      </c>
      <c r="CV167" s="672">
        <v>0</v>
      </c>
      <c r="CW167" s="672">
        <v>0</v>
      </c>
      <c r="CX167" s="672">
        <v>0</v>
      </c>
      <c r="CY167" s="672">
        <v>0</v>
      </c>
      <c r="CZ167" s="672">
        <v>0</v>
      </c>
      <c r="DA167" s="672">
        <v>0</v>
      </c>
      <c r="DB167" s="672">
        <v>0</v>
      </c>
      <c r="DC167" s="672">
        <v>0</v>
      </c>
      <c r="DD167" s="672">
        <v>0</v>
      </c>
      <c r="DE167" s="672">
        <v>0</v>
      </c>
      <c r="DF167" s="672">
        <v>1004681</v>
      </c>
      <c r="DG167" s="672">
        <v>226053</v>
      </c>
      <c r="DH167" s="672">
        <v>25117</v>
      </c>
      <c r="DI167" s="672">
        <v>1255851</v>
      </c>
      <c r="DJ167" s="672">
        <v>0</v>
      </c>
      <c r="DK167" s="672">
        <v>0</v>
      </c>
      <c r="DL167" s="672">
        <v>0</v>
      </c>
      <c r="DM167" s="672">
        <v>0</v>
      </c>
      <c r="DN167" s="672">
        <v>0</v>
      </c>
      <c r="DO167" s="672">
        <v>0</v>
      </c>
      <c r="DP167" s="672">
        <v>0</v>
      </c>
      <c r="DQ167" s="672">
        <v>0</v>
      </c>
      <c r="DR167" s="672">
        <v>0</v>
      </c>
      <c r="DS167" s="672">
        <v>0</v>
      </c>
      <c r="DT167" s="672">
        <v>0</v>
      </c>
      <c r="DU167" s="672">
        <v>0</v>
      </c>
      <c r="DV167" s="672">
        <v>5774132</v>
      </c>
      <c r="DW167" s="672">
        <v>1299178</v>
      </c>
      <c r="DX167" s="672">
        <v>144352</v>
      </c>
      <c r="DY167" s="672">
        <v>7217662</v>
      </c>
      <c r="DZ167" s="672" t="s">
        <v>1112</v>
      </c>
      <c r="EA167" s="672" t="s">
        <v>870</v>
      </c>
      <c r="EB167" s="672" t="s">
        <v>1713</v>
      </c>
      <c r="EC167" s="672" t="s">
        <v>1558</v>
      </c>
    </row>
    <row r="168" spans="1:133" x14ac:dyDescent="0.25">
      <c r="A168" s="672">
        <v>162</v>
      </c>
      <c r="B168" s="672" t="s">
        <v>1113</v>
      </c>
      <c r="C168" s="672" t="s">
        <v>1401</v>
      </c>
      <c r="D168" s="672" t="s">
        <v>1460</v>
      </c>
      <c r="E168" s="672" t="s">
        <v>1114</v>
      </c>
      <c r="F168" s="672">
        <v>111081510</v>
      </c>
      <c r="G168" s="672">
        <v>1346275</v>
      </c>
      <c r="H168" s="672">
        <v>0</v>
      </c>
      <c r="I168" s="672">
        <v>458682</v>
      </c>
      <c r="J168" s="672">
        <v>0</v>
      </c>
      <c r="K168" s="672">
        <v>458682</v>
      </c>
      <c r="L168" s="672">
        <v>0</v>
      </c>
      <c r="M168" s="672">
        <v>3293124</v>
      </c>
      <c r="N168" s="672">
        <v>0</v>
      </c>
      <c r="O168" s="672">
        <v>0</v>
      </c>
      <c r="P168" s="672">
        <v>0</v>
      </c>
      <c r="Q168" s="672">
        <v>0</v>
      </c>
      <c r="R168" s="672">
        <v>108675979</v>
      </c>
      <c r="S168" s="672">
        <v>0.5</v>
      </c>
      <c r="T168" s="672">
        <v>0.49</v>
      </c>
      <c r="U168" s="672">
        <v>0</v>
      </c>
      <c r="V168" s="672">
        <v>0.01</v>
      </c>
      <c r="W168" s="672">
        <v>1</v>
      </c>
      <c r="X168" s="672">
        <v>54337989</v>
      </c>
      <c r="Y168" s="672">
        <v>53251230</v>
      </c>
      <c r="Z168" s="672">
        <v>0</v>
      </c>
      <c r="AA168" s="672">
        <v>1086760</v>
      </c>
      <c r="AB168" s="672">
        <v>108675979</v>
      </c>
      <c r="AC168" s="672">
        <v>0</v>
      </c>
      <c r="AD168" s="672">
        <v>0</v>
      </c>
      <c r="AE168" s="672">
        <v>54337989</v>
      </c>
      <c r="AF168" s="672">
        <v>53251230</v>
      </c>
      <c r="AG168" s="672">
        <v>0</v>
      </c>
      <c r="AH168" s="672">
        <v>1086760</v>
      </c>
      <c r="AI168" s="672">
        <v>108675979</v>
      </c>
      <c r="AJ168" s="672">
        <v>458682</v>
      </c>
      <c r="AK168" s="672">
        <v>458682</v>
      </c>
      <c r="AL168" s="672">
        <v>3293124</v>
      </c>
      <c r="AM168" s="672">
        <v>0</v>
      </c>
      <c r="AN168" s="672">
        <v>3293124</v>
      </c>
      <c r="AO168" s="672">
        <v>0</v>
      </c>
      <c r="AP168" s="672">
        <v>0</v>
      </c>
      <c r="AQ168" s="672">
        <v>0</v>
      </c>
      <c r="AR168" s="672">
        <v>0</v>
      </c>
      <c r="AS168" s="672">
        <v>0</v>
      </c>
      <c r="AT168" s="672">
        <v>0</v>
      </c>
      <c r="AU168" s="672">
        <v>0</v>
      </c>
      <c r="AV168" s="672">
        <v>0</v>
      </c>
      <c r="AW168" s="672">
        <v>0</v>
      </c>
      <c r="AX168" s="672">
        <v>0</v>
      </c>
      <c r="AY168" s="672">
        <v>0</v>
      </c>
      <c r="AZ168" s="672">
        <v>0</v>
      </c>
      <c r="BA168" s="672">
        <v>0</v>
      </c>
      <c r="BB168" s="672">
        <v>0</v>
      </c>
      <c r="BC168" s="672">
        <v>0</v>
      </c>
      <c r="BD168" s="672">
        <v>5108813</v>
      </c>
      <c r="BE168" s="672">
        <v>5006636</v>
      </c>
      <c r="BF168" s="672">
        <v>0</v>
      </c>
      <c r="BG168" s="672">
        <v>102176</v>
      </c>
      <c r="BH168" s="672">
        <v>10217625</v>
      </c>
      <c r="BI168" s="672">
        <v>59446802</v>
      </c>
      <c r="BJ168" s="672">
        <v>62009672</v>
      </c>
      <c r="BK168" s="672">
        <v>0</v>
      </c>
      <c r="BL168" s="672">
        <v>1188936</v>
      </c>
      <c r="BM168" s="672">
        <v>122645410</v>
      </c>
      <c r="BN168" s="672">
        <v>10047228</v>
      </c>
      <c r="BO168" s="672">
        <v>0</v>
      </c>
      <c r="BP168" s="672">
        <v>192760</v>
      </c>
      <c r="BQ168" s="672">
        <v>10239988</v>
      </c>
      <c r="BR168" s="672">
        <v>2447288</v>
      </c>
      <c r="BS168" s="672">
        <v>0</v>
      </c>
      <c r="BT168" s="672">
        <v>46346</v>
      </c>
      <c r="BU168" s="672">
        <v>2493634</v>
      </c>
      <c r="BV168" s="672">
        <v>12494516</v>
      </c>
      <c r="BW168" s="672">
        <v>0</v>
      </c>
      <c r="BX168" s="672">
        <v>239106</v>
      </c>
      <c r="BY168" s="672">
        <v>12733622</v>
      </c>
      <c r="BZ168" s="672">
        <v>3561831</v>
      </c>
      <c r="CA168" s="672">
        <v>0</v>
      </c>
      <c r="CB168" s="672">
        <v>68759</v>
      </c>
      <c r="CC168" s="672">
        <v>3630590</v>
      </c>
      <c r="CD168" s="672">
        <v>231608</v>
      </c>
      <c r="CE168" s="672">
        <v>0</v>
      </c>
      <c r="CF168" s="672">
        <v>4366</v>
      </c>
      <c r="CG168" s="672">
        <v>235974</v>
      </c>
      <c r="CH168" s="672">
        <v>482</v>
      </c>
      <c r="CI168" s="672">
        <v>0</v>
      </c>
      <c r="CJ168" s="672">
        <v>10</v>
      </c>
      <c r="CK168" s="672">
        <v>492</v>
      </c>
      <c r="CL168" s="672">
        <v>0</v>
      </c>
      <c r="CM168" s="672">
        <v>0</v>
      </c>
      <c r="CN168" s="672">
        <v>0</v>
      </c>
      <c r="CO168" s="672">
        <v>0</v>
      </c>
      <c r="CP168" s="672">
        <v>311993</v>
      </c>
      <c r="CQ168" s="672">
        <v>0</v>
      </c>
      <c r="CR168" s="672">
        <v>5395</v>
      </c>
      <c r="CS168" s="672">
        <v>317388</v>
      </c>
      <c r="CT168" s="672">
        <v>0</v>
      </c>
      <c r="CU168" s="672">
        <v>0</v>
      </c>
      <c r="CV168" s="672">
        <v>0</v>
      </c>
      <c r="CW168" s="672">
        <v>0</v>
      </c>
      <c r="CX168" s="672">
        <v>0</v>
      </c>
      <c r="CY168" s="672">
        <v>0</v>
      </c>
      <c r="CZ168" s="672">
        <v>0</v>
      </c>
      <c r="DA168" s="672">
        <v>0</v>
      </c>
      <c r="DB168" s="672">
        <v>1522</v>
      </c>
      <c r="DC168" s="672">
        <v>0</v>
      </c>
      <c r="DD168" s="672">
        <v>31</v>
      </c>
      <c r="DE168" s="672">
        <v>1553</v>
      </c>
      <c r="DF168" s="672">
        <v>7159189</v>
      </c>
      <c r="DG168" s="672">
        <v>0</v>
      </c>
      <c r="DH168" s="672">
        <v>134644</v>
      </c>
      <c r="DI168" s="672">
        <v>7293833</v>
      </c>
      <c r="DJ168" s="672">
        <v>0</v>
      </c>
      <c r="DK168" s="672">
        <v>0</v>
      </c>
      <c r="DL168" s="672">
        <v>0</v>
      </c>
      <c r="DM168" s="672">
        <v>0</v>
      </c>
      <c r="DN168" s="672">
        <v>0</v>
      </c>
      <c r="DO168" s="672">
        <v>0</v>
      </c>
      <c r="DP168" s="672">
        <v>0</v>
      </c>
      <c r="DQ168" s="672">
        <v>0</v>
      </c>
      <c r="DR168" s="672">
        <v>69183</v>
      </c>
      <c r="DS168" s="672">
        <v>0</v>
      </c>
      <c r="DT168" s="672">
        <v>775</v>
      </c>
      <c r="DU168" s="672">
        <v>69958</v>
      </c>
      <c r="DV168" s="672">
        <v>23830324</v>
      </c>
      <c r="DW168" s="672">
        <v>0</v>
      </c>
      <c r="DX168" s="672">
        <v>453086</v>
      </c>
      <c r="DY168" s="672">
        <v>24283410</v>
      </c>
      <c r="DZ168" s="672" t="s">
        <v>1114</v>
      </c>
      <c r="EA168" s="672" t="s">
        <v>791</v>
      </c>
      <c r="EB168" s="672" t="s">
        <v>1719</v>
      </c>
      <c r="EC168" s="672" t="s">
        <v>1557</v>
      </c>
    </row>
    <row r="169" spans="1:133" x14ac:dyDescent="0.25">
      <c r="A169" s="672">
        <v>163</v>
      </c>
      <c r="B169" s="672" t="s">
        <v>1115</v>
      </c>
      <c r="C169" s="672" t="s">
        <v>1397</v>
      </c>
      <c r="D169" s="672" t="s">
        <v>1398</v>
      </c>
      <c r="E169" s="672" t="s">
        <v>1116</v>
      </c>
      <c r="F169" s="672">
        <v>170528610</v>
      </c>
      <c r="G169" s="672">
        <v>6757623</v>
      </c>
      <c r="H169" s="672">
        <v>0</v>
      </c>
      <c r="I169" s="672">
        <v>396513</v>
      </c>
      <c r="J169" s="672">
        <v>0</v>
      </c>
      <c r="K169" s="672">
        <v>396513</v>
      </c>
      <c r="L169" s="672">
        <v>0</v>
      </c>
      <c r="M169" s="672">
        <v>3042009</v>
      </c>
      <c r="N169" s="672">
        <v>319410</v>
      </c>
      <c r="O169" s="672">
        <v>319410</v>
      </c>
      <c r="P169" s="672">
        <v>0</v>
      </c>
      <c r="Q169" s="672">
        <v>0</v>
      </c>
      <c r="R169" s="672">
        <v>173528301</v>
      </c>
      <c r="S169" s="672">
        <v>0.33</v>
      </c>
      <c r="T169" s="672">
        <v>0.3</v>
      </c>
      <c r="U169" s="672">
        <v>0.37</v>
      </c>
      <c r="V169" s="672">
        <v>0</v>
      </c>
      <c r="W169" s="672">
        <v>1</v>
      </c>
      <c r="X169" s="672">
        <v>57264340</v>
      </c>
      <c r="Y169" s="672">
        <v>52058490</v>
      </c>
      <c r="Z169" s="672">
        <v>64205471</v>
      </c>
      <c r="AA169" s="672">
        <v>0</v>
      </c>
      <c r="AB169" s="672">
        <v>173528301</v>
      </c>
      <c r="AC169" s="672">
        <v>0</v>
      </c>
      <c r="AD169" s="672">
        <v>0</v>
      </c>
      <c r="AE169" s="672">
        <v>57264340</v>
      </c>
      <c r="AF169" s="672">
        <v>52058490</v>
      </c>
      <c r="AG169" s="672">
        <v>64205471</v>
      </c>
      <c r="AH169" s="672">
        <v>0</v>
      </c>
      <c r="AI169" s="672">
        <v>173528301</v>
      </c>
      <c r="AJ169" s="672">
        <v>396513</v>
      </c>
      <c r="AK169" s="672">
        <v>396513</v>
      </c>
      <c r="AL169" s="672">
        <v>3042009</v>
      </c>
      <c r="AM169" s="672">
        <v>0</v>
      </c>
      <c r="AN169" s="672">
        <v>3042009</v>
      </c>
      <c r="AO169" s="672">
        <v>319410</v>
      </c>
      <c r="AP169" s="672">
        <v>0</v>
      </c>
      <c r="AQ169" s="672">
        <v>319410</v>
      </c>
      <c r="AR169" s="672">
        <v>0</v>
      </c>
      <c r="AS169" s="672">
        <v>0</v>
      </c>
      <c r="AT169" s="672">
        <v>0</v>
      </c>
      <c r="AU169" s="672">
        <v>0</v>
      </c>
      <c r="AV169" s="672">
        <v>0</v>
      </c>
      <c r="AW169" s="672">
        <v>0</v>
      </c>
      <c r="AX169" s="672">
        <v>0</v>
      </c>
      <c r="AY169" s="672">
        <v>0</v>
      </c>
      <c r="AZ169" s="672">
        <v>0</v>
      </c>
      <c r="BA169" s="672">
        <v>0</v>
      </c>
      <c r="BB169" s="672">
        <v>0</v>
      </c>
      <c r="BC169" s="672">
        <v>0</v>
      </c>
      <c r="BD169" s="672">
        <v>3238545</v>
      </c>
      <c r="BE169" s="672">
        <v>2944132</v>
      </c>
      <c r="BF169" s="672">
        <v>3631096</v>
      </c>
      <c r="BG169" s="672">
        <v>0</v>
      </c>
      <c r="BH169" s="672">
        <v>9813773</v>
      </c>
      <c r="BI169" s="672">
        <v>60502885</v>
      </c>
      <c r="BJ169" s="672">
        <v>58760554</v>
      </c>
      <c r="BK169" s="672">
        <v>67836567</v>
      </c>
      <c r="BL169" s="672">
        <v>0</v>
      </c>
      <c r="BM169" s="672">
        <v>187100006</v>
      </c>
      <c r="BN169" s="672">
        <v>9776881</v>
      </c>
      <c r="BO169" s="672">
        <v>11241330</v>
      </c>
      <c r="BP169" s="672">
        <v>0</v>
      </c>
      <c r="BQ169" s="672">
        <v>21018211</v>
      </c>
      <c r="BR169" s="672">
        <v>2561787</v>
      </c>
      <c r="BS169" s="672">
        <v>3014766</v>
      </c>
      <c r="BT169" s="672">
        <v>0</v>
      </c>
      <c r="BU169" s="672">
        <v>5576553</v>
      </c>
      <c r="BV169" s="672">
        <v>12338668</v>
      </c>
      <c r="BW169" s="672">
        <v>14256096</v>
      </c>
      <c r="BX169" s="672">
        <v>0</v>
      </c>
      <c r="BY169" s="672">
        <v>26594764</v>
      </c>
      <c r="BZ169" s="672">
        <v>2051933</v>
      </c>
      <c r="CA169" s="672">
        <v>2520219</v>
      </c>
      <c r="CB169" s="672">
        <v>0</v>
      </c>
      <c r="CC169" s="672">
        <v>4572152</v>
      </c>
      <c r="CD169" s="672">
        <v>96737</v>
      </c>
      <c r="CE169" s="672">
        <v>117102</v>
      </c>
      <c r="CF169" s="672">
        <v>0</v>
      </c>
      <c r="CG169" s="672">
        <v>213839</v>
      </c>
      <c r="CH169" s="672">
        <v>0</v>
      </c>
      <c r="CI169" s="672">
        <v>0</v>
      </c>
      <c r="CJ169" s="672">
        <v>0</v>
      </c>
      <c r="CK169" s="672">
        <v>0</v>
      </c>
      <c r="CL169" s="672">
        <v>0</v>
      </c>
      <c r="CM169" s="672">
        <v>0</v>
      </c>
      <c r="CN169" s="672">
        <v>0</v>
      </c>
      <c r="CO169" s="672">
        <v>0</v>
      </c>
      <c r="CP169" s="672">
        <v>487542</v>
      </c>
      <c r="CQ169" s="672">
        <v>601302</v>
      </c>
      <c r="CR169" s="672">
        <v>0</v>
      </c>
      <c r="CS169" s="672">
        <v>1088844</v>
      </c>
      <c r="CT169" s="672">
        <v>0</v>
      </c>
      <c r="CU169" s="672">
        <v>0</v>
      </c>
      <c r="CV169" s="672">
        <v>0</v>
      </c>
      <c r="CW169" s="672">
        <v>0</v>
      </c>
      <c r="CX169" s="672">
        <v>0</v>
      </c>
      <c r="CY169" s="672">
        <v>0</v>
      </c>
      <c r="CZ169" s="672">
        <v>0</v>
      </c>
      <c r="DA169" s="672">
        <v>0</v>
      </c>
      <c r="DB169" s="672">
        <v>0</v>
      </c>
      <c r="DC169" s="672">
        <v>0</v>
      </c>
      <c r="DD169" s="672">
        <v>0</v>
      </c>
      <c r="DE169" s="672">
        <v>0</v>
      </c>
      <c r="DF169" s="672">
        <v>9349347</v>
      </c>
      <c r="DG169" s="672">
        <v>10707483</v>
      </c>
      <c r="DH169" s="672">
        <v>0</v>
      </c>
      <c r="DI169" s="672">
        <v>20056830</v>
      </c>
      <c r="DJ169" s="672">
        <v>0</v>
      </c>
      <c r="DK169" s="672">
        <v>0</v>
      </c>
      <c r="DL169" s="672">
        <v>0</v>
      </c>
      <c r="DM169" s="672">
        <v>0</v>
      </c>
      <c r="DN169" s="672">
        <v>0</v>
      </c>
      <c r="DO169" s="672">
        <v>0</v>
      </c>
      <c r="DP169" s="672">
        <v>0</v>
      </c>
      <c r="DQ169" s="672">
        <v>0</v>
      </c>
      <c r="DR169" s="672">
        <v>370188</v>
      </c>
      <c r="DS169" s="672">
        <v>456565</v>
      </c>
      <c r="DT169" s="672">
        <v>0</v>
      </c>
      <c r="DU169" s="672">
        <v>826753</v>
      </c>
      <c r="DV169" s="672">
        <v>24694415</v>
      </c>
      <c r="DW169" s="672">
        <v>28658767</v>
      </c>
      <c r="DX169" s="672">
        <v>0</v>
      </c>
      <c r="DY169" s="672">
        <v>53353182</v>
      </c>
      <c r="DZ169" s="672" t="s">
        <v>1116</v>
      </c>
      <c r="EA169" s="672" t="s">
        <v>785</v>
      </c>
      <c r="EB169" s="672" t="s">
        <v>790</v>
      </c>
      <c r="EC169" s="672" t="s">
        <v>1559</v>
      </c>
    </row>
    <row r="170" spans="1:133" x14ac:dyDescent="0.25">
      <c r="A170" s="672">
        <v>164</v>
      </c>
      <c r="B170" s="672" t="s">
        <v>1117</v>
      </c>
      <c r="C170" s="672" t="s">
        <v>1384</v>
      </c>
      <c r="D170" s="672" t="s">
        <v>1390</v>
      </c>
      <c r="E170" s="672" t="s">
        <v>1118</v>
      </c>
      <c r="F170" s="672">
        <v>28672898</v>
      </c>
      <c r="G170" s="672">
        <v>1520345</v>
      </c>
      <c r="H170" s="672">
        <v>0</v>
      </c>
      <c r="I170" s="672">
        <v>226430</v>
      </c>
      <c r="J170" s="672">
        <v>0</v>
      </c>
      <c r="K170" s="672">
        <v>226430</v>
      </c>
      <c r="L170" s="672">
        <v>0</v>
      </c>
      <c r="M170" s="672">
        <v>0</v>
      </c>
      <c r="N170" s="672">
        <v>682768</v>
      </c>
      <c r="O170" s="672">
        <v>682768</v>
      </c>
      <c r="P170" s="672">
        <v>0</v>
      </c>
      <c r="Q170" s="672">
        <v>0</v>
      </c>
      <c r="R170" s="672">
        <v>29284045</v>
      </c>
      <c r="S170" s="672">
        <v>0.5</v>
      </c>
      <c r="T170" s="672">
        <v>0.4</v>
      </c>
      <c r="U170" s="672">
        <v>0.09</v>
      </c>
      <c r="V170" s="672">
        <v>0.01</v>
      </c>
      <c r="W170" s="672">
        <v>1</v>
      </c>
      <c r="X170" s="672">
        <v>14642023</v>
      </c>
      <c r="Y170" s="672">
        <v>11713618</v>
      </c>
      <c r="Z170" s="672">
        <v>2635564</v>
      </c>
      <c r="AA170" s="672">
        <v>292840</v>
      </c>
      <c r="AB170" s="672">
        <v>29284045</v>
      </c>
      <c r="AC170" s="672">
        <v>0</v>
      </c>
      <c r="AD170" s="672">
        <v>0</v>
      </c>
      <c r="AE170" s="672">
        <v>14642023</v>
      </c>
      <c r="AF170" s="672">
        <v>11713618</v>
      </c>
      <c r="AG170" s="672">
        <v>2635564</v>
      </c>
      <c r="AH170" s="672">
        <v>292840</v>
      </c>
      <c r="AI170" s="672">
        <v>29284045</v>
      </c>
      <c r="AJ170" s="672">
        <v>226430</v>
      </c>
      <c r="AK170" s="672">
        <v>226430</v>
      </c>
      <c r="AL170" s="672">
        <v>0</v>
      </c>
      <c r="AM170" s="672">
        <v>0</v>
      </c>
      <c r="AN170" s="672">
        <v>0</v>
      </c>
      <c r="AO170" s="672">
        <v>682768</v>
      </c>
      <c r="AP170" s="672">
        <v>0</v>
      </c>
      <c r="AQ170" s="672">
        <v>682768</v>
      </c>
      <c r="AR170" s="672">
        <v>0</v>
      </c>
      <c r="AS170" s="672">
        <v>0</v>
      </c>
      <c r="AT170" s="672">
        <v>0</v>
      </c>
      <c r="AU170" s="672">
        <v>0</v>
      </c>
      <c r="AV170" s="672">
        <v>0</v>
      </c>
      <c r="AW170" s="672">
        <v>0</v>
      </c>
      <c r="AX170" s="672">
        <v>0</v>
      </c>
      <c r="AY170" s="672">
        <v>0</v>
      </c>
      <c r="AZ170" s="672">
        <v>0</v>
      </c>
      <c r="BA170" s="672">
        <v>0</v>
      </c>
      <c r="BB170" s="672">
        <v>0</v>
      </c>
      <c r="BC170" s="672">
        <v>0</v>
      </c>
      <c r="BD170" s="672">
        <v>-1266070</v>
      </c>
      <c r="BE170" s="672">
        <v>-1012856</v>
      </c>
      <c r="BF170" s="672">
        <v>-227893</v>
      </c>
      <c r="BG170" s="672">
        <v>-25321</v>
      </c>
      <c r="BH170" s="672">
        <v>-2532140</v>
      </c>
      <c r="BI170" s="672">
        <v>13375953</v>
      </c>
      <c r="BJ170" s="672">
        <v>11609960</v>
      </c>
      <c r="BK170" s="672">
        <v>2407671</v>
      </c>
      <c r="BL170" s="672">
        <v>267519</v>
      </c>
      <c r="BM170" s="672">
        <v>27661103</v>
      </c>
      <c r="BN170" s="672">
        <v>2385371</v>
      </c>
      <c r="BO170" s="672">
        <v>507445</v>
      </c>
      <c r="BP170" s="672">
        <v>56383</v>
      </c>
      <c r="BQ170" s="672">
        <v>2949199</v>
      </c>
      <c r="BR170" s="672">
        <v>1161896</v>
      </c>
      <c r="BS170" s="672">
        <v>261427</v>
      </c>
      <c r="BT170" s="672">
        <v>29047</v>
      </c>
      <c r="BU170" s="672">
        <v>1452370</v>
      </c>
      <c r="BV170" s="672">
        <v>3547267</v>
      </c>
      <c r="BW170" s="672">
        <v>768872</v>
      </c>
      <c r="BX170" s="672">
        <v>85430</v>
      </c>
      <c r="BY170" s="672">
        <v>4401569</v>
      </c>
      <c r="BZ170" s="672">
        <v>2222413</v>
      </c>
      <c r="CA170" s="672">
        <v>500043</v>
      </c>
      <c r="CB170" s="672">
        <v>55560</v>
      </c>
      <c r="CC170" s="672">
        <v>2778016</v>
      </c>
      <c r="CD170" s="672">
        <v>77233</v>
      </c>
      <c r="CE170" s="672">
        <v>17377</v>
      </c>
      <c r="CF170" s="672">
        <v>1931</v>
      </c>
      <c r="CG170" s="672">
        <v>96541</v>
      </c>
      <c r="CH170" s="672">
        <v>11099</v>
      </c>
      <c r="CI170" s="672">
        <v>2497</v>
      </c>
      <c r="CJ170" s="672">
        <v>277</v>
      </c>
      <c r="CK170" s="672">
        <v>13873</v>
      </c>
      <c r="CL170" s="672">
        <v>10033</v>
      </c>
      <c r="CM170" s="672">
        <v>2258</v>
      </c>
      <c r="CN170" s="672">
        <v>251</v>
      </c>
      <c r="CO170" s="672">
        <v>12542</v>
      </c>
      <c r="CP170" s="672">
        <v>188143</v>
      </c>
      <c r="CQ170" s="672">
        <v>42332</v>
      </c>
      <c r="CR170" s="672">
        <v>4704</v>
      </c>
      <c r="CS170" s="672">
        <v>235179</v>
      </c>
      <c r="CT170" s="672">
        <v>0</v>
      </c>
      <c r="CU170" s="672">
        <v>0</v>
      </c>
      <c r="CV170" s="672">
        <v>0</v>
      </c>
      <c r="CW170" s="672">
        <v>0</v>
      </c>
      <c r="CX170" s="672">
        <v>0</v>
      </c>
      <c r="CY170" s="672">
        <v>0</v>
      </c>
      <c r="CZ170" s="672">
        <v>0</v>
      </c>
      <c r="DA170" s="672">
        <v>0</v>
      </c>
      <c r="DB170" s="672">
        <v>17342</v>
      </c>
      <c r="DC170" s="672">
        <v>3902</v>
      </c>
      <c r="DD170" s="672">
        <v>434</v>
      </c>
      <c r="DE170" s="672">
        <v>21678</v>
      </c>
      <c r="DF170" s="672">
        <v>2600220</v>
      </c>
      <c r="DG170" s="672">
        <v>585050</v>
      </c>
      <c r="DH170" s="672">
        <v>65006</v>
      </c>
      <c r="DI170" s="672">
        <v>3250276</v>
      </c>
      <c r="DJ170" s="672">
        <v>0</v>
      </c>
      <c r="DK170" s="672">
        <v>0</v>
      </c>
      <c r="DL170" s="672">
        <v>0</v>
      </c>
      <c r="DM170" s="672">
        <v>0</v>
      </c>
      <c r="DN170" s="672">
        <v>0</v>
      </c>
      <c r="DO170" s="672">
        <v>0</v>
      </c>
      <c r="DP170" s="672">
        <v>0</v>
      </c>
      <c r="DQ170" s="672">
        <v>0</v>
      </c>
      <c r="DR170" s="672">
        <v>0</v>
      </c>
      <c r="DS170" s="672">
        <v>0</v>
      </c>
      <c r="DT170" s="672">
        <v>0</v>
      </c>
      <c r="DU170" s="672">
        <v>0</v>
      </c>
      <c r="DV170" s="672">
        <v>8673750</v>
      </c>
      <c r="DW170" s="672">
        <v>1922331</v>
      </c>
      <c r="DX170" s="672">
        <v>213593</v>
      </c>
      <c r="DY170" s="672">
        <v>10809674</v>
      </c>
      <c r="DZ170" s="672" t="s">
        <v>1118</v>
      </c>
      <c r="EA170" s="672" t="s">
        <v>940</v>
      </c>
      <c r="EB170" s="672" t="s">
        <v>1717</v>
      </c>
      <c r="EC170" s="672" t="s">
        <v>1560</v>
      </c>
    </row>
    <row r="171" spans="1:133" x14ac:dyDescent="0.25">
      <c r="A171" s="672">
        <v>165</v>
      </c>
      <c r="B171" s="672" t="s">
        <v>1119</v>
      </c>
      <c r="C171" s="672" t="s">
        <v>1384</v>
      </c>
      <c r="D171" s="672" t="s">
        <v>1386</v>
      </c>
      <c r="E171" s="672" t="s">
        <v>1120</v>
      </c>
      <c r="F171" s="672">
        <v>18699982</v>
      </c>
      <c r="G171" s="672">
        <v>461622</v>
      </c>
      <c r="H171" s="672">
        <v>0</v>
      </c>
      <c r="I171" s="672">
        <v>104462</v>
      </c>
      <c r="J171" s="672">
        <v>0</v>
      </c>
      <c r="K171" s="672">
        <v>104462</v>
      </c>
      <c r="L171" s="672">
        <v>0</v>
      </c>
      <c r="M171" s="672">
        <v>0</v>
      </c>
      <c r="N171" s="672">
        <v>0</v>
      </c>
      <c r="O171" s="672">
        <v>0</v>
      </c>
      <c r="P171" s="672">
        <v>0</v>
      </c>
      <c r="Q171" s="672">
        <v>0</v>
      </c>
      <c r="R171" s="672">
        <v>19057142</v>
      </c>
      <c r="S171" s="672">
        <v>0.5</v>
      </c>
      <c r="T171" s="672">
        <v>0.4</v>
      </c>
      <c r="U171" s="672">
        <v>0.09</v>
      </c>
      <c r="V171" s="672">
        <v>0.01</v>
      </c>
      <c r="W171" s="672">
        <v>1</v>
      </c>
      <c r="X171" s="672">
        <v>9528571</v>
      </c>
      <c r="Y171" s="672">
        <v>7622857</v>
      </c>
      <c r="Z171" s="672">
        <v>1715143</v>
      </c>
      <c r="AA171" s="672">
        <v>190571</v>
      </c>
      <c r="AB171" s="672">
        <v>19057142</v>
      </c>
      <c r="AC171" s="672">
        <v>0</v>
      </c>
      <c r="AD171" s="672">
        <v>0</v>
      </c>
      <c r="AE171" s="672">
        <v>9528571</v>
      </c>
      <c r="AF171" s="672">
        <v>7622857</v>
      </c>
      <c r="AG171" s="672">
        <v>1715143</v>
      </c>
      <c r="AH171" s="672">
        <v>190571</v>
      </c>
      <c r="AI171" s="672">
        <v>19057142</v>
      </c>
      <c r="AJ171" s="672">
        <v>104462</v>
      </c>
      <c r="AK171" s="672">
        <v>104462</v>
      </c>
      <c r="AL171" s="672">
        <v>0</v>
      </c>
      <c r="AM171" s="672">
        <v>0</v>
      </c>
      <c r="AN171" s="672">
        <v>0</v>
      </c>
      <c r="AO171" s="672">
        <v>0</v>
      </c>
      <c r="AP171" s="672">
        <v>0</v>
      </c>
      <c r="AQ171" s="672">
        <v>0</v>
      </c>
      <c r="AR171" s="672">
        <v>0</v>
      </c>
      <c r="AS171" s="672">
        <v>0</v>
      </c>
      <c r="AT171" s="672">
        <v>0</v>
      </c>
      <c r="AU171" s="672">
        <v>0</v>
      </c>
      <c r="AV171" s="672">
        <v>0</v>
      </c>
      <c r="AW171" s="672">
        <v>0</v>
      </c>
      <c r="AX171" s="672">
        <v>0</v>
      </c>
      <c r="AY171" s="672">
        <v>0</v>
      </c>
      <c r="AZ171" s="672">
        <v>0</v>
      </c>
      <c r="BA171" s="672">
        <v>0</v>
      </c>
      <c r="BB171" s="672">
        <v>0</v>
      </c>
      <c r="BC171" s="672">
        <v>0</v>
      </c>
      <c r="BD171" s="672">
        <v>-314787</v>
      </c>
      <c r="BE171" s="672">
        <v>-251829</v>
      </c>
      <c r="BF171" s="672">
        <v>-56662</v>
      </c>
      <c r="BG171" s="672">
        <v>-6296</v>
      </c>
      <c r="BH171" s="672">
        <v>-629573</v>
      </c>
      <c r="BI171" s="672">
        <v>9213785</v>
      </c>
      <c r="BJ171" s="672">
        <v>7475490</v>
      </c>
      <c r="BK171" s="672">
        <v>1658481</v>
      </c>
      <c r="BL171" s="672">
        <v>184275</v>
      </c>
      <c r="BM171" s="672">
        <v>18532031</v>
      </c>
      <c r="BN171" s="672">
        <v>1471839</v>
      </c>
      <c r="BO171" s="672">
        <v>331164</v>
      </c>
      <c r="BP171" s="672">
        <v>36796</v>
      </c>
      <c r="BQ171" s="672">
        <v>1839799</v>
      </c>
      <c r="BR171" s="672">
        <v>447286</v>
      </c>
      <c r="BS171" s="672">
        <v>100639</v>
      </c>
      <c r="BT171" s="672">
        <v>11182</v>
      </c>
      <c r="BU171" s="672">
        <v>559107</v>
      </c>
      <c r="BV171" s="672">
        <v>1919125</v>
      </c>
      <c r="BW171" s="672">
        <v>431803</v>
      </c>
      <c r="BX171" s="672">
        <v>47978</v>
      </c>
      <c r="BY171" s="672">
        <v>2398906</v>
      </c>
      <c r="BZ171" s="672">
        <v>982598</v>
      </c>
      <c r="CA171" s="672">
        <v>221085</v>
      </c>
      <c r="CB171" s="672">
        <v>24565</v>
      </c>
      <c r="CC171" s="672">
        <v>1228248</v>
      </c>
      <c r="CD171" s="672">
        <v>47198</v>
      </c>
      <c r="CE171" s="672">
        <v>10620</v>
      </c>
      <c r="CF171" s="672">
        <v>1180</v>
      </c>
      <c r="CG171" s="672">
        <v>58998</v>
      </c>
      <c r="CH171" s="672">
        <v>0</v>
      </c>
      <c r="CI171" s="672">
        <v>0</v>
      </c>
      <c r="CJ171" s="672">
        <v>0</v>
      </c>
      <c r="CK171" s="672">
        <v>0</v>
      </c>
      <c r="CL171" s="672">
        <v>277</v>
      </c>
      <c r="CM171" s="672">
        <v>62</v>
      </c>
      <c r="CN171" s="672">
        <v>7</v>
      </c>
      <c r="CO171" s="672">
        <v>346</v>
      </c>
      <c r="CP171" s="672">
        <v>83340</v>
      </c>
      <c r="CQ171" s="672">
        <v>18752</v>
      </c>
      <c r="CR171" s="672">
        <v>2084</v>
      </c>
      <c r="CS171" s="672">
        <v>104176</v>
      </c>
      <c r="CT171" s="672">
        <v>0</v>
      </c>
      <c r="CU171" s="672">
        <v>0</v>
      </c>
      <c r="CV171" s="672">
        <v>0</v>
      </c>
      <c r="CW171" s="672">
        <v>0</v>
      </c>
      <c r="CX171" s="672">
        <v>0</v>
      </c>
      <c r="CY171" s="672">
        <v>0</v>
      </c>
      <c r="CZ171" s="672">
        <v>0</v>
      </c>
      <c r="DA171" s="672">
        <v>0</v>
      </c>
      <c r="DB171" s="672">
        <v>963</v>
      </c>
      <c r="DC171" s="672">
        <v>217</v>
      </c>
      <c r="DD171" s="672">
        <v>24</v>
      </c>
      <c r="DE171" s="672">
        <v>1204</v>
      </c>
      <c r="DF171" s="672">
        <v>813776</v>
      </c>
      <c r="DG171" s="672">
        <v>183099</v>
      </c>
      <c r="DH171" s="672">
        <v>20344</v>
      </c>
      <c r="DI171" s="672">
        <v>1017219</v>
      </c>
      <c r="DJ171" s="672">
        <v>0</v>
      </c>
      <c r="DK171" s="672">
        <v>0</v>
      </c>
      <c r="DL171" s="672">
        <v>0</v>
      </c>
      <c r="DM171" s="672">
        <v>0</v>
      </c>
      <c r="DN171" s="672">
        <v>0</v>
      </c>
      <c r="DO171" s="672">
        <v>0</v>
      </c>
      <c r="DP171" s="672">
        <v>0</v>
      </c>
      <c r="DQ171" s="672">
        <v>0</v>
      </c>
      <c r="DR171" s="672">
        <v>0</v>
      </c>
      <c r="DS171" s="672">
        <v>0</v>
      </c>
      <c r="DT171" s="672">
        <v>0</v>
      </c>
      <c r="DU171" s="672">
        <v>0</v>
      </c>
      <c r="DV171" s="672">
        <v>3847277</v>
      </c>
      <c r="DW171" s="672">
        <v>865638</v>
      </c>
      <c r="DX171" s="672">
        <v>96182</v>
      </c>
      <c r="DY171" s="672">
        <v>4809097</v>
      </c>
      <c r="DZ171" s="672" t="s">
        <v>1120</v>
      </c>
      <c r="EA171" s="672" t="s">
        <v>771</v>
      </c>
      <c r="EB171" s="672" t="s">
        <v>1694</v>
      </c>
      <c r="EC171" s="672" t="s">
        <v>1561</v>
      </c>
    </row>
    <row r="172" spans="1:133" x14ac:dyDescent="0.25">
      <c r="A172" s="672">
        <v>166</v>
      </c>
      <c r="B172" s="672" t="s">
        <v>1121</v>
      </c>
      <c r="C172" s="672" t="s">
        <v>260</v>
      </c>
      <c r="D172" s="672" t="s">
        <v>1402</v>
      </c>
      <c r="E172" s="672" t="s">
        <v>1122</v>
      </c>
      <c r="F172" s="672">
        <v>58966291</v>
      </c>
      <c r="G172" s="672">
        <v>853663</v>
      </c>
      <c r="H172" s="672">
        <v>0</v>
      </c>
      <c r="I172" s="672">
        <v>214082</v>
      </c>
      <c r="J172" s="672">
        <v>0</v>
      </c>
      <c r="K172" s="672">
        <v>214082</v>
      </c>
      <c r="L172" s="672">
        <v>0</v>
      </c>
      <c r="M172" s="672">
        <v>324157</v>
      </c>
      <c r="N172" s="672">
        <v>374453</v>
      </c>
      <c r="O172" s="672">
        <v>374453</v>
      </c>
      <c r="P172" s="672">
        <v>0</v>
      </c>
      <c r="Q172" s="672">
        <v>0</v>
      </c>
      <c r="R172" s="672">
        <v>58907262</v>
      </c>
      <c r="S172" s="672">
        <v>0.5</v>
      </c>
      <c r="T172" s="672">
        <v>0.49</v>
      </c>
      <c r="U172" s="672">
        <v>0</v>
      </c>
      <c r="V172" s="672">
        <v>0.01</v>
      </c>
      <c r="W172" s="672">
        <v>1</v>
      </c>
      <c r="X172" s="672">
        <v>29453631</v>
      </c>
      <c r="Y172" s="672">
        <v>28864558</v>
      </c>
      <c r="Z172" s="672">
        <v>0</v>
      </c>
      <c r="AA172" s="672">
        <v>589073</v>
      </c>
      <c r="AB172" s="672">
        <v>58907262</v>
      </c>
      <c r="AC172" s="672">
        <v>19212</v>
      </c>
      <c r="AD172" s="672">
        <v>19212</v>
      </c>
      <c r="AE172" s="672">
        <v>29434419</v>
      </c>
      <c r="AF172" s="672">
        <v>28864558</v>
      </c>
      <c r="AG172" s="672">
        <v>0</v>
      </c>
      <c r="AH172" s="672">
        <v>589073</v>
      </c>
      <c r="AI172" s="672">
        <v>58888050</v>
      </c>
      <c r="AJ172" s="672">
        <v>214082</v>
      </c>
      <c r="AK172" s="672">
        <v>214082</v>
      </c>
      <c r="AL172" s="672">
        <v>324157</v>
      </c>
      <c r="AM172" s="672">
        <v>0</v>
      </c>
      <c r="AN172" s="672">
        <v>324157</v>
      </c>
      <c r="AO172" s="672">
        <v>374453</v>
      </c>
      <c r="AP172" s="672">
        <v>0</v>
      </c>
      <c r="AQ172" s="672">
        <v>374453</v>
      </c>
      <c r="AR172" s="672">
        <v>0</v>
      </c>
      <c r="AS172" s="672">
        <v>0</v>
      </c>
      <c r="AT172" s="672">
        <v>0</v>
      </c>
      <c r="AU172" s="672">
        <v>0</v>
      </c>
      <c r="AV172" s="672">
        <v>19212</v>
      </c>
      <c r="AW172" s="672">
        <v>0</v>
      </c>
      <c r="AX172" s="672">
        <v>0</v>
      </c>
      <c r="AY172" s="672">
        <v>19212</v>
      </c>
      <c r="AZ172" s="672">
        <v>0</v>
      </c>
      <c r="BA172" s="672">
        <v>0</v>
      </c>
      <c r="BB172" s="672">
        <v>0</v>
      </c>
      <c r="BC172" s="672">
        <v>0</v>
      </c>
      <c r="BD172" s="672">
        <v>-203015</v>
      </c>
      <c r="BE172" s="672">
        <v>-198954</v>
      </c>
      <c r="BF172" s="672">
        <v>0</v>
      </c>
      <c r="BG172" s="672">
        <v>-4060</v>
      </c>
      <c r="BH172" s="672">
        <v>-406029</v>
      </c>
      <c r="BI172" s="672">
        <v>29231405</v>
      </c>
      <c r="BJ172" s="672">
        <v>29597508</v>
      </c>
      <c r="BK172" s="672">
        <v>0</v>
      </c>
      <c r="BL172" s="672">
        <v>585013</v>
      </c>
      <c r="BM172" s="672">
        <v>59413925</v>
      </c>
      <c r="BN172" s="672">
        <v>5423406</v>
      </c>
      <c r="BO172" s="672">
        <v>0</v>
      </c>
      <c r="BP172" s="672">
        <v>108021</v>
      </c>
      <c r="BQ172" s="672">
        <v>5531427</v>
      </c>
      <c r="BR172" s="672">
        <v>1032230</v>
      </c>
      <c r="BS172" s="672">
        <v>0</v>
      </c>
      <c r="BT172" s="672">
        <v>20991</v>
      </c>
      <c r="BU172" s="672">
        <v>1053221</v>
      </c>
      <c r="BV172" s="672">
        <v>6455636</v>
      </c>
      <c r="BW172" s="672">
        <v>0</v>
      </c>
      <c r="BX172" s="672">
        <v>129012</v>
      </c>
      <c r="BY172" s="672">
        <v>6584648</v>
      </c>
      <c r="BZ172" s="672">
        <v>1946826</v>
      </c>
      <c r="CA172" s="672">
        <v>0</v>
      </c>
      <c r="CB172" s="672">
        <v>39429</v>
      </c>
      <c r="CC172" s="672">
        <v>1986255</v>
      </c>
      <c r="CD172" s="672">
        <v>29053</v>
      </c>
      <c r="CE172" s="672">
        <v>0</v>
      </c>
      <c r="CF172" s="672">
        <v>593</v>
      </c>
      <c r="CG172" s="672">
        <v>29646</v>
      </c>
      <c r="CH172" s="672">
        <v>0</v>
      </c>
      <c r="CI172" s="672">
        <v>0</v>
      </c>
      <c r="CJ172" s="672">
        <v>0</v>
      </c>
      <c r="CK172" s="672">
        <v>0</v>
      </c>
      <c r="CL172" s="672">
        <v>0</v>
      </c>
      <c r="CM172" s="672">
        <v>0</v>
      </c>
      <c r="CN172" s="672">
        <v>0</v>
      </c>
      <c r="CO172" s="672">
        <v>0</v>
      </c>
      <c r="CP172" s="672">
        <v>133833</v>
      </c>
      <c r="CQ172" s="672">
        <v>0</v>
      </c>
      <c r="CR172" s="672">
        <v>2731</v>
      </c>
      <c r="CS172" s="672">
        <v>136564</v>
      </c>
      <c r="CT172" s="672">
        <v>0</v>
      </c>
      <c r="CU172" s="672">
        <v>0</v>
      </c>
      <c r="CV172" s="672">
        <v>0</v>
      </c>
      <c r="CW172" s="672">
        <v>0</v>
      </c>
      <c r="CX172" s="672">
        <v>0</v>
      </c>
      <c r="CY172" s="672">
        <v>0</v>
      </c>
      <c r="CZ172" s="672">
        <v>0</v>
      </c>
      <c r="DA172" s="672">
        <v>0</v>
      </c>
      <c r="DB172" s="672">
        <v>9512</v>
      </c>
      <c r="DC172" s="672">
        <v>0</v>
      </c>
      <c r="DD172" s="672">
        <v>194</v>
      </c>
      <c r="DE172" s="672">
        <v>9706</v>
      </c>
      <c r="DF172" s="672">
        <v>2333833</v>
      </c>
      <c r="DG172" s="672">
        <v>0</v>
      </c>
      <c r="DH172" s="672">
        <v>47629</v>
      </c>
      <c r="DI172" s="672">
        <v>2381462</v>
      </c>
      <c r="DJ172" s="672">
        <v>0</v>
      </c>
      <c r="DK172" s="672">
        <v>0</v>
      </c>
      <c r="DL172" s="672">
        <v>0</v>
      </c>
      <c r="DM172" s="672">
        <v>0</v>
      </c>
      <c r="DN172" s="672">
        <v>0</v>
      </c>
      <c r="DO172" s="672">
        <v>0</v>
      </c>
      <c r="DP172" s="672">
        <v>0</v>
      </c>
      <c r="DQ172" s="672">
        <v>0</v>
      </c>
      <c r="DR172" s="672">
        <v>0</v>
      </c>
      <c r="DS172" s="672">
        <v>0</v>
      </c>
      <c r="DT172" s="672">
        <v>0</v>
      </c>
      <c r="DU172" s="672">
        <v>0</v>
      </c>
      <c r="DV172" s="672">
        <v>10908693</v>
      </c>
      <c r="DW172" s="672">
        <v>0</v>
      </c>
      <c r="DX172" s="672">
        <v>219588</v>
      </c>
      <c r="DY172" s="672">
        <v>11128281</v>
      </c>
      <c r="DZ172" s="672" t="s">
        <v>1122</v>
      </c>
      <c r="EA172" s="672" t="s">
        <v>260</v>
      </c>
      <c r="EB172" s="672" t="s">
        <v>1718</v>
      </c>
      <c r="EC172" s="672" t="s">
        <v>1562</v>
      </c>
    </row>
    <row r="173" spans="1:133" x14ac:dyDescent="0.25">
      <c r="A173" s="672">
        <v>167</v>
      </c>
      <c r="B173" s="672" t="s">
        <v>1123</v>
      </c>
      <c r="C173" s="672" t="s">
        <v>1384</v>
      </c>
      <c r="D173" s="672" t="s">
        <v>1387</v>
      </c>
      <c r="E173" s="672" t="s">
        <v>1124</v>
      </c>
      <c r="F173" s="672">
        <v>37702932</v>
      </c>
      <c r="G173" s="672">
        <v>2094112</v>
      </c>
      <c r="H173" s="672">
        <v>0</v>
      </c>
      <c r="I173" s="672">
        <v>182214</v>
      </c>
      <c r="J173" s="672">
        <v>0</v>
      </c>
      <c r="K173" s="672">
        <v>182214</v>
      </c>
      <c r="L173" s="672">
        <v>0</v>
      </c>
      <c r="M173" s="672">
        <v>0</v>
      </c>
      <c r="N173" s="672">
        <v>37500</v>
      </c>
      <c r="O173" s="672">
        <v>37500</v>
      </c>
      <c r="P173" s="672">
        <v>0</v>
      </c>
      <c r="Q173" s="672">
        <v>0</v>
      </c>
      <c r="R173" s="672">
        <v>39577330</v>
      </c>
      <c r="S173" s="672">
        <v>0.5</v>
      </c>
      <c r="T173" s="672">
        <v>0.4</v>
      </c>
      <c r="U173" s="672">
        <v>0.1</v>
      </c>
      <c r="V173" s="672">
        <v>0</v>
      </c>
      <c r="W173" s="672">
        <v>1</v>
      </c>
      <c r="X173" s="672">
        <v>19788665</v>
      </c>
      <c r="Y173" s="672">
        <v>15830932</v>
      </c>
      <c r="Z173" s="672">
        <v>3957733</v>
      </c>
      <c r="AA173" s="672">
        <v>0</v>
      </c>
      <c r="AB173" s="672">
        <v>39577330</v>
      </c>
      <c r="AC173" s="672">
        <v>0</v>
      </c>
      <c r="AD173" s="672">
        <v>0</v>
      </c>
      <c r="AE173" s="672">
        <v>19788665</v>
      </c>
      <c r="AF173" s="672">
        <v>15830932</v>
      </c>
      <c r="AG173" s="672">
        <v>3957733</v>
      </c>
      <c r="AH173" s="672">
        <v>0</v>
      </c>
      <c r="AI173" s="672">
        <v>39577330</v>
      </c>
      <c r="AJ173" s="672">
        <v>182214</v>
      </c>
      <c r="AK173" s="672">
        <v>182214</v>
      </c>
      <c r="AL173" s="672">
        <v>0</v>
      </c>
      <c r="AM173" s="672">
        <v>0</v>
      </c>
      <c r="AN173" s="672">
        <v>0</v>
      </c>
      <c r="AO173" s="672">
        <v>37500</v>
      </c>
      <c r="AP173" s="672">
        <v>0</v>
      </c>
      <c r="AQ173" s="672">
        <v>37500</v>
      </c>
      <c r="AR173" s="672">
        <v>0</v>
      </c>
      <c r="AS173" s="672">
        <v>0</v>
      </c>
      <c r="AT173" s="672">
        <v>0</v>
      </c>
      <c r="AU173" s="672">
        <v>0</v>
      </c>
      <c r="AV173" s="672">
        <v>0</v>
      </c>
      <c r="AW173" s="672">
        <v>0</v>
      </c>
      <c r="AX173" s="672">
        <v>0</v>
      </c>
      <c r="AY173" s="672">
        <v>0</v>
      </c>
      <c r="AZ173" s="672">
        <v>0</v>
      </c>
      <c r="BA173" s="672">
        <v>0</v>
      </c>
      <c r="BB173" s="672">
        <v>0</v>
      </c>
      <c r="BC173" s="672">
        <v>0</v>
      </c>
      <c r="BD173" s="672">
        <v>519876</v>
      </c>
      <c r="BE173" s="672">
        <v>415901</v>
      </c>
      <c r="BF173" s="672">
        <v>103975</v>
      </c>
      <c r="BG173" s="672">
        <v>0</v>
      </c>
      <c r="BH173" s="672">
        <v>1039753</v>
      </c>
      <c r="BI173" s="672">
        <v>20308542</v>
      </c>
      <c r="BJ173" s="672">
        <v>16466547</v>
      </c>
      <c r="BK173" s="672">
        <v>4061708</v>
      </c>
      <c r="BL173" s="672">
        <v>0</v>
      </c>
      <c r="BM173" s="672">
        <v>40836797</v>
      </c>
      <c r="BN173" s="672">
        <v>3045704</v>
      </c>
      <c r="BO173" s="672">
        <v>759639</v>
      </c>
      <c r="BP173" s="672">
        <v>0</v>
      </c>
      <c r="BQ173" s="672">
        <v>3805343</v>
      </c>
      <c r="BR173" s="672">
        <v>982919</v>
      </c>
      <c r="BS173" s="672">
        <v>245730</v>
      </c>
      <c r="BT173" s="672">
        <v>0</v>
      </c>
      <c r="BU173" s="672">
        <v>1228649</v>
      </c>
      <c r="BV173" s="672">
        <v>4028623</v>
      </c>
      <c r="BW173" s="672">
        <v>1005369</v>
      </c>
      <c r="BX173" s="672">
        <v>0</v>
      </c>
      <c r="BY173" s="672">
        <v>5033992</v>
      </c>
      <c r="BZ173" s="672">
        <v>1421545</v>
      </c>
      <c r="CA173" s="672">
        <v>355386</v>
      </c>
      <c r="CB173" s="672">
        <v>0</v>
      </c>
      <c r="CC173" s="672">
        <v>1776931</v>
      </c>
      <c r="CD173" s="672">
        <v>110840</v>
      </c>
      <c r="CE173" s="672">
        <v>27710</v>
      </c>
      <c r="CF173" s="672">
        <v>0</v>
      </c>
      <c r="CG173" s="672">
        <v>138550</v>
      </c>
      <c r="CH173" s="672">
        <v>0</v>
      </c>
      <c r="CI173" s="672">
        <v>0</v>
      </c>
      <c r="CJ173" s="672">
        <v>0</v>
      </c>
      <c r="CK173" s="672">
        <v>0</v>
      </c>
      <c r="CL173" s="672">
        <v>1790</v>
      </c>
      <c r="CM173" s="672">
        <v>447</v>
      </c>
      <c r="CN173" s="672">
        <v>0</v>
      </c>
      <c r="CO173" s="672">
        <v>2237</v>
      </c>
      <c r="CP173" s="672">
        <v>291590</v>
      </c>
      <c r="CQ173" s="672">
        <v>72898</v>
      </c>
      <c r="CR173" s="672">
        <v>0</v>
      </c>
      <c r="CS173" s="672">
        <v>364488</v>
      </c>
      <c r="CT173" s="672">
        <v>0</v>
      </c>
      <c r="CU173" s="672">
        <v>0</v>
      </c>
      <c r="CV173" s="672">
        <v>0</v>
      </c>
      <c r="CW173" s="672">
        <v>0</v>
      </c>
      <c r="CX173" s="672">
        <v>0</v>
      </c>
      <c r="CY173" s="672">
        <v>0</v>
      </c>
      <c r="CZ173" s="672">
        <v>0</v>
      </c>
      <c r="DA173" s="672">
        <v>0</v>
      </c>
      <c r="DB173" s="672">
        <v>7000</v>
      </c>
      <c r="DC173" s="672">
        <v>1750</v>
      </c>
      <c r="DD173" s="672">
        <v>0</v>
      </c>
      <c r="DE173" s="672">
        <v>8750</v>
      </c>
      <c r="DF173" s="672">
        <v>2534094</v>
      </c>
      <c r="DG173" s="672">
        <v>633523</v>
      </c>
      <c r="DH173" s="672">
        <v>0</v>
      </c>
      <c r="DI173" s="672">
        <v>3167617</v>
      </c>
      <c r="DJ173" s="672">
        <v>0</v>
      </c>
      <c r="DK173" s="672">
        <v>0</v>
      </c>
      <c r="DL173" s="672">
        <v>0</v>
      </c>
      <c r="DM173" s="672">
        <v>0</v>
      </c>
      <c r="DN173" s="672">
        <v>0</v>
      </c>
      <c r="DO173" s="672">
        <v>0</v>
      </c>
      <c r="DP173" s="672">
        <v>0</v>
      </c>
      <c r="DQ173" s="672">
        <v>0</v>
      </c>
      <c r="DR173" s="672">
        <v>0</v>
      </c>
      <c r="DS173" s="672">
        <v>0</v>
      </c>
      <c r="DT173" s="672">
        <v>0</v>
      </c>
      <c r="DU173" s="672">
        <v>0</v>
      </c>
      <c r="DV173" s="672">
        <v>8395482</v>
      </c>
      <c r="DW173" s="672">
        <v>2097083</v>
      </c>
      <c r="DX173" s="672">
        <v>0</v>
      </c>
      <c r="DY173" s="672">
        <v>10492565</v>
      </c>
      <c r="DZ173" s="672" t="s">
        <v>1124</v>
      </c>
      <c r="EA173" s="672" t="s">
        <v>851</v>
      </c>
      <c r="EB173" s="672" t="s">
        <v>1693</v>
      </c>
      <c r="EC173" s="672" t="s">
        <v>1563</v>
      </c>
    </row>
    <row r="174" spans="1:133" x14ac:dyDescent="0.25">
      <c r="A174" s="672">
        <v>168</v>
      </c>
      <c r="B174" s="672" t="s">
        <v>1125</v>
      </c>
      <c r="C174" s="672" t="s">
        <v>1384</v>
      </c>
      <c r="D174" s="672" t="s">
        <v>1386</v>
      </c>
      <c r="E174" s="672" t="s">
        <v>1126</v>
      </c>
      <c r="F174" s="672">
        <v>32669113</v>
      </c>
      <c r="G174" s="672">
        <v>577830</v>
      </c>
      <c r="H174" s="672">
        <v>0</v>
      </c>
      <c r="I174" s="672">
        <v>128604</v>
      </c>
      <c r="J174" s="672">
        <v>0</v>
      </c>
      <c r="K174" s="672">
        <v>128604</v>
      </c>
      <c r="L174" s="672">
        <v>0</v>
      </c>
      <c r="M174" s="672">
        <v>0</v>
      </c>
      <c r="N174" s="672">
        <v>3667380</v>
      </c>
      <c r="O174" s="672">
        <v>3517057</v>
      </c>
      <c r="P174" s="672">
        <v>150323</v>
      </c>
      <c r="Q174" s="672">
        <v>0</v>
      </c>
      <c r="R174" s="672">
        <v>29450959</v>
      </c>
      <c r="S174" s="672">
        <v>0.5</v>
      </c>
      <c r="T174" s="672">
        <v>0.4</v>
      </c>
      <c r="U174" s="672">
        <v>0.1</v>
      </c>
      <c r="V174" s="672">
        <v>0</v>
      </c>
      <c r="W174" s="672">
        <v>1</v>
      </c>
      <c r="X174" s="672">
        <v>14725479</v>
      </c>
      <c r="Y174" s="672">
        <v>11780384</v>
      </c>
      <c r="Z174" s="672">
        <v>2945096</v>
      </c>
      <c r="AA174" s="672">
        <v>0</v>
      </c>
      <c r="AB174" s="672">
        <v>29450959</v>
      </c>
      <c r="AC174" s="672">
        <v>0</v>
      </c>
      <c r="AD174" s="672">
        <v>0</v>
      </c>
      <c r="AE174" s="672">
        <v>14725479</v>
      </c>
      <c r="AF174" s="672">
        <v>11780384</v>
      </c>
      <c r="AG174" s="672">
        <v>2945096</v>
      </c>
      <c r="AH174" s="672">
        <v>0</v>
      </c>
      <c r="AI174" s="672">
        <v>29450959</v>
      </c>
      <c r="AJ174" s="672">
        <v>128604</v>
      </c>
      <c r="AK174" s="672">
        <v>128604</v>
      </c>
      <c r="AL174" s="672">
        <v>0</v>
      </c>
      <c r="AM174" s="672">
        <v>0</v>
      </c>
      <c r="AN174" s="672">
        <v>0</v>
      </c>
      <c r="AO174" s="672">
        <v>3517057</v>
      </c>
      <c r="AP174" s="672">
        <v>150323</v>
      </c>
      <c r="AQ174" s="672">
        <v>3667380</v>
      </c>
      <c r="AR174" s="672">
        <v>0</v>
      </c>
      <c r="AS174" s="672">
        <v>0</v>
      </c>
      <c r="AT174" s="672">
        <v>0</v>
      </c>
      <c r="AU174" s="672">
        <v>0</v>
      </c>
      <c r="AV174" s="672">
        <v>0</v>
      </c>
      <c r="AW174" s="672">
        <v>0</v>
      </c>
      <c r="AX174" s="672">
        <v>0</v>
      </c>
      <c r="AY174" s="672">
        <v>0</v>
      </c>
      <c r="AZ174" s="672">
        <v>0</v>
      </c>
      <c r="BA174" s="672">
        <v>0</v>
      </c>
      <c r="BB174" s="672">
        <v>0</v>
      </c>
      <c r="BC174" s="672">
        <v>0</v>
      </c>
      <c r="BD174" s="672">
        <v>-362090</v>
      </c>
      <c r="BE174" s="672">
        <v>-289672</v>
      </c>
      <c r="BF174" s="672">
        <v>-72418</v>
      </c>
      <c r="BG174" s="672">
        <v>0</v>
      </c>
      <c r="BH174" s="672">
        <v>-724180</v>
      </c>
      <c r="BI174" s="672">
        <v>14363389</v>
      </c>
      <c r="BJ174" s="672">
        <v>15136373</v>
      </c>
      <c r="BK174" s="672">
        <v>3023001</v>
      </c>
      <c r="BL174" s="672">
        <v>0</v>
      </c>
      <c r="BM174" s="672">
        <v>32522763</v>
      </c>
      <c r="BN174" s="672">
        <v>2816066</v>
      </c>
      <c r="BO174" s="672">
        <v>570416</v>
      </c>
      <c r="BP174" s="672">
        <v>0</v>
      </c>
      <c r="BQ174" s="672">
        <v>3386482</v>
      </c>
      <c r="BR174" s="672">
        <v>506868</v>
      </c>
      <c r="BS174" s="672">
        <v>126717</v>
      </c>
      <c r="BT174" s="672">
        <v>0</v>
      </c>
      <c r="BU174" s="672">
        <v>633585</v>
      </c>
      <c r="BV174" s="672">
        <v>3322934</v>
      </c>
      <c r="BW174" s="672">
        <v>697133</v>
      </c>
      <c r="BX174" s="672">
        <v>0</v>
      </c>
      <c r="BY174" s="672">
        <v>4020067</v>
      </c>
      <c r="BZ174" s="672">
        <v>1165513</v>
      </c>
      <c r="CA174" s="672">
        <v>291378</v>
      </c>
      <c r="CB174" s="672">
        <v>0</v>
      </c>
      <c r="CC174" s="672">
        <v>1456891</v>
      </c>
      <c r="CD174" s="672">
        <v>48094</v>
      </c>
      <c r="CE174" s="672">
        <v>12023</v>
      </c>
      <c r="CF174" s="672">
        <v>0</v>
      </c>
      <c r="CG174" s="672">
        <v>60117</v>
      </c>
      <c r="CH174" s="672">
        <v>8000</v>
      </c>
      <c r="CI174" s="672">
        <v>2000</v>
      </c>
      <c r="CJ174" s="672">
        <v>0</v>
      </c>
      <c r="CK174" s="672">
        <v>10000</v>
      </c>
      <c r="CL174" s="672">
        <v>4650</v>
      </c>
      <c r="CM174" s="672">
        <v>1163</v>
      </c>
      <c r="CN174" s="672">
        <v>0</v>
      </c>
      <c r="CO174" s="672">
        <v>5813</v>
      </c>
      <c r="CP174" s="672">
        <v>54892</v>
      </c>
      <c r="CQ174" s="672">
        <v>13723</v>
      </c>
      <c r="CR174" s="672">
        <v>0</v>
      </c>
      <c r="CS174" s="672">
        <v>68615</v>
      </c>
      <c r="CT174" s="672">
        <v>0</v>
      </c>
      <c r="CU174" s="672">
        <v>0</v>
      </c>
      <c r="CV174" s="672">
        <v>0</v>
      </c>
      <c r="CW174" s="672">
        <v>0</v>
      </c>
      <c r="CX174" s="672">
        <v>0</v>
      </c>
      <c r="CY174" s="672">
        <v>0</v>
      </c>
      <c r="CZ174" s="672">
        <v>0</v>
      </c>
      <c r="DA174" s="672">
        <v>0</v>
      </c>
      <c r="DB174" s="672">
        <v>972</v>
      </c>
      <c r="DC174" s="672">
        <v>243</v>
      </c>
      <c r="DD174" s="672">
        <v>0</v>
      </c>
      <c r="DE174" s="672">
        <v>1215</v>
      </c>
      <c r="DF174" s="672">
        <v>934606</v>
      </c>
      <c r="DG174" s="672">
        <v>233652</v>
      </c>
      <c r="DH174" s="672">
        <v>0</v>
      </c>
      <c r="DI174" s="672">
        <v>1168258</v>
      </c>
      <c r="DJ174" s="672">
        <v>0</v>
      </c>
      <c r="DK174" s="672">
        <v>0</v>
      </c>
      <c r="DL174" s="672">
        <v>0</v>
      </c>
      <c r="DM174" s="672">
        <v>0</v>
      </c>
      <c r="DN174" s="672">
        <v>0</v>
      </c>
      <c r="DO174" s="672">
        <v>0</v>
      </c>
      <c r="DP174" s="672">
        <v>0</v>
      </c>
      <c r="DQ174" s="672">
        <v>0</v>
      </c>
      <c r="DR174" s="672">
        <v>16000</v>
      </c>
      <c r="DS174" s="672">
        <v>4000</v>
      </c>
      <c r="DT174" s="672">
        <v>0</v>
      </c>
      <c r="DU174" s="672">
        <v>20000</v>
      </c>
      <c r="DV174" s="672">
        <v>5555661</v>
      </c>
      <c r="DW174" s="672">
        <v>1255315</v>
      </c>
      <c r="DX174" s="672">
        <v>0</v>
      </c>
      <c r="DY174" s="672">
        <v>6810976</v>
      </c>
      <c r="DZ174" s="672" t="s">
        <v>1126</v>
      </c>
      <c r="EA174" s="672" t="s">
        <v>822</v>
      </c>
      <c r="EB174" s="672" t="s">
        <v>1693</v>
      </c>
      <c r="EC174" s="672" t="s">
        <v>1564</v>
      </c>
    </row>
    <row r="175" spans="1:133" x14ac:dyDescent="0.25">
      <c r="A175" s="672">
        <v>169</v>
      </c>
      <c r="B175" s="672" t="s">
        <v>1127</v>
      </c>
      <c r="C175" s="672" t="s">
        <v>260</v>
      </c>
      <c r="D175" s="672" t="s">
        <v>1402</v>
      </c>
      <c r="E175" s="672" t="s">
        <v>1128</v>
      </c>
      <c r="F175" s="672">
        <v>95124533</v>
      </c>
      <c r="G175" s="672">
        <v>535250</v>
      </c>
      <c r="H175" s="672">
        <v>0</v>
      </c>
      <c r="I175" s="672">
        <v>232901</v>
      </c>
      <c r="J175" s="672">
        <v>0</v>
      </c>
      <c r="K175" s="672">
        <v>232901</v>
      </c>
      <c r="L175" s="672">
        <v>0</v>
      </c>
      <c r="M175" s="672">
        <v>948806</v>
      </c>
      <c r="N175" s="672">
        <v>10290487</v>
      </c>
      <c r="O175" s="672">
        <v>10290487</v>
      </c>
      <c r="P175" s="672">
        <v>0</v>
      </c>
      <c r="Q175" s="672">
        <v>0</v>
      </c>
      <c r="R175" s="672">
        <v>84187589</v>
      </c>
      <c r="S175" s="672">
        <v>0.5</v>
      </c>
      <c r="T175" s="672">
        <v>0.49</v>
      </c>
      <c r="U175" s="672">
        <v>0</v>
      </c>
      <c r="V175" s="672">
        <v>0.01</v>
      </c>
      <c r="W175" s="672">
        <v>1</v>
      </c>
      <c r="X175" s="672">
        <v>42093794</v>
      </c>
      <c r="Y175" s="672">
        <v>41251919</v>
      </c>
      <c r="Z175" s="672">
        <v>0</v>
      </c>
      <c r="AA175" s="672">
        <v>841876</v>
      </c>
      <c r="AB175" s="672">
        <v>84187589</v>
      </c>
      <c r="AC175" s="672">
        <v>0</v>
      </c>
      <c r="AD175" s="672">
        <v>0</v>
      </c>
      <c r="AE175" s="672">
        <v>42093794</v>
      </c>
      <c r="AF175" s="672">
        <v>41251919</v>
      </c>
      <c r="AG175" s="672">
        <v>0</v>
      </c>
      <c r="AH175" s="672">
        <v>841876</v>
      </c>
      <c r="AI175" s="672">
        <v>84187589</v>
      </c>
      <c r="AJ175" s="672">
        <v>232901</v>
      </c>
      <c r="AK175" s="672">
        <v>232901</v>
      </c>
      <c r="AL175" s="672">
        <v>948806</v>
      </c>
      <c r="AM175" s="672">
        <v>0</v>
      </c>
      <c r="AN175" s="672">
        <v>948806</v>
      </c>
      <c r="AO175" s="672">
        <v>10290487</v>
      </c>
      <c r="AP175" s="672">
        <v>0</v>
      </c>
      <c r="AQ175" s="672">
        <v>10290487</v>
      </c>
      <c r="AR175" s="672">
        <v>0</v>
      </c>
      <c r="AS175" s="672">
        <v>0</v>
      </c>
      <c r="AT175" s="672">
        <v>0</v>
      </c>
      <c r="AU175" s="672">
        <v>0</v>
      </c>
      <c r="AV175" s="672">
        <v>0</v>
      </c>
      <c r="AW175" s="672">
        <v>0</v>
      </c>
      <c r="AX175" s="672">
        <v>0</v>
      </c>
      <c r="AY175" s="672">
        <v>0</v>
      </c>
      <c r="AZ175" s="672">
        <v>0</v>
      </c>
      <c r="BA175" s="672">
        <v>0</v>
      </c>
      <c r="BB175" s="672">
        <v>0</v>
      </c>
      <c r="BC175" s="672">
        <v>0</v>
      </c>
      <c r="BD175" s="672">
        <v>3627752</v>
      </c>
      <c r="BE175" s="672">
        <v>3555196</v>
      </c>
      <c r="BF175" s="672">
        <v>0</v>
      </c>
      <c r="BG175" s="672">
        <v>72555</v>
      </c>
      <c r="BH175" s="672">
        <v>7255503</v>
      </c>
      <c r="BI175" s="672">
        <v>45721546</v>
      </c>
      <c r="BJ175" s="672">
        <v>56279310</v>
      </c>
      <c r="BK175" s="672">
        <v>0</v>
      </c>
      <c r="BL175" s="672">
        <v>914431</v>
      </c>
      <c r="BM175" s="672">
        <v>102915286</v>
      </c>
      <c r="BN175" s="672">
        <v>9269020</v>
      </c>
      <c r="BO175" s="672">
        <v>0</v>
      </c>
      <c r="BP175" s="672">
        <v>148688</v>
      </c>
      <c r="BQ175" s="672">
        <v>9417708</v>
      </c>
      <c r="BR175" s="672">
        <v>1042073</v>
      </c>
      <c r="BS175" s="672">
        <v>0</v>
      </c>
      <c r="BT175" s="672">
        <v>20991</v>
      </c>
      <c r="BU175" s="672">
        <v>1063064</v>
      </c>
      <c r="BV175" s="672">
        <v>10311093</v>
      </c>
      <c r="BW175" s="672">
        <v>0</v>
      </c>
      <c r="BX175" s="672">
        <v>169679</v>
      </c>
      <c r="BY175" s="672">
        <v>10480772</v>
      </c>
      <c r="BZ175" s="672">
        <v>2125139</v>
      </c>
      <c r="CA175" s="672">
        <v>0</v>
      </c>
      <c r="CB175" s="672">
        <v>43266</v>
      </c>
      <c r="CC175" s="672">
        <v>2168405</v>
      </c>
      <c r="CD175" s="672">
        <v>17957</v>
      </c>
      <c r="CE175" s="672">
        <v>0</v>
      </c>
      <c r="CF175" s="672">
        <v>357</v>
      </c>
      <c r="CG175" s="672">
        <v>18314</v>
      </c>
      <c r="CH175" s="672">
        <v>0</v>
      </c>
      <c r="CI175" s="672">
        <v>0</v>
      </c>
      <c r="CJ175" s="672">
        <v>0</v>
      </c>
      <c r="CK175" s="672">
        <v>0</v>
      </c>
      <c r="CL175" s="672">
        <v>2707</v>
      </c>
      <c r="CM175" s="672">
        <v>0</v>
      </c>
      <c r="CN175" s="672">
        <v>55</v>
      </c>
      <c r="CO175" s="672">
        <v>2762</v>
      </c>
      <c r="CP175" s="672">
        <v>83075</v>
      </c>
      <c r="CQ175" s="672">
        <v>0</v>
      </c>
      <c r="CR175" s="672">
        <v>1695</v>
      </c>
      <c r="CS175" s="672">
        <v>84770</v>
      </c>
      <c r="CT175" s="672">
        <v>0</v>
      </c>
      <c r="CU175" s="672">
        <v>0</v>
      </c>
      <c r="CV175" s="672">
        <v>0</v>
      </c>
      <c r="CW175" s="672">
        <v>0</v>
      </c>
      <c r="CX175" s="672">
        <v>0</v>
      </c>
      <c r="CY175" s="672">
        <v>0</v>
      </c>
      <c r="CZ175" s="672">
        <v>0</v>
      </c>
      <c r="DA175" s="672">
        <v>0</v>
      </c>
      <c r="DB175" s="672">
        <v>10771</v>
      </c>
      <c r="DC175" s="672">
        <v>0</v>
      </c>
      <c r="DD175" s="672">
        <v>220</v>
      </c>
      <c r="DE175" s="672">
        <v>10991</v>
      </c>
      <c r="DF175" s="672">
        <v>2268958</v>
      </c>
      <c r="DG175" s="672">
        <v>0</v>
      </c>
      <c r="DH175" s="672">
        <v>44969</v>
      </c>
      <c r="DI175" s="672">
        <v>2313927</v>
      </c>
      <c r="DJ175" s="672">
        <v>0</v>
      </c>
      <c r="DK175" s="672">
        <v>0</v>
      </c>
      <c r="DL175" s="672">
        <v>0</v>
      </c>
      <c r="DM175" s="672">
        <v>0</v>
      </c>
      <c r="DN175" s="672">
        <v>0</v>
      </c>
      <c r="DO175" s="672">
        <v>0</v>
      </c>
      <c r="DP175" s="672">
        <v>0</v>
      </c>
      <c r="DQ175" s="672">
        <v>0</v>
      </c>
      <c r="DR175" s="672">
        <v>0</v>
      </c>
      <c r="DS175" s="672">
        <v>0</v>
      </c>
      <c r="DT175" s="672">
        <v>0</v>
      </c>
      <c r="DU175" s="672">
        <v>0</v>
      </c>
      <c r="DV175" s="672">
        <v>14819700</v>
      </c>
      <c r="DW175" s="672">
        <v>0</v>
      </c>
      <c r="DX175" s="672">
        <v>260241</v>
      </c>
      <c r="DY175" s="672">
        <v>15079941</v>
      </c>
      <c r="DZ175" s="672" t="s">
        <v>1128</v>
      </c>
      <c r="EA175" s="672" t="s">
        <v>260</v>
      </c>
      <c r="EB175" s="672" t="s">
        <v>1718</v>
      </c>
      <c r="EC175" s="672" t="s">
        <v>1565</v>
      </c>
    </row>
    <row r="176" spans="1:133" x14ac:dyDescent="0.25">
      <c r="A176" s="672">
        <v>170</v>
      </c>
      <c r="B176" s="672" t="s">
        <v>1129</v>
      </c>
      <c r="C176" s="672" t="s">
        <v>1384</v>
      </c>
      <c r="D176" s="672" t="s">
        <v>1387</v>
      </c>
      <c r="E176" s="672" t="s">
        <v>1130</v>
      </c>
      <c r="F176" s="672">
        <v>26138860</v>
      </c>
      <c r="G176" s="672">
        <v>1491468</v>
      </c>
      <c r="H176" s="672">
        <v>0</v>
      </c>
      <c r="I176" s="672">
        <v>275342</v>
      </c>
      <c r="J176" s="672">
        <v>0</v>
      </c>
      <c r="K176" s="672">
        <v>275342</v>
      </c>
      <c r="L176" s="672">
        <v>0</v>
      </c>
      <c r="M176" s="672">
        <v>423183</v>
      </c>
      <c r="N176" s="672">
        <v>1328573</v>
      </c>
      <c r="O176" s="672">
        <v>1328573</v>
      </c>
      <c r="P176" s="672">
        <v>0</v>
      </c>
      <c r="Q176" s="672">
        <v>0</v>
      </c>
      <c r="R176" s="672">
        <v>25603230</v>
      </c>
      <c r="S176" s="672">
        <v>0.5</v>
      </c>
      <c r="T176" s="672">
        <v>0.4</v>
      </c>
      <c r="U176" s="672">
        <v>0.1</v>
      </c>
      <c r="V176" s="672">
        <v>0</v>
      </c>
      <c r="W176" s="672">
        <v>1</v>
      </c>
      <c r="X176" s="672">
        <v>12801615</v>
      </c>
      <c r="Y176" s="672">
        <v>10241292</v>
      </c>
      <c r="Z176" s="672">
        <v>2560323</v>
      </c>
      <c r="AA176" s="672">
        <v>0</v>
      </c>
      <c r="AB176" s="672">
        <v>25603230</v>
      </c>
      <c r="AC176" s="672">
        <v>34293</v>
      </c>
      <c r="AD176" s="672">
        <v>34293</v>
      </c>
      <c r="AE176" s="672">
        <v>12767322</v>
      </c>
      <c r="AF176" s="672">
        <v>10241292</v>
      </c>
      <c r="AG176" s="672">
        <v>2560323</v>
      </c>
      <c r="AH176" s="672">
        <v>0</v>
      </c>
      <c r="AI176" s="672">
        <v>25568937</v>
      </c>
      <c r="AJ176" s="672">
        <v>275342</v>
      </c>
      <c r="AK176" s="672">
        <v>275342</v>
      </c>
      <c r="AL176" s="672">
        <v>423183</v>
      </c>
      <c r="AM176" s="672">
        <v>0</v>
      </c>
      <c r="AN176" s="672">
        <v>423183</v>
      </c>
      <c r="AO176" s="672">
        <v>1328573</v>
      </c>
      <c r="AP176" s="672">
        <v>0</v>
      </c>
      <c r="AQ176" s="672">
        <v>1328573</v>
      </c>
      <c r="AR176" s="672">
        <v>0</v>
      </c>
      <c r="AS176" s="672">
        <v>0</v>
      </c>
      <c r="AT176" s="672">
        <v>0</v>
      </c>
      <c r="AU176" s="672">
        <v>0</v>
      </c>
      <c r="AV176" s="672">
        <v>34293</v>
      </c>
      <c r="AW176" s="672">
        <v>0</v>
      </c>
      <c r="AX176" s="672">
        <v>0</v>
      </c>
      <c r="AY176" s="672">
        <v>34293</v>
      </c>
      <c r="AZ176" s="672">
        <v>0</v>
      </c>
      <c r="BA176" s="672">
        <v>0</v>
      </c>
      <c r="BB176" s="672">
        <v>0</v>
      </c>
      <c r="BC176" s="672">
        <v>0</v>
      </c>
      <c r="BD176" s="672">
        <v>-2389780</v>
      </c>
      <c r="BE176" s="672">
        <v>-1911824</v>
      </c>
      <c r="BF176" s="672">
        <v>-477956</v>
      </c>
      <c r="BG176" s="672">
        <v>0</v>
      </c>
      <c r="BH176" s="672">
        <v>-4779560</v>
      </c>
      <c r="BI176" s="672">
        <v>10377542</v>
      </c>
      <c r="BJ176" s="672">
        <v>10390859</v>
      </c>
      <c r="BK176" s="672">
        <v>2082367</v>
      </c>
      <c r="BL176" s="672">
        <v>0</v>
      </c>
      <c r="BM176" s="672">
        <v>22850768</v>
      </c>
      <c r="BN176" s="672">
        <v>2347471</v>
      </c>
      <c r="BO176" s="672">
        <v>500040</v>
      </c>
      <c r="BP176" s="672">
        <v>0</v>
      </c>
      <c r="BQ176" s="672">
        <v>2847511</v>
      </c>
      <c r="BR176" s="672">
        <v>1192879</v>
      </c>
      <c r="BS176" s="672">
        <v>296202</v>
      </c>
      <c r="BT176" s="672">
        <v>0</v>
      </c>
      <c r="BU176" s="672">
        <v>1489081</v>
      </c>
      <c r="BV176" s="672">
        <v>3540350</v>
      </c>
      <c r="BW176" s="672">
        <v>796242</v>
      </c>
      <c r="BX176" s="672">
        <v>0</v>
      </c>
      <c r="BY176" s="672">
        <v>4336592</v>
      </c>
      <c r="BZ176" s="672">
        <v>1821413</v>
      </c>
      <c r="CA176" s="672">
        <v>447530</v>
      </c>
      <c r="CB176" s="672">
        <v>0</v>
      </c>
      <c r="CC176" s="672">
        <v>2268943</v>
      </c>
      <c r="CD176" s="672">
        <v>69027</v>
      </c>
      <c r="CE176" s="672">
        <v>16620</v>
      </c>
      <c r="CF176" s="672">
        <v>0</v>
      </c>
      <c r="CG176" s="672">
        <v>85647</v>
      </c>
      <c r="CH176" s="672">
        <v>0</v>
      </c>
      <c r="CI176" s="672">
        <v>0</v>
      </c>
      <c r="CJ176" s="672">
        <v>0</v>
      </c>
      <c r="CK176" s="672">
        <v>0</v>
      </c>
      <c r="CL176" s="672">
        <v>15128</v>
      </c>
      <c r="CM176" s="672">
        <v>3782</v>
      </c>
      <c r="CN176" s="672">
        <v>0</v>
      </c>
      <c r="CO176" s="672">
        <v>18910</v>
      </c>
      <c r="CP176" s="672">
        <v>152749</v>
      </c>
      <c r="CQ176" s="672">
        <v>37889</v>
      </c>
      <c r="CR176" s="672">
        <v>0</v>
      </c>
      <c r="CS176" s="672">
        <v>190638</v>
      </c>
      <c r="CT176" s="672">
        <v>0</v>
      </c>
      <c r="CU176" s="672">
        <v>0</v>
      </c>
      <c r="CV176" s="672">
        <v>0</v>
      </c>
      <c r="CW176" s="672">
        <v>0</v>
      </c>
      <c r="CX176" s="672">
        <v>0</v>
      </c>
      <c r="CY176" s="672">
        <v>0</v>
      </c>
      <c r="CZ176" s="672">
        <v>0</v>
      </c>
      <c r="DA176" s="672">
        <v>0</v>
      </c>
      <c r="DB176" s="672">
        <v>19091</v>
      </c>
      <c r="DC176" s="672">
        <v>4773</v>
      </c>
      <c r="DD176" s="672">
        <v>0</v>
      </c>
      <c r="DE176" s="672">
        <v>23864</v>
      </c>
      <c r="DF176" s="672">
        <v>3241747</v>
      </c>
      <c r="DG176" s="672">
        <v>810437</v>
      </c>
      <c r="DH176" s="672">
        <v>0</v>
      </c>
      <c r="DI176" s="672">
        <v>4052184</v>
      </c>
      <c r="DJ176" s="672">
        <v>0</v>
      </c>
      <c r="DK176" s="672">
        <v>0</v>
      </c>
      <c r="DL176" s="672">
        <v>0</v>
      </c>
      <c r="DM176" s="672">
        <v>0</v>
      </c>
      <c r="DN176" s="672">
        <v>0</v>
      </c>
      <c r="DO176" s="672">
        <v>0</v>
      </c>
      <c r="DP176" s="672">
        <v>0</v>
      </c>
      <c r="DQ176" s="672">
        <v>0</v>
      </c>
      <c r="DR176" s="672">
        <v>0</v>
      </c>
      <c r="DS176" s="672">
        <v>0</v>
      </c>
      <c r="DT176" s="672">
        <v>0</v>
      </c>
      <c r="DU176" s="672">
        <v>0</v>
      </c>
      <c r="DV176" s="672">
        <v>8859505</v>
      </c>
      <c r="DW176" s="672">
        <v>2117273</v>
      </c>
      <c r="DX176" s="672">
        <v>0</v>
      </c>
      <c r="DY176" s="672">
        <v>10976778</v>
      </c>
      <c r="DZ176" s="672" t="s">
        <v>1130</v>
      </c>
      <c r="EA176" s="672" t="s">
        <v>833</v>
      </c>
      <c r="EB176" s="672" t="s">
        <v>1693</v>
      </c>
      <c r="EC176" s="672" t="s">
        <v>1566</v>
      </c>
    </row>
    <row r="177" spans="1:133" x14ac:dyDescent="0.25">
      <c r="A177" s="672">
        <v>171</v>
      </c>
      <c r="B177" s="672" t="s">
        <v>1131</v>
      </c>
      <c r="C177" s="672" t="s">
        <v>260</v>
      </c>
      <c r="D177" s="672" t="s">
        <v>1386</v>
      </c>
      <c r="E177" s="672" t="s">
        <v>1132</v>
      </c>
      <c r="F177" s="672">
        <v>174119539</v>
      </c>
      <c r="G177" s="672">
        <v>14101030</v>
      </c>
      <c r="H177" s="672">
        <v>0</v>
      </c>
      <c r="I177" s="672">
        <v>481217</v>
      </c>
      <c r="J177" s="672">
        <v>0</v>
      </c>
      <c r="K177" s="672">
        <v>481217</v>
      </c>
      <c r="L177" s="672">
        <v>0</v>
      </c>
      <c r="M177" s="672">
        <v>0</v>
      </c>
      <c r="N177" s="672">
        <v>954380</v>
      </c>
      <c r="O177" s="672">
        <v>954380</v>
      </c>
      <c r="P177" s="672">
        <v>0</v>
      </c>
      <c r="Q177" s="672">
        <v>0</v>
      </c>
      <c r="R177" s="672">
        <v>186784972</v>
      </c>
      <c r="S177" s="672">
        <v>0.5</v>
      </c>
      <c r="T177" s="672">
        <v>0.49</v>
      </c>
      <c r="U177" s="672">
        <v>0</v>
      </c>
      <c r="V177" s="672">
        <v>0.01</v>
      </c>
      <c r="W177" s="672">
        <v>1</v>
      </c>
      <c r="X177" s="672">
        <v>93392486</v>
      </c>
      <c r="Y177" s="672">
        <v>91524636</v>
      </c>
      <c r="Z177" s="672">
        <v>0</v>
      </c>
      <c r="AA177" s="672">
        <v>1867850</v>
      </c>
      <c r="AB177" s="672">
        <v>186784972</v>
      </c>
      <c r="AC177" s="672">
        <v>0</v>
      </c>
      <c r="AD177" s="672">
        <v>0</v>
      </c>
      <c r="AE177" s="672">
        <v>93392486</v>
      </c>
      <c r="AF177" s="672">
        <v>91524636</v>
      </c>
      <c r="AG177" s="672">
        <v>0</v>
      </c>
      <c r="AH177" s="672">
        <v>1867850</v>
      </c>
      <c r="AI177" s="672">
        <v>186784972</v>
      </c>
      <c r="AJ177" s="672">
        <v>481217</v>
      </c>
      <c r="AK177" s="672">
        <v>481217</v>
      </c>
      <c r="AL177" s="672">
        <v>0</v>
      </c>
      <c r="AM177" s="672">
        <v>0</v>
      </c>
      <c r="AN177" s="672">
        <v>0</v>
      </c>
      <c r="AO177" s="672">
        <v>954380</v>
      </c>
      <c r="AP177" s="672">
        <v>0</v>
      </c>
      <c r="AQ177" s="672">
        <v>954380</v>
      </c>
      <c r="AR177" s="672">
        <v>0</v>
      </c>
      <c r="AS177" s="672">
        <v>0</v>
      </c>
      <c r="AT177" s="672">
        <v>0</v>
      </c>
      <c r="AU177" s="672">
        <v>0</v>
      </c>
      <c r="AV177" s="672">
        <v>0</v>
      </c>
      <c r="AW177" s="672">
        <v>0</v>
      </c>
      <c r="AX177" s="672">
        <v>0</v>
      </c>
      <c r="AY177" s="672">
        <v>0</v>
      </c>
      <c r="AZ177" s="672">
        <v>0</v>
      </c>
      <c r="BA177" s="672">
        <v>0</v>
      </c>
      <c r="BB177" s="672">
        <v>0</v>
      </c>
      <c r="BC177" s="672">
        <v>0</v>
      </c>
      <c r="BD177" s="672">
        <v>2820786</v>
      </c>
      <c r="BE177" s="672">
        <v>2764370</v>
      </c>
      <c r="BF177" s="672">
        <v>0</v>
      </c>
      <c r="BG177" s="672">
        <v>56416</v>
      </c>
      <c r="BH177" s="672">
        <v>5641571</v>
      </c>
      <c r="BI177" s="672">
        <v>96213272</v>
      </c>
      <c r="BJ177" s="672">
        <v>95724603</v>
      </c>
      <c r="BK177" s="672">
        <v>0</v>
      </c>
      <c r="BL177" s="672">
        <v>1924266</v>
      </c>
      <c r="BM177" s="672">
        <v>193862140</v>
      </c>
      <c r="BN177" s="672">
        <v>15889920</v>
      </c>
      <c r="BO177" s="672">
        <v>0</v>
      </c>
      <c r="BP177" s="672">
        <v>321058</v>
      </c>
      <c r="BQ177" s="672">
        <v>16210978</v>
      </c>
      <c r="BR177" s="672">
        <v>1763859</v>
      </c>
      <c r="BS177" s="672">
        <v>0</v>
      </c>
      <c r="BT177" s="672">
        <v>35997</v>
      </c>
      <c r="BU177" s="672">
        <v>1799856</v>
      </c>
      <c r="BV177" s="672">
        <v>17653779</v>
      </c>
      <c r="BW177" s="672">
        <v>0</v>
      </c>
      <c r="BX177" s="672">
        <v>357055</v>
      </c>
      <c r="BY177" s="672">
        <v>18010834</v>
      </c>
      <c r="BZ177" s="672">
        <v>3844223</v>
      </c>
      <c r="CA177" s="672">
        <v>0</v>
      </c>
      <c r="CB177" s="672">
        <v>78454</v>
      </c>
      <c r="CC177" s="672">
        <v>3922677</v>
      </c>
      <c r="CD177" s="672">
        <v>185430</v>
      </c>
      <c r="CE177" s="672">
        <v>0</v>
      </c>
      <c r="CF177" s="672">
        <v>3784</v>
      </c>
      <c r="CG177" s="672">
        <v>189214</v>
      </c>
      <c r="CH177" s="672">
        <v>6246</v>
      </c>
      <c r="CI177" s="672">
        <v>0</v>
      </c>
      <c r="CJ177" s="672">
        <v>127</v>
      </c>
      <c r="CK177" s="672">
        <v>6373</v>
      </c>
      <c r="CL177" s="672">
        <v>3108</v>
      </c>
      <c r="CM177" s="672">
        <v>0</v>
      </c>
      <c r="CN177" s="672">
        <v>63</v>
      </c>
      <c r="CO177" s="672">
        <v>3171</v>
      </c>
      <c r="CP177" s="672">
        <v>753875</v>
      </c>
      <c r="CQ177" s="672">
        <v>0</v>
      </c>
      <c r="CR177" s="672">
        <v>15385</v>
      </c>
      <c r="CS177" s="672">
        <v>769260</v>
      </c>
      <c r="CT177" s="672">
        <v>0</v>
      </c>
      <c r="CU177" s="672">
        <v>0</v>
      </c>
      <c r="CV177" s="672">
        <v>0</v>
      </c>
      <c r="CW177" s="672">
        <v>0</v>
      </c>
      <c r="CX177" s="672">
        <v>642</v>
      </c>
      <c r="CY177" s="672">
        <v>0</v>
      </c>
      <c r="CZ177" s="672">
        <v>13</v>
      </c>
      <c r="DA177" s="672">
        <v>655</v>
      </c>
      <c r="DB177" s="672">
        <v>11787</v>
      </c>
      <c r="DC177" s="672">
        <v>0</v>
      </c>
      <c r="DD177" s="672">
        <v>241</v>
      </c>
      <c r="DE177" s="672">
        <v>12028</v>
      </c>
      <c r="DF177" s="672">
        <v>2478228</v>
      </c>
      <c r="DG177" s="672">
        <v>0</v>
      </c>
      <c r="DH177" s="672">
        <v>50576</v>
      </c>
      <c r="DI177" s="672">
        <v>2528804</v>
      </c>
      <c r="DJ177" s="672">
        <v>0</v>
      </c>
      <c r="DK177" s="672">
        <v>0</v>
      </c>
      <c r="DL177" s="672">
        <v>0</v>
      </c>
      <c r="DM177" s="672">
        <v>0</v>
      </c>
      <c r="DN177" s="672">
        <v>0</v>
      </c>
      <c r="DO177" s="672">
        <v>0</v>
      </c>
      <c r="DP177" s="672">
        <v>0</v>
      </c>
      <c r="DQ177" s="672">
        <v>0</v>
      </c>
      <c r="DR177" s="672">
        <v>0</v>
      </c>
      <c r="DS177" s="672">
        <v>0</v>
      </c>
      <c r="DT177" s="672">
        <v>0</v>
      </c>
      <c r="DU177" s="672">
        <v>0</v>
      </c>
      <c r="DV177" s="672">
        <v>24937318</v>
      </c>
      <c r="DW177" s="672">
        <v>0</v>
      </c>
      <c r="DX177" s="672">
        <v>505698</v>
      </c>
      <c r="DY177" s="672">
        <v>25443016</v>
      </c>
      <c r="DZ177" s="672" t="s">
        <v>1132</v>
      </c>
      <c r="EA177" s="672" t="s">
        <v>260</v>
      </c>
      <c r="EB177" s="672" t="s">
        <v>1722</v>
      </c>
      <c r="EC177" s="672" t="s">
        <v>1567</v>
      </c>
    </row>
    <row r="178" spans="1:133" x14ac:dyDescent="0.25">
      <c r="A178" s="672">
        <v>172</v>
      </c>
      <c r="B178" s="672" t="s">
        <v>1133</v>
      </c>
      <c r="C178" s="672" t="s">
        <v>260</v>
      </c>
      <c r="D178" s="672" t="s">
        <v>1390</v>
      </c>
      <c r="E178" s="672" t="s">
        <v>1134</v>
      </c>
      <c r="F178" s="672">
        <v>65807366</v>
      </c>
      <c r="G178" s="672">
        <v>2462245</v>
      </c>
      <c r="H178" s="672">
        <v>0</v>
      </c>
      <c r="I178" s="672">
        <v>258815</v>
      </c>
      <c r="J178" s="672">
        <v>0</v>
      </c>
      <c r="K178" s="672">
        <v>258815</v>
      </c>
      <c r="L178" s="672">
        <v>0</v>
      </c>
      <c r="M178" s="672">
        <v>1031100</v>
      </c>
      <c r="N178" s="672">
        <v>211217</v>
      </c>
      <c r="O178" s="672">
        <v>211217</v>
      </c>
      <c r="P178" s="672">
        <v>0</v>
      </c>
      <c r="Q178" s="672">
        <v>0</v>
      </c>
      <c r="R178" s="672">
        <v>66768479</v>
      </c>
      <c r="S178" s="672">
        <v>0.5</v>
      </c>
      <c r="T178" s="672">
        <v>0.49</v>
      </c>
      <c r="U178" s="672">
        <v>0</v>
      </c>
      <c r="V178" s="672">
        <v>0.01</v>
      </c>
      <c r="W178" s="672">
        <v>1</v>
      </c>
      <c r="X178" s="672">
        <v>33384239</v>
      </c>
      <c r="Y178" s="672">
        <v>32716555</v>
      </c>
      <c r="Z178" s="672">
        <v>0</v>
      </c>
      <c r="AA178" s="672">
        <v>667685</v>
      </c>
      <c r="AB178" s="672">
        <v>66768479</v>
      </c>
      <c r="AC178" s="672">
        <v>943979</v>
      </c>
      <c r="AD178" s="672">
        <v>943979</v>
      </c>
      <c r="AE178" s="672">
        <v>32440260</v>
      </c>
      <c r="AF178" s="672">
        <v>32716555</v>
      </c>
      <c r="AG178" s="672">
        <v>0</v>
      </c>
      <c r="AH178" s="672">
        <v>667685</v>
      </c>
      <c r="AI178" s="672">
        <v>65824500</v>
      </c>
      <c r="AJ178" s="672">
        <v>258815</v>
      </c>
      <c r="AK178" s="672">
        <v>258815</v>
      </c>
      <c r="AL178" s="672">
        <v>1031100</v>
      </c>
      <c r="AM178" s="672">
        <v>0</v>
      </c>
      <c r="AN178" s="672">
        <v>1031100</v>
      </c>
      <c r="AO178" s="672">
        <v>211217</v>
      </c>
      <c r="AP178" s="672">
        <v>0</v>
      </c>
      <c r="AQ178" s="672">
        <v>211217</v>
      </c>
      <c r="AR178" s="672">
        <v>0</v>
      </c>
      <c r="AS178" s="672">
        <v>0</v>
      </c>
      <c r="AT178" s="672">
        <v>0</v>
      </c>
      <c r="AU178" s="672">
        <v>0</v>
      </c>
      <c r="AV178" s="672">
        <v>0</v>
      </c>
      <c r="AW178" s="672">
        <v>0</v>
      </c>
      <c r="AX178" s="672">
        <v>0</v>
      </c>
      <c r="AY178" s="672">
        <v>0</v>
      </c>
      <c r="AZ178" s="672">
        <v>0</v>
      </c>
      <c r="BA178" s="672">
        <v>0</v>
      </c>
      <c r="BB178" s="672">
        <v>943979</v>
      </c>
      <c r="BC178" s="672">
        <v>943979</v>
      </c>
      <c r="BD178" s="672">
        <v>-1227850</v>
      </c>
      <c r="BE178" s="672">
        <v>-1203293</v>
      </c>
      <c r="BF178" s="672">
        <v>0</v>
      </c>
      <c r="BG178" s="672">
        <v>-24557</v>
      </c>
      <c r="BH178" s="672">
        <v>-2455700</v>
      </c>
      <c r="BI178" s="672">
        <v>31212410</v>
      </c>
      <c r="BJ178" s="672">
        <v>33958373</v>
      </c>
      <c r="BK178" s="672">
        <v>0</v>
      </c>
      <c r="BL178" s="672">
        <v>643128</v>
      </c>
      <c r="BM178" s="672">
        <v>65813911</v>
      </c>
      <c r="BN178" s="672">
        <v>6542365</v>
      </c>
      <c r="BO178" s="672">
        <v>0</v>
      </c>
      <c r="BP178" s="672">
        <v>125501</v>
      </c>
      <c r="BQ178" s="672">
        <v>6667866</v>
      </c>
      <c r="BR178" s="672">
        <v>1440044</v>
      </c>
      <c r="BS178" s="672">
        <v>0</v>
      </c>
      <c r="BT178" s="672">
        <v>28413</v>
      </c>
      <c r="BU178" s="672">
        <v>1468457</v>
      </c>
      <c r="BV178" s="672">
        <v>7982409</v>
      </c>
      <c r="BW178" s="672">
        <v>0</v>
      </c>
      <c r="BX178" s="672">
        <v>153914</v>
      </c>
      <c r="BY178" s="672">
        <v>8136323</v>
      </c>
      <c r="BZ178" s="672">
        <v>2281035</v>
      </c>
      <c r="CA178" s="672">
        <v>0</v>
      </c>
      <c r="CB178" s="672">
        <v>44947</v>
      </c>
      <c r="CC178" s="672">
        <v>2325982</v>
      </c>
      <c r="CD178" s="672">
        <v>144130</v>
      </c>
      <c r="CE178" s="672">
        <v>0</v>
      </c>
      <c r="CF178" s="672">
        <v>2886</v>
      </c>
      <c r="CG178" s="672">
        <v>147016</v>
      </c>
      <c r="CH178" s="672">
        <v>0</v>
      </c>
      <c r="CI178" s="672">
        <v>0</v>
      </c>
      <c r="CJ178" s="672">
        <v>0</v>
      </c>
      <c r="CK178" s="672">
        <v>0</v>
      </c>
      <c r="CL178" s="672">
        <v>2912</v>
      </c>
      <c r="CM178" s="672">
        <v>0</v>
      </c>
      <c r="CN178" s="672">
        <v>59</v>
      </c>
      <c r="CO178" s="672">
        <v>2971</v>
      </c>
      <c r="CP178" s="672">
        <v>551749</v>
      </c>
      <c r="CQ178" s="672">
        <v>0</v>
      </c>
      <c r="CR178" s="672">
        <v>10531</v>
      </c>
      <c r="CS178" s="672">
        <v>562280</v>
      </c>
      <c r="CT178" s="672">
        <v>0</v>
      </c>
      <c r="CU178" s="672">
        <v>0</v>
      </c>
      <c r="CV178" s="672">
        <v>0</v>
      </c>
      <c r="CW178" s="672">
        <v>0</v>
      </c>
      <c r="CX178" s="672">
        <v>0</v>
      </c>
      <c r="CY178" s="672">
        <v>0</v>
      </c>
      <c r="CZ178" s="672">
        <v>0</v>
      </c>
      <c r="DA178" s="672">
        <v>0</v>
      </c>
      <c r="DB178" s="672">
        <v>8816</v>
      </c>
      <c r="DC178" s="672">
        <v>0</v>
      </c>
      <c r="DD178" s="672">
        <v>180</v>
      </c>
      <c r="DE178" s="672">
        <v>8996</v>
      </c>
      <c r="DF178" s="672">
        <v>3436055</v>
      </c>
      <c r="DG178" s="672">
        <v>0</v>
      </c>
      <c r="DH178" s="672">
        <v>68082</v>
      </c>
      <c r="DI178" s="672">
        <v>3504137</v>
      </c>
      <c r="DJ178" s="672">
        <v>0</v>
      </c>
      <c r="DK178" s="672">
        <v>0</v>
      </c>
      <c r="DL178" s="672">
        <v>0</v>
      </c>
      <c r="DM178" s="672">
        <v>0</v>
      </c>
      <c r="DN178" s="672">
        <v>0</v>
      </c>
      <c r="DO178" s="672">
        <v>0</v>
      </c>
      <c r="DP178" s="672">
        <v>0</v>
      </c>
      <c r="DQ178" s="672">
        <v>0</v>
      </c>
      <c r="DR178" s="672">
        <v>0</v>
      </c>
      <c r="DS178" s="672">
        <v>0</v>
      </c>
      <c r="DT178" s="672">
        <v>0</v>
      </c>
      <c r="DU178" s="672">
        <v>0</v>
      </c>
      <c r="DV178" s="672">
        <v>14407106</v>
      </c>
      <c r="DW178" s="672">
        <v>0</v>
      </c>
      <c r="DX178" s="672">
        <v>280599</v>
      </c>
      <c r="DY178" s="672">
        <v>14687705</v>
      </c>
      <c r="DZ178" s="672" t="s">
        <v>1134</v>
      </c>
      <c r="EA178" s="672" t="s">
        <v>260</v>
      </c>
      <c r="EB178" s="672" t="s">
        <v>1700</v>
      </c>
      <c r="EC178" s="672" t="s">
        <v>1568</v>
      </c>
    </row>
    <row r="179" spans="1:133" x14ac:dyDescent="0.25">
      <c r="A179" s="672">
        <v>173</v>
      </c>
      <c r="B179" s="672" t="s">
        <v>1135</v>
      </c>
      <c r="C179" s="672" t="s">
        <v>1401</v>
      </c>
      <c r="D179" s="672" t="s">
        <v>1460</v>
      </c>
      <c r="E179" s="672" t="s">
        <v>1136</v>
      </c>
      <c r="F179" s="672">
        <v>65568511</v>
      </c>
      <c r="G179" s="672">
        <v>1053056</v>
      </c>
      <c r="H179" s="672">
        <v>0</v>
      </c>
      <c r="I179" s="672">
        <v>237343</v>
      </c>
      <c r="J179" s="672">
        <v>0</v>
      </c>
      <c r="K179" s="672">
        <v>237343</v>
      </c>
      <c r="L179" s="672">
        <v>0</v>
      </c>
      <c r="M179" s="672">
        <v>210994</v>
      </c>
      <c r="N179" s="672">
        <v>0</v>
      </c>
      <c r="O179" s="672">
        <v>0</v>
      </c>
      <c r="P179" s="672">
        <v>0</v>
      </c>
      <c r="Q179" s="672">
        <v>0</v>
      </c>
      <c r="R179" s="672">
        <v>66173230</v>
      </c>
      <c r="S179" s="672">
        <v>0.5</v>
      </c>
      <c r="T179" s="672">
        <v>0.49</v>
      </c>
      <c r="U179" s="672">
        <v>0</v>
      </c>
      <c r="V179" s="672">
        <v>0.01</v>
      </c>
      <c r="W179" s="672">
        <v>1</v>
      </c>
      <c r="X179" s="672">
        <v>33086615</v>
      </c>
      <c r="Y179" s="672">
        <v>32424883</v>
      </c>
      <c r="Z179" s="672">
        <v>0</v>
      </c>
      <c r="AA179" s="672">
        <v>661732</v>
      </c>
      <c r="AB179" s="672">
        <v>66173230</v>
      </c>
      <c r="AC179" s="672">
        <v>0</v>
      </c>
      <c r="AD179" s="672">
        <v>0</v>
      </c>
      <c r="AE179" s="672">
        <v>33086615</v>
      </c>
      <c r="AF179" s="672">
        <v>32424883</v>
      </c>
      <c r="AG179" s="672">
        <v>0</v>
      </c>
      <c r="AH179" s="672">
        <v>661732</v>
      </c>
      <c r="AI179" s="672">
        <v>66173230</v>
      </c>
      <c r="AJ179" s="672">
        <v>237343</v>
      </c>
      <c r="AK179" s="672">
        <v>237343</v>
      </c>
      <c r="AL179" s="672">
        <v>210994</v>
      </c>
      <c r="AM179" s="672">
        <v>0</v>
      </c>
      <c r="AN179" s="672">
        <v>210994</v>
      </c>
      <c r="AO179" s="672">
        <v>0</v>
      </c>
      <c r="AP179" s="672">
        <v>0</v>
      </c>
      <c r="AQ179" s="672">
        <v>0</v>
      </c>
      <c r="AR179" s="672">
        <v>0</v>
      </c>
      <c r="AS179" s="672">
        <v>0</v>
      </c>
      <c r="AT179" s="672">
        <v>0</v>
      </c>
      <c r="AU179" s="672">
        <v>0</v>
      </c>
      <c r="AV179" s="672">
        <v>0</v>
      </c>
      <c r="AW179" s="672">
        <v>0</v>
      </c>
      <c r="AX179" s="672">
        <v>0</v>
      </c>
      <c r="AY179" s="672">
        <v>0</v>
      </c>
      <c r="AZ179" s="672">
        <v>0</v>
      </c>
      <c r="BA179" s="672">
        <v>0</v>
      </c>
      <c r="BB179" s="672">
        <v>0</v>
      </c>
      <c r="BC179" s="672">
        <v>0</v>
      </c>
      <c r="BD179" s="672">
        <v>-2637160</v>
      </c>
      <c r="BE179" s="672">
        <v>-2584417</v>
      </c>
      <c r="BF179" s="672">
        <v>0</v>
      </c>
      <c r="BG179" s="672">
        <v>-52743</v>
      </c>
      <c r="BH179" s="672">
        <v>-5274320</v>
      </c>
      <c r="BI179" s="672">
        <v>30449455</v>
      </c>
      <c r="BJ179" s="672">
        <v>30288803</v>
      </c>
      <c r="BK179" s="672">
        <v>0</v>
      </c>
      <c r="BL179" s="672">
        <v>608989</v>
      </c>
      <c r="BM179" s="672">
        <v>61347247</v>
      </c>
      <c r="BN179" s="672">
        <v>5945389</v>
      </c>
      <c r="BO179" s="672">
        <v>0</v>
      </c>
      <c r="BP179" s="672">
        <v>120567</v>
      </c>
      <c r="BQ179" s="672">
        <v>6065956</v>
      </c>
      <c r="BR179" s="672">
        <v>1061427</v>
      </c>
      <c r="BS179" s="672">
        <v>0</v>
      </c>
      <c r="BT179" s="672">
        <v>21582</v>
      </c>
      <c r="BU179" s="672">
        <v>1083009</v>
      </c>
      <c r="BV179" s="672">
        <v>7006816</v>
      </c>
      <c r="BW179" s="672">
        <v>0</v>
      </c>
      <c r="BX179" s="672">
        <v>142149</v>
      </c>
      <c r="BY179" s="672">
        <v>7148965</v>
      </c>
      <c r="BZ179" s="672">
        <v>2418865</v>
      </c>
      <c r="CA179" s="672">
        <v>0</v>
      </c>
      <c r="CB179" s="672">
        <v>49079</v>
      </c>
      <c r="CC179" s="672">
        <v>2467944</v>
      </c>
      <c r="CD179" s="672">
        <v>109450</v>
      </c>
      <c r="CE179" s="672">
        <v>0</v>
      </c>
      <c r="CF179" s="672">
        <v>2221</v>
      </c>
      <c r="CG179" s="672">
        <v>111671</v>
      </c>
      <c r="CH179" s="672">
        <v>14700</v>
      </c>
      <c r="CI179" s="672">
        <v>0</v>
      </c>
      <c r="CJ179" s="672">
        <v>300</v>
      </c>
      <c r="CK179" s="672">
        <v>15000</v>
      </c>
      <c r="CL179" s="672">
        <v>0</v>
      </c>
      <c r="CM179" s="672">
        <v>0</v>
      </c>
      <c r="CN179" s="672">
        <v>0</v>
      </c>
      <c r="CO179" s="672">
        <v>0</v>
      </c>
      <c r="CP179" s="672">
        <v>238248</v>
      </c>
      <c r="CQ179" s="672">
        <v>0</v>
      </c>
      <c r="CR179" s="672">
        <v>4825</v>
      </c>
      <c r="CS179" s="672">
        <v>243073</v>
      </c>
      <c r="CT179" s="672">
        <v>0</v>
      </c>
      <c r="CU179" s="672">
        <v>0</v>
      </c>
      <c r="CV179" s="672">
        <v>0</v>
      </c>
      <c r="CW179" s="672">
        <v>0</v>
      </c>
      <c r="CX179" s="672">
        <v>0</v>
      </c>
      <c r="CY179" s="672">
        <v>0</v>
      </c>
      <c r="CZ179" s="672">
        <v>0</v>
      </c>
      <c r="DA179" s="672">
        <v>0</v>
      </c>
      <c r="DB179" s="672">
        <v>8995</v>
      </c>
      <c r="DC179" s="672">
        <v>0</v>
      </c>
      <c r="DD179" s="672">
        <v>184</v>
      </c>
      <c r="DE179" s="672">
        <v>9179</v>
      </c>
      <c r="DF179" s="672">
        <v>1760793</v>
      </c>
      <c r="DG179" s="672">
        <v>0</v>
      </c>
      <c r="DH179" s="672">
        <v>35935</v>
      </c>
      <c r="DI179" s="672">
        <v>1796728</v>
      </c>
      <c r="DJ179" s="672">
        <v>0</v>
      </c>
      <c r="DK179" s="672">
        <v>0</v>
      </c>
      <c r="DL179" s="672">
        <v>0</v>
      </c>
      <c r="DM179" s="672">
        <v>0</v>
      </c>
      <c r="DN179" s="672">
        <v>0</v>
      </c>
      <c r="DO179" s="672">
        <v>0</v>
      </c>
      <c r="DP179" s="672">
        <v>0</v>
      </c>
      <c r="DQ179" s="672">
        <v>0</v>
      </c>
      <c r="DR179" s="672">
        <v>0</v>
      </c>
      <c r="DS179" s="672">
        <v>0</v>
      </c>
      <c r="DT179" s="672">
        <v>0</v>
      </c>
      <c r="DU179" s="672">
        <v>0</v>
      </c>
      <c r="DV179" s="672">
        <v>11557867</v>
      </c>
      <c r="DW179" s="672">
        <v>0</v>
      </c>
      <c r="DX179" s="672">
        <v>234693</v>
      </c>
      <c r="DY179" s="672">
        <v>11792560</v>
      </c>
      <c r="DZ179" s="672" t="s">
        <v>1136</v>
      </c>
      <c r="EA179" s="672" t="s">
        <v>791</v>
      </c>
      <c r="EB179" s="672" t="s">
        <v>1719</v>
      </c>
      <c r="EC179" s="672" t="s">
        <v>1569</v>
      </c>
    </row>
    <row r="180" spans="1:133" x14ac:dyDescent="0.25">
      <c r="A180" s="672">
        <v>174</v>
      </c>
      <c r="B180" s="672" t="s">
        <v>1137</v>
      </c>
      <c r="C180" s="672" t="s">
        <v>1384</v>
      </c>
      <c r="D180" s="672" t="s">
        <v>1388</v>
      </c>
      <c r="E180" s="672" t="s">
        <v>1138</v>
      </c>
      <c r="F180" s="672">
        <v>73536093</v>
      </c>
      <c r="G180" s="672">
        <v>1652793</v>
      </c>
      <c r="H180" s="672">
        <v>0</v>
      </c>
      <c r="I180" s="672">
        <v>120368</v>
      </c>
      <c r="J180" s="672">
        <v>0</v>
      </c>
      <c r="K180" s="672">
        <v>120368</v>
      </c>
      <c r="L180" s="672">
        <v>0</v>
      </c>
      <c r="M180" s="672">
        <v>0</v>
      </c>
      <c r="N180" s="672">
        <v>3477</v>
      </c>
      <c r="O180" s="672">
        <v>3477</v>
      </c>
      <c r="P180" s="672">
        <v>0</v>
      </c>
      <c r="Q180" s="672">
        <v>0</v>
      </c>
      <c r="R180" s="672">
        <v>75065041</v>
      </c>
      <c r="S180" s="672">
        <v>0.5</v>
      </c>
      <c r="T180" s="672">
        <v>0.4</v>
      </c>
      <c r="U180" s="672">
        <v>0.1</v>
      </c>
      <c r="V180" s="672">
        <v>0</v>
      </c>
      <c r="W180" s="672">
        <v>1</v>
      </c>
      <c r="X180" s="672">
        <v>37532521</v>
      </c>
      <c r="Y180" s="672">
        <v>30026016</v>
      </c>
      <c r="Z180" s="672">
        <v>7506504</v>
      </c>
      <c r="AA180" s="672">
        <v>0</v>
      </c>
      <c r="AB180" s="672">
        <v>75065041</v>
      </c>
      <c r="AC180" s="672">
        <v>0</v>
      </c>
      <c r="AD180" s="672">
        <v>0</v>
      </c>
      <c r="AE180" s="672">
        <v>37532521</v>
      </c>
      <c r="AF180" s="672">
        <v>30026016</v>
      </c>
      <c r="AG180" s="672">
        <v>7506504</v>
      </c>
      <c r="AH180" s="672">
        <v>0</v>
      </c>
      <c r="AI180" s="672">
        <v>75065041</v>
      </c>
      <c r="AJ180" s="672">
        <v>120368</v>
      </c>
      <c r="AK180" s="672">
        <v>120368</v>
      </c>
      <c r="AL180" s="672">
        <v>0</v>
      </c>
      <c r="AM180" s="672">
        <v>0</v>
      </c>
      <c r="AN180" s="672">
        <v>0</v>
      </c>
      <c r="AO180" s="672">
        <v>3477</v>
      </c>
      <c r="AP180" s="672">
        <v>0</v>
      </c>
      <c r="AQ180" s="672">
        <v>3477</v>
      </c>
      <c r="AR180" s="672">
        <v>0</v>
      </c>
      <c r="AS180" s="672">
        <v>0</v>
      </c>
      <c r="AT180" s="672">
        <v>0</v>
      </c>
      <c r="AU180" s="672">
        <v>0</v>
      </c>
      <c r="AV180" s="672">
        <v>0</v>
      </c>
      <c r="AW180" s="672">
        <v>0</v>
      </c>
      <c r="AX180" s="672">
        <v>0</v>
      </c>
      <c r="AY180" s="672">
        <v>0</v>
      </c>
      <c r="AZ180" s="672">
        <v>0</v>
      </c>
      <c r="BA180" s="672">
        <v>0</v>
      </c>
      <c r="BB180" s="672">
        <v>0</v>
      </c>
      <c r="BC180" s="672">
        <v>0</v>
      </c>
      <c r="BD180" s="672">
        <v>2514754</v>
      </c>
      <c r="BE180" s="672">
        <v>2011803</v>
      </c>
      <c r="BF180" s="672">
        <v>502951</v>
      </c>
      <c r="BG180" s="672">
        <v>0</v>
      </c>
      <c r="BH180" s="672">
        <v>5029509</v>
      </c>
      <c r="BI180" s="672">
        <v>40047275</v>
      </c>
      <c r="BJ180" s="672">
        <v>32161665</v>
      </c>
      <c r="BK180" s="672">
        <v>8009455</v>
      </c>
      <c r="BL180" s="672">
        <v>0</v>
      </c>
      <c r="BM180" s="672">
        <v>80218395</v>
      </c>
      <c r="BN180" s="672">
        <v>5210696</v>
      </c>
      <c r="BO180" s="672">
        <v>1302524</v>
      </c>
      <c r="BP180" s="672">
        <v>0</v>
      </c>
      <c r="BQ180" s="672">
        <v>6513220</v>
      </c>
      <c r="BR180" s="672">
        <v>410633</v>
      </c>
      <c r="BS180" s="672">
        <v>102658</v>
      </c>
      <c r="BT180" s="672">
        <v>0</v>
      </c>
      <c r="BU180" s="672">
        <v>513291</v>
      </c>
      <c r="BV180" s="672">
        <v>5621329</v>
      </c>
      <c r="BW180" s="672">
        <v>1405182</v>
      </c>
      <c r="BX180" s="672">
        <v>0</v>
      </c>
      <c r="BY180" s="672">
        <v>7026511</v>
      </c>
      <c r="BZ180" s="672">
        <v>721193</v>
      </c>
      <c r="CA180" s="672">
        <v>180298</v>
      </c>
      <c r="CB180" s="672">
        <v>0</v>
      </c>
      <c r="CC180" s="672">
        <v>901491</v>
      </c>
      <c r="CD180" s="672">
        <v>45228</v>
      </c>
      <c r="CE180" s="672">
        <v>11307</v>
      </c>
      <c r="CF180" s="672">
        <v>0</v>
      </c>
      <c r="CG180" s="672">
        <v>56535</v>
      </c>
      <c r="CH180" s="672">
        <v>0</v>
      </c>
      <c r="CI180" s="672">
        <v>0</v>
      </c>
      <c r="CJ180" s="672">
        <v>0</v>
      </c>
      <c r="CK180" s="672">
        <v>0</v>
      </c>
      <c r="CL180" s="672">
        <v>4762</v>
      </c>
      <c r="CM180" s="672">
        <v>1191</v>
      </c>
      <c r="CN180" s="672">
        <v>0</v>
      </c>
      <c r="CO180" s="672">
        <v>5953</v>
      </c>
      <c r="CP180" s="672">
        <v>135794</v>
      </c>
      <c r="CQ180" s="672">
        <v>33948</v>
      </c>
      <c r="CR180" s="672">
        <v>0</v>
      </c>
      <c r="CS180" s="672">
        <v>169742</v>
      </c>
      <c r="CT180" s="672">
        <v>0</v>
      </c>
      <c r="CU180" s="672">
        <v>0</v>
      </c>
      <c r="CV180" s="672">
        <v>0</v>
      </c>
      <c r="CW180" s="672">
        <v>0</v>
      </c>
      <c r="CX180" s="672">
        <v>0</v>
      </c>
      <c r="CY180" s="672">
        <v>0</v>
      </c>
      <c r="CZ180" s="672">
        <v>0</v>
      </c>
      <c r="DA180" s="672">
        <v>0</v>
      </c>
      <c r="DB180" s="672">
        <v>0</v>
      </c>
      <c r="DC180" s="672">
        <v>0</v>
      </c>
      <c r="DD180" s="672">
        <v>0</v>
      </c>
      <c r="DE180" s="672">
        <v>0</v>
      </c>
      <c r="DF180" s="672">
        <v>927234</v>
      </c>
      <c r="DG180" s="672">
        <v>231809</v>
      </c>
      <c r="DH180" s="672">
        <v>0</v>
      </c>
      <c r="DI180" s="672">
        <v>1159043</v>
      </c>
      <c r="DJ180" s="672">
        <v>0</v>
      </c>
      <c r="DK180" s="672">
        <v>0</v>
      </c>
      <c r="DL180" s="672">
        <v>0</v>
      </c>
      <c r="DM180" s="672">
        <v>0</v>
      </c>
      <c r="DN180" s="672">
        <v>0</v>
      </c>
      <c r="DO180" s="672">
        <v>0</v>
      </c>
      <c r="DP180" s="672">
        <v>0</v>
      </c>
      <c r="DQ180" s="672">
        <v>0</v>
      </c>
      <c r="DR180" s="672">
        <v>0</v>
      </c>
      <c r="DS180" s="672">
        <v>0</v>
      </c>
      <c r="DT180" s="672">
        <v>0</v>
      </c>
      <c r="DU180" s="672">
        <v>0</v>
      </c>
      <c r="DV180" s="672">
        <v>7455540</v>
      </c>
      <c r="DW180" s="672">
        <v>1863735</v>
      </c>
      <c r="DX180" s="672">
        <v>0</v>
      </c>
      <c r="DY180" s="672">
        <v>9319275</v>
      </c>
      <c r="DZ180" s="672" t="s">
        <v>1138</v>
      </c>
      <c r="EA180" s="672" t="s">
        <v>1139</v>
      </c>
      <c r="EB180" s="672" t="s">
        <v>1693</v>
      </c>
      <c r="EC180" s="672" t="s">
        <v>1570</v>
      </c>
    </row>
    <row r="181" spans="1:133" x14ac:dyDescent="0.25">
      <c r="A181" s="672">
        <v>175</v>
      </c>
      <c r="B181" s="672" t="s">
        <v>1140</v>
      </c>
      <c r="C181" s="672" t="s">
        <v>1384</v>
      </c>
      <c r="D181" s="672" t="s">
        <v>1386</v>
      </c>
      <c r="E181" s="672" t="s">
        <v>1141</v>
      </c>
      <c r="F181" s="672">
        <v>114236681</v>
      </c>
      <c r="G181" s="672">
        <v>662610</v>
      </c>
      <c r="H181" s="672">
        <v>0</v>
      </c>
      <c r="I181" s="672">
        <v>167587</v>
      </c>
      <c r="J181" s="672">
        <v>0</v>
      </c>
      <c r="K181" s="672">
        <v>167587</v>
      </c>
      <c r="L181" s="672">
        <v>0</v>
      </c>
      <c r="M181" s="672">
        <v>4091362</v>
      </c>
      <c r="N181" s="672">
        <v>254721</v>
      </c>
      <c r="O181" s="672">
        <v>254721</v>
      </c>
      <c r="P181" s="672">
        <v>0</v>
      </c>
      <c r="Q181" s="672">
        <v>0</v>
      </c>
      <c r="R181" s="672">
        <v>110385621</v>
      </c>
      <c r="S181" s="672">
        <v>0.5</v>
      </c>
      <c r="T181" s="672">
        <v>0.4</v>
      </c>
      <c r="U181" s="672">
        <v>0.09</v>
      </c>
      <c r="V181" s="672">
        <v>0.01</v>
      </c>
      <c r="W181" s="672">
        <v>1</v>
      </c>
      <c r="X181" s="672">
        <v>55192811</v>
      </c>
      <c r="Y181" s="672">
        <v>44154248</v>
      </c>
      <c r="Z181" s="672">
        <v>9934706</v>
      </c>
      <c r="AA181" s="672">
        <v>1103856</v>
      </c>
      <c r="AB181" s="672">
        <v>110385621</v>
      </c>
      <c r="AC181" s="672">
        <v>0</v>
      </c>
      <c r="AD181" s="672">
        <v>0</v>
      </c>
      <c r="AE181" s="672">
        <v>55192811</v>
      </c>
      <c r="AF181" s="672">
        <v>44154248</v>
      </c>
      <c r="AG181" s="672">
        <v>9934706</v>
      </c>
      <c r="AH181" s="672">
        <v>1103856</v>
      </c>
      <c r="AI181" s="672">
        <v>110385621</v>
      </c>
      <c r="AJ181" s="672">
        <v>167587</v>
      </c>
      <c r="AK181" s="672">
        <v>167587</v>
      </c>
      <c r="AL181" s="672">
        <v>4091362</v>
      </c>
      <c r="AM181" s="672">
        <v>0</v>
      </c>
      <c r="AN181" s="672">
        <v>4091362</v>
      </c>
      <c r="AO181" s="672">
        <v>254721</v>
      </c>
      <c r="AP181" s="672">
        <v>0</v>
      </c>
      <c r="AQ181" s="672">
        <v>254721</v>
      </c>
      <c r="AR181" s="672">
        <v>0</v>
      </c>
      <c r="AS181" s="672">
        <v>0</v>
      </c>
      <c r="AT181" s="672">
        <v>0</v>
      </c>
      <c r="AU181" s="672">
        <v>0</v>
      </c>
      <c r="AV181" s="672">
        <v>0</v>
      </c>
      <c r="AW181" s="672">
        <v>0</v>
      </c>
      <c r="AX181" s="672">
        <v>0</v>
      </c>
      <c r="AY181" s="672">
        <v>0</v>
      </c>
      <c r="AZ181" s="672">
        <v>0</v>
      </c>
      <c r="BA181" s="672">
        <v>0</v>
      </c>
      <c r="BB181" s="672">
        <v>0</v>
      </c>
      <c r="BC181" s="672">
        <v>0</v>
      </c>
      <c r="BD181" s="672">
        <v>1354003</v>
      </c>
      <c r="BE181" s="672">
        <v>1083203</v>
      </c>
      <c r="BF181" s="672">
        <v>243721</v>
      </c>
      <c r="BG181" s="672">
        <v>27080</v>
      </c>
      <c r="BH181" s="672">
        <v>2708007</v>
      </c>
      <c r="BI181" s="672">
        <v>56546814</v>
      </c>
      <c r="BJ181" s="672">
        <v>49751120</v>
      </c>
      <c r="BK181" s="672">
        <v>10178427</v>
      </c>
      <c r="BL181" s="672">
        <v>1130936</v>
      </c>
      <c r="BM181" s="672">
        <v>117607297</v>
      </c>
      <c r="BN181" s="672">
        <v>8423940</v>
      </c>
      <c r="BO181" s="672">
        <v>1730732</v>
      </c>
      <c r="BP181" s="672">
        <v>192304</v>
      </c>
      <c r="BQ181" s="672">
        <v>10346976</v>
      </c>
      <c r="BR181" s="672">
        <v>456614</v>
      </c>
      <c r="BS181" s="672">
        <v>101824</v>
      </c>
      <c r="BT181" s="672">
        <v>11314</v>
      </c>
      <c r="BU181" s="672">
        <v>569752</v>
      </c>
      <c r="BV181" s="672">
        <v>8880554</v>
      </c>
      <c r="BW181" s="672">
        <v>1832556</v>
      </c>
      <c r="BX181" s="672">
        <v>203618</v>
      </c>
      <c r="BY181" s="672">
        <v>10916728</v>
      </c>
      <c r="BZ181" s="672">
        <v>1030164</v>
      </c>
      <c r="CA181" s="672">
        <v>228456</v>
      </c>
      <c r="CB181" s="672">
        <v>25384</v>
      </c>
      <c r="CC181" s="672">
        <v>1284004</v>
      </c>
      <c r="CD181" s="672">
        <v>81750</v>
      </c>
      <c r="CE181" s="672">
        <v>18394</v>
      </c>
      <c r="CF181" s="672">
        <v>2044</v>
      </c>
      <c r="CG181" s="672">
        <v>102188</v>
      </c>
      <c r="CH181" s="672">
        <v>1314</v>
      </c>
      <c r="CI181" s="672">
        <v>296</v>
      </c>
      <c r="CJ181" s="672">
        <v>33</v>
      </c>
      <c r="CK181" s="672">
        <v>1643</v>
      </c>
      <c r="CL181" s="672">
        <v>1365</v>
      </c>
      <c r="CM181" s="672">
        <v>307</v>
      </c>
      <c r="CN181" s="672">
        <v>34</v>
      </c>
      <c r="CO181" s="672">
        <v>1706</v>
      </c>
      <c r="CP181" s="672">
        <v>132207</v>
      </c>
      <c r="CQ181" s="672">
        <v>29397</v>
      </c>
      <c r="CR181" s="672">
        <v>3266</v>
      </c>
      <c r="CS181" s="672">
        <v>164870</v>
      </c>
      <c r="CT181" s="672">
        <v>0</v>
      </c>
      <c r="CU181" s="672">
        <v>0</v>
      </c>
      <c r="CV181" s="672">
        <v>0</v>
      </c>
      <c r="CW181" s="672">
        <v>0</v>
      </c>
      <c r="CX181" s="672">
        <v>600</v>
      </c>
      <c r="CY181" s="672">
        <v>135</v>
      </c>
      <c r="CZ181" s="672">
        <v>15</v>
      </c>
      <c r="DA181" s="672">
        <v>750</v>
      </c>
      <c r="DB181" s="672">
        <v>2166</v>
      </c>
      <c r="DC181" s="672">
        <v>487</v>
      </c>
      <c r="DD181" s="672">
        <v>54</v>
      </c>
      <c r="DE181" s="672">
        <v>2707</v>
      </c>
      <c r="DF181" s="672">
        <v>784868</v>
      </c>
      <c r="DG181" s="672">
        <v>176595</v>
      </c>
      <c r="DH181" s="672">
        <v>19622</v>
      </c>
      <c r="DI181" s="672">
        <v>981085</v>
      </c>
      <c r="DJ181" s="672">
        <v>0</v>
      </c>
      <c r="DK181" s="672">
        <v>0</v>
      </c>
      <c r="DL181" s="672">
        <v>0</v>
      </c>
      <c r="DM181" s="672">
        <v>0</v>
      </c>
      <c r="DN181" s="672">
        <v>0</v>
      </c>
      <c r="DO181" s="672">
        <v>0</v>
      </c>
      <c r="DP181" s="672">
        <v>0</v>
      </c>
      <c r="DQ181" s="672">
        <v>0</v>
      </c>
      <c r="DR181" s="672">
        <v>0</v>
      </c>
      <c r="DS181" s="672">
        <v>0</v>
      </c>
      <c r="DT181" s="672">
        <v>0</v>
      </c>
      <c r="DU181" s="672">
        <v>0</v>
      </c>
      <c r="DV181" s="672">
        <v>10914988</v>
      </c>
      <c r="DW181" s="672">
        <v>2286623</v>
      </c>
      <c r="DX181" s="672">
        <v>254070</v>
      </c>
      <c r="DY181" s="672">
        <v>13455681</v>
      </c>
      <c r="DZ181" s="672" t="s">
        <v>1141</v>
      </c>
      <c r="EA181" s="672" t="s">
        <v>811</v>
      </c>
      <c r="EB181" s="672" t="s">
        <v>1703</v>
      </c>
      <c r="EC181" s="672" t="s">
        <v>1571</v>
      </c>
    </row>
    <row r="182" spans="1:133" x14ac:dyDescent="0.25">
      <c r="A182" s="672">
        <v>176</v>
      </c>
      <c r="B182" s="672" t="s">
        <v>1142</v>
      </c>
      <c r="C182" s="672" t="s">
        <v>260</v>
      </c>
      <c r="D182" s="672" t="s">
        <v>1402</v>
      </c>
      <c r="E182" s="672" t="s">
        <v>1143</v>
      </c>
      <c r="F182" s="672">
        <v>202748181</v>
      </c>
      <c r="G182" s="672">
        <v>8465745</v>
      </c>
      <c r="H182" s="672">
        <v>0</v>
      </c>
      <c r="I182" s="672">
        <v>1189637</v>
      </c>
      <c r="J182" s="672">
        <v>0</v>
      </c>
      <c r="K182" s="672">
        <v>1189637</v>
      </c>
      <c r="L182" s="672">
        <v>0</v>
      </c>
      <c r="M182" s="672">
        <v>0</v>
      </c>
      <c r="N182" s="672">
        <v>13584404</v>
      </c>
      <c r="O182" s="672">
        <v>13584404</v>
      </c>
      <c r="P182" s="672">
        <v>0</v>
      </c>
      <c r="Q182" s="672">
        <v>0</v>
      </c>
      <c r="R182" s="672">
        <v>196439885</v>
      </c>
      <c r="S182" s="672">
        <v>0.5</v>
      </c>
      <c r="T182" s="672">
        <v>0.49</v>
      </c>
      <c r="U182" s="672">
        <v>0</v>
      </c>
      <c r="V182" s="672">
        <v>0.01</v>
      </c>
      <c r="W182" s="672">
        <v>1</v>
      </c>
      <c r="X182" s="672">
        <v>98219942</v>
      </c>
      <c r="Y182" s="672">
        <v>96255544</v>
      </c>
      <c r="Z182" s="672">
        <v>0</v>
      </c>
      <c r="AA182" s="672">
        <v>1964399</v>
      </c>
      <c r="AB182" s="672">
        <v>196439885</v>
      </c>
      <c r="AC182" s="672">
        <v>0</v>
      </c>
      <c r="AD182" s="672">
        <v>0</v>
      </c>
      <c r="AE182" s="672">
        <v>98219942</v>
      </c>
      <c r="AF182" s="672">
        <v>96255544</v>
      </c>
      <c r="AG182" s="672">
        <v>0</v>
      </c>
      <c r="AH182" s="672">
        <v>1964399</v>
      </c>
      <c r="AI182" s="672">
        <v>196439885</v>
      </c>
      <c r="AJ182" s="672">
        <v>1189637</v>
      </c>
      <c r="AK182" s="672">
        <v>1189637</v>
      </c>
      <c r="AL182" s="672">
        <v>0</v>
      </c>
      <c r="AM182" s="672">
        <v>0</v>
      </c>
      <c r="AN182" s="672">
        <v>0</v>
      </c>
      <c r="AO182" s="672">
        <v>13584404</v>
      </c>
      <c r="AP182" s="672">
        <v>0</v>
      </c>
      <c r="AQ182" s="672">
        <v>13584404</v>
      </c>
      <c r="AR182" s="672">
        <v>0</v>
      </c>
      <c r="AS182" s="672">
        <v>0</v>
      </c>
      <c r="AT182" s="672">
        <v>0</v>
      </c>
      <c r="AU182" s="672">
        <v>0</v>
      </c>
      <c r="AV182" s="672">
        <v>0</v>
      </c>
      <c r="AW182" s="672">
        <v>0</v>
      </c>
      <c r="AX182" s="672">
        <v>0</v>
      </c>
      <c r="AY182" s="672">
        <v>0</v>
      </c>
      <c r="AZ182" s="672">
        <v>0</v>
      </c>
      <c r="BA182" s="672">
        <v>0</v>
      </c>
      <c r="BB182" s="672">
        <v>0</v>
      </c>
      <c r="BC182" s="672">
        <v>0</v>
      </c>
      <c r="BD182" s="672">
        <v>3040800</v>
      </c>
      <c r="BE182" s="672">
        <v>2979984</v>
      </c>
      <c r="BF182" s="672">
        <v>0</v>
      </c>
      <c r="BG182" s="672">
        <v>60816</v>
      </c>
      <c r="BH182" s="672">
        <v>6081599</v>
      </c>
      <c r="BI182" s="672">
        <v>101260742</v>
      </c>
      <c r="BJ182" s="672">
        <v>114009569</v>
      </c>
      <c r="BK182" s="672">
        <v>0</v>
      </c>
      <c r="BL182" s="672">
        <v>2025215</v>
      </c>
      <c r="BM182" s="672">
        <v>217295525</v>
      </c>
      <c r="BN182" s="672">
        <v>20735563</v>
      </c>
      <c r="BO182" s="672">
        <v>0</v>
      </c>
      <c r="BP182" s="672">
        <v>371318</v>
      </c>
      <c r="BQ182" s="672">
        <v>21106881</v>
      </c>
      <c r="BR182" s="672">
        <v>7172120</v>
      </c>
      <c r="BS182" s="672">
        <v>0</v>
      </c>
      <c r="BT182" s="672">
        <v>146370</v>
      </c>
      <c r="BU182" s="672">
        <v>7318490</v>
      </c>
      <c r="BV182" s="672">
        <v>27907683</v>
      </c>
      <c r="BW182" s="672">
        <v>0</v>
      </c>
      <c r="BX182" s="672">
        <v>517688</v>
      </c>
      <c r="BY182" s="672">
        <v>28425371</v>
      </c>
      <c r="BZ182" s="672">
        <v>12541454</v>
      </c>
      <c r="CA182" s="672">
        <v>0</v>
      </c>
      <c r="CB182" s="672">
        <v>255948</v>
      </c>
      <c r="CC182" s="672">
        <v>12797402</v>
      </c>
      <c r="CD182" s="672">
        <v>564418</v>
      </c>
      <c r="CE182" s="672">
        <v>0</v>
      </c>
      <c r="CF182" s="672">
        <v>11519</v>
      </c>
      <c r="CG182" s="672">
        <v>575937</v>
      </c>
      <c r="CH182" s="672">
        <v>40915</v>
      </c>
      <c r="CI182" s="672">
        <v>0</v>
      </c>
      <c r="CJ182" s="672">
        <v>835</v>
      </c>
      <c r="CK182" s="672">
        <v>41750</v>
      </c>
      <c r="CL182" s="672">
        <v>81345</v>
      </c>
      <c r="CM182" s="672">
        <v>0</v>
      </c>
      <c r="CN182" s="672">
        <v>1660</v>
      </c>
      <c r="CO182" s="672">
        <v>83005</v>
      </c>
      <c r="CP182" s="672">
        <v>1211428</v>
      </c>
      <c r="CQ182" s="672">
        <v>0</v>
      </c>
      <c r="CR182" s="672">
        <v>24723</v>
      </c>
      <c r="CS182" s="672">
        <v>1236151</v>
      </c>
      <c r="CT182" s="672">
        <v>0</v>
      </c>
      <c r="CU182" s="672">
        <v>0</v>
      </c>
      <c r="CV182" s="672">
        <v>0</v>
      </c>
      <c r="CW182" s="672">
        <v>0</v>
      </c>
      <c r="CX182" s="672">
        <v>2002</v>
      </c>
      <c r="CY182" s="672">
        <v>0</v>
      </c>
      <c r="CZ182" s="672">
        <v>41</v>
      </c>
      <c r="DA182" s="672">
        <v>2043</v>
      </c>
      <c r="DB182" s="672">
        <v>58029</v>
      </c>
      <c r="DC182" s="672">
        <v>0</v>
      </c>
      <c r="DD182" s="672">
        <v>1184</v>
      </c>
      <c r="DE182" s="672">
        <v>59213</v>
      </c>
      <c r="DF182" s="672">
        <v>16882398</v>
      </c>
      <c r="DG182" s="672">
        <v>0</v>
      </c>
      <c r="DH182" s="672">
        <v>344539</v>
      </c>
      <c r="DI182" s="672">
        <v>17226937</v>
      </c>
      <c r="DJ182" s="672">
        <v>0</v>
      </c>
      <c r="DK182" s="672">
        <v>0</v>
      </c>
      <c r="DL182" s="672">
        <v>0</v>
      </c>
      <c r="DM182" s="672">
        <v>0</v>
      </c>
      <c r="DN182" s="672">
        <v>0</v>
      </c>
      <c r="DO182" s="672">
        <v>0</v>
      </c>
      <c r="DP182" s="672">
        <v>0</v>
      </c>
      <c r="DQ182" s="672">
        <v>0</v>
      </c>
      <c r="DR182" s="672">
        <v>0</v>
      </c>
      <c r="DS182" s="672">
        <v>0</v>
      </c>
      <c r="DT182" s="672">
        <v>0</v>
      </c>
      <c r="DU182" s="672">
        <v>0</v>
      </c>
      <c r="DV182" s="672">
        <v>59289672</v>
      </c>
      <c r="DW182" s="672">
        <v>0</v>
      </c>
      <c r="DX182" s="672">
        <v>1158137</v>
      </c>
      <c r="DY182" s="672">
        <v>60447809</v>
      </c>
      <c r="DZ182" s="672" t="s">
        <v>1143</v>
      </c>
      <c r="EA182" s="672" t="s">
        <v>260</v>
      </c>
      <c r="EB182" s="672" t="s">
        <v>1723</v>
      </c>
      <c r="EC182" s="672" t="s">
        <v>1572</v>
      </c>
    </row>
    <row r="183" spans="1:133" x14ac:dyDescent="0.25">
      <c r="A183" s="672">
        <v>177</v>
      </c>
      <c r="B183" s="672" t="s">
        <v>1144</v>
      </c>
      <c r="C183" s="672" t="s">
        <v>260</v>
      </c>
      <c r="D183" s="672" t="s">
        <v>1460</v>
      </c>
      <c r="E183" s="672" t="s">
        <v>1145</v>
      </c>
      <c r="F183" s="672">
        <v>84152174</v>
      </c>
      <c r="G183" s="672">
        <v>3942062</v>
      </c>
      <c r="H183" s="672">
        <v>0</v>
      </c>
      <c r="I183" s="672">
        <v>509427</v>
      </c>
      <c r="J183" s="672">
        <v>0</v>
      </c>
      <c r="K183" s="672">
        <v>509427</v>
      </c>
      <c r="L183" s="672">
        <v>0</v>
      </c>
      <c r="M183" s="672">
        <v>429282</v>
      </c>
      <c r="N183" s="672">
        <v>6219457</v>
      </c>
      <c r="O183" s="672">
        <v>6219457</v>
      </c>
      <c r="P183" s="672">
        <v>0</v>
      </c>
      <c r="Q183" s="672">
        <v>0</v>
      </c>
      <c r="R183" s="672">
        <v>80936070</v>
      </c>
      <c r="S183" s="672">
        <v>0.5</v>
      </c>
      <c r="T183" s="672">
        <v>0.5</v>
      </c>
      <c r="U183" s="672">
        <v>0</v>
      </c>
      <c r="V183" s="672">
        <v>0</v>
      </c>
      <c r="W183" s="672">
        <v>1</v>
      </c>
      <c r="X183" s="672">
        <v>40468035</v>
      </c>
      <c r="Y183" s="672">
        <v>40468035</v>
      </c>
      <c r="Z183" s="672">
        <v>0</v>
      </c>
      <c r="AA183" s="672">
        <v>0</v>
      </c>
      <c r="AB183" s="672">
        <v>80936070</v>
      </c>
      <c r="AC183" s="672">
        <v>24639</v>
      </c>
      <c r="AD183" s="672">
        <v>24639</v>
      </c>
      <c r="AE183" s="672">
        <v>40443396</v>
      </c>
      <c r="AF183" s="672">
        <v>40468035</v>
      </c>
      <c r="AG183" s="672">
        <v>0</v>
      </c>
      <c r="AH183" s="672">
        <v>0</v>
      </c>
      <c r="AI183" s="672">
        <v>80911431</v>
      </c>
      <c r="AJ183" s="672">
        <v>509427</v>
      </c>
      <c r="AK183" s="672">
        <v>509427</v>
      </c>
      <c r="AL183" s="672">
        <v>429282</v>
      </c>
      <c r="AM183" s="672">
        <v>0</v>
      </c>
      <c r="AN183" s="672">
        <v>429282</v>
      </c>
      <c r="AO183" s="672">
        <v>6219457</v>
      </c>
      <c r="AP183" s="672">
        <v>0</v>
      </c>
      <c r="AQ183" s="672">
        <v>6219457</v>
      </c>
      <c r="AR183" s="672">
        <v>0</v>
      </c>
      <c r="AS183" s="672">
        <v>0</v>
      </c>
      <c r="AT183" s="672">
        <v>0</v>
      </c>
      <c r="AU183" s="672">
        <v>0</v>
      </c>
      <c r="AV183" s="672">
        <v>24639</v>
      </c>
      <c r="AW183" s="672">
        <v>0</v>
      </c>
      <c r="AX183" s="672">
        <v>0</v>
      </c>
      <c r="AY183" s="672">
        <v>24639</v>
      </c>
      <c r="AZ183" s="672">
        <v>0</v>
      </c>
      <c r="BA183" s="672">
        <v>0</v>
      </c>
      <c r="BB183" s="672">
        <v>0</v>
      </c>
      <c r="BC183" s="672">
        <v>0</v>
      </c>
      <c r="BD183" s="672">
        <v>3471354</v>
      </c>
      <c r="BE183" s="672">
        <v>3471354</v>
      </c>
      <c r="BF183" s="672">
        <v>0</v>
      </c>
      <c r="BG183" s="672">
        <v>0</v>
      </c>
      <c r="BH183" s="672">
        <v>6942707</v>
      </c>
      <c r="BI183" s="672">
        <v>43914750</v>
      </c>
      <c r="BJ183" s="672">
        <v>51122193</v>
      </c>
      <c r="BK183" s="672">
        <v>0</v>
      </c>
      <c r="BL183" s="672">
        <v>0</v>
      </c>
      <c r="BM183" s="672">
        <v>95036943</v>
      </c>
      <c r="BN183" s="672">
        <v>8870646</v>
      </c>
      <c r="BO183" s="672">
        <v>0</v>
      </c>
      <c r="BP183" s="672">
        <v>0</v>
      </c>
      <c r="BQ183" s="672">
        <v>8870646</v>
      </c>
      <c r="BR183" s="672">
        <v>2713863</v>
      </c>
      <c r="BS183" s="672">
        <v>0</v>
      </c>
      <c r="BT183" s="672">
        <v>0</v>
      </c>
      <c r="BU183" s="672">
        <v>2713863</v>
      </c>
      <c r="BV183" s="672">
        <v>11584509</v>
      </c>
      <c r="BW183" s="672">
        <v>0</v>
      </c>
      <c r="BX183" s="672">
        <v>0</v>
      </c>
      <c r="BY183" s="672">
        <v>11584509</v>
      </c>
      <c r="BZ183" s="672">
        <v>4935614</v>
      </c>
      <c r="CA183" s="672">
        <v>0</v>
      </c>
      <c r="CB183" s="672">
        <v>0</v>
      </c>
      <c r="CC183" s="672">
        <v>4935614</v>
      </c>
      <c r="CD183" s="672">
        <v>236054</v>
      </c>
      <c r="CE183" s="672">
        <v>0</v>
      </c>
      <c r="CF183" s="672">
        <v>0</v>
      </c>
      <c r="CG183" s="672">
        <v>236054</v>
      </c>
      <c r="CH183" s="672">
        <v>13352</v>
      </c>
      <c r="CI183" s="672">
        <v>0</v>
      </c>
      <c r="CJ183" s="672">
        <v>0</v>
      </c>
      <c r="CK183" s="672">
        <v>13352</v>
      </c>
      <c r="CL183" s="672">
        <v>28606</v>
      </c>
      <c r="CM183" s="672">
        <v>0</v>
      </c>
      <c r="CN183" s="672">
        <v>0</v>
      </c>
      <c r="CO183" s="672">
        <v>28606</v>
      </c>
      <c r="CP183" s="672">
        <v>542197</v>
      </c>
      <c r="CQ183" s="672">
        <v>0</v>
      </c>
      <c r="CR183" s="672">
        <v>0</v>
      </c>
      <c r="CS183" s="672">
        <v>542197</v>
      </c>
      <c r="CT183" s="672">
        <v>0</v>
      </c>
      <c r="CU183" s="672">
        <v>0</v>
      </c>
      <c r="CV183" s="672">
        <v>0</v>
      </c>
      <c r="CW183" s="672">
        <v>0</v>
      </c>
      <c r="CX183" s="672">
        <v>750</v>
      </c>
      <c r="CY183" s="672">
        <v>0</v>
      </c>
      <c r="CZ183" s="672">
        <v>0</v>
      </c>
      <c r="DA183" s="672">
        <v>750</v>
      </c>
      <c r="DB183" s="672">
        <v>30489</v>
      </c>
      <c r="DC183" s="672">
        <v>0</v>
      </c>
      <c r="DD183" s="672">
        <v>0</v>
      </c>
      <c r="DE183" s="672">
        <v>30489</v>
      </c>
      <c r="DF183" s="672">
        <v>6150055</v>
      </c>
      <c r="DG183" s="672">
        <v>0</v>
      </c>
      <c r="DH183" s="672">
        <v>0</v>
      </c>
      <c r="DI183" s="672">
        <v>6150055</v>
      </c>
      <c r="DJ183" s="672">
        <v>0</v>
      </c>
      <c r="DK183" s="672">
        <v>0</v>
      </c>
      <c r="DL183" s="672">
        <v>0</v>
      </c>
      <c r="DM183" s="672">
        <v>0</v>
      </c>
      <c r="DN183" s="672">
        <v>0</v>
      </c>
      <c r="DO183" s="672">
        <v>0</v>
      </c>
      <c r="DP183" s="672">
        <v>0</v>
      </c>
      <c r="DQ183" s="672">
        <v>0</v>
      </c>
      <c r="DR183" s="672">
        <v>0</v>
      </c>
      <c r="DS183" s="672">
        <v>0</v>
      </c>
      <c r="DT183" s="672">
        <v>0</v>
      </c>
      <c r="DU183" s="672">
        <v>0</v>
      </c>
      <c r="DV183" s="672">
        <v>23521626</v>
      </c>
      <c r="DW183" s="672">
        <v>0</v>
      </c>
      <c r="DX183" s="672">
        <v>0</v>
      </c>
      <c r="DY183" s="672">
        <v>23521626</v>
      </c>
      <c r="DZ183" s="672" t="s">
        <v>1145</v>
      </c>
      <c r="EA183" s="672" t="s">
        <v>260</v>
      </c>
      <c r="EB183" s="672" t="s">
        <v>1693</v>
      </c>
      <c r="EC183" s="672" t="s">
        <v>1573</v>
      </c>
    </row>
    <row r="184" spans="1:133" x14ac:dyDescent="0.25">
      <c r="A184" s="672">
        <v>178</v>
      </c>
      <c r="B184" s="672" t="s">
        <v>1146</v>
      </c>
      <c r="C184" s="672" t="s">
        <v>1384</v>
      </c>
      <c r="D184" s="672" t="s">
        <v>1387</v>
      </c>
      <c r="E184" s="672" t="s">
        <v>1147</v>
      </c>
      <c r="F184" s="672">
        <v>62935513</v>
      </c>
      <c r="G184" s="672">
        <v>1192497</v>
      </c>
      <c r="H184" s="672">
        <v>0</v>
      </c>
      <c r="I184" s="672">
        <v>262386</v>
      </c>
      <c r="J184" s="672">
        <v>0</v>
      </c>
      <c r="K184" s="672">
        <v>262386</v>
      </c>
      <c r="L184" s="672">
        <v>0</v>
      </c>
      <c r="M184" s="672">
        <v>0</v>
      </c>
      <c r="N184" s="672">
        <v>0</v>
      </c>
      <c r="O184" s="672">
        <v>0</v>
      </c>
      <c r="P184" s="672">
        <v>0</v>
      </c>
      <c r="Q184" s="672">
        <v>0</v>
      </c>
      <c r="R184" s="672">
        <v>63865624</v>
      </c>
      <c r="S184" s="672">
        <v>0.5</v>
      </c>
      <c r="T184" s="672">
        <v>0.4</v>
      </c>
      <c r="U184" s="672">
        <v>0.1</v>
      </c>
      <c r="V184" s="672">
        <v>0</v>
      </c>
      <c r="W184" s="672">
        <v>1</v>
      </c>
      <c r="X184" s="672">
        <v>31932812</v>
      </c>
      <c r="Y184" s="672">
        <v>25546250</v>
      </c>
      <c r="Z184" s="672">
        <v>6386562</v>
      </c>
      <c r="AA184" s="672">
        <v>0</v>
      </c>
      <c r="AB184" s="672">
        <v>63865624</v>
      </c>
      <c r="AC184" s="672">
        <v>0</v>
      </c>
      <c r="AD184" s="672">
        <v>0</v>
      </c>
      <c r="AE184" s="672">
        <v>31932812</v>
      </c>
      <c r="AF184" s="672">
        <v>25546250</v>
      </c>
      <c r="AG184" s="672">
        <v>6386562</v>
      </c>
      <c r="AH184" s="672">
        <v>0</v>
      </c>
      <c r="AI184" s="672">
        <v>63865624</v>
      </c>
      <c r="AJ184" s="672">
        <v>262386</v>
      </c>
      <c r="AK184" s="672">
        <v>262386</v>
      </c>
      <c r="AL184" s="672">
        <v>0</v>
      </c>
      <c r="AM184" s="672">
        <v>0</v>
      </c>
      <c r="AN184" s="672">
        <v>0</v>
      </c>
      <c r="AO184" s="672">
        <v>0</v>
      </c>
      <c r="AP184" s="672">
        <v>0</v>
      </c>
      <c r="AQ184" s="672">
        <v>0</v>
      </c>
      <c r="AR184" s="672">
        <v>0</v>
      </c>
      <c r="AS184" s="672">
        <v>0</v>
      </c>
      <c r="AT184" s="672">
        <v>0</v>
      </c>
      <c r="AU184" s="672">
        <v>0</v>
      </c>
      <c r="AV184" s="672">
        <v>0</v>
      </c>
      <c r="AW184" s="672">
        <v>0</v>
      </c>
      <c r="AX184" s="672">
        <v>0</v>
      </c>
      <c r="AY184" s="672">
        <v>0</v>
      </c>
      <c r="AZ184" s="672">
        <v>0</v>
      </c>
      <c r="BA184" s="672">
        <v>0</v>
      </c>
      <c r="BB184" s="672">
        <v>0</v>
      </c>
      <c r="BC184" s="672">
        <v>0</v>
      </c>
      <c r="BD184" s="672">
        <v>715943</v>
      </c>
      <c r="BE184" s="672">
        <v>572754</v>
      </c>
      <c r="BF184" s="672">
        <v>143189</v>
      </c>
      <c r="BG184" s="672">
        <v>0</v>
      </c>
      <c r="BH184" s="672">
        <v>1431886</v>
      </c>
      <c r="BI184" s="672">
        <v>32648755</v>
      </c>
      <c r="BJ184" s="672">
        <v>26381390</v>
      </c>
      <c r="BK184" s="672">
        <v>6529751</v>
      </c>
      <c r="BL184" s="672">
        <v>0</v>
      </c>
      <c r="BM184" s="672">
        <v>65559896</v>
      </c>
      <c r="BN184" s="672">
        <v>4753518</v>
      </c>
      <c r="BO184" s="672">
        <v>1188379</v>
      </c>
      <c r="BP184" s="672">
        <v>0</v>
      </c>
      <c r="BQ184" s="672">
        <v>5941897</v>
      </c>
      <c r="BR184" s="672">
        <v>1430600</v>
      </c>
      <c r="BS184" s="672">
        <v>357650</v>
      </c>
      <c r="BT184" s="672">
        <v>0</v>
      </c>
      <c r="BU184" s="672">
        <v>1788250</v>
      </c>
      <c r="BV184" s="672">
        <v>6184118</v>
      </c>
      <c r="BW184" s="672">
        <v>1546029</v>
      </c>
      <c r="BX184" s="672">
        <v>0</v>
      </c>
      <c r="BY184" s="672">
        <v>7730147</v>
      </c>
      <c r="BZ184" s="672">
        <v>1694007</v>
      </c>
      <c r="CA184" s="672">
        <v>423502</v>
      </c>
      <c r="CB184" s="672">
        <v>0</v>
      </c>
      <c r="CC184" s="672">
        <v>2117509</v>
      </c>
      <c r="CD184" s="672">
        <v>147328</v>
      </c>
      <c r="CE184" s="672">
        <v>36832</v>
      </c>
      <c r="CF184" s="672">
        <v>0</v>
      </c>
      <c r="CG184" s="672">
        <v>184160</v>
      </c>
      <c r="CH184" s="672">
        <v>10800</v>
      </c>
      <c r="CI184" s="672">
        <v>2700</v>
      </c>
      <c r="CJ184" s="672">
        <v>0</v>
      </c>
      <c r="CK184" s="672">
        <v>13500</v>
      </c>
      <c r="CL184" s="672">
        <v>0</v>
      </c>
      <c r="CM184" s="672">
        <v>0</v>
      </c>
      <c r="CN184" s="672">
        <v>0</v>
      </c>
      <c r="CO184" s="672">
        <v>0</v>
      </c>
      <c r="CP184" s="672">
        <v>163590</v>
      </c>
      <c r="CQ184" s="672">
        <v>40897</v>
      </c>
      <c r="CR184" s="672">
        <v>0</v>
      </c>
      <c r="CS184" s="672">
        <v>204487</v>
      </c>
      <c r="CT184" s="672">
        <v>0</v>
      </c>
      <c r="CU184" s="672">
        <v>0</v>
      </c>
      <c r="CV184" s="672">
        <v>0</v>
      </c>
      <c r="CW184" s="672">
        <v>0</v>
      </c>
      <c r="CX184" s="672">
        <v>1200</v>
      </c>
      <c r="CY184" s="672">
        <v>300</v>
      </c>
      <c r="CZ184" s="672">
        <v>0</v>
      </c>
      <c r="DA184" s="672">
        <v>1500</v>
      </c>
      <c r="DB184" s="672">
        <v>2404</v>
      </c>
      <c r="DC184" s="672">
        <v>601</v>
      </c>
      <c r="DD184" s="672">
        <v>0</v>
      </c>
      <c r="DE184" s="672">
        <v>3005</v>
      </c>
      <c r="DF184" s="672">
        <v>4621955</v>
      </c>
      <c r="DG184" s="672">
        <v>1155489</v>
      </c>
      <c r="DH184" s="672">
        <v>0</v>
      </c>
      <c r="DI184" s="672">
        <v>5777444</v>
      </c>
      <c r="DJ184" s="672">
        <v>0</v>
      </c>
      <c r="DK184" s="672">
        <v>0</v>
      </c>
      <c r="DL184" s="672">
        <v>0</v>
      </c>
      <c r="DM184" s="672">
        <v>0</v>
      </c>
      <c r="DN184" s="672">
        <v>0</v>
      </c>
      <c r="DO184" s="672">
        <v>0</v>
      </c>
      <c r="DP184" s="672">
        <v>0</v>
      </c>
      <c r="DQ184" s="672">
        <v>0</v>
      </c>
      <c r="DR184" s="672">
        <v>1530</v>
      </c>
      <c r="DS184" s="672">
        <v>383</v>
      </c>
      <c r="DT184" s="672">
        <v>0</v>
      </c>
      <c r="DU184" s="672">
        <v>1913</v>
      </c>
      <c r="DV184" s="672">
        <v>12826932</v>
      </c>
      <c r="DW184" s="672">
        <v>3206733</v>
      </c>
      <c r="DX184" s="672">
        <v>0</v>
      </c>
      <c r="DY184" s="672">
        <v>16033665</v>
      </c>
      <c r="DZ184" s="672" t="s">
        <v>1147</v>
      </c>
      <c r="EA184" s="672" t="s">
        <v>833</v>
      </c>
      <c r="EB184" s="672" t="s">
        <v>1693</v>
      </c>
      <c r="EC184" s="672" t="s">
        <v>1574</v>
      </c>
    </row>
    <row r="185" spans="1:133" x14ac:dyDescent="0.25">
      <c r="A185" s="672">
        <v>179</v>
      </c>
      <c r="B185" s="672" t="s">
        <v>1148</v>
      </c>
      <c r="C185" s="672" t="s">
        <v>260</v>
      </c>
      <c r="D185" s="672" t="s">
        <v>1386</v>
      </c>
      <c r="E185" s="672" t="s">
        <v>1149</v>
      </c>
      <c r="F185" s="672">
        <v>125420976</v>
      </c>
      <c r="G185" s="672">
        <v>2168314</v>
      </c>
      <c r="H185" s="672">
        <v>0</v>
      </c>
      <c r="I185" s="672">
        <v>456739</v>
      </c>
      <c r="J185" s="672">
        <v>0</v>
      </c>
      <c r="K185" s="672">
        <v>456739</v>
      </c>
      <c r="L185" s="672">
        <v>0</v>
      </c>
      <c r="M185" s="672">
        <v>150208</v>
      </c>
      <c r="N185" s="672">
        <v>0</v>
      </c>
      <c r="O185" s="672">
        <v>0</v>
      </c>
      <c r="P185" s="672">
        <v>0</v>
      </c>
      <c r="Q185" s="672">
        <v>0</v>
      </c>
      <c r="R185" s="672">
        <v>126982343</v>
      </c>
      <c r="S185" s="672">
        <v>0.5</v>
      </c>
      <c r="T185" s="672">
        <v>0.49</v>
      </c>
      <c r="U185" s="672">
        <v>0</v>
      </c>
      <c r="V185" s="672">
        <v>0.01</v>
      </c>
      <c r="W185" s="672">
        <v>1</v>
      </c>
      <c r="X185" s="672">
        <v>63491172</v>
      </c>
      <c r="Y185" s="672">
        <v>62221348</v>
      </c>
      <c r="Z185" s="672">
        <v>0</v>
      </c>
      <c r="AA185" s="672">
        <v>1269823</v>
      </c>
      <c r="AB185" s="672">
        <v>126982343</v>
      </c>
      <c r="AC185" s="672">
        <v>0</v>
      </c>
      <c r="AD185" s="672">
        <v>0</v>
      </c>
      <c r="AE185" s="672">
        <v>63491172</v>
      </c>
      <c r="AF185" s="672">
        <v>62221348</v>
      </c>
      <c r="AG185" s="672">
        <v>0</v>
      </c>
      <c r="AH185" s="672">
        <v>1269823</v>
      </c>
      <c r="AI185" s="672">
        <v>126982343</v>
      </c>
      <c r="AJ185" s="672">
        <v>456739</v>
      </c>
      <c r="AK185" s="672">
        <v>456739</v>
      </c>
      <c r="AL185" s="672">
        <v>150208</v>
      </c>
      <c r="AM185" s="672">
        <v>0</v>
      </c>
      <c r="AN185" s="672">
        <v>150208</v>
      </c>
      <c r="AO185" s="672">
        <v>0</v>
      </c>
      <c r="AP185" s="672">
        <v>0</v>
      </c>
      <c r="AQ185" s="672">
        <v>0</v>
      </c>
      <c r="AR185" s="672">
        <v>0</v>
      </c>
      <c r="AS185" s="672">
        <v>0</v>
      </c>
      <c r="AT185" s="672">
        <v>0</v>
      </c>
      <c r="AU185" s="672">
        <v>0</v>
      </c>
      <c r="AV185" s="672">
        <v>0</v>
      </c>
      <c r="AW185" s="672">
        <v>0</v>
      </c>
      <c r="AX185" s="672">
        <v>0</v>
      </c>
      <c r="AY185" s="672">
        <v>0</v>
      </c>
      <c r="AZ185" s="672">
        <v>0</v>
      </c>
      <c r="BA185" s="672">
        <v>0</v>
      </c>
      <c r="BB185" s="672">
        <v>0</v>
      </c>
      <c r="BC185" s="672">
        <v>0</v>
      </c>
      <c r="BD185" s="672">
        <v>-2037245</v>
      </c>
      <c r="BE185" s="672">
        <v>-1996500</v>
      </c>
      <c r="BF185" s="672">
        <v>0</v>
      </c>
      <c r="BG185" s="672">
        <v>-40745</v>
      </c>
      <c r="BH185" s="672">
        <v>-4074489</v>
      </c>
      <c r="BI185" s="672">
        <v>61453928</v>
      </c>
      <c r="BJ185" s="672">
        <v>60831795</v>
      </c>
      <c r="BK185" s="672">
        <v>0</v>
      </c>
      <c r="BL185" s="672">
        <v>1229078</v>
      </c>
      <c r="BM185" s="672">
        <v>123514801</v>
      </c>
      <c r="BN185" s="672">
        <v>11486745</v>
      </c>
      <c r="BO185" s="672">
        <v>0</v>
      </c>
      <c r="BP185" s="672">
        <v>233887</v>
      </c>
      <c r="BQ185" s="672">
        <v>11720632</v>
      </c>
      <c r="BR185" s="672">
        <v>2602488</v>
      </c>
      <c r="BS185" s="672">
        <v>0</v>
      </c>
      <c r="BT185" s="672">
        <v>46242</v>
      </c>
      <c r="BU185" s="672">
        <v>2648730</v>
      </c>
      <c r="BV185" s="672">
        <v>14089233</v>
      </c>
      <c r="BW185" s="672">
        <v>0</v>
      </c>
      <c r="BX185" s="672">
        <v>280129</v>
      </c>
      <c r="BY185" s="672">
        <v>14369362</v>
      </c>
      <c r="BZ185" s="672">
        <v>3368999</v>
      </c>
      <c r="CA185" s="672">
        <v>0</v>
      </c>
      <c r="CB185" s="672">
        <v>62112</v>
      </c>
      <c r="CC185" s="672">
        <v>3431111</v>
      </c>
      <c r="CD185" s="672">
        <v>281015</v>
      </c>
      <c r="CE185" s="672">
        <v>0</v>
      </c>
      <c r="CF185" s="672">
        <v>4903</v>
      </c>
      <c r="CG185" s="672">
        <v>285918</v>
      </c>
      <c r="CH185" s="672">
        <v>0</v>
      </c>
      <c r="CI185" s="672">
        <v>0</v>
      </c>
      <c r="CJ185" s="672">
        <v>0</v>
      </c>
      <c r="CK185" s="672">
        <v>0</v>
      </c>
      <c r="CL185" s="672">
        <v>0</v>
      </c>
      <c r="CM185" s="672">
        <v>0</v>
      </c>
      <c r="CN185" s="672">
        <v>0</v>
      </c>
      <c r="CO185" s="672">
        <v>0</v>
      </c>
      <c r="CP185" s="672">
        <v>590661</v>
      </c>
      <c r="CQ185" s="672">
        <v>0</v>
      </c>
      <c r="CR185" s="672">
        <v>10120</v>
      </c>
      <c r="CS185" s="672">
        <v>600781</v>
      </c>
      <c r="CT185" s="672">
        <v>0</v>
      </c>
      <c r="CU185" s="672">
        <v>0</v>
      </c>
      <c r="CV185" s="672">
        <v>0</v>
      </c>
      <c r="CW185" s="672">
        <v>0</v>
      </c>
      <c r="CX185" s="672">
        <v>0</v>
      </c>
      <c r="CY185" s="672">
        <v>0</v>
      </c>
      <c r="CZ185" s="672">
        <v>0</v>
      </c>
      <c r="DA185" s="672">
        <v>0</v>
      </c>
      <c r="DB185" s="672">
        <v>0</v>
      </c>
      <c r="DC185" s="672">
        <v>0</v>
      </c>
      <c r="DD185" s="672">
        <v>0</v>
      </c>
      <c r="DE185" s="672">
        <v>0</v>
      </c>
      <c r="DF185" s="672">
        <v>7698539</v>
      </c>
      <c r="DG185" s="672">
        <v>0</v>
      </c>
      <c r="DH185" s="672">
        <v>134932</v>
      </c>
      <c r="DI185" s="672">
        <v>7833471</v>
      </c>
      <c r="DJ185" s="672">
        <v>0</v>
      </c>
      <c r="DK185" s="672">
        <v>0</v>
      </c>
      <c r="DL185" s="672">
        <v>0</v>
      </c>
      <c r="DM185" s="672">
        <v>0</v>
      </c>
      <c r="DN185" s="672">
        <v>0</v>
      </c>
      <c r="DO185" s="672">
        <v>0</v>
      </c>
      <c r="DP185" s="672">
        <v>0</v>
      </c>
      <c r="DQ185" s="672">
        <v>0</v>
      </c>
      <c r="DR185" s="672">
        <v>167212</v>
      </c>
      <c r="DS185" s="672">
        <v>0</v>
      </c>
      <c r="DT185" s="672">
        <v>3413</v>
      </c>
      <c r="DU185" s="672">
        <v>170625</v>
      </c>
      <c r="DV185" s="672">
        <v>26195659</v>
      </c>
      <c r="DW185" s="672">
        <v>0</v>
      </c>
      <c r="DX185" s="672">
        <v>495609</v>
      </c>
      <c r="DY185" s="672">
        <v>26691268</v>
      </c>
      <c r="DZ185" s="672" t="s">
        <v>1149</v>
      </c>
      <c r="EA185" s="672" t="s">
        <v>260</v>
      </c>
      <c r="EB185" s="672" t="s">
        <v>1695</v>
      </c>
      <c r="EC185" s="672" t="s">
        <v>1575</v>
      </c>
    </row>
    <row r="186" spans="1:133" x14ac:dyDescent="0.25">
      <c r="A186" s="672">
        <v>180</v>
      </c>
      <c r="B186" s="672" t="s">
        <v>1150</v>
      </c>
      <c r="C186" s="672" t="s">
        <v>1384</v>
      </c>
      <c r="D186" s="672" t="s">
        <v>1388</v>
      </c>
      <c r="E186" s="672" t="s">
        <v>1151</v>
      </c>
      <c r="F186" s="672">
        <v>41276730</v>
      </c>
      <c r="G186" s="672">
        <v>1357342</v>
      </c>
      <c r="H186" s="672">
        <v>0</v>
      </c>
      <c r="I186" s="672">
        <v>128177</v>
      </c>
      <c r="J186" s="672">
        <v>0</v>
      </c>
      <c r="K186" s="672">
        <v>128177</v>
      </c>
      <c r="L186" s="672">
        <v>0</v>
      </c>
      <c r="M186" s="672">
        <v>0</v>
      </c>
      <c r="N186" s="672">
        <v>0</v>
      </c>
      <c r="O186" s="672">
        <v>0</v>
      </c>
      <c r="P186" s="672">
        <v>0</v>
      </c>
      <c r="Q186" s="672">
        <v>0</v>
      </c>
      <c r="R186" s="672">
        <v>42505895</v>
      </c>
      <c r="S186" s="672">
        <v>0.5</v>
      </c>
      <c r="T186" s="672">
        <v>0.4</v>
      </c>
      <c r="U186" s="672">
        <v>0.1</v>
      </c>
      <c r="V186" s="672">
        <v>0</v>
      </c>
      <c r="W186" s="672">
        <v>1</v>
      </c>
      <c r="X186" s="672">
        <v>21252947</v>
      </c>
      <c r="Y186" s="672">
        <v>17002358</v>
      </c>
      <c r="Z186" s="672">
        <v>4250590</v>
      </c>
      <c r="AA186" s="672">
        <v>0</v>
      </c>
      <c r="AB186" s="672">
        <v>42505895</v>
      </c>
      <c r="AC186" s="672">
        <v>0</v>
      </c>
      <c r="AD186" s="672">
        <v>0</v>
      </c>
      <c r="AE186" s="672">
        <v>21252947</v>
      </c>
      <c r="AF186" s="672">
        <v>17002358</v>
      </c>
      <c r="AG186" s="672">
        <v>4250590</v>
      </c>
      <c r="AH186" s="672">
        <v>0</v>
      </c>
      <c r="AI186" s="672">
        <v>42505895</v>
      </c>
      <c r="AJ186" s="672">
        <v>128177</v>
      </c>
      <c r="AK186" s="672">
        <v>128177</v>
      </c>
      <c r="AL186" s="672">
        <v>0</v>
      </c>
      <c r="AM186" s="672">
        <v>0</v>
      </c>
      <c r="AN186" s="672">
        <v>0</v>
      </c>
      <c r="AO186" s="672">
        <v>0</v>
      </c>
      <c r="AP186" s="672">
        <v>0</v>
      </c>
      <c r="AQ186" s="672">
        <v>0</v>
      </c>
      <c r="AR186" s="672">
        <v>0</v>
      </c>
      <c r="AS186" s="672">
        <v>0</v>
      </c>
      <c r="AT186" s="672">
        <v>0</v>
      </c>
      <c r="AU186" s="672">
        <v>0</v>
      </c>
      <c r="AV186" s="672">
        <v>0</v>
      </c>
      <c r="AW186" s="672">
        <v>0</v>
      </c>
      <c r="AX186" s="672">
        <v>0</v>
      </c>
      <c r="AY186" s="672">
        <v>0</v>
      </c>
      <c r="AZ186" s="672">
        <v>0</v>
      </c>
      <c r="BA186" s="672">
        <v>0</v>
      </c>
      <c r="BB186" s="672">
        <v>0</v>
      </c>
      <c r="BC186" s="672">
        <v>0</v>
      </c>
      <c r="BD186" s="672">
        <v>1689604</v>
      </c>
      <c r="BE186" s="672">
        <v>1351683</v>
      </c>
      <c r="BF186" s="672">
        <v>337921</v>
      </c>
      <c r="BG186" s="672">
        <v>0</v>
      </c>
      <c r="BH186" s="672">
        <v>3379207</v>
      </c>
      <c r="BI186" s="672">
        <v>22942551</v>
      </c>
      <c r="BJ186" s="672">
        <v>18482218</v>
      </c>
      <c r="BK186" s="672">
        <v>4588511</v>
      </c>
      <c r="BL186" s="672">
        <v>0</v>
      </c>
      <c r="BM186" s="672">
        <v>46013279</v>
      </c>
      <c r="BN186" s="672">
        <v>3177010</v>
      </c>
      <c r="BO186" s="672">
        <v>794253</v>
      </c>
      <c r="BP186" s="672">
        <v>0</v>
      </c>
      <c r="BQ186" s="672">
        <v>3971263</v>
      </c>
      <c r="BR186" s="672">
        <v>519726</v>
      </c>
      <c r="BS186" s="672">
        <v>129932</v>
      </c>
      <c r="BT186" s="672">
        <v>0</v>
      </c>
      <c r="BU186" s="672">
        <v>649658</v>
      </c>
      <c r="BV186" s="672">
        <v>3696736</v>
      </c>
      <c r="BW186" s="672">
        <v>924185</v>
      </c>
      <c r="BX186" s="672">
        <v>0</v>
      </c>
      <c r="BY186" s="672">
        <v>4620921</v>
      </c>
      <c r="BZ186" s="672">
        <v>947906</v>
      </c>
      <c r="CA186" s="672">
        <v>236976</v>
      </c>
      <c r="CB186" s="672">
        <v>0</v>
      </c>
      <c r="CC186" s="672">
        <v>1184882</v>
      </c>
      <c r="CD186" s="672">
        <v>82168</v>
      </c>
      <c r="CE186" s="672">
        <v>20542</v>
      </c>
      <c r="CF186" s="672">
        <v>0</v>
      </c>
      <c r="CG186" s="672">
        <v>102710</v>
      </c>
      <c r="CH186" s="672">
        <v>0</v>
      </c>
      <c r="CI186" s="672">
        <v>0</v>
      </c>
      <c r="CJ186" s="672">
        <v>0</v>
      </c>
      <c r="CK186" s="672">
        <v>0</v>
      </c>
      <c r="CL186" s="672">
        <v>0</v>
      </c>
      <c r="CM186" s="672">
        <v>0</v>
      </c>
      <c r="CN186" s="672">
        <v>0</v>
      </c>
      <c r="CO186" s="672">
        <v>0</v>
      </c>
      <c r="CP186" s="672">
        <v>226890</v>
      </c>
      <c r="CQ186" s="672">
        <v>56723</v>
      </c>
      <c r="CR186" s="672">
        <v>0</v>
      </c>
      <c r="CS186" s="672">
        <v>283613</v>
      </c>
      <c r="CT186" s="672">
        <v>0</v>
      </c>
      <c r="CU186" s="672">
        <v>0</v>
      </c>
      <c r="CV186" s="672">
        <v>0</v>
      </c>
      <c r="CW186" s="672">
        <v>0</v>
      </c>
      <c r="CX186" s="672">
        <v>0</v>
      </c>
      <c r="CY186" s="672">
        <v>0</v>
      </c>
      <c r="CZ186" s="672">
        <v>0</v>
      </c>
      <c r="DA186" s="672">
        <v>0</v>
      </c>
      <c r="DB186" s="672">
        <v>559</v>
      </c>
      <c r="DC186" s="672">
        <v>140</v>
      </c>
      <c r="DD186" s="672">
        <v>0</v>
      </c>
      <c r="DE186" s="672">
        <v>699</v>
      </c>
      <c r="DF186" s="672">
        <v>1011550</v>
      </c>
      <c r="DG186" s="672">
        <v>252887</v>
      </c>
      <c r="DH186" s="672">
        <v>0</v>
      </c>
      <c r="DI186" s="672">
        <v>1264437</v>
      </c>
      <c r="DJ186" s="672">
        <v>0</v>
      </c>
      <c r="DK186" s="672">
        <v>0</v>
      </c>
      <c r="DL186" s="672">
        <v>0</v>
      </c>
      <c r="DM186" s="672">
        <v>0</v>
      </c>
      <c r="DN186" s="672">
        <v>0</v>
      </c>
      <c r="DO186" s="672">
        <v>0</v>
      </c>
      <c r="DP186" s="672">
        <v>0</v>
      </c>
      <c r="DQ186" s="672">
        <v>0</v>
      </c>
      <c r="DR186" s="672">
        <v>0</v>
      </c>
      <c r="DS186" s="672">
        <v>0</v>
      </c>
      <c r="DT186" s="672">
        <v>0</v>
      </c>
      <c r="DU186" s="672">
        <v>0</v>
      </c>
      <c r="DV186" s="672">
        <v>5965809</v>
      </c>
      <c r="DW186" s="672">
        <v>1491453</v>
      </c>
      <c r="DX186" s="672">
        <v>0</v>
      </c>
      <c r="DY186" s="672">
        <v>7457262</v>
      </c>
      <c r="DZ186" s="672" t="s">
        <v>1151</v>
      </c>
      <c r="EA186" s="672" t="s">
        <v>1139</v>
      </c>
      <c r="EB186" s="672" t="s">
        <v>1693</v>
      </c>
      <c r="EC186" s="672" t="s">
        <v>1576</v>
      </c>
    </row>
    <row r="187" spans="1:133" x14ac:dyDescent="0.25">
      <c r="A187" s="672">
        <v>181</v>
      </c>
      <c r="B187" s="672" t="s">
        <v>1152</v>
      </c>
      <c r="C187" s="672" t="s">
        <v>1384</v>
      </c>
      <c r="D187" s="672" t="s">
        <v>1386</v>
      </c>
      <c r="E187" s="672" t="s">
        <v>1153</v>
      </c>
      <c r="F187" s="672">
        <v>12598203</v>
      </c>
      <c r="G187" s="672">
        <v>85721</v>
      </c>
      <c r="H187" s="672">
        <v>0</v>
      </c>
      <c r="I187" s="672">
        <v>52892</v>
      </c>
      <c r="J187" s="672">
        <v>0</v>
      </c>
      <c r="K187" s="672">
        <v>52892</v>
      </c>
      <c r="L187" s="672">
        <v>0</v>
      </c>
      <c r="M187" s="672">
        <v>0</v>
      </c>
      <c r="N187" s="672">
        <v>8564</v>
      </c>
      <c r="O187" s="672">
        <v>8564</v>
      </c>
      <c r="P187" s="672">
        <v>0</v>
      </c>
      <c r="Q187" s="672">
        <v>0</v>
      </c>
      <c r="R187" s="672">
        <v>12622468</v>
      </c>
      <c r="S187" s="672">
        <v>0.5</v>
      </c>
      <c r="T187" s="672">
        <v>0.4</v>
      </c>
      <c r="U187" s="672">
        <v>0.09</v>
      </c>
      <c r="V187" s="672">
        <v>0.01</v>
      </c>
      <c r="W187" s="672">
        <v>1</v>
      </c>
      <c r="X187" s="672">
        <v>6311234</v>
      </c>
      <c r="Y187" s="672">
        <v>5048987</v>
      </c>
      <c r="Z187" s="672">
        <v>1136022</v>
      </c>
      <c r="AA187" s="672">
        <v>126225</v>
      </c>
      <c r="AB187" s="672">
        <v>12622468</v>
      </c>
      <c r="AC187" s="672">
        <v>0</v>
      </c>
      <c r="AD187" s="672">
        <v>0</v>
      </c>
      <c r="AE187" s="672">
        <v>6311234</v>
      </c>
      <c r="AF187" s="672">
        <v>5048987</v>
      </c>
      <c r="AG187" s="672">
        <v>1136022</v>
      </c>
      <c r="AH187" s="672">
        <v>126225</v>
      </c>
      <c r="AI187" s="672">
        <v>12622468</v>
      </c>
      <c r="AJ187" s="672">
        <v>52892</v>
      </c>
      <c r="AK187" s="672">
        <v>52892</v>
      </c>
      <c r="AL187" s="672">
        <v>0</v>
      </c>
      <c r="AM187" s="672">
        <v>0</v>
      </c>
      <c r="AN187" s="672">
        <v>0</v>
      </c>
      <c r="AO187" s="672">
        <v>8564</v>
      </c>
      <c r="AP187" s="672">
        <v>0</v>
      </c>
      <c r="AQ187" s="672">
        <v>8564</v>
      </c>
      <c r="AR187" s="672">
        <v>0</v>
      </c>
      <c r="AS187" s="672">
        <v>0</v>
      </c>
      <c r="AT187" s="672">
        <v>0</v>
      </c>
      <c r="AU187" s="672">
        <v>0</v>
      </c>
      <c r="AV187" s="672">
        <v>0</v>
      </c>
      <c r="AW187" s="672">
        <v>0</v>
      </c>
      <c r="AX187" s="672">
        <v>0</v>
      </c>
      <c r="AY187" s="672">
        <v>0</v>
      </c>
      <c r="AZ187" s="672">
        <v>0</v>
      </c>
      <c r="BA187" s="672">
        <v>0</v>
      </c>
      <c r="BB187" s="672">
        <v>0</v>
      </c>
      <c r="BC187" s="672">
        <v>0</v>
      </c>
      <c r="BD187" s="672">
        <v>-797228</v>
      </c>
      <c r="BE187" s="672">
        <v>-637782</v>
      </c>
      <c r="BF187" s="672">
        <v>-143501</v>
      </c>
      <c r="BG187" s="672">
        <v>-15945</v>
      </c>
      <c r="BH187" s="672">
        <v>-1594456</v>
      </c>
      <c r="BI187" s="672">
        <v>5514006</v>
      </c>
      <c r="BJ187" s="672">
        <v>4472660</v>
      </c>
      <c r="BK187" s="672">
        <v>992521</v>
      </c>
      <c r="BL187" s="672">
        <v>110280</v>
      </c>
      <c r="BM187" s="672">
        <v>11089468</v>
      </c>
      <c r="BN187" s="672">
        <v>974745</v>
      </c>
      <c r="BO187" s="672">
        <v>218947</v>
      </c>
      <c r="BP187" s="672">
        <v>24327</v>
      </c>
      <c r="BQ187" s="672">
        <v>1218019</v>
      </c>
      <c r="BR187" s="672">
        <v>248946</v>
      </c>
      <c r="BS187" s="672">
        <v>56013</v>
      </c>
      <c r="BT187" s="672">
        <v>6224</v>
      </c>
      <c r="BU187" s="672">
        <v>311183</v>
      </c>
      <c r="BV187" s="672">
        <v>1223691</v>
      </c>
      <c r="BW187" s="672">
        <v>274960</v>
      </c>
      <c r="BX187" s="672">
        <v>30551</v>
      </c>
      <c r="BY187" s="672">
        <v>1529202</v>
      </c>
      <c r="BZ187" s="672">
        <v>587668</v>
      </c>
      <c r="CA187" s="672">
        <v>132225</v>
      </c>
      <c r="CB187" s="672">
        <v>14692</v>
      </c>
      <c r="CC187" s="672">
        <v>734585</v>
      </c>
      <c r="CD187" s="672">
        <v>28829</v>
      </c>
      <c r="CE187" s="672">
        <v>6486</v>
      </c>
      <c r="CF187" s="672">
        <v>721</v>
      </c>
      <c r="CG187" s="672">
        <v>36036</v>
      </c>
      <c r="CH187" s="672">
        <v>1557</v>
      </c>
      <c r="CI187" s="672">
        <v>350</v>
      </c>
      <c r="CJ187" s="672">
        <v>39</v>
      </c>
      <c r="CK187" s="672">
        <v>1946</v>
      </c>
      <c r="CL187" s="672">
        <v>0</v>
      </c>
      <c r="CM187" s="672">
        <v>0</v>
      </c>
      <c r="CN187" s="672">
        <v>0</v>
      </c>
      <c r="CO187" s="672">
        <v>0</v>
      </c>
      <c r="CP187" s="672">
        <v>43302</v>
      </c>
      <c r="CQ187" s="672">
        <v>9743</v>
      </c>
      <c r="CR187" s="672">
        <v>1083</v>
      </c>
      <c r="CS187" s="672">
        <v>54128</v>
      </c>
      <c r="CT187" s="672">
        <v>0</v>
      </c>
      <c r="CU187" s="672">
        <v>0</v>
      </c>
      <c r="CV187" s="672">
        <v>0</v>
      </c>
      <c r="CW187" s="672">
        <v>0</v>
      </c>
      <c r="CX187" s="672">
        <v>0</v>
      </c>
      <c r="CY187" s="672">
        <v>0</v>
      </c>
      <c r="CZ187" s="672">
        <v>0</v>
      </c>
      <c r="DA187" s="672">
        <v>0</v>
      </c>
      <c r="DB187" s="672">
        <v>2965</v>
      </c>
      <c r="DC187" s="672">
        <v>667</v>
      </c>
      <c r="DD187" s="672">
        <v>74</v>
      </c>
      <c r="DE187" s="672">
        <v>3706</v>
      </c>
      <c r="DF187" s="672">
        <v>403197</v>
      </c>
      <c r="DG187" s="672">
        <v>90719</v>
      </c>
      <c r="DH187" s="672">
        <v>10080</v>
      </c>
      <c r="DI187" s="672">
        <v>503996</v>
      </c>
      <c r="DJ187" s="672">
        <v>0</v>
      </c>
      <c r="DK187" s="672">
        <v>0</v>
      </c>
      <c r="DL187" s="672">
        <v>0</v>
      </c>
      <c r="DM187" s="672">
        <v>0</v>
      </c>
      <c r="DN187" s="672">
        <v>0</v>
      </c>
      <c r="DO187" s="672">
        <v>0</v>
      </c>
      <c r="DP187" s="672">
        <v>0</v>
      </c>
      <c r="DQ187" s="672">
        <v>0</v>
      </c>
      <c r="DR187" s="672">
        <v>0</v>
      </c>
      <c r="DS187" s="672">
        <v>0</v>
      </c>
      <c r="DT187" s="672">
        <v>0</v>
      </c>
      <c r="DU187" s="672">
        <v>0</v>
      </c>
      <c r="DV187" s="672">
        <v>2291209</v>
      </c>
      <c r="DW187" s="672">
        <v>515150</v>
      </c>
      <c r="DX187" s="672">
        <v>57240</v>
      </c>
      <c r="DY187" s="672">
        <v>2863599</v>
      </c>
      <c r="DZ187" s="672" t="s">
        <v>1153</v>
      </c>
      <c r="EA187" s="672" t="s">
        <v>811</v>
      </c>
      <c r="EB187" s="672" t="s">
        <v>1703</v>
      </c>
      <c r="EC187" s="672" t="s">
        <v>1577</v>
      </c>
    </row>
    <row r="188" spans="1:133" x14ac:dyDescent="0.25">
      <c r="A188" s="672">
        <v>182</v>
      </c>
      <c r="B188" s="672" t="s">
        <v>1154</v>
      </c>
      <c r="C188" s="672" t="s">
        <v>1401</v>
      </c>
      <c r="D188" s="672" t="s">
        <v>1389</v>
      </c>
      <c r="E188" s="672" t="s">
        <v>1155</v>
      </c>
      <c r="F188" s="672">
        <v>54946975</v>
      </c>
      <c r="G188" s="672">
        <v>2196903</v>
      </c>
      <c r="H188" s="672">
        <v>0</v>
      </c>
      <c r="I188" s="672">
        <v>293126</v>
      </c>
      <c r="J188" s="672">
        <v>0</v>
      </c>
      <c r="K188" s="672">
        <v>293126</v>
      </c>
      <c r="L188" s="672">
        <v>0</v>
      </c>
      <c r="M188" s="672">
        <v>0</v>
      </c>
      <c r="N188" s="672">
        <v>0</v>
      </c>
      <c r="O188" s="672">
        <v>0</v>
      </c>
      <c r="P188" s="672">
        <v>0</v>
      </c>
      <c r="Q188" s="672">
        <v>0</v>
      </c>
      <c r="R188" s="672">
        <v>56850752</v>
      </c>
      <c r="S188" s="672">
        <v>0</v>
      </c>
      <c r="T188" s="672">
        <v>0.99</v>
      </c>
      <c r="U188" s="672">
        <v>0</v>
      </c>
      <c r="V188" s="672">
        <v>0.01</v>
      </c>
      <c r="W188" s="672">
        <v>1</v>
      </c>
      <c r="X188" s="672">
        <v>0</v>
      </c>
      <c r="Y188" s="672">
        <v>56282244</v>
      </c>
      <c r="Z188" s="672">
        <v>0</v>
      </c>
      <c r="AA188" s="672">
        <v>568508</v>
      </c>
      <c r="AB188" s="672">
        <v>56850752</v>
      </c>
      <c r="AC188" s="672">
        <v>0</v>
      </c>
      <c r="AD188" s="672">
        <v>0</v>
      </c>
      <c r="AE188" s="672">
        <v>0</v>
      </c>
      <c r="AF188" s="672">
        <v>56282244</v>
      </c>
      <c r="AG188" s="672">
        <v>0</v>
      </c>
      <c r="AH188" s="672">
        <v>568508</v>
      </c>
      <c r="AI188" s="672">
        <v>56850752</v>
      </c>
      <c r="AJ188" s="672">
        <v>293126</v>
      </c>
      <c r="AK188" s="672">
        <v>293126</v>
      </c>
      <c r="AL188" s="672">
        <v>0</v>
      </c>
      <c r="AM188" s="672">
        <v>0</v>
      </c>
      <c r="AN188" s="672">
        <v>0</v>
      </c>
      <c r="AO188" s="672">
        <v>0</v>
      </c>
      <c r="AP188" s="672">
        <v>0</v>
      </c>
      <c r="AQ188" s="672">
        <v>0</v>
      </c>
      <c r="AR188" s="672">
        <v>0</v>
      </c>
      <c r="AS188" s="672">
        <v>0</v>
      </c>
      <c r="AT188" s="672">
        <v>0</v>
      </c>
      <c r="AU188" s="672">
        <v>0</v>
      </c>
      <c r="AV188" s="672">
        <v>0</v>
      </c>
      <c r="AW188" s="672">
        <v>0</v>
      </c>
      <c r="AX188" s="672">
        <v>0</v>
      </c>
      <c r="AY188" s="672">
        <v>0</v>
      </c>
      <c r="AZ188" s="672">
        <v>0</v>
      </c>
      <c r="BA188" s="672">
        <v>0</v>
      </c>
      <c r="BB188" s="672">
        <v>0</v>
      </c>
      <c r="BC188" s="672">
        <v>0</v>
      </c>
      <c r="BD188" s="672">
        <v>0</v>
      </c>
      <c r="BE188" s="672">
        <v>1028992</v>
      </c>
      <c r="BF188" s="672">
        <v>0</v>
      </c>
      <c r="BG188" s="672">
        <v>10394</v>
      </c>
      <c r="BH188" s="672">
        <v>1039386</v>
      </c>
      <c r="BI188" s="672">
        <v>0</v>
      </c>
      <c r="BJ188" s="672">
        <v>57604362</v>
      </c>
      <c r="BK188" s="672">
        <v>0</v>
      </c>
      <c r="BL188" s="672">
        <v>578902</v>
      </c>
      <c r="BM188" s="672">
        <v>58183264</v>
      </c>
      <c r="BN188" s="672">
        <v>10663094</v>
      </c>
      <c r="BO188" s="672">
        <v>0</v>
      </c>
      <c r="BP188" s="672">
        <v>107708</v>
      </c>
      <c r="BQ188" s="672">
        <v>10770802</v>
      </c>
      <c r="BR188" s="672">
        <v>3027872</v>
      </c>
      <c r="BS188" s="672">
        <v>0</v>
      </c>
      <c r="BT188" s="672">
        <v>30585</v>
      </c>
      <c r="BU188" s="672">
        <v>3058457</v>
      </c>
      <c r="BV188" s="672">
        <v>13690966</v>
      </c>
      <c r="BW188" s="672">
        <v>0</v>
      </c>
      <c r="BX188" s="672">
        <v>138293</v>
      </c>
      <c r="BY188" s="672">
        <v>13829259</v>
      </c>
      <c r="BZ188" s="672">
        <v>7040553</v>
      </c>
      <c r="CA188" s="672">
        <v>0</v>
      </c>
      <c r="CB188" s="672">
        <v>71117</v>
      </c>
      <c r="CC188" s="672">
        <v>7111670</v>
      </c>
      <c r="CD188" s="672">
        <v>285511</v>
      </c>
      <c r="CE188" s="672">
        <v>0</v>
      </c>
      <c r="CF188" s="672">
        <v>2884</v>
      </c>
      <c r="CG188" s="672">
        <v>288395</v>
      </c>
      <c r="CH188" s="672">
        <v>0</v>
      </c>
      <c r="CI188" s="672">
        <v>0</v>
      </c>
      <c r="CJ188" s="672">
        <v>0</v>
      </c>
      <c r="CK188" s="672">
        <v>0</v>
      </c>
      <c r="CL188" s="672">
        <v>1016</v>
      </c>
      <c r="CM188" s="672">
        <v>0</v>
      </c>
      <c r="CN188" s="672">
        <v>10</v>
      </c>
      <c r="CO188" s="672">
        <v>1026</v>
      </c>
      <c r="CP188" s="672">
        <v>899546</v>
      </c>
      <c r="CQ188" s="672">
        <v>0</v>
      </c>
      <c r="CR188" s="672">
        <v>9086</v>
      </c>
      <c r="CS188" s="672">
        <v>908632</v>
      </c>
      <c r="CT188" s="672">
        <v>0</v>
      </c>
      <c r="CU188" s="672">
        <v>0</v>
      </c>
      <c r="CV188" s="672">
        <v>0</v>
      </c>
      <c r="CW188" s="672">
        <v>0</v>
      </c>
      <c r="CX188" s="672">
        <v>0</v>
      </c>
      <c r="CY188" s="672">
        <v>0</v>
      </c>
      <c r="CZ188" s="672">
        <v>0</v>
      </c>
      <c r="DA188" s="672">
        <v>0</v>
      </c>
      <c r="DB188" s="672">
        <v>10229</v>
      </c>
      <c r="DC188" s="672">
        <v>0</v>
      </c>
      <c r="DD188" s="672">
        <v>103</v>
      </c>
      <c r="DE188" s="672">
        <v>10332</v>
      </c>
      <c r="DF188" s="672">
        <v>4810182</v>
      </c>
      <c r="DG188" s="672">
        <v>0</v>
      </c>
      <c r="DH188" s="672">
        <v>48588</v>
      </c>
      <c r="DI188" s="672">
        <v>4858770</v>
      </c>
      <c r="DJ188" s="672">
        <v>0</v>
      </c>
      <c r="DK188" s="672">
        <v>0</v>
      </c>
      <c r="DL188" s="672">
        <v>0</v>
      </c>
      <c r="DM188" s="672">
        <v>0</v>
      </c>
      <c r="DN188" s="672">
        <v>0</v>
      </c>
      <c r="DO188" s="672">
        <v>0</v>
      </c>
      <c r="DP188" s="672">
        <v>0</v>
      </c>
      <c r="DQ188" s="672">
        <v>0</v>
      </c>
      <c r="DR188" s="672">
        <v>0</v>
      </c>
      <c r="DS188" s="672">
        <v>0</v>
      </c>
      <c r="DT188" s="672">
        <v>0</v>
      </c>
      <c r="DU188" s="672">
        <v>0</v>
      </c>
      <c r="DV188" s="672">
        <v>26738003</v>
      </c>
      <c r="DW188" s="672">
        <v>0</v>
      </c>
      <c r="DX188" s="672">
        <v>270081</v>
      </c>
      <c r="DY188" s="672">
        <v>27008084</v>
      </c>
      <c r="DZ188" s="672" t="s">
        <v>1155</v>
      </c>
      <c r="EA188" s="672" t="s">
        <v>791</v>
      </c>
      <c r="EB188" s="672" t="s">
        <v>1705</v>
      </c>
      <c r="EC188" s="672" t="s">
        <v>1578</v>
      </c>
    </row>
    <row r="189" spans="1:133" x14ac:dyDescent="0.25">
      <c r="A189" s="672">
        <v>183</v>
      </c>
      <c r="B189" s="672" t="s">
        <v>1156</v>
      </c>
      <c r="C189" s="672" t="s">
        <v>1384</v>
      </c>
      <c r="D189" s="672" t="s">
        <v>1385</v>
      </c>
      <c r="E189" s="672" t="s">
        <v>1157</v>
      </c>
      <c r="F189" s="672">
        <v>95555897</v>
      </c>
      <c r="G189" s="672">
        <v>2208742</v>
      </c>
      <c r="H189" s="672">
        <v>0</v>
      </c>
      <c r="I189" s="672">
        <v>232362</v>
      </c>
      <c r="J189" s="672">
        <v>0</v>
      </c>
      <c r="K189" s="672">
        <v>232362</v>
      </c>
      <c r="L189" s="672">
        <v>0</v>
      </c>
      <c r="M189" s="672">
        <v>0</v>
      </c>
      <c r="N189" s="672">
        <v>16552</v>
      </c>
      <c r="O189" s="672">
        <v>14950</v>
      </c>
      <c r="P189" s="672">
        <v>1602</v>
      </c>
      <c r="Q189" s="672">
        <v>0</v>
      </c>
      <c r="R189" s="672">
        <v>97515725</v>
      </c>
      <c r="S189" s="672">
        <v>0.5</v>
      </c>
      <c r="T189" s="672">
        <v>0.4</v>
      </c>
      <c r="U189" s="672">
        <v>0.1</v>
      </c>
      <c r="V189" s="672">
        <v>0</v>
      </c>
      <c r="W189" s="672">
        <v>1</v>
      </c>
      <c r="X189" s="672">
        <v>48757862</v>
      </c>
      <c r="Y189" s="672">
        <v>39006290</v>
      </c>
      <c r="Z189" s="672">
        <v>9751573</v>
      </c>
      <c r="AA189" s="672">
        <v>0</v>
      </c>
      <c r="AB189" s="672">
        <v>97515725</v>
      </c>
      <c r="AC189" s="672">
        <v>0</v>
      </c>
      <c r="AD189" s="672">
        <v>0</v>
      </c>
      <c r="AE189" s="672">
        <v>48757862</v>
      </c>
      <c r="AF189" s="672">
        <v>39006290</v>
      </c>
      <c r="AG189" s="672">
        <v>9751573</v>
      </c>
      <c r="AH189" s="672">
        <v>0</v>
      </c>
      <c r="AI189" s="672">
        <v>97515725</v>
      </c>
      <c r="AJ189" s="672">
        <v>232362</v>
      </c>
      <c r="AK189" s="672">
        <v>232362</v>
      </c>
      <c r="AL189" s="672">
        <v>0</v>
      </c>
      <c r="AM189" s="672">
        <v>0</v>
      </c>
      <c r="AN189" s="672">
        <v>0</v>
      </c>
      <c r="AO189" s="672">
        <v>14950</v>
      </c>
      <c r="AP189" s="672">
        <v>1602</v>
      </c>
      <c r="AQ189" s="672">
        <v>16552</v>
      </c>
      <c r="AR189" s="672">
        <v>0</v>
      </c>
      <c r="AS189" s="672">
        <v>0</v>
      </c>
      <c r="AT189" s="672">
        <v>0</v>
      </c>
      <c r="AU189" s="672">
        <v>0</v>
      </c>
      <c r="AV189" s="672">
        <v>0</v>
      </c>
      <c r="AW189" s="672">
        <v>0</v>
      </c>
      <c r="AX189" s="672">
        <v>0</v>
      </c>
      <c r="AY189" s="672">
        <v>0</v>
      </c>
      <c r="AZ189" s="672">
        <v>0</v>
      </c>
      <c r="BA189" s="672">
        <v>0</v>
      </c>
      <c r="BB189" s="672">
        <v>0</v>
      </c>
      <c r="BC189" s="672">
        <v>0</v>
      </c>
      <c r="BD189" s="672">
        <v>-126569</v>
      </c>
      <c r="BE189" s="672">
        <v>-101255</v>
      </c>
      <c r="BF189" s="672">
        <v>-25314</v>
      </c>
      <c r="BG189" s="672">
        <v>0</v>
      </c>
      <c r="BH189" s="672">
        <v>-253138</v>
      </c>
      <c r="BI189" s="672">
        <v>48631293</v>
      </c>
      <c r="BJ189" s="672">
        <v>39152347</v>
      </c>
      <c r="BK189" s="672">
        <v>9727861</v>
      </c>
      <c r="BL189" s="672">
        <v>0</v>
      </c>
      <c r="BM189" s="672">
        <v>97511501</v>
      </c>
      <c r="BN189" s="672">
        <v>6939241</v>
      </c>
      <c r="BO189" s="672">
        <v>1734432</v>
      </c>
      <c r="BP189" s="672">
        <v>0</v>
      </c>
      <c r="BQ189" s="672">
        <v>8673673</v>
      </c>
      <c r="BR189" s="672">
        <v>1187329</v>
      </c>
      <c r="BS189" s="672">
        <v>296832</v>
      </c>
      <c r="BT189" s="672">
        <v>0</v>
      </c>
      <c r="BU189" s="672">
        <v>1484161</v>
      </c>
      <c r="BV189" s="672">
        <v>8126570</v>
      </c>
      <c r="BW189" s="672">
        <v>2031264</v>
      </c>
      <c r="BX189" s="672">
        <v>0</v>
      </c>
      <c r="BY189" s="672">
        <v>10157834</v>
      </c>
      <c r="BZ189" s="672">
        <v>677922</v>
      </c>
      <c r="CA189" s="672">
        <v>169480</v>
      </c>
      <c r="CB189" s="672">
        <v>0</v>
      </c>
      <c r="CC189" s="672">
        <v>847402</v>
      </c>
      <c r="CD189" s="672">
        <v>143725</v>
      </c>
      <c r="CE189" s="672">
        <v>35931</v>
      </c>
      <c r="CF189" s="672">
        <v>0</v>
      </c>
      <c r="CG189" s="672">
        <v>179656</v>
      </c>
      <c r="CH189" s="672">
        <v>0</v>
      </c>
      <c r="CI189" s="672">
        <v>0</v>
      </c>
      <c r="CJ189" s="672">
        <v>0</v>
      </c>
      <c r="CK189" s="672">
        <v>0</v>
      </c>
      <c r="CL189" s="672">
        <v>0</v>
      </c>
      <c r="CM189" s="672">
        <v>0</v>
      </c>
      <c r="CN189" s="672">
        <v>0</v>
      </c>
      <c r="CO189" s="672">
        <v>0</v>
      </c>
      <c r="CP189" s="672">
        <v>179727</v>
      </c>
      <c r="CQ189" s="672">
        <v>44932</v>
      </c>
      <c r="CR189" s="672">
        <v>0</v>
      </c>
      <c r="CS189" s="672">
        <v>224659</v>
      </c>
      <c r="CT189" s="672">
        <v>0</v>
      </c>
      <c r="CU189" s="672">
        <v>0</v>
      </c>
      <c r="CV189" s="672">
        <v>0</v>
      </c>
      <c r="CW189" s="672">
        <v>0</v>
      </c>
      <c r="CX189" s="672">
        <v>600</v>
      </c>
      <c r="CY189" s="672">
        <v>150</v>
      </c>
      <c r="CZ189" s="672">
        <v>0</v>
      </c>
      <c r="DA189" s="672">
        <v>750</v>
      </c>
      <c r="DB189" s="672">
        <v>7350</v>
      </c>
      <c r="DC189" s="672">
        <v>1837</v>
      </c>
      <c r="DD189" s="672">
        <v>0</v>
      </c>
      <c r="DE189" s="672">
        <v>9187</v>
      </c>
      <c r="DF189" s="672">
        <v>4628452</v>
      </c>
      <c r="DG189" s="672">
        <v>1157113</v>
      </c>
      <c r="DH189" s="672">
        <v>0</v>
      </c>
      <c r="DI189" s="672">
        <v>5785565</v>
      </c>
      <c r="DJ189" s="672">
        <v>0</v>
      </c>
      <c r="DK189" s="672">
        <v>0</v>
      </c>
      <c r="DL189" s="672">
        <v>0</v>
      </c>
      <c r="DM189" s="672">
        <v>0</v>
      </c>
      <c r="DN189" s="672">
        <v>0</v>
      </c>
      <c r="DO189" s="672">
        <v>0</v>
      </c>
      <c r="DP189" s="672">
        <v>0</v>
      </c>
      <c r="DQ189" s="672">
        <v>0</v>
      </c>
      <c r="DR189" s="672">
        <v>0</v>
      </c>
      <c r="DS189" s="672">
        <v>0</v>
      </c>
      <c r="DT189" s="672">
        <v>0</v>
      </c>
      <c r="DU189" s="672">
        <v>0</v>
      </c>
      <c r="DV189" s="672">
        <v>13764346</v>
      </c>
      <c r="DW189" s="672">
        <v>3440707</v>
      </c>
      <c r="DX189" s="672">
        <v>0</v>
      </c>
      <c r="DY189" s="672">
        <v>17205053</v>
      </c>
      <c r="DZ189" s="672" t="s">
        <v>1157</v>
      </c>
      <c r="EA189" s="672" t="s">
        <v>886</v>
      </c>
      <c r="EB189" s="672" t="s">
        <v>1693</v>
      </c>
      <c r="EC189" s="672" t="s">
        <v>1579</v>
      </c>
    </row>
    <row r="190" spans="1:133" x14ac:dyDescent="0.25">
      <c r="A190" s="672">
        <v>184</v>
      </c>
      <c r="B190" s="672" t="s">
        <v>1158</v>
      </c>
      <c r="C190" s="672" t="s">
        <v>1384</v>
      </c>
      <c r="D190" s="672" t="s">
        <v>1389</v>
      </c>
      <c r="E190" s="672" t="s">
        <v>1159</v>
      </c>
      <c r="F190" s="672">
        <v>20595365</v>
      </c>
      <c r="G190" s="672">
        <v>1014007</v>
      </c>
      <c r="H190" s="672">
        <v>0</v>
      </c>
      <c r="I190" s="672">
        <v>135723</v>
      </c>
      <c r="J190" s="672">
        <v>0</v>
      </c>
      <c r="K190" s="672">
        <v>135723</v>
      </c>
      <c r="L190" s="672">
        <v>0</v>
      </c>
      <c r="M190" s="672">
        <v>0</v>
      </c>
      <c r="N190" s="672">
        <v>0</v>
      </c>
      <c r="O190" s="672">
        <v>0</v>
      </c>
      <c r="P190" s="672">
        <v>0</v>
      </c>
      <c r="Q190" s="672">
        <v>0</v>
      </c>
      <c r="R190" s="672">
        <v>21473649</v>
      </c>
      <c r="S190" s="672">
        <v>0.5</v>
      </c>
      <c r="T190" s="672">
        <v>0.4</v>
      </c>
      <c r="U190" s="672">
        <v>0.09</v>
      </c>
      <c r="V190" s="672">
        <v>0.01</v>
      </c>
      <c r="W190" s="672">
        <v>1</v>
      </c>
      <c r="X190" s="672">
        <v>10736825</v>
      </c>
      <c r="Y190" s="672">
        <v>8589460</v>
      </c>
      <c r="Z190" s="672">
        <v>1932628</v>
      </c>
      <c r="AA190" s="672">
        <v>214736</v>
      </c>
      <c r="AB190" s="672">
        <v>21473649</v>
      </c>
      <c r="AC190" s="672">
        <v>0</v>
      </c>
      <c r="AD190" s="672">
        <v>0</v>
      </c>
      <c r="AE190" s="672">
        <v>10736825</v>
      </c>
      <c r="AF190" s="672">
        <v>8589460</v>
      </c>
      <c r="AG190" s="672">
        <v>1932628</v>
      </c>
      <c r="AH190" s="672">
        <v>214736</v>
      </c>
      <c r="AI190" s="672">
        <v>21473649</v>
      </c>
      <c r="AJ190" s="672">
        <v>135723</v>
      </c>
      <c r="AK190" s="672">
        <v>135723</v>
      </c>
      <c r="AL190" s="672">
        <v>0</v>
      </c>
      <c r="AM190" s="672">
        <v>0</v>
      </c>
      <c r="AN190" s="672">
        <v>0</v>
      </c>
      <c r="AO190" s="672">
        <v>0</v>
      </c>
      <c r="AP190" s="672">
        <v>0</v>
      </c>
      <c r="AQ190" s="672">
        <v>0</v>
      </c>
      <c r="AR190" s="672">
        <v>0</v>
      </c>
      <c r="AS190" s="672">
        <v>0</v>
      </c>
      <c r="AT190" s="672">
        <v>0</v>
      </c>
      <c r="AU190" s="672">
        <v>0</v>
      </c>
      <c r="AV190" s="672">
        <v>0</v>
      </c>
      <c r="AW190" s="672">
        <v>0</v>
      </c>
      <c r="AX190" s="672">
        <v>0</v>
      </c>
      <c r="AY190" s="672">
        <v>0</v>
      </c>
      <c r="AZ190" s="672">
        <v>0</v>
      </c>
      <c r="BA190" s="672">
        <v>0</v>
      </c>
      <c r="BB190" s="672">
        <v>0</v>
      </c>
      <c r="BC190" s="672">
        <v>0</v>
      </c>
      <c r="BD190" s="672">
        <v>1022112</v>
      </c>
      <c r="BE190" s="672">
        <v>817690</v>
      </c>
      <c r="BF190" s="672">
        <v>183980</v>
      </c>
      <c r="BG190" s="672">
        <v>20442</v>
      </c>
      <c r="BH190" s="672">
        <v>2044224</v>
      </c>
      <c r="BI190" s="672">
        <v>11758937</v>
      </c>
      <c r="BJ190" s="672">
        <v>9542872</v>
      </c>
      <c r="BK190" s="672">
        <v>2116608</v>
      </c>
      <c r="BL190" s="672">
        <v>235178</v>
      </c>
      <c r="BM190" s="672">
        <v>23653596</v>
      </c>
      <c r="BN190" s="672">
        <v>1647684</v>
      </c>
      <c r="BO190" s="672">
        <v>370729</v>
      </c>
      <c r="BP190" s="672">
        <v>41192</v>
      </c>
      <c r="BQ190" s="672">
        <v>2059605</v>
      </c>
      <c r="BR190" s="672">
        <v>486112</v>
      </c>
      <c r="BS190" s="672">
        <v>109375</v>
      </c>
      <c r="BT190" s="672">
        <v>12153</v>
      </c>
      <c r="BU190" s="672">
        <v>607640</v>
      </c>
      <c r="BV190" s="672">
        <v>2133796</v>
      </c>
      <c r="BW190" s="672">
        <v>480104</v>
      </c>
      <c r="BX190" s="672">
        <v>53345</v>
      </c>
      <c r="BY190" s="672">
        <v>2667245</v>
      </c>
      <c r="BZ190" s="672">
        <v>1114189</v>
      </c>
      <c r="CA190" s="672">
        <v>250692</v>
      </c>
      <c r="CB190" s="672">
        <v>27855</v>
      </c>
      <c r="CC190" s="672">
        <v>1392736</v>
      </c>
      <c r="CD190" s="672">
        <v>37504</v>
      </c>
      <c r="CE190" s="672">
        <v>8439</v>
      </c>
      <c r="CF190" s="672">
        <v>938</v>
      </c>
      <c r="CG190" s="672">
        <v>46881</v>
      </c>
      <c r="CH190" s="672">
        <v>0</v>
      </c>
      <c r="CI190" s="672">
        <v>0</v>
      </c>
      <c r="CJ190" s="672">
        <v>0</v>
      </c>
      <c r="CK190" s="672">
        <v>0</v>
      </c>
      <c r="CL190" s="672">
        <v>0</v>
      </c>
      <c r="CM190" s="672">
        <v>0</v>
      </c>
      <c r="CN190" s="672">
        <v>0</v>
      </c>
      <c r="CO190" s="672">
        <v>0</v>
      </c>
      <c r="CP190" s="672">
        <v>115628</v>
      </c>
      <c r="CQ190" s="672">
        <v>26016</v>
      </c>
      <c r="CR190" s="672">
        <v>2891</v>
      </c>
      <c r="CS190" s="672">
        <v>144535</v>
      </c>
      <c r="CT190" s="672">
        <v>0</v>
      </c>
      <c r="CU190" s="672">
        <v>0</v>
      </c>
      <c r="CV190" s="672">
        <v>0</v>
      </c>
      <c r="CW190" s="672">
        <v>0</v>
      </c>
      <c r="CX190" s="672">
        <v>0</v>
      </c>
      <c r="CY190" s="672">
        <v>0</v>
      </c>
      <c r="CZ190" s="672">
        <v>0</v>
      </c>
      <c r="DA190" s="672">
        <v>0</v>
      </c>
      <c r="DB190" s="672">
        <v>3039</v>
      </c>
      <c r="DC190" s="672">
        <v>684</v>
      </c>
      <c r="DD190" s="672">
        <v>76</v>
      </c>
      <c r="DE190" s="672">
        <v>3799</v>
      </c>
      <c r="DF190" s="672">
        <v>858656</v>
      </c>
      <c r="DG190" s="672">
        <v>193198</v>
      </c>
      <c r="DH190" s="672">
        <v>21466</v>
      </c>
      <c r="DI190" s="672">
        <v>1073320</v>
      </c>
      <c r="DJ190" s="672">
        <v>0</v>
      </c>
      <c r="DK190" s="672">
        <v>0</v>
      </c>
      <c r="DL190" s="672">
        <v>0</v>
      </c>
      <c r="DM190" s="672">
        <v>0</v>
      </c>
      <c r="DN190" s="672">
        <v>0</v>
      </c>
      <c r="DO190" s="672">
        <v>0</v>
      </c>
      <c r="DP190" s="672">
        <v>0</v>
      </c>
      <c r="DQ190" s="672">
        <v>0</v>
      </c>
      <c r="DR190" s="672">
        <v>0</v>
      </c>
      <c r="DS190" s="672">
        <v>0</v>
      </c>
      <c r="DT190" s="672">
        <v>0</v>
      </c>
      <c r="DU190" s="672">
        <v>0</v>
      </c>
      <c r="DV190" s="672">
        <v>4262812</v>
      </c>
      <c r="DW190" s="672">
        <v>959133</v>
      </c>
      <c r="DX190" s="672">
        <v>106571</v>
      </c>
      <c r="DY190" s="672">
        <v>5328516</v>
      </c>
      <c r="DZ190" s="672" t="s">
        <v>1159</v>
      </c>
      <c r="EA190" s="672" t="s">
        <v>858</v>
      </c>
      <c r="EB190" s="672" t="s">
        <v>1704</v>
      </c>
      <c r="EC190" s="672" t="s">
        <v>1580</v>
      </c>
    </row>
    <row r="191" spans="1:133" x14ac:dyDescent="0.25">
      <c r="A191" s="672">
        <v>185</v>
      </c>
      <c r="B191" s="672" t="s">
        <v>1160</v>
      </c>
      <c r="C191" s="672" t="s">
        <v>260</v>
      </c>
      <c r="D191" s="672" t="s">
        <v>1387</v>
      </c>
      <c r="E191" s="672" t="s">
        <v>1161</v>
      </c>
      <c r="F191" s="672">
        <v>118751661</v>
      </c>
      <c r="G191" s="672">
        <v>2455505</v>
      </c>
      <c r="H191" s="672">
        <v>0</v>
      </c>
      <c r="I191" s="672">
        <v>275053</v>
      </c>
      <c r="J191" s="672">
        <v>0</v>
      </c>
      <c r="K191" s="672">
        <v>275053</v>
      </c>
      <c r="L191" s="672">
        <v>0</v>
      </c>
      <c r="M191" s="672">
        <v>0</v>
      </c>
      <c r="N191" s="672">
        <v>533615</v>
      </c>
      <c r="O191" s="672">
        <v>533615</v>
      </c>
      <c r="P191" s="672">
        <v>0</v>
      </c>
      <c r="Q191" s="672">
        <v>0</v>
      </c>
      <c r="R191" s="672">
        <v>120398498</v>
      </c>
      <c r="S191" s="672">
        <v>0.5</v>
      </c>
      <c r="T191" s="672">
        <v>0.49</v>
      </c>
      <c r="U191" s="672">
        <v>0</v>
      </c>
      <c r="V191" s="672">
        <v>0.01</v>
      </c>
      <c r="W191" s="672">
        <v>1</v>
      </c>
      <c r="X191" s="672">
        <v>60199249</v>
      </c>
      <c r="Y191" s="672">
        <v>58995264</v>
      </c>
      <c r="Z191" s="672">
        <v>0</v>
      </c>
      <c r="AA191" s="672">
        <v>1203985</v>
      </c>
      <c r="AB191" s="672">
        <v>120398498</v>
      </c>
      <c r="AC191" s="672">
        <v>0</v>
      </c>
      <c r="AD191" s="672">
        <v>0</v>
      </c>
      <c r="AE191" s="672">
        <v>60199249</v>
      </c>
      <c r="AF191" s="672">
        <v>58995264</v>
      </c>
      <c r="AG191" s="672">
        <v>0</v>
      </c>
      <c r="AH191" s="672">
        <v>1203985</v>
      </c>
      <c r="AI191" s="672">
        <v>120398498</v>
      </c>
      <c r="AJ191" s="672">
        <v>275053</v>
      </c>
      <c r="AK191" s="672">
        <v>275053</v>
      </c>
      <c r="AL191" s="672">
        <v>0</v>
      </c>
      <c r="AM191" s="672">
        <v>0</v>
      </c>
      <c r="AN191" s="672">
        <v>0</v>
      </c>
      <c r="AO191" s="672">
        <v>533615</v>
      </c>
      <c r="AP191" s="672">
        <v>0</v>
      </c>
      <c r="AQ191" s="672">
        <v>533615</v>
      </c>
      <c r="AR191" s="672">
        <v>0</v>
      </c>
      <c r="AS191" s="672">
        <v>0</v>
      </c>
      <c r="AT191" s="672">
        <v>0</v>
      </c>
      <c r="AU191" s="672">
        <v>0</v>
      </c>
      <c r="AV191" s="672">
        <v>0</v>
      </c>
      <c r="AW191" s="672">
        <v>0</v>
      </c>
      <c r="AX191" s="672">
        <v>0</v>
      </c>
      <c r="AY191" s="672">
        <v>0</v>
      </c>
      <c r="AZ191" s="672">
        <v>0</v>
      </c>
      <c r="BA191" s="672">
        <v>0</v>
      </c>
      <c r="BB191" s="672">
        <v>0</v>
      </c>
      <c r="BC191" s="672">
        <v>0</v>
      </c>
      <c r="BD191" s="672">
        <v>-833317</v>
      </c>
      <c r="BE191" s="672">
        <v>-816651</v>
      </c>
      <c r="BF191" s="672">
        <v>0</v>
      </c>
      <c r="BG191" s="672">
        <v>-16666</v>
      </c>
      <c r="BH191" s="672">
        <v>-1666635</v>
      </c>
      <c r="BI191" s="672">
        <v>59365932</v>
      </c>
      <c r="BJ191" s="672">
        <v>58987280</v>
      </c>
      <c r="BK191" s="672">
        <v>0</v>
      </c>
      <c r="BL191" s="672">
        <v>1187319</v>
      </c>
      <c r="BM191" s="672">
        <v>119540531</v>
      </c>
      <c r="BN191" s="672">
        <v>10699307</v>
      </c>
      <c r="BO191" s="672">
        <v>0</v>
      </c>
      <c r="BP191" s="672">
        <v>216403</v>
      </c>
      <c r="BQ191" s="672">
        <v>10915710</v>
      </c>
      <c r="BR191" s="672">
        <v>1392706</v>
      </c>
      <c r="BS191" s="672">
        <v>0</v>
      </c>
      <c r="BT191" s="672">
        <v>28423</v>
      </c>
      <c r="BU191" s="672">
        <v>1421129</v>
      </c>
      <c r="BV191" s="672">
        <v>12092013</v>
      </c>
      <c r="BW191" s="672">
        <v>0</v>
      </c>
      <c r="BX191" s="672">
        <v>244826</v>
      </c>
      <c r="BY191" s="672">
        <v>12336839</v>
      </c>
      <c r="BZ191" s="672">
        <v>2310358</v>
      </c>
      <c r="CA191" s="672">
        <v>0</v>
      </c>
      <c r="CB191" s="672">
        <v>47150</v>
      </c>
      <c r="CC191" s="672">
        <v>2357508</v>
      </c>
      <c r="CD191" s="672">
        <v>181392</v>
      </c>
      <c r="CE191" s="672">
        <v>0</v>
      </c>
      <c r="CF191" s="672">
        <v>3702</v>
      </c>
      <c r="CG191" s="672">
        <v>185094</v>
      </c>
      <c r="CH191" s="672">
        <v>4445</v>
      </c>
      <c r="CI191" s="672">
        <v>0</v>
      </c>
      <c r="CJ191" s="672">
        <v>91</v>
      </c>
      <c r="CK191" s="672">
        <v>4536</v>
      </c>
      <c r="CL191" s="672">
        <v>1858</v>
      </c>
      <c r="CM191" s="672">
        <v>0</v>
      </c>
      <c r="CN191" s="672">
        <v>38</v>
      </c>
      <c r="CO191" s="672">
        <v>1896</v>
      </c>
      <c r="CP191" s="672">
        <v>489583</v>
      </c>
      <c r="CQ191" s="672">
        <v>0</v>
      </c>
      <c r="CR191" s="672">
        <v>9991</v>
      </c>
      <c r="CS191" s="672">
        <v>499574</v>
      </c>
      <c r="CT191" s="672">
        <v>0</v>
      </c>
      <c r="CU191" s="672">
        <v>0</v>
      </c>
      <c r="CV191" s="672">
        <v>0</v>
      </c>
      <c r="CW191" s="672">
        <v>0</v>
      </c>
      <c r="CX191" s="672">
        <v>0</v>
      </c>
      <c r="CY191" s="672">
        <v>0</v>
      </c>
      <c r="CZ191" s="672">
        <v>0</v>
      </c>
      <c r="DA191" s="672">
        <v>0</v>
      </c>
      <c r="DB191" s="672">
        <v>5333</v>
      </c>
      <c r="DC191" s="672">
        <v>0</v>
      </c>
      <c r="DD191" s="672">
        <v>109</v>
      </c>
      <c r="DE191" s="672">
        <v>5442</v>
      </c>
      <c r="DF191" s="672">
        <v>3274967</v>
      </c>
      <c r="DG191" s="672">
        <v>0</v>
      </c>
      <c r="DH191" s="672">
        <v>66836</v>
      </c>
      <c r="DI191" s="672">
        <v>3341803</v>
      </c>
      <c r="DJ191" s="672">
        <v>0</v>
      </c>
      <c r="DK191" s="672">
        <v>0</v>
      </c>
      <c r="DL191" s="672">
        <v>0</v>
      </c>
      <c r="DM191" s="672">
        <v>0</v>
      </c>
      <c r="DN191" s="672">
        <v>0</v>
      </c>
      <c r="DO191" s="672">
        <v>0</v>
      </c>
      <c r="DP191" s="672">
        <v>0</v>
      </c>
      <c r="DQ191" s="672">
        <v>0</v>
      </c>
      <c r="DR191" s="672">
        <v>0</v>
      </c>
      <c r="DS191" s="672">
        <v>0</v>
      </c>
      <c r="DT191" s="672">
        <v>0</v>
      </c>
      <c r="DU191" s="672">
        <v>0</v>
      </c>
      <c r="DV191" s="672">
        <v>18359949</v>
      </c>
      <c r="DW191" s="672">
        <v>0</v>
      </c>
      <c r="DX191" s="672">
        <v>372743</v>
      </c>
      <c r="DY191" s="672">
        <v>18732692</v>
      </c>
      <c r="DZ191" s="672" t="s">
        <v>1161</v>
      </c>
      <c r="EA191" s="672" t="s">
        <v>260</v>
      </c>
      <c r="EB191" s="672" t="s">
        <v>1712</v>
      </c>
      <c r="EC191" s="672" t="s">
        <v>1581</v>
      </c>
    </row>
    <row r="192" spans="1:133" x14ac:dyDescent="0.25">
      <c r="A192" s="672">
        <v>186</v>
      </c>
      <c r="B192" s="672" t="s">
        <v>1162</v>
      </c>
      <c r="C192" s="672" t="s">
        <v>260</v>
      </c>
      <c r="D192" s="672" t="s">
        <v>1390</v>
      </c>
      <c r="E192" s="672" t="s">
        <v>1163</v>
      </c>
      <c r="F192" s="672">
        <v>87732222</v>
      </c>
      <c r="G192" s="672">
        <v>2237223</v>
      </c>
      <c r="H192" s="672">
        <v>0</v>
      </c>
      <c r="I192" s="672">
        <v>310315</v>
      </c>
      <c r="J192" s="672">
        <v>0</v>
      </c>
      <c r="K192" s="672">
        <v>310315</v>
      </c>
      <c r="L192" s="672">
        <v>0</v>
      </c>
      <c r="M192" s="672">
        <v>35172</v>
      </c>
      <c r="N192" s="672">
        <v>253046</v>
      </c>
      <c r="O192" s="672">
        <v>253046</v>
      </c>
      <c r="P192" s="672">
        <v>0</v>
      </c>
      <c r="Q192" s="672">
        <v>0</v>
      </c>
      <c r="R192" s="672">
        <v>89370912</v>
      </c>
      <c r="S192" s="672">
        <v>0.5</v>
      </c>
      <c r="T192" s="672">
        <v>0.49</v>
      </c>
      <c r="U192" s="672">
        <v>0</v>
      </c>
      <c r="V192" s="672">
        <v>0.01</v>
      </c>
      <c r="W192" s="672">
        <v>1</v>
      </c>
      <c r="X192" s="672">
        <v>44685456</v>
      </c>
      <c r="Y192" s="672">
        <v>43791747</v>
      </c>
      <c r="Z192" s="672">
        <v>0</v>
      </c>
      <c r="AA192" s="672">
        <v>893709</v>
      </c>
      <c r="AB192" s="672">
        <v>89370912</v>
      </c>
      <c r="AC192" s="672">
        <v>77885</v>
      </c>
      <c r="AD192" s="672">
        <v>77885</v>
      </c>
      <c r="AE192" s="672">
        <v>44607571</v>
      </c>
      <c r="AF192" s="672">
        <v>43791747</v>
      </c>
      <c r="AG192" s="672">
        <v>0</v>
      </c>
      <c r="AH192" s="672">
        <v>893709</v>
      </c>
      <c r="AI192" s="672">
        <v>89293027</v>
      </c>
      <c r="AJ192" s="672">
        <v>310315</v>
      </c>
      <c r="AK192" s="672">
        <v>310315</v>
      </c>
      <c r="AL192" s="672">
        <v>35172</v>
      </c>
      <c r="AM192" s="672">
        <v>0</v>
      </c>
      <c r="AN192" s="672">
        <v>35172</v>
      </c>
      <c r="AO192" s="672">
        <v>253046</v>
      </c>
      <c r="AP192" s="672">
        <v>0</v>
      </c>
      <c r="AQ192" s="672">
        <v>253046</v>
      </c>
      <c r="AR192" s="672">
        <v>0</v>
      </c>
      <c r="AS192" s="672">
        <v>0</v>
      </c>
      <c r="AT192" s="672">
        <v>0</v>
      </c>
      <c r="AU192" s="672">
        <v>0</v>
      </c>
      <c r="AV192" s="672">
        <v>77885</v>
      </c>
      <c r="AW192" s="672">
        <v>0</v>
      </c>
      <c r="AX192" s="672">
        <v>0</v>
      </c>
      <c r="AY192" s="672">
        <v>77885</v>
      </c>
      <c r="AZ192" s="672">
        <v>0</v>
      </c>
      <c r="BA192" s="672">
        <v>0</v>
      </c>
      <c r="BB192" s="672">
        <v>0</v>
      </c>
      <c r="BC192" s="672">
        <v>0</v>
      </c>
      <c r="BD192" s="672">
        <v>-809104</v>
      </c>
      <c r="BE192" s="672">
        <v>-792922</v>
      </c>
      <c r="BF192" s="672">
        <v>0</v>
      </c>
      <c r="BG192" s="672">
        <v>-16182</v>
      </c>
      <c r="BH192" s="672">
        <v>-1618208</v>
      </c>
      <c r="BI192" s="672">
        <v>43798467</v>
      </c>
      <c r="BJ192" s="672">
        <v>43675243</v>
      </c>
      <c r="BK192" s="672">
        <v>0</v>
      </c>
      <c r="BL192" s="672">
        <v>877527</v>
      </c>
      <c r="BM192" s="672">
        <v>88351237</v>
      </c>
      <c r="BN192" s="672">
        <v>8173879</v>
      </c>
      <c r="BO192" s="672">
        <v>0</v>
      </c>
      <c r="BP192" s="672">
        <v>165405</v>
      </c>
      <c r="BQ192" s="672">
        <v>8339284</v>
      </c>
      <c r="BR192" s="672">
        <v>1844752</v>
      </c>
      <c r="BS192" s="672">
        <v>0</v>
      </c>
      <c r="BT192" s="672">
        <v>37648</v>
      </c>
      <c r="BU192" s="672">
        <v>1882400</v>
      </c>
      <c r="BV192" s="672">
        <v>10018631</v>
      </c>
      <c r="BW192" s="672">
        <v>0</v>
      </c>
      <c r="BX192" s="672">
        <v>203053</v>
      </c>
      <c r="BY192" s="672">
        <v>10221684</v>
      </c>
      <c r="BZ192" s="672">
        <v>2788342</v>
      </c>
      <c r="CA192" s="672">
        <v>0</v>
      </c>
      <c r="CB192" s="672">
        <v>56905</v>
      </c>
      <c r="CC192" s="672">
        <v>2845247</v>
      </c>
      <c r="CD192" s="672">
        <v>185592</v>
      </c>
      <c r="CE192" s="672">
        <v>0</v>
      </c>
      <c r="CF192" s="672">
        <v>3788</v>
      </c>
      <c r="CG192" s="672">
        <v>189380</v>
      </c>
      <c r="CH192" s="672">
        <v>6628</v>
      </c>
      <c r="CI192" s="672">
        <v>0</v>
      </c>
      <c r="CJ192" s="672">
        <v>135</v>
      </c>
      <c r="CK192" s="672">
        <v>6763</v>
      </c>
      <c r="CL192" s="672">
        <v>0</v>
      </c>
      <c r="CM192" s="672">
        <v>0</v>
      </c>
      <c r="CN192" s="672">
        <v>0</v>
      </c>
      <c r="CO192" s="672">
        <v>0</v>
      </c>
      <c r="CP192" s="672">
        <v>585816</v>
      </c>
      <c r="CQ192" s="672">
        <v>0</v>
      </c>
      <c r="CR192" s="672">
        <v>11955</v>
      </c>
      <c r="CS192" s="672">
        <v>597771</v>
      </c>
      <c r="CT192" s="672">
        <v>0</v>
      </c>
      <c r="CU192" s="672">
        <v>0</v>
      </c>
      <c r="CV192" s="672">
        <v>0</v>
      </c>
      <c r="CW192" s="672">
        <v>0</v>
      </c>
      <c r="CX192" s="672">
        <v>0</v>
      </c>
      <c r="CY192" s="672">
        <v>0</v>
      </c>
      <c r="CZ192" s="672">
        <v>0</v>
      </c>
      <c r="DA192" s="672">
        <v>0</v>
      </c>
      <c r="DB192" s="672">
        <v>21902</v>
      </c>
      <c r="DC192" s="672">
        <v>0</v>
      </c>
      <c r="DD192" s="672">
        <v>447</v>
      </c>
      <c r="DE192" s="672">
        <v>22349</v>
      </c>
      <c r="DF192" s="672">
        <v>4617333</v>
      </c>
      <c r="DG192" s="672">
        <v>0</v>
      </c>
      <c r="DH192" s="672">
        <v>94231</v>
      </c>
      <c r="DI192" s="672">
        <v>4711564</v>
      </c>
      <c r="DJ192" s="672">
        <v>0</v>
      </c>
      <c r="DK192" s="672">
        <v>0</v>
      </c>
      <c r="DL192" s="672">
        <v>0</v>
      </c>
      <c r="DM192" s="672">
        <v>0</v>
      </c>
      <c r="DN192" s="672">
        <v>0</v>
      </c>
      <c r="DO192" s="672">
        <v>0</v>
      </c>
      <c r="DP192" s="672">
        <v>0</v>
      </c>
      <c r="DQ192" s="672">
        <v>0</v>
      </c>
      <c r="DR192" s="672">
        <v>0</v>
      </c>
      <c r="DS192" s="672">
        <v>0</v>
      </c>
      <c r="DT192" s="672">
        <v>0</v>
      </c>
      <c r="DU192" s="672">
        <v>0</v>
      </c>
      <c r="DV192" s="672">
        <v>18224244</v>
      </c>
      <c r="DW192" s="672">
        <v>0</v>
      </c>
      <c r="DX192" s="672">
        <v>370514</v>
      </c>
      <c r="DY192" s="672">
        <v>18594758</v>
      </c>
      <c r="DZ192" s="672" t="s">
        <v>1163</v>
      </c>
      <c r="EA192" s="672" t="s">
        <v>260</v>
      </c>
      <c r="EB192" s="672" t="s">
        <v>1717</v>
      </c>
      <c r="EC192" s="672" t="s">
        <v>1582</v>
      </c>
    </row>
    <row r="193" spans="1:133" x14ac:dyDescent="0.25">
      <c r="A193" s="672">
        <v>187</v>
      </c>
      <c r="B193" s="672" t="s">
        <v>1164</v>
      </c>
      <c r="C193" s="672" t="s">
        <v>260</v>
      </c>
      <c r="D193" s="672" t="s">
        <v>1385</v>
      </c>
      <c r="E193" s="672" t="s">
        <v>1165</v>
      </c>
      <c r="F193" s="672">
        <v>84750401</v>
      </c>
      <c r="G193" s="672">
        <v>1264645</v>
      </c>
      <c r="H193" s="672">
        <v>0</v>
      </c>
      <c r="I193" s="672">
        <v>288503</v>
      </c>
      <c r="J193" s="672">
        <v>0</v>
      </c>
      <c r="K193" s="672">
        <v>288503</v>
      </c>
      <c r="L193" s="672">
        <v>0</v>
      </c>
      <c r="M193" s="672">
        <v>0</v>
      </c>
      <c r="N193" s="672">
        <v>0</v>
      </c>
      <c r="O193" s="672">
        <v>0</v>
      </c>
      <c r="P193" s="672">
        <v>0</v>
      </c>
      <c r="Q193" s="672">
        <v>0</v>
      </c>
      <c r="R193" s="672">
        <v>85726543</v>
      </c>
      <c r="S193" s="672">
        <v>0.5</v>
      </c>
      <c r="T193" s="672">
        <v>0.49</v>
      </c>
      <c r="U193" s="672">
        <v>0</v>
      </c>
      <c r="V193" s="672">
        <v>0.01</v>
      </c>
      <c r="W193" s="672">
        <v>1</v>
      </c>
      <c r="X193" s="672">
        <v>42863272</v>
      </c>
      <c r="Y193" s="672">
        <v>42006006</v>
      </c>
      <c r="Z193" s="672">
        <v>0</v>
      </c>
      <c r="AA193" s="672">
        <v>857265</v>
      </c>
      <c r="AB193" s="672">
        <v>85726543</v>
      </c>
      <c r="AC193" s="672">
        <v>0</v>
      </c>
      <c r="AD193" s="672">
        <v>0</v>
      </c>
      <c r="AE193" s="672">
        <v>42863272</v>
      </c>
      <c r="AF193" s="672">
        <v>42006006</v>
      </c>
      <c r="AG193" s="672">
        <v>0</v>
      </c>
      <c r="AH193" s="672">
        <v>857265</v>
      </c>
      <c r="AI193" s="672">
        <v>85726543</v>
      </c>
      <c r="AJ193" s="672">
        <v>288503</v>
      </c>
      <c r="AK193" s="672">
        <v>288503</v>
      </c>
      <c r="AL193" s="672">
        <v>0</v>
      </c>
      <c r="AM193" s="672">
        <v>0</v>
      </c>
      <c r="AN193" s="672">
        <v>0</v>
      </c>
      <c r="AO193" s="672">
        <v>0</v>
      </c>
      <c r="AP193" s="672">
        <v>0</v>
      </c>
      <c r="AQ193" s="672">
        <v>0</v>
      </c>
      <c r="AR193" s="672">
        <v>0</v>
      </c>
      <c r="AS193" s="672">
        <v>0</v>
      </c>
      <c r="AT193" s="672">
        <v>0</v>
      </c>
      <c r="AU193" s="672">
        <v>0</v>
      </c>
      <c r="AV193" s="672">
        <v>0</v>
      </c>
      <c r="AW193" s="672">
        <v>0</v>
      </c>
      <c r="AX193" s="672">
        <v>0</v>
      </c>
      <c r="AY193" s="672">
        <v>0</v>
      </c>
      <c r="AZ193" s="672">
        <v>0</v>
      </c>
      <c r="BA193" s="672">
        <v>0</v>
      </c>
      <c r="BB193" s="672">
        <v>0</v>
      </c>
      <c r="BC193" s="672">
        <v>0</v>
      </c>
      <c r="BD193" s="672">
        <v>5123588</v>
      </c>
      <c r="BE193" s="672">
        <v>5021116</v>
      </c>
      <c r="BF193" s="672">
        <v>0</v>
      </c>
      <c r="BG193" s="672">
        <v>102472</v>
      </c>
      <c r="BH193" s="672">
        <v>10247175</v>
      </c>
      <c r="BI193" s="672">
        <v>47986860</v>
      </c>
      <c r="BJ193" s="672">
        <v>47315625</v>
      </c>
      <c r="BK193" s="672">
        <v>0</v>
      </c>
      <c r="BL193" s="672">
        <v>959737</v>
      </c>
      <c r="BM193" s="672">
        <v>96262221</v>
      </c>
      <c r="BN193" s="672">
        <v>7595301</v>
      </c>
      <c r="BO193" s="672">
        <v>0</v>
      </c>
      <c r="BP193" s="672">
        <v>155006</v>
      </c>
      <c r="BQ193" s="672">
        <v>7750307</v>
      </c>
      <c r="BR193" s="672">
        <v>1517548</v>
      </c>
      <c r="BS193" s="672">
        <v>0</v>
      </c>
      <c r="BT193" s="672">
        <v>30970</v>
      </c>
      <c r="BU193" s="672">
        <v>1548518</v>
      </c>
      <c r="BV193" s="672">
        <v>9112849</v>
      </c>
      <c r="BW193" s="672">
        <v>0</v>
      </c>
      <c r="BX193" s="672">
        <v>185976</v>
      </c>
      <c r="BY193" s="672">
        <v>9298825</v>
      </c>
      <c r="BZ193" s="672">
        <v>2325426</v>
      </c>
      <c r="CA193" s="672">
        <v>0</v>
      </c>
      <c r="CB193" s="672">
        <v>47458</v>
      </c>
      <c r="CC193" s="672">
        <v>2372884</v>
      </c>
      <c r="CD193" s="672">
        <v>179059</v>
      </c>
      <c r="CE193" s="672">
        <v>0</v>
      </c>
      <c r="CF193" s="672">
        <v>3654</v>
      </c>
      <c r="CG193" s="672">
        <v>182713</v>
      </c>
      <c r="CH193" s="672">
        <v>0</v>
      </c>
      <c r="CI193" s="672">
        <v>0</v>
      </c>
      <c r="CJ193" s="672">
        <v>0</v>
      </c>
      <c r="CK193" s="672">
        <v>0</v>
      </c>
      <c r="CL193" s="672">
        <v>0</v>
      </c>
      <c r="CM193" s="672">
        <v>0</v>
      </c>
      <c r="CN193" s="672">
        <v>0</v>
      </c>
      <c r="CO193" s="672">
        <v>0</v>
      </c>
      <c r="CP193" s="672">
        <v>374230</v>
      </c>
      <c r="CQ193" s="672">
        <v>0</v>
      </c>
      <c r="CR193" s="672">
        <v>7637</v>
      </c>
      <c r="CS193" s="672">
        <v>381867</v>
      </c>
      <c r="CT193" s="672">
        <v>0</v>
      </c>
      <c r="CU193" s="672">
        <v>0</v>
      </c>
      <c r="CV193" s="672">
        <v>0</v>
      </c>
      <c r="CW193" s="672">
        <v>0</v>
      </c>
      <c r="CX193" s="672">
        <v>0</v>
      </c>
      <c r="CY193" s="672">
        <v>0</v>
      </c>
      <c r="CZ193" s="672">
        <v>0</v>
      </c>
      <c r="DA193" s="672">
        <v>0</v>
      </c>
      <c r="DB193" s="672">
        <v>22583</v>
      </c>
      <c r="DC193" s="672">
        <v>0</v>
      </c>
      <c r="DD193" s="672">
        <v>461</v>
      </c>
      <c r="DE193" s="672">
        <v>23044</v>
      </c>
      <c r="DF193" s="672">
        <v>3938397</v>
      </c>
      <c r="DG193" s="672">
        <v>0</v>
      </c>
      <c r="DH193" s="672">
        <v>80375</v>
      </c>
      <c r="DI193" s="672">
        <v>4018772</v>
      </c>
      <c r="DJ193" s="672">
        <v>0</v>
      </c>
      <c r="DK193" s="672">
        <v>0</v>
      </c>
      <c r="DL193" s="672">
        <v>0</v>
      </c>
      <c r="DM193" s="672">
        <v>0</v>
      </c>
      <c r="DN193" s="672">
        <v>0</v>
      </c>
      <c r="DO193" s="672">
        <v>0</v>
      </c>
      <c r="DP193" s="672">
        <v>0</v>
      </c>
      <c r="DQ193" s="672">
        <v>0</v>
      </c>
      <c r="DR193" s="672">
        <v>0</v>
      </c>
      <c r="DS193" s="672">
        <v>0</v>
      </c>
      <c r="DT193" s="672">
        <v>0</v>
      </c>
      <c r="DU193" s="672">
        <v>0</v>
      </c>
      <c r="DV193" s="672">
        <v>15952544</v>
      </c>
      <c r="DW193" s="672">
        <v>0</v>
      </c>
      <c r="DX193" s="672">
        <v>325561</v>
      </c>
      <c r="DY193" s="672">
        <v>16278105</v>
      </c>
      <c r="DZ193" s="672" t="s">
        <v>1165</v>
      </c>
      <c r="EA193" s="672" t="s">
        <v>260</v>
      </c>
      <c r="EB193" s="672" t="s">
        <v>1699</v>
      </c>
      <c r="EC193" s="672" t="s">
        <v>1583</v>
      </c>
    </row>
    <row r="194" spans="1:133" x14ac:dyDescent="0.25">
      <c r="A194" s="672">
        <v>188</v>
      </c>
      <c r="B194" s="672" t="s">
        <v>1166</v>
      </c>
      <c r="C194" s="672" t="s">
        <v>1384</v>
      </c>
      <c r="D194" s="672" t="s">
        <v>1389</v>
      </c>
      <c r="E194" s="672" t="s">
        <v>1167</v>
      </c>
      <c r="F194" s="672">
        <v>49521270</v>
      </c>
      <c r="G194" s="672">
        <v>1222170</v>
      </c>
      <c r="H194" s="672">
        <v>0</v>
      </c>
      <c r="I194" s="672">
        <v>236069</v>
      </c>
      <c r="J194" s="672">
        <v>0</v>
      </c>
      <c r="K194" s="672">
        <v>236069</v>
      </c>
      <c r="L194" s="672">
        <v>0</v>
      </c>
      <c r="M194" s="672">
        <v>0</v>
      </c>
      <c r="N194" s="672">
        <v>37709</v>
      </c>
      <c r="O194" s="672">
        <v>37709</v>
      </c>
      <c r="P194" s="672">
        <v>0</v>
      </c>
      <c r="Q194" s="672">
        <v>0</v>
      </c>
      <c r="R194" s="672">
        <v>50469662</v>
      </c>
      <c r="S194" s="672">
        <v>0.5</v>
      </c>
      <c r="T194" s="672">
        <v>0.4</v>
      </c>
      <c r="U194" s="672">
        <v>0.09</v>
      </c>
      <c r="V194" s="672">
        <v>0.01</v>
      </c>
      <c r="W194" s="672">
        <v>1</v>
      </c>
      <c r="X194" s="672">
        <v>25234830</v>
      </c>
      <c r="Y194" s="672">
        <v>20187865</v>
      </c>
      <c r="Z194" s="672">
        <v>4542270</v>
      </c>
      <c r="AA194" s="672">
        <v>504697</v>
      </c>
      <c r="AB194" s="672">
        <v>50469662</v>
      </c>
      <c r="AC194" s="672">
        <v>0</v>
      </c>
      <c r="AD194" s="672">
        <v>0</v>
      </c>
      <c r="AE194" s="672">
        <v>25234830</v>
      </c>
      <c r="AF194" s="672">
        <v>20187865</v>
      </c>
      <c r="AG194" s="672">
        <v>4542270</v>
      </c>
      <c r="AH194" s="672">
        <v>504697</v>
      </c>
      <c r="AI194" s="672">
        <v>50469662</v>
      </c>
      <c r="AJ194" s="672">
        <v>236069</v>
      </c>
      <c r="AK194" s="672">
        <v>236069</v>
      </c>
      <c r="AL194" s="672">
        <v>0</v>
      </c>
      <c r="AM194" s="672">
        <v>0</v>
      </c>
      <c r="AN194" s="672">
        <v>0</v>
      </c>
      <c r="AO194" s="672">
        <v>37709</v>
      </c>
      <c r="AP194" s="672">
        <v>0</v>
      </c>
      <c r="AQ194" s="672">
        <v>37709</v>
      </c>
      <c r="AR194" s="672">
        <v>0</v>
      </c>
      <c r="AS194" s="672">
        <v>0</v>
      </c>
      <c r="AT194" s="672">
        <v>0</v>
      </c>
      <c r="AU194" s="672">
        <v>0</v>
      </c>
      <c r="AV194" s="672">
        <v>0</v>
      </c>
      <c r="AW194" s="672">
        <v>0</v>
      </c>
      <c r="AX194" s="672">
        <v>0</v>
      </c>
      <c r="AY194" s="672">
        <v>0</v>
      </c>
      <c r="AZ194" s="672">
        <v>0</v>
      </c>
      <c r="BA194" s="672">
        <v>0</v>
      </c>
      <c r="BB194" s="672">
        <v>0</v>
      </c>
      <c r="BC194" s="672">
        <v>0</v>
      </c>
      <c r="BD194" s="672">
        <v>33938</v>
      </c>
      <c r="BE194" s="672">
        <v>27150</v>
      </c>
      <c r="BF194" s="672">
        <v>6109</v>
      </c>
      <c r="BG194" s="672">
        <v>679</v>
      </c>
      <c r="BH194" s="672">
        <v>67876</v>
      </c>
      <c r="BI194" s="672">
        <v>25268768</v>
      </c>
      <c r="BJ194" s="672">
        <v>20488794</v>
      </c>
      <c r="BK194" s="672">
        <v>4548379</v>
      </c>
      <c r="BL194" s="672">
        <v>505376</v>
      </c>
      <c r="BM194" s="672">
        <v>50811316</v>
      </c>
      <c r="BN194" s="672">
        <v>3698442</v>
      </c>
      <c r="BO194" s="672">
        <v>830609</v>
      </c>
      <c r="BP194" s="672">
        <v>92290</v>
      </c>
      <c r="BQ194" s="672">
        <v>4621341</v>
      </c>
      <c r="BR194" s="672">
        <v>1015109</v>
      </c>
      <c r="BS194" s="672">
        <v>228400</v>
      </c>
      <c r="BT194" s="672">
        <v>25378</v>
      </c>
      <c r="BU194" s="672">
        <v>1268887</v>
      </c>
      <c r="BV194" s="672">
        <v>4713551</v>
      </c>
      <c r="BW194" s="672">
        <v>1059009</v>
      </c>
      <c r="BX194" s="672">
        <v>117668</v>
      </c>
      <c r="BY194" s="672">
        <v>5890228</v>
      </c>
      <c r="BZ194" s="672">
        <v>1705637</v>
      </c>
      <c r="CA194" s="672">
        <v>383768</v>
      </c>
      <c r="CB194" s="672">
        <v>42641</v>
      </c>
      <c r="CC194" s="672">
        <v>2132046</v>
      </c>
      <c r="CD194" s="672">
        <v>102102</v>
      </c>
      <c r="CE194" s="672">
        <v>22973</v>
      </c>
      <c r="CF194" s="672">
        <v>2553</v>
      </c>
      <c r="CG194" s="672">
        <v>127628</v>
      </c>
      <c r="CH194" s="672">
        <v>0</v>
      </c>
      <c r="CI194" s="672">
        <v>0</v>
      </c>
      <c r="CJ194" s="672">
        <v>0</v>
      </c>
      <c r="CK194" s="672">
        <v>0</v>
      </c>
      <c r="CL194" s="672">
        <v>565</v>
      </c>
      <c r="CM194" s="672">
        <v>127</v>
      </c>
      <c r="CN194" s="672">
        <v>14</v>
      </c>
      <c r="CO194" s="672">
        <v>706</v>
      </c>
      <c r="CP194" s="672">
        <v>175179</v>
      </c>
      <c r="CQ194" s="672">
        <v>39415</v>
      </c>
      <c r="CR194" s="672">
        <v>4379</v>
      </c>
      <c r="CS194" s="672">
        <v>218973</v>
      </c>
      <c r="CT194" s="672">
        <v>0</v>
      </c>
      <c r="CU194" s="672">
        <v>0</v>
      </c>
      <c r="CV194" s="672">
        <v>0</v>
      </c>
      <c r="CW194" s="672">
        <v>0</v>
      </c>
      <c r="CX194" s="672">
        <v>600</v>
      </c>
      <c r="CY194" s="672">
        <v>135</v>
      </c>
      <c r="CZ194" s="672">
        <v>15</v>
      </c>
      <c r="DA194" s="672">
        <v>750</v>
      </c>
      <c r="DB194" s="672">
        <v>1</v>
      </c>
      <c r="DC194" s="672">
        <v>0</v>
      </c>
      <c r="DD194" s="672">
        <v>0</v>
      </c>
      <c r="DE194" s="672">
        <v>1</v>
      </c>
      <c r="DF194" s="672">
        <v>2583142</v>
      </c>
      <c r="DG194" s="672">
        <v>581207</v>
      </c>
      <c r="DH194" s="672">
        <v>64579</v>
      </c>
      <c r="DI194" s="672">
        <v>3228928</v>
      </c>
      <c r="DJ194" s="672">
        <v>0</v>
      </c>
      <c r="DK194" s="672">
        <v>0</v>
      </c>
      <c r="DL194" s="672">
        <v>0</v>
      </c>
      <c r="DM194" s="672">
        <v>0</v>
      </c>
      <c r="DN194" s="672">
        <v>0</v>
      </c>
      <c r="DO194" s="672">
        <v>0</v>
      </c>
      <c r="DP194" s="672">
        <v>0</v>
      </c>
      <c r="DQ194" s="672">
        <v>0</v>
      </c>
      <c r="DR194" s="672">
        <v>0</v>
      </c>
      <c r="DS194" s="672">
        <v>0</v>
      </c>
      <c r="DT194" s="672">
        <v>0</v>
      </c>
      <c r="DU194" s="672">
        <v>0</v>
      </c>
      <c r="DV194" s="672">
        <v>9280777</v>
      </c>
      <c r="DW194" s="672">
        <v>2086634</v>
      </c>
      <c r="DX194" s="672">
        <v>231849</v>
      </c>
      <c r="DY194" s="672">
        <v>11599260</v>
      </c>
      <c r="DZ194" s="672" t="s">
        <v>1167</v>
      </c>
      <c r="EA194" s="672" t="s">
        <v>858</v>
      </c>
      <c r="EB194" s="672" t="s">
        <v>1704</v>
      </c>
      <c r="EC194" s="672" t="s">
        <v>1584</v>
      </c>
    </row>
    <row r="195" spans="1:133" x14ac:dyDescent="0.25">
      <c r="A195" s="672">
        <v>189</v>
      </c>
      <c r="B195" s="672" t="s">
        <v>1168</v>
      </c>
      <c r="C195" s="672" t="s">
        <v>260</v>
      </c>
      <c r="D195" s="672" t="s">
        <v>1385</v>
      </c>
      <c r="E195" s="672" t="s">
        <v>1169</v>
      </c>
      <c r="F195" s="672">
        <v>145880298</v>
      </c>
      <c r="G195" s="672">
        <v>1749038</v>
      </c>
      <c r="H195" s="672">
        <v>0</v>
      </c>
      <c r="I195" s="672">
        <v>289718</v>
      </c>
      <c r="J195" s="672">
        <v>0</v>
      </c>
      <c r="K195" s="672">
        <v>289718</v>
      </c>
      <c r="L195" s="672">
        <v>0</v>
      </c>
      <c r="M195" s="672">
        <v>0</v>
      </c>
      <c r="N195" s="672">
        <v>0</v>
      </c>
      <c r="O195" s="672">
        <v>0</v>
      </c>
      <c r="P195" s="672">
        <v>0</v>
      </c>
      <c r="Q195" s="672">
        <v>0</v>
      </c>
      <c r="R195" s="672">
        <v>147339618</v>
      </c>
      <c r="S195" s="672">
        <v>0.5</v>
      </c>
      <c r="T195" s="672">
        <v>0.49</v>
      </c>
      <c r="U195" s="672">
        <v>0</v>
      </c>
      <c r="V195" s="672">
        <v>0.01</v>
      </c>
      <c r="W195" s="672">
        <v>1</v>
      </c>
      <c r="X195" s="672">
        <v>73669809</v>
      </c>
      <c r="Y195" s="672">
        <v>72196413</v>
      </c>
      <c r="Z195" s="672">
        <v>0</v>
      </c>
      <c r="AA195" s="672">
        <v>1473396</v>
      </c>
      <c r="AB195" s="672">
        <v>147339618</v>
      </c>
      <c r="AC195" s="672">
        <v>0</v>
      </c>
      <c r="AD195" s="672">
        <v>0</v>
      </c>
      <c r="AE195" s="672">
        <v>73669809</v>
      </c>
      <c r="AF195" s="672">
        <v>72196413</v>
      </c>
      <c r="AG195" s="672">
        <v>0</v>
      </c>
      <c r="AH195" s="672">
        <v>1473396</v>
      </c>
      <c r="AI195" s="672">
        <v>147339618</v>
      </c>
      <c r="AJ195" s="672">
        <v>289718</v>
      </c>
      <c r="AK195" s="672">
        <v>289718</v>
      </c>
      <c r="AL195" s="672">
        <v>0</v>
      </c>
      <c r="AM195" s="672">
        <v>0</v>
      </c>
      <c r="AN195" s="672">
        <v>0</v>
      </c>
      <c r="AO195" s="672">
        <v>0</v>
      </c>
      <c r="AP195" s="672">
        <v>0</v>
      </c>
      <c r="AQ195" s="672">
        <v>0</v>
      </c>
      <c r="AR195" s="672">
        <v>0</v>
      </c>
      <c r="AS195" s="672">
        <v>0</v>
      </c>
      <c r="AT195" s="672">
        <v>0</v>
      </c>
      <c r="AU195" s="672">
        <v>0</v>
      </c>
      <c r="AV195" s="672">
        <v>0</v>
      </c>
      <c r="AW195" s="672">
        <v>0</v>
      </c>
      <c r="AX195" s="672">
        <v>0</v>
      </c>
      <c r="AY195" s="672">
        <v>0</v>
      </c>
      <c r="AZ195" s="672">
        <v>0</v>
      </c>
      <c r="BA195" s="672">
        <v>0</v>
      </c>
      <c r="BB195" s="672">
        <v>0</v>
      </c>
      <c r="BC195" s="672">
        <v>0</v>
      </c>
      <c r="BD195" s="672">
        <v>-2523691</v>
      </c>
      <c r="BE195" s="672">
        <v>-2473217</v>
      </c>
      <c r="BF195" s="672">
        <v>0</v>
      </c>
      <c r="BG195" s="672">
        <v>-50474</v>
      </c>
      <c r="BH195" s="672">
        <v>-5047382</v>
      </c>
      <c r="BI195" s="672">
        <v>71146118</v>
      </c>
      <c r="BJ195" s="672">
        <v>70012914</v>
      </c>
      <c r="BK195" s="672">
        <v>0</v>
      </c>
      <c r="BL195" s="672">
        <v>1422922</v>
      </c>
      <c r="BM195" s="672">
        <v>142581954</v>
      </c>
      <c r="BN195" s="672">
        <v>12716358</v>
      </c>
      <c r="BO195" s="672">
        <v>0</v>
      </c>
      <c r="BP195" s="672">
        <v>259518</v>
      </c>
      <c r="BQ195" s="672">
        <v>12975876</v>
      </c>
      <c r="BR195" s="672">
        <v>1616704</v>
      </c>
      <c r="BS195" s="672">
        <v>0</v>
      </c>
      <c r="BT195" s="672">
        <v>32994</v>
      </c>
      <c r="BU195" s="672">
        <v>1649698</v>
      </c>
      <c r="BV195" s="672">
        <v>14333062</v>
      </c>
      <c r="BW195" s="672">
        <v>0</v>
      </c>
      <c r="BX195" s="672">
        <v>292512</v>
      </c>
      <c r="BY195" s="672">
        <v>14625574</v>
      </c>
      <c r="BZ195" s="672">
        <v>1236170</v>
      </c>
      <c r="CA195" s="672">
        <v>0</v>
      </c>
      <c r="CB195" s="672">
        <v>25228</v>
      </c>
      <c r="CC195" s="672">
        <v>1261398</v>
      </c>
      <c r="CD195" s="672">
        <v>170794</v>
      </c>
      <c r="CE195" s="672">
        <v>0</v>
      </c>
      <c r="CF195" s="672">
        <v>3486</v>
      </c>
      <c r="CG195" s="672">
        <v>174280</v>
      </c>
      <c r="CH195" s="672">
        <v>1125</v>
      </c>
      <c r="CI195" s="672">
        <v>0</v>
      </c>
      <c r="CJ195" s="672">
        <v>23</v>
      </c>
      <c r="CK195" s="672">
        <v>1148</v>
      </c>
      <c r="CL195" s="672">
        <v>0</v>
      </c>
      <c r="CM195" s="672">
        <v>0</v>
      </c>
      <c r="CN195" s="672">
        <v>0</v>
      </c>
      <c r="CO195" s="672">
        <v>0</v>
      </c>
      <c r="CP195" s="672">
        <v>469828</v>
      </c>
      <c r="CQ195" s="672">
        <v>0</v>
      </c>
      <c r="CR195" s="672">
        <v>9588</v>
      </c>
      <c r="CS195" s="672">
        <v>479416</v>
      </c>
      <c r="CT195" s="672">
        <v>0</v>
      </c>
      <c r="CU195" s="672">
        <v>0</v>
      </c>
      <c r="CV195" s="672">
        <v>0</v>
      </c>
      <c r="CW195" s="672">
        <v>0</v>
      </c>
      <c r="CX195" s="672">
        <v>0</v>
      </c>
      <c r="CY195" s="672">
        <v>0</v>
      </c>
      <c r="CZ195" s="672">
        <v>0</v>
      </c>
      <c r="DA195" s="672">
        <v>0</v>
      </c>
      <c r="DB195" s="672">
        <v>0</v>
      </c>
      <c r="DC195" s="672">
        <v>0</v>
      </c>
      <c r="DD195" s="672">
        <v>0</v>
      </c>
      <c r="DE195" s="672">
        <v>0</v>
      </c>
      <c r="DF195" s="672">
        <v>5982854</v>
      </c>
      <c r="DG195" s="672">
        <v>0</v>
      </c>
      <c r="DH195" s="672">
        <v>122099</v>
      </c>
      <c r="DI195" s="672">
        <v>6104953</v>
      </c>
      <c r="DJ195" s="672">
        <v>0</v>
      </c>
      <c r="DK195" s="672">
        <v>0</v>
      </c>
      <c r="DL195" s="672">
        <v>0</v>
      </c>
      <c r="DM195" s="672">
        <v>0</v>
      </c>
      <c r="DN195" s="672">
        <v>0</v>
      </c>
      <c r="DO195" s="672">
        <v>0</v>
      </c>
      <c r="DP195" s="672">
        <v>0</v>
      </c>
      <c r="DQ195" s="672">
        <v>0</v>
      </c>
      <c r="DR195" s="672">
        <v>0</v>
      </c>
      <c r="DS195" s="672">
        <v>0</v>
      </c>
      <c r="DT195" s="672">
        <v>0</v>
      </c>
      <c r="DU195" s="672">
        <v>0</v>
      </c>
      <c r="DV195" s="672">
        <v>22193833</v>
      </c>
      <c r="DW195" s="672">
        <v>0</v>
      </c>
      <c r="DX195" s="672">
        <v>452936</v>
      </c>
      <c r="DY195" s="672">
        <v>22646769</v>
      </c>
      <c r="DZ195" s="672" t="s">
        <v>1169</v>
      </c>
      <c r="EA195" s="672" t="s">
        <v>260</v>
      </c>
      <c r="EB195" s="672" t="s">
        <v>1707</v>
      </c>
      <c r="EC195" s="672" t="s">
        <v>1585</v>
      </c>
    </row>
    <row r="196" spans="1:133" x14ac:dyDescent="0.25">
      <c r="A196" s="672">
        <v>190</v>
      </c>
      <c r="B196" s="672" t="s">
        <v>1170</v>
      </c>
      <c r="C196" s="672" t="s">
        <v>1397</v>
      </c>
      <c r="D196" s="672" t="s">
        <v>1398</v>
      </c>
      <c r="E196" s="672" t="s">
        <v>1171</v>
      </c>
      <c r="F196" s="672">
        <v>51737407</v>
      </c>
      <c r="G196" s="672">
        <v>1738626</v>
      </c>
      <c r="H196" s="672">
        <v>0</v>
      </c>
      <c r="I196" s="672">
        <v>266673</v>
      </c>
      <c r="J196" s="672">
        <v>0</v>
      </c>
      <c r="K196" s="672">
        <v>266673</v>
      </c>
      <c r="L196" s="672">
        <v>0</v>
      </c>
      <c r="M196" s="672">
        <v>0</v>
      </c>
      <c r="N196" s="672">
        <v>0</v>
      </c>
      <c r="O196" s="672">
        <v>0</v>
      </c>
      <c r="P196" s="672">
        <v>0</v>
      </c>
      <c r="Q196" s="672">
        <v>0</v>
      </c>
      <c r="R196" s="672">
        <v>53209360</v>
      </c>
      <c r="S196" s="672">
        <v>0.33</v>
      </c>
      <c r="T196" s="672">
        <v>0.3</v>
      </c>
      <c r="U196" s="672">
        <v>0.37</v>
      </c>
      <c r="V196" s="672">
        <v>0</v>
      </c>
      <c r="W196" s="672">
        <v>1</v>
      </c>
      <c r="X196" s="672">
        <v>17559089</v>
      </c>
      <c r="Y196" s="672">
        <v>15962808</v>
      </c>
      <c r="Z196" s="672">
        <v>19687463</v>
      </c>
      <c r="AA196" s="672">
        <v>0</v>
      </c>
      <c r="AB196" s="672">
        <v>53209360</v>
      </c>
      <c r="AC196" s="672">
        <v>0</v>
      </c>
      <c r="AD196" s="672">
        <v>0</v>
      </c>
      <c r="AE196" s="672">
        <v>17559089</v>
      </c>
      <c r="AF196" s="672">
        <v>15962808</v>
      </c>
      <c r="AG196" s="672">
        <v>19687463</v>
      </c>
      <c r="AH196" s="672">
        <v>0</v>
      </c>
      <c r="AI196" s="672">
        <v>53209360</v>
      </c>
      <c r="AJ196" s="672">
        <v>266673</v>
      </c>
      <c r="AK196" s="672">
        <v>266673</v>
      </c>
      <c r="AL196" s="672">
        <v>0</v>
      </c>
      <c r="AM196" s="672">
        <v>0</v>
      </c>
      <c r="AN196" s="672">
        <v>0</v>
      </c>
      <c r="AO196" s="672">
        <v>0</v>
      </c>
      <c r="AP196" s="672">
        <v>0</v>
      </c>
      <c r="AQ196" s="672">
        <v>0</v>
      </c>
      <c r="AR196" s="672">
        <v>0</v>
      </c>
      <c r="AS196" s="672">
        <v>0</v>
      </c>
      <c r="AT196" s="672">
        <v>0</v>
      </c>
      <c r="AU196" s="672">
        <v>0</v>
      </c>
      <c r="AV196" s="672">
        <v>0</v>
      </c>
      <c r="AW196" s="672">
        <v>0</v>
      </c>
      <c r="AX196" s="672">
        <v>0</v>
      </c>
      <c r="AY196" s="672">
        <v>0</v>
      </c>
      <c r="AZ196" s="672">
        <v>0</v>
      </c>
      <c r="BA196" s="672">
        <v>0</v>
      </c>
      <c r="BB196" s="672">
        <v>0</v>
      </c>
      <c r="BC196" s="672">
        <v>0</v>
      </c>
      <c r="BD196" s="672">
        <v>1006664</v>
      </c>
      <c r="BE196" s="672">
        <v>915149</v>
      </c>
      <c r="BF196" s="672">
        <v>1128684</v>
      </c>
      <c r="BG196" s="672">
        <v>0</v>
      </c>
      <c r="BH196" s="672">
        <v>3050496</v>
      </c>
      <c r="BI196" s="672">
        <v>18565753</v>
      </c>
      <c r="BJ196" s="672">
        <v>17144630</v>
      </c>
      <c r="BK196" s="672">
        <v>20816147</v>
      </c>
      <c r="BL196" s="672">
        <v>0</v>
      </c>
      <c r="BM196" s="672">
        <v>56526529</v>
      </c>
      <c r="BN196" s="672">
        <v>3098246</v>
      </c>
      <c r="BO196" s="672">
        <v>3821171</v>
      </c>
      <c r="BP196" s="672">
        <v>0</v>
      </c>
      <c r="BQ196" s="672">
        <v>6919417</v>
      </c>
      <c r="BR196" s="672">
        <v>1452259</v>
      </c>
      <c r="BS196" s="672">
        <v>1791119</v>
      </c>
      <c r="BT196" s="672">
        <v>0</v>
      </c>
      <c r="BU196" s="672">
        <v>3243378</v>
      </c>
      <c r="BV196" s="672">
        <v>4550505</v>
      </c>
      <c r="BW196" s="672">
        <v>5612290</v>
      </c>
      <c r="BX196" s="672">
        <v>0</v>
      </c>
      <c r="BY196" s="672">
        <v>10162795</v>
      </c>
      <c r="BZ196" s="672">
        <v>1657364</v>
      </c>
      <c r="CA196" s="672">
        <v>2044082</v>
      </c>
      <c r="CB196" s="672">
        <v>0</v>
      </c>
      <c r="CC196" s="672">
        <v>3701446</v>
      </c>
      <c r="CD196" s="672">
        <v>85663</v>
      </c>
      <c r="CE196" s="672">
        <v>105651</v>
      </c>
      <c r="CF196" s="672">
        <v>0</v>
      </c>
      <c r="CG196" s="672">
        <v>191314</v>
      </c>
      <c r="CH196" s="672">
        <v>0</v>
      </c>
      <c r="CI196" s="672">
        <v>0</v>
      </c>
      <c r="CJ196" s="672">
        <v>0</v>
      </c>
      <c r="CK196" s="672">
        <v>0</v>
      </c>
      <c r="CL196" s="672">
        <v>0</v>
      </c>
      <c r="CM196" s="672">
        <v>0</v>
      </c>
      <c r="CN196" s="672">
        <v>0</v>
      </c>
      <c r="CO196" s="672">
        <v>0</v>
      </c>
      <c r="CP196" s="672">
        <v>449405</v>
      </c>
      <c r="CQ196" s="672">
        <v>554266</v>
      </c>
      <c r="CR196" s="672">
        <v>0</v>
      </c>
      <c r="CS196" s="672">
        <v>1003671</v>
      </c>
      <c r="CT196" s="672">
        <v>0</v>
      </c>
      <c r="CU196" s="672">
        <v>0</v>
      </c>
      <c r="CV196" s="672">
        <v>0</v>
      </c>
      <c r="CW196" s="672">
        <v>0</v>
      </c>
      <c r="CX196" s="672">
        <v>0</v>
      </c>
      <c r="CY196" s="672">
        <v>0</v>
      </c>
      <c r="CZ196" s="672">
        <v>0</v>
      </c>
      <c r="DA196" s="672">
        <v>0</v>
      </c>
      <c r="DB196" s="672">
        <v>0</v>
      </c>
      <c r="DC196" s="672">
        <v>0</v>
      </c>
      <c r="DD196" s="672">
        <v>0</v>
      </c>
      <c r="DE196" s="672">
        <v>0</v>
      </c>
      <c r="DF196" s="672">
        <v>4204365</v>
      </c>
      <c r="DG196" s="672">
        <v>5185384</v>
      </c>
      <c r="DH196" s="672">
        <v>0</v>
      </c>
      <c r="DI196" s="672">
        <v>9389749</v>
      </c>
      <c r="DJ196" s="672">
        <v>0</v>
      </c>
      <c r="DK196" s="672">
        <v>0</v>
      </c>
      <c r="DL196" s="672">
        <v>0</v>
      </c>
      <c r="DM196" s="672">
        <v>0</v>
      </c>
      <c r="DN196" s="672">
        <v>0</v>
      </c>
      <c r="DO196" s="672">
        <v>0</v>
      </c>
      <c r="DP196" s="672">
        <v>0</v>
      </c>
      <c r="DQ196" s="672">
        <v>0</v>
      </c>
      <c r="DR196" s="672">
        <v>0</v>
      </c>
      <c r="DS196" s="672">
        <v>0</v>
      </c>
      <c r="DT196" s="672">
        <v>0</v>
      </c>
      <c r="DU196" s="672">
        <v>0</v>
      </c>
      <c r="DV196" s="672">
        <v>10947302</v>
      </c>
      <c r="DW196" s="672">
        <v>13501673</v>
      </c>
      <c r="DX196" s="672">
        <v>0</v>
      </c>
      <c r="DY196" s="672">
        <v>24448975</v>
      </c>
      <c r="DZ196" s="672" t="s">
        <v>1171</v>
      </c>
      <c r="EA196" s="672" t="s">
        <v>785</v>
      </c>
      <c r="EB196" s="672" t="s">
        <v>790</v>
      </c>
      <c r="EC196" s="672" t="s">
        <v>1586</v>
      </c>
    </row>
    <row r="197" spans="1:133" x14ac:dyDescent="0.25">
      <c r="A197" s="672">
        <v>191</v>
      </c>
      <c r="B197" s="672" t="s">
        <v>1172</v>
      </c>
      <c r="C197" s="672" t="s">
        <v>260</v>
      </c>
      <c r="D197" s="672" t="s">
        <v>1460</v>
      </c>
      <c r="E197" s="672" t="s">
        <v>1173</v>
      </c>
      <c r="F197" s="672">
        <v>43308990</v>
      </c>
      <c r="G197" s="672">
        <v>1398295</v>
      </c>
      <c r="H197" s="672">
        <v>0</v>
      </c>
      <c r="I197" s="672">
        <v>165081</v>
      </c>
      <c r="J197" s="672">
        <v>0</v>
      </c>
      <c r="K197" s="672">
        <v>165081</v>
      </c>
      <c r="L197" s="672">
        <v>0</v>
      </c>
      <c r="M197" s="672">
        <v>3090132</v>
      </c>
      <c r="N197" s="672">
        <v>286650</v>
      </c>
      <c r="O197" s="672">
        <v>286650</v>
      </c>
      <c r="P197" s="672">
        <v>0</v>
      </c>
      <c r="Q197" s="672">
        <v>0</v>
      </c>
      <c r="R197" s="672">
        <v>41165422</v>
      </c>
      <c r="S197" s="672">
        <v>0.5</v>
      </c>
      <c r="T197" s="672">
        <v>0.49</v>
      </c>
      <c r="U197" s="672">
        <v>0</v>
      </c>
      <c r="V197" s="672">
        <v>0.01</v>
      </c>
      <c r="W197" s="672">
        <v>1</v>
      </c>
      <c r="X197" s="672">
        <v>20582711</v>
      </c>
      <c r="Y197" s="672">
        <v>20171057</v>
      </c>
      <c r="Z197" s="672">
        <v>0</v>
      </c>
      <c r="AA197" s="672">
        <v>411654</v>
      </c>
      <c r="AB197" s="672">
        <v>41165422</v>
      </c>
      <c r="AC197" s="672">
        <v>0</v>
      </c>
      <c r="AD197" s="672">
        <v>0</v>
      </c>
      <c r="AE197" s="672">
        <v>20582711</v>
      </c>
      <c r="AF197" s="672">
        <v>20171057</v>
      </c>
      <c r="AG197" s="672">
        <v>0</v>
      </c>
      <c r="AH197" s="672">
        <v>411654</v>
      </c>
      <c r="AI197" s="672">
        <v>41165422</v>
      </c>
      <c r="AJ197" s="672">
        <v>165081</v>
      </c>
      <c r="AK197" s="672">
        <v>165081</v>
      </c>
      <c r="AL197" s="672">
        <v>2550212</v>
      </c>
      <c r="AM197" s="672">
        <v>539921</v>
      </c>
      <c r="AN197" s="672">
        <v>3090132</v>
      </c>
      <c r="AO197" s="672">
        <v>286650</v>
      </c>
      <c r="AP197" s="672">
        <v>0</v>
      </c>
      <c r="AQ197" s="672">
        <v>286650</v>
      </c>
      <c r="AR197" s="672">
        <v>0</v>
      </c>
      <c r="AS197" s="672">
        <v>0</v>
      </c>
      <c r="AT197" s="672">
        <v>0</v>
      </c>
      <c r="AU197" s="672">
        <v>0</v>
      </c>
      <c r="AV197" s="672">
        <v>0</v>
      </c>
      <c r="AW197" s="672">
        <v>0</v>
      </c>
      <c r="AX197" s="672">
        <v>0</v>
      </c>
      <c r="AY197" s="672">
        <v>0</v>
      </c>
      <c r="AZ197" s="672">
        <v>0</v>
      </c>
      <c r="BA197" s="672">
        <v>0</v>
      </c>
      <c r="BB197" s="672">
        <v>0</v>
      </c>
      <c r="BC197" s="672">
        <v>0</v>
      </c>
      <c r="BD197" s="672">
        <v>62153</v>
      </c>
      <c r="BE197" s="672">
        <v>60910</v>
      </c>
      <c r="BF197" s="672">
        <v>0</v>
      </c>
      <c r="BG197" s="672">
        <v>1243</v>
      </c>
      <c r="BH197" s="672">
        <v>124307</v>
      </c>
      <c r="BI197" s="672">
        <v>20644865</v>
      </c>
      <c r="BJ197" s="672">
        <v>23233910</v>
      </c>
      <c r="BK197" s="672">
        <v>539921</v>
      </c>
      <c r="BL197" s="672">
        <v>412897</v>
      </c>
      <c r="BM197" s="672">
        <v>44831592</v>
      </c>
      <c r="BN197" s="672">
        <v>4139799</v>
      </c>
      <c r="BO197" s="672">
        <v>91147</v>
      </c>
      <c r="BP197" s="672">
        <v>74651</v>
      </c>
      <c r="BQ197" s="672">
        <v>4305597</v>
      </c>
      <c r="BR197" s="672">
        <v>666506</v>
      </c>
      <c r="BS197" s="672">
        <v>0</v>
      </c>
      <c r="BT197" s="672">
        <v>12858</v>
      </c>
      <c r="BU197" s="672">
        <v>679364</v>
      </c>
      <c r="BV197" s="672">
        <v>4806305</v>
      </c>
      <c r="BW197" s="672">
        <v>91147</v>
      </c>
      <c r="BX197" s="672">
        <v>87509</v>
      </c>
      <c r="BY197" s="672">
        <v>4984961</v>
      </c>
      <c r="BZ197" s="672">
        <v>1493557</v>
      </c>
      <c r="CA197" s="672">
        <v>0</v>
      </c>
      <c r="CB197" s="672">
        <v>28278</v>
      </c>
      <c r="CC197" s="672">
        <v>1521835</v>
      </c>
      <c r="CD197" s="672">
        <v>62278</v>
      </c>
      <c r="CE197" s="672">
        <v>0</v>
      </c>
      <c r="CF197" s="672">
        <v>1271</v>
      </c>
      <c r="CG197" s="672">
        <v>63549</v>
      </c>
      <c r="CH197" s="672">
        <v>0</v>
      </c>
      <c r="CI197" s="672">
        <v>0</v>
      </c>
      <c r="CJ197" s="672">
        <v>0</v>
      </c>
      <c r="CK197" s="672">
        <v>0</v>
      </c>
      <c r="CL197" s="672">
        <v>601</v>
      </c>
      <c r="CM197" s="672">
        <v>0</v>
      </c>
      <c r="CN197" s="672">
        <v>12</v>
      </c>
      <c r="CO197" s="672">
        <v>613</v>
      </c>
      <c r="CP197" s="672">
        <v>177811</v>
      </c>
      <c r="CQ197" s="672">
        <v>0</v>
      </c>
      <c r="CR197" s="672">
        <v>3024</v>
      </c>
      <c r="CS197" s="672">
        <v>180835</v>
      </c>
      <c r="CT197" s="672">
        <v>0</v>
      </c>
      <c r="CU197" s="672">
        <v>0</v>
      </c>
      <c r="CV197" s="672">
        <v>0</v>
      </c>
      <c r="CW197" s="672">
        <v>0</v>
      </c>
      <c r="CX197" s="672">
        <v>0</v>
      </c>
      <c r="CY197" s="672">
        <v>0</v>
      </c>
      <c r="CZ197" s="672">
        <v>0</v>
      </c>
      <c r="DA197" s="672">
        <v>0</v>
      </c>
      <c r="DB197" s="672">
        <v>8482</v>
      </c>
      <c r="DC197" s="672">
        <v>0</v>
      </c>
      <c r="DD197" s="672">
        <v>173</v>
      </c>
      <c r="DE197" s="672">
        <v>8655</v>
      </c>
      <c r="DF197" s="672">
        <v>1105656</v>
      </c>
      <c r="DG197" s="672">
        <v>0</v>
      </c>
      <c r="DH197" s="672">
        <v>22377</v>
      </c>
      <c r="DI197" s="672">
        <v>1128033</v>
      </c>
      <c r="DJ197" s="672">
        <v>0</v>
      </c>
      <c r="DK197" s="672">
        <v>0</v>
      </c>
      <c r="DL197" s="672">
        <v>0</v>
      </c>
      <c r="DM197" s="672">
        <v>0</v>
      </c>
      <c r="DN197" s="672">
        <v>0</v>
      </c>
      <c r="DO197" s="672">
        <v>0</v>
      </c>
      <c r="DP197" s="672">
        <v>0</v>
      </c>
      <c r="DQ197" s="672">
        <v>0</v>
      </c>
      <c r="DR197" s="672">
        <v>0</v>
      </c>
      <c r="DS197" s="672">
        <v>0</v>
      </c>
      <c r="DT197" s="672">
        <v>0</v>
      </c>
      <c r="DU197" s="672">
        <v>0</v>
      </c>
      <c r="DV197" s="672">
        <v>7654690</v>
      </c>
      <c r="DW197" s="672">
        <v>91147</v>
      </c>
      <c r="DX197" s="672">
        <v>142644</v>
      </c>
      <c r="DY197" s="672">
        <v>7888481</v>
      </c>
      <c r="DZ197" s="672" t="s">
        <v>1173</v>
      </c>
      <c r="EA197" s="672" t="s">
        <v>260</v>
      </c>
      <c r="EB197" s="672" t="s">
        <v>1720</v>
      </c>
      <c r="EC197" s="672" t="s">
        <v>1587</v>
      </c>
    </row>
    <row r="198" spans="1:133" x14ac:dyDescent="0.25">
      <c r="A198" s="672">
        <v>192</v>
      </c>
      <c r="B198" s="672" t="s">
        <v>1174</v>
      </c>
      <c r="C198" s="672" t="s">
        <v>1384</v>
      </c>
      <c r="D198" s="672" t="s">
        <v>1388</v>
      </c>
      <c r="E198" s="672" t="s">
        <v>1175</v>
      </c>
      <c r="F198" s="672">
        <v>35217163</v>
      </c>
      <c r="G198" s="672">
        <v>989567</v>
      </c>
      <c r="H198" s="672">
        <v>0</v>
      </c>
      <c r="I198" s="672">
        <v>104846</v>
      </c>
      <c r="J198" s="672">
        <v>0</v>
      </c>
      <c r="K198" s="672">
        <v>104846</v>
      </c>
      <c r="L198" s="672">
        <v>0</v>
      </c>
      <c r="M198" s="672">
        <v>0</v>
      </c>
      <c r="N198" s="672">
        <v>2903</v>
      </c>
      <c r="O198" s="672">
        <v>2903</v>
      </c>
      <c r="P198" s="672">
        <v>0</v>
      </c>
      <c r="Q198" s="672">
        <v>0</v>
      </c>
      <c r="R198" s="672">
        <v>36098982</v>
      </c>
      <c r="S198" s="672">
        <v>0.5</v>
      </c>
      <c r="T198" s="672">
        <v>0.4</v>
      </c>
      <c r="U198" s="672">
        <v>0.09</v>
      </c>
      <c r="V198" s="672">
        <v>0.01</v>
      </c>
      <c r="W198" s="672">
        <v>1</v>
      </c>
      <c r="X198" s="672">
        <v>18049491</v>
      </c>
      <c r="Y198" s="672">
        <v>14439593</v>
      </c>
      <c r="Z198" s="672">
        <v>3248908</v>
      </c>
      <c r="AA198" s="672">
        <v>360990</v>
      </c>
      <c r="AB198" s="672">
        <v>36098982</v>
      </c>
      <c r="AC198" s="672">
        <v>0</v>
      </c>
      <c r="AD198" s="672">
        <v>0</v>
      </c>
      <c r="AE198" s="672">
        <v>18049491</v>
      </c>
      <c r="AF198" s="672">
        <v>14439593</v>
      </c>
      <c r="AG198" s="672">
        <v>3248908</v>
      </c>
      <c r="AH198" s="672">
        <v>360990</v>
      </c>
      <c r="AI198" s="672">
        <v>36098982</v>
      </c>
      <c r="AJ198" s="672">
        <v>104846</v>
      </c>
      <c r="AK198" s="672">
        <v>104846</v>
      </c>
      <c r="AL198" s="672">
        <v>0</v>
      </c>
      <c r="AM198" s="672">
        <v>0</v>
      </c>
      <c r="AN198" s="672">
        <v>0</v>
      </c>
      <c r="AO198" s="672">
        <v>2903</v>
      </c>
      <c r="AP198" s="672">
        <v>0</v>
      </c>
      <c r="AQ198" s="672">
        <v>2903</v>
      </c>
      <c r="AR198" s="672">
        <v>0</v>
      </c>
      <c r="AS198" s="672">
        <v>0</v>
      </c>
      <c r="AT198" s="672">
        <v>0</v>
      </c>
      <c r="AU198" s="672">
        <v>0</v>
      </c>
      <c r="AV198" s="672">
        <v>0</v>
      </c>
      <c r="AW198" s="672">
        <v>0</v>
      </c>
      <c r="AX198" s="672">
        <v>0</v>
      </c>
      <c r="AY198" s="672">
        <v>0</v>
      </c>
      <c r="AZ198" s="672">
        <v>0</v>
      </c>
      <c r="BA198" s="672">
        <v>0</v>
      </c>
      <c r="BB198" s="672">
        <v>0</v>
      </c>
      <c r="BC198" s="672">
        <v>0</v>
      </c>
      <c r="BD198" s="672">
        <v>-7767709</v>
      </c>
      <c r="BE198" s="672">
        <v>-6214167</v>
      </c>
      <c r="BF198" s="672">
        <v>-1398188</v>
      </c>
      <c r="BG198" s="672">
        <v>-155354</v>
      </c>
      <c r="BH198" s="672">
        <v>-15535418</v>
      </c>
      <c r="BI198" s="672">
        <v>10281782</v>
      </c>
      <c r="BJ198" s="672">
        <v>8333174</v>
      </c>
      <c r="BK198" s="672">
        <v>1850720</v>
      </c>
      <c r="BL198" s="672">
        <v>205636</v>
      </c>
      <c r="BM198" s="672">
        <v>20671313</v>
      </c>
      <c r="BN198" s="672">
        <v>2653626</v>
      </c>
      <c r="BO198" s="672">
        <v>596947</v>
      </c>
      <c r="BP198" s="672">
        <v>66327</v>
      </c>
      <c r="BQ198" s="672">
        <v>3316900</v>
      </c>
      <c r="BR198" s="672">
        <v>448235</v>
      </c>
      <c r="BS198" s="672">
        <v>100853</v>
      </c>
      <c r="BT198" s="672">
        <v>11206</v>
      </c>
      <c r="BU198" s="672">
        <v>560294</v>
      </c>
      <c r="BV198" s="672">
        <v>3101861</v>
      </c>
      <c r="BW198" s="672">
        <v>697800</v>
      </c>
      <c r="BX198" s="672">
        <v>77533</v>
      </c>
      <c r="BY198" s="672">
        <v>3877194</v>
      </c>
      <c r="BZ198" s="672">
        <v>793224</v>
      </c>
      <c r="CA198" s="672">
        <v>178475</v>
      </c>
      <c r="CB198" s="672">
        <v>19831</v>
      </c>
      <c r="CC198" s="672">
        <v>991530</v>
      </c>
      <c r="CD198" s="672">
        <v>68576</v>
      </c>
      <c r="CE198" s="672">
        <v>15430</v>
      </c>
      <c r="CF198" s="672">
        <v>1714</v>
      </c>
      <c r="CG198" s="672">
        <v>85720</v>
      </c>
      <c r="CH198" s="672">
        <v>0</v>
      </c>
      <c r="CI198" s="672">
        <v>0</v>
      </c>
      <c r="CJ198" s="672">
        <v>0</v>
      </c>
      <c r="CK198" s="672">
        <v>0</v>
      </c>
      <c r="CL198" s="672">
        <v>689</v>
      </c>
      <c r="CM198" s="672">
        <v>155</v>
      </c>
      <c r="CN198" s="672">
        <v>17</v>
      </c>
      <c r="CO198" s="672">
        <v>861</v>
      </c>
      <c r="CP198" s="672">
        <v>147499</v>
      </c>
      <c r="CQ198" s="672">
        <v>33187</v>
      </c>
      <c r="CR198" s="672">
        <v>3687</v>
      </c>
      <c r="CS198" s="672">
        <v>184373</v>
      </c>
      <c r="CT198" s="672">
        <v>0</v>
      </c>
      <c r="CU198" s="672">
        <v>0</v>
      </c>
      <c r="CV198" s="672">
        <v>0</v>
      </c>
      <c r="CW198" s="672">
        <v>0</v>
      </c>
      <c r="CX198" s="672">
        <v>600</v>
      </c>
      <c r="CY198" s="672">
        <v>135</v>
      </c>
      <c r="CZ198" s="672">
        <v>15</v>
      </c>
      <c r="DA198" s="672">
        <v>750</v>
      </c>
      <c r="DB198" s="672">
        <v>1</v>
      </c>
      <c r="DC198" s="672">
        <v>0</v>
      </c>
      <c r="DD198" s="672">
        <v>0</v>
      </c>
      <c r="DE198" s="672">
        <v>1</v>
      </c>
      <c r="DF198" s="672">
        <v>998312</v>
      </c>
      <c r="DG198" s="672">
        <v>224620</v>
      </c>
      <c r="DH198" s="672">
        <v>24958</v>
      </c>
      <c r="DI198" s="672">
        <v>1247890</v>
      </c>
      <c r="DJ198" s="672">
        <v>0</v>
      </c>
      <c r="DK198" s="672">
        <v>0</v>
      </c>
      <c r="DL198" s="672">
        <v>0</v>
      </c>
      <c r="DM198" s="672">
        <v>0</v>
      </c>
      <c r="DN198" s="672">
        <v>0</v>
      </c>
      <c r="DO198" s="672">
        <v>0</v>
      </c>
      <c r="DP198" s="672">
        <v>0</v>
      </c>
      <c r="DQ198" s="672">
        <v>0</v>
      </c>
      <c r="DR198" s="672">
        <v>0</v>
      </c>
      <c r="DS198" s="672">
        <v>0</v>
      </c>
      <c r="DT198" s="672">
        <v>0</v>
      </c>
      <c r="DU198" s="672">
        <v>0</v>
      </c>
      <c r="DV198" s="672">
        <v>5110762</v>
      </c>
      <c r="DW198" s="672">
        <v>1149802</v>
      </c>
      <c r="DX198" s="672">
        <v>127755</v>
      </c>
      <c r="DY198" s="672">
        <v>6388319</v>
      </c>
      <c r="DZ198" s="672" t="s">
        <v>1175</v>
      </c>
      <c r="EA198" s="672" t="s">
        <v>848</v>
      </c>
      <c r="EB198" s="672" t="s">
        <v>1710</v>
      </c>
      <c r="EC198" s="672" t="s">
        <v>1588</v>
      </c>
    </row>
    <row r="199" spans="1:133" x14ac:dyDescent="0.25">
      <c r="A199" s="672">
        <v>193</v>
      </c>
      <c r="B199" s="672" t="s">
        <v>1176</v>
      </c>
      <c r="C199" s="672" t="s">
        <v>1384</v>
      </c>
      <c r="D199" s="672" t="s">
        <v>1385</v>
      </c>
      <c r="E199" s="672" t="s">
        <v>1177</v>
      </c>
      <c r="F199" s="672">
        <v>55401615</v>
      </c>
      <c r="G199" s="672">
        <v>662917</v>
      </c>
      <c r="H199" s="672">
        <v>0</v>
      </c>
      <c r="I199" s="672">
        <v>165404</v>
      </c>
      <c r="J199" s="672">
        <v>0</v>
      </c>
      <c r="K199" s="672">
        <v>165404</v>
      </c>
      <c r="L199" s="672">
        <v>0</v>
      </c>
      <c r="M199" s="672">
        <v>0</v>
      </c>
      <c r="N199" s="672">
        <v>0</v>
      </c>
      <c r="O199" s="672">
        <v>0</v>
      </c>
      <c r="P199" s="672">
        <v>0</v>
      </c>
      <c r="Q199" s="672">
        <v>0</v>
      </c>
      <c r="R199" s="672">
        <v>55899128</v>
      </c>
      <c r="S199" s="672">
        <v>0.5</v>
      </c>
      <c r="T199" s="672">
        <v>0.4</v>
      </c>
      <c r="U199" s="672">
        <v>0.1</v>
      </c>
      <c r="V199" s="672">
        <v>0</v>
      </c>
      <c r="W199" s="672">
        <v>1</v>
      </c>
      <c r="X199" s="672">
        <v>27949564</v>
      </c>
      <c r="Y199" s="672">
        <v>22359651</v>
      </c>
      <c r="Z199" s="672">
        <v>5589913</v>
      </c>
      <c r="AA199" s="672">
        <v>0</v>
      </c>
      <c r="AB199" s="672">
        <v>55899128</v>
      </c>
      <c r="AC199" s="672">
        <v>0</v>
      </c>
      <c r="AD199" s="672">
        <v>0</v>
      </c>
      <c r="AE199" s="672">
        <v>27949564</v>
      </c>
      <c r="AF199" s="672">
        <v>22359651</v>
      </c>
      <c r="AG199" s="672">
        <v>5589913</v>
      </c>
      <c r="AH199" s="672">
        <v>0</v>
      </c>
      <c r="AI199" s="672">
        <v>55899128</v>
      </c>
      <c r="AJ199" s="672">
        <v>165404</v>
      </c>
      <c r="AK199" s="672">
        <v>165404</v>
      </c>
      <c r="AL199" s="672">
        <v>0</v>
      </c>
      <c r="AM199" s="672">
        <v>0</v>
      </c>
      <c r="AN199" s="672">
        <v>0</v>
      </c>
      <c r="AO199" s="672">
        <v>0</v>
      </c>
      <c r="AP199" s="672">
        <v>0</v>
      </c>
      <c r="AQ199" s="672">
        <v>0</v>
      </c>
      <c r="AR199" s="672">
        <v>0</v>
      </c>
      <c r="AS199" s="672">
        <v>0</v>
      </c>
      <c r="AT199" s="672">
        <v>0</v>
      </c>
      <c r="AU199" s="672">
        <v>0</v>
      </c>
      <c r="AV199" s="672">
        <v>0</v>
      </c>
      <c r="AW199" s="672">
        <v>0</v>
      </c>
      <c r="AX199" s="672">
        <v>0</v>
      </c>
      <c r="AY199" s="672">
        <v>0</v>
      </c>
      <c r="AZ199" s="672">
        <v>0</v>
      </c>
      <c r="BA199" s="672">
        <v>0</v>
      </c>
      <c r="BB199" s="672">
        <v>0</v>
      </c>
      <c r="BC199" s="672">
        <v>0</v>
      </c>
      <c r="BD199" s="672">
        <v>942849</v>
      </c>
      <c r="BE199" s="672">
        <v>754279</v>
      </c>
      <c r="BF199" s="672">
        <v>188570</v>
      </c>
      <c r="BG199" s="672">
        <v>0</v>
      </c>
      <c r="BH199" s="672">
        <v>1885698</v>
      </c>
      <c r="BI199" s="672">
        <v>28892413</v>
      </c>
      <c r="BJ199" s="672">
        <v>23279335</v>
      </c>
      <c r="BK199" s="672">
        <v>5778483</v>
      </c>
      <c r="BL199" s="672">
        <v>0</v>
      </c>
      <c r="BM199" s="672">
        <v>57950230</v>
      </c>
      <c r="BN199" s="672">
        <v>4117057</v>
      </c>
      <c r="BO199" s="672">
        <v>1029264</v>
      </c>
      <c r="BP199" s="672">
        <v>0</v>
      </c>
      <c r="BQ199" s="672">
        <v>5146321</v>
      </c>
      <c r="BR199" s="672">
        <v>710176</v>
      </c>
      <c r="BS199" s="672">
        <v>177544</v>
      </c>
      <c r="BT199" s="672">
        <v>0</v>
      </c>
      <c r="BU199" s="672">
        <v>887720</v>
      </c>
      <c r="BV199" s="672">
        <v>4827233</v>
      </c>
      <c r="BW199" s="672">
        <v>1206808</v>
      </c>
      <c r="BX199" s="672">
        <v>0</v>
      </c>
      <c r="BY199" s="672">
        <v>6034041</v>
      </c>
      <c r="BZ199" s="672">
        <v>1042680</v>
      </c>
      <c r="CA199" s="672">
        <v>260670</v>
      </c>
      <c r="CB199" s="672">
        <v>0</v>
      </c>
      <c r="CC199" s="672">
        <v>1303350</v>
      </c>
      <c r="CD199" s="672">
        <v>97559</v>
      </c>
      <c r="CE199" s="672">
        <v>24390</v>
      </c>
      <c r="CF199" s="672">
        <v>0</v>
      </c>
      <c r="CG199" s="672">
        <v>121949</v>
      </c>
      <c r="CH199" s="672">
        <v>0</v>
      </c>
      <c r="CI199" s="672">
        <v>0</v>
      </c>
      <c r="CJ199" s="672">
        <v>0</v>
      </c>
      <c r="CK199" s="672">
        <v>0</v>
      </c>
      <c r="CL199" s="672">
        <v>0</v>
      </c>
      <c r="CM199" s="672">
        <v>0</v>
      </c>
      <c r="CN199" s="672">
        <v>0</v>
      </c>
      <c r="CO199" s="672">
        <v>0</v>
      </c>
      <c r="CP199" s="672">
        <v>132386</v>
      </c>
      <c r="CQ199" s="672">
        <v>33097</v>
      </c>
      <c r="CR199" s="672">
        <v>0</v>
      </c>
      <c r="CS199" s="672">
        <v>165483</v>
      </c>
      <c r="CT199" s="672">
        <v>0</v>
      </c>
      <c r="CU199" s="672">
        <v>0</v>
      </c>
      <c r="CV199" s="672">
        <v>0</v>
      </c>
      <c r="CW199" s="672">
        <v>0</v>
      </c>
      <c r="CX199" s="672">
        <v>0</v>
      </c>
      <c r="CY199" s="672">
        <v>0</v>
      </c>
      <c r="CZ199" s="672">
        <v>0</v>
      </c>
      <c r="DA199" s="672">
        <v>0</v>
      </c>
      <c r="DB199" s="672">
        <v>3384</v>
      </c>
      <c r="DC199" s="672">
        <v>846</v>
      </c>
      <c r="DD199" s="672">
        <v>0</v>
      </c>
      <c r="DE199" s="672">
        <v>4230</v>
      </c>
      <c r="DF199" s="672">
        <v>1867374</v>
      </c>
      <c r="DG199" s="672">
        <v>466843</v>
      </c>
      <c r="DH199" s="672">
        <v>0</v>
      </c>
      <c r="DI199" s="672">
        <v>2334217</v>
      </c>
      <c r="DJ199" s="672">
        <v>0</v>
      </c>
      <c r="DK199" s="672">
        <v>0</v>
      </c>
      <c r="DL199" s="672">
        <v>0</v>
      </c>
      <c r="DM199" s="672">
        <v>0</v>
      </c>
      <c r="DN199" s="672">
        <v>0</v>
      </c>
      <c r="DO199" s="672">
        <v>0</v>
      </c>
      <c r="DP199" s="672">
        <v>0</v>
      </c>
      <c r="DQ199" s="672">
        <v>0</v>
      </c>
      <c r="DR199" s="672">
        <v>0</v>
      </c>
      <c r="DS199" s="672">
        <v>0</v>
      </c>
      <c r="DT199" s="672">
        <v>0</v>
      </c>
      <c r="DU199" s="672">
        <v>0</v>
      </c>
      <c r="DV199" s="672">
        <v>7970616</v>
      </c>
      <c r="DW199" s="672">
        <v>1992654</v>
      </c>
      <c r="DX199" s="672">
        <v>0</v>
      </c>
      <c r="DY199" s="672">
        <v>9963270</v>
      </c>
      <c r="DZ199" s="672" t="s">
        <v>1177</v>
      </c>
      <c r="EA199" s="672" t="s">
        <v>960</v>
      </c>
      <c r="EB199" s="672" t="s">
        <v>1693</v>
      </c>
      <c r="EC199" s="672" t="s">
        <v>1589</v>
      </c>
    </row>
    <row r="200" spans="1:133" x14ac:dyDescent="0.25">
      <c r="A200" s="672">
        <v>194</v>
      </c>
      <c r="B200" s="672" t="s">
        <v>1178</v>
      </c>
      <c r="C200" s="672" t="s">
        <v>1384</v>
      </c>
      <c r="D200" s="672" t="s">
        <v>1389</v>
      </c>
      <c r="E200" s="672" t="s">
        <v>1179</v>
      </c>
      <c r="F200" s="672">
        <v>15422582</v>
      </c>
      <c r="G200" s="672">
        <v>1017286</v>
      </c>
      <c r="H200" s="672">
        <v>0</v>
      </c>
      <c r="I200" s="672">
        <v>97095</v>
      </c>
      <c r="J200" s="672">
        <v>0</v>
      </c>
      <c r="K200" s="672">
        <v>97095</v>
      </c>
      <c r="L200" s="672">
        <v>0</v>
      </c>
      <c r="M200" s="672">
        <v>323882</v>
      </c>
      <c r="N200" s="672">
        <v>79791</v>
      </c>
      <c r="O200" s="672">
        <v>79791</v>
      </c>
      <c r="P200" s="672">
        <v>0</v>
      </c>
      <c r="Q200" s="672">
        <v>0</v>
      </c>
      <c r="R200" s="672">
        <v>15939100</v>
      </c>
      <c r="S200" s="672">
        <v>0.5</v>
      </c>
      <c r="T200" s="672">
        <v>0.4</v>
      </c>
      <c r="U200" s="672">
        <v>0.09</v>
      </c>
      <c r="V200" s="672">
        <v>0.01</v>
      </c>
      <c r="W200" s="672">
        <v>1</v>
      </c>
      <c r="X200" s="672">
        <v>7969550</v>
      </c>
      <c r="Y200" s="672">
        <v>6375640</v>
      </c>
      <c r="Z200" s="672">
        <v>1434519</v>
      </c>
      <c r="AA200" s="672">
        <v>159391</v>
      </c>
      <c r="AB200" s="672">
        <v>15939100</v>
      </c>
      <c r="AC200" s="672">
        <v>0</v>
      </c>
      <c r="AD200" s="672">
        <v>0</v>
      </c>
      <c r="AE200" s="672">
        <v>7969550</v>
      </c>
      <c r="AF200" s="672">
        <v>6375640</v>
      </c>
      <c r="AG200" s="672">
        <v>1434519</v>
      </c>
      <c r="AH200" s="672">
        <v>159391</v>
      </c>
      <c r="AI200" s="672">
        <v>15939100</v>
      </c>
      <c r="AJ200" s="672">
        <v>97095</v>
      </c>
      <c r="AK200" s="672">
        <v>97095</v>
      </c>
      <c r="AL200" s="672">
        <v>323882</v>
      </c>
      <c r="AM200" s="672">
        <v>0</v>
      </c>
      <c r="AN200" s="672">
        <v>323882</v>
      </c>
      <c r="AO200" s="672">
        <v>79791</v>
      </c>
      <c r="AP200" s="672">
        <v>0</v>
      </c>
      <c r="AQ200" s="672">
        <v>79791</v>
      </c>
      <c r="AR200" s="672">
        <v>0</v>
      </c>
      <c r="AS200" s="672">
        <v>0</v>
      </c>
      <c r="AT200" s="672">
        <v>0</v>
      </c>
      <c r="AU200" s="672">
        <v>0</v>
      </c>
      <c r="AV200" s="672">
        <v>0</v>
      </c>
      <c r="AW200" s="672">
        <v>0</v>
      </c>
      <c r="AX200" s="672">
        <v>0</v>
      </c>
      <c r="AY200" s="672">
        <v>0</v>
      </c>
      <c r="AZ200" s="672">
        <v>0</v>
      </c>
      <c r="BA200" s="672">
        <v>0</v>
      </c>
      <c r="BB200" s="672">
        <v>0</v>
      </c>
      <c r="BC200" s="672">
        <v>0</v>
      </c>
      <c r="BD200" s="672">
        <v>244976</v>
      </c>
      <c r="BE200" s="672">
        <v>195981</v>
      </c>
      <c r="BF200" s="672">
        <v>44096</v>
      </c>
      <c r="BG200" s="672">
        <v>4900</v>
      </c>
      <c r="BH200" s="672">
        <v>489952</v>
      </c>
      <c r="BI200" s="672">
        <v>8214526</v>
      </c>
      <c r="BJ200" s="672">
        <v>7072388</v>
      </c>
      <c r="BK200" s="672">
        <v>1478615</v>
      </c>
      <c r="BL200" s="672">
        <v>164291</v>
      </c>
      <c r="BM200" s="672">
        <v>16929820</v>
      </c>
      <c r="BN200" s="672">
        <v>1289989</v>
      </c>
      <c r="BO200" s="672">
        <v>274735</v>
      </c>
      <c r="BP200" s="672">
        <v>30526</v>
      </c>
      <c r="BQ200" s="672">
        <v>1595250</v>
      </c>
      <c r="BR200" s="672">
        <v>526761</v>
      </c>
      <c r="BS200" s="672">
        <v>118521</v>
      </c>
      <c r="BT200" s="672">
        <v>13169</v>
      </c>
      <c r="BU200" s="672">
        <v>658451</v>
      </c>
      <c r="BV200" s="672">
        <v>1816750</v>
      </c>
      <c r="BW200" s="672">
        <v>393256</v>
      </c>
      <c r="BX200" s="672">
        <v>43695</v>
      </c>
      <c r="BY200" s="672">
        <v>2253701</v>
      </c>
      <c r="BZ200" s="672">
        <v>948896</v>
      </c>
      <c r="CA200" s="672">
        <v>213502</v>
      </c>
      <c r="CB200" s="672">
        <v>23722</v>
      </c>
      <c r="CC200" s="672">
        <v>1186120</v>
      </c>
      <c r="CD200" s="672">
        <v>29192</v>
      </c>
      <c r="CE200" s="672">
        <v>6568</v>
      </c>
      <c r="CF200" s="672">
        <v>730</v>
      </c>
      <c r="CG200" s="672">
        <v>36490</v>
      </c>
      <c r="CH200" s="672">
        <v>8000</v>
      </c>
      <c r="CI200" s="672">
        <v>1800</v>
      </c>
      <c r="CJ200" s="672">
        <v>200</v>
      </c>
      <c r="CK200" s="672">
        <v>10000</v>
      </c>
      <c r="CL200" s="672">
        <v>8664</v>
      </c>
      <c r="CM200" s="672">
        <v>1950</v>
      </c>
      <c r="CN200" s="672">
        <v>217</v>
      </c>
      <c r="CO200" s="672">
        <v>10831</v>
      </c>
      <c r="CP200" s="672">
        <v>136312</v>
      </c>
      <c r="CQ200" s="672">
        <v>30670</v>
      </c>
      <c r="CR200" s="672">
        <v>3408</v>
      </c>
      <c r="CS200" s="672">
        <v>170390</v>
      </c>
      <c r="CT200" s="672">
        <v>0</v>
      </c>
      <c r="CU200" s="672">
        <v>0</v>
      </c>
      <c r="CV200" s="672">
        <v>0</v>
      </c>
      <c r="CW200" s="672">
        <v>0</v>
      </c>
      <c r="CX200" s="672">
        <v>0</v>
      </c>
      <c r="CY200" s="672">
        <v>0</v>
      </c>
      <c r="CZ200" s="672">
        <v>0</v>
      </c>
      <c r="DA200" s="672">
        <v>0</v>
      </c>
      <c r="DB200" s="672">
        <v>7283</v>
      </c>
      <c r="DC200" s="672">
        <v>1639</v>
      </c>
      <c r="DD200" s="672">
        <v>182</v>
      </c>
      <c r="DE200" s="672">
        <v>9104</v>
      </c>
      <c r="DF200" s="672">
        <v>1218255</v>
      </c>
      <c r="DG200" s="672">
        <v>274107</v>
      </c>
      <c r="DH200" s="672">
        <v>30456</v>
      </c>
      <c r="DI200" s="672">
        <v>1522818</v>
      </c>
      <c r="DJ200" s="672">
        <v>0</v>
      </c>
      <c r="DK200" s="672">
        <v>0</v>
      </c>
      <c r="DL200" s="672">
        <v>0</v>
      </c>
      <c r="DM200" s="672">
        <v>0</v>
      </c>
      <c r="DN200" s="672">
        <v>0</v>
      </c>
      <c r="DO200" s="672">
        <v>0</v>
      </c>
      <c r="DP200" s="672">
        <v>0</v>
      </c>
      <c r="DQ200" s="672">
        <v>0</v>
      </c>
      <c r="DR200" s="672">
        <v>0</v>
      </c>
      <c r="DS200" s="672">
        <v>0</v>
      </c>
      <c r="DT200" s="672">
        <v>0</v>
      </c>
      <c r="DU200" s="672">
        <v>0</v>
      </c>
      <c r="DV200" s="672">
        <v>4173352</v>
      </c>
      <c r="DW200" s="672">
        <v>923492</v>
      </c>
      <c r="DX200" s="672">
        <v>102610</v>
      </c>
      <c r="DY200" s="672">
        <v>5199454</v>
      </c>
      <c r="DZ200" s="672" t="s">
        <v>1179</v>
      </c>
      <c r="EA200" s="672" t="s">
        <v>858</v>
      </c>
      <c r="EB200" s="672" t="s">
        <v>1704</v>
      </c>
      <c r="EC200" s="672" t="s">
        <v>1590</v>
      </c>
    </row>
    <row r="201" spans="1:133" x14ac:dyDescent="0.25">
      <c r="A201" s="672">
        <v>195</v>
      </c>
      <c r="B201" s="672" t="s">
        <v>1180</v>
      </c>
      <c r="C201" s="672" t="s">
        <v>1397</v>
      </c>
      <c r="D201" s="672" t="s">
        <v>1398</v>
      </c>
      <c r="E201" s="672" t="s">
        <v>1181</v>
      </c>
      <c r="F201" s="672">
        <v>80685173</v>
      </c>
      <c r="G201" s="672">
        <v>1747644</v>
      </c>
      <c r="H201" s="672">
        <v>0</v>
      </c>
      <c r="I201" s="672">
        <v>262387</v>
      </c>
      <c r="J201" s="672">
        <v>0</v>
      </c>
      <c r="K201" s="672">
        <v>262387</v>
      </c>
      <c r="L201" s="672">
        <v>0</v>
      </c>
      <c r="M201" s="672">
        <v>0</v>
      </c>
      <c r="N201" s="672">
        <v>0</v>
      </c>
      <c r="O201" s="672">
        <v>0</v>
      </c>
      <c r="P201" s="672">
        <v>0</v>
      </c>
      <c r="Q201" s="672">
        <v>0</v>
      </c>
      <c r="R201" s="672">
        <v>82170430</v>
      </c>
      <c r="S201" s="672">
        <v>0.33</v>
      </c>
      <c r="T201" s="672">
        <v>0.3</v>
      </c>
      <c r="U201" s="672">
        <v>0.37</v>
      </c>
      <c r="V201" s="672">
        <v>0</v>
      </c>
      <c r="W201" s="672">
        <v>1</v>
      </c>
      <c r="X201" s="672">
        <v>27116242</v>
      </c>
      <c r="Y201" s="672">
        <v>24651129</v>
      </c>
      <c r="Z201" s="672">
        <v>30403059</v>
      </c>
      <c r="AA201" s="672">
        <v>0</v>
      </c>
      <c r="AB201" s="672">
        <v>82170430</v>
      </c>
      <c r="AC201" s="672">
        <v>0</v>
      </c>
      <c r="AD201" s="672">
        <v>0</v>
      </c>
      <c r="AE201" s="672">
        <v>27116242</v>
      </c>
      <c r="AF201" s="672">
        <v>24651129</v>
      </c>
      <c r="AG201" s="672">
        <v>30403059</v>
      </c>
      <c r="AH201" s="672">
        <v>0</v>
      </c>
      <c r="AI201" s="672">
        <v>82170430</v>
      </c>
      <c r="AJ201" s="672">
        <v>262387</v>
      </c>
      <c r="AK201" s="672">
        <v>262387</v>
      </c>
      <c r="AL201" s="672">
        <v>0</v>
      </c>
      <c r="AM201" s="672">
        <v>0</v>
      </c>
      <c r="AN201" s="672">
        <v>0</v>
      </c>
      <c r="AO201" s="672">
        <v>0</v>
      </c>
      <c r="AP201" s="672">
        <v>0</v>
      </c>
      <c r="AQ201" s="672">
        <v>0</v>
      </c>
      <c r="AR201" s="672">
        <v>0</v>
      </c>
      <c r="AS201" s="672">
        <v>0</v>
      </c>
      <c r="AT201" s="672">
        <v>0</v>
      </c>
      <c r="AU201" s="672">
        <v>0</v>
      </c>
      <c r="AV201" s="672">
        <v>0</v>
      </c>
      <c r="AW201" s="672">
        <v>0</v>
      </c>
      <c r="AX201" s="672">
        <v>0</v>
      </c>
      <c r="AY201" s="672">
        <v>0</v>
      </c>
      <c r="AZ201" s="672">
        <v>0</v>
      </c>
      <c r="BA201" s="672">
        <v>0</v>
      </c>
      <c r="BB201" s="672">
        <v>0</v>
      </c>
      <c r="BC201" s="672">
        <v>0</v>
      </c>
      <c r="BD201" s="672">
        <v>-3087270</v>
      </c>
      <c r="BE201" s="672">
        <v>-2806610</v>
      </c>
      <c r="BF201" s="672">
        <v>-3461485</v>
      </c>
      <c r="BG201" s="672">
        <v>0</v>
      </c>
      <c r="BH201" s="672">
        <v>-9355365</v>
      </c>
      <c r="BI201" s="672">
        <v>24028972</v>
      </c>
      <c r="BJ201" s="672">
        <v>22106906</v>
      </c>
      <c r="BK201" s="672">
        <v>26941574</v>
      </c>
      <c r="BL201" s="672">
        <v>0</v>
      </c>
      <c r="BM201" s="672">
        <v>73077452</v>
      </c>
      <c r="BN201" s="672">
        <v>4571050</v>
      </c>
      <c r="BO201" s="672">
        <v>5637628</v>
      </c>
      <c r="BP201" s="672">
        <v>0</v>
      </c>
      <c r="BQ201" s="672">
        <v>10208678</v>
      </c>
      <c r="BR201" s="672">
        <v>1272984</v>
      </c>
      <c r="BS201" s="672">
        <v>1570013</v>
      </c>
      <c r="BT201" s="672">
        <v>0</v>
      </c>
      <c r="BU201" s="672">
        <v>2842997</v>
      </c>
      <c r="BV201" s="672">
        <v>5844034</v>
      </c>
      <c r="BW201" s="672">
        <v>7207641</v>
      </c>
      <c r="BX201" s="672">
        <v>0</v>
      </c>
      <c r="BY201" s="672">
        <v>13051675</v>
      </c>
      <c r="BZ201" s="672">
        <v>1157616</v>
      </c>
      <c r="CA201" s="672">
        <v>1427727</v>
      </c>
      <c r="CB201" s="672">
        <v>0</v>
      </c>
      <c r="CC201" s="672">
        <v>2585343</v>
      </c>
      <c r="CD201" s="672">
        <v>94730</v>
      </c>
      <c r="CE201" s="672">
        <v>116833</v>
      </c>
      <c r="CF201" s="672">
        <v>0</v>
      </c>
      <c r="CG201" s="672">
        <v>211563</v>
      </c>
      <c r="CH201" s="672">
        <v>2798</v>
      </c>
      <c r="CI201" s="672">
        <v>3450</v>
      </c>
      <c r="CJ201" s="672">
        <v>0</v>
      </c>
      <c r="CK201" s="672">
        <v>6248</v>
      </c>
      <c r="CL201" s="672">
        <v>0</v>
      </c>
      <c r="CM201" s="672">
        <v>0</v>
      </c>
      <c r="CN201" s="672">
        <v>0</v>
      </c>
      <c r="CO201" s="672">
        <v>0</v>
      </c>
      <c r="CP201" s="672">
        <v>211972</v>
      </c>
      <c r="CQ201" s="672">
        <v>261431</v>
      </c>
      <c r="CR201" s="672">
        <v>0</v>
      </c>
      <c r="CS201" s="672">
        <v>473403</v>
      </c>
      <c r="CT201" s="672">
        <v>0</v>
      </c>
      <c r="CU201" s="672">
        <v>0</v>
      </c>
      <c r="CV201" s="672">
        <v>0</v>
      </c>
      <c r="CW201" s="672">
        <v>0</v>
      </c>
      <c r="CX201" s="672">
        <v>0</v>
      </c>
      <c r="CY201" s="672">
        <v>0</v>
      </c>
      <c r="CZ201" s="672">
        <v>0</v>
      </c>
      <c r="DA201" s="672">
        <v>0</v>
      </c>
      <c r="DB201" s="672">
        <v>0</v>
      </c>
      <c r="DC201" s="672">
        <v>0</v>
      </c>
      <c r="DD201" s="672">
        <v>0</v>
      </c>
      <c r="DE201" s="672">
        <v>0</v>
      </c>
      <c r="DF201" s="672">
        <v>4174924</v>
      </c>
      <c r="DG201" s="672">
        <v>5149074</v>
      </c>
      <c r="DH201" s="672">
        <v>0</v>
      </c>
      <c r="DI201" s="672">
        <v>9323998</v>
      </c>
      <c r="DJ201" s="672">
        <v>0</v>
      </c>
      <c r="DK201" s="672">
        <v>0</v>
      </c>
      <c r="DL201" s="672">
        <v>0</v>
      </c>
      <c r="DM201" s="672">
        <v>0</v>
      </c>
      <c r="DN201" s="672">
        <v>0</v>
      </c>
      <c r="DO201" s="672">
        <v>0</v>
      </c>
      <c r="DP201" s="672">
        <v>0</v>
      </c>
      <c r="DQ201" s="672">
        <v>0</v>
      </c>
      <c r="DR201" s="672">
        <v>0</v>
      </c>
      <c r="DS201" s="672">
        <v>0</v>
      </c>
      <c r="DT201" s="672">
        <v>0</v>
      </c>
      <c r="DU201" s="672">
        <v>0</v>
      </c>
      <c r="DV201" s="672">
        <v>11486074</v>
      </c>
      <c r="DW201" s="672">
        <v>14166156</v>
      </c>
      <c r="DX201" s="672">
        <v>0</v>
      </c>
      <c r="DY201" s="672">
        <v>25652230</v>
      </c>
      <c r="DZ201" s="672" t="s">
        <v>1181</v>
      </c>
      <c r="EA201" s="672" t="s">
        <v>785</v>
      </c>
      <c r="EB201" s="672" t="s">
        <v>790</v>
      </c>
      <c r="EC201" s="672" t="s">
        <v>1591</v>
      </c>
    </row>
    <row r="202" spans="1:133" x14ac:dyDescent="0.25">
      <c r="A202" s="672">
        <v>196</v>
      </c>
      <c r="B202" s="672" t="s">
        <v>1182</v>
      </c>
      <c r="C202" s="672" t="s">
        <v>1401</v>
      </c>
      <c r="D202" s="672" t="s">
        <v>1389</v>
      </c>
      <c r="E202" s="672" t="s">
        <v>1183</v>
      </c>
      <c r="F202" s="672">
        <v>76885027</v>
      </c>
      <c r="G202" s="672">
        <v>1466774</v>
      </c>
      <c r="H202" s="672">
        <v>0</v>
      </c>
      <c r="I202" s="672">
        <v>335383</v>
      </c>
      <c r="J202" s="672">
        <v>0</v>
      </c>
      <c r="K202" s="672">
        <v>335383</v>
      </c>
      <c r="L202" s="672">
        <v>0</v>
      </c>
      <c r="M202" s="672">
        <v>0</v>
      </c>
      <c r="N202" s="672">
        <v>800905</v>
      </c>
      <c r="O202" s="672">
        <v>800905</v>
      </c>
      <c r="P202" s="672">
        <v>0</v>
      </c>
      <c r="Q202" s="672">
        <v>0</v>
      </c>
      <c r="R202" s="672">
        <v>77215513</v>
      </c>
      <c r="S202" s="672">
        <v>0</v>
      </c>
      <c r="T202" s="672">
        <v>0.99</v>
      </c>
      <c r="U202" s="672">
        <v>0</v>
      </c>
      <c r="V202" s="672">
        <v>0.01</v>
      </c>
      <c r="W202" s="672">
        <v>1</v>
      </c>
      <c r="X202" s="672">
        <v>0</v>
      </c>
      <c r="Y202" s="672">
        <v>76443358</v>
      </c>
      <c r="Z202" s="672">
        <v>0</v>
      </c>
      <c r="AA202" s="672">
        <v>772155</v>
      </c>
      <c r="AB202" s="672">
        <v>77215513</v>
      </c>
      <c r="AC202" s="672">
        <v>0</v>
      </c>
      <c r="AD202" s="672">
        <v>0</v>
      </c>
      <c r="AE202" s="672">
        <v>0</v>
      </c>
      <c r="AF202" s="672">
        <v>76443358</v>
      </c>
      <c r="AG202" s="672">
        <v>0</v>
      </c>
      <c r="AH202" s="672">
        <v>772155</v>
      </c>
      <c r="AI202" s="672">
        <v>77215513</v>
      </c>
      <c r="AJ202" s="672">
        <v>335383</v>
      </c>
      <c r="AK202" s="672">
        <v>335383</v>
      </c>
      <c r="AL202" s="672">
        <v>0</v>
      </c>
      <c r="AM202" s="672">
        <v>0</v>
      </c>
      <c r="AN202" s="672">
        <v>0</v>
      </c>
      <c r="AO202" s="672">
        <v>800905</v>
      </c>
      <c r="AP202" s="672">
        <v>0</v>
      </c>
      <c r="AQ202" s="672">
        <v>800905</v>
      </c>
      <c r="AR202" s="672">
        <v>0</v>
      </c>
      <c r="AS202" s="672">
        <v>0</v>
      </c>
      <c r="AT202" s="672">
        <v>0</v>
      </c>
      <c r="AU202" s="672">
        <v>0</v>
      </c>
      <c r="AV202" s="672">
        <v>0</v>
      </c>
      <c r="AW202" s="672">
        <v>0</v>
      </c>
      <c r="AX202" s="672">
        <v>0</v>
      </c>
      <c r="AY202" s="672">
        <v>0</v>
      </c>
      <c r="AZ202" s="672">
        <v>0</v>
      </c>
      <c r="BA202" s="672">
        <v>0</v>
      </c>
      <c r="BB202" s="672">
        <v>0</v>
      </c>
      <c r="BC202" s="672">
        <v>0</v>
      </c>
      <c r="BD202" s="672">
        <v>0</v>
      </c>
      <c r="BE202" s="672">
        <v>4797915</v>
      </c>
      <c r="BF202" s="672">
        <v>0</v>
      </c>
      <c r="BG202" s="672">
        <v>48464</v>
      </c>
      <c r="BH202" s="672">
        <v>4846379</v>
      </c>
      <c r="BI202" s="672">
        <v>0</v>
      </c>
      <c r="BJ202" s="672">
        <v>82377561</v>
      </c>
      <c r="BK202" s="672">
        <v>0</v>
      </c>
      <c r="BL202" s="672">
        <v>820619</v>
      </c>
      <c r="BM202" s="672">
        <v>83198180</v>
      </c>
      <c r="BN202" s="672">
        <v>14080799</v>
      </c>
      <c r="BO202" s="672">
        <v>0</v>
      </c>
      <c r="BP202" s="672">
        <v>140764</v>
      </c>
      <c r="BQ202" s="672">
        <v>14221563</v>
      </c>
      <c r="BR202" s="672">
        <v>2541573</v>
      </c>
      <c r="BS202" s="672">
        <v>0</v>
      </c>
      <c r="BT202" s="672">
        <v>25672</v>
      </c>
      <c r="BU202" s="672">
        <v>2567245</v>
      </c>
      <c r="BV202" s="672">
        <v>16622372</v>
      </c>
      <c r="BW202" s="672">
        <v>0</v>
      </c>
      <c r="BX202" s="672">
        <v>166436</v>
      </c>
      <c r="BY202" s="672">
        <v>16788808</v>
      </c>
      <c r="BZ202" s="672">
        <v>6219480</v>
      </c>
      <c r="CA202" s="672">
        <v>0</v>
      </c>
      <c r="CB202" s="672">
        <v>62823</v>
      </c>
      <c r="CC202" s="672">
        <v>6282303</v>
      </c>
      <c r="CD202" s="672">
        <v>289965</v>
      </c>
      <c r="CE202" s="672">
        <v>0</v>
      </c>
      <c r="CF202" s="672">
        <v>2929</v>
      </c>
      <c r="CG202" s="672">
        <v>292894</v>
      </c>
      <c r="CH202" s="672">
        <v>0</v>
      </c>
      <c r="CI202" s="672">
        <v>0</v>
      </c>
      <c r="CJ202" s="672">
        <v>0</v>
      </c>
      <c r="CK202" s="672">
        <v>0</v>
      </c>
      <c r="CL202" s="672">
        <v>0</v>
      </c>
      <c r="CM202" s="672">
        <v>0</v>
      </c>
      <c r="CN202" s="672">
        <v>0</v>
      </c>
      <c r="CO202" s="672">
        <v>0</v>
      </c>
      <c r="CP202" s="672">
        <v>715207</v>
      </c>
      <c r="CQ202" s="672">
        <v>0</v>
      </c>
      <c r="CR202" s="672">
        <v>7224</v>
      </c>
      <c r="CS202" s="672">
        <v>722431</v>
      </c>
      <c r="CT202" s="672">
        <v>0</v>
      </c>
      <c r="CU202" s="672">
        <v>0</v>
      </c>
      <c r="CV202" s="672">
        <v>0</v>
      </c>
      <c r="CW202" s="672">
        <v>0</v>
      </c>
      <c r="CX202" s="672">
        <v>0</v>
      </c>
      <c r="CY202" s="672">
        <v>0</v>
      </c>
      <c r="CZ202" s="672">
        <v>0</v>
      </c>
      <c r="DA202" s="672">
        <v>0</v>
      </c>
      <c r="DB202" s="672">
        <v>0</v>
      </c>
      <c r="DC202" s="672">
        <v>0</v>
      </c>
      <c r="DD202" s="672">
        <v>0</v>
      </c>
      <c r="DE202" s="672">
        <v>0</v>
      </c>
      <c r="DF202" s="672">
        <v>3628469</v>
      </c>
      <c r="DG202" s="672">
        <v>0</v>
      </c>
      <c r="DH202" s="672">
        <v>36651</v>
      </c>
      <c r="DI202" s="672">
        <v>3665120</v>
      </c>
      <c r="DJ202" s="672">
        <v>0</v>
      </c>
      <c r="DK202" s="672">
        <v>0</v>
      </c>
      <c r="DL202" s="672">
        <v>0</v>
      </c>
      <c r="DM202" s="672">
        <v>0</v>
      </c>
      <c r="DN202" s="672">
        <v>0</v>
      </c>
      <c r="DO202" s="672">
        <v>0</v>
      </c>
      <c r="DP202" s="672">
        <v>0</v>
      </c>
      <c r="DQ202" s="672">
        <v>0</v>
      </c>
      <c r="DR202" s="672">
        <v>0</v>
      </c>
      <c r="DS202" s="672">
        <v>0</v>
      </c>
      <c r="DT202" s="672">
        <v>0</v>
      </c>
      <c r="DU202" s="672">
        <v>0</v>
      </c>
      <c r="DV202" s="672">
        <v>27475493</v>
      </c>
      <c r="DW202" s="672">
        <v>0</v>
      </c>
      <c r="DX202" s="672">
        <v>276063</v>
      </c>
      <c r="DY202" s="672">
        <v>27751556</v>
      </c>
      <c r="DZ202" s="672" t="s">
        <v>1183</v>
      </c>
      <c r="EA202" s="672" t="s">
        <v>791</v>
      </c>
      <c r="EB202" s="672" t="s">
        <v>1705</v>
      </c>
      <c r="EC202" s="672" t="s">
        <v>1592</v>
      </c>
    </row>
    <row r="203" spans="1:133" x14ac:dyDescent="0.25">
      <c r="A203" s="672">
        <v>197</v>
      </c>
      <c r="B203" s="672" t="s">
        <v>1184</v>
      </c>
      <c r="C203" s="672" t="s">
        <v>1384</v>
      </c>
      <c r="D203" s="672" t="s">
        <v>1387</v>
      </c>
      <c r="E203" s="672" t="s">
        <v>1185</v>
      </c>
      <c r="F203" s="672">
        <v>19016631</v>
      </c>
      <c r="G203" s="672">
        <v>1025250</v>
      </c>
      <c r="H203" s="672">
        <v>0</v>
      </c>
      <c r="I203" s="672">
        <v>103585</v>
      </c>
      <c r="J203" s="672">
        <v>0</v>
      </c>
      <c r="K203" s="672">
        <v>103585</v>
      </c>
      <c r="L203" s="672">
        <v>0</v>
      </c>
      <c r="M203" s="672">
        <v>0</v>
      </c>
      <c r="N203" s="672">
        <v>33261</v>
      </c>
      <c r="O203" s="672">
        <v>33261</v>
      </c>
      <c r="P203" s="672">
        <v>0</v>
      </c>
      <c r="Q203" s="672">
        <v>0</v>
      </c>
      <c r="R203" s="672">
        <v>19905035</v>
      </c>
      <c r="S203" s="672">
        <v>0.5</v>
      </c>
      <c r="T203" s="672">
        <v>0.4</v>
      </c>
      <c r="U203" s="672">
        <v>0.09</v>
      </c>
      <c r="V203" s="672">
        <v>0.01</v>
      </c>
      <c r="W203" s="672">
        <v>1</v>
      </c>
      <c r="X203" s="672">
        <v>9952518</v>
      </c>
      <c r="Y203" s="672">
        <v>7962014</v>
      </c>
      <c r="Z203" s="672">
        <v>1791453</v>
      </c>
      <c r="AA203" s="672">
        <v>199050</v>
      </c>
      <c r="AB203" s="672">
        <v>19905035</v>
      </c>
      <c r="AC203" s="672">
        <v>0</v>
      </c>
      <c r="AD203" s="672">
        <v>0</v>
      </c>
      <c r="AE203" s="672">
        <v>9952518</v>
      </c>
      <c r="AF203" s="672">
        <v>7962014</v>
      </c>
      <c r="AG203" s="672">
        <v>1791453</v>
      </c>
      <c r="AH203" s="672">
        <v>199050</v>
      </c>
      <c r="AI203" s="672">
        <v>19905035</v>
      </c>
      <c r="AJ203" s="672">
        <v>103585</v>
      </c>
      <c r="AK203" s="672">
        <v>103585</v>
      </c>
      <c r="AL203" s="672">
        <v>0</v>
      </c>
      <c r="AM203" s="672">
        <v>0</v>
      </c>
      <c r="AN203" s="672">
        <v>0</v>
      </c>
      <c r="AO203" s="672">
        <v>33261</v>
      </c>
      <c r="AP203" s="672">
        <v>0</v>
      </c>
      <c r="AQ203" s="672">
        <v>33261</v>
      </c>
      <c r="AR203" s="672">
        <v>0</v>
      </c>
      <c r="AS203" s="672">
        <v>0</v>
      </c>
      <c r="AT203" s="672">
        <v>0</v>
      </c>
      <c r="AU203" s="672">
        <v>0</v>
      </c>
      <c r="AV203" s="672">
        <v>0</v>
      </c>
      <c r="AW203" s="672">
        <v>0</v>
      </c>
      <c r="AX203" s="672">
        <v>0</v>
      </c>
      <c r="AY203" s="672">
        <v>0</v>
      </c>
      <c r="AZ203" s="672">
        <v>0</v>
      </c>
      <c r="BA203" s="672">
        <v>0</v>
      </c>
      <c r="BB203" s="672">
        <v>0</v>
      </c>
      <c r="BC203" s="672">
        <v>0</v>
      </c>
      <c r="BD203" s="672">
        <v>-203732</v>
      </c>
      <c r="BE203" s="672">
        <v>-162986</v>
      </c>
      <c r="BF203" s="672">
        <v>-36672</v>
      </c>
      <c r="BG203" s="672">
        <v>-4075</v>
      </c>
      <c r="BH203" s="672">
        <v>-407464</v>
      </c>
      <c r="BI203" s="672">
        <v>9748786</v>
      </c>
      <c r="BJ203" s="672">
        <v>7935874</v>
      </c>
      <c r="BK203" s="672">
        <v>1754781</v>
      </c>
      <c r="BL203" s="672">
        <v>194975</v>
      </c>
      <c r="BM203" s="672">
        <v>19634417</v>
      </c>
      <c r="BN203" s="672">
        <v>1548448</v>
      </c>
      <c r="BO203" s="672">
        <v>346970</v>
      </c>
      <c r="BP203" s="672">
        <v>38552</v>
      </c>
      <c r="BQ203" s="672">
        <v>1933970</v>
      </c>
      <c r="BR203" s="672">
        <v>543584</v>
      </c>
      <c r="BS203" s="672">
        <v>122306</v>
      </c>
      <c r="BT203" s="672">
        <v>13590</v>
      </c>
      <c r="BU203" s="672">
        <v>679480</v>
      </c>
      <c r="BV203" s="672">
        <v>2092032</v>
      </c>
      <c r="BW203" s="672">
        <v>469276</v>
      </c>
      <c r="BX203" s="672">
        <v>52142</v>
      </c>
      <c r="BY203" s="672">
        <v>2613450</v>
      </c>
      <c r="BZ203" s="672">
        <v>1088194</v>
      </c>
      <c r="CA203" s="672">
        <v>244844</v>
      </c>
      <c r="CB203" s="672">
        <v>27205</v>
      </c>
      <c r="CC203" s="672">
        <v>1360243</v>
      </c>
      <c r="CD203" s="672">
        <v>47862</v>
      </c>
      <c r="CE203" s="672">
        <v>10769</v>
      </c>
      <c r="CF203" s="672">
        <v>1197</v>
      </c>
      <c r="CG203" s="672">
        <v>59828</v>
      </c>
      <c r="CH203" s="672">
        <v>1199</v>
      </c>
      <c r="CI203" s="672">
        <v>270</v>
      </c>
      <c r="CJ203" s="672">
        <v>30</v>
      </c>
      <c r="CK203" s="672">
        <v>1499</v>
      </c>
      <c r="CL203" s="672">
        <v>0</v>
      </c>
      <c r="CM203" s="672">
        <v>0</v>
      </c>
      <c r="CN203" s="672">
        <v>0</v>
      </c>
      <c r="CO203" s="672">
        <v>0</v>
      </c>
      <c r="CP203" s="672">
        <v>235708</v>
      </c>
      <c r="CQ203" s="672">
        <v>53034</v>
      </c>
      <c r="CR203" s="672">
        <v>5893</v>
      </c>
      <c r="CS203" s="672">
        <v>294635</v>
      </c>
      <c r="CT203" s="672">
        <v>0</v>
      </c>
      <c r="CU203" s="672">
        <v>0</v>
      </c>
      <c r="CV203" s="672">
        <v>0</v>
      </c>
      <c r="CW203" s="672">
        <v>0</v>
      </c>
      <c r="CX203" s="672">
        <v>0</v>
      </c>
      <c r="CY203" s="672">
        <v>0</v>
      </c>
      <c r="CZ203" s="672">
        <v>0</v>
      </c>
      <c r="DA203" s="672">
        <v>0</v>
      </c>
      <c r="DB203" s="672">
        <v>2026</v>
      </c>
      <c r="DC203" s="672">
        <v>456</v>
      </c>
      <c r="DD203" s="672">
        <v>51</v>
      </c>
      <c r="DE203" s="672">
        <v>2533</v>
      </c>
      <c r="DF203" s="672">
        <v>999042</v>
      </c>
      <c r="DG203" s="672">
        <v>224785</v>
      </c>
      <c r="DH203" s="672">
        <v>24976</v>
      </c>
      <c r="DI203" s="672">
        <v>1248803</v>
      </c>
      <c r="DJ203" s="672">
        <v>0</v>
      </c>
      <c r="DK203" s="672">
        <v>0</v>
      </c>
      <c r="DL203" s="672">
        <v>0</v>
      </c>
      <c r="DM203" s="672">
        <v>0</v>
      </c>
      <c r="DN203" s="672">
        <v>0</v>
      </c>
      <c r="DO203" s="672">
        <v>0</v>
      </c>
      <c r="DP203" s="672">
        <v>0</v>
      </c>
      <c r="DQ203" s="672">
        <v>0</v>
      </c>
      <c r="DR203" s="672">
        <v>0</v>
      </c>
      <c r="DS203" s="672">
        <v>0</v>
      </c>
      <c r="DT203" s="672">
        <v>0</v>
      </c>
      <c r="DU203" s="672">
        <v>0</v>
      </c>
      <c r="DV203" s="672">
        <v>4466063</v>
      </c>
      <c r="DW203" s="672">
        <v>1003434</v>
      </c>
      <c r="DX203" s="672">
        <v>111494</v>
      </c>
      <c r="DY203" s="672">
        <v>5580991</v>
      </c>
      <c r="DZ203" s="672" t="s">
        <v>1185</v>
      </c>
      <c r="EA203" s="672" t="s">
        <v>794</v>
      </c>
      <c r="EB203" s="672" t="s">
        <v>1698</v>
      </c>
      <c r="EC203" s="672" t="s">
        <v>1593</v>
      </c>
    </row>
    <row r="204" spans="1:133" x14ac:dyDescent="0.25">
      <c r="A204" s="672">
        <v>198</v>
      </c>
      <c r="B204" s="672" t="s">
        <v>1186</v>
      </c>
      <c r="C204" s="672" t="s">
        <v>1384</v>
      </c>
      <c r="D204" s="672" t="s">
        <v>1389</v>
      </c>
      <c r="E204" s="672" t="s">
        <v>1187</v>
      </c>
      <c r="F204" s="672">
        <v>13118065</v>
      </c>
      <c r="G204" s="672">
        <v>878641</v>
      </c>
      <c r="H204" s="672">
        <v>0</v>
      </c>
      <c r="I204" s="672">
        <v>97154</v>
      </c>
      <c r="J204" s="672">
        <v>0</v>
      </c>
      <c r="K204" s="672">
        <v>97154</v>
      </c>
      <c r="L204" s="672">
        <v>0</v>
      </c>
      <c r="M204" s="672">
        <v>0</v>
      </c>
      <c r="N204" s="672">
        <v>279479</v>
      </c>
      <c r="O204" s="672">
        <v>279479</v>
      </c>
      <c r="P204" s="672">
        <v>0</v>
      </c>
      <c r="Q204" s="672">
        <v>0</v>
      </c>
      <c r="R204" s="672">
        <v>13620073</v>
      </c>
      <c r="S204" s="672">
        <v>0.5</v>
      </c>
      <c r="T204" s="672">
        <v>0.4</v>
      </c>
      <c r="U204" s="672">
        <v>0.09</v>
      </c>
      <c r="V204" s="672">
        <v>0.01</v>
      </c>
      <c r="W204" s="672">
        <v>1</v>
      </c>
      <c r="X204" s="672">
        <v>6810036</v>
      </c>
      <c r="Y204" s="672">
        <v>5448029</v>
      </c>
      <c r="Z204" s="672">
        <v>1225807</v>
      </c>
      <c r="AA204" s="672">
        <v>136201</v>
      </c>
      <c r="AB204" s="672">
        <v>13620073</v>
      </c>
      <c r="AC204" s="672">
        <v>0</v>
      </c>
      <c r="AD204" s="672">
        <v>0</v>
      </c>
      <c r="AE204" s="672">
        <v>6810036</v>
      </c>
      <c r="AF204" s="672">
        <v>5448029</v>
      </c>
      <c r="AG204" s="672">
        <v>1225807</v>
      </c>
      <c r="AH204" s="672">
        <v>136201</v>
      </c>
      <c r="AI204" s="672">
        <v>13620073</v>
      </c>
      <c r="AJ204" s="672">
        <v>97154</v>
      </c>
      <c r="AK204" s="672">
        <v>97154</v>
      </c>
      <c r="AL204" s="672">
        <v>0</v>
      </c>
      <c r="AM204" s="672">
        <v>0</v>
      </c>
      <c r="AN204" s="672">
        <v>0</v>
      </c>
      <c r="AO204" s="672">
        <v>279479</v>
      </c>
      <c r="AP204" s="672">
        <v>0</v>
      </c>
      <c r="AQ204" s="672">
        <v>279479</v>
      </c>
      <c r="AR204" s="672">
        <v>0</v>
      </c>
      <c r="AS204" s="672">
        <v>0</v>
      </c>
      <c r="AT204" s="672">
        <v>0</v>
      </c>
      <c r="AU204" s="672">
        <v>0</v>
      </c>
      <c r="AV204" s="672">
        <v>0</v>
      </c>
      <c r="AW204" s="672">
        <v>0</v>
      </c>
      <c r="AX204" s="672">
        <v>0</v>
      </c>
      <c r="AY204" s="672">
        <v>0</v>
      </c>
      <c r="AZ204" s="672">
        <v>0</v>
      </c>
      <c r="BA204" s="672">
        <v>0</v>
      </c>
      <c r="BB204" s="672">
        <v>0</v>
      </c>
      <c r="BC204" s="672">
        <v>0</v>
      </c>
      <c r="BD204" s="672">
        <v>27747</v>
      </c>
      <c r="BE204" s="672">
        <v>22197</v>
      </c>
      <c r="BF204" s="672">
        <v>4994</v>
      </c>
      <c r="BG204" s="672">
        <v>555</v>
      </c>
      <c r="BH204" s="672">
        <v>55493</v>
      </c>
      <c r="BI204" s="672">
        <v>6837783</v>
      </c>
      <c r="BJ204" s="672">
        <v>5846859</v>
      </c>
      <c r="BK204" s="672">
        <v>1230801</v>
      </c>
      <c r="BL204" s="672">
        <v>136756</v>
      </c>
      <c r="BM204" s="672">
        <v>14052199</v>
      </c>
      <c r="BN204" s="672">
        <v>1108753</v>
      </c>
      <c r="BO204" s="672">
        <v>237492</v>
      </c>
      <c r="BP204" s="672">
        <v>26388</v>
      </c>
      <c r="BQ204" s="672">
        <v>1372633</v>
      </c>
      <c r="BR204" s="672">
        <v>332514</v>
      </c>
      <c r="BS204" s="672">
        <v>74816</v>
      </c>
      <c r="BT204" s="672">
        <v>8313</v>
      </c>
      <c r="BU204" s="672">
        <v>415643</v>
      </c>
      <c r="BV204" s="672">
        <v>1441267</v>
      </c>
      <c r="BW204" s="672">
        <v>312308</v>
      </c>
      <c r="BX204" s="672">
        <v>34701</v>
      </c>
      <c r="BY204" s="672">
        <v>1788276</v>
      </c>
      <c r="BZ204" s="672">
        <v>890691</v>
      </c>
      <c r="CA204" s="672">
        <v>200405</v>
      </c>
      <c r="CB204" s="672">
        <v>22267</v>
      </c>
      <c r="CC204" s="672">
        <v>1113363</v>
      </c>
      <c r="CD204" s="672">
        <v>25574</v>
      </c>
      <c r="CE204" s="672">
        <v>5754</v>
      </c>
      <c r="CF204" s="672">
        <v>639</v>
      </c>
      <c r="CG204" s="672">
        <v>31967</v>
      </c>
      <c r="CH204" s="672">
        <v>0</v>
      </c>
      <c r="CI204" s="672">
        <v>0</v>
      </c>
      <c r="CJ204" s="672">
        <v>0</v>
      </c>
      <c r="CK204" s="672">
        <v>0</v>
      </c>
      <c r="CL204" s="672">
        <v>0</v>
      </c>
      <c r="CM204" s="672">
        <v>0</v>
      </c>
      <c r="CN204" s="672">
        <v>0</v>
      </c>
      <c r="CO204" s="672">
        <v>0</v>
      </c>
      <c r="CP204" s="672">
        <v>113798</v>
      </c>
      <c r="CQ204" s="672">
        <v>25604</v>
      </c>
      <c r="CR204" s="672">
        <v>2845</v>
      </c>
      <c r="CS204" s="672">
        <v>142247</v>
      </c>
      <c r="CT204" s="672">
        <v>0</v>
      </c>
      <c r="CU204" s="672">
        <v>0</v>
      </c>
      <c r="CV204" s="672">
        <v>0</v>
      </c>
      <c r="CW204" s="672">
        <v>0</v>
      </c>
      <c r="CX204" s="672">
        <v>0</v>
      </c>
      <c r="CY204" s="672">
        <v>0</v>
      </c>
      <c r="CZ204" s="672">
        <v>0</v>
      </c>
      <c r="DA204" s="672">
        <v>0</v>
      </c>
      <c r="DB204" s="672">
        <v>2095</v>
      </c>
      <c r="DC204" s="672">
        <v>471</v>
      </c>
      <c r="DD204" s="672">
        <v>52</v>
      </c>
      <c r="DE204" s="672">
        <v>2618</v>
      </c>
      <c r="DF204" s="672">
        <v>366689</v>
      </c>
      <c r="DG204" s="672">
        <v>82505</v>
      </c>
      <c r="DH204" s="672">
        <v>9167</v>
      </c>
      <c r="DI204" s="672">
        <v>458361</v>
      </c>
      <c r="DJ204" s="672">
        <v>0</v>
      </c>
      <c r="DK204" s="672">
        <v>0</v>
      </c>
      <c r="DL204" s="672">
        <v>0</v>
      </c>
      <c r="DM204" s="672">
        <v>0</v>
      </c>
      <c r="DN204" s="672">
        <v>0</v>
      </c>
      <c r="DO204" s="672">
        <v>0</v>
      </c>
      <c r="DP204" s="672">
        <v>0</v>
      </c>
      <c r="DQ204" s="672">
        <v>0</v>
      </c>
      <c r="DR204" s="672">
        <v>0</v>
      </c>
      <c r="DS204" s="672">
        <v>0</v>
      </c>
      <c r="DT204" s="672">
        <v>0</v>
      </c>
      <c r="DU204" s="672">
        <v>0</v>
      </c>
      <c r="DV204" s="672">
        <v>2840114</v>
      </c>
      <c r="DW204" s="672">
        <v>627047</v>
      </c>
      <c r="DX204" s="672">
        <v>69671</v>
      </c>
      <c r="DY204" s="672">
        <v>3536832</v>
      </c>
      <c r="DZ204" s="672" t="s">
        <v>1187</v>
      </c>
      <c r="EA204" s="672" t="s">
        <v>858</v>
      </c>
      <c r="EB204" s="672" t="s">
        <v>1704</v>
      </c>
      <c r="EC204" s="672" t="s">
        <v>1594</v>
      </c>
    </row>
    <row r="205" spans="1:133" x14ac:dyDescent="0.25">
      <c r="A205" s="672">
        <v>199</v>
      </c>
      <c r="B205" s="672" t="s">
        <v>1188</v>
      </c>
      <c r="C205" s="672" t="s">
        <v>1384</v>
      </c>
      <c r="D205" s="672" t="s">
        <v>1385</v>
      </c>
      <c r="E205" s="672" t="s">
        <v>1189</v>
      </c>
      <c r="F205" s="672">
        <v>18901861</v>
      </c>
      <c r="G205" s="672">
        <v>1016893</v>
      </c>
      <c r="H205" s="672">
        <v>0</v>
      </c>
      <c r="I205" s="672">
        <v>159828</v>
      </c>
      <c r="J205" s="672">
        <v>0</v>
      </c>
      <c r="K205" s="672">
        <v>159828</v>
      </c>
      <c r="L205" s="672">
        <v>0</v>
      </c>
      <c r="M205" s="672">
        <v>0</v>
      </c>
      <c r="N205" s="672">
        <v>0</v>
      </c>
      <c r="O205" s="672">
        <v>0</v>
      </c>
      <c r="P205" s="672">
        <v>0</v>
      </c>
      <c r="Q205" s="672">
        <v>0</v>
      </c>
      <c r="R205" s="672">
        <v>19758926</v>
      </c>
      <c r="S205" s="672">
        <v>0.5</v>
      </c>
      <c r="T205" s="672">
        <v>0.4</v>
      </c>
      <c r="U205" s="672">
        <v>0.09</v>
      </c>
      <c r="V205" s="672">
        <v>0.01</v>
      </c>
      <c r="W205" s="672">
        <v>1</v>
      </c>
      <c r="X205" s="672">
        <v>9879464</v>
      </c>
      <c r="Y205" s="672">
        <v>7903570</v>
      </c>
      <c r="Z205" s="672">
        <v>1778303</v>
      </c>
      <c r="AA205" s="672">
        <v>197589</v>
      </c>
      <c r="AB205" s="672">
        <v>19758926</v>
      </c>
      <c r="AC205" s="672">
        <v>0</v>
      </c>
      <c r="AD205" s="672">
        <v>0</v>
      </c>
      <c r="AE205" s="672">
        <v>9879464</v>
      </c>
      <c r="AF205" s="672">
        <v>7903570</v>
      </c>
      <c r="AG205" s="672">
        <v>1778303</v>
      </c>
      <c r="AH205" s="672">
        <v>197589</v>
      </c>
      <c r="AI205" s="672">
        <v>19758926</v>
      </c>
      <c r="AJ205" s="672">
        <v>159828</v>
      </c>
      <c r="AK205" s="672">
        <v>159828</v>
      </c>
      <c r="AL205" s="672">
        <v>0</v>
      </c>
      <c r="AM205" s="672">
        <v>0</v>
      </c>
      <c r="AN205" s="672">
        <v>0</v>
      </c>
      <c r="AO205" s="672">
        <v>0</v>
      </c>
      <c r="AP205" s="672">
        <v>0</v>
      </c>
      <c r="AQ205" s="672">
        <v>0</v>
      </c>
      <c r="AR205" s="672">
        <v>0</v>
      </c>
      <c r="AS205" s="672">
        <v>0</v>
      </c>
      <c r="AT205" s="672">
        <v>0</v>
      </c>
      <c r="AU205" s="672">
        <v>0</v>
      </c>
      <c r="AV205" s="672">
        <v>0</v>
      </c>
      <c r="AW205" s="672">
        <v>0</v>
      </c>
      <c r="AX205" s="672">
        <v>0</v>
      </c>
      <c r="AY205" s="672">
        <v>0</v>
      </c>
      <c r="AZ205" s="672">
        <v>0</v>
      </c>
      <c r="BA205" s="672">
        <v>0</v>
      </c>
      <c r="BB205" s="672">
        <v>0</v>
      </c>
      <c r="BC205" s="672">
        <v>0</v>
      </c>
      <c r="BD205" s="672">
        <v>-504406</v>
      </c>
      <c r="BE205" s="672">
        <v>-403525</v>
      </c>
      <c r="BF205" s="672">
        <v>-90793</v>
      </c>
      <c r="BG205" s="672">
        <v>-10088</v>
      </c>
      <c r="BH205" s="672">
        <v>-1008812</v>
      </c>
      <c r="BI205" s="672">
        <v>9375058</v>
      </c>
      <c r="BJ205" s="672">
        <v>7659873</v>
      </c>
      <c r="BK205" s="672">
        <v>1687510</v>
      </c>
      <c r="BL205" s="672">
        <v>187501</v>
      </c>
      <c r="BM205" s="672">
        <v>18909942</v>
      </c>
      <c r="BN205" s="672">
        <v>1572093</v>
      </c>
      <c r="BO205" s="672">
        <v>353721</v>
      </c>
      <c r="BP205" s="672">
        <v>39302</v>
      </c>
      <c r="BQ205" s="672">
        <v>1965116</v>
      </c>
      <c r="BR205" s="672">
        <v>591492</v>
      </c>
      <c r="BS205" s="672">
        <v>133086</v>
      </c>
      <c r="BT205" s="672">
        <v>14787</v>
      </c>
      <c r="BU205" s="672">
        <v>739365</v>
      </c>
      <c r="BV205" s="672">
        <v>2163585</v>
      </c>
      <c r="BW205" s="672">
        <v>486807</v>
      </c>
      <c r="BX205" s="672">
        <v>54089</v>
      </c>
      <c r="BY205" s="672">
        <v>2704481</v>
      </c>
      <c r="BZ205" s="672">
        <v>1439820</v>
      </c>
      <c r="CA205" s="672">
        <v>323959</v>
      </c>
      <c r="CB205" s="672">
        <v>35995</v>
      </c>
      <c r="CC205" s="672">
        <v>1799774</v>
      </c>
      <c r="CD205" s="672">
        <v>47537</v>
      </c>
      <c r="CE205" s="672">
        <v>10696</v>
      </c>
      <c r="CF205" s="672">
        <v>1188</v>
      </c>
      <c r="CG205" s="672">
        <v>59421</v>
      </c>
      <c r="CH205" s="672">
        <v>0</v>
      </c>
      <c r="CI205" s="672">
        <v>0</v>
      </c>
      <c r="CJ205" s="672">
        <v>0</v>
      </c>
      <c r="CK205" s="672">
        <v>0</v>
      </c>
      <c r="CL205" s="672">
        <v>7518</v>
      </c>
      <c r="CM205" s="672">
        <v>1692</v>
      </c>
      <c r="CN205" s="672">
        <v>188</v>
      </c>
      <c r="CO205" s="672">
        <v>9398</v>
      </c>
      <c r="CP205" s="672">
        <v>132102</v>
      </c>
      <c r="CQ205" s="672">
        <v>29723</v>
      </c>
      <c r="CR205" s="672">
        <v>3303</v>
      </c>
      <c r="CS205" s="672">
        <v>165128</v>
      </c>
      <c r="CT205" s="672">
        <v>0</v>
      </c>
      <c r="CU205" s="672">
        <v>0</v>
      </c>
      <c r="CV205" s="672">
        <v>0</v>
      </c>
      <c r="CW205" s="672">
        <v>0</v>
      </c>
      <c r="CX205" s="672">
        <v>0</v>
      </c>
      <c r="CY205" s="672">
        <v>0</v>
      </c>
      <c r="CZ205" s="672">
        <v>0</v>
      </c>
      <c r="DA205" s="672">
        <v>0</v>
      </c>
      <c r="DB205" s="672">
        <v>14846</v>
      </c>
      <c r="DC205" s="672">
        <v>3340</v>
      </c>
      <c r="DD205" s="672">
        <v>371</v>
      </c>
      <c r="DE205" s="672">
        <v>18557</v>
      </c>
      <c r="DF205" s="672">
        <v>902612</v>
      </c>
      <c r="DG205" s="672">
        <v>203087</v>
      </c>
      <c r="DH205" s="672">
        <v>22565</v>
      </c>
      <c r="DI205" s="672">
        <v>1128264</v>
      </c>
      <c r="DJ205" s="672">
        <v>0</v>
      </c>
      <c r="DK205" s="672">
        <v>0</v>
      </c>
      <c r="DL205" s="672">
        <v>0</v>
      </c>
      <c r="DM205" s="672">
        <v>0</v>
      </c>
      <c r="DN205" s="672">
        <v>0</v>
      </c>
      <c r="DO205" s="672">
        <v>0</v>
      </c>
      <c r="DP205" s="672">
        <v>0</v>
      </c>
      <c r="DQ205" s="672">
        <v>0</v>
      </c>
      <c r="DR205" s="672">
        <v>0</v>
      </c>
      <c r="DS205" s="672">
        <v>0</v>
      </c>
      <c r="DT205" s="672">
        <v>0</v>
      </c>
      <c r="DU205" s="672">
        <v>0</v>
      </c>
      <c r="DV205" s="672">
        <v>4708020</v>
      </c>
      <c r="DW205" s="672">
        <v>1059304</v>
      </c>
      <c r="DX205" s="672">
        <v>117699</v>
      </c>
      <c r="DY205" s="672">
        <v>5885023</v>
      </c>
      <c r="DZ205" s="672" t="s">
        <v>1189</v>
      </c>
      <c r="EA205" s="672" t="s">
        <v>955</v>
      </c>
      <c r="EB205" s="672" t="s">
        <v>1709</v>
      </c>
      <c r="EC205" s="672" t="s">
        <v>1595</v>
      </c>
    </row>
    <row r="206" spans="1:133" x14ac:dyDescent="0.25">
      <c r="A206" s="672">
        <v>200</v>
      </c>
      <c r="B206" s="672" t="s">
        <v>1190</v>
      </c>
      <c r="C206" s="672" t="s">
        <v>1401</v>
      </c>
      <c r="D206" s="672" t="s">
        <v>1402</v>
      </c>
      <c r="E206" s="672" t="s">
        <v>1191</v>
      </c>
      <c r="F206" s="672">
        <v>81034206</v>
      </c>
      <c r="G206" s="672">
        <v>1335231</v>
      </c>
      <c r="H206" s="672">
        <v>0</v>
      </c>
      <c r="I206" s="672">
        <v>293772</v>
      </c>
      <c r="J206" s="672">
        <v>0</v>
      </c>
      <c r="K206" s="672">
        <v>293772</v>
      </c>
      <c r="L206" s="672">
        <v>0</v>
      </c>
      <c r="M206" s="672">
        <v>1005728</v>
      </c>
      <c r="N206" s="672">
        <v>2525115</v>
      </c>
      <c r="O206" s="672">
        <v>2525115</v>
      </c>
      <c r="P206" s="672">
        <v>0</v>
      </c>
      <c r="Q206" s="672">
        <v>0</v>
      </c>
      <c r="R206" s="672">
        <v>78544822</v>
      </c>
      <c r="S206" s="672">
        <v>0.5</v>
      </c>
      <c r="T206" s="672">
        <v>0.49</v>
      </c>
      <c r="U206" s="672">
        <v>0</v>
      </c>
      <c r="V206" s="672">
        <v>0.01</v>
      </c>
      <c r="W206" s="672">
        <v>1</v>
      </c>
      <c r="X206" s="672">
        <v>39272411</v>
      </c>
      <c r="Y206" s="672">
        <v>38486963</v>
      </c>
      <c r="Z206" s="672">
        <v>0</v>
      </c>
      <c r="AA206" s="672">
        <v>785448</v>
      </c>
      <c r="AB206" s="672">
        <v>78544822</v>
      </c>
      <c r="AC206" s="672">
        <v>0</v>
      </c>
      <c r="AD206" s="672">
        <v>0</v>
      </c>
      <c r="AE206" s="672">
        <v>39272411</v>
      </c>
      <c r="AF206" s="672">
        <v>38486963</v>
      </c>
      <c r="AG206" s="672">
        <v>0</v>
      </c>
      <c r="AH206" s="672">
        <v>785448</v>
      </c>
      <c r="AI206" s="672">
        <v>78544822</v>
      </c>
      <c r="AJ206" s="672">
        <v>293772</v>
      </c>
      <c r="AK206" s="672">
        <v>293772</v>
      </c>
      <c r="AL206" s="672">
        <v>1005728</v>
      </c>
      <c r="AM206" s="672">
        <v>0</v>
      </c>
      <c r="AN206" s="672">
        <v>1005728</v>
      </c>
      <c r="AO206" s="672">
        <v>2525115</v>
      </c>
      <c r="AP206" s="672">
        <v>0</v>
      </c>
      <c r="AQ206" s="672">
        <v>2525115</v>
      </c>
      <c r="AR206" s="672">
        <v>0</v>
      </c>
      <c r="AS206" s="672">
        <v>0</v>
      </c>
      <c r="AT206" s="672">
        <v>0</v>
      </c>
      <c r="AU206" s="672">
        <v>0</v>
      </c>
      <c r="AV206" s="672">
        <v>0</v>
      </c>
      <c r="AW206" s="672">
        <v>0</v>
      </c>
      <c r="AX206" s="672">
        <v>0</v>
      </c>
      <c r="AY206" s="672">
        <v>0</v>
      </c>
      <c r="AZ206" s="672">
        <v>0</v>
      </c>
      <c r="BA206" s="672">
        <v>0</v>
      </c>
      <c r="BB206" s="672">
        <v>0</v>
      </c>
      <c r="BC206" s="672">
        <v>0</v>
      </c>
      <c r="BD206" s="672">
        <v>1298664</v>
      </c>
      <c r="BE206" s="672">
        <v>1272691</v>
      </c>
      <c r="BF206" s="672">
        <v>0</v>
      </c>
      <c r="BG206" s="672">
        <v>25973</v>
      </c>
      <c r="BH206" s="672">
        <v>2597328</v>
      </c>
      <c r="BI206" s="672">
        <v>40571075</v>
      </c>
      <c r="BJ206" s="672">
        <v>43584269</v>
      </c>
      <c r="BK206" s="672">
        <v>0</v>
      </c>
      <c r="BL206" s="672">
        <v>811421</v>
      </c>
      <c r="BM206" s="672">
        <v>84966765</v>
      </c>
      <c r="BN206" s="672">
        <v>7752256</v>
      </c>
      <c r="BO206" s="672">
        <v>0</v>
      </c>
      <c r="BP206" s="672">
        <v>144663</v>
      </c>
      <c r="BQ206" s="672">
        <v>7896919</v>
      </c>
      <c r="BR206" s="672">
        <v>1363341</v>
      </c>
      <c r="BS206" s="672">
        <v>0</v>
      </c>
      <c r="BT206" s="672">
        <v>27787</v>
      </c>
      <c r="BU206" s="672">
        <v>1391128</v>
      </c>
      <c r="BV206" s="672">
        <v>9115597</v>
      </c>
      <c r="BW206" s="672">
        <v>0</v>
      </c>
      <c r="BX206" s="672">
        <v>172450</v>
      </c>
      <c r="BY206" s="672">
        <v>9288047</v>
      </c>
      <c r="BZ206" s="672">
        <v>3184004</v>
      </c>
      <c r="CA206" s="672">
        <v>0</v>
      </c>
      <c r="CB206" s="672">
        <v>64854</v>
      </c>
      <c r="CC206" s="672">
        <v>3248858</v>
      </c>
      <c r="CD206" s="672">
        <v>131901</v>
      </c>
      <c r="CE206" s="672">
        <v>0</v>
      </c>
      <c r="CF206" s="672">
        <v>2530</v>
      </c>
      <c r="CG206" s="672">
        <v>134431</v>
      </c>
      <c r="CH206" s="672">
        <v>967</v>
      </c>
      <c r="CI206" s="672">
        <v>0</v>
      </c>
      <c r="CJ206" s="672">
        <v>20</v>
      </c>
      <c r="CK206" s="672">
        <v>987</v>
      </c>
      <c r="CL206" s="672">
        <v>3077</v>
      </c>
      <c r="CM206" s="672">
        <v>0</v>
      </c>
      <c r="CN206" s="672">
        <v>63</v>
      </c>
      <c r="CO206" s="672">
        <v>3140</v>
      </c>
      <c r="CP206" s="672">
        <v>309534</v>
      </c>
      <c r="CQ206" s="672">
        <v>0</v>
      </c>
      <c r="CR206" s="672">
        <v>6298</v>
      </c>
      <c r="CS206" s="672">
        <v>315832</v>
      </c>
      <c r="CT206" s="672">
        <v>0</v>
      </c>
      <c r="CU206" s="672">
        <v>0</v>
      </c>
      <c r="CV206" s="672">
        <v>0</v>
      </c>
      <c r="CW206" s="672">
        <v>0</v>
      </c>
      <c r="CX206" s="672">
        <v>735</v>
      </c>
      <c r="CY206" s="672">
        <v>0</v>
      </c>
      <c r="CZ206" s="672">
        <v>15</v>
      </c>
      <c r="DA206" s="672">
        <v>750</v>
      </c>
      <c r="DB206" s="672">
        <v>4815</v>
      </c>
      <c r="DC206" s="672">
        <v>0</v>
      </c>
      <c r="DD206" s="672">
        <v>98</v>
      </c>
      <c r="DE206" s="672">
        <v>4913</v>
      </c>
      <c r="DF206" s="672">
        <v>2321934</v>
      </c>
      <c r="DG206" s="672">
        <v>0</v>
      </c>
      <c r="DH206" s="672">
        <v>47386</v>
      </c>
      <c r="DI206" s="672">
        <v>2369320</v>
      </c>
      <c r="DJ206" s="672">
        <v>0</v>
      </c>
      <c r="DK206" s="672">
        <v>0</v>
      </c>
      <c r="DL206" s="672">
        <v>0</v>
      </c>
      <c r="DM206" s="672">
        <v>0</v>
      </c>
      <c r="DN206" s="672">
        <v>0</v>
      </c>
      <c r="DO206" s="672">
        <v>0</v>
      </c>
      <c r="DP206" s="672">
        <v>0</v>
      </c>
      <c r="DQ206" s="672">
        <v>0</v>
      </c>
      <c r="DR206" s="672">
        <v>0</v>
      </c>
      <c r="DS206" s="672">
        <v>0</v>
      </c>
      <c r="DT206" s="672">
        <v>0</v>
      </c>
      <c r="DU206" s="672">
        <v>0</v>
      </c>
      <c r="DV206" s="672">
        <v>15072564</v>
      </c>
      <c r="DW206" s="672">
        <v>0</v>
      </c>
      <c r="DX206" s="672">
        <v>293714</v>
      </c>
      <c r="DY206" s="672">
        <v>15366278</v>
      </c>
      <c r="DZ206" s="672" t="s">
        <v>1191</v>
      </c>
      <c r="EA206" s="672" t="s">
        <v>791</v>
      </c>
      <c r="EB206" s="672" t="s">
        <v>1697</v>
      </c>
      <c r="EC206" s="672" t="s">
        <v>1596</v>
      </c>
    </row>
    <row r="207" spans="1:133" x14ac:dyDescent="0.25">
      <c r="A207" s="672">
        <v>201</v>
      </c>
      <c r="B207" s="672" t="s">
        <v>1192</v>
      </c>
      <c r="C207" s="672" t="s">
        <v>1384</v>
      </c>
      <c r="D207" s="672" t="s">
        <v>1388</v>
      </c>
      <c r="E207" s="672" t="s">
        <v>1193</v>
      </c>
      <c r="F207" s="672">
        <v>64255876</v>
      </c>
      <c r="G207" s="672">
        <v>740777</v>
      </c>
      <c r="H207" s="672">
        <v>0</v>
      </c>
      <c r="I207" s="672">
        <v>135636</v>
      </c>
      <c r="J207" s="672">
        <v>0</v>
      </c>
      <c r="K207" s="672">
        <v>135636</v>
      </c>
      <c r="L207" s="672">
        <v>0</v>
      </c>
      <c r="M207" s="672">
        <v>0</v>
      </c>
      <c r="N207" s="672">
        <v>45159</v>
      </c>
      <c r="O207" s="672">
        <v>45159</v>
      </c>
      <c r="P207" s="672">
        <v>0</v>
      </c>
      <c r="Q207" s="672">
        <v>0</v>
      </c>
      <c r="R207" s="672">
        <v>64815858</v>
      </c>
      <c r="S207" s="672">
        <v>0.5</v>
      </c>
      <c r="T207" s="672">
        <v>0.4</v>
      </c>
      <c r="U207" s="672">
        <v>0.1</v>
      </c>
      <c r="V207" s="672">
        <v>0</v>
      </c>
      <c r="W207" s="672">
        <v>1</v>
      </c>
      <c r="X207" s="672">
        <v>32407929</v>
      </c>
      <c r="Y207" s="672">
        <v>25926343</v>
      </c>
      <c r="Z207" s="672">
        <v>6481586</v>
      </c>
      <c r="AA207" s="672">
        <v>0</v>
      </c>
      <c r="AB207" s="672">
        <v>64815858</v>
      </c>
      <c r="AC207" s="672">
        <v>0</v>
      </c>
      <c r="AD207" s="672">
        <v>0</v>
      </c>
      <c r="AE207" s="672">
        <v>32407929</v>
      </c>
      <c r="AF207" s="672">
        <v>25926343</v>
      </c>
      <c r="AG207" s="672">
        <v>6481586</v>
      </c>
      <c r="AH207" s="672">
        <v>0</v>
      </c>
      <c r="AI207" s="672">
        <v>64815858</v>
      </c>
      <c r="AJ207" s="672">
        <v>135636</v>
      </c>
      <c r="AK207" s="672">
        <v>135636</v>
      </c>
      <c r="AL207" s="672">
        <v>0</v>
      </c>
      <c r="AM207" s="672">
        <v>0</v>
      </c>
      <c r="AN207" s="672">
        <v>0</v>
      </c>
      <c r="AO207" s="672">
        <v>45159</v>
      </c>
      <c r="AP207" s="672">
        <v>0</v>
      </c>
      <c r="AQ207" s="672">
        <v>45159</v>
      </c>
      <c r="AR207" s="672">
        <v>0</v>
      </c>
      <c r="AS207" s="672">
        <v>0</v>
      </c>
      <c r="AT207" s="672">
        <v>0</v>
      </c>
      <c r="AU207" s="672">
        <v>0</v>
      </c>
      <c r="AV207" s="672">
        <v>0</v>
      </c>
      <c r="AW207" s="672">
        <v>0</v>
      </c>
      <c r="AX207" s="672">
        <v>0</v>
      </c>
      <c r="AY207" s="672">
        <v>0</v>
      </c>
      <c r="AZ207" s="672">
        <v>0</v>
      </c>
      <c r="BA207" s="672">
        <v>0</v>
      </c>
      <c r="BB207" s="672">
        <v>0</v>
      </c>
      <c r="BC207" s="672">
        <v>0</v>
      </c>
      <c r="BD207" s="672">
        <v>-2631077</v>
      </c>
      <c r="BE207" s="672">
        <v>-2104861</v>
      </c>
      <c r="BF207" s="672">
        <v>-526215</v>
      </c>
      <c r="BG207" s="672">
        <v>0</v>
      </c>
      <c r="BH207" s="672">
        <v>-5262153</v>
      </c>
      <c r="BI207" s="672">
        <v>29776853</v>
      </c>
      <c r="BJ207" s="672">
        <v>24002277</v>
      </c>
      <c r="BK207" s="672">
        <v>5955371</v>
      </c>
      <c r="BL207" s="672">
        <v>0</v>
      </c>
      <c r="BM207" s="672">
        <v>59734500</v>
      </c>
      <c r="BN207" s="672">
        <v>4617835</v>
      </c>
      <c r="BO207" s="672">
        <v>1152458</v>
      </c>
      <c r="BP207" s="672">
        <v>0</v>
      </c>
      <c r="BQ207" s="672">
        <v>5770293</v>
      </c>
      <c r="BR207" s="672">
        <v>482677</v>
      </c>
      <c r="BS207" s="672">
        <v>120669</v>
      </c>
      <c r="BT207" s="672">
        <v>0</v>
      </c>
      <c r="BU207" s="672">
        <v>603346</v>
      </c>
      <c r="BV207" s="672">
        <v>5100512</v>
      </c>
      <c r="BW207" s="672">
        <v>1273127</v>
      </c>
      <c r="BX207" s="672">
        <v>0</v>
      </c>
      <c r="BY207" s="672">
        <v>6373639</v>
      </c>
      <c r="BZ207" s="672">
        <v>901890</v>
      </c>
      <c r="CA207" s="672">
        <v>225473</v>
      </c>
      <c r="CB207" s="672">
        <v>0</v>
      </c>
      <c r="CC207" s="672">
        <v>1127363</v>
      </c>
      <c r="CD207" s="672">
        <v>78237</v>
      </c>
      <c r="CE207" s="672">
        <v>19559</v>
      </c>
      <c r="CF207" s="672">
        <v>0</v>
      </c>
      <c r="CG207" s="672">
        <v>97796</v>
      </c>
      <c r="CH207" s="672">
        <v>0</v>
      </c>
      <c r="CI207" s="672">
        <v>0</v>
      </c>
      <c r="CJ207" s="672">
        <v>0</v>
      </c>
      <c r="CK207" s="672">
        <v>0</v>
      </c>
      <c r="CL207" s="672">
        <v>1088</v>
      </c>
      <c r="CM207" s="672">
        <v>272</v>
      </c>
      <c r="CN207" s="672">
        <v>0</v>
      </c>
      <c r="CO207" s="672">
        <v>1360</v>
      </c>
      <c r="CP207" s="672">
        <v>131433</v>
      </c>
      <c r="CQ207" s="672">
        <v>32858</v>
      </c>
      <c r="CR207" s="672">
        <v>0</v>
      </c>
      <c r="CS207" s="672">
        <v>164291</v>
      </c>
      <c r="CT207" s="672">
        <v>0</v>
      </c>
      <c r="CU207" s="672">
        <v>0</v>
      </c>
      <c r="CV207" s="672">
        <v>0</v>
      </c>
      <c r="CW207" s="672">
        <v>0</v>
      </c>
      <c r="CX207" s="672">
        <v>0</v>
      </c>
      <c r="CY207" s="672">
        <v>0</v>
      </c>
      <c r="CZ207" s="672">
        <v>0</v>
      </c>
      <c r="DA207" s="672">
        <v>0</v>
      </c>
      <c r="DB207" s="672">
        <v>1518</v>
      </c>
      <c r="DC207" s="672">
        <v>379</v>
      </c>
      <c r="DD207" s="672">
        <v>0</v>
      </c>
      <c r="DE207" s="672">
        <v>1897</v>
      </c>
      <c r="DF207" s="672">
        <v>993258</v>
      </c>
      <c r="DG207" s="672">
        <v>248314</v>
      </c>
      <c r="DH207" s="672">
        <v>0</v>
      </c>
      <c r="DI207" s="672">
        <v>1241572</v>
      </c>
      <c r="DJ207" s="672">
        <v>0</v>
      </c>
      <c r="DK207" s="672">
        <v>0</v>
      </c>
      <c r="DL207" s="672">
        <v>0</v>
      </c>
      <c r="DM207" s="672">
        <v>0</v>
      </c>
      <c r="DN207" s="672">
        <v>0</v>
      </c>
      <c r="DO207" s="672">
        <v>0</v>
      </c>
      <c r="DP207" s="672">
        <v>0</v>
      </c>
      <c r="DQ207" s="672">
        <v>0</v>
      </c>
      <c r="DR207" s="672">
        <v>0</v>
      </c>
      <c r="DS207" s="672">
        <v>0</v>
      </c>
      <c r="DT207" s="672">
        <v>0</v>
      </c>
      <c r="DU207" s="672">
        <v>0</v>
      </c>
      <c r="DV207" s="672">
        <v>7207936</v>
      </c>
      <c r="DW207" s="672">
        <v>1799982</v>
      </c>
      <c r="DX207" s="672">
        <v>0</v>
      </c>
      <c r="DY207" s="672">
        <v>9007918</v>
      </c>
      <c r="DZ207" s="672" t="s">
        <v>1193</v>
      </c>
      <c r="EA207" s="672" t="s">
        <v>1139</v>
      </c>
      <c r="EB207" s="672" t="s">
        <v>1693</v>
      </c>
      <c r="EC207" s="672" t="s">
        <v>1597</v>
      </c>
    </row>
    <row r="208" spans="1:133" x14ac:dyDescent="0.25">
      <c r="A208" s="672">
        <v>202</v>
      </c>
      <c r="B208" s="672" t="s">
        <v>1194</v>
      </c>
      <c r="C208" s="672" t="s">
        <v>1384</v>
      </c>
      <c r="D208" s="672" t="s">
        <v>1385</v>
      </c>
      <c r="E208" s="672" t="s">
        <v>1195</v>
      </c>
      <c r="F208" s="672">
        <v>65538185</v>
      </c>
      <c r="G208" s="672">
        <v>458853</v>
      </c>
      <c r="H208" s="672">
        <v>0</v>
      </c>
      <c r="I208" s="672">
        <v>137111</v>
      </c>
      <c r="J208" s="672">
        <v>0</v>
      </c>
      <c r="K208" s="672">
        <v>137111</v>
      </c>
      <c r="L208" s="672">
        <v>0</v>
      </c>
      <c r="M208" s="672">
        <v>282306</v>
      </c>
      <c r="N208" s="672">
        <v>0</v>
      </c>
      <c r="O208" s="672">
        <v>0</v>
      </c>
      <c r="P208" s="672">
        <v>0</v>
      </c>
      <c r="Q208" s="672">
        <v>0</v>
      </c>
      <c r="R208" s="672">
        <v>65577621</v>
      </c>
      <c r="S208" s="672">
        <v>0.5</v>
      </c>
      <c r="T208" s="672">
        <v>0.4</v>
      </c>
      <c r="U208" s="672">
        <v>0.1</v>
      </c>
      <c r="V208" s="672">
        <v>0</v>
      </c>
      <c r="W208" s="672">
        <v>1</v>
      </c>
      <c r="X208" s="672">
        <v>32788811</v>
      </c>
      <c r="Y208" s="672">
        <v>26231048</v>
      </c>
      <c r="Z208" s="672">
        <v>6557762</v>
      </c>
      <c r="AA208" s="672">
        <v>0</v>
      </c>
      <c r="AB208" s="672">
        <v>65577621</v>
      </c>
      <c r="AC208" s="672">
        <v>0</v>
      </c>
      <c r="AD208" s="672">
        <v>0</v>
      </c>
      <c r="AE208" s="672">
        <v>32788811</v>
      </c>
      <c r="AF208" s="672">
        <v>26231048</v>
      </c>
      <c r="AG208" s="672">
        <v>6557762</v>
      </c>
      <c r="AH208" s="672">
        <v>0</v>
      </c>
      <c r="AI208" s="672">
        <v>65577621</v>
      </c>
      <c r="AJ208" s="672">
        <v>137111</v>
      </c>
      <c r="AK208" s="672">
        <v>137111</v>
      </c>
      <c r="AL208" s="672">
        <v>282306</v>
      </c>
      <c r="AM208" s="672">
        <v>0</v>
      </c>
      <c r="AN208" s="672">
        <v>282306</v>
      </c>
      <c r="AO208" s="672">
        <v>0</v>
      </c>
      <c r="AP208" s="672">
        <v>0</v>
      </c>
      <c r="AQ208" s="672">
        <v>0</v>
      </c>
      <c r="AR208" s="672">
        <v>0</v>
      </c>
      <c r="AS208" s="672">
        <v>0</v>
      </c>
      <c r="AT208" s="672">
        <v>0</v>
      </c>
      <c r="AU208" s="672">
        <v>0</v>
      </c>
      <c r="AV208" s="672">
        <v>0</v>
      </c>
      <c r="AW208" s="672">
        <v>0</v>
      </c>
      <c r="AX208" s="672">
        <v>0</v>
      </c>
      <c r="AY208" s="672">
        <v>0</v>
      </c>
      <c r="AZ208" s="672">
        <v>0</v>
      </c>
      <c r="BA208" s="672">
        <v>0</v>
      </c>
      <c r="BB208" s="672">
        <v>0</v>
      </c>
      <c r="BC208" s="672">
        <v>0</v>
      </c>
      <c r="BD208" s="672">
        <v>-5120818</v>
      </c>
      <c r="BE208" s="672">
        <v>-4096654</v>
      </c>
      <c r="BF208" s="672">
        <v>-1024164</v>
      </c>
      <c r="BG208" s="672">
        <v>0</v>
      </c>
      <c r="BH208" s="672">
        <v>-10241635</v>
      </c>
      <c r="BI208" s="672">
        <v>27667994</v>
      </c>
      <c r="BJ208" s="672">
        <v>22553811</v>
      </c>
      <c r="BK208" s="672">
        <v>5533599</v>
      </c>
      <c r="BL208" s="672">
        <v>0</v>
      </c>
      <c r="BM208" s="672">
        <v>55755403</v>
      </c>
      <c r="BN208" s="672">
        <v>4687301</v>
      </c>
      <c r="BO208" s="672">
        <v>1159691</v>
      </c>
      <c r="BP208" s="672">
        <v>0</v>
      </c>
      <c r="BQ208" s="672">
        <v>5846992</v>
      </c>
      <c r="BR208" s="672">
        <v>495514</v>
      </c>
      <c r="BS208" s="672">
        <v>123878</v>
      </c>
      <c r="BT208" s="672">
        <v>0</v>
      </c>
      <c r="BU208" s="672">
        <v>619392</v>
      </c>
      <c r="BV208" s="672">
        <v>5182815</v>
      </c>
      <c r="BW208" s="672">
        <v>1283569</v>
      </c>
      <c r="BX208" s="672">
        <v>0</v>
      </c>
      <c r="BY208" s="672">
        <v>6466384</v>
      </c>
      <c r="BZ208" s="672">
        <v>749904</v>
      </c>
      <c r="CA208" s="672">
        <v>187476</v>
      </c>
      <c r="CB208" s="672">
        <v>0</v>
      </c>
      <c r="CC208" s="672">
        <v>937380</v>
      </c>
      <c r="CD208" s="672">
        <v>67416</v>
      </c>
      <c r="CE208" s="672">
        <v>16282</v>
      </c>
      <c r="CF208" s="672">
        <v>0</v>
      </c>
      <c r="CG208" s="672">
        <v>83698</v>
      </c>
      <c r="CH208" s="672">
        <v>0</v>
      </c>
      <c r="CI208" s="672">
        <v>0</v>
      </c>
      <c r="CJ208" s="672">
        <v>0</v>
      </c>
      <c r="CK208" s="672">
        <v>0</v>
      </c>
      <c r="CL208" s="672">
        <v>0</v>
      </c>
      <c r="CM208" s="672">
        <v>0</v>
      </c>
      <c r="CN208" s="672">
        <v>0</v>
      </c>
      <c r="CO208" s="672">
        <v>0</v>
      </c>
      <c r="CP208" s="672">
        <v>112156</v>
      </c>
      <c r="CQ208" s="672">
        <v>28039</v>
      </c>
      <c r="CR208" s="672">
        <v>0</v>
      </c>
      <c r="CS208" s="672">
        <v>140195</v>
      </c>
      <c r="CT208" s="672">
        <v>0</v>
      </c>
      <c r="CU208" s="672">
        <v>0</v>
      </c>
      <c r="CV208" s="672">
        <v>0</v>
      </c>
      <c r="CW208" s="672">
        <v>0</v>
      </c>
      <c r="CX208" s="672">
        <v>0</v>
      </c>
      <c r="CY208" s="672">
        <v>0</v>
      </c>
      <c r="CZ208" s="672">
        <v>0</v>
      </c>
      <c r="DA208" s="672">
        <v>0</v>
      </c>
      <c r="DB208" s="672">
        <v>0</v>
      </c>
      <c r="DC208" s="672">
        <v>0</v>
      </c>
      <c r="DD208" s="672">
        <v>0</v>
      </c>
      <c r="DE208" s="672">
        <v>0</v>
      </c>
      <c r="DF208" s="672">
        <v>1332198</v>
      </c>
      <c r="DG208" s="672">
        <v>333049</v>
      </c>
      <c r="DH208" s="672">
        <v>0</v>
      </c>
      <c r="DI208" s="672">
        <v>1665247</v>
      </c>
      <c r="DJ208" s="672">
        <v>0</v>
      </c>
      <c r="DK208" s="672">
        <v>0</v>
      </c>
      <c r="DL208" s="672">
        <v>0</v>
      </c>
      <c r="DM208" s="672">
        <v>0</v>
      </c>
      <c r="DN208" s="672">
        <v>0</v>
      </c>
      <c r="DO208" s="672">
        <v>0</v>
      </c>
      <c r="DP208" s="672">
        <v>0</v>
      </c>
      <c r="DQ208" s="672">
        <v>0</v>
      </c>
      <c r="DR208" s="672">
        <v>0</v>
      </c>
      <c r="DS208" s="672">
        <v>0</v>
      </c>
      <c r="DT208" s="672">
        <v>0</v>
      </c>
      <c r="DU208" s="672">
        <v>0</v>
      </c>
      <c r="DV208" s="672">
        <v>7444489</v>
      </c>
      <c r="DW208" s="672">
        <v>1848415</v>
      </c>
      <c r="DX208" s="672">
        <v>0</v>
      </c>
      <c r="DY208" s="672">
        <v>9292904</v>
      </c>
      <c r="DZ208" s="672" t="s">
        <v>1195</v>
      </c>
      <c r="EA208" s="672" t="s">
        <v>960</v>
      </c>
      <c r="EB208" s="672" t="s">
        <v>1693</v>
      </c>
      <c r="EC208" s="672" t="s">
        <v>1598</v>
      </c>
    </row>
    <row r="209" spans="1:133" x14ac:dyDescent="0.25">
      <c r="A209" s="672">
        <v>203</v>
      </c>
      <c r="B209" s="672" t="s">
        <v>1196</v>
      </c>
      <c r="C209" s="672" t="s">
        <v>1384</v>
      </c>
      <c r="D209" s="672" t="s">
        <v>1386</v>
      </c>
      <c r="E209" s="672" t="s">
        <v>1197</v>
      </c>
      <c r="F209" s="672">
        <v>28587190</v>
      </c>
      <c r="G209" s="672">
        <v>1426011</v>
      </c>
      <c r="H209" s="672">
        <v>0</v>
      </c>
      <c r="I209" s="672">
        <v>117637</v>
      </c>
      <c r="J209" s="672">
        <v>0</v>
      </c>
      <c r="K209" s="672">
        <v>117637</v>
      </c>
      <c r="L209" s="672">
        <v>0</v>
      </c>
      <c r="M209" s="672">
        <v>0</v>
      </c>
      <c r="N209" s="672">
        <v>874961</v>
      </c>
      <c r="O209" s="672">
        <v>874961</v>
      </c>
      <c r="P209" s="672">
        <v>0</v>
      </c>
      <c r="Q209" s="672">
        <v>0</v>
      </c>
      <c r="R209" s="672">
        <v>29020603</v>
      </c>
      <c r="S209" s="672">
        <v>0.5</v>
      </c>
      <c r="T209" s="672">
        <v>0.4</v>
      </c>
      <c r="U209" s="672">
        <v>0.09</v>
      </c>
      <c r="V209" s="672">
        <v>0.01</v>
      </c>
      <c r="W209" s="672">
        <v>1</v>
      </c>
      <c r="X209" s="672">
        <v>14510302</v>
      </c>
      <c r="Y209" s="672">
        <v>11608241</v>
      </c>
      <c r="Z209" s="672">
        <v>2611854</v>
      </c>
      <c r="AA209" s="672">
        <v>290206</v>
      </c>
      <c r="AB209" s="672">
        <v>29020603</v>
      </c>
      <c r="AC209" s="672">
        <v>0</v>
      </c>
      <c r="AD209" s="672">
        <v>0</v>
      </c>
      <c r="AE209" s="672">
        <v>14510302</v>
      </c>
      <c r="AF209" s="672">
        <v>11608241</v>
      </c>
      <c r="AG209" s="672">
        <v>2611854</v>
      </c>
      <c r="AH209" s="672">
        <v>290206</v>
      </c>
      <c r="AI209" s="672">
        <v>29020603</v>
      </c>
      <c r="AJ209" s="672">
        <v>117637</v>
      </c>
      <c r="AK209" s="672">
        <v>117637</v>
      </c>
      <c r="AL209" s="672">
        <v>0</v>
      </c>
      <c r="AM209" s="672">
        <v>0</v>
      </c>
      <c r="AN209" s="672">
        <v>0</v>
      </c>
      <c r="AO209" s="672">
        <v>874961</v>
      </c>
      <c r="AP209" s="672">
        <v>0</v>
      </c>
      <c r="AQ209" s="672">
        <v>874961</v>
      </c>
      <c r="AR209" s="672">
        <v>0</v>
      </c>
      <c r="AS209" s="672">
        <v>0</v>
      </c>
      <c r="AT209" s="672">
        <v>0</v>
      </c>
      <c r="AU209" s="672">
        <v>0</v>
      </c>
      <c r="AV209" s="672">
        <v>0</v>
      </c>
      <c r="AW209" s="672">
        <v>0</v>
      </c>
      <c r="AX209" s="672">
        <v>0</v>
      </c>
      <c r="AY209" s="672">
        <v>0</v>
      </c>
      <c r="AZ209" s="672">
        <v>0</v>
      </c>
      <c r="BA209" s="672">
        <v>0</v>
      </c>
      <c r="BB209" s="672">
        <v>0</v>
      </c>
      <c r="BC209" s="672">
        <v>0</v>
      </c>
      <c r="BD209" s="672">
        <v>28585</v>
      </c>
      <c r="BE209" s="672">
        <v>22868</v>
      </c>
      <c r="BF209" s="672">
        <v>5145</v>
      </c>
      <c r="BG209" s="672">
        <v>572</v>
      </c>
      <c r="BH209" s="672">
        <v>57170</v>
      </c>
      <c r="BI209" s="672">
        <v>14538887</v>
      </c>
      <c r="BJ209" s="672">
        <v>12623707</v>
      </c>
      <c r="BK209" s="672">
        <v>2616999</v>
      </c>
      <c r="BL209" s="672">
        <v>290778</v>
      </c>
      <c r="BM209" s="672">
        <v>30070371</v>
      </c>
      <c r="BN209" s="672">
        <v>2353807</v>
      </c>
      <c r="BO209" s="672">
        <v>492902</v>
      </c>
      <c r="BP209" s="672">
        <v>54767</v>
      </c>
      <c r="BQ209" s="672">
        <v>2901476</v>
      </c>
      <c r="BR209" s="672">
        <v>538192</v>
      </c>
      <c r="BS209" s="672">
        <v>121093</v>
      </c>
      <c r="BT209" s="672">
        <v>13455</v>
      </c>
      <c r="BU209" s="672">
        <v>672740</v>
      </c>
      <c r="BV209" s="672">
        <v>2891999</v>
      </c>
      <c r="BW209" s="672">
        <v>613995</v>
      </c>
      <c r="BX209" s="672">
        <v>68222</v>
      </c>
      <c r="BY209" s="672">
        <v>3574216</v>
      </c>
      <c r="BZ209" s="672">
        <v>977191</v>
      </c>
      <c r="CA209" s="672">
        <v>219868</v>
      </c>
      <c r="CB209" s="672">
        <v>24430</v>
      </c>
      <c r="CC209" s="672">
        <v>1221489</v>
      </c>
      <c r="CD209" s="672">
        <v>54530</v>
      </c>
      <c r="CE209" s="672">
        <v>12269</v>
      </c>
      <c r="CF209" s="672">
        <v>1363</v>
      </c>
      <c r="CG209" s="672">
        <v>68162</v>
      </c>
      <c r="CH209" s="672">
        <v>2489</v>
      </c>
      <c r="CI209" s="672">
        <v>560</v>
      </c>
      <c r="CJ209" s="672">
        <v>62</v>
      </c>
      <c r="CK209" s="672">
        <v>3111</v>
      </c>
      <c r="CL209" s="672">
        <v>3737</v>
      </c>
      <c r="CM209" s="672">
        <v>841</v>
      </c>
      <c r="CN209" s="672">
        <v>93</v>
      </c>
      <c r="CO209" s="672">
        <v>4671</v>
      </c>
      <c r="CP209" s="672">
        <v>258870</v>
      </c>
      <c r="CQ209" s="672">
        <v>58246</v>
      </c>
      <c r="CR209" s="672">
        <v>6472</v>
      </c>
      <c r="CS209" s="672">
        <v>323588</v>
      </c>
      <c r="CT209" s="672">
        <v>0</v>
      </c>
      <c r="CU209" s="672">
        <v>0</v>
      </c>
      <c r="CV209" s="672">
        <v>0</v>
      </c>
      <c r="CW209" s="672">
        <v>0</v>
      </c>
      <c r="CX209" s="672">
        <v>0</v>
      </c>
      <c r="CY209" s="672">
        <v>0</v>
      </c>
      <c r="CZ209" s="672">
        <v>0</v>
      </c>
      <c r="DA209" s="672">
        <v>0</v>
      </c>
      <c r="DB209" s="672">
        <v>1786</v>
      </c>
      <c r="DC209" s="672">
        <v>402</v>
      </c>
      <c r="DD209" s="672">
        <v>45</v>
      </c>
      <c r="DE209" s="672">
        <v>2233</v>
      </c>
      <c r="DF209" s="672">
        <v>1033322</v>
      </c>
      <c r="DG209" s="672">
        <v>232497</v>
      </c>
      <c r="DH209" s="672">
        <v>25833</v>
      </c>
      <c r="DI209" s="672">
        <v>1291652</v>
      </c>
      <c r="DJ209" s="672">
        <v>0</v>
      </c>
      <c r="DK209" s="672">
        <v>0</v>
      </c>
      <c r="DL209" s="672">
        <v>0</v>
      </c>
      <c r="DM209" s="672">
        <v>0</v>
      </c>
      <c r="DN209" s="672">
        <v>0</v>
      </c>
      <c r="DO209" s="672">
        <v>0</v>
      </c>
      <c r="DP209" s="672">
        <v>0</v>
      </c>
      <c r="DQ209" s="672">
        <v>0</v>
      </c>
      <c r="DR209" s="672">
        <v>0</v>
      </c>
      <c r="DS209" s="672">
        <v>0</v>
      </c>
      <c r="DT209" s="672">
        <v>0</v>
      </c>
      <c r="DU209" s="672">
        <v>0</v>
      </c>
      <c r="DV209" s="672">
        <v>5223924</v>
      </c>
      <c r="DW209" s="672">
        <v>1138678</v>
      </c>
      <c r="DX209" s="672">
        <v>126520</v>
      </c>
      <c r="DY209" s="672">
        <v>6489122</v>
      </c>
      <c r="DZ209" s="672" t="s">
        <v>1197</v>
      </c>
      <c r="EA209" s="672" t="s">
        <v>776</v>
      </c>
      <c r="EB209" s="672" t="s">
        <v>1695</v>
      </c>
      <c r="EC209" s="672" t="s">
        <v>1599</v>
      </c>
    </row>
    <row r="210" spans="1:133" x14ac:dyDescent="0.25">
      <c r="A210" s="672">
        <v>204</v>
      </c>
      <c r="B210" s="672" t="s">
        <v>1198</v>
      </c>
      <c r="C210" s="672" t="s">
        <v>1384</v>
      </c>
      <c r="D210" s="672" t="s">
        <v>1385</v>
      </c>
      <c r="E210" s="672" t="s">
        <v>1199</v>
      </c>
      <c r="F210" s="672">
        <v>57634430</v>
      </c>
      <c r="G210" s="672">
        <v>2760275</v>
      </c>
      <c r="H210" s="672">
        <v>0</v>
      </c>
      <c r="I210" s="672">
        <v>125263</v>
      </c>
      <c r="J210" s="672">
        <v>0</v>
      </c>
      <c r="K210" s="672">
        <v>125263</v>
      </c>
      <c r="L210" s="672">
        <v>0</v>
      </c>
      <c r="M210" s="672">
        <v>0</v>
      </c>
      <c r="N210" s="672">
        <v>0</v>
      </c>
      <c r="O210" s="672">
        <v>0</v>
      </c>
      <c r="P210" s="672">
        <v>0</v>
      </c>
      <c r="Q210" s="672">
        <v>0</v>
      </c>
      <c r="R210" s="672">
        <v>60269442</v>
      </c>
      <c r="S210" s="672">
        <v>0.5</v>
      </c>
      <c r="T210" s="672">
        <v>0.4</v>
      </c>
      <c r="U210" s="672">
        <v>0.09</v>
      </c>
      <c r="V210" s="672">
        <v>0.01</v>
      </c>
      <c r="W210" s="672">
        <v>1</v>
      </c>
      <c r="X210" s="672">
        <v>30134721</v>
      </c>
      <c r="Y210" s="672">
        <v>24107777</v>
      </c>
      <c r="Z210" s="672">
        <v>5424250</v>
      </c>
      <c r="AA210" s="672">
        <v>602694</v>
      </c>
      <c r="AB210" s="672">
        <v>60269442</v>
      </c>
      <c r="AC210" s="672">
        <v>0</v>
      </c>
      <c r="AD210" s="672">
        <v>0</v>
      </c>
      <c r="AE210" s="672">
        <v>30134721</v>
      </c>
      <c r="AF210" s="672">
        <v>24107777</v>
      </c>
      <c r="AG210" s="672">
        <v>5424250</v>
      </c>
      <c r="AH210" s="672">
        <v>602694</v>
      </c>
      <c r="AI210" s="672">
        <v>60269442</v>
      </c>
      <c r="AJ210" s="672">
        <v>125263</v>
      </c>
      <c r="AK210" s="672">
        <v>125263</v>
      </c>
      <c r="AL210" s="672">
        <v>0</v>
      </c>
      <c r="AM210" s="672">
        <v>0</v>
      </c>
      <c r="AN210" s="672">
        <v>0</v>
      </c>
      <c r="AO210" s="672">
        <v>0</v>
      </c>
      <c r="AP210" s="672">
        <v>0</v>
      </c>
      <c r="AQ210" s="672">
        <v>0</v>
      </c>
      <c r="AR210" s="672">
        <v>0</v>
      </c>
      <c r="AS210" s="672">
        <v>0</v>
      </c>
      <c r="AT210" s="672">
        <v>0</v>
      </c>
      <c r="AU210" s="672">
        <v>0</v>
      </c>
      <c r="AV210" s="672">
        <v>0</v>
      </c>
      <c r="AW210" s="672">
        <v>0</v>
      </c>
      <c r="AX210" s="672">
        <v>0</v>
      </c>
      <c r="AY210" s="672">
        <v>0</v>
      </c>
      <c r="AZ210" s="672">
        <v>0</v>
      </c>
      <c r="BA210" s="672">
        <v>0</v>
      </c>
      <c r="BB210" s="672">
        <v>0</v>
      </c>
      <c r="BC210" s="672">
        <v>0</v>
      </c>
      <c r="BD210" s="672">
        <v>407431</v>
      </c>
      <c r="BE210" s="672">
        <v>325945</v>
      </c>
      <c r="BF210" s="672">
        <v>73338</v>
      </c>
      <c r="BG210" s="672">
        <v>8149</v>
      </c>
      <c r="BH210" s="672">
        <v>814863</v>
      </c>
      <c r="BI210" s="672">
        <v>30542153</v>
      </c>
      <c r="BJ210" s="672">
        <v>24558985</v>
      </c>
      <c r="BK210" s="672">
        <v>5497588</v>
      </c>
      <c r="BL210" s="672">
        <v>610843</v>
      </c>
      <c r="BM210" s="672">
        <v>61209568</v>
      </c>
      <c r="BN210" s="672">
        <v>4260879</v>
      </c>
      <c r="BO210" s="672">
        <v>958698</v>
      </c>
      <c r="BP210" s="672">
        <v>106522</v>
      </c>
      <c r="BQ210" s="672">
        <v>5326099</v>
      </c>
      <c r="BR210" s="672">
        <v>604691</v>
      </c>
      <c r="BS210" s="672">
        <v>136055</v>
      </c>
      <c r="BT210" s="672">
        <v>15117</v>
      </c>
      <c r="BU210" s="672">
        <v>755863</v>
      </c>
      <c r="BV210" s="672">
        <v>4865570</v>
      </c>
      <c r="BW210" s="672">
        <v>1094753</v>
      </c>
      <c r="BX210" s="672">
        <v>121639</v>
      </c>
      <c r="BY210" s="672">
        <v>6081962</v>
      </c>
      <c r="BZ210" s="672">
        <v>722204</v>
      </c>
      <c r="CA210" s="672">
        <v>162496</v>
      </c>
      <c r="CB210" s="672">
        <v>18055</v>
      </c>
      <c r="CC210" s="672">
        <v>902755</v>
      </c>
      <c r="CD210" s="672">
        <v>66863</v>
      </c>
      <c r="CE210" s="672">
        <v>15044</v>
      </c>
      <c r="CF210" s="672">
        <v>1672</v>
      </c>
      <c r="CG210" s="672">
        <v>83579</v>
      </c>
      <c r="CH210" s="672">
        <v>0</v>
      </c>
      <c r="CI210" s="672">
        <v>0</v>
      </c>
      <c r="CJ210" s="672">
        <v>0</v>
      </c>
      <c r="CK210" s="672">
        <v>0</v>
      </c>
      <c r="CL210" s="672">
        <v>0</v>
      </c>
      <c r="CM210" s="672">
        <v>0</v>
      </c>
      <c r="CN210" s="672">
        <v>0</v>
      </c>
      <c r="CO210" s="672">
        <v>0</v>
      </c>
      <c r="CP210" s="672">
        <v>93149</v>
      </c>
      <c r="CQ210" s="672">
        <v>20959</v>
      </c>
      <c r="CR210" s="672">
        <v>2329</v>
      </c>
      <c r="CS210" s="672">
        <v>116437</v>
      </c>
      <c r="CT210" s="672">
        <v>0</v>
      </c>
      <c r="CU210" s="672">
        <v>0</v>
      </c>
      <c r="CV210" s="672">
        <v>0</v>
      </c>
      <c r="CW210" s="672">
        <v>0</v>
      </c>
      <c r="CX210" s="672">
        <v>0</v>
      </c>
      <c r="CY210" s="672">
        <v>0</v>
      </c>
      <c r="CZ210" s="672">
        <v>0</v>
      </c>
      <c r="DA210" s="672">
        <v>0</v>
      </c>
      <c r="DB210" s="672">
        <v>2012</v>
      </c>
      <c r="DC210" s="672">
        <v>452</v>
      </c>
      <c r="DD210" s="672">
        <v>50</v>
      </c>
      <c r="DE210" s="672">
        <v>2514</v>
      </c>
      <c r="DF210" s="672">
        <v>1931709</v>
      </c>
      <c r="DG210" s="672">
        <v>434635</v>
      </c>
      <c r="DH210" s="672">
        <v>48293</v>
      </c>
      <c r="DI210" s="672">
        <v>2414637</v>
      </c>
      <c r="DJ210" s="672">
        <v>0</v>
      </c>
      <c r="DK210" s="672">
        <v>0</v>
      </c>
      <c r="DL210" s="672">
        <v>0</v>
      </c>
      <c r="DM210" s="672">
        <v>0</v>
      </c>
      <c r="DN210" s="672">
        <v>0</v>
      </c>
      <c r="DO210" s="672">
        <v>0</v>
      </c>
      <c r="DP210" s="672">
        <v>0</v>
      </c>
      <c r="DQ210" s="672">
        <v>0</v>
      </c>
      <c r="DR210" s="672">
        <v>0</v>
      </c>
      <c r="DS210" s="672">
        <v>0</v>
      </c>
      <c r="DT210" s="672">
        <v>0</v>
      </c>
      <c r="DU210" s="672">
        <v>0</v>
      </c>
      <c r="DV210" s="672">
        <v>7681507</v>
      </c>
      <c r="DW210" s="672">
        <v>1728339</v>
      </c>
      <c r="DX210" s="672">
        <v>192038</v>
      </c>
      <c r="DY210" s="672">
        <v>9601884</v>
      </c>
      <c r="DZ210" s="672" t="s">
        <v>1199</v>
      </c>
      <c r="EA210" s="672" t="s">
        <v>797</v>
      </c>
      <c r="EB210" s="672" t="s">
        <v>1699</v>
      </c>
      <c r="EC210" s="672" t="s">
        <v>1600</v>
      </c>
    </row>
    <row r="211" spans="1:133" x14ac:dyDescent="0.25">
      <c r="A211" s="672">
        <v>205</v>
      </c>
      <c r="B211" s="672" t="s">
        <v>1200</v>
      </c>
      <c r="C211" s="672" t="s">
        <v>260</v>
      </c>
      <c r="D211" s="672" t="s">
        <v>1386</v>
      </c>
      <c r="E211" s="672" t="s">
        <v>1201</v>
      </c>
      <c r="F211" s="672">
        <v>11056021</v>
      </c>
      <c r="G211" s="672">
        <v>259610</v>
      </c>
      <c r="H211" s="672">
        <v>0</v>
      </c>
      <c r="I211" s="672">
        <v>63196</v>
      </c>
      <c r="J211" s="672">
        <v>0</v>
      </c>
      <c r="K211" s="672">
        <v>63196</v>
      </c>
      <c r="L211" s="672">
        <v>0</v>
      </c>
      <c r="M211" s="672">
        <v>0</v>
      </c>
      <c r="N211" s="672">
        <v>50391</v>
      </c>
      <c r="O211" s="672">
        <v>50391</v>
      </c>
      <c r="P211" s="672">
        <v>0</v>
      </c>
      <c r="Q211" s="672">
        <v>0</v>
      </c>
      <c r="R211" s="672">
        <v>11202044</v>
      </c>
      <c r="S211" s="672">
        <v>0.5</v>
      </c>
      <c r="T211" s="672">
        <v>0.49</v>
      </c>
      <c r="U211" s="672">
        <v>0</v>
      </c>
      <c r="V211" s="672">
        <v>0.01</v>
      </c>
      <c r="W211" s="672">
        <v>1</v>
      </c>
      <c r="X211" s="672">
        <v>5601022</v>
      </c>
      <c r="Y211" s="672">
        <v>5489002</v>
      </c>
      <c r="Z211" s="672">
        <v>0</v>
      </c>
      <c r="AA211" s="672">
        <v>112020</v>
      </c>
      <c r="AB211" s="672">
        <v>11202044</v>
      </c>
      <c r="AC211" s="672">
        <v>0</v>
      </c>
      <c r="AD211" s="672">
        <v>0</v>
      </c>
      <c r="AE211" s="672">
        <v>5601022</v>
      </c>
      <c r="AF211" s="672">
        <v>5489002</v>
      </c>
      <c r="AG211" s="672">
        <v>0</v>
      </c>
      <c r="AH211" s="672">
        <v>112020</v>
      </c>
      <c r="AI211" s="672">
        <v>11202044</v>
      </c>
      <c r="AJ211" s="672">
        <v>63196</v>
      </c>
      <c r="AK211" s="672">
        <v>63196</v>
      </c>
      <c r="AL211" s="672">
        <v>0</v>
      </c>
      <c r="AM211" s="672">
        <v>0</v>
      </c>
      <c r="AN211" s="672">
        <v>0</v>
      </c>
      <c r="AO211" s="672">
        <v>50391</v>
      </c>
      <c r="AP211" s="672">
        <v>0</v>
      </c>
      <c r="AQ211" s="672">
        <v>50391</v>
      </c>
      <c r="AR211" s="672">
        <v>0</v>
      </c>
      <c r="AS211" s="672">
        <v>0</v>
      </c>
      <c r="AT211" s="672">
        <v>0</v>
      </c>
      <c r="AU211" s="672">
        <v>0</v>
      </c>
      <c r="AV211" s="672">
        <v>0</v>
      </c>
      <c r="AW211" s="672">
        <v>0</v>
      </c>
      <c r="AX211" s="672">
        <v>0</v>
      </c>
      <c r="AY211" s="672">
        <v>0</v>
      </c>
      <c r="AZ211" s="672">
        <v>0</v>
      </c>
      <c r="BA211" s="672">
        <v>0</v>
      </c>
      <c r="BB211" s="672">
        <v>0</v>
      </c>
      <c r="BC211" s="672">
        <v>0</v>
      </c>
      <c r="BD211" s="672">
        <v>365733</v>
      </c>
      <c r="BE211" s="672">
        <v>358418</v>
      </c>
      <c r="BF211" s="672">
        <v>0</v>
      </c>
      <c r="BG211" s="672">
        <v>7315</v>
      </c>
      <c r="BH211" s="672">
        <v>731465</v>
      </c>
      <c r="BI211" s="672">
        <v>5966755</v>
      </c>
      <c r="BJ211" s="672">
        <v>5961007</v>
      </c>
      <c r="BK211" s="672">
        <v>0</v>
      </c>
      <c r="BL211" s="672">
        <v>119335</v>
      </c>
      <c r="BM211" s="672">
        <v>12047096</v>
      </c>
      <c r="BN211" s="672">
        <v>995591</v>
      </c>
      <c r="BO211" s="672">
        <v>0</v>
      </c>
      <c r="BP211" s="672">
        <v>20135</v>
      </c>
      <c r="BQ211" s="672">
        <v>1015726</v>
      </c>
      <c r="BR211" s="672">
        <v>408270</v>
      </c>
      <c r="BS211" s="672">
        <v>0</v>
      </c>
      <c r="BT211" s="672">
        <v>8332</v>
      </c>
      <c r="BU211" s="672">
        <v>416602</v>
      </c>
      <c r="BV211" s="672">
        <v>1403861</v>
      </c>
      <c r="BW211" s="672">
        <v>0</v>
      </c>
      <c r="BX211" s="672">
        <v>28467</v>
      </c>
      <c r="BY211" s="672">
        <v>1432328</v>
      </c>
      <c r="BZ211" s="672">
        <v>676487</v>
      </c>
      <c r="CA211" s="672">
        <v>0</v>
      </c>
      <c r="CB211" s="672">
        <v>13806</v>
      </c>
      <c r="CC211" s="672">
        <v>690293</v>
      </c>
      <c r="CD211" s="672">
        <v>26706</v>
      </c>
      <c r="CE211" s="672">
        <v>0</v>
      </c>
      <c r="CF211" s="672">
        <v>545</v>
      </c>
      <c r="CG211" s="672">
        <v>27251</v>
      </c>
      <c r="CH211" s="672">
        <v>27646</v>
      </c>
      <c r="CI211" s="672">
        <v>0</v>
      </c>
      <c r="CJ211" s="672">
        <v>564</v>
      </c>
      <c r="CK211" s="672">
        <v>28210</v>
      </c>
      <c r="CL211" s="672">
        <v>3579</v>
      </c>
      <c r="CM211" s="672">
        <v>0</v>
      </c>
      <c r="CN211" s="672">
        <v>73</v>
      </c>
      <c r="CO211" s="672">
        <v>3652</v>
      </c>
      <c r="CP211" s="672">
        <v>60946</v>
      </c>
      <c r="CQ211" s="672">
        <v>0</v>
      </c>
      <c r="CR211" s="672">
        <v>1244</v>
      </c>
      <c r="CS211" s="672">
        <v>62190</v>
      </c>
      <c r="CT211" s="672">
        <v>0</v>
      </c>
      <c r="CU211" s="672">
        <v>0</v>
      </c>
      <c r="CV211" s="672">
        <v>0</v>
      </c>
      <c r="CW211" s="672">
        <v>0</v>
      </c>
      <c r="CX211" s="672">
        <v>0</v>
      </c>
      <c r="CY211" s="672">
        <v>0</v>
      </c>
      <c r="CZ211" s="672">
        <v>0</v>
      </c>
      <c r="DA211" s="672">
        <v>0</v>
      </c>
      <c r="DB211" s="672">
        <v>2097</v>
      </c>
      <c r="DC211" s="672">
        <v>0</v>
      </c>
      <c r="DD211" s="672">
        <v>43</v>
      </c>
      <c r="DE211" s="672">
        <v>2140</v>
      </c>
      <c r="DF211" s="672">
        <v>1047894</v>
      </c>
      <c r="DG211" s="672">
        <v>0</v>
      </c>
      <c r="DH211" s="672">
        <v>21386</v>
      </c>
      <c r="DI211" s="672">
        <v>1069280</v>
      </c>
      <c r="DJ211" s="672">
        <v>0</v>
      </c>
      <c r="DK211" s="672">
        <v>0</v>
      </c>
      <c r="DL211" s="672">
        <v>0</v>
      </c>
      <c r="DM211" s="672">
        <v>0</v>
      </c>
      <c r="DN211" s="672">
        <v>0</v>
      </c>
      <c r="DO211" s="672">
        <v>0</v>
      </c>
      <c r="DP211" s="672">
        <v>0</v>
      </c>
      <c r="DQ211" s="672">
        <v>0</v>
      </c>
      <c r="DR211" s="672">
        <v>0</v>
      </c>
      <c r="DS211" s="672">
        <v>0</v>
      </c>
      <c r="DT211" s="672">
        <v>0</v>
      </c>
      <c r="DU211" s="672">
        <v>0</v>
      </c>
      <c r="DV211" s="672">
        <v>3249216</v>
      </c>
      <c r="DW211" s="672">
        <v>0</v>
      </c>
      <c r="DX211" s="672">
        <v>66128</v>
      </c>
      <c r="DY211" s="672">
        <v>3315344</v>
      </c>
      <c r="DZ211" s="672" t="s">
        <v>1201</v>
      </c>
      <c r="EA211" s="672" t="s">
        <v>260</v>
      </c>
      <c r="EB211" s="672" t="s">
        <v>1703</v>
      </c>
      <c r="EC211" s="672" t="s">
        <v>1601</v>
      </c>
    </row>
    <row r="212" spans="1:133" x14ac:dyDescent="0.25">
      <c r="A212" s="672">
        <v>206</v>
      </c>
      <c r="B212" s="672" t="s">
        <v>1202</v>
      </c>
      <c r="C212" s="672" t="s">
        <v>1401</v>
      </c>
      <c r="D212" s="672" t="s">
        <v>1389</v>
      </c>
      <c r="E212" s="672" t="s">
        <v>1203</v>
      </c>
      <c r="F212" s="672">
        <v>107244734</v>
      </c>
      <c r="G212" s="672">
        <v>3788296</v>
      </c>
      <c r="H212" s="672">
        <v>0</v>
      </c>
      <c r="I212" s="672">
        <v>449391</v>
      </c>
      <c r="J212" s="672">
        <v>0</v>
      </c>
      <c r="K212" s="672">
        <v>449391</v>
      </c>
      <c r="L212" s="672">
        <v>0</v>
      </c>
      <c r="M212" s="672">
        <v>1132714</v>
      </c>
      <c r="N212" s="672">
        <v>164657</v>
      </c>
      <c r="O212" s="672">
        <v>164657</v>
      </c>
      <c r="P212" s="672">
        <v>0</v>
      </c>
      <c r="Q212" s="672">
        <v>0</v>
      </c>
      <c r="R212" s="672">
        <v>109286268</v>
      </c>
      <c r="S212" s="672">
        <v>0</v>
      </c>
      <c r="T212" s="672">
        <v>0.99</v>
      </c>
      <c r="U212" s="672">
        <v>0</v>
      </c>
      <c r="V212" s="672">
        <v>0.01</v>
      </c>
      <c r="W212" s="672">
        <v>1</v>
      </c>
      <c r="X212" s="672">
        <v>0</v>
      </c>
      <c r="Y212" s="672">
        <v>108193405</v>
      </c>
      <c r="Z212" s="672">
        <v>0</v>
      </c>
      <c r="AA212" s="672">
        <v>1092863</v>
      </c>
      <c r="AB212" s="672">
        <v>109286268</v>
      </c>
      <c r="AC212" s="672">
        <v>0</v>
      </c>
      <c r="AD212" s="672">
        <v>0</v>
      </c>
      <c r="AE212" s="672">
        <v>0</v>
      </c>
      <c r="AF212" s="672">
        <v>108193405</v>
      </c>
      <c r="AG212" s="672">
        <v>0</v>
      </c>
      <c r="AH212" s="672">
        <v>1092863</v>
      </c>
      <c r="AI212" s="672">
        <v>109286268</v>
      </c>
      <c r="AJ212" s="672">
        <v>449391</v>
      </c>
      <c r="AK212" s="672">
        <v>449391</v>
      </c>
      <c r="AL212" s="672">
        <v>1132714</v>
      </c>
      <c r="AM212" s="672">
        <v>0</v>
      </c>
      <c r="AN212" s="672">
        <v>1132714</v>
      </c>
      <c r="AO212" s="672">
        <v>164657</v>
      </c>
      <c r="AP212" s="672">
        <v>0</v>
      </c>
      <c r="AQ212" s="672">
        <v>164657</v>
      </c>
      <c r="AR212" s="672">
        <v>0</v>
      </c>
      <c r="AS212" s="672">
        <v>0</v>
      </c>
      <c r="AT212" s="672">
        <v>0</v>
      </c>
      <c r="AU212" s="672">
        <v>0</v>
      </c>
      <c r="AV212" s="672">
        <v>0</v>
      </c>
      <c r="AW212" s="672">
        <v>0</v>
      </c>
      <c r="AX212" s="672">
        <v>0</v>
      </c>
      <c r="AY212" s="672">
        <v>0</v>
      </c>
      <c r="AZ212" s="672">
        <v>0</v>
      </c>
      <c r="BA212" s="672">
        <v>0</v>
      </c>
      <c r="BB212" s="672">
        <v>0</v>
      </c>
      <c r="BC212" s="672">
        <v>0</v>
      </c>
      <c r="BD212" s="672">
        <v>0</v>
      </c>
      <c r="BE212" s="672">
        <v>1807329</v>
      </c>
      <c r="BF212" s="672">
        <v>0</v>
      </c>
      <c r="BG212" s="672">
        <v>18256</v>
      </c>
      <c r="BH212" s="672">
        <v>1825585</v>
      </c>
      <c r="BI212" s="672">
        <v>0</v>
      </c>
      <c r="BJ212" s="672">
        <v>111747497</v>
      </c>
      <c r="BK212" s="672">
        <v>0</v>
      </c>
      <c r="BL212" s="672">
        <v>1111119</v>
      </c>
      <c r="BM212" s="672">
        <v>112858615</v>
      </c>
      <c r="BN212" s="672">
        <v>20111783</v>
      </c>
      <c r="BO212" s="672">
        <v>0</v>
      </c>
      <c r="BP212" s="672">
        <v>200816</v>
      </c>
      <c r="BQ212" s="672">
        <v>20312599</v>
      </c>
      <c r="BR212" s="672">
        <v>3296417</v>
      </c>
      <c r="BS212" s="672">
        <v>0</v>
      </c>
      <c r="BT212" s="672">
        <v>29955</v>
      </c>
      <c r="BU212" s="672">
        <v>3326372</v>
      </c>
      <c r="BV212" s="672">
        <v>23408200</v>
      </c>
      <c r="BW212" s="672">
        <v>0</v>
      </c>
      <c r="BX212" s="672">
        <v>230771</v>
      </c>
      <c r="BY212" s="672">
        <v>23638971</v>
      </c>
      <c r="BZ212" s="672">
        <v>6099868</v>
      </c>
      <c r="CA212" s="672">
        <v>0</v>
      </c>
      <c r="CB212" s="672">
        <v>58900</v>
      </c>
      <c r="CC212" s="672">
        <v>6158768</v>
      </c>
      <c r="CD212" s="672">
        <v>390095</v>
      </c>
      <c r="CE212" s="672">
        <v>0</v>
      </c>
      <c r="CF212" s="672">
        <v>3940</v>
      </c>
      <c r="CG212" s="672">
        <v>394035</v>
      </c>
      <c r="CH212" s="672">
        <v>0</v>
      </c>
      <c r="CI212" s="672">
        <v>0</v>
      </c>
      <c r="CJ212" s="672">
        <v>0</v>
      </c>
      <c r="CK212" s="672">
        <v>0</v>
      </c>
      <c r="CL212" s="672">
        <v>0</v>
      </c>
      <c r="CM212" s="672">
        <v>0</v>
      </c>
      <c r="CN212" s="672">
        <v>0</v>
      </c>
      <c r="CO212" s="672">
        <v>0</v>
      </c>
      <c r="CP212" s="672">
        <v>1029640</v>
      </c>
      <c r="CQ212" s="672">
        <v>0</v>
      </c>
      <c r="CR212" s="672">
        <v>9369</v>
      </c>
      <c r="CS212" s="672">
        <v>1039009</v>
      </c>
      <c r="CT212" s="672">
        <v>0</v>
      </c>
      <c r="CU212" s="672">
        <v>0</v>
      </c>
      <c r="CV212" s="672">
        <v>0</v>
      </c>
      <c r="CW212" s="672">
        <v>0</v>
      </c>
      <c r="CX212" s="672">
        <v>0</v>
      </c>
      <c r="CY212" s="672">
        <v>0</v>
      </c>
      <c r="CZ212" s="672">
        <v>0</v>
      </c>
      <c r="DA212" s="672">
        <v>0</v>
      </c>
      <c r="DB212" s="672">
        <v>7608</v>
      </c>
      <c r="DC212" s="672">
        <v>0</v>
      </c>
      <c r="DD212" s="672">
        <v>77</v>
      </c>
      <c r="DE212" s="672">
        <v>7685</v>
      </c>
      <c r="DF212" s="672">
        <v>7227310</v>
      </c>
      <c r="DG212" s="672">
        <v>0</v>
      </c>
      <c r="DH212" s="672">
        <v>60853</v>
      </c>
      <c r="DI212" s="672">
        <v>7288163</v>
      </c>
      <c r="DJ212" s="672">
        <v>0</v>
      </c>
      <c r="DK212" s="672">
        <v>0</v>
      </c>
      <c r="DL212" s="672">
        <v>0</v>
      </c>
      <c r="DM212" s="672">
        <v>0</v>
      </c>
      <c r="DN212" s="672">
        <v>0</v>
      </c>
      <c r="DO212" s="672">
        <v>0</v>
      </c>
      <c r="DP212" s="672">
        <v>0</v>
      </c>
      <c r="DQ212" s="672">
        <v>0</v>
      </c>
      <c r="DR212" s="672">
        <v>0</v>
      </c>
      <c r="DS212" s="672">
        <v>0</v>
      </c>
      <c r="DT212" s="672">
        <v>0</v>
      </c>
      <c r="DU212" s="672">
        <v>0</v>
      </c>
      <c r="DV212" s="672">
        <v>38162721</v>
      </c>
      <c r="DW212" s="672">
        <v>0</v>
      </c>
      <c r="DX212" s="672">
        <v>363910</v>
      </c>
      <c r="DY212" s="672">
        <v>38526631</v>
      </c>
      <c r="DZ212" s="672" t="s">
        <v>1203</v>
      </c>
      <c r="EA212" s="672" t="s">
        <v>791</v>
      </c>
      <c r="EB212" s="672" t="s">
        <v>1705</v>
      </c>
      <c r="EC212" s="672" t="s">
        <v>1602</v>
      </c>
    </row>
    <row r="213" spans="1:133" x14ac:dyDescent="0.25">
      <c r="A213" s="672">
        <v>207</v>
      </c>
      <c r="B213" s="672" t="s">
        <v>1204</v>
      </c>
      <c r="C213" s="672" t="s">
        <v>1401</v>
      </c>
      <c r="D213" s="672" t="s">
        <v>1388</v>
      </c>
      <c r="E213" s="672" t="s">
        <v>1205</v>
      </c>
      <c r="F213" s="672">
        <v>109628154</v>
      </c>
      <c r="G213" s="672">
        <v>6054539</v>
      </c>
      <c r="H213" s="672">
        <v>0</v>
      </c>
      <c r="I213" s="672">
        <v>419991</v>
      </c>
      <c r="J213" s="672">
        <v>0</v>
      </c>
      <c r="K213" s="672">
        <v>419991</v>
      </c>
      <c r="L213" s="672">
        <v>0</v>
      </c>
      <c r="M213" s="672">
        <v>3916</v>
      </c>
      <c r="N213" s="672">
        <v>0</v>
      </c>
      <c r="O213" s="672">
        <v>0</v>
      </c>
      <c r="P213" s="672">
        <v>0</v>
      </c>
      <c r="Q213" s="672">
        <v>0</v>
      </c>
      <c r="R213" s="672">
        <v>115258786</v>
      </c>
      <c r="S213" s="672">
        <v>0</v>
      </c>
      <c r="T213" s="672">
        <v>0.99</v>
      </c>
      <c r="U213" s="672">
        <v>0</v>
      </c>
      <c r="V213" s="672">
        <v>0.01</v>
      </c>
      <c r="W213" s="672">
        <v>1</v>
      </c>
      <c r="X213" s="672">
        <v>0</v>
      </c>
      <c r="Y213" s="672">
        <v>114106198</v>
      </c>
      <c r="Z213" s="672">
        <v>0</v>
      </c>
      <c r="AA213" s="672">
        <v>1152588</v>
      </c>
      <c r="AB213" s="672">
        <v>115258786</v>
      </c>
      <c r="AC213" s="672">
        <v>0</v>
      </c>
      <c r="AD213" s="672">
        <v>0</v>
      </c>
      <c r="AE213" s="672">
        <v>0</v>
      </c>
      <c r="AF213" s="672">
        <v>114106198</v>
      </c>
      <c r="AG213" s="672">
        <v>0</v>
      </c>
      <c r="AH213" s="672">
        <v>1152588</v>
      </c>
      <c r="AI213" s="672">
        <v>115258786</v>
      </c>
      <c r="AJ213" s="672">
        <v>419991</v>
      </c>
      <c r="AK213" s="672">
        <v>419991</v>
      </c>
      <c r="AL213" s="672">
        <v>3916</v>
      </c>
      <c r="AM213" s="672">
        <v>0</v>
      </c>
      <c r="AN213" s="672">
        <v>3916</v>
      </c>
      <c r="AO213" s="672">
        <v>0</v>
      </c>
      <c r="AP213" s="672">
        <v>0</v>
      </c>
      <c r="AQ213" s="672">
        <v>0</v>
      </c>
      <c r="AR213" s="672">
        <v>0</v>
      </c>
      <c r="AS213" s="672">
        <v>0</v>
      </c>
      <c r="AT213" s="672">
        <v>0</v>
      </c>
      <c r="AU213" s="672">
        <v>0</v>
      </c>
      <c r="AV213" s="672">
        <v>0</v>
      </c>
      <c r="AW213" s="672">
        <v>0</v>
      </c>
      <c r="AX213" s="672">
        <v>0</v>
      </c>
      <c r="AY213" s="672">
        <v>0</v>
      </c>
      <c r="AZ213" s="672">
        <v>0</v>
      </c>
      <c r="BA213" s="672">
        <v>0</v>
      </c>
      <c r="BB213" s="672">
        <v>0</v>
      </c>
      <c r="BC213" s="672">
        <v>0</v>
      </c>
      <c r="BD213" s="672">
        <v>0</v>
      </c>
      <c r="BE213" s="672">
        <v>1607000</v>
      </c>
      <c r="BF213" s="672">
        <v>0</v>
      </c>
      <c r="BG213" s="672">
        <v>16232</v>
      </c>
      <c r="BH213" s="672">
        <v>1623232</v>
      </c>
      <c r="BI213" s="672">
        <v>0</v>
      </c>
      <c r="BJ213" s="672">
        <v>116137105</v>
      </c>
      <c r="BK213" s="672">
        <v>0</v>
      </c>
      <c r="BL213" s="672">
        <v>1168820</v>
      </c>
      <c r="BM213" s="672">
        <v>117305925</v>
      </c>
      <c r="BN213" s="672">
        <v>21221536</v>
      </c>
      <c r="BO213" s="672">
        <v>0</v>
      </c>
      <c r="BP213" s="672">
        <v>214352</v>
      </c>
      <c r="BQ213" s="672">
        <v>21435888</v>
      </c>
      <c r="BR213" s="672">
        <v>3999393</v>
      </c>
      <c r="BS213" s="672">
        <v>0</v>
      </c>
      <c r="BT213" s="672">
        <v>40376</v>
      </c>
      <c r="BU213" s="672">
        <v>4039769</v>
      </c>
      <c r="BV213" s="672">
        <v>25220929</v>
      </c>
      <c r="BW213" s="672">
        <v>0</v>
      </c>
      <c r="BX213" s="672">
        <v>254728</v>
      </c>
      <c r="BY213" s="672">
        <v>25475657</v>
      </c>
      <c r="BZ213" s="672">
        <v>9661002</v>
      </c>
      <c r="CA213" s="672">
        <v>0</v>
      </c>
      <c r="CB213" s="672">
        <v>97498</v>
      </c>
      <c r="CC213" s="672">
        <v>9758500</v>
      </c>
      <c r="CD213" s="672">
        <v>481085</v>
      </c>
      <c r="CE213" s="672">
        <v>0</v>
      </c>
      <c r="CF213" s="672">
        <v>4859</v>
      </c>
      <c r="CG213" s="672">
        <v>485944</v>
      </c>
      <c r="CH213" s="672">
        <v>0</v>
      </c>
      <c r="CI213" s="672">
        <v>0</v>
      </c>
      <c r="CJ213" s="672">
        <v>0</v>
      </c>
      <c r="CK213" s="672">
        <v>0</v>
      </c>
      <c r="CL213" s="672">
        <v>0</v>
      </c>
      <c r="CM213" s="672">
        <v>0</v>
      </c>
      <c r="CN213" s="672">
        <v>0</v>
      </c>
      <c r="CO213" s="672">
        <v>0</v>
      </c>
      <c r="CP213" s="672">
        <v>1796850</v>
      </c>
      <c r="CQ213" s="672">
        <v>0</v>
      </c>
      <c r="CR213" s="672">
        <v>18150</v>
      </c>
      <c r="CS213" s="672">
        <v>1815000</v>
      </c>
      <c r="CT213" s="672">
        <v>0</v>
      </c>
      <c r="CU213" s="672">
        <v>0</v>
      </c>
      <c r="CV213" s="672">
        <v>0</v>
      </c>
      <c r="CW213" s="672">
        <v>0</v>
      </c>
      <c r="CX213" s="672">
        <v>0</v>
      </c>
      <c r="CY213" s="672">
        <v>0</v>
      </c>
      <c r="CZ213" s="672">
        <v>0</v>
      </c>
      <c r="DA213" s="672">
        <v>0</v>
      </c>
      <c r="DB213" s="672">
        <v>7697</v>
      </c>
      <c r="DC213" s="672">
        <v>0</v>
      </c>
      <c r="DD213" s="672">
        <v>78</v>
      </c>
      <c r="DE213" s="672">
        <v>7775</v>
      </c>
      <c r="DF213" s="672">
        <v>5346000</v>
      </c>
      <c r="DG213" s="672">
        <v>0</v>
      </c>
      <c r="DH213" s="672">
        <v>54000</v>
      </c>
      <c r="DI213" s="672">
        <v>5400000</v>
      </c>
      <c r="DJ213" s="672">
        <v>0</v>
      </c>
      <c r="DK213" s="672">
        <v>0</v>
      </c>
      <c r="DL213" s="672">
        <v>0</v>
      </c>
      <c r="DM213" s="672">
        <v>0</v>
      </c>
      <c r="DN213" s="672">
        <v>0</v>
      </c>
      <c r="DO213" s="672">
        <v>0</v>
      </c>
      <c r="DP213" s="672">
        <v>0</v>
      </c>
      <c r="DQ213" s="672">
        <v>0</v>
      </c>
      <c r="DR213" s="672">
        <v>0</v>
      </c>
      <c r="DS213" s="672">
        <v>0</v>
      </c>
      <c r="DT213" s="672">
        <v>0</v>
      </c>
      <c r="DU213" s="672">
        <v>0</v>
      </c>
      <c r="DV213" s="672">
        <v>42513563</v>
      </c>
      <c r="DW213" s="672">
        <v>0</v>
      </c>
      <c r="DX213" s="672">
        <v>429313</v>
      </c>
      <c r="DY213" s="672">
        <v>42942876</v>
      </c>
      <c r="DZ213" s="672" t="s">
        <v>1205</v>
      </c>
      <c r="EA213" s="672" t="s">
        <v>791</v>
      </c>
      <c r="EB213" s="672" t="s">
        <v>1702</v>
      </c>
      <c r="EC213" s="672" t="s">
        <v>1603</v>
      </c>
    </row>
    <row r="214" spans="1:133" x14ac:dyDescent="0.25">
      <c r="A214" s="672">
        <v>208</v>
      </c>
      <c r="B214" s="672" t="s">
        <v>1206</v>
      </c>
      <c r="C214" s="672" t="s">
        <v>1401</v>
      </c>
      <c r="D214" s="672" t="s">
        <v>1389</v>
      </c>
      <c r="E214" s="672" t="s">
        <v>1207</v>
      </c>
      <c r="F214" s="672">
        <v>64880710</v>
      </c>
      <c r="G214" s="672">
        <v>1770613</v>
      </c>
      <c r="H214" s="672">
        <v>0</v>
      </c>
      <c r="I214" s="672">
        <v>295618</v>
      </c>
      <c r="J214" s="672">
        <v>0</v>
      </c>
      <c r="K214" s="672">
        <v>295618</v>
      </c>
      <c r="L214" s="672">
        <v>0</v>
      </c>
      <c r="M214" s="672">
        <v>0</v>
      </c>
      <c r="N214" s="672">
        <v>0</v>
      </c>
      <c r="O214" s="672">
        <v>0</v>
      </c>
      <c r="P214" s="672">
        <v>0</v>
      </c>
      <c r="Q214" s="672">
        <v>0</v>
      </c>
      <c r="R214" s="672">
        <v>66355705</v>
      </c>
      <c r="S214" s="672">
        <v>0</v>
      </c>
      <c r="T214" s="672">
        <v>0.99</v>
      </c>
      <c r="U214" s="672">
        <v>0</v>
      </c>
      <c r="V214" s="672">
        <v>0.01</v>
      </c>
      <c r="W214" s="672">
        <v>1</v>
      </c>
      <c r="X214" s="672">
        <v>0</v>
      </c>
      <c r="Y214" s="672">
        <v>65692148</v>
      </c>
      <c r="Z214" s="672">
        <v>0</v>
      </c>
      <c r="AA214" s="672">
        <v>663557</v>
      </c>
      <c r="AB214" s="672">
        <v>66355705</v>
      </c>
      <c r="AC214" s="672">
        <v>0</v>
      </c>
      <c r="AD214" s="672">
        <v>0</v>
      </c>
      <c r="AE214" s="672">
        <v>0</v>
      </c>
      <c r="AF214" s="672">
        <v>65692148</v>
      </c>
      <c r="AG214" s="672">
        <v>0</v>
      </c>
      <c r="AH214" s="672">
        <v>663557</v>
      </c>
      <c r="AI214" s="672">
        <v>66355705</v>
      </c>
      <c r="AJ214" s="672">
        <v>295618</v>
      </c>
      <c r="AK214" s="672">
        <v>295618</v>
      </c>
      <c r="AL214" s="672">
        <v>0</v>
      </c>
      <c r="AM214" s="672">
        <v>0</v>
      </c>
      <c r="AN214" s="672">
        <v>0</v>
      </c>
      <c r="AO214" s="672">
        <v>0</v>
      </c>
      <c r="AP214" s="672">
        <v>0</v>
      </c>
      <c r="AQ214" s="672">
        <v>0</v>
      </c>
      <c r="AR214" s="672">
        <v>0</v>
      </c>
      <c r="AS214" s="672">
        <v>0</v>
      </c>
      <c r="AT214" s="672">
        <v>0</v>
      </c>
      <c r="AU214" s="672">
        <v>0</v>
      </c>
      <c r="AV214" s="672">
        <v>0</v>
      </c>
      <c r="AW214" s="672">
        <v>0</v>
      </c>
      <c r="AX214" s="672">
        <v>0</v>
      </c>
      <c r="AY214" s="672">
        <v>0</v>
      </c>
      <c r="AZ214" s="672">
        <v>0</v>
      </c>
      <c r="BA214" s="672">
        <v>0</v>
      </c>
      <c r="BB214" s="672">
        <v>0</v>
      </c>
      <c r="BC214" s="672">
        <v>0</v>
      </c>
      <c r="BD214" s="672">
        <v>0</v>
      </c>
      <c r="BE214" s="672">
        <v>11008125</v>
      </c>
      <c r="BF214" s="672">
        <v>0</v>
      </c>
      <c r="BG214" s="672">
        <v>111193</v>
      </c>
      <c r="BH214" s="672">
        <v>11119318</v>
      </c>
      <c r="BI214" s="672">
        <v>0</v>
      </c>
      <c r="BJ214" s="672">
        <v>76995891</v>
      </c>
      <c r="BK214" s="672">
        <v>0</v>
      </c>
      <c r="BL214" s="672">
        <v>774750</v>
      </c>
      <c r="BM214" s="672">
        <v>77770641</v>
      </c>
      <c r="BN214" s="672">
        <v>12298641</v>
      </c>
      <c r="BO214" s="672">
        <v>0</v>
      </c>
      <c r="BP214" s="672">
        <v>124229</v>
      </c>
      <c r="BQ214" s="672">
        <v>12422870</v>
      </c>
      <c r="BR214" s="672">
        <v>3291118</v>
      </c>
      <c r="BS214" s="672">
        <v>0</v>
      </c>
      <c r="BT214" s="672">
        <v>33244</v>
      </c>
      <c r="BU214" s="672">
        <v>3324362</v>
      </c>
      <c r="BV214" s="672">
        <v>15589759</v>
      </c>
      <c r="BW214" s="672">
        <v>0</v>
      </c>
      <c r="BX214" s="672">
        <v>157473</v>
      </c>
      <c r="BY214" s="672">
        <v>15747232</v>
      </c>
      <c r="BZ214" s="672">
        <v>6609772</v>
      </c>
      <c r="CA214" s="672">
        <v>0</v>
      </c>
      <c r="CB214" s="672">
        <v>66765</v>
      </c>
      <c r="CC214" s="672">
        <v>6676537</v>
      </c>
      <c r="CD214" s="672">
        <v>317669</v>
      </c>
      <c r="CE214" s="672">
        <v>0</v>
      </c>
      <c r="CF214" s="672">
        <v>3209</v>
      </c>
      <c r="CG214" s="672">
        <v>320878</v>
      </c>
      <c r="CH214" s="672">
        <v>8512</v>
      </c>
      <c r="CI214" s="672">
        <v>0</v>
      </c>
      <c r="CJ214" s="672">
        <v>86</v>
      </c>
      <c r="CK214" s="672">
        <v>8598</v>
      </c>
      <c r="CL214" s="672">
        <v>0</v>
      </c>
      <c r="CM214" s="672">
        <v>0</v>
      </c>
      <c r="CN214" s="672">
        <v>0</v>
      </c>
      <c r="CO214" s="672">
        <v>0</v>
      </c>
      <c r="CP214" s="672">
        <v>555636</v>
      </c>
      <c r="CQ214" s="672">
        <v>0</v>
      </c>
      <c r="CR214" s="672">
        <v>5612</v>
      </c>
      <c r="CS214" s="672">
        <v>561248</v>
      </c>
      <c r="CT214" s="672">
        <v>0</v>
      </c>
      <c r="CU214" s="672">
        <v>0</v>
      </c>
      <c r="CV214" s="672">
        <v>0</v>
      </c>
      <c r="CW214" s="672">
        <v>0</v>
      </c>
      <c r="CX214" s="672">
        <v>0</v>
      </c>
      <c r="CY214" s="672">
        <v>0</v>
      </c>
      <c r="CZ214" s="672">
        <v>0</v>
      </c>
      <c r="DA214" s="672">
        <v>0</v>
      </c>
      <c r="DB214" s="672">
        <v>16811</v>
      </c>
      <c r="DC214" s="672">
        <v>0</v>
      </c>
      <c r="DD214" s="672">
        <v>170</v>
      </c>
      <c r="DE214" s="672">
        <v>16981</v>
      </c>
      <c r="DF214" s="672">
        <v>6696650</v>
      </c>
      <c r="DG214" s="672">
        <v>0</v>
      </c>
      <c r="DH214" s="672">
        <v>67643</v>
      </c>
      <c r="DI214" s="672">
        <v>6764293</v>
      </c>
      <c r="DJ214" s="672">
        <v>0</v>
      </c>
      <c r="DK214" s="672">
        <v>0</v>
      </c>
      <c r="DL214" s="672">
        <v>0</v>
      </c>
      <c r="DM214" s="672">
        <v>0</v>
      </c>
      <c r="DN214" s="672">
        <v>0</v>
      </c>
      <c r="DO214" s="672">
        <v>0</v>
      </c>
      <c r="DP214" s="672">
        <v>0</v>
      </c>
      <c r="DQ214" s="672">
        <v>0</v>
      </c>
      <c r="DR214" s="672">
        <v>0</v>
      </c>
      <c r="DS214" s="672">
        <v>0</v>
      </c>
      <c r="DT214" s="672">
        <v>0</v>
      </c>
      <c r="DU214" s="672">
        <v>0</v>
      </c>
      <c r="DV214" s="672">
        <v>29794809</v>
      </c>
      <c r="DW214" s="672">
        <v>0</v>
      </c>
      <c r="DX214" s="672">
        <v>300958</v>
      </c>
      <c r="DY214" s="672">
        <v>30095767</v>
      </c>
      <c r="DZ214" s="672" t="s">
        <v>1207</v>
      </c>
      <c r="EA214" s="672" t="s">
        <v>791</v>
      </c>
      <c r="EB214" s="672" t="s">
        <v>1721</v>
      </c>
      <c r="EC214" s="672" t="s">
        <v>1604</v>
      </c>
    </row>
    <row r="215" spans="1:133" x14ac:dyDescent="0.25">
      <c r="A215" s="672">
        <v>209</v>
      </c>
      <c r="B215" s="672" t="s">
        <v>1208</v>
      </c>
      <c r="C215" s="672" t="s">
        <v>1384</v>
      </c>
      <c r="D215" s="672" t="s">
        <v>1385</v>
      </c>
      <c r="E215" s="672" t="s">
        <v>1209</v>
      </c>
      <c r="F215" s="672">
        <v>38896816</v>
      </c>
      <c r="G215" s="672">
        <v>1690472</v>
      </c>
      <c r="H215" s="672">
        <v>0</v>
      </c>
      <c r="I215" s="672">
        <v>168730</v>
      </c>
      <c r="J215" s="672">
        <v>0</v>
      </c>
      <c r="K215" s="672">
        <v>168730</v>
      </c>
      <c r="L215" s="672">
        <v>0</v>
      </c>
      <c r="M215" s="672">
        <v>0</v>
      </c>
      <c r="N215" s="672">
        <v>0</v>
      </c>
      <c r="O215" s="672">
        <v>0</v>
      </c>
      <c r="P215" s="672">
        <v>0</v>
      </c>
      <c r="Q215" s="672">
        <v>0</v>
      </c>
      <c r="R215" s="672">
        <v>40418558</v>
      </c>
      <c r="S215" s="672">
        <v>0.5</v>
      </c>
      <c r="T215" s="672">
        <v>0.4</v>
      </c>
      <c r="U215" s="672">
        <v>0.09</v>
      </c>
      <c r="V215" s="672">
        <v>0.01</v>
      </c>
      <c r="W215" s="672">
        <v>1</v>
      </c>
      <c r="X215" s="672">
        <v>20209279</v>
      </c>
      <c r="Y215" s="672">
        <v>16167423</v>
      </c>
      <c r="Z215" s="672">
        <v>3637670</v>
      </c>
      <c r="AA215" s="672">
        <v>404186</v>
      </c>
      <c r="AB215" s="672">
        <v>40418558</v>
      </c>
      <c r="AC215" s="672">
        <v>0</v>
      </c>
      <c r="AD215" s="672">
        <v>0</v>
      </c>
      <c r="AE215" s="672">
        <v>20209279</v>
      </c>
      <c r="AF215" s="672">
        <v>16167423</v>
      </c>
      <c r="AG215" s="672">
        <v>3637670</v>
      </c>
      <c r="AH215" s="672">
        <v>404186</v>
      </c>
      <c r="AI215" s="672">
        <v>40418558</v>
      </c>
      <c r="AJ215" s="672">
        <v>168730</v>
      </c>
      <c r="AK215" s="672">
        <v>168730</v>
      </c>
      <c r="AL215" s="672">
        <v>0</v>
      </c>
      <c r="AM215" s="672">
        <v>0</v>
      </c>
      <c r="AN215" s="672">
        <v>0</v>
      </c>
      <c r="AO215" s="672">
        <v>0</v>
      </c>
      <c r="AP215" s="672">
        <v>0</v>
      </c>
      <c r="AQ215" s="672">
        <v>0</v>
      </c>
      <c r="AR215" s="672">
        <v>0</v>
      </c>
      <c r="AS215" s="672">
        <v>0</v>
      </c>
      <c r="AT215" s="672">
        <v>0</v>
      </c>
      <c r="AU215" s="672">
        <v>0</v>
      </c>
      <c r="AV215" s="672">
        <v>0</v>
      </c>
      <c r="AW215" s="672">
        <v>0</v>
      </c>
      <c r="AX215" s="672">
        <v>0</v>
      </c>
      <c r="AY215" s="672">
        <v>0</v>
      </c>
      <c r="AZ215" s="672">
        <v>0</v>
      </c>
      <c r="BA215" s="672">
        <v>0</v>
      </c>
      <c r="BB215" s="672">
        <v>0</v>
      </c>
      <c r="BC215" s="672">
        <v>0</v>
      </c>
      <c r="BD215" s="672">
        <v>282440</v>
      </c>
      <c r="BE215" s="672">
        <v>225952</v>
      </c>
      <c r="BF215" s="672">
        <v>50839</v>
      </c>
      <c r="BG215" s="672">
        <v>5649</v>
      </c>
      <c r="BH215" s="672">
        <v>564880</v>
      </c>
      <c r="BI215" s="672">
        <v>20491719</v>
      </c>
      <c r="BJ215" s="672">
        <v>16562105</v>
      </c>
      <c r="BK215" s="672">
        <v>3688509</v>
      </c>
      <c r="BL215" s="672">
        <v>409835</v>
      </c>
      <c r="BM215" s="672">
        <v>41152168</v>
      </c>
      <c r="BN215" s="672">
        <v>3115240</v>
      </c>
      <c r="BO215" s="672">
        <v>700929</v>
      </c>
      <c r="BP215" s="672">
        <v>77881</v>
      </c>
      <c r="BQ215" s="672">
        <v>3894050</v>
      </c>
      <c r="BR215" s="672">
        <v>763173</v>
      </c>
      <c r="BS215" s="672">
        <v>171714</v>
      </c>
      <c r="BT215" s="672">
        <v>19079</v>
      </c>
      <c r="BU215" s="672">
        <v>953966</v>
      </c>
      <c r="BV215" s="672">
        <v>3878413</v>
      </c>
      <c r="BW215" s="672">
        <v>872643</v>
      </c>
      <c r="BX215" s="672">
        <v>96960</v>
      </c>
      <c r="BY215" s="672">
        <v>4848016</v>
      </c>
      <c r="BZ215" s="672">
        <v>1278386</v>
      </c>
      <c r="CA215" s="672">
        <v>287637</v>
      </c>
      <c r="CB215" s="672">
        <v>31960</v>
      </c>
      <c r="CC215" s="672">
        <v>1597983</v>
      </c>
      <c r="CD215" s="672">
        <v>87425</v>
      </c>
      <c r="CE215" s="672">
        <v>19671</v>
      </c>
      <c r="CF215" s="672">
        <v>2186</v>
      </c>
      <c r="CG215" s="672">
        <v>109282</v>
      </c>
      <c r="CH215" s="672">
        <v>2830</v>
      </c>
      <c r="CI215" s="672">
        <v>637</v>
      </c>
      <c r="CJ215" s="672">
        <v>71</v>
      </c>
      <c r="CK215" s="672">
        <v>3538</v>
      </c>
      <c r="CL215" s="672">
        <v>4049</v>
      </c>
      <c r="CM215" s="672">
        <v>911</v>
      </c>
      <c r="CN215" s="672">
        <v>101</v>
      </c>
      <c r="CO215" s="672">
        <v>5061</v>
      </c>
      <c r="CP215" s="672">
        <v>387418</v>
      </c>
      <c r="CQ215" s="672">
        <v>87169</v>
      </c>
      <c r="CR215" s="672">
        <v>9685</v>
      </c>
      <c r="CS215" s="672">
        <v>484272</v>
      </c>
      <c r="CT215" s="672">
        <v>0</v>
      </c>
      <c r="CU215" s="672">
        <v>0</v>
      </c>
      <c r="CV215" s="672">
        <v>0</v>
      </c>
      <c r="CW215" s="672">
        <v>0</v>
      </c>
      <c r="CX215" s="672">
        <v>0</v>
      </c>
      <c r="CY215" s="672">
        <v>0</v>
      </c>
      <c r="CZ215" s="672">
        <v>0</v>
      </c>
      <c r="DA215" s="672">
        <v>0</v>
      </c>
      <c r="DB215" s="672">
        <v>2789</v>
      </c>
      <c r="DC215" s="672">
        <v>628</v>
      </c>
      <c r="DD215" s="672">
        <v>70</v>
      </c>
      <c r="DE215" s="672">
        <v>3487</v>
      </c>
      <c r="DF215" s="672">
        <v>1593011</v>
      </c>
      <c r="DG215" s="672">
        <v>358427</v>
      </c>
      <c r="DH215" s="672">
        <v>39825</v>
      </c>
      <c r="DI215" s="672">
        <v>1991263</v>
      </c>
      <c r="DJ215" s="672">
        <v>0</v>
      </c>
      <c r="DK215" s="672">
        <v>0</v>
      </c>
      <c r="DL215" s="672">
        <v>0</v>
      </c>
      <c r="DM215" s="672">
        <v>0</v>
      </c>
      <c r="DN215" s="672">
        <v>0</v>
      </c>
      <c r="DO215" s="672">
        <v>0</v>
      </c>
      <c r="DP215" s="672">
        <v>0</v>
      </c>
      <c r="DQ215" s="672">
        <v>0</v>
      </c>
      <c r="DR215" s="672">
        <v>0</v>
      </c>
      <c r="DS215" s="672">
        <v>0</v>
      </c>
      <c r="DT215" s="672">
        <v>0</v>
      </c>
      <c r="DU215" s="672">
        <v>0</v>
      </c>
      <c r="DV215" s="672">
        <v>7234321</v>
      </c>
      <c r="DW215" s="672">
        <v>1627723</v>
      </c>
      <c r="DX215" s="672">
        <v>180858</v>
      </c>
      <c r="DY215" s="672">
        <v>9042902</v>
      </c>
      <c r="DZ215" s="672" t="s">
        <v>1209</v>
      </c>
      <c r="EA215" s="672" t="s">
        <v>779</v>
      </c>
      <c r="EB215" s="672" t="s">
        <v>1696</v>
      </c>
      <c r="EC215" s="672" t="s">
        <v>1605</v>
      </c>
    </row>
    <row r="216" spans="1:133" x14ac:dyDescent="0.25">
      <c r="A216" s="672">
        <v>210</v>
      </c>
      <c r="B216" s="672" t="s">
        <v>1210</v>
      </c>
      <c r="C216" s="672" t="s">
        <v>1401</v>
      </c>
      <c r="D216" s="672" t="s">
        <v>1402</v>
      </c>
      <c r="E216" s="672" t="s">
        <v>1211</v>
      </c>
      <c r="F216" s="672">
        <v>190319192</v>
      </c>
      <c r="G216" s="672">
        <v>7789673</v>
      </c>
      <c r="H216" s="672">
        <v>0</v>
      </c>
      <c r="I216" s="672">
        <v>726727</v>
      </c>
      <c r="J216" s="672">
        <v>0</v>
      </c>
      <c r="K216" s="672">
        <v>726727</v>
      </c>
      <c r="L216" s="672">
        <v>0</v>
      </c>
      <c r="M216" s="672">
        <v>2888006</v>
      </c>
      <c r="N216" s="672">
        <v>1809544</v>
      </c>
      <c r="O216" s="672">
        <v>1809544</v>
      </c>
      <c r="P216" s="672">
        <v>0</v>
      </c>
      <c r="Q216" s="672">
        <v>0</v>
      </c>
      <c r="R216" s="672">
        <v>192684588</v>
      </c>
      <c r="S216" s="672">
        <v>0.5</v>
      </c>
      <c r="T216" s="672">
        <v>0.49</v>
      </c>
      <c r="U216" s="672">
        <v>0</v>
      </c>
      <c r="V216" s="672">
        <v>0.01</v>
      </c>
      <c r="W216" s="672">
        <v>1</v>
      </c>
      <c r="X216" s="672">
        <v>96342294</v>
      </c>
      <c r="Y216" s="672">
        <v>94415448</v>
      </c>
      <c r="Z216" s="672">
        <v>0</v>
      </c>
      <c r="AA216" s="672">
        <v>1926846</v>
      </c>
      <c r="AB216" s="672">
        <v>192684588</v>
      </c>
      <c r="AC216" s="672">
        <v>0</v>
      </c>
      <c r="AD216" s="672">
        <v>0</v>
      </c>
      <c r="AE216" s="672">
        <v>96342294</v>
      </c>
      <c r="AF216" s="672">
        <v>94415448</v>
      </c>
      <c r="AG216" s="672">
        <v>0</v>
      </c>
      <c r="AH216" s="672">
        <v>1926846</v>
      </c>
      <c r="AI216" s="672">
        <v>192684588</v>
      </c>
      <c r="AJ216" s="672">
        <v>726727</v>
      </c>
      <c r="AK216" s="672">
        <v>726727</v>
      </c>
      <c r="AL216" s="672">
        <v>2888006</v>
      </c>
      <c r="AM216" s="672">
        <v>0</v>
      </c>
      <c r="AN216" s="672">
        <v>2888006</v>
      </c>
      <c r="AO216" s="672">
        <v>1809544</v>
      </c>
      <c r="AP216" s="672">
        <v>0</v>
      </c>
      <c r="AQ216" s="672">
        <v>1809544</v>
      </c>
      <c r="AR216" s="672">
        <v>0</v>
      </c>
      <c r="AS216" s="672">
        <v>0</v>
      </c>
      <c r="AT216" s="672">
        <v>0</v>
      </c>
      <c r="AU216" s="672">
        <v>0</v>
      </c>
      <c r="AV216" s="672">
        <v>0</v>
      </c>
      <c r="AW216" s="672">
        <v>0</v>
      </c>
      <c r="AX216" s="672">
        <v>0</v>
      </c>
      <c r="AY216" s="672">
        <v>0</v>
      </c>
      <c r="AZ216" s="672">
        <v>0</v>
      </c>
      <c r="BA216" s="672">
        <v>0</v>
      </c>
      <c r="BB216" s="672">
        <v>0</v>
      </c>
      <c r="BC216" s="672">
        <v>0</v>
      </c>
      <c r="BD216" s="672">
        <v>7986196</v>
      </c>
      <c r="BE216" s="672">
        <v>7826472</v>
      </c>
      <c r="BF216" s="672">
        <v>0</v>
      </c>
      <c r="BG216" s="672">
        <v>159724</v>
      </c>
      <c r="BH216" s="672">
        <v>15972391</v>
      </c>
      <c r="BI216" s="672">
        <v>104328490</v>
      </c>
      <c r="BJ216" s="672">
        <v>107666197</v>
      </c>
      <c r="BK216" s="672">
        <v>0</v>
      </c>
      <c r="BL216" s="672">
        <v>2086570</v>
      </c>
      <c r="BM216" s="672">
        <v>214081256</v>
      </c>
      <c r="BN216" s="672">
        <v>18052206</v>
      </c>
      <c r="BO216" s="672">
        <v>0</v>
      </c>
      <c r="BP216" s="672">
        <v>351539</v>
      </c>
      <c r="BQ216" s="672">
        <v>18403745</v>
      </c>
      <c r="BR216" s="672">
        <v>3503396</v>
      </c>
      <c r="BS216" s="672">
        <v>0</v>
      </c>
      <c r="BT216" s="672">
        <v>68630</v>
      </c>
      <c r="BU216" s="672">
        <v>3572026</v>
      </c>
      <c r="BV216" s="672">
        <v>21555602</v>
      </c>
      <c r="BW216" s="672">
        <v>0</v>
      </c>
      <c r="BX216" s="672">
        <v>420169</v>
      </c>
      <c r="BY216" s="672">
        <v>21975771</v>
      </c>
      <c r="BZ216" s="672">
        <v>7519552</v>
      </c>
      <c r="CA216" s="672">
        <v>0</v>
      </c>
      <c r="CB216" s="672">
        <v>147137</v>
      </c>
      <c r="CC216" s="672">
        <v>7666689</v>
      </c>
      <c r="CD216" s="672">
        <v>382093</v>
      </c>
      <c r="CE216" s="672">
        <v>0</v>
      </c>
      <c r="CF216" s="672">
        <v>7766</v>
      </c>
      <c r="CG216" s="672">
        <v>389859</v>
      </c>
      <c r="CH216" s="672">
        <v>0</v>
      </c>
      <c r="CI216" s="672">
        <v>0</v>
      </c>
      <c r="CJ216" s="672">
        <v>0</v>
      </c>
      <c r="CK216" s="672">
        <v>0</v>
      </c>
      <c r="CL216" s="672">
        <v>0</v>
      </c>
      <c r="CM216" s="672">
        <v>0</v>
      </c>
      <c r="CN216" s="672">
        <v>0</v>
      </c>
      <c r="CO216" s="672">
        <v>0</v>
      </c>
      <c r="CP216" s="672">
        <v>815232</v>
      </c>
      <c r="CQ216" s="672">
        <v>0</v>
      </c>
      <c r="CR216" s="672">
        <v>15626</v>
      </c>
      <c r="CS216" s="672">
        <v>830858</v>
      </c>
      <c r="CT216" s="672">
        <v>0</v>
      </c>
      <c r="CU216" s="672">
        <v>0</v>
      </c>
      <c r="CV216" s="672">
        <v>0</v>
      </c>
      <c r="CW216" s="672">
        <v>0</v>
      </c>
      <c r="CX216" s="672">
        <v>0</v>
      </c>
      <c r="CY216" s="672">
        <v>0</v>
      </c>
      <c r="CZ216" s="672">
        <v>0</v>
      </c>
      <c r="DA216" s="672">
        <v>0</v>
      </c>
      <c r="DB216" s="672">
        <v>0</v>
      </c>
      <c r="DC216" s="672">
        <v>0</v>
      </c>
      <c r="DD216" s="672">
        <v>0</v>
      </c>
      <c r="DE216" s="672">
        <v>0</v>
      </c>
      <c r="DF216" s="672">
        <v>6266315</v>
      </c>
      <c r="DG216" s="672">
        <v>0</v>
      </c>
      <c r="DH216" s="672">
        <v>122590</v>
      </c>
      <c r="DI216" s="672">
        <v>6388905</v>
      </c>
      <c r="DJ216" s="672">
        <v>0</v>
      </c>
      <c r="DK216" s="672">
        <v>0</v>
      </c>
      <c r="DL216" s="672">
        <v>0</v>
      </c>
      <c r="DM216" s="672">
        <v>0</v>
      </c>
      <c r="DN216" s="672">
        <v>0</v>
      </c>
      <c r="DO216" s="672">
        <v>0</v>
      </c>
      <c r="DP216" s="672">
        <v>0</v>
      </c>
      <c r="DQ216" s="672">
        <v>0</v>
      </c>
      <c r="DR216" s="672">
        <v>0</v>
      </c>
      <c r="DS216" s="672">
        <v>0</v>
      </c>
      <c r="DT216" s="672">
        <v>0</v>
      </c>
      <c r="DU216" s="672">
        <v>0</v>
      </c>
      <c r="DV216" s="672">
        <v>36538794</v>
      </c>
      <c r="DW216" s="672">
        <v>0</v>
      </c>
      <c r="DX216" s="672">
        <v>713288</v>
      </c>
      <c r="DY216" s="672">
        <v>37252082</v>
      </c>
      <c r="DZ216" s="672" t="s">
        <v>1211</v>
      </c>
      <c r="EA216" s="672" t="s">
        <v>791</v>
      </c>
      <c r="EB216" s="672" t="s">
        <v>1697</v>
      </c>
      <c r="EC216" s="672" t="s">
        <v>1606</v>
      </c>
    </row>
    <row r="217" spans="1:133" x14ac:dyDescent="0.25">
      <c r="A217" s="672">
        <v>211</v>
      </c>
      <c r="B217" s="672" t="s">
        <v>1212</v>
      </c>
      <c r="C217" s="672" t="s">
        <v>260</v>
      </c>
      <c r="D217" s="672" t="s">
        <v>1388</v>
      </c>
      <c r="E217" s="672" t="s">
        <v>1213</v>
      </c>
      <c r="F217" s="672">
        <v>79757031</v>
      </c>
      <c r="G217" s="672">
        <v>3398351</v>
      </c>
      <c r="H217" s="672">
        <v>0</v>
      </c>
      <c r="I217" s="672">
        <v>459852</v>
      </c>
      <c r="J217" s="672">
        <v>0</v>
      </c>
      <c r="K217" s="672">
        <v>459852</v>
      </c>
      <c r="L217" s="672">
        <v>0</v>
      </c>
      <c r="M217" s="672">
        <v>0</v>
      </c>
      <c r="N217" s="672">
        <v>1540262</v>
      </c>
      <c r="O217" s="672">
        <v>1540262</v>
      </c>
      <c r="P217" s="672">
        <v>0</v>
      </c>
      <c r="Q217" s="672">
        <v>0</v>
      </c>
      <c r="R217" s="672">
        <v>81155268</v>
      </c>
      <c r="S217" s="672">
        <v>0.5</v>
      </c>
      <c r="T217" s="672">
        <v>0.49</v>
      </c>
      <c r="U217" s="672">
        <v>0</v>
      </c>
      <c r="V217" s="672">
        <v>0.01</v>
      </c>
      <c r="W217" s="672">
        <v>1</v>
      </c>
      <c r="X217" s="672">
        <v>40577634</v>
      </c>
      <c r="Y217" s="672">
        <v>39766081</v>
      </c>
      <c r="Z217" s="672">
        <v>0</v>
      </c>
      <c r="AA217" s="672">
        <v>811553</v>
      </c>
      <c r="AB217" s="672">
        <v>81155268</v>
      </c>
      <c r="AC217" s="672">
        <v>0</v>
      </c>
      <c r="AD217" s="672">
        <v>0</v>
      </c>
      <c r="AE217" s="672">
        <v>40577634</v>
      </c>
      <c r="AF217" s="672">
        <v>39766081</v>
      </c>
      <c r="AG217" s="672">
        <v>0</v>
      </c>
      <c r="AH217" s="672">
        <v>811553</v>
      </c>
      <c r="AI217" s="672">
        <v>81155268</v>
      </c>
      <c r="AJ217" s="672">
        <v>459852</v>
      </c>
      <c r="AK217" s="672">
        <v>459852</v>
      </c>
      <c r="AL217" s="672">
        <v>0</v>
      </c>
      <c r="AM217" s="672">
        <v>0</v>
      </c>
      <c r="AN217" s="672">
        <v>0</v>
      </c>
      <c r="AO217" s="672">
        <v>1540262</v>
      </c>
      <c r="AP217" s="672">
        <v>0</v>
      </c>
      <c r="AQ217" s="672">
        <v>1540262</v>
      </c>
      <c r="AR217" s="672">
        <v>0</v>
      </c>
      <c r="AS217" s="672">
        <v>0</v>
      </c>
      <c r="AT217" s="672">
        <v>0</v>
      </c>
      <c r="AU217" s="672">
        <v>0</v>
      </c>
      <c r="AV217" s="672">
        <v>0</v>
      </c>
      <c r="AW217" s="672">
        <v>0</v>
      </c>
      <c r="AX217" s="672">
        <v>0</v>
      </c>
      <c r="AY217" s="672">
        <v>0</v>
      </c>
      <c r="AZ217" s="672">
        <v>0</v>
      </c>
      <c r="BA217" s="672">
        <v>0</v>
      </c>
      <c r="BB217" s="672">
        <v>0</v>
      </c>
      <c r="BC217" s="672">
        <v>0</v>
      </c>
      <c r="BD217" s="672">
        <v>-2443027</v>
      </c>
      <c r="BE217" s="672">
        <v>-2394166</v>
      </c>
      <c r="BF217" s="672">
        <v>0</v>
      </c>
      <c r="BG217" s="672">
        <v>-48861</v>
      </c>
      <c r="BH217" s="672">
        <v>-4886053</v>
      </c>
      <c r="BI217" s="672">
        <v>38134608</v>
      </c>
      <c r="BJ217" s="672">
        <v>39372029</v>
      </c>
      <c r="BK217" s="672">
        <v>0</v>
      </c>
      <c r="BL217" s="672">
        <v>762692</v>
      </c>
      <c r="BM217" s="672">
        <v>78269329</v>
      </c>
      <c r="BN217" s="672">
        <v>7961195</v>
      </c>
      <c r="BO217" s="672">
        <v>0</v>
      </c>
      <c r="BP217" s="672">
        <v>156477</v>
      </c>
      <c r="BQ217" s="672">
        <v>8117672</v>
      </c>
      <c r="BR217" s="672">
        <v>2892771</v>
      </c>
      <c r="BS217" s="672">
        <v>0</v>
      </c>
      <c r="BT217" s="672">
        <v>59036</v>
      </c>
      <c r="BU217" s="672">
        <v>2951807</v>
      </c>
      <c r="BV217" s="672">
        <v>10853966</v>
      </c>
      <c r="BW217" s="672">
        <v>0</v>
      </c>
      <c r="BX217" s="672">
        <v>215513</v>
      </c>
      <c r="BY217" s="672">
        <v>11069479</v>
      </c>
      <c r="BZ217" s="672">
        <v>4978528</v>
      </c>
      <c r="CA217" s="672">
        <v>0</v>
      </c>
      <c r="CB217" s="672">
        <v>101603</v>
      </c>
      <c r="CC217" s="672">
        <v>5080131</v>
      </c>
      <c r="CD217" s="672">
        <v>241785</v>
      </c>
      <c r="CE217" s="672">
        <v>0</v>
      </c>
      <c r="CF217" s="672">
        <v>4934</v>
      </c>
      <c r="CG217" s="672">
        <v>246719</v>
      </c>
      <c r="CH217" s="672">
        <v>3710</v>
      </c>
      <c r="CI217" s="672">
        <v>0</v>
      </c>
      <c r="CJ217" s="672">
        <v>76</v>
      </c>
      <c r="CK217" s="672">
        <v>3786</v>
      </c>
      <c r="CL217" s="672">
        <v>8856</v>
      </c>
      <c r="CM217" s="672">
        <v>0</v>
      </c>
      <c r="CN217" s="672">
        <v>181</v>
      </c>
      <c r="CO217" s="672">
        <v>9037</v>
      </c>
      <c r="CP217" s="672">
        <v>629718</v>
      </c>
      <c r="CQ217" s="672">
        <v>0</v>
      </c>
      <c r="CR217" s="672">
        <v>12851</v>
      </c>
      <c r="CS217" s="672">
        <v>642569</v>
      </c>
      <c r="CT217" s="672">
        <v>0</v>
      </c>
      <c r="CU217" s="672">
        <v>0</v>
      </c>
      <c r="CV217" s="672">
        <v>0</v>
      </c>
      <c r="CW217" s="672">
        <v>0</v>
      </c>
      <c r="CX217" s="672">
        <v>0</v>
      </c>
      <c r="CY217" s="672">
        <v>0</v>
      </c>
      <c r="CZ217" s="672">
        <v>0</v>
      </c>
      <c r="DA217" s="672">
        <v>0</v>
      </c>
      <c r="DB217" s="672">
        <v>17177</v>
      </c>
      <c r="DC217" s="672">
        <v>0</v>
      </c>
      <c r="DD217" s="672">
        <v>351</v>
      </c>
      <c r="DE217" s="672">
        <v>17528</v>
      </c>
      <c r="DF217" s="672">
        <v>6891523</v>
      </c>
      <c r="DG217" s="672">
        <v>0</v>
      </c>
      <c r="DH217" s="672">
        <v>140643</v>
      </c>
      <c r="DI217" s="672">
        <v>7032166</v>
      </c>
      <c r="DJ217" s="672">
        <v>0</v>
      </c>
      <c r="DK217" s="672">
        <v>0</v>
      </c>
      <c r="DL217" s="672">
        <v>0</v>
      </c>
      <c r="DM217" s="672">
        <v>0</v>
      </c>
      <c r="DN217" s="672">
        <v>0</v>
      </c>
      <c r="DO217" s="672">
        <v>0</v>
      </c>
      <c r="DP217" s="672">
        <v>0</v>
      </c>
      <c r="DQ217" s="672">
        <v>0</v>
      </c>
      <c r="DR217" s="672">
        <v>0</v>
      </c>
      <c r="DS217" s="672">
        <v>0</v>
      </c>
      <c r="DT217" s="672">
        <v>0</v>
      </c>
      <c r="DU217" s="672">
        <v>0</v>
      </c>
      <c r="DV217" s="672">
        <v>23625263</v>
      </c>
      <c r="DW217" s="672">
        <v>0</v>
      </c>
      <c r="DX217" s="672">
        <v>476152</v>
      </c>
      <c r="DY217" s="672">
        <v>24101415</v>
      </c>
      <c r="DZ217" s="672" t="s">
        <v>1213</v>
      </c>
      <c r="EA217" s="672" t="s">
        <v>260</v>
      </c>
      <c r="EB217" s="672" t="s">
        <v>1724</v>
      </c>
      <c r="EC217" s="672" t="s">
        <v>1607</v>
      </c>
    </row>
    <row r="218" spans="1:133" x14ac:dyDescent="0.25">
      <c r="A218" s="672">
        <v>212</v>
      </c>
      <c r="B218" s="672" t="s">
        <v>1214</v>
      </c>
      <c r="C218" s="672" t="s">
        <v>260</v>
      </c>
      <c r="D218" s="672" t="s">
        <v>1385</v>
      </c>
      <c r="E218" s="672" t="s">
        <v>1215</v>
      </c>
      <c r="F218" s="672">
        <v>116602697</v>
      </c>
      <c r="G218" s="672">
        <v>624071</v>
      </c>
      <c r="H218" s="672">
        <v>0</v>
      </c>
      <c r="I218" s="672">
        <v>204166</v>
      </c>
      <c r="J218" s="672">
        <v>0</v>
      </c>
      <c r="K218" s="672">
        <v>204166</v>
      </c>
      <c r="L218" s="672">
        <v>0</v>
      </c>
      <c r="M218" s="672">
        <v>0</v>
      </c>
      <c r="N218" s="672">
        <v>0</v>
      </c>
      <c r="O218" s="672">
        <v>0</v>
      </c>
      <c r="P218" s="672">
        <v>0</v>
      </c>
      <c r="Q218" s="672">
        <v>0</v>
      </c>
      <c r="R218" s="672">
        <v>117022602</v>
      </c>
      <c r="S218" s="672">
        <v>0.5</v>
      </c>
      <c r="T218" s="672">
        <v>0.49</v>
      </c>
      <c r="U218" s="672">
        <v>0</v>
      </c>
      <c r="V218" s="672">
        <v>0.01</v>
      </c>
      <c r="W218" s="672">
        <v>1</v>
      </c>
      <c r="X218" s="672">
        <v>58511301</v>
      </c>
      <c r="Y218" s="672">
        <v>57341075</v>
      </c>
      <c r="Z218" s="672">
        <v>0</v>
      </c>
      <c r="AA218" s="672">
        <v>1170226</v>
      </c>
      <c r="AB218" s="672">
        <v>117022602</v>
      </c>
      <c r="AC218" s="672">
        <v>0</v>
      </c>
      <c r="AD218" s="672">
        <v>0</v>
      </c>
      <c r="AE218" s="672">
        <v>58511301</v>
      </c>
      <c r="AF218" s="672">
        <v>57341075</v>
      </c>
      <c r="AG218" s="672">
        <v>0</v>
      </c>
      <c r="AH218" s="672">
        <v>1170226</v>
      </c>
      <c r="AI218" s="672">
        <v>117022602</v>
      </c>
      <c r="AJ218" s="672">
        <v>204166</v>
      </c>
      <c r="AK218" s="672">
        <v>204166</v>
      </c>
      <c r="AL218" s="672">
        <v>0</v>
      </c>
      <c r="AM218" s="672">
        <v>0</v>
      </c>
      <c r="AN218" s="672">
        <v>0</v>
      </c>
      <c r="AO218" s="672">
        <v>0</v>
      </c>
      <c r="AP218" s="672">
        <v>0</v>
      </c>
      <c r="AQ218" s="672">
        <v>0</v>
      </c>
      <c r="AR218" s="672">
        <v>0</v>
      </c>
      <c r="AS218" s="672">
        <v>0</v>
      </c>
      <c r="AT218" s="672">
        <v>0</v>
      </c>
      <c r="AU218" s="672">
        <v>0</v>
      </c>
      <c r="AV218" s="672">
        <v>0</v>
      </c>
      <c r="AW218" s="672">
        <v>0</v>
      </c>
      <c r="AX218" s="672">
        <v>0</v>
      </c>
      <c r="AY218" s="672">
        <v>0</v>
      </c>
      <c r="AZ218" s="672">
        <v>0</v>
      </c>
      <c r="BA218" s="672">
        <v>0</v>
      </c>
      <c r="BB218" s="672">
        <v>0</v>
      </c>
      <c r="BC218" s="672">
        <v>0</v>
      </c>
      <c r="BD218" s="672">
        <v>-3906677</v>
      </c>
      <c r="BE218" s="672">
        <v>-3828543</v>
      </c>
      <c r="BF218" s="672">
        <v>0</v>
      </c>
      <c r="BG218" s="672">
        <v>-78134</v>
      </c>
      <c r="BH218" s="672">
        <v>-7813354</v>
      </c>
      <c r="BI218" s="672">
        <v>54604624</v>
      </c>
      <c r="BJ218" s="672">
        <v>53716698</v>
      </c>
      <c r="BK218" s="672">
        <v>0</v>
      </c>
      <c r="BL218" s="672">
        <v>1092092</v>
      </c>
      <c r="BM218" s="672">
        <v>109413414</v>
      </c>
      <c r="BN218" s="672">
        <v>9999547</v>
      </c>
      <c r="BO218" s="672">
        <v>0</v>
      </c>
      <c r="BP218" s="672">
        <v>204072</v>
      </c>
      <c r="BQ218" s="672">
        <v>10203619</v>
      </c>
      <c r="BR218" s="672">
        <v>1095025</v>
      </c>
      <c r="BS218" s="672">
        <v>0</v>
      </c>
      <c r="BT218" s="672">
        <v>22347</v>
      </c>
      <c r="BU218" s="672">
        <v>1117372</v>
      </c>
      <c r="BV218" s="672">
        <v>11094572</v>
      </c>
      <c r="BW218" s="672">
        <v>0</v>
      </c>
      <c r="BX218" s="672">
        <v>226419</v>
      </c>
      <c r="BY218" s="672">
        <v>11320991</v>
      </c>
      <c r="BZ218" s="672">
        <v>951158</v>
      </c>
      <c r="CA218" s="672">
        <v>0</v>
      </c>
      <c r="CB218" s="672">
        <v>19411</v>
      </c>
      <c r="CC218" s="672">
        <v>970569</v>
      </c>
      <c r="CD218" s="672">
        <v>131334</v>
      </c>
      <c r="CE218" s="672">
        <v>0</v>
      </c>
      <c r="CF218" s="672">
        <v>2680</v>
      </c>
      <c r="CG218" s="672">
        <v>134014</v>
      </c>
      <c r="CH218" s="672">
        <v>0</v>
      </c>
      <c r="CI218" s="672">
        <v>0</v>
      </c>
      <c r="CJ218" s="672">
        <v>0</v>
      </c>
      <c r="CK218" s="672">
        <v>0</v>
      </c>
      <c r="CL218" s="672">
        <v>0</v>
      </c>
      <c r="CM218" s="672">
        <v>0</v>
      </c>
      <c r="CN218" s="672">
        <v>0</v>
      </c>
      <c r="CO218" s="672">
        <v>0</v>
      </c>
      <c r="CP218" s="672">
        <v>313124</v>
      </c>
      <c r="CQ218" s="672">
        <v>0</v>
      </c>
      <c r="CR218" s="672">
        <v>6390</v>
      </c>
      <c r="CS218" s="672">
        <v>319514</v>
      </c>
      <c r="CT218" s="672">
        <v>0</v>
      </c>
      <c r="CU218" s="672">
        <v>0</v>
      </c>
      <c r="CV218" s="672">
        <v>0</v>
      </c>
      <c r="CW218" s="672">
        <v>0</v>
      </c>
      <c r="CX218" s="672">
        <v>0</v>
      </c>
      <c r="CY218" s="672">
        <v>0</v>
      </c>
      <c r="CZ218" s="672">
        <v>0</v>
      </c>
      <c r="DA218" s="672">
        <v>0</v>
      </c>
      <c r="DB218" s="672">
        <v>0</v>
      </c>
      <c r="DC218" s="672">
        <v>0</v>
      </c>
      <c r="DD218" s="672">
        <v>0</v>
      </c>
      <c r="DE218" s="672">
        <v>0</v>
      </c>
      <c r="DF218" s="672">
        <v>3791708</v>
      </c>
      <c r="DG218" s="672">
        <v>0</v>
      </c>
      <c r="DH218" s="672">
        <v>77382</v>
      </c>
      <c r="DI218" s="672">
        <v>3869090</v>
      </c>
      <c r="DJ218" s="672">
        <v>0</v>
      </c>
      <c r="DK218" s="672">
        <v>0</v>
      </c>
      <c r="DL218" s="672">
        <v>0</v>
      </c>
      <c r="DM218" s="672">
        <v>0</v>
      </c>
      <c r="DN218" s="672">
        <v>0</v>
      </c>
      <c r="DO218" s="672">
        <v>0</v>
      </c>
      <c r="DP218" s="672">
        <v>0</v>
      </c>
      <c r="DQ218" s="672">
        <v>0</v>
      </c>
      <c r="DR218" s="672">
        <v>0</v>
      </c>
      <c r="DS218" s="672">
        <v>0</v>
      </c>
      <c r="DT218" s="672">
        <v>0</v>
      </c>
      <c r="DU218" s="672">
        <v>0</v>
      </c>
      <c r="DV218" s="672">
        <v>16281896</v>
      </c>
      <c r="DW218" s="672">
        <v>0</v>
      </c>
      <c r="DX218" s="672">
        <v>332282</v>
      </c>
      <c r="DY218" s="672">
        <v>16614178</v>
      </c>
      <c r="DZ218" s="672" t="s">
        <v>1215</v>
      </c>
      <c r="EA218" s="672" t="s">
        <v>260</v>
      </c>
      <c r="EB218" s="672" t="s">
        <v>1707</v>
      </c>
      <c r="EC218" s="672" t="s">
        <v>1608</v>
      </c>
    </row>
    <row r="219" spans="1:133" x14ac:dyDescent="0.25">
      <c r="A219" s="672">
        <v>213</v>
      </c>
      <c r="B219" s="672" t="s">
        <v>1216</v>
      </c>
      <c r="C219" s="672" t="s">
        <v>1401</v>
      </c>
      <c r="D219" s="672" t="s">
        <v>1388</v>
      </c>
      <c r="E219" s="672" t="s">
        <v>1217</v>
      </c>
      <c r="F219" s="672">
        <v>127135398</v>
      </c>
      <c r="G219" s="672">
        <v>1329080</v>
      </c>
      <c r="H219" s="672">
        <v>0</v>
      </c>
      <c r="I219" s="672">
        <v>243291</v>
      </c>
      <c r="J219" s="672">
        <v>0</v>
      </c>
      <c r="K219" s="672">
        <v>243291</v>
      </c>
      <c r="L219" s="672">
        <v>0</v>
      </c>
      <c r="M219" s="672">
        <v>0</v>
      </c>
      <c r="N219" s="672">
        <v>0</v>
      </c>
      <c r="O219" s="672">
        <v>0</v>
      </c>
      <c r="P219" s="672">
        <v>0</v>
      </c>
      <c r="Q219" s="672">
        <v>0</v>
      </c>
      <c r="R219" s="672">
        <v>128221187</v>
      </c>
      <c r="S219" s="672">
        <v>0</v>
      </c>
      <c r="T219" s="672">
        <v>0.99</v>
      </c>
      <c r="U219" s="672">
        <v>0</v>
      </c>
      <c r="V219" s="672">
        <v>0.01</v>
      </c>
      <c r="W219" s="672">
        <v>1</v>
      </c>
      <c r="X219" s="672">
        <v>0</v>
      </c>
      <c r="Y219" s="672">
        <v>126938975</v>
      </c>
      <c r="Z219" s="672">
        <v>0</v>
      </c>
      <c r="AA219" s="672">
        <v>1282212</v>
      </c>
      <c r="AB219" s="672">
        <v>128221187</v>
      </c>
      <c r="AC219" s="672">
        <v>0</v>
      </c>
      <c r="AD219" s="672">
        <v>0</v>
      </c>
      <c r="AE219" s="672">
        <v>0</v>
      </c>
      <c r="AF219" s="672">
        <v>126938975</v>
      </c>
      <c r="AG219" s="672">
        <v>0</v>
      </c>
      <c r="AH219" s="672">
        <v>1282212</v>
      </c>
      <c r="AI219" s="672">
        <v>128221187</v>
      </c>
      <c r="AJ219" s="672">
        <v>243291</v>
      </c>
      <c r="AK219" s="672">
        <v>243291</v>
      </c>
      <c r="AL219" s="672">
        <v>0</v>
      </c>
      <c r="AM219" s="672">
        <v>0</v>
      </c>
      <c r="AN219" s="672">
        <v>0</v>
      </c>
      <c r="AO219" s="672">
        <v>0</v>
      </c>
      <c r="AP219" s="672">
        <v>0</v>
      </c>
      <c r="AQ219" s="672">
        <v>0</v>
      </c>
      <c r="AR219" s="672">
        <v>0</v>
      </c>
      <c r="AS219" s="672">
        <v>0</v>
      </c>
      <c r="AT219" s="672">
        <v>0</v>
      </c>
      <c r="AU219" s="672">
        <v>0</v>
      </c>
      <c r="AV219" s="672">
        <v>0</v>
      </c>
      <c r="AW219" s="672">
        <v>0</v>
      </c>
      <c r="AX219" s="672">
        <v>0</v>
      </c>
      <c r="AY219" s="672">
        <v>0</v>
      </c>
      <c r="AZ219" s="672">
        <v>0</v>
      </c>
      <c r="BA219" s="672">
        <v>0</v>
      </c>
      <c r="BB219" s="672">
        <v>0</v>
      </c>
      <c r="BC219" s="672">
        <v>0</v>
      </c>
      <c r="BD219" s="672">
        <v>0</v>
      </c>
      <c r="BE219" s="672">
        <v>-4669438</v>
      </c>
      <c r="BF219" s="672">
        <v>0</v>
      </c>
      <c r="BG219" s="672">
        <v>-47166</v>
      </c>
      <c r="BH219" s="672">
        <v>-4716604</v>
      </c>
      <c r="BI219" s="672">
        <v>0</v>
      </c>
      <c r="BJ219" s="672">
        <v>122512828</v>
      </c>
      <c r="BK219" s="672">
        <v>0</v>
      </c>
      <c r="BL219" s="672">
        <v>1235046</v>
      </c>
      <c r="BM219" s="672">
        <v>123747874</v>
      </c>
      <c r="BN219" s="672">
        <v>22738871</v>
      </c>
      <c r="BO219" s="672">
        <v>0</v>
      </c>
      <c r="BP219" s="672">
        <v>229686</v>
      </c>
      <c r="BQ219" s="672">
        <v>22968557</v>
      </c>
      <c r="BR219" s="672">
        <v>1974944</v>
      </c>
      <c r="BS219" s="672">
        <v>0</v>
      </c>
      <c r="BT219" s="672">
        <v>19916</v>
      </c>
      <c r="BU219" s="672">
        <v>1994860</v>
      </c>
      <c r="BV219" s="672">
        <v>24713815</v>
      </c>
      <c r="BW219" s="672">
        <v>0</v>
      </c>
      <c r="BX219" s="672">
        <v>249602</v>
      </c>
      <c r="BY219" s="672">
        <v>24963417</v>
      </c>
      <c r="BZ219" s="672">
        <v>2973409</v>
      </c>
      <c r="CA219" s="672">
        <v>0</v>
      </c>
      <c r="CB219" s="672">
        <v>29901</v>
      </c>
      <c r="CC219" s="672">
        <v>3003310</v>
      </c>
      <c r="CD219" s="672">
        <v>333233</v>
      </c>
      <c r="CE219" s="672">
        <v>0</v>
      </c>
      <c r="CF219" s="672">
        <v>3366</v>
      </c>
      <c r="CG219" s="672">
        <v>336599</v>
      </c>
      <c r="CH219" s="672">
        <v>0</v>
      </c>
      <c r="CI219" s="672">
        <v>0</v>
      </c>
      <c r="CJ219" s="672">
        <v>0</v>
      </c>
      <c r="CK219" s="672">
        <v>0</v>
      </c>
      <c r="CL219" s="672">
        <v>0</v>
      </c>
      <c r="CM219" s="672">
        <v>0</v>
      </c>
      <c r="CN219" s="672">
        <v>0</v>
      </c>
      <c r="CO219" s="672">
        <v>0</v>
      </c>
      <c r="CP219" s="672">
        <v>486308</v>
      </c>
      <c r="CQ219" s="672">
        <v>0</v>
      </c>
      <c r="CR219" s="672">
        <v>4912</v>
      </c>
      <c r="CS219" s="672">
        <v>491220</v>
      </c>
      <c r="CT219" s="672">
        <v>0</v>
      </c>
      <c r="CU219" s="672">
        <v>0</v>
      </c>
      <c r="CV219" s="672">
        <v>0</v>
      </c>
      <c r="CW219" s="672">
        <v>0</v>
      </c>
      <c r="CX219" s="672">
        <v>0</v>
      </c>
      <c r="CY219" s="672">
        <v>0</v>
      </c>
      <c r="CZ219" s="672">
        <v>0</v>
      </c>
      <c r="DA219" s="672">
        <v>0</v>
      </c>
      <c r="DB219" s="672">
        <v>0</v>
      </c>
      <c r="DC219" s="672">
        <v>0</v>
      </c>
      <c r="DD219" s="672">
        <v>0</v>
      </c>
      <c r="DE219" s="672">
        <v>0</v>
      </c>
      <c r="DF219" s="672">
        <v>6161528</v>
      </c>
      <c r="DG219" s="672">
        <v>0</v>
      </c>
      <c r="DH219" s="672">
        <v>62238</v>
      </c>
      <c r="DI219" s="672">
        <v>6223766</v>
      </c>
      <c r="DJ219" s="672">
        <v>0</v>
      </c>
      <c r="DK219" s="672">
        <v>0</v>
      </c>
      <c r="DL219" s="672">
        <v>0</v>
      </c>
      <c r="DM219" s="672">
        <v>0</v>
      </c>
      <c r="DN219" s="672">
        <v>0</v>
      </c>
      <c r="DO219" s="672">
        <v>0</v>
      </c>
      <c r="DP219" s="672">
        <v>0</v>
      </c>
      <c r="DQ219" s="672">
        <v>0</v>
      </c>
      <c r="DR219" s="672">
        <v>0</v>
      </c>
      <c r="DS219" s="672">
        <v>0</v>
      </c>
      <c r="DT219" s="672">
        <v>0</v>
      </c>
      <c r="DU219" s="672">
        <v>0</v>
      </c>
      <c r="DV219" s="672">
        <v>34668293</v>
      </c>
      <c r="DW219" s="672">
        <v>0</v>
      </c>
      <c r="DX219" s="672">
        <v>350019</v>
      </c>
      <c r="DY219" s="672">
        <v>35018312</v>
      </c>
      <c r="DZ219" s="672" t="s">
        <v>1217</v>
      </c>
      <c r="EA219" s="672" t="s">
        <v>791</v>
      </c>
      <c r="EB219" s="672" t="s">
        <v>1702</v>
      </c>
      <c r="EC219" s="672" t="s">
        <v>1609</v>
      </c>
    </row>
    <row r="220" spans="1:133" x14ac:dyDescent="0.25">
      <c r="A220" s="672">
        <v>214</v>
      </c>
      <c r="B220" s="672" t="s">
        <v>1218</v>
      </c>
      <c r="C220" s="672" t="s">
        <v>260</v>
      </c>
      <c r="D220" s="672" t="s">
        <v>1390</v>
      </c>
      <c r="E220" s="672" t="s">
        <v>1219</v>
      </c>
      <c r="F220" s="672">
        <v>171892169</v>
      </c>
      <c r="G220" s="672">
        <v>5938456</v>
      </c>
      <c r="H220" s="672">
        <v>0</v>
      </c>
      <c r="I220" s="672">
        <v>835383</v>
      </c>
      <c r="J220" s="672">
        <v>0</v>
      </c>
      <c r="K220" s="672">
        <v>835383</v>
      </c>
      <c r="L220" s="672">
        <v>0</v>
      </c>
      <c r="M220" s="672">
        <v>1784</v>
      </c>
      <c r="N220" s="672">
        <v>1995851</v>
      </c>
      <c r="O220" s="672">
        <v>1995851</v>
      </c>
      <c r="P220" s="672">
        <v>0</v>
      </c>
      <c r="Q220" s="672">
        <v>0</v>
      </c>
      <c r="R220" s="672">
        <v>174997607</v>
      </c>
      <c r="S220" s="672">
        <v>0.5</v>
      </c>
      <c r="T220" s="672">
        <v>0.49</v>
      </c>
      <c r="U220" s="672">
        <v>0</v>
      </c>
      <c r="V220" s="672">
        <v>0.01</v>
      </c>
      <c r="W220" s="672">
        <v>1</v>
      </c>
      <c r="X220" s="672">
        <v>87498804</v>
      </c>
      <c r="Y220" s="672">
        <v>85748827</v>
      </c>
      <c r="Z220" s="672">
        <v>0</v>
      </c>
      <c r="AA220" s="672">
        <v>1749976</v>
      </c>
      <c r="AB220" s="672">
        <v>174997607</v>
      </c>
      <c r="AC220" s="672">
        <v>0</v>
      </c>
      <c r="AD220" s="672">
        <v>0</v>
      </c>
      <c r="AE220" s="672">
        <v>87498804</v>
      </c>
      <c r="AF220" s="672">
        <v>85748827</v>
      </c>
      <c r="AG220" s="672">
        <v>0</v>
      </c>
      <c r="AH220" s="672">
        <v>1749976</v>
      </c>
      <c r="AI220" s="672">
        <v>174997607</v>
      </c>
      <c r="AJ220" s="672">
        <v>835383</v>
      </c>
      <c r="AK220" s="672">
        <v>835383</v>
      </c>
      <c r="AL220" s="672">
        <v>1784</v>
      </c>
      <c r="AM220" s="672">
        <v>0</v>
      </c>
      <c r="AN220" s="672">
        <v>1784</v>
      </c>
      <c r="AO220" s="672">
        <v>1995851</v>
      </c>
      <c r="AP220" s="672">
        <v>0</v>
      </c>
      <c r="AQ220" s="672">
        <v>1995851</v>
      </c>
      <c r="AR220" s="672">
        <v>0</v>
      </c>
      <c r="AS220" s="672">
        <v>0</v>
      </c>
      <c r="AT220" s="672">
        <v>0</v>
      </c>
      <c r="AU220" s="672">
        <v>0</v>
      </c>
      <c r="AV220" s="672">
        <v>0</v>
      </c>
      <c r="AW220" s="672">
        <v>0</v>
      </c>
      <c r="AX220" s="672">
        <v>0</v>
      </c>
      <c r="AY220" s="672">
        <v>0</v>
      </c>
      <c r="AZ220" s="672">
        <v>0</v>
      </c>
      <c r="BA220" s="672">
        <v>0</v>
      </c>
      <c r="BB220" s="672">
        <v>0</v>
      </c>
      <c r="BC220" s="672">
        <v>0</v>
      </c>
      <c r="BD220" s="672">
        <v>1512752</v>
      </c>
      <c r="BE220" s="672">
        <v>1482497</v>
      </c>
      <c r="BF220" s="672">
        <v>0</v>
      </c>
      <c r="BG220" s="672">
        <v>30255</v>
      </c>
      <c r="BH220" s="672">
        <v>3025504</v>
      </c>
      <c r="BI220" s="672">
        <v>89011556</v>
      </c>
      <c r="BJ220" s="672">
        <v>90064342</v>
      </c>
      <c r="BK220" s="672">
        <v>0</v>
      </c>
      <c r="BL220" s="672">
        <v>1780231</v>
      </c>
      <c r="BM220" s="672">
        <v>180856129</v>
      </c>
      <c r="BN220" s="672">
        <v>17656295</v>
      </c>
      <c r="BO220" s="672">
        <v>0</v>
      </c>
      <c r="BP220" s="672">
        <v>352183</v>
      </c>
      <c r="BQ220" s="672">
        <v>18008478</v>
      </c>
      <c r="BR220" s="672">
        <v>4742269</v>
      </c>
      <c r="BS220" s="672">
        <v>0</v>
      </c>
      <c r="BT220" s="672">
        <v>96764</v>
      </c>
      <c r="BU220" s="672">
        <v>4839033</v>
      </c>
      <c r="BV220" s="672">
        <v>22398564</v>
      </c>
      <c r="BW220" s="672">
        <v>0</v>
      </c>
      <c r="BX220" s="672">
        <v>448947</v>
      </c>
      <c r="BY220" s="672">
        <v>22847511</v>
      </c>
      <c r="BZ220" s="672">
        <v>8405090</v>
      </c>
      <c r="CA220" s="672">
        <v>0</v>
      </c>
      <c r="CB220" s="672">
        <v>171465</v>
      </c>
      <c r="CC220" s="672">
        <v>8576555</v>
      </c>
      <c r="CD220" s="672">
        <v>467854</v>
      </c>
      <c r="CE220" s="672">
        <v>0</v>
      </c>
      <c r="CF220" s="672">
        <v>9548</v>
      </c>
      <c r="CG220" s="672">
        <v>477402</v>
      </c>
      <c r="CH220" s="672">
        <v>13189</v>
      </c>
      <c r="CI220" s="672">
        <v>0</v>
      </c>
      <c r="CJ220" s="672">
        <v>269</v>
      </c>
      <c r="CK220" s="672">
        <v>13458</v>
      </c>
      <c r="CL220" s="672">
        <v>59894</v>
      </c>
      <c r="CM220" s="672">
        <v>0</v>
      </c>
      <c r="CN220" s="672">
        <v>1222</v>
      </c>
      <c r="CO220" s="672">
        <v>61116</v>
      </c>
      <c r="CP220" s="672">
        <v>1097335</v>
      </c>
      <c r="CQ220" s="672">
        <v>0</v>
      </c>
      <c r="CR220" s="672">
        <v>22395</v>
      </c>
      <c r="CS220" s="672">
        <v>1119730</v>
      </c>
      <c r="CT220" s="672">
        <v>0</v>
      </c>
      <c r="CU220" s="672">
        <v>0</v>
      </c>
      <c r="CV220" s="672">
        <v>0</v>
      </c>
      <c r="CW220" s="672">
        <v>0</v>
      </c>
      <c r="CX220" s="672">
        <v>735</v>
      </c>
      <c r="CY220" s="672">
        <v>0</v>
      </c>
      <c r="CZ220" s="672">
        <v>15</v>
      </c>
      <c r="DA220" s="672">
        <v>750</v>
      </c>
      <c r="DB220" s="672">
        <v>35042</v>
      </c>
      <c r="DC220" s="672">
        <v>0</v>
      </c>
      <c r="DD220" s="672">
        <v>715</v>
      </c>
      <c r="DE220" s="672">
        <v>35757</v>
      </c>
      <c r="DF220" s="672">
        <v>10803658</v>
      </c>
      <c r="DG220" s="672">
        <v>0</v>
      </c>
      <c r="DH220" s="672">
        <v>220483</v>
      </c>
      <c r="DI220" s="672">
        <v>11024141</v>
      </c>
      <c r="DJ220" s="672">
        <v>0</v>
      </c>
      <c r="DK220" s="672">
        <v>0</v>
      </c>
      <c r="DL220" s="672">
        <v>0</v>
      </c>
      <c r="DM220" s="672">
        <v>0</v>
      </c>
      <c r="DN220" s="672">
        <v>0</v>
      </c>
      <c r="DO220" s="672">
        <v>0</v>
      </c>
      <c r="DP220" s="672">
        <v>0</v>
      </c>
      <c r="DQ220" s="672">
        <v>0</v>
      </c>
      <c r="DR220" s="672">
        <v>0</v>
      </c>
      <c r="DS220" s="672">
        <v>0</v>
      </c>
      <c r="DT220" s="672">
        <v>0</v>
      </c>
      <c r="DU220" s="672">
        <v>0</v>
      </c>
      <c r="DV220" s="672">
        <v>43281361</v>
      </c>
      <c r="DW220" s="672">
        <v>0</v>
      </c>
      <c r="DX220" s="672">
        <v>875059</v>
      </c>
      <c r="DY220" s="672">
        <v>44156420</v>
      </c>
      <c r="DZ220" s="672" t="s">
        <v>1219</v>
      </c>
      <c r="EA220" s="672" t="s">
        <v>260</v>
      </c>
      <c r="EB220" s="672" t="s">
        <v>1717</v>
      </c>
      <c r="EC220" s="672" t="s">
        <v>1610</v>
      </c>
    </row>
    <row r="221" spans="1:133" x14ac:dyDescent="0.25">
      <c r="A221" s="672">
        <v>215</v>
      </c>
      <c r="B221" s="672" t="s">
        <v>1220</v>
      </c>
      <c r="C221" s="672" t="s">
        <v>1384</v>
      </c>
      <c r="D221" s="672" t="s">
        <v>1387</v>
      </c>
      <c r="E221" s="672" t="s">
        <v>1221</v>
      </c>
      <c r="F221" s="672">
        <v>114180919</v>
      </c>
      <c r="G221" s="672">
        <v>2134060</v>
      </c>
      <c r="H221" s="672">
        <v>0</v>
      </c>
      <c r="I221" s="672">
        <v>254611</v>
      </c>
      <c r="J221" s="672">
        <v>0</v>
      </c>
      <c r="K221" s="672">
        <v>254611</v>
      </c>
      <c r="L221" s="672">
        <v>0</v>
      </c>
      <c r="M221" s="672">
        <v>1499699</v>
      </c>
      <c r="N221" s="672">
        <v>1021140</v>
      </c>
      <c r="O221" s="672">
        <v>1021140</v>
      </c>
      <c r="P221" s="672">
        <v>0</v>
      </c>
      <c r="Q221" s="672">
        <v>0</v>
      </c>
      <c r="R221" s="672">
        <v>113539529</v>
      </c>
      <c r="S221" s="672">
        <v>0.5</v>
      </c>
      <c r="T221" s="672">
        <v>0.4</v>
      </c>
      <c r="U221" s="672">
        <v>0.09</v>
      </c>
      <c r="V221" s="672">
        <v>0.01</v>
      </c>
      <c r="W221" s="672">
        <v>1</v>
      </c>
      <c r="X221" s="672">
        <v>56769764</v>
      </c>
      <c r="Y221" s="672">
        <v>45415812</v>
      </c>
      <c r="Z221" s="672">
        <v>10218558</v>
      </c>
      <c r="AA221" s="672">
        <v>1135395</v>
      </c>
      <c r="AB221" s="672">
        <v>113539529</v>
      </c>
      <c r="AC221" s="672">
        <v>135844</v>
      </c>
      <c r="AD221" s="672">
        <v>135844</v>
      </c>
      <c r="AE221" s="672">
        <v>56633920</v>
      </c>
      <c r="AF221" s="672">
        <v>45415812</v>
      </c>
      <c r="AG221" s="672">
        <v>10218558</v>
      </c>
      <c r="AH221" s="672">
        <v>1135395</v>
      </c>
      <c r="AI221" s="672">
        <v>113403685</v>
      </c>
      <c r="AJ221" s="672">
        <v>254611</v>
      </c>
      <c r="AK221" s="672">
        <v>254611</v>
      </c>
      <c r="AL221" s="672">
        <v>1499699</v>
      </c>
      <c r="AM221" s="672">
        <v>0</v>
      </c>
      <c r="AN221" s="672">
        <v>1499699</v>
      </c>
      <c r="AO221" s="672">
        <v>1021140</v>
      </c>
      <c r="AP221" s="672">
        <v>0</v>
      </c>
      <c r="AQ221" s="672">
        <v>1021140</v>
      </c>
      <c r="AR221" s="672">
        <v>0</v>
      </c>
      <c r="AS221" s="672">
        <v>0</v>
      </c>
      <c r="AT221" s="672">
        <v>0</v>
      </c>
      <c r="AU221" s="672">
        <v>0</v>
      </c>
      <c r="AV221" s="672">
        <v>135844</v>
      </c>
      <c r="AW221" s="672">
        <v>0</v>
      </c>
      <c r="AX221" s="672">
        <v>0</v>
      </c>
      <c r="AY221" s="672">
        <v>135844</v>
      </c>
      <c r="AZ221" s="672">
        <v>0</v>
      </c>
      <c r="BA221" s="672">
        <v>0</v>
      </c>
      <c r="BB221" s="672">
        <v>0</v>
      </c>
      <c r="BC221" s="672">
        <v>0</v>
      </c>
      <c r="BD221" s="672">
        <v>3571095</v>
      </c>
      <c r="BE221" s="672">
        <v>2856876</v>
      </c>
      <c r="BF221" s="672">
        <v>642797</v>
      </c>
      <c r="BG221" s="672">
        <v>71422</v>
      </c>
      <c r="BH221" s="672">
        <v>7142189</v>
      </c>
      <c r="BI221" s="672">
        <v>60205015</v>
      </c>
      <c r="BJ221" s="672">
        <v>51183982</v>
      </c>
      <c r="BK221" s="672">
        <v>10861355</v>
      </c>
      <c r="BL221" s="672">
        <v>1206817</v>
      </c>
      <c r="BM221" s="672">
        <v>123457168</v>
      </c>
      <c r="BN221" s="672">
        <v>8620560</v>
      </c>
      <c r="BO221" s="672">
        <v>1837210</v>
      </c>
      <c r="BP221" s="672">
        <v>204134</v>
      </c>
      <c r="BQ221" s="672">
        <v>10661904</v>
      </c>
      <c r="BR221" s="672">
        <v>674445</v>
      </c>
      <c r="BS221" s="672">
        <v>151750</v>
      </c>
      <c r="BT221" s="672">
        <v>16861</v>
      </c>
      <c r="BU221" s="672">
        <v>843056</v>
      </c>
      <c r="BV221" s="672">
        <v>9295005</v>
      </c>
      <c r="BW221" s="672">
        <v>1988960</v>
      </c>
      <c r="BX221" s="672">
        <v>220995</v>
      </c>
      <c r="BY221" s="672">
        <v>11504960</v>
      </c>
      <c r="BZ221" s="672">
        <v>1284104</v>
      </c>
      <c r="CA221" s="672">
        <v>288924</v>
      </c>
      <c r="CB221" s="672">
        <v>32103</v>
      </c>
      <c r="CC221" s="672">
        <v>1605131</v>
      </c>
      <c r="CD221" s="672">
        <v>136279</v>
      </c>
      <c r="CE221" s="672">
        <v>30308</v>
      </c>
      <c r="CF221" s="672">
        <v>3368</v>
      </c>
      <c r="CG221" s="672">
        <v>169955</v>
      </c>
      <c r="CH221" s="672">
        <v>3365</v>
      </c>
      <c r="CI221" s="672">
        <v>757</v>
      </c>
      <c r="CJ221" s="672">
        <v>84</v>
      </c>
      <c r="CK221" s="672">
        <v>4206</v>
      </c>
      <c r="CL221" s="672">
        <v>10962</v>
      </c>
      <c r="CM221" s="672">
        <v>2466</v>
      </c>
      <c r="CN221" s="672">
        <v>274</v>
      </c>
      <c r="CO221" s="672">
        <v>13702</v>
      </c>
      <c r="CP221" s="672">
        <v>244139</v>
      </c>
      <c r="CQ221" s="672">
        <v>54931</v>
      </c>
      <c r="CR221" s="672">
        <v>6103</v>
      </c>
      <c r="CS221" s="672">
        <v>305173</v>
      </c>
      <c r="CT221" s="672">
        <v>0</v>
      </c>
      <c r="CU221" s="672">
        <v>0</v>
      </c>
      <c r="CV221" s="672">
        <v>0</v>
      </c>
      <c r="CW221" s="672">
        <v>0</v>
      </c>
      <c r="CX221" s="672">
        <v>0</v>
      </c>
      <c r="CY221" s="672">
        <v>0</v>
      </c>
      <c r="CZ221" s="672">
        <v>0</v>
      </c>
      <c r="DA221" s="672">
        <v>0</v>
      </c>
      <c r="DB221" s="672">
        <v>210</v>
      </c>
      <c r="DC221" s="672">
        <v>47</v>
      </c>
      <c r="DD221" s="672">
        <v>5</v>
      </c>
      <c r="DE221" s="672">
        <v>262</v>
      </c>
      <c r="DF221" s="672">
        <v>1359242</v>
      </c>
      <c r="DG221" s="672">
        <v>305830</v>
      </c>
      <c r="DH221" s="672">
        <v>33981</v>
      </c>
      <c r="DI221" s="672">
        <v>1699053</v>
      </c>
      <c r="DJ221" s="672">
        <v>0</v>
      </c>
      <c r="DK221" s="672">
        <v>0</v>
      </c>
      <c r="DL221" s="672">
        <v>0</v>
      </c>
      <c r="DM221" s="672">
        <v>0</v>
      </c>
      <c r="DN221" s="672">
        <v>0</v>
      </c>
      <c r="DO221" s="672">
        <v>0</v>
      </c>
      <c r="DP221" s="672">
        <v>0</v>
      </c>
      <c r="DQ221" s="672">
        <v>0</v>
      </c>
      <c r="DR221" s="672">
        <v>0</v>
      </c>
      <c r="DS221" s="672">
        <v>0</v>
      </c>
      <c r="DT221" s="672">
        <v>0</v>
      </c>
      <c r="DU221" s="672">
        <v>0</v>
      </c>
      <c r="DV221" s="672">
        <v>12333306</v>
      </c>
      <c r="DW221" s="672">
        <v>2672223</v>
      </c>
      <c r="DX221" s="672">
        <v>296913</v>
      </c>
      <c r="DY221" s="672">
        <v>15302442</v>
      </c>
      <c r="DZ221" s="672" t="s">
        <v>1221</v>
      </c>
      <c r="EA221" s="672" t="s">
        <v>865</v>
      </c>
      <c r="EB221" s="672" t="s">
        <v>1712</v>
      </c>
      <c r="EC221" s="672" t="s">
        <v>1611</v>
      </c>
    </row>
    <row r="222" spans="1:133" x14ac:dyDescent="0.25">
      <c r="A222" s="672">
        <v>216</v>
      </c>
      <c r="B222" s="672" t="s">
        <v>1222</v>
      </c>
      <c r="C222" s="672" t="s">
        <v>1384</v>
      </c>
      <c r="D222" s="672" t="s">
        <v>1386</v>
      </c>
      <c r="E222" s="672" t="s">
        <v>1223</v>
      </c>
      <c r="F222" s="672">
        <v>31145979</v>
      </c>
      <c r="G222" s="672">
        <v>448500</v>
      </c>
      <c r="H222" s="672">
        <v>0</v>
      </c>
      <c r="I222" s="672">
        <v>96686</v>
      </c>
      <c r="J222" s="672">
        <v>0</v>
      </c>
      <c r="K222" s="672">
        <v>96686</v>
      </c>
      <c r="L222" s="672">
        <v>0</v>
      </c>
      <c r="M222" s="672">
        <v>0</v>
      </c>
      <c r="N222" s="672">
        <v>0</v>
      </c>
      <c r="O222" s="672">
        <v>0</v>
      </c>
      <c r="P222" s="672">
        <v>0</v>
      </c>
      <c r="Q222" s="672">
        <v>0</v>
      </c>
      <c r="R222" s="672">
        <v>31497793</v>
      </c>
      <c r="S222" s="672">
        <v>0.5</v>
      </c>
      <c r="T222" s="672">
        <v>0.4</v>
      </c>
      <c r="U222" s="672">
        <v>0.09</v>
      </c>
      <c r="V222" s="672">
        <v>0.01</v>
      </c>
      <c r="W222" s="672">
        <v>1</v>
      </c>
      <c r="X222" s="672">
        <v>15748897</v>
      </c>
      <c r="Y222" s="672">
        <v>12599117</v>
      </c>
      <c r="Z222" s="672">
        <v>2834801</v>
      </c>
      <c r="AA222" s="672">
        <v>314978</v>
      </c>
      <c r="AB222" s="672">
        <v>31497793</v>
      </c>
      <c r="AC222" s="672">
        <v>0</v>
      </c>
      <c r="AD222" s="672">
        <v>0</v>
      </c>
      <c r="AE222" s="672">
        <v>15748897</v>
      </c>
      <c r="AF222" s="672">
        <v>12599117</v>
      </c>
      <c r="AG222" s="672">
        <v>2834801</v>
      </c>
      <c r="AH222" s="672">
        <v>314978</v>
      </c>
      <c r="AI222" s="672">
        <v>31497793</v>
      </c>
      <c r="AJ222" s="672">
        <v>96686</v>
      </c>
      <c r="AK222" s="672">
        <v>96686</v>
      </c>
      <c r="AL222" s="672">
        <v>0</v>
      </c>
      <c r="AM222" s="672">
        <v>0</v>
      </c>
      <c r="AN222" s="672">
        <v>0</v>
      </c>
      <c r="AO222" s="672">
        <v>0</v>
      </c>
      <c r="AP222" s="672">
        <v>0</v>
      </c>
      <c r="AQ222" s="672">
        <v>0</v>
      </c>
      <c r="AR222" s="672">
        <v>0</v>
      </c>
      <c r="AS222" s="672">
        <v>0</v>
      </c>
      <c r="AT222" s="672">
        <v>0</v>
      </c>
      <c r="AU222" s="672">
        <v>0</v>
      </c>
      <c r="AV222" s="672">
        <v>0</v>
      </c>
      <c r="AW222" s="672">
        <v>0</v>
      </c>
      <c r="AX222" s="672">
        <v>0</v>
      </c>
      <c r="AY222" s="672">
        <v>0</v>
      </c>
      <c r="AZ222" s="672">
        <v>0</v>
      </c>
      <c r="BA222" s="672">
        <v>0</v>
      </c>
      <c r="BB222" s="672">
        <v>0</v>
      </c>
      <c r="BC222" s="672">
        <v>0</v>
      </c>
      <c r="BD222" s="672">
        <v>438646</v>
      </c>
      <c r="BE222" s="672">
        <v>350917</v>
      </c>
      <c r="BF222" s="672">
        <v>78956</v>
      </c>
      <c r="BG222" s="672">
        <v>8773</v>
      </c>
      <c r="BH222" s="672">
        <v>877293</v>
      </c>
      <c r="BI222" s="672">
        <v>16187544</v>
      </c>
      <c r="BJ222" s="672">
        <v>13046720</v>
      </c>
      <c r="BK222" s="672">
        <v>2913757</v>
      </c>
      <c r="BL222" s="672">
        <v>323751</v>
      </c>
      <c r="BM222" s="672">
        <v>32471772</v>
      </c>
      <c r="BN222" s="672">
        <v>2287509</v>
      </c>
      <c r="BO222" s="672">
        <v>514690</v>
      </c>
      <c r="BP222" s="672">
        <v>57188</v>
      </c>
      <c r="BQ222" s="672">
        <v>2859387</v>
      </c>
      <c r="BR222" s="672">
        <v>416742</v>
      </c>
      <c r="BS222" s="672">
        <v>93767</v>
      </c>
      <c r="BT222" s="672">
        <v>10419</v>
      </c>
      <c r="BU222" s="672">
        <v>520928</v>
      </c>
      <c r="BV222" s="672">
        <v>2704251</v>
      </c>
      <c r="BW222" s="672">
        <v>608457</v>
      </c>
      <c r="BX222" s="672">
        <v>67607</v>
      </c>
      <c r="BY222" s="672">
        <v>3380315</v>
      </c>
      <c r="BZ222" s="672">
        <v>849494</v>
      </c>
      <c r="CA222" s="672">
        <v>191136</v>
      </c>
      <c r="CB222" s="672">
        <v>21237</v>
      </c>
      <c r="CC222" s="672">
        <v>1061867</v>
      </c>
      <c r="CD222" s="672">
        <v>38757</v>
      </c>
      <c r="CE222" s="672">
        <v>8720</v>
      </c>
      <c r="CF222" s="672">
        <v>969</v>
      </c>
      <c r="CG222" s="672">
        <v>48446</v>
      </c>
      <c r="CH222" s="672">
        <v>0</v>
      </c>
      <c r="CI222" s="672">
        <v>0</v>
      </c>
      <c r="CJ222" s="672">
        <v>0</v>
      </c>
      <c r="CK222" s="672">
        <v>0</v>
      </c>
      <c r="CL222" s="672">
        <v>8339</v>
      </c>
      <c r="CM222" s="672">
        <v>1876</v>
      </c>
      <c r="CN222" s="672">
        <v>208</v>
      </c>
      <c r="CO222" s="672">
        <v>10423</v>
      </c>
      <c r="CP222" s="672">
        <v>97366</v>
      </c>
      <c r="CQ222" s="672">
        <v>21907</v>
      </c>
      <c r="CR222" s="672">
        <v>2434</v>
      </c>
      <c r="CS222" s="672">
        <v>121707</v>
      </c>
      <c r="CT222" s="672">
        <v>0</v>
      </c>
      <c r="CU222" s="672">
        <v>0</v>
      </c>
      <c r="CV222" s="672">
        <v>0</v>
      </c>
      <c r="CW222" s="672">
        <v>0</v>
      </c>
      <c r="CX222" s="672">
        <v>0</v>
      </c>
      <c r="CY222" s="672">
        <v>0</v>
      </c>
      <c r="CZ222" s="672">
        <v>0</v>
      </c>
      <c r="DA222" s="672">
        <v>0</v>
      </c>
      <c r="DB222" s="672">
        <v>3683</v>
      </c>
      <c r="DC222" s="672">
        <v>829</v>
      </c>
      <c r="DD222" s="672">
        <v>92</v>
      </c>
      <c r="DE222" s="672">
        <v>4604</v>
      </c>
      <c r="DF222" s="672">
        <v>826838</v>
      </c>
      <c r="DG222" s="672">
        <v>186039</v>
      </c>
      <c r="DH222" s="672">
        <v>20671</v>
      </c>
      <c r="DI222" s="672">
        <v>1033548</v>
      </c>
      <c r="DJ222" s="672">
        <v>0</v>
      </c>
      <c r="DK222" s="672">
        <v>0</v>
      </c>
      <c r="DL222" s="672">
        <v>0</v>
      </c>
      <c r="DM222" s="672">
        <v>0</v>
      </c>
      <c r="DN222" s="672">
        <v>0</v>
      </c>
      <c r="DO222" s="672">
        <v>0</v>
      </c>
      <c r="DP222" s="672">
        <v>0</v>
      </c>
      <c r="DQ222" s="672">
        <v>0</v>
      </c>
      <c r="DR222" s="672">
        <v>0</v>
      </c>
      <c r="DS222" s="672">
        <v>0</v>
      </c>
      <c r="DT222" s="672">
        <v>0</v>
      </c>
      <c r="DU222" s="672">
        <v>0</v>
      </c>
      <c r="DV222" s="672">
        <v>4528728</v>
      </c>
      <c r="DW222" s="672">
        <v>1018964</v>
      </c>
      <c r="DX222" s="672">
        <v>113218</v>
      </c>
      <c r="DY222" s="672">
        <v>5660910</v>
      </c>
      <c r="DZ222" s="672" t="s">
        <v>1223</v>
      </c>
      <c r="EA222" s="672" t="s">
        <v>771</v>
      </c>
      <c r="EB222" s="672" t="s">
        <v>1694</v>
      </c>
      <c r="EC222" s="672" t="s">
        <v>1612</v>
      </c>
    </row>
    <row r="223" spans="1:133" x14ac:dyDescent="0.25">
      <c r="A223" s="672">
        <v>217</v>
      </c>
      <c r="B223" s="672" t="s">
        <v>1224</v>
      </c>
      <c r="C223" s="672" t="s">
        <v>260</v>
      </c>
      <c r="D223" s="672" t="s">
        <v>1390</v>
      </c>
      <c r="E223" s="672" t="s">
        <v>1225</v>
      </c>
      <c r="F223" s="672">
        <v>161692833</v>
      </c>
      <c r="G223" s="672">
        <v>3153440</v>
      </c>
      <c r="H223" s="672">
        <v>0</v>
      </c>
      <c r="I223" s="672">
        <v>354119</v>
      </c>
      <c r="J223" s="672">
        <v>0</v>
      </c>
      <c r="K223" s="672">
        <v>354119</v>
      </c>
      <c r="L223" s="672">
        <v>0</v>
      </c>
      <c r="M223" s="672">
        <v>25800366</v>
      </c>
      <c r="N223" s="672">
        <v>656746</v>
      </c>
      <c r="O223" s="672">
        <v>656746</v>
      </c>
      <c r="P223" s="672">
        <v>0</v>
      </c>
      <c r="Q223" s="672">
        <v>0</v>
      </c>
      <c r="R223" s="672">
        <v>138035042</v>
      </c>
      <c r="S223" s="672">
        <v>0</v>
      </c>
      <c r="T223" s="672">
        <v>0.94</v>
      </c>
      <c r="U223" s="672">
        <v>0.05</v>
      </c>
      <c r="V223" s="672">
        <v>0.01</v>
      </c>
      <c r="W223" s="672">
        <v>1</v>
      </c>
      <c r="X223" s="672">
        <v>0</v>
      </c>
      <c r="Y223" s="672">
        <v>129752939</v>
      </c>
      <c r="Z223" s="672">
        <v>6901752</v>
      </c>
      <c r="AA223" s="672">
        <v>1380350</v>
      </c>
      <c r="AB223" s="672">
        <v>138035042</v>
      </c>
      <c r="AC223" s="672">
        <v>0</v>
      </c>
      <c r="AD223" s="672">
        <v>0</v>
      </c>
      <c r="AE223" s="672">
        <v>0</v>
      </c>
      <c r="AF223" s="672">
        <v>129752939</v>
      </c>
      <c r="AG223" s="672">
        <v>6901752</v>
      </c>
      <c r="AH223" s="672">
        <v>1380350</v>
      </c>
      <c r="AI223" s="672">
        <v>138035042</v>
      </c>
      <c r="AJ223" s="672">
        <v>354119</v>
      </c>
      <c r="AK223" s="672">
        <v>354119</v>
      </c>
      <c r="AL223" s="672">
        <v>25800366</v>
      </c>
      <c r="AM223" s="672">
        <v>0</v>
      </c>
      <c r="AN223" s="672">
        <v>25800366</v>
      </c>
      <c r="AO223" s="672">
        <v>656746</v>
      </c>
      <c r="AP223" s="672">
        <v>0</v>
      </c>
      <c r="AQ223" s="672">
        <v>656746</v>
      </c>
      <c r="AR223" s="672">
        <v>0</v>
      </c>
      <c r="AS223" s="672">
        <v>0</v>
      </c>
      <c r="AT223" s="672">
        <v>0</v>
      </c>
      <c r="AU223" s="672">
        <v>0</v>
      </c>
      <c r="AV223" s="672">
        <v>0</v>
      </c>
      <c r="AW223" s="672">
        <v>0</v>
      </c>
      <c r="AX223" s="672">
        <v>0</v>
      </c>
      <c r="AY223" s="672">
        <v>0</v>
      </c>
      <c r="AZ223" s="672">
        <v>0</v>
      </c>
      <c r="BA223" s="672">
        <v>0</v>
      </c>
      <c r="BB223" s="672">
        <v>0</v>
      </c>
      <c r="BC223" s="672">
        <v>0</v>
      </c>
      <c r="BD223" s="672">
        <v>0</v>
      </c>
      <c r="BE223" s="672">
        <v>7879472</v>
      </c>
      <c r="BF223" s="672">
        <v>419121</v>
      </c>
      <c r="BG223" s="672">
        <v>83824</v>
      </c>
      <c r="BH223" s="672">
        <v>8382417</v>
      </c>
      <c r="BI223" s="672">
        <v>0</v>
      </c>
      <c r="BJ223" s="672">
        <v>164443642</v>
      </c>
      <c r="BK223" s="672">
        <v>7320873</v>
      </c>
      <c r="BL223" s="672">
        <v>1464174</v>
      </c>
      <c r="BM223" s="672">
        <v>173228690</v>
      </c>
      <c r="BN223" s="672">
        <v>27737202</v>
      </c>
      <c r="BO223" s="672">
        <v>1238852</v>
      </c>
      <c r="BP223" s="672">
        <v>247770</v>
      </c>
      <c r="BQ223" s="672">
        <v>29223824</v>
      </c>
      <c r="BR223" s="672">
        <v>2601718</v>
      </c>
      <c r="BS223" s="672">
        <v>137703</v>
      </c>
      <c r="BT223" s="672">
        <v>27541</v>
      </c>
      <c r="BU223" s="672">
        <v>2766962</v>
      </c>
      <c r="BV223" s="672">
        <v>30338920</v>
      </c>
      <c r="BW223" s="672">
        <v>1376555</v>
      </c>
      <c r="BX223" s="672">
        <v>275311</v>
      </c>
      <c r="BY223" s="672">
        <v>31990786</v>
      </c>
      <c r="BZ223" s="672">
        <v>4383570</v>
      </c>
      <c r="CA223" s="672">
        <v>232147</v>
      </c>
      <c r="CB223" s="672">
        <v>46429</v>
      </c>
      <c r="CC223" s="672">
        <v>4662146</v>
      </c>
      <c r="CD223" s="672">
        <v>93474</v>
      </c>
      <c r="CE223" s="672">
        <v>4885</v>
      </c>
      <c r="CF223" s="672">
        <v>977</v>
      </c>
      <c r="CG223" s="672">
        <v>99336</v>
      </c>
      <c r="CH223" s="672">
        <v>0</v>
      </c>
      <c r="CI223" s="672">
        <v>0</v>
      </c>
      <c r="CJ223" s="672">
        <v>0</v>
      </c>
      <c r="CK223" s="672">
        <v>0</v>
      </c>
      <c r="CL223" s="672">
        <v>17590</v>
      </c>
      <c r="CM223" s="672">
        <v>936</v>
      </c>
      <c r="CN223" s="672">
        <v>187</v>
      </c>
      <c r="CO223" s="672">
        <v>18713</v>
      </c>
      <c r="CP223" s="672">
        <v>906275</v>
      </c>
      <c r="CQ223" s="672">
        <v>48181</v>
      </c>
      <c r="CR223" s="672">
        <v>9636</v>
      </c>
      <c r="CS223" s="672">
        <v>964092</v>
      </c>
      <c r="CT223" s="672">
        <v>0</v>
      </c>
      <c r="CU223" s="672">
        <v>0</v>
      </c>
      <c r="CV223" s="672">
        <v>0</v>
      </c>
      <c r="CW223" s="672">
        <v>0</v>
      </c>
      <c r="CX223" s="672">
        <v>0</v>
      </c>
      <c r="CY223" s="672">
        <v>0</v>
      </c>
      <c r="CZ223" s="672">
        <v>0</v>
      </c>
      <c r="DA223" s="672">
        <v>0</v>
      </c>
      <c r="DB223" s="672">
        <v>14166</v>
      </c>
      <c r="DC223" s="672">
        <v>753</v>
      </c>
      <c r="DD223" s="672">
        <v>151</v>
      </c>
      <c r="DE223" s="672">
        <v>15070</v>
      </c>
      <c r="DF223" s="672">
        <v>6077951</v>
      </c>
      <c r="DG223" s="672">
        <v>321119</v>
      </c>
      <c r="DH223" s="672">
        <v>64224</v>
      </c>
      <c r="DI223" s="672">
        <v>6463294</v>
      </c>
      <c r="DJ223" s="672">
        <v>0</v>
      </c>
      <c r="DK223" s="672">
        <v>0</v>
      </c>
      <c r="DL223" s="672">
        <v>0</v>
      </c>
      <c r="DM223" s="672">
        <v>0</v>
      </c>
      <c r="DN223" s="672">
        <v>0</v>
      </c>
      <c r="DO223" s="672">
        <v>0</v>
      </c>
      <c r="DP223" s="672">
        <v>0</v>
      </c>
      <c r="DQ223" s="672">
        <v>0</v>
      </c>
      <c r="DR223" s="672">
        <v>0</v>
      </c>
      <c r="DS223" s="672">
        <v>0</v>
      </c>
      <c r="DT223" s="672">
        <v>0</v>
      </c>
      <c r="DU223" s="672">
        <v>0</v>
      </c>
      <c r="DV223" s="672">
        <v>41831946</v>
      </c>
      <c r="DW223" s="672">
        <v>1984576</v>
      </c>
      <c r="DX223" s="672">
        <v>396915</v>
      </c>
      <c r="DY223" s="672">
        <v>44213437</v>
      </c>
      <c r="DZ223" s="672" t="s">
        <v>1225</v>
      </c>
      <c r="EA223" s="672" t="s">
        <v>802</v>
      </c>
      <c r="EB223" s="672" t="s">
        <v>1700</v>
      </c>
      <c r="EC223" s="672" t="s">
        <v>1613</v>
      </c>
    </row>
    <row r="224" spans="1:133" x14ac:dyDescent="0.25">
      <c r="A224" s="672">
        <v>218</v>
      </c>
      <c r="B224" s="672" t="s">
        <v>1226</v>
      </c>
      <c r="C224" s="672" t="s">
        <v>1384</v>
      </c>
      <c r="D224" s="672" t="s">
        <v>1390</v>
      </c>
      <c r="E224" s="672" t="s">
        <v>1227</v>
      </c>
      <c r="F224" s="672">
        <v>27094565</v>
      </c>
      <c r="G224" s="672">
        <v>1101342</v>
      </c>
      <c r="H224" s="672">
        <v>0</v>
      </c>
      <c r="I224" s="672">
        <v>222213</v>
      </c>
      <c r="J224" s="672">
        <v>0</v>
      </c>
      <c r="K224" s="672">
        <v>222213</v>
      </c>
      <c r="L224" s="672">
        <v>0</v>
      </c>
      <c r="M224" s="672">
        <v>0</v>
      </c>
      <c r="N224" s="672">
        <v>289520</v>
      </c>
      <c r="O224" s="672">
        <v>260827</v>
      </c>
      <c r="P224" s="672">
        <v>28693</v>
      </c>
      <c r="Q224" s="672">
        <v>0</v>
      </c>
      <c r="R224" s="672">
        <v>27684174</v>
      </c>
      <c r="S224" s="672">
        <v>0.5</v>
      </c>
      <c r="T224" s="672">
        <v>0.4</v>
      </c>
      <c r="U224" s="672">
        <v>0.09</v>
      </c>
      <c r="V224" s="672">
        <v>0.01</v>
      </c>
      <c r="W224" s="672">
        <v>1</v>
      </c>
      <c r="X224" s="672">
        <v>13842086</v>
      </c>
      <c r="Y224" s="672">
        <v>11073670</v>
      </c>
      <c r="Z224" s="672">
        <v>2491576</v>
      </c>
      <c r="AA224" s="672">
        <v>276842</v>
      </c>
      <c r="AB224" s="672">
        <v>27684174</v>
      </c>
      <c r="AC224" s="672">
        <v>0</v>
      </c>
      <c r="AD224" s="672">
        <v>0</v>
      </c>
      <c r="AE224" s="672">
        <v>13842086</v>
      </c>
      <c r="AF224" s="672">
        <v>11073670</v>
      </c>
      <c r="AG224" s="672">
        <v>2491576</v>
      </c>
      <c r="AH224" s="672">
        <v>276842</v>
      </c>
      <c r="AI224" s="672">
        <v>27684174</v>
      </c>
      <c r="AJ224" s="672">
        <v>222213</v>
      </c>
      <c r="AK224" s="672">
        <v>222213</v>
      </c>
      <c r="AL224" s="672">
        <v>0</v>
      </c>
      <c r="AM224" s="672">
        <v>0</v>
      </c>
      <c r="AN224" s="672">
        <v>0</v>
      </c>
      <c r="AO224" s="672">
        <v>260827</v>
      </c>
      <c r="AP224" s="672">
        <v>28693</v>
      </c>
      <c r="AQ224" s="672">
        <v>289520</v>
      </c>
      <c r="AR224" s="672">
        <v>0</v>
      </c>
      <c r="AS224" s="672">
        <v>0</v>
      </c>
      <c r="AT224" s="672">
        <v>0</v>
      </c>
      <c r="AU224" s="672">
        <v>0</v>
      </c>
      <c r="AV224" s="672">
        <v>0</v>
      </c>
      <c r="AW224" s="672">
        <v>0</v>
      </c>
      <c r="AX224" s="672">
        <v>0</v>
      </c>
      <c r="AY224" s="672">
        <v>0</v>
      </c>
      <c r="AZ224" s="672">
        <v>0</v>
      </c>
      <c r="BA224" s="672">
        <v>0</v>
      </c>
      <c r="BB224" s="672">
        <v>0</v>
      </c>
      <c r="BC224" s="672">
        <v>0</v>
      </c>
      <c r="BD224" s="672">
        <v>-227738</v>
      </c>
      <c r="BE224" s="672">
        <v>-182190</v>
      </c>
      <c r="BF224" s="672">
        <v>-40993</v>
      </c>
      <c r="BG224" s="672">
        <v>-4555</v>
      </c>
      <c r="BH224" s="672">
        <v>-455476</v>
      </c>
      <c r="BI224" s="672">
        <v>13614348</v>
      </c>
      <c r="BJ224" s="672">
        <v>11374520</v>
      </c>
      <c r="BK224" s="672">
        <v>2479276</v>
      </c>
      <c r="BL224" s="672">
        <v>272287</v>
      </c>
      <c r="BM224" s="672">
        <v>27740431</v>
      </c>
      <c r="BN224" s="672">
        <v>2209992</v>
      </c>
      <c r="BO224" s="672">
        <v>491452</v>
      </c>
      <c r="BP224" s="672">
        <v>53990</v>
      </c>
      <c r="BQ224" s="672">
        <v>2755434</v>
      </c>
      <c r="BR224" s="672">
        <v>1140044</v>
      </c>
      <c r="BS224" s="672">
        <v>256510</v>
      </c>
      <c r="BT224" s="672">
        <v>28501</v>
      </c>
      <c r="BU224" s="672">
        <v>1425055</v>
      </c>
      <c r="BV224" s="672">
        <v>3350036</v>
      </c>
      <c r="BW224" s="672">
        <v>747962</v>
      </c>
      <c r="BX224" s="672">
        <v>82491</v>
      </c>
      <c r="BY224" s="672">
        <v>4180489</v>
      </c>
      <c r="BZ224" s="672">
        <v>2235538</v>
      </c>
      <c r="CA224" s="672">
        <v>502996</v>
      </c>
      <c r="CB224" s="672">
        <v>55888</v>
      </c>
      <c r="CC224" s="672">
        <v>2794422</v>
      </c>
      <c r="CD224" s="672">
        <v>85724</v>
      </c>
      <c r="CE224" s="672">
        <v>19288</v>
      </c>
      <c r="CF224" s="672">
        <v>2143</v>
      </c>
      <c r="CG224" s="672">
        <v>107155</v>
      </c>
      <c r="CH224" s="672">
        <v>0</v>
      </c>
      <c r="CI224" s="672">
        <v>0</v>
      </c>
      <c r="CJ224" s="672">
        <v>0</v>
      </c>
      <c r="CK224" s="672">
        <v>0</v>
      </c>
      <c r="CL224" s="672">
        <v>10065</v>
      </c>
      <c r="CM224" s="672">
        <v>2265</v>
      </c>
      <c r="CN224" s="672">
        <v>252</v>
      </c>
      <c r="CO224" s="672">
        <v>12582</v>
      </c>
      <c r="CP224" s="672">
        <v>139391</v>
      </c>
      <c r="CQ224" s="672">
        <v>31363</v>
      </c>
      <c r="CR224" s="672">
        <v>3485</v>
      </c>
      <c r="CS224" s="672">
        <v>174239</v>
      </c>
      <c r="CT224" s="672">
        <v>0</v>
      </c>
      <c r="CU224" s="672">
        <v>0</v>
      </c>
      <c r="CV224" s="672">
        <v>0</v>
      </c>
      <c r="CW224" s="672">
        <v>0</v>
      </c>
      <c r="CX224" s="672">
        <v>0</v>
      </c>
      <c r="CY224" s="672">
        <v>0</v>
      </c>
      <c r="CZ224" s="672">
        <v>0</v>
      </c>
      <c r="DA224" s="672">
        <v>0</v>
      </c>
      <c r="DB224" s="672">
        <v>18940</v>
      </c>
      <c r="DC224" s="672">
        <v>4262</v>
      </c>
      <c r="DD224" s="672">
        <v>474</v>
      </c>
      <c r="DE224" s="672">
        <v>23676</v>
      </c>
      <c r="DF224" s="672">
        <v>2478730</v>
      </c>
      <c r="DG224" s="672">
        <v>557714</v>
      </c>
      <c r="DH224" s="672">
        <v>61968</v>
      </c>
      <c r="DI224" s="672">
        <v>3098412</v>
      </c>
      <c r="DJ224" s="672">
        <v>0</v>
      </c>
      <c r="DK224" s="672">
        <v>0</v>
      </c>
      <c r="DL224" s="672">
        <v>0</v>
      </c>
      <c r="DM224" s="672">
        <v>0</v>
      </c>
      <c r="DN224" s="672">
        <v>0</v>
      </c>
      <c r="DO224" s="672">
        <v>0</v>
      </c>
      <c r="DP224" s="672">
        <v>0</v>
      </c>
      <c r="DQ224" s="672">
        <v>0</v>
      </c>
      <c r="DR224" s="672">
        <v>0</v>
      </c>
      <c r="DS224" s="672">
        <v>0</v>
      </c>
      <c r="DT224" s="672">
        <v>0</v>
      </c>
      <c r="DU224" s="672">
        <v>0</v>
      </c>
      <c r="DV224" s="672">
        <v>8318424</v>
      </c>
      <c r="DW224" s="672">
        <v>1865850</v>
      </c>
      <c r="DX224" s="672">
        <v>206701</v>
      </c>
      <c r="DY224" s="672">
        <v>10390975</v>
      </c>
      <c r="DZ224" s="672" t="s">
        <v>1227</v>
      </c>
      <c r="EA224" s="672" t="s">
        <v>940</v>
      </c>
      <c r="EB224" s="672" t="s">
        <v>1717</v>
      </c>
      <c r="EC224" s="672" t="s">
        <v>1614</v>
      </c>
    </row>
    <row r="225" spans="1:133" x14ac:dyDescent="0.25">
      <c r="A225" s="672">
        <v>219</v>
      </c>
      <c r="B225" s="672" t="s">
        <v>1228</v>
      </c>
      <c r="C225" s="672" t="s">
        <v>1384</v>
      </c>
      <c r="D225" s="672" t="s">
        <v>1386</v>
      </c>
      <c r="E225" s="672" t="s">
        <v>1229</v>
      </c>
      <c r="F225" s="672">
        <v>25446403</v>
      </c>
      <c r="G225" s="672">
        <v>501639</v>
      </c>
      <c r="H225" s="672">
        <v>0</v>
      </c>
      <c r="I225" s="672">
        <v>107700</v>
      </c>
      <c r="J225" s="672">
        <v>0</v>
      </c>
      <c r="K225" s="672">
        <v>107700</v>
      </c>
      <c r="L225" s="672">
        <v>0</v>
      </c>
      <c r="M225" s="672">
        <v>0</v>
      </c>
      <c r="N225" s="672">
        <v>420650</v>
      </c>
      <c r="O225" s="672">
        <v>353066</v>
      </c>
      <c r="P225" s="672">
        <v>67584</v>
      </c>
      <c r="Q225" s="672">
        <v>0</v>
      </c>
      <c r="R225" s="672">
        <v>25419692</v>
      </c>
      <c r="S225" s="672">
        <v>0.5</v>
      </c>
      <c r="T225" s="672">
        <v>0.4</v>
      </c>
      <c r="U225" s="672">
        <v>0.1</v>
      </c>
      <c r="V225" s="672">
        <v>0</v>
      </c>
      <c r="W225" s="672">
        <v>1</v>
      </c>
      <c r="X225" s="672">
        <v>12709846</v>
      </c>
      <c r="Y225" s="672">
        <v>10167877</v>
      </c>
      <c r="Z225" s="672">
        <v>2541969</v>
      </c>
      <c r="AA225" s="672">
        <v>0</v>
      </c>
      <c r="AB225" s="672">
        <v>25419692</v>
      </c>
      <c r="AC225" s="672">
        <v>0</v>
      </c>
      <c r="AD225" s="672">
        <v>0</v>
      </c>
      <c r="AE225" s="672">
        <v>12709846</v>
      </c>
      <c r="AF225" s="672">
        <v>10167877</v>
      </c>
      <c r="AG225" s="672">
        <v>2541969</v>
      </c>
      <c r="AH225" s="672">
        <v>0</v>
      </c>
      <c r="AI225" s="672">
        <v>25419692</v>
      </c>
      <c r="AJ225" s="672">
        <v>107700</v>
      </c>
      <c r="AK225" s="672">
        <v>107700</v>
      </c>
      <c r="AL225" s="672">
        <v>0</v>
      </c>
      <c r="AM225" s="672">
        <v>0</v>
      </c>
      <c r="AN225" s="672">
        <v>0</v>
      </c>
      <c r="AO225" s="672">
        <v>353066</v>
      </c>
      <c r="AP225" s="672">
        <v>67584</v>
      </c>
      <c r="AQ225" s="672">
        <v>420650</v>
      </c>
      <c r="AR225" s="672">
        <v>0</v>
      </c>
      <c r="AS225" s="672">
        <v>0</v>
      </c>
      <c r="AT225" s="672">
        <v>0</v>
      </c>
      <c r="AU225" s="672">
        <v>0</v>
      </c>
      <c r="AV225" s="672">
        <v>0</v>
      </c>
      <c r="AW225" s="672">
        <v>0</v>
      </c>
      <c r="AX225" s="672">
        <v>0</v>
      </c>
      <c r="AY225" s="672">
        <v>0</v>
      </c>
      <c r="AZ225" s="672">
        <v>0</v>
      </c>
      <c r="BA225" s="672">
        <v>0</v>
      </c>
      <c r="BB225" s="672">
        <v>0</v>
      </c>
      <c r="BC225" s="672">
        <v>0</v>
      </c>
      <c r="BD225" s="672">
        <v>479361</v>
      </c>
      <c r="BE225" s="672">
        <v>383489</v>
      </c>
      <c r="BF225" s="672">
        <v>95872</v>
      </c>
      <c r="BG225" s="672">
        <v>0</v>
      </c>
      <c r="BH225" s="672">
        <v>958723</v>
      </c>
      <c r="BI225" s="672">
        <v>13189208</v>
      </c>
      <c r="BJ225" s="672">
        <v>11012132</v>
      </c>
      <c r="BK225" s="672">
        <v>2705425</v>
      </c>
      <c r="BL225" s="672">
        <v>0</v>
      </c>
      <c r="BM225" s="672">
        <v>26906765</v>
      </c>
      <c r="BN225" s="672">
        <v>1976310</v>
      </c>
      <c r="BO225" s="672">
        <v>490212</v>
      </c>
      <c r="BP225" s="672">
        <v>0</v>
      </c>
      <c r="BQ225" s="672">
        <v>2466522</v>
      </c>
      <c r="BR225" s="672">
        <v>427466</v>
      </c>
      <c r="BS225" s="672">
        <v>106867</v>
      </c>
      <c r="BT225" s="672">
        <v>0</v>
      </c>
      <c r="BU225" s="672">
        <v>534333</v>
      </c>
      <c r="BV225" s="672">
        <v>2403776</v>
      </c>
      <c r="BW225" s="672">
        <v>597079</v>
      </c>
      <c r="BX225" s="672">
        <v>0</v>
      </c>
      <c r="BY225" s="672">
        <v>3000855</v>
      </c>
      <c r="BZ225" s="672">
        <v>892354</v>
      </c>
      <c r="CA225" s="672">
        <v>223088</v>
      </c>
      <c r="CB225" s="672">
        <v>0</v>
      </c>
      <c r="CC225" s="672">
        <v>1115442</v>
      </c>
      <c r="CD225" s="672">
        <v>48739</v>
      </c>
      <c r="CE225" s="672">
        <v>12185</v>
      </c>
      <c r="CF225" s="672">
        <v>0</v>
      </c>
      <c r="CG225" s="672">
        <v>60924</v>
      </c>
      <c r="CH225" s="672">
        <v>1586</v>
      </c>
      <c r="CI225" s="672">
        <v>396</v>
      </c>
      <c r="CJ225" s="672">
        <v>0</v>
      </c>
      <c r="CK225" s="672">
        <v>1982</v>
      </c>
      <c r="CL225" s="672">
        <v>6915</v>
      </c>
      <c r="CM225" s="672">
        <v>1729</v>
      </c>
      <c r="CN225" s="672">
        <v>0</v>
      </c>
      <c r="CO225" s="672">
        <v>8644</v>
      </c>
      <c r="CP225" s="672">
        <v>93159</v>
      </c>
      <c r="CQ225" s="672">
        <v>23290</v>
      </c>
      <c r="CR225" s="672">
        <v>0</v>
      </c>
      <c r="CS225" s="672">
        <v>116449</v>
      </c>
      <c r="CT225" s="672">
        <v>0</v>
      </c>
      <c r="CU225" s="672">
        <v>0</v>
      </c>
      <c r="CV225" s="672">
        <v>0</v>
      </c>
      <c r="CW225" s="672">
        <v>0</v>
      </c>
      <c r="CX225" s="672">
        <v>600</v>
      </c>
      <c r="CY225" s="672">
        <v>150</v>
      </c>
      <c r="CZ225" s="672">
        <v>0</v>
      </c>
      <c r="DA225" s="672">
        <v>750</v>
      </c>
      <c r="DB225" s="672">
        <v>6298</v>
      </c>
      <c r="DC225" s="672">
        <v>1574</v>
      </c>
      <c r="DD225" s="672">
        <v>0</v>
      </c>
      <c r="DE225" s="672">
        <v>7872</v>
      </c>
      <c r="DF225" s="672">
        <v>811558</v>
      </c>
      <c r="DG225" s="672">
        <v>202890</v>
      </c>
      <c r="DH225" s="672">
        <v>0</v>
      </c>
      <c r="DI225" s="672">
        <v>1014448</v>
      </c>
      <c r="DJ225" s="672">
        <v>0</v>
      </c>
      <c r="DK225" s="672">
        <v>0</v>
      </c>
      <c r="DL225" s="672">
        <v>0</v>
      </c>
      <c r="DM225" s="672">
        <v>0</v>
      </c>
      <c r="DN225" s="672">
        <v>0</v>
      </c>
      <c r="DO225" s="672">
        <v>0</v>
      </c>
      <c r="DP225" s="672">
        <v>0</v>
      </c>
      <c r="DQ225" s="672">
        <v>0</v>
      </c>
      <c r="DR225" s="672">
        <v>0</v>
      </c>
      <c r="DS225" s="672">
        <v>0</v>
      </c>
      <c r="DT225" s="672">
        <v>0</v>
      </c>
      <c r="DU225" s="672">
        <v>0</v>
      </c>
      <c r="DV225" s="672">
        <v>4264985</v>
      </c>
      <c r="DW225" s="672">
        <v>1062381</v>
      </c>
      <c r="DX225" s="672">
        <v>0</v>
      </c>
      <c r="DY225" s="672">
        <v>5327366</v>
      </c>
      <c r="DZ225" s="672" t="s">
        <v>1229</v>
      </c>
      <c r="EA225" s="672" t="s">
        <v>822</v>
      </c>
      <c r="EB225" s="672" t="s">
        <v>1693</v>
      </c>
      <c r="EC225" s="672" t="s">
        <v>1615</v>
      </c>
    </row>
    <row r="226" spans="1:133" x14ac:dyDescent="0.25">
      <c r="A226" s="672">
        <v>220</v>
      </c>
      <c r="B226" s="672" t="s">
        <v>1230</v>
      </c>
      <c r="C226" s="672" t="s">
        <v>1384</v>
      </c>
      <c r="D226" s="672" t="s">
        <v>1386</v>
      </c>
      <c r="E226" s="672" t="s">
        <v>1231</v>
      </c>
      <c r="F226" s="672">
        <v>41795449</v>
      </c>
      <c r="G226" s="672">
        <v>721359</v>
      </c>
      <c r="H226" s="672">
        <v>0</v>
      </c>
      <c r="I226" s="672">
        <v>174979</v>
      </c>
      <c r="J226" s="672">
        <v>0</v>
      </c>
      <c r="K226" s="672">
        <v>174979</v>
      </c>
      <c r="L226" s="672">
        <v>0</v>
      </c>
      <c r="M226" s="672">
        <v>0</v>
      </c>
      <c r="N226" s="672">
        <v>348317</v>
      </c>
      <c r="O226" s="672">
        <v>348135</v>
      </c>
      <c r="P226" s="672">
        <v>182</v>
      </c>
      <c r="Q226" s="672">
        <v>0</v>
      </c>
      <c r="R226" s="672">
        <v>41993512</v>
      </c>
      <c r="S226" s="672">
        <v>0.5</v>
      </c>
      <c r="T226" s="672">
        <v>0.4</v>
      </c>
      <c r="U226" s="672">
        <v>0.1</v>
      </c>
      <c r="V226" s="672">
        <v>0</v>
      </c>
      <c r="W226" s="672">
        <v>1</v>
      </c>
      <c r="X226" s="672">
        <v>20996756</v>
      </c>
      <c r="Y226" s="672">
        <v>16797405</v>
      </c>
      <c r="Z226" s="672">
        <v>4199351</v>
      </c>
      <c r="AA226" s="672">
        <v>0</v>
      </c>
      <c r="AB226" s="672">
        <v>41993512</v>
      </c>
      <c r="AC226" s="672">
        <v>0</v>
      </c>
      <c r="AD226" s="672">
        <v>0</v>
      </c>
      <c r="AE226" s="672">
        <v>20996756</v>
      </c>
      <c r="AF226" s="672">
        <v>16797405</v>
      </c>
      <c r="AG226" s="672">
        <v>4199351</v>
      </c>
      <c r="AH226" s="672">
        <v>0</v>
      </c>
      <c r="AI226" s="672">
        <v>41993512</v>
      </c>
      <c r="AJ226" s="672">
        <v>174979</v>
      </c>
      <c r="AK226" s="672">
        <v>174979</v>
      </c>
      <c r="AL226" s="672">
        <v>0</v>
      </c>
      <c r="AM226" s="672">
        <v>0</v>
      </c>
      <c r="AN226" s="672">
        <v>0</v>
      </c>
      <c r="AO226" s="672">
        <v>348135</v>
      </c>
      <c r="AP226" s="672">
        <v>182</v>
      </c>
      <c r="AQ226" s="672">
        <v>348317</v>
      </c>
      <c r="AR226" s="672">
        <v>0</v>
      </c>
      <c r="AS226" s="672">
        <v>0</v>
      </c>
      <c r="AT226" s="672">
        <v>0</v>
      </c>
      <c r="AU226" s="672">
        <v>0</v>
      </c>
      <c r="AV226" s="672">
        <v>0</v>
      </c>
      <c r="AW226" s="672">
        <v>0</v>
      </c>
      <c r="AX226" s="672">
        <v>0</v>
      </c>
      <c r="AY226" s="672">
        <v>0</v>
      </c>
      <c r="AZ226" s="672">
        <v>0</v>
      </c>
      <c r="BA226" s="672">
        <v>0</v>
      </c>
      <c r="BB226" s="672">
        <v>0</v>
      </c>
      <c r="BC226" s="672">
        <v>0</v>
      </c>
      <c r="BD226" s="672">
        <v>-501152</v>
      </c>
      <c r="BE226" s="672">
        <v>-400922</v>
      </c>
      <c r="BF226" s="672">
        <v>-100230</v>
      </c>
      <c r="BG226" s="672">
        <v>0</v>
      </c>
      <c r="BH226" s="672">
        <v>-1002304</v>
      </c>
      <c r="BI226" s="672">
        <v>20495604</v>
      </c>
      <c r="BJ226" s="672">
        <v>16919598</v>
      </c>
      <c r="BK226" s="672">
        <v>4099303</v>
      </c>
      <c r="BL226" s="672">
        <v>0</v>
      </c>
      <c r="BM226" s="672">
        <v>41514504</v>
      </c>
      <c r="BN226" s="672">
        <v>3279815</v>
      </c>
      <c r="BO226" s="672">
        <v>803400</v>
      </c>
      <c r="BP226" s="672">
        <v>0</v>
      </c>
      <c r="BQ226" s="672">
        <v>4083215</v>
      </c>
      <c r="BR226" s="672">
        <v>690294</v>
      </c>
      <c r="BS226" s="672">
        <v>172574</v>
      </c>
      <c r="BT226" s="672">
        <v>0</v>
      </c>
      <c r="BU226" s="672">
        <v>862868</v>
      </c>
      <c r="BV226" s="672">
        <v>3970109</v>
      </c>
      <c r="BW226" s="672">
        <v>975974</v>
      </c>
      <c r="BX226" s="672">
        <v>0</v>
      </c>
      <c r="BY226" s="672">
        <v>4946083</v>
      </c>
      <c r="BZ226" s="672">
        <v>1420832</v>
      </c>
      <c r="CA226" s="672">
        <v>355208</v>
      </c>
      <c r="CB226" s="672">
        <v>0</v>
      </c>
      <c r="CC226" s="672">
        <v>1776040</v>
      </c>
      <c r="CD226" s="672">
        <v>102468</v>
      </c>
      <c r="CE226" s="672">
        <v>25617</v>
      </c>
      <c r="CF226" s="672">
        <v>0</v>
      </c>
      <c r="CG226" s="672">
        <v>128085</v>
      </c>
      <c r="CH226" s="672">
        <v>0</v>
      </c>
      <c r="CI226" s="672">
        <v>0</v>
      </c>
      <c r="CJ226" s="672">
        <v>0</v>
      </c>
      <c r="CK226" s="672">
        <v>0</v>
      </c>
      <c r="CL226" s="672">
        <v>14430</v>
      </c>
      <c r="CM226" s="672">
        <v>3607</v>
      </c>
      <c r="CN226" s="672">
        <v>0</v>
      </c>
      <c r="CO226" s="672">
        <v>18037</v>
      </c>
      <c r="CP226" s="672">
        <v>138926</v>
      </c>
      <c r="CQ226" s="672">
        <v>34732</v>
      </c>
      <c r="CR226" s="672">
        <v>0</v>
      </c>
      <c r="CS226" s="672">
        <v>173658</v>
      </c>
      <c r="CT226" s="672">
        <v>0</v>
      </c>
      <c r="CU226" s="672">
        <v>0</v>
      </c>
      <c r="CV226" s="672">
        <v>0</v>
      </c>
      <c r="CW226" s="672">
        <v>0</v>
      </c>
      <c r="CX226" s="672">
        <v>1200</v>
      </c>
      <c r="CY226" s="672">
        <v>300</v>
      </c>
      <c r="CZ226" s="672">
        <v>0</v>
      </c>
      <c r="DA226" s="672">
        <v>1500</v>
      </c>
      <c r="DB226" s="672">
        <v>3962</v>
      </c>
      <c r="DC226" s="672">
        <v>991</v>
      </c>
      <c r="DD226" s="672">
        <v>0</v>
      </c>
      <c r="DE226" s="672">
        <v>4953</v>
      </c>
      <c r="DF226" s="672">
        <v>1360581</v>
      </c>
      <c r="DG226" s="672">
        <v>340145</v>
      </c>
      <c r="DH226" s="672">
        <v>0</v>
      </c>
      <c r="DI226" s="672">
        <v>1700726</v>
      </c>
      <c r="DJ226" s="672">
        <v>0</v>
      </c>
      <c r="DK226" s="672">
        <v>0</v>
      </c>
      <c r="DL226" s="672">
        <v>0</v>
      </c>
      <c r="DM226" s="672">
        <v>0</v>
      </c>
      <c r="DN226" s="672">
        <v>0</v>
      </c>
      <c r="DO226" s="672">
        <v>0</v>
      </c>
      <c r="DP226" s="672">
        <v>0</v>
      </c>
      <c r="DQ226" s="672">
        <v>0</v>
      </c>
      <c r="DR226" s="672">
        <v>0</v>
      </c>
      <c r="DS226" s="672">
        <v>0</v>
      </c>
      <c r="DT226" s="672">
        <v>0</v>
      </c>
      <c r="DU226" s="672">
        <v>0</v>
      </c>
      <c r="DV226" s="672">
        <v>7012508</v>
      </c>
      <c r="DW226" s="672">
        <v>1736574</v>
      </c>
      <c r="DX226" s="672">
        <v>0</v>
      </c>
      <c r="DY226" s="672">
        <v>8749082</v>
      </c>
      <c r="DZ226" s="672" t="s">
        <v>1231</v>
      </c>
      <c r="EA226" s="672" t="s">
        <v>822</v>
      </c>
      <c r="EB226" s="672" t="s">
        <v>1693</v>
      </c>
      <c r="EC226" s="672" t="s">
        <v>1616</v>
      </c>
    </row>
    <row r="227" spans="1:133" x14ac:dyDescent="0.25">
      <c r="A227" s="672">
        <v>221</v>
      </c>
      <c r="B227" s="672" t="s">
        <v>1232</v>
      </c>
      <c r="C227" s="672" t="s">
        <v>1384</v>
      </c>
      <c r="D227" s="672" t="s">
        <v>1387</v>
      </c>
      <c r="E227" s="672" t="s">
        <v>1233</v>
      </c>
      <c r="F227" s="672">
        <v>34281774</v>
      </c>
      <c r="G227" s="672">
        <v>1087819</v>
      </c>
      <c r="H227" s="672">
        <v>0</v>
      </c>
      <c r="I227" s="672">
        <v>179556</v>
      </c>
      <c r="J227" s="672">
        <v>0</v>
      </c>
      <c r="K227" s="672">
        <v>179556</v>
      </c>
      <c r="L227" s="672">
        <v>0</v>
      </c>
      <c r="M227" s="672">
        <v>571761</v>
      </c>
      <c r="N227" s="672">
        <v>690455</v>
      </c>
      <c r="O227" s="672">
        <v>690455</v>
      </c>
      <c r="P227" s="672">
        <v>0</v>
      </c>
      <c r="Q227" s="672">
        <v>0</v>
      </c>
      <c r="R227" s="672">
        <v>33927821</v>
      </c>
      <c r="S227" s="672">
        <v>0.5</v>
      </c>
      <c r="T227" s="672">
        <v>0.4</v>
      </c>
      <c r="U227" s="672">
        <v>0.1</v>
      </c>
      <c r="V227" s="672">
        <v>0</v>
      </c>
      <c r="W227" s="672">
        <v>1</v>
      </c>
      <c r="X227" s="672">
        <v>16963911</v>
      </c>
      <c r="Y227" s="672">
        <v>13571128</v>
      </c>
      <c r="Z227" s="672">
        <v>3392782</v>
      </c>
      <c r="AA227" s="672">
        <v>0</v>
      </c>
      <c r="AB227" s="672">
        <v>33927821</v>
      </c>
      <c r="AC227" s="672">
        <v>162435</v>
      </c>
      <c r="AD227" s="672">
        <v>162435</v>
      </c>
      <c r="AE227" s="672">
        <v>16801476</v>
      </c>
      <c r="AF227" s="672">
        <v>13571128</v>
      </c>
      <c r="AG227" s="672">
        <v>3392782</v>
      </c>
      <c r="AH227" s="672">
        <v>0</v>
      </c>
      <c r="AI227" s="672">
        <v>33765386</v>
      </c>
      <c r="AJ227" s="672">
        <v>179556</v>
      </c>
      <c r="AK227" s="672">
        <v>179556</v>
      </c>
      <c r="AL227" s="672">
        <v>571761</v>
      </c>
      <c r="AM227" s="672">
        <v>0</v>
      </c>
      <c r="AN227" s="672">
        <v>571761</v>
      </c>
      <c r="AO227" s="672">
        <v>690455</v>
      </c>
      <c r="AP227" s="672">
        <v>0</v>
      </c>
      <c r="AQ227" s="672">
        <v>690455</v>
      </c>
      <c r="AR227" s="672">
        <v>0</v>
      </c>
      <c r="AS227" s="672">
        <v>0</v>
      </c>
      <c r="AT227" s="672">
        <v>0</v>
      </c>
      <c r="AU227" s="672">
        <v>0</v>
      </c>
      <c r="AV227" s="672">
        <v>162435</v>
      </c>
      <c r="AW227" s="672">
        <v>0</v>
      </c>
      <c r="AX227" s="672">
        <v>0</v>
      </c>
      <c r="AY227" s="672">
        <v>162435</v>
      </c>
      <c r="AZ227" s="672">
        <v>0</v>
      </c>
      <c r="BA227" s="672">
        <v>0</v>
      </c>
      <c r="BB227" s="672">
        <v>0</v>
      </c>
      <c r="BC227" s="672">
        <v>0</v>
      </c>
      <c r="BD227" s="672">
        <v>143527</v>
      </c>
      <c r="BE227" s="672">
        <v>114822</v>
      </c>
      <c r="BF227" s="672">
        <v>28705</v>
      </c>
      <c r="BG227" s="672">
        <v>0</v>
      </c>
      <c r="BH227" s="672">
        <v>287054</v>
      </c>
      <c r="BI227" s="672">
        <v>16945003</v>
      </c>
      <c r="BJ227" s="672">
        <v>15290156</v>
      </c>
      <c r="BK227" s="672">
        <v>3421487</v>
      </c>
      <c r="BL227" s="672">
        <v>0</v>
      </c>
      <c r="BM227" s="672">
        <v>35656647</v>
      </c>
      <c r="BN227" s="672">
        <v>2844398</v>
      </c>
      <c r="BO227" s="672">
        <v>645503</v>
      </c>
      <c r="BP227" s="672">
        <v>0</v>
      </c>
      <c r="BQ227" s="672">
        <v>3489901</v>
      </c>
      <c r="BR227" s="672">
        <v>691047</v>
      </c>
      <c r="BS227" s="672">
        <v>170585</v>
      </c>
      <c r="BT227" s="672">
        <v>0</v>
      </c>
      <c r="BU227" s="672">
        <v>861632</v>
      </c>
      <c r="BV227" s="672">
        <v>3535445</v>
      </c>
      <c r="BW227" s="672">
        <v>816088</v>
      </c>
      <c r="BX227" s="672">
        <v>0</v>
      </c>
      <c r="BY227" s="672">
        <v>4351533</v>
      </c>
      <c r="BZ227" s="672">
        <v>1360066</v>
      </c>
      <c r="CA227" s="672">
        <v>339143</v>
      </c>
      <c r="CB227" s="672">
        <v>0</v>
      </c>
      <c r="CC227" s="672">
        <v>1699209</v>
      </c>
      <c r="CD227" s="672">
        <v>68988</v>
      </c>
      <c r="CE227" s="672">
        <v>17019</v>
      </c>
      <c r="CF227" s="672">
        <v>0</v>
      </c>
      <c r="CG227" s="672">
        <v>86007</v>
      </c>
      <c r="CH227" s="672">
        <v>0</v>
      </c>
      <c r="CI227" s="672">
        <v>0</v>
      </c>
      <c r="CJ227" s="672">
        <v>0</v>
      </c>
      <c r="CK227" s="672">
        <v>0</v>
      </c>
      <c r="CL227" s="672">
        <v>9558</v>
      </c>
      <c r="CM227" s="672">
        <v>2389</v>
      </c>
      <c r="CN227" s="672">
        <v>0</v>
      </c>
      <c r="CO227" s="672">
        <v>11947</v>
      </c>
      <c r="CP227" s="672">
        <v>136364</v>
      </c>
      <c r="CQ227" s="672">
        <v>34091</v>
      </c>
      <c r="CR227" s="672">
        <v>0</v>
      </c>
      <c r="CS227" s="672">
        <v>170455</v>
      </c>
      <c r="CT227" s="672">
        <v>0</v>
      </c>
      <c r="CU227" s="672">
        <v>0</v>
      </c>
      <c r="CV227" s="672">
        <v>0</v>
      </c>
      <c r="CW227" s="672">
        <v>0</v>
      </c>
      <c r="CX227" s="672">
        <v>0</v>
      </c>
      <c r="CY227" s="672">
        <v>0</v>
      </c>
      <c r="CZ227" s="672">
        <v>0</v>
      </c>
      <c r="DA227" s="672">
        <v>0</v>
      </c>
      <c r="DB227" s="672">
        <v>5056</v>
      </c>
      <c r="DC227" s="672">
        <v>1264</v>
      </c>
      <c r="DD227" s="672">
        <v>0</v>
      </c>
      <c r="DE227" s="672">
        <v>6320</v>
      </c>
      <c r="DF227" s="672">
        <v>1465881</v>
      </c>
      <c r="DG227" s="672">
        <v>356088</v>
      </c>
      <c r="DH227" s="672">
        <v>0</v>
      </c>
      <c r="DI227" s="672">
        <v>1821969</v>
      </c>
      <c r="DJ227" s="672">
        <v>0</v>
      </c>
      <c r="DK227" s="672">
        <v>0</v>
      </c>
      <c r="DL227" s="672">
        <v>0</v>
      </c>
      <c r="DM227" s="672">
        <v>0</v>
      </c>
      <c r="DN227" s="672">
        <v>0</v>
      </c>
      <c r="DO227" s="672">
        <v>0</v>
      </c>
      <c r="DP227" s="672">
        <v>0</v>
      </c>
      <c r="DQ227" s="672">
        <v>0</v>
      </c>
      <c r="DR227" s="672">
        <v>0</v>
      </c>
      <c r="DS227" s="672">
        <v>0</v>
      </c>
      <c r="DT227" s="672">
        <v>0</v>
      </c>
      <c r="DU227" s="672">
        <v>0</v>
      </c>
      <c r="DV227" s="672">
        <v>6581358</v>
      </c>
      <c r="DW227" s="672">
        <v>1566082</v>
      </c>
      <c r="DX227" s="672">
        <v>0</v>
      </c>
      <c r="DY227" s="672">
        <v>8147440</v>
      </c>
      <c r="DZ227" s="672" t="s">
        <v>1233</v>
      </c>
      <c r="EA227" s="672" t="s">
        <v>833</v>
      </c>
      <c r="EB227" s="672" t="s">
        <v>1693</v>
      </c>
      <c r="EC227" s="672" t="s">
        <v>1617</v>
      </c>
    </row>
    <row r="228" spans="1:133" x14ac:dyDescent="0.25">
      <c r="A228" s="672">
        <v>222</v>
      </c>
      <c r="B228" s="672" t="s">
        <v>1234</v>
      </c>
      <c r="C228" s="672" t="s">
        <v>1384</v>
      </c>
      <c r="D228" s="672" t="s">
        <v>1385</v>
      </c>
      <c r="E228" s="672" t="s">
        <v>1235</v>
      </c>
      <c r="F228" s="672">
        <v>47926635</v>
      </c>
      <c r="G228" s="672">
        <v>1263784</v>
      </c>
      <c r="H228" s="672">
        <v>0</v>
      </c>
      <c r="I228" s="672">
        <v>184503</v>
      </c>
      <c r="J228" s="672">
        <v>0</v>
      </c>
      <c r="K228" s="672">
        <v>184503</v>
      </c>
      <c r="L228" s="672">
        <v>0</v>
      </c>
      <c r="M228" s="672">
        <v>80665</v>
      </c>
      <c r="N228" s="672">
        <v>358249</v>
      </c>
      <c r="O228" s="672">
        <v>358249</v>
      </c>
      <c r="P228" s="672">
        <v>0</v>
      </c>
      <c r="Q228" s="672">
        <v>0</v>
      </c>
      <c r="R228" s="672">
        <v>48567002</v>
      </c>
      <c r="S228" s="672">
        <v>0.5</v>
      </c>
      <c r="T228" s="672">
        <v>0.4</v>
      </c>
      <c r="U228" s="672">
        <v>0.1</v>
      </c>
      <c r="V228" s="672">
        <v>0</v>
      </c>
      <c r="W228" s="672">
        <v>1</v>
      </c>
      <c r="X228" s="672">
        <v>24283501</v>
      </c>
      <c r="Y228" s="672">
        <v>19426801</v>
      </c>
      <c r="Z228" s="672">
        <v>4856700</v>
      </c>
      <c r="AA228" s="672">
        <v>0</v>
      </c>
      <c r="AB228" s="672">
        <v>48567002</v>
      </c>
      <c r="AC228" s="672">
        <v>0</v>
      </c>
      <c r="AD228" s="672">
        <v>0</v>
      </c>
      <c r="AE228" s="672">
        <v>24283501</v>
      </c>
      <c r="AF228" s="672">
        <v>19426801</v>
      </c>
      <c r="AG228" s="672">
        <v>4856700</v>
      </c>
      <c r="AH228" s="672">
        <v>0</v>
      </c>
      <c r="AI228" s="672">
        <v>48567002</v>
      </c>
      <c r="AJ228" s="672">
        <v>184503</v>
      </c>
      <c r="AK228" s="672">
        <v>184503</v>
      </c>
      <c r="AL228" s="672">
        <v>80665</v>
      </c>
      <c r="AM228" s="672">
        <v>0</v>
      </c>
      <c r="AN228" s="672">
        <v>80665</v>
      </c>
      <c r="AO228" s="672">
        <v>358249</v>
      </c>
      <c r="AP228" s="672">
        <v>0</v>
      </c>
      <c r="AQ228" s="672">
        <v>358249</v>
      </c>
      <c r="AR228" s="672">
        <v>0</v>
      </c>
      <c r="AS228" s="672">
        <v>0</v>
      </c>
      <c r="AT228" s="672">
        <v>0</v>
      </c>
      <c r="AU228" s="672">
        <v>0</v>
      </c>
      <c r="AV228" s="672">
        <v>0</v>
      </c>
      <c r="AW228" s="672">
        <v>0</v>
      </c>
      <c r="AX228" s="672">
        <v>0</v>
      </c>
      <c r="AY228" s="672">
        <v>0</v>
      </c>
      <c r="AZ228" s="672">
        <v>0</v>
      </c>
      <c r="BA228" s="672">
        <v>0</v>
      </c>
      <c r="BB228" s="672">
        <v>0</v>
      </c>
      <c r="BC228" s="672">
        <v>0</v>
      </c>
      <c r="BD228" s="672">
        <v>280339</v>
      </c>
      <c r="BE228" s="672">
        <v>224271</v>
      </c>
      <c r="BF228" s="672">
        <v>56068</v>
      </c>
      <c r="BG228" s="672">
        <v>0</v>
      </c>
      <c r="BH228" s="672">
        <v>560677</v>
      </c>
      <c r="BI228" s="672">
        <v>24563840</v>
      </c>
      <c r="BJ228" s="672">
        <v>20274489</v>
      </c>
      <c r="BK228" s="672">
        <v>4912768</v>
      </c>
      <c r="BL228" s="672">
        <v>0</v>
      </c>
      <c r="BM228" s="672">
        <v>49751096</v>
      </c>
      <c r="BN228" s="672">
        <v>3752639</v>
      </c>
      <c r="BO228" s="672">
        <v>917994</v>
      </c>
      <c r="BP228" s="672">
        <v>0</v>
      </c>
      <c r="BQ228" s="672">
        <v>4670633</v>
      </c>
      <c r="BR228" s="672">
        <v>766986</v>
      </c>
      <c r="BS228" s="672">
        <v>191746</v>
      </c>
      <c r="BT228" s="672">
        <v>0</v>
      </c>
      <c r="BU228" s="672">
        <v>958732</v>
      </c>
      <c r="BV228" s="672">
        <v>4519625</v>
      </c>
      <c r="BW228" s="672">
        <v>1109740</v>
      </c>
      <c r="BX228" s="672">
        <v>0</v>
      </c>
      <c r="BY228" s="672">
        <v>5629365</v>
      </c>
      <c r="BZ228" s="672">
        <v>1265900</v>
      </c>
      <c r="CA228" s="672">
        <v>316475</v>
      </c>
      <c r="CB228" s="672">
        <v>0</v>
      </c>
      <c r="CC228" s="672">
        <v>1582375</v>
      </c>
      <c r="CD228" s="672">
        <v>104166</v>
      </c>
      <c r="CE228" s="672">
        <v>26041</v>
      </c>
      <c r="CF228" s="672">
        <v>0</v>
      </c>
      <c r="CG228" s="672">
        <v>130207</v>
      </c>
      <c r="CH228" s="672">
        <v>0</v>
      </c>
      <c r="CI228" s="672">
        <v>0</v>
      </c>
      <c r="CJ228" s="672">
        <v>0</v>
      </c>
      <c r="CK228" s="672">
        <v>0</v>
      </c>
      <c r="CL228" s="672">
        <v>12439</v>
      </c>
      <c r="CM228" s="672">
        <v>3110</v>
      </c>
      <c r="CN228" s="672">
        <v>0</v>
      </c>
      <c r="CO228" s="672">
        <v>15549</v>
      </c>
      <c r="CP228" s="672">
        <v>256844</v>
      </c>
      <c r="CQ228" s="672">
        <v>64211</v>
      </c>
      <c r="CR228" s="672">
        <v>0</v>
      </c>
      <c r="CS228" s="672">
        <v>321055</v>
      </c>
      <c r="CT228" s="672">
        <v>0</v>
      </c>
      <c r="CU228" s="672">
        <v>0</v>
      </c>
      <c r="CV228" s="672">
        <v>0</v>
      </c>
      <c r="CW228" s="672">
        <v>0</v>
      </c>
      <c r="CX228" s="672">
        <v>0</v>
      </c>
      <c r="CY228" s="672">
        <v>0</v>
      </c>
      <c r="CZ228" s="672">
        <v>0</v>
      </c>
      <c r="DA228" s="672">
        <v>0</v>
      </c>
      <c r="DB228" s="672">
        <v>4918</v>
      </c>
      <c r="DC228" s="672">
        <v>1230</v>
      </c>
      <c r="DD228" s="672">
        <v>0</v>
      </c>
      <c r="DE228" s="672">
        <v>6148</v>
      </c>
      <c r="DF228" s="672">
        <v>1761779</v>
      </c>
      <c r="DG228" s="672">
        <v>440445</v>
      </c>
      <c r="DH228" s="672">
        <v>0</v>
      </c>
      <c r="DI228" s="672">
        <v>2202224</v>
      </c>
      <c r="DJ228" s="672">
        <v>0</v>
      </c>
      <c r="DK228" s="672">
        <v>0</v>
      </c>
      <c r="DL228" s="672">
        <v>0</v>
      </c>
      <c r="DM228" s="672">
        <v>0</v>
      </c>
      <c r="DN228" s="672">
        <v>0</v>
      </c>
      <c r="DO228" s="672">
        <v>0</v>
      </c>
      <c r="DP228" s="672">
        <v>0</v>
      </c>
      <c r="DQ228" s="672">
        <v>0</v>
      </c>
      <c r="DR228" s="672">
        <v>0</v>
      </c>
      <c r="DS228" s="672">
        <v>0</v>
      </c>
      <c r="DT228" s="672">
        <v>0</v>
      </c>
      <c r="DU228" s="672">
        <v>0</v>
      </c>
      <c r="DV228" s="672">
        <v>7925671</v>
      </c>
      <c r="DW228" s="672">
        <v>1961252</v>
      </c>
      <c r="DX228" s="672">
        <v>0</v>
      </c>
      <c r="DY228" s="672">
        <v>9886923</v>
      </c>
      <c r="DZ228" s="672" t="s">
        <v>1235</v>
      </c>
      <c r="EA228" s="672" t="s">
        <v>886</v>
      </c>
      <c r="EB228" s="672" t="s">
        <v>1693</v>
      </c>
      <c r="EC228" s="672" t="s">
        <v>1618</v>
      </c>
    </row>
    <row r="229" spans="1:133" x14ac:dyDescent="0.25">
      <c r="A229" s="672">
        <v>223</v>
      </c>
      <c r="B229" s="672" t="s">
        <v>1236</v>
      </c>
      <c r="C229" s="672" t="s">
        <v>1384</v>
      </c>
      <c r="D229" s="672" t="s">
        <v>1389</v>
      </c>
      <c r="E229" s="672" t="s">
        <v>1237</v>
      </c>
      <c r="F229" s="672">
        <v>41095851</v>
      </c>
      <c r="G229" s="672">
        <v>1087388</v>
      </c>
      <c r="H229" s="672">
        <v>0</v>
      </c>
      <c r="I229" s="672">
        <v>131016</v>
      </c>
      <c r="J229" s="672">
        <v>0</v>
      </c>
      <c r="K229" s="672">
        <v>131016</v>
      </c>
      <c r="L229" s="672">
        <v>0</v>
      </c>
      <c r="M229" s="672">
        <v>115520</v>
      </c>
      <c r="N229" s="672">
        <v>2919</v>
      </c>
      <c r="O229" s="672">
        <v>2919</v>
      </c>
      <c r="P229" s="672">
        <v>0</v>
      </c>
      <c r="Q229" s="672">
        <v>0</v>
      </c>
      <c r="R229" s="672">
        <v>41933784</v>
      </c>
      <c r="S229" s="672">
        <v>0.5</v>
      </c>
      <c r="T229" s="672">
        <v>0.4</v>
      </c>
      <c r="U229" s="672">
        <v>0.09</v>
      </c>
      <c r="V229" s="672">
        <v>0.01</v>
      </c>
      <c r="W229" s="672">
        <v>1</v>
      </c>
      <c r="X229" s="672">
        <v>20966891</v>
      </c>
      <c r="Y229" s="672">
        <v>16773514</v>
      </c>
      <c r="Z229" s="672">
        <v>3774041</v>
      </c>
      <c r="AA229" s="672">
        <v>419338</v>
      </c>
      <c r="AB229" s="672">
        <v>41933784</v>
      </c>
      <c r="AC229" s="672">
        <v>0</v>
      </c>
      <c r="AD229" s="672">
        <v>0</v>
      </c>
      <c r="AE229" s="672">
        <v>20966891</v>
      </c>
      <c r="AF229" s="672">
        <v>16773514</v>
      </c>
      <c r="AG229" s="672">
        <v>3774041</v>
      </c>
      <c r="AH229" s="672">
        <v>419338</v>
      </c>
      <c r="AI229" s="672">
        <v>41933784</v>
      </c>
      <c r="AJ229" s="672">
        <v>131016</v>
      </c>
      <c r="AK229" s="672">
        <v>131016</v>
      </c>
      <c r="AL229" s="672">
        <v>115520</v>
      </c>
      <c r="AM229" s="672">
        <v>0</v>
      </c>
      <c r="AN229" s="672">
        <v>115520</v>
      </c>
      <c r="AO229" s="672">
        <v>2919</v>
      </c>
      <c r="AP229" s="672">
        <v>0</v>
      </c>
      <c r="AQ229" s="672">
        <v>2919</v>
      </c>
      <c r="AR229" s="672">
        <v>0</v>
      </c>
      <c r="AS229" s="672">
        <v>0</v>
      </c>
      <c r="AT229" s="672">
        <v>0</v>
      </c>
      <c r="AU229" s="672">
        <v>0</v>
      </c>
      <c r="AV229" s="672">
        <v>0</v>
      </c>
      <c r="AW229" s="672">
        <v>0</v>
      </c>
      <c r="AX229" s="672">
        <v>0</v>
      </c>
      <c r="AY229" s="672">
        <v>0</v>
      </c>
      <c r="AZ229" s="672">
        <v>0</v>
      </c>
      <c r="BA229" s="672">
        <v>0</v>
      </c>
      <c r="BB229" s="672">
        <v>0</v>
      </c>
      <c r="BC229" s="672">
        <v>0</v>
      </c>
      <c r="BD229" s="672">
        <v>-231462</v>
      </c>
      <c r="BE229" s="672">
        <v>-185169</v>
      </c>
      <c r="BF229" s="672">
        <v>-41663</v>
      </c>
      <c r="BG229" s="672">
        <v>-4629</v>
      </c>
      <c r="BH229" s="672">
        <v>-462923</v>
      </c>
      <c r="BI229" s="672">
        <v>20735430</v>
      </c>
      <c r="BJ229" s="672">
        <v>16837800</v>
      </c>
      <c r="BK229" s="672">
        <v>3732378</v>
      </c>
      <c r="BL229" s="672">
        <v>414709</v>
      </c>
      <c r="BM229" s="672">
        <v>41720316</v>
      </c>
      <c r="BN229" s="672">
        <v>3102771</v>
      </c>
      <c r="BO229" s="672">
        <v>693672</v>
      </c>
      <c r="BP229" s="672">
        <v>77075</v>
      </c>
      <c r="BQ229" s="672">
        <v>3873518</v>
      </c>
      <c r="BR229" s="672">
        <v>573226</v>
      </c>
      <c r="BS229" s="672">
        <v>128976</v>
      </c>
      <c r="BT229" s="672">
        <v>14331</v>
      </c>
      <c r="BU229" s="672">
        <v>716533</v>
      </c>
      <c r="BV229" s="672">
        <v>3675997</v>
      </c>
      <c r="BW229" s="672">
        <v>822648</v>
      </c>
      <c r="BX229" s="672">
        <v>91406</v>
      </c>
      <c r="BY229" s="672">
        <v>4590051</v>
      </c>
      <c r="BZ229" s="672">
        <v>1109588</v>
      </c>
      <c r="CA229" s="672">
        <v>249657</v>
      </c>
      <c r="CB229" s="672">
        <v>27740</v>
      </c>
      <c r="CC229" s="672">
        <v>1386985</v>
      </c>
      <c r="CD229" s="672">
        <v>66696</v>
      </c>
      <c r="CE229" s="672">
        <v>15007</v>
      </c>
      <c r="CF229" s="672">
        <v>1667</v>
      </c>
      <c r="CG229" s="672">
        <v>83370</v>
      </c>
      <c r="CH229" s="672">
        <v>0</v>
      </c>
      <c r="CI229" s="672">
        <v>0</v>
      </c>
      <c r="CJ229" s="672">
        <v>0</v>
      </c>
      <c r="CK229" s="672">
        <v>0</v>
      </c>
      <c r="CL229" s="672">
        <v>0</v>
      </c>
      <c r="CM229" s="672">
        <v>0</v>
      </c>
      <c r="CN229" s="672">
        <v>0</v>
      </c>
      <c r="CO229" s="672">
        <v>0</v>
      </c>
      <c r="CP229" s="672">
        <v>201063</v>
      </c>
      <c r="CQ229" s="672">
        <v>45239</v>
      </c>
      <c r="CR229" s="672">
        <v>5027</v>
      </c>
      <c r="CS229" s="672">
        <v>251329</v>
      </c>
      <c r="CT229" s="672">
        <v>0</v>
      </c>
      <c r="CU229" s="672">
        <v>0</v>
      </c>
      <c r="CV229" s="672">
        <v>0</v>
      </c>
      <c r="CW229" s="672">
        <v>0</v>
      </c>
      <c r="CX229" s="672">
        <v>0</v>
      </c>
      <c r="CY229" s="672">
        <v>0</v>
      </c>
      <c r="CZ229" s="672">
        <v>0</v>
      </c>
      <c r="DA229" s="672">
        <v>0</v>
      </c>
      <c r="DB229" s="672">
        <v>0</v>
      </c>
      <c r="DC229" s="672">
        <v>0</v>
      </c>
      <c r="DD229" s="672">
        <v>0</v>
      </c>
      <c r="DE229" s="672">
        <v>0</v>
      </c>
      <c r="DF229" s="672">
        <v>1147645</v>
      </c>
      <c r="DG229" s="672">
        <v>258220</v>
      </c>
      <c r="DH229" s="672">
        <v>28691</v>
      </c>
      <c r="DI229" s="672">
        <v>1434556</v>
      </c>
      <c r="DJ229" s="672">
        <v>0</v>
      </c>
      <c r="DK229" s="672">
        <v>0</v>
      </c>
      <c r="DL229" s="672">
        <v>0</v>
      </c>
      <c r="DM229" s="672">
        <v>0</v>
      </c>
      <c r="DN229" s="672">
        <v>0</v>
      </c>
      <c r="DO229" s="672">
        <v>0</v>
      </c>
      <c r="DP229" s="672">
        <v>0</v>
      </c>
      <c r="DQ229" s="672">
        <v>0</v>
      </c>
      <c r="DR229" s="672">
        <v>0</v>
      </c>
      <c r="DS229" s="672">
        <v>0</v>
      </c>
      <c r="DT229" s="672">
        <v>0</v>
      </c>
      <c r="DU229" s="672">
        <v>0</v>
      </c>
      <c r="DV229" s="672">
        <v>6200989</v>
      </c>
      <c r="DW229" s="672">
        <v>1390771</v>
      </c>
      <c r="DX229" s="672">
        <v>154531</v>
      </c>
      <c r="DY229" s="672">
        <v>7746291</v>
      </c>
      <c r="DZ229" s="672" t="s">
        <v>1237</v>
      </c>
      <c r="EA229" s="672" t="s">
        <v>858</v>
      </c>
      <c r="EB229" s="672" t="s">
        <v>1704</v>
      </c>
      <c r="EC229" s="672" t="s">
        <v>1619</v>
      </c>
    </row>
    <row r="230" spans="1:133" x14ac:dyDescent="0.25">
      <c r="A230" s="672">
        <v>224</v>
      </c>
      <c r="B230" s="672" t="s">
        <v>1238</v>
      </c>
      <c r="C230" s="672" t="s">
        <v>1384</v>
      </c>
      <c r="D230" s="672" t="s">
        <v>1388</v>
      </c>
      <c r="E230" s="672" t="s">
        <v>1239</v>
      </c>
      <c r="F230" s="672">
        <v>32904305</v>
      </c>
      <c r="G230" s="672">
        <v>1168422</v>
      </c>
      <c r="H230" s="672">
        <v>0</v>
      </c>
      <c r="I230" s="672">
        <v>109914</v>
      </c>
      <c r="J230" s="672">
        <v>0</v>
      </c>
      <c r="K230" s="672">
        <v>109914</v>
      </c>
      <c r="L230" s="672">
        <v>0</v>
      </c>
      <c r="M230" s="672">
        <v>6635538</v>
      </c>
      <c r="N230" s="672">
        <v>280953</v>
      </c>
      <c r="O230" s="672">
        <v>60992</v>
      </c>
      <c r="P230" s="672">
        <v>219961</v>
      </c>
      <c r="Q230" s="672">
        <v>0</v>
      </c>
      <c r="R230" s="672">
        <v>27046322</v>
      </c>
      <c r="S230" s="672">
        <v>0.5</v>
      </c>
      <c r="T230" s="672">
        <v>0.4</v>
      </c>
      <c r="U230" s="672">
        <v>0.09</v>
      </c>
      <c r="V230" s="672">
        <v>0.01</v>
      </c>
      <c r="W230" s="672">
        <v>1</v>
      </c>
      <c r="X230" s="672">
        <v>13523161</v>
      </c>
      <c r="Y230" s="672">
        <v>10818529</v>
      </c>
      <c r="Z230" s="672">
        <v>2434169</v>
      </c>
      <c r="AA230" s="672">
        <v>270463</v>
      </c>
      <c r="AB230" s="672">
        <v>27046322</v>
      </c>
      <c r="AC230" s="672">
        <v>0</v>
      </c>
      <c r="AD230" s="672">
        <v>0</v>
      </c>
      <c r="AE230" s="672">
        <v>13523161</v>
      </c>
      <c r="AF230" s="672">
        <v>10818529</v>
      </c>
      <c r="AG230" s="672">
        <v>2434169</v>
      </c>
      <c r="AH230" s="672">
        <v>270463</v>
      </c>
      <c r="AI230" s="672">
        <v>27046322</v>
      </c>
      <c r="AJ230" s="672">
        <v>109914</v>
      </c>
      <c r="AK230" s="672">
        <v>109914</v>
      </c>
      <c r="AL230" s="672">
        <v>6635538</v>
      </c>
      <c r="AM230" s="672">
        <v>0</v>
      </c>
      <c r="AN230" s="672">
        <v>6635538</v>
      </c>
      <c r="AO230" s="672">
        <v>60992</v>
      </c>
      <c r="AP230" s="672">
        <v>219961</v>
      </c>
      <c r="AQ230" s="672">
        <v>280953</v>
      </c>
      <c r="AR230" s="672">
        <v>0</v>
      </c>
      <c r="AS230" s="672">
        <v>0</v>
      </c>
      <c r="AT230" s="672">
        <v>0</v>
      </c>
      <c r="AU230" s="672">
        <v>0</v>
      </c>
      <c r="AV230" s="672">
        <v>0</v>
      </c>
      <c r="AW230" s="672">
        <v>0</v>
      </c>
      <c r="AX230" s="672">
        <v>0</v>
      </c>
      <c r="AY230" s="672">
        <v>0</v>
      </c>
      <c r="AZ230" s="672">
        <v>0</v>
      </c>
      <c r="BA230" s="672">
        <v>0</v>
      </c>
      <c r="BB230" s="672">
        <v>0</v>
      </c>
      <c r="BC230" s="672">
        <v>0</v>
      </c>
      <c r="BD230" s="672">
        <v>-393947</v>
      </c>
      <c r="BE230" s="672">
        <v>-315158</v>
      </c>
      <c r="BF230" s="672">
        <v>-70910</v>
      </c>
      <c r="BG230" s="672">
        <v>-7879</v>
      </c>
      <c r="BH230" s="672">
        <v>-787894</v>
      </c>
      <c r="BI230" s="672">
        <v>13129214</v>
      </c>
      <c r="BJ230" s="672">
        <v>17309815</v>
      </c>
      <c r="BK230" s="672">
        <v>2583220</v>
      </c>
      <c r="BL230" s="672">
        <v>262584</v>
      </c>
      <c r="BM230" s="672">
        <v>33284833</v>
      </c>
      <c r="BN230" s="672">
        <v>3125099</v>
      </c>
      <c r="BO230" s="672">
        <v>491453</v>
      </c>
      <c r="BP230" s="672">
        <v>50205</v>
      </c>
      <c r="BQ230" s="672">
        <v>3666757</v>
      </c>
      <c r="BR230" s="672">
        <v>542780</v>
      </c>
      <c r="BS230" s="672">
        <v>122126</v>
      </c>
      <c r="BT230" s="672">
        <v>13570</v>
      </c>
      <c r="BU230" s="672">
        <v>678476</v>
      </c>
      <c r="BV230" s="672">
        <v>3667879</v>
      </c>
      <c r="BW230" s="672">
        <v>613579</v>
      </c>
      <c r="BX230" s="672">
        <v>63775</v>
      </c>
      <c r="BY230" s="672">
        <v>4345233</v>
      </c>
      <c r="BZ230" s="672">
        <v>1002287</v>
      </c>
      <c r="CA230" s="672">
        <v>225515</v>
      </c>
      <c r="CB230" s="672">
        <v>25057</v>
      </c>
      <c r="CC230" s="672">
        <v>1252859</v>
      </c>
      <c r="CD230" s="672">
        <v>41899</v>
      </c>
      <c r="CE230" s="672">
        <v>9427</v>
      </c>
      <c r="CF230" s="672">
        <v>1047</v>
      </c>
      <c r="CG230" s="672">
        <v>52373</v>
      </c>
      <c r="CH230" s="672">
        <v>0</v>
      </c>
      <c r="CI230" s="672">
        <v>0</v>
      </c>
      <c r="CJ230" s="672">
        <v>0</v>
      </c>
      <c r="CK230" s="672">
        <v>0</v>
      </c>
      <c r="CL230" s="672">
        <v>1329</v>
      </c>
      <c r="CM230" s="672">
        <v>299</v>
      </c>
      <c r="CN230" s="672">
        <v>33</v>
      </c>
      <c r="CO230" s="672">
        <v>1661</v>
      </c>
      <c r="CP230" s="672">
        <v>196118</v>
      </c>
      <c r="CQ230" s="672">
        <v>44127</v>
      </c>
      <c r="CR230" s="672">
        <v>4903</v>
      </c>
      <c r="CS230" s="672">
        <v>245148</v>
      </c>
      <c r="CT230" s="672">
        <v>0</v>
      </c>
      <c r="CU230" s="672">
        <v>0</v>
      </c>
      <c r="CV230" s="672">
        <v>0</v>
      </c>
      <c r="CW230" s="672">
        <v>0</v>
      </c>
      <c r="CX230" s="672">
        <v>0</v>
      </c>
      <c r="CY230" s="672">
        <v>0</v>
      </c>
      <c r="CZ230" s="672">
        <v>0</v>
      </c>
      <c r="DA230" s="672">
        <v>0</v>
      </c>
      <c r="DB230" s="672">
        <v>1502</v>
      </c>
      <c r="DC230" s="672">
        <v>338</v>
      </c>
      <c r="DD230" s="672">
        <v>38</v>
      </c>
      <c r="DE230" s="672">
        <v>1878</v>
      </c>
      <c r="DF230" s="672">
        <v>1140664</v>
      </c>
      <c r="DG230" s="672">
        <v>256649</v>
      </c>
      <c r="DH230" s="672">
        <v>28517</v>
      </c>
      <c r="DI230" s="672">
        <v>1425830</v>
      </c>
      <c r="DJ230" s="672">
        <v>0</v>
      </c>
      <c r="DK230" s="672">
        <v>0</v>
      </c>
      <c r="DL230" s="672">
        <v>0</v>
      </c>
      <c r="DM230" s="672">
        <v>0</v>
      </c>
      <c r="DN230" s="672">
        <v>0</v>
      </c>
      <c r="DO230" s="672">
        <v>0</v>
      </c>
      <c r="DP230" s="672">
        <v>0</v>
      </c>
      <c r="DQ230" s="672">
        <v>0</v>
      </c>
      <c r="DR230" s="672">
        <v>0</v>
      </c>
      <c r="DS230" s="672">
        <v>0</v>
      </c>
      <c r="DT230" s="672">
        <v>0</v>
      </c>
      <c r="DU230" s="672">
        <v>0</v>
      </c>
      <c r="DV230" s="672">
        <v>6051678</v>
      </c>
      <c r="DW230" s="672">
        <v>1149934</v>
      </c>
      <c r="DX230" s="672">
        <v>123370</v>
      </c>
      <c r="DY230" s="672">
        <v>7324982</v>
      </c>
      <c r="DZ230" s="672" t="s">
        <v>1239</v>
      </c>
      <c r="EA230" s="672" t="s">
        <v>870</v>
      </c>
      <c r="EB230" s="672" t="s">
        <v>1713</v>
      </c>
      <c r="EC230" s="672" t="s">
        <v>1620</v>
      </c>
    </row>
    <row r="231" spans="1:133" x14ac:dyDescent="0.25">
      <c r="A231" s="672">
        <v>225</v>
      </c>
      <c r="B231" s="672" t="s">
        <v>1240</v>
      </c>
      <c r="C231" s="672" t="s">
        <v>1401</v>
      </c>
      <c r="D231" s="672" t="s">
        <v>1460</v>
      </c>
      <c r="E231" s="672" t="s">
        <v>1241</v>
      </c>
      <c r="F231" s="672">
        <v>30380460</v>
      </c>
      <c r="G231" s="672">
        <v>641740</v>
      </c>
      <c r="H231" s="672">
        <v>0</v>
      </c>
      <c r="I231" s="672">
        <v>139893</v>
      </c>
      <c r="J231" s="672">
        <v>0</v>
      </c>
      <c r="K231" s="672">
        <v>139893</v>
      </c>
      <c r="L231" s="672">
        <v>0</v>
      </c>
      <c r="M231" s="672">
        <v>218400</v>
      </c>
      <c r="N231" s="672">
        <v>0</v>
      </c>
      <c r="O231" s="672">
        <v>0</v>
      </c>
      <c r="P231" s="672">
        <v>0</v>
      </c>
      <c r="Q231" s="672">
        <v>0</v>
      </c>
      <c r="R231" s="672">
        <v>30663907</v>
      </c>
      <c r="S231" s="672">
        <v>0.5</v>
      </c>
      <c r="T231" s="672">
        <v>0.49</v>
      </c>
      <c r="U231" s="672">
        <v>0</v>
      </c>
      <c r="V231" s="672">
        <v>0.01</v>
      </c>
      <c r="W231" s="672">
        <v>1</v>
      </c>
      <c r="X231" s="672">
        <v>15331954</v>
      </c>
      <c r="Y231" s="672">
        <v>15025314</v>
      </c>
      <c r="Z231" s="672">
        <v>0</v>
      </c>
      <c r="AA231" s="672">
        <v>306639</v>
      </c>
      <c r="AB231" s="672">
        <v>30663907</v>
      </c>
      <c r="AC231" s="672">
        <v>0</v>
      </c>
      <c r="AD231" s="672">
        <v>0</v>
      </c>
      <c r="AE231" s="672">
        <v>15331954</v>
      </c>
      <c r="AF231" s="672">
        <v>15025314</v>
      </c>
      <c r="AG231" s="672">
        <v>0</v>
      </c>
      <c r="AH231" s="672">
        <v>306639</v>
      </c>
      <c r="AI231" s="672">
        <v>30663907</v>
      </c>
      <c r="AJ231" s="672">
        <v>139893</v>
      </c>
      <c r="AK231" s="672">
        <v>139893</v>
      </c>
      <c r="AL231" s="672">
        <v>218400</v>
      </c>
      <c r="AM231" s="672">
        <v>0</v>
      </c>
      <c r="AN231" s="672">
        <v>218400</v>
      </c>
      <c r="AO231" s="672">
        <v>0</v>
      </c>
      <c r="AP231" s="672">
        <v>0</v>
      </c>
      <c r="AQ231" s="672">
        <v>0</v>
      </c>
      <c r="AR231" s="672">
        <v>0</v>
      </c>
      <c r="AS231" s="672">
        <v>0</v>
      </c>
      <c r="AT231" s="672">
        <v>0</v>
      </c>
      <c r="AU231" s="672">
        <v>0</v>
      </c>
      <c r="AV231" s="672">
        <v>0</v>
      </c>
      <c r="AW231" s="672">
        <v>0</v>
      </c>
      <c r="AX231" s="672">
        <v>0</v>
      </c>
      <c r="AY231" s="672">
        <v>0</v>
      </c>
      <c r="AZ231" s="672">
        <v>0</v>
      </c>
      <c r="BA231" s="672">
        <v>0</v>
      </c>
      <c r="BB231" s="672">
        <v>0</v>
      </c>
      <c r="BC231" s="672">
        <v>0</v>
      </c>
      <c r="BD231" s="672">
        <v>-138192</v>
      </c>
      <c r="BE231" s="672">
        <v>-135428</v>
      </c>
      <c r="BF231" s="672">
        <v>0</v>
      </c>
      <c r="BG231" s="672">
        <v>-2764</v>
      </c>
      <c r="BH231" s="672">
        <v>-276383</v>
      </c>
      <c r="BI231" s="672">
        <v>15193763</v>
      </c>
      <c r="BJ231" s="672">
        <v>15248179</v>
      </c>
      <c r="BK231" s="672">
        <v>0</v>
      </c>
      <c r="BL231" s="672">
        <v>303875</v>
      </c>
      <c r="BM231" s="672">
        <v>30745817</v>
      </c>
      <c r="BN231" s="672">
        <v>2875632</v>
      </c>
      <c r="BO231" s="672">
        <v>0</v>
      </c>
      <c r="BP231" s="672">
        <v>57944</v>
      </c>
      <c r="BQ231" s="672">
        <v>2933576</v>
      </c>
      <c r="BR231" s="672">
        <v>629163</v>
      </c>
      <c r="BS231" s="672">
        <v>0</v>
      </c>
      <c r="BT231" s="672">
        <v>12840</v>
      </c>
      <c r="BU231" s="672">
        <v>642003</v>
      </c>
      <c r="BV231" s="672">
        <v>3504795</v>
      </c>
      <c r="BW231" s="672">
        <v>0</v>
      </c>
      <c r="BX231" s="672">
        <v>70784</v>
      </c>
      <c r="BY231" s="672">
        <v>3575579</v>
      </c>
      <c r="BZ231" s="672">
        <v>1557024</v>
      </c>
      <c r="CA231" s="672">
        <v>0</v>
      </c>
      <c r="CB231" s="672">
        <v>31776</v>
      </c>
      <c r="CC231" s="672">
        <v>1588800</v>
      </c>
      <c r="CD231" s="672">
        <v>77770</v>
      </c>
      <c r="CE231" s="672">
        <v>0</v>
      </c>
      <c r="CF231" s="672">
        <v>1587</v>
      </c>
      <c r="CG231" s="672">
        <v>79357</v>
      </c>
      <c r="CH231" s="672">
        <v>0</v>
      </c>
      <c r="CI231" s="672">
        <v>0</v>
      </c>
      <c r="CJ231" s="672">
        <v>0</v>
      </c>
      <c r="CK231" s="672">
        <v>0</v>
      </c>
      <c r="CL231" s="672">
        <v>0</v>
      </c>
      <c r="CM231" s="672">
        <v>0</v>
      </c>
      <c r="CN231" s="672">
        <v>0</v>
      </c>
      <c r="CO231" s="672">
        <v>0</v>
      </c>
      <c r="CP231" s="672">
        <v>9800</v>
      </c>
      <c r="CQ231" s="672">
        <v>0</v>
      </c>
      <c r="CR231" s="672">
        <v>200</v>
      </c>
      <c r="CS231" s="672">
        <v>10000</v>
      </c>
      <c r="CT231" s="672">
        <v>0</v>
      </c>
      <c r="CU231" s="672">
        <v>0</v>
      </c>
      <c r="CV231" s="672">
        <v>0</v>
      </c>
      <c r="CW231" s="672">
        <v>0</v>
      </c>
      <c r="CX231" s="672">
        <v>0</v>
      </c>
      <c r="CY231" s="672">
        <v>0</v>
      </c>
      <c r="CZ231" s="672">
        <v>0</v>
      </c>
      <c r="DA231" s="672">
        <v>0</v>
      </c>
      <c r="DB231" s="672">
        <v>0</v>
      </c>
      <c r="DC231" s="672">
        <v>0</v>
      </c>
      <c r="DD231" s="672">
        <v>0</v>
      </c>
      <c r="DE231" s="672">
        <v>0</v>
      </c>
      <c r="DF231" s="672">
        <v>1078000</v>
      </c>
      <c r="DG231" s="672">
        <v>0</v>
      </c>
      <c r="DH231" s="672">
        <v>22000</v>
      </c>
      <c r="DI231" s="672">
        <v>1100000</v>
      </c>
      <c r="DJ231" s="672">
        <v>0</v>
      </c>
      <c r="DK231" s="672">
        <v>0</v>
      </c>
      <c r="DL231" s="672">
        <v>0</v>
      </c>
      <c r="DM231" s="672">
        <v>0</v>
      </c>
      <c r="DN231" s="672">
        <v>0</v>
      </c>
      <c r="DO231" s="672">
        <v>0</v>
      </c>
      <c r="DP231" s="672">
        <v>0</v>
      </c>
      <c r="DQ231" s="672">
        <v>0</v>
      </c>
      <c r="DR231" s="672">
        <v>0</v>
      </c>
      <c r="DS231" s="672">
        <v>0</v>
      </c>
      <c r="DT231" s="672">
        <v>0</v>
      </c>
      <c r="DU231" s="672">
        <v>0</v>
      </c>
      <c r="DV231" s="672">
        <v>6227389</v>
      </c>
      <c r="DW231" s="672">
        <v>0</v>
      </c>
      <c r="DX231" s="672">
        <v>126347</v>
      </c>
      <c r="DY231" s="672">
        <v>6353736</v>
      </c>
      <c r="DZ231" s="672" t="s">
        <v>1241</v>
      </c>
      <c r="EA231" s="672" t="s">
        <v>791</v>
      </c>
      <c r="EB231" s="672" t="s">
        <v>1719</v>
      </c>
      <c r="EC231" s="672" t="s">
        <v>1621</v>
      </c>
    </row>
    <row r="232" spans="1:133" x14ac:dyDescent="0.25">
      <c r="A232" s="672">
        <v>226</v>
      </c>
      <c r="B232" s="672" t="s">
        <v>1242</v>
      </c>
      <c r="C232" s="672" t="s">
        <v>260</v>
      </c>
      <c r="D232" s="672" t="s">
        <v>1385</v>
      </c>
      <c r="E232" s="672" t="s">
        <v>1243</v>
      </c>
      <c r="F232" s="672">
        <v>102829879</v>
      </c>
      <c r="G232" s="672">
        <v>2024903</v>
      </c>
      <c r="H232" s="672">
        <v>0</v>
      </c>
      <c r="I232" s="672">
        <v>291761</v>
      </c>
      <c r="J232" s="672">
        <v>0</v>
      </c>
      <c r="K232" s="672">
        <v>291761</v>
      </c>
      <c r="L232" s="672">
        <v>0</v>
      </c>
      <c r="M232" s="672">
        <v>55986</v>
      </c>
      <c r="N232" s="672">
        <v>0</v>
      </c>
      <c r="O232" s="672">
        <v>0</v>
      </c>
      <c r="P232" s="672">
        <v>0</v>
      </c>
      <c r="Q232" s="672">
        <v>0</v>
      </c>
      <c r="R232" s="672">
        <v>104507035</v>
      </c>
      <c r="S232" s="672">
        <v>0.5</v>
      </c>
      <c r="T232" s="672">
        <v>0.49</v>
      </c>
      <c r="U232" s="672">
        <v>0</v>
      </c>
      <c r="V232" s="672">
        <v>0.01</v>
      </c>
      <c r="W232" s="672">
        <v>1</v>
      </c>
      <c r="X232" s="672">
        <v>52253518</v>
      </c>
      <c r="Y232" s="672">
        <v>51208447</v>
      </c>
      <c r="Z232" s="672">
        <v>0</v>
      </c>
      <c r="AA232" s="672">
        <v>1045070</v>
      </c>
      <c r="AB232" s="672">
        <v>104507035</v>
      </c>
      <c r="AC232" s="672">
        <v>0</v>
      </c>
      <c r="AD232" s="672">
        <v>0</v>
      </c>
      <c r="AE232" s="672">
        <v>52253518</v>
      </c>
      <c r="AF232" s="672">
        <v>51208447</v>
      </c>
      <c r="AG232" s="672">
        <v>0</v>
      </c>
      <c r="AH232" s="672">
        <v>1045070</v>
      </c>
      <c r="AI232" s="672">
        <v>104507035</v>
      </c>
      <c r="AJ232" s="672">
        <v>291761</v>
      </c>
      <c r="AK232" s="672">
        <v>291761</v>
      </c>
      <c r="AL232" s="672">
        <v>55986</v>
      </c>
      <c r="AM232" s="672">
        <v>0</v>
      </c>
      <c r="AN232" s="672">
        <v>55986</v>
      </c>
      <c r="AO232" s="672">
        <v>0</v>
      </c>
      <c r="AP232" s="672">
        <v>0</v>
      </c>
      <c r="AQ232" s="672">
        <v>0</v>
      </c>
      <c r="AR232" s="672">
        <v>0</v>
      </c>
      <c r="AS232" s="672">
        <v>0</v>
      </c>
      <c r="AT232" s="672">
        <v>0</v>
      </c>
      <c r="AU232" s="672">
        <v>0</v>
      </c>
      <c r="AV232" s="672">
        <v>0</v>
      </c>
      <c r="AW232" s="672">
        <v>0</v>
      </c>
      <c r="AX232" s="672">
        <v>0</v>
      </c>
      <c r="AY232" s="672">
        <v>0</v>
      </c>
      <c r="AZ232" s="672">
        <v>0</v>
      </c>
      <c r="BA232" s="672">
        <v>0</v>
      </c>
      <c r="BB232" s="672">
        <v>0</v>
      </c>
      <c r="BC232" s="672">
        <v>0</v>
      </c>
      <c r="BD232" s="672">
        <v>3303866</v>
      </c>
      <c r="BE232" s="672">
        <v>3237788</v>
      </c>
      <c r="BF232" s="672">
        <v>0</v>
      </c>
      <c r="BG232" s="672">
        <v>66077</v>
      </c>
      <c r="BH232" s="672">
        <v>6607731</v>
      </c>
      <c r="BI232" s="672">
        <v>55557384</v>
      </c>
      <c r="BJ232" s="672">
        <v>54793982</v>
      </c>
      <c r="BK232" s="672">
        <v>0</v>
      </c>
      <c r="BL232" s="672">
        <v>1111147</v>
      </c>
      <c r="BM232" s="672">
        <v>111462513</v>
      </c>
      <c r="BN232" s="672">
        <v>9288142</v>
      </c>
      <c r="BO232" s="672">
        <v>0</v>
      </c>
      <c r="BP232" s="672">
        <v>189358</v>
      </c>
      <c r="BQ232" s="672">
        <v>9477500</v>
      </c>
      <c r="BR232" s="672">
        <v>1494377</v>
      </c>
      <c r="BS232" s="672">
        <v>0</v>
      </c>
      <c r="BT232" s="672">
        <v>30497</v>
      </c>
      <c r="BU232" s="672">
        <v>1524874</v>
      </c>
      <c r="BV232" s="672">
        <v>10782519</v>
      </c>
      <c r="BW232" s="672">
        <v>0</v>
      </c>
      <c r="BX232" s="672">
        <v>219855</v>
      </c>
      <c r="BY232" s="672">
        <v>11002374</v>
      </c>
      <c r="BZ232" s="672">
        <v>2028790</v>
      </c>
      <c r="CA232" s="672">
        <v>0</v>
      </c>
      <c r="CB232" s="672">
        <v>41404</v>
      </c>
      <c r="CC232" s="672">
        <v>2070194</v>
      </c>
      <c r="CD232" s="672">
        <v>191785</v>
      </c>
      <c r="CE232" s="672">
        <v>0</v>
      </c>
      <c r="CF232" s="672">
        <v>3914</v>
      </c>
      <c r="CG232" s="672">
        <v>195699</v>
      </c>
      <c r="CH232" s="672">
        <v>5856</v>
      </c>
      <c r="CI232" s="672">
        <v>0</v>
      </c>
      <c r="CJ232" s="672">
        <v>120</v>
      </c>
      <c r="CK232" s="672">
        <v>5976</v>
      </c>
      <c r="CL232" s="672">
        <v>0</v>
      </c>
      <c r="CM232" s="672">
        <v>0</v>
      </c>
      <c r="CN232" s="672">
        <v>0</v>
      </c>
      <c r="CO232" s="672">
        <v>0</v>
      </c>
      <c r="CP232" s="672">
        <v>335578</v>
      </c>
      <c r="CQ232" s="672">
        <v>0</v>
      </c>
      <c r="CR232" s="672">
        <v>6849</v>
      </c>
      <c r="CS232" s="672">
        <v>342427</v>
      </c>
      <c r="CT232" s="672">
        <v>0</v>
      </c>
      <c r="CU232" s="672">
        <v>0</v>
      </c>
      <c r="CV232" s="672">
        <v>0</v>
      </c>
      <c r="CW232" s="672">
        <v>0</v>
      </c>
      <c r="CX232" s="672">
        <v>0</v>
      </c>
      <c r="CY232" s="672">
        <v>0</v>
      </c>
      <c r="CZ232" s="672">
        <v>0</v>
      </c>
      <c r="DA232" s="672">
        <v>0</v>
      </c>
      <c r="DB232" s="672">
        <v>2641</v>
      </c>
      <c r="DC232" s="672">
        <v>0</v>
      </c>
      <c r="DD232" s="672">
        <v>54</v>
      </c>
      <c r="DE232" s="672">
        <v>2695</v>
      </c>
      <c r="DF232" s="672">
        <v>4178439</v>
      </c>
      <c r="DG232" s="672">
        <v>0</v>
      </c>
      <c r="DH232" s="672">
        <v>85274</v>
      </c>
      <c r="DI232" s="672">
        <v>4263713</v>
      </c>
      <c r="DJ232" s="672">
        <v>0</v>
      </c>
      <c r="DK232" s="672">
        <v>0</v>
      </c>
      <c r="DL232" s="672">
        <v>0</v>
      </c>
      <c r="DM232" s="672">
        <v>0</v>
      </c>
      <c r="DN232" s="672">
        <v>0</v>
      </c>
      <c r="DO232" s="672">
        <v>0</v>
      </c>
      <c r="DP232" s="672">
        <v>0</v>
      </c>
      <c r="DQ232" s="672">
        <v>0</v>
      </c>
      <c r="DR232" s="672">
        <v>0</v>
      </c>
      <c r="DS232" s="672">
        <v>0</v>
      </c>
      <c r="DT232" s="672">
        <v>0</v>
      </c>
      <c r="DU232" s="672">
        <v>0</v>
      </c>
      <c r="DV232" s="672">
        <v>17525608</v>
      </c>
      <c r="DW232" s="672">
        <v>0</v>
      </c>
      <c r="DX232" s="672">
        <v>357470</v>
      </c>
      <c r="DY232" s="672">
        <v>17883078</v>
      </c>
      <c r="DZ232" s="672" t="s">
        <v>1243</v>
      </c>
      <c r="EA232" s="672" t="s">
        <v>260</v>
      </c>
      <c r="EB232" s="672" t="s">
        <v>1699</v>
      </c>
      <c r="EC232" s="672" t="s">
        <v>1622</v>
      </c>
    </row>
    <row r="233" spans="1:133" x14ac:dyDescent="0.25">
      <c r="A233" s="672">
        <v>227</v>
      </c>
      <c r="B233" s="672" t="s">
        <v>1244</v>
      </c>
      <c r="C233" s="672" t="s">
        <v>260</v>
      </c>
      <c r="D233" s="672" t="s">
        <v>1387</v>
      </c>
      <c r="E233" s="672" t="s">
        <v>1245</v>
      </c>
      <c r="F233" s="672">
        <v>38872655</v>
      </c>
      <c r="G233" s="672">
        <v>1305699</v>
      </c>
      <c r="H233" s="672">
        <v>0</v>
      </c>
      <c r="I233" s="672">
        <v>213693</v>
      </c>
      <c r="J233" s="672">
        <v>0</v>
      </c>
      <c r="K233" s="672">
        <v>213693</v>
      </c>
      <c r="L233" s="672">
        <v>0</v>
      </c>
      <c r="M233" s="672">
        <v>0</v>
      </c>
      <c r="N233" s="672">
        <v>0</v>
      </c>
      <c r="O233" s="672">
        <v>0</v>
      </c>
      <c r="P233" s="672">
        <v>0</v>
      </c>
      <c r="Q233" s="672">
        <v>0</v>
      </c>
      <c r="R233" s="672">
        <v>39964661</v>
      </c>
      <c r="S233" s="672">
        <v>0.5</v>
      </c>
      <c r="T233" s="672">
        <v>0.49</v>
      </c>
      <c r="U233" s="672">
        <v>0</v>
      </c>
      <c r="V233" s="672">
        <v>0.01</v>
      </c>
      <c r="W233" s="672">
        <v>1</v>
      </c>
      <c r="X233" s="672">
        <v>19982330</v>
      </c>
      <c r="Y233" s="672">
        <v>19582684</v>
      </c>
      <c r="Z233" s="672">
        <v>0</v>
      </c>
      <c r="AA233" s="672">
        <v>399647</v>
      </c>
      <c r="AB233" s="672">
        <v>39964661</v>
      </c>
      <c r="AC233" s="672">
        <v>0</v>
      </c>
      <c r="AD233" s="672">
        <v>0</v>
      </c>
      <c r="AE233" s="672">
        <v>19982330</v>
      </c>
      <c r="AF233" s="672">
        <v>19582684</v>
      </c>
      <c r="AG233" s="672">
        <v>0</v>
      </c>
      <c r="AH233" s="672">
        <v>399647</v>
      </c>
      <c r="AI233" s="672">
        <v>39964661</v>
      </c>
      <c r="AJ233" s="672">
        <v>213693</v>
      </c>
      <c r="AK233" s="672">
        <v>213693</v>
      </c>
      <c r="AL233" s="672">
        <v>0</v>
      </c>
      <c r="AM233" s="672">
        <v>0</v>
      </c>
      <c r="AN233" s="672">
        <v>0</v>
      </c>
      <c r="AO233" s="672">
        <v>0</v>
      </c>
      <c r="AP233" s="672">
        <v>0</v>
      </c>
      <c r="AQ233" s="672">
        <v>0</v>
      </c>
      <c r="AR233" s="672">
        <v>0</v>
      </c>
      <c r="AS233" s="672">
        <v>0</v>
      </c>
      <c r="AT233" s="672">
        <v>0</v>
      </c>
      <c r="AU233" s="672">
        <v>0</v>
      </c>
      <c r="AV233" s="672">
        <v>0</v>
      </c>
      <c r="AW233" s="672">
        <v>0</v>
      </c>
      <c r="AX233" s="672">
        <v>0</v>
      </c>
      <c r="AY233" s="672">
        <v>0</v>
      </c>
      <c r="AZ233" s="672">
        <v>0</v>
      </c>
      <c r="BA233" s="672">
        <v>0</v>
      </c>
      <c r="BB233" s="672">
        <v>0</v>
      </c>
      <c r="BC233" s="672">
        <v>0</v>
      </c>
      <c r="BD233" s="672">
        <v>-691529</v>
      </c>
      <c r="BE233" s="672">
        <v>-677698</v>
      </c>
      <c r="BF233" s="672">
        <v>0</v>
      </c>
      <c r="BG233" s="672">
        <v>-13831</v>
      </c>
      <c r="BH233" s="672">
        <v>-1383057</v>
      </c>
      <c r="BI233" s="672">
        <v>19290802</v>
      </c>
      <c r="BJ233" s="672">
        <v>19118679</v>
      </c>
      <c r="BK233" s="672">
        <v>0</v>
      </c>
      <c r="BL233" s="672">
        <v>385816</v>
      </c>
      <c r="BM233" s="672">
        <v>38795297</v>
      </c>
      <c r="BN233" s="672">
        <v>3724411</v>
      </c>
      <c r="BO233" s="672">
        <v>0</v>
      </c>
      <c r="BP233" s="672">
        <v>76008</v>
      </c>
      <c r="BQ233" s="672">
        <v>3800419</v>
      </c>
      <c r="BR233" s="672">
        <v>1509125</v>
      </c>
      <c r="BS233" s="672">
        <v>0</v>
      </c>
      <c r="BT233" s="672">
        <v>30798</v>
      </c>
      <c r="BU233" s="672">
        <v>1539923</v>
      </c>
      <c r="BV233" s="672">
        <v>5233536</v>
      </c>
      <c r="BW233" s="672">
        <v>0</v>
      </c>
      <c r="BX233" s="672">
        <v>106806</v>
      </c>
      <c r="BY233" s="672">
        <v>5340342</v>
      </c>
      <c r="BZ233" s="672">
        <v>2759480</v>
      </c>
      <c r="CA233" s="672">
        <v>0</v>
      </c>
      <c r="CB233" s="672">
        <v>56316</v>
      </c>
      <c r="CC233" s="672">
        <v>2815796</v>
      </c>
      <c r="CD233" s="672">
        <v>120060</v>
      </c>
      <c r="CE233" s="672">
        <v>0</v>
      </c>
      <c r="CF233" s="672">
        <v>2450</v>
      </c>
      <c r="CG233" s="672">
        <v>122510</v>
      </c>
      <c r="CH233" s="672">
        <v>0</v>
      </c>
      <c r="CI233" s="672">
        <v>0</v>
      </c>
      <c r="CJ233" s="672">
        <v>0</v>
      </c>
      <c r="CK233" s="672">
        <v>0</v>
      </c>
      <c r="CL233" s="672">
        <v>0</v>
      </c>
      <c r="CM233" s="672">
        <v>0</v>
      </c>
      <c r="CN233" s="672">
        <v>0</v>
      </c>
      <c r="CO233" s="672">
        <v>0</v>
      </c>
      <c r="CP233" s="672">
        <v>485419</v>
      </c>
      <c r="CQ233" s="672">
        <v>0</v>
      </c>
      <c r="CR233" s="672">
        <v>9907</v>
      </c>
      <c r="CS233" s="672">
        <v>495326</v>
      </c>
      <c r="CT233" s="672">
        <v>0</v>
      </c>
      <c r="CU233" s="672">
        <v>0</v>
      </c>
      <c r="CV233" s="672">
        <v>0</v>
      </c>
      <c r="CW233" s="672">
        <v>0</v>
      </c>
      <c r="CX233" s="672">
        <v>0</v>
      </c>
      <c r="CY233" s="672">
        <v>0</v>
      </c>
      <c r="CZ233" s="672">
        <v>0</v>
      </c>
      <c r="DA233" s="672">
        <v>0</v>
      </c>
      <c r="DB233" s="672">
        <v>8454</v>
      </c>
      <c r="DC233" s="672">
        <v>0</v>
      </c>
      <c r="DD233" s="672">
        <v>173</v>
      </c>
      <c r="DE233" s="672">
        <v>8627</v>
      </c>
      <c r="DF233" s="672">
        <v>3059229</v>
      </c>
      <c r="DG233" s="672">
        <v>0</v>
      </c>
      <c r="DH233" s="672">
        <v>62433</v>
      </c>
      <c r="DI233" s="672">
        <v>3121662</v>
      </c>
      <c r="DJ233" s="672">
        <v>0</v>
      </c>
      <c r="DK233" s="672">
        <v>0</v>
      </c>
      <c r="DL233" s="672">
        <v>0</v>
      </c>
      <c r="DM233" s="672">
        <v>0</v>
      </c>
      <c r="DN233" s="672">
        <v>0</v>
      </c>
      <c r="DO233" s="672">
        <v>0</v>
      </c>
      <c r="DP233" s="672">
        <v>0</v>
      </c>
      <c r="DQ233" s="672">
        <v>0</v>
      </c>
      <c r="DR233" s="672">
        <v>0</v>
      </c>
      <c r="DS233" s="672">
        <v>0</v>
      </c>
      <c r="DT233" s="672">
        <v>0</v>
      </c>
      <c r="DU233" s="672">
        <v>0</v>
      </c>
      <c r="DV233" s="672">
        <v>11666178</v>
      </c>
      <c r="DW233" s="672">
        <v>0</v>
      </c>
      <c r="DX233" s="672">
        <v>238085</v>
      </c>
      <c r="DY233" s="672">
        <v>11904263</v>
      </c>
      <c r="DZ233" s="672" t="s">
        <v>1245</v>
      </c>
      <c r="EA233" s="672" t="s">
        <v>260</v>
      </c>
      <c r="EB233" s="672" t="s">
        <v>1698</v>
      </c>
      <c r="EC233" s="672" t="s">
        <v>1623</v>
      </c>
    </row>
    <row r="234" spans="1:133" x14ac:dyDescent="0.25">
      <c r="A234" s="672">
        <v>228</v>
      </c>
      <c r="B234" s="672" t="s">
        <v>1246</v>
      </c>
      <c r="C234" s="672" t="s">
        <v>1436</v>
      </c>
      <c r="D234" s="672" t="s">
        <v>1398</v>
      </c>
      <c r="E234" s="672" t="s">
        <v>1247</v>
      </c>
      <c r="F234" s="672">
        <v>331182737</v>
      </c>
      <c r="G234" s="672">
        <v>12152448</v>
      </c>
      <c r="H234" s="672">
        <v>0</v>
      </c>
      <c r="I234" s="672">
        <v>755111</v>
      </c>
      <c r="J234" s="672">
        <v>0</v>
      </c>
      <c r="K234" s="672">
        <v>755111</v>
      </c>
      <c r="L234" s="672">
        <v>0</v>
      </c>
      <c r="M234" s="672">
        <v>0</v>
      </c>
      <c r="N234" s="672">
        <v>0</v>
      </c>
      <c r="O234" s="672">
        <v>0</v>
      </c>
      <c r="P234" s="672">
        <v>0</v>
      </c>
      <c r="Q234" s="672">
        <v>0</v>
      </c>
      <c r="R234" s="672">
        <v>342580074</v>
      </c>
      <c r="S234" s="672">
        <v>0.33</v>
      </c>
      <c r="T234" s="672">
        <v>0.3</v>
      </c>
      <c r="U234" s="672">
        <v>0.37</v>
      </c>
      <c r="V234" s="672">
        <v>0</v>
      </c>
      <c r="W234" s="672">
        <v>1</v>
      </c>
      <c r="X234" s="672">
        <v>113051425</v>
      </c>
      <c r="Y234" s="672">
        <v>102774022</v>
      </c>
      <c r="Z234" s="672">
        <v>126754627</v>
      </c>
      <c r="AA234" s="672">
        <v>0</v>
      </c>
      <c r="AB234" s="672">
        <v>342580074</v>
      </c>
      <c r="AC234" s="672">
        <v>0</v>
      </c>
      <c r="AD234" s="672">
        <v>0</v>
      </c>
      <c r="AE234" s="672">
        <v>113051425</v>
      </c>
      <c r="AF234" s="672">
        <v>102774022</v>
      </c>
      <c r="AG234" s="672">
        <v>126754627</v>
      </c>
      <c r="AH234" s="672">
        <v>0</v>
      </c>
      <c r="AI234" s="672">
        <v>342580074</v>
      </c>
      <c r="AJ234" s="672">
        <v>755111</v>
      </c>
      <c r="AK234" s="672">
        <v>755111</v>
      </c>
      <c r="AL234" s="672">
        <v>0</v>
      </c>
      <c r="AM234" s="672">
        <v>0</v>
      </c>
      <c r="AN234" s="672">
        <v>0</v>
      </c>
      <c r="AO234" s="672">
        <v>0</v>
      </c>
      <c r="AP234" s="672">
        <v>0</v>
      </c>
      <c r="AQ234" s="672">
        <v>0</v>
      </c>
      <c r="AR234" s="672">
        <v>0</v>
      </c>
      <c r="AS234" s="672">
        <v>0</v>
      </c>
      <c r="AT234" s="672">
        <v>0</v>
      </c>
      <c r="AU234" s="672">
        <v>0</v>
      </c>
      <c r="AV234" s="672">
        <v>0</v>
      </c>
      <c r="AW234" s="672">
        <v>0</v>
      </c>
      <c r="AX234" s="672">
        <v>0</v>
      </c>
      <c r="AY234" s="672">
        <v>0</v>
      </c>
      <c r="AZ234" s="672">
        <v>0</v>
      </c>
      <c r="BA234" s="672">
        <v>0</v>
      </c>
      <c r="BB234" s="672">
        <v>0</v>
      </c>
      <c r="BC234" s="672">
        <v>0</v>
      </c>
      <c r="BD234" s="672">
        <v>-2115040</v>
      </c>
      <c r="BE234" s="672">
        <v>-1922764</v>
      </c>
      <c r="BF234" s="672">
        <v>-2371409</v>
      </c>
      <c r="BG234" s="672">
        <v>0</v>
      </c>
      <c r="BH234" s="672">
        <v>-6409213</v>
      </c>
      <c r="BI234" s="672">
        <v>110936385</v>
      </c>
      <c r="BJ234" s="672">
        <v>101606369</v>
      </c>
      <c r="BK234" s="672">
        <v>124383218</v>
      </c>
      <c r="BL234" s="672">
        <v>0</v>
      </c>
      <c r="BM234" s="672">
        <v>336925972</v>
      </c>
      <c r="BN234" s="672">
        <v>18328305</v>
      </c>
      <c r="BO234" s="672">
        <v>22604909</v>
      </c>
      <c r="BP234" s="672">
        <v>0</v>
      </c>
      <c r="BQ234" s="672">
        <v>40933214</v>
      </c>
      <c r="BR234" s="672">
        <v>1778939</v>
      </c>
      <c r="BS234" s="672">
        <v>2194024</v>
      </c>
      <c r="BT234" s="672">
        <v>0</v>
      </c>
      <c r="BU234" s="672">
        <v>3972963</v>
      </c>
      <c r="BV234" s="672">
        <v>20107244</v>
      </c>
      <c r="BW234" s="672">
        <v>24798933</v>
      </c>
      <c r="BX234" s="672">
        <v>0</v>
      </c>
      <c r="BY234" s="672">
        <v>44906177</v>
      </c>
      <c r="BZ234" s="672">
        <v>1994163</v>
      </c>
      <c r="CA234" s="672">
        <v>2459468</v>
      </c>
      <c r="CB234" s="672">
        <v>0</v>
      </c>
      <c r="CC234" s="672">
        <v>4453631</v>
      </c>
      <c r="CD234" s="672">
        <v>186088</v>
      </c>
      <c r="CE234" s="672">
        <v>229509</v>
      </c>
      <c r="CF234" s="672">
        <v>0</v>
      </c>
      <c r="CG234" s="672">
        <v>415597</v>
      </c>
      <c r="CH234" s="672">
        <v>19248</v>
      </c>
      <c r="CI234" s="672">
        <v>23738</v>
      </c>
      <c r="CJ234" s="672">
        <v>0</v>
      </c>
      <c r="CK234" s="672">
        <v>42986</v>
      </c>
      <c r="CL234" s="672">
        <v>0</v>
      </c>
      <c r="CM234" s="672">
        <v>0</v>
      </c>
      <c r="CN234" s="672">
        <v>0</v>
      </c>
      <c r="CO234" s="672">
        <v>0</v>
      </c>
      <c r="CP234" s="672">
        <v>497706</v>
      </c>
      <c r="CQ234" s="672">
        <v>613837</v>
      </c>
      <c r="CR234" s="672">
        <v>0</v>
      </c>
      <c r="CS234" s="672">
        <v>1111543</v>
      </c>
      <c r="CT234" s="672">
        <v>0</v>
      </c>
      <c r="CU234" s="672">
        <v>0</v>
      </c>
      <c r="CV234" s="672">
        <v>0</v>
      </c>
      <c r="CW234" s="672">
        <v>0</v>
      </c>
      <c r="CX234" s="672">
        <v>0</v>
      </c>
      <c r="CY234" s="672">
        <v>0</v>
      </c>
      <c r="CZ234" s="672">
        <v>0</v>
      </c>
      <c r="DA234" s="672">
        <v>0</v>
      </c>
      <c r="DB234" s="672">
        <v>2925</v>
      </c>
      <c r="DC234" s="672">
        <v>3608</v>
      </c>
      <c r="DD234" s="672">
        <v>0</v>
      </c>
      <c r="DE234" s="672">
        <v>6533</v>
      </c>
      <c r="DF234" s="672">
        <v>5391085</v>
      </c>
      <c r="DG234" s="672">
        <v>6649005</v>
      </c>
      <c r="DH234" s="672">
        <v>0</v>
      </c>
      <c r="DI234" s="672">
        <v>12040090</v>
      </c>
      <c r="DJ234" s="672">
        <v>0</v>
      </c>
      <c r="DK234" s="672">
        <v>0</v>
      </c>
      <c r="DL234" s="672">
        <v>0</v>
      </c>
      <c r="DM234" s="672">
        <v>0</v>
      </c>
      <c r="DN234" s="672">
        <v>0</v>
      </c>
      <c r="DO234" s="672">
        <v>0</v>
      </c>
      <c r="DP234" s="672">
        <v>0</v>
      </c>
      <c r="DQ234" s="672">
        <v>0</v>
      </c>
      <c r="DR234" s="672">
        <v>6000</v>
      </c>
      <c r="DS234" s="672">
        <v>7400</v>
      </c>
      <c r="DT234" s="672">
        <v>0</v>
      </c>
      <c r="DU234" s="672">
        <v>13400</v>
      </c>
      <c r="DV234" s="672">
        <v>28204459</v>
      </c>
      <c r="DW234" s="672">
        <v>34785498</v>
      </c>
      <c r="DX234" s="672">
        <v>0</v>
      </c>
      <c r="DY234" s="672">
        <v>62989957</v>
      </c>
      <c r="DZ234" s="672" t="s">
        <v>1247</v>
      </c>
      <c r="EA234" s="672" t="s">
        <v>785</v>
      </c>
      <c r="EB234" s="672" t="s">
        <v>790</v>
      </c>
      <c r="EC234" s="672" t="s">
        <v>1624</v>
      </c>
    </row>
    <row r="235" spans="1:133" x14ac:dyDescent="0.25">
      <c r="A235" s="672">
        <v>229</v>
      </c>
      <c r="B235" s="672" t="s">
        <v>1248</v>
      </c>
      <c r="C235" s="672" t="s">
        <v>1384</v>
      </c>
      <c r="D235" s="672" t="s">
        <v>1385</v>
      </c>
      <c r="E235" s="672" t="s">
        <v>1249</v>
      </c>
      <c r="F235" s="672">
        <v>51783606</v>
      </c>
      <c r="G235" s="672">
        <v>4097580</v>
      </c>
      <c r="H235" s="672">
        <v>0</v>
      </c>
      <c r="I235" s="672">
        <v>122036</v>
      </c>
      <c r="J235" s="672">
        <v>0</v>
      </c>
      <c r="K235" s="672">
        <v>122036</v>
      </c>
      <c r="L235" s="672">
        <v>0</v>
      </c>
      <c r="M235" s="672">
        <v>0</v>
      </c>
      <c r="N235" s="672">
        <v>0</v>
      </c>
      <c r="O235" s="672">
        <v>0</v>
      </c>
      <c r="P235" s="672">
        <v>0</v>
      </c>
      <c r="Q235" s="672">
        <v>0</v>
      </c>
      <c r="R235" s="672">
        <v>55759150</v>
      </c>
      <c r="S235" s="672">
        <v>0.5</v>
      </c>
      <c r="T235" s="672">
        <v>0.4</v>
      </c>
      <c r="U235" s="672">
        <v>0.1</v>
      </c>
      <c r="V235" s="672">
        <v>0</v>
      </c>
      <c r="W235" s="672">
        <v>1</v>
      </c>
      <c r="X235" s="672">
        <v>27879575</v>
      </c>
      <c r="Y235" s="672">
        <v>22303660</v>
      </c>
      <c r="Z235" s="672">
        <v>5575915</v>
      </c>
      <c r="AA235" s="672">
        <v>0</v>
      </c>
      <c r="AB235" s="672">
        <v>55759150</v>
      </c>
      <c r="AC235" s="672">
        <v>0</v>
      </c>
      <c r="AD235" s="672">
        <v>0</v>
      </c>
      <c r="AE235" s="672">
        <v>27879575</v>
      </c>
      <c r="AF235" s="672">
        <v>22303660</v>
      </c>
      <c r="AG235" s="672">
        <v>5575915</v>
      </c>
      <c r="AH235" s="672">
        <v>0</v>
      </c>
      <c r="AI235" s="672">
        <v>55759150</v>
      </c>
      <c r="AJ235" s="672">
        <v>122036</v>
      </c>
      <c r="AK235" s="672">
        <v>122036</v>
      </c>
      <c r="AL235" s="672">
        <v>0</v>
      </c>
      <c r="AM235" s="672">
        <v>0</v>
      </c>
      <c r="AN235" s="672">
        <v>0</v>
      </c>
      <c r="AO235" s="672">
        <v>0</v>
      </c>
      <c r="AP235" s="672">
        <v>0</v>
      </c>
      <c r="AQ235" s="672">
        <v>0</v>
      </c>
      <c r="AR235" s="672">
        <v>0</v>
      </c>
      <c r="AS235" s="672">
        <v>0</v>
      </c>
      <c r="AT235" s="672">
        <v>0</v>
      </c>
      <c r="AU235" s="672">
        <v>0</v>
      </c>
      <c r="AV235" s="672">
        <v>0</v>
      </c>
      <c r="AW235" s="672">
        <v>0</v>
      </c>
      <c r="AX235" s="672">
        <v>0</v>
      </c>
      <c r="AY235" s="672">
        <v>0</v>
      </c>
      <c r="AZ235" s="672">
        <v>0</v>
      </c>
      <c r="BA235" s="672">
        <v>0</v>
      </c>
      <c r="BB235" s="672">
        <v>0</v>
      </c>
      <c r="BC235" s="672">
        <v>0</v>
      </c>
      <c r="BD235" s="672">
        <v>-1828025</v>
      </c>
      <c r="BE235" s="672">
        <v>-1462420</v>
      </c>
      <c r="BF235" s="672">
        <v>-365605</v>
      </c>
      <c r="BG235" s="672">
        <v>0</v>
      </c>
      <c r="BH235" s="672">
        <v>-3656050</v>
      </c>
      <c r="BI235" s="672">
        <v>26051550</v>
      </c>
      <c r="BJ235" s="672">
        <v>20963276</v>
      </c>
      <c r="BK235" s="672">
        <v>5210310</v>
      </c>
      <c r="BL235" s="672">
        <v>0</v>
      </c>
      <c r="BM235" s="672">
        <v>52225136</v>
      </c>
      <c r="BN235" s="672">
        <v>3961267</v>
      </c>
      <c r="BO235" s="672">
        <v>990317</v>
      </c>
      <c r="BP235" s="672">
        <v>0</v>
      </c>
      <c r="BQ235" s="672">
        <v>4951584</v>
      </c>
      <c r="BR235" s="672">
        <v>477445</v>
      </c>
      <c r="BS235" s="672">
        <v>119361</v>
      </c>
      <c r="BT235" s="672">
        <v>0</v>
      </c>
      <c r="BU235" s="672">
        <v>596806</v>
      </c>
      <c r="BV235" s="672">
        <v>4438712</v>
      </c>
      <c r="BW235" s="672">
        <v>1109678</v>
      </c>
      <c r="BX235" s="672">
        <v>0</v>
      </c>
      <c r="BY235" s="672">
        <v>5548390</v>
      </c>
      <c r="BZ235" s="672">
        <v>648468</v>
      </c>
      <c r="CA235" s="672">
        <v>162117</v>
      </c>
      <c r="CB235" s="672">
        <v>0</v>
      </c>
      <c r="CC235" s="672">
        <v>810585</v>
      </c>
      <c r="CD235" s="672">
        <v>66791</v>
      </c>
      <c r="CE235" s="672">
        <v>16698</v>
      </c>
      <c r="CF235" s="672">
        <v>0</v>
      </c>
      <c r="CG235" s="672">
        <v>83489</v>
      </c>
      <c r="CH235" s="672">
        <v>0</v>
      </c>
      <c r="CI235" s="672">
        <v>0</v>
      </c>
      <c r="CJ235" s="672">
        <v>0</v>
      </c>
      <c r="CK235" s="672">
        <v>0</v>
      </c>
      <c r="CL235" s="672">
        <v>0</v>
      </c>
      <c r="CM235" s="672">
        <v>0</v>
      </c>
      <c r="CN235" s="672">
        <v>0</v>
      </c>
      <c r="CO235" s="672">
        <v>0</v>
      </c>
      <c r="CP235" s="672">
        <v>2061</v>
      </c>
      <c r="CQ235" s="672">
        <v>515</v>
      </c>
      <c r="CR235" s="672">
        <v>0</v>
      </c>
      <c r="CS235" s="672">
        <v>2576</v>
      </c>
      <c r="CT235" s="672">
        <v>0</v>
      </c>
      <c r="CU235" s="672">
        <v>0</v>
      </c>
      <c r="CV235" s="672">
        <v>0</v>
      </c>
      <c r="CW235" s="672">
        <v>0</v>
      </c>
      <c r="CX235" s="672">
        <v>0</v>
      </c>
      <c r="CY235" s="672">
        <v>0</v>
      </c>
      <c r="CZ235" s="672">
        <v>0</v>
      </c>
      <c r="DA235" s="672">
        <v>0</v>
      </c>
      <c r="DB235" s="672">
        <v>918</v>
      </c>
      <c r="DC235" s="672">
        <v>230</v>
      </c>
      <c r="DD235" s="672">
        <v>0</v>
      </c>
      <c r="DE235" s="672">
        <v>1148</v>
      </c>
      <c r="DF235" s="672">
        <v>1475007</v>
      </c>
      <c r="DG235" s="672">
        <v>368752</v>
      </c>
      <c r="DH235" s="672">
        <v>0</v>
      </c>
      <c r="DI235" s="672">
        <v>1843759</v>
      </c>
      <c r="DJ235" s="672">
        <v>0</v>
      </c>
      <c r="DK235" s="672">
        <v>0</v>
      </c>
      <c r="DL235" s="672">
        <v>0</v>
      </c>
      <c r="DM235" s="672">
        <v>0</v>
      </c>
      <c r="DN235" s="672">
        <v>0</v>
      </c>
      <c r="DO235" s="672">
        <v>0</v>
      </c>
      <c r="DP235" s="672">
        <v>0</v>
      </c>
      <c r="DQ235" s="672">
        <v>0</v>
      </c>
      <c r="DR235" s="672">
        <v>0</v>
      </c>
      <c r="DS235" s="672">
        <v>0</v>
      </c>
      <c r="DT235" s="672">
        <v>0</v>
      </c>
      <c r="DU235" s="672">
        <v>0</v>
      </c>
      <c r="DV235" s="672">
        <v>6631957</v>
      </c>
      <c r="DW235" s="672">
        <v>1657990</v>
      </c>
      <c r="DX235" s="672">
        <v>0</v>
      </c>
      <c r="DY235" s="672">
        <v>8289947</v>
      </c>
      <c r="DZ235" s="672" t="s">
        <v>1249</v>
      </c>
      <c r="EA235" s="672" t="s">
        <v>960</v>
      </c>
      <c r="EB235" s="672" t="s">
        <v>1693</v>
      </c>
      <c r="EC235" s="672" t="s">
        <v>1625</v>
      </c>
    </row>
    <row r="236" spans="1:133" x14ac:dyDescent="0.25">
      <c r="A236" s="672">
        <v>230</v>
      </c>
      <c r="B236" s="672" t="s">
        <v>1250</v>
      </c>
      <c r="C236" s="672" t="s">
        <v>1384</v>
      </c>
      <c r="D236" s="672" t="s">
        <v>1387</v>
      </c>
      <c r="E236" s="672" t="s">
        <v>1251</v>
      </c>
      <c r="F236" s="672">
        <v>61953519</v>
      </c>
      <c r="G236" s="672">
        <v>2508061</v>
      </c>
      <c r="H236" s="672">
        <v>0</v>
      </c>
      <c r="I236" s="672">
        <v>184108</v>
      </c>
      <c r="J236" s="672">
        <v>0</v>
      </c>
      <c r="K236" s="672">
        <v>184108</v>
      </c>
      <c r="L236" s="672">
        <v>0</v>
      </c>
      <c r="M236" s="672">
        <v>130024</v>
      </c>
      <c r="N236" s="672">
        <v>0</v>
      </c>
      <c r="O236" s="672">
        <v>0</v>
      </c>
      <c r="P236" s="672">
        <v>0</v>
      </c>
      <c r="Q236" s="672">
        <v>0</v>
      </c>
      <c r="R236" s="672">
        <v>64147448</v>
      </c>
      <c r="S236" s="672">
        <v>0.5</v>
      </c>
      <c r="T236" s="672">
        <v>0.4</v>
      </c>
      <c r="U236" s="672">
        <v>0.1</v>
      </c>
      <c r="V236" s="672">
        <v>0</v>
      </c>
      <c r="W236" s="672">
        <v>1</v>
      </c>
      <c r="X236" s="672">
        <v>32073724</v>
      </c>
      <c r="Y236" s="672">
        <v>25658979</v>
      </c>
      <c r="Z236" s="672">
        <v>6414745</v>
      </c>
      <c r="AA236" s="672">
        <v>0</v>
      </c>
      <c r="AB236" s="672">
        <v>64147448</v>
      </c>
      <c r="AC236" s="672">
        <v>0</v>
      </c>
      <c r="AD236" s="672">
        <v>0</v>
      </c>
      <c r="AE236" s="672">
        <v>32073724</v>
      </c>
      <c r="AF236" s="672">
        <v>25658979</v>
      </c>
      <c r="AG236" s="672">
        <v>6414745</v>
      </c>
      <c r="AH236" s="672">
        <v>0</v>
      </c>
      <c r="AI236" s="672">
        <v>64147448</v>
      </c>
      <c r="AJ236" s="672">
        <v>184108</v>
      </c>
      <c r="AK236" s="672">
        <v>184108</v>
      </c>
      <c r="AL236" s="672">
        <v>130024</v>
      </c>
      <c r="AM236" s="672">
        <v>0</v>
      </c>
      <c r="AN236" s="672">
        <v>130024</v>
      </c>
      <c r="AO236" s="672">
        <v>0</v>
      </c>
      <c r="AP236" s="672">
        <v>0</v>
      </c>
      <c r="AQ236" s="672">
        <v>0</v>
      </c>
      <c r="AR236" s="672">
        <v>0</v>
      </c>
      <c r="AS236" s="672">
        <v>0</v>
      </c>
      <c r="AT236" s="672">
        <v>0</v>
      </c>
      <c r="AU236" s="672">
        <v>0</v>
      </c>
      <c r="AV236" s="672">
        <v>0</v>
      </c>
      <c r="AW236" s="672">
        <v>0</v>
      </c>
      <c r="AX236" s="672">
        <v>0</v>
      </c>
      <c r="AY236" s="672">
        <v>0</v>
      </c>
      <c r="AZ236" s="672">
        <v>0</v>
      </c>
      <c r="BA236" s="672">
        <v>0</v>
      </c>
      <c r="BB236" s="672">
        <v>0</v>
      </c>
      <c r="BC236" s="672">
        <v>0</v>
      </c>
      <c r="BD236" s="672">
        <v>-2062174</v>
      </c>
      <c r="BE236" s="672">
        <v>-1649739</v>
      </c>
      <c r="BF236" s="672">
        <v>-412435</v>
      </c>
      <c r="BG236" s="672">
        <v>0</v>
      </c>
      <c r="BH236" s="672">
        <v>-4124347</v>
      </c>
      <c r="BI236" s="672">
        <v>30011551</v>
      </c>
      <c r="BJ236" s="672">
        <v>24323372</v>
      </c>
      <c r="BK236" s="672">
        <v>6002310</v>
      </c>
      <c r="BL236" s="672">
        <v>0</v>
      </c>
      <c r="BM236" s="672">
        <v>60337233</v>
      </c>
      <c r="BN236" s="672">
        <v>4737339</v>
      </c>
      <c r="BO236" s="672">
        <v>1178491</v>
      </c>
      <c r="BP236" s="672">
        <v>0</v>
      </c>
      <c r="BQ236" s="672">
        <v>5915830</v>
      </c>
      <c r="BR236" s="672">
        <v>1102225</v>
      </c>
      <c r="BS236" s="672">
        <v>271708</v>
      </c>
      <c r="BT236" s="672">
        <v>0</v>
      </c>
      <c r="BU236" s="672">
        <v>1373933</v>
      </c>
      <c r="BV236" s="672">
        <v>5839564</v>
      </c>
      <c r="BW236" s="672">
        <v>1450199</v>
      </c>
      <c r="BX236" s="672">
        <v>0</v>
      </c>
      <c r="BY236" s="672">
        <v>7289763</v>
      </c>
      <c r="BZ236" s="672">
        <v>921380</v>
      </c>
      <c r="CA236" s="672">
        <v>223742</v>
      </c>
      <c r="CB236" s="672">
        <v>0</v>
      </c>
      <c r="CC236" s="672">
        <v>1145122</v>
      </c>
      <c r="CD236" s="672">
        <v>0</v>
      </c>
      <c r="CE236" s="672">
        <v>0</v>
      </c>
      <c r="CF236" s="672">
        <v>0</v>
      </c>
      <c r="CG236" s="672">
        <v>0</v>
      </c>
      <c r="CH236" s="672">
        <v>0</v>
      </c>
      <c r="CI236" s="672">
        <v>0</v>
      </c>
      <c r="CJ236" s="672">
        <v>0</v>
      </c>
      <c r="CK236" s="672">
        <v>0</v>
      </c>
      <c r="CL236" s="672">
        <v>0</v>
      </c>
      <c r="CM236" s="672">
        <v>0</v>
      </c>
      <c r="CN236" s="672">
        <v>0</v>
      </c>
      <c r="CO236" s="672">
        <v>0</v>
      </c>
      <c r="CP236" s="672">
        <v>328987</v>
      </c>
      <c r="CQ236" s="672">
        <v>82247</v>
      </c>
      <c r="CR236" s="672">
        <v>0</v>
      </c>
      <c r="CS236" s="672">
        <v>411234</v>
      </c>
      <c r="CT236" s="672">
        <v>0</v>
      </c>
      <c r="CU236" s="672">
        <v>0</v>
      </c>
      <c r="CV236" s="672">
        <v>0</v>
      </c>
      <c r="CW236" s="672">
        <v>0</v>
      </c>
      <c r="CX236" s="672">
        <v>0</v>
      </c>
      <c r="CY236" s="672">
        <v>0</v>
      </c>
      <c r="CZ236" s="672">
        <v>0</v>
      </c>
      <c r="DA236" s="672">
        <v>0</v>
      </c>
      <c r="DB236" s="672">
        <v>4819</v>
      </c>
      <c r="DC236" s="672">
        <v>1205</v>
      </c>
      <c r="DD236" s="672">
        <v>0</v>
      </c>
      <c r="DE236" s="672">
        <v>6024</v>
      </c>
      <c r="DF236" s="672">
        <v>3846236</v>
      </c>
      <c r="DG236" s="672">
        <v>948317</v>
      </c>
      <c r="DH236" s="672">
        <v>0</v>
      </c>
      <c r="DI236" s="672">
        <v>4794553</v>
      </c>
      <c r="DJ236" s="672">
        <v>0</v>
      </c>
      <c r="DK236" s="672">
        <v>0</v>
      </c>
      <c r="DL236" s="672">
        <v>0</v>
      </c>
      <c r="DM236" s="672">
        <v>0</v>
      </c>
      <c r="DN236" s="672">
        <v>0</v>
      </c>
      <c r="DO236" s="672">
        <v>0</v>
      </c>
      <c r="DP236" s="672">
        <v>0</v>
      </c>
      <c r="DQ236" s="672">
        <v>0</v>
      </c>
      <c r="DR236" s="672">
        <v>0</v>
      </c>
      <c r="DS236" s="672">
        <v>0</v>
      </c>
      <c r="DT236" s="672">
        <v>0</v>
      </c>
      <c r="DU236" s="672">
        <v>0</v>
      </c>
      <c r="DV236" s="672">
        <v>10940986</v>
      </c>
      <c r="DW236" s="672">
        <v>2705710</v>
      </c>
      <c r="DX236" s="672">
        <v>0</v>
      </c>
      <c r="DY236" s="672">
        <v>13646696</v>
      </c>
      <c r="DZ236" s="672" t="s">
        <v>1251</v>
      </c>
      <c r="EA236" s="672" t="s">
        <v>851</v>
      </c>
      <c r="EB236" s="672" t="s">
        <v>1693</v>
      </c>
      <c r="EC236" s="672" t="s">
        <v>1626</v>
      </c>
    </row>
    <row r="237" spans="1:133" x14ac:dyDescent="0.25">
      <c r="A237" s="672">
        <v>231</v>
      </c>
      <c r="B237" s="672" t="s">
        <v>1252</v>
      </c>
      <c r="C237" s="672" t="s">
        <v>1401</v>
      </c>
      <c r="D237" s="672" t="s">
        <v>1389</v>
      </c>
      <c r="E237" s="672" t="s">
        <v>1253</v>
      </c>
      <c r="F237" s="672">
        <v>57416969</v>
      </c>
      <c r="G237" s="672">
        <v>1046676</v>
      </c>
      <c r="H237" s="672">
        <v>0</v>
      </c>
      <c r="I237" s="672">
        <v>186764</v>
      </c>
      <c r="J237" s="672">
        <v>4800</v>
      </c>
      <c r="K237" s="672">
        <v>191564</v>
      </c>
      <c r="L237" s="672">
        <v>0</v>
      </c>
      <c r="M237" s="672">
        <v>308067</v>
      </c>
      <c r="N237" s="672">
        <v>0</v>
      </c>
      <c r="O237" s="672">
        <v>0</v>
      </c>
      <c r="P237" s="672">
        <v>0</v>
      </c>
      <c r="Q237" s="672">
        <v>0</v>
      </c>
      <c r="R237" s="672">
        <v>57964014</v>
      </c>
      <c r="S237" s="672">
        <v>0</v>
      </c>
      <c r="T237" s="672">
        <v>0.99</v>
      </c>
      <c r="U237" s="672">
        <v>0</v>
      </c>
      <c r="V237" s="672">
        <v>0.01</v>
      </c>
      <c r="W237" s="672">
        <v>1</v>
      </c>
      <c r="X237" s="672">
        <v>0</v>
      </c>
      <c r="Y237" s="672">
        <v>57384374</v>
      </c>
      <c r="Z237" s="672">
        <v>0</v>
      </c>
      <c r="AA237" s="672">
        <v>579640</v>
      </c>
      <c r="AB237" s="672">
        <v>57964014</v>
      </c>
      <c r="AC237" s="672">
        <v>0</v>
      </c>
      <c r="AD237" s="672">
        <v>0</v>
      </c>
      <c r="AE237" s="672">
        <v>0</v>
      </c>
      <c r="AF237" s="672">
        <v>57384374</v>
      </c>
      <c r="AG237" s="672">
        <v>0</v>
      </c>
      <c r="AH237" s="672">
        <v>579640</v>
      </c>
      <c r="AI237" s="672">
        <v>57964014</v>
      </c>
      <c r="AJ237" s="672">
        <v>191564</v>
      </c>
      <c r="AK237" s="672">
        <v>191564</v>
      </c>
      <c r="AL237" s="672">
        <v>308067</v>
      </c>
      <c r="AM237" s="672">
        <v>0</v>
      </c>
      <c r="AN237" s="672">
        <v>308067</v>
      </c>
      <c r="AO237" s="672">
        <v>0</v>
      </c>
      <c r="AP237" s="672">
        <v>0</v>
      </c>
      <c r="AQ237" s="672">
        <v>0</v>
      </c>
      <c r="AR237" s="672">
        <v>0</v>
      </c>
      <c r="AS237" s="672">
        <v>0</v>
      </c>
      <c r="AT237" s="672">
        <v>0</v>
      </c>
      <c r="AU237" s="672">
        <v>0</v>
      </c>
      <c r="AV237" s="672">
        <v>0</v>
      </c>
      <c r="AW237" s="672">
        <v>0</v>
      </c>
      <c r="AX237" s="672">
        <v>0</v>
      </c>
      <c r="AY237" s="672">
        <v>0</v>
      </c>
      <c r="AZ237" s="672">
        <v>0</v>
      </c>
      <c r="BA237" s="672">
        <v>0</v>
      </c>
      <c r="BB237" s="672">
        <v>0</v>
      </c>
      <c r="BC237" s="672">
        <v>0</v>
      </c>
      <c r="BD237" s="672">
        <v>0</v>
      </c>
      <c r="BE237" s="672">
        <v>2384147</v>
      </c>
      <c r="BF237" s="672">
        <v>0</v>
      </c>
      <c r="BG237" s="672">
        <v>24082</v>
      </c>
      <c r="BH237" s="672">
        <v>2408229</v>
      </c>
      <c r="BI237" s="672">
        <v>0</v>
      </c>
      <c r="BJ237" s="672">
        <v>60268152</v>
      </c>
      <c r="BK237" s="672">
        <v>0</v>
      </c>
      <c r="BL237" s="672">
        <v>603722</v>
      </c>
      <c r="BM237" s="672">
        <v>60871874</v>
      </c>
      <c r="BN237" s="672">
        <v>10500267</v>
      </c>
      <c r="BO237" s="672">
        <v>0</v>
      </c>
      <c r="BP237" s="672">
        <v>105545</v>
      </c>
      <c r="BQ237" s="672">
        <v>10605812</v>
      </c>
      <c r="BR237" s="672">
        <v>1820315</v>
      </c>
      <c r="BS237" s="672">
        <v>0</v>
      </c>
      <c r="BT237" s="672">
        <v>18387</v>
      </c>
      <c r="BU237" s="672">
        <v>1838702</v>
      </c>
      <c r="BV237" s="672">
        <v>12320582</v>
      </c>
      <c r="BW237" s="672">
        <v>0</v>
      </c>
      <c r="BX237" s="672">
        <v>123932</v>
      </c>
      <c r="BY237" s="672">
        <v>12444514</v>
      </c>
      <c r="BZ237" s="672">
        <v>3676143</v>
      </c>
      <c r="CA237" s="672">
        <v>0</v>
      </c>
      <c r="CB237" s="672">
        <v>37133</v>
      </c>
      <c r="CC237" s="672">
        <v>3713276</v>
      </c>
      <c r="CD237" s="672">
        <v>223996</v>
      </c>
      <c r="CE237" s="672">
        <v>0</v>
      </c>
      <c r="CF237" s="672">
        <v>2263</v>
      </c>
      <c r="CG237" s="672">
        <v>226259</v>
      </c>
      <c r="CH237" s="672">
        <v>1655</v>
      </c>
      <c r="CI237" s="672">
        <v>0</v>
      </c>
      <c r="CJ237" s="672">
        <v>17</v>
      </c>
      <c r="CK237" s="672">
        <v>1672</v>
      </c>
      <c r="CL237" s="672">
        <v>0</v>
      </c>
      <c r="CM237" s="672">
        <v>0</v>
      </c>
      <c r="CN237" s="672">
        <v>0</v>
      </c>
      <c r="CO237" s="672">
        <v>0</v>
      </c>
      <c r="CP237" s="672">
        <v>405996</v>
      </c>
      <c r="CQ237" s="672">
        <v>0</v>
      </c>
      <c r="CR237" s="672">
        <v>4101</v>
      </c>
      <c r="CS237" s="672">
        <v>410097</v>
      </c>
      <c r="CT237" s="672">
        <v>0</v>
      </c>
      <c r="CU237" s="672">
        <v>0</v>
      </c>
      <c r="CV237" s="672">
        <v>0</v>
      </c>
      <c r="CW237" s="672">
        <v>0</v>
      </c>
      <c r="CX237" s="672">
        <v>0</v>
      </c>
      <c r="CY237" s="672">
        <v>0</v>
      </c>
      <c r="CZ237" s="672">
        <v>0</v>
      </c>
      <c r="DA237" s="672">
        <v>0</v>
      </c>
      <c r="DB237" s="672">
        <v>864</v>
      </c>
      <c r="DC237" s="672">
        <v>0</v>
      </c>
      <c r="DD237" s="672">
        <v>9</v>
      </c>
      <c r="DE237" s="672">
        <v>873</v>
      </c>
      <c r="DF237" s="672">
        <v>3694505</v>
      </c>
      <c r="DG237" s="672">
        <v>0</v>
      </c>
      <c r="DH237" s="672">
        <v>37318</v>
      </c>
      <c r="DI237" s="672">
        <v>3731823</v>
      </c>
      <c r="DJ237" s="672">
        <v>0</v>
      </c>
      <c r="DK237" s="672">
        <v>0</v>
      </c>
      <c r="DL237" s="672">
        <v>0</v>
      </c>
      <c r="DM237" s="672">
        <v>0</v>
      </c>
      <c r="DN237" s="672">
        <v>0</v>
      </c>
      <c r="DO237" s="672">
        <v>0</v>
      </c>
      <c r="DP237" s="672">
        <v>0</v>
      </c>
      <c r="DQ237" s="672">
        <v>0</v>
      </c>
      <c r="DR237" s="672">
        <v>0</v>
      </c>
      <c r="DS237" s="672">
        <v>0</v>
      </c>
      <c r="DT237" s="672">
        <v>0</v>
      </c>
      <c r="DU237" s="672">
        <v>0</v>
      </c>
      <c r="DV237" s="672">
        <v>20323741</v>
      </c>
      <c r="DW237" s="672">
        <v>0</v>
      </c>
      <c r="DX237" s="672">
        <v>204773</v>
      </c>
      <c r="DY237" s="672">
        <v>20528514</v>
      </c>
      <c r="DZ237" s="672" t="s">
        <v>1253</v>
      </c>
      <c r="EA237" s="672" t="s">
        <v>791</v>
      </c>
      <c r="EB237" s="672" t="s">
        <v>1721</v>
      </c>
      <c r="EC237" s="672" t="s">
        <v>1627</v>
      </c>
    </row>
    <row r="238" spans="1:133" x14ac:dyDescent="0.25">
      <c r="A238" s="672">
        <v>232</v>
      </c>
      <c r="B238" s="672" t="s">
        <v>1254</v>
      </c>
      <c r="C238" s="672" t="s">
        <v>1384</v>
      </c>
      <c r="D238" s="672" t="s">
        <v>1388</v>
      </c>
      <c r="E238" s="672" t="s">
        <v>1255</v>
      </c>
      <c r="F238" s="672">
        <v>52607802</v>
      </c>
      <c r="G238" s="672">
        <v>1287432</v>
      </c>
      <c r="H238" s="672">
        <v>0</v>
      </c>
      <c r="I238" s="672">
        <v>169749</v>
      </c>
      <c r="J238" s="672">
        <v>0</v>
      </c>
      <c r="K238" s="672">
        <v>169749</v>
      </c>
      <c r="L238" s="672">
        <v>0</v>
      </c>
      <c r="M238" s="672">
        <v>0</v>
      </c>
      <c r="N238" s="672">
        <v>0</v>
      </c>
      <c r="O238" s="672">
        <v>0</v>
      </c>
      <c r="P238" s="672">
        <v>0</v>
      </c>
      <c r="Q238" s="672">
        <v>0</v>
      </c>
      <c r="R238" s="672">
        <v>53725485</v>
      </c>
      <c r="S238" s="672">
        <v>0.5</v>
      </c>
      <c r="T238" s="672">
        <v>0.4</v>
      </c>
      <c r="U238" s="672">
        <v>0.09</v>
      </c>
      <c r="V238" s="672">
        <v>0.01</v>
      </c>
      <c r="W238" s="672">
        <v>1</v>
      </c>
      <c r="X238" s="672">
        <v>26862742</v>
      </c>
      <c r="Y238" s="672">
        <v>21490194</v>
      </c>
      <c r="Z238" s="672">
        <v>4835294</v>
      </c>
      <c r="AA238" s="672">
        <v>537255</v>
      </c>
      <c r="AB238" s="672">
        <v>53725485</v>
      </c>
      <c r="AC238" s="672">
        <v>0</v>
      </c>
      <c r="AD238" s="672">
        <v>0</v>
      </c>
      <c r="AE238" s="672">
        <v>26862742</v>
      </c>
      <c r="AF238" s="672">
        <v>21490194</v>
      </c>
      <c r="AG238" s="672">
        <v>4835294</v>
      </c>
      <c r="AH238" s="672">
        <v>537255</v>
      </c>
      <c r="AI238" s="672">
        <v>53725485</v>
      </c>
      <c r="AJ238" s="672">
        <v>169749</v>
      </c>
      <c r="AK238" s="672">
        <v>169749</v>
      </c>
      <c r="AL238" s="672">
        <v>0</v>
      </c>
      <c r="AM238" s="672">
        <v>0</v>
      </c>
      <c r="AN238" s="672">
        <v>0</v>
      </c>
      <c r="AO238" s="672">
        <v>0</v>
      </c>
      <c r="AP238" s="672">
        <v>0</v>
      </c>
      <c r="AQ238" s="672">
        <v>0</v>
      </c>
      <c r="AR238" s="672">
        <v>0</v>
      </c>
      <c r="AS238" s="672">
        <v>0</v>
      </c>
      <c r="AT238" s="672">
        <v>0</v>
      </c>
      <c r="AU238" s="672">
        <v>0</v>
      </c>
      <c r="AV238" s="672">
        <v>0</v>
      </c>
      <c r="AW238" s="672">
        <v>0</v>
      </c>
      <c r="AX238" s="672">
        <v>0</v>
      </c>
      <c r="AY238" s="672">
        <v>0</v>
      </c>
      <c r="AZ238" s="672">
        <v>0</v>
      </c>
      <c r="BA238" s="672">
        <v>0</v>
      </c>
      <c r="BB238" s="672">
        <v>0</v>
      </c>
      <c r="BC238" s="672">
        <v>0</v>
      </c>
      <c r="BD238" s="672">
        <v>142168</v>
      </c>
      <c r="BE238" s="672">
        <v>113734</v>
      </c>
      <c r="BF238" s="672">
        <v>25590</v>
      </c>
      <c r="BG238" s="672">
        <v>2843</v>
      </c>
      <c r="BH238" s="672">
        <v>284335</v>
      </c>
      <c r="BI238" s="672">
        <v>27004910</v>
      </c>
      <c r="BJ238" s="672">
        <v>21773677</v>
      </c>
      <c r="BK238" s="672">
        <v>4860884</v>
      </c>
      <c r="BL238" s="672">
        <v>540098</v>
      </c>
      <c r="BM238" s="672">
        <v>54179569</v>
      </c>
      <c r="BN238" s="672">
        <v>3959775</v>
      </c>
      <c r="BO238" s="672">
        <v>890949</v>
      </c>
      <c r="BP238" s="672">
        <v>98994</v>
      </c>
      <c r="BQ238" s="672">
        <v>4949718</v>
      </c>
      <c r="BR238" s="672">
        <v>730900</v>
      </c>
      <c r="BS238" s="672">
        <v>164452</v>
      </c>
      <c r="BT238" s="672">
        <v>18272</v>
      </c>
      <c r="BU238" s="672">
        <v>913624</v>
      </c>
      <c r="BV238" s="672">
        <v>4690675</v>
      </c>
      <c r="BW238" s="672">
        <v>1055401</v>
      </c>
      <c r="BX238" s="672">
        <v>117266</v>
      </c>
      <c r="BY238" s="672">
        <v>5863342</v>
      </c>
      <c r="BZ238" s="672">
        <v>1372258</v>
      </c>
      <c r="CA238" s="672">
        <v>308758</v>
      </c>
      <c r="CB238" s="672">
        <v>34306</v>
      </c>
      <c r="CC238" s="672">
        <v>1715322</v>
      </c>
      <c r="CD238" s="672">
        <v>91218</v>
      </c>
      <c r="CE238" s="672">
        <v>20524</v>
      </c>
      <c r="CF238" s="672">
        <v>2280</v>
      </c>
      <c r="CG238" s="672">
        <v>114022</v>
      </c>
      <c r="CH238" s="672">
        <v>0</v>
      </c>
      <c r="CI238" s="672">
        <v>0</v>
      </c>
      <c r="CJ238" s="672">
        <v>0</v>
      </c>
      <c r="CK238" s="672">
        <v>0</v>
      </c>
      <c r="CL238" s="672">
        <v>2073</v>
      </c>
      <c r="CM238" s="672">
        <v>467</v>
      </c>
      <c r="CN238" s="672">
        <v>52</v>
      </c>
      <c r="CO238" s="672">
        <v>2592</v>
      </c>
      <c r="CP238" s="672">
        <v>204029</v>
      </c>
      <c r="CQ238" s="672">
        <v>45906</v>
      </c>
      <c r="CR238" s="672">
        <v>5101</v>
      </c>
      <c r="CS238" s="672">
        <v>255036</v>
      </c>
      <c r="CT238" s="672">
        <v>0</v>
      </c>
      <c r="CU238" s="672">
        <v>0</v>
      </c>
      <c r="CV238" s="672">
        <v>0</v>
      </c>
      <c r="CW238" s="672">
        <v>0</v>
      </c>
      <c r="CX238" s="672">
        <v>0</v>
      </c>
      <c r="CY238" s="672">
        <v>0</v>
      </c>
      <c r="CZ238" s="672">
        <v>0</v>
      </c>
      <c r="DA238" s="672">
        <v>0</v>
      </c>
      <c r="DB238" s="672">
        <v>0</v>
      </c>
      <c r="DC238" s="672">
        <v>0</v>
      </c>
      <c r="DD238" s="672">
        <v>0</v>
      </c>
      <c r="DE238" s="672">
        <v>0</v>
      </c>
      <c r="DF238" s="672">
        <v>1550156</v>
      </c>
      <c r="DG238" s="672">
        <v>348785</v>
      </c>
      <c r="DH238" s="672">
        <v>38754</v>
      </c>
      <c r="DI238" s="672">
        <v>1937695</v>
      </c>
      <c r="DJ238" s="672">
        <v>0</v>
      </c>
      <c r="DK238" s="672">
        <v>0</v>
      </c>
      <c r="DL238" s="672">
        <v>0</v>
      </c>
      <c r="DM238" s="672">
        <v>0</v>
      </c>
      <c r="DN238" s="672">
        <v>0</v>
      </c>
      <c r="DO238" s="672">
        <v>0</v>
      </c>
      <c r="DP238" s="672">
        <v>0</v>
      </c>
      <c r="DQ238" s="672">
        <v>0</v>
      </c>
      <c r="DR238" s="672">
        <v>0</v>
      </c>
      <c r="DS238" s="672">
        <v>0</v>
      </c>
      <c r="DT238" s="672">
        <v>0</v>
      </c>
      <c r="DU238" s="672">
        <v>0</v>
      </c>
      <c r="DV238" s="672">
        <v>7910409</v>
      </c>
      <c r="DW238" s="672">
        <v>1779841</v>
      </c>
      <c r="DX238" s="672">
        <v>197759</v>
      </c>
      <c r="DY238" s="672">
        <v>9888009</v>
      </c>
      <c r="DZ238" s="672" t="s">
        <v>1255</v>
      </c>
      <c r="EA238" s="672" t="s">
        <v>870</v>
      </c>
      <c r="EB238" s="672" t="s">
        <v>1713</v>
      </c>
      <c r="EC238" s="672" t="s">
        <v>1628</v>
      </c>
    </row>
    <row r="239" spans="1:133" x14ac:dyDescent="0.25">
      <c r="A239" s="672">
        <v>233</v>
      </c>
      <c r="B239" s="672" t="s">
        <v>1256</v>
      </c>
      <c r="C239" s="672" t="s">
        <v>1384</v>
      </c>
      <c r="D239" s="672" t="s">
        <v>1388</v>
      </c>
      <c r="E239" s="672" t="s">
        <v>1257</v>
      </c>
      <c r="F239" s="672">
        <v>20228022</v>
      </c>
      <c r="G239" s="672">
        <v>1400000</v>
      </c>
      <c r="H239" s="672">
        <v>0</v>
      </c>
      <c r="I239" s="672">
        <v>113759</v>
      </c>
      <c r="J239" s="672">
        <v>0</v>
      </c>
      <c r="K239" s="672">
        <v>113759</v>
      </c>
      <c r="L239" s="672">
        <v>0</v>
      </c>
      <c r="M239" s="672">
        <v>0</v>
      </c>
      <c r="N239" s="672">
        <v>0</v>
      </c>
      <c r="O239" s="672">
        <v>0</v>
      </c>
      <c r="P239" s="672">
        <v>0</v>
      </c>
      <c r="Q239" s="672">
        <v>0</v>
      </c>
      <c r="R239" s="672">
        <v>21514263</v>
      </c>
      <c r="S239" s="672">
        <v>0.5</v>
      </c>
      <c r="T239" s="672">
        <v>0.4</v>
      </c>
      <c r="U239" s="672">
        <v>0.09</v>
      </c>
      <c r="V239" s="672">
        <v>0.01</v>
      </c>
      <c r="W239" s="672">
        <v>1</v>
      </c>
      <c r="X239" s="672">
        <v>10757131</v>
      </c>
      <c r="Y239" s="672">
        <v>8605705</v>
      </c>
      <c r="Z239" s="672">
        <v>1936284</v>
      </c>
      <c r="AA239" s="672">
        <v>215143</v>
      </c>
      <c r="AB239" s="672">
        <v>21514263</v>
      </c>
      <c r="AC239" s="672">
        <v>0</v>
      </c>
      <c r="AD239" s="672">
        <v>0</v>
      </c>
      <c r="AE239" s="672">
        <v>10757131</v>
      </c>
      <c r="AF239" s="672">
        <v>8605705</v>
      </c>
      <c r="AG239" s="672">
        <v>1936284</v>
      </c>
      <c r="AH239" s="672">
        <v>215143</v>
      </c>
      <c r="AI239" s="672">
        <v>21514263</v>
      </c>
      <c r="AJ239" s="672">
        <v>113759</v>
      </c>
      <c r="AK239" s="672">
        <v>113759</v>
      </c>
      <c r="AL239" s="672">
        <v>0</v>
      </c>
      <c r="AM239" s="672">
        <v>0</v>
      </c>
      <c r="AN239" s="672">
        <v>0</v>
      </c>
      <c r="AO239" s="672">
        <v>0</v>
      </c>
      <c r="AP239" s="672">
        <v>0</v>
      </c>
      <c r="AQ239" s="672">
        <v>0</v>
      </c>
      <c r="AR239" s="672">
        <v>0</v>
      </c>
      <c r="AS239" s="672">
        <v>0</v>
      </c>
      <c r="AT239" s="672">
        <v>0</v>
      </c>
      <c r="AU239" s="672">
        <v>0</v>
      </c>
      <c r="AV239" s="672">
        <v>0</v>
      </c>
      <c r="AW239" s="672">
        <v>0</v>
      </c>
      <c r="AX239" s="672">
        <v>0</v>
      </c>
      <c r="AY239" s="672">
        <v>0</v>
      </c>
      <c r="AZ239" s="672">
        <v>0</v>
      </c>
      <c r="BA239" s="672">
        <v>0</v>
      </c>
      <c r="BB239" s="672">
        <v>0</v>
      </c>
      <c r="BC239" s="672">
        <v>0</v>
      </c>
      <c r="BD239" s="672">
        <v>-593982</v>
      </c>
      <c r="BE239" s="672">
        <v>-475185</v>
      </c>
      <c r="BF239" s="672">
        <v>-106917</v>
      </c>
      <c r="BG239" s="672">
        <v>-11880</v>
      </c>
      <c r="BH239" s="672">
        <v>-1187963</v>
      </c>
      <c r="BI239" s="672">
        <v>10163150</v>
      </c>
      <c r="BJ239" s="672">
        <v>8244279</v>
      </c>
      <c r="BK239" s="672">
        <v>1829367</v>
      </c>
      <c r="BL239" s="672">
        <v>203263</v>
      </c>
      <c r="BM239" s="672">
        <v>20440059</v>
      </c>
      <c r="BN239" s="672">
        <v>1560570</v>
      </c>
      <c r="BO239" s="672">
        <v>351128</v>
      </c>
      <c r="BP239" s="672">
        <v>39014</v>
      </c>
      <c r="BQ239" s="672">
        <v>1950712</v>
      </c>
      <c r="BR239" s="672">
        <v>532212</v>
      </c>
      <c r="BS239" s="672">
        <v>119747</v>
      </c>
      <c r="BT239" s="672">
        <v>13305</v>
      </c>
      <c r="BU239" s="672">
        <v>665264</v>
      </c>
      <c r="BV239" s="672">
        <v>2092782</v>
      </c>
      <c r="BW239" s="672">
        <v>470875</v>
      </c>
      <c r="BX239" s="672">
        <v>52319</v>
      </c>
      <c r="BY239" s="672">
        <v>2615976</v>
      </c>
      <c r="BZ239" s="672">
        <v>1074522</v>
      </c>
      <c r="CA239" s="672">
        <v>241768</v>
      </c>
      <c r="CB239" s="672">
        <v>26863</v>
      </c>
      <c r="CC239" s="672">
        <v>1343153</v>
      </c>
      <c r="CD239" s="672">
        <v>38541</v>
      </c>
      <c r="CE239" s="672">
        <v>8672</v>
      </c>
      <c r="CF239" s="672">
        <v>964</v>
      </c>
      <c r="CG239" s="672">
        <v>48177</v>
      </c>
      <c r="CH239" s="672">
        <v>0</v>
      </c>
      <c r="CI239" s="672">
        <v>0</v>
      </c>
      <c r="CJ239" s="672">
        <v>0</v>
      </c>
      <c r="CK239" s="672">
        <v>0</v>
      </c>
      <c r="CL239" s="672">
        <v>2643</v>
      </c>
      <c r="CM239" s="672">
        <v>594</v>
      </c>
      <c r="CN239" s="672">
        <v>66</v>
      </c>
      <c r="CO239" s="672">
        <v>3303</v>
      </c>
      <c r="CP239" s="672">
        <v>140000</v>
      </c>
      <c r="CQ239" s="672">
        <v>31500</v>
      </c>
      <c r="CR239" s="672">
        <v>3500</v>
      </c>
      <c r="CS239" s="672">
        <v>175000</v>
      </c>
      <c r="CT239" s="672">
        <v>0</v>
      </c>
      <c r="CU239" s="672">
        <v>0</v>
      </c>
      <c r="CV239" s="672">
        <v>0</v>
      </c>
      <c r="CW239" s="672">
        <v>0</v>
      </c>
      <c r="CX239" s="672">
        <v>0</v>
      </c>
      <c r="CY239" s="672">
        <v>0</v>
      </c>
      <c r="CZ239" s="672">
        <v>0</v>
      </c>
      <c r="DA239" s="672">
        <v>0</v>
      </c>
      <c r="DB239" s="672">
        <v>9145</v>
      </c>
      <c r="DC239" s="672">
        <v>2057</v>
      </c>
      <c r="DD239" s="672">
        <v>229</v>
      </c>
      <c r="DE239" s="672">
        <v>11431</v>
      </c>
      <c r="DF239" s="672">
        <v>915411</v>
      </c>
      <c r="DG239" s="672">
        <v>205968</v>
      </c>
      <c r="DH239" s="672">
        <v>22885</v>
      </c>
      <c r="DI239" s="672">
        <v>1144264</v>
      </c>
      <c r="DJ239" s="672">
        <v>0</v>
      </c>
      <c r="DK239" s="672">
        <v>0</v>
      </c>
      <c r="DL239" s="672">
        <v>0</v>
      </c>
      <c r="DM239" s="672">
        <v>0</v>
      </c>
      <c r="DN239" s="672">
        <v>0</v>
      </c>
      <c r="DO239" s="672">
        <v>0</v>
      </c>
      <c r="DP239" s="672">
        <v>0</v>
      </c>
      <c r="DQ239" s="672">
        <v>0</v>
      </c>
      <c r="DR239" s="672">
        <v>0</v>
      </c>
      <c r="DS239" s="672">
        <v>0</v>
      </c>
      <c r="DT239" s="672">
        <v>0</v>
      </c>
      <c r="DU239" s="672">
        <v>0</v>
      </c>
      <c r="DV239" s="672">
        <v>4273044</v>
      </c>
      <c r="DW239" s="672">
        <v>961434</v>
      </c>
      <c r="DX239" s="672">
        <v>106826</v>
      </c>
      <c r="DY239" s="672">
        <v>5341304</v>
      </c>
      <c r="DZ239" s="672" t="s">
        <v>1257</v>
      </c>
      <c r="EA239" s="672" t="s">
        <v>870</v>
      </c>
      <c r="EB239" s="672" t="s">
        <v>1713</v>
      </c>
      <c r="EC239" s="672" t="s">
        <v>1629</v>
      </c>
    </row>
    <row r="240" spans="1:133" x14ac:dyDescent="0.25">
      <c r="A240" s="672">
        <v>234</v>
      </c>
      <c r="B240" s="672" t="s">
        <v>1258</v>
      </c>
      <c r="C240" s="672" t="s">
        <v>1384</v>
      </c>
      <c r="D240" s="672" t="s">
        <v>1387</v>
      </c>
      <c r="E240" s="672" t="s">
        <v>1259</v>
      </c>
      <c r="F240" s="672">
        <v>53357431</v>
      </c>
      <c r="G240" s="672">
        <v>1548927</v>
      </c>
      <c r="H240" s="672">
        <v>0</v>
      </c>
      <c r="I240" s="672">
        <v>107499</v>
      </c>
      <c r="J240" s="672">
        <v>0</v>
      </c>
      <c r="K240" s="672">
        <v>107499</v>
      </c>
      <c r="L240" s="672">
        <v>0</v>
      </c>
      <c r="M240" s="672">
        <v>0</v>
      </c>
      <c r="N240" s="672">
        <v>1518</v>
      </c>
      <c r="O240" s="672">
        <v>1518</v>
      </c>
      <c r="P240" s="672">
        <v>0</v>
      </c>
      <c r="Q240" s="672">
        <v>0</v>
      </c>
      <c r="R240" s="672">
        <v>54797341</v>
      </c>
      <c r="S240" s="672">
        <v>0.5</v>
      </c>
      <c r="T240" s="672">
        <v>0.4</v>
      </c>
      <c r="U240" s="672">
        <v>0.1</v>
      </c>
      <c r="V240" s="672">
        <v>0</v>
      </c>
      <c r="W240" s="672">
        <v>1</v>
      </c>
      <c r="X240" s="672">
        <v>27398671</v>
      </c>
      <c r="Y240" s="672">
        <v>21918936</v>
      </c>
      <c r="Z240" s="672">
        <v>5479734</v>
      </c>
      <c r="AA240" s="672">
        <v>0</v>
      </c>
      <c r="AB240" s="672">
        <v>54797341</v>
      </c>
      <c r="AC240" s="672">
        <v>0</v>
      </c>
      <c r="AD240" s="672">
        <v>0</v>
      </c>
      <c r="AE240" s="672">
        <v>27398671</v>
      </c>
      <c r="AF240" s="672">
        <v>21918936</v>
      </c>
      <c r="AG240" s="672">
        <v>5479734</v>
      </c>
      <c r="AH240" s="672">
        <v>0</v>
      </c>
      <c r="AI240" s="672">
        <v>54797341</v>
      </c>
      <c r="AJ240" s="672">
        <v>107499</v>
      </c>
      <c r="AK240" s="672">
        <v>107499</v>
      </c>
      <c r="AL240" s="672">
        <v>0</v>
      </c>
      <c r="AM240" s="672">
        <v>0</v>
      </c>
      <c r="AN240" s="672">
        <v>0</v>
      </c>
      <c r="AO240" s="672">
        <v>1518</v>
      </c>
      <c r="AP240" s="672">
        <v>0</v>
      </c>
      <c r="AQ240" s="672">
        <v>1518</v>
      </c>
      <c r="AR240" s="672">
        <v>0</v>
      </c>
      <c r="AS240" s="672">
        <v>0</v>
      </c>
      <c r="AT240" s="672">
        <v>0</v>
      </c>
      <c r="AU240" s="672">
        <v>0</v>
      </c>
      <c r="AV240" s="672">
        <v>0</v>
      </c>
      <c r="AW240" s="672">
        <v>0</v>
      </c>
      <c r="AX240" s="672">
        <v>0</v>
      </c>
      <c r="AY240" s="672">
        <v>0</v>
      </c>
      <c r="AZ240" s="672">
        <v>0</v>
      </c>
      <c r="BA240" s="672">
        <v>0</v>
      </c>
      <c r="BB240" s="672">
        <v>0</v>
      </c>
      <c r="BC240" s="672">
        <v>0</v>
      </c>
      <c r="BD240" s="672">
        <v>1047572</v>
      </c>
      <c r="BE240" s="672">
        <v>838057</v>
      </c>
      <c r="BF240" s="672">
        <v>209514</v>
      </c>
      <c r="BG240" s="672">
        <v>0</v>
      </c>
      <c r="BH240" s="672">
        <v>2095143</v>
      </c>
      <c r="BI240" s="672">
        <v>28446243</v>
      </c>
      <c r="BJ240" s="672">
        <v>22866010</v>
      </c>
      <c r="BK240" s="672">
        <v>5689248</v>
      </c>
      <c r="BL240" s="672">
        <v>0</v>
      </c>
      <c r="BM240" s="672">
        <v>57001501</v>
      </c>
      <c r="BN240" s="672">
        <v>3880089</v>
      </c>
      <c r="BO240" s="672">
        <v>969955</v>
      </c>
      <c r="BP240" s="672">
        <v>0</v>
      </c>
      <c r="BQ240" s="672">
        <v>4850044</v>
      </c>
      <c r="BR240" s="672">
        <v>384282</v>
      </c>
      <c r="BS240" s="672">
        <v>96071</v>
      </c>
      <c r="BT240" s="672">
        <v>0</v>
      </c>
      <c r="BU240" s="672">
        <v>480353</v>
      </c>
      <c r="BV240" s="672">
        <v>4264371</v>
      </c>
      <c r="BW240" s="672">
        <v>1066026</v>
      </c>
      <c r="BX240" s="672">
        <v>0</v>
      </c>
      <c r="BY240" s="672">
        <v>5330397</v>
      </c>
      <c r="BZ240" s="672">
        <v>565202</v>
      </c>
      <c r="CA240" s="672">
        <v>141301</v>
      </c>
      <c r="CB240" s="672">
        <v>0</v>
      </c>
      <c r="CC240" s="672">
        <v>706503</v>
      </c>
      <c r="CD240" s="672">
        <v>59673</v>
      </c>
      <c r="CE240" s="672">
        <v>14918</v>
      </c>
      <c r="CF240" s="672">
        <v>0</v>
      </c>
      <c r="CG240" s="672">
        <v>74591</v>
      </c>
      <c r="CH240" s="672">
        <v>0</v>
      </c>
      <c r="CI240" s="672">
        <v>0</v>
      </c>
      <c r="CJ240" s="672">
        <v>0</v>
      </c>
      <c r="CK240" s="672">
        <v>0</v>
      </c>
      <c r="CL240" s="672">
        <v>0</v>
      </c>
      <c r="CM240" s="672">
        <v>0</v>
      </c>
      <c r="CN240" s="672">
        <v>0</v>
      </c>
      <c r="CO240" s="672">
        <v>0</v>
      </c>
      <c r="CP240" s="672">
        <v>108568</v>
      </c>
      <c r="CQ240" s="672">
        <v>27142</v>
      </c>
      <c r="CR240" s="672">
        <v>0</v>
      </c>
      <c r="CS240" s="672">
        <v>135710</v>
      </c>
      <c r="CT240" s="672">
        <v>0</v>
      </c>
      <c r="CU240" s="672">
        <v>0</v>
      </c>
      <c r="CV240" s="672">
        <v>0</v>
      </c>
      <c r="CW240" s="672">
        <v>0</v>
      </c>
      <c r="CX240" s="672">
        <v>0</v>
      </c>
      <c r="CY240" s="672">
        <v>0</v>
      </c>
      <c r="CZ240" s="672">
        <v>0</v>
      </c>
      <c r="DA240" s="672">
        <v>0</v>
      </c>
      <c r="DB240" s="672">
        <v>3074</v>
      </c>
      <c r="DC240" s="672">
        <v>769</v>
      </c>
      <c r="DD240" s="672">
        <v>0</v>
      </c>
      <c r="DE240" s="672">
        <v>3843</v>
      </c>
      <c r="DF240" s="672">
        <v>1007354</v>
      </c>
      <c r="DG240" s="672">
        <v>251838</v>
      </c>
      <c r="DH240" s="672">
        <v>0</v>
      </c>
      <c r="DI240" s="672">
        <v>1259192</v>
      </c>
      <c r="DJ240" s="672">
        <v>0</v>
      </c>
      <c r="DK240" s="672">
        <v>0</v>
      </c>
      <c r="DL240" s="672">
        <v>0</v>
      </c>
      <c r="DM240" s="672">
        <v>0</v>
      </c>
      <c r="DN240" s="672">
        <v>0</v>
      </c>
      <c r="DO240" s="672">
        <v>0</v>
      </c>
      <c r="DP240" s="672">
        <v>0</v>
      </c>
      <c r="DQ240" s="672">
        <v>0</v>
      </c>
      <c r="DR240" s="672">
        <v>0</v>
      </c>
      <c r="DS240" s="672">
        <v>0</v>
      </c>
      <c r="DT240" s="672">
        <v>0</v>
      </c>
      <c r="DU240" s="672">
        <v>0</v>
      </c>
      <c r="DV240" s="672">
        <v>6008242</v>
      </c>
      <c r="DW240" s="672">
        <v>1501994</v>
      </c>
      <c r="DX240" s="672">
        <v>0</v>
      </c>
      <c r="DY240" s="672">
        <v>7510236</v>
      </c>
      <c r="DZ240" s="672" t="s">
        <v>1259</v>
      </c>
      <c r="EA240" s="672" t="s">
        <v>851</v>
      </c>
      <c r="EB240" s="672" t="s">
        <v>1693</v>
      </c>
      <c r="EC240" s="672" t="s">
        <v>1630</v>
      </c>
    </row>
    <row r="241" spans="1:133" x14ac:dyDescent="0.25">
      <c r="A241" s="672">
        <v>235</v>
      </c>
      <c r="B241" s="672" t="s">
        <v>1260</v>
      </c>
      <c r="C241" s="672" t="s">
        <v>1401</v>
      </c>
      <c r="D241" s="672" t="s">
        <v>1389</v>
      </c>
      <c r="E241" s="672" t="s">
        <v>1261</v>
      </c>
      <c r="F241" s="672">
        <v>87477084</v>
      </c>
      <c r="G241" s="672">
        <v>3411797</v>
      </c>
      <c r="H241" s="672">
        <v>0</v>
      </c>
      <c r="I241" s="672">
        <v>420462</v>
      </c>
      <c r="J241" s="672">
        <v>0</v>
      </c>
      <c r="K241" s="672">
        <v>420462</v>
      </c>
      <c r="L241" s="672">
        <v>0</v>
      </c>
      <c r="M241" s="672">
        <v>0</v>
      </c>
      <c r="N241" s="672">
        <v>53039</v>
      </c>
      <c r="O241" s="672">
        <v>53039</v>
      </c>
      <c r="P241" s="672">
        <v>0</v>
      </c>
      <c r="Q241" s="672">
        <v>0</v>
      </c>
      <c r="R241" s="672">
        <v>90415380</v>
      </c>
      <c r="S241" s="672">
        <v>0</v>
      </c>
      <c r="T241" s="672">
        <v>0.99</v>
      </c>
      <c r="U241" s="672">
        <v>0</v>
      </c>
      <c r="V241" s="672">
        <v>0.01</v>
      </c>
      <c r="W241" s="672">
        <v>1</v>
      </c>
      <c r="X241" s="672">
        <v>0</v>
      </c>
      <c r="Y241" s="672">
        <v>89511226</v>
      </c>
      <c r="Z241" s="672">
        <v>0</v>
      </c>
      <c r="AA241" s="672">
        <v>904154</v>
      </c>
      <c r="AB241" s="672">
        <v>90415380</v>
      </c>
      <c r="AC241" s="672">
        <v>0</v>
      </c>
      <c r="AD241" s="672">
        <v>0</v>
      </c>
      <c r="AE241" s="672">
        <v>0</v>
      </c>
      <c r="AF241" s="672">
        <v>89511226</v>
      </c>
      <c r="AG241" s="672">
        <v>0</v>
      </c>
      <c r="AH241" s="672">
        <v>904154</v>
      </c>
      <c r="AI241" s="672">
        <v>90415380</v>
      </c>
      <c r="AJ241" s="672">
        <v>420462</v>
      </c>
      <c r="AK241" s="672">
        <v>420462</v>
      </c>
      <c r="AL241" s="672">
        <v>0</v>
      </c>
      <c r="AM241" s="672">
        <v>0</v>
      </c>
      <c r="AN241" s="672">
        <v>0</v>
      </c>
      <c r="AO241" s="672">
        <v>53039</v>
      </c>
      <c r="AP241" s="672">
        <v>0</v>
      </c>
      <c r="AQ241" s="672">
        <v>53039</v>
      </c>
      <c r="AR241" s="672">
        <v>0</v>
      </c>
      <c r="AS241" s="672">
        <v>0</v>
      </c>
      <c r="AT241" s="672">
        <v>0</v>
      </c>
      <c r="AU241" s="672">
        <v>0</v>
      </c>
      <c r="AV241" s="672">
        <v>0</v>
      </c>
      <c r="AW241" s="672">
        <v>0</v>
      </c>
      <c r="AX241" s="672">
        <v>0</v>
      </c>
      <c r="AY241" s="672">
        <v>0</v>
      </c>
      <c r="AZ241" s="672">
        <v>0</v>
      </c>
      <c r="BA241" s="672">
        <v>0</v>
      </c>
      <c r="BB241" s="672">
        <v>0</v>
      </c>
      <c r="BC241" s="672">
        <v>0</v>
      </c>
      <c r="BD241" s="672">
        <v>0</v>
      </c>
      <c r="BE241" s="672">
        <v>6849260</v>
      </c>
      <c r="BF241" s="672">
        <v>0</v>
      </c>
      <c r="BG241" s="672">
        <v>69184</v>
      </c>
      <c r="BH241" s="672">
        <v>6918444</v>
      </c>
      <c r="BI241" s="672">
        <v>0</v>
      </c>
      <c r="BJ241" s="672">
        <v>96833986</v>
      </c>
      <c r="BK241" s="672">
        <v>0</v>
      </c>
      <c r="BL241" s="672">
        <v>973338</v>
      </c>
      <c r="BM241" s="672">
        <v>97807325</v>
      </c>
      <c r="BN241" s="672">
        <v>17041627</v>
      </c>
      <c r="BO241" s="672">
        <v>0</v>
      </c>
      <c r="BP241" s="672">
        <v>172037</v>
      </c>
      <c r="BQ241" s="672">
        <v>17213664</v>
      </c>
      <c r="BR241" s="672">
        <v>4118125</v>
      </c>
      <c r="BS241" s="672">
        <v>0</v>
      </c>
      <c r="BT241" s="672">
        <v>41597</v>
      </c>
      <c r="BU241" s="672">
        <v>4159722</v>
      </c>
      <c r="BV241" s="672">
        <v>21159752</v>
      </c>
      <c r="BW241" s="672">
        <v>0</v>
      </c>
      <c r="BX241" s="672">
        <v>213634</v>
      </c>
      <c r="BY241" s="672">
        <v>21373386</v>
      </c>
      <c r="BZ241" s="672">
        <v>8434142</v>
      </c>
      <c r="CA241" s="672">
        <v>0</v>
      </c>
      <c r="CB241" s="672">
        <v>85193</v>
      </c>
      <c r="CC241" s="672">
        <v>8519335</v>
      </c>
      <c r="CD241" s="672">
        <v>449733</v>
      </c>
      <c r="CE241" s="672">
        <v>0</v>
      </c>
      <c r="CF241" s="672">
        <v>4543</v>
      </c>
      <c r="CG241" s="672">
        <v>454276</v>
      </c>
      <c r="CH241" s="672">
        <v>0</v>
      </c>
      <c r="CI241" s="672">
        <v>0</v>
      </c>
      <c r="CJ241" s="672">
        <v>0</v>
      </c>
      <c r="CK241" s="672">
        <v>0</v>
      </c>
      <c r="CL241" s="672">
        <v>0</v>
      </c>
      <c r="CM241" s="672">
        <v>0</v>
      </c>
      <c r="CN241" s="672">
        <v>0</v>
      </c>
      <c r="CO241" s="672">
        <v>0</v>
      </c>
      <c r="CP241" s="672">
        <v>1405044</v>
      </c>
      <c r="CQ241" s="672">
        <v>0</v>
      </c>
      <c r="CR241" s="672">
        <v>14192</v>
      </c>
      <c r="CS241" s="672">
        <v>1419236</v>
      </c>
      <c r="CT241" s="672">
        <v>0</v>
      </c>
      <c r="CU241" s="672">
        <v>0</v>
      </c>
      <c r="CV241" s="672">
        <v>0</v>
      </c>
      <c r="CW241" s="672">
        <v>0</v>
      </c>
      <c r="CX241" s="672">
        <v>0</v>
      </c>
      <c r="CY241" s="672">
        <v>0</v>
      </c>
      <c r="CZ241" s="672">
        <v>0</v>
      </c>
      <c r="DA241" s="672">
        <v>0</v>
      </c>
      <c r="DB241" s="672">
        <v>7751</v>
      </c>
      <c r="DC241" s="672">
        <v>0</v>
      </c>
      <c r="DD241" s="672">
        <v>78</v>
      </c>
      <c r="DE241" s="672">
        <v>7829</v>
      </c>
      <c r="DF241" s="672">
        <v>7420493</v>
      </c>
      <c r="DG241" s="672">
        <v>0</v>
      </c>
      <c r="DH241" s="672">
        <v>74954</v>
      </c>
      <c r="DI241" s="672">
        <v>7495447</v>
      </c>
      <c r="DJ241" s="672">
        <v>0</v>
      </c>
      <c r="DK241" s="672">
        <v>0</v>
      </c>
      <c r="DL241" s="672">
        <v>0</v>
      </c>
      <c r="DM241" s="672">
        <v>0</v>
      </c>
      <c r="DN241" s="672">
        <v>0</v>
      </c>
      <c r="DO241" s="672">
        <v>0</v>
      </c>
      <c r="DP241" s="672">
        <v>0</v>
      </c>
      <c r="DQ241" s="672">
        <v>0</v>
      </c>
      <c r="DR241" s="672">
        <v>0</v>
      </c>
      <c r="DS241" s="672">
        <v>0</v>
      </c>
      <c r="DT241" s="672">
        <v>0</v>
      </c>
      <c r="DU241" s="672">
        <v>0</v>
      </c>
      <c r="DV241" s="672">
        <v>38876915</v>
      </c>
      <c r="DW241" s="672">
        <v>0</v>
      </c>
      <c r="DX241" s="672">
        <v>392594</v>
      </c>
      <c r="DY241" s="672">
        <v>39269509</v>
      </c>
      <c r="DZ241" s="672" t="s">
        <v>1261</v>
      </c>
      <c r="EA241" s="672" t="s">
        <v>791</v>
      </c>
      <c r="EB241" s="672" t="s">
        <v>1705</v>
      </c>
      <c r="EC241" s="672" t="s">
        <v>1631</v>
      </c>
    </row>
    <row r="242" spans="1:133" x14ac:dyDescent="0.25">
      <c r="A242" s="672">
        <v>236</v>
      </c>
      <c r="B242" s="672" t="s">
        <v>1262</v>
      </c>
      <c r="C242" s="672" t="s">
        <v>260</v>
      </c>
      <c r="D242" s="672" t="s">
        <v>1460</v>
      </c>
      <c r="E242" s="672" t="s">
        <v>1263</v>
      </c>
      <c r="F242" s="672">
        <v>85411849</v>
      </c>
      <c r="G242" s="672">
        <v>877722</v>
      </c>
      <c r="H242" s="672">
        <v>0</v>
      </c>
      <c r="I242" s="672">
        <v>230014</v>
      </c>
      <c r="J242" s="672">
        <v>0</v>
      </c>
      <c r="K242" s="672">
        <v>230014</v>
      </c>
      <c r="L242" s="672">
        <v>0</v>
      </c>
      <c r="M242" s="672">
        <v>341135</v>
      </c>
      <c r="N242" s="672">
        <v>156582</v>
      </c>
      <c r="O242" s="672">
        <v>156582</v>
      </c>
      <c r="P242" s="672">
        <v>0</v>
      </c>
      <c r="Q242" s="672">
        <v>0</v>
      </c>
      <c r="R242" s="672">
        <v>85561840</v>
      </c>
      <c r="S242" s="672">
        <v>0.5</v>
      </c>
      <c r="T242" s="672">
        <v>0.49</v>
      </c>
      <c r="U242" s="672">
        <v>0</v>
      </c>
      <c r="V242" s="672">
        <v>0.01</v>
      </c>
      <c r="W242" s="672">
        <v>1</v>
      </c>
      <c r="X242" s="672">
        <v>42780920</v>
      </c>
      <c r="Y242" s="672">
        <v>41925302</v>
      </c>
      <c r="Z242" s="672">
        <v>0</v>
      </c>
      <c r="AA242" s="672">
        <v>855618</v>
      </c>
      <c r="AB242" s="672">
        <v>85561840</v>
      </c>
      <c r="AC242" s="672">
        <v>1273</v>
      </c>
      <c r="AD242" s="672">
        <v>1273</v>
      </c>
      <c r="AE242" s="672">
        <v>42779647</v>
      </c>
      <c r="AF242" s="672">
        <v>41925302</v>
      </c>
      <c r="AG242" s="672">
        <v>0</v>
      </c>
      <c r="AH242" s="672">
        <v>855618</v>
      </c>
      <c r="AI242" s="672">
        <v>85560567</v>
      </c>
      <c r="AJ242" s="672">
        <v>230014</v>
      </c>
      <c r="AK242" s="672">
        <v>230014</v>
      </c>
      <c r="AL242" s="672">
        <v>341135</v>
      </c>
      <c r="AM242" s="672">
        <v>0</v>
      </c>
      <c r="AN242" s="672">
        <v>341135</v>
      </c>
      <c r="AO242" s="672">
        <v>156582</v>
      </c>
      <c r="AP242" s="672">
        <v>0</v>
      </c>
      <c r="AQ242" s="672">
        <v>156582</v>
      </c>
      <c r="AR242" s="672">
        <v>0</v>
      </c>
      <c r="AS242" s="672">
        <v>0</v>
      </c>
      <c r="AT242" s="672">
        <v>0</v>
      </c>
      <c r="AU242" s="672">
        <v>0</v>
      </c>
      <c r="AV242" s="672">
        <v>1248</v>
      </c>
      <c r="AW242" s="672">
        <v>0</v>
      </c>
      <c r="AX242" s="672">
        <v>25</v>
      </c>
      <c r="AY242" s="672">
        <v>1273</v>
      </c>
      <c r="AZ242" s="672">
        <v>0</v>
      </c>
      <c r="BA242" s="672">
        <v>0</v>
      </c>
      <c r="BB242" s="672">
        <v>0</v>
      </c>
      <c r="BC242" s="672">
        <v>0</v>
      </c>
      <c r="BD242" s="672">
        <v>2911690</v>
      </c>
      <c r="BE242" s="672">
        <v>2853456</v>
      </c>
      <c r="BF242" s="672">
        <v>0</v>
      </c>
      <c r="BG242" s="672">
        <v>58234</v>
      </c>
      <c r="BH242" s="672">
        <v>5823379</v>
      </c>
      <c r="BI242" s="672">
        <v>45691337</v>
      </c>
      <c r="BJ242" s="672">
        <v>45507736</v>
      </c>
      <c r="BK242" s="672">
        <v>0</v>
      </c>
      <c r="BL242" s="672">
        <v>913877</v>
      </c>
      <c r="BM242" s="672">
        <v>92112950</v>
      </c>
      <c r="BN242" s="672">
        <v>7585689</v>
      </c>
      <c r="BO242" s="672">
        <v>0</v>
      </c>
      <c r="BP242" s="672">
        <v>153003</v>
      </c>
      <c r="BQ242" s="672">
        <v>7738692</v>
      </c>
      <c r="BR242" s="672">
        <v>1047549</v>
      </c>
      <c r="BS242" s="672">
        <v>0</v>
      </c>
      <c r="BT242" s="672">
        <v>21224</v>
      </c>
      <c r="BU242" s="672">
        <v>1068773</v>
      </c>
      <c r="BV242" s="672">
        <v>8633238</v>
      </c>
      <c r="BW242" s="672">
        <v>0</v>
      </c>
      <c r="BX242" s="672">
        <v>174227</v>
      </c>
      <c r="BY242" s="672">
        <v>8807465</v>
      </c>
      <c r="BZ242" s="672">
        <v>1952612</v>
      </c>
      <c r="CA242" s="672">
        <v>0</v>
      </c>
      <c r="CB242" s="672">
        <v>39228</v>
      </c>
      <c r="CC242" s="672">
        <v>1991840</v>
      </c>
      <c r="CD242" s="672">
        <v>143244</v>
      </c>
      <c r="CE242" s="672">
        <v>0</v>
      </c>
      <c r="CF242" s="672">
        <v>2893</v>
      </c>
      <c r="CG242" s="672">
        <v>146137</v>
      </c>
      <c r="CH242" s="672">
        <v>0</v>
      </c>
      <c r="CI242" s="672">
        <v>0</v>
      </c>
      <c r="CJ242" s="672">
        <v>0</v>
      </c>
      <c r="CK242" s="672">
        <v>0</v>
      </c>
      <c r="CL242" s="672">
        <v>0</v>
      </c>
      <c r="CM242" s="672">
        <v>0</v>
      </c>
      <c r="CN242" s="672">
        <v>0</v>
      </c>
      <c r="CO242" s="672">
        <v>0</v>
      </c>
      <c r="CP242" s="672">
        <v>184519</v>
      </c>
      <c r="CQ242" s="672">
        <v>0</v>
      </c>
      <c r="CR242" s="672">
        <v>3766</v>
      </c>
      <c r="CS242" s="672">
        <v>188285</v>
      </c>
      <c r="CT242" s="672">
        <v>0</v>
      </c>
      <c r="CU242" s="672">
        <v>0</v>
      </c>
      <c r="CV242" s="672">
        <v>0</v>
      </c>
      <c r="CW242" s="672">
        <v>0</v>
      </c>
      <c r="CX242" s="672">
        <v>0</v>
      </c>
      <c r="CY242" s="672">
        <v>0</v>
      </c>
      <c r="CZ242" s="672">
        <v>0</v>
      </c>
      <c r="DA242" s="672">
        <v>0</v>
      </c>
      <c r="DB242" s="672">
        <v>6638</v>
      </c>
      <c r="DC242" s="672">
        <v>0</v>
      </c>
      <c r="DD242" s="672">
        <v>135</v>
      </c>
      <c r="DE242" s="672">
        <v>6773</v>
      </c>
      <c r="DF242" s="672">
        <v>2422638</v>
      </c>
      <c r="DG242" s="672">
        <v>0</v>
      </c>
      <c r="DH242" s="672">
        <v>49442</v>
      </c>
      <c r="DI242" s="672">
        <v>2472080</v>
      </c>
      <c r="DJ242" s="672">
        <v>0</v>
      </c>
      <c r="DK242" s="672">
        <v>0</v>
      </c>
      <c r="DL242" s="672">
        <v>0</v>
      </c>
      <c r="DM242" s="672">
        <v>0</v>
      </c>
      <c r="DN242" s="672">
        <v>0</v>
      </c>
      <c r="DO242" s="672">
        <v>0</v>
      </c>
      <c r="DP242" s="672">
        <v>0</v>
      </c>
      <c r="DQ242" s="672">
        <v>0</v>
      </c>
      <c r="DR242" s="672">
        <v>0</v>
      </c>
      <c r="DS242" s="672">
        <v>0</v>
      </c>
      <c r="DT242" s="672">
        <v>0</v>
      </c>
      <c r="DU242" s="672">
        <v>0</v>
      </c>
      <c r="DV242" s="672">
        <v>13342889</v>
      </c>
      <c r="DW242" s="672">
        <v>0</v>
      </c>
      <c r="DX242" s="672">
        <v>269691</v>
      </c>
      <c r="DY242" s="672">
        <v>13612580</v>
      </c>
      <c r="DZ242" s="672" t="s">
        <v>1263</v>
      </c>
      <c r="EA242" s="672" t="s">
        <v>260</v>
      </c>
      <c r="EB242" s="672" t="s">
        <v>1720</v>
      </c>
      <c r="EC242" s="672" t="s">
        <v>1632</v>
      </c>
    </row>
    <row r="243" spans="1:133" x14ac:dyDescent="0.25">
      <c r="A243" s="672">
        <v>237</v>
      </c>
      <c r="B243" s="672" t="s">
        <v>1264</v>
      </c>
      <c r="C243" s="672" t="s">
        <v>260</v>
      </c>
      <c r="D243" s="672" t="s">
        <v>1388</v>
      </c>
      <c r="E243" s="672" t="s">
        <v>1265</v>
      </c>
      <c r="F243" s="672">
        <v>90883579</v>
      </c>
      <c r="G243" s="672">
        <v>2662807</v>
      </c>
      <c r="H243" s="672">
        <v>0</v>
      </c>
      <c r="I243" s="672">
        <v>353613</v>
      </c>
      <c r="J243" s="672">
        <v>0</v>
      </c>
      <c r="K243" s="672">
        <v>353613</v>
      </c>
      <c r="L243" s="672">
        <v>0</v>
      </c>
      <c r="M243" s="672">
        <v>2928662</v>
      </c>
      <c r="N243" s="672">
        <v>0</v>
      </c>
      <c r="O243" s="672">
        <v>0</v>
      </c>
      <c r="P243" s="672">
        <v>0</v>
      </c>
      <c r="Q243" s="672">
        <v>0</v>
      </c>
      <c r="R243" s="672">
        <v>90264111</v>
      </c>
      <c r="S243" s="672">
        <v>0.5</v>
      </c>
      <c r="T243" s="672">
        <v>0.49</v>
      </c>
      <c r="U243" s="672">
        <v>0</v>
      </c>
      <c r="V243" s="672">
        <v>0.01</v>
      </c>
      <c r="W243" s="672">
        <v>1</v>
      </c>
      <c r="X243" s="672">
        <v>45132056</v>
      </c>
      <c r="Y243" s="672">
        <v>44229414</v>
      </c>
      <c r="Z243" s="672">
        <v>0</v>
      </c>
      <c r="AA243" s="672">
        <v>902641</v>
      </c>
      <c r="AB243" s="672">
        <v>90264111</v>
      </c>
      <c r="AC243" s="672">
        <v>196292</v>
      </c>
      <c r="AD243" s="672">
        <v>196292</v>
      </c>
      <c r="AE243" s="672">
        <v>44935764</v>
      </c>
      <c r="AF243" s="672">
        <v>44229414</v>
      </c>
      <c r="AG243" s="672">
        <v>0</v>
      </c>
      <c r="AH243" s="672">
        <v>902641</v>
      </c>
      <c r="AI243" s="672">
        <v>90067819</v>
      </c>
      <c r="AJ243" s="672">
        <v>353613</v>
      </c>
      <c r="AK243" s="672">
        <v>353613</v>
      </c>
      <c r="AL243" s="672">
        <v>2928662</v>
      </c>
      <c r="AM243" s="672">
        <v>0</v>
      </c>
      <c r="AN243" s="672">
        <v>2928662</v>
      </c>
      <c r="AO243" s="672">
        <v>0</v>
      </c>
      <c r="AP243" s="672">
        <v>0</v>
      </c>
      <c r="AQ243" s="672">
        <v>0</v>
      </c>
      <c r="AR243" s="672">
        <v>0</v>
      </c>
      <c r="AS243" s="672">
        <v>0</v>
      </c>
      <c r="AT243" s="672">
        <v>0</v>
      </c>
      <c r="AU243" s="672">
        <v>0</v>
      </c>
      <c r="AV243" s="672">
        <v>196292</v>
      </c>
      <c r="AW243" s="672">
        <v>0</v>
      </c>
      <c r="AX243" s="672">
        <v>0</v>
      </c>
      <c r="AY243" s="672">
        <v>196292</v>
      </c>
      <c r="AZ243" s="672">
        <v>0</v>
      </c>
      <c r="BA243" s="672">
        <v>0</v>
      </c>
      <c r="BB243" s="672">
        <v>0</v>
      </c>
      <c r="BC243" s="672">
        <v>0</v>
      </c>
      <c r="BD243" s="672">
        <v>-8110520</v>
      </c>
      <c r="BE243" s="672">
        <v>-7948309</v>
      </c>
      <c r="BF243" s="672">
        <v>0</v>
      </c>
      <c r="BG243" s="672">
        <v>-162210</v>
      </c>
      <c r="BH243" s="672">
        <v>-16221039</v>
      </c>
      <c r="BI243" s="672">
        <v>36825245</v>
      </c>
      <c r="BJ243" s="672">
        <v>39759671</v>
      </c>
      <c r="BK243" s="672">
        <v>0</v>
      </c>
      <c r="BL243" s="672">
        <v>740431</v>
      </c>
      <c r="BM243" s="672">
        <v>77325347</v>
      </c>
      <c r="BN243" s="672">
        <v>8771301</v>
      </c>
      <c r="BO243" s="672">
        <v>0</v>
      </c>
      <c r="BP243" s="672">
        <v>166694</v>
      </c>
      <c r="BQ243" s="672">
        <v>8937995</v>
      </c>
      <c r="BR243" s="672">
        <v>1881635</v>
      </c>
      <c r="BS243" s="672">
        <v>0</v>
      </c>
      <c r="BT243" s="672">
        <v>37446</v>
      </c>
      <c r="BU243" s="672">
        <v>1919081</v>
      </c>
      <c r="BV243" s="672">
        <v>10652936</v>
      </c>
      <c r="BW243" s="672">
        <v>0</v>
      </c>
      <c r="BX243" s="672">
        <v>204140</v>
      </c>
      <c r="BY243" s="672">
        <v>10857076</v>
      </c>
      <c r="BZ243" s="672">
        <v>3622544</v>
      </c>
      <c r="CA243" s="672">
        <v>0</v>
      </c>
      <c r="CB243" s="672">
        <v>73333</v>
      </c>
      <c r="CC243" s="672">
        <v>3695877</v>
      </c>
      <c r="CD243" s="672">
        <v>164437</v>
      </c>
      <c r="CE243" s="672">
        <v>0</v>
      </c>
      <c r="CF243" s="672">
        <v>3356</v>
      </c>
      <c r="CG243" s="672">
        <v>167793</v>
      </c>
      <c r="CH243" s="672">
        <v>5320</v>
      </c>
      <c r="CI243" s="672">
        <v>0</v>
      </c>
      <c r="CJ243" s="672">
        <v>109</v>
      </c>
      <c r="CK243" s="672">
        <v>5429</v>
      </c>
      <c r="CL243" s="672">
        <v>0</v>
      </c>
      <c r="CM243" s="672">
        <v>0</v>
      </c>
      <c r="CN243" s="672">
        <v>0</v>
      </c>
      <c r="CO243" s="672">
        <v>0</v>
      </c>
      <c r="CP243" s="672">
        <v>363996</v>
      </c>
      <c r="CQ243" s="672">
        <v>0</v>
      </c>
      <c r="CR243" s="672">
        <v>7428</v>
      </c>
      <c r="CS243" s="672">
        <v>371424</v>
      </c>
      <c r="CT243" s="672">
        <v>0</v>
      </c>
      <c r="CU243" s="672">
        <v>0</v>
      </c>
      <c r="CV243" s="672">
        <v>0</v>
      </c>
      <c r="CW243" s="672">
        <v>0</v>
      </c>
      <c r="CX243" s="672">
        <v>0</v>
      </c>
      <c r="CY243" s="672">
        <v>0</v>
      </c>
      <c r="CZ243" s="672">
        <v>0</v>
      </c>
      <c r="DA243" s="672">
        <v>0</v>
      </c>
      <c r="DB243" s="672">
        <v>5725</v>
      </c>
      <c r="DC243" s="672">
        <v>0</v>
      </c>
      <c r="DD243" s="672">
        <v>117</v>
      </c>
      <c r="DE243" s="672">
        <v>5842</v>
      </c>
      <c r="DF243" s="672">
        <v>4446441</v>
      </c>
      <c r="DG243" s="672">
        <v>0</v>
      </c>
      <c r="DH243" s="672">
        <v>86196</v>
      </c>
      <c r="DI243" s="672">
        <v>4532637</v>
      </c>
      <c r="DJ243" s="672">
        <v>0</v>
      </c>
      <c r="DK243" s="672">
        <v>0</v>
      </c>
      <c r="DL243" s="672">
        <v>0</v>
      </c>
      <c r="DM243" s="672">
        <v>0</v>
      </c>
      <c r="DN243" s="672">
        <v>0</v>
      </c>
      <c r="DO243" s="672">
        <v>0</v>
      </c>
      <c r="DP243" s="672">
        <v>0</v>
      </c>
      <c r="DQ243" s="672">
        <v>0</v>
      </c>
      <c r="DR243" s="672">
        <v>0</v>
      </c>
      <c r="DS243" s="672">
        <v>0</v>
      </c>
      <c r="DT243" s="672">
        <v>0</v>
      </c>
      <c r="DU243" s="672">
        <v>0</v>
      </c>
      <c r="DV243" s="672">
        <v>19261399</v>
      </c>
      <c r="DW243" s="672">
        <v>0</v>
      </c>
      <c r="DX243" s="672">
        <v>374679</v>
      </c>
      <c r="DY243" s="672">
        <v>19636078</v>
      </c>
      <c r="DZ243" s="672" t="s">
        <v>1265</v>
      </c>
      <c r="EA243" s="672" t="s">
        <v>260</v>
      </c>
      <c r="EB243" s="672" t="s">
        <v>1713</v>
      </c>
      <c r="EC243" s="672" t="s">
        <v>1633</v>
      </c>
    </row>
    <row r="244" spans="1:133" x14ac:dyDescent="0.25">
      <c r="A244" s="672">
        <v>238</v>
      </c>
      <c r="B244" s="672" t="s">
        <v>1266</v>
      </c>
      <c r="C244" s="672" t="s">
        <v>1384</v>
      </c>
      <c r="D244" s="672" t="s">
        <v>1388</v>
      </c>
      <c r="E244" s="672" t="s">
        <v>1267</v>
      </c>
      <c r="F244" s="672">
        <v>55390953</v>
      </c>
      <c r="G244" s="672">
        <v>1660890</v>
      </c>
      <c r="H244" s="672">
        <v>0</v>
      </c>
      <c r="I244" s="672">
        <v>234861</v>
      </c>
      <c r="J244" s="672">
        <v>0</v>
      </c>
      <c r="K244" s="672">
        <v>234861</v>
      </c>
      <c r="L244" s="672">
        <v>0</v>
      </c>
      <c r="M244" s="672">
        <v>0</v>
      </c>
      <c r="N244" s="672">
        <v>627035</v>
      </c>
      <c r="O244" s="672">
        <v>627035</v>
      </c>
      <c r="P244" s="672">
        <v>0</v>
      </c>
      <c r="Q244" s="672">
        <v>0</v>
      </c>
      <c r="R244" s="672">
        <v>56189947</v>
      </c>
      <c r="S244" s="672">
        <v>0.5</v>
      </c>
      <c r="T244" s="672">
        <v>0.4</v>
      </c>
      <c r="U244" s="672">
        <v>0.1</v>
      </c>
      <c r="V244" s="672">
        <v>0</v>
      </c>
      <c r="W244" s="672">
        <v>1</v>
      </c>
      <c r="X244" s="672">
        <v>28094973</v>
      </c>
      <c r="Y244" s="672">
        <v>22475979</v>
      </c>
      <c r="Z244" s="672">
        <v>5618995</v>
      </c>
      <c r="AA244" s="672">
        <v>0</v>
      </c>
      <c r="AB244" s="672">
        <v>56189947</v>
      </c>
      <c r="AC244" s="672">
        <v>0</v>
      </c>
      <c r="AD244" s="672">
        <v>0</v>
      </c>
      <c r="AE244" s="672">
        <v>28094973</v>
      </c>
      <c r="AF244" s="672">
        <v>22475979</v>
      </c>
      <c r="AG244" s="672">
        <v>5618995</v>
      </c>
      <c r="AH244" s="672">
        <v>0</v>
      </c>
      <c r="AI244" s="672">
        <v>56189947</v>
      </c>
      <c r="AJ244" s="672">
        <v>234861</v>
      </c>
      <c r="AK244" s="672">
        <v>234861</v>
      </c>
      <c r="AL244" s="672">
        <v>0</v>
      </c>
      <c r="AM244" s="672">
        <v>0</v>
      </c>
      <c r="AN244" s="672">
        <v>0</v>
      </c>
      <c r="AO244" s="672">
        <v>627035</v>
      </c>
      <c r="AP244" s="672">
        <v>0</v>
      </c>
      <c r="AQ244" s="672">
        <v>627035</v>
      </c>
      <c r="AR244" s="672">
        <v>0</v>
      </c>
      <c r="AS244" s="672">
        <v>0</v>
      </c>
      <c r="AT244" s="672">
        <v>0</v>
      </c>
      <c r="AU244" s="672">
        <v>0</v>
      </c>
      <c r="AV244" s="672">
        <v>0</v>
      </c>
      <c r="AW244" s="672">
        <v>0</v>
      </c>
      <c r="AX244" s="672">
        <v>0</v>
      </c>
      <c r="AY244" s="672">
        <v>0</v>
      </c>
      <c r="AZ244" s="672">
        <v>0</v>
      </c>
      <c r="BA244" s="672">
        <v>0</v>
      </c>
      <c r="BB244" s="672">
        <v>0</v>
      </c>
      <c r="BC244" s="672">
        <v>0</v>
      </c>
      <c r="BD244" s="672">
        <v>435377</v>
      </c>
      <c r="BE244" s="672">
        <v>348302</v>
      </c>
      <c r="BF244" s="672">
        <v>87075</v>
      </c>
      <c r="BG244" s="672">
        <v>0</v>
      </c>
      <c r="BH244" s="672">
        <v>870754</v>
      </c>
      <c r="BI244" s="672">
        <v>28530350</v>
      </c>
      <c r="BJ244" s="672">
        <v>23686176</v>
      </c>
      <c r="BK244" s="672">
        <v>5706070</v>
      </c>
      <c r="BL244" s="672">
        <v>0</v>
      </c>
      <c r="BM244" s="672">
        <v>57922597</v>
      </c>
      <c r="BN244" s="672">
        <v>4353058</v>
      </c>
      <c r="BO244" s="672">
        <v>1058976</v>
      </c>
      <c r="BP244" s="672">
        <v>0</v>
      </c>
      <c r="BQ244" s="672">
        <v>5412034</v>
      </c>
      <c r="BR244" s="672">
        <v>1116954</v>
      </c>
      <c r="BS244" s="672">
        <v>279238</v>
      </c>
      <c r="BT244" s="672">
        <v>0</v>
      </c>
      <c r="BU244" s="672">
        <v>1396192</v>
      </c>
      <c r="BV244" s="672">
        <v>5470012</v>
      </c>
      <c r="BW244" s="672">
        <v>1338214</v>
      </c>
      <c r="BX244" s="672">
        <v>0</v>
      </c>
      <c r="BY244" s="672">
        <v>6808226</v>
      </c>
      <c r="BZ244" s="672">
        <v>1662503</v>
      </c>
      <c r="CA244" s="672">
        <v>415626</v>
      </c>
      <c r="CB244" s="672">
        <v>0</v>
      </c>
      <c r="CC244" s="672">
        <v>2078129</v>
      </c>
      <c r="CD244" s="672">
        <v>124262</v>
      </c>
      <c r="CE244" s="672">
        <v>31065</v>
      </c>
      <c r="CF244" s="672">
        <v>0</v>
      </c>
      <c r="CG244" s="672">
        <v>155327</v>
      </c>
      <c r="CH244" s="672">
        <v>0</v>
      </c>
      <c r="CI244" s="672">
        <v>0</v>
      </c>
      <c r="CJ244" s="672">
        <v>0</v>
      </c>
      <c r="CK244" s="672">
        <v>0</v>
      </c>
      <c r="CL244" s="672">
        <v>4798</v>
      </c>
      <c r="CM244" s="672">
        <v>1199</v>
      </c>
      <c r="CN244" s="672">
        <v>0</v>
      </c>
      <c r="CO244" s="672">
        <v>5997</v>
      </c>
      <c r="CP244" s="672">
        <v>343204</v>
      </c>
      <c r="CQ244" s="672">
        <v>85801</v>
      </c>
      <c r="CR244" s="672">
        <v>0</v>
      </c>
      <c r="CS244" s="672">
        <v>429005</v>
      </c>
      <c r="CT244" s="672">
        <v>0</v>
      </c>
      <c r="CU244" s="672">
        <v>0</v>
      </c>
      <c r="CV244" s="672">
        <v>0</v>
      </c>
      <c r="CW244" s="672">
        <v>0</v>
      </c>
      <c r="CX244" s="672">
        <v>600</v>
      </c>
      <c r="CY244" s="672">
        <v>150</v>
      </c>
      <c r="CZ244" s="672">
        <v>0</v>
      </c>
      <c r="DA244" s="672">
        <v>750</v>
      </c>
      <c r="DB244" s="672">
        <v>7664</v>
      </c>
      <c r="DC244" s="672">
        <v>1916</v>
      </c>
      <c r="DD244" s="672">
        <v>0</v>
      </c>
      <c r="DE244" s="672">
        <v>9580</v>
      </c>
      <c r="DF244" s="672">
        <v>2947129</v>
      </c>
      <c r="DG244" s="672">
        <v>736782</v>
      </c>
      <c r="DH244" s="672">
        <v>0</v>
      </c>
      <c r="DI244" s="672">
        <v>3683911</v>
      </c>
      <c r="DJ244" s="672">
        <v>0</v>
      </c>
      <c r="DK244" s="672">
        <v>0</v>
      </c>
      <c r="DL244" s="672">
        <v>0</v>
      </c>
      <c r="DM244" s="672">
        <v>0</v>
      </c>
      <c r="DN244" s="672">
        <v>0</v>
      </c>
      <c r="DO244" s="672">
        <v>0</v>
      </c>
      <c r="DP244" s="672">
        <v>0</v>
      </c>
      <c r="DQ244" s="672">
        <v>0</v>
      </c>
      <c r="DR244" s="672">
        <v>0</v>
      </c>
      <c r="DS244" s="672">
        <v>0</v>
      </c>
      <c r="DT244" s="672">
        <v>0</v>
      </c>
      <c r="DU244" s="672">
        <v>0</v>
      </c>
      <c r="DV244" s="672">
        <v>10560172</v>
      </c>
      <c r="DW244" s="672">
        <v>2610753</v>
      </c>
      <c r="DX244" s="672">
        <v>0</v>
      </c>
      <c r="DY244" s="672">
        <v>13170925</v>
      </c>
      <c r="DZ244" s="672" t="s">
        <v>1267</v>
      </c>
      <c r="EA244" s="672" t="s">
        <v>1139</v>
      </c>
      <c r="EB244" s="672" t="s">
        <v>1693</v>
      </c>
      <c r="EC244" s="672" t="s">
        <v>1634</v>
      </c>
    </row>
    <row r="245" spans="1:133" x14ac:dyDescent="0.25">
      <c r="A245" s="672">
        <v>239</v>
      </c>
      <c r="B245" s="672" t="s">
        <v>1268</v>
      </c>
      <c r="C245" s="672" t="s">
        <v>1384</v>
      </c>
      <c r="D245" s="672" t="s">
        <v>1390</v>
      </c>
      <c r="E245" s="672" t="s">
        <v>1269</v>
      </c>
      <c r="F245" s="672">
        <v>37010755</v>
      </c>
      <c r="G245" s="672">
        <v>2689338</v>
      </c>
      <c r="H245" s="672">
        <v>0</v>
      </c>
      <c r="I245" s="672">
        <v>163642</v>
      </c>
      <c r="J245" s="672">
        <v>0</v>
      </c>
      <c r="K245" s="672">
        <v>163642</v>
      </c>
      <c r="L245" s="672">
        <v>0</v>
      </c>
      <c r="M245" s="672">
        <v>0</v>
      </c>
      <c r="N245" s="672">
        <v>1457712</v>
      </c>
      <c r="O245" s="672">
        <v>364902</v>
      </c>
      <c r="P245" s="672">
        <v>1092810</v>
      </c>
      <c r="Q245" s="672">
        <v>0</v>
      </c>
      <c r="R245" s="672">
        <v>38078739</v>
      </c>
      <c r="S245" s="672">
        <v>0.5</v>
      </c>
      <c r="T245" s="672">
        <v>0.4</v>
      </c>
      <c r="U245" s="672">
        <v>0.1</v>
      </c>
      <c r="V245" s="672">
        <v>0</v>
      </c>
      <c r="W245" s="672">
        <v>1</v>
      </c>
      <c r="X245" s="672">
        <v>19039369</v>
      </c>
      <c r="Y245" s="672">
        <v>15231496</v>
      </c>
      <c r="Z245" s="672">
        <v>3807874</v>
      </c>
      <c r="AA245" s="672">
        <v>0</v>
      </c>
      <c r="AB245" s="672">
        <v>38078739</v>
      </c>
      <c r="AC245" s="672">
        <v>0</v>
      </c>
      <c r="AD245" s="672">
        <v>0</v>
      </c>
      <c r="AE245" s="672">
        <v>19039369</v>
      </c>
      <c r="AF245" s="672">
        <v>15231496</v>
      </c>
      <c r="AG245" s="672">
        <v>3807874</v>
      </c>
      <c r="AH245" s="672">
        <v>0</v>
      </c>
      <c r="AI245" s="672">
        <v>38078739</v>
      </c>
      <c r="AJ245" s="672">
        <v>163642</v>
      </c>
      <c r="AK245" s="672">
        <v>163642</v>
      </c>
      <c r="AL245" s="672">
        <v>0</v>
      </c>
      <c r="AM245" s="672">
        <v>0</v>
      </c>
      <c r="AN245" s="672">
        <v>0</v>
      </c>
      <c r="AO245" s="672">
        <v>364902</v>
      </c>
      <c r="AP245" s="672">
        <v>1092810</v>
      </c>
      <c r="AQ245" s="672">
        <v>1457712</v>
      </c>
      <c r="AR245" s="672">
        <v>0</v>
      </c>
      <c r="AS245" s="672">
        <v>0</v>
      </c>
      <c r="AT245" s="672">
        <v>0</v>
      </c>
      <c r="AU245" s="672">
        <v>0</v>
      </c>
      <c r="AV245" s="672">
        <v>0</v>
      </c>
      <c r="AW245" s="672">
        <v>0</v>
      </c>
      <c r="AX245" s="672">
        <v>0</v>
      </c>
      <c r="AY245" s="672">
        <v>0</v>
      </c>
      <c r="AZ245" s="672">
        <v>0</v>
      </c>
      <c r="BA245" s="672">
        <v>0</v>
      </c>
      <c r="BB245" s="672">
        <v>0</v>
      </c>
      <c r="BC245" s="672">
        <v>0</v>
      </c>
      <c r="BD245" s="672">
        <v>-139501</v>
      </c>
      <c r="BE245" s="672">
        <v>-111601</v>
      </c>
      <c r="BF245" s="672">
        <v>-27900</v>
      </c>
      <c r="BG245" s="672">
        <v>0</v>
      </c>
      <c r="BH245" s="672">
        <v>-279002</v>
      </c>
      <c r="BI245" s="672">
        <v>18899868</v>
      </c>
      <c r="BJ245" s="672">
        <v>15648439</v>
      </c>
      <c r="BK245" s="672">
        <v>4872784</v>
      </c>
      <c r="BL245" s="672">
        <v>0</v>
      </c>
      <c r="BM245" s="672">
        <v>39421091</v>
      </c>
      <c r="BN245" s="672">
        <v>2953259</v>
      </c>
      <c r="BO245" s="672">
        <v>924451</v>
      </c>
      <c r="BP245" s="672">
        <v>0</v>
      </c>
      <c r="BQ245" s="672">
        <v>3877710</v>
      </c>
      <c r="BR245" s="672">
        <v>620898</v>
      </c>
      <c r="BS245" s="672">
        <v>155225</v>
      </c>
      <c r="BT245" s="672">
        <v>0</v>
      </c>
      <c r="BU245" s="672">
        <v>776123</v>
      </c>
      <c r="BV245" s="672">
        <v>3574157</v>
      </c>
      <c r="BW245" s="672">
        <v>1079676</v>
      </c>
      <c r="BX245" s="672">
        <v>0</v>
      </c>
      <c r="BY245" s="672">
        <v>4653833</v>
      </c>
      <c r="BZ245" s="672">
        <v>1153294</v>
      </c>
      <c r="CA245" s="672">
        <v>288323</v>
      </c>
      <c r="CB245" s="672">
        <v>0</v>
      </c>
      <c r="CC245" s="672">
        <v>1441617</v>
      </c>
      <c r="CD245" s="672">
        <v>46717</v>
      </c>
      <c r="CE245" s="672">
        <v>11679</v>
      </c>
      <c r="CF245" s="672">
        <v>0</v>
      </c>
      <c r="CG245" s="672">
        <v>58396</v>
      </c>
      <c r="CH245" s="672">
        <v>0</v>
      </c>
      <c r="CI245" s="672">
        <v>0</v>
      </c>
      <c r="CJ245" s="672">
        <v>0</v>
      </c>
      <c r="CK245" s="672">
        <v>0</v>
      </c>
      <c r="CL245" s="672">
        <v>6771</v>
      </c>
      <c r="CM245" s="672">
        <v>1693</v>
      </c>
      <c r="CN245" s="672">
        <v>0</v>
      </c>
      <c r="CO245" s="672">
        <v>8464</v>
      </c>
      <c r="CP245" s="672">
        <v>307432</v>
      </c>
      <c r="CQ245" s="672">
        <v>76858</v>
      </c>
      <c r="CR245" s="672">
        <v>0</v>
      </c>
      <c r="CS245" s="672">
        <v>384290</v>
      </c>
      <c r="CT245" s="672">
        <v>0</v>
      </c>
      <c r="CU245" s="672">
        <v>0</v>
      </c>
      <c r="CV245" s="672">
        <v>0</v>
      </c>
      <c r="CW245" s="672">
        <v>0</v>
      </c>
      <c r="CX245" s="672">
        <v>600</v>
      </c>
      <c r="CY245" s="672">
        <v>150</v>
      </c>
      <c r="CZ245" s="672">
        <v>0</v>
      </c>
      <c r="DA245" s="672">
        <v>750</v>
      </c>
      <c r="DB245" s="672">
        <v>4340</v>
      </c>
      <c r="DC245" s="672">
        <v>1085</v>
      </c>
      <c r="DD245" s="672">
        <v>0</v>
      </c>
      <c r="DE245" s="672">
        <v>5425</v>
      </c>
      <c r="DF245" s="672">
        <v>1157938</v>
      </c>
      <c r="DG245" s="672">
        <v>289485</v>
      </c>
      <c r="DH245" s="672">
        <v>0</v>
      </c>
      <c r="DI245" s="672">
        <v>1447423</v>
      </c>
      <c r="DJ245" s="672">
        <v>0</v>
      </c>
      <c r="DK245" s="672">
        <v>0</v>
      </c>
      <c r="DL245" s="672">
        <v>0</v>
      </c>
      <c r="DM245" s="672">
        <v>0</v>
      </c>
      <c r="DN245" s="672">
        <v>0</v>
      </c>
      <c r="DO245" s="672">
        <v>0</v>
      </c>
      <c r="DP245" s="672">
        <v>0</v>
      </c>
      <c r="DQ245" s="672">
        <v>0</v>
      </c>
      <c r="DR245" s="672">
        <v>0</v>
      </c>
      <c r="DS245" s="672">
        <v>0</v>
      </c>
      <c r="DT245" s="672">
        <v>0</v>
      </c>
      <c r="DU245" s="672">
        <v>0</v>
      </c>
      <c r="DV245" s="672">
        <v>6251249</v>
      </c>
      <c r="DW245" s="672">
        <v>1748949</v>
      </c>
      <c r="DX245" s="672">
        <v>0</v>
      </c>
      <c r="DY245" s="672">
        <v>8000198</v>
      </c>
      <c r="DZ245" s="672" t="s">
        <v>1269</v>
      </c>
      <c r="EA245" s="672" t="s">
        <v>883</v>
      </c>
      <c r="EB245" s="672" t="s">
        <v>1693</v>
      </c>
      <c r="EC245" s="672" t="s">
        <v>1635</v>
      </c>
    </row>
    <row r="246" spans="1:133" x14ac:dyDescent="0.25">
      <c r="A246" s="672">
        <v>240</v>
      </c>
      <c r="B246" s="672" t="s">
        <v>1270</v>
      </c>
      <c r="C246" s="672" t="s">
        <v>1401</v>
      </c>
      <c r="D246" s="672" t="s">
        <v>1460</v>
      </c>
      <c r="E246" s="672" t="s">
        <v>1271</v>
      </c>
      <c r="F246" s="672">
        <v>89853630</v>
      </c>
      <c r="G246" s="672">
        <v>2283790</v>
      </c>
      <c r="H246" s="672">
        <v>0</v>
      </c>
      <c r="I246" s="672">
        <v>322728</v>
      </c>
      <c r="J246" s="672">
        <v>0</v>
      </c>
      <c r="K246" s="672">
        <v>322728</v>
      </c>
      <c r="L246" s="672">
        <v>0</v>
      </c>
      <c r="M246" s="672">
        <v>1821535</v>
      </c>
      <c r="N246" s="672">
        <v>0</v>
      </c>
      <c r="O246" s="672">
        <v>0</v>
      </c>
      <c r="P246" s="672">
        <v>0</v>
      </c>
      <c r="Q246" s="672">
        <v>0</v>
      </c>
      <c r="R246" s="672">
        <v>89993157</v>
      </c>
      <c r="S246" s="672">
        <v>0.5</v>
      </c>
      <c r="T246" s="672">
        <v>0.49</v>
      </c>
      <c r="U246" s="672">
        <v>0</v>
      </c>
      <c r="V246" s="672">
        <v>0.01</v>
      </c>
      <c r="W246" s="672">
        <v>1</v>
      </c>
      <c r="X246" s="672">
        <v>44996578</v>
      </c>
      <c r="Y246" s="672">
        <v>44096647</v>
      </c>
      <c r="Z246" s="672">
        <v>0</v>
      </c>
      <c r="AA246" s="672">
        <v>899932</v>
      </c>
      <c r="AB246" s="672">
        <v>89993157</v>
      </c>
      <c r="AC246" s="672">
        <v>0</v>
      </c>
      <c r="AD246" s="672">
        <v>0</v>
      </c>
      <c r="AE246" s="672">
        <v>44996578</v>
      </c>
      <c r="AF246" s="672">
        <v>44096647</v>
      </c>
      <c r="AG246" s="672">
        <v>0</v>
      </c>
      <c r="AH246" s="672">
        <v>899932</v>
      </c>
      <c r="AI246" s="672">
        <v>89993157</v>
      </c>
      <c r="AJ246" s="672">
        <v>322728</v>
      </c>
      <c r="AK246" s="672">
        <v>322728</v>
      </c>
      <c r="AL246" s="672">
        <v>1821535</v>
      </c>
      <c r="AM246" s="672">
        <v>0</v>
      </c>
      <c r="AN246" s="672">
        <v>1821535</v>
      </c>
      <c r="AO246" s="672">
        <v>0</v>
      </c>
      <c r="AP246" s="672">
        <v>0</v>
      </c>
      <c r="AQ246" s="672">
        <v>0</v>
      </c>
      <c r="AR246" s="672">
        <v>0</v>
      </c>
      <c r="AS246" s="672">
        <v>0</v>
      </c>
      <c r="AT246" s="672">
        <v>0</v>
      </c>
      <c r="AU246" s="672">
        <v>0</v>
      </c>
      <c r="AV246" s="672">
        <v>0</v>
      </c>
      <c r="AW246" s="672">
        <v>0</v>
      </c>
      <c r="AX246" s="672">
        <v>0</v>
      </c>
      <c r="AY246" s="672">
        <v>0</v>
      </c>
      <c r="AZ246" s="672">
        <v>0</v>
      </c>
      <c r="BA246" s="672">
        <v>0</v>
      </c>
      <c r="BB246" s="672">
        <v>0</v>
      </c>
      <c r="BC246" s="672">
        <v>0</v>
      </c>
      <c r="BD246" s="672">
        <v>161422</v>
      </c>
      <c r="BE246" s="672">
        <v>158194</v>
      </c>
      <c r="BF246" s="672">
        <v>0</v>
      </c>
      <c r="BG246" s="672">
        <v>3228</v>
      </c>
      <c r="BH246" s="672">
        <v>322844</v>
      </c>
      <c r="BI246" s="672">
        <v>45158000</v>
      </c>
      <c r="BJ246" s="672">
        <v>46399104</v>
      </c>
      <c r="BK246" s="672">
        <v>0</v>
      </c>
      <c r="BL246" s="672">
        <v>903160</v>
      </c>
      <c r="BM246" s="672">
        <v>92460264</v>
      </c>
      <c r="BN246" s="672">
        <v>8393466</v>
      </c>
      <c r="BO246" s="672">
        <v>0</v>
      </c>
      <c r="BP246" s="672">
        <v>165073</v>
      </c>
      <c r="BQ246" s="672">
        <v>8558539</v>
      </c>
      <c r="BR246" s="672">
        <v>1497421</v>
      </c>
      <c r="BS246" s="672">
        <v>0</v>
      </c>
      <c r="BT246" s="672">
        <v>30560</v>
      </c>
      <c r="BU246" s="672">
        <v>1527981</v>
      </c>
      <c r="BV246" s="672">
        <v>9890887</v>
      </c>
      <c r="BW246" s="672">
        <v>0</v>
      </c>
      <c r="BX246" s="672">
        <v>195633</v>
      </c>
      <c r="BY246" s="672">
        <v>10086520</v>
      </c>
      <c r="BZ246" s="672">
        <v>2982368</v>
      </c>
      <c r="CA246" s="672">
        <v>0</v>
      </c>
      <c r="CB246" s="672">
        <v>60865</v>
      </c>
      <c r="CC246" s="672">
        <v>3043233</v>
      </c>
      <c r="CD246" s="672">
        <v>149687</v>
      </c>
      <c r="CE246" s="672">
        <v>0</v>
      </c>
      <c r="CF246" s="672">
        <v>3040</v>
      </c>
      <c r="CG246" s="672">
        <v>152727</v>
      </c>
      <c r="CH246" s="672">
        <v>0</v>
      </c>
      <c r="CI246" s="672">
        <v>0</v>
      </c>
      <c r="CJ246" s="672">
        <v>0</v>
      </c>
      <c r="CK246" s="672">
        <v>0</v>
      </c>
      <c r="CL246" s="672">
        <v>880</v>
      </c>
      <c r="CM246" s="672">
        <v>0</v>
      </c>
      <c r="CN246" s="672">
        <v>18</v>
      </c>
      <c r="CO246" s="672">
        <v>898</v>
      </c>
      <c r="CP246" s="672">
        <v>342383</v>
      </c>
      <c r="CQ246" s="672">
        <v>0</v>
      </c>
      <c r="CR246" s="672">
        <v>6987</v>
      </c>
      <c r="CS246" s="672">
        <v>349370</v>
      </c>
      <c r="CT246" s="672">
        <v>0</v>
      </c>
      <c r="CU246" s="672">
        <v>0</v>
      </c>
      <c r="CV246" s="672">
        <v>0</v>
      </c>
      <c r="CW246" s="672">
        <v>0</v>
      </c>
      <c r="CX246" s="672">
        <v>735</v>
      </c>
      <c r="CY246" s="672">
        <v>0</v>
      </c>
      <c r="CZ246" s="672">
        <v>15</v>
      </c>
      <c r="DA246" s="672">
        <v>750</v>
      </c>
      <c r="DB246" s="672">
        <v>8594</v>
      </c>
      <c r="DC246" s="672">
        <v>0</v>
      </c>
      <c r="DD246" s="672">
        <v>175</v>
      </c>
      <c r="DE246" s="672">
        <v>8769</v>
      </c>
      <c r="DF246" s="672">
        <v>3060226</v>
      </c>
      <c r="DG246" s="672">
        <v>0</v>
      </c>
      <c r="DH246" s="672">
        <v>62454</v>
      </c>
      <c r="DI246" s="672">
        <v>3122680</v>
      </c>
      <c r="DJ246" s="672">
        <v>0</v>
      </c>
      <c r="DK246" s="672">
        <v>0</v>
      </c>
      <c r="DL246" s="672">
        <v>0</v>
      </c>
      <c r="DM246" s="672">
        <v>0</v>
      </c>
      <c r="DN246" s="672">
        <v>0</v>
      </c>
      <c r="DO246" s="672">
        <v>0</v>
      </c>
      <c r="DP246" s="672">
        <v>0</v>
      </c>
      <c r="DQ246" s="672">
        <v>0</v>
      </c>
      <c r="DR246" s="672">
        <v>0</v>
      </c>
      <c r="DS246" s="672">
        <v>0</v>
      </c>
      <c r="DT246" s="672">
        <v>0</v>
      </c>
      <c r="DU246" s="672">
        <v>0</v>
      </c>
      <c r="DV246" s="672">
        <v>16435760</v>
      </c>
      <c r="DW246" s="672">
        <v>0</v>
      </c>
      <c r="DX246" s="672">
        <v>329187</v>
      </c>
      <c r="DY246" s="672">
        <v>16764947</v>
      </c>
      <c r="DZ246" s="672" t="s">
        <v>1271</v>
      </c>
      <c r="EA246" s="672" t="s">
        <v>791</v>
      </c>
      <c r="EB246" s="672" t="s">
        <v>1719</v>
      </c>
      <c r="EC246" s="672" t="s">
        <v>1636</v>
      </c>
    </row>
    <row r="247" spans="1:133" x14ac:dyDescent="0.25">
      <c r="A247" s="672">
        <v>241</v>
      </c>
      <c r="B247" s="672" t="s">
        <v>1272</v>
      </c>
      <c r="C247" s="672" t="s">
        <v>1384</v>
      </c>
      <c r="D247" s="672" t="s">
        <v>1385</v>
      </c>
      <c r="E247" s="672" t="s">
        <v>1273</v>
      </c>
      <c r="F247" s="672">
        <v>36214571</v>
      </c>
      <c r="G247" s="672">
        <v>260873</v>
      </c>
      <c r="H247" s="672">
        <v>0</v>
      </c>
      <c r="I247" s="672">
        <v>128323</v>
      </c>
      <c r="J247" s="672">
        <v>0</v>
      </c>
      <c r="K247" s="672">
        <v>128323</v>
      </c>
      <c r="L247" s="672">
        <v>0</v>
      </c>
      <c r="M247" s="672">
        <v>0</v>
      </c>
      <c r="N247" s="672">
        <v>0</v>
      </c>
      <c r="O247" s="672">
        <v>0</v>
      </c>
      <c r="P247" s="672">
        <v>0</v>
      </c>
      <c r="Q247" s="672">
        <v>0</v>
      </c>
      <c r="R247" s="672">
        <v>36347121</v>
      </c>
      <c r="S247" s="672">
        <v>0.5</v>
      </c>
      <c r="T247" s="672">
        <v>0.4</v>
      </c>
      <c r="U247" s="672">
        <v>0.1</v>
      </c>
      <c r="V247" s="672">
        <v>0</v>
      </c>
      <c r="W247" s="672">
        <v>1</v>
      </c>
      <c r="X247" s="672">
        <v>18173561</v>
      </c>
      <c r="Y247" s="672">
        <v>14538848</v>
      </c>
      <c r="Z247" s="672">
        <v>3634712</v>
      </c>
      <c r="AA247" s="672">
        <v>0</v>
      </c>
      <c r="AB247" s="672">
        <v>36347121</v>
      </c>
      <c r="AC247" s="672">
        <v>0</v>
      </c>
      <c r="AD247" s="672">
        <v>0</v>
      </c>
      <c r="AE247" s="672">
        <v>18173561</v>
      </c>
      <c r="AF247" s="672">
        <v>14538848</v>
      </c>
      <c r="AG247" s="672">
        <v>3634712</v>
      </c>
      <c r="AH247" s="672">
        <v>0</v>
      </c>
      <c r="AI247" s="672">
        <v>36347121</v>
      </c>
      <c r="AJ247" s="672">
        <v>128323</v>
      </c>
      <c r="AK247" s="672">
        <v>128323</v>
      </c>
      <c r="AL247" s="672">
        <v>0</v>
      </c>
      <c r="AM247" s="672">
        <v>0</v>
      </c>
      <c r="AN247" s="672">
        <v>0</v>
      </c>
      <c r="AO247" s="672">
        <v>0</v>
      </c>
      <c r="AP247" s="672">
        <v>0</v>
      </c>
      <c r="AQ247" s="672">
        <v>0</v>
      </c>
      <c r="AR247" s="672">
        <v>0</v>
      </c>
      <c r="AS247" s="672">
        <v>0</v>
      </c>
      <c r="AT247" s="672">
        <v>0</v>
      </c>
      <c r="AU247" s="672">
        <v>0</v>
      </c>
      <c r="AV247" s="672">
        <v>0</v>
      </c>
      <c r="AW247" s="672">
        <v>0</v>
      </c>
      <c r="AX247" s="672">
        <v>0</v>
      </c>
      <c r="AY247" s="672">
        <v>0</v>
      </c>
      <c r="AZ247" s="672">
        <v>0</v>
      </c>
      <c r="BA247" s="672">
        <v>0</v>
      </c>
      <c r="BB247" s="672">
        <v>0</v>
      </c>
      <c r="BC247" s="672">
        <v>0</v>
      </c>
      <c r="BD247" s="672">
        <v>-2069769</v>
      </c>
      <c r="BE247" s="672">
        <v>-1655815</v>
      </c>
      <c r="BF247" s="672">
        <v>-413954</v>
      </c>
      <c r="BG247" s="672">
        <v>0</v>
      </c>
      <c r="BH247" s="672">
        <v>-4139538</v>
      </c>
      <c r="BI247" s="672">
        <v>16103792</v>
      </c>
      <c r="BJ247" s="672">
        <v>13011356</v>
      </c>
      <c r="BK247" s="672">
        <v>3220758</v>
      </c>
      <c r="BL247" s="672">
        <v>0</v>
      </c>
      <c r="BM247" s="672">
        <v>32335906</v>
      </c>
      <c r="BN247" s="672">
        <v>2671189</v>
      </c>
      <c r="BO247" s="672">
        <v>667797</v>
      </c>
      <c r="BP247" s="672">
        <v>0</v>
      </c>
      <c r="BQ247" s="672">
        <v>3338986</v>
      </c>
      <c r="BR247" s="672">
        <v>645230</v>
      </c>
      <c r="BS247" s="672">
        <v>161307</v>
      </c>
      <c r="BT247" s="672">
        <v>0</v>
      </c>
      <c r="BU247" s="672">
        <v>806537</v>
      </c>
      <c r="BV247" s="672">
        <v>3316419</v>
      </c>
      <c r="BW247" s="672">
        <v>829104</v>
      </c>
      <c r="BX247" s="672">
        <v>0</v>
      </c>
      <c r="BY247" s="672">
        <v>4145523</v>
      </c>
      <c r="BZ247" s="672">
        <v>887310</v>
      </c>
      <c r="CA247" s="672">
        <v>221827</v>
      </c>
      <c r="CB247" s="672">
        <v>0</v>
      </c>
      <c r="CC247" s="672">
        <v>1109137</v>
      </c>
      <c r="CD247" s="672">
        <v>0</v>
      </c>
      <c r="CE247" s="672">
        <v>0</v>
      </c>
      <c r="CF247" s="672">
        <v>0</v>
      </c>
      <c r="CG247" s="672">
        <v>0</v>
      </c>
      <c r="CH247" s="672">
        <v>15341</v>
      </c>
      <c r="CI247" s="672">
        <v>3835</v>
      </c>
      <c r="CJ247" s="672">
        <v>0</v>
      </c>
      <c r="CK247" s="672">
        <v>19176</v>
      </c>
      <c r="CL247" s="672">
        <v>0</v>
      </c>
      <c r="CM247" s="672">
        <v>0</v>
      </c>
      <c r="CN247" s="672">
        <v>0</v>
      </c>
      <c r="CO247" s="672">
        <v>0</v>
      </c>
      <c r="CP247" s="672">
        <v>0</v>
      </c>
      <c r="CQ247" s="672">
        <v>0</v>
      </c>
      <c r="CR247" s="672">
        <v>0</v>
      </c>
      <c r="CS247" s="672">
        <v>0</v>
      </c>
      <c r="CT247" s="672">
        <v>0</v>
      </c>
      <c r="CU247" s="672">
        <v>0</v>
      </c>
      <c r="CV247" s="672">
        <v>0</v>
      </c>
      <c r="CW247" s="672">
        <v>0</v>
      </c>
      <c r="CX247" s="672">
        <v>0</v>
      </c>
      <c r="CY247" s="672">
        <v>0</v>
      </c>
      <c r="CZ247" s="672">
        <v>0</v>
      </c>
      <c r="DA247" s="672">
        <v>0</v>
      </c>
      <c r="DB247" s="672">
        <v>1298</v>
      </c>
      <c r="DC247" s="672">
        <v>324</v>
      </c>
      <c r="DD247" s="672">
        <v>0</v>
      </c>
      <c r="DE247" s="672">
        <v>1622</v>
      </c>
      <c r="DF247" s="672">
        <v>2037768</v>
      </c>
      <c r="DG247" s="672">
        <v>509442</v>
      </c>
      <c r="DH247" s="672">
        <v>0</v>
      </c>
      <c r="DI247" s="672">
        <v>2547210</v>
      </c>
      <c r="DJ247" s="672">
        <v>0</v>
      </c>
      <c r="DK247" s="672">
        <v>0</v>
      </c>
      <c r="DL247" s="672">
        <v>0</v>
      </c>
      <c r="DM247" s="672">
        <v>0</v>
      </c>
      <c r="DN247" s="672">
        <v>0</v>
      </c>
      <c r="DO247" s="672">
        <v>0</v>
      </c>
      <c r="DP247" s="672">
        <v>0</v>
      </c>
      <c r="DQ247" s="672">
        <v>0</v>
      </c>
      <c r="DR247" s="672">
        <v>0</v>
      </c>
      <c r="DS247" s="672">
        <v>0</v>
      </c>
      <c r="DT247" s="672">
        <v>0</v>
      </c>
      <c r="DU247" s="672">
        <v>0</v>
      </c>
      <c r="DV247" s="672">
        <v>6258136</v>
      </c>
      <c r="DW247" s="672">
        <v>1564532</v>
      </c>
      <c r="DX247" s="672">
        <v>0</v>
      </c>
      <c r="DY247" s="672">
        <v>7822668</v>
      </c>
      <c r="DZ247" s="672" t="s">
        <v>1273</v>
      </c>
      <c r="EA247" s="672" t="s">
        <v>960</v>
      </c>
      <c r="EB247" s="672" t="s">
        <v>1693</v>
      </c>
      <c r="EC247" s="672" t="s">
        <v>1637</v>
      </c>
    </row>
    <row r="248" spans="1:133" x14ac:dyDescent="0.25">
      <c r="A248" s="672">
        <v>242</v>
      </c>
      <c r="B248" s="672" t="s">
        <v>1274</v>
      </c>
      <c r="C248" s="672" t="s">
        <v>1397</v>
      </c>
      <c r="D248" s="672" t="s">
        <v>1398</v>
      </c>
      <c r="E248" s="672" t="s">
        <v>1275</v>
      </c>
      <c r="F248" s="672">
        <v>64902768</v>
      </c>
      <c r="G248" s="672">
        <v>1775193</v>
      </c>
      <c r="H248" s="672">
        <v>0</v>
      </c>
      <c r="I248" s="672">
        <v>187127</v>
      </c>
      <c r="J248" s="672">
        <v>0</v>
      </c>
      <c r="K248" s="672">
        <v>187127</v>
      </c>
      <c r="L248" s="672">
        <v>0</v>
      </c>
      <c r="M248" s="672">
        <v>0</v>
      </c>
      <c r="N248" s="672">
        <v>281190</v>
      </c>
      <c r="O248" s="672">
        <v>281190</v>
      </c>
      <c r="P248" s="672">
        <v>0</v>
      </c>
      <c r="Q248" s="672">
        <v>0</v>
      </c>
      <c r="R248" s="672">
        <v>66209644</v>
      </c>
      <c r="S248" s="672">
        <v>0.33</v>
      </c>
      <c r="T248" s="672">
        <v>0.3</v>
      </c>
      <c r="U248" s="672">
        <v>0.37</v>
      </c>
      <c r="V248" s="672">
        <v>0</v>
      </c>
      <c r="W248" s="672">
        <v>1</v>
      </c>
      <c r="X248" s="672">
        <v>21849183</v>
      </c>
      <c r="Y248" s="672">
        <v>19862893</v>
      </c>
      <c r="Z248" s="672">
        <v>24497568</v>
      </c>
      <c r="AA248" s="672">
        <v>0</v>
      </c>
      <c r="AB248" s="672">
        <v>66209644</v>
      </c>
      <c r="AC248" s="672">
        <v>0</v>
      </c>
      <c r="AD248" s="672">
        <v>0</v>
      </c>
      <c r="AE248" s="672">
        <v>21849183</v>
      </c>
      <c r="AF248" s="672">
        <v>19862893</v>
      </c>
      <c r="AG248" s="672">
        <v>24497568</v>
      </c>
      <c r="AH248" s="672">
        <v>0</v>
      </c>
      <c r="AI248" s="672">
        <v>66209644</v>
      </c>
      <c r="AJ248" s="672">
        <v>187127</v>
      </c>
      <c r="AK248" s="672">
        <v>187127</v>
      </c>
      <c r="AL248" s="672">
        <v>0</v>
      </c>
      <c r="AM248" s="672">
        <v>0</v>
      </c>
      <c r="AN248" s="672">
        <v>0</v>
      </c>
      <c r="AO248" s="672">
        <v>281190</v>
      </c>
      <c r="AP248" s="672">
        <v>0</v>
      </c>
      <c r="AQ248" s="672">
        <v>281190</v>
      </c>
      <c r="AR248" s="672">
        <v>0</v>
      </c>
      <c r="AS248" s="672">
        <v>0</v>
      </c>
      <c r="AT248" s="672">
        <v>0</v>
      </c>
      <c r="AU248" s="672">
        <v>0</v>
      </c>
      <c r="AV248" s="672">
        <v>0</v>
      </c>
      <c r="AW248" s="672">
        <v>0</v>
      </c>
      <c r="AX248" s="672">
        <v>0</v>
      </c>
      <c r="AY248" s="672">
        <v>0</v>
      </c>
      <c r="AZ248" s="672">
        <v>0</v>
      </c>
      <c r="BA248" s="672">
        <v>0</v>
      </c>
      <c r="BB248" s="672">
        <v>0</v>
      </c>
      <c r="BC248" s="672">
        <v>0</v>
      </c>
      <c r="BD248" s="672">
        <v>-1483060</v>
      </c>
      <c r="BE248" s="672">
        <v>-1348237</v>
      </c>
      <c r="BF248" s="672">
        <v>-1662825</v>
      </c>
      <c r="BG248" s="672">
        <v>0</v>
      </c>
      <c r="BH248" s="672">
        <v>-4494122</v>
      </c>
      <c r="BI248" s="672">
        <v>20366123</v>
      </c>
      <c r="BJ248" s="672">
        <v>18982973</v>
      </c>
      <c r="BK248" s="672">
        <v>22834743</v>
      </c>
      <c r="BL248" s="672">
        <v>0</v>
      </c>
      <c r="BM248" s="672">
        <v>62183839</v>
      </c>
      <c r="BN248" s="672">
        <v>3637538</v>
      </c>
      <c r="BO248" s="672">
        <v>4423936</v>
      </c>
      <c r="BP248" s="672">
        <v>0</v>
      </c>
      <c r="BQ248" s="672">
        <v>8061474</v>
      </c>
      <c r="BR248" s="672">
        <v>706700</v>
      </c>
      <c r="BS248" s="672">
        <v>871596</v>
      </c>
      <c r="BT248" s="672">
        <v>0</v>
      </c>
      <c r="BU248" s="672">
        <v>1578296</v>
      </c>
      <c r="BV248" s="672">
        <v>4344238</v>
      </c>
      <c r="BW248" s="672">
        <v>5295532</v>
      </c>
      <c r="BX248" s="672">
        <v>0</v>
      </c>
      <c r="BY248" s="672">
        <v>9639770</v>
      </c>
      <c r="BZ248" s="672">
        <v>1080897</v>
      </c>
      <c r="CA248" s="672">
        <v>1333106</v>
      </c>
      <c r="CB248" s="672">
        <v>0</v>
      </c>
      <c r="CC248" s="672">
        <v>2414003</v>
      </c>
      <c r="CD248" s="672">
        <v>50957</v>
      </c>
      <c r="CE248" s="672">
        <v>62847</v>
      </c>
      <c r="CF248" s="672">
        <v>0</v>
      </c>
      <c r="CG248" s="672">
        <v>113804</v>
      </c>
      <c r="CH248" s="672">
        <v>0</v>
      </c>
      <c r="CI248" s="672">
        <v>0</v>
      </c>
      <c r="CJ248" s="672">
        <v>0</v>
      </c>
      <c r="CK248" s="672">
        <v>0</v>
      </c>
      <c r="CL248" s="672">
        <v>0</v>
      </c>
      <c r="CM248" s="672">
        <v>0</v>
      </c>
      <c r="CN248" s="672">
        <v>0</v>
      </c>
      <c r="CO248" s="672">
        <v>0</v>
      </c>
      <c r="CP248" s="672">
        <v>168536</v>
      </c>
      <c r="CQ248" s="672">
        <v>207861</v>
      </c>
      <c r="CR248" s="672">
        <v>0</v>
      </c>
      <c r="CS248" s="672">
        <v>376397</v>
      </c>
      <c r="CT248" s="672">
        <v>0</v>
      </c>
      <c r="CU248" s="672">
        <v>0</v>
      </c>
      <c r="CV248" s="672">
        <v>0</v>
      </c>
      <c r="CW248" s="672">
        <v>0</v>
      </c>
      <c r="CX248" s="672">
        <v>0</v>
      </c>
      <c r="CY248" s="672">
        <v>0</v>
      </c>
      <c r="CZ248" s="672">
        <v>0</v>
      </c>
      <c r="DA248" s="672">
        <v>0</v>
      </c>
      <c r="DB248" s="672">
        <v>0</v>
      </c>
      <c r="DC248" s="672">
        <v>0</v>
      </c>
      <c r="DD248" s="672">
        <v>0</v>
      </c>
      <c r="DE248" s="672">
        <v>0</v>
      </c>
      <c r="DF248" s="672">
        <v>1826983</v>
      </c>
      <c r="DG248" s="672">
        <v>2253279</v>
      </c>
      <c r="DH248" s="672">
        <v>0</v>
      </c>
      <c r="DI248" s="672">
        <v>4080262</v>
      </c>
      <c r="DJ248" s="672">
        <v>0</v>
      </c>
      <c r="DK248" s="672">
        <v>0</v>
      </c>
      <c r="DL248" s="672">
        <v>0</v>
      </c>
      <c r="DM248" s="672">
        <v>0</v>
      </c>
      <c r="DN248" s="672">
        <v>0</v>
      </c>
      <c r="DO248" s="672">
        <v>0</v>
      </c>
      <c r="DP248" s="672">
        <v>0</v>
      </c>
      <c r="DQ248" s="672">
        <v>0</v>
      </c>
      <c r="DR248" s="672">
        <v>0</v>
      </c>
      <c r="DS248" s="672">
        <v>0</v>
      </c>
      <c r="DT248" s="672">
        <v>0</v>
      </c>
      <c r="DU248" s="672">
        <v>0</v>
      </c>
      <c r="DV248" s="672">
        <v>7471611</v>
      </c>
      <c r="DW248" s="672">
        <v>9152625</v>
      </c>
      <c r="DX248" s="672">
        <v>0</v>
      </c>
      <c r="DY248" s="672">
        <v>16624236</v>
      </c>
      <c r="DZ248" s="672" t="s">
        <v>1275</v>
      </c>
      <c r="EA248" s="672" t="s">
        <v>785</v>
      </c>
      <c r="EB248" s="672" t="s">
        <v>790</v>
      </c>
      <c r="EC248" s="672" t="s">
        <v>1638</v>
      </c>
    </row>
    <row r="249" spans="1:133" x14ac:dyDescent="0.25">
      <c r="A249" s="672">
        <v>243</v>
      </c>
      <c r="B249" s="672" t="s">
        <v>1276</v>
      </c>
      <c r="C249" s="672" t="s">
        <v>1384</v>
      </c>
      <c r="D249" s="672" t="s">
        <v>1385</v>
      </c>
      <c r="E249" s="672" t="s">
        <v>1277</v>
      </c>
      <c r="F249" s="672">
        <v>62772921</v>
      </c>
      <c r="G249" s="672">
        <v>1948231</v>
      </c>
      <c r="H249" s="672">
        <v>0</v>
      </c>
      <c r="I249" s="672">
        <v>192703</v>
      </c>
      <c r="J249" s="672">
        <v>0</v>
      </c>
      <c r="K249" s="672">
        <v>192703</v>
      </c>
      <c r="L249" s="672">
        <v>0</v>
      </c>
      <c r="M249" s="672">
        <v>0</v>
      </c>
      <c r="N249" s="672">
        <v>4447370</v>
      </c>
      <c r="O249" s="672">
        <v>510710</v>
      </c>
      <c r="P249" s="672">
        <v>3936660</v>
      </c>
      <c r="Q249" s="672">
        <v>0</v>
      </c>
      <c r="R249" s="672">
        <v>60081079</v>
      </c>
      <c r="S249" s="672">
        <v>0.5</v>
      </c>
      <c r="T249" s="672">
        <v>0.4</v>
      </c>
      <c r="U249" s="672">
        <v>0.09</v>
      </c>
      <c r="V249" s="672">
        <v>0.01</v>
      </c>
      <c r="W249" s="672">
        <v>1</v>
      </c>
      <c r="X249" s="672">
        <v>30040539</v>
      </c>
      <c r="Y249" s="672">
        <v>24032432</v>
      </c>
      <c r="Z249" s="672">
        <v>5407297</v>
      </c>
      <c r="AA249" s="672">
        <v>600811</v>
      </c>
      <c r="AB249" s="672">
        <v>60081079</v>
      </c>
      <c r="AC249" s="672">
        <v>0</v>
      </c>
      <c r="AD249" s="672">
        <v>0</v>
      </c>
      <c r="AE249" s="672">
        <v>30040539</v>
      </c>
      <c r="AF249" s="672">
        <v>24032432</v>
      </c>
      <c r="AG249" s="672">
        <v>5407297</v>
      </c>
      <c r="AH249" s="672">
        <v>600811</v>
      </c>
      <c r="AI249" s="672">
        <v>60081079</v>
      </c>
      <c r="AJ249" s="672">
        <v>192703</v>
      </c>
      <c r="AK249" s="672">
        <v>192703</v>
      </c>
      <c r="AL249" s="672">
        <v>0</v>
      </c>
      <c r="AM249" s="672">
        <v>0</v>
      </c>
      <c r="AN249" s="672">
        <v>0</v>
      </c>
      <c r="AO249" s="672">
        <v>510710</v>
      </c>
      <c r="AP249" s="672">
        <v>3936660</v>
      </c>
      <c r="AQ249" s="672">
        <v>4447370</v>
      </c>
      <c r="AR249" s="672">
        <v>0</v>
      </c>
      <c r="AS249" s="672">
        <v>0</v>
      </c>
      <c r="AT249" s="672">
        <v>0</v>
      </c>
      <c r="AU249" s="672">
        <v>0</v>
      </c>
      <c r="AV249" s="672">
        <v>0</v>
      </c>
      <c r="AW249" s="672">
        <v>0</v>
      </c>
      <c r="AX249" s="672">
        <v>0</v>
      </c>
      <c r="AY249" s="672">
        <v>0</v>
      </c>
      <c r="AZ249" s="672">
        <v>0</v>
      </c>
      <c r="BA249" s="672">
        <v>0</v>
      </c>
      <c r="BB249" s="672">
        <v>0</v>
      </c>
      <c r="BC249" s="672">
        <v>0</v>
      </c>
      <c r="BD249" s="672">
        <v>171512</v>
      </c>
      <c r="BE249" s="672">
        <v>137209</v>
      </c>
      <c r="BF249" s="672">
        <v>30872</v>
      </c>
      <c r="BG249" s="672">
        <v>3430</v>
      </c>
      <c r="BH249" s="672">
        <v>343023</v>
      </c>
      <c r="BI249" s="672">
        <v>30212051</v>
      </c>
      <c r="BJ249" s="672">
        <v>24873054</v>
      </c>
      <c r="BK249" s="672">
        <v>9374829</v>
      </c>
      <c r="BL249" s="672">
        <v>604241</v>
      </c>
      <c r="BM249" s="672">
        <v>65064175</v>
      </c>
      <c r="BN249" s="672">
        <v>4444477</v>
      </c>
      <c r="BO249" s="672">
        <v>1685704</v>
      </c>
      <c r="BP249" s="672">
        <v>108821</v>
      </c>
      <c r="BQ249" s="672">
        <v>6239002</v>
      </c>
      <c r="BR249" s="672">
        <v>927162</v>
      </c>
      <c r="BS249" s="672">
        <v>208612</v>
      </c>
      <c r="BT249" s="672">
        <v>23179</v>
      </c>
      <c r="BU249" s="672">
        <v>1158953</v>
      </c>
      <c r="BV249" s="672">
        <v>5371639</v>
      </c>
      <c r="BW249" s="672">
        <v>1894316</v>
      </c>
      <c r="BX249" s="672">
        <v>132000</v>
      </c>
      <c r="BY249" s="672">
        <v>7397955</v>
      </c>
      <c r="BZ249" s="672">
        <v>1645053</v>
      </c>
      <c r="CA249" s="672">
        <v>370137</v>
      </c>
      <c r="CB249" s="672">
        <v>41126</v>
      </c>
      <c r="CC249" s="672">
        <v>2056316</v>
      </c>
      <c r="CD249" s="672">
        <v>85410</v>
      </c>
      <c r="CE249" s="672">
        <v>19217</v>
      </c>
      <c r="CF249" s="672">
        <v>2135</v>
      </c>
      <c r="CG249" s="672">
        <v>106762</v>
      </c>
      <c r="CH249" s="672">
        <v>1407</v>
      </c>
      <c r="CI249" s="672">
        <v>316</v>
      </c>
      <c r="CJ249" s="672">
        <v>35</v>
      </c>
      <c r="CK249" s="672">
        <v>1758</v>
      </c>
      <c r="CL249" s="672">
        <v>5403</v>
      </c>
      <c r="CM249" s="672">
        <v>1216</v>
      </c>
      <c r="CN249" s="672">
        <v>135</v>
      </c>
      <c r="CO249" s="672">
        <v>6754</v>
      </c>
      <c r="CP249" s="672">
        <v>369287</v>
      </c>
      <c r="CQ249" s="672">
        <v>83090</v>
      </c>
      <c r="CR249" s="672">
        <v>9232</v>
      </c>
      <c r="CS249" s="672">
        <v>461609</v>
      </c>
      <c r="CT249" s="672">
        <v>0</v>
      </c>
      <c r="CU249" s="672">
        <v>0</v>
      </c>
      <c r="CV249" s="672">
        <v>0</v>
      </c>
      <c r="CW249" s="672">
        <v>0</v>
      </c>
      <c r="CX249" s="672">
        <v>0</v>
      </c>
      <c r="CY249" s="672">
        <v>0</v>
      </c>
      <c r="CZ249" s="672">
        <v>0</v>
      </c>
      <c r="DA249" s="672">
        <v>0</v>
      </c>
      <c r="DB249" s="672">
        <v>7274</v>
      </c>
      <c r="DC249" s="672">
        <v>1637</v>
      </c>
      <c r="DD249" s="672">
        <v>182</v>
      </c>
      <c r="DE249" s="672">
        <v>9093</v>
      </c>
      <c r="DF249" s="672">
        <v>1988731</v>
      </c>
      <c r="DG249" s="672">
        <v>447465</v>
      </c>
      <c r="DH249" s="672">
        <v>49718</v>
      </c>
      <c r="DI249" s="672">
        <v>2485914</v>
      </c>
      <c r="DJ249" s="672">
        <v>0</v>
      </c>
      <c r="DK249" s="672">
        <v>0</v>
      </c>
      <c r="DL249" s="672">
        <v>0</v>
      </c>
      <c r="DM249" s="672">
        <v>0</v>
      </c>
      <c r="DN249" s="672">
        <v>0</v>
      </c>
      <c r="DO249" s="672">
        <v>0</v>
      </c>
      <c r="DP249" s="672">
        <v>0</v>
      </c>
      <c r="DQ249" s="672">
        <v>0</v>
      </c>
      <c r="DR249" s="672">
        <v>0</v>
      </c>
      <c r="DS249" s="672">
        <v>0</v>
      </c>
      <c r="DT249" s="672">
        <v>0</v>
      </c>
      <c r="DU249" s="672">
        <v>0</v>
      </c>
      <c r="DV249" s="672">
        <v>9474204</v>
      </c>
      <c r="DW249" s="672">
        <v>2817394</v>
      </c>
      <c r="DX249" s="672">
        <v>234563</v>
      </c>
      <c r="DY249" s="672">
        <v>12526161</v>
      </c>
      <c r="DZ249" s="672" t="s">
        <v>1277</v>
      </c>
      <c r="EA249" s="672" t="s">
        <v>779</v>
      </c>
      <c r="EB249" s="672" t="s">
        <v>1696</v>
      </c>
      <c r="EC249" s="672" t="s">
        <v>1639</v>
      </c>
    </row>
    <row r="250" spans="1:133" x14ac:dyDescent="0.25">
      <c r="A250" s="672">
        <v>244</v>
      </c>
      <c r="B250" s="672" t="s">
        <v>1278</v>
      </c>
      <c r="C250" s="672" t="s">
        <v>260</v>
      </c>
      <c r="D250" s="672" t="s">
        <v>1390</v>
      </c>
      <c r="E250" s="672" t="s">
        <v>1279</v>
      </c>
      <c r="F250" s="672">
        <v>116862097</v>
      </c>
      <c r="G250" s="672">
        <v>2101741</v>
      </c>
      <c r="H250" s="672">
        <v>0</v>
      </c>
      <c r="I250" s="672">
        <v>263152</v>
      </c>
      <c r="J250" s="672">
        <v>0</v>
      </c>
      <c r="K250" s="672">
        <v>263152</v>
      </c>
      <c r="L250" s="672">
        <v>0</v>
      </c>
      <c r="M250" s="672">
        <v>0</v>
      </c>
      <c r="N250" s="672">
        <v>864235</v>
      </c>
      <c r="O250" s="672">
        <v>864235</v>
      </c>
      <c r="P250" s="672">
        <v>0</v>
      </c>
      <c r="Q250" s="672">
        <v>0</v>
      </c>
      <c r="R250" s="672">
        <v>117836451</v>
      </c>
      <c r="S250" s="672">
        <v>0.5</v>
      </c>
      <c r="T250" s="672">
        <v>0.49</v>
      </c>
      <c r="U250" s="672">
        <v>0</v>
      </c>
      <c r="V250" s="672">
        <v>0.01</v>
      </c>
      <c r="W250" s="672">
        <v>1</v>
      </c>
      <c r="X250" s="672">
        <v>58918225</v>
      </c>
      <c r="Y250" s="672">
        <v>57739861</v>
      </c>
      <c r="Z250" s="672">
        <v>0</v>
      </c>
      <c r="AA250" s="672">
        <v>1178365</v>
      </c>
      <c r="AB250" s="672">
        <v>117836451</v>
      </c>
      <c r="AC250" s="672">
        <v>0</v>
      </c>
      <c r="AD250" s="672">
        <v>0</v>
      </c>
      <c r="AE250" s="672">
        <v>58918225</v>
      </c>
      <c r="AF250" s="672">
        <v>57739861</v>
      </c>
      <c r="AG250" s="672">
        <v>0</v>
      </c>
      <c r="AH250" s="672">
        <v>1178365</v>
      </c>
      <c r="AI250" s="672">
        <v>117836451</v>
      </c>
      <c r="AJ250" s="672">
        <v>263152</v>
      </c>
      <c r="AK250" s="672">
        <v>263152</v>
      </c>
      <c r="AL250" s="672">
        <v>0</v>
      </c>
      <c r="AM250" s="672">
        <v>0</v>
      </c>
      <c r="AN250" s="672">
        <v>0</v>
      </c>
      <c r="AO250" s="672">
        <v>864235</v>
      </c>
      <c r="AP250" s="672">
        <v>0</v>
      </c>
      <c r="AQ250" s="672">
        <v>864235</v>
      </c>
      <c r="AR250" s="672">
        <v>0</v>
      </c>
      <c r="AS250" s="672">
        <v>0</v>
      </c>
      <c r="AT250" s="672">
        <v>0</v>
      </c>
      <c r="AU250" s="672">
        <v>0</v>
      </c>
      <c r="AV250" s="672">
        <v>0</v>
      </c>
      <c r="AW250" s="672">
        <v>0</v>
      </c>
      <c r="AX250" s="672">
        <v>0</v>
      </c>
      <c r="AY250" s="672">
        <v>0</v>
      </c>
      <c r="AZ250" s="672">
        <v>0</v>
      </c>
      <c r="BA250" s="672">
        <v>0</v>
      </c>
      <c r="BB250" s="672">
        <v>0</v>
      </c>
      <c r="BC250" s="672">
        <v>0</v>
      </c>
      <c r="BD250" s="672">
        <v>5197131</v>
      </c>
      <c r="BE250" s="672">
        <v>5093189</v>
      </c>
      <c r="BF250" s="672">
        <v>0</v>
      </c>
      <c r="BG250" s="672">
        <v>103943</v>
      </c>
      <c r="BH250" s="672">
        <v>10394263</v>
      </c>
      <c r="BI250" s="672">
        <v>64115357</v>
      </c>
      <c r="BJ250" s="672">
        <v>63960437</v>
      </c>
      <c r="BK250" s="672">
        <v>0</v>
      </c>
      <c r="BL250" s="672">
        <v>1282308</v>
      </c>
      <c r="BM250" s="672">
        <v>129358101</v>
      </c>
      <c r="BN250" s="672">
        <v>10365719</v>
      </c>
      <c r="BO250" s="672">
        <v>0</v>
      </c>
      <c r="BP250" s="672">
        <v>208443</v>
      </c>
      <c r="BQ250" s="672">
        <v>10574162</v>
      </c>
      <c r="BR250" s="672">
        <v>1444222</v>
      </c>
      <c r="BS250" s="672">
        <v>0</v>
      </c>
      <c r="BT250" s="672">
        <v>29474</v>
      </c>
      <c r="BU250" s="672">
        <v>1473696</v>
      </c>
      <c r="BV250" s="672">
        <v>11809941</v>
      </c>
      <c r="BW250" s="672">
        <v>0</v>
      </c>
      <c r="BX250" s="672">
        <v>237917</v>
      </c>
      <c r="BY250" s="672">
        <v>12047858</v>
      </c>
      <c r="BZ250" s="672">
        <v>1865798</v>
      </c>
      <c r="CA250" s="672">
        <v>0</v>
      </c>
      <c r="CB250" s="672">
        <v>38078</v>
      </c>
      <c r="CC250" s="672">
        <v>1903876</v>
      </c>
      <c r="CD250" s="672">
        <v>159790</v>
      </c>
      <c r="CE250" s="672">
        <v>0</v>
      </c>
      <c r="CF250" s="672">
        <v>3261</v>
      </c>
      <c r="CG250" s="672">
        <v>163051</v>
      </c>
      <c r="CH250" s="672">
        <v>0</v>
      </c>
      <c r="CI250" s="672">
        <v>0</v>
      </c>
      <c r="CJ250" s="672">
        <v>0</v>
      </c>
      <c r="CK250" s="672">
        <v>0</v>
      </c>
      <c r="CL250" s="672">
        <v>2340</v>
      </c>
      <c r="CM250" s="672">
        <v>0</v>
      </c>
      <c r="CN250" s="672">
        <v>48</v>
      </c>
      <c r="CO250" s="672">
        <v>2388</v>
      </c>
      <c r="CP250" s="672">
        <v>407135</v>
      </c>
      <c r="CQ250" s="672">
        <v>0</v>
      </c>
      <c r="CR250" s="672">
        <v>8309</v>
      </c>
      <c r="CS250" s="672">
        <v>415444</v>
      </c>
      <c r="CT250" s="672">
        <v>0</v>
      </c>
      <c r="CU250" s="672">
        <v>0</v>
      </c>
      <c r="CV250" s="672">
        <v>0</v>
      </c>
      <c r="CW250" s="672">
        <v>0</v>
      </c>
      <c r="CX250" s="672">
        <v>0</v>
      </c>
      <c r="CY250" s="672">
        <v>0</v>
      </c>
      <c r="CZ250" s="672">
        <v>0</v>
      </c>
      <c r="DA250" s="672">
        <v>0</v>
      </c>
      <c r="DB250" s="672">
        <v>6615</v>
      </c>
      <c r="DC250" s="672">
        <v>0</v>
      </c>
      <c r="DD250" s="672">
        <v>135</v>
      </c>
      <c r="DE250" s="672">
        <v>6750</v>
      </c>
      <c r="DF250" s="672">
        <v>4200793</v>
      </c>
      <c r="DG250" s="672">
        <v>0</v>
      </c>
      <c r="DH250" s="672">
        <v>85730</v>
      </c>
      <c r="DI250" s="672">
        <v>4286523</v>
      </c>
      <c r="DJ250" s="672">
        <v>0</v>
      </c>
      <c r="DK250" s="672">
        <v>0</v>
      </c>
      <c r="DL250" s="672">
        <v>0</v>
      </c>
      <c r="DM250" s="672">
        <v>0</v>
      </c>
      <c r="DN250" s="672">
        <v>0</v>
      </c>
      <c r="DO250" s="672">
        <v>0</v>
      </c>
      <c r="DP250" s="672">
        <v>0</v>
      </c>
      <c r="DQ250" s="672">
        <v>0</v>
      </c>
      <c r="DR250" s="672">
        <v>0</v>
      </c>
      <c r="DS250" s="672">
        <v>0</v>
      </c>
      <c r="DT250" s="672">
        <v>0</v>
      </c>
      <c r="DU250" s="672">
        <v>0</v>
      </c>
      <c r="DV250" s="672">
        <v>18452412</v>
      </c>
      <c r="DW250" s="672">
        <v>0</v>
      </c>
      <c r="DX250" s="672">
        <v>373478</v>
      </c>
      <c r="DY250" s="672">
        <v>18825890</v>
      </c>
      <c r="DZ250" s="672" t="s">
        <v>1279</v>
      </c>
      <c r="EA250" s="672" t="s">
        <v>260</v>
      </c>
      <c r="EB250" s="672" t="s">
        <v>1706</v>
      </c>
      <c r="EC250" s="672" t="s">
        <v>1640</v>
      </c>
    </row>
    <row r="251" spans="1:133" x14ac:dyDescent="0.25">
      <c r="A251" s="672">
        <v>245</v>
      </c>
      <c r="B251" s="672" t="s">
        <v>1280</v>
      </c>
      <c r="C251" s="672" t="s">
        <v>1401</v>
      </c>
      <c r="D251" s="672" t="s">
        <v>1389</v>
      </c>
      <c r="E251" s="672" t="s">
        <v>1281</v>
      </c>
      <c r="F251" s="672">
        <v>57249424</v>
      </c>
      <c r="G251" s="672">
        <v>1999934</v>
      </c>
      <c r="H251" s="672">
        <v>0</v>
      </c>
      <c r="I251" s="672">
        <v>287251</v>
      </c>
      <c r="J251" s="672">
        <v>0</v>
      </c>
      <c r="K251" s="672">
        <v>287251</v>
      </c>
      <c r="L251" s="672">
        <v>0</v>
      </c>
      <c r="M251" s="672">
        <v>0</v>
      </c>
      <c r="N251" s="672">
        <v>0</v>
      </c>
      <c r="O251" s="672">
        <v>0</v>
      </c>
      <c r="P251" s="672">
        <v>0</v>
      </c>
      <c r="Q251" s="672">
        <v>0</v>
      </c>
      <c r="R251" s="672">
        <v>58962107</v>
      </c>
      <c r="S251" s="672">
        <v>0</v>
      </c>
      <c r="T251" s="672">
        <v>0.99</v>
      </c>
      <c r="U251" s="672">
        <v>0</v>
      </c>
      <c r="V251" s="672">
        <v>0.01</v>
      </c>
      <c r="W251" s="672">
        <v>1</v>
      </c>
      <c r="X251" s="672">
        <v>0</v>
      </c>
      <c r="Y251" s="672">
        <v>58372486</v>
      </c>
      <c r="Z251" s="672">
        <v>0</v>
      </c>
      <c r="AA251" s="672">
        <v>589621</v>
      </c>
      <c r="AB251" s="672">
        <v>58962107</v>
      </c>
      <c r="AC251" s="672">
        <v>0</v>
      </c>
      <c r="AD251" s="672">
        <v>0</v>
      </c>
      <c r="AE251" s="672">
        <v>0</v>
      </c>
      <c r="AF251" s="672">
        <v>58372486</v>
      </c>
      <c r="AG251" s="672">
        <v>0</v>
      </c>
      <c r="AH251" s="672">
        <v>589621</v>
      </c>
      <c r="AI251" s="672">
        <v>58962107</v>
      </c>
      <c r="AJ251" s="672">
        <v>287251</v>
      </c>
      <c r="AK251" s="672">
        <v>287251</v>
      </c>
      <c r="AL251" s="672">
        <v>0</v>
      </c>
      <c r="AM251" s="672">
        <v>0</v>
      </c>
      <c r="AN251" s="672">
        <v>0</v>
      </c>
      <c r="AO251" s="672">
        <v>0</v>
      </c>
      <c r="AP251" s="672">
        <v>0</v>
      </c>
      <c r="AQ251" s="672">
        <v>0</v>
      </c>
      <c r="AR251" s="672">
        <v>0</v>
      </c>
      <c r="AS251" s="672">
        <v>0</v>
      </c>
      <c r="AT251" s="672">
        <v>0</v>
      </c>
      <c r="AU251" s="672">
        <v>0</v>
      </c>
      <c r="AV251" s="672">
        <v>0</v>
      </c>
      <c r="AW251" s="672">
        <v>0</v>
      </c>
      <c r="AX251" s="672">
        <v>0</v>
      </c>
      <c r="AY251" s="672">
        <v>0</v>
      </c>
      <c r="AZ251" s="672">
        <v>0</v>
      </c>
      <c r="BA251" s="672">
        <v>0</v>
      </c>
      <c r="BB251" s="672">
        <v>0</v>
      </c>
      <c r="BC251" s="672">
        <v>0</v>
      </c>
      <c r="BD251" s="672">
        <v>0</v>
      </c>
      <c r="BE251" s="672">
        <v>8826635</v>
      </c>
      <c r="BF251" s="672">
        <v>0</v>
      </c>
      <c r="BG251" s="672">
        <v>89158</v>
      </c>
      <c r="BH251" s="672">
        <v>8915793</v>
      </c>
      <c r="BI251" s="672">
        <v>0</v>
      </c>
      <c r="BJ251" s="672">
        <v>67486372</v>
      </c>
      <c r="BK251" s="672">
        <v>0</v>
      </c>
      <c r="BL251" s="672">
        <v>678779</v>
      </c>
      <c r="BM251" s="672">
        <v>68165151</v>
      </c>
      <c r="BN251" s="672">
        <v>11010202</v>
      </c>
      <c r="BO251" s="672">
        <v>0</v>
      </c>
      <c r="BP251" s="672">
        <v>111214</v>
      </c>
      <c r="BQ251" s="672">
        <v>11121416</v>
      </c>
      <c r="BR251" s="672">
        <v>2606281</v>
      </c>
      <c r="BS251" s="672">
        <v>0</v>
      </c>
      <c r="BT251" s="672">
        <v>26326</v>
      </c>
      <c r="BU251" s="672">
        <v>2632607</v>
      </c>
      <c r="BV251" s="672">
        <v>13616483</v>
      </c>
      <c r="BW251" s="672">
        <v>0</v>
      </c>
      <c r="BX251" s="672">
        <v>137540</v>
      </c>
      <c r="BY251" s="672">
        <v>13754023</v>
      </c>
      <c r="BZ251" s="672">
        <v>6508127</v>
      </c>
      <c r="CA251" s="672">
        <v>0</v>
      </c>
      <c r="CB251" s="672">
        <v>65739</v>
      </c>
      <c r="CC251" s="672">
        <v>6573866</v>
      </c>
      <c r="CD251" s="672">
        <v>266397</v>
      </c>
      <c r="CE251" s="672">
        <v>0</v>
      </c>
      <c r="CF251" s="672">
        <v>2691</v>
      </c>
      <c r="CG251" s="672">
        <v>269088</v>
      </c>
      <c r="CH251" s="672">
        <v>13571</v>
      </c>
      <c r="CI251" s="672">
        <v>0</v>
      </c>
      <c r="CJ251" s="672">
        <v>137</v>
      </c>
      <c r="CK251" s="672">
        <v>13708</v>
      </c>
      <c r="CL251" s="672">
        <v>0</v>
      </c>
      <c r="CM251" s="672">
        <v>0</v>
      </c>
      <c r="CN251" s="672">
        <v>0</v>
      </c>
      <c r="CO251" s="672">
        <v>0</v>
      </c>
      <c r="CP251" s="672">
        <v>772099</v>
      </c>
      <c r="CQ251" s="672">
        <v>0</v>
      </c>
      <c r="CR251" s="672">
        <v>7799</v>
      </c>
      <c r="CS251" s="672">
        <v>779898</v>
      </c>
      <c r="CT251" s="672">
        <v>0</v>
      </c>
      <c r="CU251" s="672">
        <v>0</v>
      </c>
      <c r="CV251" s="672">
        <v>0</v>
      </c>
      <c r="CW251" s="672">
        <v>0</v>
      </c>
      <c r="CX251" s="672">
        <v>1485</v>
      </c>
      <c r="CY251" s="672">
        <v>0</v>
      </c>
      <c r="CZ251" s="672">
        <v>15</v>
      </c>
      <c r="DA251" s="672">
        <v>1500</v>
      </c>
      <c r="DB251" s="672">
        <v>1827</v>
      </c>
      <c r="DC251" s="672">
        <v>0</v>
      </c>
      <c r="DD251" s="672">
        <v>18</v>
      </c>
      <c r="DE251" s="672">
        <v>1845</v>
      </c>
      <c r="DF251" s="672">
        <v>3479328</v>
      </c>
      <c r="DG251" s="672">
        <v>0</v>
      </c>
      <c r="DH251" s="672">
        <v>35145</v>
      </c>
      <c r="DI251" s="672">
        <v>3514473</v>
      </c>
      <c r="DJ251" s="672">
        <v>0</v>
      </c>
      <c r="DK251" s="672">
        <v>0</v>
      </c>
      <c r="DL251" s="672">
        <v>0</v>
      </c>
      <c r="DM251" s="672">
        <v>0</v>
      </c>
      <c r="DN251" s="672">
        <v>0</v>
      </c>
      <c r="DO251" s="672">
        <v>0</v>
      </c>
      <c r="DP251" s="672">
        <v>0</v>
      </c>
      <c r="DQ251" s="672">
        <v>0</v>
      </c>
      <c r="DR251" s="672">
        <v>0</v>
      </c>
      <c r="DS251" s="672">
        <v>0</v>
      </c>
      <c r="DT251" s="672">
        <v>0</v>
      </c>
      <c r="DU251" s="672">
        <v>0</v>
      </c>
      <c r="DV251" s="672">
        <v>24659317</v>
      </c>
      <c r="DW251" s="672">
        <v>0</v>
      </c>
      <c r="DX251" s="672">
        <v>249084</v>
      </c>
      <c r="DY251" s="672">
        <v>24908401</v>
      </c>
      <c r="DZ251" s="672" t="s">
        <v>1281</v>
      </c>
      <c r="EA251" s="672" t="s">
        <v>791</v>
      </c>
      <c r="EB251" s="672" t="s">
        <v>1705</v>
      </c>
      <c r="EC251" s="672" t="s">
        <v>1641</v>
      </c>
    </row>
    <row r="252" spans="1:133" x14ac:dyDescent="0.25">
      <c r="A252" s="672">
        <v>246</v>
      </c>
      <c r="B252" s="672" t="s">
        <v>1282</v>
      </c>
      <c r="C252" s="672" t="s">
        <v>1384</v>
      </c>
      <c r="D252" s="672" t="s">
        <v>1388</v>
      </c>
      <c r="E252" s="672" t="s">
        <v>1283</v>
      </c>
      <c r="F252" s="672">
        <v>35185760</v>
      </c>
      <c r="G252" s="672">
        <v>565622</v>
      </c>
      <c r="H252" s="672">
        <v>0</v>
      </c>
      <c r="I252" s="672">
        <v>87429</v>
      </c>
      <c r="J252" s="672">
        <v>0</v>
      </c>
      <c r="K252" s="672">
        <v>87429</v>
      </c>
      <c r="L252" s="672">
        <v>0</v>
      </c>
      <c r="M252" s="672">
        <v>0</v>
      </c>
      <c r="N252" s="672">
        <v>2582</v>
      </c>
      <c r="O252" s="672">
        <v>2582</v>
      </c>
      <c r="P252" s="672">
        <v>0</v>
      </c>
      <c r="Q252" s="672">
        <v>0</v>
      </c>
      <c r="R252" s="672">
        <v>35661371</v>
      </c>
      <c r="S252" s="672">
        <v>0.5</v>
      </c>
      <c r="T252" s="672">
        <v>0.4</v>
      </c>
      <c r="U252" s="672">
        <v>0.09</v>
      </c>
      <c r="V252" s="672">
        <v>0.01</v>
      </c>
      <c r="W252" s="672">
        <v>1</v>
      </c>
      <c r="X252" s="672">
        <v>17830686</v>
      </c>
      <c r="Y252" s="672">
        <v>14264548</v>
      </c>
      <c r="Z252" s="672">
        <v>3209523</v>
      </c>
      <c r="AA252" s="672">
        <v>356614</v>
      </c>
      <c r="AB252" s="672">
        <v>35661371</v>
      </c>
      <c r="AC252" s="672">
        <v>0</v>
      </c>
      <c r="AD252" s="672">
        <v>0</v>
      </c>
      <c r="AE252" s="672">
        <v>17830686</v>
      </c>
      <c r="AF252" s="672">
        <v>14264548</v>
      </c>
      <c r="AG252" s="672">
        <v>3209523</v>
      </c>
      <c r="AH252" s="672">
        <v>356614</v>
      </c>
      <c r="AI252" s="672">
        <v>35661371</v>
      </c>
      <c r="AJ252" s="672">
        <v>87429</v>
      </c>
      <c r="AK252" s="672">
        <v>87429</v>
      </c>
      <c r="AL252" s="672">
        <v>0</v>
      </c>
      <c r="AM252" s="672">
        <v>0</v>
      </c>
      <c r="AN252" s="672">
        <v>0</v>
      </c>
      <c r="AO252" s="672">
        <v>2582</v>
      </c>
      <c r="AP252" s="672">
        <v>0</v>
      </c>
      <c r="AQ252" s="672">
        <v>2582</v>
      </c>
      <c r="AR252" s="672">
        <v>0</v>
      </c>
      <c r="AS252" s="672">
        <v>0</v>
      </c>
      <c r="AT252" s="672">
        <v>0</v>
      </c>
      <c r="AU252" s="672">
        <v>0</v>
      </c>
      <c r="AV252" s="672">
        <v>0</v>
      </c>
      <c r="AW252" s="672">
        <v>0</v>
      </c>
      <c r="AX252" s="672">
        <v>0</v>
      </c>
      <c r="AY252" s="672">
        <v>0</v>
      </c>
      <c r="AZ252" s="672">
        <v>0</v>
      </c>
      <c r="BA252" s="672">
        <v>0</v>
      </c>
      <c r="BB252" s="672">
        <v>0</v>
      </c>
      <c r="BC252" s="672">
        <v>0</v>
      </c>
      <c r="BD252" s="672">
        <v>-1439538</v>
      </c>
      <c r="BE252" s="672">
        <v>-1151630</v>
      </c>
      <c r="BF252" s="672">
        <v>-259117</v>
      </c>
      <c r="BG252" s="672">
        <v>-28791</v>
      </c>
      <c r="BH252" s="672">
        <v>-2879076</v>
      </c>
      <c r="BI252" s="672">
        <v>16391148</v>
      </c>
      <c r="BJ252" s="672">
        <v>13202929</v>
      </c>
      <c r="BK252" s="672">
        <v>2950406</v>
      </c>
      <c r="BL252" s="672">
        <v>327823</v>
      </c>
      <c r="BM252" s="672">
        <v>32872306</v>
      </c>
      <c r="BN252" s="672">
        <v>2573418</v>
      </c>
      <c r="BO252" s="672">
        <v>578915</v>
      </c>
      <c r="BP252" s="672">
        <v>64324</v>
      </c>
      <c r="BQ252" s="672">
        <v>3216657</v>
      </c>
      <c r="BR252" s="672">
        <v>378336</v>
      </c>
      <c r="BS252" s="672">
        <v>85125</v>
      </c>
      <c r="BT252" s="672">
        <v>9458</v>
      </c>
      <c r="BU252" s="672">
        <v>472919</v>
      </c>
      <c r="BV252" s="672">
        <v>2951754</v>
      </c>
      <c r="BW252" s="672">
        <v>664040</v>
      </c>
      <c r="BX252" s="672">
        <v>73782</v>
      </c>
      <c r="BY252" s="672">
        <v>3689576</v>
      </c>
      <c r="BZ252" s="672">
        <v>672557</v>
      </c>
      <c r="CA252" s="672">
        <v>151325</v>
      </c>
      <c r="CB252" s="672">
        <v>16814</v>
      </c>
      <c r="CC252" s="672">
        <v>840696</v>
      </c>
      <c r="CD252" s="672">
        <v>51658</v>
      </c>
      <c r="CE252" s="672">
        <v>11623</v>
      </c>
      <c r="CF252" s="672">
        <v>1291</v>
      </c>
      <c r="CG252" s="672">
        <v>64572</v>
      </c>
      <c r="CH252" s="672">
        <v>0</v>
      </c>
      <c r="CI252" s="672">
        <v>0</v>
      </c>
      <c r="CJ252" s="672">
        <v>0</v>
      </c>
      <c r="CK252" s="672">
        <v>0</v>
      </c>
      <c r="CL252" s="672">
        <v>0</v>
      </c>
      <c r="CM252" s="672">
        <v>0</v>
      </c>
      <c r="CN252" s="672">
        <v>0</v>
      </c>
      <c r="CO252" s="672">
        <v>0</v>
      </c>
      <c r="CP252" s="672">
        <v>147911</v>
      </c>
      <c r="CQ252" s="672">
        <v>33280</v>
      </c>
      <c r="CR252" s="672">
        <v>3698</v>
      </c>
      <c r="CS252" s="672">
        <v>184889</v>
      </c>
      <c r="CT252" s="672">
        <v>0</v>
      </c>
      <c r="CU252" s="672">
        <v>0</v>
      </c>
      <c r="CV252" s="672">
        <v>0</v>
      </c>
      <c r="CW252" s="672">
        <v>0</v>
      </c>
      <c r="CX252" s="672">
        <v>0</v>
      </c>
      <c r="CY252" s="672">
        <v>0</v>
      </c>
      <c r="CZ252" s="672">
        <v>0</v>
      </c>
      <c r="DA252" s="672">
        <v>0</v>
      </c>
      <c r="DB252" s="672">
        <v>1</v>
      </c>
      <c r="DC252" s="672">
        <v>0</v>
      </c>
      <c r="DD252" s="672">
        <v>0</v>
      </c>
      <c r="DE252" s="672">
        <v>1</v>
      </c>
      <c r="DF252" s="672">
        <v>796327</v>
      </c>
      <c r="DG252" s="672">
        <v>179173</v>
      </c>
      <c r="DH252" s="672">
        <v>19908</v>
      </c>
      <c r="DI252" s="672">
        <v>995408</v>
      </c>
      <c r="DJ252" s="672">
        <v>0</v>
      </c>
      <c r="DK252" s="672">
        <v>0</v>
      </c>
      <c r="DL252" s="672">
        <v>0</v>
      </c>
      <c r="DM252" s="672">
        <v>0</v>
      </c>
      <c r="DN252" s="672">
        <v>0</v>
      </c>
      <c r="DO252" s="672">
        <v>0</v>
      </c>
      <c r="DP252" s="672">
        <v>0</v>
      </c>
      <c r="DQ252" s="672">
        <v>0</v>
      </c>
      <c r="DR252" s="672">
        <v>0</v>
      </c>
      <c r="DS252" s="672">
        <v>0</v>
      </c>
      <c r="DT252" s="672">
        <v>0</v>
      </c>
      <c r="DU252" s="672">
        <v>0</v>
      </c>
      <c r="DV252" s="672">
        <v>4620208</v>
      </c>
      <c r="DW252" s="672">
        <v>1039441</v>
      </c>
      <c r="DX252" s="672">
        <v>115493</v>
      </c>
      <c r="DY252" s="672">
        <v>5775142</v>
      </c>
      <c r="DZ252" s="672" t="s">
        <v>1283</v>
      </c>
      <c r="EA252" s="672" t="s">
        <v>870</v>
      </c>
      <c r="EB252" s="672" t="s">
        <v>1713</v>
      </c>
      <c r="EC252" s="672" t="s">
        <v>1642</v>
      </c>
    </row>
    <row r="253" spans="1:133" x14ac:dyDescent="0.25">
      <c r="A253" s="672">
        <v>247</v>
      </c>
      <c r="B253" s="672" t="s">
        <v>1284</v>
      </c>
      <c r="C253" s="672" t="s">
        <v>1384</v>
      </c>
      <c r="D253" s="672" t="s">
        <v>1385</v>
      </c>
      <c r="E253" s="672" t="s">
        <v>1285</v>
      </c>
      <c r="F253" s="672">
        <v>18198417</v>
      </c>
      <c r="G253" s="672">
        <v>1598811</v>
      </c>
      <c r="H253" s="672">
        <v>0</v>
      </c>
      <c r="I253" s="672">
        <v>117563</v>
      </c>
      <c r="J253" s="672">
        <v>0</v>
      </c>
      <c r="K253" s="672">
        <v>117563</v>
      </c>
      <c r="L253" s="672">
        <v>0</v>
      </c>
      <c r="M253" s="672">
        <v>0</v>
      </c>
      <c r="N253" s="672">
        <v>0</v>
      </c>
      <c r="O253" s="672">
        <v>0</v>
      </c>
      <c r="P253" s="672">
        <v>0</v>
      </c>
      <c r="Q253" s="672">
        <v>0</v>
      </c>
      <c r="R253" s="672">
        <v>19679665</v>
      </c>
      <c r="S253" s="672">
        <v>0.5</v>
      </c>
      <c r="T253" s="672">
        <v>0.4</v>
      </c>
      <c r="U253" s="672">
        <v>0.1</v>
      </c>
      <c r="V253" s="672">
        <v>0</v>
      </c>
      <c r="W253" s="672">
        <v>1</v>
      </c>
      <c r="X253" s="672">
        <v>9839832</v>
      </c>
      <c r="Y253" s="672">
        <v>7871866</v>
      </c>
      <c r="Z253" s="672">
        <v>1967967</v>
      </c>
      <c r="AA253" s="672">
        <v>0</v>
      </c>
      <c r="AB253" s="672">
        <v>19679665</v>
      </c>
      <c r="AC253" s="672">
        <v>0</v>
      </c>
      <c r="AD253" s="672">
        <v>0</v>
      </c>
      <c r="AE253" s="672">
        <v>9839832</v>
      </c>
      <c r="AF253" s="672">
        <v>7871866</v>
      </c>
      <c r="AG253" s="672">
        <v>1967967</v>
      </c>
      <c r="AH253" s="672">
        <v>0</v>
      </c>
      <c r="AI253" s="672">
        <v>19679665</v>
      </c>
      <c r="AJ253" s="672">
        <v>117563</v>
      </c>
      <c r="AK253" s="672">
        <v>117563</v>
      </c>
      <c r="AL253" s="672">
        <v>0</v>
      </c>
      <c r="AM253" s="672">
        <v>0</v>
      </c>
      <c r="AN253" s="672">
        <v>0</v>
      </c>
      <c r="AO253" s="672">
        <v>0</v>
      </c>
      <c r="AP253" s="672">
        <v>0</v>
      </c>
      <c r="AQ253" s="672">
        <v>0</v>
      </c>
      <c r="AR253" s="672">
        <v>0</v>
      </c>
      <c r="AS253" s="672">
        <v>0</v>
      </c>
      <c r="AT253" s="672">
        <v>0</v>
      </c>
      <c r="AU253" s="672">
        <v>0</v>
      </c>
      <c r="AV253" s="672">
        <v>0</v>
      </c>
      <c r="AW253" s="672">
        <v>0</v>
      </c>
      <c r="AX253" s="672">
        <v>0</v>
      </c>
      <c r="AY253" s="672">
        <v>0</v>
      </c>
      <c r="AZ253" s="672">
        <v>0</v>
      </c>
      <c r="BA253" s="672">
        <v>0</v>
      </c>
      <c r="BB253" s="672">
        <v>0</v>
      </c>
      <c r="BC253" s="672">
        <v>0</v>
      </c>
      <c r="BD253" s="672">
        <v>-2034614</v>
      </c>
      <c r="BE253" s="672">
        <v>-1627691</v>
      </c>
      <c r="BF253" s="672">
        <v>-406923</v>
      </c>
      <c r="BG253" s="672">
        <v>0</v>
      </c>
      <c r="BH253" s="672">
        <v>-4069228</v>
      </c>
      <c r="BI253" s="672">
        <v>7805218</v>
      </c>
      <c r="BJ253" s="672">
        <v>6361737</v>
      </c>
      <c r="BK253" s="672">
        <v>1561044</v>
      </c>
      <c r="BL253" s="672">
        <v>0</v>
      </c>
      <c r="BM253" s="672">
        <v>15728000</v>
      </c>
      <c r="BN253" s="672">
        <v>1554216</v>
      </c>
      <c r="BO253" s="672">
        <v>388554</v>
      </c>
      <c r="BP253" s="672">
        <v>0</v>
      </c>
      <c r="BQ253" s="672">
        <v>1942770</v>
      </c>
      <c r="BR253" s="672">
        <v>645065</v>
      </c>
      <c r="BS253" s="672">
        <v>161266</v>
      </c>
      <c r="BT253" s="672">
        <v>0</v>
      </c>
      <c r="BU253" s="672">
        <v>806331</v>
      </c>
      <c r="BV253" s="672">
        <v>2199281</v>
      </c>
      <c r="BW253" s="672">
        <v>549820</v>
      </c>
      <c r="BX253" s="672">
        <v>0</v>
      </c>
      <c r="BY253" s="672">
        <v>2749101</v>
      </c>
      <c r="BZ253" s="672">
        <v>954461</v>
      </c>
      <c r="CA253" s="672">
        <v>238615</v>
      </c>
      <c r="CB253" s="672">
        <v>0</v>
      </c>
      <c r="CC253" s="672">
        <v>1193076</v>
      </c>
      <c r="CD253" s="672">
        <v>58231</v>
      </c>
      <c r="CE253" s="672">
        <v>14558</v>
      </c>
      <c r="CF253" s="672">
        <v>0</v>
      </c>
      <c r="CG253" s="672">
        <v>72789</v>
      </c>
      <c r="CH253" s="672">
        <v>0</v>
      </c>
      <c r="CI253" s="672">
        <v>0</v>
      </c>
      <c r="CJ253" s="672">
        <v>0</v>
      </c>
      <c r="CK253" s="672">
        <v>0</v>
      </c>
      <c r="CL253" s="672">
        <v>7982</v>
      </c>
      <c r="CM253" s="672">
        <v>1995</v>
      </c>
      <c r="CN253" s="672">
        <v>0</v>
      </c>
      <c r="CO253" s="672">
        <v>9977</v>
      </c>
      <c r="CP253" s="672">
        <v>156910</v>
      </c>
      <c r="CQ253" s="672">
        <v>39228</v>
      </c>
      <c r="CR253" s="672">
        <v>0</v>
      </c>
      <c r="CS253" s="672">
        <v>196138</v>
      </c>
      <c r="CT253" s="672">
        <v>0</v>
      </c>
      <c r="CU253" s="672">
        <v>0</v>
      </c>
      <c r="CV253" s="672">
        <v>0</v>
      </c>
      <c r="CW253" s="672">
        <v>0</v>
      </c>
      <c r="CX253" s="672">
        <v>0</v>
      </c>
      <c r="CY253" s="672">
        <v>0</v>
      </c>
      <c r="CZ253" s="672">
        <v>0</v>
      </c>
      <c r="DA253" s="672">
        <v>0</v>
      </c>
      <c r="DB253" s="672">
        <v>6182</v>
      </c>
      <c r="DC253" s="672">
        <v>1546</v>
      </c>
      <c r="DD253" s="672">
        <v>0</v>
      </c>
      <c r="DE253" s="672">
        <v>7728</v>
      </c>
      <c r="DF253" s="672">
        <v>1689420</v>
      </c>
      <c r="DG253" s="672">
        <v>422355</v>
      </c>
      <c r="DH253" s="672">
        <v>0</v>
      </c>
      <c r="DI253" s="672">
        <v>2111775</v>
      </c>
      <c r="DJ253" s="672">
        <v>0</v>
      </c>
      <c r="DK253" s="672">
        <v>0</v>
      </c>
      <c r="DL253" s="672">
        <v>0</v>
      </c>
      <c r="DM253" s="672">
        <v>0</v>
      </c>
      <c r="DN253" s="672">
        <v>0</v>
      </c>
      <c r="DO253" s="672">
        <v>0</v>
      </c>
      <c r="DP253" s="672">
        <v>0</v>
      </c>
      <c r="DQ253" s="672">
        <v>0</v>
      </c>
      <c r="DR253" s="672">
        <v>0</v>
      </c>
      <c r="DS253" s="672">
        <v>0</v>
      </c>
      <c r="DT253" s="672">
        <v>0</v>
      </c>
      <c r="DU253" s="672">
        <v>0</v>
      </c>
      <c r="DV253" s="672">
        <v>5072467</v>
      </c>
      <c r="DW253" s="672">
        <v>1268117</v>
      </c>
      <c r="DX253" s="672">
        <v>0</v>
      </c>
      <c r="DY253" s="672">
        <v>6340584</v>
      </c>
      <c r="DZ253" s="672" t="s">
        <v>1285</v>
      </c>
      <c r="EA253" s="672" t="s">
        <v>960</v>
      </c>
      <c r="EB253" s="672" t="s">
        <v>1693</v>
      </c>
      <c r="EC253" s="672" t="s">
        <v>1643</v>
      </c>
    </row>
    <row r="254" spans="1:133" x14ac:dyDescent="0.25">
      <c r="A254" s="672">
        <v>248</v>
      </c>
      <c r="B254" s="672" t="s">
        <v>1286</v>
      </c>
      <c r="C254" s="672" t="s">
        <v>1384</v>
      </c>
      <c r="D254" s="672" t="s">
        <v>1390</v>
      </c>
      <c r="E254" s="672" t="s">
        <v>1287</v>
      </c>
      <c r="F254" s="672">
        <v>30509690</v>
      </c>
      <c r="G254" s="672">
        <v>1347630</v>
      </c>
      <c r="H254" s="672">
        <v>0</v>
      </c>
      <c r="I254" s="672">
        <v>198959</v>
      </c>
      <c r="J254" s="672">
        <v>0</v>
      </c>
      <c r="K254" s="672">
        <v>198959</v>
      </c>
      <c r="L254" s="672">
        <v>0</v>
      </c>
      <c r="M254" s="672">
        <v>0</v>
      </c>
      <c r="N254" s="672">
        <v>91057</v>
      </c>
      <c r="O254" s="672">
        <v>91057</v>
      </c>
      <c r="P254" s="672">
        <v>0</v>
      </c>
      <c r="Q254" s="672">
        <v>0</v>
      </c>
      <c r="R254" s="672">
        <v>31567304</v>
      </c>
      <c r="S254" s="672">
        <v>0.5</v>
      </c>
      <c r="T254" s="672">
        <v>0.4</v>
      </c>
      <c r="U254" s="672">
        <v>0.09</v>
      </c>
      <c r="V254" s="672">
        <v>0.01</v>
      </c>
      <c r="W254" s="672">
        <v>1</v>
      </c>
      <c r="X254" s="672">
        <v>15783652</v>
      </c>
      <c r="Y254" s="672">
        <v>12626922</v>
      </c>
      <c r="Z254" s="672">
        <v>2841057</v>
      </c>
      <c r="AA254" s="672">
        <v>315673</v>
      </c>
      <c r="AB254" s="672">
        <v>31567304</v>
      </c>
      <c r="AC254" s="672">
        <v>0</v>
      </c>
      <c r="AD254" s="672">
        <v>0</v>
      </c>
      <c r="AE254" s="672">
        <v>15783652</v>
      </c>
      <c r="AF254" s="672">
        <v>12626922</v>
      </c>
      <c r="AG254" s="672">
        <v>2841057</v>
      </c>
      <c r="AH254" s="672">
        <v>315673</v>
      </c>
      <c r="AI254" s="672">
        <v>31567304</v>
      </c>
      <c r="AJ254" s="672">
        <v>198959</v>
      </c>
      <c r="AK254" s="672">
        <v>198959</v>
      </c>
      <c r="AL254" s="672">
        <v>0</v>
      </c>
      <c r="AM254" s="672">
        <v>0</v>
      </c>
      <c r="AN254" s="672">
        <v>0</v>
      </c>
      <c r="AO254" s="672">
        <v>91057</v>
      </c>
      <c r="AP254" s="672">
        <v>0</v>
      </c>
      <c r="AQ254" s="672">
        <v>91057</v>
      </c>
      <c r="AR254" s="672">
        <v>0</v>
      </c>
      <c r="AS254" s="672">
        <v>0</v>
      </c>
      <c r="AT254" s="672">
        <v>0</v>
      </c>
      <c r="AU254" s="672">
        <v>0</v>
      </c>
      <c r="AV254" s="672">
        <v>0</v>
      </c>
      <c r="AW254" s="672">
        <v>0</v>
      </c>
      <c r="AX254" s="672">
        <v>0</v>
      </c>
      <c r="AY254" s="672">
        <v>0</v>
      </c>
      <c r="AZ254" s="672">
        <v>0</v>
      </c>
      <c r="BA254" s="672">
        <v>0</v>
      </c>
      <c r="BB254" s="672">
        <v>0</v>
      </c>
      <c r="BC254" s="672">
        <v>0</v>
      </c>
      <c r="BD254" s="672">
        <v>-1055956</v>
      </c>
      <c r="BE254" s="672">
        <v>-844764</v>
      </c>
      <c r="BF254" s="672">
        <v>-190072</v>
      </c>
      <c r="BG254" s="672">
        <v>-21119</v>
      </c>
      <c r="BH254" s="672">
        <v>-2111911</v>
      </c>
      <c r="BI254" s="672">
        <v>14727697</v>
      </c>
      <c r="BJ254" s="672">
        <v>12072173</v>
      </c>
      <c r="BK254" s="672">
        <v>2650985</v>
      </c>
      <c r="BL254" s="672">
        <v>294554</v>
      </c>
      <c r="BM254" s="672">
        <v>29745409</v>
      </c>
      <c r="BN254" s="672">
        <v>2492429</v>
      </c>
      <c r="BO254" s="672">
        <v>556820</v>
      </c>
      <c r="BP254" s="672">
        <v>61869</v>
      </c>
      <c r="BQ254" s="672">
        <v>3111118</v>
      </c>
      <c r="BR254" s="672">
        <v>988073</v>
      </c>
      <c r="BS254" s="672">
        <v>222316</v>
      </c>
      <c r="BT254" s="672">
        <v>24702</v>
      </c>
      <c r="BU254" s="672">
        <v>1235091</v>
      </c>
      <c r="BV254" s="672">
        <v>3480502</v>
      </c>
      <c r="BW254" s="672">
        <v>779136</v>
      </c>
      <c r="BX254" s="672">
        <v>86571</v>
      </c>
      <c r="BY254" s="672">
        <v>4346209</v>
      </c>
      <c r="BZ254" s="672">
        <v>1920466</v>
      </c>
      <c r="CA254" s="672">
        <v>432105</v>
      </c>
      <c r="CB254" s="672">
        <v>48012</v>
      </c>
      <c r="CC254" s="672">
        <v>2400583</v>
      </c>
      <c r="CD254" s="672">
        <v>88053</v>
      </c>
      <c r="CE254" s="672">
        <v>19614</v>
      </c>
      <c r="CF254" s="672">
        <v>2179</v>
      </c>
      <c r="CG254" s="672">
        <v>109846</v>
      </c>
      <c r="CH254" s="672">
        <v>4310</v>
      </c>
      <c r="CI254" s="672">
        <v>970</v>
      </c>
      <c r="CJ254" s="672">
        <v>108</v>
      </c>
      <c r="CK254" s="672">
        <v>5388</v>
      </c>
      <c r="CL254" s="672">
        <v>9562</v>
      </c>
      <c r="CM254" s="672">
        <v>2151</v>
      </c>
      <c r="CN254" s="672">
        <v>239</v>
      </c>
      <c r="CO254" s="672">
        <v>11952</v>
      </c>
      <c r="CP254" s="672">
        <v>208305</v>
      </c>
      <c r="CQ254" s="672">
        <v>46869</v>
      </c>
      <c r="CR254" s="672">
        <v>5208</v>
      </c>
      <c r="CS254" s="672">
        <v>260382</v>
      </c>
      <c r="CT254" s="672">
        <v>0</v>
      </c>
      <c r="CU254" s="672">
        <v>0</v>
      </c>
      <c r="CV254" s="672">
        <v>0</v>
      </c>
      <c r="CW254" s="672">
        <v>0</v>
      </c>
      <c r="CX254" s="672">
        <v>600</v>
      </c>
      <c r="CY254" s="672">
        <v>135</v>
      </c>
      <c r="CZ254" s="672">
        <v>15</v>
      </c>
      <c r="DA254" s="672">
        <v>750</v>
      </c>
      <c r="DB254" s="672">
        <v>18852</v>
      </c>
      <c r="DC254" s="672">
        <v>4242</v>
      </c>
      <c r="DD254" s="672">
        <v>471</v>
      </c>
      <c r="DE254" s="672">
        <v>23565</v>
      </c>
      <c r="DF254" s="672">
        <v>2067183</v>
      </c>
      <c r="DG254" s="672">
        <v>465116</v>
      </c>
      <c r="DH254" s="672">
        <v>51680</v>
      </c>
      <c r="DI254" s="672">
        <v>2583979</v>
      </c>
      <c r="DJ254" s="672">
        <v>0</v>
      </c>
      <c r="DK254" s="672">
        <v>0</v>
      </c>
      <c r="DL254" s="672">
        <v>0</v>
      </c>
      <c r="DM254" s="672">
        <v>0</v>
      </c>
      <c r="DN254" s="672">
        <v>0</v>
      </c>
      <c r="DO254" s="672">
        <v>0</v>
      </c>
      <c r="DP254" s="672">
        <v>0</v>
      </c>
      <c r="DQ254" s="672">
        <v>0</v>
      </c>
      <c r="DR254" s="672">
        <v>0</v>
      </c>
      <c r="DS254" s="672">
        <v>0</v>
      </c>
      <c r="DT254" s="672">
        <v>0</v>
      </c>
      <c r="DU254" s="672">
        <v>0</v>
      </c>
      <c r="DV254" s="672">
        <v>7797833</v>
      </c>
      <c r="DW254" s="672">
        <v>1750338</v>
      </c>
      <c r="DX254" s="672">
        <v>194483</v>
      </c>
      <c r="DY254" s="672">
        <v>9742654</v>
      </c>
      <c r="DZ254" s="672" t="s">
        <v>1287</v>
      </c>
      <c r="EA254" s="672" t="s">
        <v>940</v>
      </c>
      <c r="EB254" s="672" t="s">
        <v>1717</v>
      </c>
      <c r="EC254" s="672" t="s">
        <v>1644</v>
      </c>
    </row>
    <row r="255" spans="1:133" x14ac:dyDescent="0.25">
      <c r="A255" s="672">
        <v>249</v>
      </c>
      <c r="B255" s="672" t="s">
        <v>1288</v>
      </c>
      <c r="C255" s="672" t="s">
        <v>260</v>
      </c>
      <c r="D255" s="672" t="s">
        <v>1388</v>
      </c>
      <c r="E255" s="672" t="s">
        <v>1289</v>
      </c>
      <c r="F255" s="672">
        <v>78993593</v>
      </c>
      <c r="G255" s="672">
        <v>1679692</v>
      </c>
      <c r="H255" s="672">
        <v>0</v>
      </c>
      <c r="I255" s="672">
        <v>216844</v>
      </c>
      <c r="J255" s="672">
        <v>0</v>
      </c>
      <c r="K255" s="672">
        <v>216844</v>
      </c>
      <c r="L255" s="672">
        <v>0</v>
      </c>
      <c r="M255" s="672">
        <v>0</v>
      </c>
      <c r="N255" s="672">
        <v>124524</v>
      </c>
      <c r="O255" s="672">
        <v>124524</v>
      </c>
      <c r="P255" s="672">
        <v>0</v>
      </c>
      <c r="Q255" s="672">
        <v>0</v>
      </c>
      <c r="R255" s="672">
        <v>80331917</v>
      </c>
      <c r="S255" s="672">
        <v>0.5</v>
      </c>
      <c r="T255" s="672">
        <v>0.49</v>
      </c>
      <c r="U255" s="672">
        <v>0</v>
      </c>
      <c r="V255" s="672">
        <v>0.01</v>
      </c>
      <c r="W255" s="672">
        <v>1</v>
      </c>
      <c r="X255" s="672">
        <v>40165959</v>
      </c>
      <c r="Y255" s="672">
        <v>39362639</v>
      </c>
      <c r="Z255" s="672">
        <v>0</v>
      </c>
      <c r="AA255" s="672">
        <v>803319</v>
      </c>
      <c r="AB255" s="672">
        <v>80331917</v>
      </c>
      <c r="AC255" s="672">
        <v>0</v>
      </c>
      <c r="AD255" s="672">
        <v>0</v>
      </c>
      <c r="AE255" s="672">
        <v>40165959</v>
      </c>
      <c r="AF255" s="672">
        <v>39362639</v>
      </c>
      <c r="AG255" s="672">
        <v>0</v>
      </c>
      <c r="AH255" s="672">
        <v>803319</v>
      </c>
      <c r="AI255" s="672">
        <v>80331917</v>
      </c>
      <c r="AJ255" s="672">
        <v>216844</v>
      </c>
      <c r="AK255" s="672">
        <v>216844</v>
      </c>
      <c r="AL255" s="672">
        <v>0</v>
      </c>
      <c r="AM255" s="672">
        <v>0</v>
      </c>
      <c r="AN255" s="672">
        <v>0</v>
      </c>
      <c r="AO255" s="672">
        <v>124524</v>
      </c>
      <c r="AP255" s="672">
        <v>0</v>
      </c>
      <c r="AQ255" s="672">
        <v>124524</v>
      </c>
      <c r="AR255" s="672">
        <v>0</v>
      </c>
      <c r="AS255" s="672">
        <v>0</v>
      </c>
      <c r="AT255" s="672">
        <v>0</v>
      </c>
      <c r="AU255" s="672">
        <v>0</v>
      </c>
      <c r="AV255" s="672">
        <v>0</v>
      </c>
      <c r="AW255" s="672">
        <v>0</v>
      </c>
      <c r="AX255" s="672">
        <v>0</v>
      </c>
      <c r="AY255" s="672">
        <v>0</v>
      </c>
      <c r="AZ255" s="672">
        <v>0</v>
      </c>
      <c r="BA255" s="672">
        <v>0</v>
      </c>
      <c r="BB255" s="672">
        <v>0</v>
      </c>
      <c r="BC255" s="672">
        <v>0</v>
      </c>
      <c r="BD255" s="672">
        <v>-1895751</v>
      </c>
      <c r="BE255" s="672">
        <v>-1857836</v>
      </c>
      <c r="BF255" s="672">
        <v>0</v>
      </c>
      <c r="BG255" s="672">
        <v>-37915</v>
      </c>
      <c r="BH255" s="672">
        <v>-3791502</v>
      </c>
      <c r="BI255" s="672">
        <v>38270208</v>
      </c>
      <c r="BJ255" s="672">
        <v>37846171</v>
      </c>
      <c r="BK255" s="672">
        <v>0</v>
      </c>
      <c r="BL255" s="672">
        <v>765404</v>
      </c>
      <c r="BM255" s="672">
        <v>76881783</v>
      </c>
      <c r="BN255" s="672">
        <v>7191201</v>
      </c>
      <c r="BO255" s="672">
        <v>0</v>
      </c>
      <c r="BP255" s="672">
        <v>146299</v>
      </c>
      <c r="BQ255" s="672">
        <v>7337500</v>
      </c>
      <c r="BR255" s="672">
        <v>1052753</v>
      </c>
      <c r="BS255" s="672">
        <v>0</v>
      </c>
      <c r="BT255" s="672">
        <v>21485</v>
      </c>
      <c r="BU255" s="672">
        <v>1074238</v>
      </c>
      <c r="BV255" s="672">
        <v>8243954</v>
      </c>
      <c r="BW255" s="672">
        <v>0</v>
      </c>
      <c r="BX255" s="672">
        <v>167784</v>
      </c>
      <c r="BY255" s="672">
        <v>8411738</v>
      </c>
      <c r="BZ255" s="672">
        <v>1946913</v>
      </c>
      <c r="CA255" s="672">
        <v>0</v>
      </c>
      <c r="CB255" s="672">
        <v>39733</v>
      </c>
      <c r="CC255" s="672">
        <v>1986646</v>
      </c>
      <c r="CD255" s="672">
        <v>142119</v>
      </c>
      <c r="CE255" s="672">
        <v>0</v>
      </c>
      <c r="CF255" s="672">
        <v>2900</v>
      </c>
      <c r="CG255" s="672">
        <v>145019</v>
      </c>
      <c r="CH255" s="672">
        <v>15704</v>
      </c>
      <c r="CI255" s="672">
        <v>0</v>
      </c>
      <c r="CJ255" s="672">
        <v>320</v>
      </c>
      <c r="CK255" s="672">
        <v>16024</v>
      </c>
      <c r="CL255" s="672">
        <v>676</v>
      </c>
      <c r="CM255" s="672">
        <v>0</v>
      </c>
      <c r="CN255" s="672">
        <v>14</v>
      </c>
      <c r="CO255" s="672">
        <v>690</v>
      </c>
      <c r="CP255" s="672">
        <v>329319</v>
      </c>
      <c r="CQ255" s="672">
        <v>0</v>
      </c>
      <c r="CR255" s="672">
        <v>6721</v>
      </c>
      <c r="CS255" s="672">
        <v>336040</v>
      </c>
      <c r="CT255" s="672">
        <v>0</v>
      </c>
      <c r="CU255" s="672">
        <v>0</v>
      </c>
      <c r="CV255" s="672">
        <v>0</v>
      </c>
      <c r="CW255" s="672">
        <v>0</v>
      </c>
      <c r="CX255" s="672">
        <v>735</v>
      </c>
      <c r="CY255" s="672">
        <v>0</v>
      </c>
      <c r="CZ255" s="672">
        <v>15</v>
      </c>
      <c r="DA255" s="672">
        <v>750</v>
      </c>
      <c r="DB255" s="672">
        <v>5595</v>
      </c>
      <c r="DC255" s="672">
        <v>0</v>
      </c>
      <c r="DD255" s="672">
        <v>114</v>
      </c>
      <c r="DE255" s="672">
        <v>5709</v>
      </c>
      <c r="DF255" s="672">
        <v>2333745</v>
      </c>
      <c r="DG255" s="672">
        <v>0</v>
      </c>
      <c r="DH255" s="672">
        <v>47627</v>
      </c>
      <c r="DI255" s="672">
        <v>2381372</v>
      </c>
      <c r="DJ255" s="672">
        <v>0</v>
      </c>
      <c r="DK255" s="672">
        <v>0</v>
      </c>
      <c r="DL255" s="672">
        <v>0</v>
      </c>
      <c r="DM255" s="672">
        <v>0</v>
      </c>
      <c r="DN255" s="672">
        <v>0</v>
      </c>
      <c r="DO255" s="672">
        <v>0</v>
      </c>
      <c r="DP255" s="672">
        <v>0</v>
      </c>
      <c r="DQ255" s="672">
        <v>0</v>
      </c>
      <c r="DR255" s="672">
        <v>0</v>
      </c>
      <c r="DS255" s="672">
        <v>0</v>
      </c>
      <c r="DT255" s="672">
        <v>0</v>
      </c>
      <c r="DU255" s="672">
        <v>0</v>
      </c>
      <c r="DV255" s="672">
        <v>13018760</v>
      </c>
      <c r="DW255" s="672">
        <v>0</v>
      </c>
      <c r="DX255" s="672">
        <v>265228</v>
      </c>
      <c r="DY255" s="672">
        <v>13283988</v>
      </c>
      <c r="DZ255" s="672" t="s">
        <v>1289</v>
      </c>
      <c r="EA255" s="672" t="s">
        <v>260</v>
      </c>
      <c r="EB255" s="672" t="s">
        <v>1724</v>
      </c>
      <c r="EC255" s="672" t="s">
        <v>1645</v>
      </c>
    </row>
    <row r="256" spans="1:133" x14ac:dyDescent="0.25">
      <c r="A256" s="672">
        <v>250</v>
      </c>
      <c r="B256" s="672" t="s">
        <v>1290</v>
      </c>
      <c r="C256" s="672" t="s">
        <v>1384</v>
      </c>
      <c r="D256" s="672" t="s">
        <v>1387</v>
      </c>
      <c r="E256" s="672" t="s">
        <v>1291</v>
      </c>
      <c r="F256" s="672">
        <v>28673234</v>
      </c>
      <c r="G256" s="672">
        <v>970750</v>
      </c>
      <c r="H256" s="672">
        <v>0</v>
      </c>
      <c r="I256" s="672">
        <v>289681</v>
      </c>
      <c r="J256" s="672">
        <v>0</v>
      </c>
      <c r="K256" s="672">
        <v>289681</v>
      </c>
      <c r="L256" s="672">
        <v>0</v>
      </c>
      <c r="M256" s="672">
        <v>397021</v>
      </c>
      <c r="N256" s="672">
        <v>443700</v>
      </c>
      <c r="O256" s="672">
        <v>443700</v>
      </c>
      <c r="P256" s="672">
        <v>0</v>
      </c>
      <c r="Q256" s="672">
        <v>0</v>
      </c>
      <c r="R256" s="672">
        <v>28513582</v>
      </c>
      <c r="S256" s="672">
        <v>0.5</v>
      </c>
      <c r="T256" s="672">
        <v>0.4</v>
      </c>
      <c r="U256" s="672">
        <v>0.09</v>
      </c>
      <c r="V256" s="672">
        <v>0.01</v>
      </c>
      <c r="W256" s="672">
        <v>1</v>
      </c>
      <c r="X256" s="672">
        <v>14256791</v>
      </c>
      <c r="Y256" s="672">
        <v>11405433</v>
      </c>
      <c r="Z256" s="672">
        <v>2566222</v>
      </c>
      <c r="AA256" s="672">
        <v>285136</v>
      </c>
      <c r="AB256" s="672">
        <v>28513582</v>
      </c>
      <c r="AC256" s="672">
        <v>0</v>
      </c>
      <c r="AD256" s="672">
        <v>0</v>
      </c>
      <c r="AE256" s="672">
        <v>14256791</v>
      </c>
      <c r="AF256" s="672">
        <v>11405433</v>
      </c>
      <c r="AG256" s="672">
        <v>2566222</v>
      </c>
      <c r="AH256" s="672">
        <v>285136</v>
      </c>
      <c r="AI256" s="672">
        <v>28513582</v>
      </c>
      <c r="AJ256" s="672">
        <v>289681</v>
      </c>
      <c r="AK256" s="672">
        <v>289681</v>
      </c>
      <c r="AL256" s="672">
        <v>397021</v>
      </c>
      <c r="AM256" s="672">
        <v>0</v>
      </c>
      <c r="AN256" s="672">
        <v>397021</v>
      </c>
      <c r="AO256" s="672">
        <v>443700</v>
      </c>
      <c r="AP256" s="672">
        <v>0</v>
      </c>
      <c r="AQ256" s="672">
        <v>443700</v>
      </c>
      <c r="AR256" s="672">
        <v>0</v>
      </c>
      <c r="AS256" s="672">
        <v>0</v>
      </c>
      <c r="AT256" s="672">
        <v>0</v>
      </c>
      <c r="AU256" s="672">
        <v>0</v>
      </c>
      <c r="AV256" s="672">
        <v>0</v>
      </c>
      <c r="AW256" s="672">
        <v>0</v>
      </c>
      <c r="AX256" s="672">
        <v>0</v>
      </c>
      <c r="AY256" s="672">
        <v>0</v>
      </c>
      <c r="AZ256" s="672">
        <v>0</v>
      </c>
      <c r="BA256" s="672">
        <v>0</v>
      </c>
      <c r="BB256" s="672">
        <v>0</v>
      </c>
      <c r="BC256" s="672">
        <v>0</v>
      </c>
      <c r="BD256" s="672">
        <v>990383</v>
      </c>
      <c r="BE256" s="672">
        <v>792306</v>
      </c>
      <c r="BF256" s="672">
        <v>178269</v>
      </c>
      <c r="BG256" s="672">
        <v>19808</v>
      </c>
      <c r="BH256" s="672">
        <v>1980765</v>
      </c>
      <c r="BI256" s="672">
        <v>15247174</v>
      </c>
      <c r="BJ256" s="672">
        <v>13328141</v>
      </c>
      <c r="BK256" s="672">
        <v>2744491</v>
      </c>
      <c r="BL256" s="672">
        <v>304944</v>
      </c>
      <c r="BM256" s="672">
        <v>31624749</v>
      </c>
      <c r="BN256" s="672">
        <v>2320521</v>
      </c>
      <c r="BO256" s="672">
        <v>488134</v>
      </c>
      <c r="BP256" s="672">
        <v>54237</v>
      </c>
      <c r="BQ256" s="672">
        <v>2862892</v>
      </c>
      <c r="BR256" s="672">
        <v>903728</v>
      </c>
      <c r="BS256" s="672">
        <v>202807</v>
      </c>
      <c r="BT256" s="672">
        <v>22534</v>
      </c>
      <c r="BU256" s="672">
        <v>1129069</v>
      </c>
      <c r="BV256" s="672">
        <v>3224249</v>
      </c>
      <c r="BW256" s="672">
        <v>690941</v>
      </c>
      <c r="BX256" s="672">
        <v>76771</v>
      </c>
      <c r="BY256" s="672">
        <v>3991961</v>
      </c>
      <c r="BZ256" s="672">
        <v>1991007</v>
      </c>
      <c r="CA256" s="672">
        <v>446899</v>
      </c>
      <c r="CB256" s="672">
        <v>49655</v>
      </c>
      <c r="CC256" s="672">
        <v>2487561</v>
      </c>
      <c r="CD256" s="672">
        <v>13105</v>
      </c>
      <c r="CE256" s="672">
        <v>2949</v>
      </c>
      <c r="CF256" s="672">
        <v>328</v>
      </c>
      <c r="CG256" s="672">
        <v>16382</v>
      </c>
      <c r="CH256" s="672">
        <v>6742</v>
      </c>
      <c r="CI256" s="672">
        <v>1517</v>
      </c>
      <c r="CJ256" s="672">
        <v>169</v>
      </c>
      <c r="CK256" s="672">
        <v>8428</v>
      </c>
      <c r="CL256" s="672">
        <v>11075</v>
      </c>
      <c r="CM256" s="672">
        <v>2492</v>
      </c>
      <c r="CN256" s="672">
        <v>277</v>
      </c>
      <c r="CO256" s="672">
        <v>13844</v>
      </c>
      <c r="CP256" s="672">
        <v>263813</v>
      </c>
      <c r="CQ256" s="672">
        <v>58294</v>
      </c>
      <c r="CR256" s="672">
        <v>6477</v>
      </c>
      <c r="CS256" s="672">
        <v>328584</v>
      </c>
      <c r="CT256" s="672">
        <v>0</v>
      </c>
      <c r="CU256" s="672">
        <v>0</v>
      </c>
      <c r="CV256" s="672">
        <v>0</v>
      </c>
      <c r="CW256" s="672">
        <v>0</v>
      </c>
      <c r="CX256" s="672">
        <v>0</v>
      </c>
      <c r="CY256" s="672">
        <v>0</v>
      </c>
      <c r="CZ256" s="672">
        <v>0</v>
      </c>
      <c r="DA256" s="672">
        <v>0</v>
      </c>
      <c r="DB256" s="672">
        <v>29487</v>
      </c>
      <c r="DC256" s="672">
        <v>6634</v>
      </c>
      <c r="DD256" s="672">
        <v>737</v>
      </c>
      <c r="DE256" s="672">
        <v>36858</v>
      </c>
      <c r="DF256" s="672">
        <v>1528834</v>
      </c>
      <c r="DG256" s="672">
        <v>343988</v>
      </c>
      <c r="DH256" s="672">
        <v>38221</v>
      </c>
      <c r="DI256" s="672">
        <v>1911043</v>
      </c>
      <c r="DJ256" s="672">
        <v>0</v>
      </c>
      <c r="DK256" s="672">
        <v>0</v>
      </c>
      <c r="DL256" s="672">
        <v>0</v>
      </c>
      <c r="DM256" s="672">
        <v>0</v>
      </c>
      <c r="DN256" s="672">
        <v>0</v>
      </c>
      <c r="DO256" s="672">
        <v>0</v>
      </c>
      <c r="DP256" s="672">
        <v>0</v>
      </c>
      <c r="DQ256" s="672">
        <v>0</v>
      </c>
      <c r="DR256" s="672">
        <v>0</v>
      </c>
      <c r="DS256" s="672">
        <v>0</v>
      </c>
      <c r="DT256" s="672">
        <v>0</v>
      </c>
      <c r="DU256" s="672">
        <v>0</v>
      </c>
      <c r="DV256" s="672">
        <v>7068312</v>
      </c>
      <c r="DW256" s="672">
        <v>1553714</v>
      </c>
      <c r="DX256" s="672">
        <v>172635</v>
      </c>
      <c r="DY256" s="672">
        <v>8794661</v>
      </c>
      <c r="DZ256" s="672" t="s">
        <v>1291</v>
      </c>
      <c r="EA256" s="672" t="s">
        <v>794</v>
      </c>
      <c r="EB256" s="672" t="s">
        <v>1698</v>
      </c>
      <c r="EC256" s="672" t="s">
        <v>1646</v>
      </c>
    </row>
    <row r="257" spans="1:133" x14ac:dyDescent="0.25">
      <c r="A257" s="672">
        <v>251</v>
      </c>
      <c r="B257" s="672" t="s">
        <v>1292</v>
      </c>
      <c r="C257" s="672" t="s">
        <v>1384</v>
      </c>
      <c r="D257" s="672" t="s">
        <v>1385</v>
      </c>
      <c r="E257" s="672" t="s">
        <v>1293</v>
      </c>
      <c r="F257" s="672">
        <v>70924178</v>
      </c>
      <c r="G257" s="672">
        <v>2218765</v>
      </c>
      <c r="H257" s="672">
        <v>0</v>
      </c>
      <c r="I257" s="672">
        <v>197439</v>
      </c>
      <c r="J257" s="672">
        <v>0</v>
      </c>
      <c r="K257" s="672">
        <v>197439</v>
      </c>
      <c r="L257" s="672">
        <v>0</v>
      </c>
      <c r="M257" s="672">
        <v>0</v>
      </c>
      <c r="N257" s="672">
        <v>983902</v>
      </c>
      <c r="O257" s="672">
        <v>983902</v>
      </c>
      <c r="P257" s="672">
        <v>0</v>
      </c>
      <c r="Q257" s="672">
        <v>0</v>
      </c>
      <c r="R257" s="672">
        <v>71961602</v>
      </c>
      <c r="S257" s="672">
        <v>0.5</v>
      </c>
      <c r="T257" s="672">
        <v>0.4</v>
      </c>
      <c r="U257" s="672">
        <v>0.09</v>
      </c>
      <c r="V257" s="672">
        <v>0.01</v>
      </c>
      <c r="W257" s="672">
        <v>1</v>
      </c>
      <c r="X257" s="672">
        <v>35980801</v>
      </c>
      <c r="Y257" s="672">
        <v>28784641</v>
      </c>
      <c r="Z257" s="672">
        <v>6476544</v>
      </c>
      <c r="AA257" s="672">
        <v>719616</v>
      </c>
      <c r="AB257" s="672">
        <v>71961602</v>
      </c>
      <c r="AC257" s="672">
        <v>0</v>
      </c>
      <c r="AD257" s="672">
        <v>0</v>
      </c>
      <c r="AE257" s="672">
        <v>35980801</v>
      </c>
      <c r="AF257" s="672">
        <v>28784641</v>
      </c>
      <c r="AG257" s="672">
        <v>6476544</v>
      </c>
      <c r="AH257" s="672">
        <v>719616</v>
      </c>
      <c r="AI257" s="672">
        <v>71961602</v>
      </c>
      <c r="AJ257" s="672">
        <v>197439</v>
      </c>
      <c r="AK257" s="672">
        <v>197439</v>
      </c>
      <c r="AL257" s="672">
        <v>0</v>
      </c>
      <c r="AM257" s="672">
        <v>0</v>
      </c>
      <c r="AN257" s="672">
        <v>0</v>
      </c>
      <c r="AO257" s="672">
        <v>983902</v>
      </c>
      <c r="AP257" s="672">
        <v>0</v>
      </c>
      <c r="AQ257" s="672">
        <v>983902</v>
      </c>
      <c r="AR257" s="672">
        <v>0</v>
      </c>
      <c r="AS257" s="672">
        <v>0</v>
      </c>
      <c r="AT257" s="672">
        <v>0</v>
      </c>
      <c r="AU257" s="672">
        <v>0</v>
      </c>
      <c r="AV257" s="672">
        <v>0</v>
      </c>
      <c r="AW257" s="672">
        <v>0</v>
      </c>
      <c r="AX257" s="672">
        <v>0</v>
      </c>
      <c r="AY257" s="672">
        <v>0</v>
      </c>
      <c r="AZ257" s="672">
        <v>0</v>
      </c>
      <c r="BA257" s="672">
        <v>0</v>
      </c>
      <c r="BB257" s="672">
        <v>0</v>
      </c>
      <c r="BC257" s="672">
        <v>0</v>
      </c>
      <c r="BD257" s="672">
        <v>4045741</v>
      </c>
      <c r="BE257" s="672">
        <v>3236592</v>
      </c>
      <c r="BF257" s="672">
        <v>728233</v>
      </c>
      <c r="BG257" s="672">
        <v>80915</v>
      </c>
      <c r="BH257" s="672">
        <v>8091481</v>
      </c>
      <c r="BI257" s="672">
        <v>40026542</v>
      </c>
      <c r="BJ257" s="672">
        <v>33202575</v>
      </c>
      <c r="BK257" s="672">
        <v>7204777</v>
      </c>
      <c r="BL257" s="672">
        <v>800531</v>
      </c>
      <c r="BM257" s="672">
        <v>81234424</v>
      </c>
      <c r="BN257" s="672">
        <v>5470076</v>
      </c>
      <c r="BO257" s="672">
        <v>1190387</v>
      </c>
      <c r="BP257" s="672">
        <v>132265</v>
      </c>
      <c r="BQ257" s="672">
        <v>6792728</v>
      </c>
      <c r="BR257" s="672">
        <v>742180</v>
      </c>
      <c r="BS257" s="672">
        <v>166990</v>
      </c>
      <c r="BT257" s="672">
        <v>18554</v>
      </c>
      <c r="BU257" s="672">
        <v>927724</v>
      </c>
      <c r="BV257" s="672">
        <v>6212256</v>
      </c>
      <c r="BW257" s="672">
        <v>1357377</v>
      </c>
      <c r="BX257" s="672">
        <v>150819</v>
      </c>
      <c r="BY257" s="672">
        <v>7720452</v>
      </c>
      <c r="BZ257" s="672">
        <v>1309705</v>
      </c>
      <c r="CA257" s="672">
        <v>294684</v>
      </c>
      <c r="CB257" s="672">
        <v>32743</v>
      </c>
      <c r="CC257" s="672">
        <v>1637132</v>
      </c>
      <c r="CD257" s="672">
        <v>113986</v>
      </c>
      <c r="CE257" s="672">
        <v>25647</v>
      </c>
      <c r="CF257" s="672">
        <v>2850</v>
      </c>
      <c r="CG257" s="672">
        <v>142483</v>
      </c>
      <c r="CH257" s="672">
        <v>4521</v>
      </c>
      <c r="CI257" s="672">
        <v>1017</v>
      </c>
      <c r="CJ257" s="672">
        <v>113</v>
      </c>
      <c r="CK257" s="672">
        <v>5651</v>
      </c>
      <c r="CL257" s="672">
        <v>3861</v>
      </c>
      <c r="CM257" s="672">
        <v>868</v>
      </c>
      <c r="CN257" s="672">
        <v>96</v>
      </c>
      <c r="CO257" s="672">
        <v>4825</v>
      </c>
      <c r="CP257" s="672">
        <v>0</v>
      </c>
      <c r="CQ257" s="672">
        <v>0</v>
      </c>
      <c r="CR257" s="672">
        <v>0</v>
      </c>
      <c r="CS257" s="672">
        <v>0</v>
      </c>
      <c r="CT257" s="672">
        <v>0</v>
      </c>
      <c r="CU257" s="672">
        <v>0</v>
      </c>
      <c r="CV257" s="672">
        <v>0</v>
      </c>
      <c r="CW257" s="672">
        <v>0</v>
      </c>
      <c r="CX257" s="672">
        <v>0</v>
      </c>
      <c r="CY257" s="672">
        <v>0</v>
      </c>
      <c r="CZ257" s="672">
        <v>0</v>
      </c>
      <c r="DA257" s="672">
        <v>0</v>
      </c>
      <c r="DB257" s="672">
        <v>0</v>
      </c>
      <c r="DC257" s="672">
        <v>0</v>
      </c>
      <c r="DD257" s="672">
        <v>0</v>
      </c>
      <c r="DE257" s="672">
        <v>0</v>
      </c>
      <c r="DF257" s="672">
        <v>1924078</v>
      </c>
      <c r="DG257" s="672">
        <v>432918</v>
      </c>
      <c r="DH257" s="672">
        <v>48102</v>
      </c>
      <c r="DI257" s="672">
        <v>2405098</v>
      </c>
      <c r="DJ257" s="672">
        <v>0</v>
      </c>
      <c r="DK257" s="672">
        <v>0</v>
      </c>
      <c r="DL257" s="672">
        <v>0</v>
      </c>
      <c r="DM257" s="672">
        <v>0</v>
      </c>
      <c r="DN257" s="672">
        <v>0</v>
      </c>
      <c r="DO257" s="672">
        <v>0</v>
      </c>
      <c r="DP257" s="672">
        <v>0</v>
      </c>
      <c r="DQ257" s="672">
        <v>0</v>
      </c>
      <c r="DR257" s="672">
        <v>0</v>
      </c>
      <c r="DS257" s="672">
        <v>0</v>
      </c>
      <c r="DT257" s="672">
        <v>0</v>
      </c>
      <c r="DU257" s="672">
        <v>0</v>
      </c>
      <c r="DV257" s="672">
        <v>9568407</v>
      </c>
      <c r="DW257" s="672">
        <v>2112511</v>
      </c>
      <c r="DX257" s="672">
        <v>234723</v>
      </c>
      <c r="DY257" s="672">
        <v>11915641</v>
      </c>
      <c r="DZ257" s="672" t="s">
        <v>1293</v>
      </c>
      <c r="EA257" s="672" t="s">
        <v>797</v>
      </c>
      <c r="EB257" s="672" t="s">
        <v>1699</v>
      </c>
      <c r="EC257" s="672" t="s">
        <v>1647</v>
      </c>
    </row>
    <row r="258" spans="1:133" x14ac:dyDescent="0.25">
      <c r="A258" s="672">
        <v>252</v>
      </c>
      <c r="B258" s="672" t="s">
        <v>1294</v>
      </c>
      <c r="C258" s="672" t="s">
        <v>1384</v>
      </c>
      <c r="D258" s="672" t="s">
        <v>1390</v>
      </c>
      <c r="E258" s="672" t="s">
        <v>1295</v>
      </c>
      <c r="F258" s="672">
        <v>42248715</v>
      </c>
      <c r="G258" s="672">
        <v>796267</v>
      </c>
      <c r="H258" s="672">
        <v>0</v>
      </c>
      <c r="I258" s="672">
        <v>124799</v>
      </c>
      <c r="J258" s="672">
        <v>0</v>
      </c>
      <c r="K258" s="672">
        <v>124799</v>
      </c>
      <c r="L258" s="672">
        <v>0</v>
      </c>
      <c r="M258" s="672">
        <v>0</v>
      </c>
      <c r="N258" s="672">
        <v>274602</v>
      </c>
      <c r="O258" s="672">
        <v>161828</v>
      </c>
      <c r="P258" s="672">
        <v>112774</v>
      </c>
      <c r="Q258" s="672">
        <v>0</v>
      </c>
      <c r="R258" s="672">
        <v>42645581</v>
      </c>
      <c r="S258" s="672">
        <v>0.5</v>
      </c>
      <c r="T258" s="672">
        <v>0.4</v>
      </c>
      <c r="U258" s="672">
        <v>0.1</v>
      </c>
      <c r="V258" s="672">
        <v>0</v>
      </c>
      <c r="W258" s="672">
        <v>1</v>
      </c>
      <c r="X258" s="672">
        <v>21322791</v>
      </c>
      <c r="Y258" s="672">
        <v>17058232</v>
      </c>
      <c r="Z258" s="672">
        <v>4264558</v>
      </c>
      <c r="AA258" s="672">
        <v>0</v>
      </c>
      <c r="AB258" s="672">
        <v>42645581</v>
      </c>
      <c r="AC258" s="672">
        <v>0</v>
      </c>
      <c r="AD258" s="672">
        <v>0</v>
      </c>
      <c r="AE258" s="672">
        <v>21322791</v>
      </c>
      <c r="AF258" s="672">
        <v>17058232</v>
      </c>
      <c r="AG258" s="672">
        <v>4264558</v>
      </c>
      <c r="AH258" s="672">
        <v>0</v>
      </c>
      <c r="AI258" s="672">
        <v>42645581</v>
      </c>
      <c r="AJ258" s="672">
        <v>124799</v>
      </c>
      <c r="AK258" s="672">
        <v>124799</v>
      </c>
      <c r="AL258" s="672">
        <v>0</v>
      </c>
      <c r="AM258" s="672">
        <v>0</v>
      </c>
      <c r="AN258" s="672">
        <v>0</v>
      </c>
      <c r="AO258" s="672">
        <v>161828</v>
      </c>
      <c r="AP258" s="672">
        <v>112774</v>
      </c>
      <c r="AQ258" s="672">
        <v>274602</v>
      </c>
      <c r="AR258" s="672">
        <v>0</v>
      </c>
      <c r="AS258" s="672">
        <v>0</v>
      </c>
      <c r="AT258" s="672">
        <v>0</v>
      </c>
      <c r="AU258" s="672">
        <v>0</v>
      </c>
      <c r="AV258" s="672">
        <v>0</v>
      </c>
      <c r="AW258" s="672">
        <v>0</v>
      </c>
      <c r="AX258" s="672">
        <v>0</v>
      </c>
      <c r="AY258" s="672">
        <v>0</v>
      </c>
      <c r="AZ258" s="672">
        <v>0</v>
      </c>
      <c r="BA258" s="672">
        <v>0</v>
      </c>
      <c r="BB258" s="672">
        <v>0</v>
      </c>
      <c r="BC258" s="672">
        <v>0</v>
      </c>
      <c r="BD258" s="672">
        <v>1502345</v>
      </c>
      <c r="BE258" s="672">
        <v>1201876</v>
      </c>
      <c r="BF258" s="672">
        <v>300469</v>
      </c>
      <c r="BG258" s="672">
        <v>0</v>
      </c>
      <c r="BH258" s="672">
        <v>3004689</v>
      </c>
      <c r="BI258" s="672">
        <v>22825136</v>
      </c>
      <c r="BJ258" s="672">
        <v>18546734</v>
      </c>
      <c r="BK258" s="672">
        <v>4677801</v>
      </c>
      <c r="BL258" s="672">
        <v>0</v>
      </c>
      <c r="BM258" s="672">
        <v>46049671</v>
      </c>
      <c r="BN258" s="672">
        <v>3149193</v>
      </c>
      <c r="BO258" s="672">
        <v>800450</v>
      </c>
      <c r="BP258" s="672">
        <v>0</v>
      </c>
      <c r="BQ258" s="672">
        <v>3949643</v>
      </c>
      <c r="BR258" s="672">
        <v>503774</v>
      </c>
      <c r="BS258" s="672">
        <v>125944</v>
      </c>
      <c r="BT258" s="672">
        <v>0</v>
      </c>
      <c r="BU258" s="672">
        <v>629718</v>
      </c>
      <c r="BV258" s="672">
        <v>3652967</v>
      </c>
      <c r="BW258" s="672">
        <v>926394</v>
      </c>
      <c r="BX258" s="672">
        <v>0</v>
      </c>
      <c r="BY258" s="672">
        <v>4579361</v>
      </c>
      <c r="BZ258" s="672">
        <v>886174</v>
      </c>
      <c r="CA258" s="672">
        <v>221543</v>
      </c>
      <c r="CB258" s="672">
        <v>0</v>
      </c>
      <c r="CC258" s="672">
        <v>1107717</v>
      </c>
      <c r="CD258" s="672">
        <v>60933</v>
      </c>
      <c r="CE258" s="672">
        <v>15233</v>
      </c>
      <c r="CF258" s="672">
        <v>0</v>
      </c>
      <c r="CG258" s="672">
        <v>76166</v>
      </c>
      <c r="CH258" s="672">
        <v>0</v>
      </c>
      <c r="CI258" s="672">
        <v>0</v>
      </c>
      <c r="CJ258" s="672">
        <v>0</v>
      </c>
      <c r="CK258" s="672">
        <v>0</v>
      </c>
      <c r="CL258" s="672">
        <v>949</v>
      </c>
      <c r="CM258" s="672">
        <v>237</v>
      </c>
      <c r="CN258" s="672">
        <v>0</v>
      </c>
      <c r="CO258" s="672">
        <v>1186</v>
      </c>
      <c r="CP258" s="672">
        <v>239562</v>
      </c>
      <c r="CQ258" s="672">
        <v>59891</v>
      </c>
      <c r="CR258" s="672">
        <v>0</v>
      </c>
      <c r="CS258" s="672">
        <v>299453</v>
      </c>
      <c r="CT258" s="672">
        <v>0</v>
      </c>
      <c r="CU258" s="672">
        <v>0</v>
      </c>
      <c r="CV258" s="672">
        <v>0</v>
      </c>
      <c r="CW258" s="672">
        <v>0</v>
      </c>
      <c r="CX258" s="672">
        <v>0</v>
      </c>
      <c r="CY258" s="672">
        <v>0</v>
      </c>
      <c r="CZ258" s="672">
        <v>0</v>
      </c>
      <c r="DA258" s="672">
        <v>0</v>
      </c>
      <c r="DB258" s="672">
        <v>2575</v>
      </c>
      <c r="DC258" s="672">
        <v>644</v>
      </c>
      <c r="DD258" s="672">
        <v>0</v>
      </c>
      <c r="DE258" s="672">
        <v>3219</v>
      </c>
      <c r="DF258" s="672">
        <v>1063676</v>
      </c>
      <c r="DG258" s="672">
        <v>265919</v>
      </c>
      <c r="DH258" s="672">
        <v>0</v>
      </c>
      <c r="DI258" s="672">
        <v>1329595</v>
      </c>
      <c r="DJ258" s="672">
        <v>0</v>
      </c>
      <c r="DK258" s="672">
        <v>0</v>
      </c>
      <c r="DL258" s="672">
        <v>0</v>
      </c>
      <c r="DM258" s="672">
        <v>0</v>
      </c>
      <c r="DN258" s="672">
        <v>0</v>
      </c>
      <c r="DO258" s="672">
        <v>0</v>
      </c>
      <c r="DP258" s="672">
        <v>0</v>
      </c>
      <c r="DQ258" s="672">
        <v>0</v>
      </c>
      <c r="DR258" s="672">
        <v>0</v>
      </c>
      <c r="DS258" s="672">
        <v>0</v>
      </c>
      <c r="DT258" s="672">
        <v>0</v>
      </c>
      <c r="DU258" s="672">
        <v>0</v>
      </c>
      <c r="DV258" s="672">
        <v>5906836</v>
      </c>
      <c r="DW258" s="672">
        <v>1489861</v>
      </c>
      <c r="DX258" s="672">
        <v>0</v>
      </c>
      <c r="DY258" s="672">
        <v>7396697</v>
      </c>
      <c r="DZ258" s="672" t="s">
        <v>1295</v>
      </c>
      <c r="EA258" s="672" t="s">
        <v>883</v>
      </c>
      <c r="EB258" s="672" t="s">
        <v>1693</v>
      </c>
      <c r="EC258" s="672" t="s">
        <v>1648</v>
      </c>
    </row>
    <row r="259" spans="1:133" x14ac:dyDescent="0.25">
      <c r="A259" s="672">
        <v>253</v>
      </c>
      <c r="B259" s="672" t="s">
        <v>1296</v>
      </c>
      <c r="C259" s="672" t="s">
        <v>1384</v>
      </c>
      <c r="D259" s="672" t="s">
        <v>1385</v>
      </c>
      <c r="E259" s="672" t="s">
        <v>1297</v>
      </c>
      <c r="F259" s="672">
        <v>34457758</v>
      </c>
      <c r="G259" s="672">
        <v>2089810</v>
      </c>
      <c r="H259" s="672">
        <v>0</v>
      </c>
      <c r="I259" s="672">
        <v>202734</v>
      </c>
      <c r="J259" s="672">
        <v>0</v>
      </c>
      <c r="K259" s="672">
        <v>202734</v>
      </c>
      <c r="L259" s="672">
        <v>0</v>
      </c>
      <c r="M259" s="672">
        <v>0</v>
      </c>
      <c r="N259" s="672">
        <v>487</v>
      </c>
      <c r="O259" s="672">
        <v>487</v>
      </c>
      <c r="P259" s="672">
        <v>0</v>
      </c>
      <c r="Q259" s="672">
        <v>0</v>
      </c>
      <c r="R259" s="672">
        <v>36344347</v>
      </c>
      <c r="S259" s="672">
        <v>0.5</v>
      </c>
      <c r="T259" s="672">
        <v>0.4</v>
      </c>
      <c r="U259" s="672">
        <v>0.09</v>
      </c>
      <c r="V259" s="672">
        <v>0.01</v>
      </c>
      <c r="W259" s="672">
        <v>1</v>
      </c>
      <c r="X259" s="672">
        <v>18172174</v>
      </c>
      <c r="Y259" s="672">
        <v>14537739</v>
      </c>
      <c r="Z259" s="672">
        <v>3270991</v>
      </c>
      <c r="AA259" s="672">
        <v>363443</v>
      </c>
      <c r="AB259" s="672">
        <v>36344347</v>
      </c>
      <c r="AC259" s="672">
        <v>0</v>
      </c>
      <c r="AD259" s="672">
        <v>0</v>
      </c>
      <c r="AE259" s="672">
        <v>18172174</v>
      </c>
      <c r="AF259" s="672">
        <v>14537739</v>
      </c>
      <c r="AG259" s="672">
        <v>3270991</v>
      </c>
      <c r="AH259" s="672">
        <v>363443</v>
      </c>
      <c r="AI259" s="672">
        <v>36344347</v>
      </c>
      <c r="AJ259" s="672">
        <v>202734</v>
      </c>
      <c r="AK259" s="672">
        <v>202734</v>
      </c>
      <c r="AL259" s="672">
        <v>0</v>
      </c>
      <c r="AM259" s="672">
        <v>0</v>
      </c>
      <c r="AN259" s="672">
        <v>0</v>
      </c>
      <c r="AO259" s="672">
        <v>487</v>
      </c>
      <c r="AP259" s="672">
        <v>0</v>
      </c>
      <c r="AQ259" s="672">
        <v>487</v>
      </c>
      <c r="AR259" s="672">
        <v>0</v>
      </c>
      <c r="AS259" s="672">
        <v>0</v>
      </c>
      <c r="AT259" s="672">
        <v>0</v>
      </c>
      <c r="AU259" s="672">
        <v>0</v>
      </c>
      <c r="AV259" s="672">
        <v>0</v>
      </c>
      <c r="AW259" s="672">
        <v>0</v>
      </c>
      <c r="AX259" s="672">
        <v>0</v>
      </c>
      <c r="AY259" s="672">
        <v>0</v>
      </c>
      <c r="AZ259" s="672">
        <v>0</v>
      </c>
      <c r="BA259" s="672">
        <v>0</v>
      </c>
      <c r="BB259" s="672">
        <v>0</v>
      </c>
      <c r="BC259" s="672">
        <v>0</v>
      </c>
      <c r="BD259" s="672">
        <v>2280536</v>
      </c>
      <c r="BE259" s="672">
        <v>1824428</v>
      </c>
      <c r="BF259" s="672">
        <v>410496</v>
      </c>
      <c r="BG259" s="672">
        <v>45611</v>
      </c>
      <c r="BH259" s="672">
        <v>4561071</v>
      </c>
      <c r="BI259" s="672">
        <v>20452710</v>
      </c>
      <c r="BJ259" s="672">
        <v>16565388</v>
      </c>
      <c r="BK259" s="672">
        <v>3681487</v>
      </c>
      <c r="BL259" s="672">
        <v>409054</v>
      </c>
      <c r="BM259" s="672">
        <v>41108639</v>
      </c>
      <c r="BN259" s="672">
        <v>2726283</v>
      </c>
      <c r="BO259" s="672">
        <v>613393</v>
      </c>
      <c r="BP259" s="672">
        <v>68155</v>
      </c>
      <c r="BQ259" s="672">
        <v>3407831</v>
      </c>
      <c r="BR259" s="672">
        <v>849473</v>
      </c>
      <c r="BS259" s="672">
        <v>191132</v>
      </c>
      <c r="BT259" s="672">
        <v>21237</v>
      </c>
      <c r="BU259" s="672">
        <v>1061842</v>
      </c>
      <c r="BV259" s="672">
        <v>3575756</v>
      </c>
      <c r="BW259" s="672">
        <v>804525</v>
      </c>
      <c r="BX259" s="672">
        <v>89392</v>
      </c>
      <c r="BY259" s="672">
        <v>4469673</v>
      </c>
      <c r="BZ259" s="672">
        <v>1900614</v>
      </c>
      <c r="CA259" s="672">
        <v>427638</v>
      </c>
      <c r="CB259" s="672">
        <v>47515</v>
      </c>
      <c r="CC259" s="672">
        <v>2375767</v>
      </c>
      <c r="CD259" s="672">
        <v>60164</v>
      </c>
      <c r="CE259" s="672">
        <v>13537</v>
      </c>
      <c r="CF259" s="672">
        <v>1504</v>
      </c>
      <c r="CG259" s="672">
        <v>75205</v>
      </c>
      <c r="CH259" s="672">
        <v>571</v>
      </c>
      <c r="CI259" s="672">
        <v>128</v>
      </c>
      <c r="CJ259" s="672">
        <v>14</v>
      </c>
      <c r="CK259" s="672">
        <v>713</v>
      </c>
      <c r="CL259" s="672">
        <v>886</v>
      </c>
      <c r="CM259" s="672">
        <v>199</v>
      </c>
      <c r="CN259" s="672">
        <v>22</v>
      </c>
      <c r="CO259" s="672">
        <v>1107</v>
      </c>
      <c r="CP259" s="672">
        <v>239545</v>
      </c>
      <c r="CQ259" s="672">
        <v>53897</v>
      </c>
      <c r="CR259" s="672">
        <v>5989</v>
      </c>
      <c r="CS259" s="672">
        <v>299431</v>
      </c>
      <c r="CT259" s="672">
        <v>0</v>
      </c>
      <c r="CU259" s="672">
        <v>0</v>
      </c>
      <c r="CV259" s="672">
        <v>0</v>
      </c>
      <c r="CW259" s="672">
        <v>0</v>
      </c>
      <c r="CX259" s="672">
        <v>0</v>
      </c>
      <c r="CY259" s="672">
        <v>0</v>
      </c>
      <c r="CZ259" s="672">
        <v>0</v>
      </c>
      <c r="DA259" s="672">
        <v>0</v>
      </c>
      <c r="DB259" s="672">
        <v>10172</v>
      </c>
      <c r="DC259" s="672">
        <v>2289</v>
      </c>
      <c r="DD259" s="672">
        <v>254</v>
      </c>
      <c r="DE259" s="672">
        <v>12715</v>
      </c>
      <c r="DF259" s="672">
        <v>1423574</v>
      </c>
      <c r="DG259" s="672">
        <v>320304</v>
      </c>
      <c r="DH259" s="672">
        <v>35589</v>
      </c>
      <c r="DI259" s="672">
        <v>1779467</v>
      </c>
      <c r="DJ259" s="672">
        <v>0</v>
      </c>
      <c r="DK259" s="672">
        <v>0</v>
      </c>
      <c r="DL259" s="672">
        <v>0</v>
      </c>
      <c r="DM259" s="672">
        <v>0</v>
      </c>
      <c r="DN259" s="672">
        <v>0</v>
      </c>
      <c r="DO259" s="672">
        <v>0</v>
      </c>
      <c r="DP259" s="672">
        <v>0</v>
      </c>
      <c r="DQ259" s="672">
        <v>0</v>
      </c>
      <c r="DR259" s="672">
        <v>0</v>
      </c>
      <c r="DS259" s="672">
        <v>0</v>
      </c>
      <c r="DT259" s="672">
        <v>0</v>
      </c>
      <c r="DU259" s="672">
        <v>0</v>
      </c>
      <c r="DV259" s="672">
        <v>7211282</v>
      </c>
      <c r="DW259" s="672">
        <v>1622517</v>
      </c>
      <c r="DX259" s="672">
        <v>180279</v>
      </c>
      <c r="DY259" s="672">
        <v>9014078</v>
      </c>
      <c r="DZ259" s="672" t="s">
        <v>1297</v>
      </c>
      <c r="EA259" s="672" t="s">
        <v>779</v>
      </c>
      <c r="EB259" s="672" t="s">
        <v>1696</v>
      </c>
      <c r="EC259" s="672" t="s">
        <v>1649</v>
      </c>
    </row>
    <row r="260" spans="1:133" x14ac:dyDescent="0.25">
      <c r="A260" s="672">
        <v>254</v>
      </c>
      <c r="B260" s="672" t="s">
        <v>1298</v>
      </c>
      <c r="C260" s="672" t="s">
        <v>1384</v>
      </c>
      <c r="D260" s="672" t="s">
        <v>1387</v>
      </c>
      <c r="E260" s="672" t="s">
        <v>1299</v>
      </c>
      <c r="F260" s="672">
        <v>41521793</v>
      </c>
      <c r="G260" s="672">
        <v>9974964</v>
      </c>
      <c r="H260" s="672">
        <v>0</v>
      </c>
      <c r="I260" s="672">
        <v>104297</v>
      </c>
      <c r="J260" s="672">
        <v>0</v>
      </c>
      <c r="K260" s="672">
        <v>104297</v>
      </c>
      <c r="L260" s="672">
        <v>0</v>
      </c>
      <c r="M260" s="672">
        <v>0</v>
      </c>
      <c r="N260" s="672">
        <v>0</v>
      </c>
      <c r="O260" s="672">
        <v>0</v>
      </c>
      <c r="P260" s="672">
        <v>0</v>
      </c>
      <c r="Q260" s="672">
        <v>0</v>
      </c>
      <c r="R260" s="672">
        <v>51392460</v>
      </c>
      <c r="S260" s="672">
        <v>0.5</v>
      </c>
      <c r="T260" s="672">
        <v>0.4</v>
      </c>
      <c r="U260" s="672">
        <v>0.1</v>
      </c>
      <c r="V260" s="672">
        <v>0</v>
      </c>
      <c r="W260" s="672">
        <v>1</v>
      </c>
      <c r="X260" s="672">
        <v>25696230</v>
      </c>
      <c r="Y260" s="672">
        <v>20556984</v>
      </c>
      <c r="Z260" s="672">
        <v>5139246</v>
      </c>
      <c r="AA260" s="672">
        <v>0</v>
      </c>
      <c r="AB260" s="672">
        <v>51392460</v>
      </c>
      <c r="AC260" s="672">
        <v>0</v>
      </c>
      <c r="AD260" s="672">
        <v>0</v>
      </c>
      <c r="AE260" s="672">
        <v>25696230</v>
      </c>
      <c r="AF260" s="672">
        <v>20556984</v>
      </c>
      <c r="AG260" s="672">
        <v>5139246</v>
      </c>
      <c r="AH260" s="672">
        <v>0</v>
      </c>
      <c r="AI260" s="672">
        <v>51392460</v>
      </c>
      <c r="AJ260" s="672">
        <v>104297</v>
      </c>
      <c r="AK260" s="672">
        <v>104297</v>
      </c>
      <c r="AL260" s="672">
        <v>0</v>
      </c>
      <c r="AM260" s="672">
        <v>0</v>
      </c>
      <c r="AN260" s="672">
        <v>0</v>
      </c>
      <c r="AO260" s="672">
        <v>0</v>
      </c>
      <c r="AP260" s="672">
        <v>0</v>
      </c>
      <c r="AQ260" s="672">
        <v>0</v>
      </c>
      <c r="AR260" s="672">
        <v>0</v>
      </c>
      <c r="AS260" s="672">
        <v>0</v>
      </c>
      <c r="AT260" s="672">
        <v>0</v>
      </c>
      <c r="AU260" s="672">
        <v>0</v>
      </c>
      <c r="AV260" s="672">
        <v>0</v>
      </c>
      <c r="AW260" s="672">
        <v>0</v>
      </c>
      <c r="AX260" s="672">
        <v>0</v>
      </c>
      <c r="AY260" s="672">
        <v>0</v>
      </c>
      <c r="AZ260" s="672">
        <v>0</v>
      </c>
      <c r="BA260" s="672">
        <v>0</v>
      </c>
      <c r="BB260" s="672">
        <v>0</v>
      </c>
      <c r="BC260" s="672">
        <v>0</v>
      </c>
      <c r="BD260" s="672">
        <v>65305</v>
      </c>
      <c r="BE260" s="672">
        <v>52244</v>
      </c>
      <c r="BF260" s="672">
        <v>13061</v>
      </c>
      <c r="BG260" s="672">
        <v>0</v>
      </c>
      <c r="BH260" s="672">
        <v>130609</v>
      </c>
      <c r="BI260" s="672">
        <v>25761535</v>
      </c>
      <c r="BJ260" s="672">
        <v>20713525</v>
      </c>
      <c r="BK260" s="672">
        <v>5152307</v>
      </c>
      <c r="BL260" s="672">
        <v>0</v>
      </c>
      <c r="BM260" s="672">
        <v>51627366</v>
      </c>
      <c r="BN260" s="672">
        <v>3700957</v>
      </c>
      <c r="BO260" s="672">
        <v>925239</v>
      </c>
      <c r="BP260" s="672">
        <v>0</v>
      </c>
      <c r="BQ260" s="672">
        <v>4626196</v>
      </c>
      <c r="BR260" s="672">
        <v>423969</v>
      </c>
      <c r="BS260" s="672">
        <v>105992</v>
      </c>
      <c r="BT260" s="672">
        <v>0</v>
      </c>
      <c r="BU260" s="672">
        <v>529961</v>
      </c>
      <c r="BV260" s="672">
        <v>4124926</v>
      </c>
      <c r="BW260" s="672">
        <v>1031231</v>
      </c>
      <c r="BX260" s="672">
        <v>0</v>
      </c>
      <c r="BY260" s="672">
        <v>5156157</v>
      </c>
      <c r="BZ260" s="672">
        <v>398137</v>
      </c>
      <c r="CA260" s="672">
        <v>99534</v>
      </c>
      <c r="CB260" s="672">
        <v>0</v>
      </c>
      <c r="CC260" s="672">
        <v>497671</v>
      </c>
      <c r="CD260" s="672">
        <v>62830</v>
      </c>
      <c r="CE260" s="672">
        <v>15708</v>
      </c>
      <c r="CF260" s="672">
        <v>0</v>
      </c>
      <c r="CG260" s="672">
        <v>78538</v>
      </c>
      <c r="CH260" s="672">
        <v>1845</v>
      </c>
      <c r="CI260" s="672">
        <v>461</v>
      </c>
      <c r="CJ260" s="672">
        <v>0</v>
      </c>
      <c r="CK260" s="672">
        <v>2306</v>
      </c>
      <c r="CL260" s="672">
        <v>0</v>
      </c>
      <c r="CM260" s="672">
        <v>0</v>
      </c>
      <c r="CN260" s="672">
        <v>0</v>
      </c>
      <c r="CO260" s="672">
        <v>0</v>
      </c>
      <c r="CP260" s="672">
        <v>0</v>
      </c>
      <c r="CQ260" s="672">
        <v>0</v>
      </c>
      <c r="CR260" s="672">
        <v>0</v>
      </c>
      <c r="CS260" s="672">
        <v>0</v>
      </c>
      <c r="CT260" s="672">
        <v>0</v>
      </c>
      <c r="CU260" s="672">
        <v>0</v>
      </c>
      <c r="CV260" s="672">
        <v>0</v>
      </c>
      <c r="CW260" s="672">
        <v>0</v>
      </c>
      <c r="CX260" s="672">
        <v>0</v>
      </c>
      <c r="CY260" s="672">
        <v>0</v>
      </c>
      <c r="CZ260" s="672">
        <v>0</v>
      </c>
      <c r="DA260" s="672">
        <v>0</v>
      </c>
      <c r="DB260" s="672">
        <v>0</v>
      </c>
      <c r="DC260" s="672">
        <v>0</v>
      </c>
      <c r="DD260" s="672">
        <v>0</v>
      </c>
      <c r="DE260" s="672">
        <v>0</v>
      </c>
      <c r="DF260" s="672">
        <v>1464135</v>
      </c>
      <c r="DG260" s="672">
        <v>366034</v>
      </c>
      <c r="DH260" s="672">
        <v>0</v>
      </c>
      <c r="DI260" s="672">
        <v>1830169</v>
      </c>
      <c r="DJ260" s="672">
        <v>0</v>
      </c>
      <c r="DK260" s="672">
        <v>0</v>
      </c>
      <c r="DL260" s="672">
        <v>0</v>
      </c>
      <c r="DM260" s="672">
        <v>0</v>
      </c>
      <c r="DN260" s="672">
        <v>0</v>
      </c>
      <c r="DO260" s="672">
        <v>0</v>
      </c>
      <c r="DP260" s="672">
        <v>0</v>
      </c>
      <c r="DQ260" s="672">
        <v>0</v>
      </c>
      <c r="DR260" s="672">
        <v>0</v>
      </c>
      <c r="DS260" s="672">
        <v>0</v>
      </c>
      <c r="DT260" s="672">
        <v>0</v>
      </c>
      <c r="DU260" s="672">
        <v>0</v>
      </c>
      <c r="DV260" s="672">
        <v>6051873</v>
      </c>
      <c r="DW260" s="672">
        <v>1512968</v>
      </c>
      <c r="DX260" s="672">
        <v>0</v>
      </c>
      <c r="DY260" s="672">
        <v>7564841</v>
      </c>
      <c r="DZ260" s="672" t="s">
        <v>1299</v>
      </c>
      <c r="EA260" s="672" t="s">
        <v>851</v>
      </c>
      <c r="EB260" s="672" t="s">
        <v>1693</v>
      </c>
      <c r="EC260" s="672" t="s">
        <v>1650</v>
      </c>
    </row>
    <row r="261" spans="1:133" x14ac:dyDescent="0.25">
      <c r="A261" s="672">
        <v>255</v>
      </c>
      <c r="B261" s="672" t="s">
        <v>1300</v>
      </c>
      <c r="C261" s="672" t="s">
        <v>260</v>
      </c>
      <c r="D261" s="672" t="s">
        <v>1387</v>
      </c>
      <c r="E261" s="672" t="s">
        <v>1301</v>
      </c>
      <c r="F261" s="672">
        <v>137281749</v>
      </c>
      <c r="G261" s="672">
        <v>7162496</v>
      </c>
      <c r="H261" s="672">
        <v>0</v>
      </c>
      <c r="I261" s="672">
        <v>236516</v>
      </c>
      <c r="J261" s="672">
        <v>0</v>
      </c>
      <c r="K261" s="672">
        <v>236516</v>
      </c>
      <c r="L261" s="672">
        <v>0</v>
      </c>
      <c r="M261" s="672">
        <v>221157</v>
      </c>
      <c r="N261" s="672">
        <v>0</v>
      </c>
      <c r="O261" s="672">
        <v>0</v>
      </c>
      <c r="P261" s="672">
        <v>0</v>
      </c>
      <c r="Q261" s="672">
        <v>0</v>
      </c>
      <c r="R261" s="672">
        <v>143986572</v>
      </c>
      <c r="S261" s="672">
        <v>0.5</v>
      </c>
      <c r="T261" s="672">
        <v>0.49</v>
      </c>
      <c r="U261" s="672">
        <v>0</v>
      </c>
      <c r="V261" s="672">
        <v>0.01</v>
      </c>
      <c r="W261" s="672">
        <v>1</v>
      </c>
      <c r="X261" s="672">
        <v>71993286</v>
      </c>
      <c r="Y261" s="672">
        <v>70553420</v>
      </c>
      <c r="Z261" s="672">
        <v>0</v>
      </c>
      <c r="AA261" s="672">
        <v>1439866</v>
      </c>
      <c r="AB261" s="672">
        <v>143986572</v>
      </c>
      <c r="AC261" s="672">
        <v>0</v>
      </c>
      <c r="AD261" s="672">
        <v>0</v>
      </c>
      <c r="AE261" s="672">
        <v>71993286</v>
      </c>
      <c r="AF261" s="672">
        <v>70553420</v>
      </c>
      <c r="AG261" s="672">
        <v>0</v>
      </c>
      <c r="AH261" s="672">
        <v>1439866</v>
      </c>
      <c r="AI261" s="672">
        <v>143986572</v>
      </c>
      <c r="AJ261" s="672">
        <v>236516</v>
      </c>
      <c r="AK261" s="672">
        <v>236516</v>
      </c>
      <c r="AL261" s="672">
        <v>221157</v>
      </c>
      <c r="AM261" s="672">
        <v>0</v>
      </c>
      <c r="AN261" s="672">
        <v>221157</v>
      </c>
      <c r="AO261" s="672">
        <v>0</v>
      </c>
      <c r="AP261" s="672">
        <v>0</v>
      </c>
      <c r="AQ261" s="672">
        <v>0</v>
      </c>
      <c r="AR261" s="672">
        <v>0</v>
      </c>
      <c r="AS261" s="672">
        <v>0</v>
      </c>
      <c r="AT261" s="672">
        <v>0</v>
      </c>
      <c r="AU261" s="672">
        <v>0</v>
      </c>
      <c r="AV261" s="672">
        <v>0</v>
      </c>
      <c r="AW261" s="672">
        <v>0</v>
      </c>
      <c r="AX261" s="672">
        <v>0</v>
      </c>
      <c r="AY261" s="672">
        <v>0</v>
      </c>
      <c r="AZ261" s="672">
        <v>0</v>
      </c>
      <c r="BA261" s="672">
        <v>0</v>
      </c>
      <c r="BB261" s="672">
        <v>0</v>
      </c>
      <c r="BC261" s="672">
        <v>0</v>
      </c>
      <c r="BD261" s="672">
        <v>3636306</v>
      </c>
      <c r="BE261" s="672">
        <v>3563580</v>
      </c>
      <c r="BF261" s="672">
        <v>0</v>
      </c>
      <c r="BG261" s="672">
        <v>72726</v>
      </c>
      <c r="BH261" s="672">
        <v>7272612</v>
      </c>
      <c r="BI261" s="672">
        <v>75629592</v>
      </c>
      <c r="BJ261" s="672">
        <v>74574673</v>
      </c>
      <c r="BK261" s="672">
        <v>0</v>
      </c>
      <c r="BL261" s="672">
        <v>1512592</v>
      </c>
      <c r="BM261" s="672">
        <v>151716857</v>
      </c>
      <c r="BN261" s="672">
        <v>12332308</v>
      </c>
      <c r="BO261" s="672">
        <v>0</v>
      </c>
      <c r="BP261" s="672">
        <v>250928</v>
      </c>
      <c r="BQ261" s="672">
        <v>12583236</v>
      </c>
      <c r="BR261" s="672">
        <v>1043464</v>
      </c>
      <c r="BS261" s="672">
        <v>0</v>
      </c>
      <c r="BT261" s="672">
        <v>21295</v>
      </c>
      <c r="BU261" s="672">
        <v>1064759</v>
      </c>
      <c r="BV261" s="672">
        <v>13375772</v>
      </c>
      <c r="BW261" s="672">
        <v>0</v>
      </c>
      <c r="BX261" s="672">
        <v>272223</v>
      </c>
      <c r="BY261" s="672">
        <v>13647995</v>
      </c>
      <c r="BZ261" s="672">
        <v>1373046</v>
      </c>
      <c r="CA261" s="672">
        <v>0</v>
      </c>
      <c r="CB261" s="672">
        <v>28021</v>
      </c>
      <c r="CC261" s="672">
        <v>1401067</v>
      </c>
      <c r="CD261" s="672">
        <v>118964</v>
      </c>
      <c r="CE261" s="672">
        <v>0</v>
      </c>
      <c r="CF261" s="672">
        <v>2428</v>
      </c>
      <c r="CG261" s="672">
        <v>121392</v>
      </c>
      <c r="CH261" s="672">
        <v>1534</v>
      </c>
      <c r="CI261" s="672">
        <v>0</v>
      </c>
      <c r="CJ261" s="672">
        <v>31</v>
      </c>
      <c r="CK261" s="672">
        <v>1565</v>
      </c>
      <c r="CL261" s="672">
        <v>0</v>
      </c>
      <c r="CM261" s="672">
        <v>0</v>
      </c>
      <c r="CN261" s="672">
        <v>0</v>
      </c>
      <c r="CO261" s="672">
        <v>0</v>
      </c>
      <c r="CP261" s="672">
        <v>296732</v>
      </c>
      <c r="CQ261" s="672">
        <v>0</v>
      </c>
      <c r="CR261" s="672">
        <v>6056</v>
      </c>
      <c r="CS261" s="672">
        <v>302788</v>
      </c>
      <c r="CT261" s="672">
        <v>0</v>
      </c>
      <c r="CU261" s="672">
        <v>0</v>
      </c>
      <c r="CV261" s="672">
        <v>0</v>
      </c>
      <c r="CW261" s="672">
        <v>0</v>
      </c>
      <c r="CX261" s="672">
        <v>0</v>
      </c>
      <c r="CY261" s="672">
        <v>0</v>
      </c>
      <c r="CZ261" s="672">
        <v>0</v>
      </c>
      <c r="DA261" s="672">
        <v>0</v>
      </c>
      <c r="DB261" s="672">
        <v>0</v>
      </c>
      <c r="DC261" s="672">
        <v>0</v>
      </c>
      <c r="DD261" s="672">
        <v>0</v>
      </c>
      <c r="DE261" s="672">
        <v>0</v>
      </c>
      <c r="DF261" s="672">
        <v>3034240</v>
      </c>
      <c r="DG261" s="672">
        <v>0</v>
      </c>
      <c r="DH261" s="672">
        <v>61923</v>
      </c>
      <c r="DI261" s="672">
        <v>3096163</v>
      </c>
      <c r="DJ261" s="672">
        <v>7530938</v>
      </c>
      <c r="DK261" s="672">
        <v>0</v>
      </c>
      <c r="DL261" s="672">
        <v>0</v>
      </c>
      <c r="DM261" s="672">
        <v>7530938</v>
      </c>
      <c r="DN261" s="672">
        <v>0</v>
      </c>
      <c r="DO261" s="672">
        <v>0</v>
      </c>
      <c r="DP261" s="672">
        <v>0</v>
      </c>
      <c r="DQ261" s="672">
        <v>0</v>
      </c>
      <c r="DR261" s="672">
        <v>0</v>
      </c>
      <c r="DS261" s="672">
        <v>0</v>
      </c>
      <c r="DT261" s="672">
        <v>0</v>
      </c>
      <c r="DU261" s="672">
        <v>0</v>
      </c>
      <c r="DV261" s="672">
        <v>25731226</v>
      </c>
      <c r="DW261" s="672">
        <v>0</v>
      </c>
      <c r="DX261" s="672">
        <v>370682</v>
      </c>
      <c r="DY261" s="672">
        <v>26101908</v>
      </c>
      <c r="DZ261" s="672" t="s">
        <v>1301</v>
      </c>
      <c r="EA261" s="672" t="s">
        <v>260</v>
      </c>
      <c r="EB261" s="672" t="s">
        <v>1698</v>
      </c>
      <c r="EC261" s="672" t="s">
        <v>1651</v>
      </c>
    </row>
    <row r="262" spans="1:133" x14ac:dyDescent="0.25">
      <c r="A262" s="672">
        <v>256</v>
      </c>
      <c r="B262" s="672" t="s">
        <v>1302</v>
      </c>
      <c r="C262" s="672" t="s">
        <v>1384</v>
      </c>
      <c r="D262" s="672" t="s">
        <v>1385</v>
      </c>
      <c r="E262" s="672" t="s">
        <v>1303</v>
      </c>
      <c r="F262" s="672">
        <v>75097519</v>
      </c>
      <c r="G262" s="672">
        <v>2665297</v>
      </c>
      <c r="H262" s="672">
        <v>0</v>
      </c>
      <c r="I262" s="672">
        <v>161510</v>
      </c>
      <c r="J262" s="672">
        <v>0</v>
      </c>
      <c r="K262" s="672">
        <v>161510</v>
      </c>
      <c r="L262" s="672">
        <v>0</v>
      </c>
      <c r="M262" s="672">
        <v>0</v>
      </c>
      <c r="N262" s="672">
        <v>0</v>
      </c>
      <c r="O262" s="672">
        <v>0</v>
      </c>
      <c r="P262" s="672">
        <v>0</v>
      </c>
      <c r="Q262" s="672">
        <v>0</v>
      </c>
      <c r="R262" s="672">
        <v>77601306</v>
      </c>
      <c r="S262" s="672">
        <v>0.5</v>
      </c>
      <c r="T262" s="672">
        <v>0.4</v>
      </c>
      <c r="U262" s="672">
        <v>0.09</v>
      </c>
      <c r="V262" s="672">
        <v>0.01</v>
      </c>
      <c r="W262" s="672">
        <v>1</v>
      </c>
      <c r="X262" s="672">
        <v>38800653</v>
      </c>
      <c r="Y262" s="672">
        <v>31040522</v>
      </c>
      <c r="Z262" s="672">
        <v>6984118</v>
      </c>
      <c r="AA262" s="672">
        <v>776013</v>
      </c>
      <c r="AB262" s="672">
        <v>77601306</v>
      </c>
      <c r="AC262" s="672">
        <v>0</v>
      </c>
      <c r="AD262" s="672">
        <v>0</v>
      </c>
      <c r="AE262" s="672">
        <v>38800653</v>
      </c>
      <c r="AF262" s="672">
        <v>31040522</v>
      </c>
      <c r="AG262" s="672">
        <v>6984118</v>
      </c>
      <c r="AH262" s="672">
        <v>776013</v>
      </c>
      <c r="AI262" s="672">
        <v>77601306</v>
      </c>
      <c r="AJ262" s="672">
        <v>161510</v>
      </c>
      <c r="AK262" s="672">
        <v>161510</v>
      </c>
      <c r="AL262" s="672">
        <v>0</v>
      </c>
      <c r="AM262" s="672">
        <v>0</v>
      </c>
      <c r="AN262" s="672">
        <v>0</v>
      </c>
      <c r="AO262" s="672">
        <v>0</v>
      </c>
      <c r="AP262" s="672">
        <v>0</v>
      </c>
      <c r="AQ262" s="672">
        <v>0</v>
      </c>
      <c r="AR262" s="672">
        <v>0</v>
      </c>
      <c r="AS262" s="672">
        <v>0</v>
      </c>
      <c r="AT262" s="672">
        <v>0</v>
      </c>
      <c r="AU262" s="672">
        <v>0</v>
      </c>
      <c r="AV262" s="672">
        <v>0</v>
      </c>
      <c r="AW262" s="672">
        <v>0</v>
      </c>
      <c r="AX262" s="672">
        <v>0</v>
      </c>
      <c r="AY262" s="672">
        <v>0</v>
      </c>
      <c r="AZ262" s="672">
        <v>0</v>
      </c>
      <c r="BA262" s="672">
        <v>0</v>
      </c>
      <c r="BB262" s="672">
        <v>0</v>
      </c>
      <c r="BC262" s="672">
        <v>0</v>
      </c>
      <c r="BD262" s="672">
        <v>2297608</v>
      </c>
      <c r="BE262" s="672">
        <v>1838086</v>
      </c>
      <c r="BF262" s="672">
        <v>413569</v>
      </c>
      <c r="BG262" s="672">
        <v>45952</v>
      </c>
      <c r="BH262" s="672">
        <v>4595216</v>
      </c>
      <c r="BI262" s="672">
        <v>41098261</v>
      </c>
      <c r="BJ262" s="672">
        <v>33040119</v>
      </c>
      <c r="BK262" s="672">
        <v>7397687</v>
      </c>
      <c r="BL262" s="672">
        <v>821965</v>
      </c>
      <c r="BM262" s="672">
        <v>82358032</v>
      </c>
      <c r="BN262" s="672">
        <v>5161962</v>
      </c>
      <c r="BO262" s="672">
        <v>1161441</v>
      </c>
      <c r="BP262" s="672">
        <v>129049</v>
      </c>
      <c r="BQ262" s="672">
        <v>6452452</v>
      </c>
      <c r="BR262" s="672">
        <v>781470</v>
      </c>
      <c r="BS262" s="672">
        <v>175831</v>
      </c>
      <c r="BT262" s="672">
        <v>19537</v>
      </c>
      <c r="BU262" s="672">
        <v>976838</v>
      </c>
      <c r="BV262" s="672">
        <v>5943432</v>
      </c>
      <c r="BW262" s="672">
        <v>1337272</v>
      </c>
      <c r="BX262" s="672">
        <v>148586</v>
      </c>
      <c r="BY262" s="672">
        <v>7429290</v>
      </c>
      <c r="BZ262" s="672">
        <v>856315</v>
      </c>
      <c r="CA262" s="672">
        <v>192671</v>
      </c>
      <c r="CB262" s="672">
        <v>21408</v>
      </c>
      <c r="CC262" s="672">
        <v>1070394</v>
      </c>
      <c r="CD262" s="672">
        <v>96911</v>
      </c>
      <c r="CE262" s="672">
        <v>21805</v>
      </c>
      <c r="CF262" s="672">
        <v>2423</v>
      </c>
      <c r="CG262" s="672">
        <v>121139</v>
      </c>
      <c r="CH262" s="672">
        <v>0</v>
      </c>
      <c r="CI262" s="672">
        <v>0</v>
      </c>
      <c r="CJ262" s="672">
        <v>0</v>
      </c>
      <c r="CK262" s="672">
        <v>0</v>
      </c>
      <c r="CL262" s="672">
        <v>371</v>
      </c>
      <c r="CM262" s="672">
        <v>84</v>
      </c>
      <c r="CN262" s="672">
        <v>9</v>
      </c>
      <c r="CO262" s="672">
        <v>464</v>
      </c>
      <c r="CP262" s="672">
        <v>220781</v>
      </c>
      <c r="CQ262" s="672">
        <v>49676</v>
      </c>
      <c r="CR262" s="672">
        <v>5520</v>
      </c>
      <c r="CS262" s="672">
        <v>275977</v>
      </c>
      <c r="CT262" s="672">
        <v>0</v>
      </c>
      <c r="CU262" s="672">
        <v>0</v>
      </c>
      <c r="CV262" s="672">
        <v>0</v>
      </c>
      <c r="CW262" s="672">
        <v>0</v>
      </c>
      <c r="CX262" s="672">
        <v>0</v>
      </c>
      <c r="CY262" s="672">
        <v>0</v>
      </c>
      <c r="CZ262" s="672">
        <v>0</v>
      </c>
      <c r="DA262" s="672">
        <v>0</v>
      </c>
      <c r="DB262" s="672">
        <v>7239</v>
      </c>
      <c r="DC262" s="672">
        <v>1629</v>
      </c>
      <c r="DD262" s="672">
        <v>181</v>
      </c>
      <c r="DE262" s="672">
        <v>9049</v>
      </c>
      <c r="DF262" s="672">
        <v>2060081</v>
      </c>
      <c r="DG262" s="672">
        <v>463518</v>
      </c>
      <c r="DH262" s="672">
        <v>51502</v>
      </c>
      <c r="DI262" s="672">
        <v>2575101</v>
      </c>
      <c r="DJ262" s="672">
        <v>0</v>
      </c>
      <c r="DK262" s="672">
        <v>0</v>
      </c>
      <c r="DL262" s="672">
        <v>0</v>
      </c>
      <c r="DM262" s="672">
        <v>0</v>
      </c>
      <c r="DN262" s="672">
        <v>0</v>
      </c>
      <c r="DO262" s="672">
        <v>0</v>
      </c>
      <c r="DP262" s="672">
        <v>0</v>
      </c>
      <c r="DQ262" s="672">
        <v>0</v>
      </c>
      <c r="DR262" s="672">
        <v>0</v>
      </c>
      <c r="DS262" s="672">
        <v>0</v>
      </c>
      <c r="DT262" s="672">
        <v>0</v>
      </c>
      <c r="DU262" s="672">
        <v>0</v>
      </c>
      <c r="DV262" s="672">
        <v>9185130</v>
      </c>
      <c r="DW262" s="672">
        <v>2066655</v>
      </c>
      <c r="DX262" s="672">
        <v>229629</v>
      </c>
      <c r="DY262" s="672">
        <v>11481414</v>
      </c>
      <c r="DZ262" s="672" t="s">
        <v>1303</v>
      </c>
      <c r="EA262" s="672" t="s">
        <v>779</v>
      </c>
      <c r="EB262" s="672" t="s">
        <v>1696</v>
      </c>
      <c r="EC262" s="672" t="s">
        <v>1652</v>
      </c>
    </row>
    <row r="263" spans="1:133" x14ac:dyDescent="0.25">
      <c r="A263" s="672">
        <v>257</v>
      </c>
      <c r="B263" s="672" t="s">
        <v>1304</v>
      </c>
      <c r="C263" s="672" t="s">
        <v>260</v>
      </c>
      <c r="D263" s="672" t="s">
        <v>1390</v>
      </c>
      <c r="E263" s="672" t="s">
        <v>1305</v>
      </c>
      <c r="F263" s="672">
        <v>27727955</v>
      </c>
      <c r="G263" s="672">
        <v>1130506</v>
      </c>
      <c r="H263" s="672">
        <v>0</v>
      </c>
      <c r="I263" s="672">
        <v>199474</v>
      </c>
      <c r="J263" s="672">
        <v>0</v>
      </c>
      <c r="K263" s="672">
        <v>199474</v>
      </c>
      <c r="L263" s="672">
        <v>0</v>
      </c>
      <c r="M263" s="672">
        <v>0</v>
      </c>
      <c r="N263" s="672">
        <v>0</v>
      </c>
      <c r="O263" s="672">
        <v>0</v>
      </c>
      <c r="P263" s="672">
        <v>0</v>
      </c>
      <c r="Q263" s="672">
        <v>0</v>
      </c>
      <c r="R263" s="672">
        <v>28658987</v>
      </c>
      <c r="S263" s="672">
        <v>0.5</v>
      </c>
      <c r="T263" s="672">
        <v>0.49</v>
      </c>
      <c r="U263" s="672">
        <v>0</v>
      </c>
      <c r="V263" s="672">
        <v>0.01</v>
      </c>
      <c r="W263" s="672">
        <v>1</v>
      </c>
      <c r="X263" s="672">
        <v>14329493</v>
      </c>
      <c r="Y263" s="672">
        <v>14042904</v>
      </c>
      <c r="Z263" s="672">
        <v>0</v>
      </c>
      <c r="AA263" s="672">
        <v>286590</v>
      </c>
      <c r="AB263" s="672">
        <v>28658987</v>
      </c>
      <c r="AC263" s="672">
        <v>0</v>
      </c>
      <c r="AD263" s="672">
        <v>0</v>
      </c>
      <c r="AE263" s="672">
        <v>14329493</v>
      </c>
      <c r="AF263" s="672">
        <v>14042904</v>
      </c>
      <c r="AG263" s="672">
        <v>0</v>
      </c>
      <c r="AH263" s="672">
        <v>286590</v>
      </c>
      <c r="AI263" s="672">
        <v>28658987</v>
      </c>
      <c r="AJ263" s="672">
        <v>199474</v>
      </c>
      <c r="AK263" s="672">
        <v>199474</v>
      </c>
      <c r="AL263" s="672">
        <v>0</v>
      </c>
      <c r="AM263" s="672">
        <v>0</v>
      </c>
      <c r="AN263" s="672">
        <v>0</v>
      </c>
      <c r="AO263" s="672">
        <v>0</v>
      </c>
      <c r="AP263" s="672">
        <v>0</v>
      </c>
      <c r="AQ263" s="672">
        <v>0</v>
      </c>
      <c r="AR263" s="672">
        <v>0</v>
      </c>
      <c r="AS263" s="672">
        <v>0</v>
      </c>
      <c r="AT263" s="672">
        <v>0</v>
      </c>
      <c r="AU263" s="672">
        <v>0</v>
      </c>
      <c r="AV263" s="672">
        <v>0</v>
      </c>
      <c r="AW263" s="672">
        <v>0</v>
      </c>
      <c r="AX263" s="672">
        <v>0</v>
      </c>
      <c r="AY263" s="672">
        <v>0</v>
      </c>
      <c r="AZ263" s="672">
        <v>0</v>
      </c>
      <c r="BA263" s="672">
        <v>0</v>
      </c>
      <c r="BB263" s="672">
        <v>0</v>
      </c>
      <c r="BC263" s="672">
        <v>0</v>
      </c>
      <c r="BD263" s="672">
        <v>562140</v>
      </c>
      <c r="BE263" s="672">
        <v>550897</v>
      </c>
      <c r="BF263" s="672">
        <v>0</v>
      </c>
      <c r="BG263" s="672">
        <v>11243</v>
      </c>
      <c r="BH263" s="672">
        <v>1124280</v>
      </c>
      <c r="BI263" s="672">
        <v>14891633</v>
      </c>
      <c r="BJ263" s="672">
        <v>14793275</v>
      </c>
      <c r="BK263" s="672">
        <v>0</v>
      </c>
      <c r="BL263" s="672">
        <v>297833</v>
      </c>
      <c r="BM263" s="672">
        <v>29982741</v>
      </c>
      <c r="BN263" s="672">
        <v>2688837</v>
      </c>
      <c r="BO263" s="672">
        <v>0</v>
      </c>
      <c r="BP263" s="672">
        <v>54874</v>
      </c>
      <c r="BQ263" s="672">
        <v>2743711</v>
      </c>
      <c r="BR263" s="672">
        <v>1381181</v>
      </c>
      <c r="BS263" s="672">
        <v>0</v>
      </c>
      <c r="BT263" s="672">
        <v>28187</v>
      </c>
      <c r="BU263" s="672">
        <v>1409368</v>
      </c>
      <c r="BV263" s="672">
        <v>4070018</v>
      </c>
      <c r="BW263" s="672">
        <v>0</v>
      </c>
      <c r="BX263" s="672">
        <v>83061</v>
      </c>
      <c r="BY263" s="672">
        <v>4153079</v>
      </c>
      <c r="BZ263" s="672">
        <v>2173517</v>
      </c>
      <c r="CA263" s="672">
        <v>0</v>
      </c>
      <c r="CB263" s="672">
        <v>44358</v>
      </c>
      <c r="CC263" s="672">
        <v>2217875</v>
      </c>
      <c r="CD263" s="672">
        <v>98014</v>
      </c>
      <c r="CE263" s="672">
        <v>0</v>
      </c>
      <c r="CF263" s="672">
        <v>2000</v>
      </c>
      <c r="CG263" s="672">
        <v>100014</v>
      </c>
      <c r="CH263" s="672">
        <v>36910</v>
      </c>
      <c r="CI263" s="672">
        <v>0</v>
      </c>
      <c r="CJ263" s="672">
        <v>753</v>
      </c>
      <c r="CK263" s="672">
        <v>37663</v>
      </c>
      <c r="CL263" s="672">
        <v>0</v>
      </c>
      <c r="CM263" s="672">
        <v>0</v>
      </c>
      <c r="CN263" s="672">
        <v>0</v>
      </c>
      <c r="CO263" s="672">
        <v>0</v>
      </c>
      <c r="CP263" s="672">
        <v>166063</v>
      </c>
      <c r="CQ263" s="672">
        <v>0</v>
      </c>
      <c r="CR263" s="672">
        <v>3389</v>
      </c>
      <c r="CS263" s="672">
        <v>169452</v>
      </c>
      <c r="CT263" s="672">
        <v>0</v>
      </c>
      <c r="CU263" s="672">
        <v>0</v>
      </c>
      <c r="CV263" s="672">
        <v>0</v>
      </c>
      <c r="CW263" s="672">
        <v>0</v>
      </c>
      <c r="CX263" s="672">
        <v>0</v>
      </c>
      <c r="CY263" s="672">
        <v>0</v>
      </c>
      <c r="CZ263" s="672">
        <v>0</v>
      </c>
      <c r="DA263" s="672">
        <v>0</v>
      </c>
      <c r="DB263" s="672">
        <v>12137</v>
      </c>
      <c r="DC263" s="672">
        <v>0</v>
      </c>
      <c r="DD263" s="672">
        <v>248</v>
      </c>
      <c r="DE263" s="672">
        <v>12385</v>
      </c>
      <c r="DF263" s="672">
        <v>3670873</v>
      </c>
      <c r="DG263" s="672">
        <v>0</v>
      </c>
      <c r="DH263" s="672">
        <v>74916</v>
      </c>
      <c r="DI263" s="672">
        <v>3745789</v>
      </c>
      <c r="DJ263" s="672">
        <v>0</v>
      </c>
      <c r="DK263" s="672">
        <v>0</v>
      </c>
      <c r="DL263" s="672">
        <v>0</v>
      </c>
      <c r="DM263" s="672">
        <v>0</v>
      </c>
      <c r="DN263" s="672">
        <v>0</v>
      </c>
      <c r="DO263" s="672">
        <v>0</v>
      </c>
      <c r="DP263" s="672">
        <v>0</v>
      </c>
      <c r="DQ263" s="672">
        <v>0</v>
      </c>
      <c r="DR263" s="672">
        <v>0</v>
      </c>
      <c r="DS263" s="672">
        <v>0</v>
      </c>
      <c r="DT263" s="672">
        <v>0</v>
      </c>
      <c r="DU263" s="672">
        <v>0</v>
      </c>
      <c r="DV263" s="672">
        <v>10227532</v>
      </c>
      <c r="DW263" s="672">
        <v>0</v>
      </c>
      <c r="DX263" s="672">
        <v>208725</v>
      </c>
      <c r="DY263" s="672">
        <v>10436257</v>
      </c>
      <c r="DZ263" s="672" t="s">
        <v>1305</v>
      </c>
      <c r="EA263" s="672" t="s">
        <v>260</v>
      </c>
      <c r="EB263" s="672" t="s">
        <v>1717</v>
      </c>
      <c r="EC263" s="672" t="s">
        <v>1653</v>
      </c>
    </row>
    <row r="264" spans="1:133" x14ac:dyDescent="0.25">
      <c r="A264" s="672">
        <v>258</v>
      </c>
      <c r="B264" s="672" t="s">
        <v>1306</v>
      </c>
      <c r="C264" s="672" t="s">
        <v>1384</v>
      </c>
      <c r="D264" s="672" t="s">
        <v>1390</v>
      </c>
      <c r="E264" s="672" t="s">
        <v>1307</v>
      </c>
      <c r="F264" s="672">
        <v>12258888</v>
      </c>
      <c r="G264" s="672">
        <v>947739</v>
      </c>
      <c r="H264" s="672">
        <v>0</v>
      </c>
      <c r="I264" s="672">
        <v>139654</v>
      </c>
      <c r="J264" s="672">
        <v>0</v>
      </c>
      <c r="K264" s="672">
        <v>139654</v>
      </c>
      <c r="L264" s="672">
        <v>0</v>
      </c>
      <c r="M264" s="672">
        <v>0</v>
      </c>
      <c r="N264" s="672">
        <v>822403</v>
      </c>
      <c r="O264" s="672">
        <v>822403</v>
      </c>
      <c r="P264" s="672">
        <v>0</v>
      </c>
      <c r="Q264" s="672">
        <v>0</v>
      </c>
      <c r="R264" s="672">
        <v>12244570</v>
      </c>
      <c r="S264" s="672">
        <v>0.5</v>
      </c>
      <c r="T264" s="672">
        <v>0.4</v>
      </c>
      <c r="U264" s="672">
        <v>0.09</v>
      </c>
      <c r="V264" s="672">
        <v>0.01</v>
      </c>
      <c r="W264" s="672">
        <v>1</v>
      </c>
      <c r="X264" s="672">
        <v>6122285</v>
      </c>
      <c r="Y264" s="672">
        <v>4897828</v>
      </c>
      <c r="Z264" s="672">
        <v>1102011</v>
      </c>
      <c r="AA264" s="672">
        <v>122446</v>
      </c>
      <c r="AB264" s="672">
        <v>12244570</v>
      </c>
      <c r="AC264" s="672">
        <v>0</v>
      </c>
      <c r="AD264" s="672">
        <v>0</v>
      </c>
      <c r="AE264" s="672">
        <v>6122285</v>
      </c>
      <c r="AF264" s="672">
        <v>4897828</v>
      </c>
      <c r="AG264" s="672">
        <v>1102011</v>
      </c>
      <c r="AH264" s="672">
        <v>122446</v>
      </c>
      <c r="AI264" s="672">
        <v>12244570</v>
      </c>
      <c r="AJ264" s="672">
        <v>139654</v>
      </c>
      <c r="AK264" s="672">
        <v>139654</v>
      </c>
      <c r="AL264" s="672">
        <v>0</v>
      </c>
      <c r="AM264" s="672">
        <v>0</v>
      </c>
      <c r="AN264" s="672">
        <v>0</v>
      </c>
      <c r="AO264" s="672">
        <v>822403</v>
      </c>
      <c r="AP264" s="672">
        <v>0</v>
      </c>
      <c r="AQ264" s="672">
        <v>822403</v>
      </c>
      <c r="AR264" s="672">
        <v>0</v>
      </c>
      <c r="AS264" s="672">
        <v>0</v>
      </c>
      <c r="AT264" s="672">
        <v>0</v>
      </c>
      <c r="AU264" s="672">
        <v>0</v>
      </c>
      <c r="AV264" s="672">
        <v>0</v>
      </c>
      <c r="AW264" s="672">
        <v>0</v>
      </c>
      <c r="AX264" s="672">
        <v>0</v>
      </c>
      <c r="AY264" s="672">
        <v>0</v>
      </c>
      <c r="AZ264" s="672">
        <v>0</v>
      </c>
      <c r="BA264" s="672">
        <v>0</v>
      </c>
      <c r="BB264" s="672">
        <v>0</v>
      </c>
      <c r="BC264" s="672">
        <v>0</v>
      </c>
      <c r="BD264" s="672">
        <v>194543</v>
      </c>
      <c r="BE264" s="672">
        <v>155634</v>
      </c>
      <c r="BF264" s="672">
        <v>35018</v>
      </c>
      <c r="BG264" s="672">
        <v>3891</v>
      </c>
      <c r="BH264" s="672">
        <v>389086</v>
      </c>
      <c r="BI264" s="672">
        <v>6316828</v>
      </c>
      <c r="BJ264" s="672">
        <v>6015520</v>
      </c>
      <c r="BK264" s="672">
        <v>1137029</v>
      </c>
      <c r="BL264" s="672">
        <v>126337</v>
      </c>
      <c r="BM264" s="672">
        <v>13595713</v>
      </c>
      <c r="BN264" s="672">
        <v>1142693</v>
      </c>
      <c r="BO264" s="672">
        <v>220506</v>
      </c>
      <c r="BP264" s="672">
        <v>24501</v>
      </c>
      <c r="BQ264" s="672">
        <v>1387700</v>
      </c>
      <c r="BR264" s="672">
        <v>548747</v>
      </c>
      <c r="BS264" s="672">
        <v>123468</v>
      </c>
      <c r="BT264" s="672">
        <v>13719</v>
      </c>
      <c r="BU264" s="672">
        <v>685934</v>
      </c>
      <c r="BV264" s="672">
        <v>1691440</v>
      </c>
      <c r="BW264" s="672">
        <v>343974</v>
      </c>
      <c r="BX264" s="672">
        <v>38220</v>
      </c>
      <c r="BY264" s="672">
        <v>2073634</v>
      </c>
      <c r="BZ264" s="672">
        <v>1227815</v>
      </c>
      <c r="CA264" s="672">
        <v>276258</v>
      </c>
      <c r="CB264" s="672">
        <v>30695</v>
      </c>
      <c r="CC264" s="672">
        <v>1534768</v>
      </c>
      <c r="CD264" s="672">
        <v>36073</v>
      </c>
      <c r="CE264" s="672">
        <v>8116</v>
      </c>
      <c r="CF264" s="672">
        <v>902</v>
      </c>
      <c r="CG264" s="672">
        <v>45091</v>
      </c>
      <c r="CH264" s="672">
        <v>718</v>
      </c>
      <c r="CI264" s="672">
        <v>162</v>
      </c>
      <c r="CJ264" s="672">
        <v>18</v>
      </c>
      <c r="CK264" s="672">
        <v>898</v>
      </c>
      <c r="CL264" s="672">
        <v>15863</v>
      </c>
      <c r="CM264" s="672">
        <v>3569</v>
      </c>
      <c r="CN264" s="672">
        <v>397</v>
      </c>
      <c r="CO264" s="672">
        <v>19829</v>
      </c>
      <c r="CP264" s="672">
        <v>109674</v>
      </c>
      <c r="CQ264" s="672">
        <v>24677</v>
      </c>
      <c r="CR264" s="672">
        <v>2742</v>
      </c>
      <c r="CS264" s="672">
        <v>137093</v>
      </c>
      <c r="CT264" s="672">
        <v>0</v>
      </c>
      <c r="CU264" s="672">
        <v>0</v>
      </c>
      <c r="CV264" s="672">
        <v>0</v>
      </c>
      <c r="CW264" s="672">
        <v>0</v>
      </c>
      <c r="CX264" s="672">
        <v>0</v>
      </c>
      <c r="CY264" s="672">
        <v>0</v>
      </c>
      <c r="CZ264" s="672">
        <v>0</v>
      </c>
      <c r="DA264" s="672">
        <v>0</v>
      </c>
      <c r="DB264" s="672">
        <v>6825</v>
      </c>
      <c r="DC264" s="672">
        <v>1536</v>
      </c>
      <c r="DD264" s="672">
        <v>171</v>
      </c>
      <c r="DE264" s="672">
        <v>8532</v>
      </c>
      <c r="DF264" s="672">
        <v>973270</v>
      </c>
      <c r="DG264" s="672">
        <v>218986</v>
      </c>
      <c r="DH264" s="672">
        <v>24332</v>
      </c>
      <c r="DI264" s="672">
        <v>1216588</v>
      </c>
      <c r="DJ264" s="672">
        <v>0</v>
      </c>
      <c r="DK264" s="672">
        <v>0</v>
      </c>
      <c r="DL264" s="672">
        <v>0</v>
      </c>
      <c r="DM264" s="672">
        <v>0</v>
      </c>
      <c r="DN264" s="672">
        <v>0</v>
      </c>
      <c r="DO264" s="672">
        <v>0</v>
      </c>
      <c r="DP264" s="672">
        <v>0</v>
      </c>
      <c r="DQ264" s="672">
        <v>0</v>
      </c>
      <c r="DR264" s="672">
        <v>4492</v>
      </c>
      <c r="DS264" s="672">
        <v>1010</v>
      </c>
      <c r="DT264" s="672">
        <v>112</v>
      </c>
      <c r="DU264" s="672">
        <v>5614</v>
      </c>
      <c r="DV264" s="672">
        <v>4066170</v>
      </c>
      <c r="DW264" s="672">
        <v>878288</v>
      </c>
      <c r="DX264" s="672">
        <v>97589</v>
      </c>
      <c r="DY264" s="672">
        <v>5042047</v>
      </c>
      <c r="DZ264" s="672" t="s">
        <v>1307</v>
      </c>
      <c r="EA264" s="672" t="s">
        <v>940</v>
      </c>
      <c r="EB264" s="672" t="s">
        <v>1717</v>
      </c>
      <c r="EC264" s="672" t="s">
        <v>1654</v>
      </c>
    </row>
    <row r="265" spans="1:133" x14ac:dyDescent="0.25">
      <c r="A265" s="672">
        <v>259</v>
      </c>
      <c r="B265" s="672" t="s">
        <v>1308</v>
      </c>
      <c r="C265" s="672" t="s">
        <v>1436</v>
      </c>
      <c r="D265" s="672" t="s">
        <v>1398</v>
      </c>
      <c r="E265" s="672" t="s">
        <v>1309</v>
      </c>
      <c r="F265" s="672">
        <v>428961163</v>
      </c>
      <c r="G265" s="672">
        <v>5257688</v>
      </c>
      <c r="H265" s="672">
        <v>0</v>
      </c>
      <c r="I265" s="672">
        <v>1020632</v>
      </c>
      <c r="J265" s="672">
        <v>0</v>
      </c>
      <c r="K265" s="672">
        <v>1020632</v>
      </c>
      <c r="L265" s="672">
        <v>0</v>
      </c>
      <c r="M265" s="672">
        <v>0</v>
      </c>
      <c r="N265" s="672">
        <v>0</v>
      </c>
      <c r="O265" s="672">
        <v>0</v>
      </c>
      <c r="P265" s="672">
        <v>0</v>
      </c>
      <c r="Q265" s="672">
        <v>0</v>
      </c>
      <c r="R265" s="672">
        <v>433198219</v>
      </c>
      <c r="S265" s="672">
        <v>0.33</v>
      </c>
      <c r="T265" s="672">
        <v>0.3</v>
      </c>
      <c r="U265" s="672">
        <v>0.37</v>
      </c>
      <c r="V265" s="672">
        <v>0</v>
      </c>
      <c r="W265" s="672">
        <v>1</v>
      </c>
      <c r="X265" s="672">
        <v>142955412</v>
      </c>
      <c r="Y265" s="672">
        <v>129959466</v>
      </c>
      <c r="Z265" s="672">
        <v>160283341</v>
      </c>
      <c r="AA265" s="672">
        <v>0</v>
      </c>
      <c r="AB265" s="672">
        <v>433198219</v>
      </c>
      <c r="AC265" s="672">
        <v>0</v>
      </c>
      <c r="AD265" s="672">
        <v>0</v>
      </c>
      <c r="AE265" s="672">
        <v>142955412</v>
      </c>
      <c r="AF265" s="672">
        <v>129959466</v>
      </c>
      <c r="AG265" s="672">
        <v>160283341</v>
      </c>
      <c r="AH265" s="672">
        <v>0</v>
      </c>
      <c r="AI265" s="672">
        <v>433198219</v>
      </c>
      <c r="AJ265" s="672">
        <v>1020632</v>
      </c>
      <c r="AK265" s="672">
        <v>1020632</v>
      </c>
      <c r="AL265" s="672">
        <v>0</v>
      </c>
      <c r="AM265" s="672">
        <v>0</v>
      </c>
      <c r="AN265" s="672">
        <v>0</v>
      </c>
      <c r="AO265" s="672">
        <v>0</v>
      </c>
      <c r="AP265" s="672">
        <v>0</v>
      </c>
      <c r="AQ265" s="672">
        <v>0</v>
      </c>
      <c r="AR265" s="672">
        <v>0</v>
      </c>
      <c r="AS265" s="672">
        <v>0</v>
      </c>
      <c r="AT265" s="672">
        <v>0</v>
      </c>
      <c r="AU265" s="672">
        <v>0</v>
      </c>
      <c r="AV265" s="672">
        <v>0</v>
      </c>
      <c r="AW265" s="672">
        <v>0</v>
      </c>
      <c r="AX265" s="672">
        <v>0</v>
      </c>
      <c r="AY265" s="672">
        <v>0</v>
      </c>
      <c r="AZ265" s="672">
        <v>0</v>
      </c>
      <c r="BA265" s="672">
        <v>0</v>
      </c>
      <c r="BB265" s="672">
        <v>0</v>
      </c>
      <c r="BC265" s="672">
        <v>0</v>
      </c>
      <c r="BD265" s="672">
        <v>-10696589</v>
      </c>
      <c r="BE265" s="672">
        <v>-9724172</v>
      </c>
      <c r="BF265" s="672">
        <v>-11993145</v>
      </c>
      <c r="BG265" s="672">
        <v>0</v>
      </c>
      <c r="BH265" s="672">
        <v>-32413905</v>
      </c>
      <c r="BI265" s="672">
        <v>132258823</v>
      </c>
      <c r="BJ265" s="672">
        <v>121255927</v>
      </c>
      <c r="BK265" s="672">
        <v>148290196</v>
      </c>
      <c r="BL265" s="672">
        <v>0</v>
      </c>
      <c r="BM265" s="672">
        <v>401804946</v>
      </c>
      <c r="BN265" s="672">
        <v>22801726</v>
      </c>
      <c r="BO265" s="672">
        <v>28122129</v>
      </c>
      <c r="BP265" s="672">
        <v>0</v>
      </c>
      <c r="BQ265" s="672">
        <v>50923855</v>
      </c>
      <c r="BR265" s="672">
        <v>3265738</v>
      </c>
      <c r="BS265" s="672">
        <v>4027744</v>
      </c>
      <c r="BT265" s="672">
        <v>0</v>
      </c>
      <c r="BU265" s="672">
        <v>7293482</v>
      </c>
      <c r="BV265" s="672">
        <v>26067464</v>
      </c>
      <c r="BW265" s="672">
        <v>32149873</v>
      </c>
      <c r="BX265" s="672">
        <v>0</v>
      </c>
      <c r="BY265" s="672">
        <v>58217337</v>
      </c>
      <c r="BZ265" s="672">
        <v>2835461</v>
      </c>
      <c r="CA265" s="672">
        <v>3497069</v>
      </c>
      <c r="CB265" s="672">
        <v>0</v>
      </c>
      <c r="CC265" s="672">
        <v>6332530</v>
      </c>
      <c r="CD265" s="672">
        <v>211097</v>
      </c>
      <c r="CE265" s="672">
        <v>260353</v>
      </c>
      <c r="CF265" s="672">
        <v>0</v>
      </c>
      <c r="CG265" s="672">
        <v>471450</v>
      </c>
      <c r="CH265" s="672">
        <v>0</v>
      </c>
      <c r="CI265" s="672">
        <v>0</v>
      </c>
      <c r="CJ265" s="672">
        <v>0</v>
      </c>
      <c r="CK265" s="672">
        <v>0</v>
      </c>
      <c r="CL265" s="672">
        <v>0</v>
      </c>
      <c r="CM265" s="672">
        <v>0</v>
      </c>
      <c r="CN265" s="672">
        <v>0</v>
      </c>
      <c r="CO265" s="672">
        <v>0</v>
      </c>
      <c r="CP265" s="672">
        <v>256649</v>
      </c>
      <c r="CQ265" s="672">
        <v>316533</v>
      </c>
      <c r="CR265" s="672">
        <v>0</v>
      </c>
      <c r="CS265" s="672">
        <v>573182</v>
      </c>
      <c r="CT265" s="672">
        <v>0</v>
      </c>
      <c r="CU265" s="672">
        <v>0</v>
      </c>
      <c r="CV265" s="672">
        <v>0</v>
      </c>
      <c r="CW265" s="672">
        <v>0</v>
      </c>
      <c r="CX265" s="672">
        <v>0</v>
      </c>
      <c r="CY265" s="672">
        <v>0</v>
      </c>
      <c r="CZ265" s="672">
        <v>0</v>
      </c>
      <c r="DA265" s="672">
        <v>0</v>
      </c>
      <c r="DB265" s="672">
        <v>1210</v>
      </c>
      <c r="DC265" s="672">
        <v>1493</v>
      </c>
      <c r="DD265" s="672">
        <v>0</v>
      </c>
      <c r="DE265" s="672">
        <v>2703</v>
      </c>
      <c r="DF265" s="672">
        <v>12352192</v>
      </c>
      <c r="DG265" s="672">
        <v>15234370</v>
      </c>
      <c r="DH265" s="672">
        <v>0</v>
      </c>
      <c r="DI265" s="672">
        <v>27586562</v>
      </c>
      <c r="DJ265" s="672">
        <v>0</v>
      </c>
      <c r="DK265" s="672">
        <v>0</v>
      </c>
      <c r="DL265" s="672">
        <v>0</v>
      </c>
      <c r="DM265" s="672">
        <v>0</v>
      </c>
      <c r="DN265" s="672">
        <v>0</v>
      </c>
      <c r="DO265" s="672">
        <v>0</v>
      </c>
      <c r="DP265" s="672">
        <v>0</v>
      </c>
      <c r="DQ265" s="672">
        <v>0</v>
      </c>
      <c r="DR265" s="672">
        <v>0</v>
      </c>
      <c r="DS265" s="672">
        <v>0</v>
      </c>
      <c r="DT265" s="672">
        <v>0</v>
      </c>
      <c r="DU265" s="672">
        <v>0</v>
      </c>
      <c r="DV265" s="672">
        <v>41724073</v>
      </c>
      <c r="DW265" s="672">
        <v>51459691</v>
      </c>
      <c r="DX265" s="672">
        <v>0</v>
      </c>
      <c r="DY265" s="672">
        <v>93183764</v>
      </c>
      <c r="DZ265" s="672" t="s">
        <v>1309</v>
      </c>
      <c r="EA265" s="672" t="s">
        <v>785</v>
      </c>
      <c r="EB265" s="672" t="s">
        <v>790</v>
      </c>
      <c r="EC265" s="672" t="s">
        <v>1655</v>
      </c>
    </row>
    <row r="266" spans="1:133" x14ac:dyDescent="0.25">
      <c r="A266" s="672">
        <v>260</v>
      </c>
      <c r="B266" s="672" t="s">
        <v>1310</v>
      </c>
      <c r="C266" s="672" t="s">
        <v>1401</v>
      </c>
      <c r="D266" s="672" t="s">
        <v>1389</v>
      </c>
      <c r="E266" s="672" t="s">
        <v>1311</v>
      </c>
      <c r="F266" s="672">
        <v>149077906</v>
      </c>
      <c r="G266" s="672">
        <v>2164642</v>
      </c>
      <c r="H266" s="672">
        <v>0</v>
      </c>
      <c r="I266" s="672">
        <v>438661</v>
      </c>
      <c r="J266" s="672">
        <v>0</v>
      </c>
      <c r="K266" s="672">
        <v>438661</v>
      </c>
      <c r="L266" s="672">
        <v>0</v>
      </c>
      <c r="M266" s="672">
        <v>0</v>
      </c>
      <c r="N266" s="672">
        <v>82944</v>
      </c>
      <c r="O266" s="672">
        <v>82944</v>
      </c>
      <c r="P266" s="672">
        <v>0</v>
      </c>
      <c r="Q266" s="672">
        <v>0</v>
      </c>
      <c r="R266" s="672">
        <v>150720943</v>
      </c>
      <c r="S266" s="672">
        <v>0</v>
      </c>
      <c r="T266" s="672">
        <v>0.99</v>
      </c>
      <c r="U266" s="672">
        <v>0</v>
      </c>
      <c r="V266" s="672">
        <v>0.01</v>
      </c>
      <c r="W266" s="672">
        <v>1</v>
      </c>
      <c r="X266" s="672">
        <v>0</v>
      </c>
      <c r="Y266" s="672">
        <v>149213734</v>
      </c>
      <c r="Z266" s="672">
        <v>0</v>
      </c>
      <c r="AA266" s="672">
        <v>1507209</v>
      </c>
      <c r="AB266" s="672">
        <v>150720943</v>
      </c>
      <c r="AC266" s="672">
        <v>0</v>
      </c>
      <c r="AD266" s="672">
        <v>0</v>
      </c>
      <c r="AE266" s="672">
        <v>0</v>
      </c>
      <c r="AF266" s="672">
        <v>149213734</v>
      </c>
      <c r="AG266" s="672">
        <v>0</v>
      </c>
      <c r="AH266" s="672">
        <v>1507209</v>
      </c>
      <c r="AI266" s="672">
        <v>150720943</v>
      </c>
      <c r="AJ266" s="672">
        <v>438661</v>
      </c>
      <c r="AK266" s="672">
        <v>438661</v>
      </c>
      <c r="AL266" s="672">
        <v>0</v>
      </c>
      <c r="AM266" s="672">
        <v>0</v>
      </c>
      <c r="AN266" s="672">
        <v>0</v>
      </c>
      <c r="AO266" s="672">
        <v>82944</v>
      </c>
      <c r="AP266" s="672">
        <v>0</v>
      </c>
      <c r="AQ266" s="672">
        <v>82944</v>
      </c>
      <c r="AR266" s="672">
        <v>0</v>
      </c>
      <c r="AS266" s="672">
        <v>0</v>
      </c>
      <c r="AT266" s="672">
        <v>0</v>
      </c>
      <c r="AU266" s="672">
        <v>0</v>
      </c>
      <c r="AV266" s="672">
        <v>0</v>
      </c>
      <c r="AW266" s="672">
        <v>0</v>
      </c>
      <c r="AX266" s="672">
        <v>0</v>
      </c>
      <c r="AY266" s="672">
        <v>0</v>
      </c>
      <c r="AZ266" s="672">
        <v>0</v>
      </c>
      <c r="BA266" s="672">
        <v>0</v>
      </c>
      <c r="BB266" s="672">
        <v>0</v>
      </c>
      <c r="BC266" s="672">
        <v>0</v>
      </c>
      <c r="BD266" s="672">
        <v>0</v>
      </c>
      <c r="BE266" s="672">
        <v>1252433</v>
      </c>
      <c r="BF266" s="672">
        <v>0</v>
      </c>
      <c r="BG266" s="672">
        <v>12651</v>
      </c>
      <c r="BH266" s="672">
        <v>1265084</v>
      </c>
      <c r="BI266" s="672">
        <v>0</v>
      </c>
      <c r="BJ266" s="672">
        <v>150987772</v>
      </c>
      <c r="BK266" s="672">
        <v>0</v>
      </c>
      <c r="BL266" s="672">
        <v>1519860</v>
      </c>
      <c r="BM266" s="672">
        <v>152507632</v>
      </c>
      <c r="BN266" s="672">
        <v>26876100</v>
      </c>
      <c r="BO266" s="672">
        <v>0</v>
      </c>
      <c r="BP266" s="672">
        <v>271326</v>
      </c>
      <c r="BQ266" s="672">
        <v>27147426</v>
      </c>
      <c r="BR266" s="672">
        <v>4271622</v>
      </c>
      <c r="BS266" s="672">
        <v>0</v>
      </c>
      <c r="BT266" s="672">
        <v>43148</v>
      </c>
      <c r="BU266" s="672">
        <v>4314770</v>
      </c>
      <c r="BV266" s="672">
        <v>31147722</v>
      </c>
      <c r="BW266" s="672">
        <v>0</v>
      </c>
      <c r="BX266" s="672">
        <v>314474</v>
      </c>
      <c r="BY266" s="672">
        <v>31462196</v>
      </c>
      <c r="BZ266" s="672">
        <v>5997827</v>
      </c>
      <c r="CA266" s="672">
        <v>0</v>
      </c>
      <c r="CB266" s="672">
        <v>60584</v>
      </c>
      <c r="CC266" s="672">
        <v>6058411</v>
      </c>
      <c r="CD266" s="672">
        <v>503928</v>
      </c>
      <c r="CE266" s="672">
        <v>0</v>
      </c>
      <c r="CF266" s="672">
        <v>5090</v>
      </c>
      <c r="CG266" s="672">
        <v>509018</v>
      </c>
      <c r="CH266" s="672">
        <v>0</v>
      </c>
      <c r="CI266" s="672">
        <v>0</v>
      </c>
      <c r="CJ266" s="672">
        <v>0</v>
      </c>
      <c r="CK266" s="672">
        <v>0</v>
      </c>
      <c r="CL266" s="672">
        <v>679</v>
      </c>
      <c r="CM266" s="672">
        <v>0</v>
      </c>
      <c r="CN266" s="672">
        <v>7</v>
      </c>
      <c r="CO266" s="672">
        <v>686</v>
      </c>
      <c r="CP266" s="672">
        <v>866785</v>
      </c>
      <c r="CQ266" s="672">
        <v>0</v>
      </c>
      <c r="CR266" s="672">
        <v>8755</v>
      </c>
      <c r="CS266" s="672">
        <v>875540</v>
      </c>
      <c r="CT266" s="672">
        <v>0</v>
      </c>
      <c r="CU266" s="672">
        <v>0</v>
      </c>
      <c r="CV266" s="672">
        <v>0</v>
      </c>
      <c r="CW266" s="672">
        <v>0</v>
      </c>
      <c r="CX266" s="672">
        <v>0</v>
      </c>
      <c r="CY266" s="672">
        <v>0</v>
      </c>
      <c r="CZ266" s="672">
        <v>0</v>
      </c>
      <c r="DA266" s="672">
        <v>0</v>
      </c>
      <c r="DB266" s="672">
        <v>6595</v>
      </c>
      <c r="DC266" s="672">
        <v>0</v>
      </c>
      <c r="DD266" s="672">
        <v>67</v>
      </c>
      <c r="DE266" s="672">
        <v>6662</v>
      </c>
      <c r="DF266" s="672">
        <v>12925945</v>
      </c>
      <c r="DG266" s="672">
        <v>0</v>
      </c>
      <c r="DH266" s="672">
        <v>130565</v>
      </c>
      <c r="DI266" s="672">
        <v>13056510</v>
      </c>
      <c r="DJ266" s="672">
        <v>0</v>
      </c>
      <c r="DK266" s="672">
        <v>0</v>
      </c>
      <c r="DL266" s="672">
        <v>0</v>
      </c>
      <c r="DM266" s="672">
        <v>0</v>
      </c>
      <c r="DN266" s="672">
        <v>0</v>
      </c>
      <c r="DO266" s="672">
        <v>0</v>
      </c>
      <c r="DP266" s="672">
        <v>0</v>
      </c>
      <c r="DQ266" s="672">
        <v>0</v>
      </c>
      <c r="DR266" s="672">
        <v>0</v>
      </c>
      <c r="DS266" s="672">
        <v>0</v>
      </c>
      <c r="DT266" s="672">
        <v>0</v>
      </c>
      <c r="DU266" s="672">
        <v>0</v>
      </c>
      <c r="DV266" s="672">
        <v>51449481</v>
      </c>
      <c r="DW266" s="672">
        <v>0</v>
      </c>
      <c r="DX266" s="672">
        <v>519542</v>
      </c>
      <c r="DY266" s="672">
        <v>51969023</v>
      </c>
      <c r="DZ266" s="672" t="s">
        <v>1311</v>
      </c>
      <c r="EA266" s="672" t="s">
        <v>791</v>
      </c>
      <c r="EB266" s="672" t="s">
        <v>1705</v>
      </c>
      <c r="EC266" s="672" t="s">
        <v>1656</v>
      </c>
    </row>
    <row r="267" spans="1:133" x14ac:dyDescent="0.25">
      <c r="A267" s="672">
        <v>261</v>
      </c>
      <c r="B267" s="672" t="s">
        <v>1312</v>
      </c>
      <c r="C267" s="672" t="s">
        <v>1384</v>
      </c>
      <c r="D267" s="672" t="s">
        <v>1385</v>
      </c>
      <c r="E267" s="672" t="s">
        <v>1313</v>
      </c>
      <c r="F267" s="672">
        <v>50095020</v>
      </c>
      <c r="G267" s="672">
        <v>1108886</v>
      </c>
      <c r="H267" s="672">
        <v>0</v>
      </c>
      <c r="I267" s="672">
        <v>164792</v>
      </c>
      <c r="J267" s="672">
        <v>0</v>
      </c>
      <c r="K267" s="672">
        <v>164792</v>
      </c>
      <c r="L267" s="672">
        <v>0</v>
      </c>
      <c r="M267" s="672">
        <v>0</v>
      </c>
      <c r="N267" s="672">
        <v>147988</v>
      </c>
      <c r="O267" s="672">
        <v>147988</v>
      </c>
      <c r="P267" s="672">
        <v>0</v>
      </c>
      <c r="Q267" s="672">
        <v>0</v>
      </c>
      <c r="R267" s="672">
        <v>50891126</v>
      </c>
      <c r="S267" s="672">
        <v>0.5</v>
      </c>
      <c r="T267" s="672">
        <v>0.4</v>
      </c>
      <c r="U267" s="672">
        <v>0.09</v>
      </c>
      <c r="V267" s="672">
        <v>0.01</v>
      </c>
      <c r="W267" s="672">
        <v>1</v>
      </c>
      <c r="X267" s="672">
        <v>25445564</v>
      </c>
      <c r="Y267" s="672">
        <v>20356450</v>
      </c>
      <c r="Z267" s="672">
        <v>4580201</v>
      </c>
      <c r="AA267" s="672">
        <v>508911</v>
      </c>
      <c r="AB267" s="672">
        <v>50891126</v>
      </c>
      <c r="AC267" s="672">
        <v>0</v>
      </c>
      <c r="AD267" s="672">
        <v>0</v>
      </c>
      <c r="AE267" s="672">
        <v>25445564</v>
      </c>
      <c r="AF267" s="672">
        <v>20356450</v>
      </c>
      <c r="AG267" s="672">
        <v>4580201</v>
      </c>
      <c r="AH267" s="672">
        <v>508911</v>
      </c>
      <c r="AI267" s="672">
        <v>50891126</v>
      </c>
      <c r="AJ267" s="672">
        <v>164792</v>
      </c>
      <c r="AK267" s="672">
        <v>164792</v>
      </c>
      <c r="AL267" s="672">
        <v>0</v>
      </c>
      <c r="AM267" s="672">
        <v>0</v>
      </c>
      <c r="AN267" s="672">
        <v>0</v>
      </c>
      <c r="AO267" s="672">
        <v>147988</v>
      </c>
      <c r="AP267" s="672">
        <v>0</v>
      </c>
      <c r="AQ267" s="672">
        <v>147988</v>
      </c>
      <c r="AR267" s="672">
        <v>0</v>
      </c>
      <c r="AS267" s="672">
        <v>0</v>
      </c>
      <c r="AT267" s="672">
        <v>0</v>
      </c>
      <c r="AU267" s="672">
        <v>0</v>
      </c>
      <c r="AV267" s="672">
        <v>0</v>
      </c>
      <c r="AW267" s="672">
        <v>0</v>
      </c>
      <c r="AX267" s="672">
        <v>0</v>
      </c>
      <c r="AY267" s="672">
        <v>0</v>
      </c>
      <c r="AZ267" s="672">
        <v>0</v>
      </c>
      <c r="BA267" s="672">
        <v>0</v>
      </c>
      <c r="BB267" s="672">
        <v>0</v>
      </c>
      <c r="BC267" s="672">
        <v>0</v>
      </c>
      <c r="BD267" s="672">
        <v>-550000</v>
      </c>
      <c r="BE267" s="672">
        <v>-440000</v>
      </c>
      <c r="BF267" s="672">
        <v>-99000</v>
      </c>
      <c r="BG267" s="672">
        <v>-11000</v>
      </c>
      <c r="BH267" s="672">
        <v>-1100000</v>
      </c>
      <c r="BI267" s="672">
        <v>24895564</v>
      </c>
      <c r="BJ267" s="672">
        <v>20229230</v>
      </c>
      <c r="BK267" s="672">
        <v>4481201</v>
      </c>
      <c r="BL267" s="672">
        <v>497911</v>
      </c>
      <c r="BM267" s="672">
        <v>50103906</v>
      </c>
      <c r="BN267" s="672">
        <v>3786983</v>
      </c>
      <c r="BO267" s="672">
        <v>845958</v>
      </c>
      <c r="BP267" s="672">
        <v>93995</v>
      </c>
      <c r="BQ267" s="672">
        <v>4726936</v>
      </c>
      <c r="BR267" s="672">
        <v>1031586</v>
      </c>
      <c r="BS267" s="672">
        <v>232107</v>
      </c>
      <c r="BT267" s="672">
        <v>25790</v>
      </c>
      <c r="BU267" s="672">
        <v>1289483</v>
      </c>
      <c r="BV267" s="672">
        <v>4818569</v>
      </c>
      <c r="BW267" s="672">
        <v>1078065</v>
      </c>
      <c r="BX267" s="672">
        <v>119785</v>
      </c>
      <c r="BY267" s="672">
        <v>6016419</v>
      </c>
      <c r="BZ267" s="672">
        <v>1176806</v>
      </c>
      <c r="CA267" s="672">
        <v>264782</v>
      </c>
      <c r="CB267" s="672">
        <v>29420</v>
      </c>
      <c r="CC267" s="672">
        <v>1471008</v>
      </c>
      <c r="CD267" s="672">
        <v>111818</v>
      </c>
      <c r="CE267" s="672">
        <v>25159</v>
      </c>
      <c r="CF267" s="672">
        <v>2795</v>
      </c>
      <c r="CG267" s="672">
        <v>139772</v>
      </c>
      <c r="CH267" s="672">
        <v>415</v>
      </c>
      <c r="CI267" s="672">
        <v>93</v>
      </c>
      <c r="CJ267" s="672">
        <v>10</v>
      </c>
      <c r="CK267" s="672">
        <v>518</v>
      </c>
      <c r="CL267" s="672">
        <v>2892</v>
      </c>
      <c r="CM267" s="672">
        <v>651</v>
      </c>
      <c r="CN267" s="672">
        <v>72</v>
      </c>
      <c r="CO267" s="672">
        <v>3615</v>
      </c>
      <c r="CP267" s="672">
        <v>240124</v>
      </c>
      <c r="CQ267" s="672">
        <v>54028</v>
      </c>
      <c r="CR267" s="672">
        <v>6003</v>
      </c>
      <c r="CS267" s="672">
        <v>300155</v>
      </c>
      <c r="CT267" s="672">
        <v>0</v>
      </c>
      <c r="CU267" s="672">
        <v>0</v>
      </c>
      <c r="CV267" s="672">
        <v>0</v>
      </c>
      <c r="CW267" s="672">
        <v>0</v>
      </c>
      <c r="CX267" s="672">
        <v>0</v>
      </c>
      <c r="CY267" s="672">
        <v>0</v>
      </c>
      <c r="CZ267" s="672">
        <v>0</v>
      </c>
      <c r="DA267" s="672">
        <v>0</v>
      </c>
      <c r="DB267" s="672">
        <v>3264</v>
      </c>
      <c r="DC267" s="672">
        <v>734</v>
      </c>
      <c r="DD267" s="672">
        <v>82</v>
      </c>
      <c r="DE267" s="672">
        <v>4080</v>
      </c>
      <c r="DF267" s="672">
        <v>3170862</v>
      </c>
      <c r="DG267" s="672">
        <v>713444</v>
      </c>
      <c r="DH267" s="672">
        <v>79272</v>
      </c>
      <c r="DI267" s="672">
        <v>3963578</v>
      </c>
      <c r="DJ267" s="672">
        <v>0</v>
      </c>
      <c r="DK267" s="672">
        <v>0</v>
      </c>
      <c r="DL267" s="672">
        <v>0</v>
      </c>
      <c r="DM267" s="672">
        <v>0</v>
      </c>
      <c r="DN267" s="672">
        <v>0</v>
      </c>
      <c r="DO267" s="672">
        <v>0</v>
      </c>
      <c r="DP267" s="672">
        <v>0</v>
      </c>
      <c r="DQ267" s="672">
        <v>0</v>
      </c>
      <c r="DR267" s="672">
        <v>0</v>
      </c>
      <c r="DS267" s="672">
        <v>0</v>
      </c>
      <c r="DT267" s="672">
        <v>0</v>
      </c>
      <c r="DU267" s="672">
        <v>0</v>
      </c>
      <c r="DV267" s="672">
        <v>9524750</v>
      </c>
      <c r="DW267" s="672">
        <v>2136956</v>
      </c>
      <c r="DX267" s="672">
        <v>237439</v>
      </c>
      <c r="DY267" s="672">
        <v>11899145</v>
      </c>
      <c r="DZ267" s="672" t="s">
        <v>1313</v>
      </c>
      <c r="EA267" s="672" t="s">
        <v>779</v>
      </c>
      <c r="EB267" s="672" t="s">
        <v>1696</v>
      </c>
      <c r="EC267" s="672" t="s">
        <v>1657</v>
      </c>
    </row>
    <row r="268" spans="1:133" x14ac:dyDescent="0.25">
      <c r="A268" s="672">
        <v>262</v>
      </c>
      <c r="B268" s="672" t="s">
        <v>1314</v>
      </c>
      <c r="C268" s="672" t="s">
        <v>1384</v>
      </c>
      <c r="D268" s="672" t="s">
        <v>1387</v>
      </c>
      <c r="E268" s="672" t="s">
        <v>1315</v>
      </c>
      <c r="F268" s="672">
        <v>54147522</v>
      </c>
      <c r="G268" s="672">
        <v>1874614</v>
      </c>
      <c r="H268" s="672">
        <v>0</v>
      </c>
      <c r="I268" s="672">
        <v>144475</v>
      </c>
      <c r="J268" s="672">
        <v>0</v>
      </c>
      <c r="K268" s="672">
        <v>144475</v>
      </c>
      <c r="L268" s="672">
        <v>0</v>
      </c>
      <c r="M268" s="672">
        <v>0</v>
      </c>
      <c r="N268" s="672">
        <v>171978</v>
      </c>
      <c r="O268" s="672">
        <v>171978</v>
      </c>
      <c r="P268" s="672">
        <v>0</v>
      </c>
      <c r="Q268" s="672">
        <v>0</v>
      </c>
      <c r="R268" s="672">
        <v>55705683</v>
      </c>
      <c r="S268" s="672">
        <v>0.5</v>
      </c>
      <c r="T268" s="672">
        <v>0.4</v>
      </c>
      <c r="U268" s="672">
        <v>0.09</v>
      </c>
      <c r="V268" s="672">
        <v>0.01</v>
      </c>
      <c r="W268" s="672">
        <v>1</v>
      </c>
      <c r="X268" s="672">
        <v>27852842</v>
      </c>
      <c r="Y268" s="672">
        <v>22282273</v>
      </c>
      <c r="Z268" s="672">
        <v>5013511</v>
      </c>
      <c r="AA268" s="672">
        <v>557057</v>
      </c>
      <c r="AB268" s="672">
        <v>55705683</v>
      </c>
      <c r="AC268" s="672">
        <v>0</v>
      </c>
      <c r="AD268" s="672">
        <v>0</v>
      </c>
      <c r="AE268" s="672">
        <v>27852842</v>
      </c>
      <c r="AF268" s="672">
        <v>22282273</v>
      </c>
      <c r="AG268" s="672">
        <v>5013511</v>
      </c>
      <c r="AH268" s="672">
        <v>557057</v>
      </c>
      <c r="AI268" s="672">
        <v>55705683</v>
      </c>
      <c r="AJ268" s="672">
        <v>144475</v>
      </c>
      <c r="AK268" s="672">
        <v>144475</v>
      </c>
      <c r="AL268" s="672">
        <v>0</v>
      </c>
      <c r="AM268" s="672">
        <v>0</v>
      </c>
      <c r="AN268" s="672">
        <v>0</v>
      </c>
      <c r="AO268" s="672">
        <v>171978</v>
      </c>
      <c r="AP268" s="672">
        <v>0</v>
      </c>
      <c r="AQ268" s="672">
        <v>171978</v>
      </c>
      <c r="AR268" s="672">
        <v>0</v>
      </c>
      <c r="AS268" s="672">
        <v>0</v>
      </c>
      <c r="AT268" s="672">
        <v>0</v>
      </c>
      <c r="AU268" s="672">
        <v>0</v>
      </c>
      <c r="AV268" s="672">
        <v>0</v>
      </c>
      <c r="AW268" s="672">
        <v>0</v>
      </c>
      <c r="AX268" s="672">
        <v>0</v>
      </c>
      <c r="AY268" s="672">
        <v>0</v>
      </c>
      <c r="AZ268" s="672">
        <v>0</v>
      </c>
      <c r="BA268" s="672">
        <v>0</v>
      </c>
      <c r="BB268" s="672">
        <v>0</v>
      </c>
      <c r="BC268" s="672">
        <v>0</v>
      </c>
      <c r="BD268" s="672">
        <v>2170509</v>
      </c>
      <c r="BE268" s="672">
        <v>1736407</v>
      </c>
      <c r="BF268" s="672">
        <v>390692</v>
      </c>
      <c r="BG268" s="672">
        <v>43410</v>
      </c>
      <c r="BH268" s="672">
        <v>4341018</v>
      </c>
      <c r="BI268" s="672">
        <v>30023351</v>
      </c>
      <c r="BJ268" s="672">
        <v>24335133</v>
      </c>
      <c r="BK268" s="672">
        <v>5404203</v>
      </c>
      <c r="BL268" s="672">
        <v>600467</v>
      </c>
      <c r="BM268" s="672">
        <v>60363154</v>
      </c>
      <c r="BN268" s="672">
        <v>4049464</v>
      </c>
      <c r="BO268" s="672">
        <v>904208</v>
      </c>
      <c r="BP268" s="672">
        <v>100468</v>
      </c>
      <c r="BQ268" s="672">
        <v>5054140</v>
      </c>
      <c r="BR268" s="672">
        <v>594878</v>
      </c>
      <c r="BS268" s="672">
        <v>133848</v>
      </c>
      <c r="BT268" s="672">
        <v>14872</v>
      </c>
      <c r="BU268" s="672">
        <v>743598</v>
      </c>
      <c r="BV268" s="672">
        <v>4644342</v>
      </c>
      <c r="BW268" s="672">
        <v>1038056</v>
      </c>
      <c r="BX268" s="672">
        <v>115340</v>
      </c>
      <c r="BY268" s="672">
        <v>5797738</v>
      </c>
      <c r="BZ268" s="672">
        <v>1084246</v>
      </c>
      <c r="CA268" s="672">
        <v>243956</v>
      </c>
      <c r="CB268" s="672">
        <v>27106</v>
      </c>
      <c r="CC268" s="672">
        <v>1355308</v>
      </c>
      <c r="CD268" s="672">
        <v>72925</v>
      </c>
      <c r="CE268" s="672">
        <v>16408</v>
      </c>
      <c r="CF268" s="672">
        <v>1823</v>
      </c>
      <c r="CG268" s="672">
        <v>91156</v>
      </c>
      <c r="CH268" s="672">
        <v>0</v>
      </c>
      <c r="CI268" s="672">
        <v>0</v>
      </c>
      <c r="CJ268" s="672">
        <v>0</v>
      </c>
      <c r="CK268" s="672">
        <v>0</v>
      </c>
      <c r="CL268" s="672">
        <v>7656</v>
      </c>
      <c r="CM268" s="672">
        <v>1722</v>
      </c>
      <c r="CN268" s="672">
        <v>191</v>
      </c>
      <c r="CO268" s="672">
        <v>9569</v>
      </c>
      <c r="CP268" s="672">
        <v>188458</v>
      </c>
      <c r="CQ268" s="672">
        <v>42403</v>
      </c>
      <c r="CR268" s="672">
        <v>4711</v>
      </c>
      <c r="CS268" s="672">
        <v>235572</v>
      </c>
      <c r="CT268" s="672">
        <v>0</v>
      </c>
      <c r="CU268" s="672">
        <v>0</v>
      </c>
      <c r="CV268" s="672">
        <v>0</v>
      </c>
      <c r="CW268" s="672">
        <v>0</v>
      </c>
      <c r="CX268" s="672">
        <v>0</v>
      </c>
      <c r="CY268" s="672">
        <v>0</v>
      </c>
      <c r="CZ268" s="672">
        <v>0</v>
      </c>
      <c r="DA268" s="672">
        <v>0</v>
      </c>
      <c r="DB268" s="672">
        <v>2865</v>
      </c>
      <c r="DC268" s="672">
        <v>644</v>
      </c>
      <c r="DD268" s="672">
        <v>72</v>
      </c>
      <c r="DE268" s="672">
        <v>3581</v>
      </c>
      <c r="DF268" s="672">
        <v>1242094</v>
      </c>
      <c r="DG268" s="672">
        <v>279471</v>
      </c>
      <c r="DH268" s="672">
        <v>31052</v>
      </c>
      <c r="DI268" s="672">
        <v>1552617</v>
      </c>
      <c r="DJ268" s="672">
        <v>0</v>
      </c>
      <c r="DK268" s="672">
        <v>0</v>
      </c>
      <c r="DL268" s="672">
        <v>0</v>
      </c>
      <c r="DM268" s="672">
        <v>0</v>
      </c>
      <c r="DN268" s="672">
        <v>0</v>
      </c>
      <c r="DO268" s="672">
        <v>0</v>
      </c>
      <c r="DP268" s="672">
        <v>0</v>
      </c>
      <c r="DQ268" s="672">
        <v>0</v>
      </c>
      <c r="DR268" s="672">
        <v>0</v>
      </c>
      <c r="DS268" s="672">
        <v>0</v>
      </c>
      <c r="DT268" s="672">
        <v>0</v>
      </c>
      <c r="DU268" s="672">
        <v>0</v>
      </c>
      <c r="DV268" s="672">
        <v>7242586</v>
      </c>
      <c r="DW268" s="672">
        <v>1622660</v>
      </c>
      <c r="DX268" s="672">
        <v>180295</v>
      </c>
      <c r="DY268" s="672">
        <v>9045541</v>
      </c>
      <c r="DZ268" s="672" t="s">
        <v>1315</v>
      </c>
      <c r="EA268" s="672" t="s">
        <v>794</v>
      </c>
      <c r="EB268" s="672" t="s">
        <v>1698</v>
      </c>
      <c r="EC268" s="672" t="s">
        <v>1658</v>
      </c>
    </row>
    <row r="269" spans="1:133" x14ac:dyDescent="0.25">
      <c r="A269" s="672">
        <v>263</v>
      </c>
      <c r="B269" s="672" t="s">
        <v>1316</v>
      </c>
      <c r="C269" s="672" t="s">
        <v>1384</v>
      </c>
      <c r="D269" s="672" t="s">
        <v>1385</v>
      </c>
      <c r="E269" s="672" t="s">
        <v>1317</v>
      </c>
      <c r="F269" s="672">
        <v>76396931</v>
      </c>
      <c r="G269" s="672">
        <v>2273882</v>
      </c>
      <c r="H269" s="672">
        <v>0</v>
      </c>
      <c r="I269" s="672">
        <v>183839</v>
      </c>
      <c r="J269" s="672">
        <v>0</v>
      </c>
      <c r="K269" s="672">
        <v>183839</v>
      </c>
      <c r="L269" s="672">
        <v>0</v>
      </c>
      <c r="M269" s="672">
        <v>8591843</v>
      </c>
      <c r="N269" s="672">
        <v>695746</v>
      </c>
      <c r="O269" s="672">
        <v>695746</v>
      </c>
      <c r="P269" s="672">
        <v>0</v>
      </c>
      <c r="Q269" s="672">
        <v>0</v>
      </c>
      <c r="R269" s="672">
        <v>69199385</v>
      </c>
      <c r="S269" s="672">
        <v>0.5</v>
      </c>
      <c r="T269" s="672">
        <v>0.4</v>
      </c>
      <c r="U269" s="672">
        <v>0.1</v>
      </c>
      <c r="V269" s="672">
        <v>0</v>
      </c>
      <c r="W269" s="672">
        <v>1</v>
      </c>
      <c r="X269" s="672">
        <v>34599692</v>
      </c>
      <c r="Y269" s="672">
        <v>27679754</v>
      </c>
      <c r="Z269" s="672">
        <v>6919939</v>
      </c>
      <c r="AA269" s="672">
        <v>0</v>
      </c>
      <c r="AB269" s="672">
        <v>69199385</v>
      </c>
      <c r="AC269" s="672">
        <v>155924</v>
      </c>
      <c r="AD269" s="672">
        <v>155924</v>
      </c>
      <c r="AE269" s="672">
        <v>34443768</v>
      </c>
      <c r="AF269" s="672">
        <v>27679754</v>
      </c>
      <c r="AG269" s="672">
        <v>6919939</v>
      </c>
      <c r="AH269" s="672">
        <v>0</v>
      </c>
      <c r="AI269" s="672">
        <v>69043461</v>
      </c>
      <c r="AJ269" s="672">
        <v>183839</v>
      </c>
      <c r="AK269" s="672">
        <v>183839</v>
      </c>
      <c r="AL269" s="672">
        <v>8591843</v>
      </c>
      <c r="AM269" s="672">
        <v>0</v>
      </c>
      <c r="AN269" s="672">
        <v>8591843</v>
      </c>
      <c r="AO269" s="672">
        <v>695746</v>
      </c>
      <c r="AP269" s="672">
        <v>0</v>
      </c>
      <c r="AQ269" s="672">
        <v>695746</v>
      </c>
      <c r="AR269" s="672">
        <v>0</v>
      </c>
      <c r="AS269" s="672">
        <v>0</v>
      </c>
      <c r="AT269" s="672">
        <v>0</v>
      </c>
      <c r="AU269" s="672">
        <v>0</v>
      </c>
      <c r="AV269" s="672">
        <v>155924</v>
      </c>
      <c r="AW269" s="672">
        <v>0</v>
      </c>
      <c r="AX269" s="672">
        <v>0</v>
      </c>
      <c r="AY269" s="672">
        <v>155924</v>
      </c>
      <c r="AZ269" s="672">
        <v>0</v>
      </c>
      <c r="BA269" s="672">
        <v>0</v>
      </c>
      <c r="BB269" s="672">
        <v>0</v>
      </c>
      <c r="BC269" s="672">
        <v>0</v>
      </c>
      <c r="BD269" s="672">
        <v>-2128641</v>
      </c>
      <c r="BE269" s="672">
        <v>-1702912</v>
      </c>
      <c r="BF269" s="672">
        <v>-425728</v>
      </c>
      <c r="BG269" s="672">
        <v>0</v>
      </c>
      <c r="BH269" s="672">
        <v>-4257281</v>
      </c>
      <c r="BI269" s="672">
        <v>32315128</v>
      </c>
      <c r="BJ269" s="672">
        <v>35604193</v>
      </c>
      <c r="BK269" s="672">
        <v>6494211</v>
      </c>
      <c r="BL269" s="672">
        <v>0</v>
      </c>
      <c r="BM269" s="672">
        <v>74413532</v>
      </c>
      <c r="BN269" s="672">
        <v>6630666</v>
      </c>
      <c r="BO269" s="672">
        <v>1252406</v>
      </c>
      <c r="BP269" s="672">
        <v>0</v>
      </c>
      <c r="BQ269" s="672">
        <v>7883072</v>
      </c>
      <c r="BR269" s="672">
        <v>536286</v>
      </c>
      <c r="BS269" s="672">
        <v>126906</v>
      </c>
      <c r="BT269" s="672">
        <v>0</v>
      </c>
      <c r="BU269" s="672">
        <v>663192</v>
      </c>
      <c r="BV269" s="672">
        <v>7166952</v>
      </c>
      <c r="BW269" s="672">
        <v>1379312</v>
      </c>
      <c r="BX269" s="672">
        <v>0</v>
      </c>
      <c r="BY269" s="672">
        <v>8546264</v>
      </c>
      <c r="BZ269" s="672">
        <v>738708</v>
      </c>
      <c r="CA269" s="672">
        <v>176573</v>
      </c>
      <c r="CB269" s="672">
        <v>0</v>
      </c>
      <c r="CC269" s="672">
        <v>915281</v>
      </c>
      <c r="CD269" s="672">
        <v>97033</v>
      </c>
      <c r="CE269" s="672">
        <v>22182</v>
      </c>
      <c r="CF269" s="672">
        <v>0</v>
      </c>
      <c r="CG269" s="672">
        <v>119215</v>
      </c>
      <c r="CH269" s="672">
        <v>0</v>
      </c>
      <c r="CI269" s="672">
        <v>0</v>
      </c>
      <c r="CJ269" s="672">
        <v>0</v>
      </c>
      <c r="CK269" s="672">
        <v>0</v>
      </c>
      <c r="CL269" s="672">
        <v>8300</v>
      </c>
      <c r="CM269" s="672">
        <v>2075</v>
      </c>
      <c r="CN269" s="672">
        <v>0</v>
      </c>
      <c r="CO269" s="672">
        <v>10375</v>
      </c>
      <c r="CP269" s="672">
        <v>178558</v>
      </c>
      <c r="CQ269" s="672">
        <v>44640</v>
      </c>
      <c r="CR269" s="672">
        <v>0</v>
      </c>
      <c r="CS269" s="672">
        <v>223198</v>
      </c>
      <c r="CT269" s="672">
        <v>0</v>
      </c>
      <c r="CU269" s="672">
        <v>0</v>
      </c>
      <c r="CV269" s="672">
        <v>0</v>
      </c>
      <c r="CW269" s="672">
        <v>0</v>
      </c>
      <c r="CX269" s="672">
        <v>0</v>
      </c>
      <c r="CY269" s="672">
        <v>0</v>
      </c>
      <c r="CZ269" s="672">
        <v>0</v>
      </c>
      <c r="DA269" s="672">
        <v>0</v>
      </c>
      <c r="DB269" s="672">
        <v>2227</v>
      </c>
      <c r="DC269" s="672">
        <v>557</v>
      </c>
      <c r="DD269" s="672">
        <v>0</v>
      </c>
      <c r="DE269" s="672">
        <v>2784</v>
      </c>
      <c r="DF269" s="672">
        <v>1460932</v>
      </c>
      <c r="DG269" s="672">
        <v>336318</v>
      </c>
      <c r="DH269" s="672">
        <v>0</v>
      </c>
      <c r="DI269" s="672">
        <v>1797250</v>
      </c>
      <c r="DJ269" s="672">
        <v>0</v>
      </c>
      <c r="DK269" s="672">
        <v>0</v>
      </c>
      <c r="DL269" s="672">
        <v>0</v>
      </c>
      <c r="DM269" s="672">
        <v>0</v>
      </c>
      <c r="DN269" s="672">
        <v>0</v>
      </c>
      <c r="DO269" s="672">
        <v>0</v>
      </c>
      <c r="DP269" s="672">
        <v>0</v>
      </c>
      <c r="DQ269" s="672">
        <v>0</v>
      </c>
      <c r="DR269" s="672">
        <v>0</v>
      </c>
      <c r="DS269" s="672">
        <v>0</v>
      </c>
      <c r="DT269" s="672">
        <v>0</v>
      </c>
      <c r="DU269" s="672">
        <v>0</v>
      </c>
      <c r="DV269" s="672">
        <v>9652710</v>
      </c>
      <c r="DW269" s="672">
        <v>1961657</v>
      </c>
      <c r="DX269" s="672">
        <v>0</v>
      </c>
      <c r="DY269" s="672">
        <v>11614367</v>
      </c>
      <c r="DZ269" s="672" t="s">
        <v>1317</v>
      </c>
      <c r="EA269" s="672" t="s">
        <v>886</v>
      </c>
      <c r="EB269" s="672" t="s">
        <v>1693</v>
      </c>
      <c r="EC269" s="672" t="s">
        <v>1659</v>
      </c>
    </row>
    <row r="270" spans="1:133" x14ac:dyDescent="0.25">
      <c r="A270" s="672">
        <v>264</v>
      </c>
      <c r="B270" s="672" t="s">
        <v>1318</v>
      </c>
      <c r="C270" s="672" t="s">
        <v>1401</v>
      </c>
      <c r="D270" s="672" t="s">
        <v>1402</v>
      </c>
      <c r="E270" s="672" t="s">
        <v>1319</v>
      </c>
      <c r="F270" s="672">
        <v>149181553</v>
      </c>
      <c r="G270" s="672">
        <v>1776335</v>
      </c>
      <c r="H270" s="672">
        <v>0</v>
      </c>
      <c r="I270" s="672">
        <v>463984</v>
      </c>
      <c r="J270" s="672">
        <v>0</v>
      </c>
      <c r="K270" s="672">
        <v>463984</v>
      </c>
      <c r="L270" s="672">
        <v>0</v>
      </c>
      <c r="M270" s="672">
        <v>343544</v>
      </c>
      <c r="N270" s="672">
        <v>1278654</v>
      </c>
      <c r="O270" s="672">
        <v>1278654</v>
      </c>
      <c r="P270" s="672">
        <v>0</v>
      </c>
      <c r="Q270" s="672">
        <v>0</v>
      </c>
      <c r="R270" s="672">
        <v>148871706</v>
      </c>
      <c r="S270" s="672">
        <v>0.5</v>
      </c>
      <c r="T270" s="672">
        <v>0.49</v>
      </c>
      <c r="U270" s="672">
        <v>0</v>
      </c>
      <c r="V270" s="672">
        <v>0.01</v>
      </c>
      <c r="W270" s="672">
        <v>1</v>
      </c>
      <c r="X270" s="672">
        <v>74435853</v>
      </c>
      <c r="Y270" s="672">
        <v>72947136</v>
      </c>
      <c r="Z270" s="672">
        <v>0</v>
      </c>
      <c r="AA270" s="672">
        <v>1488717</v>
      </c>
      <c r="AB270" s="672">
        <v>148871706</v>
      </c>
      <c r="AC270" s="672">
        <v>279715</v>
      </c>
      <c r="AD270" s="672">
        <v>279715</v>
      </c>
      <c r="AE270" s="672">
        <v>74156138</v>
      </c>
      <c r="AF270" s="672">
        <v>72947136</v>
      </c>
      <c r="AG270" s="672">
        <v>0</v>
      </c>
      <c r="AH270" s="672">
        <v>1488717</v>
      </c>
      <c r="AI270" s="672">
        <v>148591991</v>
      </c>
      <c r="AJ270" s="672">
        <v>463984</v>
      </c>
      <c r="AK270" s="672">
        <v>463984</v>
      </c>
      <c r="AL270" s="672">
        <v>343544</v>
      </c>
      <c r="AM270" s="672">
        <v>0</v>
      </c>
      <c r="AN270" s="672">
        <v>343544</v>
      </c>
      <c r="AO270" s="672">
        <v>1278654</v>
      </c>
      <c r="AP270" s="672">
        <v>0</v>
      </c>
      <c r="AQ270" s="672">
        <v>1278654</v>
      </c>
      <c r="AR270" s="672">
        <v>0</v>
      </c>
      <c r="AS270" s="672">
        <v>0</v>
      </c>
      <c r="AT270" s="672">
        <v>0</v>
      </c>
      <c r="AU270" s="672">
        <v>0</v>
      </c>
      <c r="AV270" s="672">
        <v>279715</v>
      </c>
      <c r="AW270" s="672">
        <v>0</v>
      </c>
      <c r="AX270" s="672">
        <v>0</v>
      </c>
      <c r="AY270" s="672">
        <v>279715</v>
      </c>
      <c r="AZ270" s="672">
        <v>0</v>
      </c>
      <c r="BA270" s="672">
        <v>0</v>
      </c>
      <c r="BB270" s="672">
        <v>0</v>
      </c>
      <c r="BC270" s="672">
        <v>0</v>
      </c>
      <c r="BD270" s="672">
        <v>-2655334</v>
      </c>
      <c r="BE270" s="672">
        <v>-2602227</v>
      </c>
      <c r="BF270" s="672">
        <v>0</v>
      </c>
      <c r="BG270" s="672">
        <v>-53107</v>
      </c>
      <c r="BH270" s="672">
        <v>-5310668</v>
      </c>
      <c r="BI270" s="672">
        <v>71500804</v>
      </c>
      <c r="BJ270" s="672">
        <v>72710806</v>
      </c>
      <c r="BK270" s="672">
        <v>0</v>
      </c>
      <c r="BL270" s="672">
        <v>1435610</v>
      </c>
      <c r="BM270" s="672">
        <v>145647220</v>
      </c>
      <c r="BN270" s="672">
        <v>13484783</v>
      </c>
      <c r="BO270" s="672">
        <v>0</v>
      </c>
      <c r="BP270" s="672">
        <v>268393</v>
      </c>
      <c r="BQ270" s="672">
        <v>13753176</v>
      </c>
      <c r="BR270" s="672">
        <v>2441391</v>
      </c>
      <c r="BS270" s="672">
        <v>0</v>
      </c>
      <c r="BT270" s="672">
        <v>49824</v>
      </c>
      <c r="BU270" s="672">
        <v>2491215</v>
      </c>
      <c r="BV270" s="672">
        <v>15926174</v>
      </c>
      <c r="BW270" s="672">
        <v>0</v>
      </c>
      <c r="BX270" s="672">
        <v>318217</v>
      </c>
      <c r="BY270" s="672">
        <v>16244391</v>
      </c>
      <c r="BZ270" s="672">
        <v>4718840</v>
      </c>
      <c r="CA270" s="672">
        <v>0</v>
      </c>
      <c r="CB270" s="672">
        <v>96303</v>
      </c>
      <c r="CC270" s="672">
        <v>4815143</v>
      </c>
      <c r="CD270" s="672">
        <v>299430</v>
      </c>
      <c r="CE270" s="672">
        <v>0</v>
      </c>
      <c r="CF270" s="672">
        <v>6102</v>
      </c>
      <c r="CG270" s="672">
        <v>305532</v>
      </c>
      <c r="CH270" s="672">
        <v>0</v>
      </c>
      <c r="CI270" s="672">
        <v>0</v>
      </c>
      <c r="CJ270" s="672">
        <v>0</v>
      </c>
      <c r="CK270" s="672">
        <v>0</v>
      </c>
      <c r="CL270" s="672">
        <v>3263</v>
      </c>
      <c r="CM270" s="672">
        <v>0</v>
      </c>
      <c r="CN270" s="672">
        <v>67</v>
      </c>
      <c r="CO270" s="672">
        <v>3330</v>
      </c>
      <c r="CP270" s="672">
        <v>605187</v>
      </c>
      <c r="CQ270" s="672">
        <v>0</v>
      </c>
      <c r="CR270" s="672">
        <v>12351</v>
      </c>
      <c r="CS270" s="672">
        <v>617538</v>
      </c>
      <c r="CT270" s="672">
        <v>0</v>
      </c>
      <c r="CU270" s="672">
        <v>0</v>
      </c>
      <c r="CV270" s="672">
        <v>0</v>
      </c>
      <c r="CW270" s="672">
        <v>0</v>
      </c>
      <c r="CX270" s="672">
        <v>0</v>
      </c>
      <c r="CY270" s="672">
        <v>0</v>
      </c>
      <c r="CZ270" s="672">
        <v>0</v>
      </c>
      <c r="DA270" s="672">
        <v>0</v>
      </c>
      <c r="DB270" s="672">
        <v>0</v>
      </c>
      <c r="DC270" s="672">
        <v>0</v>
      </c>
      <c r="DD270" s="672">
        <v>0</v>
      </c>
      <c r="DE270" s="672">
        <v>0</v>
      </c>
      <c r="DF270" s="672">
        <v>5298335</v>
      </c>
      <c r="DG270" s="672">
        <v>0</v>
      </c>
      <c r="DH270" s="672">
        <v>108129</v>
      </c>
      <c r="DI270" s="672">
        <v>5406464</v>
      </c>
      <c r="DJ270" s="672">
        <v>0</v>
      </c>
      <c r="DK270" s="672">
        <v>0</v>
      </c>
      <c r="DL270" s="672">
        <v>0</v>
      </c>
      <c r="DM270" s="672">
        <v>0</v>
      </c>
      <c r="DN270" s="672">
        <v>0</v>
      </c>
      <c r="DO270" s="672">
        <v>0</v>
      </c>
      <c r="DP270" s="672">
        <v>0</v>
      </c>
      <c r="DQ270" s="672">
        <v>0</v>
      </c>
      <c r="DR270" s="672">
        <v>0</v>
      </c>
      <c r="DS270" s="672">
        <v>0</v>
      </c>
      <c r="DT270" s="672">
        <v>0</v>
      </c>
      <c r="DU270" s="672">
        <v>0</v>
      </c>
      <c r="DV270" s="672">
        <v>26851229</v>
      </c>
      <c r="DW270" s="672">
        <v>0</v>
      </c>
      <c r="DX270" s="672">
        <v>541169</v>
      </c>
      <c r="DY270" s="672">
        <v>27392398</v>
      </c>
      <c r="DZ270" s="672" t="s">
        <v>1319</v>
      </c>
      <c r="EA270" s="672" t="s">
        <v>791</v>
      </c>
      <c r="EB270" s="672" t="s">
        <v>1708</v>
      </c>
      <c r="EC270" s="672" t="s">
        <v>1660</v>
      </c>
    </row>
    <row r="271" spans="1:133" x14ac:dyDescent="0.25">
      <c r="A271" s="672">
        <v>265</v>
      </c>
      <c r="B271" s="672" t="s">
        <v>1320</v>
      </c>
      <c r="C271" s="672" t="s">
        <v>1401</v>
      </c>
      <c r="D271" s="672" t="s">
        <v>1388</v>
      </c>
      <c r="E271" s="672" t="s">
        <v>1321</v>
      </c>
      <c r="F271" s="672">
        <v>77069194</v>
      </c>
      <c r="G271" s="672">
        <v>3179055</v>
      </c>
      <c r="H271" s="672">
        <v>0</v>
      </c>
      <c r="I271" s="672">
        <v>317567</v>
      </c>
      <c r="J271" s="672">
        <v>0</v>
      </c>
      <c r="K271" s="672">
        <v>317567</v>
      </c>
      <c r="L271" s="672">
        <v>0</v>
      </c>
      <c r="M271" s="672">
        <v>184046</v>
      </c>
      <c r="N271" s="672">
        <v>0</v>
      </c>
      <c r="O271" s="672">
        <v>0</v>
      </c>
      <c r="P271" s="672">
        <v>0</v>
      </c>
      <c r="Q271" s="672">
        <v>0</v>
      </c>
      <c r="R271" s="672">
        <v>79746636</v>
      </c>
      <c r="S271" s="672">
        <v>0</v>
      </c>
      <c r="T271" s="672">
        <v>0.99</v>
      </c>
      <c r="U271" s="672">
        <v>0</v>
      </c>
      <c r="V271" s="672">
        <v>0.01</v>
      </c>
      <c r="W271" s="672">
        <v>1</v>
      </c>
      <c r="X271" s="672">
        <v>0</v>
      </c>
      <c r="Y271" s="672">
        <v>78949170</v>
      </c>
      <c r="Z271" s="672">
        <v>0</v>
      </c>
      <c r="AA271" s="672">
        <v>797466</v>
      </c>
      <c r="AB271" s="672">
        <v>79746636</v>
      </c>
      <c r="AC271" s="672">
        <v>0</v>
      </c>
      <c r="AD271" s="672">
        <v>0</v>
      </c>
      <c r="AE271" s="672">
        <v>0</v>
      </c>
      <c r="AF271" s="672">
        <v>78949170</v>
      </c>
      <c r="AG271" s="672">
        <v>0</v>
      </c>
      <c r="AH271" s="672">
        <v>797466</v>
      </c>
      <c r="AI271" s="672">
        <v>79746636</v>
      </c>
      <c r="AJ271" s="672">
        <v>317567</v>
      </c>
      <c r="AK271" s="672">
        <v>317567</v>
      </c>
      <c r="AL271" s="672">
        <v>184046</v>
      </c>
      <c r="AM271" s="672">
        <v>0</v>
      </c>
      <c r="AN271" s="672">
        <v>184046</v>
      </c>
      <c r="AO271" s="672">
        <v>0</v>
      </c>
      <c r="AP271" s="672">
        <v>0</v>
      </c>
      <c r="AQ271" s="672">
        <v>0</v>
      </c>
      <c r="AR271" s="672">
        <v>0</v>
      </c>
      <c r="AS271" s="672">
        <v>0</v>
      </c>
      <c r="AT271" s="672">
        <v>0</v>
      </c>
      <c r="AU271" s="672">
        <v>0</v>
      </c>
      <c r="AV271" s="672">
        <v>0</v>
      </c>
      <c r="AW271" s="672">
        <v>0</v>
      </c>
      <c r="AX271" s="672">
        <v>0</v>
      </c>
      <c r="AY271" s="672">
        <v>0</v>
      </c>
      <c r="AZ271" s="672">
        <v>0</v>
      </c>
      <c r="BA271" s="672">
        <v>0</v>
      </c>
      <c r="BB271" s="672">
        <v>0</v>
      </c>
      <c r="BC271" s="672">
        <v>0</v>
      </c>
      <c r="BD271" s="672">
        <v>0</v>
      </c>
      <c r="BE271" s="672">
        <v>-5217828</v>
      </c>
      <c r="BF271" s="672">
        <v>0</v>
      </c>
      <c r="BG271" s="672">
        <v>-52705</v>
      </c>
      <c r="BH271" s="672">
        <v>-5270533</v>
      </c>
      <c r="BI271" s="672">
        <v>0</v>
      </c>
      <c r="BJ271" s="672">
        <v>74232955</v>
      </c>
      <c r="BK271" s="672">
        <v>0</v>
      </c>
      <c r="BL271" s="672">
        <v>744761</v>
      </c>
      <c r="BM271" s="672">
        <v>74977716</v>
      </c>
      <c r="BN271" s="672">
        <v>14948229</v>
      </c>
      <c r="BO271" s="672">
        <v>0</v>
      </c>
      <c r="BP271" s="672">
        <v>150668</v>
      </c>
      <c r="BQ271" s="672">
        <v>15098897</v>
      </c>
      <c r="BR271" s="672">
        <v>2724181</v>
      </c>
      <c r="BS271" s="672">
        <v>0</v>
      </c>
      <c r="BT271" s="672">
        <v>27383</v>
      </c>
      <c r="BU271" s="672">
        <v>2751564</v>
      </c>
      <c r="BV271" s="672">
        <v>17672410</v>
      </c>
      <c r="BW271" s="672">
        <v>0</v>
      </c>
      <c r="BX271" s="672">
        <v>178051</v>
      </c>
      <c r="BY271" s="672">
        <v>17850461</v>
      </c>
      <c r="BZ271" s="672">
        <v>6404346</v>
      </c>
      <c r="CA271" s="672">
        <v>0</v>
      </c>
      <c r="CB271" s="672">
        <v>64600</v>
      </c>
      <c r="CC271" s="672">
        <v>6468946</v>
      </c>
      <c r="CD271" s="672">
        <v>330402</v>
      </c>
      <c r="CE271" s="672">
        <v>0</v>
      </c>
      <c r="CF271" s="672">
        <v>3327</v>
      </c>
      <c r="CG271" s="672">
        <v>333729</v>
      </c>
      <c r="CH271" s="672">
        <v>0</v>
      </c>
      <c r="CI271" s="672">
        <v>0</v>
      </c>
      <c r="CJ271" s="672">
        <v>0</v>
      </c>
      <c r="CK271" s="672">
        <v>0</v>
      </c>
      <c r="CL271" s="672">
        <v>0</v>
      </c>
      <c r="CM271" s="672">
        <v>0</v>
      </c>
      <c r="CN271" s="672">
        <v>0</v>
      </c>
      <c r="CO271" s="672">
        <v>0</v>
      </c>
      <c r="CP271" s="672">
        <v>1077616</v>
      </c>
      <c r="CQ271" s="672">
        <v>0</v>
      </c>
      <c r="CR271" s="672">
        <v>10885</v>
      </c>
      <c r="CS271" s="672">
        <v>1088501</v>
      </c>
      <c r="CT271" s="672">
        <v>0</v>
      </c>
      <c r="CU271" s="672">
        <v>0</v>
      </c>
      <c r="CV271" s="672">
        <v>0</v>
      </c>
      <c r="CW271" s="672">
        <v>0</v>
      </c>
      <c r="CX271" s="672">
        <v>0</v>
      </c>
      <c r="CY271" s="672">
        <v>0</v>
      </c>
      <c r="CZ271" s="672">
        <v>0</v>
      </c>
      <c r="DA271" s="672">
        <v>0</v>
      </c>
      <c r="DB271" s="672">
        <v>0</v>
      </c>
      <c r="DC271" s="672">
        <v>0</v>
      </c>
      <c r="DD271" s="672">
        <v>0</v>
      </c>
      <c r="DE271" s="672">
        <v>0</v>
      </c>
      <c r="DF271" s="672">
        <v>3938767</v>
      </c>
      <c r="DG271" s="672">
        <v>0</v>
      </c>
      <c r="DH271" s="672">
        <v>39115</v>
      </c>
      <c r="DI271" s="672">
        <v>3977882</v>
      </c>
      <c r="DJ271" s="672">
        <v>0</v>
      </c>
      <c r="DK271" s="672">
        <v>0</v>
      </c>
      <c r="DL271" s="672">
        <v>0</v>
      </c>
      <c r="DM271" s="672">
        <v>0</v>
      </c>
      <c r="DN271" s="672">
        <v>0</v>
      </c>
      <c r="DO271" s="672">
        <v>0</v>
      </c>
      <c r="DP271" s="672">
        <v>0</v>
      </c>
      <c r="DQ271" s="672">
        <v>0</v>
      </c>
      <c r="DR271" s="672">
        <v>0</v>
      </c>
      <c r="DS271" s="672">
        <v>0</v>
      </c>
      <c r="DT271" s="672">
        <v>0</v>
      </c>
      <c r="DU271" s="672">
        <v>0</v>
      </c>
      <c r="DV271" s="672">
        <v>29423541</v>
      </c>
      <c r="DW271" s="672">
        <v>0</v>
      </c>
      <c r="DX271" s="672">
        <v>295978</v>
      </c>
      <c r="DY271" s="672">
        <v>29719519</v>
      </c>
      <c r="DZ271" s="672" t="s">
        <v>1321</v>
      </c>
      <c r="EA271" s="672" t="s">
        <v>791</v>
      </c>
      <c r="EB271" s="672" t="s">
        <v>1702</v>
      </c>
      <c r="EC271" s="672" t="s">
        <v>1661</v>
      </c>
    </row>
    <row r="272" spans="1:133" x14ac:dyDescent="0.25">
      <c r="A272" s="672">
        <v>266</v>
      </c>
      <c r="B272" s="672" t="s">
        <v>1322</v>
      </c>
      <c r="C272" s="672" t="s">
        <v>1397</v>
      </c>
      <c r="D272" s="672" t="s">
        <v>1398</v>
      </c>
      <c r="E272" s="672" t="s">
        <v>1323</v>
      </c>
      <c r="F272" s="672">
        <v>59423417</v>
      </c>
      <c r="G272" s="672">
        <v>2254627</v>
      </c>
      <c r="H272" s="672">
        <v>0</v>
      </c>
      <c r="I272" s="672">
        <v>277379</v>
      </c>
      <c r="J272" s="672">
        <v>0</v>
      </c>
      <c r="K272" s="672">
        <v>277379</v>
      </c>
      <c r="L272" s="672">
        <v>0</v>
      </c>
      <c r="M272" s="672">
        <v>0</v>
      </c>
      <c r="N272" s="672">
        <v>0</v>
      </c>
      <c r="O272" s="672">
        <v>0</v>
      </c>
      <c r="P272" s="672">
        <v>0</v>
      </c>
      <c r="Q272" s="672">
        <v>0</v>
      </c>
      <c r="R272" s="672">
        <v>61400665</v>
      </c>
      <c r="S272" s="672">
        <v>0.33</v>
      </c>
      <c r="T272" s="672">
        <v>0.3</v>
      </c>
      <c r="U272" s="672">
        <v>0.37</v>
      </c>
      <c r="V272" s="672">
        <v>0</v>
      </c>
      <c r="W272" s="672">
        <v>1</v>
      </c>
      <c r="X272" s="672">
        <v>20262219</v>
      </c>
      <c r="Y272" s="672">
        <v>18420200</v>
      </c>
      <c r="Z272" s="672">
        <v>22718246</v>
      </c>
      <c r="AA272" s="672">
        <v>0</v>
      </c>
      <c r="AB272" s="672">
        <v>61400665</v>
      </c>
      <c r="AC272" s="672">
        <v>0</v>
      </c>
      <c r="AD272" s="672">
        <v>0</v>
      </c>
      <c r="AE272" s="672">
        <v>20262219</v>
      </c>
      <c r="AF272" s="672">
        <v>18420200</v>
      </c>
      <c r="AG272" s="672">
        <v>22718246</v>
      </c>
      <c r="AH272" s="672">
        <v>0</v>
      </c>
      <c r="AI272" s="672">
        <v>61400665</v>
      </c>
      <c r="AJ272" s="672">
        <v>277379</v>
      </c>
      <c r="AK272" s="672">
        <v>277379</v>
      </c>
      <c r="AL272" s="672">
        <v>0</v>
      </c>
      <c r="AM272" s="672">
        <v>0</v>
      </c>
      <c r="AN272" s="672">
        <v>0</v>
      </c>
      <c r="AO272" s="672">
        <v>0</v>
      </c>
      <c r="AP272" s="672">
        <v>0</v>
      </c>
      <c r="AQ272" s="672">
        <v>0</v>
      </c>
      <c r="AR272" s="672">
        <v>0</v>
      </c>
      <c r="AS272" s="672">
        <v>0</v>
      </c>
      <c r="AT272" s="672">
        <v>0</v>
      </c>
      <c r="AU272" s="672">
        <v>0</v>
      </c>
      <c r="AV272" s="672">
        <v>0</v>
      </c>
      <c r="AW272" s="672">
        <v>0</v>
      </c>
      <c r="AX272" s="672">
        <v>0</v>
      </c>
      <c r="AY272" s="672">
        <v>0</v>
      </c>
      <c r="AZ272" s="672">
        <v>0</v>
      </c>
      <c r="BA272" s="672">
        <v>0</v>
      </c>
      <c r="BB272" s="672">
        <v>0</v>
      </c>
      <c r="BC272" s="672">
        <v>0</v>
      </c>
      <c r="BD272" s="672">
        <v>321665</v>
      </c>
      <c r="BE272" s="672">
        <v>292423</v>
      </c>
      <c r="BF272" s="672">
        <v>360655</v>
      </c>
      <c r="BG272" s="672">
        <v>0</v>
      </c>
      <c r="BH272" s="672">
        <v>974743</v>
      </c>
      <c r="BI272" s="672">
        <v>20583884</v>
      </c>
      <c r="BJ272" s="672">
        <v>18990002</v>
      </c>
      <c r="BK272" s="672">
        <v>23078901</v>
      </c>
      <c r="BL272" s="672">
        <v>0</v>
      </c>
      <c r="BM272" s="672">
        <v>62652787</v>
      </c>
      <c r="BN272" s="672">
        <v>3532116</v>
      </c>
      <c r="BO272" s="672">
        <v>4356277</v>
      </c>
      <c r="BP272" s="672">
        <v>0</v>
      </c>
      <c r="BQ272" s="672">
        <v>7888393</v>
      </c>
      <c r="BR272" s="672">
        <v>1479279</v>
      </c>
      <c r="BS272" s="672">
        <v>1824444</v>
      </c>
      <c r="BT272" s="672">
        <v>0</v>
      </c>
      <c r="BU272" s="672">
        <v>3303723</v>
      </c>
      <c r="BV272" s="672">
        <v>5011395</v>
      </c>
      <c r="BW272" s="672">
        <v>6180721</v>
      </c>
      <c r="BX272" s="672">
        <v>0</v>
      </c>
      <c r="BY272" s="672">
        <v>11192116</v>
      </c>
      <c r="BZ272" s="672">
        <v>2180165</v>
      </c>
      <c r="CA272" s="672">
        <v>2688871</v>
      </c>
      <c r="CB272" s="672">
        <v>0</v>
      </c>
      <c r="CC272" s="672">
        <v>4869036</v>
      </c>
      <c r="CD272" s="672">
        <v>75698</v>
      </c>
      <c r="CE272" s="672">
        <v>93361</v>
      </c>
      <c r="CF272" s="672">
        <v>0</v>
      </c>
      <c r="CG272" s="672">
        <v>169059</v>
      </c>
      <c r="CH272" s="672">
        <v>0</v>
      </c>
      <c r="CI272" s="672">
        <v>0</v>
      </c>
      <c r="CJ272" s="672">
        <v>0</v>
      </c>
      <c r="CK272" s="672">
        <v>0</v>
      </c>
      <c r="CL272" s="672">
        <v>0</v>
      </c>
      <c r="CM272" s="672">
        <v>0</v>
      </c>
      <c r="CN272" s="672">
        <v>0</v>
      </c>
      <c r="CO272" s="672">
        <v>0</v>
      </c>
      <c r="CP272" s="672">
        <v>563833</v>
      </c>
      <c r="CQ272" s="672">
        <v>695394</v>
      </c>
      <c r="CR272" s="672">
        <v>0</v>
      </c>
      <c r="CS272" s="672">
        <v>1259227</v>
      </c>
      <c r="CT272" s="672">
        <v>0</v>
      </c>
      <c r="CU272" s="672">
        <v>0</v>
      </c>
      <c r="CV272" s="672">
        <v>0</v>
      </c>
      <c r="CW272" s="672">
        <v>0</v>
      </c>
      <c r="CX272" s="672">
        <v>0</v>
      </c>
      <c r="CY272" s="672">
        <v>0</v>
      </c>
      <c r="CZ272" s="672">
        <v>0</v>
      </c>
      <c r="DA272" s="672">
        <v>0</v>
      </c>
      <c r="DB272" s="672">
        <v>0</v>
      </c>
      <c r="DC272" s="672">
        <v>0</v>
      </c>
      <c r="DD272" s="672">
        <v>0</v>
      </c>
      <c r="DE272" s="672">
        <v>0</v>
      </c>
      <c r="DF272" s="672">
        <v>3527218</v>
      </c>
      <c r="DG272" s="672">
        <v>4350235</v>
      </c>
      <c r="DH272" s="672">
        <v>0</v>
      </c>
      <c r="DI272" s="672">
        <v>7877453</v>
      </c>
      <c r="DJ272" s="672">
        <v>0</v>
      </c>
      <c r="DK272" s="672">
        <v>0</v>
      </c>
      <c r="DL272" s="672">
        <v>0</v>
      </c>
      <c r="DM272" s="672">
        <v>0</v>
      </c>
      <c r="DN272" s="672">
        <v>0</v>
      </c>
      <c r="DO272" s="672">
        <v>0</v>
      </c>
      <c r="DP272" s="672">
        <v>0</v>
      </c>
      <c r="DQ272" s="672">
        <v>0</v>
      </c>
      <c r="DR272" s="672">
        <v>0</v>
      </c>
      <c r="DS272" s="672">
        <v>0</v>
      </c>
      <c r="DT272" s="672">
        <v>0</v>
      </c>
      <c r="DU272" s="672">
        <v>0</v>
      </c>
      <c r="DV272" s="672">
        <v>11358309</v>
      </c>
      <c r="DW272" s="672">
        <v>14008582</v>
      </c>
      <c r="DX272" s="672">
        <v>0</v>
      </c>
      <c r="DY272" s="672">
        <v>25366891</v>
      </c>
      <c r="DZ272" s="672" t="s">
        <v>1323</v>
      </c>
      <c r="EA272" s="672" t="s">
        <v>785</v>
      </c>
      <c r="EB272" s="672" t="s">
        <v>790</v>
      </c>
      <c r="EC272" s="672" t="s">
        <v>1662</v>
      </c>
    </row>
    <row r="273" spans="1:133" x14ac:dyDescent="0.25">
      <c r="A273" s="672">
        <v>267</v>
      </c>
      <c r="B273" s="672" t="s">
        <v>1324</v>
      </c>
      <c r="C273" s="672" t="s">
        <v>1436</v>
      </c>
      <c r="D273" s="672" t="s">
        <v>1398</v>
      </c>
      <c r="E273" s="672" t="s">
        <v>1325</v>
      </c>
      <c r="F273" s="672">
        <v>121583033</v>
      </c>
      <c r="G273" s="672">
        <v>2868360</v>
      </c>
      <c r="H273" s="672">
        <v>0</v>
      </c>
      <c r="I273" s="672">
        <v>426738</v>
      </c>
      <c r="J273" s="672">
        <v>0</v>
      </c>
      <c r="K273" s="672">
        <v>426738</v>
      </c>
      <c r="L273" s="672">
        <v>0</v>
      </c>
      <c r="M273" s="672">
        <v>14015824</v>
      </c>
      <c r="N273" s="672">
        <v>0</v>
      </c>
      <c r="O273" s="672">
        <v>0</v>
      </c>
      <c r="P273" s="672">
        <v>0</v>
      </c>
      <c r="Q273" s="672">
        <v>0</v>
      </c>
      <c r="R273" s="672">
        <v>110008831</v>
      </c>
      <c r="S273" s="672">
        <v>0.33</v>
      </c>
      <c r="T273" s="672">
        <v>0.3</v>
      </c>
      <c r="U273" s="672">
        <v>0.37</v>
      </c>
      <c r="V273" s="672">
        <v>0</v>
      </c>
      <c r="W273" s="672">
        <v>1</v>
      </c>
      <c r="X273" s="672">
        <v>36302915</v>
      </c>
      <c r="Y273" s="672">
        <v>33002649</v>
      </c>
      <c r="Z273" s="672">
        <v>40703267</v>
      </c>
      <c r="AA273" s="672">
        <v>0</v>
      </c>
      <c r="AB273" s="672">
        <v>110008831</v>
      </c>
      <c r="AC273" s="672">
        <v>0</v>
      </c>
      <c r="AD273" s="672">
        <v>0</v>
      </c>
      <c r="AE273" s="672">
        <v>36302915</v>
      </c>
      <c r="AF273" s="672">
        <v>33002649</v>
      </c>
      <c r="AG273" s="672">
        <v>40703267</v>
      </c>
      <c r="AH273" s="672">
        <v>0</v>
      </c>
      <c r="AI273" s="672">
        <v>110008831</v>
      </c>
      <c r="AJ273" s="672">
        <v>426738</v>
      </c>
      <c r="AK273" s="672">
        <v>426738</v>
      </c>
      <c r="AL273" s="672">
        <v>14015824</v>
      </c>
      <c r="AM273" s="672">
        <v>0</v>
      </c>
      <c r="AN273" s="672">
        <v>14015824</v>
      </c>
      <c r="AO273" s="672">
        <v>0</v>
      </c>
      <c r="AP273" s="672">
        <v>0</v>
      </c>
      <c r="AQ273" s="672">
        <v>0</v>
      </c>
      <c r="AR273" s="672">
        <v>0</v>
      </c>
      <c r="AS273" s="672">
        <v>0</v>
      </c>
      <c r="AT273" s="672">
        <v>0</v>
      </c>
      <c r="AU273" s="672">
        <v>0</v>
      </c>
      <c r="AV273" s="672">
        <v>0</v>
      </c>
      <c r="AW273" s="672">
        <v>0</v>
      </c>
      <c r="AX273" s="672">
        <v>0</v>
      </c>
      <c r="AY273" s="672">
        <v>0</v>
      </c>
      <c r="AZ273" s="672">
        <v>0</v>
      </c>
      <c r="BA273" s="672">
        <v>0</v>
      </c>
      <c r="BB273" s="672">
        <v>0</v>
      </c>
      <c r="BC273" s="672">
        <v>0</v>
      </c>
      <c r="BD273" s="672">
        <v>-6454937</v>
      </c>
      <c r="BE273" s="672">
        <v>-5868125</v>
      </c>
      <c r="BF273" s="672">
        <v>-7237354</v>
      </c>
      <c r="BG273" s="672">
        <v>0</v>
      </c>
      <c r="BH273" s="672">
        <v>-19560416</v>
      </c>
      <c r="BI273" s="672">
        <v>29847978</v>
      </c>
      <c r="BJ273" s="672">
        <v>41577086</v>
      </c>
      <c r="BK273" s="672">
        <v>33465913</v>
      </c>
      <c r="BL273" s="672">
        <v>0</v>
      </c>
      <c r="BM273" s="672">
        <v>104890977</v>
      </c>
      <c r="BN273" s="672">
        <v>8606269</v>
      </c>
      <c r="BO273" s="672">
        <v>7596078</v>
      </c>
      <c r="BP273" s="672">
        <v>0</v>
      </c>
      <c r="BQ273" s="672">
        <v>16202347</v>
      </c>
      <c r="BR273" s="672">
        <v>1930609</v>
      </c>
      <c r="BS273" s="672">
        <v>2121313</v>
      </c>
      <c r="BT273" s="672">
        <v>0</v>
      </c>
      <c r="BU273" s="672">
        <v>4051922</v>
      </c>
      <c r="BV273" s="672">
        <v>10536878</v>
      </c>
      <c r="BW273" s="672">
        <v>9717391</v>
      </c>
      <c r="BX273" s="672">
        <v>0</v>
      </c>
      <c r="BY273" s="672">
        <v>20254269</v>
      </c>
      <c r="BZ273" s="672">
        <v>1790913</v>
      </c>
      <c r="CA273" s="672">
        <v>2045116</v>
      </c>
      <c r="CB273" s="672">
        <v>0</v>
      </c>
      <c r="CC273" s="672">
        <v>3836029</v>
      </c>
      <c r="CD273" s="672">
        <v>157059</v>
      </c>
      <c r="CE273" s="672">
        <v>172360</v>
      </c>
      <c r="CF273" s="672">
        <v>0</v>
      </c>
      <c r="CG273" s="672">
        <v>329419</v>
      </c>
      <c r="CH273" s="672">
        <v>0</v>
      </c>
      <c r="CI273" s="672">
        <v>0</v>
      </c>
      <c r="CJ273" s="672">
        <v>0</v>
      </c>
      <c r="CK273" s="672">
        <v>0</v>
      </c>
      <c r="CL273" s="672">
        <v>0</v>
      </c>
      <c r="CM273" s="672">
        <v>0</v>
      </c>
      <c r="CN273" s="672">
        <v>0</v>
      </c>
      <c r="CO273" s="672">
        <v>0</v>
      </c>
      <c r="CP273" s="672">
        <v>234785</v>
      </c>
      <c r="CQ273" s="672">
        <v>247699</v>
      </c>
      <c r="CR273" s="672">
        <v>0</v>
      </c>
      <c r="CS273" s="672">
        <v>482484</v>
      </c>
      <c r="CT273" s="672">
        <v>0</v>
      </c>
      <c r="CU273" s="672">
        <v>0</v>
      </c>
      <c r="CV273" s="672">
        <v>0</v>
      </c>
      <c r="CW273" s="672">
        <v>0</v>
      </c>
      <c r="CX273" s="672">
        <v>0</v>
      </c>
      <c r="CY273" s="672">
        <v>0</v>
      </c>
      <c r="CZ273" s="672">
        <v>0</v>
      </c>
      <c r="DA273" s="672">
        <v>0</v>
      </c>
      <c r="DB273" s="672">
        <v>0</v>
      </c>
      <c r="DC273" s="672">
        <v>0</v>
      </c>
      <c r="DD273" s="672">
        <v>0</v>
      </c>
      <c r="DE273" s="672">
        <v>0</v>
      </c>
      <c r="DF273" s="672">
        <v>6741173</v>
      </c>
      <c r="DG273" s="672">
        <v>7131821</v>
      </c>
      <c r="DH273" s="672">
        <v>0</v>
      </c>
      <c r="DI273" s="672">
        <v>13872994</v>
      </c>
      <c r="DJ273" s="672">
        <v>0</v>
      </c>
      <c r="DK273" s="672">
        <v>0</v>
      </c>
      <c r="DL273" s="672">
        <v>0</v>
      </c>
      <c r="DM273" s="672">
        <v>0</v>
      </c>
      <c r="DN273" s="672">
        <v>0</v>
      </c>
      <c r="DO273" s="672">
        <v>0</v>
      </c>
      <c r="DP273" s="672">
        <v>0</v>
      </c>
      <c r="DQ273" s="672">
        <v>0</v>
      </c>
      <c r="DR273" s="672">
        <v>0</v>
      </c>
      <c r="DS273" s="672">
        <v>0</v>
      </c>
      <c r="DT273" s="672">
        <v>0</v>
      </c>
      <c r="DU273" s="672">
        <v>0</v>
      </c>
      <c r="DV273" s="672">
        <v>19460808</v>
      </c>
      <c r="DW273" s="672">
        <v>19314387</v>
      </c>
      <c r="DX273" s="672">
        <v>0</v>
      </c>
      <c r="DY273" s="672">
        <v>38775195</v>
      </c>
      <c r="DZ273" s="672" t="s">
        <v>1325</v>
      </c>
      <c r="EA273" s="672" t="s">
        <v>785</v>
      </c>
      <c r="EB273" s="672" t="s">
        <v>790</v>
      </c>
      <c r="EC273" s="672" t="s">
        <v>1663</v>
      </c>
    </row>
    <row r="274" spans="1:133" x14ac:dyDescent="0.25">
      <c r="A274" s="672">
        <v>268</v>
      </c>
      <c r="B274" s="672" t="s">
        <v>1326</v>
      </c>
      <c r="C274" s="672" t="s">
        <v>260</v>
      </c>
      <c r="D274" s="672" t="s">
        <v>1389</v>
      </c>
      <c r="E274" s="672" t="s">
        <v>1327</v>
      </c>
      <c r="F274" s="672">
        <v>112091013</v>
      </c>
      <c r="G274" s="672">
        <v>2248591</v>
      </c>
      <c r="H274" s="672">
        <v>0</v>
      </c>
      <c r="I274" s="672">
        <v>289290</v>
      </c>
      <c r="J274" s="672">
        <v>0</v>
      </c>
      <c r="K274" s="672">
        <v>289290</v>
      </c>
      <c r="L274" s="672">
        <v>0</v>
      </c>
      <c r="M274" s="672">
        <v>458598</v>
      </c>
      <c r="N274" s="672">
        <v>0</v>
      </c>
      <c r="O274" s="672">
        <v>0</v>
      </c>
      <c r="P274" s="672">
        <v>0</v>
      </c>
      <c r="Q274" s="672">
        <v>0</v>
      </c>
      <c r="R274" s="672">
        <v>113591716</v>
      </c>
      <c r="S274" s="672">
        <v>0.5</v>
      </c>
      <c r="T274" s="672">
        <v>0.49</v>
      </c>
      <c r="U274" s="672">
        <v>0</v>
      </c>
      <c r="V274" s="672">
        <v>0.01</v>
      </c>
      <c r="W274" s="672">
        <v>1</v>
      </c>
      <c r="X274" s="672">
        <v>56795858</v>
      </c>
      <c r="Y274" s="672">
        <v>55659941</v>
      </c>
      <c r="Z274" s="672">
        <v>0</v>
      </c>
      <c r="AA274" s="672">
        <v>1135917</v>
      </c>
      <c r="AB274" s="672">
        <v>113591716</v>
      </c>
      <c r="AC274" s="672">
        <v>320500</v>
      </c>
      <c r="AD274" s="672">
        <v>320500</v>
      </c>
      <c r="AE274" s="672">
        <v>56475358</v>
      </c>
      <c r="AF274" s="672">
        <v>55659941</v>
      </c>
      <c r="AG274" s="672">
        <v>0</v>
      </c>
      <c r="AH274" s="672">
        <v>1135917</v>
      </c>
      <c r="AI274" s="672">
        <v>113271216</v>
      </c>
      <c r="AJ274" s="672">
        <v>289290</v>
      </c>
      <c r="AK274" s="672">
        <v>289290</v>
      </c>
      <c r="AL274" s="672">
        <v>458598</v>
      </c>
      <c r="AM274" s="672">
        <v>0</v>
      </c>
      <c r="AN274" s="672">
        <v>458598</v>
      </c>
      <c r="AO274" s="672">
        <v>0</v>
      </c>
      <c r="AP274" s="672">
        <v>0</v>
      </c>
      <c r="AQ274" s="672">
        <v>0</v>
      </c>
      <c r="AR274" s="672">
        <v>0</v>
      </c>
      <c r="AS274" s="672">
        <v>0</v>
      </c>
      <c r="AT274" s="672">
        <v>0</v>
      </c>
      <c r="AU274" s="672">
        <v>0</v>
      </c>
      <c r="AV274" s="672">
        <v>320500</v>
      </c>
      <c r="AW274" s="672">
        <v>0</v>
      </c>
      <c r="AX274" s="672">
        <v>0</v>
      </c>
      <c r="AY274" s="672">
        <v>320500</v>
      </c>
      <c r="AZ274" s="672">
        <v>0</v>
      </c>
      <c r="BA274" s="672">
        <v>0</v>
      </c>
      <c r="BB274" s="672">
        <v>0</v>
      </c>
      <c r="BC274" s="672">
        <v>0</v>
      </c>
      <c r="BD274" s="672">
        <v>0</v>
      </c>
      <c r="BE274" s="672">
        <v>0</v>
      </c>
      <c r="BF274" s="672">
        <v>0</v>
      </c>
      <c r="BG274" s="672">
        <v>0</v>
      </c>
      <c r="BH274" s="672">
        <v>0</v>
      </c>
      <c r="BI274" s="672">
        <v>56475358</v>
      </c>
      <c r="BJ274" s="672">
        <v>56728329</v>
      </c>
      <c r="BK274" s="672">
        <v>0</v>
      </c>
      <c r="BL274" s="672">
        <v>1135917</v>
      </c>
      <c r="BM274" s="672">
        <v>114339604</v>
      </c>
      <c r="BN274" s="672">
        <v>10273314</v>
      </c>
      <c r="BO274" s="672">
        <v>0</v>
      </c>
      <c r="BP274" s="672">
        <v>206926</v>
      </c>
      <c r="BQ274" s="672">
        <v>10480240</v>
      </c>
      <c r="BR274" s="672">
        <v>1513664</v>
      </c>
      <c r="BS274" s="672">
        <v>0</v>
      </c>
      <c r="BT274" s="672">
        <v>30762</v>
      </c>
      <c r="BU274" s="672">
        <v>1544426</v>
      </c>
      <c r="BV274" s="672">
        <v>11786978</v>
      </c>
      <c r="BW274" s="672">
        <v>0</v>
      </c>
      <c r="BX274" s="672">
        <v>237688</v>
      </c>
      <c r="BY274" s="672">
        <v>12024666</v>
      </c>
      <c r="BZ274" s="672">
        <v>2430982</v>
      </c>
      <c r="CA274" s="672">
        <v>0</v>
      </c>
      <c r="CB274" s="672">
        <v>49200</v>
      </c>
      <c r="CC274" s="672">
        <v>2480182</v>
      </c>
      <c r="CD274" s="672">
        <v>199256</v>
      </c>
      <c r="CE274" s="672">
        <v>0</v>
      </c>
      <c r="CF274" s="672">
        <v>3993</v>
      </c>
      <c r="CG274" s="672">
        <v>203249</v>
      </c>
      <c r="CH274" s="672">
        <v>0</v>
      </c>
      <c r="CI274" s="672">
        <v>0</v>
      </c>
      <c r="CJ274" s="672">
        <v>0</v>
      </c>
      <c r="CK274" s="672">
        <v>0</v>
      </c>
      <c r="CL274" s="672">
        <v>0</v>
      </c>
      <c r="CM274" s="672">
        <v>0</v>
      </c>
      <c r="CN274" s="672">
        <v>0</v>
      </c>
      <c r="CO274" s="672">
        <v>0</v>
      </c>
      <c r="CP274" s="672">
        <v>290553</v>
      </c>
      <c r="CQ274" s="672">
        <v>0</v>
      </c>
      <c r="CR274" s="672">
        <v>5930</v>
      </c>
      <c r="CS274" s="672">
        <v>296483</v>
      </c>
      <c r="CT274" s="672">
        <v>0</v>
      </c>
      <c r="CU274" s="672">
        <v>0</v>
      </c>
      <c r="CV274" s="672">
        <v>0</v>
      </c>
      <c r="CW274" s="672">
        <v>0</v>
      </c>
      <c r="CX274" s="672">
        <v>0</v>
      </c>
      <c r="CY274" s="672">
        <v>0</v>
      </c>
      <c r="CZ274" s="672">
        <v>0</v>
      </c>
      <c r="DA274" s="672">
        <v>0</v>
      </c>
      <c r="DB274" s="672">
        <v>294</v>
      </c>
      <c r="DC274" s="672">
        <v>0</v>
      </c>
      <c r="DD274" s="672">
        <v>6</v>
      </c>
      <c r="DE274" s="672">
        <v>300</v>
      </c>
      <c r="DF274" s="672">
        <v>3871122</v>
      </c>
      <c r="DG274" s="672">
        <v>0</v>
      </c>
      <c r="DH274" s="672">
        <v>78897</v>
      </c>
      <c r="DI274" s="672">
        <v>3950019</v>
      </c>
      <c r="DJ274" s="672">
        <v>0</v>
      </c>
      <c r="DK274" s="672">
        <v>0</v>
      </c>
      <c r="DL274" s="672">
        <v>0</v>
      </c>
      <c r="DM274" s="672">
        <v>0</v>
      </c>
      <c r="DN274" s="672">
        <v>0</v>
      </c>
      <c r="DO274" s="672">
        <v>0</v>
      </c>
      <c r="DP274" s="672">
        <v>0</v>
      </c>
      <c r="DQ274" s="672">
        <v>0</v>
      </c>
      <c r="DR274" s="672">
        <v>0</v>
      </c>
      <c r="DS274" s="672">
        <v>0</v>
      </c>
      <c r="DT274" s="672">
        <v>0</v>
      </c>
      <c r="DU274" s="672">
        <v>0</v>
      </c>
      <c r="DV274" s="672">
        <v>18579185</v>
      </c>
      <c r="DW274" s="672">
        <v>0</v>
      </c>
      <c r="DX274" s="672">
        <v>375714</v>
      </c>
      <c r="DY274" s="672">
        <v>18954899</v>
      </c>
      <c r="DZ274" s="672" t="s">
        <v>1327</v>
      </c>
      <c r="EA274" s="672" t="s">
        <v>260</v>
      </c>
      <c r="EB274" s="672" t="s">
        <v>1714</v>
      </c>
      <c r="EC274" s="672" t="s">
        <v>1664</v>
      </c>
    </row>
    <row r="275" spans="1:133" x14ac:dyDescent="0.25">
      <c r="A275" s="672">
        <v>269</v>
      </c>
      <c r="B275" s="672" t="s">
        <v>1328</v>
      </c>
      <c r="C275" s="672" t="s">
        <v>1384</v>
      </c>
      <c r="D275" s="672" t="s">
        <v>1388</v>
      </c>
      <c r="E275" s="672" t="s">
        <v>1329</v>
      </c>
      <c r="F275" s="672">
        <v>76970913</v>
      </c>
      <c r="G275" s="672">
        <v>1641390</v>
      </c>
      <c r="H275" s="672">
        <v>0</v>
      </c>
      <c r="I275" s="672">
        <v>221067</v>
      </c>
      <c r="J275" s="672">
        <v>0</v>
      </c>
      <c r="K275" s="672">
        <v>221067</v>
      </c>
      <c r="L275" s="672">
        <v>0</v>
      </c>
      <c r="M275" s="672">
        <v>65393</v>
      </c>
      <c r="N275" s="672">
        <v>1004652</v>
      </c>
      <c r="O275" s="672">
        <v>1004652</v>
      </c>
      <c r="P275" s="672">
        <v>0</v>
      </c>
      <c r="Q275" s="672">
        <v>0</v>
      </c>
      <c r="R275" s="672">
        <v>77321191</v>
      </c>
      <c r="S275" s="672">
        <v>0.5</v>
      </c>
      <c r="T275" s="672">
        <v>0.4</v>
      </c>
      <c r="U275" s="672">
        <v>0.1</v>
      </c>
      <c r="V275" s="672">
        <v>0</v>
      </c>
      <c r="W275" s="672">
        <v>1</v>
      </c>
      <c r="X275" s="672">
        <v>38660596</v>
      </c>
      <c r="Y275" s="672">
        <v>30928476</v>
      </c>
      <c r="Z275" s="672">
        <v>7732119</v>
      </c>
      <c r="AA275" s="672">
        <v>0</v>
      </c>
      <c r="AB275" s="672">
        <v>77321191</v>
      </c>
      <c r="AC275" s="672">
        <v>0</v>
      </c>
      <c r="AD275" s="672">
        <v>0</v>
      </c>
      <c r="AE275" s="672">
        <v>38660596</v>
      </c>
      <c r="AF275" s="672">
        <v>30928476</v>
      </c>
      <c r="AG275" s="672">
        <v>7732119</v>
      </c>
      <c r="AH275" s="672">
        <v>0</v>
      </c>
      <c r="AI275" s="672">
        <v>77321191</v>
      </c>
      <c r="AJ275" s="672">
        <v>221067</v>
      </c>
      <c r="AK275" s="672">
        <v>221067</v>
      </c>
      <c r="AL275" s="672">
        <v>65393</v>
      </c>
      <c r="AM275" s="672">
        <v>0</v>
      </c>
      <c r="AN275" s="672">
        <v>65393</v>
      </c>
      <c r="AO275" s="672">
        <v>1004652</v>
      </c>
      <c r="AP275" s="672">
        <v>0</v>
      </c>
      <c r="AQ275" s="672">
        <v>1004652</v>
      </c>
      <c r="AR275" s="672">
        <v>0</v>
      </c>
      <c r="AS275" s="672">
        <v>0</v>
      </c>
      <c r="AT275" s="672">
        <v>0</v>
      </c>
      <c r="AU275" s="672">
        <v>0</v>
      </c>
      <c r="AV275" s="672">
        <v>0</v>
      </c>
      <c r="AW275" s="672">
        <v>0</v>
      </c>
      <c r="AX275" s="672">
        <v>0</v>
      </c>
      <c r="AY275" s="672">
        <v>0</v>
      </c>
      <c r="AZ275" s="672">
        <v>0</v>
      </c>
      <c r="BA275" s="672">
        <v>0</v>
      </c>
      <c r="BB275" s="672">
        <v>0</v>
      </c>
      <c r="BC275" s="672">
        <v>0</v>
      </c>
      <c r="BD275" s="672">
        <v>-7502539</v>
      </c>
      <c r="BE275" s="672">
        <v>-6002031</v>
      </c>
      <c r="BF275" s="672">
        <v>-1500508</v>
      </c>
      <c r="BG275" s="672">
        <v>0</v>
      </c>
      <c r="BH275" s="672">
        <v>-15005078</v>
      </c>
      <c r="BI275" s="672">
        <v>31158057</v>
      </c>
      <c r="BJ275" s="672">
        <v>26217557</v>
      </c>
      <c r="BK275" s="672">
        <v>6231611</v>
      </c>
      <c r="BL275" s="672">
        <v>0</v>
      </c>
      <c r="BM275" s="672">
        <v>63607225</v>
      </c>
      <c r="BN275" s="672">
        <v>5812375</v>
      </c>
      <c r="BO275" s="672">
        <v>1404984</v>
      </c>
      <c r="BP275" s="672">
        <v>0</v>
      </c>
      <c r="BQ275" s="672">
        <v>7217359</v>
      </c>
      <c r="BR275" s="672">
        <v>1084348</v>
      </c>
      <c r="BS275" s="672">
        <v>270865</v>
      </c>
      <c r="BT275" s="672">
        <v>0</v>
      </c>
      <c r="BU275" s="672">
        <v>1355213</v>
      </c>
      <c r="BV275" s="672">
        <v>6896723</v>
      </c>
      <c r="BW275" s="672">
        <v>1675849</v>
      </c>
      <c r="BX275" s="672">
        <v>0</v>
      </c>
      <c r="BY275" s="672">
        <v>8572572</v>
      </c>
      <c r="BZ275" s="672">
        <v>1463803</v>
      </c>
      <c r="CA275" s="672">
        <v>365056</v>
      </c>
      <c r="CB275" s="672">
        <v>0</v>
      </c>
      <c r="CC275" s="672">
        <v>1828859</v>
      </c>
      <c r="CD275" s="672">
        <v>125154</v>
      </c>
      <c r="CE275" s="672">
        <v>31289</v>
      </c>
      <c r="CF275" s="672">
        <v>0</v>
      </c>
      <c r="CG275" s="672">
        <v>156443</v>
      </c>
      <c r="CH275" s="672">
        <v>0</v>
      </c>
      <c r="CI275" s="672">
        <v>0</v>
      </c>
      <c r="CJ275" s="672">
        <v>0</v>
      </c>
      <c r="CK275" s="672">
        <v>0</v>
      </c>
      <c r="CL275" s="672">
        <v>4011</v>
      </c>
      <c r="CM275" s="672">
        <v>1003</v>
      </c>
      <c r="CN275" s="672">
        <v>0</v>
      </c>
      <c r="CO275" s="672">
        <v>5014</v>
      </c>
      <c r="CP275" s="672">
        <v>282908</v>
      </c>
      <c r="CQ275" s="672">
        <v>70727</v>
      </c>
      <c r="CR275" s="672">
        <v>0</v>
      </c>
      <c r="CS275" s="672">
        <v>353635</v>
      </c>
      <c r="CT275" s="672">
        <v>0</v>
      </c>
      <c r="CU275" s="672">
        <v>0</v>
      </c>
      <c r="CV275" s="672">
        <v>0</v>
      </c>
      <c r="CW275" s="672">
        <v>0</v>
      </c>
      <c r="CX275" s="672">
        <v>0</v>
      </c>
      <c r="CY275" s="672">
        <v>0</v>
      </c>
      <c r="CZ275" s="672">
        <v>0</v>
      </c>
      <c r="DA275" s="672">
        <v>0</v>
      </c>
      <c r="DB275" s="672">
        <v>5614</v>
      </c>
      <c r="DC275" s="672">
        <v>1403</v>
      </c>
      <c r="DD275" s="672">
        <v>0</v>
      </c>
      <c r="DE275" s="672">
        <v>7017</v>
      </c>
      <c r="DF275" s="672">
        <v>2990732</v>
      </c>
      <c r="DG275" s="672">
        <v>747683</v>
      </c>
      <c r="DH275" s="672">
        <v>0</v>
      </c>
      <c r="DI275" s="672">
        <v>3738415</v>
      </c>
      <c r="DJ275" s="672">
        <v>0</v>
      </c>
      <c r="DK275" s="672">
        <v>0</v>
      </c>
      <c r="DL275" s="672">
        <v>0</v>
      </c>
      <c r="DM275" s="672">
        <v>0</v>
      </c>
      <c r="DN275" s="672">
        <v>0</v>
      </c>
      <c r="DO275" s="672">
        <v>0</v>
      </c>
      <c r="DP275" s="672">
        <v>0</v>
      </c>
      <c r="DQ275" s="672">
        <v>0</v>
      </c>
      <c r="DR275" s="672">
        <v>0</v>
      </c>
      <c r="DS275" s="672">
        <v>0</v>
      </c>
      <c r="DT275" s="672">
        <v>0</v>
      </c>
      <c r="DU275" s="672">
        <v>0</v>
      </c>
      <c r="DV275" s="672">
        <v>11768945</v>
      </c>
      <c r="DW275" s="672">
        <v>2893010</v>
      </c>
      <c r="DX275" s="672">
        <v>0</v>
      </c>
      <c r="DY275" s="672">
        <v>14661955</v>
      </c>
      <c r="DZ275" s="672" t="s">
        <v>1329</v>
      </c>
      <c r="EA275" s="672" t="s">
        <v>1139</v>
      </c>
      <c r="EB275" s="672" t="s">
        <v>1693</v>
      </c>
      <c r="EC275" s="672" t="s">
        <v>1665</v>
      </c>
    </row>
    <row r="276" spans="1:133" x14ac:dyDescent="0.25">
      <c r="A276" s="672">
        <v>270</v>
      </c>
      <c r="B276" s="672" t="s">
        <v>1330</v>
      </c>
      <c r="C276" s="672" t="s">
        <v>1384</v>
      </c>
      <c r="D276" s="672" t="s">
        <v>1387</v>
      </c>
      <c r="E276" s="672" t="s">
        <v>1331</v>
      </c>
      <c r="F276" s="672">
        <v>65483238</v>
      </c>
      <c r="G276" s="672">
        <v>3187844</v>
      </c>
      <c r="H276" s="672">
        <v>0</v>
      </c>
      <c r="I276" s="672">
        <v>142541</v>
      </c>
      <c r="J276" s="672">
        <v>0</v>
      </c>
      <c r="K276" s="672">
        <v>142541</v>
      </c>
      <c r="L276" s="672">
        <v>0</v>
      </c>
      <c r="M276" s="672">
        <v>0</v>
      </c>
      <c r="N276" s="672">
        <v>0</v>
      </c>
      <c r="O276" s="672">
        <v>0</v>
      </c>
      <c r="P276" s="672">
        <v>0</v>
      </c>
      <c r="Q276" s="672">
        <v>0</v>
      </c>
      <c r="R276" s="672">
        <v>68528541</v>
      </c>
      <c r="S276" s="672">
        <v>0.5</v>
      </c>
      <c r="T276" s="672">
        <v>0.4</v>
      </c>
      <c r="U276" s="672">
        <v>0.1</v>
      </c>
      <c r="V276" s="672">
        <v>0</v>
      </c>
      <c r="W276" s="672">
        <v>1</v>
      </c>
      <c r="X276" s="672">
        <v>34264271</v>
      </c>
      <c r="Y276" s="672">
        <v>27411416</v>
      </c>
      <c r="Z276" s="672">
        <v>6852854</v>
      </c>
      <c r="AA276" s="672">
        <v>0</v>
      </c>
      <c r="AB276" s="672">
        <v>68528541</v>
      </c>
      <c r="AC276" s="672">
        <v>0</v>
      </c>
      <c r="AD276" s="672">
        <v>0</v>
      </c>
      <c r="AE276" s="672">
        <v>34264271</v>
      </c>
      <c r="AF276" s="672">
        <v>27411416</v>
      </c>
      <c r="AG276" s="672">
        <v>6852854</v>
      </c>
      <c r="AH276" s="672">
        <v>0</v>
      </c>
      <c r="AI276" s="672">
        <v>68528541</v>
      </c>
      <c r="AJ276" s="672">
        <v>142541</v>
      </c>
      <c r="AK276" s="672">
        <v>142541</v>
      </c>
      <c r="AL276" s="672">
        <v>0</v>
      </c>
      <c r="AM276" s="672">
        <v>0</v>
      </c>
      <c r="AN276" s="672">
        <v>0</v>
      </c>
      <c r="AO276" s="672">
        <v>0</v>
      </c>
      <c r="AP276" s="672">
        <v>0</v>
      </c>
      <c r="AQ276" s="672">
        <v>0</v>
      </c>
      <c r="AR276" s="672">
        <v>0</v>
      </c>
      <c r="AS276" s="672">
        <v>0</v>
      </c>
      <c r="AT276" s="672">
        <v>0</v>
      </c>
      <c r="AU276" s="672">
        <v>0</v>
      </c>
      <c r="AV276" s="672">
        <v>0</v>
      </c>
      <c r="AW276" s="672">
        <v>0</v>
      </c>
      <c r="AX276" s="672">
        <v>0</v>
      </c>
      <c r="AY276" s="672">
        <v>0</v>
      </c>
      <c r="AZ276" s="672">
        <v>0</v>
      </c>
      <c r="BA276" s="672">
        <v>0</v>
      </c>
      <c r="BB276" s="672">
        <v>0</v>
      </c>
      <c r="BC276" s="672">
        <v>0</v>
      </c>
      <c r="BD276" s="672">
        <v>-1126977</v>
      </c>
      <c r="BE276" s="672">
        <v>-901582</v>
      </c>
      <c r="BF276" s="672">
        <v>-225395</v>
      </c>
      <c r="BG276" s="672">
        <v>0</v>
      </c>
      <c r="BH276" s="672">
        <v>-2253954</v>
      </c>
      <c r="BI276" s="672">
        <v>33137294</v>
      </c>
      <c r="BJ276" s="672">
        <v>26652376</v>
      </c>
      <c r="BK276" s="672">
        <v>6627459</v>
      </c>
      <c r="BL276" s="672">
        <v>0</v>
      </c>
      <c r="BM276" s="672">
        <v>66417128</v>
      </c>
      <c r="BN276" s="672">
        <v>4889276</v>
      </c>
      <c r="BO276" s="672">
        <v>1222319</v>
      </c>
      <c r="BP276" s="672">
        <v>0</v>
      </c>
      <c r="BQ276" s="672">
        <v>6111595</v>
      </c>
      <c r="BR276" s="672">
        <v>712099</v>
      </c>
      <c r="BS276" s="672">
        <v>178025</v>
      </c>
      <c r="BT276" s="672">
        <v>0</v>
      </c>
      <c r="BU276" s="672">
        <v>890124</v>
      </c>
      <c r="BV276" s="672">
        <v>5601375</v>
      </c>
      <c r="BW276" s="672">
        <v>1400344</v>
      </c>
      <c r="BX276" s="672">
        <v>0</v>
      </c>
      <c r="BY276" s="672">
        <v>7001719</v>
      </c>
      <c r="BZ276" s="672">
        <v>647566</v>
      </c>
      <c r="CA276" s="672">
        <v>161891</v>
      </c>
      <c r="CB276" s="672">
        <v>0</v>
      </c>
      <c r="CC276" s="672">
        <v>809457</v>
      </c>
      <c r="CD276" s="672">
        <v>87519</v>
      </c>
      <c r="CE276" s="672">
        <v>21880</v>
      </c>
      <c r="CF276" s="672">
        <v>0</v>
      </c>
      <c r="CG276" s="672">
        <v>109399</v>
      </c>
      <c r="CH276" s="672">
        <v>1545</v>
      </c>
      <c r="CI276" s="672">
        <v>386</v>
      </c>
      <c r="CJ276" s="672">
        <v>0</v>
      </c>
      <c r="CK276" s="672">
        <v>1931</v>
      </c>
      <c r="CL276" s="672">
        <v>0</v>
      </c>
      <c r="CM276" s="672">
        <v>0</v>
      </c>
      <c r="CN276" s="672">
        <v>0</v>
      </c>
      <c r="CO276" s="672">
        <v>0</v>
      </c>
      <c r="CP276" s="672">
        <v>0</v>
      </c>
      <c r="CQ276" s="672">
        <v>0</v>
      </c>
      <c r="CR276" s="672">
        <v>0</v>
      </c>
      <c r="CS276" s="672">
        <v>0</v>
      </c>
      <c r="CT276" s="672">
        <v>0</v>
      </c>
      <c r="CU276" s="672">
        <v>0</v>
      </c>
      <c r="CV276" s="672">
        <v>0</v>
      </c>
      <c r="CW276" s="672">
        <v>0</v>
      </c>
      <c r="CX276" s="672">
        <v>40</v>
      </c>
      <c r="CY276" s="672">
        <v>10</v>
      </c>
      <c r="CZ276" s="672">
        <v>0</v>
      </c>
      <c r="DA276" s="672">
        <v>50</v>
      </c>
      <c r="DB276" s="672">
        <v>0</v>
      </c>
      <c r="DC276" s="672">
        <v>0</v>
      </c>
      <c r="DD276" s="672">
        <v>0</v>
      </c>
      <c r="DE276" s="672">
        <v>0</v>
      </c>
      <c r="DF276" s="672">
        <v>2603730</v>
      </c>
      <c r="DG276" s="672">
        <v>650933</v>
      </c>
      <c r="DH276" s="672">
        <v>0</v>
      </c>
      <c r="DI276" s="672">
        <v>3254663</v>
      </c>
      <c r="DJ276" s="672">
        <v>0</v>
      </c>
      <c r="DK276" s="672">
        <v>0</v>
      </c>
      <c r="DL276" s="672">
        <v>0</v>
      </c>
      <c r="DM276" s="672">
        <v>0</v>
      </c>
      <c r="DN276" s="672">
        <v>0</v>
      </c>
      <c r="DO276" s="672">
        <v>0</v>
      </c>
      <c r="DP276" s="672">
        <v>0</v>
      </c>
      <c r="DQ276" s="672">
        <v>0</v>
      </c>
      <c r="DR276" s="672">
        <v>0</v>
      </c>
      <c r="DS276" s="672">
        <v>0</v>
      </c>
      <c r="DT276" s="672">
        <v>0</v>
      </c>
      <c r="DU276" s="672">
        <v>0</v>
      </c>
      <c r="DV276" s="672">
        <v>8941775</v>
      </c>
      <c r="DW276" s="672">
        <v>2235444</v>
      </c>
      <c r="DX276" s="672">
        <v>0</v>
      </c>
      <c r="DY276" s="672">
        <v>11177219</v>
      </c>
      <c r="DZ276" s="672" t="s">
        <v>1331</v>
      </c>
      <c r="EA276" s="672" t="s">
        <v>851</v>
      </c>
      <c r="EB276" s="672" t="s">
        <v>1693</v>
      </c>
      <c r="EC276" s="672" t="s">
        <v>1666</v>
      </c>
    </row>
    <row r="277" spans="1:133" x14ac:dyDescent="0.25">
      <c r="A277" s="672">
        <v>271</v>
      </c>
      <c r="B277" s="672" t="s">
        <v>1332</v>
      </c>
      <c r="C277" s="672" t="s">
        <v>1384</v>
      </c>
      <c r="D277" s="672" t="s">
        <v>1385</v>
      </c>
      <c r="E277" s="672" t="s">
        <v>1333</v>
      </c>
      <c r="F277" s="672">
        <v>34085153</v>
      </c>
      <c r="G277" s="672">
        <v>979710</v>
      </c>
      <c r="H277" s="672">
        <v>0</v>
      </c>
      <c r="I277" s="672">
        <v>167142</v>
      </c>
      <c r="J277" s="672">
        <v>0</v>
      </c>
      <c r="K277" s="672">
        <v>167142</v>
      </c>
      <c r="L277" s="672">
        <v>0</v>
      </c>
      <c r="M277" s="672">
        <v>0</v>
      </c>
      <c r="N277" s="672">
        <v>0</v>
      </c>
      <c r="O277" s="672">
        <v>0</v>
      </c>
      <c r="P277" s="672">
        <v>0</v>
      </c>
      <c r="Q277" s="672">
        <v>0</v>
      </c>
      <c r="R277" s="672">
        <v>34897721</v>
      </c>
      <c r="S277" s="672">
        <v>0.5</v>
      </c>
      <c r="T277" s="672">
        <v>0.4</v>
      </c>
      <c r="U277" s="672">
        <v>0.1</v>
      </c>
      <c r="V277" s="672">
        <v>0</v>
      </c>
      <c r="W277" s="672">
        <v>1</v>
      </c>
      <c r="X277" s="672">
        <v>17448861</v>
      </c>
      <c r="Y277" s="672">
        <v>13959088</v>
      </c>
      <c r="Z277" s="672">
        <v>3489772</v>
      </c>
      <c r="AA277" s="672">
        <v>0</v>
      </c>
      <c r="AB277" s="672">
        <v>34897721</v>
      </c>
      <c r="AC277" s="672">
        <v>0</v>
      </c>
      <c r="AD277" s="672">
        <v>0</v>
      </c>
      <c r="AE277" s="672">
        <v>17448861</v>
      </c>
      <c r="AF277" s="672">
        <v>13959088</v>
      </c>
      <c r="AG277" s="672">
        <v>3489772</v>
      </c>
      <c r="AH277" s="672">
        <v>0</v>
      </c>
      <c r="AI277" s="672">
        <v>34897721</v>
      </c>
      <c r="AJ277" s="672">
        <v>167142</v>
      </c>
      <c r="AK277" s="672">
        <v>167142</v>
      </c>
      <c r="AL277" s="672">
        <v>0</v>
      </c>
      <c r="AM277" s="672">
        <v>0</v>
      </c>
      <c r="AN277" s="672">
        <v>0</v>
      </c>
      <c r="AO277" s="672">
        <v>0</v>
      </c>
      <c r="AP277" s="672">
        <v>0</v>
      </c>
      <c r="AQ277" s="672">
        <v>0</v>
      </c>
      <c r="AR277" s="672">
        <v>0</v>
      </c>
      <c r="AS277" s="672">
        <v>0</v>
      </c>
      <c r="AT277" s="672">
        <v>0</v>
      </c>
      <c r="AU277" s="672">
        <v>0</v>
      </c>
      <c r="AV277" s="672">
        <v>0</v>
      </c>
      <c r="AW277" s="672">
        <v>0</v>
      </c>
      <c r="AX277" s="672">
        <v>0</v>
      </c>
      <c r="AY277" s="672">
        <v>0</v>
      </c>
      <c r="AZ277" s="672">
        <v>0</v>
      </c>
      <c r="BA277" s="672">
        <v>0</v>
      </c>
      <c r="BB277" s="672">
        <v>0</v>
      </c>
      <c r="BC277" s="672">
        <v>0</v>
      </c>
      <c r="BD277" s="672">
        <v>108120</v>
      </c>
      <c r="BE277" s="672">
        <v>86496</v>
      </c>
      <c r="BF277" s="672">
        <v>21624</v>
      </c>
      <c r="BG277" s="672">
        <v>0</v>
      </c>
      <c r="BH277" s="672">
        <v>216239</v>
      </c>
      <c r="BI277" s="672">
        <v>17556981</v>
      </c>
      <c r="BJ277" s="672">
        <v>14212725</v>
      </c>
      <c r="BK277" s="672">
        <v>3511396</v>
      </c>
      <c r="BL277" s="672">
        <v>0</v>
      </c>
      <c r="BM277" s="672">
        <v>35281102</v>
      </c>
      <c r="BN277" s="672">
        <v>2692047</v>
      </c>
      <c r="BO277" s="672">
        <v>673012</v>
      </c>
      <c r="BP277" s="672">
        <v>0</v>
      </c>
      <c r="BQ277" s="672">
        <v>3365059</v>
      </c>
      <c r="BR277" s="672">
        <v>926141</v>
      </c>
      <c r="BS277" s="672">
        <v>231535</v>
      </c>
      <c r="BT277" s="672">
        <v>0</v>
      </c>
      <c r="BU277" s="672">
        <v>1157676</v>
      </c>
      <c r="BV277" s="672">
        <v>3618188</v>
      </c>
      <c r="BW277" s="672">
        <v>904547</v>
      </c>
      <c r="BX277" s="672">
        <v>0</v>
      </c>
      <c r="BY277" s="672">
        <v>4522735</v>
      </c>
      <c r="BZ277" s="672">
        <v>1196725</v>
      </c>
      <c r="CA277" s="672">
        <v>299181</v>
      </c>
      <c r="CB277" s="672">
        <v>0</v>
      </c>
      <c r="CC277" s="672">
        <v>1495906</v>
      </c>
      <c r="CD277" s="672">
        <v>107592</v>
      </c>
      <c r="CE277" s="672">
        <v>26898</v>
      </c>
      <c r="CF277" s="672">
        <v>0</v>
      </c>
      <c r="CG277" s="672">
        <v>134490</v>
      </c>
      <c r="CH277" s="672">
        <v>0</v>
      </c>
      <c r="CI277" s="672">
        <v>0</v>
      </c>
      <c r="CJ277" s="672">
        <v>0</v>
      </c>
      <c r="CK277" s="672">
        <v>0</v>
      </c>
      <c r="CL277" s="672">
        <v>634</v>
      </c>
      <c r="CM277" s="672">
        <v>158</v>
      </c>
      <c r="CN277" s="672">
        <v>0</v>
      </c>
      <c r="CO277" s="672">
        <v>792</v>
      </c>
      <c r="CP277" s="672">
        <v>228678</v>
      </c>
      <c r="CQ277" s="672">
        <v>57170</v>
      </c>
      <c r="CR277" s="672">
        <v>0</v>
      </c>
      <c r="CS277" s="672">
        <v>285848</v>
      </c>
      <c r="CT277" s="672">
        <v>0</v>
      </c>
      <c r="CU277" s="672">
        <v>0</v>
      </c>
      <c r="CV277" s="672">
        <v>0</v>
      </c>
      <c r="CW277" s="672">
        <v>0</v>
      </c>
      <c r="CX277" s="672">
        <v>0</v>
      </c>
      <c r="CY277" s="672">
        <v>0</v>
      </c>
      <c r="CZ277" s="672">
        <v>0</v>
      </c>
      <c r="DA277" s="672">
        <v>0</v>
      </c>
      <c r="DB277" s="672">
        <v>3972</v>
      </c>
      <c r="DC277" s="672">
        <v>993</v>
      </c>
      <c r="DD277" s="672">
        <v>0</v>
      </c>
      <c r="DE277" s="672">
        <v>4965</v>
      </c>
      <c r="DF277" s="672">
        <v>2615005</v>
      </c>
      <c r="DG277" s="672">
        <v>653751</v>
      </c>
      <c r="DH277" s="672">
        <v>0</v>
      </c>
      <c r="DI277" s="672">
        <v>3268756</v>
      </c>
      <c r="DJ277" s="672">
        <v>0</v>
      </c>
      <c r="DK277" s="672">
        <v>0</v>
      </c>
      <c r="DL277" s="672">
        <v>0</v>
      </c>
      <c r="DM277" s="672">
        <v>0</v>
      </c>
      <c r="DN277" s="672">
        <v>0</v>
      </c>
      <c r="DO277" s="672">
        <v>0</v>
      </c>
      <c r="DP277" s="672">
        <v>0</v>
      </c>
      <c r="DQ277" s="672">
        <v>0</v>
      </c>
      <c r="DR277" s="672">
        <v>0</v>
      </c>
      <c r="DS277" s="672">
        <v>0</v>
      </c>
      <c r="DT277" s="672">
        <v>0</v>
      </c>
      <c r="DU277" s="672">
        <v>0</v>
      </c>
      <c r="DV277" s="672">
        <v>7770794</v>
      </c>
      <c r="DW277" s="672">
        <v>1942698</v>
      </c>
      <c r="DX277" s="672">
        <v>0</v>
      </c>
      <c r="DY277" s="672">
        <v>9713492</v>
      </c>
      <c r="DZ277" s="672" t="s">
        <v>1333</v>
      </c>
      <c r="EA277" s="672" t="s">
        <v>960</v>
      </c>
      <c r="EB277" s="672" t="s">
        <v>1693</v>
      </c>
      <c r="EC277" s="672" t="s">
        <v>1667</v>
      </c>
    </row>
    <row r="278" spans="1:133" x14ac:dyDescent="0.25">
      <c r="A278" s="672">
        <v>272</v>
      </c>
      <c r="B278" s="672" t="s">
        <v>1334</v>
      </c>
      <c r="C278" s="672" t="s">
        <v>1384</v>
      </c>
      <c r="D278" s="672" t="s">
        <v>1385</v>
      </c>
      <c r="E278" s="672" t="s">
        <v>1335</v>
      </c>
      <c r="F278" s="672">
        <v>34466994</v>
      </c>
      <c r="G278" s="672">
        <v>1636706</v>
      </c>
      <c r="H278" s="672">
        <v>0</v>
      </c>
      <c r="I278" s="672">
        <v>235094</v>
      </c>
      <c r="J278" s="672">
        <v>0</v>
      </c>
      <c r="K278" s="672">
        <v>235094</v>
      </c>
      <c r="L278" s="672">
        <v>0</v>
      </c>
      <c r="M278" s="672">
        <v>0</v>
      </c>
      <c r="N278" s="672">
        <v>227500</v>
      </c>
      <c r="O278" s="672">
        <v>227500</v>
      </c>
      <c r="P278" s="672">
        <v>0</v>
      </c>
      <c r="Q278" s="672">
        <v>0</v>
      </c>
      <c r="R278" s="672">
        <v>35641106</v>
      </c>
      <c r="S278" s="672">
        <v>0.5</v>
      </c>
      <c r="T278" s="672">
        <v>0.4</v>
      </c>
      <c r="U278" s="672">
        <v>0.09</v>
      </c>
      <c r="V278" s="672">
        <v>0.01</v>
      </c>
      <c r="W278" s="672">
        <v>1</v>
      </c>
      <c r="X278" s="672">
        <v>17820553</v>
      </c>
      <c r="Y278" s="672">
        <v>14256442</v>
      </c>
      <c r="Z278" s="672">
        <v>3207700</v>
      </c>
      <c r="AA278" s="672">
        <v>356411</v>
      </c>
      <c r="AB278" s="672">
        <v>35641106</v>
      </c>
      <c r="AC278" s="672">
        <v>0</v>
      </c>
      <c r="AD278" s="672">
        <v>0</v>
      </c>
      <c r="AE278" s="672">
        <v>17820553</v>
      </c>
      <c r="AF278" s="672">
        <v>14256442</v>
      </c>
      <c r="AG278" s="672">
        <v>3207700</v>
      </c>
      <c r="AH278" s="672">
        <v>356411</v>
      </c>
      <c r="AI278" s="672">
        <v>35641106</v>
      </c>
      <c r="AJ278" s="672">
        <v>235094</v>
      </c>
      <c r="AK278" s="672">
        <v>235094</v>
      </c>
      <c r="AL278" s="672">
        <v>0</v>
      </c>
      <c r="AM278" s="672">
        <v>0</v>
      </c>
      <c r="AN278" s="672">
        <v>0</v>
      </c>
      <c r="AO278" s="672">
        <v>227500</v>
      </c>
      <c r="AP278" s="672">
        <v>0</v>
      </c>
      <c r="AQ278" s="672">
        <v>227500</v>
      </c>
      <c r="AR278" s="672">
        <v>0</v>
      </c>
      <c r="AS278" s="672">
        <v>0</v>
      </c>
      <c r="AT278" s="672">
        <v>0</v>
      </c>
      <c r="AU278" s="672">
        <v>0</v>
      </c>
      <c r="AV278" s="672">
        <v>0</v>
      </c>
      <c r="AW278" s="672">
        <v>0</v>
      </c>
      <c r="AX278" s="672">
        <v>0</v>
      </c>
      <c r="AY278" s="672">
        <v>0</v>
      </c>
      <c r="AZ278" s="672">
        <v>0</v>
      </c>
      <c r="BA278" s="672">
        <v>0</v>
      </c>
      <c r="BB278" s="672">
        <v>0</v>
      </c>
      <c r="BC278" s="672">
        <v>0</v>
      </c>
      <c r="BD278" s="672">
        <v>406926</v>
      </c>
      <c r="BE278" s="672">
        <v>325540</v>
      </c>
      <c r="BF278" s="672">
        <v>73247</v>
      </c>
      <c r="BG278" s="672">
        <v>8139</v>
      </c>
      <c r="BH278" s="672">
        <v>813851</v>
      </c>
      <c r="BI278" s="672">
        <v>18227479</v>
      </c>
      <c r="BJ278" s="672">
        <v>15044576</v>
      </c>
      <c r="BK278" s="672">
        <v>3280947</v>
      </c>
      <c r="BL278" s="672">
        <v>364550</v>
      </c>
      <c r="BM278" s="672">
        <v>36917551</v>
      </c>
      <c r="BN278" s="672">
        <v>2889098</v>
      </c>
      <c r="BO278" s="672">
        <v>639938</v>
      </c>
      <c r="BP278" s="672">
        <v>71104</v>
      </c>
      <c r="BQ278" s="672">
        <v>3600140</v>
      </c>
      <c r="BR278" s="672">
        <v>1160150</v>
      </c>
      <c r="BS278" s="672">
        <v>261034</v>
      </c>
      <c r="BT278" s="672">
        <v>29004</v>
      </c>
      <c r="BU278" s="672">
        <v>1450188</v>
      </c>
      <c r="BV278" s="672">
        <v>4049248</v>
      </c>
      <c r="BW278" s="672">
        <v>900972</v>
      </c>
      <c r="BX278" s="672">
        <v>100108</v>
      </c>
      <c r="BY278" s="672">
        <v>5050328</v>
      </c>
      <c r="BZ278" s="672">
        <v>2343645</v>
      </c>
      <c r="CA278" s="672">
        <v>527320</v>
      </c>
      <c r="CB278" s="672">
        <v>58591</v>
      </c>
      <c r="CC278" s="672">
        <v>2929556</v>
      </c>
      <c r="CD278" s="672">
        <v>102109</v>
      </c>
      <c r="CE278" s="672">
        <v>22974</v>
      </c>
      <c r="CF278" s="672">
        <v>2553</v>
      </c>
      <c r="CG278" s="672">
        <v>127636</v>
      </c>
      <c r="CH278" s="672">
        <v>2395</v>
      </c>
      <c r="CI278" s="672">
        <v>539</v>
      </c>
      <c r="CJ278" s="672">
        <v>60</v>
      </c>
      <c r="CK278" s="672">
        <v>2994</v>
      </c>
      <c r="CL278" s="672">
        <v>13548</v>
      </c>
      <c r="CM278" s="672">
        <v>3048</v>
      </c>
      <c r="CN278" s="672">
        <v>339</v>
      </c>
      <c r="CO278" s="672">
        <v>16935</v>
      </c>
      <c r="CP278" s="672">
        <v>332937</v>
      </c>
      <c r="CQ278" s="672">
        <v>74911</v>
      </c>
      <c r="CR278" s="672">
        <v>8323</v>
      </c>
      <c r="CS278" s="672">
        <v>416171</v>
      </c>
      <c r="CT278" s="672">
        <v>0</v>
      </c>
      <c r="CU278" s="672">
        <v>0</v>
      </c>
      <c r="CV278" s="672">
        <v>0</v>
      </c>
      <c r="CW278" s="672">
        <v>0</v>
      </c>
      <c r="CX278" s="672">
        <v>0</v>
      </c>
      <c r="CY278" s="672">
        <v>0</v>
      </c>
      <c r="CZ278" s="672">
        <v>0</v>
      </c>
      <c r="DA278" s="672">
        <v>0</v>
      </c>
      <c r="DB278" s="672">
        <v>4177</v>
      </c>
      <c r="DC278" s="672">
        <v>940</v>
      </c>
      <c r="DD278" s="672">
        <v>104</v>
      </c>
      <c r="DE278" s="672">
        <v>5221</v>
      </c>
      <c r="DF278" s="672">
        <v>2251898</v>
      </c>
      <c r="DG278" s="672">
        <v>506677</v>
      </c>
      <c r="DH278" s="672">
        <v>56297</v>
      </c>
      <c r="DI278" s="672">
        <v>2814872</v>
      </c>
      <c r="DJ278" s="672">
        <v>0</v>
      </c>
      <c r="DK278" s="672">
        <v>0</v>
      </c>
      <c r="DL278" s="672">
        <v>0</v>
      </c>
      <c r="DM278" s="672">
        <v>0</v>
      </c>
      <c r="DN278" s="672">
        <v>0</v>
      </c>
      <c r="DO278" s="672">
        <v>0</v>
      </c>
      <c r="DP278" s="672">
        <v>0</v>
      </c>
      <c r="DQ278" s="672">
        <v>0</v>
      </c>
      <c r="DR278" s="672">
        <v>0</v>
      </c>
      <c r="DS278" s="672">
        <v>0</v>
      </c>
      <c r="DT278" s="672">
        <v>0</v>
      </c>
      <c r="DU278" s="672">
        <v>0</v>
      </c>
      <c r="DV278" s="672">
        <v>9099957</v>
      </c>
      <c r="DW278" s="672">
        <v>2037381</v>
      </c>
      <c r="DX278" s="672">
        <v>226375</v>
      </c>
      <c r="DY278" s="672">
        <v>11363713</v>
      </c>
      <c r="DZ278" s="672" t="s">
        <v>1335</v>
      </c>
      <c r="EA278" s="672" t="s">
        <v>955</v>
      </c>
      <c r="EB278" s="672" t="s">
        <v>1709</v>
      </c>
      <c r="EC278" s="672" t="s">
        <v>1668</v>
      </c>
    </row>
    <row r="279" spans="1:133" x14ac:dyDescent="0.25">
      <c r="A279" s="672">
        <v>273</v>
      </c>
      <c r="B279" s="672" t="s">
        <v>1336</v>
      </c>
      <c r="C279" s="672" t="s">
        <v>1384</v>
      </c>
      <c r="D279" s="672" t="s">
        <v>1387</v>
      </c>
      <c r="E279" s="672" t="s">
        <v>1337</v>
      </c>
      <c r="F279" s="672">
        <v>77496902</v>
      </c>
      <c r="G279" s="672">
        <v>3821077</v>
      </c>
      <c r="H279" s="672">
        <v>0</v>
      </c>
      <c r="I279" s="672">
        <v>155489</v>
      </c>
      <c r="J279" s="672">
        <v>0</v>
      </c>
      <c r="K279" s="672">
        <v>155489</v>
      </c>
      <c r="L279" s="672">
        <v>0</v>
      </c>
      <c r="M279" s="672">
        <v>0</v>
      </c>
      <c r="N279" s="672">
        <v>2891</v>
      </c>
      <c r="O279" s="672">
        <v>1156</v>
      </c>
      <c r="P279" s="672">
        <v>1735</v>
      </c>
      <c r="Q279" s="672">
        <v>0</v>
      </c>
      <c r="R279" s="672">
        <v>81159599</v>
      </c>
      <c r="S279" s="672">
        <v>0.5</v>
      </c>
      <c r="T279" s="672">
        <v>0.4</v>
      </c>
      <c r="U279" s="672">
        <v>0.1</v>
      </c>
      <c r="V279" s="672">
        <v>0</v>
      </c>
      <c r="W279" s="672">
        <v>1</v>
      </c>
      <c r="X279" s="672">
        <v>40579799</v>
      </c>
      <c r="Y279" s="672">
        <v>32463840</v>
      </c>
      <c r="Z279" s="672">
        <v>8115960</v>
      </c>
      <c r="AA279" s="672">
        <v>0</v>
      </c>
      <c r="AB279" s="672">
        <v>81159599</v>
      </c>
      <c r="AC279" s="672">
        <v>0</v>
      </c>
      <c r="AD279" s="672">
        <v>0</v>
      </c>
      <c r="AE279" s="672">
        <v>40579799</v>
      </c>
      <c r="AF279" s="672">
        <v>32463840</v>
      </c>
      <c r="AG279" s="672">
        <v>8115960</v>
      </c>
      <c r="AH279" s="672">
        <v>0</v>
      </c>
      <c r="AI279" s="672">
        <v>81159599</v>
      </c>
      <c r="AJ279" s="672">
        <v>155489</v>
      </c>
      <c r="AK279" s="672">
        <v>155489</v>
      </c>
      <c r="AL279" s="672">
        <v>0</v>
      </c>
      <c r="AM279" s="672">
        <v>0</v>
      </c>
      <c r="AN279" s="672">
        <v>0</v>
      </c>
      <c r="AO279" s="672">
        <v>1156</v>
      </c>
      <c r="AP279" s="672">
        <v>1735</v>
      </c>
      <c r="AQ279" s="672">
        <v>2891</v>
      </c>
      <c r="AR279" s="672">
        <v>0</v>
      </c>
      <c r="AS279" s="672">
        <v>0</v>
      </c>
      <c r="AT279" s="672">
        <v>0</v>
      </c>
      <c r="AU279" s="672">
        <v>0</v>
      </c>
      <c r="AV279" s="672">
        <v>0</v>
      </c>
      <c r="AW279" s="672">
        <v>0</v>
      </c>
      <c r="AX279" s="672">
        <v>0</v>
      </c>
      <c r="AY279" s="672">
        <v>0</v>
      </c>
      <c r="AZ279" s="672">
        <v>0</v>
      </c>
      <c r="BA279" s="672">
        <v>0</v>
      </c>
      <c r="BB279" s="672">
        <v>0</v>
      </c>
      <c r="BC279" s="672">
        <v>0</v>
      </c>
      <c r="BD279" s="672">
        <v>-2136931</v>
      </c>
      <c r="BE279" s="672">
        <v>-1709545</v>
      </c>
      <c r="BF279" s="672">
        <v>-427386</v>
      </c>
      <c r="BG279" s="672">
        <v>0</v>
      </c>
      <c r="BH279" s="672">
        <v>-4273862</v>
      </c>
      <c r="BI279" s="672">
        <v>38442868</v>
      </c>
      <c r="BJ279" s="672">
        <v>30910941</v>
      </c>
      <c r="BK279" s="672">
        <v>7690309</v>
      </c>
      <c r="BL279" s="672">
        <v>0</v>
      </c>
      <c r="BM279" s="672">
        <v>77044117</v>
      </c>
      <c r="BN279" s="672">
        <v>5749724</v>
      </c>
      <c r="BO279" s="672">
        <v>1437685</v>
      </c>
      <c r="BP279" s="672">
        <v>0</v>
      </c>
      <c r="BQ279" s="672">
        <v>7187409</v>
      </c>
      <c r="BR279" s="672">
        <v>593291</v>
      </c>
      <c r="BS279" s="672">
        <v>148323</v>
      </c>
      <c r="BT279" s="672">
        <v>0</v>
      </c>
      <c r="BU279" s="672">
        <v>741614</v>
      </c>
      <c r="BV279" s="672">
        <v>6343015</v>
      </c>
      <c r="BW279" s="672">
        <v>1586008</v>
      </c>
      <c r="BX279" s="672">
        <v>0</v>
      </c>
      <c r="BY279" s="672">
        <v>7929023</v>
      </c>
      <c r="BZ279" s="672">
        <v>594674</v>
      </c>
      <c r="CA279" s="672">
        <v>148668</v>
      </c>
      <c r="CB279" s="672">
        <v>0</v>
      </c>
      <c r="CC279" s="672">
        <v>743342</v>
      </c>
      <c r="CD279" s="672">
        <v>82870</v>
      </c>
      <c r="CE279" s="672">
        <v>20717</v>
      </c>
      <c r="CF279" s="672">
        <v>0</v>
      </c>
      <c r="CG279" s="672">
        <v>103587</v>
      </c>
      <c r="CH279" s="672">
        <v>0</v>
      </c>
      <c r="CI279" s="672">
        <v>0</v>
      </c>
      <c r="CJ279" s="672">
        <v>0</v>
      </c>
      <c r="CK279" s="672">
        <v>0</v>
      </c>
      <c r="CL279" s="672">
        <v>0</v>
      </c>
      <c r="CM279" s="672">
        <v>0</v>
      </c>
      <c r="CN279" s="672">
        <v>0</v>
      </c>
      <c r="CO279" s="672">
        <v>0</v>
      </c>
      <c r="CP279" s="672">
        <v>294206</v>
      </c>
      <c r="CQ279" s="672">
        <v>73552</v>
      </c>
      <c r="CR279" s="672">
        <v>0</v>
      </c>
      <c r="CS279" s="672">
        <v>367758</v>
      </c>
      <c r="CT279" s="672">
        <v>0</v>
      </c>
      <c r="CU279" s="672">
        <v>0</v>
      </c>
      <c r="CV279" s="672">
        <v>0</v>
      </c>
      <c r="CW279" s="672">
        <v>0</v>
      </c>
      <c r="CX279" s="672">
        <v>0</v>
      </c>
      <c r="CY279" s="672">
        <v>0</v>
      </c>
      <c r="CZ279" s="672">
        <v>0</v>
      </c>
      <c r="DA279" s="672">
        <v>0</v>
      </c>
      <c r="DB279" s="672">
        <v>758</v>
      </c>
      <c r="DC279" s="672">
        <v>190</v>
      </c>
      <c r="DD279" s="672">
        <v>0</v>
      </c>
      <c r="DE279" s="672">
        <v>948</v>
      </c>
      <c r="DF279" s="672">
        <v>1786327</v>
      </c>
      <c r="DG279" s="672">
        <v>446582</v>
      </c>
      <c r="DH279" s="672">
        <v>0</v>
      </c>
      <c r="DI279" s="672">
        <v>2232909</v>
      </c>
      <c r="DJ279" s="672">
        <v>0</v>
      </c>
      <c r="DK279" s="672">
        <v>0</v>
      </c>
      <c r="DL279" s="672">
        <v>0</v>
      </c>
      <c r="DM279" s="672">
        <v>0</v>
      </c>
      <c r="DN279" s="672">
        <v>0</v>
      </c>
      <c r="DO279" s="672">
        <v>0</v>
      </c>
      <c r="DP279" s="672">
        <v>0</v>
      </c>
      <c r="DQ279" s="672">
        <v>0</v>
      </c>
      <c r="DR279" s="672">
        <v>0</v>
      </c>
      <c r="DS279" s="672">
        <v>0</v>
      </c>
      <c r="DT279" s="672">
        <v>0</v>
      </c>
      <c r="DU279" s="672">
        <v>0</v>
      </c>
      <c r="DV279" s="672">
        <v>9101850</v>
      </c>
      <c r="DW279" s="672">
        <v>2275717</v>
      </c>
      <c r="DX279" s="672">
        <v>0</v>
      </c>
      <c r="DY279" s="672">
        <v>11377567</v>
      </c>
      <c r="DZ279" s="672" t="s">
        <v>1337</v>
      </c>
      <c r="EA279" s="672" t="s">
        <v>851</v>
      </c>
      <c r="EB279" s="672" t="s">
        <v>1693</v>
      </c>
      <c r="EC279" s="672" t="s">
        <v>1669</v>
      </c>
    </row>
    <row r="280" spans="1:133" x14ac:dyDescent="0.25">
      <c r="A280" s="672">
        <v>274</v>
      </c>
      <c r="B280" s="672" t="s">
        <v>1338</v>
      </c>
      <c r="C280" s="672" t="s">
        <v>260</v>
      </c>
      <c r="D280" s="672" t="s">
        <v>1385</v>
      </c>
      <c r="E280" s="672" t="s">
        <v>1339</v>
      </c>
      <c r="F280" s="672">
        <v>99985200</v>
      </c>
      <c r="G280" s="672">
        <v>4303786</v>
      </c>
      <c r="H280" s="672">
        <v>0</v>
      </c>
      <c r="I280" s="672">
        <v>268031</v>
      </c>
      <c r="J280" s="672">
        <v>0</v>
      </c>
      <c r="K280" s="672">
        <v>268031</v>
      </c>
      <c r="L280" s="672">
        <v>0</v>
      </c>
      <c r="M280" s="672">
        <v>0</v>
      </c>
      <c r="N280" s="672">
        <v>0</v>
      </c>
      <c r="O280" s="672">
        <v>0</v>
      </c>
      <c r="P280" s="672">
        <v>0</v>
      </c>
      <c r="Q280" s="672">
        <v>0</v>
      </c>
      <c r="R280" s="672">
        <v>104020955</v>
      </c>
      <c r="S280" s="672">
        <v>0.5</v>
      </c>
      <c r="T280" s="672">
        <v>0.49</v>
      </c>
      <c r="U280" s="672">
        <v>0</v>
      </c>
      <c r="V280" s="672">
        <v>0.01</v>
      </c>
      <c r="W280" s="672">
        <v>1</v>
      </c>
      <c r="X280" s="672">
        <v>52010477</v>
      </c>
      <c r="Y280" s="672">
        <v>50970268</v>
      </c>
      <c r="Z280" s="672">
        <v>0</v>
      </c>
      <c r="AA280" s="672">
        <v>1040210</v>
      </c>
      <c r="AB280" s="672">
        <v>104020955</v>
      </c>
      <c r="AC280" s="672">
        <v>0</v>
      </c>
      <c r="AD280" s="672">
        <v>0</v>
      </c>
      <c r="AE280" s="672">
        <v>52010477</v>
      </c>
      <c r="AF280" s="672">
        <v>50970268</v>
      </c>
      <c r="AG280" s="672">
        <v>0</v>
      </c>
      <c r="AH280" s="672">
        <v>1040210</v>
      </c>
      <c r="AI280" s="672">
        <v>104020955</v>
      </c>
      <c r="AJ280" s="672">
        <v>268031</v>
      </c>
      <c r="AK280" s="672">
        <v>268031</v>
      </c>
      <c r="AL280" s="672">
        <v>0</v>
      </c>
      <c r="AM280" s="672">
        <v>0</v>
      </c>
      <c r="AN280" s="672">
        <v>0</v>
      </c>
      <c r="AO280" s="672">
        <v>0</v>
      </c>
      <c r="AP280" s="672">
        <v>0</v>
      </c>
      <c r="AQ280" s="672">
        <v>0</v>
      </c>
      <c r="AR280" s="672">
        <v>0</v>
      </c>
      <c r="AS280" s="672">
        <v>0</v>
      </c>
      <c r="AT280" s="672">
        <v>0</v>
      </c>
      <c r="AU280" s="672">
        <v>0</v>
      </c>
      <c r="AV280" s="672">
        <v>0</v>
      </c>
      <c r="AW280" s="672">
        <v>0</v>
      </c>
      <c r="AX280" s="672">
        <v>0</v>
      </c>
      <c r="AY280" s="672">
        <v>0</v>
      </c>
      <c r="AZ280" s="672">
        <v>0</v>
      </c>
      <c r="BA280" s="672">
        <v>0</v>
      </c>
      <c r="BB280" s="672">
        <v>0</v>
      </c>
      <c r="BC280" s="672">
        <v>0</v>
      </c>
      <c r="BD280" s="672">
        <v>-1119356</v>
      </c>
      <c r="BE280" s="672">
        <v>-1096969</v>
      </c>
      <c r="BF280" s="672">
        <v>0</v>
      </c>
      <c r="BG280" s="672">
        <v>-22387</v>
      </c>
      <c r="BH280" s="672">
        <v>-2238712</v>
      </c>
      <c r="BI280" s="672">
        <v>50891121</v>
      </c>
      <c r="BJ280" s="672">
        <v>50141330</v>
      </c>
      <c r="BK280" s="672">
        <v>0</v>
      </c>
      <c r="BL280" s="672">
        <v>1017823</v>
      </c>
      <c r="BM280" s="672">
        <v>102050274</v>
      </c>
      <c r="BN280" s="672">
        <v>9135699</v>
      </c>
      <c r="BO280" s="672">
        <v>0</v>
      </c>
      <c r="BP280" s="672">
        <v>186443</v>
      </c>
      <c r="BQ280" s="672">
        <v>9322142</v>
      </c>
      <c r="BR280" s="672">
        <v>1591885</v>
      </c>
      <c r="BS280" s="672">
        <v>0</v>
      </c>
      <c r="BT280" s="672">
        <v>32487</v>
      </c>
      <c r="BU280" s="672">
        <v>1624372</v>
      </c>
      <c r="BV280" s="672">
        <v>10727584</v>
      </c>
      <c r="BW280" s="672">
        <v>0</v>
      </c>
      <c r="BX280" s="672">
        <v>218930</v>
      </c>
      <c r="BY280" s="672">
        <v>10946514</v>
      </c>
      <c r="BZ280" s="672">
        <v>1953875</v>
      </c>
      <c r="CA280" s="672">
        <v>0</v>
      </c>
      <c r="CB280" s="672">
        <v>39875</v>
      </c>
      <c r="CC280" s="672">
        <v>1993750</v>
      </c>
      <c r="CD280" s="672">
        <v>185597</v>
      </c>
      <c r="CE280" s="672">
        <v>0</v>
      </c>
      <c r="CF280" s="672">
        <v>3788</v>
      </c>
      <c r="CG280" s="672">
        <v>189385</v>
      </c>
      <c r="CH280" s="672">
        <v>0</v>
      </c>
      <c r="CI280" s="672">
        <v>0</v>
      </c>
      <c r="CJ280" s="672">
        <v>0</v>
      </c>
      <c r="CK280" s="672">
        <v>0</v>
      </c>
      <c r="CL280" s="672">
        <v>635</v>
      </c>
      <c r="CM280" s="672">
        <v>0</v>
      </c>
      <c r="CN280" s="672">
        <v>13</v>
      </c>
      <c r="CO280" s="672">
        <v>648</v>
      </c>
      <c r="CP280" s="672">
        <v>376246</v>
      </c>
      <c r="CQ280" s="672">
        <v>0</v>
      </c>
      <c r="CR280" s="672">
        <v>7678</v>
      </c>
      <c r="CS280" s="672">
        <v>383924</v>
      </c>
      <c r="CT280" s="672">
        <v>0</v>
      </c>
      <c r="CU280" s="672">
        <v>0</v>
      </c>
      <c r="CV280" s="672">
        <v>0</v>
      </c>
      <c r="CW280" s="672">
        <v>0</v>
      </c>
      <c r="CX280" s="672">
        <v>735</v>
      </c>
      <c r="CY280" s="672">
        <v>0</v>
      </c>
      <c r="CZ280" s="672">
        <v>15</v>
      </c>
      <c r="DA280" s="672">
        <v>750</v>
      </c>
      <c r="DB280" s="672">
        <v>7562</v>
      </c>
      <c r="DC280" s="672">
        <v>0</v>
      </c>
      <c r="DD280" s="672">
        <v>154</v>
      </c>
      <c r="DE280" s="672">
        <v>7716</v>
      </c>
      <c r="DF280" s="672">
        <v>4067000</v>
      </c>
      <c r="DG280" s="672">
        <v>0</v>
      </c>
      <c r="DH280" s="672">
        <v>83000</v>
      </c>
      <c r="DI280" s="672">
        <v>4150000</v>
      </c>
      <c r="DJ280" s="672">
        <v>0</v>
      </c>
      <c r="DK280" s="672">
        <v>0</v>
      </c>
      <c r="DL280" s="672">
        <v>0</v>
      </c>
      <c r="DM280" s="672">
        <v>0</v>
      </c>
      <c r="DN280" s="672">
        <v>0</v>
      </c>
      <c r="DO280" s="672">
        <v>0</v>
      </c>
      <c r="DP280" s="672">
        <v>0</v>
      </c>
      <c r="DQ280" s="672">
        <v>0</v>
      </c>
      <c r="DR280" s="672">
        <v>0</v>
      </c>
      <c r="DS280" s="672">
        <v>0</v>
      </c>
      <c r="DT280" s="672">
        <v>0</v>
      </c>
      <c r="DU280" s="672">
        <v>0</v>
      </c>
      <c r="DV280" s="672">
        <v>17319234</v>
      </c>
      <c r="DW280" s="672">
        <v>0</v>
      </c>
      <c r="DX280" s="672">
        <v>353453</v>
      </c>
      <c r="DY280" s="672">
        <v>17672687</v>
      </c>
      <c r="DZ280" s="672" t="s">
        <v>1339</v>
      </c>
      <c r="EA280" s="672" t="s">
        <v>260</v>
      </c>
      <c r="EB280" s="672" t="s">
        <v>1707</v>
      </c>
      <c r="EC280" s="672" t="s">
        <v>1670</v>
      </c>
    </row>
    <row r="281" spans="1:133" x14ac:dyDescent="0.25">
      <c r="A281" s="672">
        <v>275</v>
      </c>
      <c r="B281" s="672" t="s">
        <v>1340</v>
      </c>
      <c r="C281" s="672" t="s">
        <v>1384</v>
      </c>
      <c r="D281" s="672" t="s">
        <v>1390</v>
      </c>
      <c r="E281" s="672" t="s">
        <v>1341</v>
      </c>
      <c r="F281" s="672">
        <v>9598475</v>
      </c>
      <c r="G281" s="672">
        <v>511554</v>
      </c>
      <c r="H281" s="672">
        <v>0</v>
      </c>
      <c r="I281" s="672">
        <v>84520</v>
      </c>
      <c r="J281" s="672">
        <v>0</v>
      </c>
      <c r="K281" s="672">
        <v>84520</v>
      </c>
      <c r="L281" s="672">
        <v>0</v>
      </c>
      <c r="M281" s="672">
        <v>0</v>
      </c>
      <c r="N281" s="672">
        <v>272067</v>
      </c>
      <c r="O281" s="672">
        <v>272067</v>
      </c>
      <c r="P281" s="672">
        <v>0</v>
      </c>
      <c r="Q281" s="672">
        <v>0</v>
      </c>
      <c r="R281" s="672">
        <v>9753442</v>
      </c>
      <c r="S281" s="672">
        <v>0.5</v>
      </c>
      <c r="T281" s="672">
        <v>0.4</v>
      </c>
      <c r="U281" s="672">
        <v>0.09</v>
      </c>
      <c r="V281" s="672">
        <v>0.01</v>
      </c>
      <c r="W281" s="672">
        <v>1</v>
      </c>
      <c r="X281" s="672">
        <v>4876721</v>
      </c>
      <c r="Y281" s="672">
        <v>3901377</v>
      </c>
      <c r="Z281" s="672">
        <v>877810</v>
      </c>
      <c r="AA281" s="672">
        <v>97534</v>
      </c>
      <c r="AB281" s="672">
        <v>9753442</v>
      </c>
      <c r="AC281" s="672">
        <v>0</v>
      </c>
      <c r="AD281" s="672">
        <v>0</v>
      </c>
      <c r="AE281" s="672">
        <v>4876721</v>
      </c>
      <c r="AF281" s="672">
        <v>3901377</v>
      </c>
      <c r="AG281" s="672">
        <v>877810</v>
      </c>
      <c r="AH281" s="672">
        <v>97534</v>
      </c>
      <c r="AI281" s="672">
        <v>9753442</v>
      </c>
      <c r="AJ281" s="672">
        <v>84520</v>
      </c>
      <c r="AK281" s="672">
        <v>84520</v>
      </c>
      <c r="AL281" s="672">
        <v>0</v>
      </c>
      <c r="AM281" s="672">
        <v>0</v>
      </c>
      <c r="AN281" s="672">
        <v>0</v>
      </c>
      <c r="AO281" s="672">
        <v>272067</v>
      </c>
      <c r="AP281" s="672">
        <v>0</v>
      </c>
      <c r="AQ281" s="672">
        <v>272067</v>
      </c>
      <c r="AR281" s="672">
        <v>0</v>
      </c>
      <c r="AS281" s="672">
        <v>0</v>
      </c>
      <c r="AT281" s="672">
        <v>0</v>
      </c>
      <c r="AU281" s="672">
        <v>0</v>
      </c>
      <c r="AV281" s="672">
        <v>0</v>
      </c>
      <c r="AW281" s="672">
        <v>0</v>
      </c>
      <c r="AX281" s="672">
        <v>0</v>
      </c>
      <c r="AY281" s="672">
        <v>0</v>
      </c>
      <c r="AZ281" s="672">
        <v>0</v>
      </c>
      <c r="BA281" s="672">
        <v>0</v>
      </c>
      <c r="BB281" s="672">
        <v>0</v>
      </c>
      <c r="BC281" s="672">
        <v>0</v>
      </c>
      <c r="BD281" s="672">
        <v>-455211</v>
      </c>
      <c r="BE281" s="672">
        <v>-364168</v>
      </c>
      <c r="BF281" s="672">
        <v>-81938</v>
      </c>
      <c r="BG281" s="672">
        <v>-9104</v>
      </c>
      <c r="BH281" s="672">
        <v>-910421</v>
      </c>
      <c r="BI281" s="672">
        <v>4421511</v>
      </c>
      <c r="BJ281" s="672">
        <v>3893796</v>
      </c>
      <c r="BK281" s="672">
        <v>795872</v>
      </c>
      <c r="BL281" s="672">
        <v>88430</v>
      </c>
      <c r="BM281" s="672">
        <v>9199608</v>
      </c>
      <c r="BN281" s="672">
        <v>833378</v>
      </c>
      <c r="BO281" s="672">
        <v>175427</v>
      </c>
      <c r="BP281" s="672">
        <v>19492</v>
      </c>
      <c r="BQ281" s="672">
        <v>1028297</v>
      </c>
      <c r="BR281" s="672">
        <v>414958</v>
      </c>
      <c r="BS281" s="672">
        <v>93366</v>
      </c>
      <c r="BT281" s="672">
        <v>10374</v>
      </c>
      <c r="BU281" s="672">
        <v>518698</v>
      </c>
      <c r="BV281" s="672">
        <v>1248336</v>
      </c>
      <c r="BW281" s="672">
        <v>268793</v>
      </c>
      <c r="BX281" s="672">
        <v>29866</v>
      </c>
      <c r="BY281" s="672">
        <v>1546995</v>
      </c>
      <c r="BZ281" s="672">
        <v>794024</v>
      </c>
      <c r="CA281" s="672">
        <v>178655</v>
      </c>
      <c r="CB281" s="672">
        <v>19851</v>
      </c>
      <c r="CC281" s="672">
        <v>992530</v>
      </c>
      <c r="CD281" s="672">
        <v>32391</v>
      </c>
      <c r="CE281" s="672">
        <v>7288</v>
      </c>
      <c r="CF281" s="672">
        <v>810</v>
      </c>
      <c r="CG281" s="672">
        <v>40489</v>
      </c>
      <c r="CH281" s="672">
        <v>0</v>
      </c>
      <c r="CI281" s="672">
        <v>0</v>
      </c>
      <c r="CJ281" s="672">
        <v>0</v>
      </c>
      <c r="CK281" s="672">
        <v>0</v>
      </c>
      <c r="CL281" s="672">
        <v>10838</v>
      </c>
      <c r="CM281" s="672">
        <v>2438</v>
      </c>
      <c r="CN281" s="672">
        <v>271</v>
      </c>
      <c r="CO281" s="672">
        <v>13547</v>
      </c>
      <c r="CP281" s="672">
        <v>61677</v>
      </c>
      <c r="CQ281" s="672">
        <v>13877</v>
      </c>
      <c r="CR281" s="672">
        <v>1542</v>
      </c>
      <c r="CS281" s="672">
        <v>77096</v>
      </c>
      <c r="CT281" s="672">
        <v>0</v>
      </c>
      <c r="CU281" s="672">
        <v>0</v>
      </c>
      <c r="CV281" s="672">
        <v>0</v>
      </c>
      <c r="CW281" s="672">
        <v>0</v>
      </c>
      <c r="CX281" s="672">
        <v>600</v>
      </c>
      <c r="CY281" s="672">
        <v>135</v>
      </c>
      <c r="CZ281" s="672">
        <v>15</v>
      </c>
      <c r="DA281" s="672">
        <v>750</v>
      </c>
      <c r="DB281" s="672">
        <v>10260</v>
      </c>
      <c r="DC281" s="672">
        <v>2309</v>
      </c>
      <c r="DD281" s="672">
        <v>257</v>
      </c>
      <c r="DE281" s="672">
        <v>12826</v>
      </c>
      <c r="DF281" s="672">
        <v>885915</v>
      </c>
      <c r="DG281" s="672">
        <v>199331</v>
      </c>
      <c r="DH281" s="672">
        <v>22148</v>
      </c>
      <c r="DI281" s="672">
        <v>1107394</v>
      </c>
      <c r="DJ281" s="672">
        <v>0</v>
      </c>
      <c r="DK281" s="672">
        <v>0</v>
      </c>
      <c r="DL281" s="672">
        <v>0</v>
      </c>
      <c r="DM281" s="672">
        <v>0</v>
      </c>
      <c r="DN281" s="672">
        <v>0</v>
      </c>
      <c r="DO281" s="672">
        <v>0</v>
      </c>
      <c r="DP281" s="672">
        <v>0</v>
      </c>
      <c r="DQ281" s="672">
        <v>0</v>
      </c>
      <c r="DR281" s="672">
        <v>0</v>
      </c>
      <c r="DS281" s="672">
        <v>0</v>
      </c>
      <c r="DT281" s="672">
        <v>0</v>
      </c>
      <c r="DU281" s="672">
        <v>0</v>
      </c>
      <c r="DV281" s="672">
        <v>3044041</v>
      </c>
      <c r="DW281" s="672">
        <v>672826</v>
      </c>
      <c r="DX281" s="672">
        <v>74760</v>
      </c>
      <c r="DY281" s="672">
        <v>3791627</v>
      </c>
      <c r="DZ281" s="672" t="s">
        <v>1341</v>
      </c>
      <c r="EA281" s="672" t="s">
        <v>940</v>
      </c>
      <c r="EB281" s="672" t="s">
        <v>1717</v>
      </c>
      <c r="EC281" s="672" t="s">
        <v>1671</v>
      </c>
    </row>
    <row r="282" spans="1:133" x14ac:dyDescent="0.25">
      <c r="A282" s="672">
        <v>276</v>
      </c>
      <c r="B282" s="672" t="s">
        <v>1342</v>
      </c>
      <c r="C282" s="672" t="s">
        <v>1384</v>
      </c>
      <c r="D282" s="672" t="s">
        <v>1389</v>
      </c>
      <c r="E282" s="672" t="s">
        <v>1343</v>
      </c>
      <c r="F282" s="672">
        <v>34396224</v>
      </c>
      <c r="G282" s="672">
        <v>1212990</v>
      </c>
      <c r="H282" s="672">
        <v>0</v>
      </c>
      <c r="I282" s="672">
        <v>129873</v>
      </c>
      <c r="J282" s="672">
        <v>0</v>
      </c>
      <c r="K282" s="672">
        <v>129873</v>
      </c>
      <c r="L282" s="672">
        <v>0</v>
      </c>
      <c r="M282" s="672">
        <v>0</v>
      </c>
      <c r="N282" s="672">
        <v>1059</v>
      </c>
      <c r="O282" s="672">
        <v>1059</v>
      </c>
      <c r="P282" s="672">
        <v>0</v>
      </c>
      <c r="Q282" s="672">
        <v>0</v>
      </c>
      <c r="R282" s="672">
        <v>35478282</v>
      </c>
      <c r="S282" s="672">
        <v>0.5</v>
      </c>
      <c r="T282" s="672">
        <v>0.4</v>
      </c>
      <c r="U282" s="672">
        <v>0.09</v>
      </c>
      <c r="V282" s="672">
        <v>0.01</v>
      </c>
      <c r="W282" s="672">
        <v>1</v>
      </c>
      <c r="X282" s="672">
        <v>17739141</v>
      </c>
      <c r="Y282" s="672">
        <v>14191313</v>
      </c>
      <c r="Z282" s="672">
        <v>3193045</v>
      </c>
      <c r="AA282" s="672">
        <v>354783</v>
      </c>
      <c r="AB282" s="672">
        <v>35478282</v>
      </c>
      <c r="AC282" s="672">
        <v>0</v>
      </c>
      <c r="AD282" s="672">
        <v>0</v>
      </c>
      <c r="AE282" s="672">
        <v>17739141</v>
      </c>
      <c r="AF282" s="672">
        <v>14191313</v>
      </c>
      <c r="AG282" s="672">
        <v>3193045</v>
      </c>
      <c r="AH282" s="672">
        <v>354783</v>
      </c>
      <c r="AI282" s="672">
        <v>35478282</v>
      </c>
      <c r="AJ282" s="672">
        <v>129873</v>
      </c>
      <c r="AK282" s="672">
        <v>129873</v>
      </c>
      <c r="AL282" s="672">
        <v>0</v>
      </c>
      <c r="AM282" s="672">
        <v>0</v>
      </c>
      <c r="AN282" s="672">
        <v>0</v>
      </c>
      <c r="AO282" s="672">
        <v>1059</v>
      </c>
      <c r="AP282" s="672">
        <v>0</v>
      </c>
      <c r="AQ282" s="672">
        <v>1059</v>
      </c>
      <c r="AR282" s="672">
        <v>0</v>
      </c>
      <c r="AS282" s="672">
        <v>0</v>
      </c>
      <c r="AT282" s="672">
        <v>0</v>
      </c>
      <c r="AU282" s="672">
        <v>0</v>
      </c>
      <c r="AV282" s="672">
        <v>0</v>
      </c>
      <c r="AW282" s="672">
        <v>0</v>
      </c>
      <c r="AX282" s="672">
        <v>0</v>
      </c>
      <c r="AY282" s="672">
        <v>0</v>
      </c>
      <c r="AZ282" s="672">
        <v>0</v>
      </c>
      <c r="BA282" s="672">
        <v>0</v>
      </c>
      <c r="BB282" s="672">
        <v>0</v>
      </c>
      <c r="BC282" s="672">
        <v>0</v>
      </c>
      <c r="BD282" s="672">
        <v>720410</v>
      </c>
      <c r="BE282" s="672">
        <v>576328</v>
      </c>
      <c r="BF282" s="672">
        <v>129674</v>
      </c>
      <c r="BG282" s="672">
        <v>14408</v>
      </c>
      <c r="BH282" s="672">
        <v>1440820</v>
      </c>
      <c r="BI282" s="672">
        <v>18459551</v>
      </c>
      <c r="BJ282" s="672">
        <v>14898573</v>
      </c>
      <c r="BK282" s="672">
        <v>3322719</v>
      </c>
      <c r="BL282" s="672">
        <v>369191</v>
      </c>
      <c r="BM282" s="672">
        <v>37050034</v>
      </c>
      <c r="BN282" s="672">
        <v>2667420</v>
      </c>
      <c r="BO282" s="672">
        <v>600125</v>
      </c>
      <c r="BP282" s="672">
        <v>66681</v>
      </c>
      <c r="BQ282" s="672">
        <v>3334226</v>
      </c>
      <c r="BR282" s="672">
        <v>606203</v>
      </c>
      <c r="BS282" s="672">
        <v>136395</v>
      </c>
      <c r="BT282" s="672">
        <v>15155</v>
      </c>
      <c r="BU282" s="672">
        <v>757753</v>
      </c>
      <c r="BV282" s="672">
        <v>3273623</v>
      </c>
      <c r="BW282" s="672">
        <v>736520</v>
      </c>
      <c r="BX282" s="672">
        <v>81836</v>
      </c>
      <c r="BY282" s="672">
        <v>4091979</v>
      </c>
      <c r="BZ282" s="672">
        <v>1143121</v>
      </c>
      <c r="CA282" s="672">
        <v>257202</v>
      </c>
      <c r="CB282" s="672">
        <v>28578</v>
      </c>
      <c r="CC282" s="672">
        <v>1428901</v>
      </c>
      <c r="CD282" s="672">
        <v>66172</v>
      </c>
      <c r="CE282" s="672">
        <v>14889</v>
      </c>
      <c r="CF282" s="672">
        <v>1654</v>
      </c>
      <c r="CG282" s="672">
        <v>82715</v>
      </c>
      <c r="CH282" s="672">
        <v>2000</v>
      </c>
      <c r="CI282" s="672">
        <v>450</v>
      </c>
      <c r="CJ282" s="672">
        <v>50</v>
      </c>
      <c r="CK282" s="672">
        <v>2500</v>
      </c>
      <c r="CL282" s="672">
        <v>332</v>
      </c>
      <c r="CM282" s="672">
        <v>75</v>
      </c>
      <c r="CN282" s="672">
        <v>8</v>
      </c>
      <c r="CO282" s="672">
        <v>415</v>
      </c>
      <c r="CP282" s="672">
        <v>152000</v>
      </c>
      <c r="CQ282" s="672">
        <v>34200</v>
      </c>
      <c r="CR282" s="672">
        <v>3800</v>
      </c>
      <c r="CS282" s="672">
        <v>190000</v>
      </c>
      <c r="CT282" s="672">
        <v>0</v>
      </c>
      <c r="CU282" s="672">
        <v>0</v>
      </c>
      <c r="CV282" s="672">
        <v>0</v>
      </c>
      <c r="CW282" s="672">
        <v>0</v>
      </c>
      <c r="CX282" s="672">
        <v>0</v>
      </c>
      <c r="CY282" s="672">
        <v>0</v>
      </c>
      <c r="CZ282" s="672">
        <v>0</v>
      </c>
      <c r="DA282" s="672">
        <v>0</v>
      </c>
      <c r="DB282" s="672">
        <v>1826</v>
      </c>
      <c r="DC282" s="672">
        <v>411</v>
      </c>
      <c r="DD282" s="672">
        <v>46</v>
      </c>
      <c r="DE282" s="672">
        <v>2283</v>
      </c>
      <c r="DF282" s="672">
        <v>1310496</v>
      </c>
      <c r="DG282" s="672">
        <v>294861</v>
      </c>
      <c r="DH282" s="672">
        <v>32762</v>
      </c>
      <c r="DI282" s="672">
        <v>1638119</v>
      </c>
      <c r="DJ282" s="672">
        <v>0</v>
      </c>
      <c r="DK282" s="672">
        <v>0</v>
      </c>
      <c r="DL282" s="672">
        <v>0</v>
      </c>
      <c r="DM282" s="672">
        <v>0</v>
      </c>
      <c r="DN282" s="672">
        <v>0</v>
      </c>
      <c r="DO282" s="672">
        <v>0</v>
      </c>
      <c r="DP282" s="672">
        <v>0</v>
      </c>
      <c r="DQ282" s="672">
        <v>0</v>
      </c>
      <c r="DR282" s="672">
        <v>0</v>
      </c>
      <c r="DS282" s="672">
        <v>0</v>
      </c>
      <c r="DT282" s="672">
        <v>0</v>
      </c>
      <c r="DU282" s="672">
        <v>0</v>
      </c>
      <c r="DV282" s="672">
        <v>5949570</v>
      </c>
      <c r="DW282" s="672">
        <v>1338608</v>
      </c>
      <c r="DX282" s="672">
        <v>148734</v>
      </c>
      <c r="DY282" s="672">
        <v>7436912</v>
      </c>
      <c r="DZ282" s="672" t="s">
        <v>1343</v>
      </c>
      <c r="EA282" s="672" t="s">
        <v>858</v>
      </c>
      <c r="EB282" s="672" t="s">
        <v>1704</v>
      </c>
      <c r="EC282" s="672" t="s">
        <v>1672</v>
      </c>
    </row>
    <row r="283" spans="1:133" x14ac:dyDescent="0.25">
      <c r="A283" s="672">
        <v>277</v>
      </c>
      <c r="B283" s="672" t="s">
        <v>1344</v>
      </c>
      <c r="C283" s="672" t="s">
        <v>1384</v>
      </c>
      <c r="D283" s="672" t="s">
        <v>1386</v>
      </c>
      <c r="E283" s="672" t="s">
        <v>1345</v>
      </c>
      <c r="F283" s="672">
        <v>18145345</v>
      </c>
      <c r="G283" s="672">
        <v>674922</v>
      </c>
      <c r="H283" s="672">
        <v>0</v>
      </c>
      <c r="I283" s="672">
        <v>107860</v>
      </c>
      <c r="J283" s="672">
        <v>0</v>
      </c>
      <c r="K283" s="672">
        <v>107860</v>
      </c>
      <c r="L283" s="672">
        <v>0</v>
      </c>
      <c r="M283" s="672">
        <v>0</v>
      </c>
      <c r="N283" s="672">
        <v>290785</v>
      </c>
      <c r="O283" s="672">
        <v>69403</v>
      </c>
      <c r="P283" s="672">
        <v>221382</v>
      </c>
      <c r="Q283" s="672">
        <v>0</v>
      </c>
      <c r="R283" s="672">
        <v>18421622</v>
      </c>
      <c r="S283" s="672">
        <v>0.5</v>
      </c>
      <c r="T283" s="672">
        <v>0.4</v>
      </c>
      <c r="U283" s="672">
        <v>0.1</v>
      </c>
      <c r="V283" s="672">
        <v>0</v>
      </c>
      <c r="W283" s="672">
        <v>1</v>
      </c>
      <c r="X283" s="672">
        <v>9210811</v>
      </c>
      <c r="Y283" s="672">
        <v>7368649</v>
      </c>
      <c r="Z283" s="672">
        <v>1842162</v>
      </c>
      <c r="AA283" s="672">
        <v>0</v>
      </c>
      <c r="AB283" s="672">
        <v>18421622</v>
      </c>
      <c r="AC283" s="672">
        <v>0</v>
      </c>
      <c r="AD283" s="672">
        <v>0</v>
      </c>
      <c r="AE283" s="672">
        <v>9210811</v>
      </c>
      <c r="AF283" s="672">
        <v>7368649</v>
      </c>
      <c r="AG283" s="672">
        <v>1842162</v>
      </c>
      <c r="AH283" s="672">
        <v>0</v>
      </c>
      <c r="AI283" s="672">
        <v>18421622</v>
      </c>
      <c r="AJ283" s="672">
        <v>107860</v>
      </c>
      <c r="AK283" s="672">
        <v>107860</v>
      </c>
      <c r="AL283" s="672">
        <v>0</v>
      </c>
      <c r="AM283" s="672">
        <v>0</v>
      </c>
      <c r="AN283" s="672">
        <v>0</v>
      </c>
      <c r="AO283" s="672">
        <v>69403</v>
      </c>
      <c r="AP283" s="672">
        <v>221382</v>
      </c>
      <c r="AQ283" s="672">
        <v>290785</v>
      </c>
      <c r="AR283" s="672">
        <v>0</v>
      </c>
      <c r="AS283" s="672">
        <v>0</v>
      </c>
      <c r="AT283" s="672">
        <v>0</v>
      </c>
      <c r="AU283" s="672">
        <v>0</v>
      </c>
      <c r="AV283" s="672">
        <v>0</v>
      </c>
      <c r="AW283" s="672">
        <v>0</v>
      </c>
      <c r="AX283" s="672">
        <v>0</v>
      </c>
      <c r="AY283" s="672">
        <v>0</v>
      </c>
      <c r="AZ283" s="672">
        <v>0</v>
      </c>
      <c r="BA283" s="672">
        <v>0</v>
      </c>
      <c r="BB283" s="672">
        <v>0</v>
      </c>
      <c r="BC283" s="672">
        <v>0</v>
      </c>
      <c r="BD283" s="672">
        <v>145406</v>
      </c>
      <c r="BE283" s="672">
        <v>116324</v>
      </c>
      <c r="BF283" s="672">
        <v>29081</v>
      </c>
      <c r="BG283" s="672">
        <v>0</v>
      </c>
      <c r="BH283" s="672">
        <v>290811</v>
      </c>
      <c r="BI283" s="672">
        <v>9356217</v>
      </c>
      <c r="BJ283" s="672">
        <v>7662236</v>
      </c>
      <c r="BK283" s="672">
        <v>2092625</v>
      </c>
      <c r="BL283" s="672">
        <v>0</v>
      </c>
      <c r="BM283" s="672">
        <v>19111078</v>
      </c>
      <c r="BN283" s="672">
        <v>1435625</v>
      </c>
      <c r="BO283" s="672">
        <v>397949</v>
      </c>
      <c r="BP283" s="672">
        <v>0</v>
      </c>
      <c r="BQ283" s="672">
        <v>1833574</v>
      </c>
      <c r="BR283" s="672">
        <v>362164</v>
      </c>
      <c r="BS283" s="672">
        <v>90541</v>
      </c>
      <c r="BT283" s="672">
        <v>0</v>
      </c>
      <c r="BU283" s="672">
        <v>452705</v>
      </c>
      <c r="BV283" s="672">
        <v>1797789</v>
      </c>
      <c r="BW283" s="672">
        <v>488490</v>
      </c>
      <c r="BX283" s="672">
        <v>0</v>
      </c>
      <c r="BY283" s="672">
        <v>2286279</v>
      </c>
      <c r="BZ283" s="672">
        <v>828442</v>
      </c>
      <c r="CA283" s="672">
        <v>207111</v>
      </c>
      <c r="CB283" s="672">
        <v>0</v>
      </c>
      <c r="CC283" s="672">
        <v>1035553</v>
      </c>
      <c r="CD283" s="672">
        <v>42585</v>
      </c>
      <c r="CE283" s="672">
        <v>10646</v>
      </c>
      <c r="CF283" s="672">
        <v>0</v>
      </c>
      <c r="CG283" s="672">
        <v>53231</v>
      </c>
      <c r="CH283" s="672">
        <v>6000</v>
      </c>
      <c r="CI283" s="672">
        <v>1500</v>
      </c>
      <c r="CJ283" s="672">
        <v>0</v>
      </c>
      <c r="CK283" s="672">
        <v>7500</v>
      </c>
      <c r="CL283" s="672">
        <v>11229</v>
      </c>
      <c r="CM283" s="672">
        <v>2807</v>
      </c>
      <c r="CN283" s="672">
        <v>0</v>
      </c>
      <c r="CO283" s="672">
        <v>14036</v>
      </c>
      <c r="CP283" s="672">
        <v>56070</v>
      </c>
      <c r="CQ283" s="672">
        <v>14017</v>
      </c>
      <c r="CR283" s="672">
        <v>0</v>
      </c>
      <c r="CS283" s="672">
        <v>70087</v>
      </c>
      <c r="CT283" s="672">
        <v>0</v>
      </c>
      <c r="CU283" s="672">
        <v>0</v>
      </c>
      <c r="CV283" s="672">
        <v>0</v>
      </c>
      <c r="CW283" s="672">
        <v>0</v>
      </c>
      <c r="CX283" s="672">
        <v>0</v>
      </c>
      <c r="CY283" s="672">
        <v>0</v>
      </c>
      <c r="CZ283" s="672">
        <v>0</v>
      </c>
      <c r="DA283" s="672">
        <v>0</v>
      </c>
      <c r="DB283" s="672">
        <v>4107</v>
      </c>
      <c r="DC283" s="672">
        <v>1027</v>
      </c>
      <c r="DD283" s="672">
        <v>0</v>
      </c>
      <c r="DE283" s="672">
        <v>5134</v>
      </c>
      <c r="DF283" s="672">
        <v>603969</v>
      </c>
      <c r="DG283" s="672">
        <v>150992</v>
      </c>
      <c r="DH283" s="672">
        <v>0</v>
      </c>
      <c r="DI283" s="672">
        <v>754961</v>
      </c>
      <c r="DJ283" s="672">
        <v>0</v>
      </c>
      <c r="DK283" s="672">
        <v>0</v>
      </c>
      <c r="DL283" s="672">
        <v>0</v>
      </c>
      <c r="DM283" s="672">
        <v>0</v>
      </c>
      <c r="DN283" s="672">
        <v>0</v>
      </c>
      <c r="DO283" s="672">
        <v>0</v>
      </c>
      <c r="DP283" s="672">
        <v>0</v>
      </c>
      <c r="DQ283" s="672">
        <v>0</v>
      </c>
      <c r="DR283" s="672">
        <v>16000</v>
      </c>
      <c r="DS283" s="672">
        <v>4000</v>
      </c>
      <c r="DT283" s="672">
        <v>0</v>
      </c>
      <c r="DU283" s="672">
        <v>20000</v>
      </c>
      <c r="DV283" s="672">
        <v>3366191</v>
      </c>
      <c r="DW283" s="672">
        <v>880590</v>
      </c>
      <c r="DX283" s="672">
        <v>0</v>
      </c>
      <c r="DY283" s="672">
        <v>4246781</v>
      </c>
      <c r="DZ283" s="672" t="s">
        <v>1345</v>
      </c>
      <c r="EA283" s="672" t="s">
        <v>822</v>
      </c>
      <c r="EB283" s="672" t="s">
        <v>1693</v>
      </c>
      <c r="EC283" s="672" t="s">
        <v>1673</v>
      </c>
    </row>
    <row r="284" spans="1:133" x14ac:dyDescent="0.25">
      <c r="A284" s="672">
        <v>278</v>
      </c>
      <c r="B284" s="672" t="s">
        <v>1346</v>
      </c>
      <c r="C284" s="672" t="s">
        <v>260</v>
      </c>
      <c r="D284" s="672" t="s">
        <v>1386</v>
      </c>
      <c r="E284" s="672" t="s">
        <v>1347</v>
      </c>
      <c r="F284" s="672">
        <v>235207182</v>
      </c>
      <c r="G284" s="672">
        <v>4683256</v>
      </c>
      <c r="H284" s="672">
        <v>0</v>
      </c>
      <c r="I284" s="672">
        <v>523149</v>
      </c>
      <c r="J284" s="672">
        <v>0</v>
      </c>
      <c r="K284" s="672">
        <v>523149</v>
      </c>
      <c r="L284" s="672">
        <v>0</v>
      </c>
      <c r="M284" s="672">
        <v>1939968</v>
      </c>
      <c r="N284" s="672">
        <v>1973654</v>
      </c>
      <c r="O284" s="672">
        <v>1973654</v>
      </c>
      <c r="P284" s="672">
        <v>0</v>
      </c>
      <c r="Q284" s="672">
        <v>0</v>
      </c>
      <c r="R284" s="672">
        <v>235453667</v>
      </c>
      <c r="S284" s="672">
        <v>0.5</v>
      </c>
      <c r="T284" s="672">
        <v>0.49</v>
      </c>
      <c r="U284" s="672">
        <v>0</v>
      </c>
      <c r="V284" s="672">
        <v>0.01</v>
      </c>
      <c r="W284" s="672">
        <v>1</v>
      </c>
      <c r="X284" s="672">
        <v>117726833</v>
      </c>
      <c r="Y284" s="672">
        <v>115372297</v>
      </c>
      <c r="Z284" s="672">
        <v>0</v>
      </c>
      <c r="AA284" s="672">
        <v>2354537</v>
      </c>
      <c r="AB284" s="672">
        <v>235453667</v>
      </c>
      <c r="AC284" s="672">
        <v>0</v>
      </c>
      <c r="AD284" s="672">
        <v>0</v>
      </c>
      <c r="AE284" s="672">
        <v>117726833</v>
      </c>
      <c r="AF284" s="672">
        <v>115372297</v>
      </c>
      <c r="AG284" s="672">
        <v>0</v>
      </c>
      <c r="AH284" s="672">
        <v>2354537</v>
      </c>
      <c r="AI284" s="672">
        <v>235453667</v>
      </c>
      <c r="AJ284" s="672">
        <v>523149</v>
      </c>
      <c r="AK284" s="672">
        <v>523149</v>
      </c>
      <c r="AL284" s="672">
        <v>1939968</v>
      </c>
      <c r="AM284" s="672">
        <v>0</v>
      </c>
      <c r="AN284" s="672">
        <v>1939968</v>
      </c>
      <c r="AO284" s="672">
        <v>1973654</v>
      </c>
      <c r="AP284" s="672">
        <v>0</v>
      </c>
      <c r="AQ284" s="672">
        <v>1973654</v>
      </c>
      <c r="AR284" s="672">
        <v>0</v>
      </c>
      <c r="AS284" s="672">
        <v>0</v>
      </c>
      <c r="AT284" s="672">
        <v>0</v>
      </c>
      <c r="AU284" s="672">
        <v>0</v>
      </c>
      <c r="AV284" s="672">
        <v>0</v>
      </c>
      <c r="AW284" s="672">
        <v>0</v>
      </c>
      <c r="AX284" s="672">
        <v>0</v>
      </c>
      <c r="AY284" s="672">
        <v>0</v>
      </c>
      <c r="AZ284" s="672">
        <v>0</v>
      </c>
      <c r="BA284" s="672">
        <v>0</v>
      </c>
      <c r="BB284" s="672">
        <v>0</v>
      </c>
      <c r="BC284" s="672">
        <v>0</v>
      </c>
      <c r="BD284" s="672">
        <v>7359669</v>
      </c>
      <c r="BE284" s="672">
        <v>7212475</v>
      </c>
      <c r="BF284" s="672">
        <v>0</v>
      </c>
      <c r="BG284" s="672">
        <v>147193</v>
      </c>
      <c r="BH284" s="672">
        <v>14719337</v>
      </c>
      <c r="BI284" s="672">
        <v>125086502</v>
      </c>
      <c r="BJ284" s="672">
        <v>127021543</v>
      </c>
      <c r="BK284" s="672">
        <v>0</v>
      </c>
      <c r="BL284" s="672">
        <v>2501730</v>
      </c>
      <c r="BM284" s="672">
        <v>254609775</v>
      </c>
      <c r="BN284" s="672">
        <v>20535088</v>
      </c>
      <c r="BO284" s="672">
        <v>0</v>
      </c>
      <c r="BP284" s="672">
        <v>405455</v>
      </c>
      <c r="BQ284" s="672">
        <v>20940543</v>
      </c>
      <c r="BR284" s="672">
        <v>2856324</v>
      </c>
      <c r="BS284" s="672">
        <v>0</v>
      </c>
      <c r="BT284" s="672">
        <v>55221</v>
      </c>
      <c r="BU284" s="672">
        <v>2911545</v>
      </c>
      <c r="BV284" s="672">
        <v>23391412</v>
      </c>
      <c r="BW284" s="672">
        <v>0</v>
      </c>
      <c r="BX284" s="672">
        <v>460676</v>
      </c>
      <c r="BY284" s="672">
        <v>23852088</v>
      </c>
      <c r="BZ284" s="672">
        <v>4100554</v>
      </c>
      <c r="CA284" s="672">
        <v>0</v>
      </c>
      <c r="CB284" s="672">
        <v>81881</v>
      </c>
      <c r="CC284" s="672">
        <v>4182435</v>
      </c>
      <c r="CD284" s="672">
        <v>330135</v>
      </c>
      <c r="CE284" s="672">
        <v>0</v>
      </c>
      <c r="CF284" s="672">
        <v>6307</v>
      </c>
      <c r="CG284" s="672">
        <v>336442</v>
      </c>
      <c r="CH284" s="672">
        <v>0</v>
      </c>
      <c r="CI284" s="672">
        <v>0</v>
      </c>
      <c r="CJ284" s="672">
        <v>0</v>
      </c>
      <c r="CK284" s="672">
        <v>0</v>
      </c>
      <c r="CL284" s="672">
        <v>27308</v>
      </c>
      <c r="CM284" s="672">
        <v>0</v>
      </c>
      <c r="CN284" s="672">
        <v>557</v>
      </c>
      <c r="CO284" s="672">
        <v>27865</v>
      </c>
      <c r="CP284" s="672">
        <v>775070</v>
      </c>
      <c r="CQ284" s="672">
        <v>0</v>
      </c>
      <c r="CR284" s="672">
        <v>15262</v>
      </c>
      <c r="CS284" s="672">
        <v>790332</v>
      </c>
      <c r="CT284" s="672">
        <v>0</v>
      </c>
      <c r="CU284" s="672">
        <v>0</v>
      </c>
      <c r="CV284" s="672">
        <v>0</v>
      </c>
      <c r="CW284" s="672">
        <v>0</v>
      </c>
      <c r="CX284" s="672">
        <v>0</v>
      </c>
      <c r="CY284" s="672">
        <v>0</v>
      </c>
      <c r="CZ284" s="672">
        <v>0</v>
      </c>
      <c r="DA284" s="672">
        <v>0</v>
      </c>
      <c r="DB284" s="672">
        <v>1796</v>
      </c>
      <c r="DC284" s="672">
        <v>0</v>
      </c>
      <c r="DD284" s="672">
        <v>37</v>
      </c>
      <c r="DE284" s="672">
        <v>1833</v>
      </c>
      <c r="DF284" s="672">
        <v>6589677</v>
      </c>
      <c r="DG284" s="672">
        <v>0</v>
      </c>
      <c r="DH284" s="672">
        <v>124482</v>
      </c>
      <c r="DI284" s="672">
        <v>6714159</v>
      </c>
      <c r="DJ284" s="672">
        <v>0</v>
      </c>
      <c r="DK284" s="672">
        <v>0</v>
      </c>
      <c r="DL284" s="672">
        <v>0</v>
      </c>
      <c r="DM284" s="672">
        <v>0</v>
      </c>
      <c r="DN284" s="672">
        <v>0</v>
      </c>
      <c r="DO284" s="672">
        <v>0</v>
      </c>
      <c r="DP284" s="672">
        <v>0</v>
      </c>
      <c r="DQ284" s="672">
        <v>0</v>
      </c>
      <c r="DR284" s="672">
        <v>0</v>
      </c>
      <c r="DS284" s="672">
        <v>0</v>
      </c>
      <c r="DT284" s="672">
        <v>0</v>
      </c>
      <c r="DU284" s="672">
        <v>0</v>
      </c>
      <c r="DV284" s="672">
        <v>35215952</v>
      </c>
      <c r="DW284" s="672">
        <v>0</v>
      </c>
      <c r="DX284" s="672">
        <v>689202</v>
      </c>
      <c r="DY284" s="672">
        <v>35905154</v>
      </c>
      <c r="DZ284" s="672" t="s">
        <v>1347</v>
      </c>
      <c r="EA284" s="672" t="s">
        <v>260</v>
      </c>
      <c r="EB284" s="672" t="s">
        <v>1722</v>
      </c>
      <c r="EC284" s="672" t="s">
        <v>1674</v>
      </c>
    </row>
    <row r="285" spans="1:133" x14ac:dyDescent="0.25">
      <c r="A285" s="672">
        <v>279</v>
      </c>
      <c r="B285" s="672" t="s">
        <v>1348</v>
      </c>
      <c r="C285" s="672" t="s">
        <v>1384</v>
      </c>
      <c r="D285" s="672" t="s">
        <v>1385</v>
      </c>
      <c r="E285" s="672" t="s">
        <v>1349</v>
      </c>
      <c r="F285" s="672">
        <v>43740597</v>
      </c>
      <c r="G285" s="672">
        <v>1377144</v>
      </c>
      <c r="H285" s="672">
        <v>0</v>
      </c>
      <c r="I285" s="672">
        <v>174021</v>
      </c>
      <c r="J285" s="672">
        <v>0</v>
      </c>
      <c r="K285" s="672">
        <v>174021</v>
      </c>
      <c r="L285" s="672">
        <v>0</v>
      </c>
      <c r="M285" s="672">
        <v>0</v>
      </c>
      <c r="N285" s="672">
        <v>298032</v>
      </c>
      <c r="O285" s="672">
        <v>298032</v>
      </c>
      <c r="P285" s="672">
        <v>0</v>
      </c>
      <c r="Q285" s="672">
        <v>0</v>
      </c>
      <c r="R285" s="672">
        <v>44645688</v>
      </c>
      <c r="S285" s="672">
        <v>0.5</v>
      </c>
      <c r="T285" s="672">
        <v>0.4</v>
      </c>
      <c r="U285" s="672">
        <v>0.1</v>
      </c>
      <c r="V285" s="672">
        <v>0</v>
      </c>
      <c r="W285" s="672">
        <v>1</v>
      </c>
      <c r="X285" s="672">
        <v>22322844</v>
      </c>
      <c r="Y285" s="672">
        <v>17858275</v>
      </c>
      <c r="Z285" s="672">
        <v>4464569</v>
      </c>
      <c r="AA285" s="672">
        <v>0</v>
      </c>
      <c r="AB285" s="672">
        <v>44645688</v>
      </c>
      <c r="AC285" s="672">
        <v>0</v>
      </c>
      <c r="AD285" s="672">
        <v>0</v>
      </c>
      <c r="AE285" s="672">
        <v>22322844</v>
      </c>
      <c r="AF285" s="672">
        <v>17858275</v>
      </c>
      <c r="AG285" s="672">
        <v>4464569</v>
      </c>
      <c r="AH285" s="672">
        <v>0</v>
      </c>
      <c r="AI285" s="672">
        <v>44645688</v>
      </c>
      <c r="AJ285" s="672">
        <v>174021</v>
      </c>
      <c r="AK285" s="672">
        <v>174021</v>
      </c>
      <c r="AL285" s="672">
        <v>0</v>
      </c>
      <c r="AM285" s="672">
        <v>0</v>
      </c>
      <c r="AN285" s="672">
        <v>0</v>
      </c>
      <c r="AO285" s="672">
        <v>298032</v>
      </c>
      <c r="AP285" s="672">
        <v>0</v>
      </c>
      <c r="AQ285" s="672">
        <v>298032</v>
      </c>
      <c r="AR285" s="672">
        <v>0</v>
      </c>
      <c r="AS285" s="672">
        <v>0</v>
      </c>
      <c r="AT285" s="672">
        <v>0</v>
      </c>
      <c r="AU285" s="672">
        <v>0</v>
      </c>
      <c r="AV285" s="672">
        <v>0</v>
      </c>
      <c r="AW285" s="672">
        <v>0</v>
      </c>
      <c r="AX285" s="672">
        <v>0</v>
      </c>
      <c r="AY285" s="672">
        <v>0</v>
      </c>
      <c r="AZ285" s="672">
        <v>0</v>
      </c>
      <c r="BA285" s="672">
        <v>0</v>
      </c>
      <c r="BB285" s="672">
        <v>0</v>
      </c>
      <c r="BC285" s="672">
        <v>0</v>
      </c>
      <c r="BD285" s="672">
        <v>-905270</v>
      </c>
      <c r="BE285" s="672">
        <v>-724216</v>
      </c>
      <c r="BF285" s="672">
        <v>-181054</v>
      </c>
      <c r="BG285" s="672">
        <v>0</v>
      </c>
      <c r="BH285" s="672">
        <v>-1810541</v>
      </c>
      <c r="BI285" s="672">
        <v>21417574</v>
      </c>
      <c r="BJ285" s="672">
        <v>17606112</v>
      </c>
      <c r="BK285" s="672">
        <v>4283515</v>
      </c>
      <c r="BL285" s="672">
        <v>0</v>
      </c>
      <c r="BM285" s="672">
        <v>43307200</v>
      </c>
      <c r="BN285" s="672">
        <v>3459739</v>
      </c>
      <c r="BO285" s="672">
        <v>850834</v>
      </c>
      <c r="BP285" s="672">
        <v>0</v>
      </c>
      <c r="BQ285" s="672">
        <v>4310573</v>
      </c>
      <c r="BR285" s="672">
        <v>898031</v>
      </c>
      <c r="BS285" s="672">
        <v>224508</v>
      </c>
      <c r="BT285" s="672">
        <v>0</v>
      </c>
      <c r="BU285" s="672">
        <v>1122539</v>
      </c>
      <c r="BV285" s="672">
        <v>4357770</v>
      </c>
      <c r="BW285" s="672">
        <v>1075342</v>
      </c>
      <c r="BX285" s="672">
        <v>0</v>
      </c>
      <c r="BY285" s="672">
        <v>5433112</v>
      </c>
      <c r="BZ285" s="672">
        <v>1190766</v>
      </c>
      <c r="CA285" s="672">
        <v>297692</v>
      </c>
      <c r="CB285" s="672">
        <v>0</v>
      </c>
      <c r="CC285" s="672">
        <v>1488458</v>
      </c>
      <c r="CD285" s="672">
        <v>101276</v>
      </c>
      <c r="CE285" s="672">
        <v>25319</v>
      </c>
      <c r="CF285" s="672">
        <v>0</v>
      </c>
      <c r="CG285" s="672">
        <v>126595</v>
      </c>
      <c r="CH285" s="672">
        <v>0</v>
      </c>
      <c r="CI285" s="672">
        <v>0</v>
      </c>
      <c r="CJ285" s="672">
        <v>0</v>
      </c>
      <c r="CK285" s="672">
        <v>0</v>
      </c>
      <c r="CL285" s="672">
        <v>7279</v>
      </c>
      <c r="CM285" s="672">
        <v>1820</v>
      </c>
      <c r="CN285" s="672">
        <v>0</v>
      </c>
      <c r="CO285" s="672">
        <v>9099</v>
      </c>
      <c r="CP285" s="672">
        <v>278276</v>
      </c>
      <c r="CQ285" s="672">
        <v>69569</v>
      </c>
      <c r="CR285" s="672">
        <v>0</v>
      </c>
      <c r="CS285" s="672">
        <v>347845</v>
      </c>
      <c r="CT285" s="672">
        <v>0</v>
      </c>
      <c r="CU285" s="672">
        <v>0</v>
      </c>
      <c r="CV285" s="672">
        <v>0</v>
      </c>
      <c r="CW285" s="672">
        <v>0</v>
      </c>
      <c r="CX285" s="672">
        <v>0</v>
      </c>
      <c r="CY285" s="672">
        <v>0</v>
      </c>
      <c r="CZ285" s="672">
        <v>0</v>
      </c>
      <c r="DA285" s="672">
        <v>0</v>
      </c>
      <c r="DB285" s="672">
        <v>4726</v>
      </c>
      <c r="DC285" s="672">
        <v>1182</v>
      </c>
      <c r="DD285" s="672">
        <v>0</v>
      </c>
      <c r="DE285" s="672">
        <v>5908</v>
      </c>
      <c r="DF285" s="672">
        <v>2421894</v>
      </c>
      <c r="DG285" s="672">
        <v>605473</v>
      </c>
      <c r="DH285" s="672">
        <v>0</v>
      </c>
      <c r="DI285" s="672">
        <v>3027367</v>
      </c>
      <c r="DJ285" s="672">
        <v>0</v>
      </c>
      <c r="DK285" s="672">
        <v>0</v>
      </c>
      <c r="DL285" s="672">
        <v>0</v>
      </c>
      <c r="DM285" s="672">
        <v>0</v>
      </c>
      <c r="DN285" s="672">
        <v>0</v>
      </c>
      <c r="DO285" s="672">
        <v>0</v>
      </c>
      <c r="DP285" s="672">
        <v>0</v>
      </c>
      <c r="DQ285" s="672">
        <v>0</v>
      </c>
      <c r="DR285" s="672">
        <v>0</v>
      </c>
      <c r="DS285" s="672">
        <v>0</v>
      </c>
      <c r="DT285" s="672">
        <v>0</v>
      </c>
      <c r="DU285" s="672">
        <v>0</v>
      </c>
      <c r="DV285" s="672">
        <v>8361987</v>
      </c>
      <c r="DW285" s="672">
        <v>2076397</v>
      </c>
      <c r="DX285" s="672">
        <v>0</v>
      </c>
      <c r="DY285" s="672">
        <v>10438384</v>
      </c>
      <c r="DZ285" s="672" t="s">
        <v>1349</v>
      </c>
      <c r="EA285" s="672" t="s">
        <v>886</v>
      </c>
      <c r="EB285" s="672" t="s">
        <v>1693</v>
      </c>
      <c r="EC285" s="672" t="s">
        <v>1675</v>
      </c>
    </row>
    <row r="286" spans="1:133" x14ac:dyDescent="0.25">
      <c r="A286" s="672">
        <v>280</v>
      </c>
      <c r="B286" s="672" t="s">
        <v>1350</v>
      </c>
      <c r="C286" s="672" t="s">
        <v>1384</v>
      </c>
      <c r="D286" s="672" t="s">
        <v>1387</v>
      </c>
      <c r="E286" s="672" t="s">
        <v>1351</v>
      </c>
      <c r="F286" s="672">
        <v>79746980</v>
      </c>
      <c r="G286" s="672">
        <v>1946282</v>
      </c>
      <c r="H286" s="672">
        <v>0</v>
      </c>
      <c r="I286" s="672">
        <v>253518</v>
      </c>
      <c r="J286" s="672">
        <v>0</v>
      </c>
      <c r="K286" s="672">
        <v>253518</v>
      </c>
      <c r="L286" s="672">
        <v>0</v>
      </c>
      <c r="M286" s="672">
        <v>2097863</v>
      </c>
      <c r="N286" s="672">
        <v>740100</v>
      </c>
      <c r="O286" s="672">
        <v>740100</v>
      </c>
      <c r="P286" s="672">
        <v>0</v>
      </c>
      <c r="Q286" s="672">
        <v>0</v>
      </c>
      <c r="R286" s="672">
        <v>78601781</v>
      </c>
      <c r="S286" s="672">
        <v>0.5</v>
      </c>
      <c r="T286" s="672">
        <v>0.4</v>
      </c>
      <c r="U286" s="672">
        <v>0.1</v>
      </c>
      <c r="V286" s="672">
        <v>0</v>
      </c>
      <c r="W286" s="672">
        <v>1</v>
      </c>
      <c r="X286" s="672">
        <v>39300891</v>
      </c>
      <c r="Y286" s="672">
        <v>31440712</v>
      </c>
      <c r="Z286" s="672">
        <v>7860178</v>
      </c>
      <c r="AA286" s="672">
        <v>0</v>
      </c>
      <c r="AB286" s="672">
        <v>78601781</v>
      </c>
      <c r="AC286" s="672">
        <v>78316</v>
      </c>
      <c r="AD286" s="672">
        <v>78316</v>
      </c>
      <c r="AE286" s="672">
        <v>39222575</v>
      </c>
      <c r="AF286" s="672">
        <v>31440712</v>
      </c>
      <c r="AG286" s="672">
        <v>7860178</v>
      </c>
      <c r="AH286" s="672">
        <v>0</v>
      </c>
      <c r="AI286" s="672">
        <v>78523465</v>
      </c>
      <c r="AJ286" s="672">
        <v>253518</v>
      </c>
      <c r="AK286" s="672">
        <v>253518</v>
      </c>
      <c r="AL286" s="672">
        <v>2097863</v>
      </c>
      <c r="AM286" s="672">
        <v>0</v>
      </c>
      <c r="AN286" s="672">
        <v>2097863</v>
      </c>
      <c r="AO286" s="672">
        <v>740100</v>
      </c>
      <c r="AP286" s="672">
        <v>0</v>
      </c>
      <c r="AQ286" s="672">
        <v>740100</v>
      </c>
      <c r="AR286" s="672">
        <v>0</v>
      </c>
      <c r="AS286" s="672">
        <v>0</v>
      </c>
      <c r="AT286" s="672">
        <v>0</v>
      </c>
      <c r="AU286" s="672">
        <v>0</v>
      </c>
      <c r="AV286" s="672">
        <v>78316</v>
      </c>
      <c r="AW286" s="672">
        <v>0</v>
      </c>
      <c r="AX286" s="672">
        <v>0</v>
      </c>
      <c r="AY286" s="672">
        <v>78316</v>
      </c>
      <c r="AZ286" s="672">
        <v>0</v>
      </c>
      <c r="BA286" s="672">
        <v>0</v>
      </c>
      <c r="BB286" s="672">
        <v>0</v>
      </c>
      <c r="BC286" s="672">
        <v>0</v>
      </c>
      <c r="BD286" s="672">
        <v>3903338</v>
      </c>
      <c r="BE286" s="672">
        <v>3122670</v>
      </c>
      <c r="BF286" s="672">
        <v>780668</v>
      </c>
      <c r="BG286" s="672">
        <v>0</v>
      </c>
      <c r="BH286" s="672">
        <v>7806675</v>
      </c>
      <c r="BI286" s="672">
        <v>43125913</v>
      </c>
      <c r="BJ286" s="672">
        <v>37733179</v>
      </c>
      <c r="BK286" s="672">
        <v>8640846</v>
      </c>
      <c r="BL286" s="672">
        <v>0</v>
      </c>
      <c r="BM286" s="672">
        <v>89499937</v>
      </c>
      <c r="BN286" s="672">
        <v>6339174</v>
      </c>
      <c r="BO286" s="672">
        <v>1459157</v>
      </c>
      <c r="BP286" s="672">
        <v>0</v>
      </c>
      <c r="BQ286" s="672">
        <v>7798331</v>
      </c>
      <c r="BR286" s="672">
        <v>1178362</v>
      </c>
      <c r="BS286" s="672">
        <v>294329</v>
      </c>
      <c r="BT286" s="672">
        <v>0</v>
      </c>
      <c r="BU286" s="672">
        <v>1472691</v>
      </c>
      <c r="BV286" s="672">
        <v>7517536</v>
      </c>
      <c r="BW286" s="672">
        <v>1753486</v>
      </c>
      <c r="BX286" s="672">
        <v>0</v>
      </c>
      <c r="BY286" s="672">
        <v>9271022</v>
      </c>
      <c r="BZ286" s="672">
        <v>1608605</v>
      </c>
      <c r="CA286" s="672">
        <v>401097</v>
      </c>
      <c r="CB286" s="672">
        <v>0</v>
      </c>
      <c r="CC286" s="672">
        <v>2009702</v>
      </c>
      <c r="CD286" s="672">
        <v>156429</v>
      </c>
      <c r="CE286" s="672">
        <v>39107</v>
      </c>
      <c r="CF286" s="672">
        <v>0</v>
      </c>
      <c r="CG286" s="672">
        <v>195536</v>
      </c>
      <c r="CH286" s="672">
        <v>0</v>
      </c>
      <c r="CI286" s="672">
        <v>0</v>
      </c>
      <c r="CJ286" s="672">
        <v>0</v>
      </c>
      <c r="CK286" s="672">
        <v>0</v>
      </c>
      <c r="CL286" s="672">
        <v>12366</v>
      </c>
      <c r="CM286" s="672">
        <v>3091</v>
      </c>
      <c r="CN286" s="672">
        <v>0</v>
      </c>
      <c r="CO286" s="672">
        <v>15457</v>
      </c>
      <c r="CP286" s="672">
        <v>383906</v>
      </c>
      <c r="CQ286" s="672">
        <v>95976</v>
      </c>
      <c r="CR286" s="672">
        <v>0</v>
      </c>
      <c r="CS286" s="672">
        <v>479882</v>
      </c>
      <c r="CT286" s="672">
        <v>0</v>
      </c>
      <c r="CU286" s="672">
        <v>0</v>
      </c>
      <c r="CV286" s="672">
        <v>0</v>
      </c>
      <c r="CW286" s="672">
        <v>0</v>
      </c>
      <c r="CX286" s="672">
        <v>1200</v>
      </c>
      <c r="CY286" s="672">
        <v>300</v>
      </c>
      <c r="CZ286" s="672">
        <v>0</v>
      </c>
      <c r="DA286" s="672">
        <v>1500</v>
      </c>
      <c r="DB286" s="672">
        <v>10948</v>
      </c>
      <c r="DC286" s="672">
        <v>2737</v>
      </c>
      <c r="DD286" s="672">
        <v>0</v>
      </c>
      <c r="DE286" s="672">
        <v>13685</v>
      </c>
      <c r="DF286" s="672">
        <v>3106184</v>
      </c>
      <c r="DG286" s="672">
        <v>776546</v>
      </c>
      <c r="DH286" s="672">
        <v>0</v>
      </c>
      <c r="DI286" s="672">
        <v>3882730</v>
      </c>
      <c r="DJ286" s="672">
        <v>0</v>
      </c>
      <c r="DK286" s="672">
        <v>0</v>
      </c>
      <c r="DL286" s="672">
        <v>0</v>
      </c>
      <c r="DM286" s="672">
        <v>0</v>
      </c>
      <c r="DN286" s="672">
        <v>0</v>
      </c>
      <c r="DO286" s="672">
        <v>0</v>
      </c>
      <c r="DP286" s="672">
        <v>0</v>
      </c>
      <c r="DQ286" s="672">
        <v>0</v>
      </c>
      <c r="DR286" s="672">
        <v>0</v>
      </c>
      <c r="DS286" s="672">
        <v>0</v>
      </c>
      <c r="DT286" s="672">
        <v>0</v>
      </c>
      <c r="DU286" s="672">
        <v>0</v>
      </c>
      <c r="DV286" s="672">
        <v>12797174</v>
      </c>
      <c r="DW286" s="672">
        <v>3072340</v>
      </c>
      <c r="DX286" s="672">
        <v>0</v>
      </c>
      <c r="DY286" s="672">
        <v>15869514</v>
      </c>
      <c r="DZ286" s="672" t="s">
        <v>1351</v>
      </c>
      <c r="EA286" s="672" t="s">
        <v>782</v>
      </c>
      <c r="EB286" s="672" t="s">
        <v>1693</v>
      </c>
      <c r="EC286" s="672" t="s">
        <v>1676</v>
      </c>
    </row>
    <row r="287" spans="1:133" x14ac:dyDescent="0.25">
      <c r="A287" s="672">
        <v>281</v>
      </c>
      <c r="B287" s="672" t="s">
        <v>1352</v>
      </c>
      <c r="C287" s="672" t="s">
        <v>1436</v>
      </c>
      <c r="D287" s="672" t="s">
        <v>1398</v>
      </c>
      <c r="E287" s="672" t="s">
        <v>1353</v>
      </c>
      <c r="F287" s="672">
        <v>1953266410</v>
      </c>
      <c r="G287" s="672">
        <v>8957232</v>
      </c>
      <c r="H287" s="672">
        <v>0</v>
      </c>
      <c r="I287" s="672">
        <v>2954126</v>
      </c>
      <c r="J287" s="672">
        <v>0</v>
      </c>
      <c r="K287" s="672">
        <v>2954126</v>
      </c>
      <c r="L287" s="672">
        <v>0</v>
      </c>
      <c r="M287" s="672">
        <v>0</v>
      </c>
      <c r="N287" s="672">
        <v>0</v>
      </c>
      <c r="O287" s="672">
        <v>0</v>
      </c>
      <c r="P287" s="672">
        <v>0</v>
      </c>
      <c r="Q287" s="672">
        <v>0</v>
      </c>
      <c r="R287" s="672">
        <v>1959269516</v>
      </c>
      <c r="S287" s="672">
        <v>0.33</v>
      </c>
      <c r="T287" s="672">
        <v>0.3</v>
      </c>
      <c r="U287" s="672">
        <v>0.37</v>
      </c>
      <c r="V287" s="672">
        <v>0</v>
      </c>
      <c r="W287" s="672">
        <v>1</v>
      </c>
      <c r="X287" s="672">
        <v>646558940</v>
      </c>
      <c r="Y287" s="672">
        <v>587780855</v>
      </c>
      <c r="Z287" s="672">
        <v>724929721</v>
      </c>
      <c r="AA287" s="672">
        <v>0</v>
      </c>
      <c r="AB287" s="672">
        <v>1959269516</v>
      </c>
      <c r="AC287" s="672">
        <v>0</v>
      </c>
      <c r="AD287" s="672">
        <v>0</v>
      </c>
      <c r="AE287" s="672">
        <v>646558940</v>
      </c>
      <c r="AF287" s="672">
        <v>587780855</v>
      </c>
      <c r="AG287" s="672">
        <v>724929721</v>
      </c>
      <c r="AH287" s="672">
        <v>0</v>
      </c>
      <c r="AI287" s="672">
        <v>1959269516</v>
      </c>
      <c r="AJ287" s="672">
        <v>2954126</v>
      </c>
      <c r="AK287" s="672">
        <v>2954126</v>
      </c>
      <c r="AL287" s="672">
        <v>0</v>
      </c>
      <c r="AM287" s="672">
        <v>0</v>
      </c>
      <c r="AN287" s="672">
        <v>0</v>
      </c>
      <c r="AO287" s="672">
        <v>0</v>
      </c>
      <c r="AP287" s="672">
        <v>0</v>
      </c>
      <c r="AQ287" s="672">
        <v>0</v>
      </c>
      <c r="AR287" s="672">
        <v>0</v>
      </c>
      <c r="AS287" s="672">
        <v>0</v>
      </c>
      <c r="AT287" s="672">
        <v>0</v>
      </c>
      <c r="AU287" s="672">
        <v>0</v>
      </c>
      <c r="AV287" s="672">
        <v>0</v>
      </c>
      <c r="AW287" s="672">
        <v>0</v>
      </c>
      <c r="AX287" s="672">
        <v>0</v>
      </c>
      <c r="AY287" s="672">
        <v>0</v>
      </c>
      <c r="AZ287" s="672">
        <v>0</v>
      </c>
      <c r="BA287" s="672">
        <v>0</v>
      </c>
      <c r="BB287" s="672">
        <v>0</v>
      </c>
      <c r="BC287" s="672">
        <v>0</v>
      </c>
      <c r="BD287" s="672">
        <v>50463909</v>
      </c>
      <c r="BE287" s="672">
        <v>45876281</v>
      </c>
      <c r="BF287" s="672">
        <v>56580747</v>
      </c>
      <c r="BG287" s="672">
        <v>0</v>
      </c>
      <c r="BH287" s="672">
        <v>152920937</v>
      </c>
      <c r="BI287" s="672">
        <v>697022849</v>
      </c>
      <c r="BJ287" s="672">
        <v>636611262</v>
      </c>
      <c r="BK287" s="672">
        <v>781510468</v>
      </c>
      <c r="BL287" s="672">
        <v>0</v>
      </c>
      <c r="BM287" s="672">
        <v>2115144579</v>
      </c>
      <c r="BN287" s="672">
        <v>101065915</v>
      </c>
      <c r="BO287" s="672">
        <v>124647962</v>
      </c>
      <c r="BP287" s="672">
        <v>0</v>
      </c>
      <c r="BQ287" s="672">
        <v>225713877</v>
      </c>
      <c r="BR287" s="672">
        <v>8403236</v>
      </c>
      <c r="BS287" s="672">
        <v>10363992</v>
      </c>
      <c r="BT287" s="672">
        <v>0</v>
      </c>
      <c r="BU287" s="672">
        <v>18767228</v>
      </c>
      <c r="BV287" s="672">
        <v>109469151</v>
      </c>
      <c r="BW287" s="672">
        <v>135011954</v>
      </c>
      <c r="BX287" s="672">
        <v>0</v>
      </c>
      <c r="BY287" s="672">
        <v>244481105</v>
      </c>
      <c r="BZ287" s="672">
        <v>1305579</v>
      </c>
      <c r="CA287" s="672">
        <v>1610215</v>
      </c>
      <c r="CB287" s="672">
        <v>0</v>
      </c>
      <c r="CC287" s="672">
        <v>2915794</v>
      </c>
      <c r="CD287" s="672">
        <v>625742</v>
      </c>
      <c r="CE287" s="672">
        <v>771749</v>
      </c>
      <c r="CF287" s="672">
        <v>0</v>
      </c>
      <c r="CG287" s="672">
        <v>1397491</v>
      </c>
      <c r="CH287" s="672">
        <v>0</v>
      </c>
      <c r="CI287" s="672">
        <v>0</v>
      </c>
      <c r="CJ287" s="672">
        <v>0</v>
      </c>
      <c r="CK287" s="672">
        <v>0</v>
      </c>
      <c r="CL287" s="672">
        <v>0</v>
      </c>
      <c r="CM287" s="672">
        <v>0</v>
      </c>
      <c r="CN287" s="672">
        <v>0</v>
      </c>
      <c r="CO287" s="672">
        <v>0</v>
      </c>
      <c r="CP287" s="672">
        <v>329822</v>
      </c>
      <c r="CQ287" s="672">
        <v>406781</v>
      </c>
      <c r="CR287" s="672">
        <v>0</v>
      </c>
      <c r="CS287" s="672">
        <v>736603</v>
      </c>
      <c r="CT287" s="672">
        <v>0</v>
      </c>
      <c r="CU287" s="672">
        <v>0</v>
      </c>
      <c r="CV287" s="672">
        <v>0</v>
      </c>
      <c r="CW287" s="672">
        <v>0</v>
      </c>
      <c r="CX287" s="672">
        <v>0</v>
      </c>
      <c r="CY287" s="672">
        <v>0</v>
      </c>
      <c r="CZ287" s="672">
        <v>0</v>
      </c>
      <c r="DA287" s="672">
        <v>0</v>
      </c>
      <c r="DB287" s="672">
        <v>36392</v>
      </c>
      <c r="DC287" s="672">
        <v>44884</v>
      </c>
      <c r="DD287" s="672">
        <v>0</v>
      </c>
      <c r="DE287" s="672">
        <v>81276</v>
      </c>
      <c r="DF287" s="672">
        <v>44215536</v>
      </c>
      <c r="DG287" s="672">
        <v>54532494</v>
      </c>
      <c r="DH287" s="672">
        <v>0</v>
      </c>
      <c r="DI287" s="672">
        <v>98748030</v>
      </c>
      <c r="DJ287" s="672">
        <v>0</v>
      </c>
      <c r="DK287" s="672">
        <v>0</v>
      </c>
      <c r="DL287" s="672">
        <v>0</v>
      </c>
      <c r="DM287" s="672">
        <v>0</v>
      </c>
      <c r="DN287" s="672">
        <v>0</v>
      </c>
      <c r="DO287" s="672">
        <v>0</v>
      </c>
      <c r="DP287" s="672">
        <v>0</v>
      </c>
      <c r="DQ287" s="672">
        <v>0</v>
      </c>
      <c r="DR287" s="672">
        <v>0</v>
      </c>
      <c r="DS287" s="672">
        <v>0</v>
      </c>
      <c r="DT287" s="672">
        <v>0</v>
      </c>
      <c r="DU287" s="672">
        <v>0</v>
      </c>
      <c r="DV287" s="672">
        <v>155982222</v>
      </c>
      <c r="DW287" s="672">
        <v>192378077</v>
      </c>
      <c r="DX287" s="672">
        <v>0</v>
      </c>
      <c r="DY287" s="672">
        <v>348360299</v>
      </c>
      <c r="DZ287" s="672" t="s">
        <v>1353</v>
      </c>
      <c r="EA287" s="672" t="s">
        <v>785</v>
      </c>
      <c r="EB287" s="672" t="s">
        <v>790</v>
      </c>
      <c r="EC287" s="672" t="s">
        <v>1677</v>
      </c>
    </row>
    <row r="288" spans="1:133" x14ac:dyDescent="0.25">
      <c r="A288" s="672">
        <v>282</v>
      </c>
      <c r="B288" s="672" t="s">
        <v>1354</v>
      </c>
      <c r="C288" s="672" t="s">
        <v>260</v>
      </c>
      <c r="D288" s="672" t="s">
        <v>1389</v>
      </c>
      <c r="E288" s="672" t="s">
        <v>1355</v>
      </c>
      <c r="F288" s="672">
        <v>80500640</v>
      </c>
      <c r="G288" s="672">
        <v>4493668</v>
      </c>
      <c r="H288" s="672">
        <v>0</v>
      </c>
      <c r="I288" s="672">
        <v>537334</v>
      </c>
      <c r="J288" s="672">
        <v>0</v>
      </c>
      <c r="K288" s="672">
        <v>537334</v>
      </c>
      <c r="L288" s="672">
        <v>0</v>
      </c>
      <c r="M288" s="672">
        <v>0</v>
      </c>
      <c r="N288" s="672">
        <v>379356</v>
      </c>
      <c r="O288" s="672">
        <v>379356</v>
      </c>
      <c r="P288" s="672">
        <v>0</v>
      </c>
      <c r="Q288" s="672">
        <v>0</v>
      </c>
      <c r="R288" s="672">
        <v>84077618</v>
      </c>
      <c r="S288" s="672">
        <v>0.5</v>
      </c>
      <c r="T288" s="672">
        <v>0.49</v>
      </c>
      <c r="U288" s="672">
        <v>0</v>
      </c>
      <c r="V288" s="672">
        <v>0.01</v>
      </c>
      <c r="W288" s="672">
        <v>1</v>
      </c>
      <c r="X288" s="672">
        <v>42038809</v>
      </c>
      <c r="Y288" s="672">
        <v>41198033</v>
      </c>
      <c r="Z288" s="672">
        <v>0</v>
      </c>
      <c r="AA288" s="672">
        <v>840776</v>
      </c>
      <c r="AB288" s="672">
        <v>84077618</v>
      </c>
      <c r="AC288" s="672">
        <v>0</v>
      </c>
      <c r="AD288" s="672">
        <v>0</v>
      </c>
      <c r="AE288" s="672">
        <v>42038809</v>
      </c>
      <c r="AF288" s="672">
        <v>41198033</v>
      </c>
      <c r="AG288" s="672">
        <v>0</v>
      </c>
      <c r="AH288" s="672">
        <v>840776</v>
      </c>
      <c r="AI288" s="672">
        <v>84077618</v>
      </c>
      <c r="AJ288" s="672">
        <v>537334</v>
      </c>
      <c r="AK288" s="672">
        <v>537334</v>
      </c>
      <c r="AL288" s="672">
        <v>0</v>
      </c>
      <c r="AM288" s="672">
        <v>0</v>
      </c>
      <c r="AN288" s="672">
        <v>0</v>
      </c>
      <c r="AO288" s="672">
        <v>379356</v>
      </c>
      <c r="AP288" s="672">
        <v>0</v>
      </c>
      <c r="AQ288" s="672">
        <v>379356</v>
      </c>
      <c r="AR288" s="672">
        <v>0</v>
      </c>
      <c r="AS288" s="672">
        <v>0</v>
      </c>
      <c r="AT288" s="672">
        <v>0</v>
      </c>
      <c r="AU288" s="672">
        <v>0</v>
      </c>
      <c r="AV288" s="672">
        <v>0</v>
      </c>
      <c r="AW288" s="672">
        <v>0</v>
      </c>
      <c r="AX288" s="672">
        <v>0</v>
      </c>
      <c r="AY288" s="672">
        <v>0</v>
      </c>
      <c r="AZ288" s="672">
        <v>0</v>
      </c>
      <c r="BA288" s="672">
        <v>0</v>
      </c>
      <c r="BB288" s="672">
        <v>0</v>
      </c>
      <c r="BC288" s="672">
        <v>0</v>
      </c>
      <c r="BD288" s="672">
        <v>-3513734</v>
      </c>
      <c r="BE288" s="672">
        <v>-3443459</v>
      </c>
      <c r="BF288" s="672">
        <v>0</v>
      </c>
      <c r="BG288" s="672">
        <v>-70275</v>
      </c>
      <c r="BH288" s="672">
        <v>-7027467</v>
      </c>
      <c r="BI288" s="672">
        <v>38525076</v>
      </c>
      <c r="BJ288" s="672">
        <v>38671265</v>
      </c>
      <c r="BK288" s="672">
        <v>0</v>
      </c>
      <c r="BL288" s="672">
        <v>770501</v>
      </c>
      <c r="BM288" s="672">
        <v>77966841</v>
      </c>
      <c r="BN288" s="672">
        <v>7947974</v>
      </c>
      <c r="BO288" s="672">
        <v>0</v>
      </c>
      <c r="BP288" s="672">
        <v>160731</v>
      </c>
      <c r="BQ288" s="672">
        <v>8108705</v>
      </c>
      <c r="BR288" s="672">
        <v>3044388</v>
      </c>
      <c r="BS288" s="672">
        <v>0</v>
      </c>
      <c r="BT288" s="672">
        <v>62130</v>
      </c>
      <c r="BU288" s="672">
        <v>3106518</v>
      </c>
      <c r="BV288" s="672">
        <v>10992362</v>
      </c>
      <c r="BW288" s="672">
        <v>0</v>
      </c>
      <c r="BX288" s="672">
        <v>222861</v>
      </c>
      <c r="BY288" s="672">
        <v>11215223</v>
      </c>
      <c r="BZ288" s="672">
        <v>5197725</v>
      </c>
      <c r="CA288" s="672">
        <v>0</v>
      </c>
      <c r="CB288" s="672">
        <v>106076</v>
      </c>
      <c r="CC288" s="672">
        <v>5303801</v>
      </c>
      <c r="CD288" s="672">
        <v>243890</v>
      </c>
      <c r="CE288" s="672">
        <v>0</v>
      </c>
      <c r="CF288" s="672">
        <v>4977</v>
      </c>
      <c r="CG288" s="672">
        <v>248867</v>
      </c>
      <c r="CH288" s="672">
        <v>416</v>
      </c>
      <c r="CI288" s="672">
        <v>0</v>
      </c>
      <c r="CJ288" s="672">
        <v>8</v>
      </c>
      <c r="CK288" s="672">
        <v>424</v>
      </c>
      <c r="CL288" s="672">
        <v>29720</v>
      </c>
      <c r="CM288" s="672">
        <v>0</v>
      </c>
      <c r="CN288" s="672">
        <v>607</v>
      </c>
      <c r="CO288" s="672">
        <v>30327</v>
      </c>
      <c r="CP288" s="672">
        <v>414871</v>
      </c>
      <c r="CQ288" s="672">
        <v>0</v>
      </c>
      <c r="CR288" s="672">
        <v>8467</v>
      </c>
      <c r="CS288" s="672">
        <v>423338</v>
      </c>
      <c r="CT288" s="672">
        <v>0</v>
      </c>
      <c r="CU288" s="672">
        <v>0</v>
      </c>
      <c r="CV288" s="672">
        <v>0</v>
      </c>
      <c r="CW288" s="672">
        <v>0</v>
      </c>
      <c r="CX288" s="672">
        <v>1470</v>
      </c>
      <c r="CY288" s="672">
        <v>0</v>
      </c>
      <c r="CZ288" s="672">
        <v>30</v>
      </c>
      <c r="DA288" s="672">
        <v>1500</v>
      </c>
      <c r="DB288" s="672">
        <v>25585</v>
      </c>
      <c r="DC288" s="672">
        <v>0</v>
      </c>
      <c r="DD288" s="672">
        <v>522</v>
      </c>
      <c r="DE288" s="672">
        <v>26107</v>
      </c>
      <c r="DF288" s="672">
        <v>7808358</v>
      </c>
      <c r="DG288" s="672">
        <v>0</v>
      </c>
      <c r="DH288" s="672">
        <v>159354</v>
      </c>
      <c r="DI288" s="672">
        <v>7967712</v>
      </c>
      <c r="DJ288" s="672">
        <v>0</v>
      </c>
      <c r="DK288" s="672">
        <v>0</v>
      </c>
      <c r="DL288" s="672">
        <v>0</v>
      </c>
      <c r="DM288" s="672">
        <v>0</v>
      </c>
      <c r="DN288" s="672">
        <v>0</v>
      </c>
      <c r="DO288" s="672">
        <v>0</v>
      </c>
      <c r="DP288" s="672">
        <v>0</v>
      </c>
      <c r="DQ288" s="672">
        <v>0</v>
      </c>
      <c r="DR288" s="672">
        <v>0</v>
      </c>
      <c r="DS288" s="672">
        <v>0</v>
      </c>
      <c r="DT288" s="672">
        <v>0</v>
      </c>
      <c r="DU288" s="672">
        <v>0</v>
      </c>
      <c r="DV288" s="672">
        <v>24714397</v>
      </c>
      <c r="DW288" s="672">
        <v>0</v>
      </c>
      <c r="DX288" s="672">
        <v>502902</v>
      </c>
      <c r="DY288" s="672">
        <v>25217299</v>
      </c>
      <c r="DZ288" s="672" t="s">
        <v>1355</v>
      </c>
      <c r="EA288" s="672" t="s">
        <v>260</v>
      </c>
      <c r="EB288" s="672" t="s">
        <v>1715</v>
      </c>
      <c r="EC288" s="672" t="s">
        <v>1678</v>
      </c>
    </row>
    <row r="289" spans="1:133" x14ac:dyDescent="0.25">
      <c r="A289" s="672">
        <v>283</v>
      </c>
      <c r="B289" s="672" t="s">
        <v>1356</v>
      </c>
      <c r="C289" s="672" t="s">
        <v>1401</v>
      </c>
      <c r="D289" s="672" t="s">
        <v>1389</v>
      </c>
      <c r="E289" s="672" t="s">
        <v>1357</v>
      </c>
      <c r="F289" s="672">
        <v>83075848</v>
      </c>
      <c r="G289" s="672">
        <v>1928560</v>
      </c>
      <c r="H289" s="672">
        <v>0</v>
      </c>
      <c r="I289" s="672">
        <v>367208</v>
      </c>
      <c r="J289" s="672">
        <v>0</v>
      </c>
      <c r="K289" s="672">
        <v>367208</v>
      </c>
      <c r="L289" s="672">
        <v>0</v>
      </c>
      <c r="M289" s="672">
        <v>0</v>
      </c>
      <c r="N289" s="672">
        <v>39529</v>
      </c>
      <c r="O289" s="672">
        <v>39529</v>
      </c>
      <c r="P289" s="672">
        <v>0</v>
      </c>
      <c r="Q289" s="672">
        <v>0</v>
      </c>
      <c r="R289" s="672">
        <v>84597671</v>
      </c>
      <c r="S289" s="672">
        <v>0</v>
      </c>
      <c r="T289" s="672">
        <v>0.99</v>
      </c>
      <c r="U289" s="672">
        <v>0</v>
      </c>
      <c r="V289" s="672">
        <v>0.01</v>
      </c>
      <c r="W289" s="672">
        <v>1</v>
      </c>
      <c r="X289" s="672">
        <v>0</v>
      </c>
      <c r="Y289" s="672">
        <v>83751694</v>
      </c>
      <c r="Z289" s="672">
        <v>0</v>
      </c>
      <c r="AA289" s="672">
        <v>845977</v>
      </c>
      <c r="AB289" s="672">
        <v>84597671</v>
      </c>
      <c r="AC289" s="672">
        <v>0</v>
      </c>
      <c r="AD289" s="672">
        <v>0</v>
      </c>
      <c r="AE289" s="672">
        <v>0</v>
      </c>
      <c r="AF289" s="672">
        <v>83751694</v>
      </c>
      <c r="AG289" s="672">
        <v>0</v>
      </c>
      <c r="AH289" s="672">
        <v>845977</v>
      </c>
      <c r="AI289" s="672">
        <v>84597671</v>
      </c>
      <c r="AJ289" s="672">
        <v>367208</v>
      </c>
      <c r="AK289" s="672">
        <v>367208</v>
      </c>
      <c r="AL289" s="672">
        <v>0</v>
      </c>
      <c r="AM289" s="672">
        <v>0</v>
      </c>
      <c r="AN289" s="672">
        <v>0</v>
      </c>
      <c r="AO289" s="672">
        <v>39529</v>
      </c>
      <c r="AP289" s="672">
        <v>0</v>
      </c>
      <c r="AQ289" s="672">
        <v>39529</v>
      </c>
      <c r="AR289" s="672">
        <v>0</v>
      </c>
      <c r="AS289" s="672">
        <v>0</v>
      </c>
      <c r="AT289" s="672">
        <v>0</v>
      </c>
      <c r="AU289" s="672">
        <v>0</v>
      </c>
      <c r="AV289" s="672">
        <v>0</v>
      </c>
      <c r="AW289" s="672">
        <v>0</v>
      </c>
      <c r="AX289" s="672">
        <v>0</v>
      </c>
      <c r="AY289" s="672">
        <v>0</v>
      </c>
      <c r="AZ289" s="672">
        <v>0</v>
      </c>
      <c r="BA289" s="672">
        <v>0</v>
      </c>
      <c r="BB289" s="672">
        <v>0</v>
      </c>
      <c r="BC289" s="672">
        <v>0</v>
      </c>
      <c r="BD289" s="672">
        <v>0</v>
      </c>
      <c r="BE289" s="672">
        <v>-2403259</v>
      </c>
      <c r="BF289" s="672">
        <v>0</v>
      </c>
      <c r="BG289" s="672">
        <v>-24275</v>
      </c>
      <c r="BH289" s="672">
        <v>-2427534</v>
      </c>
      <c r="BI289" s="672">
        <v>0</v>
      </c>
      <c r="BJ289" s="672">
        <v>81755172</v>
      </c>
      <c r="BK289" s="672">
        <v>0</v>
      </c>
      <c r="BL289" s="672">
        <v>821702</v>
      </c>
      <c r="BM289" s="672">
        <v>82576874</v>
      </c>
      <c r="BN289" s="672">
        <v>15569704</v>
      </c>
      <c r="BO289" s="672">
        <v>0</v>
      </c>
      <c r="BP289" s="672">
        <v>157196</v>
      </c>
      <c r="BQ289" s="672">
        <v>15726900</v>
      </c>
      <c r="BR289" s="672">
        <v>3958832</v>
      </c>
      <c r="BS289" s="672">
        <v>0</v>
      </c>
      <c r="BT289" s="672">
        <v>39988</v>
      </c>
      <c r="BU289" s="672">
        <v>3998820</v>
      </c>
      <c r="BV289" s="672">
        <v>19528536</v>
      </c>
      <c r="BW289" s="672">
        <v>0</v>
      </c>
      <c r="BX289" s="672">
        <v>197184</v>
      </c>
      <c r="BY289" s="672">
        <v>19725720</v>
      </c>
      <c r="BZ289" s="672">
        <v>8089611</v>
      </c>
      <c r="CA289" s="672">
        <v>0</v>
      </c>
      <c r="CB289" s="672">
        <v>81713</v>
      </c>
      <c r="CC289" s="672">
        <v>8171324</v>
      </c>
      <c r="CD289" s="672">
        <v>391212</v>
      </c>
      <c r="CE289" s="672">
        <v>0</v>
      </c>
      <c r="CF289" s="672">
        <v>3952</v>
      </c>
      <c r="CG289" s="672">
        <v>395164</v>
      </c>
      <c r="CH289" s="672">
        <v>0</v>
      </c>
      <c r="CI289" s="672">
        <v>0</v>
      </c>
      <c r="CJ289" s="672">
        <v>0</v>
      </c>
      <c r="CK289" s="672">
        <v>0</v>
      </c>
      <c r="CL289" s="672">
        <v>0</v>
      </c>
      <c r="CM289" s="672">
        <v>0</v>
      </c>
      <c r="CN289" s="672">
        <v>0</v>
      </c>
      <c r="CO289" s="672">
        <v>0</v>
      </c>
      <c r="CP289" s="672">
        <v>606283</v>
      </c>
      <c r="CQ289" s="672">
        <v>0</v>
      </c>
      <c r="CR289" s="672">
        <v>6124</v>
      </c>
      <c r="CS289" s="672">
        <v>612407</v>
      </c>
      <c r="CT289" s="672">
        <v>0</v>
      </c>
      <c r="CU289" s="672">
        <v>0</v>
      </c>
      <c r="CV289" s="672">
        <v>0</v>
      </c>
      <c r="CW289" s="672">
        <v>0</v>
      </c>
      <c r="CX289" s="672">
        <v>1124</v>
      </c>
      <c r="CY289" s="672">
        <v>0</v>
      </c>
      <c r="CZ289" s="672">
        <v>11</v>
      </c>
      <c r="DA289" s="672">
        <v>1135</v>
      </c>
      <c r="DB289" s="672">
        <v>14688</v>
      </c>
      <c r="DC289" s="672">
        <v>0</v>
      </c>
      <c r="DD289" s="672">
        <v>148</v>
      </c>
      <c r="DE289" s="672">
        <v>14836</v>
      </c>
      <c r="DF289" s="672">
        <v>8019646</v>
      </c>
      <c r="DG289" s="672">
        <v>0</v>
      </c>
      <c r="DH289" s="672">
        <v>81007</v>
      </c>
      <c r="DI289" s="672">
        <v>8100653</v>
      </c>
      <c r="DJ289" s="672">
        <v>0</v>
      </c>
      <c r="DK289" s="672">
        <v>0</v>
      </c>
      <c r="DL289" s="672">
        <v>0</v>
      </c>
      <c r="DM289" s="672">
        <v>0</v>
      </c>
      <c r="DN289" s="672">
        <v>0</v>
      </c>
      <c r="DO289" s="672">
        <v>0</v>
      </c>
      <c r="DP289" s="672">
        <v>0</v>
      </c>
      <c r="DQ289" s="672">
        <v>0</v>
      </c>
      <c r="DR289" s="672">
        <v>0</v>
      </c>
      <c r="DS289" s="672">
        <v>0</v>
      </c>
      <c r="DT289" s="672">
        <v>0</v>
      </c>
      <c r="DU289" s="672">
        <v>0</v>
      </c>
      <c r="DV289" s="672">
        <v>36651100</v>
      </c>
      <c r="DW289" s="672">
        <v>0</v>
      </c>
      <c r="DX289" s="672">
        <v>370139</v>
      </c>
      <c r="DY289" s="672">
        <v>37021239</v>
      </c>
      <c r="DZ289" s="672" t="s">
        <v>1357</v>
      </c>
      <c r="EA289" s="672" t="s">
        <v>791</v>
      </c>
      <c r="EB289" s="672" t="s">
        <v>1705</v>
      </c>
      <c r="EC289" s="672" t="s">
        <v>1679</v>
      </c>
    </row>
    <row r="290" spans="1:133" x14ac:dyDescent="0.25">
      <c r="A290" s="672">
        <v>284</v>
      </c>
      <c r="B290" s="672" t="s">
        <v>1358</v>
      </c>
      <c r="C290" s="672" t="s">
        <v>260</v>
      </c>
      <c r="D290" s="672" t="s">
        <v>1390</v>
      </c>
      <c r="E290" s="672" t="s">
        <v>1359</v>
      </c>
      <c r="F290" s="672">
        <v>168878843</v>
      </c>
      <c r="G290" s="672">
        <v>5273955</v>
      </c>
      <c r="H290" s="672">
        <v>0</v>
      </c>
      <c r="I290" s="672">
        <v>643769</v>
      </c>
      <c r="J290" s="672">
        <v>0</v>
      </c>
      <c r="K290" s="672">
        <v>643769</v>
      </c>
      <c r="L290" s="672">
        <v>0</v>
      </c>
      <c r="M290" s="672">
        <v>0</v>
      </c>
      <c r="N290" s="672">
        <v>2237991</v>
      </c>
      <c r="O290" s="672">
        <v>2237991</v>
      </c>
      <c r="P290" s="672">
        <v>0</v>
      </c>
      <c r="Q290" s="672">
        <v>0</v>
      </c>
      <c r="R290" s="672">
        <v>171271038</v>
      </c>
      <c r="S290" s="672">
        <v>0.5</v>
      </c>
      <c r="T290" s="672">
        <v>0.49</v>
      </c>
      <c r="U290" s="672">
        <v>0</v>
      </c>
      <c r="V290" s="672">
        <v>0.01</v>
      </c>
      <c r="W290" s="672">
        <v>1</v>
      </c>
      <c r="X290" s="672">
        <v>85635519</v>
      </c>
      <c r="Y290" s="672">
        <v>83922809</v>
      </c>
      <c r="Z290" s="672">
        <v>0</v>
      </c>
      <c r="AA290" s="672">
        <v>1712710</v>
      </c>
      <c r="AB290" s="672">
        <v>171271038</v>
      </c>
      <c r="AC290" s="672">
        <v>0</v>
      </c>
      <c r="AD290" s="672">
        <v>0</v>
      </c>
      <c r="AE290" s="672">
        <v>85635519</v>
      </c>
      <c r="AF290" s="672">
        <v>83922809</v>
      </c>
      <c r="AG290" s="672">
        <v>0</v>
      </c>
      <c r="AH290" s="672">
        <v>1712710</v>
      </c>
      <c r="AI290" s="672">
        <v>171271038</v>
      </c>
      <c r="AJ290" s="672">
        <v>643769</v>
      </c>
      <c r="AK290" s="672">
        <v>643769</v>
      </c>
      <c r="AL290" s="672">
        <v>0</v>
      </c>
      <c r="AM290" s="672">
        <v>0</v>
      </c>
      <c r="AN290" s="672">
        <v>0</v>
      </c>
      <c r="AO290" s="672">
        <v>2237991</v>
      </c>
      <c r="AP290" s="672">
        <v>0</v>
      </c>
      <c r="AQ290" s="672">
        <v>2237991</v>
      </c>
      <c r="AR290" s="672">
        <v>0</v>
      </c>
      <c r="AS290" s="672">
        <v>0</v>
      </c>
      <c r="AT290" s="672">
        <v>0</v>
      </c>
      <c r="AU290" s="672">
        <v>0</v>
      </c>
      <c r="AV290" s="672">
        <v>0</v>
      </c>
      <c r="AW290" s="672">
        <v>0</v>
      </c>
      <c r="AX290" s="672">
        <v>0</v>
      </c>
      <c r="AY290" s="672">
        <v>0</v>
      </c>
      <c r="AZ290" s="672">
        <v>0</v>
      </c>
      <c r="BA290" s="672">
        <v>0</v>
      </c>
      <c r="BB290" s="672">
        <v>0</v>
      </c>
      <c r="BC290" s="672">
        <v>0</v>
      </c>
      <c r="BD290" s="672">
        <v>-3834566</v>
      </c>
      <c r="BE290" s="672">
        <v>-3757875</v>
      </c>
      <c r="BF290" s="672">
        <v>0</v>
      </c>
      <c r="BG290" s="672">
        <v>-76691</v>
      </c>
      <c r="BH290" s="672">
        <v>-7669132</v>
      </c>
      <c r="BI290" s="672">
        <v>81800953</v>
      </c>
      <c r="BJ290" s="672">
        <v>83046695</v>
      </c>
      <c r="BK290" s="672">
        <v>0</v>
      </c>
      <c r="BL290" s="672">
        <v>1636019</v>
      </c>
      <c r="BM290" s="672">
        <v>166483666</v>
      </c>
      <c r="BN290" s="672">
        <v>16045619</v>
      </c>
      <c r="BO290" s="672">
        <v>0</v>
      </c>
      <c r="BP290" s="672">
        <v>319019</v>
      </c>
      <c r="BQ290" s="672">
        <v>16364638</v>
      </c>
      <c r="BR290" s="672">
        <v>3411811</v>
      </c>
      <c r="BS290" s="672">
        <v>0</v>
      </c>
      <c r="BT290" s="672">
        <v>69629</v>
      </c>
      <c r="BU290" s="672">
        <v>3481440</v>
      </c>
      <c r="BV290" s="672">
        <v>19457430</v>
      </c>
      <c r="BW290" s="672">
        <v>0</v>
      </c>
      <c r="BX290" s="672">
        <v>388648</v>
      </c>
      <c r="BY290" s="672">
        <v>19846078</v>
      </c>
      <c r="BZ290" s="672">
        <v>6281573</v>
      </c>
      <c r="CA290" s="672">
        <v>0</v>
      </c>
      <c r="CB290" s="672">
        <v>128195</v>
      </c>
      <c r="CC290" s="672">
        <v>6409768</v>
      </c>
      <c r="CD290" s="672">
        <v>336648</v>
      </c>
      <c r="CE290" s="672">
        <v>0</v>
      </c>
      <c r="CF290" s="672">
        <v>6870</v>
      </c>
      <c r="CG290" s="672">
        <v>343518</v>
      </c>
      <c r="CH290" s="672">
        <v>9641</v>
      </c>
      <c r="CI290" s="672">
        <v>0</v>
      </c>
      <c r="CJ290" s="672">
        <v>197</v>
      </c>
      <c r="CK290" s="672">
        <v>9838</v>
      </c>
      <c r="CL290" s="672">
        <v>53384</v>
      </c>
      <c r="CM290" s="672">
        <v>0</v>
      </c>
      <c r="CN290" s="672">
        <v>1089</v>
      </c>
      <c r="CO290" s="672">
        <v>54473</v>
      </c>
      <c r="CP290" s="672">
        <v>1115825</v>
      </c>
      <c r="CQ290" s="672">
        <v>0</v>
      </c>
      <c r="CR290" s="672">
        <v>22772</v>
      </c>
      <c r="CS290" s="672">
        <v>1138597</v>
      </c>
      <c r="CT290" s="672">
        <v>0</v>
      </c>
      <c r="CU290" s="672">
        <v>0</v>
      </c>
      <c r="CV290" s="672">
        <v>0</v>
      </c>
      <c r="CW290" s="672">
        <v>0</v>
      </c>
      <c r="CX290" s="672">
        <v>0</v>
      </c>
      <c r="CY290" s="672">
        <v>0</v>
      </c>
      <c r="CZ290" s="672">
        <v>0</v>
      </c>
      <c r="DA290" s="672">
        <v>0</v>
      </c>
      <c r="DB290" s="672">
        <v>38069</v>
      </c>
      <c r="DC290" s="672">
        <v>0</v>
      </c>
      <c r="DD290" s="672">
        <v>777</v>
      </c>
      <c r="DE290" s="672">
        <v>38846</v>
      </c>
      <c r="DF290" s="672">
        <v>7085431</v>
      </c>
      <c r="DG290" s="672">
        <v>0</v>
      </c>
      <c r="DH290" s="672">
        <v>144601</v>
      </c>
      <c r="DI290" s="672">
        <v>7230032</v>
      </c>
      <c r="DJ290" s="672">
        <v>0</v>
      </c>
      <c r="DK290" s="672">
        <v>0</v>
      </c>
      <c r="DL290" s="672">
        <v>0</v>
      </c>
      <c r="DM290" s="672">
        <v>0</v>
      </c>
      <c r="DN290" s="672">
        <v>0</v>
      </c>
      <c r="DO290" s="672">
        <v>0</v>
      </c>
      <c r="DP290" s="672">
        <v>0</v>
      </c>
      <c r="DQ290" s="672">
        <v>0</v>
      </c>
      <c r="DR290" s="672">
        <v>0</v>
      </c>
      <c r="DS290" s="672">
        <v>0</v>
      </c>
      <c r="DT290" s="672">
        <v>0</v>
      </c>
      <c r="DU290" s="672">
        <v>0</v>
      </c>
      <c r="DV290" s="672">
        <v>34378001</v>
      </c>
      <c r="DW290" s="672">
        <v>0</v>
      </c>
      <c r="DX290" s="672">
        <v>693149</v>
      </c>
      <c r="DY290" s="672">
        <v>35071150</v>
      </c>
      <c r="DZ290" s="672" t="s">
        <v>1359</v>
      </c>
      <c r="EA290" s="672" t="s">
        <v>260</v>
      </c>
      <c r="EB290" s="672" t="s">
        <v>1706</v>
      </c>
      <c r="EC290" s="672" t="s">
        <v>1680</v>
      </c>
    </row>
    <row r="291" spans="1:133" x14ac:dyDescent="0.25">
      <c r="A291" s="672">
        <v>285</v>
      </c>
      <c r="B291" s="672" t="s">
        <v>1360</v>
      </c>
      <c r="C291" s="672" t="s">
        <v>1384</v>
      </c>
      <c r="D291" s="672" t="s">
        <v>1385</v>
      </c>
      <c r="E291" s="672" t="s">
        <v>1361</v>
      </c>
      <c r="F291" s="672">
        <v>65268023</v>
      </c>
      <c r="G291" s="672">
        <v>1798656</v>
      </c>
      <c r="H291" s="672">
        <v>0</v>
      </c>
      <c r="I291" s="672">
        <v>209336</v>
      </c>
      <c r="J291" s="672">
        <v>0</v>
      </c>
      <c r="K291" s="672">
        <v>209336</v>
      </c>
      <c r="L291" s="672">
        <v>0</v>
      </c>
      <c r="M291" s="672">
        <v>0</v>
      </c>
      <c r="N291" s="672">
        <v>443135</v>
      </c>
      <c r="O291" s="672">
        <v>443135</v>
      </c>
      <c r="P291" s="672">
        <v>0</v>
      </c>
      <c r="Q291" s="672">
        <v>0</v>
      </c>
      <c r="R291" s="672">
        <v>66414208</v>
      </c>
      <c r="S291" s="672">
        <v>0.5</v>
      </c>
      <c r="T291" s="672">
        <v>0.4</v>
      </c>
      <c r="U291" s="672">
        <v>0.09</v>
      </c>
      <c r="V291" s="672">
        <v>0.01</v>
      </c>
      <c r="W291" s="672">
        <v>1</v>
      </c>
      <c r="X291" s="672">
        <v>33207104</v>
      </c>
      <c r="Y291" s="672">
        <v>26565683</v>
      </c>
      <c r="Z291" s="672">
        <v>5977279</v>
      </c>
      <c r="AA291" s="672">
        <v>664142</v>
      </c>
      <c r="AB291" s="672">
        <v>66414208</v>
      </c>
      <c r="AC291" s="672">
        <v>0</v>
      </c>
      <c r="AD291" s="672">
        <v>0</v>
      </c>
      <c r="AE291" s="672">
        <v>33207104</v>
      </c>
      <c r="AF291" s="672">
        <v>26565683</v>
      </c>
      <c r="AG291" s="672">
        <v>5977279</v>
      </c>
      <c r="AH291" s="672">
        <v>664142</v>
      </c>
      <c r="AI291" s="672">
        <v>66414208</v>
      </c>
      <c r="AJ291" s="672">
        <v>209336</v>
      </c>
      <c r="AK291" s="672">
        <v>209336</v>
      </c>
      <c r="AL291" s="672">
        <v>0</v>
      </c>
      <c r="AM291" s="672">
        <v>0</v>
      </c>
      <c r="AN291" s="672">
        <v>0</v>
      </c>
      <c r="AO291" s="672">
        <v>443135</v>
      </c>
      <c r="AP291" s="672">
        <v>0</v>
      </c>
      <c r="AQ291" s="672">
        <v>443135</v>
      </c>
      <c r="AR291" s="672">
        <v>0</v>
      </c>
      <c r="AS291" s="672">
        <v>0</v>
      </c>
      <c r="AT291" s="672">
        <v>0</v>
      </c>
      <c r="AU291" s="672">
        <v>0</v>
      </c>
      <c r="AV291" s="672">
        <v>0</v>
      </c>
      <c r="AW291" s="672">
        <v>0</v>
      </c>
      <c r="AX291" s="672">
        <v>0</v>
      </c>
      <c r="AY291" s="672">
        <v>0</v>
      </c>
      <c r="AZ291" s="672">
        <v>0</v>
      </c>
      <c r="BA291" s="672">
        <v>0</v>
      </c>
      <c r="BB291" s="672">
        <v>0</v>
      </c>
      <c r="BC291" s="672">
        <v>0</v>
      </c>
      <c r="BD291" s="672">
        <v>1319502</v>
      </c>
      <c r="BE291" s="672">
        <v>1055602</v>
      </c>
      <c r="BF291" s="672">
        <v>237510</v>
      </c>
      <c r="BG291" s="672">
        <v>26390</v>
      </c>
      <c r="BH291" s="672">
        <v>2639004</v>
      </c>
      <c r="BI291" s="672">
        <v>34526606</v>
      </c>
      <c r="BJ291" s="672">
        <v>28273756</v>
      </c>
      <c r="BK291" s="672">
        <v>6214789</v>
      </c>
      <c r="BL291" s="672">
        <v>690532</v>
      </c>
      <c r="BM291" s="672">
        <v>69705683</v>
      </c>
      <c r="BN291" s="672">
        <v>5029460</v>
      </c>
      <c r="BO291" s="672">
        <v>1113185</v>
      </c>
      <c r="BP291" s="672">
        <v>123687</v>
      </c>
      <c r="BQ291" s="672">
        <v>6266332</v>
      </c>
      <c r="BR291" s="672">
        <v>959893</v>
      </c>
      <c r="BS291" s="672">
        <v>215976</v>
      </c>
      <c r="BT291" s="672">
        <v>23997</v>
      </c>
      <c r="BU291" s="672">
        <v>1199866</v>
      </c>
      <c r="BV291" s="672">
        <v>5989353</v>
      </c>
      <c r="BW291" s="672">
        <v>1329161</v>
      </c>
      <c r="BX291" s="672">
        <v>147684</v>
      </c>
      <c r="BY291" s="672">
        <v>7466198</v>
      </c>
      <c r="BZ291" s="672">
        <v>1288837</v>
      </c>
      <c r="CA291" s="672">
        <v>289988</v>
      </c>
      <c r="CB291" s="672">
        <v>32221</v>
      </c>
      <c r="CC291" s="672">
        <v>1611046</v>
      </c>
      <c r="CD291" s="672">
        <v>115728</v>
      </c>
      <c r="CE291" s="672">
        <v>26039</v>
      </c>
      <c r="CF291" s="672">
        <v>2893</v>
      </c>
      <c r="CG291" s="672">
        <v>144660</v>
      </c>
      <c r="CH291" s="672">
        <v>0</v>
      </c>
      <c r="CI291" s="672">
        <v>0</v>
      </c>
      <c r="CJ291" s="672">
        <v>0</v>
      </c>
      <c r="CK291" s="672">
        <v>0</v>
      </c>
      <c r="CL291" s="672">
        <v>2592</v>
      </c>
      <c r="CM291" s="672">
        <v>583</v>
      </c>
      <c r="CN291" s="672">
        <v>65</v>
      </c>
      <c r="CO291" s="672">
        <v>3240</v>
      </c>
      <c r="CP291" s="672">
        <v>360089</v>
      </c>
      <c r="CQ291" s="672">
        <v>81020</v>
      </c>
      <c r="CR291" s="672">
        <v>9002</v>
      </c>
      <c r="CS291" s="672">
        <v>450111</v>
      </c>
      <c r="CT291" s="672">
        <v>0</v>
      </c>
      <c r="CU291" s="672">
        <v>0</v>
      </c>
      <c r="CV291" s="672">
        <v>0</v>
      </c>
      <c r="CW291" s="672">
        <v>0</v>
      </c>
      <c r="CX291" s="672">
        <v>600</v>
      </c>
      <c r="CY291" s="672">
        <v>135</v>
      </c>
      <c r="CZ291" s="672">
        <v>15</v>
      </c>
      <c r="DA291" s="672">
        <v>750</v>
      </c>
      <c r="DB291" s="672">
        <v>7438</v>
      </c>
      <c r="DC291" s="672">
        <v>1673</v>
      </c>
      <c r="DD291" s="672">
        <v>186</v>
      </c>
      <c r="DE291" s="672">
        <v>9297</v>
      </c>
      <c r="DF291" s="672">
        <v>2518651</v>
      </c>
      <c r="DG291" s="672">
        <v>566697</v>
      </c>
      <c r="DH291" s="672">
        <v>62966</v>
      </c>
      <c r="DI291" s="672">
        <v>3148314</v>
      </c>
      <c r="DJ291" s="672">
        <v>0</v>
      </c>
      <c r="DK291" s="672">
        <v>0</v>
      </c>
      <c r="DL291" s="672">
        <v>0</v>
      </c>
      <c r="DM291" s="672">
        <v>0</v>
      </c>
      <c r="DN291" s="672">
        <v>0</v>
      </c>
      <c r="DO291" s="672">
        <v>0</v>
      </c>
      <c r="DP291" s="672">
        <v>0</v>
      </c>
      <c r="DQ291" s="672">
        <v>0</v>
      </c>
      <c r="DR291" s="672">
        <v>1827</v>
      </c>
      <c r="DS291" s="672">
        <v>411</v>
      </c>
      <c r="DT291" s="672">
        <v>46</v>
      </c>
      <c r="DU291" s="672">
        <v>2284</v>
      </c>
      <c r="DV291" s="672">
        <v>10285115</v>
      </c>
      <c r="DW291" s="672">
        <v>2295707</v>
      </c>
      <c r="DX291" s="672">
        <v>255078</v>
      </c>
      <c r="DY291" s="672">
        <v>12835900</v>
      </c>
      <c r="DZ291" s="672" t="s">
        <v>1361</v>
      </c>
      <c r="EA291" s="672" t="s">
        <v>797</v>
      </c>
      <c r="EB291" s="672" t="s">
        <v>1699</v>
      </c>
      <c r="EC291" s="672" t="s">
        <v>1681</v>
      </c>
    </row>
    <row r="292" spans="1:133" x14ac:dyDescent="0.25">
      <c r="A292" s="672">
        <v>286</v>
      </c>
      <c r="B292" s="672" t="s">
        <v>1362</v>
      </c>
      <c r="C292" s="672" t="s">
        <v>260</v>
      </c>
      <c r="D292" s="672" t="s">
        <v>1385</v>
      </c>
      <c r="E292" s="672" t="s">
        <v>1363</v>
      </c>
      <c r="F292" s="672">
        <v>78304182</v>
      </c>
      <c r="G292" s="672">
        <v>2111266</v>
      </c>
      <c r="H292" s="672">
        <v>0</v>
      </c>
      <c r="I292" s="672">
        <v>225286</v>
      </c>
      <c r="J292" s="672">
        <v>0</v>
      </c>
      <c r="K292" s="672">
        <v>225286</v>
      </c>
      <c r="L292" s="672">
        <v>0</v>
      </c>
      <c r="M292" s="672">
        <v>0</v>
      </c>
      <c r="N292" s="672">
        <v>23578</v>
      </c>
      <c r="O292" s="672">
        <v>23578</v>
      </c>
      <c r="P292" s="672">
        <v>0</v>
      </c>
      <c r="Q292" s="672">
        <v>0</v>
      </c>
      <c r="R292" s="672">
        <v>80166584</v>
      </c>
      <c r="S292" s="672">
        <v>0.5</v>
      </c>
      <c r="T292" s="672">
        <v>0.49</v>
      </c>
      <c r="U292" s="672">
        <v>0</v>
      </c>
      <c r="V292" s="672">
        <v>0.01</v>
      </c>
      <c r="W292" s="672">
        <v>1</v>
      </c>
      <c r="X292" s="672">
        <v>40083292</v>
      </c>
      <c r="Y292" s="672">
        <v>39281626</v>
      </c>
      <c r="Z292" s="672">
        <v>0</v>
      </c>
      <c r="AA292" s="672">
        <v>801666</v>
      </c>
      <c r="AB292" s="672">
        <v>80166584</v>
      </c>
      <c r="AC292" s="672">
        <v>0</v>
      </c>
      <c r="AD292" s="672">
        <v>0</v>
      </c>
      <c r="AE292" s="672">
        <v>40083292</v>
      </c>
      <c r="AF292" s="672">
        <v>39281626</v>
      </c>
      <c r="AG292" s="672">
        <v>0</v>
      </c>
      <c r="AH292" s="672">
        <v>801666</v>
      </c>
      <c r="AI292" s="672">
        <v>80166584</v>
      </c>
      <c r="AJ292" s="672">
        <v>225286</v>
      </c>
      <c r="AK292" s="672">
        <v>225286</v>
      </c>
      <c r="AL292" s="672">
        <v>0</v>
      </c>
      <c r="AM292" s="672">
        <v>0</v>
      </c>
      <c r="AN292" s="672">
        <v>0</v>
      </c>
      <c r="AO292" s="672">
        <v>23578</v>
      </c>
      <c r="AP292" s="672">
        <v>0</v>
      </c>
      <c r="AQ292" s="672">
        <v>23578</v>
      </c>
      <c r="AR292" s="672">
        <v>0</v>
      </c>
      <c r="AS292" s="672">
        <v>0</v>
      </c>
      <c r="AT292" s="672">
        <v>0</v>
      </c>
      <c r="AU292" s="672">
        <v>0</v>
      </c>
      <c r="AV292" s="672">
        <v>0</v>
      </c>
      <c r="AW292" s="672">
        <v>0</v>
      </c>
      <c r="AX292" s="672">
        <v>0</v>
      </c>
      <c r="AY292" s="672">
        <v>0</v>
      </c>
      <c r="AZ292" s="672">
        <v>0</v>
      </c>
      <c r="BA292" s="672">
        <v>0</v>
      </c>
      <c r="BB292" s="672">
        <v>0</v>
      </c>
      <c r="BC292" s="672">
        <v>0</v>
      </c>
      <c r="BD292" s="672">
        <v>2456633</v>
      </c>
      <c r="BE292" s="672">
        <v>2407500</v>
      </c>
      <c r="BF292" s="672">
        <v>0</v>
      </c>
      <c r="BG292" s="672">
        <v>49133</v>
      </c>
      <c r="BH292" s="672">
        <v>4913265</v>
      </c>
      <c r="BI292" s="672">
        <v>42539925</v>
      </c>
      <c r="BJ292" s="672">
        <v>41937989</v>
      </c>
      <c r="BK292" s="672">
        <v>0</v>
      </c>
      <c r="BL292" s="672">
        <v>850799</v>
      </c>
      <c r="BM292" s="672">
        <v>85328713</v>
      </c>
      <c r="BN292" s="672">
        <v>7179492</v>
      </c>
      <c r="BO292" s="672">
        <v>0</v>
      </c>
      <c r="BP292" s="672">
        <v>146433</v>
      </c>
      <c r="BQ292" s="672">
        <v>7325925</v>
      </c>
      <c r="BR292" s="672">
        <v>1435354</v>
      </c>
      <c r="BS292" s="672">
        <v>0</v>
      </c>
      <c r="BT292" s="672">
        <v>29293</v>
      </c>
      <c r="BU292" s="672">
        <v>1464647</v>
      </c>
      <c r="BV292" s="672">
        <v>8614846</v>
      </c>
      <c r="BW292" s="672">
        <v>0</v>
      </c>
      <c r="BX292" s="672">
        <v>175726</v>
      </c>
      <c r="BY292" s="672">
        <v>8790572</v>
      </c>
      <c r="BZ292" s="672">
        <v>1313507</v>
      </c>
      <c r="CA292" s="672">
        <v>0</v>
      </c>
      <c r="CB292" s="672">
        <v>26806</v>
      </c>
      <c r="CC292" s="672">
        <v>1340313</v>
      </c>
      <c r="CD292" s="672">
        <v>181281</v>
      </c>
      <c r="CE292" s="672">
        <v>0</v>
      </c>
      <c r="CF292" s="672">
        <v>3700</v>
      </c>
      <c r="CG292" s="672">
        <v>184981</v>
      </c>
      <c r="CH292" s="672">
        <v>0</v>
      </c>
      <c r="CI292" s="672">
        <v>0</v>
      </c>
      <c r="CJ292" s="672">
        <v>0</v>
      </c>
      <c r="CK292" s="672">
        <v>0</v>
      </c>
      <c r="CL292" s="672">
        <v>0</v>
      </c>
      <c r="CM292" s="672">
        <v>0</v>
      </c>
      <c r="CN292" s="672">
        <v>0</v>
      </c>
      <c r="CO292" s="672">
        <v>0</v>
      </c>
      <c r="CP292" s="672">
        <v>213126</v>
      </c>
      <c r="CQ292" s="672">
        <v>0</v>
      </c>
      <c r="CR292" s="672">
        <v>4350</v>
      </c>
      <c r="CS292" s="672">
        <v>217476</v>
      </c>
      <c r="CT292" s="672">
        <v>0</v>
      </c>
      <c r="CU292" s="672">
        <v>0</v>
      </c>
      <c r="CV292" s="672">
        <v>0</v>
      </c>
      <c r="CW292" s="672">
        <v>0</v>
      </c>
      <c r="CX292" s="672">
        <v>735</v>
      </c>
      <c r="CY292" s="672">
        <v>0</v>
      </c>
      <c r="CZ292" s="672">
        <v>15</v>
      </c>
      <c r="DA292" s="672">
        <v>750</v>
      </c>
      <c r="DB292" s="672">
        <v>15615</v>
      </c>
      <c r="DC292" s="672">
        <v>0</v>
      </c>
      <c r="DD292" s="672">
        <v>319</v>
      </c>
      <c r="DE292" s="672">
        <v>15934</v>
      </c>
      <c r="DF292" s="672">
        <v>4961486</v>
      </c>
      <c r="DG292" s="672">
        <v>0</v>
      </c>
      <c r="DH292" s="672">
        <v>101255</v>
      </c>
      <c r="DI292" s="672">
        <v>5062741</v>
      </c>
      <c r="DJ292" s="672">
        <v>0</v>
      </c>
      <c r="DK292" s="672">
        <v>0</v>
      </c>
      <c r="DL292" s="672">
        <v>0</v>
      </c>
      <c r="DM292" s="672">
        <v>0</v>
      </c>
      <c r="DN292" s="672">
        <v>0</v>
      </c>
      <c r="DO292" s="672">
        <v>0</v>
      </c>
      <c r="DP292" s="672">
        <v>0</v>
      </c>
      <c r="DQ292" s="672">
        <v>0</v>
      </c>
      <c r="DR292" s="672">
        <v>0</v>
      </c>
      <c r="DS292" s="672">
        <v>0</v>
      </c>
      <c r="DT292" s="672">
        <v>0</v>
      </c>
      <c r="DU292" s="672">
        <v>0</v>
      </c>
      <c r="DV292" s="672">
        <v>15300596</v>
      </c>
      <c r="DW292" s="672">
        <v>0</v>
      </c>
      <c r="DX292" s="672">
        <v>312171</v>
      </c>
      <c r="DY292" s="672">
        <v>15612767</v>
      </c>
      <c r="DZ292" s="672" t="s">
        <v>1363</v>
      </c>
      <c r="EA292" s="672" t="s">
        <v>260</v>
      </c>
      <c r="EB292" s="672" t="s">
        <v>1707</v>
      </c>
      <c r="EC292" s="672" t="s">
        <v>1682</v>
      </c>
    </row>
    <row r="293" spans="1:133" x14ac:dyDescent="0.25">
      <c r="A293" s="672">
        <v>287</v>
      </c>
      <c r="B293" s="672" t="s">
        <v>1364</v>
      </c>
      <c r="C293" s="672" t="s">
        <v>1401</v>
      </c>
      <c r="D293" s="672" t="s">
        <v>1389</v>
      </c>
      <c r="E293" s="672" t="s">
        <v>1365</v>
      </c>
      <c r="F293" s="672">
        <v>68651829</v>
      </c>
      <c r="G293" s="672">
        <v>1685024</v>
      </c>
      <c r="H293" s="672">
        <v>0</v>
      </c>
      <c r="I293" s="672">
        <v>316541</v>
      </c>
      <c r="J293" s="672">
        <v>0</v>
      </c>
      <c r="K293" s="672">
        <v>316541</v>
      </c>
      <c r="L293" s="672">
        <v>0</v>
      </c>
      <c r="M293" s="672">
        <v>291653</v>
      </c>
      <c r="N293" s="672">
        <v>0</v>
      </c>
      <c r="O293" s="672">
        <v>0</v>
      </c>
      <c r="P293" s="672">
        <v>0</v>
      </c>
      <c r="Q293" s="672">
        <v>0</v>
      </c>
      <c r="R293" s="672">
        <v>69728659</v>
      </c>
      <c r="S293" s="672">
        <v>0</v>
      </c>
      <c r="T293" s="672">
        <v>0.99</v>
      </c>
      <c r="U293" s="672">
        <v>0</v>
      </c>
      <c r="V293" s="672">
        <v>0.01</v>
      </c>
      <c r="W293" s="672">
        <v>1</v>
      </c>
      <c r="X293" s="672">
        <v>0</v>
      </c>
      <c r="Y293" s="672">
        <v>69031372</v>
      </c>
      <c r="Z293" s="672">
        <v>0</v>
      </c>
      <c r="AA293" s="672">
        <v>697287</v>
      </c>
      <c r="AB293" s="672">
        <v>69728659</v>
      </c>
      <c r="AC293" s="672">
        <v>0</v>
      </c>
      <c r="AD293" s="672">
        <v>0</v>
      </c>
      <c r="AE293" s="672">
        <v>0</v>
      </c>
      <c r="AF293" s="672">
        <v>69031372</v>
      </c>
      <c r="AG293" s="672">
        <v>0</v>
      </c>
      <c r="AH293" s="672">
        <v>697287</v>
      </c>
      <c r="AI293" s="672">
        <v>69728659</v>
      </c>
      <c r="AJ293" s="672">
        <v>316541</v>
      </c>
      <c r="AK293" s="672">
        <v>316541</v>
      </c>
      <c r="AL293" s="672">
        <v>291653</v>
      </c>
      <c r="AM293" s="672">
        <v>0</v>
      </c>
      <c r="AN293" s="672">
        <v>291653</v>
      </c>
      <c r="AO293" s="672">
        <v>0</v>
      </c>
      <c r="AP293" s="672">
        <v>0</v>
      </c>
      <c r="AQ293" s="672">
        <v>0</v>
      </c>
      <c r="AR293" s="672">
        <v>0</v>
      </c>
      <c r="AS293" s="672">
        <v>0</v>
      </c>
      <c r="AT293" s="672">
        <v>0</v>
      </c>
      <c r="AU293" s="672">
        <v>0</v>
      </c>
      <c r="AV293" s="672">
        <v>0</v>
      </c>
      <c r="AW293" s="672">
        <v>0</v>
      </c>
      <c r="AX293" s="672">
        <v>0</v>
      </c>
      <c r="AY293" s="672">
        <v>0</v>
      </c>
      <c r="AZ293" s="672">
        <v>0</v>
      </c>
      <c r="BA293" s="672">
        <v>0</v>
      </c>
      <c r="BB293" s="672">
        <v>0</v>
      </c>
      <c r="BC293" s="672">
        <v>0</v>
      </c>
      <c r="BD293" s="672">
        <v>0</v>
      </c>
      <c r="BE293" s="672">
        <v>-3910256</v>
      </c>
      <c r="BF293" s="672">
        <v>0</v>
      </c>
      <c r="BG293" s="672">
        <v>-39498</v>
      </c>
      <c r="BH293" s="672">
        <v>-3949754</v>
      </c>
      <c r="BI293" s="672">
        <v>0</v>
      </c>
      <c r="BJ293" s="672">
        <v>65729309</v>
      </c>
      <c r="BK293" s="672">
        <v>0</v>
      </c>
      <c r="BL293" s="672">
        <v>657789</v>
      </c>
      <c r="BM293" s="672">
        <v>66387099</v>
      </c>
      <c r="BN293" s="672">
        <v>12994104</v>
      </c>
      <c r="BO293" s="672">
        <v>0</v>
      </c>
      <c r="BP293" s="672">
        <v>130691</v>
      </c>
      <c r="BQ293" s="672">
        <v>13124795</v>
      </c>
      <c r="BR293" s="672">
        <v>3114135</v>
      </c>
      <c r="BS293" s="672">
        <v>0</v>
      </c>
      <c r="BT293" s="672">
        <v>30567</v>
      </c>
      <c r="BU293" s="672">
        <v>3144702</v>
      </c>
      <c r="BV293" s="672">
        <v>16108239</v>
      </c>
      <c r="BW293" s="672">
        <v>0</v>
      </c>
      <c r="BX293" s="672">
        <v>161258</v>
      </c>
      <c r="BY293" s="672">
        <v>16269497</v>
      </c>
      <c r="BZ293" s="672">
        <v>7169709</v>
      </c>
      <c r="CA293" s="672">
        <v>0</v>
      </c>
      <c r="CB293" s="672">
        <v>69405</v>
      </c>
      <c r="CC293" s="672">
        <v>7239114</v>
      </c>
      <c r="CD293" s="672">
        <v>344558</v>
      </c>
      <c r="CE293" s="672">
        <v>0</v>
      </c>
      <c r="CF293" s="672">
        <v>3466</v>
      </c>
      <c r="CG293" s="672">
        <v>348024</v>
      </c>
      <c r="CH293" s="672">
        <v>25701</v>
      </c>
      <c r="CI293" s="672">
        <v>0</v>
      </c>
      <c r="CJ293" s="672">
        <v>260</v>
      </c>
      <c r="CK293" s="672">
        <v>25961</v>
      </c>
      <c r="CL293" s="672">
        <v>0</v>
      </c>
      <c r="CM293" s="672">
        <v>0</v>
      </c>
      <c r="CN293" s="672">
        <v>0</v>
      </c>
      <c r="CO293" s="672">
        <v>0</v>
      </c>
      <c r="CP293" s="672">
        <v>619167</v>
      </c>
      <c r="CQ293" s="672">
        <v>0</v>
      </c>
      <c r="CR293" s="672">
        <v>6254</v>
      </c>
      <c r="CS293" s="672">
        <v>625421</v>
      </c>
      <c r="CT293" s="672">
        <v>0</v>
      </c>
      <c r="CU293" s="672">
        <v>0</v>
      </c>
      <c r="CV293" s="672">
        <v>0</v>
      </c>
      <c r="CW293" s="672">
        <v>0</v>
      </c>
      <c r="CX293" s="672">
        <v>0</v>
      </c>
      <c r="CY293" s="672">
        <v>0</v>
      </c>
      <c r="CZ293" s="672">
        <v>0</v>
      </c>
      <c r="DA293" s="672">
        <v>0</v>
      </c>
      <c r="DB293" s="672">
        <v>12807</v>
      </c>
      <c r="DC293" s="672">
        <v>0</v>
      </c>
      <c r="DD293" s="672">
        <v>129</v>
      </c>
      <c r="DE293" s="672">
        <v>12936</v>
      </c>
      <c r="DF293" s="672">
        <v>5269631</v>
      </c>
      <c r="DG293" s="672">
        <v>0</v>
      </c>
      <c r="DH293" s="672">
        <v>52669</v>
      </c>
      <c r="DI293" s="672">
        <v>5322300</v>
      </c>
      <c r="DJ293" s="672">
        <v>0</v>
      </c>
      <c r="DK293" s="672">
        <v>0</v>
      </c>
      <c r="DL293" s="672">
        <v>0</v>
      </c>
      <c r="DM293" s="672">
        <v>0</v>
      </c>
      <c r="DN293" s="672">
        <v>0</v>
      </c>
      <c r="DO293" s="672">
        <v>0</v>
      </c>
      <c r="DP293" s="672">
        <v>0</v>
      </c>
      <c r="DQ293" s="672">
        <v>0</v>
      </c>
      <c r="DR293" s="672">
        <v>0</v>
      </c>
      <c r="DS293" s="672">
        <v>0</v>
      </c>
      <c r="DT293" s="672">
        <v>0</v>
      </c>
      <c r="DU293" s="672">
        <v>0</v>
      </c>
      <c r="DV293" s="672">
        <v>29549812</v>
      </c>
      <c r="DW293" s="672">
        <v>0</v>
      </c>
      <c r="DX293" s="672">
        <v>293441</v>
      </c>
      <c r="DY293" s="672">
        <v>29843253</v>
      </c>
      <c r="DZ293" s="672" t="s">
        <v>1365</v>
      </c>
      <c r="EA293" s="672" t="s">
        <v>791</v>
      </c>
      <c r="EB293" s="672" t="s">
        <v>1721</v>
      </c>
      <c r="EC293" s="672" t="s">
        <v>1683</v>
      </c>
    </row>
    <row r="294" spans="1:133" x14ac:dyDescent="0.25">
      <c r="A294" s="672">
        <v>288</v>
      </c>
      <c r="B294" s="672" t="s">
        <v>1366</v>
      </c>
      <c r="C294" s="672" t="s">
        <v>1384</v>
      </c>
      <c r="D294" s="672" t="s">
        <v>1385</v>
      </c>
      <c r="E294" s="672" t="s">
        <v>1367</v>
      </c>
      <c r="F294" s="672">
        <v>52255719</v>
      </c>
      <c r="G294" s="672">
        <v>865969</v>
      </c>
      <c r="H294" s="672">
        <v>0</v>
      </c>
      <c r="I294" s="672">
        <v>133373</v>
      </c>
      <c r="J294" s="672">
        <v>0</v>
      </c>
      <c r="K294" s="672">
        <v>133373</v>
      </c>
      <c r="L294" s="672">
        <v>0</v>
      </c>
      <c r="M294" s="672">
        <v>0</v>
      </c>
      <c r="N294" s="672">
        <v>0</v>
      </c>
      <c r="O294" s="672">
        <v>0</v>
      </c>
      <c r="P294" s="672">
        <v>0</v>
      </c>
      <c r="Q294" s="672">
        <v>0</v>
      </c>
      <c r="R294" s="672">
        <v>52988315</v>
      </c>
      <c r="S294" s="672">
        <v>0.5</v>
      </c>
      <c r="T294" s="672">
        <v>0.4</v>
      </c>
      <c r="U294" s="672">
        <v>0.1</v>
      </c>
      <c r="V294" s="672">
        <v>0</v>
      </c>
      <c r="W294" s="672">
        <v>1</v>
      </c>
      <c r="X294" s="672">
        <v>26494157</v>
      </c>
      <c r="Y294" s="672">
        <v>21195326</v>
      </c>
      <c r="Z294" s="672">
        <v>5298832</v>
      </c>
      <c r="AA294" s="672">
        <v>0</v>
      </c>
      <c r="AB294" s="672">
        <v>52988315</v>
      </c>
      <c r="AC294" s="672">
        <v>0</v>
      </c>
      <c r="AD294" s="672">
        <v>0</v>
      </c>
      <c r="AE294" s="672">
        <v>26494157</v>
      </c>
      <c r="AF294" s="672">
        <v>21195326</v>
      </c>
      <c r="AG294" s="672">
        <v>5298832</v>
      </c>
      <c r="AH294" s="672">
        <v>0</v>
      </c>
      <c r="AI294" s="672">
        <v>52988315</v>
      </c>
      <c r="AJ294" s="672">
        <v>133373</v>
      </c>
      <c r="AK294" s="672">
        <v>133373</v>
      </c>
      <c r="AL294" s="672">
        <v>0</v>
      </c>
      <c r="AM294" s="672">
        <v>0</v>
      </c>
      <c r="AN294" s="672">
        <v>0</v>
      </c>
      <c r="AO294" s="672">
        <v>0</v>
      </c>
      <c r="AP294" s="672">
        <v>0</v>
      </c>
      <c r="AQ294" s="672">
        <v>0</v>
      </c>
      <c r="AR294" s="672">
        <v>0</v>
      </c>
      <c r="AS294" s="672">
        <v>0</v>
      </c>
      <c r="AT294" s="672">
        <v>0</v>
      </c>
      <c r="AU294" s="672">
        <v>0</v>
      </c>
      <c r="AV294" s="672">
        <v>0</v>
      </c>
      <c r="AW294" s="672">
        <v>0</v>
      </c>
      <c r="AX294" s="672">
        <v>0</v>
      </c>
      <c r="AY294" s="672">
        <v>0</v>
      </c>
      <c r="AZ294" s="672">
        <v>0</v>
      </c>
      <c r="BA294" s="672">
        <v>0</v>
      </c>
      <c r="BB294" s="672">
        <v>0</v>
      </c>
      <c r="BC294" s="672">
        <v>0</v>
      </c>
      <c r="BD294" s="672">
        <v>873563</v>
      </c>
      <c r="BE294" s="672">
        <v>698850</v>
      </c>
      <c r="BF294" s="672">
        <v>174713</v>
      </c>
      <c r="BG294" s="672">
        <v>0</v>
      </c>
      <c r="BH294" s="672">
        <v>1747126</v>
      </c>
      <c r="BI294" s="672">
        <v>27367720</v>
      </c>
      <c r="BJ294" s="672">
        <v>22027549</v>
      </c>
      <c r="BK294" s="672">
        <v>5473545</v>
      </c>
      <c r="BL294" s="672">
        <v>0</v>
      </c>
      <c r="BM294" s="672">
        <v>54868814</v>
      </c>
      <c r="BN294" s="672">
        <v>3819742</v>
      </c>
      <c r="BO294" s="672">
        <v>954935</v>
      </c>
      <c r="BP294" s="672">
        <v>0</v>
      </c>
      <c r="BQ294" s="672">
        <v>4774677</v>
      </c>
      <c r="BR294" s="672">
        <v>596653</v>
      </c>
      <c r="BS294" s="672">
        <v>149163</v>
      </c>
      <c r="BT294" s="672">
        <v>0</v>
      </c>
      <c r="BU294" s="672">
        <v>745816</v>
      </c>
      <c r="BV294" s="672">
        <v>4416395</v>
      </c>
      <c r="BW294" s="672">
        <v>1104098</v>
      </c>
      <c r="BX294" s="672">
        <v>0</v>
      </c>
      <c r="BY294" s="672">
        <v>5520493</v>
      </c>
      <c r="BZ294" s="672">
        <v>621304</v>
      </c>
      <c r="CA294" s="672">
        <v>155326</v>
      </c>
      <c r="CB294" s="672">
        <v>0</v>
      </c>
      <c r="CC294" s="672">
        <v>776630</v>
      </c>
      <c r="CD294" s="672">
        <v>84192</v>
      </c>
      <c r="CE294" s="672">
        <v>21048</v>
      </c>
      <c r="CF294" s="672">
        <v>0</v>
      </c>
      <c r="CG294" s="672">
        <v>105240</v>
      </c>
      <c r="CH294" s="672">
        <v>0</v>
      </c>
      <c r="CI294" s="672">
        <v>0</v>
      </c>
      <c r="CJ294" s="672">
        <v>0</v>
      </c>
      <c r="CK294" s="672">
        <v>0</v>
      </c>
      <c r="CL294" s="672">
        <v>0</v>
      </c>
      <c r="CM294" s="672">
        <v>0</v>
      </c>
      <c r="CN294" s="672">
        <v>0</v>
      </c>
      <c r="CO294" s="672">
        <v>0</v>
      </c>
      <c r="CP294" s="672">
        <v>189902</v>
      </c>
      <c r="CQ294" s="672">
        <v>47475</v>
      </c>
      <c r="CR294" s="672">
        <v>0</v>
      </c>
      <c r="CS294" s="672">
        <v>237377</v>
      </c>
      <c r="CT294" s="672">
        <v>0</v>
      </c>
      <c r="CU294" s="672">
        <v>0</v>
      </c>
      <c r="CV294" s="672">
        <v>0</v>
      </c>
      <c r="CW294" s="672">
        <v>0</v>
      </c>
      <c r="CX294" s="672">
        <v>0</v>
      </c>
      <c r="CY294" s="672">
        <v>0</v>
      </c>
      <c r="CZ294" s="672">
        <v>0</v>
      </c>
      <c r="DA294" s="672">
        <v>0</v>
      </c>
      <c r="DB294" s="672">
        <v>2151</v>
      </c>
      <c r="DC294" s="672">
        <v>538</v>
      </c>
      <c r="DD294" s="672">
        <v>0</v>
      </c>
      <c r="DE294" s="672">
        <v>2689</v>
      </c>
      <c r="DF294" s="672">
        <v>1903650</v>
      </c>
      <c r="DG294" s="672">
        <v>475912</v>
      </c>
      <c r="DH294" s="672">
        <v>0</v>
      </c>
      <c r="DI294" s="672">
        <v>2379562</v>
      </c>
      <c r="DJ294" s="672">
        <v>0</v>
      </c>
      <c r="DK294" s="672">
        <v>0</v>
      </c>
      <c r="DL294" s="672">
        <v>0</v>
      </c>
      <c r="DM294" s="672">
        <v>0</v>
      </c>
      <c r="DN294" s="672">
        <v>0</v>
      </c>
      <c r="DO294" s="672">
        <v>0</v>
      </c>
      <c r="DP294" s="672">
        <v>0</v>
      </c>
      <c r="DQ294" s="672">
        <v>0</v>
      </c>
      <c r="DR294" s="672">
        <v>0</v>
      </c>
      <c r="DS294" s="672">
        <v>0</v>
      </c>
      <c r="DT294" s="672">
        <v>0</v>
      </c>
      <c r="DU294" s="672">
        <v>0</v>
      </c>
      <c r="DV294" s="672">
        <v>7217594</v>
      </c>
      <c r="DW294" s="672">
        <v>1804397</v>
      </c>
      <c r="DX294" s="672">
        <v>0</v>
      </c>
      <c r="DY294" s="672">
        <v>9021991</v>
      </c>
      <c r="DZ294" s="672" t="s">
        <v>1367</v>
      </c>
      <c r="EA294" s="672" t="s">
        <v>960</v>
      </c>
      <c r="EB294" s="672" t="s">
        <v>1693</v>
      </c>
      <c r="EC294" s="672" t="s">
        <v>1684</v>
      </c>
    </row>
    <row r="295" spans="1:133" x14ac:dyDescent="0.25">
      <c r="A295" s="672">
        <v>289</v>
      </c>
      <c r="B295" s="672" t="s">
        <v>1368</v>
      </c>
      <c r="C295" s="672" t="s">
        <v>260</v>
      </c>
      <c r="D295" s="672" t="s">
        <v>1385</v>
      </c>
      <c r="E295" s="672" t="s">
        <v>1369</v>
      </c>
      <c r="F295" s="672">
        <v>71399783</v>
      </c>
      <c r="G295" s="672">
        <v>2685848</v>
      </c>
      <c r="H295" s="672">
        <v>0</v>
      </c>
      <c r="I295" s="672">
        <v>204981</v>
      </c>
      <c r="J295" s="672">
        <v>0</v>
      </c>
      <c r="K295" s="672">
        <v>204981</v>
      </c>
      <c r="L295" s="672">
        <v>0</v>
      </c>
      <c r="M295" s="672">
        <v>0</v>
      </c>
      <c r="N295" s="672">
        <v>23191</v>
      </c>
      <c r="O295" s="672">
        <v>23191</v>
      </c>
      <c r="P295" s="672">
        <v>0</v>
      </c>
      <c r="Q295" s="672">
        <v>0</v>
      </c>
      <c r="R295" s="672">
        <v>73857459</v>
      </c>
      <c r="S295" s="672">
        <v>0.5</v>
      </c>
      <c r="T295" s="672">
        <v>0.49</v>
      </c>
      <c r="U295" s="672">
        <v>0</v>
      </c>
      <c r="V295" s="672">
        <v>0.01</v>
      </c>
      <c r="W295" s="672">
        <v>1</v>
      </c>
      <c r="X295" s="672">
        <v>36928729</v>
      </c>
      <c r="Y295" s="672">
        <v>36190155</v>
      </c>
      <c r="Z295" s="672">
        <v>0</v>
      </c>
      <c r="AA295" s="672">
        <v>738575</v>
      </c>
      <c r="AB295" s="672">
        <v>73857459</v>
      </c>
      <c r="AC295" s="672">
        <v>0</v>
      </c>
      <c r="AD295" s="672">
        <v>0</v>
      </c>
      <c r="AE295" s="672">
        <v>36928729</v>
      </c>
      <c r="AF295" s="672">
        <v>36190155</v>
      </c>
      <c r="AG295" s="672">
        <v>0</v>
      </c>
      <c r="AH295" s="672">
        <v>738575</v>
      </c>
      <c r="AI295" s="672">
        <v>73857459</v>
      </c>
      <c r="AJ295" s="672">
        <v>204981</v>
      </c>
      <c r="AK295" s="672">
        <v>204981</v>
      </c>
      <c r="AL295" s="672">
        <v>0</v>
      </c>
      <c r="AM295" s="672">
        <v>0</v>
      </c>
      <c r="AN295" s="672">
        <v>0</v>
      </c>
      <c r="AO295" s="672">
        <v>23191</v>
      </c>
      <c r="AP295" s="672">
        <v>0</v>
      </c>
      <c r="AQ295" s="672">
        <v>23191</v>
      </c>
      <c r="AR295" s="672">
        <v>0</v>
      </c>
      <c r="AS295" s="672">
        <v>0</v>
      </c>
      <c r="AT295" s="672">
        <v>0</v>
      </c>
      <c r="AU295" s="672">
        <v>0</v>
      </c>
      <c r="AV295" s="672">
        <v>0</v>
      </c>
      <c r="AW295" s="672">
        <v>0</v>
      </c>
      <c r="AX295" s="672">
        <v>0</v>
      </c>
      <c r="AY295" s="672">
        <v>0</v>
      </c>
      <c r="AZ295" s="672">
        <v>0</v>
      </c>
      <c r="BA295" s="672">
        <v>0</v>
      </c>
      <c r="BB295" s="672">
        <v>0</v>
      </c>
      <c r="BC295" s="672">
        <v>0</v>
      </c>
      <c r="BD295" s="672">
        <v>-8236460</v>
      </c>
      <c r="BE295" s="672">
        <v>-8071731</v>
      </c>
      <c r="BF295" s="672">
        <v>0</v>
      </c>
      <c r="BG295" s="672">
        <v>-164729</v>
      </c>
      <c r="BH295" s="672">
        <v>-16472920</v>
      </c>
      <c r="BI295" s="672">
        <v>28692269</v>
      </c>
      <c r="BJ295" s="672">
        <v>28346596</v>
      </c>
      <c r="BK295" s="672">
        <v>0</v>
      </c>
      <c r="BL295" s="672">
        <v>573846</v>
      </c>
      <c r="BM295" s="672">
        <v>57612711</v>
      </c>
      <c r="BN295" s="672">
        <v>6584219</v>
      </c>
      <c r="BO295" s="672">
        <v>0</v>
      </c>
      <c r="BP295" s="672">
        <v>134286</v>
      </c>
      <c r="BQ295" s="672">
        <v>6718505</v>
      </c>
      <c r="BR295" s="672">
        <v>988314</v>
      </c>
      <c r="BS295" s="672">
        <v>0</v>
      </c>
      <c r="BT295" s="672">
        <v>20170</v>
      </c>
      <c r="BU295" s="672">
        <v>1008484</v>
      </c>
      <c r="BV295" s="672">
        <v>7572533</v>
      </c>
      <c r="BW295" s="672">
        <v>0</v>
      </c>
      <c r="BX295" s="672">
        <v>154456</v>
      </c>
      <c r="BY295" s="672">
        <v>7726989</v>
      </c>
      <c r="BZ295" s="672">
        <v>1284421</v>
      </c>
      <c r="CA295" s="672">
        <v>0</v>
      </c>
      <c r="CB295" s="672">
        <v>26213</v>
      </c>
      <c r="CC295" s="672">
        <v>1310634</v>
      </c>
      <c r="CD295" s="672">
        <v>134937</v>
      </c>
      <c r="CE295" s="672">
        <v>0</v>
      </c>
      <c r="CF295" s="672">
        <v>2754</v>
      </c>
      <c r="CG295" s="672">
        <v>137691</v>
      </c>
      <c r="CH295" s="672">
        <v>2847</v>
      </c>
      <c r="CI295" s="672">
        <v>0</v>
      </c>
      <c r="CJ295" s="672">
        <v>58</v>
      </c>
      <c r="CK295" s="672">
        <v>2905</v>
      </c>
      <c r="CL295" s="672">
        <v>0</v>
      </c>
      <c r="CM295" s="672">
        <v>0</v>
      </c>
      <c r="CN295" s="672">
        <v>0</v>
      </c>
      <c r="CO295" s="672">
        <v>0</v>
      </c>
      <c r="CP295" s="672">
        <v>214986</v>
      </c>
      <c r="CQ295" s="672">
        <v>0</v>
      </c>
      <c r="CR295" s="672">
        <v>4387</v>
      </c>
      <c r="CS295" s="672">
        <v>219373</v>
      </c>
      <c r="CT295" s="672">
        <v>0</v>
      </c>
      <c r="CU295" s="672">
        <v>0</v>
      </c>
      <c r="CV295" s="672">
        <v>0</v>
      </c>
      <c r="CW295" s="672">
        <v>0</v>
      </c>
      <c r="CX295" s="672">
        <v>0</v>
      </c>
      <c r="CY295" s="672">
        <v>0</v>
      </c>
      <c r="CZ295" s="672">
        <v>0</v>
      </c>
      <c r="DA295" s="672">
        <v>0</v>
      </c>
      <c r="DB295" s="672">
        <v>6182</v>
      </c>
      <c r="DC295" s="672">
        <v>0</v>
      </c>
      <c r="DD295" s="672">
        <v>126</v>
      </c>
      <c r="DE295" s="672">
        <v>6308</v>
      </c>
      <c r="DF295" s="672">
        <v>2943326</v>
      </c>
      <c r="DG295" s="672">
        <v>0</v>
      </c>
      <c r="DH295" s="672">
        <v>60068</v>
      </c>
      <c r="DI295" s="672">
        <v>3003394</v>
      </c>
      <c r="DJ295" s="672">
        <v>0</v>
      </c>
      <c r="DK295" s="672">
        <v>0</v>
      </c>
      <c r="DL295" s="672">
        <v>0</v>
      </c>
      <c r="DM295" s="672">
        <v>0</v>
      </c>
      <c r="DN295" s="672">
        <v>0</v>
      </c>
      <c r="DO295" s="672">
        <v>0</v>
      </c>
      <c r="DP295" s="672">
        <v>0</v>
      </c>
      <c r="DQ295" s="672">
        <v>0</v>
      </c>
      <c r="DR295" s="672">
        <v>0</v>
      </c>
      <c r="DS295" s="672">
        <v>0</v>
      </c>
      <c r="DT295" s="672">
        <v>0</v>
      </c>
      <c r="DU295" s="672">
        <v>0</v>
      </c>
      <c r="DV295" s="672">
        <v>12159232</v>
      </c>
      <c r="DW295" s="672">
        <v>0</v>
      </c>
      <c r="DX295" s="672">
        <v>248062</v>
      </c>
      <c r="DY295" s="672">
        <v>12407294</v>
      </c>
      <c r="DZ295" s="672" t="s">
        <v>1369</v>
      </c>
      <c r="EA295" s="672" t="s">
        <v>260</v>
      </c>
      <c r="EB295" s="672" t="s">
        <v>1707</v>
      </c>
      <c r="EC295" s="672" t="s">
        <v>1685</v>
      </c>
    </row>
    <row r="296" spans="1:133" x14ac:dyDescent="0.25">
      <c r="A296" s="672">
        <v>290</v>
      </c>
      <c r="B296" s="672" t="s">
        <v>1370</v>
      </c>
      <c r="C296" s="672" t="s">
        <v>1401</v>
      </c>
      <c r="D296" s="672" t="s">
        <v>1388</v>
      </c>
      <c r="E296" s="672" t="s">
        <v>1371</v>
      </c>
      <c r="F296" s="672">
        <v>76369883</v>
      </c>
      <c r="G296" s="672">
        <v>4156541</v>
      </c>
      <c r="H296" s="672">
        <v>0</v>
      </c>
      <c r="I296" s="672">
        <v>336493</v>
      </c>
      <c r="J296" s="672">
        <v>0</v>
      </c>
      <c r="K296" s="672">
        <v>336493</v>
      </c>
      <c r="L296" s="672">
        <v>0</v>
      </c>
      <c r="M296" s="672">
        <v>915880</v>
      </c>
      <c r="N296" s="672">
        <v>6362</v>
      </c>
      <c r="O296" s="672">
        <v>6362</v>
      </c>
      <c r="P296" s="672">
        <v>0</v>
      </c>
      <c r="Q296" s="672">
        <v>0</v>
      </c>
      <c r="R296" s="672">
        <v>79267690</v>
      </c>
      <c r="S296" s="672">
        <v>0</v>
      </c>
      <c r="T296" s="672">
        <v>0.99</v>
      </c>
      <c r="U296" s="672">
        <v>0</v>
      </c>
      <c r="V296" s="672">
        <v>0.01</v>
      </c>
      <c r="W296" s="672">
        <v>1</v>
      </c>
      <c r="X296" s="672">
        <v>0</v>
      </c>
      <c r="Y296" s="672">
        <v>78475013</v>
      </c>
      <c r="Z296" s="672">
        <v>0</v>
      </c>
      <c r="AA296" s="672">
        <v>792677</v>
      </c>
      <c r="AB296" s="672">
        <v>79267690</v>
      </c>
      <c r="AC296" s="672">
        <v>0</v>
      </c>
      <c r="AD296" s="672">
        <v>0</v>
      </c>
      <c r="AE296" s="672">
        <v>0</v>
      </c>
      <c r="AF296" s="672">
        <v>78475013</v>
      </c>
      <c r="AG296" s="672">
        <v>0</v>
      </c>
      <c r="AH296" s="672">
        <v>792677</v>
      </c>
      <c r="AI296" s="672">
        <v>79267690</v>
      </c>
      <c r="AJ296" s="672">
        <v>336493</v>
      </c>
      <c r="AK296" s="672">
        <v>336493</v>
      </c>
      <c r="AL296" s="672">
        <v>915880</v>
      </c>
      <c r="AM296" s="672">
        <v>0</v>
      </c>
      <c r="AN296" s="672">
        <v>915880</v>
      </c>
      <c r="AO296" s="672">
        <v>6362</v>
      </c>
      <c r="AP296" s="672">
        <v>0</v>
      </c>
      <c r="AQ296" s="672">
        <v>6362</v>
      </c>
      <c r="AR296" s="672">
        <v>0</v>
      </c>
      <c r="AS296" s="672">
        <v>0</v>
      </c>
      <c r="AT296" s="672">
        <v>0</v>
      </c>
      <c r="AU296" s="672">
        <v>0</v>
      </c>
      <c r="AV296" s="672">
        <v>0</v>
      </c>
      <c r="AW296" s="672">
        <v>0</v>
      </c>
      <c r="AX296" s="672">
        <v>0</v>
      </c>
      <c r="AY296" s="672">
        <v>0</v>
      </c>
      <c r="AZ296" s="672">
        <v>0</v>
      </c>
      <c r="BA296" s="672">
        <v>0</v>
      </c>
      <c r="BB296" s="672">
        <v>0</v>
      </c>
      <c r="BC296" s="672">
        <v>0</v>
      </c>
      <c r="BD296" s="672">
        <v>0</v>
      </c>
      <c r="BE296" s="672">
        <v>3490559</v>
      </c>
      <c r="BF296" s="672">
        <v>0</v>
      </c>
      <c r="BG296" s="672">
        <v>35258</v>
      </c>
      <c r="BH296" s="672">
        <v>3525817</v>
      </c>
      <c r="BI296" s="672">
        <v>0</v>
      </c>
      <c r="BJ296" s="672">
        <v>83224306</v>
      </c>
      <c r="BK296" s="672">
        <v>0</v>
      </c>
      <c r="BL296" s="672">
        <v>827935</v>
      </c>
      <c r="BM296" s="672">
        <v>84052242</v>
      </c>
      <c r="BN296" s="672">
        <v>14943062</v>
      </c>
      <c r="BO296" s="672">
        <v>0</v>
      </c>
      <c r="BP296" s="672">
        <v>149378</v>
      </c>
      <c r="BQ296" s="672">
        <v>15092440</v>
      </c>
      <c r="BR296" s="672">
        <v>3211174</v>
      </c>
      <c r="BS296" s="672">
        <v>0</v>
      </c>
      <c r="BT296" s="672">
        <v>32436</v>
      </c>
      <c r="BU296" s="672">
        <v>3243610</v>
      </c>
      <c r="BV296" s="672">
        <v>18154236</v>
      </c>
      <c r="BW296" s="672">
        <v>0</v>
      </c>
      <c r="BX296" s="672">
        <v>181814</v>
      </c>
      <c r="BY296" s="672">
        <v>18336050</v>
      </c>
      <c r="BZ296" s="672">
        <v>6884112</v>
      </c>
      <c r="CA296" s="672">
        <v>0</v>
      </c>
      <c r="CB296" s="672">
        <v>69536</v>
      </c>
      <c r="CC296" s="672">
        <v>6953648</v>
      </c>
      <c r="CD296" s="672">
        <v>349533</v>
      </c>
      <c r="CE296" s="672">
        <v>0</v>
      </c>
      <c r="CF296" s="672">
        <v>3531</v>
      </c>
      <c r="CG296" s="672">
        <v>353064</v>
      </c>
      <c r="CH296" s="672">
        <v>0</v>
      </c>
      <c r="CI296" s="672">
        <v>0</v>
      </c>
      <c r="CJ296" s="672">
        <v>0</v>
      </c>
      <c r="CK296" s="672">
        <v>0</v>
      </c>
      <c r="CL296" s="672">
        <v>0</v>
      </c>
      <c r="CM296" s="672">
        <v>0</v>
      </c>
      <c r="CN296" s="672">
        <v>0</v>
      </c>
      <c r="CO296" s="672">
        <v>0</v>
      </c>
      <c r="CP296" s="672">
        <v>1295774</v>
      </c>
      <c r="CQ296" s="672">
        <v>0</v>
      </c>
      <c r="CR296" s="672">
        <v>13089</v>
      </c>
      <c r="CS296" s="672">
        <v>1308863</v>
      </c>
      <c r="CT296" s="672">
        <v>0</v>
      </c>
      <c r="CU296" s="672">
        <v>0</v>
      </c>
      <c r="CV296" s="672">
        <v>0</v>
      </c>
      <c r="CW296" s="672">
        <v>0</v>
      </c>
      <c r="CX296" s="672">
        <v>0</v>
      </c>
      <c r="CY296" s="672">
        <v>0</v>
      </c>
      <c r="CZ296" s="672">
        <v>0</v>
      </c>
      <c r="DA296" s="672">
        <v>0</v>
      </c>
      <c r="DB296" s="672">
        <v>13657</v>
      </c>
      <c r="DC296" s="672">
        <v>0</v>
      </c>
      <c r="DD296" s="672">
        <v>138</v>
      </c>
      <c r="DE296" s="672">
        <v>13795</v>
      </c>
      <c r="DF296" s="672">
        <v>5419437</v>
      </c>
      <c r="DG296" s="672">
        <v>0</v>
      </c>
      <c r="DH296" s="672">
        <v>54742</v>
      </c>
      <c r="DI296" s="672">
        <v>5474179</v>
      </c>
      <c r="DJ296" s="672">
        <v>0</v>
      </c>
      <c r="DK296" s="672">
        <v>0</v>
      </c>
      <c r="DL296" s="672">
        <v>0</v>
      </c>
      <c r="DM296" s="672">
        <v>0</v>
      </c>
      <c r="DN296" s="672">
        <v>0</v>
      </c>
      <c r="DO296" s="672">
        <v>0</v>
      </c>
      <c r="DP296" s="672">
        <v>0</v>
      </c>
      <c r="DQ296" s="672">
        <v>0</v>
      </c>
      <c r="DR296" s="672">
        <v>0</v>
      </c>
      <c r="DS296" s="672">
        <v>0</v>
      </c>
      <c r="DT296" s="672">
        <v>0</v>
      </c>
      <c r="DU296" s="672">
        <v>0</v>
      </c>
      <c r="DV296" s="672">
        <v>32116749</v>
      </c>
      <c r="DW296" s="672">
        <v>0</v>
      </c>
      <c r="DX296" s="672">
        <v>322850</v>
      </c>
      <c r="DY296" s="672">
        <v>32439599</v>
      </c>
      <c r="DZ296" s="672" t="s">
        <v>1371</v>
      </c>
      <c r="EA296" s="672" t="s">
        <v>791</v>
      </c>
      <c r="EB296" s="672" t="s">
        <v>1702</v>
      </c>
      <c r="EC296" s="672" t="s">
        <v>1686</v>
      </c>
    </row>
    <row r="297" spans="1:133" x14ac:dyDescent="0.25">
      <c r="A297" s="672">
        <v>291</v>
      </c>
      <c r="B297" s="672" t="s">
        <v>1372</v>
      </c>
      <c r="C297" s="672" t="s">
        <v>1384</v>
      </c>
      <c r="D297" s="672" t="s">
        <v>1388</v>
      </c>
      <c r="E297" s="672" t="s">
        <v>1373</v>
      </c>
      <c r="F297" s="672">
        <v>39916851</v>
      </c>
      <c r="G297" s="672">
        <v>706967</v>
      </c>
      <c r="H297" s="672">
        <v>0</v>
      </c>
      <c r="I297" s="672">
        <v>126442</v>
      </c>
      <c r="J297" s="672">
        <v>0</v>
      </c>
      <c r="K297" s="672">
        <v>126442</v>
      </c>
      <c r="L297" s="672">
        <v>0</v>
      </c>
      <c r="M297" s="672">
        <v>0</v>
      </c>
      <c r="N297" s="672">
        <v>0</v>
      </c>
      <c r="O297" s="672">
        <v>0</v>
      </c>
      <c r="P297" s="672">
        <v>0</v>
      </c>
      <c r="Q297" s="672">
        <v>0</v>
      </c>
      <c r="R297" s="672">
        <v>40497376</v>
      </c>
      <c r="S297" s="672">
        <v>0.5</v>
      </c>
      <c r="T297" s="672">
        <v>0.4</v>
      </c>
      <c r="U297" s="672">
        <v>0.09</v>
      </c>
      <c r="V297" s="672">
        <v>0.01</v>
      </c>
      <c r="W297" s="672">
        <v>1</v>
      </c>
      <c r="X297" s="672">
        <v>20248688</v>
      </c>
      <c r="Y297" s="672">
        <v>16198950</v>
      </c>
      <c r="Z297" s="672">
        <v>3644764</v>
      </c>
      <c r="AA297" s="672">
        <v>404974</v>
      </c>
      <c r="AB297" s="672">
        <v>40497376</v>
      </c>
      <c r="AC297" s="672">
        <v>0</v>
      </c>
      <c r="AD297" s="672">
        <v>0</v>
      </c>
      <c r="AE297" s="672">
        <v>20248688</v>
      </c>
      <c r="AF297" s="672">
        <v>16198950</v>
      </c>
      <c r="AG297" s="672">
        <v>3644764</v>
      </c>
      <c r="AH297" s="672">
        <v>404974</v>
      </c>
      <c r="AI297" s="672">
        <v>40497376</v>
      </c>
      <c r="AJ297" s="672">
        <v>126442</v>
      </c>
      <c r="AK297" s="672">
        <v>126442</v>
      </c>
      <c r="AL297" s="672">
        <v>0</v>
      </c>
      <c r="AM297" s="672">
        <v>0</v>
      </c>
      <c r="AN297" s="672">
        <v>0</v>
      </c>
      <c r="AO297" s="672">
        <v>0</v>
      </c>
      <c r="AP297" s="672">
        <v>0</v>
      </c>
      <c r="AQ297" s="672">
        <v>0</v>
      </c>
      <c r="AR297" s="672">
        <v>0</v>
      </c>
      <c r="AS297" s="672">
        <v>0</v>
      </c>
      <c r="AT297" s="672">
        <v>0</v>
      </c>
      <c r="AU297" s="672">
        <v>0</v>
      </c>
      <c r="AV297" s="672">
        <v>0</v>
      </c>
      <c r="AW297" s="672">
        <v>0</v>
      </c>
      <c r="AX297" s="672">
        <v>0</v>
      </c>
      <c r="AY297" s="672">
        <v>0</v>
      </c>
      <c r="AZ297" s="672">
        <v>0</v>
      </c>
      <c r="BA297" s="672">
        <v>0</v>
      </c>
      <c r="BB297" s="672">
        <v>0</v>
      </c>
      <c r="BC297" s="672">
        <v>0</v>
      </c>
      <c r="BD297" s="672">
        <v>-2130771</v>
      </c>
      <c r="BE297" s="672">
        <v>-1704616</v>
      </c>
      <c r="BF297" s="672">
        <v>-383539</v>
      </c>
      <c r="BG297" s="672">
        <v>-42615</v>
      </c>
      <c r="BH297" s="672">
        <v>-4261541</v>
      </c>
      <c r="BI297" s="672">
        <v>18117918</v>
      </c>
      <c r="BJ297" s="672">
        <v>14620775</v>
      </c>
      <c r="BK297" s="672">
        <v>3261225</v>
      </c>
      <c r="BL297" s="672">
        <v>362359</v>
      </c>
      <c r="BM297" s="672">
        <v>36362277</v>
      </c>
      <c r="BN297" s="672">
        <v>2944473</v>
      </c>
      <c r="BO297" s="672">
        <v>662506</v>
      </c>
      <c r="BP297" s="672">
        <v>73612</v>
      </c>
      <c r="BQ297" s="672">
        <v>3680591</v>
      </c>
      <c r="BR297" s="672">
        <v>628798</v>
      </c>
      <c r="BS297" s="672">
        <v>141479</v>
      </c>
      <c r="BT297" s="672">
        <v>15720</v>
      </c>
      <c r="BU297" s="672">
        <v>785997</v>
      </c>
      <c r="BV297" s="672">
        <v>3573271</v>
      </c>
      <c r="BW297" s="672">
        <v>803985</v>
      </c>
      <c r="BX297" s="672">
        <v>89332</v>
      </c>
      <c r="BY297" s="672">
        <v>4466588</v>
      </c>
      <c r="BZ297" s="672">
        <v>1000076</v>
      </c>
      <c r="CA297" s="672">
        <v>225017</v>
      </c>
      <c r="CB297" s="672">
        <v>25002</v>
      </c>
      <c r="CC297" s="672">
        <v>1250095</v>
      </c>
      <c r="CD297" s="672">
        <v>72432</v>
      </c>
      <c r="CE297" s="672">
        <v>16297</v>
      </c>
      <c r="CF297" s="672">
        <v>1811</v>
      </c>
      <c r="CG297" s="672">
        <v>90540</v>
      </c>
      <c r="CH297" s="672">
        <v>0</v>
      </c>
      <c r="CI297" s="672">
        <v>0</v>
      </c>
      <c r="CJ297" s="672">
        <v>0</v>
      </c>
      <c r="CK297" s="672">
        <v>0</v>
      </c>
      <c r="CL297" s="672">
        <v>0</v>
      </c>
      <c r="CM297" s="672">
        <v>0</v>
      </c>
      <c r="CN297" s="672">
        <v>0</v>
      </c>
      <c r="CO297" s="672">
        <v>0</v>
      </c>
      <c r="CP297" s="672">
        <v>108121</v>
      </c>
      <c r="CQ297" s="672">
        <v>24327</v>
      </c>
      <c r="CR297" s="672">
        <v>2703</v>
      </c>
      <c r="CS297" s="672">
        <v>135151</v>
      </c>
      <c r="CT297" s="672">
        <v>0</v>
      </c>
      <c r="CU297" s="672">
        <v>0</v>
      </c>
      <c r="CV297" s="672">
        <v>0</v>
      </c>
      <c r="CW297" s="672">
        <v>0</v>
      </c>
      <c r="CX297" s="672">
        <v>0</v>
      </c>
      <c r="CY297" s="672">
        <v>0</v>
      </c>
      <c r="CZ297" s="672">
        <v>0</v>
      </c>
      <c r="DA297" s="672">
        <v>0</v>
      </c>
      <c r="DB297" s="672">
        <v>5798</v>
      </c>
      <c r="DC297" s="672">
        <v>1305</v>
      </c>
      <c r="DD297" s="672">
        <v>145</v>
      </c>
      <c r="DE297" s="672">
        <v>7248</v>
      </c>
      <c r="DF297" s="672">
        <v>1543824</v>
      </c>
      <c r="DG297" s="672">
        <v>347361</v>
      </c>
      <c r="DH297" s="672">
        <v>38596</v>
      </c>
      <c r="DI297" s="672">
        <v>1929781</v>
      </c>
      <c r="DJ297" s="672">
        <v>0</v>
      </c>
      <c r="DK297" s="672">
        <v>0</v>
      </c>
      <c r="DL297" s="672">
        <v>0</v>
      </c>
      <c r="DM297" s="672">
        <v>0</v>
      </c>
      <c r="DN297" s="672">
        <v>0</v>
      </c>
      <c r="DO297" s="672">
        <v>0</v>
      </c>
      <c r="DP297" s="672">
        <v>0</v>
      </c>
      <c r="DQ297" s="672">
        <v>0</v>
      </c>
      <c r="DR297" s="672">
        <v>0</v>
      </c>
      <c r="DS297" s="672">
        <v>0</v>
      </c>
      <c r="DT297" s="672">
        <v>0</v>
      </c>
      <c r="DU297" s="672">
        <v>0</v>
      </c>
      <c r="DV297" s="672">
        <v>6303522</v>
      </c>
      <c r="DW297" s="672">
        <v>1418292</v>
      </c>
      <c r="DX297" s="672">
        <v>157589</v>
      </c>
      <c r="DY297" s="672">
        <v>7879403</v>
      </c>
      <c r="DZ297" s="672" t="s">
        <v>1373</v>
      </c>
      <c r="EA297" s="672" t="s">
        <v>848</v>
      </c>
      <c r="EB297" s="672" t="s">
        <v>1710</v>
      </c>
      <c r="EC297" s="672" t="s">
        <v>1687</v>
      </c>
    </row>
    <row r="298" spans="1:133" x14ac:dyDescent="0.25">
      <c r="A298" s="672">
        <v>292</v>
      </c>
      <c r="B298" s="672" t="s">
        <v>1374</v>
      </c>
      <c r="C298" s="672" t="s">
        <v>1384</v>
      </c>
      <c r="D298" s="672" t="s">
        <v>1385</v>
      </c>
      <c r="E298" s="672" t="s">
        <v>1375</v>
      </c>
      <c r="F298" s="672">
        <v>29658105</v>
      </c>
      <c r="G298" s="672">
        <v>615759</v>
      </c>
      <c r="H298" s="672">
        <v>0</v>
      </c>
      <c r="I298" s="672">
        <v>122648</v>
      </c>
      <c r="J298" s="672">
        <v>0</v>
      </c>
      <c r="K298" s="672">
        <v>122648</v>
      </c>
      <c r="L298" s="672">
        <v>0</v>
      </c>
      <c r="M298" s="672">
        <v>0</v>
      </c>
      <c r="N298" s="672">
        <v>0</v>
      </c>
      <c r="O298" s="672">
        <v>0</v>
      </c>
      <c r="P298" s="672">
        <v>0</v>
      </c>
      <c r="Q298" s="672">
        <v>0</v>
      </c>
      <c r="R298" s="672">
        <v>30151216</v>
      </c>
      <c r="S298" s="672">
        <v>0.5</v>
      </c>
      <c r="T298" s="672">
        <v>0.4</v>
      </c>
      <c r="U298" s="672">
        <v>0.1</v>
      </c>
      <c r="V298" s="672">
        <v>0</v>
      </c>
      <c r="W298" s="672">
        <v>1</v>
      </c>
      <c r="X298" s="672">
        <v>15075608</v>
      </c>
      <c r="Y298" s="672">
        <v>12060486</v>
      </c>
      <c r="Z298" s="672">
        <v>3015122</v>
      </c>
      <c r="AA298" s="672">
        <v>0</v>
      </c>
      <c r="AB298" s="672">
        <v>30151216</v>
      </c>
      <c r="AC298" s="672">
        <v>0</v>
      </c>
      <c r="AD298" s="672">
        <v>0</v>
      </c>
      <c r="AE298" s="672">
        <v>15075608</v>
      </c>
      <c r="AF298" s="672">
        <v>12060486</v>
      </c>
      <c r="AG298" s="672">
        <v>3015122</v>
      </c>
      <c r="AH298" s="672">
        <v>0</v>
      </c>
      <c r="AI298" s="672">
        <v>30151216</v>
      </c>
      <c r="AJ298" s="672">
        <v>122648</v>
      </c>
      <c r="AK298" s="672">
        <v>122648</v>
      </c>
      <c r="AL298" s="672">
        <v>0</v>
      </c>
      <c r="AM298" s="672">
        <v>0</v>
      </c>
      <c r="AN298" s="672">
        <v>0</v>
      </c>
      <c r="AO298" s="672">
        <v>0</v>
      </c>
      <c r="AP298" s="672">
        <v>0</v>
      </c>
      <c r="AQ298" s="672">
        <v>0</v>
      </c>
      <c r="AR298" s="672">
        <v>0</v>
      </c>
      <c r="AS298" s="672">
        <v>0</v>
      </c>
      <c r="AT298" s="672">
        <v>0</v>
      </c>
      <c r="AU298" s="672">
        <v>0</v>
      </c>
      <c r="AV298" s="672">
        <v>0</v>
      </c>
      <c r="AW298" s="672">
        <v>0</v>
      </c>
      <c r="AX298" s="672">
        <v>0</v>
      </c>
      <c r="AY298" s="672">
        <v>0</v>
      </c>
      <c r="AZ298" s="672">
        <v>0</v>
      </c>
      <c r="BA298" s="672">
        <v>0</v>
      </c>
      <c r="BB298" s="672">
        <v>0</v>
      </c>
      <c r="BC298" s="672">
        <v>0</v>
      </c>
      <c r="BD298" s="672">
        <v>-1470626</v>
      </c>
      <c r="BE298" s="672">
        <v>-1176501</v>
      </c>
      <c r="BF298" s="672">
        <v>-294125</v>
      </c>
      <c r="BG298" s="672">
        <v>0</v>
      </c>
      <c r="BH298" s="672">
        <v>-2941252</v>
      </c>
      <c r="BI298" s="672">
        <v>13604982</v>
      </c>
      <c r="BJ298" s="672">
        <v>11006633</v>
      </c>
      <c r="BK298" s="672">
        <v>2720997</v>
      </c>
      <c r="BL298" s="672">
        <v>0</v>
      </c>
      <c r="BM298" s="672">
        <v>27332612</v>
      </c>
      <c r="BN298" s="672">
        <v>2120421</v>
      </c>
      <c r="BO298" s="672">
        <v>530105</v>
      </c>
      <c r="BP298" s="672">
        <v>0</v>
      </c>
      <c r="BQ298" s="672">
        <v>2650526</v>
      </c>
      <c r="BR298" s="672">
        <v>601966</v>
      </c>
      <c r="BS298" s="672">
        <v>150492</v>
      </c>
      <c r="BT298" s="672">
        <v>0</v>
      </c>
      <c r="BU298" s="672">
        <v>752458</v>
      </c>
      <c r="BV298" s="672">
        <v>2722387</v>
      </c>
      <c r="BW298" s="672">
        <v>680597</v>
      </c>
      <c r="BX298" s="672">
        <v>0</v>
      </c>
      <c r="BY298" s="672">
        <v>3402984</v>
      </c>
      <c r="BZ298" s="672">
        <v>1057694</v>
      </c>
      <c r="CA298" s="672">
        <v>264424</v>
      </c>
      <c r="CB298" s="672">
        <v>0</v>
      </c>
      <c r="CC298" s="672">
        <v>1322118</v>
      </c>
      <c r="CD298" s="672">
        <v>60669</v>
      </c>
      <c r="CE298" s="672">
        <v>15167</v>
      </c>
      <c r="CF298" s="672">
        <v>0</v>
      </c>
      <c r="CG298" s="672">
        <v>75836</v>
      </c>
      <c r="CH298" s="672">
        <v>0</v>
      </c>
      <c r="CI298" s="672">
        <v>0</v>
      </c>
      <c r="CJ298" s="672">
        <v>0</v>
      </c>
      <c r="CK298" s="672">
        <v>0</v>
      </c>
      <c r="CL298" s="672">
        <v>0</v>
      </c>
      <c r="CM298" s="672">
        <v>0</v>
      </c>
      <c r="CN298" s="672">
        <v>0</v>
      </c>
      <c r="CO298" s="672">
        <v>0</v>
      </c>
      <c r="CP298" s="672">
        <v>128706</v>
      </c>
      <c r="CQ298" s="672">
        <v>32177</v>
      </c>
      <c r="CR298" s="672">
        <v>0</v>
      </c>
      <c r="CS298" s="672">
        <v>160883</v>
      </c>
      <c r="CT298" s="672">
        <v>0</v>
      </c>
      <c r="CU298" s="672">
        <v>0</v>
      </c>
      <c r="CV298" s="672">
        <v>0</v>
      </c>
      <c r="CW298" s="672">
        <v>0</v>
      </c>
      <c r="CX298" s="672">
        <v>0</v>
      </c>
      <c r="CY298" s="672">
        <v>0</v>
      </c>
      <c r="CZ298" s="672">
        <v>0</v>
      </c>
      <c r="DA298" s="672">
        <v>0</v>
      </c>
      <c r="DB298" s="672">
        <v>4391</v>
      </c>
      <c r="DC298" s="672">
        <v>1098</v>
      </c>
      <c r="DD298" s="672">
        <v>0</v>
      </c>
      <c r="DE298" s="672">
        <v>5489</v>
      </c>
      <c r="DF298" s="672">
        <v>1231639</v>
      </c>
      <c r="DG298" s="672">
        <v>307910</v>
      </c>
      <c r="DH298" s="672">
        <v>0</v>
      </c>
      <c r="DI298" s="672">
        <v>1539549</v>
      </c>
      <c r="DJ298" s="672">
        <v>0</v>
      </c>
      <c r="DK298" s="672">
        <v>0</v>
      </c>
      <c r="DL298" s="672">
        <v>0</v>
      </c>
      <c r="DM298" s="672">
        <v>0</v>
      </c>
      <c r="DN298" s="672">
        <v>0</v>
      </c>
      <c r="DO298" s="672">
        <v>0</v>
      </c>
      <c r="DP298" s="672">
        <v>0</v>
      </c>
      <c r="DQ298" s="672">
        <v>0</v>
      </c>
      <c r="DR298" s="672">
        <v>0</v>
      </c>
      <c r="DS298" s="672">
        <v>0</v>
      </c>
      <c r="DT298" s="672">
        <v>0</v>
      </c>
      <c r="DU298" s="672">
        <v>0</v>
      </c>
      <c r="DV298" s="672">
        <v>5205486</v>
      </c>
      <c r="DW298" s="672">
        <v>1301373</v>
      </c>
      <c r="DX298" s="672">
        <v>0</v>
      </c>
      <c r="DY298" s="672">
        <v>6506859</v>
      </c>
      <c r="DZ298" s="672" t="s">
        <v>1375</v>
      </c>
      <c r="EA298" s="672" t="s">
        <v>768</v>
      </c>
      <c r="EB298" s="672" t="s">
        <v>1693</v>
      </c>
      <c r="EC298" s="672" t="s">
        <v>1688</v>
      </c>
    </row>
    <row r="299" spans="1:133" x14ac:dyDescent="0.25">
      <c r="A299" s="672">
        <v>293</v>
      </c>
      <c r="B299" s="672" t="s">
        <v>1376</v>
      </c>
      <c r="C299" s="672" t="s">
        <v>1384</v>
      </c>
      <c r="D299" s="672" t="s">
        <v>1388</v>
      </c>
      <c r="E299" s="672" t="s">
        <v>1377</v>
      </c>
      <c r="F299" s="672">
        <v>50087115</v>
      </c>
      <c r="G299" s="672">
        <v>2520365</v>
      </c>
      <c r="H299" s="672">
        <v>0</v>
      </c>
      <c r="I299" s="672">
        <v>195481</v>
      </c>
      <c r="J299" s="672">
        <v>0</v>
      </c>
      <c r="K299" s="672">
        <v>195481</v>
      </c>
      <c r="L299" s="672">
        <v>0</v>
      </c>
      <c r="M299" s="672">
        <v>0</v>
      </c>
      <c r="N299" s="672">
        <v>433480</v>
      </c>
      <c r="O299" s="672">
        <v>249495</v>
      </c>
      <c r="P299" s="672">
        <v>183985</v>
      </c>
      <c r="Q299" s="672">
        <v>0</v>
      </c>
      <c r="R299" s="672">
        <v>51978519</v>
      </c>
      <c r="S299" s="672">
        <v>0.5</v>
      </c>
      <c r="T299" s="672">
        <v>0.4</v>
      </c>
      <c r="U299" s="672">
        <v>0.09</v>
      </c>
      <c r="V299" s="672">
        <v>0.01</v>
      </c>
      <c r="W299" s="672">
        <v>1</v>
      </c>
      <c r="X299" s="672">
        <v>25989259</v>
      </c>
      <c r="Y299" s="672">
        <v>20791408</v>
      </c>
      <c r="Z299" s="672">
        <v>4678067</v>
      </c>
      <c r="AA299" s="672">
        <v>519785</v>
      </c>
      <c r="AB299" s="672">
        <v>51978519</v>
      </c>
      <c r="AC299" s="672">
        <v>0</v>
      </c>
      <c r="AD299" s="672">
        <v>0</v>
      </c>
      <c r="AE299" s="672">
        <v>25989259</v>
      </c>
      <c r="AF299" s="672">
        <v>20791408</v>
      </c>
      <c r="AG299" s="672">
        <v>4678067</v>
      </c>
      <c r="AH299" s="672">
        <v>519785</v>
      </c>
      <c r="AI299" s="672">
        <v>51978519</v>
      </c>
      <c r="AJ299" s="672">
        <v>195481</v>
      </c>
      <c r="AK299" s="672">
        <v>195481</v>
      </c>
      <c r="AL299" s="672">
        <v>0</v>
      </c>
      <c r="AM299" s="672">
        <v>0</v>
      </c>
      <c r="AN299" s="672">
        <v>0</v>
      </c>
      <c r="AO299" s="672">
        <v>249495</v>
      </c>
      <c r="AP299" s="672">
        <v>183985</v>
      </c>
      <c r="AQ299" s="672">
        <v>433480</v>
      </c>
      <c r="AR299" s="672">
        <v>0</v>
      </c>
      <c r="AS299" s="672">
        <v>0</v>
      </c>
      <c r="AT299" s="672">
        <v>0</v>
      </c>
      <c r="AU299" s="672">
        <v>0</v>
      </c>
      <c r="AV299" s="672">
        <v>0</v>
      </c>
      <c r="AW299" s="672">
        <v>0</v>
      </c>
      <c r="AX299" s="672">
        <v>0</v>
      </c>
      <c r="AY299" s="672">
        <v>0</v>
      </c>
      <c r="AZ299" s="672">
        <v>0</v>
      </c>
      <c r="BA299" s="672">
        <v>0</v>
      </c>
      <c r="BB299" s="672">
        <v>0</v>
      </c>
      <c r="BC299" s="672">
        <v>0</v>
      </c>
      <c r="BD299" s="672">
        <v>241196</v>
      </c>
      <c r="BE299" s="672">
        <v>192957</v>
      </c>
      <c r="BF299" s="672">
        <v>43415</v>
      </c>
      <c r="BG299" s="672">
        <v>4824</v>
      </c>
      <c r="BH299" s="672">
        <v>482392</v>
      </c>
      <c r="BI299" s="672">
        <v>26230455</v>
      </c>
      <c r="BJ299" s="672">
        <v>21429341</v>
      </c>
      <c r="BK299" s="672">
        <v>4905467</v>
      </c>
      <c r="BL299" s="672">
        <v>524609</v>
      </c>
      <c r="BM299" s="672">
        <v>53089872</v>
      </c>
      <c r="BN299" s="672">
        <v>3873640</v>
      </c>
      <c r="BO299" s="672">
        <v>894834</v>
      </c>
      <c r="BP299" s="672">
        <v>95706</v>
      </c>
      <c r="BQ299" s="672">
        <v>4864180</v>
      </c>
      <c r="BR299" s="672">
        <v>959355</v>
      </c>
      <c r="BS299" s="672">
        <v>215855</v>
      </c>
      <c r="BT299" s="672">
        <v>23984</v>
      </c>
      <c r="BU299" s="672">
        <v>1199194</v>
      </c>
      <c r="BV299" s="672">
        <v>4832995</v>
      </c>
      <c r="BW299" s="672">
        <v>1110689</v>
      </c>
      <c r="BX299" s="672">
        <v>119690</v>
      </c>
      <c r="BY299" s="672">
        <v>6063374</v>
      </c>
      <c r="BZ299" s="672">
        <v>1583005</v>
      </c>
      <c r="CA299" s="672">
        <v>356176</v>
      </c>
      <c r="CB299" s="672">
        <v>39575</v>
      </c>
      <c r="CC299" s="672">
        <v>1978756</v>
      </c>
      <c r="CD299" s="672">
        <v>82752</v>
      </c>
      <c r="CE299" s="672">
        <v>18619</v>
      </c>
      <c r="CF299" s="672">
        <v>2069</v>
      </c>
      <c r="CG299" s="672">
        <v>103440</v>
      </c>
      <c r="CH299" s="672">
        <v>0</v>
      </c>
      <c r="CI299" s="672">
        <v>0</v>
      </c>
      <c r="CJ299" s="672">
        <v>0</v>
      </c>
      <c r="CK299" s="672">
        <v>0</v>
      </c>
      <c r="CL299" s="672">
        <v>9581</v>
      </c>
      <c r="CM299" s="672">
        <v>2156</v>
      </c>
      <c r="CN299" s="672">
        <v>240</v>
      </c>
      <c r="CO299" s="672">
        <v>11977</v>
      </c>
      <c r="CP299" s="672">
        <v>331266</v>
      </c>
      <c r="CQ299" s="672">
        <v>74535</v>
      </c>
      <c r="CR299" s="672">
        <v>8282</v>
      </c>
      <c r="CS299" s="672">
        <v>414083</v>
      </c>
      <c r="CT299" s="672">
        <v>0</v>
      </c>
      <c r="CU299" s="672">
        <v>0</v>
      </c>
      <c r="CV299" s="672">
        <v>0</v>
      </c>
      <c r="CW299" s="672">
        <v>0</v>
      </c>
      <c r="CX299" s="672">
        <v>0</v>
      </c>
      <c r="CY299" s="672">
        <v>0</v>
      </c>
      <c r="CZ299" s="672">
        <v>0</v>
      </c>
      <c r="DA299" s="672">
        <v>0</v>
      </c>
      <c r="DB299" s="672">
        <v>10743</v>
      </c>
      <c r="DC299" s="672">
        <v>2417</v>
      </c>
      <c r="DD299" s="672">
        <v>269</v>
      </c>
      <c r="DE299" s="672">
        <v>13429</v>
      </c>
      <c r="DF299" s="672">
        <v>2177886</v>
      </c>
      <c r="DG299" s="672">
        <v>490024</v>
      </c>
      <c r="DH299" s="672">
        <v>54447</v>
      </c>
      <c r="DI299" s="672">
        <v>2722357</v>
      </c>
      <c r="DJ299" s="672">
        <v>0</v>
      </c>
      <c r="DK299" s="672">
        <v>0</v>
      </c>
      <c r="DL299" s="672">
        <v>0</v>
      </c>
      <c r="DM299" s="672">
        <v>0</v>
      </c>
      <c r="DN299" s="672">
        <v>0</v>
      </c>
      <c r="DO299" s="672">
        <v>0</v>
      </c>
      <c r="DP299" s="672">
        <v>0</v>
      </c>
      <c r="DQ299" s="672">
        <v>0</v>
      </c>
      <c r="DR299" s="672">
        <v>0</v>
      </c>
      <c r="DS299" s="672">
        <v>0</v>
      </c>
      <c r="DT299" s="672">
        <v>0</v>
      </c>
      <c r="DU299" s="672">
        <v>0</v>
      </c>
      <c r="DV299" s="672">
        <v>9028228</v>
      </c>
      <c r="DW299" s="672">
        <v>2054616</v>
      </c>
      <c r="DX299" s="672">
        <v>224572</v>
      </c>
      <c r="DY299" s="672">
        <v>11307416</v>
      </c>
      <c r="DZ299" s="672" t="s">
        <v>1377</v>
      </c>
      <c r="EA299" s="672" t="s">
        <v>848</v>
      </c>
      <c r="EB299" s="672" t="s">
        <v>1710</v>
      </c>
      <c r="EC299" s="672" t="s">
        <v>1689</v>
      </c>
    </row>
    <row r="300" spans="1:133" x14ac:dyDescent="0.25">
      <c r="A300" s="672">
        <v>294</v>
      </c>
      <c r="B300" s="672" t="s">
        <v>1378</v>
      </c>
      <c r="C300" s="672" t="s">
        <v>1384</v>
      </c>
      <c r="D300" s="672" t="s">
        <v>1389</v>
      </c>
      <c r="E300" s="672" t="s">
        <v>1379</v>
      </c>
      <c r="F300" s="672">
        <v>25667444</v>
      </c>
      <c r="G300" s="672">
        <v>1105520</v>
      </c>
      <c r="H300" s="672">
        <v>0</v>
      </c>
      <c r="I300" s="672">
        <v>149985</v>
      </c>
      <c r="J300" s="672">
        <v>0</v>
      </c>
      <c r="K300" s="672">
        <v>149985</v>
      </c>
      <c r="L300" s="672">
        <v>0</v>
      </c>
      <c r="M300" s="672">
        <v>372666</v>
      </c>
      <c r="N300" s="672">
        <v>0</v>
      </c>
      <c r="O300" s="672">
        <v>0</v>
      </c>
      <c r="P300" s="672">
        <v>0</v>
      </c>
      <c r="Q300" s="672">
        <v>0</v>
      </c>
      <c r="R300" s="672">
        <v>26250313</v>
      </c>
      <c r="S300" s="672">
        <v>0.5</v>
      </c>
      <c r="T300" s="672">
        <v>0.4</v>
      </c>
      <c r="U300" s="672">
        <v>0.09</v>
      </c>
      <c r="V300" s="672">
        <v>0.01</v>
      </c>
      <c r="W300" s="672">
        <v>1</v>
      </c>
      <c r="X300" s="672">
        <v>13125157</v>
      </c>
      <c r="Y300" s="672">
        <v>10500125</v>
      </c>
      <c r="Z300" s="672">
        <v>2362528</v>
      </c>
      <c r="AA300" s="672">
        <v>262503</v>
      </c>
      <c r="AB300" s="672">
        <v>26250313</v>
      </c>
      <c r="AC300" s="672">
        <v>0</v>
      </c>
      <c r="AD300" s="672">
        <v>0</v>
      </c>
      <c r="AE300" s="672">
        <v>13125157</v>
      </c>
      <c r="AF300" s="672">
        <v>10500125</v>
      </c>
      <c r="AG300" s="672">
        <v>2362528</v>
      </c>
      <c r="AH300" s="672">
        <v>262503</v>
      </c>
      <c r="AI300" s="672">
        <v>26250313</v>
      </c>
      <c r="AJ300" s="672">
        <v>149985</v>
      </c>
      <c r="AK300" s="672">
        <v>149985</v>
      </c>
      <c r="AL300" s="672">
        <v>372666</v>
      </c>
      <c r="AM300" s="672">
        <v>0</v>
      </c>
      <c r="AN300" s="672">
        <v>372666</v>
      </c>
      <c r="AO300" s="672">
        <v>0</v>
      </c>
      <c r="AP300" s="672">
        <v>0</v>
      </c>
      <c r="AQ300" s="672">
        <v>0</v>
      </c>
      <c r="AR300" s="672">
        <v>0</v>
      </c>
      <c r="AS300" s="672">
        <v>0</v>
      </c>
      <c r="AT300" s="672">
        <v>0</v>
      </c>
      <c r="AU300" s="672">
        <v>0</v>
      </c>
      <c r="AV300" s="672">
        <v>0</v>
      </c>
      <c r="AW300" s="672">
        <v>0</v>
      </c>
      <c r="AX300" s="672">
        <v>0</v>
      </c>
      <c r="AY300" s="672">
        <v>0</v>
      </c>
      <c r="AZ300" s="672">
        <v>0</v>
      </c>
      <c r="BA300" s="672">
        <v>0</v>
      </c>
      <c r="BB300" s="672">
        <v>0</v>
      </c>
      <c r="BC300" s="672">
        <v>0</v>
      </c>
      <c r="BD300" s="672">
        <v>554785</v>
      </c>
      <c r="BE300" s="672">
        <v>443828</v>
      </c>
      <c r="BF300" s="672">
        <v>99861</v>
      </c>
      <c r="BG300" s="672">
        <v>11096</v>
      </c>
      <c r="BH300" s="672">
        <v>1109569</v>
      </c>
      <c r="BI300" s="672">
        <v>13679942</v>
      </c>
      <c r="BJ300" s="672">
        <v>11466604</v>
      </c>
      <c r="BK300" s="672">
        <v>2462389</v>
      </c>
      <c r="BL300" s="672">
        <v>273599</v>
      </c>
      <c r="BM300" s="672">
        <v>27882533</v>
      </c>
      <c r="BN300" s="672">
        <v>2070319</v>
      </c>
      <c r="BO300" s="672">
        <v>451617</v>
      </c>
      <c r="BP300" s="672">
        <v>50180</v>
      </c>
      <c r="BQ300" s="672">
        <v>2572116</v>
      </c>
      <c r="BR300" s="672">
        <v>772421</v>
      </c>
      <c r="BS300" s="672">
        <v>171501</v>
      </c>
      <c r="BT300" s="672">
        <v>19056</v>
      </c>
      <c r="BU300" s="672">
        <v>962978</v>
      </c>
      <c r="BV300" s="672">
        <v>2842740</v>
      </c>
      <c r="BW300" s="672">
        <v>623118</v>
      </c>
      <c r="BX300" s="672">
        <v>69236</v>
      </c>
      <c r="BY300" s="672">
        <v>3535094</v>
      </c>
      <c r="BZ300" s="672">
        <v>1461586</v>
      </c>
      <c r="CA300" s="672">
        <v>322520</v>
      </c>
      <c r="CB300" s="672">
        <v>35836</v>
      </c>
      <c r="CC300" s="672">
        <v>1819942</v>
      </c>
      <c r="CD300" s="672">
        <v>62389</v>
      </c>
      <c r="CE300" s="672">
        <v>13607</v>
      </c>
      <c r="CF300" s="672">
        <v>1512</v>
      </c>
      <c r="CG300" s="672">
        <v>77508</v>
      </c>
      <c r="CH300" s="672">
        <v>0</v>
      </c>
      <c r="CI300" s="672">
        <v>0</v>
      </c>
      <c r="CJ300" s="672">
        <v>0</v>
      </c>
      <c r="CK300" s="672">
        <v>0</v>
      </c>
      <c r="CL300" s="672">
        <v>41</v>
      </c>
      <c r="CM300" s="672">
        <v>9</v>
      </c>
      <c r="CN300" s="672">
        <v>1</v>
      </c>
      <c r="CO300" s="672">
        <v>51</v>
      </c>
      <c r="CP300" s="672">
        <v>178593</v>
      </c>
      <c r="CQ300" s="672">
        <v>37289</v>
      </c>
      <c r="CR300" s="672">
        <v>4143</v>
      </c>
      <c r="CS300" s="672">
        <v>220025</v>
      </c>
      <c r="CT300" s="672">
        <v>0</v>
      </c>
      <c r="CU300" s="672">
        <v>0</v>
      </c>
      <c r="CV300" s="672">
        <v>0</v>
      </c>
      <c r="CW300" s="672">
        <v>0</v>
      </c>
      <c r="CX300" s="672">
        <v>0</v>
      </c>
      <c r="CY300" s="672">
        <v>0</v>
      </c>
      <c r="CZ300" s="672">
        <v>0</v>
      </c>
      <c r="DA300" s="672">
        <v>0</v>
      </c>
      <c r="DB300" s="672">
        <v>13963</v>
      </c>
      <c r="DC300" s="672">
        <v>3141</v>
      </c>
      <c r="DD300" s="672">
        <v>349</v>
      </c>
      <c r="DE300" s="672">
        <v>17453</v>
      </c>
      <c r="DF300" s="672">
        <v>1657418</v>
      </c>
      <c r="DG300" s="672">
        <v>372919</v>
      </c>
      <c r="DH300" s="672">
        <v>41435</v>
      </c>
      <c r="DI300" s="672">
        <v>2071772</v>
      </c>
      <c r="DJ300" s="672">
        <v>0</v>
      </c>
      <c r="DK300" s="672">
        <v>0</v>
      </c>
      <c r="DL300" s="672">
        <v>0</v>
      </c>
      <c r="DM300" s="672">
        <v>0</v>
      </c>
      <c r="DN300" s="672">
        <v>0</v>
      </c>
      <c r="DO300" s="672">
        <v>0</v>
      </c>
      <c r="DP300" s="672">
        <v>0</v>
      </c>
      <c r="DQ300" s="672">
        <v>0</v>
      </c>
      <c r="DR300" s="672">
        <v>0</v>
      </c>
      <c r="DS300" s="672">
        <v>0</v>
      </c>
      <c r="DT300" s="672">
        <v>0</v>
      </c>
      <c r="DU300" s="672">
        <v>0</v>
      </c>
      <c r="DV300" s="672">
        <v>6216730</v>
      </c>
      <c r="DW300" s="672">
        <v>1372603</v>
      </c>
      <c r="DX300" s="672">
        <v>152512</v>
      </c>
      <c r="DY300" s="672">
        <v>7741845</v>
      </c>
      <c r="DZ300" s="672" t="s">
        <v>1379</v>
      </c>
      <c r="EA300" s="672" t="s">
        <v>858</v>
      </c>
      <c r="EB300" s="672" t="s">
        <v>1704</v>
      </c>
      <c r="EC300" s="672" t="s">
        <v>1690</v>
      </c>
    </row>
    <row r="301" spans="1:133" x14ac:dyDescent="0.25">
      <c r="A301" s="672">
        <v>295</v>
      </c>
      <c r="B301" s="672" t="s">
        <v>1380</v>
      </c>
      <c r="C301" s="672" t="s">
        <v>1384</v>
      </c>
      <c r="D301" s="672" t="s">
        <v>1388</v>
      </c>
      <c r="E301" s="672" t="s">
        <v>1381</v>
      </c>
      <c r="F301" s="672">
        <v>26292994</v>
      </c>
      <c r="G301" s="672">
        <v>1283493</v>
      </c>
      <c r="H301" s="672">
        <v>0</v>
      </c>
      <c r="I301" s="672">
        <v>131813</v>
      </c>
      <c r="J301" s="672">
        <v>0</v>
      </c>
      <c r="K301" s="672">
        <v>131813</v>
      </c>
      <c r="L301" s="672">
        <v>0</v>
      </c>
      <c r="M301" s="672">
        <v>0</v>
      </c>
      <c r="N301" s="672">
        <v>4671</v>
      </c>
      <c r="O301" s="672">
        <v>4671</v>
      </c>
      <c r="P301" s="672">
        <v>0</v>
      </c>
      <c r="Q301" s="672">
        <v>0</v>
      </c>
      <c r="R301" s="672">
        <v>27440003</v>
      </c>
      <c r="S301" s="672">
        <v>0.5</v>
      </c>
      <c r="T301" s="672">
        <v>0.4</v>
      </c>
      <c r="U301" s="672">
        <v>0.09</v>
      </c>
      <c r="V301" s="672">
        <v>0.01</v>
      </c>
      <c r="W301" s="672">
        <v>1</v>
      </c>
      <c r="X301" s="672">
        <v>13720002</v>
      </c>
      <c r="Y301" s="672">
        <v>10976001</v>
      </c>
      <c r="Z301" s="672">
        <v>2469600</v>
      </c>
      <c r="AA301" s="672">
        <v>274400</v>
      </c>
      <c r="AB301" s="672">
        <v>27440003</v>
      </c>
      <c r="AC301" s="672">
        <v>0</v>
      </c>
      <c r="AD301" s="672">
        <v>0</v>
      </c>
      <c r="AE301" s="672">
        <v>13720002</v>
      </c>
      <c r="AF301" s="672">
        <v>10976001</v>
      </c>
      <c r="AG301" s="672">
        <v>2469600</v>
      </c>
      <c r="AH301" s="672">
        <v>274400</v>
      </c>
      <c r="AI301" s="672">
        <v>27440003</v>
      </c>
      <c r="AJ301" s="672">
        <v>131813</v>
      </c>
      <c r="AK301" s="672">
        <v>131813</v>
      </c>
      <c r="AL301" s="672">
        <v>0</v>
      </c>
      <c r="AM301" s="672">
        <v>0</v>
      </c>
      <c r="AN301" s="672">
        <v>0</v>
      </c>
      <c r="AO301" s="672">
        <v>4671</v>
      </c>
      <c r="AP301" s="672">
        <v>0</v>
      </c>
      <c r="AQ301" s="672">
        <v>4671</v>
      </c>
      <c r="AR301" s="672">
        <v>0</v>
      </c>
      <c r="AS301" s="672">
        <v>0</v>
      </c>
      <c r="AT301" s="672">
        <v>0</v>
      </c>
      <c r="AU301" s="672">
        <v>0</v>
      </c>
      <c r="AV301" s="672">
        <v>0</v>
      </c>
      <c r="AW301" s="672">
        <v>0</v>
      </c>
      <c r="AX301" s="672">
        <v>0</v>
      </c>
      <c r="AY301" s="672">
        <v>0</v>
      </c>
      <c r="AZ301" s="672">
        <v>0</v>
      </c>
      <c r="BA301" s="672">
        <v>0</v>
      </c>
      <c r="BB301" s="672">
        <v>0</v>
      </c>
      <c r="BC301" s="672">
        <v>0</v>
      </c>
      <c r="BD301" s="672">
        <v>-488186</v>
      </c>
      <c r="BE301" s="672">
        <v>-390548</v>
      </c>
      <c r="BF301" s="672">
        <v>-87873</v>
      </c>
      <c r="BG301" s="672">
        <v>-9764</v>
      </c>
      <c r="BH301" s="672">
        <v>-976371</v>
      </c>
      <c r="BI301" s="672">
        <v>13231817</v>
      </c>
      <c r="BJ301" s="672">
        <v>10721937</v>
      </c>
      <c r="BK301" s="672">
        <v>2381727</v>
      </c>
      <c r="BL301" s="672">
        <v>264636</v>
      </c>
      <c r="BM301" s="672">
        <v>26600116</v>
      </c>
      <c r="BN301" s="672">
        <v>2055786</v>
      </c>
      <c r="BO301" s="672">
        <v>462357</v>
      </c>
      <c r="BP301" s="672">
        <v>51373</v>
      </c>
      <c r="BQ301" s="672">
        <v>2569516</v>
      </c>
      <c r="BR301" s="672">
        <v>650596</v>
      </c>
      <c r="BS301" s="672">
        <v>146384</v>
      </c>
      <c r="BT301" s="672">
        <v>16265</v>
      </c>
      <c r="BU301" s="672">
        <v>813245</v>
      </c>
      <c r="BV301" s="672">
        <v>2706382</v>
      </c>
      <c r="BW301" s="672">
        <v>608741</v>
      </c>
      <c r="BX301" s="672">
        <v>67638</v>
      </c>
      <c r="BY301" s="672">
        <v>3382761</v>
      </c>
      <c r="BZ301" s="672">
        <v>979715</v>
      </c>
      <c r="CA301" s="672">
        <v>220436</v>
      </c>
      <c r="CB301" s="672">
        <v>24493</v>
      </c>
      <c r="CC301" s="672">
        <v>1224644</v>
      </c>
      <c r="CD301" s="672">
        <v>60791</v>
      </c>
      <c r="CE301" s="672">
        <v>13678</v>
      </c>
      <c r="CF301" s="672">
        <v>1520</v>
      </c>
      <c r="CG301" s="672">
        <v>75989</v>
      </c>
      <c r="CH301" s="672">
        <v>0</v>
      </c>
      <c r="CI301" s="672">
        <v>0</v>
      </c>
      <c r="CJ301" s="672">
        <v>0</v>
      </c>
      <c r="CK301" s="672">
        <v>0</v>
      </c>
      <c r="CL301" s="672">
        <v>2833</v>
      </c>
      <c r="CM301" s="672">
        <v>637</v>
      </c>
      <c r="CN301" s="672">
        <v>71</v>
      </c>
      <c r="CO301" s="672">
        <v>3541</v>
      </c>
      <c r="CP301" s="672">
        <v>210703</v>
      </c>
      <c r="CQ301" s="672">
        <v>47408</v>
      </c>
      <c r="CR301" s="672">
        <v>5268</v>
      </c>
      <c r="CS301" s="672">
        <v>263379</v>
      </c>
      <c r="CT301" s="672">
        <v>0</v>
      </c>
      <c r="CU301" s="672">
        <v>0</v>
      </c>
      <c r="CV301" s="672">
        <v>0</v>
      </c>
      <c r="CW301" s="672">
        <v>0</v>
      </c>
      <c r="CX301" s="672">
        <v>0</v>
      </c>
      <c r="CY301" s="672">
        <v>0</v>
      </c>
      <c r="CZ301" s="672">
        <v>0</v>
      </c>
      <c r="DA301" s="672">
        <v>0</v>
      </c>
      <c r="DB301" s="672">
        <v>4381</v>
      </c>
      <c r="DC301" s="672">
        <v>986</v>
      </c>
      <c r="DD301" s="672">
        <v>110</v>
      </c>
      <c r="DE301" s="672">
        <v>5477</v>
      </c>
      <c r="DF301" s="672">
        <v>1691284</v>
      </c>
      <c r="DG301" s="672">
        <v>380539</v>
      </c>
      <c r="DH301" s="672">
        <v>42282</v>
      </c>
      <c r="DI301" s="672">
        <v>2114105</v>
      </c>
      <c r="DJ301" s="672">
        <v>0</v>
      </c>
      <c r="DK301" s="672">
        <v>0</v>
      </c>
      <c r="DL301" s="672">
        <v>0</v>
      </c>
      <c r="DM301" s="672">
        <v>0</v>
      </c>
      <c r="DN301" s="672">
        <v>0</v>
      </c>
      <c r="DO301" s="672">
        <v>0</v>
      </c>
      <c r="DP301" s="672">
        <v>0</v>
      </c>
      <c r="DQ301" s="672">
        <v>0</v>
      </c>
      <c r="DR301" s="672">
        <v>0</v>
      </c>
      <c r="DS301" s="672">
        <v>0</v>
      </c>
      <c r="DT301" s="672">
        <v>0</v>
      </c>
      <c r="DU301" s="672">
        <v>0</v>
      </c>
      <c r="DV301" s="672">
        <v>5656089</v>
      </c>
      <c r="DW301" s="672">
        <v>1272425</v>
      </c>
      <c r="DX301" s="672">
        <v>141382</v>
      </c>
      <c r="DY301" s="672">
        <v>7069896</v>
      </c>
      <c r="DZ301" s="672" t="s">
        <v>1381</v>
      </c>
      <c r="EA301" s="672" t="s">
        <v>848</v>
      </c>
      <c r="EB301" s="672" t="s">
        <v>1710</v>
      </c>
      <c r="EC301" s="672" t="s">
        <v>1691</v>
      </c>
    </row>
    <row r="302" spans="1:133" x14ac:dyDescent="0.25">
      <c r="A302" s="672">
        <v>296</v>
      </c>
      <c r="B302" s="672" t="s">
        <v>1382</v>
      </c>
      <c r="C302" s="672" t="s">
        <v>260</v>
      </c>
      <c r="D302" s="672" t="s">
        <v>1402</v>
      </c>
      <c r="E302" s="672" t="s">
        <v>1383</v>
      </c>
      <c r="F302" s="672">
        <v>88584494</v>
      </c>
      <c r="G302" s="672">
        <v>1314991</v>
      </c>
      <c r="H302" s="672">
        <v>0</v>
      </c>
      <c r="I302" s="672">
        <v>287419</v>
      </c>
      <c r="J302" s="672">
        <v>0</v>
      </c>
      <c r="K302" s="672">
        <v>287419</v>
      </c>
      <c r="L302" s="672">
        <v>0</v>
      </c>
      <c r="M302" s="672">
        <v>0</v>
      </c>
      <c r="N302" s="672">
        <v>0</v>
      </c>
      <c r="O302" s="672">
        <v>0</v>
      </c>
      <c r="P302" s="672">
        <v>0</v>
      </c>
      <c r="Q302" s="672">
        <v>0</v>
      </c>
      <c r="R302" s="672">
        <v>89612066</v>
      </c>
      <c r="S302" s="672">
        <v>0.5</v>
      </c>
      <c r="T302" s="672">
        <v>0.49</v>
      </c>
      <c r="U302" s="672">
        <v>0</v>
      </c>
      <c r="V302" s="672">
        <v>0.01</v>
      </c>
      <c r="W302" s="672">
        <v>1</v>
      </c>
      <c r="X302" s="672">
        <v>44806033</v>
      </c>
      <c r="Y302" s="672">
        <v>43909912</v>
      </c>
      <c r="Z302" s="672">
        <v>0</v>
      </c>
      <c r="AA302" s="672">
        <v>896121</v>
      </c>
      <c r="AB302" s="672">
        <v>89612066</v>
      </c>
      <c r="AC302" s="672">
        <v>0</v>
      </c>
      <c r="AD302" s="672">
        <v>0</v>
      </c>
      <c r="AE302" s="672">
        <v>44806033</v>
      </c>
      <c r="AF302" s="672">
        <v>43909912</v>
      </c>
      <c r="AG302" s="672">
        <v>0</v>
      </c>
      <c r="AH302" s="672">
        <v>896121</v>
      </c>
      <c r="AI302" s="672">
        <v>89612066</v>
      </c>
      <c r="AJ302" s="672">
        <v>287419</v>
      </c>
      <c r="AK302" s="672">
        <v>287419</v>
      </c>
      <c r="AL302" s="672">
        <v>0</v>
      </c>
      <c r="AM302" s="672">
        <v>0</v>
      </c>
      <c r="AN302" s="672">
        <v>0</v>
      </c>
      <c r="AO302" s="672">
        <v>0</v>
      </c>
      <c r="AP302" s="672">
        <v>0</v>
      </c>
      <c r="AQ302" s="672">
        <v>0</v>
      </c>
      <c r="AR302" s="672">
        <v>0</v>
      </c>
      <c r="AS302" s="672">
        <v>0</v>
      </c>
      <c r="AT302" s="672">
        <v>0</v>
      </c>
      <c r="AU302" s="672">
        <v>0</v>
      </c>
      <c r="AV302" s="672">
        <v>0</v>
      </c>
      <c r="AW302" s="672">
        <v>0</v>
      </c>
      <c r="AX302" s="672">
        <v>0</v>
      </c>
      <c r="AY302" s="672">
        <v>0</v>
      </c>
      <c r="AZ302" s="672">
        <v>0</v>
      </c>
      <c r="BA302" s="672">
        <v>0</v>
      </c>
      <c r="BB302" s="672">
        <v>0</v>
      </c>
      <c r="BC302" s="672">
        <v>0</v>
      </c>
      <c r="BD302" s="672">
        <v>-5438773</v>
      </c>
      <c r="BE302" s="672">
        <v>-5329998</v>
      </c>
      <c r="BF302" s="672">
        <v>0</v>
      </c>
      <c r="BG302" s="672">
        <v>-108775</v>
      </c>
      <c r="BH302" s="672">
        <v>-10877546</v>
      </c>
      <c r="BI302" s="672">
        <v>39367260</v>
      </c>
      <c r="BJ302" s="672">
        <v>38867334</v>
      </c>
      <c r="BK302" s="672">
        <v>0</v>
      </c>
      <c r="BL302" s="672">
        <v>787346</v>
      </c>
      <c r="BM302" s="672">
        <v>79021939</v>
      </c>
      <c r="BN302" s="672">
        <v>8080750</v>
      </c>
      <c r="BO302" s="672">
        <v>0</v>
      </c>
      <c r="BP302" s="672">
        <v>164913</v>
      </c>
      <c r="BQ302" s="672">
        <v>8245663</v>
      </c>
      <c r="BR302" s="672">
        <v>1946108</v>
      </c>
      <c r="BS302" s="672">
        <v>0</v>
      </c>
      <c r="BT302" s="672">
        <v>39600</v>
      </c>
      <c r="BU302" s="672">
        <v>1985708</v>
      </c>
      <c r="BV302" s="672">
        <v>10026858</v>
      </c>
      <c r="BW302" s="672">
        <v>0</v>
      </c>
      <c r="BX302" s="672">
        <v>204513</v>
      </c>
      <c r="BY302" s="672">
        <v>10231371</v>
      </c>
      <c r="BZ302" s="672">
        <v>2302574</v>
      </c>
      <c r="CA302" s="672">
        <v>0</v>
      </c>
      <c r="CB302" s="672">
        <v>46972</v>
      </c>
      <c r="CC302" s="672">
        <v>2349546</v>
      </c>
      <c r="CD302" s="672">
        <v>184163</v>
      </c>
      <c r="CE302" s="672">
        <v>0</v>
      </c>
      <c r="CF302" s="672">
        <v>3714</v>
      </c>
      <c r="CG302" s="672">
        <v>187877</v>
      </c>
      <c r="CH302" s="672">
        <v>24500</v>
      </c>
      <c r="CI302" s="672">
        <v>0</v>
      </c>
      <c r="CJ302" s="672">
        <v>500</v>
      </c>
      <c r="CK302" s="672">
        <v>25000</v>
      </c>
      <c r="CL302" s="672">
        <v>574</v>
      </c>
      <c r="CM302" s="672">
        <v>0</v>
      </c>
      <c r="CN302" s="672">
        <v>12</v>
      </c>
      <c r="CO302" s="672">
        <v>586</v>
      </c>
      <c r="CP302" s="672">
        <v>286702</v>
      </c>
      <c r="CQ302" s="672">
        <v>0</v>
      </c>
      <c r="CR302" s="672">
        <v>5851</v>
      </c>
      <c r="CS302" s="672">
        <v>292553</v>
      </c>
      <c r="CT302" s="672">
        <v>0</v>
      </c>
      <c r="CU302" s="672">
        <v>0</v>
      </c>
      <c r="CV302" s="672">
        <v>0</v>
      </c>
      <c r="CW302" s="672">
        <v>0</v>
      </c>
      <c r="CX302" s="672">
        <v>735</v>
      </c>
      <c r="CY302" s="672">
        <v>0</v>
      </c>
      <c r="CZ302" s="672">
        <v>15</v>
      </c>
      <c r="DA302" s="672">
        <v>750</v>
      </c>
      <c r="DB302" s="672">
        <v>14071</v>
      </c>
      <c r="DC302" s="672">
        <v>0</v>
      </c>
      <c r="DD302" s="672">
        <v>287</v>
      </c>
      <c r="DE302" s="672">
        <v>14358</v>
      </c>
      <c r="DF302" s="672">
        <v>6029831</v>
      </c>
      <c r="DG302" s="672">
        <v>0</v>
      </c>
      <c r="DH302" s="672">
        <v>122505</v>
      </c>
      <c r="DI302" s="672">
        <v>6152336</v>
      </c>
      <c r="DJ302" s="672">
        <v>0</v>
      </c>
      <c r="DK302" s="672">
        <v>0</v>
      </c>
      <c r="DL302" s="672">
        <v>0</v>
      </c>
      <c r="DM302" s="672">
        <v>0</v>
      </c>
      <c r="DN302" s="672">
        <v>0</v>
      </c>
      <c r="DO302" s="672">
        <v>0</v>
      </c>
      <c r="DP302" s="672">
        <v>0</v>
      </c>
      <c r="DQ302" s="672">
        <v>0</v>
      </c>
      <c r="DR302" s="672">
        <v>0</v>
      </c>
      <c r="DS302" s="672">
        <v>0</v>
      </c>
      <c r="DT302" s="672">
        <v>0</v>
      </c>
      <c r="DU302" s="672">
        <v>0</v>
      </c>
      <c r="DV302" s="672">
        <v>18870008</v>
      </c>
      <c r="DW302" s="672">
        <v>0</v>
      </c>
      <c r="DX302" s="672">
        <v>384369</v>
      </c>
      <c r="DY302" s="672">
        <v>19254377</v>
      </c>
      <c r="DZ302" s="672" t="s">
        <v>1383</v>
      </c>
      <c r="EA302" s="672" t="s">
        <v>260</v>
      </c>
      <c r="EB302" s="672" t="s">
        <v>1723</v>
      </c>
      <c r="EC302" s="672" t="s">
        <v>1692</v>
      </c>
    </row>
    <row r="303" spans="1:133" x14ac:dyDescent="0.25">
      <c r="A303" s="672">
        <v>297</v>
      </c>
      <c r="B303" s="672" t="s">
        <v>2530</v>
      </c>
      <c r="E303" s="672" t="s">
        <v>2529</v>
      </c>
      <c r="F303" s="672">
        <v>26013078692</v>
      </c>
      <c r="G303" s="672">
        <v>683735027</v>
      </c>
      <c r="H303" s="672">
        <v>0</v>
      </c>
      <c r="I303" s="672">
        <v>84000002</v>
      </c>
      <c r="J303" s="672">
        <v>222818</v>
      </c>
      <c r="K303" s="672">
        <v>84222820</v>
      </c>
      <c r="L303" s="672">
        <v>13291000</v>
      </c>
      <c r="M303" s="672">
        <v>197576106</v>
      </c>
      <c r="N303" s="672">
        <v>136373989</v>
      </c>
      <c r="O303" s="672">
        <v>128388751</v>
      </c>
      <c r="P303" s="672">
        <v>7985238</v>
      </c>
      <c r="Q303" s="672">
        <v>0</v>
      </c>
      <c r="R303" s="672">
        <v>26265349803</v>
      </c>
      <c r="S303" s="671" t="s">
        <v>2817</v>
      </c>
      <c r="T303" s="671" t="s">
        <v>2817</v>
      </c>
      <c r="U303" s="671" t="s">
        <v>2817</v>
      </c>
      <c r="V303" s="671" t="s">
        <v>2817</v>
      </c>
      <c r="W303" s="690">
        <v>1</v>
      </c>
      <c r="X303" s="672">
        <v>10097893599</v>
      </c>
      <c r="Y303" s="672">
        <v>12264941027</v>
      </c>
      <c r="Z303" s="672">
        <v>3756243040</v>
      </c>
      <c r="AA303" s="672">
        <v>146272137</v>
      </c>
      <c r="AB303" s="672">
        <v>26265349803</v>
      </c>
      <c r="AC303" s="672">
        <v>6295716</v>
      </c>
      <c r="AD303" s="672">
        <v>6295716</v>
      </c>
      <c r="AE303" s="672">
        <v>10091597883</v>
      </c>
      <c r="AF303" s="672">
        <v>12264941027</v>
      </c>
      <c r="AG303" s="672">
        <v>3756243040</v>
      </c>
      <c r="AH303" s="672">
        <v>146272137</v>
      </c>
      <c r="AI303" s="672">
        <v>26259054087</v>
      </c>
      <c r="AJ303" s="672">
        <v>84222820</v>
      </c>
      <c r="AK303" s="672">
        <v>84222820</v>
      </c>
      <c r="AL303" s="672">
        <v>197036186</v>
      </c>
      <c r="AM303" s="672">
        <v>539921</v>
      </c>
      <c r="AN303" s="672">
        <v>197576106</v>
      </c>
      <c r="AO303" s="672">
        <v>128388751</v>
      </c>
      <c r="AP303" s="672">
        <v>7985238</v>
      </c>
      <c r="AQ303" s="672">
        <v>136373989</v>
      </c>
      <c r="AR303" s="672">
        <v>0</v>
      </c>
      <c r="AS303" s="672">
        <v>0</v>
      </c>
      <c r="AT303" s="672">
        <v>0</v>
      </c>
      <c r="AU303" s="672">
        <v>0</v>
      </c>
      <c r="AV303" s="672">
        <v>5351712</v>
      </c>
      <c r="AW303" s="672">
        <v>0</v>
      </c>
      <c r="AX303" s="672">
        <v>25</v>
      </c>
      <c r="AY303" s="672">
        <v>5351737</v>
      </c>
      <c r="AZ303" s="672">
        <v>13291000</v>
      </c>
      <c r="BA303" s="672">
        <v>13291000</v>
      </c>
      <c r="BB303" s="672">
        <v>943979</v>
      </c>
      <c r="BC303" s="672">
        <v>943979</v>
      </c>
      <c r="BD303" s="672">
        <v>68934974</v>
      </c>
      <c r="BE303" s="672">
        <v>94918328</v>
      </c>
      <c r="BF303" s="672">
        <v>51133204</v>
      </c>
      <c r="BG303" s="672">
        <v>825202</v>
      </c>
      <c r="BH303" s="672">
        <v>215811696</v>
      </c>
      <c r="BI303" s="672">
        <v>10160532905</v>
      </c>
      <c r="BJ303" s="672">
        <v>12789093804</v>
      </c>
      <c r="BK303" s="672">
        <v>3815901404</v>
      </c>
      <c r="BL303" s="672">
        <v>147097364</v>
      </c>
      <c r="BM303" s="672">
        <v>26912625412</v>
      </c>
      <c r="BN303" s="672">
        <v>2293426311</v>
      </c>
      <c r="BO303" s="672">
        <v>670307616</v>
      </c>
      <c r="BP303" s="672">
        <v>26839614</v>
      </c>
      <c r="BQ303" s="672">
        <v>2990573541</v>
      </c>
      <c r="BR303" s="672">
        <v>446890622</v>
      </c>
      <c r="BS303" s="672">
        <v>104191091</v>
      </c>
      <c r="BT303" s="672">
        <v>5581286</v>
      </c>
      <c r="BU303" s="672">
        <v>556662999</v>
      </c>
      <c r="BV303" s="672">
        <v>2740316933</v>
      </c>
      <c r="BW303" s="672">
        <v>774498707</v>
      </c>
      <c r="BX303" s="672">
        <v>32420900</v>
      </c>
      <c r="BY303" s="672">
        <v>3547236540</v>
      </c>
      <c r="BZ303" s="672">
        <v>720122349</v>
      </c>
      <c r="CA303" s="672">
        <v>111653942</v>
      </c>
      <c r="CB303" s="672">
        <v>9914003</v>
      </c>
      <c r="CC303" s="672">
        <v>841690294</v>
      </c>
      <c r="CD303" s="672">
        <v>44270804</v>
      </c>
      <c r="CE303" s="672">
        <v>8333434</v>
      </c>
      <c r="CF303" s="672">
        <v>582216</v>
      </c>
      <c r="CG303" s="672">
        <v>53186454</v>
      </c>
      <c r="CH303" s="672">
        <v>905996</v>
      </c>
      <c r="CI303" s="672">
        <v>94173</v>
      </c>
      <c r="CJ303" s="672">
        <v>14304</v>
      </c>
      <c r="CK303" s="672">
        <v>1014473</v>
      </c>
      <c r="CL303" s="672">
        <v>1327032</v>
      </c>
      <c r="CM303" s="672">
        <v>153120</v>
      </c>
      <c r="CN303" s="672">
        <v>19073</v>
      </c>
      <c r="CO303" s="672">
        <v>1499225</v>
      </c>
      <c r="CP303" s="672">
        <v>107612147</v>
      </c>
      <c r="CQ303" s="672">
        <v>19723576</v>
      </c>
      <c r="CR303" s="672">
        <v>1400360</v>
      </c>
      <c r="CS303" s="672">
        <v>128736083</v>
      </c>
      <c r="CT303" s="672">
        <v>768758</v>
      </c>
      <c r="CU303" s="672">
        <v>0</v>
      </c>
      <c r="CV303" s="672">
        <v>2028</v>
      </c>
      <c r="CW303" s="672">
        <v>770786</v>
      </c>
      <c r="CX303" s="672">
        <v>43281</v>
      </c>
      <c r="CY303" s="672">
        <v>4914</v>
      </c>
      <c r="CZ303" s="672">
        <v>600</v>
      </c>
      <c r="DA303" s="672">
        <v>48795</v>
      </c>
      <c r="DB303" s="672">
        <v>2107772</v>
      </c>
      <c r="DC303" s="672">
        <v>309920</v>
      </c>
      <c r="DD303" s="672">
        <v>29125</v>
      </c>
      <c r="DE303" s="672">
        <v>2446817</v>
      </c>
      <c r="DF303" s="672">
        <v>1125463482</v>
      </c>
      <c r="DG303" s="672">
        <v>346426972</v>
      </c>
      <c r="DH303" s="672">
        <v>12700363</v>
      </c>
      <c r="DI303" s="672">
        <v>1484590817</v>
      </c>
      <c r="DJ303" s="672">
        <v>9032438</v>
      </c>
      <c r="DK303" s="672">
        <v>0</v>
      </c>
      <c r="DL303" s="672">
        <v>0</v>
      </c>
      <c r="DM303" s="672">
        <v>9032438</v>
      </c>
      <c r="DN303" s="672">
        <v>0</v>
      </c>
      <c r="DO303" s="672">
        <v>0</v>
      </c>
      <c r="DP303" s="672">
        <v>0</v>
      </c>
      <c r="DQ303" s="672">
        <v>0</v>
      </c>
      <c r="DR303" s="672">
        <v>1426512</v>
      </c>
      <c r="DS303" s="672">
        <v>636714</v>
      </c>
      <c r="DT303" s="672">
        <v>7244</v>
      </c>
      <c r="DU303" s="672">
        <v>2070470</v>
      </c>
      <c r="DV303" s="672">
        <v>4753397504</v>
      </c>
      <c r="DW303" s="672">
        <v>1261835472</v>
      </c>
      <c r="DX303" s="672">
        <v>57090216</v>
      </c>
      <c r="DY303" s="672">
        <v>6072323192</v>
      </c>
      <c r="DZ303" s="691" t="s">
        <v>28</v>
      </c>
      <c r="EA303" s="691" t="s">
        <v>29</v>
      </c>
      <c r="EB303" s="691" t="s">
        <v>30</v>
      </c>
      <c r="EC303" s="691"/>
    </row>
  </sheetData>
  <autoFilter ref="A6:EC303" xr:uid="{B722AC1B-F5C3-4D6B-BE87-094AF912E5DF}"/>
  <mergeCells count="32">
    <mergeCell ref="BN1:DE1"/>
    <mergeCell ref="BN2:BQ2"/>
    <mergeCell ref="BR2:BU2"/>
    <mergeCell ref="DN2:DQ2"/>
    <mergeCell ref="F1:R1"/>
    <mergeCell ref="S1:BM1"/>
    <mergeCell ref="S2:W2"/>
    <mergeCell ref="X2:AB2"/>
    <mergeCell ref="AC2:AD2"/>
    <mergeCell ref="AE2:AI2"/>
    <mergeCell ref="AJ2:AK2"/>
    <mergeCell ref="AL2:AN2"/>
    <mergeCell ref="AO2:AQ2"/>
    <mergeCell ref="CP2:CS2"/>
    <mergeCell ref="AR2:AU2"/>
    <mergeCell ref="AV2:AY2"/>
    <mergeCell ref="AZ2:BA2"/>
    <mergeCell ref="BB2:BC2"/>
    <mergeCell ref="BD2:BH2"/>
    <mergeCell ref="BI2:BM2"/>
    <mergeCell ref="BV2:BY2"/>
    <mergeCell ref="BZ2:CC2"/>
    <mergeCell ref="CD2:CG2"/>
    <mergeCell ref="CH2:CK2"/>
    <mergeCell ref="CL2:CO2"/>
    <mergeCell ref="DV2:DY2"/>
    <mergeCell ref="CT2:CW2"/>
    <mergeCell ref="CX2:DA2"/>
    <mergeCell ref="DB2:DE2"/>
    <mergeCell ref="DF2:DI2"/>
    <mergeCell ref="DJ2:DM2"/>
    <mergeCell ref="DR2:DU2"/>
  </mergeCells>
  <phoneticPr fontId="8"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84EB-D296-48A4-BEFE-67C66C3C9AF7}">
  <sheetPr codeName="Sheet8"/>
  <dimension ref="A1:LS303"/>
  <sheetViews>
    <sheetView zoomScale="90" zoomScaleNormal="9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1" width="4.5703125" style="672" bestFit="1" customWidth="1"/>
    <col min="2" max="2" width="8.5703125" style="672" bestFit="1" customWidth="1"/>
    <col min="3" max="3" width="6.85546875" style="672" bestFit="1" customWidth="1"/>
    <col min="4" max="4" width="24.85546875" style="672" bestFit="1" customWidth="1"/>
    <col min="5" max="5" width="36.5703125" style="672" bestFit="1" customWidth="1"/>
    <col min="6" max="6" width="38.85546875" style="672" bestFit="1" customWidth="1"/>
    <col min="7" max="7" width="15.42578125" style="740" customWidth="1"/>
    <col min="8" max="8" width="13.28515625" style="672" bestFit="1" customWidth="1"/>
    <col min="9" max="9" width="12.140625" style="672" bestFit="1" customWidth="1"/>
    <col min="10" max="11" width="13.28515625" style="672" bestFit="1" customWidth="1"/>
    <col min="12" max="12" width="11.140625" style="672" bestFit="1" customWidth="1"/>
    <col min="13" max="13" width="20.7109375" style="672" bestFit="1" customWidth="1"/>
    <col min="14" max="14" width="19.5703125" style="672" bestFit="1" customWidth="1"/>
    <col min="15" max="15" width="17.5703125" style="672" bestFit="1" customWidth="1"/>
    <col min="16" max="16" width="16.5703125" style="672" bestFit="1" customWidth="1"/>
    <col min="17" max="17" width="20.85546875" style="672" customWidth="1"/>
    <col min="18" max="18" width="19" style="672" bestFit="1" customWidth="1"/>
    <col min="19" max="20" width="17.85546875" style="672" bestFit="1" customWidth="1"/>
    <col min="21" max="21" width="21.42578125" style="672" bestFit="1" customWidth="1"/>
    <col min="22" max="22" width="20.28515625" style="672" bestFit="1" customWidth="1"/>
    <col min="23" max="23" width="11.5703125" style="672" bestFit="1" customWidth="1"/>
    <col min="24" max="24" width="10.42578125" style="672" bestFit="1" customWidth="1"/>
    <col min="25" max="25" width="11.140625" style="672" bestFit="1" customWidth="1"/>
    <col min="26" max="26" width="17.140625" style="672" bestFit="1" customWidth="1"/>
    <col min="27" max="28" width="16" style="672" bestFit="1" customWidth="1"/>
    <col min="29" max="29" width="16.5703125" style="672" bestFit="1" customWidth="1"/>
    <col min="30" max="31" width="15.42578125" style="672" bestFit="1" customWidth="1"/>
    <col min="32" max="32" width="15" style="672" bestFit="1" customWidth="1"/>
    <col min="33" max="34" width="13.7109375" style="672" bestFit="1" customWidth="1"/>
    <col min="35" max="35" width="13.140625" style="672" bestFit="1" customWidth="1"/>
    <col min="36" max="37" width="12.140625" style="672" bestFit="1" customWidth="1"/>
    <col min="38" max="38" width="12.85546875" style="672" bestFit="1" customWidth="1"/>
    <col min="39" max="40" width="11.7109375" style="672" bestFit="1" customWidth="1"/>
    <col min="41" max="41" width="13.85546875" style="672" bestFit="1" customWidth="1"/>
    <col min="42" max="43" width="12.85546875" style="672" bestFit="1" customWidth="1"/>
    <col min="44" max="44" width="23" style="672" bestFit="1" customWidth="1"/>
    <col min="45" max="46" width="21.85546875" style="672" bestFit="1" customWidth="1"/>
    <col min="47" max="47" width="12.85546875" style="672" bestFit="1" customWidth="1"/>
    <col min="48" max="48" width="10.5703125" style="672" bestFit="1" customWidth="1"/>
    <col min="49" max="49" width="16.42578125" style="672" bestFit="1" customWidth="1"/>
    <col min="50" max="50" width="15.28515625" style="672" bestFit="1" customWidth="1"/>
    <col min="51" max="51" width="13.28515625" style="672" bestFit="1" customWidth="1"/>
    <col min="52" max="52" width="12.28515625" style="672" bestFit="1" customWidth="1"/>
    <col min="53" max="53" width="12.85546875" style="672" bestFit="1" customWidth="1"/>
    <col min="54" max="54" width="12.28515625" style="672" bestFit="1" customWidth="1"/>
    <col min="55" max="56" width="11.140625" style="672" bestFit="1" customWidth="1"/>
    <col min="57" max="57" width="12.85546875" style="672" bestFit="1" customWidth="1"/>
    <col min="58" max="58" width="10.5703125" style="672" bestFit="1" customWidth="1"/>
    <col min="59" max="59" width="12.85546875" style="672" bestFit="1" customWidth="1"/>
    <col min="60" max="60" width="13" style="672" bestFit="1" customWidth="1"/>
    <col min="61" max="61" width="11.85546875" style="672" bestFit="1" customWidth="1"/>
    <col min="62" max="62" width="21.7109375" style="672" bestFit="1" customWidth="1"/>
    <col min="63" max="63" width="20.7109375" style="672" bestFit="1" customWidth="1"/>
    <col min="64" max="64" width="18.85546875" style="672" bestFit="1" customWidth="1"/>
    <col min="65" max="66" width="17.5703125" style="672" bestFit="1" customWidth="1"/>
    <col min="67" max="67" width="14.5703125" style="672" bestFit="1" customWidth="1"/>
    <col min="68" max="69" width="13.28515625" style="672" bestFit="1" customWidth="1"/>
    <col min="70" max="70" width="15.42578125" style="672" bestFit="1" customWidth="1"/>
    <col min="71" max="71" width="14.42578125" style="672" bestFit="1" customWidth="1"/>
    <col min="72" max="72" width="17.5703125" style="672" customWidth="1"/>
    <col min="73" max="73" width="12.85546875" style="672" bestFit="1" customWidth="1"/>
    <col min="74" max="74" width="11.7109375" style="672" bestFit="1" customWidth="1"/>
    <col min="75" max="75" width="15.85546875" style="672" customWidth="1"/>
    <col min="76" max="76" width="15.42578125" style="672" bestFit="1" customWidth="1"/>
    <col min="77" max="78" width="14.42578125" style="672" bestFit="1" customWidth="1"/>
    <col min="79" max="79" width="13" style="672" bestFit="1" customWidth="1"/>
    <col min="80" max="81" width="11.85546875" style="672" bestFit="1" customWidth="1"/>
    <col min="82" max="82" width="9.5703125" style="672" bestFit="1" customWidth="1"/>
    <col min="83" max="83" width="8.85546875" style="672" bestFit="1" customWidth="1"/>
    <col min="84" max="84" width="11.5703125" style="672" bestFit="1" customWidth="1"/>
    <col min="85" max="85" width="17.42578125" style="672" bestFit="1" customWidth="1"/>
    <col min="86" max="87" width="16.42578125" style="672" bestFit="1" customWidth="1"/>
    <col min="88" max="88" width="10.7109375" style="672" bestFit="1" customWidth="1"/>
    <col min="89" max="89" width="10.5703125" style="672" bestFit="1" customWidth="1"/>
    <col min="90" max="90" width="16" style="672" bestFit="1" customWidth="1"/>
    <col min="91" max="91" width="15" style="672" bestFit="1" customWidth="1"/>
    <col min="92" max="92" width="13" style="672" bestFit="1" customWidth="1"/>
    <col min="93" max="94" width="11.85546875" style="672" bestFit="1" customWidth="1"/>
    <col min="95" max="95" width="11.7109375" style="672" bestFit="1" customWidth="1"/>
    <col min="96" max="96" width="10.7109375" style="672" bestFit="1" customWidth="1"/>
    <col min="97" max="97" width="11.7109375" style="672" bestFit="1" customWidth="1"/>
    <col min="98" max="98" width="14.7109375" style="672" bestFit="1" customWidth="1"/>
    <col min="99" max="100" width="13.5703125" style="672" bestFit="1" customWidth="1"/>
    <col min="101" max="101" width="13.85546875" style="672" bestFit="1" customWidth="1"/>
    <col min="102" max="103" width="12.85546875" style="672" bestFit="1" customWidth="1"/>
    <col min="104" max="104" width="13.85546875" style="672" bestFit="1" customWidth="1"/>
    <col min="105" max="105" width="12.85546875" style="672" bestFit="1" customWidth="1"/>
    <col min="106" max="106" width="19.42578125" style="672" bestFit="1" customWidth="1"/>
    <col min="107" max="107" width="18.140625" style="672" bestFit="1" customWidth="1"/>
    <col min="108" max="108" width="16.42578125" style="672" bestFit="1" customWidth="1"/>
    <col min="109" max="110" width="15.28515625" style="672" bestFit="1" customWidth="1"/>
    <col min="111" max="111" width="13.28515625" style="672" bestFit="1" customWidth="1"/>
    <col min="112" max="112" width="11.7109375" style="672" bestFit="1" customWidth="1"/>
    <col min="113" max="113" width="13.28515625" style="672" bestFit="1" customWidth="1"/>
    <col min="114" max="114" width="13.5703125" style="672" bestFit="1" customWidth="1"/>
    <col min="115" max="115" width="12.42578125" style="672" bestFit="1" customWidth="1"/>
    <col min="116" max="116" width="13.28515625" style="672" bestFit="1" customWidth="1"/>
    <col min="117" max="117" width="14.5703125" style="672" bestFit="1" customWidth="1"/>
    <col min="118" max="118" width="16" style="672" bestFit="1" customWidth="1"/>
    <col min="119" max="119" width="15" style="672" bestFit="1" customWidth="1"/>
    <col min="120" max="120" width="24.7109375" style="672" bestFit="1" customWidth="1"/>
    <col min="121" max="121" width="23.7109375" style="672" bestFit="1" customWidth="1"/>
    <col min="122" max="122" width="21.7109375" style="672" bestFit="1" customWidth="1"/>
    <col min="123" max="124" width="20.7109375" style="672" bestFit="1" customWidth="1"/>
    <col min="125" max="125" width="23" style="672" bestFit="1" customWidth="1"/>
    <col min="126" max="127" width="21.85546875" style="672" bestFit="1" customWidth="1"/>
    <col min="128" max="128" width="25.42578125" style="672" bestFit="1" customWidth="1"/>
    <col min="129" max="129" width="24.42578125" style="672" bestFit="1" customWidth="1"/>
    <col min="130" max="130" width="15.7109375" style="672" bestFit="1" customWidth="1"/>
    <col min="131" max="132" width="14.5703125" style="672" bestFit="1" customWidth="1"/>
    <col min="133" max="133" width="21.140625" style="672" bestFit="1" customWidth="1"/>
    <col min="134" max="135" width="20.140625" style="672" bestFit="1" customWidth="1"/>
    <col min="136" max="136" width="20.7109375" style="672" bestFit="1" customWidth="1"/>
    <col min="137" max="138" width="19.5703125" style="672" bestFit="1" customWidth="1"/>
    <col min="139" max="139" width="19" style="672" bestFit="1" customWidth="1"/>
    <col min="140" max="141" width="17.85546875" style="672" bestFit="1" customWidth="1"/>
    <col min="142" max="142" width="17.28515625" style="672" bestFit="1" customWidth="1"/>
    <col min="143" max="144" width="16.140625" style="672" bestFit="1" customWidth="1"/>
    <col min="145" max="145" width="16.85546875" style="672" bestFit="1" customWidth="1"/>
    <col min="146" max="147" width="15.85546875" style="672" bestFit="1" customWidth="1"/>
    <col min="148" max="148" width="18" style="672" bestFit="1" customWidth="1"/>
    <col min="149" max="150" width="16.85546875" style="672" bestFit="1" customWidth="1"/>
    <col min="151" max="151" width="27.140625" style="672" bestFit="1" customWidth="1"/>
    <col min="152" max="153" width="26" style="672" bestFit="1" customWidth="1"/>
    <col min="154" max="154" width="15.140625" style="672" bestFit="1" customWidth="1"/>
    <col min="155" max="155" width="13.85546875" style="672" bestFit="1" customWidth="1"/>
    <col min="156" max="156" width="20.42578125" style="672" bestFit="1" customWidth="1"/>
    <col min="157" max="157" width="19.42578125" style="672" bestFit="1" customWidth="1"/>
    <col min="158" max="158" width="17.42578125" style="672" bestFit="1" customWidth="1"/>
    <col min="159" max="161" width="16.42578125" style="672" bestFit="1" customWidth="1"/>
    <col min="162" max="163" width="15.28515625" style="672" bestFit="1" customWidth="1"/>
    <col min="164" max="164" width="15" style="672" bestFit="1" customWidth="1"/>
    <col min="165" max="166" width="13.7109375" style="672" bestFit="1" customWidth="1"/>
    <col min="167" max="167" width="17.140625" style="672" bestFit="1" customWidth="1"/>
    <col min="168" max="168" width="16" style="672" bestFit="1" customWidth="1"/>
    <col min="169" max="169" width="25.85546875" style="672" bestFit="1" customWidth="1"/>
    <col min="170" max="170" width="24.7109375" style="672" bestFit="1" customWidth="1"/>
    <col min="171" max="171" width="22.85546875" style="672" bestFit="1" customWidth="1"/>
    <col min="172" max="173" width="21.7109375" style="672" bestFit="1" customWidth="1"/>
    <col min="174" max="174" width="18.5703125" style="672" bestFit="1" customWidth="1"/>
    <col min="175" max="176" width="17.42578125" style="672" bestFit="1" customWidth="1"/>
    <col min="177" max="177" width="19.5703125" style="672" bestFit="1" customWidth="1"/>
    <col min="178" max="179" width="18.28515625" style="672" bestFit="1" customWidth="1"/>
    <col min="180" max="180" width="16.85546875" style="672" bestFit="1" customWidth="1"/>
    <col min="181" max="182" width="15.85546875" style="672" bestFit="1" customWidth="1"/>
    <col min="183" max="183" width="19.5703125" style="672" bestFit="1" customWidth="1"/>
    <col min="184" max="185" width="18.28515625" style="672" bestFit="1" customWidth="1"/>
    <col min="186" max="186" width="17.140625" style="672" bestFit="1" customWidth="1"/>
    <col min="187" max="188" width="16" style="672" bestFit="1" customWidth="1"/>
    <col min="189" max="190" width="12.85546875" style="672" bestFit="1" customWidth="1"/>
    <col min="191" max="191" width="15.7109375" style="672" bestFit="1" customWidth="1"/>
    <col min="192" max="192" width="21.5703125" style="672" bestFit="1" customWidth="1"/>
    <col min="193" max="194" width="20.42578125" style="672" bestFit="1" customWidth="1"/>
    <col min="195" max="195" width="14.7109375" style="672" bestFit="1" customWidth="1"/>
    <col min="196" max="196" width="13.5703125" style="672" bestFit="1" customWidth="1"/>
    <col min="197" max="197" width="20.140625" style="672" bestFit="1" customWidth="1"/>
    <col min="198" max="198" width="19" style="672" bestFit="1" customWidth="1"/>
    <col min="199" max="199" width="17.140625" style="672" bestFit="1" customWidth="1"/>
    <col min="200" max="201" width="16" style="672" bestFit="1" customWidth="1"/>
    <col min="202" max="202" width="15.85546875" style="672" bestFit="1" customWidth="1"/>
    <col min="203" max="204" width="14.7109375" style="672" bestFit="1" customWidth="1"/>
    <col min="205" max="205" width="18.85546875" style="672" bestFit="1" customWidth="1"/>
    <col min="206" max="207" width="17.5703125" style="672" bestFit="1" customWidth="1"/>
    <col min="208" max="208" width="18" style="672" bestFit="1" customWidth="1"/>
    <col min="209" max="210" width="16.85546875" style="672" bestFit="1" customWidth="1"/>
    <col min="211" max="211" width="18" style="672" bestFit="1" customWidth="1"/>
    <col min="212" max="212" width="16.85546875" style="672" bestFit="1" customWidth="1"/>
    <col min="213" max="213" width="23.5703125" style="672" bestFit="1" customWidth="1"/>
    <col min="214" max="214" width="22.28515625" style="672" bestFit="1" customWidth="1"/>
    <col min="215" max="215" width="20.42578125" style="672" bestFit="1" customWidth="1"/>
    <col min="216" max="217" width="19.42578125" style="672" bestFit="1" customWidth="1"/>
    <col min="218" max="218" width="16.85546875" style="672" bestFit="1" customWidth="1"/>
    <col min="219" max="220" width="15.85546875" style="672" bestFit="1" customWidth="1"/>
    <col min="221" max="221" width="13.5703125" style="672" bestFit="1" customWidth="1"/>
    <col min="222" max="222" width="12.42578125" style="672" bestFit="1" customWidth="1"/>
    <col min="223" max="223" width="13.28515625" style="672" bestFit="1" customWidth="1"/>
    <col min="224" max="224" width="14.5703125" style="672" bestFit="1" customWidth="1"/>
    <col min="225" max="225" width="16" style="672" bestFit="1" customWidth="1"/>
    <col min="226" max="226" width="15" style="672" bestFit="1" customWidth="1"/>
    <col min="227" max="227" width="24.7109375" style="672" bestFit="1" customWidth="1"/>
    <col min="228" max="228" width="23.7109375" style="672" bestFit="1" customWidth="1"/>
    <col min="229" max="229" width="21.7109375" style="672" bestFit="1" customWidth="1"/>
    <col min="230" max="231" width="20.7109375" style="672" bestFit="1" customWidth="1"/>
    <col min="232" max="232" width="23" style="672" bestFit="1" customWidth="1"/>
    <col min="233" max="234" width="21.85546875" style="672" bestFit="1" customWidth="1"/>
    <col min="235" max="235" width="25.42578125" style="672" bestFit="1" customWidth="1"/>
    <col min="236" max="236" width="24.42578125" style="672" bestFit="1" customWidth="1"/>
    <col min="237" max="237" width="15.7109375" style="672" bestFit="1" customWidth="1"/>
    <col min="238" max="239" width="14.5703125" style="672" bestFit="1" customWidth="1"/>
    <col min="240" max="240" width="21.140625" style="672" bestFit="1" customWidth="1"/>
    <col min="241" max="242" width="20.140625" style="672" bestFit="1" customWidth="1"/>
    <col min="243" max="243" width="20.7109375" style="672" bestFit="1" customWidth="1"/>
    <col min="244" max="245" width="19.5703125" style="672" bestFit="1" customWidth="1"/>
    <col min="246" max="246" width="19" style="672" bestFit="1" customWidth="1"/>
    <col min="247" max="248" width="17.85546875" style="672" bestFit="1" customWidth="1"/>
    <col min="249" max="249" width="17.28515625" style="672" bestFit="1" customWidth="1"/>
    <col min="250" max="251" width="16.140625" style="672" bestFit="1" customWidth="1"/>
    <col min="252" max="252" width="16.85546875" style="672" bestFit="1" customWidth="1"/>
    <col min="253" max="254" width="15.85546875" style="672" bestFit="1" customWidth="1"/>
    <col min="255" max="255" width="18" style="672" bestFit="1" customWidth="1"/>
    <col min="256" max="257" width="16.85546875" style="672" bestFit="1" customWidth="1"/>
    <col min="258" max="258" width="27.140625" style="672" bestFit="1" customWidth="1"/>
    <col min="259" max="260" width="26" style="672" bestFit="1" customWidth="1"/>
    <col min="261" max="261" width="15.140625" style="672" bestFit="1" customWidth="1"/>
    <col min="262" max="262" width="13.85546875" style="672" bestFit="1" customWidth="1"/>
    <col min="263" max="263" width="20.42578125" style="672" bestFit="1" customWidth="1"/>
    <col min="264" max="264" width="19.42578125" style="672" bestFit="1" customWidth="1"/>
    <col min="265" max="265" width="17.42578125" style="672" bestFit="1" customWidth="1"/>
    <col min="266" max="268" width="16.42578125" style="672" bestFit="1" customWidth="1"/>
    <col min="269" max="270" width="15.28515625" style="672" bestFit="1" customWidth="1"/>
    <col min="271" max="271" width="15" style="672" bestFit="1" customWidth="1"/>
    <col min="272" max="273" width="13.7109375" style="672" bestFit="1" customWidth="1"/>
    <col min="274" max="274" width="17.140625" style="672" bestFit="1" customWidth="1"/>
    <col min="275" max="275" width="16" style="672" bestFit="1" customWidth="1"/>
    <col min="276" max="276" width="25.85546875" style="672" bestFit="1" customWidth="1"/>
    <col min="277" max="277" width="24.7109375" style="672" bestFit="1" customWidth="1"/>
    <col min="278" max="278" width="22.85546875" style="672" bestFit="1" customWidth="1"/>
    <col min="279" max="280" width="21.7109375" style="672" bestFit="1" customWidth="1"/>
    <col min="281" max="281" width="18.5703125" style="672" bestFit="1" customWidth="1"/>
    <col min="282" max="283" width="17.42578125" style="672" bestFit="1" customWidth="1"/>
    <col min="284" max="284" width="19.5703125" style="672" bestFit="1" customWidth="1"/>
    <col min="285" max="286" width="18.28515625" style="672" bestFit="1" customWidth="1"/>
    <col min="287" max="287" width="16.85546875" style="672" bestFit="1" customWidth="1"/>
    <col min="288" max="289" width="15.85546875" style="672" bestFit="1" customWidth="1"/>
    <col min="290" max="290" width="19.5703125" style="672" bestFit="1" customWidth="1"/>
    <col min="291" max="292" width="18.28515625" style="672" bestFit="1" customWidth="1"/>
    <col min="293" max="293" width="17.140625" style="672" bestFit="1" customWidth="1"/>
    <col min="294" max="295" width="16" style="672" bestFit="1" customWidth="1"/>
    <col min="296" max="297" width="12.85546875" style="672" bestFit="1" customWidth="1"/>
    <col min="298" max="298" width="15.7109375" style="672" bestFit="1" customWidth="1"/>
    <col min="299" max="299" width="21.5703125" style="672" bestFit="1" customWidth="1"/>
    <col min="300" max="301" width="20.42578125" style="672" bestFit="1" customWidth="1"/>
    <col min="302" max="302" width="14.7109375" style="672" bestFit="1" customWidth="1"/>
    <col min="303" max="303" width="13.5703125" style="672" bestFit="1" customWidth="1"/>
    <col min="304" max="304" width="20.140625" style="672" bestFit="1" customWidth="1"/>
    <col min="305" max="305" width="19" style="672" bestFit="1" customWidth="1"/>
    <col min="306" max="306" width="17.140625" style="672" bestFit="1" customWidth="1"/>
    <col min="307" max="308" width="16" style="672" bestFit="1" customWidth="1"/>
    <col min="309" max="309" width="15.85546875" style="672" bestFit="1" customWidth="1"/>
    <col min="310" max="311" width="14.7109375" style="672" bestFit="1" customWidth="1"/>
    <col min="312" max="312" width="18.85546875" style="672" bestFit="1" customWidth="1"/>
    <col min="313" max="314" width="17.5703125" style="672" bestFit="1" customWidth="1"/>
    <col min="315" max="315" width="18" style="672" bestFit="1" customWidth="1"/>
    <col min="316" max="317" width="16.85546875" style="672" bestFit="1" customWidth="1"/>
    <col min="318" max="318" width="18" style="672" bestFit="1" customWidth="1"/>
    <col min="319" max="319" width="16.85546875" style="672" bestFit="1" customWidth="1"/>
    <col min="320" max="320" width="23.5703125" style="672" bestFit="1" customWidth="1"/>
    <col min="321" max="321" width="22.28515625" style="672" bestFit="1" customWidth="1"/>
    <col min="322" max="322" width="20.42578125" style="672" bestFit="1" customWidth="1"/>
    <col min="323" max="324" width="19.42578125" style="672" bestFit="1" customWidth="1"/>
    <col min="325" max="325" width="16.85546875" style="672" bestFit="1" customWidth="1"/>
    <col min="326" max="327" width="15.85546875" style="672" bestFit="1" customWidth="1"/>
    <col min="328" max="328" width="17.140625" style="672" bestFit="1" customWidth="1"/>
    <col min="329" max="329" width="12.140625" style="672" bestFit="1" customWidth="1"/>
    <col min="330" max="330" width="29.42578125" style="672" bestFit="1" customWidth="1"/>
    <col min="331" max="331" width="10.85546875" style="672" bestFit="1" customWidth="1"/>
    <col min="332" max="16384" width="9.140625" style="672"/>
  </cols>
  <sheetData>
    <row r="1" spans="1:331" s="668" customFormat="1" ht="15.75" customHeight="1" thickBot="1" x14ac:dyDescent="0.3">
      <c r="A1" s="692"/>
      <c r="B1" s="663"/>
      <c r="C1" s="664"/>
      <c r="D1" s="667"/>
      <c r="E1" s="666"/>
      <c r="F1" s="693"/>
      <c r="G1" s="694"/>
      <c r="H1" s="695"/>
      <c r="I1" s="695"/>
      <c r="J1" s="695"/>
      <c r="K1" s="696"/>
      <c r="L1" s="696"/>
      <c r="M1" s="695"/>
      <c r="N1" s="695"/>
      <c r="O1" s="695"/>
      <c r="P1" s="695"/>
      <c r="Q1" s="695"/>
      <c r="R1" s="695"/>
      <c r="S1" s="695"/>
      <c r="T1" s="695"/>
      <c r="U1" s="695"/>
      <c r="V1" s="695"/>
      <c r="W1" s="695"/>
      <c r="X1" s="695"/>
      <c r="Y1" s="695"/>
      <c r="Z1" s="697"/>
      <c r="AA1" s="696"/>
      <c r="AB1" s="696"/>
      <c r="AC1" s="695"/>
      <c r="AD1" s="695"/>
      <c r="AE1" s="695"/>
      <c r="AF1" s="695"/>
      <c r="AG1" s="695"/>
      <c r="AH1" s="695"/>
      <c r="AI1" s="695"/>
      <c r="AJ1" s="695"/>
      <c r="AK1" s="695"/>
      <c r="AL1" s="695"/>
      <c r="AM1" s="695"/>
      <c r="AN1" s="695"/>
      <c r="AO1" s="695"/>
      <c r="AP1" s="695"/>
      <c r="AQ1" s="695"/>
      <c r="AR1" s="695"/>
      <c r="AS1" s="695"/>
      <c r="AT1" s="695"/>
      <c r="AU1" s="695"/>
      <c r="AV1" s="695"/>
      <c r="AW1" s="695"/>
      <c r="AX1" s="695"/>
      <c r="AY1" s="695"/>
      <c r="AZ1" s="695"/>
      <c r="BA1" s="695"/>
      <c r="BB1" s="695"/>
      <c r="BC1" s="695"/>
      <c r="BD1" s="695"/>
      <c r="BE1" s="695"/>
      <c r="BF1" s="695"/>
      <c r="BG1" s="695"/>
      <c r="BH1" s="695"/>
      <c r="BI1" s="695"/>
      <c r="BJ1" s="695"/>
      <c r="BK1" s="695"/>
      <c r="BL1" s="695"/>
      <c r="BM1" s="695"/>
      <c r="BN1" s="697"/>
      <c r="BO1" s="697"/>
      <c r="BP1" s="696"/>
      <c r="BQ1" s="696"/>
      <c r="BR1" s="695"/>
      <c r="BS1" s="695"/>
      <c r="BT1" s="695"/>
      <c r="BU1" s="695"/>
      <c r="BV1" s="695"/>
      <c r="BW1" s="695"/>
      <c r="BX1" s="695"/>
      <c r="BY1" s="695"/>
      <c r="BZ1" s="695"/>
      <c r="CA1" s="698"/>
      <c r="CB1" s="698"/>
      <c r="CC1" s="695"/>
      <c r="CD1" s="695"/>
      <c r="CE1" s="695"/>
      <c r="CF1" s="695"/>
      <c r="CG1" s="698"/>
      <c r="CH1" s="698"/>
      <c r="CI1" s="698"/>
      <c r="CJ1" s="695"/>
      <c r="CK1" s="695"/>
      <c r="CL1" s="695"/>
      <c r="CM1" s="695"/>
      <c r="CN1" s="695"/>
      <c r="CO1" s="695"/>
      <c r="CP1" s="697"/>
      <c r="CQ1" s="699"/>
      <c r="CR1" s="698"/>
      <c r="CS1" s="695"/>
      <c r="CT1" s="695"/>
      <c r="CU1" s="695"/>
      <c r="CV1" s="695"/>
      <c r="CW1" s="695"/>
      <c r="CX1" s="695"/>
      <c r="CY1" s="695"/>
      <c r="CZ1" s="666"/>
      <c r="DG1" s="700"/>
      <c r="DI1" s="701"/>
      <c r="DJ1" s="695" t="s">
        <v>1725</v>
      </c>
      <c r="DK1" s="695"/>
      <c r="DL1" s="695"/>
      <c r="DM1" s="698"/>
      <c r="DN1" s="696"/>
      <c r="DO1" s="696"/>
      <c r="DP1" s="695"/>
      <c r="DQ1" s="695"/>
      <c r="DR1" s="695"/>
      <c r="DS1" s="695"/>
      <c r="DT1" s="695"/>
      <c r="DU1" s="695"/>
      <c r="DV1" s="695"/>
      <c r="DW1" s="695"/>
      <c r="DX1" s="695"/>
      <c r="DY1" s="695"/>
      <c r="DZ1" s="695"/>
      <c r="EA1" s="695"/>
      <c r="EB1" s="695"/>
      <c r="EC1" s="697"/>
      <c r="ED1" s="696"/>
      <c r="EE1" s="696"/>
      <c r="EF1" s="695"/>
      <c r="EG1" s="695"/>
      <c r="EH1" s="695"/>
      <c r="EI1" s="695"/>
      <c r="EJ1" s="695"/>
      <c r="EK1" s="695"/>
      <c r="EL1" s="695"/>
      <c r="EM1" s="695"/>
      <c r="EN1" s="695"/>
      <c r="EO1" s="695"/>
      <c r="EP1" s="695"/>
      <c r="EQ1" s="695"/>
      <c r="ER1" s="695"/>
      <c r="ES1" s="695"/>
      <c r="ET1" s="695"/>
      <c r="EU1" s="695"/>
      <c r="EV1" s="695"/>
      <c r="EW1" s="695"/>
      <c r="EX1" s="695"/>
      <c r="EY1" s="695"/>
      <c r="EZ1" s="695"/>
      <c r="FA1" s="695"/>
      <c r="FB1" s="695"/>
      <c r="FC1" s="695"/>
      <c r="FD1" s="695"/>
      <c r="FE1" s="695"/>
      <c r="FF1" s="695"/>
      <c r="FG1" s="695"/>
      <c r="FH1" s="695"/>
      <c r="FI1" s="695"/>
      <c r="FJ1" s="695"/>
      <c r="FK1" s="695"/>
      <c r="FL1" s="695"/>
      <c r="FM1" s="695"/>
      <c r="FN1" s="695"/>
      <c r="FO1" s="695"/>
      <c r="FP1" s="695"/>
      <c r="FQ1" s="695"/>
      <c r="FR1" s="697"/>
      <c r="FS1" s="696"/>
      <c r="FT1" s="696"/>
      <c r="FU1" s="695"/>
      <c r="FV1" s="695"/>
      <c r="FW1" s="695"/>
      <c r="FX1" s="695"/>
      <c r="FY1" s="695"/>
      <c r="FZ1" s="695"/>
      <c r="GA1" s="695"/>
      <c r="GB1" s="695"/>
      <c r="GC1" s="695"/>
      <c r="GD1" s="698"/>
      <c r="GE1" s="698"/>
      <c r="GF1" s="695"/>
      <c r="GG1" s="695"/>
      <c r="GH1" s="695"/>
      <c r="GI1" s="695"/>
      <c r="GJ1" s="698"/>
      <c r="GK1" s="698"/>
      <c r="GL1" s="698"/>
      <c r="GM1" s="695"/>
      <c r="GN1" s="695"/>
      <c r="GO1" s="695"/>
      <c r="GP1" s="695"/>
      <c r="GQ1" s="695"/>
      <c r="GR1" s="695"/>
      <c r="GS1" s="697"/>
      <c r="GT1" s="699"/>
      <c r="GU1" s="698"/>
      <c r="GV1" s="695"/>
      <c r="GW1" s="695"/>
      <c r="GX1" s="695"/>
      <c r="GY1" s="695"/>
      <c r="GZ1" s="695"/>
      <c r="HA1" s="695"/>
      <c r="HB1" s="695"/>
      <c r="HC1" s="666"/>
      <c r="HI1" s="700"/>
      <c r="HL1" s="701"/>
      <c r="HM1" s="695" t="s">
        <v>2682</v>
      </c>
      <c r="HN1" s="695"/>
      <c r="HO1" s="695"/>
      <c r="HP1" s="698"/>
      <c r="HQ1" s="696"/>
      <c r="HR1" s="696"/>
      <c r="HS1" s="695"/>
      <c r="HT1" s="695"/>
      <c r="HU1" s="695"/>
      <c r="HV1" s="695"/>
      <c r="HW1" s="695"/>
      <c r="HX1" s="695"/>
      <c r="HY1" s="695"/>
      <c r="HZ1" s="695"/>
      <c r="IA1" s="695"/>
      <c r="IB1" s="695"/>
      <c r="IC1" s="695"/>
      <c r="ID1" s="695"/>
      <c r="IE1" s="697"/>
      <c r="IF1" s="697"/>
      <c r="IG1" s="696"/>
      <c r="IH1" s="696"/>
      <c r="II1" s="695"/>
      <c r="IJ1" s="695"/>
      <c r="IK1" s="695"/>
      <c r="IL1" s="695"/>
      <c r="IM1" s="695"/>
      <c r="IN1" s="695"/>
      <c r="IO1" s="695"/>
      <c r="IP1" s="695"/>
      <c r="IQ1" s="695"/>
      <c r="IR1" s="695"/>
      <c r="IS1" s="695"/>
      <c r="IT1" s="695"/>
      <c r="IU1" s="695"/>
      <c r="IV1" s="695"/>
      <c r="IW1" s="695"/>
      <c r="IX1" s="695"/>
      <c r="IY1" s="695"/>
      <c r="IZ1" s="695"/>
      <c r="JA1" s="695"/>
      <c r="JB1" s="695"/>
      <c r="JC1" s="695"/>
      <c r="JD1" s="695"/>
      <c r="JE1" s="695"/>
      <c r="JF1" s="695"/>
      <c r="JG1" s="695"/>
      <c r="JH1" s="695"/>
      <c r="JI1" s="695"/>
      <c r="JJ1" s="695"/>
      <c r="JK1" s="695"/>
      <c r="JL1" s="695"/>
      <c r="JM1" s="695"/>
      <c r="JN1" s="695"/>
      <c r="JO1" s="695"/>
      <c r="JP1" s="695"/>
      <c r="JQ1" s="695"/>
      <c r="JR1" s="695"/>
      <c r="JS1" s="695"/>
      <c r="JT1" s="697"/>
      <c r="JU1" s="697"/>
      <c r="JV1" s="696"/>
      <c r="JW1" s="696"/>
      <c r="JX1" s="695"/>
      <c r="JY1" s="695"/>
      <c r="JZ1" s="695"/>
      <c r="KA1" s="695"/>
      <c r="KB1" s="695"/>
      <c r="KC1" s="695"/>
      <c r="KD1" s="695"/>
      <c r="KE1" s="695"/>
      <c r="KF1" s="695"/>
      <c r="KG1" s="698"/>
      <c r="KH1" s="698"/>
      <c r="KI1" s="695"/>
      <c r="KJ1" s="695"/>
      <c r="KK1" s="695"/>
      <c r="KL1" s="695"/>
      <c r="KM1" s="698"/>
      <c r="KN1" s="698"/>
      <c r="KO1" s="698"/>
      <c r="KP1" s="695"/>
      <c r="KQ1" s="695"/>
      <c r="KR1" s="695"/>
      <c r="KS1" s="695"/>
      <c r="KT1" s="695"/>
      <c r="KU1" s="695"/>
      <c r="KV1" s="697"/>
      <c r="KW1" s="699"/>
      <c r="KX1" s="698"/>
      <c r="KY1" s="695"/>
      <c r="KZ1" s="695"/>
      <c r="LA1" s="695"/>
      <c r="LB1" s="695"/>
      <c r="LC1" s="695"/>
      <c r="LD1" s="695"/>
      <c r="LE1" s="695"/>
      <c r="LF1" s="666"/>
      <c r="LM1" s="700"/>
      <c r="LP1" s="700"/>
    </row>
    <row r="2" spans="1:331" s="671" customFormat="1" ht="64.5" customHeight="1" thickBot="1" x14ac:dyDescent="0.3">
      <c r="A2" s="702"/>
      <c r="B2" s="703"/>
      <c r="C2" s="704"/>
      <c r="D2" s="704"/>
      <c r="E2" s="704"/>
      <c r="F2" s="705" t="s">
        <v>2531</v>
      </c>
      <c r="G2" s="706" t="s">
        <v>263</v>
      </c>
      <c r="H2" s="889" t="s">
        <v>264</v>
      </c>
      <c r="I2" s="889"/>
      <c r="J2" s="889"/>
      <c r="K2" s="889" t="s">
        <v>2532</v>
      </c>
      <c r="L2" s="889"/>
      <c r="M2" s="889" t="s">
        <v>266</v>
      </c>
      <c r="N2" s="889"/>
      <c r="O2" s="889" t="s">
        <v>2379</v>
      </c>
      <c r="P2" s="889"/>
      <c r="Q2" s="889"/>
      <c r="R2" s="889" t="s">
        <v>267</v>
      </c>
      <c r="S2" s="889"/>
      <c r="T2" s="889"/>
      <c r="U2" s="889" t="s">
        <v>268</v>
      </c>
      <c r="V2" s="889"/>
      <c r="W2" s="889" t="s">
        <v>2550</v>
      </c>
      <c r="X2" s="889"/>
      <c r="Y2" s="889"/>
      <c r="Z2" s="889" t="s">
        <v>2553</v>
      </c>
      <c r="AA2" s="889"/>
      <c r="AB2" s="889"/>
      <c r="AC2" s="889" t="s">
        <v>2556</v>
      </c>
      <c r="AD2" s="889"/>
      <c r="AE2" s="889"/>
      <c r="AF2" s="889" t="s">
        <v>2563</v>
      </c>
      <c r="AG2" s="889"/>
      <c r="AH2" s="889"/>
      <c r="AI2" s="889" t="s">
        <v>2564</v>
      </c>
      <c r="AJ2" s="889"/>
      <c r="AK2" s="889"/>
      <c r="AL2" s="889" t="s">
        <v>2565</v>
      </c>
      <c r="AM2" s="889"/>
      <c r="AN2" s="889"/>
      <c r="AO2" s="889" t="s">
        <v>2566</v>
      </c>
      <c r="AP2" s="889" t="s">
        <v>269</v>
      </c>
      <c r="AQ2" s="889" t="s">
        <v>269</v>
      </c>
      <c r="AR2" s="889" t="s">
        <v>2567</v>
      </c>
      <c r="AS2" s="889"/>
      <c r="AT2" s="889"/>
      <c r="AU2" s="889" t="s">
        <v>2588</v>
      </c>
      <c r="AV2" s="889" t="s">
        <v>269</v>
      </c>
      <c r="AW2" s="889" t="s">
        <v>2589</v>
      </c>
      <c r="AX2" s="889" t="s">
        <v>269</v>
      </c>
      <c r="AY2" s="889" t="s">
        <v>2590</v>
      </c>
      <c r="AZ2" s="889" t="s">
        <v>269</v>
      </c>
      <c r="BA2" s="889" t="s">
        <v>269</v>
      </c>
      <c r="BB2" s="889" t="s">
        <v>2594</v>
      </c>
      <c r="BC2" s="889" t="s">
        <v>269</v>
      </c>
      <c r="BD2" s="889" t="s">
        <v>269</v>
      </c>
      <c r="BE2" s="889" t="s">
        <v>2595</v>
      </c>
      <c r="BF2" s="889" t="s">
        <v>269</v>
      </c>
      <c r="BG2" s="889" t="s">
        <v>269</v>
      </c>
      <c r="BH2" s="889" t="s">
        <v>2596</v>
      </c>
      <c r="BI2" s="889" t="s">
        <v>269</v>
      </c>
      <c r="BJ2" s="889" t="s">
        <v>2597</v>
      </c>
      <c r="BK2" s="889" t="s">
        <v>269</v>
      </c>
      <c r="BL2" s="889" t="s">
        <v>2598</v>
      </c>
      <c r="BM2" s="889" t="s">
        <v>269</v>
      </c>
      <c r="BN2" s="889" t="s">
        <v>269</v>
      </c>
      <c r="BO2" s="889" t="s">
        <v>2611</v>
      </c>
      <c r="BP2" s="889" t="s">
        <v>269</v>
      </c>
      <c r="BQ2" s="889" t="s">
        <v>269</v>
      </c>
      <c r="BR2" s="889" t="s">
        <v>2612</v>
      </c>
      <c r="BS2" s="889" t="s">
        <v>269</v>
      </c>
      <c r="BT2" s="889" t="s">
        <v>269</v>
      </c>
      <c r="BU2" s="889" t="s">
        <v>2613</v>
      </c>
      <c r="BV2" s="889" t="s">
        <v>269</v>
      </c>
      <c r="BW2" s="889" t="s">
        <v>269</v>
      </c>
      <c r="BX2" s="889" t="s">
        <v>2614</v>
      </c>
      <c r="BY2" s="889" t="s">
        <v>269</v>
      </c>
      <c r="BZ2" s="889" t="s">
        <v>269</v>
      </c>
      <c r="CA2" s="889" t="s">
        <v>2615</v>
      </c>
      <c r="CB2" s="889" t="s">
        <v>269</v>
      </c>
      <c r="CC2" s="889" t="s">
        <v>269</v>
      </c>
      <c r="CD2" s="705" t="s">
        <v>2616</v>
      </c>
      <c r="CE2" s="705" t="s">
        <v>2617</v>
      </c>
      <c r="CF2" s="705" t="s">
        <v>2618</v>
      </c>
      <c r="CG2" s="889" t="s">
        <v>2619</v>
      </c>
      <c r="CH2" s="889"/>
      <c r="CI2" s="889"/>
      <c r="CJ2" s="889" t="s">
        <v>2644</v>
      </c>
      <c r="CK2" s="889" t="s">
        <v>269</v>
      </c>
      <c r="CL2" s="889" t="s">
        <v>2645</v>
      </c>
      <c r="CM2" s="889" t="s">
        <v>269</v>
      </c>
      <c r="CN2" s="889" t="s">
        <v>2646</v>
      </c>
      <c r="CO2" s="889" t="s">
        <v>269</v>
      </c>
      <c r="CP2" s="889" t="s">
        <v>269</v>
      </c>
      <c r="CQ2" s="889" t="s">
        <v>2648</v>
      </c>
      <c r="CR2" s="889" t="s">
        <v>269</v>
      </c>
      <c r="CS2" s="889" t="s">
        <v>269</v>
      </c>
      <c r="CT2" s="889" t="s">
        <v>2647</v>
      </c>
      <c r="CU2" s="889" t="s">
        <v>269</v>
      </c>
      <c r="CV2" s="889" t="s">
        <v>269</v>
      </c>
      <c r="CW2" s="889" t="s">
        <v>2649</v>
      </c>
      <c r="CX2" s="889" t="s">
        <v>269</v>
      </c>
      <c r="CY2" s="889" t="s">
        <v>269</v>
      </c>
      <c r="CZ2" s="889" t="s">
        <v>2650</v>
      </c>
      <c r="DA2" s="889" t="s">
        <v>269</v>
      </c>
      <c r="DB2" s="889" t="s">
        <v>2651</v>
      </c>
      <c r="DC2" s="889" t="s">
        <v>269</v>
      </c>
      <c r="DD2" s="889" t="s">
        <v>2652</v>
      </c>
      <c r="DE2" s="889" t="s">
        <v>269</v>
      </c>
      <c r="DF2" s="889" t="s">
        <v>269</v>
      </c>
      <c r="DG2" s="889" t="s">
        <v>2653</v>
      </c>
      <c r="DH2" s="889" t="s">
        <v>269</v>
      </c>
      <c r="DI2" s="890" t="s">
        <v>269</v>
      </c>
      <c r="DJ2" s="891" t="s">
        <v>2533</v>
      </c>
      <c r="DK2" s="889"/>
      <c r="DL2" s="889"/>
      <c r="DM2" s="705" t="s">
        <v>265</v>
      </c>
      <c r="DN2" s="889" t="s">
        <v>2534</v>
      </c>
      <c r="DO2" s="889"/>
      <c r="DP2" s="889" t="s">
        <v>2535</v>
      </c>
      <c r="DQ2" s="889"/>
      <c r="DR2" s="889" t="s">
        <v>2536</v>
      </c>
      <c r="DS2" s="889"/>
      <c r="DT2" s="889"/>
      <c r="DU2" s="889" t="s">
        <v>2537</v>
      </c>
      <c r="DV2" s="889"/>
      <c r="DW2" s="889"/>
      <c r="DX2" s="889" t="s">
        <v>2538</v>
      </c>
      <c r="DY2" s="889"/>
      <c r="DZ2" s="889" t="s">
        <v>2559</v>
      </c>
      <c r="EA2" s="889"/>
      <c r="EB2" s="889"/>
      <c r="EC2" s="889" t="s">
        <v>2561</v>
      </c>
      <c r="ED2" s="889"/>
      <c r="EE2" s="889"/>
      <c r="EF2" s="889" t="s">
        <v>2562</v>
      </c>
      <c r="EG2" s="889"/>
      <c r="EH2" s="889"/>
      <c r="EI2" s="889" t="s">
        <v>2578</v>
      </c>
      <c r="EJ2" s="889"/>
      <c r="EK2" s="889"/>
      <c r="EL2" s="889" t="s">
        <v>2579</v>
      </c>
      <c r="EM2" s="889"/>
      <c r="EN2" s="889"/>
      <c r="EO2" s="889" t="s">
        <v>2580</v>
      </c>
      <c r="EP2" s="889"/>
      <c r="EQ2" s="889"/>
      <c r="ER2" s="889" t="s">
        <v>2581</v>
      </c>
      <c r="ES2" s="889" t="s">
        <v>269</v>
      </c>
      <c r="ET2" s="889" t="s">
        <v>269</v>
      </c>
      <c r="EU2" s="889" t="s">
        <v>2582</v>
      </c>
      <c r="EV2" s="889"/>
      <c r="EW2" s="889"/>
      <c r="EX2" s="889" t="s">
        <v>2591</v>
      </c>
      <c r="EY2" s="889" t="s">
        <v>269</v>
      </c>
      <c r="EZ2" s="889" t="s">
        <v>2592</v>
      </c>
      <c r="FA2" s="889" t="s">
        <v>269</v>
      </c>
      <c r="FB2" s="889" t="s">
        <v>2593</v>
      </c>
      <c r="FC2" s="889" t="s">
        <v>269</v>
      </c>
      <c r="FD2" s="889" t="s">
        <v>269</v>
      </c>
      <c r="FE2" s="889" t="s">
        <v>2606</v>
      </c>
      <c r="FF2" s="889" t="s">
        <v>269</v>
      </c>
      <c r="FG2" s="889" t="s">
        <v>269</v>
      </c>
      <c r="FH2" s="889" t="s">
        <v>2607</v>
      </c>
      <c r="FI2" s="889" t="s">
        <v>269</v>
      </c>
      <c r="FJ2" s="889" t="s">
        <v>269</v>
      </c>
      <c r="FK2" s="889" t="s">
        <v>2608</v>
      </c>
      <c r="FL2" s="889" t="s">
        <v>269</v>
      </c>
      <c r="FM2" s="889" t="s">
        <v>2609</v>
      </c>
      <c r="FN2" s="889" t="s">
        <v>269</v>
      </c>
      <c r="FO2" s="889" t="s">
        <v>2610</v>
      </c>
      <c r="FP2" s="889" t="s">
        <v>269</v>
      </c>
      <c r="FQ2" s="889" t="s">
        <v>269</v>
      </c>
      <c r="FR2" s="889" t="s">
        <v>2634</v>
      </c>
      <c r="FS2" s="889" t="s">
        <v>269</v>
      </c>
      <c r="FT2" s="889" t="s">
        <v>269</v>
      </c>
      <c r="FU2" s="889" t="s">
        <v>2635</v>
      </c>
      <c r="FV2" s="889" t="s">
        <v>269</v>
      </c>
      <c r="FW2" s="889" t="s">
        <v>269</v>
      </c>
      <c r="FX2" s="889" t="s">
        <v>2636</v>
      </c>
      <c r="FY2" s="889" t="s">
        <v>269</v>
      </c>
      <c r="FZ2" s="889" t="s">
        <v>269</v>
      </c>
      <c r="GA2" s="889" t="s">
        <v>2637</v>
      </c>
      <c r="GB2" s="889" t="s">
        <v>269</v>
      </c>
      <c r="GC2" s="889" t="s">
        <v>269</v>
      </c>
      <c r="GD2" s="889" t="s">
        <v>2638</v>
      </c>
      <c r="GE2" s="889" t="s">
        <v>269</v>
      </c>
      <c r="GF2" s="889" t="s">
        <v>269</v>
      </c>
      <c r="GG2" s="705" t="s">
        <v>2639</v>
      </c>
      <c r="GH2" s="705" t="s">
        <v>2640</v>
      </c>
      <c r="GI2" s="705" t="s">
        <v>2641</v>
      </c>
      <c r="GJ2" s="889" t="s">
        <v>2642</v>
      </c>
      <c r="GK2" s="889"/>
      <c r="GL2" s="889"/>
      <c r="GM2" s="889" t="s">
        <v>2670</v>
      </c>
      <c r="GN2" s="889" t="s">
        <v>269</v>
      </c>
      <c r="GO2" s="889" t="s">
        <v>2671</v>
      </c>
      <c r="GP2" s="889" t="s">
        <v>269</v>
      </c>
      <c r="GQ2" s="889" t="s">
        <v>2672</v>
      </c>
      <c r="GR2" s="889" t="s">
        <v>269</v>
      </c>
      <c r="GS2" s="889" t="s">
        <v>269</v>
      </c>
      <c r="GT2" s="889" t="s">
        <v>2673</v>
      </c>
      <c r="GU2" s="889" t="s">
        <v>269</v>
      </c>
      <c r="GV2" s="889" t="s">
        <v>269</v>
      </c>
      <c r="GW2" s="889" t="s">
        <v>2674</v>
      </c>
      <c r="GX2" s="889" t="s">
        <v>269</v>
      </c>
      <c r="GY2" s="889" t="s">
        <v>269</v>
      </c>
      <c r="GZ2" s="889" t="s">
        <v>2675</v>
      </c>
      <c r="HA2" s="889" t="s">
        <v>269</v>
      </c>
      <c r="HB2" s="889" t="s">
        <v>269</v>
      </c>
      <c r="HC2" s="889" t="s">
        <v>2676</v>
      </c>
      <c r="HD2" s="889" t="s">
        <v>269</v>
      </c>
      <c r="HE2" s="889" t="s">
        <v>2677</v>
      </c>
      <c r="HF2" s="889" t="s">
        <v>269</v>
      </c>
      <c r="HG2" s="889" t="s">
        <v>2678</v>
      </c>
      <c r="HH2" s="889" t="s">
        <v>269</v>
      </c>
      <c r="HI2" s="889" t="s">
        <v>269</v>
      </c>
      <c r="HJ2" s="889" t="s">
        <v>2679</v>
      </c>
      <c r="HK2" s="889" t="s">
        <v>269</v>
      </c>
      <c r="HL2" s="890" t="s">
        <v>269</v>
      </c>
      <c r="HM2" s="891" t="s">
        <v>2683</v>
      </c>
      <c r="HN2" s="889"/>
      <c r="HO2" s="889"/>
      <c r="HP2" s="705" t="s">
        <v>2782</v>
      </c>
      <c r="HQ2" s="889" t="s">
        <v>2684</v>
      </c>
      <c r="HR2" s="889"/>
      <c r="HS2" s="889" t="s">
        <v>2685</v>
      </c>
      <c r="HT2" s="889"/>
      <c r="HU2" s="889" t="s">
        <v>2686</v>
      </c>
      <c r="HV2" s="889"/>
      <c r="HW2" s="889"/>
      <c r="HX2" s="889" t="s">
        <v>2687</v>
      </c>
      <c r="HY2" s="889"/>
      <c r="HZ2" s="889"/>
      <c r="IA2" s="889" t="s">
        <v>2688</v>
      </c>
      <c r="IB2" s="889"/>
      <c r="IC2" s="889" t="s">
        <v>2689</v>
      </c>
      <c r="ID2" s="889"/>
      <c r="IE2" s="889"/>
      <c r="IF2" s="889" t="s">
        <v>2690</v>
      </c>
      <c r="IG2" s="889"/>
      <c r="IH2" s="889"/>
      <c r="II2" s="889" t="s">
        <v>2691</v>
      </c>
      <c r="IJ2" s="889"/>
      <c r="IK2" s="889"/>
      <c r="IL2" s="889" t="s">
        <v>2692</v>
      </c>
      <c r="IM2" s="889"/>
      <c r="IN2" s="889"/>
      <c r="IO2" s="889" t="s">
        <v>2693</v>
      </c>
      <c r="IP2" s="889"/>
      <c r="IQ2" s="889"/>
      <c r="IR2" s="889" t="s">
        <v>2694</v>
      </c>
      <c r="IS2" s="889"/>
      <c r="IT2" s="889"/>
      <c r="IU2" s="889" t="s">
        <v>2695</v>
      </c>
      <c r="IV2" s="889" t="s">
        <v>269</v>
      </c>
      <c r="IW2" s="889" t="s">
        <v>269</v>
      </c>
      <c r="IX2" s="889" t="s">
        <v>2696</v>
      </c>
      <c r="IY2" s="889"/>
      <c r="IZ2" s="889"/>
      <c r="JA2" s="889" t="s">
        <v>2697</v>
      </c>
      <c r="JB2" s="889" t="s">
        <v>269</v>
      </c>
      <c r="JC2" s="889" t="s">
        <v>2698</v>
      </c>
      <c r="JD2" s="889" t="s">
        <v>269</v>
      </c>
      <c r="JE2" s="889" t="s">
        <v>2699</v>
      </c>
      <c r="JF2" s="889" t="s">
        <v>269</v>
      </c>
      <c r="JG2" s="889" t="s">
        <v>269</v>
      </c>
      <c r="JH2" s="889" t="s">
        <v>2700</v>
      </c>
      <c r="JI2" s="889" t="s">
        <v>269</v>
      </c>
      <c r="JJ2" s="889" t="s">
        <v>269</v>
      </c>
      <c r="JK2" s="889" t="s">
        <v>2701</v>
      </c>
      <c r="JL2" s="889" t="s">
        <v>269</v>
      </c>
      <c r="JM2" s="889" t="s">
        <v>269</v>
      </c>
      <c r="JN2" s="889" t="s">
        <v>2702</v>
      </c>
      <c r="JO2" s="889" t="s">
        <v>269</v>
      </c>
      <c r="JP2" s="889" t="s">
        <v>2703</v>
      </c>
      <c r="JQ2" s="889" t="s">
        <v>269</v>
      </c>
      <c r="JR2" s="889" t="s">
        <v>2704</v>
      </c>
      <c r="JS2" s="889" t="s">
        <v>269</v>
      </c>
      <c r="JT2" s="889" t="s">
        <v>269</v>
      </c>
      <c r="JU2" s="889" t="s">
        <v>2705</v>
      </c>
      <c r="JV2" s="889" t="s">
        <v>269</v>
      </c>
      <c r="JW2" s="889" t="s">
        <v>269</v>
      </c>
      <c r="JX2" s="889" t="s">
        <v>2706</v>
      </c>
      <c r="JY2" s="889" t="s">
        <v>269</v>
      </c>
      <c r="JZ2" s="889" t="s">
        <v>269</v>
      </c>
      <c r="KA2" s="889" t="s">
        <v>2707</v>
      </c>
      <c r="KB2" s="889" t="s">
        <v>269</v>
      </c>
      <c r="KC2" s="889" t="s">
        <v>269</v>
      </c>
      <c r="KD2" s="889" t="s">
        <v>2708</v>
      </c>
      <c r="KE2" s="889" t="s">
        <v>269</v>
      </c>
      <c r="KF2" s="889" t="s">
        <v>269</v>
      </c>
      <c r="KG2" s="889" t="s">
        <v>2709</v>
      </c>
      <c r="KH2" s="889" t="s">
        <v>269</v>
      </c>
      <c r="KI2" s="889" t="s">
        <v>269</v>
      </c>
      <c r="KJ2" s="705" t="s">
        <v>2710</v>
      </c>
      <c r="KK2" s="705" t="s">
        <v>2711</v>
      </c>
      <c r="KL2" s="705" t="s">
        <v>2712</v>
      </c>
      <c r="KM2" s="889" t="s">
        <v>2713</v>
      </c>
      <c r="KN2" s="889"/>
      <c r="KO2" s="889"/>
      <c r="KP2" s="889" t="s">
        <v>2714</v>
      </c>
      <c r="KQ2" s="889" t="s">
        <v>269</v>
      </c>
      <c r="KR2" s="889" t="s">
        <v>2715</v>
      </c>
      <c r="KS2" s="889" t="s">
        <v>269</v>
      </c>
      <c r="KT2" s="889" t="s">
        <v>2716</v>
      </c>
      <c r="KU2" s="889" t="s">
        <v>269</v>
      </c>
      <c r="KV2" s="889" t="s">
        <v>269</v>
      </c>
      <c r="KW2" s="889" t="s">
        <v>2717</v>
      </c>
      <c r="KX2" s="889" t="s">
        <v>269</v>
      </c>
      <c r="KY2" s="889" t="s">
        <v>269</v>
      </c>
      <c r="KZ2" s="889" t="s">
        <v>2718</v>
      </c>
      <c r="LA2" s="889" t="s">
        <v>269</v>
      </c>
      <c r="LB2" s="889" t="s">
        <v>269</v>
      </c>
      <c r="LC2" s="889" t="s">
        <v>2719</v>
      </c>
      <c r="LD2" s="889" t="s">
        <v>269</v>
      </c>
      <c r="LE2" s="889" t="s">
        <v>269</v>
      </c>
      <c r="LF2" s="889" t="s">
        <v>2720</v>
      </c>
      <c r="LG2" s="889" t="s">
        <v>269</v>
      </c>
      <c r="LH2" s="889" t="s">
        <v>2721</v>
      </c>
      <c r="LI2" s="889" t="s">
        <v>269</v>
      </c>
      <c r="LJ2" s="889" t="s">
        <v>2722</v>
      </c>
      <c r="LK2" s="889" t="s">
        <v>269</v>
      </c>
      <c r="LL2" s="889" t="s">
        <v>269</v>
      </c>
      <c r="LM2" s="889" t="s">
        <v>2723</v>
      </c>
      <c r="LN2" s="889" t="s">
        <v>269</v>
      </c>
      <c r="LO2" s="890" t="s">
        <v>269</v>
      </c>
      <c r="LP2" s="526" t="s">
        <v>28</v>
      </c>
      <c r="LQ2" s="7" t="s">
        <v>29</v>
      </c>
      <c r="LR2" s="524" t="s">
        <v>30</v>
      </c>
      <c r="LS2" s="525" t="s">
        <v>31</v>
      </c>
    </row>
    <row r="3" spans="1:331" x14ac:dyDescent="0.25">
      <c r="A3" s="709">
        <v>1</v>
      </c>
      <c r="B3" s="710">
        <v>2</v>
      </c>
      <c r="C3" s="710">
        <v>3</v>
      </c>
      <c r="D3" s="710">
        <v>4</v>
      </c>
      <c r="E3" s="710">
        <v>5</v>
      </c>
      <c r="F3" s="709">
        <v>6</v>
      </c>
      <c r="G3" s="711">
        <v>7</v>
      </c>
      <c r="H3" s="709">
        <v>8</v>
      </c>
      <c r="I3" s="709">
        <v>9</v>
      </c>
      <c r="J3" s="709">
        <v>10</v>
      </c>
      <c r="K3" s="709">
        <v>11</v>
      </c>
      <c r="L3" s="709">
        <v>12</v>
      </c>
      <c r="M3" s="709">
        <v>13</v>
      </c>
      <c r="N3" s="709">
        <v>14</v>
      </c>
      <c r="O3" s="709">
        <v>15</v>
      </c>
      <c r="P3" s="709">
        <v>16</v>
      </c>
      <c r="Q3" s="709">
        <v>17</v>
      </c>
      <c r="R3" s="709">
        <v>18</v>
      </c>
      <c r="S3" s="709">
        <v>19</v>
      </c>
      <c r="T3" s="709">
        <v>20</v>
      </c>
      <c r="U3" s="709">
        <v>21</v>
      </c>
      <c r="V3" s="709">
        <v>22</v>
      </c>
      <c r="W3" s="709">
        <v>23</v>
      </c>
      <c r="X3" s="709">
        <v>24</v>
      </c>
      <c r="Y3" s="709">
        <v>25</v>
      </c>
      <c r="Z3" s="709">
        <v>26</v>
      </c>
      <c r="AA3" s="709">
        <v>27</v>
      </c>
      <c r="AB3" s="709">
        <v>28</v>
      </c>
      <c r="AC3" s="709">
        <v>29</v>
      </c>
      <c r="AD3" s="709">
        <v>30</v>
      </c>
      <c r="AE3" s="709">
        <v>31</v>
      </c>
      <c r="AF3" s="709">
        <v>32</v>
      </c>
      <c r="AG3" s="709">
        <v>33</v>
      </c>
      <c r="AH3" s="709">
        <v>34</v>
      </c>
      <c r="AI3" s="709">
        <v>35</v>
      </c>
      <c r="AJ3" s="709">
        <v>36</v>
      </c>
      <c r="AK3" s="709">
        <v>37</v>
      </c>
      <c r="AL3" s="709">
        <v>38</v>
      </c>
      <c r="AM3" s="709">
        <v>39</v>
      </c>
      <c r="AN3" s="709">
        <v>40</v>
      </c>
      <c r="AO3" s="709">
        <v>41</v>
      </c>
      <c r="AP3" s="709">
        <v>42</v>
      </c>
      <c r="AQ3" s="709">
        <v>43</v>
      </c>
      <c r="AR3" s="709">
        <v>44</v>
      </c>
      <c r="AS3" s="709">
        <v>45</v>
      </c>
      <c r="AT3" s="709">
        <v>46</v>
      </c>
      <c r="AU3" s="709">
        <v>47</v>
      </c>
      <c r="AV3" s="709">
        <v>48</v>
      </c>
      <c r="AW3" s="709">
        <v>49</v>
      </c>
      <c r="AX3" s="709">
        <v>50</v>
      </c>
      <c r="AY3" s="709">
        <v>51</v>
      </c>
      <c r="AZ3" s="709">
        <v>52</v>
      </c>
      <c r="BA3" s="709">
        <v>53</v>
      </c>
      <c r="BB3" s="709">
        <v>54</v>
      </c>
      <c r="BC3" s="709">
        <v>55</v>
      </c>
      <c r="BD3" s="709">
        <v>56</v>
      </c>
      <c r="BE3" s="709">
        <v>57</v>
      </c>
      <c r="BF3" s="709">
        <v>58</v>
      </c>
      <c r="BG3" s="709">
        <v>59</v>
      </c>
      <c r="BH3" s="709">
        <v>60</v>
      </c>
      <c r="BI3" s="709">
        <v>61</v>
      </c>
      <c r="BJ3" s="709">
        <v>62</v>
      </c>
      <c r="BK3" s="709">
        <v>63</v>
      </c>
      <c r="BL3" s="709">
        <v>64</v>
      </c>
      <c r="BM3" s="709">
        <v>65</v>
      </c>
      <c r="BN3" s="709">
        <v>66</v>
      </c>
      <c r="BO3" s="709">
        <v>67</v>
      </c>
      <c r="BP3" s="709">
        <v>68</v>
      </c>
      <c r="BQ3" s="709">
        <v>69</v>
      </c>
      <c r="BR3" s="709">
        <v>70</v>
      </c>
      <c r="BS3" s="709">
        <v>71</v>
      </c>
      <c r="BT3" s="709">
        <v>72</v>
      </c>
      <c r="BU3" s="709">
        <v>73</v>
      </c>
      <c r="BV3" s="709">
        <v>74</v>
      </c>
      <c r="BW3" s="709">
        <v>75</v>
      </c>
      <c r="BX3" s="709">
        <v>76</v>
      </c>
      <c r="BY3" s="709">
        <v>77</v>
      </c>
      <c r="BZ3" s="709">
        <v>78</v>
      </c>
      <c r="CA3" s="709">
        <v>79</v>
      </c>
      <c r="CB3" s="709">
        <v>80</v>
      </c>
      <c r="CC3" s="709">
        <v>81</v>
      </c>
      <c r="CD3" s="709">
        <v>82</v>
      </c>
      <c r="CE3" s="709">
        <v>83</v>
      </c>
      <c r="CF3" s="709">
        <v>84</v>
      </c>
      <c r="CG3" s="709">
        <v>85</v>
      </c>
      <c r="CH3" s="709">
        <v>86</v>
      </c>
      <c r="CI3" s="709">
        <v>87</v>
      </c>
      <c r="CJ3" s="709">
        <v>88</v>
      </c>
      <c r="CK3" s="709">
        <v>89</v>
      </c>
      <c r="CL3" s="709">
        <v>90</v>
      </c>
      <c r="CM3" s="709">
        <v>91</v>
      </c>
      <c r="CN3" s="709">
        <v>92</v>
      </c>
      <c r="CO3" s="709">
        <v>93</v>
      </c>
      <c r="CP3" s="709">
        <v>94</v>
      </c>
      <c r="CQ3" s="709">
        <v>95</v>
      </c>
      <c r="CR3" s="709">
        <v>96</v>
      </c>
      <c r="CS3" s="709">
        <v>97</v>
      </c>
      <c r="CT3" s="709">
        <v>98</v>
      </c>
      <c r="CU3" s="709">
        <v>99</v>
      </c>
      <c r="CV3" s="709">
        <v>100</v>
      </c>
      <c r="CW3" s="709">
        <v>101</v>
      </c>
      <c r="CX3" s="709">
        <v>102</v>
      </c>
      <c r="CY3" s="709">
        <v>103</v>
      </c>
      <c r="CZ3" s="709">
        <v>104</v>
      </c>
      <c r="DA3" s="709">
        <v>105</v>
      </c>
      <c r="DB3" s="709">
        <v>106</v>
      </c>
      <c r="DC3" s="709">
        <v>107</v>
      </c>
      <c r="DD3" s="709">
        <v>108</v>
      </c>
      <c r="DE3" s="709">
        <v>109</v>
      </c>
      <c r="DF3" s="709">
        <v>110</v>
      </c>
      <c r="DG3" s="709">
        <v>111</v>
      </c>
      <c r="DH3" s="709">
        <v>112</v>
      </c>
      <c r="DI3" s="709">
        <v>113</v>
      </c>
      <c r="DJ3" s="709">
        <v>114</v>
      </c>
      <c r="DK3" s="709">
        <v>115</v>
      </c>
      <c r="DL3" s="709">
        <v>116</v>
      </c>
      <c r="DM3" s="709">
        <v>117</v>
      </c>
      <c r="DN3" s="709">
        <v>118</v>
      </c>
      <c r="DO3" s="709">
        <v>119</v>
      </c>
      <c r="DP3" s="709">
        <v>120</v>
      </c>
      <c r="DQ3" s="709">
        <v>121</v>
      </c>
      <c r="DR3" s="709">
        <v>122</v>
      </c>
      <c r="DS3" s="709">
        <v>123</v>
      </c>
      <c r="DT3" s="709">
        <v>124</v>
      </c>
      <c r="DU3" s="709">
        <v>125</v>
      </c>
      <c r="DV3" s="709">
        <v>126</v>
      </c>
      <c r="DW3" s="709">
        <v>127</v>
      </c>
      <c r="DX3" s="709">
        <v>128</v>
      </c>
      <c r="DY3" s="709">
        <v>129</v>
      </c>
      <c r="DZ3" s="709">
        <v>130</v>
      </c>
      <c r="EA3" s="709">
        <v>131</v>
      </c>
      <c r="EB3" s="709">
        <v>132</v>
      </c>
      <c r="EC3" s="709">
        <v>133</v>
      </c>
      <c r="ED3" s="709">
        <v>134</v>
      </c>
      <c r="EE3" s="709">
        <v>135</v>
      </c>
      <c r="EF3" s="709">
        <v>136</v>
      </c>
      <c r="EG3" s="709">
        <v>137</v>
      </c>
      <c r="EH3" s="709">
        <v>138</v>
      </c>
      <c r="EI3" s="709">
        <v>139</v>
      </c>
      <c r="EJ3" s="709">
        <v>140</v>
      </c>
      <c r="EK3" s="709">
        <v>141</v>
      </c>
      <c r="EL3" s="709">
        <v>142</v>
      </c>
      <c r="EM3" s="709">
        <v>143</v>
      </c>
      <c r="EN3" s="709">
        <v>144</v>
      </c>
      <c r="EO3" s="709">
        <v>145</v>
      </c>
      <c r="EP3" s="709">
        <v>146</v>
      </c>
      <c r="EQ3" s="709">
        <v>147</v>
      </c>
      <c r="ER3" s="709">
        <v>148</v>
      </c>
      <c r="ES3" s="709">
        <v>149</v>
      </c>
      <c r="ET3" s="709">
        <v>150</v>
      </c>
      <c r="EU3" s="709">
        <v>151</v>
      </c>
      <c r="EV3" s="709">
        <v>152</v>
      </c>
      <c r="EW3" s="709">
        <v>153</v>
      </c>
      <c r="EX3" s="709">
        <v>154</v>
      </c>
      <c r="EY3" s="709">
        <v>155</v>
      </c>
      <c r="EZ3" s="709">
        <v>156</v>
      </c>
      <c r="FA3" s="709">
        <v>157</v>
      </c>
      <c r="FB3" s="709">
        <v>158</v>
      </c>
      <c r="FC3" s="709">
        <v>159</v>
      </c>
      <c r="FD3" s="709">
        <v>160</v>
      </c>
      <c r="FE3" s="709">
        <v>161</v>
      </c>
      <c r="FF3" s="709">
        <v>162</v>
      </c>
      <c r="FG3" s="709">
        <v>163</v>
      </c>
      <c r="FH3" s="709">
        <v>164</v>
      </c>
      <c r="FI3" s="709">
        <v>165</v>
      </c>
      <c r="FJ3" s="709">
        <v>166</v>
      </c>
      <c r="FK3" s="709">
        <v>167</v>
      </c>
      <c r="FL3" s="709">
        <v>168</v>
      </c>
      <c r="FM3" s="709">
        <v>169</v>
      </c>
      <c r="FN3" s="709">
        <v>170</v>
      </c>
      <c r="FO3" s="709">
        <v>171</v>
      </c>
      <c r="FP3" s="709">
        <v>172</v>
      </c>
      <c r="FQ3" s="709">
        <v>173</v>
      </c>
      <c r="FR3" s="709">
        <v>174</v>
      </c>
      <c r="FS3" s="709">
        <v>175</v>
      </c>
      <c r="FT3" s="709">
        <v>176</v>
      </c>
      <c r="FU3" s="709">
        <v>177</v>
      </c>
      <c r="FV3" s="709">
        <v>178</v>
      </c>
      <c r="FW3" s="709">
        <v>179</v>
      </c>
      <c r="FX3" s="709">
        <v>180</v>
      </c>
      <c r="FY3" s="709">
        <v>181</v>
      </c>
      <c r="FZ3" s="709">
        <v>182</v>
      </c>
      <c r="GA3" s="709">
        <v>183</v>
      </c>
      <c r="GB3" s="709">
        <v>184</v>
      </c>
      <c r="GC3" s="709">
        <v>185</v>
      </c>
      <c r="GD3" s="709">
        <v>186</v>
      </c>
      <c r="GE3" s="709">
        <v>187</v>
      </c>
      <c r="GF3" s="709">
        <v>188</v>
      </c>
      <c r="GG3" s="709">
        <v>189</v>
      </c>
      <c r="GH3" s="709">
        <v>190</v>
      </c>
      <c r="GI3" s="709">
        <v>191</v>
      </c>
      <c r="GJ3" s="709">
        <v>192</v>
      </c>
      <c r="GK3" s="709">
        <v>193</v>
      </c>
      <c r="GL3" s="709">
        <v>194</v>
      </c>
      <c r="GM3" s="709">
        <v>195</v>
      </c>
      <c r="GN3" s="709">
        <v>196</v>
      </c>
      <c r="GO3" s="709">
        <v>197</v>
      </c>
      <c r="GP3" s="709">
        <v>198</v>
      </c>
      <c r="GQ3" s="709">
        <v>199</v>
      </c>
      <c r="GR3" s="709">
        <v>200</v>
      </c>
      <c r="GS3" s="709">
        <v>201</v>
      </c>
      <c r="GT3" s="709">
        <v>202</v>
      </c>
      <c r="GU3" s="709">
        <v>203</v>
      </c>
      <c r="GV3" s="709">
        <v>204</v>
      </c>
      <c r="GW3" s="709">
        <v>205</v>
      </c>
      <c r="GX3" s="709">
        <v>206</v>
      </c>
      <c r="GY3" s="709">
        <v>207</v>
      </c>
      <c r="GZ3" s="709">
        <v>208</v>
      </c>
      <c r="HA3" s="709">
        <v>209</v>
      </c>
      <c r="HB3" s="709">
        <v>210</v>
      </c>
      <c r="HC3" s="709">
        <v>211</v>
      </c>
      <c r="HD3" s="709">
        <v>212</v>
      </c>
      <c r="HE3" s="709">
        <v>213</v>
      </c>
      <c r="HF3" s="709">
        <v>214</v>
      </c>
      <c r="HG3" s="709">
        <v>215</v>
      </c>
      <c r="HH3" s="709">
        <v>216</v>
      </c>
      <c r="HI3" s="709">
        <v>217</v>
      </c>
      <c r="HJ3" s="709">
        <v>218</v>
      </c>
      <c r="HK3" s="709">
        <v>219</v>
      </c>
      <c r="HL3" s="709">
        <v>220</v>
      </c>
      <c r="HM3" s="709">
        <v>221</v>
      </c>
      <c r="HN3" s="709">
        <v>222</v>
      </c>
      <c r="HO3" s="709">
        <v>223</v>
      </c>
      <c r="HP3" s="709">
        <v>224</v>
      </c>
      <c r="HQ3" s="709">
        <v>225</v>
      </c>
      <c r="HR3" s="709">
        <v>226</v>
      </c>
      <c r="HS3" s="709">
        <v>227</v>
      </c>
      <c r="HT3" s="709">
        <v>228</v>
      </c>
      <c r="HU3" s="709">
        <v>229</v>
      </c>
      <c r="HV3" s="709">
        <v>230</v>
      </c>
      <c r="HW3" s="709">
        <v>231</v>
      </c>
      <c r="HX3" s="709">
        <v>232</v>
      </c>
      <c r="HY3" s="709">
        <v>233</v>
      </c>
      <c r="HZ3" s="709">
        <v>234</v>
      </c>
      <c r="IA3" s="709">
        <v>235</v>
      </c>
      <c r="IB3" s="709">
        <v>236</v>
      </c>
      <c r="IC3" s="709">
        <v>237</v>
      </c>
      <c r="ID3" s="709">
        <v>238</v>
      </c>
      <c r="IE3" s="709">
        <v>239</v>
      </c>
      <c r="IF3" s="709">
        <v>240</v>
      </c>
      <c r="IG3" s="709">
        <v>241</v>
      </c>
      <c r="IH3" s="709">
        <v>242</v>
      </c>
      <c r="II3" s="709">
        <v>243</v>
      </c>
      <c r="IJ3" s="709">
        <v>244</v>
      </c>
      <c r="IK3" s="709">
        <v>245</v>
      </c>
      <c r="IL3" s="709">
        <v>246</v>
      </c>
      <c r="IM3" s="709">
        <v>247</v>
      </c>
      <c r="IN3" s="709">
        <v>248</v>
      </c>
      <c r="IO3" s="709">
        <v>249</v>
      </c>
      <c r="IP3" s="709">
        <v>250</v>
      </c>
      <c r="IQ3" s="709">
        <v>251</v>
      </c>
      <c r="IR3" s="709">
        <v>252</v>
      </c>
      <c r="IS3" s="709">
        <v>253</v>
      </c>
      <c r="IT3" s="709">
        <v>254</v>
      </c>
      <c r="IU3" s="709">
        <v>255</v>
      </c>
      <c r="IV3" s="709">
        <v>256</v>
      </c>
      <c r="IW3" s="709">
        <v>257</v>
      </c>
      <c r="IX3" s="709">
        <v>258</v>
      </c>
      <c r="IY3" s="709">
        <v>259</v>
      </c>
      <c r="IZ3" s="709">
        <v>260</v>
      </c>
      <c r="JA3" s="709">
        <v>261</v>
      </c>
      <c r="JB3" s="709">
        <v>262</v>
      </c>
      <c r="JC3" s="709">
        <v>263</v>
      </c>
      <c r="JD3" s="709">
        <v>264</v>
      </c>
      <c r="JE3" s="709">
        <v>265</v>
      </c>
      <c r="JF3" s="709">
        <v>266</v>
      </c>
      <c r="JG3" s="709">
        <v>267</v>
      </c>
      <c r="JH3" s="709">
        <v>268</v>
      </c>
      <c r="JI3" s="709">
        <v>269</v>
      </c>
      <c r="JJ3" s="709">
        <v>270</v>
      </c>
      <c r="JK3" s="709">
        <v>271</v>
      </c>
      <c r="JL3" s="709">
        <v>272</v>
      </c>
      <c r="JM3" s="709">
        <v>273</v>
      </c>
      <c r="JN3" s="709">
        <v>274</v>
      </c>
      <c r="JO3" s="709">
        <v>275</v>
      </c>
      <c r="JP3" s="709">
        <v>276</v>
      </c>
      <c r="JQ3" s="709">
        <v>277</v>
      </c>
      <c r="JR3" s="709">
        <v>278</v>
      </c>
      <c r="JS3" s="709">
        <v>279</v>
      </c>
      <c r="JT3" s="709">
        <v>280</v>
      </c>
      <c r="JU3" s="709">
        <v>281</v>
      </c>
      <c r="JV3" s="709">
        <v>282</v>
      </c>
      <c r="JW3" s="709">
        <v>283</v>
      </c>
      <c r="JX3" s="709">
        <v>284</v>
      </c>
      <c r="JY3" s="709">
        <v>285</v>
      </c>
      <c r="JZ3" s="709">
        <v>286</v>
      </c>
      <c r="KA3" s="709">
        <v>287</v>
      </c>
      <c r="KB3" s="709">
        <v>288</v>
      </c>
      <c r="KC3" s="709">
        <v>289</v>
      </c>
      <c r="KD3" s="709">
        <v>290</v>
      </c>
      <c r="KE3" s="709">
        <v>291</v>
      </c>
      <c r="KF3" s="709">
        <v>292</v>
      </c>
      <c r="KG3" s="709">
        <v>293</v>
      </c>
      <c r="KH3" s="709">
        <v>294</v>
      </c>
      <c r="KI3" s="709">
        <v>295</v>
      </c>
      <c r="KJ3" s="709">
        <v>296</v>
      </c>
      <c r="KK3" s="709">
        <v>297</v>
      </c>
      <c r="KL3" s="709">
        <v>298</v>
      </c>
      <c r="KM3" s="709">
        <v>299</v>
      </c>
      <c r="KN3" s="709">
        <v>300</v>
      </c>
      <c r="KO3" s="709">
        <v>301</v>
      </c>
      <c r="KP3" s="709">
        <v>302</v>
      </c>
      <c r="KQ3" s="709">
        <v>303</v>
      </c>
      <c r="KR3" s="709">
        <v>304</v>
      </c>
      <c r="KS3" s="709">
        <v>305</v>
      </c>
      <c r="KT3" s="709">
        <v>306</v>
      </c>
      <c r="KU3" s="709">
        <v>307</v>
      </c>
      <c r="KV3" s="709">
        <v>308</v>
      </c>
      <c r="KW3" s="709">
        <v>309</v>
      </c>
      <c r="KX3" s="709">
        <v>310</v>
      </c>
      <c r="KY3" s="709">
        <v>311</v>
      </c>
      <c r="KZ3" s="709">
        <v>312</v>
      </c>
      <c r="LA3" s="709">
        <v>313</v>
      </c>
      <c r="LB3" s="709">
        <v>314</v>
      </c>
      <c r="LC3" s="709">
        <v>315</v>
      </c>
      <c r="LD3" s="709">
        <v>316</v>
      </c>
      <c r="LE3" s="709">
        <v>317</v>
      </c>
      <c r="LF3" s="709">
        <v>318</v>
      </c>
      <c r="LG3" s="709">
        <v>319</v>
      </c>
      <c r="LH3" s="709">
        <v>320</v>
      </c>
      <c r="LI3" s="709">
        <v>321</v>
      </c>
      <c r="LJ3" s="709">
        <v>322</v>
      </c>
      <c r="LK3" s="709">
        <v>323</v>
      </c>
      <c r="LL3" s="709">
        <v>324</v>
      </c>
      <c r="LM3" s="709">
        <v>325</v>
      </c>
      <c r="LN3" s="709">
        <v>326</v>
      </c>
      <c r="LO3" s="712">
        <v>327</v>
      </c>
      <c r="LP3" s="16"/>
      <c r="LQ3" s="16"/>
      <c r="LR3" s="16"/>
      <c r="LS3" s="713"/>
    </row>
    <row r="4" spans="1:331" ht="4.5" customHeight="1" x14ac:dyDescent="0.25">
      <c r="A4" s="709"/>
      <c r="B4" s="714"/>
      <c r="C4" s="715"/>
      <c r="D4" s="716"/>
      <c r="E4" s="716"/>
      <c r="F4" s="709"/>
      <c r="G4" s="717"/>
      <c r="H4" s="718"/>
      <c r="I4" s="719"/>
      <c r="J4" s="719"/>
      <c r="K4" s="709"/>
      <c r="L4" s="720"/>
      <c r="M4" s="719"/>
      <c r="N4" s="719"/>
      <c r="O4" s="709"/>
      <c r="P4" s="720"/>
      <c r="Q4" s="718"/>
      <c r="R4" s="719"/>
      <c r="S4" s="719"/>
      <c r="T4" s="709"/>
      <c r="U4" s="720"/>
      <c r="V4" s="718"/>
      <c r="W4" s="719"/>
      <c r="X4" s="719"/>
      <c r="Y4" s="709"/>
      <c r="Z4" s="720"/>
      <c r="AA4" s="718"/>
      <c r="AB4" s="719"/>
      <c r="AC4" s="719"/>
      <c r="AD4" s="709"/>
      <c r="AE4" s="720"/>
      <c r="AF4" s="718"/>
      <c r="AG4" s="719"/>
      <c r="AH4" s="719"/>
      <c r="AI4" s="709"/>
      <c r="AJ4" s="720"/>
      <c r="AK4" s="718"/>
      <c r="AL4" s="719"/>
      <c r="AM4" s="719"/>
      <c r="AN4" s="709"/>
      <c r="AO4" s="720"/>
      <c r="AP4" s="718"/>
      <c r="AQ4" s="719"/>
      <c r="AR4" s="719"/>
      <c r="AS4" s="719"/>
      <c r="AT4" s="719"/>
      <c r="AU4" s="719"/>
      <c r="AV4" s="709"/>
      <c r="AW4" s="720"/>
      <c r="AX4" s="718"/>
      <c r="AY4" s="719"/>
      <c r="AZ4" s="719"/>
      <c r="BA4" s="709"/>
      <c r="BB4" s="720"/>
      <c r="BC4" s="718"/>
      <c r="BD4" s="719"/>
      <c r="BE4" s="719"/>
      <c r="BF4" s="709"/>
      <c r="BG4" s="720"/>
      <c r="BH4" s="718"/>
      <c r="BI4" s="719"/>
      <c r="BJ4" s="719"/>
      <c r="BK4" s="709"/>
      <c r="BL4" s="720"/>
      <c r="BM4" s="718"/>
      <c r="BN4" s="719"/>
      <c r="BO4" s="719"/>
      <c r="BP4" s="709"/>
      <c r="BQ4" s="720"/>
      <c r="BR4" s="718"/>
      <c r="BS4" s="719"/>
      <c r="BT4" s="719"/>
      <c r="BU4" s="709"/>
      <c r="BV4" s="720"/>
      <c r="BW4" s="718"/>
      <c r="BX4" s="719"/>
      <c r="BY4" s="719"/>
      <c r="BZ4" s="709"/>
      <c r="CA4" s="720"/>
      <c r="CB4" s="718"/>
      <c r="CC4" s="719"/>
      <c r="CD4" s="719"/>
      <c r="CE4" s="709"/>
      <c r="CF4" s="720"/>
      <c r="CG4" s="720"/>
      <c r="CH4" s="720"/>
      <c r="CI4" s="720"/>
      <c r="CJ4" s="709"/>
      <c r="CK4" s="720"/>
      <c r="CL4" s="718"/>
      <c r="CM4" s="719"/>
      <c r="CN4" s="719"/>
      <c r="CO4" s="709"/>
      <c r="CP4" s="720"/>
      <c r="CQ4" s="718"/>
      <c r="CR4" s="719"/>
      <c r="CS4" s="719"/>
      <c r="CT4" s="709"/>
      <c r="CU4" s="720"/>
      <c r="CV4" s="718"/>
      <c r="CW4" s="719"/>
      <c r="CX4" s="719"/>
      <c r="CY4" s="709"/>
      <c r="CZ4" s="719"/>
      <c r="DA4" s="709"/>
      <c r="DB4" s="720"/>
      <c r="DC4" s="718"/>
      <c r="DD4" s="719"/>
      <c r="DE4" s="719"/>
      <c r="DF4" s="709"/>
      <c r="DG4" s="720"/>
      <c r="DH4" s="718"/>
      <c r="DI4" s="719"/>
      <c r="DJ4" s="719"/>
      <c r="DK4" s="709"/>
      <c r="DL4" s="720"/>
      <c r="DM4" s="720"/>
      <c r="DN4" s="719"/>
      <c r="DO4" s="719"/>
      <c r="DP4" s="709"/>
      <c r="DQ4" s="720"/>
      <c r="DR4" s="718"/>
      <c r="DS4" s="719"/>
      <c r="DT4" s="719"/>
      <c r="DU4" s="709"/>
      <c r="DV4" s="720"/>
      <c r="DW4" s="718"/>
      <c r="DX4" s="719"/>
      <c r="DY4" s="719"/>
      <c r="DZ4" s="709"/>
      <c r="EA4" s="720"/>
      <c r="EB4" s="718"/>
      <c r="EC4" s="719"/>
      <c r="ED4" s="719"/>
      <c r="EE4" s="709"/>
      <c r="EF4" s="720"/>
      <c r="EG4" s="718"/>
      <c r="EH4" s="719"/>
      <c r="EI4" s="719"/>
      <c r="EJ4" s="709"/>
      <c r="EK4" s="720"/>
      <c r="EL4" s="718"/>
      <c r="EM4" s="719"/>
      <c r="EN4" s="719"/>
      <c r="EO4" s="709"/>
      <c r="EP4" s="720"/>
      <c r="EQ4" s="718"/>
      <c r="ER4" s="719"/>
      <c r="ES4" s="719"/>
      <c r="ET4" s="709"/>
      <c r="EU4" s="720"/>
      <c r="EV4" s="718"/>
      <c r="EW4" s="719"/>
      <c r="EX4" s="719"/>
      <c r="EY4" s="709"/>
      <c r="EZ4" s="720"/>
      <c r="FA4" s="718"/>
      <c r="FB4" s="719"/>
      <c r="FC4" s="719"/>
      <c r="FD4" s="709"/>
      <c r="FE4" s="720"/>
      <c r="FF4" s="718"/>
      <c r="FG4" s="719"/>
      <c r="FH4" s="719"/>
      <c r="FI4" s="709"/>
      <c r="FJ4" s="720"/>
      <c r="FK4" s="718"/>
      <c r="FL4" s="719"/>
      <c r="FM4" s="719"/>
      <c r="FN4" s="709"/>
      <c r="FO4" s="720"/>
      <c r="FP4" s="718"/>
      <c r="FQ4" s="719"/>
      <c r="FR4" s="719"/>
      <c r="FS4" s="709"/>
      <c r="FT4" s="720"/>
      <c r="FU4" s="718"/>
      <c r="FV4" s="719"/>
      <c r="FW4" s="719"/>
      <c r="FX4" s="709"/>
      <c r="FY4" s="720"/>
      <c r="FZ4" s="718"/>
      <c r="GA4" s="719"/>
      <c r="GB4" s="719"/>
      <c r="GC4" s="709"/>
      <c r="GD4" s="720"/>
      <c r="GE4" s="718"/>
      <c r="GF4" s="719"/>
      <c r="GG4" s="719"/>
      <c r="GH4" s="709"/>
      <c r="GI4" s="720"/>
      <c r="GJ4" s="718"/>
      <c r="GK4" s="719"/>
      <c r="GL4" s="719"/>
      <c r="GM4" s="709"/>
      <c r="GN4" s="720"/>
      <c r="GO4" s="718"/>
      <c r="GP4" s="719"/>
      <c r="GQ4" s="719"/>
      <c r="GR4" s="709"/>
      <c r="GS4" s="720"/>
      <c r="GT4" s="718"/>
      <c r="GU4" s="719"/>
      <c r="GV4" s="719"/>
      <c r="GW4" s="709"/>
      <c r="GX4" s="720"/>
      <c r="GY4" s="718"/>
      <c r="GZ4" s="719"/>
      <c r="HA4" s="719"/>
      <c r="HB4" s="709"/>
      <c r="HC4" s="720"/>
      <c r="HD4" s="718"/>
      <c r="HE4" s="719"/>
      <c r="HF4" s="719"/>
      <c r="HG4" s="709"/>
      <c r="HH4" s="720"/>
      <c r="HI4" s="718"/>
      <c r="HJ4" s="719"/>
      <c r="HK4" s="719"/>
      <c r="HL4" s="709"/>
      <c r="HM4" s="719"/>
      <c r="HN4" s="709"/>
      <c r="HO4" s="720"/>
      <c r="HP4" s="718"/>
      <c r="HQ4" s="719"/>
      <c r="HR4" s="719"/>
      <c r="HS4" s="709"/>
      <c r="HT4" s="720"/>
      <c r="HU4" s="718"/>
      <c r="HV4" s="719"/>
      <c r="HW4" s="719"/>
      <c r="HX4" s="709"/>
      <c r="HY4" s="720"/>
      <c r="HZ4" s="718"/>
      <c r="IA4" s="719"/>
      <c r="IB4" s="719"/>
      <c r="IC4" s="709"/>
      <c r="ID4" s="720"/>
      <c r="IE4" s="718"/>
      <c r="IF4" s="719"/>
      <c r="IG4" s="719"/>
      <c r="IH4" s="709"/>
      <c r="II4" s="720"/>
      <c r="IJ4" s="718"/>
      <c r="IK4" s="719"/>
      <c r="IL4" s="719"/>
      <c r="IM4" s="709"/>
      <c r="IN4" s="720"/>
      <c r="IO4" s="718"/>
      <c r="IP4" s="719"/>
      <c r="IQ4" s="719"/>
      <c r="IR4" s="709"/>
      <c r="IS4" s="720"/>
      <c r="IT4" s="718"/>
      <c r="IU4" s="719"/>
      <c r="IV4" s="719"/>
      <c r="IW4" s="709"/>
      <c r="IX4" s="720"/>
      <c r="IY4" s="718"/>
      <c r="IZ4" s="719"/>
      <c r="JA4" s="719"/>
      <c r="JB4" s="709"/>
      <c r="JC4" s="720"/>
      <c r="JD4" s="718"/>
      <c r="JE4" s="719"/>
      <c r="JF4" s="719"/>
      <c r="JG4" s="709"/>
      <c r="JH4" s="720"/>
      <c r="JI4" s="718"/>
      <c r="JJ4" s="719"/>
      <c r="JK4" s="719"/>
      <c r="JL4" s="709"/>
      <c r="JM4" s="720"/>
      <c r="JN4" s="718"/>
      <c r="JO4" s="719"/>
      <c r="JP4" s="719"/>
      <c r="JQ4" s="709"/>
      <c r="JR4" s="720"/>
      <c r="JS4" s="718"/>
      <c r="JT4" s="719"/>
      <c r="JU4" s="719"/>
      <c r="JV4" s="709"/>
      <c r="JW4" s="720"/>
      <c r="JX4" s="718"/>
      <c r="JY4" s="719"/>
      <c r="JZ4" s="719"/>
      <c r="KA4" s="709"/>
      <c r="KB4" s="720"/>
      <c r="KC4" s="718"/>
      <c r="KD4" s="719"/>
      <c r="KE4" s="719"/>
      <c r="KF4" s="709"/>
      <c r="KG4" s="720"/>
      <c r="KH4" s="718"/>
      <c r="KI4" s="719"/>
      <c r="KJ4" s="719"/>
      <c r="KK4" s="709"/>
      <c r="KL4" s="720"/>
      <c r="KM4" s="718"/>
      <c r="KN4" s="719"/>
      <c r="KO4" s="719"/>
      <c r="KP4" s="709"/>
      <c r="KQ4" s="720"/>
      <c r="KR4" s="718"/>
      <c r="KS4" s="719"/>
      <c r="KT4" s="719"/>
      <c r="KU4" s="709"/>
      <c r="KV4" s="720"/>
      <c r="KW4" s="718"/>
      <c r="KX4" s="719"/>
      <c r="KY4" s="719"/>
      <c r="KZ4" s="709"/>
      <c r="LA4" s="720"/>
      <c r="LB4" s="718"/>
      <c r="LC4" s="719"/>
      <c r="LD4" s="719"/>
      <c r="LE4" s="709"/>
      <c r="LF4" s="720"/>
      <c r="LG4" s="718"/>
      <c r="LH4" s="719"/>
      <c r="LI4" s="719"/>
      <c r="LJ4" s="709"/>
      <c r="LK4" s="720"/>
      <c r="LL4" s="718"/>
      <c r="LM4" s="719"/>
      <c r="LN4" s="719"/>
      <c r="LO4" s="721"/>
      <c r="LP4" s="16"/>
      <c r="LQ4" s="16"/>
      <c r="LR4" s="16"/>
      <c r="LS4" s="713"/>
    </row>
    <row r="5" spans="1:331" s="726" customFormat="1" x14ac:dyDescent="0.25">
      <c r="A5" s="722"/>
      <c r="B5" s="527" t="s">
        <v>32</v>
      </c>
      <c r="C5" s="527" t="s">
        <v>33</v>
      </c>
      <c r="D5" s="527" t="s">
        <v>34</v>
      </c>
      <c r="E5" s="527" t="s">
        <v>35</v>
      </c>
      <c r="F5" s="722" t="s">
        <v>2540</v>
      </c>
      <c r="G5" s="723" t="s">
        <v>270</v>
      </c>
      <c r="H5" s="676" t="s">
        <v>2542</v>
      </c>
      <c r="I5" s="676" t="s">
        <v>2542</v>
      </c>
      <c r="J5" s="676" t="s">
        <v>2541</v>
      </c>
      <c r="K5" s="676" t="s">
        <v>2543</v>
      </c>
      <c r="L5" s="676" t="s">
        <v>2543</v>
      </c>
      <c r="M5" s="676" t="s">
        <v>2544</v>
      </c>
      <c r="N5" s="676" t="s">
        <v>2544</v>
      </c>
      <c r="O5" s="676" t="s">
        <v>2545</v>
      </c>
      <c r="P5" s="676" t="s">
        <v>2545</v>
      </c>
      <c r="Q5" s="676" t="s">
        <v>2546</v>
      </c>
      <c r="R5" s="676" t="s">
        <v>2547</v>
      </c>
      <c r="S5" s="676" t="s">
        <v>2547</v>
      </c>
      <c r="T5" s="676" t="s">
        <v>2548</v>
      </c>
      <c r="U5" s="676" t="s">
        <v>2549</v>
      </c>
      <c r="V5" s="676" t="s">
        <v>2549</v>
      </c>
      <c r="W5" s="676" t="s">
        <v>2551</v>
      </c>
      <c r="X5" s="676" t="s">
        <v>2551</v>
      </c>
      <c r="Y5" s="676" t="s">
        <v>2552</v>
      </c>
      <c r="Z5" s="676" t="s">
        <v>2554</v>
      </c>
      <c r="AA5" s="676" t="s">
        <v>2554</v>
      </c>
      <c r="AB5" s="676" t="s">
        <v>2555</v>
      </c>
      <c r="AC5" s="676" t="s">
        <v>2557</v>
      </c>
      <c r="AD5" s="676" t="s">
        <v>2557</v>
      </c>
      <c r="AE5" s="676" t="s">
        <v>2558</v>
      </c>
      <c r="AF5" s="676" t="s">
        <v>2572</v>
      </c>
      <c r="AG5" s="676" t="s">
        <v>2572</v>
      </c>
      <c r="AH5" s="676" t="s">
        <v>2573</v>
      </c>
      <c r="AI5" s="676" t="s">
        <v>2574</v>
      </c>
      <c r="AJ5" s="676" t="s">
        <v>2574</v>
      </c>
      <c r="AK5" s="676" t="s">
        <v>2575</v>
      </c>
      <c r="AL5" s="676" t="s">
        <v>2576</v>
      </c>
      <c r="AM5" s="676" t="s">
        <v>2576</v>
      </c>
      <c r="AN5" s="676" t="s">
        <v>2577</v>
      </c>
      <c r="AO5" s="676" t="s">
        <v>2568</v>
      </c>
      <c r="AP5" s="676" t="s">
        <v>2568</v>
      </c>
      <c r="AQ5" s="676" t="s">
        <v>2569</v>
      </c>
      <c r="AR5" s="676" t="s">
        <v>2570</v>
      </c>
      <c r="AS5" s="676" t="s">
        <v>2570</v>
      </c>
      <c r="AT5" s="676" t="s">
        <v>2571</v>
      </c>
      <c r="AU5" s="676" t="s">
        <v>2585</v>
      </c>
      <c r="AV5" s="676" t="s">
        <v>2585</v>
      </c>
      <c r="AW5" s="676" t="s">
        <v>2586</v>
      </c>
      <c r="AX5" s="676" t="s">
        <v>2586</v>
      </c>
      <c r="AY5" s="676" t="s">
        <v>2583</v>
      </c>
      <c r="AZ5" s="676" t="s">
        <v>2583</v>
      </c>
      <c r="BA5" s="676" t="s">
        <v>2587</v>
      </c>
      <c r="BB5" s="676" t="s">
        <v>2584</v>
      </c>
      <c r="BC5" s="676" t="s">
        <v>2584</v>
      </c>
      <c r="BD5" s="676" t="s">
        <v>2599</v>
      </c>
      <c r="BE5" s="676" t="s">
        <v>2600</v>
      </c>
      <c r="BF5" s="676" t="s">
        <v>2600</v>
      </c>
      <c r="BG5" s="676" t="s">
        <v>2601</v>
      </c>
      <c r="BH5" s="676" t="s">
        <v>2602</v>
      </c>
      <c r="BI5" s="676" t="s">
        <v>2602</v>
      </c>
      <c r="BJ5" s="676" t="s">
        <v>2603</v>
      </c>
      <c r="BK5" s="676" t="s">
        <v>2603</v>
      </c>
      <c r="BL5" s="676" t="s">
        <v>2604</v>
      </c>
      <c r="BM5" s="676" t="s">
        <v>2604</v>
      </c>
      <c r="BN5" s="676" t="s">
        <v>2605</v>
      </c>
      <c r="BO5" s="676" t="s">
        <v>2620</v>
      </c>
      <c r="BP5" s="676" t="s">
        <v>2620</v>
      </c>
      <c r="BQ5" s="676" t="s">
        <v>2621</v>
      </c>
      <c r="BR5" s="676" t="s">
        <v>2622</v>
      </c>
      <c r="BS5" s="676" t="s">
        <v>2622</v>
      </c>
      <c r="BT5" s="676" t="s">
        <v>2623</v>
      </c>
      <c r="BU5" s="676" t="s">
        <v>2624</v>
      </c>
      <c r="BV5" s="676" t="s">
        <v>2624</v>
      </c>
      <c r="BW5" s="676" t="s">
        <v>2625</v>
      </c>
      <c r="BX5" s="676" t="s">
        <v>2626</v>
      </c>
      <c r="BY5" s="676" t="s">
        <v>2626</v>
      </c>
      <c r="BZ5" s="676" t="s">
        <v>2627</v>
      </c>
      <c r="CA5" s="676" t="s">
        <v>2628</v>
      </c>
      <c r="CB5" s="676" t="s">
        <v>2628</v>
      </c>
      <c r="CC5" s="676" t="s">
        <v>2629</v>
      </c>
      <c r="CD5" s="676" t="s">
        <v>2630</v>
      </c>
      <c r="CE5" s="676" t="s">
        <v>2631</v>
      </c>
      <c r="CF5" s="724" t="s">
        <v>2632</v>
      </c>
      <c r="CG5" s="724" t="s">
        <v>2633</v>
      </c>
      <c r="CH5" s="724" t="s">
        <v>2633</v>
      </c>
      <c r="CI5" s="724" t="s">
        <v>2633</v>
      </c>
      <c r="CJ5" s="676" t="s">
        <v>2654</v>
      </c>
      <c r="CK5" s="676" t="s">
        <v>2654</v>
      </c>
      <c r="CL5" s="676" t="s">
        <v>2655</v>
      </c>
      <c r="CM5" s="676" t="s">
        <v>2655</v>
      </c>
      <c r="CN5" s="676" t="s">
        <v>2656</v>
      </c>
      <c r="CO5" s="676" t="s">
        <v>2656</v>
      </c>
      <c r="CP5" s="676" t="s">
        <v>2657</v>
      </c>
      <c r="CQ5" s="676" t="s">
        <v>2658</v>
      </c>
      <c r="CR5" s="676" t="s">
        <v>2658</v>
      </c>
      <c r="CS5" s="676" t="s">
        <v>2659</v>
      </c>
      <c r="CT5" s="676" t="s">
        <v>2660</v>
      </c>
      <c r="CU5" s="676" t="s">
        <v>2660</v>
      </c>
      <c r="CV5" s="676" t="s">
        <v>2661</v>
      </c>
      <c r="CW5" s="676" t="s">
        <v>2662</v>
      </c>
      <c r="CX5" s="676" t="s">
        <v>2662</v>
      </c>
      <c r="CY5" s="676" t="s">
        <v>2663</v>
      </c>
      <c r="CZ5" s="676" t="s">
        <v>2664</v>
      </c>
      <c r="DA5" s="676" t="s">
        <v>2664</v>
      </c>
      <c r="DB5" s="676" t="s">
        <v>2665</v>
      </c>
      <c r="DC5" s="676" t="s">
        <v>2665</v>
      </c>
      <c r="DD5" s="676" t="s">
        <v>2666</v>
      </c>
      <c r="DE5" s="676" t="s">
        <v>2666</v>
      </c>
      <c r="DF5" s="676" t="s">
        <v>2667</v>
      </c>
      <c r="DG5" s="676" t="s">
        <v>2668</v>
      </c>
      <c r="DH5" s="676" t="s">
        <v>2668</v>
      </c>
      <c r="DI5" s="676" t="s">
        <v>2669</v>
      </c>
      <c r="DJ5" s="676" t="s">
        <v>36</v>
      </c>
      <c r="DK5" s="676" t="s">
        <v>271</v>
      </c>
      <c r="DL5" s="676" t="s">
        <v>272</v>
      </c>
      <c r="DM5" s="676" t="s">
        <v>273</v>
      </c>
      <c r="DN5" s="676" t="s">
        <v>38</v>
      </c>
      <c r="DO5" s="676" t="s">
        <v>274</v>
      </c>
      <c r="DP5" s="676" t="s">
        <v>39</v>
      </c>
      <c r="DQ5" s="676" t="s">
        <v>275</v>
      </c>
      <c r="DR5" s="676" t="s">
        <v>40</v>
      </c>
      <c r="DS5" s="676" t="s">
        <v>276</v>
      </c>
      <c r="DT5" s="676" t="s">
        <v>277</v>
      </c>
      <c r="DU5" s="676" t="s">
        <v>41</v>
      </c>
      <c r="DV5" s="676" t="s">
        <v>278</v>
      </c>
      <c r="DW5" s="676" t="s">
        <v>279</v>
      </c>
      <c r="DX5" s="676" t="s">
        <v>42</v>
      </c>
      <c r="DY5" s="676" t="s">
        <v>280</v>
      </c>
      <c r="DZ5" s="676" t="s">
        <v>43</v>
      </c>
      <c r="EA5" s="676" t="s">
        <v>281</v>
      </c>
      <c r="EB5" s="676" t="s">
        <v>2560</v>
      </c>
      <c r="EC5" s="676" t="s">
        <v>44</v>
      </c>
      <c r="ED5" s="676" t="s">
        <v>282</v>
      </c>
      <c r="EE5" s="676" t="s">
        <v>283</v>
      </c>
      <c r="EF5" s="676" t="s">
        <v>47</v>
      </c>
      <c r="EG5" s="676" t="s">
        <v>284</v>
      </c>
      <c r="EH5" s="676" t="s">
        <v>285</v>
      </c>
      <c r="EI5" s="676" t="s">
        <v>48</v>
      </c>
      <c r="EJ5" s="676" t="s">
        <v>286</v>
      </c>
      <c r="EK5" s="676" t="s">
        <v>287</v>
      </c>
      <c r="EL5" s="676" t="s">
        <v>49</v>
      </c>
      <c r="EM5" s="676" t="s">
        <v>50</v>
      </c>
      <c r="EN5" s="676" t="s">
        <v>51</v>
      </c>
      <c r="EO5" s="676" t="s">
        <v>54</v>
      </c>
      <c r="EP5" s="676" t="s">
        <v>55</v>
      </c>
      <c r="EQ5" s="676" t="s">
        <v>56</v>
      </c>
      <c r="ER5" s="676" t="s">
        <v>59</v>
      </c>
      <c r="ES5" s="676" t="s">
        <v>288</v>
      </c>
      <c r="ET5" s="676" t="s">
        <v>289</v>
      </c>
      <c r="EU5" s="676" t="s">
        <v>61</v>
      </c>
      <c r="EV5" s="676" t="s">
        <v>62</v>
      </c>
      <c r="EW5" s="676" t="s">
        <v>63</v>
      </c>
      <c r="EX5" s="676" t="s">
        <v>290</v>
      </c>
      <c r="EY5" s="676" t="s">
        <v>66</v>
      </c>
      <c r="EZ5" s="676" t="s">
        <v>291</v>
      </c>
      <c r="FA5" s="676" t="s">
        <v>68</v>
      </c>
      <c r="FB5" s="676" t="s">
        <v>292</v>
      </c>
      <c r="FC5" s="676" t="s">
        <v>71</v>
      </c>
      <c r="FD5" s="676" t="s">
        <v>72</v>
      </c>
      <c r="FE5" s="676" t="s">
        <v>293</v>
      </c>
      <c r="FF5" s="676" t="s">
        <v>74</v>
      </c>
      <c r="FG5" s="676" t="s">
        <v>75</v>
      </c>
      <c r="FH5" s="676" t="s">
        <v>294</v>
      </c>
      <c r="FI5" s="676" t="s">
        <v>78</v>
      </c>
      <c r="FJ5" s="676" t="s">
        <v>79</v>
      </c>
      <c r="FK5" s="676" t="s">
        <v>295</v>
      </c>
      <c r="FL5" s="676" t="s">
        <v>82</v>
      </c>
      <c r="FM5" s="676" t="s">
        <v>297</v>
      </c>
      <c r="FN5" s="676" t="s">
        <v>84</v>
      </c>
      <c r="FO5" s="676" t="s">
        <v>86</v>
      </c>
      <c r="FP5" s="676" t="s">
        <v>87</v>
      </c>
      <c r="FQ5" s="676" t="s">
        <v>88</v>
      </c>
      <c r="FR5" s="676" t="s">
        <v>91</v>
      </c>
      <c r="FS5" s="676" t="s">
        <v>92</v>
      </c>
      <c r="FT5" s="676" t="s">
        <v>93</v>
      </c>
      <c r="FU5" s="676" t="s">
        <v>299</v>
      </c>
      <c r="FV5" s="676" t="s">
        <v>96</v>
      </c>
      <c r="FW5" s="676" t="s">
        <v>97</v>
      </c>
      <c r="FX5" s="676" t="s">
        <v>300</v>
      </c>
      <c r="FY5" s="676" t="s">
        <v>100</v>
      </c>
      <c r="FZ5" s="676" t="s">
        <v>101</v>
      </c>
      <c r="GA5" s="676" t="s">
        <v>301</v>
      </c>
      <c r="GB5" s="676" t="s">
        <v>104</v>
      </c>
      <c r="GC5" s="676" t="s">
        <v>105</v>
      </c>
      <c r="GD5" s="676" t="s">
        <v>302</v>
      </c>
      <c r="GE5" s="676" t="s">
        <v>108</v>
      </c>
      <c r="GF5" s="676" t="s">
        <v>109</v>
      </c>
      <c r="GG5" s="676" t="s">
        <v>112</v>
      </c>
      <c r="GH5" s="676" t="s">
        <v>303</v>
      </c>
      <c r="GI5" s="724" t="s">
        <v>120</v>
      </c>
      <c r="GJ5" s="724" t="s">
        <v>2643</v>
      </c>
      <c r="GK5" s="724" t="s">
        <v>124</v>
      </c>
      <c r="GL5" s="724" t="s">
        <v>125</v>
      </c>
      <c r="GM5" s="676" t="s">
        <v>304</v>
      </c>
      <c r="GN5" s="676" t="s">
        <v>128</v>
      </c>
      <c r="GO5" s="676" t="s">
        <v>2680</v>
      </c>
      <c r="GP5" s="676" t="s">
        <v>132</v>
      </c>
      <c r="GQ5" s="676" t="s">
        <v>305</v>
      </c>
      <c r="GR5" s="676" t="s">
        <v>136</v>
      </c>
      <c r="GS5" s="676" t="s">
        <v>137</v>
      </c>
      <c r="GT5" s="676" t="s">
        <v>306</v>
      </c>
      <c r="GU5" s="676" t="s">
        <v>140</v>
      </c>
      <c r="GV5" s="676" t="s">
        <v>141</v>
      </c>
      <c r="GW5" s="676" t="s">
        <v>307</v>
      </c>
      <c r="GX5" s="676" t="s">
        <v>308</v>
      </c>
      <c r="GY5" s="676" t="s">
        <v>309</v>
      </c>
      <c r="GZ5" s="676" t="s">
        <v>2681</v>
      </c>
      <c r="HA5" s="676" t="s">
        <v>310</v>
      </c>
      <c r="HB5" s="676" t="s">
        <v>311</v>
      </c>
      <c r="HC5" s="676" t="s">
        <v>312</v>
      </c>
      <c r="HD5" s="676" t="s">
        <v>313</v>
      </c>
      <c r="HE5" s="676" t="s">
        <v>315</v>
      </c>
      <c r="HF5" s="676" t="s">
        <v>316</v>
      </c>
      <c r="HG5" s="676" t="s">
        <v>317</v>
      </c>
      <c r="HH5" s="676" t="s">
        <v>318</v>
      </c>
      <c r="HI5" s="676" t="s">
        <v>319</v>
      </c>
      <c r="HJ5" s="676" t="s">
        <v>320</v>
      </c>
      <c r="HK5" s="676" t="s">
        <v>321</v>
      </c>
      <c r="HL5" s="676" t="s">
        <v>322</v>
      </c>
      <c r="HM5" s="676" t="s">
        <v>2724</v>
      </c>
      <c r="HN5" s="676" t="s">
        <v>2725</v>
      </c>
      <c r="HO5" s="676" t="s">
        <v>2726</v>
      </c>
      <c r="HP5" s="676" t="s">
        <v>2727</v>
      </c>
      <c r="HQ5" s="676" t="s">
        <v>2728</v>
      </c>
      <c r="HR5" s="676" t="s">
        <v>2729</v>
      </c>
      <c r="HS5" s="676" t="s">
        <v>2734</v>
      </c>
      <c r="HT5" s="676" t="s">
        <v>2730</v>
      </c>
      <c r="HU5" s="676" t="s">
        <v>2731</v>
      </c>
      <c r="HV5" s="676" t="s">
        <v>2732</v>
      </c>
      <c r="HW5" s="676" t="s">
        <v>2733</v>
      </c>
      <c r="HX5" s="676" t="s">
        <v>2735</v>
      </c>
      <c r="HY5" s="676" t="s">
        <v>2736</v>
      </c>
      <c r="HZ5" s="676" t="s">
        <v>2737</v>
      </c>
      <c r="IA5" s="676" t="s">
        <v>2738</v>
      </c>
      <c r="IB5" s="676" t="s">
        <v>2739</v>
      </c>
      <c r="IC5" s="676" t="s">
        <v>2740</v>
      </c>
      <c r="ID5" s="676" t="s">
        <v>2741</v>
      </c>
      <c r="IE5" s="676" t="s">
        <v>2742</v>
      </c>
      <c r="IF5" s="676" t="s">
        <v>2743</v>
      </c>
      <c r="IG5" s="676" t="s">
        <v>2744</v>
      </c>
      <c r="IH5" s="676" t="s">
        <v>2745</v>
      </c>
      <c r="II5" s="676" t="s">
        <v>2746</v>
      </c>
      <c r="IJ5" s="676" t="s">
        <v>2747</v>
      </c>
      <c r="IK5" s="676" t="s">
        <v>2748</v>
      </c>
      <c r="IL5" s="676" t="s">
        <v>2749</v>
      </c>
      <c r="IM5" s="676" t="s">
        <v>2750</v>
      </c>
      <c r="IN5" s="676" t="s">
        <v>2751</v>
      </c>
      <c r="IO5" s="676" t="s">
        <v>52</v>
      </c>
      <c r="IP5" s="676" t="s">
        <v>53</v>
      </c>
      <c r="IQ5" s="676" t="s">
        <v>2752</v>
      </c>
      <c r="IR5" s="676" t="s">
        <v>57</v>
      </c>
      <c r="IS5" s="676" t="s">
        <v>58</v>
      </c>
      <c r="IT5" s="676" t="s">
        <v>2753</v>
      </c>
      <c r="IU5" s="676" t="s">
        <v>2754</v>
      </c>
      <c r="IV5" s="676" t="s">
        <v>60</v>
      </c>
      <c r="IW5" s="676" t="s">
        <v>2755</v>
      </c>
      <c r="IX5" s="676" t="s">
        <v>64</v>
      </c>
      <c r="IY5" s="676" t="s">
        <v>65</v>
      </c>
      <c r="IZ5" s="676" t="s">
        <v>2756</v>
      </c>
      <c r="JA5" s="676" t="s">
        <v>2757</v>
      </c>
      <c r="JB5" s="676" t="s">
        <v>67</v>
      </c>
      <c r="JC5" s="676" t="s">
        <v>2758</v>
      </c>
      <c r="JD5" s="676" t="s">
        <v>70</v>
      </c>
      <c r="JE5" s="676" t="s">
        <v>2759</v>
      </c>
      <c r="JF5" s="676" t="s">
        <v>73</v>
      </c>
      <c r="JG5" s="676" t="s">
        <v>2760</v>
      </c>
      <c r="JH5" s="676" t="s">
        <v>76</v>
      </c>
      <c r="JI5" s="676" t="s">
        <v>77</v>
      </c>
      <c r="JJ5" s="676" t="s">
        <v>2761</v>
      </c>
      <c r="JK5" s="676" t="s">
        <v>80</v>
      </c>
      <c r="JL5" s="676" t="s">
        <v>81</v>
      </c>
      <c r="JM5" s="676" t="s">
        <v>2762</v>
      </c>
      <c r="JN5" s="676" t="s">
        <v>501</v>
      </c>
      <c r="JO5" s="676" t="s">
        <v>83</v>
      </c>
      <c r="JP5" s="676" t="s">
        <v>502</v>
      </c>
      <c r="JQ5" s="676" t="s">
        <v>85</v>
      </c>
      <c r="JR5" s="676" t="s">
        <v>89</v>
      </c>
      <c r="JS5" s="676" t="s">
        <v>90</v>
      </c>
      <c r="JT5" s="676" t="s">
        <v>2763</v>
      </c>
      <c r="JU5" s="676" t="s">
        <v>94</v>
      </c>
      <c r="JV5" s="676" t="s">
        <v>95</v>
      </c>
      <c r="JW5" s="676" t="s">
        <v>2764</v>
      </c>
      <c r="JX5" s="676" t="s">
        <v>98</v>
      </c>
      <c r="JY5" s="676" t="s">
        <v>99</v>
      </c>
      <c r="JZ5" s="676" t="s">
        <v>2765</v>
      </c>
      <c r="KA5" s="676" t="s">
        <v>102</v>
      </c>
      <c r="KB5" s="676" t="s">
        <v>103</v>
      </c>
      <c r="KC5" s="676" t="s">
        <v>2766</v>
      </c>
      <c r="KD5" s="676" t="s">
        <v>106</v>
      </c>
      <c r="KE5" s="676" t="s">
        <v>107</v>
      </c>
      <c r="KF5" s="676" t="s">
        <v>2767</v>
      </c>
      <c r="KG5" s="676" t="s">
        <v>110</v>
      </c>
      <c r="KH5" s="676" t="s">
        <v>111</v>
      </c>
      <c r="KI5" s="676" t="s">
        <v>2768</v>
      </c>
      <c r="KJ5" s="676" t="s">
        <v>115</v>
      </c>
      <c r="KK5" s="676" t="s">
        <v>118</v>
      </c>
      <c r="KL5" s="724" t="s">
        <v>123</v>
      </c>
      <c r="KM5" s="724" t="s">
        <v>126</v>
      </c>
      <c r="KN5" s="724" t="s">
        <v>127</v>
      </c>
      <c r="KO5" s="724" t="s">
        <v>2633</v>
      </c>
      <c r="KP5" s="676" t="s">
        <v>130</v>
      </c>
      <c r="KQ5" s="676" t="s">
        <v>131</v>
      </c>
      <c r="KR5" s="676" t="s">
        <v>134</v>
      </c>
      <c r="KS5" s="676" t="s">
        <v>135</v>
      </c>
      <c r="KT5" s="676" t="s">
        <v>138</v>
      </c>
      <c r="KU5" s="676" t="s">
        <v>139</v>
      </c>
      <c r="KV5" s="676" t="s">
        <v>2769</v>
      </c>
      <c r="KW5" s="676" t="s">
        <v>142</v>
      </c>
      <c r="KX5" s="676" t="s">
        <v>143</v>
      </c>
      <c r="KY5" s="676" t="s">
        <v>2770</v>
      </c>
      <c r="KZ5" s="676" t="s">
        <v>2521</v>
      </c>
      <c r="LA5" s="676" t="s">
        <v>2522</v>
      </c>
      <c r="LB5" s="676" t="s">
        <v>2771</v>
      </c>
      <c r="LC5" s="676" t="s">
        <v>2523</v>
      </c>
      <c r="LD5" s="676" t="s">
        <v>2524</v>
      </c>
      <c r="LE5" s="676" t="s">
        <v>2772</v>
      </c>
      <c r="LF5" s="676" t="s">
        <v>2525</v>
      </c>
      <c r="LG5" s="676" t="s">
        <v>2526</v>
      </c>
      <c r="LH5" s="676" t="s">
        <v>2773</v>
      </c>
      <c r="LI5" s="676" t="s">
        <v>2774</v>
      </c>
      <c r="LJ5" s="676" t="s">
        <v>2775</v>
      </c>
      <c r="LK5" s="676" t="s">
        <v>2776</v>
      </c>
      <c r="LL5" s="676" t="s">
        <v>2777</v>
      </c>
      <c r="LM5" s="676" t="s">
        <v>2778</v>
      </c>
      <c r="LN5" s="676" t="s">
        <v>2779</v>
      </c>
      <c r="LO5" s="725" t="s">
        <v>2780</v>
      </c>
      <c r="LP5" s="528"/>
      <c r="LQ5" s="528"/>
      <c r="LR5" s="528"/>
      <c r="LS5" s="529"/>
    </row>
    <row r="6" spans="1:331" ht="15.75" customHeight="1" thickBot="1" x14ac:dyDescent="0.3">
      <c r="A6" s="709"/>
      <c r="B6" s="727"/>
      <c r="C6" s="728"/>
      <c r="D6" s="728"/>
      <c r="E6" s="728"/>
      <c r="F6" s="729" t="s">
        <v>548</v>
      </c>
      <c r="G6" s="730" t="s">
        <v>323</v>
      </c>
      <c r="H6" s="731" t="s">
        <v>324</v>
      </c>
      <c r="I6" s="731" t="s">
        <v>325</v>
      </c>
      <c r="J6" s="731" t="s">
        <v>326</v>
      </c>
      <c r="K6" s="731" t="s">
        <v>327</v>
      </c>
      <c r="L6" s="731" t="s">
        <v>328</v>
      </c>
      <c r="M6" s="731" t="s">
        <v>329</v>
      </c>
      <c r="N6" s="731" t="s">
        <v>330</v>
      </c>
      <c r="O6" s="731" t="s">
        <v>331</v>
      </c>
      <c r="P6" s="731" t="s">
        <v>332</v>
      </c>
      <c r="Q6" s="731" t="s">
        <v>333</v>
      </c>
      <c r="R6" s="732" t="s">
        <v>334</v>
      </c>
      <c r="S6" s="732" t="s">
        <v>335</v>
      </c>
      <c r="T6" s="732" t="s">
        <v>336</v>
      </c>
      <c r="U6" s="731" t="s">
        <v>337</v>
      </c>
      <c r="V6" s="731" t="s">
        <v>338</v>
      </c>
      <c r="W6" s="731" t="s">
        <v>339</v>
      </c>
      <c r="X6" s="731" t="s">
        <v>340</v>
      </c>
      <c r="Y6" s="731" t="s">
        <v>341</v>
      </c>
      <c r="Z6" s="731" t="s">
        <v>342</v>
      </c>
      <c r="AA6" s="731" t="s">
        <v>343</v>
      </c>
      <c r="AB6" s="731" t="s">
        <v>344</v>
      </c>
      <c r="AC6" s="731" t="s">
        <v>345</v>
      </c>
      <c r="AD6" s="731" t="s">
        <v>346</v>
      </c>
      <c r="AE6" s="731" t="s">
        <v>347</v>
      </c>
      <c r="AF6" s="731" t="s">
        <v>348</v>
      </c>
      <c r="AG6" s="731" t="s">
        <v>349</v>
      </c>
      <c r="AH6" s="731" t="s">
        <v>350</v>
      </c>
      <c r="AI6" s="731" t="s">
        <v>351</v>
      </c>
      <c r="AJ6" s="731" t="s">
        <v>352</v>
      </c>
      <c r="AK6" s="731" t="s">
        <v>353</v>
      </c>
      <c r="AL6" s="731" t="s">
        <v>354</v>
      </c>
      <c r="AM6" s="731" t="s">
        <v>355</v>
      </c>
      <c r="AN6" s="731" t="s">
        <v>356</v>
      </c>
      <c r="AO6" s="731" t="s">
        <v>357</v>
      </c>
      <c r="AP6" s="731" t="s">
        <v>358</v>
      </c>
      <c r="AQ6" s="731" t="s">
        <v>359</v>
      </c>
      <c r="AR6" s="733" t="s">
        <v>414</v>
      </c>
      <c r="AS6" s="733" t="s">
        <v>415</v>
      </c>
      <c r="AT6" s="733" t="s">
        <v>416</v>
      </c>
      <c r="AU6" s="731" t="s">
        <v>360</v>
      </c>
      <c r="AV6" s="731" t="s">
        <v>361</v>
      </c>
      <c r="AW6" s="731" t="s">
        <v>362</v>
      </c>
      <c r="AX6" s="731" t="s">
        <v>363</v>
      </c>
      <c r="AY6" s="731" t="s">
        <v>364</v>
      </c>
      <c r="AZ6" s="731" t="s">
        <v>365</v>
      </c>
      <c r="BA6" s="731" t="s">
        <v>366</v>
      </c>
      <c r="BB6" s="731" t="s">
        <v>367</v>
      </c>
      <c r="BC6" s="731" t="s">
        <v>368</v>
      </c>
      <c r="BD6" s="731" t="s">
        <v>369</v>
      </c>
      <c r="BE6" s="731" t="s">
        <v>370</v>
      </c>
      <c r="BF6" s="731" t="s">
        <v>371</v>
      </c>
      <c r="BG6" s="731" t="s">
        <v>372</v>
      </c>
      <c r="BH6" s="731" t="s">
        <v>373</v>
      </c>
      <c r="BI6" s="731" t="s">
        <v>374</v>
      </c>
      <c r="BJ6" s="731" t="s">
        <v>375</v>
      </c>
      <c r="BK6" s="731" t="s">
        <v>376</v>
      </c>
      <c r="BL6" s="732" t="s">
        <v>377</v>
      </c>
      <c r="BM6" s="732" t="s">
        <v>378</v>
      </c>
      <c r="BN6" s="732" t="s">
        <v>379</v>
      </c>
      <c r="BO6" s="731" t="s">
        <v>380</v>
      </c>
      <c r="BP6" s="731" t="s">
        <v>381</v>
      </c>
      <c r="BQ6" s="731" t="s">
        <v>382</v>
      </c>
      <c r="BR6" s="731" t="s">
        <v>383</v>
      </c>
      <c r="BS6" s="731" t="s">
        <v>384</v>
      </c>
      <c r="BT6" s="731" t="s">
        <v>385</v>
      </c>
      <c r="BU6" s="731" t="s">
        <v>386</v>
      </c>
      <c r="BV6" s="731" t="s">
        <v>387</v>
      </c>
      <c r="BW6" s="731" t="s">
        <v>388</v>
      </c>
      <c r="BX6" s="731" t="s">
        <v>389</v>
      </c>
      <c r="BY6" s="731" t="s">
        <v>390</v>
      </c>
      <c r="BZ6" s="731" t="s">
        <v>391</v>
      </c>
      <c r="CA6" s="732" t="s">
        <v>392</v>
      </c>
      <c r="CB6" s="732" t="s">
        <v>393</v>
      </c>
      <c r="CC6" s="732" t="s">
        <v>394</v>
      </c>
      <c r="CD6" s="731" t="s">
        <v>395</v>
      </c>
      <c r="CE6" s="731" t="s">
        <v>396</v>
      </c>
      <c r="CF6" s="731" t="s">
        <v>397</v>
      </c>
      <c r="CG6" s="731" t="s">
        <v>549</v>
      </c>
      <c r="CH6" s="731" t="s">
        <v>550</v>
      </c>
      <c r="CI6" s="731" t="s">
        <v>551</v>
      </c>
      <c r="CJ6" s="731" t="s">
        <v>398</v>
      </c>
      <c r="CK6" s="731" t="s">
        <v>399</v>
      </c>
      <c r="CL6" s="731" t="s">
        <v>400</v>
      </c>
      <c r="CM6" s="731" t="s">
        <v>401</v>
      </c>
      <c r="CN6" s="731" t="s">
        <v>402</v>
      </c>
      <c r="CO6" s="731" t="s">
        <v>403</v>
      </c>
      <c r="CP6" s="731" t="s">
        <v>404</v>
      </c>
      <c r="CQ6" s="731" t="s">
        <v>405</v>
      </c>
      <c r="CR6" s="731" t="s">
        <v>406</v>
      </c>
      <c r="CS6" s="731" t="s">
        <v>407</v>
      </c>
      <c r="CT6" s="731" t="s">
        <v>408</v>
      </c>
      <c r="CU6" s="731" t="s">
        <v>409</v>
      </c>
      <c r="CV6" s="731" t="s">
        <v>410</v>
      </c>
      <c r="CW6" s="731" t="s">
        <v>411</v>
      </c>
      <c r="CX6" s="731" t="s">
        <v>412</v>
      </c>
      <c r="CY6" s="731" t="s">
        <v>413</v>
      </c>
      <c r="CZ6" s="731" t="s">
        <v>417</v>
      </c>
      <c r="DA6" s="731" t="s">
        <v>418</v>
      </c>
      <c r="DB6" s="731" t="s">
        <v>419</v>
      </c>
      <c r="DC6" s="731" t="s">
        <v>420</v>
      </c>
      <c r="DD6" s="732" t="s">
        <v>421</v>
      </c>
      <c r="DE6" s="732" t="s">
        <v>422</v>
      </c>
      <c r="DF6" s="732" t="s">
        <v>423</v>
      </c>
      <c r="DG6" s="731" t="s">
        <v>424</v>
      </c>
      <c r="DH6" s="731" t="s">
        <v>425</v>
      </c>
      <c r="DI6" s="731" t="s">
        <v>426</v>
      </c>
      <c r="DJ6" s="731" t="s">
        <v>552</v>
      </c>
      <c r="DK6" s="731" t="s">
        <v>553</v>
      </c>
      <c r="DL6" s="731" t="s">
        <v>554</v>
      </c>
      <c r="DM6" s="731" t="s">
        <v>555</v>
      </c>
      <c r="DN6" s="731" t="s">
        <v>556</v>
      </c>
      <c r="DO6" s="731" t="s">
        <v>557</v>
      </c>
      <c r="DP6" s="731" t="s">
        <v>558</v>
      </c>
      <c r="DQ6" s="731" t="s">
        <v>559</v>
      </c>
      <c r="DR6" s="731" t="s">
        <v>560</v>
      </c>
      <c r="DS6" s="731" t="s">
        <v>561</v>
      </c>
      <c r="DT6" s="731" t="s">
        <v>562</v>
      </c>
      <c r="DU6" s="732" t="s">
        <v>563</v>
      </c>
      <c r="DV6" s="732" t="s">
        <v>564</v>
      </c>
      <c r="DW6" s="732" t="s">
        <v>565</v>
      </c>
      <c r="DX6" s="731" t="s">
        <v>566</v>
      </c>
      <c r="DY6" s="731" t="s">
        <v>567</v>
      </c>
      <c r="DZ6" s="731" t="s">
        <v>568</v>
      </c>
      <c r="EA6" s="731" t="s">
        <v>569</v>
      </c>
      <c r="EB6" s="731" t="s">
        <v>570</v>
      </c>
      <c r="EC6" s="731" t="s">
        <v>571</v>
      </c>
      <c r="ED6" s="731" t="s">
        <v>572</v>
      </c>
      <c r="EE6" s="731" t="s">
        <v>573</v>
      </c>
      <c r="EF6" s="731" t="s">
        <v>574</v>
      </c>
      <c r="EG6" s="731" t="s">
        <v>575</v>
      </c>
      <c r="EH6" s="731" t="s">
        <v>576</v>
      </c>
      <c r="EI6" s="731" t="s">
        <v>577</v>
      </c>
      <c r="EJ6" s="731" t="s">
        <v>578</v>
      </c>
      <c r="EK6" s="731" t="s">
        <v>579</v>
      </c>
      <c r="EL6" s="731" t="s">
        <v>580</v>
      </c>
      <c r="EM6" s="731" t="s">
        <v>581</v>
      </c>
      <c r="EN6" s="731" t="s">
        <v>582</v>
      </c>
      <c r="EO6" s="731" t="s">
        <v>583</v>
      </c>
      <c r="EP6" s="731" t="s">
        <v>584</v>
      </c>
      <c r="EQ6" s="731" t="s">
        <v>585</v>
      </c>
      <c r="ER6" s="731" t="s">
        <v>586</v>
      </c>
      <c r="ES6" s="731" t="s">
        <v>587</v>
      </c>
      <c r="ET6" s="731" t="s">
        <v>588</v>
      </c>
      <c r="EU6" s="733" t="s">
        <v>589</v>
      </c>
      <c r="EV6" s="733" t="s">
        <v>590</v>
      </c>
      <c r="EW6" s="733" t="s">
        <v>591</v>
      </c>
      <c r="EX6" s="731" t="s">
        <v>592</v>
      </c>
      <c r="EY6" s="731" t="s">
        <v>593</v>
      </c>
      <c r="EZ6" s="731" t="s">
        <v>594</v>
      </c>
      <c r="FA6" s="731" t="s">
        <v>595</v>
      </c>
      <c r="FB6" s="731" t="s">
        <v>596</v>
      </c>
      <c r="FC6" s="731" t="s">
        <v>597</v>
      </c>
      <c r="FD6" s="731" t="s">
        <v>598</v>
      </c>
      <c r="FE6" s="731" t="s">
        <v>599</v>
      </c>
      <c r="FF6" s="731" t="s">
        <v>600</v>
      </c>
      <c r="FG6" s="731" t="s">
        <v>601</v>
      </c>
      <c r="FH6" s="731" t="s">
        <v>602</v>
      </c>
      <c r="FI6" s="731" t="s">
        <v>603</v>
      </c>
      <c r="FJ6" s="731" t="s">
        <v>604</v>
      </c>
      <c r="FK6" s="731" t="s">
        <v>605</v>
      </c>
      <c r="FL6" s="731" t="s">
        <v>606</v>
      </c>
      <c r="FM6" s="731" t="s">
        <v>607</v>
      </c>
      <c r="FN6" s="731" t="s">
        <v>608</v>
      </c>
      <c r="FO6" s="732" t="s">
        <v>609</v>
      </c>
      <c r="FP6" s="732" t="s">
        <v>610</v>
      </c>
      <c r="FQ6" s="732" t="s">
        <v>611</v>
      </c>
      <c r="FR6" s="731" t="s">
        <v>612</v>
      </c>
      <c r="FS6" s="731" t="s">
        <v>613</v>
      </c>
      <c r="FT6" s="731" t="s">
        <v>614</v>
      </c>
      <c r="FU6" s="731" t="s">
        <v>615</v>
      </c>
      <c r="FV6" s="731" t="s">
        <v>616</v>
      </c>
      <c r="FW6" s="731" t="s">
        <v>617</v>
      </c>
      <c r="FX6" s="731" t="s">
        <v>618</v>
      </c>
      <c r="FY6" s="731" t="s">
        <v>619</v>
      </c>
      <c r="FZ6" s="731" t="s">
        <v>620</v>
      </c>
      <c r="GA6" s="731" t="s">
        <v>621</v>
      </c>
      <c r="GB6" s="731" t="s">
        <v>622</v>
      </c>
      <c r="GC6" s="731" t="s">
        <v>623</v>
      </c>
      <c r="GD6" s="732" t="s">
        <v>624</v>
      </c>
      <c r="GE6" s="732" t="s">
        <v>625</v>
      </c>
      <c r="GF6" s="732" t="s">
        <v>626</v>
      </c>
      <c r="GG6" s="731" t="s">
        <v>627</v>
      </c>
      <c r="GH6" s="731" t="s">
        <v>628</v>
      </c>
      <c r="GI6" s="731" t="s">
        <v>629</v>
      </c>
      <c r="GJ6" s="734" t="s">
        <v>630</v>
      </c>
      <c r="GK6" s="734" t="s">
        <v>631</v>
      </c>
      <c r="GL6" s="734" t="s">
        <v>632</v>
      </c>
      <c r="GM6" s="731" t="s">
        <v>633</v>
      </c>
      <c r="GN6" s="731" t="s">
        <v>634</v>
      </c>
      <c r="GO6" s="731" t="s">
        <v>635</v>
      </c>
      <c r="GP6" s="731" t="s">
        <v>636</v>
      </c>
      <c r="GQ6" s="731" t="s">
        <v>637</v>
      </c>
      <c r="GR6" s="731" t="s">
        <v>638</v>
      </c>
      <c r="GS6" s="731" t="s">
        <v>639</v>
      </c>
      <c r="GT6" s="731" t="s">
        <v>640</v>
      </c>
      <c r="GU6" s="731" t="s">
        <v>641</v>
      </c>
      <c r="GV6" s="731" t="s">
        <v>642</v>
      </c>
      <c r="GW6" s="731" t="s">
        <v>643</v>
      </c>
      <c r="GX6" s="731" t="s">
        <v>644</v>
      </c>
      <c r="GY6" s="731" t="s">
        <v>645</v>
      </c>
      <c r="GZ6" s="731" t="s">
        <v>646</v>
      </c>
      <c r="HA6" s="731" t="s">
        <v>647</v>
      </c>
      <c r="HB6" s="731" t="s">
        <v>648</v>
      </c>
      <c r="HC6" s="731" t="s">
        <v>649</v>
      </c>
      <c r="HD6" s="731" t="s">
        <v>650</v>
      </c>
      <c r="HE6" s="731" t="s">
        <v>651</v>
      </c>
      <c r="HF6" s="731" t="s">
        <v>652</v>
      </c>
      <c r="HG6" s="732" t="s">
        <v>653</v>
      </c>
      <c r="HH6" s="732" t="s">
        <v>654</v>
      </c>
      <c r="HI6" s="732" t="s">
        <v>655</v>
      </c>
      <c r="HJ6" s="731" t="s">
        <v>656</v>
      </c>
      <c r="HK6" s="731" t="s">
        <v>657</v>
      </c>
      <c r="HL6" s="731" t="s">
        <v>658</v>
      </c>
      <c r="HM6" s="731" t="s">
        <v>659</v>
      </c>
      <c r="HN6" s="731" t="s">
        <v>660</v>
      </c>
      <c r="HO6" s="731" t="s">
        <v>661</v>
      </c>
      <c r="HP6" s="731" t="s">
        <v>662</v>
      </c>
      <c r="HQ6" s="731" t="s">
        <v>663</v>
      </c>
      <c r="HR6" s="731" t="s">
        <v>664</v>
      </c>
      <c r="HS6" s="731" t="s">
        <v>665</v>
      </c>
      <c r="HT6" s="731" t="s">
        <v>666</v>
      </c>
      <c r="HU6" s="731" t="s">
        <v>667</v>
      </c>
      <c r="HV6" s="731" t="s">
        <v>668</v>
      </c>
      <c r="HW6" s="731" t="s">
        <v>669</v>
      </c>
      <c r="HX6" s="732" t="s">
        <v>670</v>
      </c>
      <c r="HY6" s="732" t="s">
        <v>671</v>
      </c>
      <c r="HZ6" s="732" t="s">
        <v>672</v>
      </c>
      <c r="IA6" s="731" t="s">
        <v>673</v>
      </c>
      <c r="IB6" s="731" t="s">
        <v>674</v>
      </c>
      <c r="IC6" s="731" t="s">
        <v>675</v>
      </c>
      <c r="ID6" s="731" t="s">
        <v>676</v>
      </c>
      <c r="IE6" s="731" t="s">
        <v>677</v>
      </c>
      <c r="IF6" s="731" t="s">
        <v>678</v>
      </c>
      <c r="IG6" s="731" t="s">
        <v>679</v>
      </c>
      <c r="IH6" s="731" t="s">
        <v>680</v>
      </c>
      <c r="II6" s="731" t="s">
        <v>681</v>
      </c>
      <c r="IJ6" s="731" t="s">
        <v>682</v>
      </c>
      <c r="IK6" s="731" t="s">
        <v>683</v>
      </c>
      <c r="IL6" s="731" t="s">
        <v>684</v>
      </c>
      <c r="IM6" s="731" t="s">
        <v>685</v>
      </c>
      <c r="IN6" s="731" t="s">
        <v>686</v>
      </c>
      <c r="IO6" s="731" t="s">
        <v>687</v>
      </c>
      <c r="IP6" s="731" t="s">
        <v>688</v>
      </c>
      <c r="IQ6" s="731" t="s">
        <v>689</v>
      </c>
      <c r="IR6" s="731" t="s">
        <v>690</v>
      </c>
      <c r="IS6" s="731" t="s">
        <v>691</v>
      </c>
      <c r="IT6" s="731" t="s">
        <v>692</v>
      </c>
      <c r="IU6" s="731" t="s">
        <v>693</v>
      </c>
      <c r="IV6" s="731" t="s">
        <v>694</v>
      </c>
      <c r="IW6" s="731" t="s">
        <v>695</v>
      </c>
      <c r="IX6" s="733" t="s">
        <v>696</v>
      </c>
      <c r="IY6" s="733" t="s">
        <v>697</v>
      </c>
      <c r="IZ6" s="733" t="s">
        <v>698</v>
      </c>
      <c r="JA6" s="731" t="s">
        <v>699</v>
      </c>
      <c r="JB6" s="731" t="s">
        <v>700</v>
      </c>
      <c r="JC6" s="731" t="s">
        <v>701</v>
      </c>
      <c r="JD6" s="731" t="s">
        <v>702</v>
      </c>
      <c r="JE6" s="731" t="s">
        <v>703</v>
      </c>
      <c r="JF6" s="731" t="s">
        <v>704</v>
      </c>
      <c r="JG6" s="731" t="s">
        <v>705</v>
      </c>
      <c r="JH6" s="731" t="s">
        <v>706</v>
      </c>
      <c r="JI6" s="731" t="s">
        <v>707</v>
      </c>
      <c r="JJ6" s="731" t="s">
        <v>708</v>
      </c>
      <c r="JK6" s="731" t="s">
        <v>709</v>
      </c>
      <c r="JL6" s="731" t="s">
        <v>710</v>
      </c>
      <c r="JM6" s="731" t="s">
        <v>711</v>
      </c>
      <c r="JN6" s="731" t="s">
        <v>712</v>
      </c>
      <c r="JO6" s="731" t="s">
        <v>713</v>
      </c>
      <c r="JP6" s="731" t="s">
        <v>714</v>
      </c>
      <c r="JQ6" s="731" t="s">
        <v>715</v>
      </c>
      <c r="JR6" s="732" t="s">
        <v>716</v>
      </c>
      <c r="JS6" s="732" t="s">
        <v>717</v>
      </c>
      <c r="JT6" s="732" t="s">
        <v>718</v>
      </c>
      <c r="JU6" s="731" t="s">
        <v>719</v>
      </c>
      <c r="JV6" s="731" t="s">
        <v>720</v>
      </c>
      <c r="JW6" s="731" t="s">
        <v>721</v>
      </c>
      <c r="JX6" s="731" t="s">
        <v>722</v>
      </c>
      <c r="JY6" s="731" t="s">
        <v>723</v>
      </c>
      <c r="JZ6" s="731" t="s">
        <v>724</v>
      </c>
      <c r="KA6" s="731" t="s">
        <v>725</v>
      </c>
      <c r="KB6" s="731" t="s">
        <v>726</v>
      </c>
      <c r="KC6" s="731" t="s">
        <v>727</v>
      </c>
      <c r="KD6" s="731" t="s">
        <v>728</v>
      </c>
      <c r="KE6" s="731" t="s">
        <v>729</v>
      </c>
      <c r="KF6" s="731" t="s">
        <v>730</v>
      </c>
      <c r="KG6" s="732" t="s">
        <v>731</v>
      </c>
      <c r="KH6" s="732" t="s">
        <v>732</v>
      </c>
      <c r="KI6" s="732" t="s">
        <v>733</v>
      </c>
      <c r="KJ6" s="731" t="s">
        <v>734</v>
      </c>
      <c r="KK6" s="731" t="s">
        <v>735</v>
      </c>
      <c r="KL6" s="731" t="s">
        <v>736</v>
      </c>
      <c r="KM6" s="734" t="s">
        <v>737</v>
      </c>
      <c r="KN6" s="734" t="s">
        <v>738</v>
      </c>
      <c r="KO6" s="734" t="s">
        <v>739</v>
      </c>
      <c r="KP6" s="731" t="s">
        <v>740</v>
      </c>
      <c r="KQ6" s="731" t="s">
        <v>741</v>
      </c>
      <c r="KR6" s="731" t="s">
        <v>742</v>
      </c>
      <c r="KS6" s="731" t="s">
        <v>743</v>
      </c>
      <c r="KT6" s="731" t="s">
        <v>744</v>
      </c>
      <c r="KU6" s="731" t="s">
        <v>745</v>
      </c>
      <c r="KV6" s="731" t="s">
        <v>746</v>
      </c>
      <c r="KW6" s="731" t="s">
        <v>747</v>
      </c>
      <c r="KX6" s="731" t="s">
        <v>748</v>
      </c>
      <c r="KY6" s="731" t="s">
        <v>749</v>
      </c>
      <c r="KZ6" s="731" t="s">
        <v>750</v>
      </c>
      <c r="LA6" s="731" t="s">
        <v>751</v>
      </c>
      <c r="LB6" s="731" t="s">
        <v>752</v>
      </c>
      <c r="LC6" s="731" t="s">
        <v>753</v>
      </c>
      <c r="LD6" s="731" t="s">
        <v>754</v>
      </c>
      <c r="LE6" s="731" t="s">
        <v>755</v>
      </c>
      <c r="LF6" s="731" t="s">
        <v>756</v>
      </c>
      <c r="LG6" s="731" t="s">
        <v>757</v>
      </c>
      <c r="LH6" s="731" t="s">
        <v>758</v>
      </c>
      <c r="LI6" s="731" t="s">
        <v>759</v>
      </c>
      <c r="LJ6" s="732" t="s">
        <v>760</v>
      </c>
      <c r="LK6" s="732" t="s">
        <v>761</v>
      </c>
      <c r="LL6" s="732" t="s">
        <v>762</v>
      </c>
      <c r="LM6" s="731" t="s">
        <v>763</v>
      </c>
      <c r="LN6" s="731" t="s">
        <v>764</v>
      </c>
      <c r="LO6" s="735" t="s">
        <v>765</v>
      </c>
      <c r="LP6" s="734" t="s">
        <v>259</v>
      </c>
      <c r="LQ6" s="734" t="s">
        <v>260</v>
      </c>
      <c r="LR6" s="734" t="s">
        <v>261</v>
      </c>
      <c r="LS6" s="736" t="s">
        <v>262</v>
      </c>
    </row>
    <row r="7" spans="1:331" x14ac:dyDescent="0.25">
      <c r="A7" s="737">
        <v>1</v>
      </c>
      <c r="B7" s="672" t="s">
        <v>766</v>
      </c>
      <c r="C7" s="672" t="s">
        <v>1384</v>
      </c>
      <c r="D7" s="672" t="s">
        <v>1385</v>
      </c>
      <c r="E7" s="672" t="s">
        <v>767</v>
      </c>
      <c r="F7" s="672" t="s">
        <v>2818</v>
      </c>
      <c r="G7" s="738">
        <v>45310</v>
      </c>
      <c r="H7" s="672">
        <v>52569284</v>
      </c>
      <c r="I7" s="672">
        <v>0</v>
      </c>
      <c r="J7" s="672">
        <v>52569284</v>
      </c>
      <c r="K7" s="672">
        <v>27856323</v>
      </c>
      <c r="L7" s="672">
        <v>0</v>
      </c>
      <c r="M7" s="672">
        <v>0</v>
      </c>
      <c r="N7" s="672">
        <v>0</v>
      </c>
      <c r="O7" s="672">
        <v>27856323</v>
      </c>
      <c r="P7" s="672">
        <v>0</v>
      </c>
      <c r="Q7" s="672">
        <v>27856323</v>
      </c>
      <c r="R7" s="672">
        <v>-845904</v>
      </c>
      <c r="S7" s="672">
        <v>0</v>
      </c>
      <c r="T7" s="672">
        <v>-845904</v>
      </c>
      <c r="U7" s="672">
        <v>0</v>
      </c>
      <c r="V7" s="672">
        <v>0</v>
      </c>
      <c r="W7" s="672">
        <v>845904</v>
      </c>
      <c r="X7" s="672">
        <v>0</v>
      </c>
      <c r="Y7" s="672">
        <v>845904</v>
      </c>
      <c r="Z7" s="672">
        <v>-2187462</v>
      </c>
      <c r="AA7" s="672">
        <v>0</v>
      </c>
      <c r="AB7" s="672">
        <v>-2187462</v>
      </c>
      <c r="AC7" s="672">
        <v>0</v>
      </c>
      <c r="AD7" s="672">
        <v>0</v>
      </c>
      <c r="AE7" s="672">
        <v>0</v>
      </c>
      <c r="AF7" s="672">
        <v>-2149115</v>
      </c>
      <c r="AG7" s="672">
        <v>0</v>
      </c>
      <c r="AH7" s="672">
        <v>-2149115</v>
      </c>
      <c r="AI7" s="672">
        <v>-41559</v>
      </c>
      <c r="AJ7" s="672">
        <v>0</v>
      </c>
      <c r="AK7" s="672">
        <v>-41559</v>
      </c>
      <c r="AL7" s="672">
        <v>0</v>
      </c>
      <c r="AM7" s="672">
        <v>0</v>
      </c>
      <c r="AN7" s="672">
        <v>0</v>
      </c>
      <c r="AO7" s="672">
        <v>-11390</v>
      </c>
      <c r="AP7" s="672">
        <v>0</v>
      </c>
      <c r="AQ7" s="672">
        <v>-11390</v>
      </c>
      <c r="AR7" s="672">
        <v>0</v>
      </c>
      <c r="AS7" s="672">
        <v>0</v>
      </c>
      <c r="AT7" s="672">
        <v>0</v>
      </c>
      <c r="AU7" s="672">
        <v>-4389526</v>
      </c>
      <c r="AV7" s="672">
        <v>0</v>
      </c>
      <c r="AW7" s="672">
        <v>0</v>
      </c>
      <c r="AX7" s="672">
        <v>0</v>
      </c>
      <c r="AY7" s="672">
        <v>-4389526</v>
      </c>
      <c r="AZ7" s="672">
        <v>0</v>
      </c>
      <c r="BA7" s="672">
        <v>-4389526</v>
      </c>
      <c r="BB7" s="672">
        <v>0</v>
      </c>
      <c r="BC7" s="672">
        <v>0</v>
      </c>
      <c r="BD7" s="672">
        <v>0</v>
      </c>
      <c r="BE7" s="672">
        <v>-194610</v>
      </c>
      <c r="BF7" s="672">
        <v>0</v>
      </c>
      <c r="BG7" s="672">
        <v>-194610</v>
      </c>
      <c r="BH7" s="672">
        <v>-194610</v>
      </c>
      <c r="BI7" s="672">
        <v>0</v>
      </c>
      <c r="BJ7" s="672">
        <v>0</v>
      </c>
      <c r="BK7" s="672">
        <v>0</v>
      </c>
      <c r="BL7" s="672">
        <v>-194610</v>
      </c>
      <c r="BM7" s="672">
        <v>0</v>
      </c>
      <c r="BN7" s="672">
        <v>-194610</v>
      </c>
      <c r="BO7" s="672">
        <v>-41922</v>
      </c>
      <c r="BP7" s="672">
        <v>0</v>
      </c>
      <c r="BQ7" s="672">
        <v>-41922</v>
      </c>
      <c r="BR7" s="672">
        <v>0</v>
      </c>
      <c r="BS7" s="672">
        <v>0</v>
      </c>
      <c r="BT7" s="672">
        <v>0</v>
      </c>
      <c r="BU7" s="672">
        <v>0</v>
      </c>
      <c r="BV7" s="672">
        <v>0</v>
      </c>
      <c r="BW7" s="672">
        <v>0</v>
      </c>
      <c r="BX7" s="672">
        <v>0</v>
      </c>
      <c r="BY7" s="672">
        <v>0</v>
      </c>
      <c r="BZ7" s="672">
        <v>0</v>
      </c>
      <c r="CA7" s="672">
        <v>0</v>
      </c>
      <c r="CB7" s="672">
        <v>0</v>
      </c>
      <c r="CC7" s="672">
        <v>0</v>
      </c>
      <c r="CD7" s="672">
        <v>0</v>
      </c>
      <c r="CE7" s="672">
        <v>0</v>
      </c>
      <c r="CF7" s="672">
        <v>0</v>
      </c>
      <c r="CG7" s="672">
        <v>0</v>
      </c>
      <c r="CH7" s="672">
        <v>0</v>
      </c>
      <c r="CI7" s="672">
        <v>0</v>
      </c>
      <c r="CJ7" s="672">
        <v>-41922</v>
      </c>
      <c r="CK7" s="672">
        <v>0</v>
      </c>
      <c r="CL7" s="672">
        <v>0</v>
      </c>
      <c r="CM7" s="672">
        <v>0</v>
      </c>
      <c r="CN7" s="672">
        <v>-41922</v>
      </c>
      <c r="CO7" s="672">
        <v>0</v>
      </c>
      <c r="CP7" s="672">
        <v>-41922</v>
      </c>
      <c r="CQ7" s="672">
        <v>-416249</v>
      </c>
      <c r="CR7" s="672">
        <v>0</v>
      </c>
      <c r="CS7" s="672">
        <v>-416249</v>
      </c>
      <c r="CT7" s="672">
        <v>0</v>
      </c>
      <c r="CU7" s="672">
        <v>0</v>
      </c>
      <c r="CV7" s="672">
        <v>0</v>
      </c>
      <c r="CW7" s="672">
        <v>-1653140</v>
      </c>
      <c r="CX7" s="672">
        <v>0</v>
      </c>
      <c r="CY7" s="672">
        <v>-1653140</v>
      </c>
      <c r="CZ7" s="672">
        <v>-2069389</v>
      </c>
      <c r="DA7" s="672">
        <v>0</v>
      </c>
      <c r="DB7" s="672">
        <v>0</v>
      </c>
      <c r="DC7" s="672">
        <v>0</v>
      </c>
      <c r="DD7" s="672">
        <v>-2069389</v>
      </c>
      <c r="DE7" s="672">
        <v>0</v>
      </c>
      <c r="DF7" s="672">
        <v>-2069389</v>
      </c>
      <c r="DG7" s="672">
        <v>20314972</v>
      </c>
      <c r="DH7" s="672">
        <v>0</v>
      </c>
      <c r="DI7" s="672">
        <v>20314972</v>
      </c>
      <c r="DJ7" s="672">
        <v>18010773</v>
      </c>
      <c r="DK7" s="672">
        <v>0</v>
      </c>
      <c r="DL7" s="672">
        <v>18010773</v>
      </c>
      <c r="DM7" s="672">
        <v>49.9</v>
      </c>
      <c r="DN7" s="672">
        <v>8987376</v>
      </c>
      <c r="DO7" s="672">
        <v>0</v>
      </c>
      <c r="DP7" s="672">
        <v>0</v>
      </c>
      <c r="DQ7" s="672">
        <v>0</v>
      </c>
      <c r="DR7" s="672">
        <v>8987376</v>
      </c>
      <c r="DS7" s="672">
        <v>0</v>
      </c>
      <c r="DT7" s="672">
        <v>8987376</v>
      </c>
      <c r="DU7" s="672">
        <v>-845904</v>
      </c>
      <c r="DV7" s="672">
        <v>0</v>
      </c>
      <c r="DW7" s="672">
        <v>-845904</v>
      </c>
      <c r="DX7" s="672">
        <v>0</v>
      </c>
      <c r="DY7" s="672">
        <v>0</v>
      </c>
      <c r="DZ7" s="672">
        <v>845904</v>
      </c>
      <c r="EA7" s="672">
        <v>0</v>
      </c>
      <c r="EB7" s="672">
        <v>845904</v>
      </c>
      <c r="EC7" s="672">
        <v>-2187462</v>
      </c>
      <c r="ED7" s="672">
        <v>0</v>
      </c>
      <c r="EE7" s="672">
        <v>-2187462</v>
      </c>
      <c r="EF7" s="672">
        <v>0</v>
      </c>
      <c r="EG7" s="672">
        <v>0</v>
      </c>
      <c r="EH7" s="672">
        <v>0</v>
      </c>
      <c r="EI7" s="672">
        <v>-2149115</v>
      </c>
      <c r="EJ7" s="672">
        <v>0</v>
      </c>
      <c r="EK7" s="672">
        <v>-2149115</v>
      </c>
      <c r="EL7" s="672">
        <v>-41559</v>
      </c>
      <c r="EM7" s="672">
        <v>0</v>
      </c>
      <c r="EN7" s="672">
        <v>-41559</v>
      </c>
      <c r="EO7" s="672">
        <v>0</v>
      </c>
      <c r="EP7" s="672">
        <v>0</v>
      </c>
      <c r="EQ7" s="672">
        <v>0</v>
      </c>
      <c r="ER7" s="672">
        <v>-11390</v>
      </c>
      <c r="ES7" s="672">
        <v>0</v>
      </c>
      <c r="ET7" s="672">
        <v>-11390</v>
      </c>
      <c r="EU7" s="672">
        <v>0</v>
      </c>
      <c r="EV7" s="672">
        <v>0</v>
      </c>
      <c r="EW7" s="672">
        <v>0</v>
      </c>
      <c r="EX7" s="672">
        <v>-4389526</v>
      </c>
      <c r="EY7" s="672">
        <v>0</v>
      </c>
      <c r="EZ7" s="672">
        <v>0</v>
      </c>
      <c r="FA7" s="672">
        <v>0</v>
      </c>
      <c r="FB7" s="672">
        <v>-4389526</v>
      </c>
      <c r="FC7" s="672">
        <v>0</v>
      </c>
      <c r="FD7" s="672">
        <v>-4389526</v>
      </c>
      <c r="FE7" s="672">
        <v>0</v>
      </c>
      <c r="FF7" s="672">
        <v>0</v>
      </c>
      <c r="FG7" s="672">
        <v>0</v>
      </c>
      <c r="FH7" s="672">
        <v>-194610</v>
      </c>
      <c r="FI7" s="672">
        <v>0</v>
      </c>
      <c r="FJ7" s="672">
        <v>-194610</v>
      </c>
      <c r="FK7" s="672">
        <v>-194610</v>
      </c>
      <c r="FL7" s="672">
        <v>0</v>
      </c>
      <c r="FM7" s="672">
        <v>0</v>
      </c>
      <c r="FN7" s="672">
        <v>0</v>
      </c>
      <c r="FO7" s="672">
        <v>-194610</v>
      </c>
      <c r="FP7" s="672">
        <v>0</v>
      </c>
      <c r="FQ7" s="672">
        <v>-194610</v>
      </c>
      <c r="FR7" s="672">
        <v>-41922</v>
      </c>
      <c r="FS7" s="672">
        <v>0</v>
      </c>
      <c r="FT7" s="672">
        <v>-41922</v>
      </c>
      <c r="FU7" s="672">
        <v>0</v>
      </c>
      <c r="FV7" s="672">
        <v>0</v>
      </c>
      <c r="FW7" s="672">
        <v>0</v>
      </c>
      <c r="FX7" s="672">
        <v>0</v>
      </c>
      <c r="FY7" s="672">
        <v>0</v>
      </c>
      <c r="FZ7" s="672">
        <v>0</v>
      </c>
      <c r="GA7" s="672">
        <v>0</v>
      </c>
      <c r="GB7" s="672">
        <v>0</v>
      </c>
      <c r="GC7" s="672">
        <v>0</v>
      </c>
      <c r="GD7" s="672">
        <v>0</v>
      </c>
      <c r="GE7" s="672">
        <v>0</v>
      </c>
      <c r="GF7" s="672">
        <v>0</v>
      </c>
      <c r="GG7" s="672">
        <v>0</v>
      </c>
      <c r="GH7" s="672">
        <v>0</v>
      </c>
      <c r="GI7" s="672">
        <v>0</v>
      </c>
      <c r="GJ7" s="672">
        <v>0</v>
      </c>
      <c r="GK7" s="672">
        <v>0</v>
      </c>
      <c r="GL7" s="672">
        <v>0</v>
      </c>
      <c r="GM7" s="672">
        <v>-41922</v>
      </c>
      <c r="GN7" s="672">
        <v>0</v>
      </c>
      <c r="GO7" s="672">
        <v>0</v>
      </c>
      <c r="GP7" s="672">
        <v>0</v>
      </c>
      <c r="GQ7" s="672">
        <v>-41922</v>
      </c>
      <c r="GR7" s="672">
        <v>0</v>
      </c>
      <c r="GS7" s="672">
        <v>-41922</v>
      </c>
      <c r="GT7" s="672">
        <v>-416249</v>
      </c>
      <c r="GU7" s="672">
        <v>0</v>
      </c>
      <c r="GV7" s="672">
        <v>-416249</v>
      </c>
      <c r="GW7" s="672">
        <v>0</v>
      </c>
      <c r="GX7" s="672">
        <v>0</v>
      </c>
      <c r="GY7" s="672">
        <v>0</v>
      </c>
      <c r="GZ7" s="672">
        <v>-1653140</v>
      </c>
      <c r="HA7" s="672">
        <v>0</v>
      </c>
      <c r="HB7" s="672">
        <v>-1653140</v>
      </c>
      <c r="HC7" s="672">
        <v>-2069389</v>
      </c>
      <c r="HD7" s="672">
        <v>0</v>
      </c>
      <c r="HE7" s="672">
        <v>0</v>
      </c>
      <c r="HF7" s="672">
        <v>0</v>
      </c>
      <c r="HG7" s="672">
        <v>-2069389</v>
      </c>
      <c r="HH7" s="672">
        <v>0</v>
      </c>
      <c r="HI7" s="672">
        <v>-2069389</v>
      </c>
      <c r="HJ7" s="672">
        <v>1446025</v>
      </c>
      <c r="HK7" s="672">
        <v>0</v>
      </c>
      <c r="HL7" s="672">
        <v>1446025</v>
      </c>
      <c r="HM7" s="672">
        <v>34558511</v>
      </c>
      <c r="HN7" s="672">
        <v>0</v>
      </c>
      <c r="HO7" s="672">
        <v>34558511</v>
      </c>
      <c r="HP7" s="672">
        <v>54.6</v>
      </c>
      <c r="HQ7" s="672">
        <v>18868947</v>
      </c>
      <c r="HR7" s="672">
        <v>0</v>
      </c>
      <c r="HS7" s="672">
        <v>0</v>
      </c>
      <c r="HT7" s="672">
        <v>0</v>
      </c>
      <c r="HU7" s="672">
        <v>18868947</v>
      </c>
      <c r="HV7" s="672">
        <v>0</v>
      </c>
      <c r="HW7" s="672">
        <v>18868947</v>
      </c>
      <c r="HX7" s="672">
        <v>0</v>
      </c>
      <c r="HY7" s="672">
        <v>0</v>
      </c>
      <c r="HZ7" s="672">
        <v>0</v>
      </c>
      <c r="IA7" s="672">
        <v>0</v>
      </c>
      <c r="IB7" s="672">
        <v>0</v>
      </c>
      <c r="IC7" s="672">
        <v>0</v>
      </c>
      <c r="ID7" s="672">
        <v>0</v>
      </c>
      <c r="IE7" s="672">
        <v>0</v>
      </c>
      <c r="IF7" s="672">
        <v>0</v>
      </c>
      <c r="IG7" s="672">
        <v>0</v>
      </c>
      <c r="IH7" s="672">
        <v>0</v>
      </c>
      <c r="II7" s="672">
        <v>0</v>
      </c>
      <c r="IJ7" s="672">
        <v>0</v>
      </c>
      <c r="IK7" s="672">
        <v>0</v>
      </c>
      <c r="IL7" s="672">
        <v>0</v>
      </c>
      <c r="IM7" s="672">
        <v>0</v>
      </c>
      <c r="IN7" s="672">
        <v>0</v>
      </c>
      <c r="IO7" s="672">
        <v>0</v>
      </c>
      <c r="IP7" s="672">
        <v>0</v>
      </c>
      <c r="IQ7" s="672">
        <v>0</v>
      </c>
      <c r="IR7" s="672">
        <v>0</v>
      </c>
      <c r="IS7" s="672">
        <v>0</v>
      </c>
      <c r="IT7" s="672">
        <v>0</v>
      </c>
      <c r="IU7" s="672">
        <v>0</v>
      </c>
      <c r="IV7" s="672">
        <v>0</v>
      </c>
      <c r="IW7" s="672">
        <v>0</v>
      </c>
      <c r="IX7" s="672">
        <v>0</v>
      </c>
      <c r="IY7" s="672">
        <v>0</v>
      </c>
      <c r="IZ7" s="672">
        <v>0</v>
      </c>
      <c r="JA7" s="672">
        <v>0</v>
      </c>
      <c r="JB7" s="672">
        <v>0</v>
      </c>
      <c r="JC7" s="672">
        <v>0</v>
      </c>
      <c r="JD7" s="672">
        <v>0</v>
      </c>
      <c r="JE7" s="672">
        <v>0</v>
      </c>
      <c r="JF7" s="672">
        <v>0</v>
      </c>
      <c r="JG7" s="672">
        <v>0</v>
      </c>
      <c r="JH7" s="672">
        <v>0</v>
      </c>
      <c r="JI7" s="672">
        <v>0</v>
      </c>
      <c r="JJ7" s="672">
        <v>0</v>
      </c>
      <c r="JK7" s="672">
        <v>0</v>
      </c>
      <c r="JL7" s="672">
        <v>0</v>
      </c>
      <c r="JM7" s="672">
        <v>0</v>
      </c>
      <c r="JN7" s="672">
        <v>0</v>
      </c>
      <c r="JO7" s="672">
        <v>0</v>
      </c>
      <c r="JP7" s="672">
        <v>0</v>
      </c>
      <c r="JQ7" s="672">
        <v>0</v>
      </c>
      <c r="JR7" s="672">
        <v>0</v>
      </c>
      <c r="JS7" s="672">
        <v>0</v>
      </c>
      <c r="JT7" s="672">
        <v>0</v>
      </c>
      <c r="JU7" s="672">
        <v>0</v>
      </c>
      <c r="JV7" s="672">
        <v>0</v>
      </c>
      <c r="JW7" s="672">
        <v>0</v>
      </c>
      <c r="JX7" s="672">
        <v>0</v>
      </c>
      <c r="JY7" s="672">
        <v>0</v>
      </c>
      <c r="JZ7" s="672">
        <v>0</v>
      </c>
      <c r="KA7" s="672">
        <v>0</v>
      </c>
      <c r="KB7" s="672">
        <v>0</v>
      </c>
      <c r="KC7" s="672">
        <v>0</v>
      </c>
      <c r="KD7" s="672">
        <v>0</v>
      </c>
      <c r="KE7" s="672">
        <v>0</v>
      </c>
      <c r="KF7" s="672">
        <v>0</v>
      </c>
      <c r="KG7" s="672">
        <v>0</v>
      </c>
      <c r="KH7" s="672">
        <v>0</v>
      </c>
      <c r="KI7" s="672">
        <v>0</v>
      </c>
      <c r="KJ7" s="672">
        <v>0</v>
      </c>
      <c r="KK7" s="672">
        <v>0</v>
      </c>
      <c r="KL7" s="672">
        <v>0</v>
      </c>
      <c r="KM7" s="672">
        <v>0</v>
      </c>
      <c r="KN7" s="672">
        <v>0</v>
      </c>
      <c r="KO7" s="672">
        <v>0</v>
      </c>
      <c r="KP7" s="672">
        <v>0</v>
      </c>
      <c r="KQ7" s="672">
        <v>0</v>
      </c>
      <c r="KR7" s="672">
        <v>0</v>
      </c>
      <c r="KS7" s="672">
        <v>0</v>
      </c>
      <c r="KT7" s="672">
        <v>0</v>
      </c>
      <c r="KU7" s="672">
        <v>0</v>
      </c>
      <c r="KV7" s="672">
        <v>0</v>
      </c>
      <c r="KW7" s="672">
        <v>0</v>
      </c>
      <c r="KX7" s="672">
        <v>0</v>
      </c>
      <c r="KY7" s="672">
        <v>0</v>
      </c>
      <c r="KZ7" s="672">
        <v>0</v>
      </c>
      <c r="LA7" s="672">
        <v>0</v>
      </c>
      <c r="LB7" s="672">
        <v>0</v>
      </c>
      <c r="LC7" s="672">
        <v>0</v>
      </c>
      <c r="LD7" s="672">
        <v>0</v>
      </c>
      <c r="LE7" s="672">
        <v>0</v>
      </c>
      <c r="LF7" s="672">
        <v>0</v>
      </c>
      <c r="LG7" s="672">
        <v>0</v>
      </c>
      <c r="LH7" s="672">
        <v>0</v>
      </c>
      <c r="LI7" s="672">
        <v>0</v>
      </c>
      <c r="LJ7" s="672">
        <v>0</v>
      </c>
      <c r="LK7" s="672">
        <v>0</v>
      </c>
      <c r="LL7" s="672">
        <v>0</v>
      </c>
      <c r="LM7" s="672">
        <v>18868947</v>
      </c>
      <c r="LN7" s="672">
        <v>0</v>
      </c>
      <c r="LO7" s="672">
        <v>18868947</v>
      </c>
      <c r="LP7" s="672" t="s">
        <v>767</v>
      </c>
      <c r="LQ7" s="672" t="s">
        <v>768</v>
      </c>
      <c r="LR7" s="672" t="s">
        <v>1693</v>
      </c>
      <c r="LS7" s="672" t="s">
        <v>1391</v>
      </c>
    </row>
    <row r="8" spans="1:331" x14ac:dyDescent="0.25">
      <c r="A8" s="672">
        <v>2</v>
      </c>
      <c r="B8" s="672" t="s">
        <v>769</v>
      </c>
      <c r="C8" s="672" t="s">
        <v>1384</v>
      </c>
      <c r="D8" s="672" t="s">
        <v>1386</v>
      </c>
      <c r="E8" s="672" t="s">
        <v>770</v>
      </c>
      <c r="F8" s="672" t="s">
        <v>2819</v>
      </c>
      <c r="G8" s="738">
        <v>45291</v>
      </c>
      <c r="H8" s="672">
        <v>93612785</v>
      </c>
      <c r="I8" s="672">
        <v>0</v>
      </c>
      <c r="J8" s="672">
        <v>93612785</v>
      </c>
      <c r="K8" s="672">
        <v>49377163</v>
      </c>
      <c r="L8" s="672">
        <v>0</v>
      </c>
      <c r="M8" s="672">
        <v>0</v>
      </c>
      <c r="N8" s="672">
        <v>0</v>
      </c>
      <c r="O8" s="672">
        <v>49377163</v>
      </c>
      <c r="P8" s="672">
        <v>0</v>
      </c>
      <c r="Q8" s="672">
        <v>49377163</v>
      </c>
      <c r="R8" s="672">
        <v>-824227</v>
      </c>
      <c r="S8" s="672">
        <v>0</v>
      </c>
      <c r="T8" s="672">
        <v>-824227</v>
      </c>
      <c r="U8" s="672">
        <v>0</v>
      </c>
      <c r="V8" s="672">
        <v>0</v>
      </c>
      <c r="W8" s="672">
        <v>824227</v>
      </c>
      <c r="X8" s="672">
        <v>0</v>
      </c>
      <c r="Y8" s="672">
        <v>824227</v>
      </c>
      <c r="Z8" s="672">
        <v>-5045140</v>
      </c>
      <c r="AA8" s="672">
        <v>0</v>
      </c>
      <c r="AB8" s="672">
        <v>-5045140</v>
      </c>
      <c r="AC8" s="672">
        <v>0</v>
      </c>
      <c r="AD8" s="672">
        <v>0</v>
      </c>
      <c r="AE8" s="672">
        <v>0</v>
      </c>
      <c r="AF8" s="672">
        <v>-2379274</v>
      </c>
      <c r="AG8" s="672">
        <v>0</v>
      </c>
      <c r="AH8" s="672">
        <v>-2379274</v>
      </c>
      <c r="AI8" s="672">
        <v>-22156</v>
      </c>
      <c r="AJ8" s="672">
        <v>0</v>
      </c>
      <c r="AK8" s="672">
        <v>-22156</v>
      </c>
      <c r="AL8" s="672">
        <v>-18472</v>
      </c>
      <c r="AM8" s="672">
        <v>0</v>
      </c>
      <c r="AN8" s="672">
        <v>-18472</v>
      </c>
      <c r="AO8" s="672">
        <v>-4446</v>
      </c>
      <c r="AP8" s="672">
        <v>0</v>
      </c>
      <c r="AQ8" s="672">
        <v>-4446</v>
      </c>
      <c r="AR8" s="672">
        <v>0</v>
      </c>
      <c r="AS8" s="672">
        <v>0</v>
      </c>
      <c r="AT8" s="672">
        <v>0</v>
      </c>
      <c r="AU8" s="672">
        <v>-7469488</v>
      </c>
      <c r="AV8" s="672">
        <v>0</v>
      </c>
      <c r="AW8" s="672">
        <v>0</v>
      </c>
      <c r="AX8" s="672">
        <v>0</v>
      </c>
      <c r="AY8" s="672">
        <v>-7469488</v>
      </c>
      <c r="AZ8" s="672">
        <v>0</v>
      </c>
      <c r="BA8" s="672">
        <v>-7469488</v>
      </c>
      <c r="BB8" s="672">
        <v>0</v>
      </c>
      <c r="BC8" s="672">
        <v>0</v>
      </c>
      <c r="BD8" s="672">
        <v>0</v>
      </c>
      <c r="BE8" s="672">
        <v>-1144474</v>
      </c>
      <c r="BF8" s="672">
        <v>0</v>
      </c>
      <c r="BG8" s="672">
        <v>-1144474</v>
      </c>
      <c r="BH8" s="672">
        <v>-1144474</v>
      </c>
      <c r="BI8" s="672">
        <v>0</v>
      </c>
      <c r="BJ8" s="672">
        <v>0</v>
      </c>
      <c r="BK8" s="672">
        <v>0</v>
      </c>
      <c r="BL8" s="672">
        <v>-1144474</v>
      </c>
      <c r="BM8" s="672">
        <v>0</v>
      </c>
      <c r="BN8" s="672">
        <v>-1144474</v>
      </c>
      <c r="BO8" s="672">
        <v>-53551</v>
      </c>
      <c r="BP8" s="672">
        <v>0</v>
      </c>
      <c r="BQ8" s="672">
        <v>-53551</v>
      </c>
      <c r="BR8" s="672">
        <v>-480650</v>
      </c>
      <c r="BS8" s="672">
        <v>0</v>
      </c>
      <c r="BT8" s="672">
        <v>-480650</v>
      </c>
      <c r="BU8" s="672">
        <v>0</v>
      </c>
      <c r="BV8" s="672">
        <v>0</v>
      </c>
      <c r="BW8" s="672">
        <v>0</v>
      </c>
      <c r="BX8" s="672">
        <v>0</v>
      </c>
      <c r="BY8" s="672">
        <v>0</v>
      </c>
      <c r="BZ8" s="672">
        <v>0</v>
      </c>
      <c r="CA8" s="672">
        <v>0</v>
      </c>
      <c r="CB8" s="672">
        <v>0</v>
      </c>
      <c r="CC8" s="672">
        <v>0</v>
      </c>
      <c r="CD8" s="672">
        <v>0</v>
      </c>
      <c r="CE8" s="672">
        <v>0</v>
      </c>
      <c r="CF8" s="672">
        <v>0</v>
      </c>
      <c r="CG8" s="672">
        <v>0</v>
      </c>
      <c r="CH8" s="672">
        <v>0</v>
      </c>
      <c r="CI8" s="672">
        <v>0</v>
      </c>
      <c r="CJ8" s="672">
        <v>-534201</v>
      </c>
      <c r="CK8" s="672">
        <v>0</v>
      </c>
      <c r="CL8" s="672">
        <v>0</v>
      </c>
      <c r="CM8" s="672">
        <v>0</v>
      </c>
      <c r="CN8" s="672">
        <v>-534201</v>
      </c>
      <c r="CO8" s="672">
        <v>0</v>
      </c>
      <c r="CP8" s="672">
        <v>-534201</v>
      </c>
      <c r="CQ8" s="672">
        <v>-335410</v>
      </c>
      <c r="CR8" s="672">
        <v>0</v>
      </c>
      <c r="CS8" s="672">
        <v>-335410</v>
      </c>
      <c r="CT8" s="672">
        <v>0</v>
      </c>
      <c r="CU8" s="672">
        <v>0</v>
      </c>
      <c r="CV8" s="672">
        <v>0</v>
      </c>
      <c r="CW8" s="672">
        <v>-3394700</v>
      </c>
      <c r="CX8" s="672">
        <v>0</v>
      </c>
      <c r="CY8" s="672">
        <v>-3394700</v>
      </c>
      <c r="CZ8" s="672">
        <v>-3730110</v>
      </c>
      <c r="DA8" s="672">
        <v>0</v>
      </c>
      <c r="DB8" s="672">
        <v>0</v>
      </c>
      <c r="DC8" s="672">
        <v>0</v>
      </c>
      <c r="DD8" s="672">
        <v>-3730110</v>
      </c>
      <c r="DE8" s="672">
        <v>0</v>
      </c>
      <c r="DF8" s="672">
        <v>-3730110</v>
      </c>
      <c r="DG8" s="672">
        <v>35674663</v>
      </c>
      <c r="DH8" s="672">
        <v>0</v>
      </c>
      <c r="DI8" s="672">
        <v>35674663</v>
      </c>
      <c r="DJ8" s="672">
        <v>36923785</v>
      </c>
      <c r="DK8" s="672">
        <v>0</v>
      </c>
      <c r="DL8" s="672">
        <v>36923785</v>
      </c>
      <c r="DM8" s="672">
        <v>49.9</v>
      </c>
      <c r="DN8" s="672">
        <v>18424969</v>
      </c>
      <c r="DO8" s="672">
        <v>0</v>
      </c>
      <c r="DP8" s="672">
        <v>0</v>
      </c>
      <c r="DQ8" s="672">
        <v>0</v>
      </c>
      <c r="DR8" s="672">
        <v>18424969</v>
      </c>
      <c r="DS8" s="672">
        <v>0</v>
      </c>
      <c r="DT8" s="672">
        <v>18424969</v>
      </c>
      <c r="DU8" s="672">
        <v>-703893</v>
      </c>
      <c r="DV8" s="672">
        <v>0</v>
      </c>
      <c r="DW8" s="672">
        <v>-703893</v>
      </c>
      <c r="DX8" s="672">
        <v>0</v>
      </c>
      <c r="DY8" s="672">
        <v>0</v>
      </c>
      <c r="DZ8" s="672">
        <v>703893</v>
      </c>
      <c r="EA8" s="672">
        <v>0</v>
      </c>
      <c r="EB8" s="672">
        <v>703893</v>
      </c>
      <c r="EC8" s="672">
        <v>-5045140</v>
      </c>
      <c r="ED8" s="672">
        <v>0</v>
      </c>
      <c r="EE8" s="672">
        <v>-5045140</v>
      </c>
      <c r="EF8" s="672">
        <v>0</v>
      </c>
      <c r="EG8" s="672">
        <v>0</v>
      </c>
      <c r="EH8" s="672">
        <v>0</v>
      </c>
      <c r="EI8" s="672">
        <v>-782938</v>
      </c>
      <c r="EJ8" s="672">
        <v>0</v>
      </c>
      <c r="EK8" s="672">
        <v>-782938</v>
      </c>
      <c r="EL8" s="672">
        <v>-22156</v>
      </c>
      <c r="EM8" s="672">
        <v>0</v>
      </c>
      <c r="EN8" s="672">
        <v>-22156</v>
      </c>
      <c r="EO8" s="672">
        <v>-18472</v>
      </c>
      <c r="EP8" s="672">
        <v>0</v>
      </c>
      <c r="EQ8" s="672">
        <v>-18472</v>
      </c>
      <c r="ER8" s="672">
        <v>-4446</v>
      </c>
      <c r="ES8" s="672">
        <v>0</v>
      </c>
      <c r="ET8" s="672">
        <v>-4446</v>
      </c>
      <c r="EU8" s="672">
        <v>0</v>
      </c>
      <c r="EV8" s="672">
        <v>0</v>
      </c>
      <c r="EW8" s="672">
        <v>0</v>
      </c>
      <c r="EX8" s="672">
        <v>-5873152</v>
      </c>
      <c r="EY8" s="672">
        <v>0</v>
      </c>
      <c r="EZ8" s="672">
        <v>0</v>
      </c>
      <c r="FA8" s="672">
        <v>0</v>
      </c>
      <c r="FB8" s="672">
        <v>-5873152</v>
      </c>
      <c r="FC8" s="672">
        <v>0</v>
      </c>
      <c r="FD8" s="672">
        <v>-5873152</v>
      </c>
      <c r="FE8" s="672">
        <v>0</v>
      </c>
      <c r="FF8" s="672">
        <v>0</v>
      </c>
      <c r="FG8" s="672">
        <v>0</v>
      </c>
      <c r="FH8" s="672">
        <v>-625228</v>
      </c>
      <c r="FI8" s="672">
        <v>0</v>
      </c>
      <c r="FJ8" s="672">
        <v>-625228</v>
      </c>
      <c r="FK8" s="672">
        <v>-625228</v>
      </c>
      <c r="FL8" s="672">
        <v>0</v>
      </c>
      <c r="FM8" s="672">
        <v>0</v>
      </c>
      <c r="FN8" s="672">
        <v>0</v>
      </c>
      <c r="FO8" s="672">
        <v>-625228</v>
      </c>
      <c r="FP8" s="672">
        <v>0</v>
      </c>
      <c r="FQ8" s="672">
        <v>-625228</v>
      </c>
      <c r="FR8" s="672">
        <v>-29964</v>
      </c>
      <c r="FS8" s="672">
        <v>0</v>
      </c>
      <c r="FT8" s="672">
        <v>-29964</v>
      </c>
      <c r="FU8" s="672">
        <v>-60001</v>
      </c>
      <c r="FV8" s="672">
        <v>0</v>
      </c>
      <c r="FW8" s="672">
        <v>-60001</v>
      </c>
      <c r="FX8" s="672">
        <v>0</v>
      </c>
      <c r="FY8" s="672">
        <v>0</v>
      </c>
      <c r="FZ8" s="672">
        <v>0</v>
      </c>
      <c r="GA8" s="672">
        <v>0</v>
      </c>
      <c r="GB8" s="672">
        <v>0</v>
      </c>
      <c r="GC8" s="672">
        <v>0</v>
      </c>
      <c r="GD8" s="672">
        <v>0</v>
      </c>
      <c r="GE8" s="672">
        <v>0</v>
      </c>
      <c r="GF8" s="672">
        <v>0</v>
      </c>
      <c r="GG8" s="672">
        <v>0</v>
      </c>
      <c r="GH8" s="672">
        <v>0</v>
      </c>
      <c r="GI8" s="672">
        <v>0</v>
      </c>
      <c r="GJ8" s="672">
        <v>0</v>
      </c>
      <c r="GK8" s="672">
        <v>0</v>
      </c>
      <c r="GL8" s="672">
        <v>0</v>
      </c>
      <c r="GM8" s="672">
        <v>-89965</v>
      </c>
      <c r="GN8" s="672">
        <v>0</v>
      </c>
      <c r="GO8" s="672">
        <v>0</v>
      </c>
      <c r="GP8" s="672">
        <v>0</v>
      </c>
      <c r="GQ8" s="672">
        <v>-89965</v>
      </c>
      <c r="GR8" s="672">
        <v>0</v>
      </c>
      <c r="GS8" s="672">
        <v>-89965</v>
      </c>
      <c r="GT8" s="672">
        <v>-335410</v>
      </c>
      <c r="GU8" s="672">
        <v>0</v>
      </c>
      <c r="GV8" s="672">
        <v>-335410</v>
      </c>
      <c r="GW8" s="672">
        <v>0</v>
      </c>
      <c r="GX8" s="672">
        <v>0</v>
      </c>
      <c r="GY8" s="672">
        <v>0</v>
      </c>
      <c r="GZ8" s="672">
        <v>-2392021</v>
      </c>
      <c r="HA8" s="672">
        <v>0</v>
      </c>
      <c r="HB8" s="672">
        <v>-2392021</v>
      </c>
      <c r="HC8" s="672">
        <v>-2727431</v>
      </c>
      <c r="HD8" s="672">
        <v>0</v>
      </c>
      <c r="HE8" s="672">
        <v>0</v>
      </c>
      <c r="HF8" s="672">
        <v>0</v>
      </c>
      <c r="HG8" s="672">
        <v>-2727431</v>
      </c>
      <c r="HH8" s="672">
        <v>0</v>
      </c>
      <c r="HI8" s="672">
        <v>-2727431</v>
      </c>
      <c r="HJ8" s="672">
        <v>8405300</v>
      </c>
      <c r="HK8" s="672">
        <v>0</v>
      </c>
      <c r="HL8" s="672">
        <v>8405300</v>
      </c>
      <c r="HM8" s="672">
        <v>56689000</v>
      </c>
      <c r="HN8" s="672">
        <v>0</v>
      </c>
      <c r="HO8" s="672">
        <v>56689000</v>
      </c>
      <c r="HP8" s="672">
        <v>54.6</v>
      </c>
      <c r="HQ8" s="672">
        <v>30952194</v>
      </c>
      <c r="HR8" s="672">
        <v>0</v>
      </c>
      <c r="HS8" s="672">
        <v>0</v>
      </c>
      <c r="HT8" s="672">
        <v>0</v>
      </c>
      <c r="HU8" s="672">
        <v>30952194</v>
      </c>
      <c r="HV8" s="672">
        <v>0</v>
      </c>
      <c r="HW8" s="672">
        <v>30952194</v>
      </c>
      <c r="HX8" s="672">
        <v>-120334</v>
      </c>
      <c r="HY8" s="672">
        <v>0</v>
      </c>
      <c r="HZ8" s="672">
        <v>-120334</v>
      </c>
      <c r="IA8" s="672">
        <v>0</v>
      </c>
      <c r="IB8" s="672">
        <v>0</v>
      </c>
      <c r="IC8" s="672">
        <v>120334</v>
      </c>
      <c r="ID8" s="672">
        <v>0</v>
      </c>
      <c r="IE8" s="672">
        <v>120334</v>
      </c>
      <c r="IF8" s="672">
        <v>0</v>
      </c>
      <c r="IG8" s="672">
        <v>0</v>
      </c>
      <c r="IH8" s="672">
        <v>0</v>
      </c>
      <c r="II8" s="672">
        <v>0</v>
      </c>
      <c r="IJ8" s="672">
        <v>0</v>
      </c>
      <c r="IK8" s="672">
        <v>0</v>
      </c>
      <c r="IL8" s="672">
        <v>-1596336</v>
      </c>
      <c r="IM8" s="672">
        <v>0</v>
      </c>
      <c r="IN8" s="672">
        <v>-1596336</v>
      </c>
      <c r="IO8" s="672">
        <v>0</v>
      </c>
      <c r="IP8" s="672">
        <v>0</v>
      </c>
      <c r="IQ8" s="672">
        <v>0</v>
      </c>
      <c r="IR8" s="672">
        <v>0</v>
      </c>
      <c r="IS8" s="672">
        <v>0</v>
      </c>
      <c r="IT8" s="672">
        <v>0</v>
      </c>
      <c r="IU8" s="672">
        <v>0</v>
      </c>
      <c r="IV8" s="672">
        <v>0</v>
      </c>
      <c r="IW8" s="672">
        <v>0</v>
      </c>
      <c r="IX8" s="672">
        <v>0</v>
      </c>
      <c r="IY8" s="672">
        <v>0</v>
      </c>
      <c r="IZ8" s="672">
        <v>0</v>
      </c>
      <c r="JA8" s="672">
        <v>-1596336</v>
      </c>
      <c r="JB8" s="672">
        <v>0</v>
      </c>
      <c r="JC8" s="672">
        <v>0</v>
      </c>
      <c r="JD8" s="672">
        <v>0</v>
      </c>
      <c r="JE8" s="672">
        <v>-1596336</v>
      </c>
      <c r="JF8" s="672">
        <v>0</v>
      </c>
      <c r="JG8" s="672">
        <v>-1596336</v>
      </c>
      <c r="JH8" s="672">
        <v>0</v>
      </c>
      <c r="JI8" s="672">
        <v>0</v>
      </c>
      <c r="JJ8" s="672">
        <v>0</v>
      </c>
      <c r="JK8" s="672">
        <v>-519246</v>
      </c>
      <c r="JL8" s="672">
        <v>0</v>
      </c>
      <c r="JM8" s="672">
        <v>-519246</v>
      </c>
      <c r="JN8" s="672">
        <v>-519246</v>
      </c>
      <c r="JO8" s="672">
        <v>0</v>
      </c>
      <c r="JP8" s="672">
        <v>0</v>
      </c>
      <c r="JQ8" s="672">
        <v>0</v>
      </c>
      <c r="JR8" s="672">
        <v>-519246</v>
      </c>
      <c r="JS8" s="672">
        <v>0</v>
      </c>
      <c r="JT8" s="672">
        <v>-519246</v>
      </c>
      <c r="JU8" s="672">
        <v>-23587</v>
      </c>
      <c r="JV8" s="672">
        <v>0</v>
      </c>
      <c r="JW8" s="672">
        <v>-23587</v>
      </c>
      <c r="JX8" s="672">
        <v>-420649</v>
      </c>
      <c r="JY8" s="672">
        <v>0</v>
      </c>
      <c r="JZ8" s="672">
        <v>-420649</v>
      </c>
      <c r="KA8" s="672">
        <v>0</v>
      </c>
      <c r="KB8" s="672">
        <v>0</v>
      </c>
      <c r="KC8" s="672">
        <v>0</v>
      </c>
      <c r="KD8" s="672">
        <v>0</v>
      </c>
      <c r="KE8" s="672">
        <v>0</v>
      </c>
      <c r="KF8" s="672">
        <v>0</v>
      </c>
      <c r="KG8" s="672">
        <v>0</v>
      </c>
      <c r="KH8" s="672">
        <v>0</v>
      </c>
      <c r="KI8" s="672">
        <v>0</v>
      </c>
      <c r="KJ8" s="672">
        <v>0</v>
      </c>
      <c r="KK8" s="672">
        <v>0</v>
      </c>
      <c r="KL8" s="672">
        <v>0</v>
      </c>
      <c r="KM8" s="672">
        <v>0</v>
      </c>
      <c r="KN8" s="672">
        <v>0</v>
      </c>
      <c r="KO8" s="672">
        <v>0</v>
      </c>
      <c r="KP8" s="672">
        <v>-444236</v>
      </c>
      <c r="KQ8" s="672">
        <v>0</v>
      </c>
      <c r="KR8" s="672">
        <v>0</v>
      </c>
      <c r="KS8" s="672">
        <v>0</v>
      </c>
      <c r="KT8" s="672">
        <v>-444236</v>
      </c>
      <c r="KU8" s="672">
        <v>0</v>
      </c>
      <c r="KV8" s="672">
        <v>-444236</v>
      </c>
      <c r="KW8" s="672">
        <v>0</v>
      </c>
      <c r="KX8" s="672">
        <v>0</v>
      </c>
      <c r="KY8" s="672">
        <v>0</v>
      </c>
      <c r="KZ8" s="672">
        <v>0</v>
      </c>
      <c r="LA8" s="672">
        <v>0</v>
      </c>
      <c r="LB8" s="672">
        <v>0</v>
      </c>
      <c r="LC8" s="672">
        <v>-1002679</v>
      </c>
      <c r="LD8" s="672">
        <v>0</v>
      </c>
      <c r="LE8" s="672">
        <v>-1002679</v>
      </c>
      <c r="LF8" s="672">
        <v>-1002679</v>
      </c>
      <c r="LG8" s="672">
        <v>0</v>
      </c>
      <c r="LH8" s="672">
        <v>0</v>
      </c>
      <c r="LI8" s="672">
        <v>0</v>
      </c>
      <c r="LJ8" s="672">
        <v>-1002679</v>
      </c>
      <c r="LK8" s="672">
        <v>0</v>
      </c>
      <c r="LL8" s="672">
        <v>-1002679</v>
      </c>
      <c r="LM8" s="672">
        <v>27269363</v>
      </c>
      <c r="LN8" s="672">
        <v>0</v>
      </c>
      <c r="LO8" s="672">
        <v>27269363</v>
      </c>
      <c r="LP8" s="672" t="s">
        <v>770</v>
      </c>
      <c r="LQ8" s="672" t="s">
        <v>771</v>
      </c>
      <c r="LR8" s="672" t="s">
        <v>1694</v>
      </c>
      <c r="LS8" s="672" t="s">
        <v>1392</v>
      </c>
    </row>
    <row r="9" spans="1:331" x14ac:dyDescent="0.25">
      <c r="A9" s="672">
        <v>3</v>
      </c>
      <c r="B9" s="672" t="s">
        <v>772</v>
      </c>
      <c r="C9" s="672" t="s">
        <v>1384</v>
      </c>
      <c r="D9" s="672" t="s">
        <v>1385</v>
      </c>
      <c r="E9" s="672" t="s">
        <v>773</v>
      </c>
      <c r="F9" s="672" t="s">
        <v>2819</v>
      </c>
      <c r="G9" s="738">
        <v>45291</v>
      </c>
      <c r="H9" s="672">
        <v>105561579</v>
      </c>
      <c r="I9" s="672">
        <v>0</v>
      </c>
      <c r="J9" s="672">
        <v>105561579</v>
      </c>
      <c r="K9" s="672">
        <v>55594481</v>
      </c>
      <c r="L9" s="672">
        <v>0</v>
      </c>
      <c r="M9" s="672">
        <v>0</v>
      </c>
      <c r="N9" s="672">
        <v>0</v>
      </c>
      <c r="O9" s="672">
        <v>55594481</v>
      </c>
      <c r="P9" s="672">
        <v>0</v>
      </c>
      <c r="Q9" s="672">
        <v>55594481</v>
      </c>
      <c r="R9" s="672">
        <v>0</v>
      </c>
      <c r="S9" s="672">
        <v>0</v>
      </c>
      <c r="T9" s="672">
        <v>0</v>
      </c>
      <c r="U9" s="672">
        <v>0</v>
      </c>
      <c r="V9" s="672">
        <v>0</v>
      </c>
      <c r="W9" s="672">
        <v>0</v>
      </c>
      <c r="X9" s="672">
        <v>0</v>
      </c>
      <c r="Y9" s="672">
        <v>0</v>
      </c>
      <c r="Z9" s="672">
        <v>-5786546</v>
      </c>
      <c r="AA9" s="672">
        <v>0</v>
      </c>
      <c r="AB9" s="672">
        <v>-5786546</v>
      </c>
      <c r="AC9" s="672">
        <v>0</v>
      </c>
      <c r="AD9" s="672">
        <v>0</v>
      </c>
      <c r="AE9" s="672">
        <v>0</v>
      </c>
      <c r="AF9" s="672">
        <v>-3716318</v>
      </c>
      <c r="AG9" s="672">
        <v>0</v>
      </c>
      <c r="AH9" s="672">
        <v>-3716318</v>
      </c>
      <c r="AI9" s="672">
        <v>-118273</v>
      </c>
      <c r="AJ9" s="672">
        <v>0</v>
      </c>
      <c r="AK9" s="672">
        <v>-118273</v>
      </c>
      <c r="AL9" s="672">
        <v>0</v>
      </c>
      <c r="AM9" s="672">
        <v>0</v>
      </c>
      <c r="AN9" s="672">
        <v>0</v>
      </c>
      <c r="AO9" s="672">
        <v>-50672</v>
      </c>
      <c r="AP9" s="672">
        <v>0</v>
      </c>
      <c r="AQ9" s="672">
        <v>-50672</v>
      </c>
      <c r="AR9" s="672">
        <v>0</v>
      </c>
      <c r="AS9" s="672">
        <v>0</v>
      </c>
      <c r="AT9" s="672">
        <v>0</v>
      </c>
      <c r="AU9" s="672">
        <v>-9671809</v>
      </c>
      <c r="AV9" s="672">
        <v>0</v>
      </c>
      <c r="AW9" s="672">
        <v>0</v>
      </c>
      <c r="AX9" s="672">
        <v>0</v>
      </c>
      <c r="AY9" s="672">
        <v>-9671809</v>
      </c>
      <c r="AZ9" s="672">
        <v>0</v>
      </c>
      <c r="BA9" s="672">
        <v>-9671809</v>
      </c>
      <c r="BB9" s="672">
        <v>0</v>
      </c>
      <c r="BC9" s="672">
        <v>0</v>
      </c>
      <c r="BD9" s="672">
        <v>0</v>
      </c>
      <c r="BE9" s="672">
        <v>-355144</v>
      </c>
      <c r="BF9" s="672">
        <v>0</v>
      </c>
      <c r="BG9" s="672">
        <v>-355144</v>
      </c>
      <c r="BH9" s="672">
        <v>-355144</v>
      </c>
      <c r="BI9" s="672">
        <v>0</v>
      </c>
      <c r="BJ9" s="672">
        <v>0</v>
      </c>
      <c r="BK9" s="672">
        <v>0</v>
      </c>
      <c r="BL9" s="672">
        <v>-355144</v>
      </c>
      <c r="BM9" s="672">
        <v>0</v>
      </c>
      <c r="BN9" s="672">
        <v>-355144</v>
      </c>
      <c r="BO9" s="672">
        <v>-142034</v>
      </c>
      <c r="BP9" s="672">
        <v>0</v>
      </c>
      <c r="BQ9" s="672">
        <v>-142034</v>
      </c>
      <c r="BR9" s="672">
        <v>-42974</v>
      </c>
      <c r="BS9" s="672">
        <v>0</v>
      </c>
      <c r="BT9" s="672">
        <v>-42974</v>
      </c>
      <c r="BU9" s="672">
        <v>-297</v>
      </c>
      <c r="BV9" s="672">
        <v>0</v>
      </c>
      <c r="BW9" s="672">
        <v>-297</v>
      </c>
      <c r="BX9" s="672">
        <v>0</v>
      </c>
      <c r="BY9" s="672">
        <v>0</v>
      </c>
      <c r="BZ9" s="672">
        <v>0</v>
      </c>
      <c r="CA9" s="672">
        <v>0</v>
      </c>
      <c r="CB9" s="672">
        <v>0</v>
      </c>
      <c r="CC9" s="672">
        <v>0</v>
      </c>
      <c r="CD9" s="672">
        <v>0</v>
      </c>
      <c r="CE9" s="672">
        <v>0</v>
      </c>
      <c r="CF9" s="672">
        <v>0</v>
      </c>
      <c r="CG9" s="672">
        <v>0</v>
      </c>
      <c r="CH9" s="672">
        <v>0</v>
      </c>
      <c r="CI9" s="672">
        <v>0</v>
      </c>
      <c r="CJ9" s="672">
        <v>-185305</v>
      </c>
      <c r="CK9" s="672">
        <v>0</v>
      </c>
      <c r="CL9" s="672">
        <v>0</v>
      </c>
      <c r="CM9" s="672">
        <v>0</v>
      </c>
      <c r="CN9" s="672">
        <v>-185305</v>
      </c>
      <c r="CO9" s="672">
        <v>0</v>
      </c>
      <c r="CP9" s="672">
        <v>-185305</v>
      </c>
      <c r="CQ9" s="672">
        <v>-548581</v>
      </c>
      <c r="CR9" s="672">
        <v>0</v>
      </c>
      <c r="CS9" s="672">
        <v>-548581</v>
      </c>
      <c r="CT9" s="672">
        <v>0</v>
      </c>
      <c r="CU9" s="672">
        <v>0</v>
      </c>
      <c r="CV9" s="672">
        <v>0</v>
      </c>
      <c r="CW9" s="672">
        <v>-5280976</v>
      </c>
      <c r="CX9" s="672">
        <v>0</v>
      </c>
      <c r="CY9" s="672">
        <v>-5280976</v>
      </c>
      <c r="CZ9" s="672">
        <v>-5829557</v>
      </c>
      <c r="DA9" s="672">
        <v>0</v>
      </c>
      <c r="DB9" s="672">
        <v>0</v>
      </c>
      <c r="DC9" s="672">
        <v>0</v>
      </c>
      <c r="DD9" s="672">
        <v>-5829557</v>
      </c>
      <c r="DE9" s="672">
        <v>0</v>
      </c>
      <c r="DF9" s="672">
        <v>-5829557</v>
      </c>
      <c r="DG9" s="672">
        <v>39552666</v>
      </c>
      <c r="DH9" s="672">
        <v>0</v>
      </c>
      <c r="DI9" s="672">
        <v>39552666</v>
      </c>
      <c r="DJ9" s="672">
        <v>43449829</v>
      </c>
      <c r="DK9" s="672">
        <v>0</v>
      </c>
      <c r="DL9" s="672">
        <v>43449829</v>
      </c>
      <c r="DM9" s="672">
        <v>49.9</v>
      </c>
      <c r="DN9" s="672">
        <v>21681465</v>
      </c>
      <c r="DO9" s="672">
        <v>0</v>
      </c>
      <c r="DP9" s="672">
        <v>0</v>
      </c>
      <c r="DQ9" s="672">
        <v>0</v>
      </c>
      <c r="DR9" s="672">
        <v>21681465</v>
      </c>
      <c r="DS9" s="672">
        <v>0</v>
      </c>
      <c r="DT9" s="672">
        <v>21681465</v>
      </c>
      <c r="DU9" s="672">
        <v>0</v>
      </c>
      <c r="DV9" s="672">
        <v>0</v>
      </c>
      <c r="DW9" s="672">
        <v>0</v>
      </c>
      <c r="DX9" s="672">
        <v>0</v>
      </c>
      <c r="DY9" s="672">
        <v>0</v>
      </c>
      <c r="DZ9" s="672">
        <v>0</v>
      </c>
      <c r="EA9" s="672">
        <v>0</v>
      </c>
      <c r="EB9" s="672">
        <v>0</v>
      </c>
      <c r="EC9" s="672">
        <v>-5786546</v>
      </c>
      <c r="ED9" s="672">
        <v>0</v>
      </c>
      <c r="EE9" s="672">
        <v>-5786546</v>
      </c>
      <c r="EF9" s="672">
        <v>0</v>
      </c>
      <c r="EG9" s="672">
        <v>0</v>
      </c>
      <c r="EH9" s="672">
        <v>0</v>
      </c>
      <c r="EI9" s="672">
        <v>-840469</v>
      </c>
      <c r="EJ9" s="672">
        <v>0</v>
      </c>
      <c r="EK9" s="672">
        <v>-840469</v>
      </c>
      <c r="EL9" s="672">
        <v>-95559</v>
      </c>
      <c r="EM9" s="672">
        <v>0</v>
      </c>
      <c r="EN9" s="672">
        <v>-95559</v>
      </c>
      <c r="EO9" s="672">
        <v>0</v>
      </c>
      <c r="EP9" s="672">
        <v>0</v>
      </c>
      <c r="EQ9" s="672">
        <v>0</v>
      </c>
      <c r="ER9" s="672">
        <v>-50672</v>
      </c>
      <c r="ES9" s="672">
        <v>0</v>
      </c>
      <c r="ET9" s="672">
        <v>-50672</v>
      </c>
      <c r="EU9" s="672">
        <v>0</v>
      </c>
      <c r="EV9" s="672">
        <v>0</v>
      </c>
      <c r="EW9" s="672">
        <v>0</v>
      </c>
      <c r="EX9" s="672">
        <v>-6773246</v>
      </c>
      <c r="EY9" s="672">
        <v>0</v>
      </c>
      <c r="EZ9" s="672">
        <v>0</v>
      </c>
      <c r="FA9" s="672">
        <v>0</v>
      </c>
      <c r="FB9" s="672">
        <v>-6773246</v>
      </c>
      <c r="FC9" s="672">
        <v>0</v>
      </c>
      <c r="FD9" s="672">
        <v>-6773246</v>
      </c>
      <c r="FE9" s="672">
        <v>0</v>
      </c>
      <c r="FF9" s="672">
        <v>0</v>
      </c>
      <c r="FG9" s="672">
        <v>0</v>
      </c>
      <c r="FH9" s="672">
        <v>-257137</v>
      </c>
      <c r="FI9" s="672">
        <v>0</v>
      </c>
      <c r="FJ9" s="672">
        <v>-257137</v>
      </c>
      <c r="FK9" s="672">
        <v>-257137</v>
      </c>
      <c r="FL9" s="672">
        <v>0</v>
      </c>
      <c r="FM9" s="672">
        <v>0</v>
      </c>
      <c r="FN9" s="672">
        <v>0</v>
      </c>
      <c r="FO9" s="672">
        <v>-257137</v>
      </c>
      <c r="FP9" s="672">
        <v>0</v>
      </c>
      <c r="FQ9" s="672">
        <v>-257137</v>
      </c>
      <c r="FR9" s="672">
        <v>-29531</v>
      </c>
      <c r="FS9" s="672">
        <v>0</v>
      </c>
      <c r="FT9" s="672">
        <v>-29531</v>
      </c>
      <c r="FU9" s="672">
        <v>-42974</v>
      </c>
      <c r="FV9" s="672">
        <v>0</v>
      </c>
      <c r="FW9" s="672">
        <v>-42974</v>
      </c>
      <c r="FX9" s="672">
        <v>-297</v>
      </c>
      <c r="FY9" s="672">
        <v>0</v>
      </c>
      <c r="FZ9" s="672">
        <v>-297</v>
      </c>
      <c r="GA9" s="672">
        <v>0</v>
      </c>
      <c r="GB9" s="672">
        <v>0</v>
      </c>
      <c r="GC9" s="672">
        <v>0</v>
      </c>
      <c r="GD9" s="672">
        <v>0</v>
      </c>
      <c r="GE9" s="672">
        <v>0</v>
      </c>
      <c r="GF9" s="672">
        <v>0</v>
      </c>
      <c r="GG9" s="672">
        <v>0</v>
      </c>
      <c r="GH9" s="672">
        <v>0</v>
      </c>
      <c r="GI9" s="672">
        <v>0</v>
      </c>
      <c r="GJ9" s="672">
        <v>0</v>
      </c>
      <c r="GK9" s="672">
        <v>0</v>
      </c>
      <c r="GL9" s="672">
        <v>0</v>
      </c>
      <c r="GM9" s="672">
        <v>-72802</v>
      </c>
      <c r="GN9" s="672">
        <v>0</v>
      </c>
      <c r="GO9" s="672">
        <v>0</v>
      </c>
      <c r="GP9" s="672">
        <v>0</v>
      </c>
      <c r="GQ9" s="672">
        <v>-72802</v>
      </c>
      <c r="GR9" s="672">
        <v>0</v>
      </c>
      <c r="GS9" s="672">
        <v>-72802</v>
      </c>
      <c r="GT9" s="672">
        <v>-548581</v>
      </c>
      <c r="GU9" s="672">
        <v>0</v>
      </c>
      <c r="GV9" s="672">
        <v>-548581</v>
      </c>
      <c r="GW9" s="672">
        <v>0</v>
      </c>
      <c r="GX9" s="672">
        <v>0</v>
      </c>
      <c r="GY9" s="672">
        <v>0</v>
      </c>
      <c r="GZ9" s="672">
        <v>-3148365</v>
      </c>
      <c r="HA9" s="672">
        <v>0</v>
      </c>
      <c r="HB9" s="672">
        <v>-3148365</v>
      </c>
      <c r="HC9" s="672">
        <v>-3696946</v>
      </c>
      <c r="HD9" s="672">
        <v>0</v>
      </c>
      <c r="HE9" s="672">
        <v>0</v>
      </c>
      <c r="HF9" s="672">
        <v>0</v>
      </c>
      <c r="HG9" s="672">
        <v>-3696946</v>
      </c>
      <c r="HH9" s="672">
        <v>0</v>
      </c>
      <c r="HI9" s="672">
        <v>-3696946</v>
      </c>
      <c r="HJ9" s="672">
        <v>10881334</v>
      </c>
      <c r="HK9" s="672">
        <v>0</v>
      </c>
      <c r="HL9" s="672">
        <v>10881334</v>
      </c>
      <c r="HM9" s="672">
        <v>62111750</v>
      </c>
      <c r="HN9" s="672">
        <v>0</v>
      </c>
      <c r="HO9" s="672">
        <v>62111750</v>
      </c>
      <c r="HP9" s="672">
        <v>54.6</v>
      </c>
      <c r="HQ9" s="672">
        <v>33913016</v>
      </c>
      <c r="HR9" s="672">
        <v>0</v>
      </c>
      <c r="HS9" s="672">
        <v>0</v>
      </c>
      <c r="HT9" s="672">
        <v>0</v>
      </c>
      <c r="HU9" s="672">
        <v>33913016</v>
      </c>
      <c r="HV9" s="672">
        <v>0</v>
      </c>
      <c r="HW9" s="672">
        <v>33913016</v>
      </c>
      <c r="HX9" s="672">
        <v>0</v>
      </c>
      <c r="HY9" s="672">
        <v>0</v>
      </c>
      <c r="HZ9" s="672">
        <v>0</v>
      </c>
      <c r="IA9" s="672">
        <v>0</v>
      </c>
      <c r="IB9" s="672">
        <v>0</v>
      </c>
      <c r="IC9" s="672">
        <v>0</v>
      </c>
      <c r="ID9" s="672">
        <v>0</v>
      </c>
      <c r="IE9" s="672">
        <v>0</v>
      </c>
      <c r="IF9" s="672">
        <v>0</v>
      </c>
      <c r="IG9" s="672">
        <v>0</v>
      </c>
      <c r="IH9" s="672">
        <v>0</v>
      </c>
      <c r="II9" s="672">
        <v>0</v>
      </c>
      <c r="IJ9" s="672">
        <v>0</v>
      </c>
      <c r="IK9" s="672">
        <v>0</v>
      </c>
      <c r="IL9" s="672">
        <v>-2875849</v>
      </c>
      <c r="IM9" s="672">
        <v>0</v>
      </c>
      <c r="IN9" s="672">
        <v>-2875849</v>
      </c>
      <c r="IO9" s="672">
        <v>-22714</v>
      </c>
      <c r="IP9" s="672">
        <v>0</v>
      </c>
      <c r="IQ9" s="672">
        <v>-22714</v>
      </c>
      <c r="IR9" s="672">
        <v>0</v>
      </c>
      <c r="IS9" s="672">
        <v>0</v>
      </c>
      <c r="IT9" s="672">
        <v>0</v>
      </c>
      <c r="IU9" s="672">
        <v>0</v>
      </c>
      <c r="IV9" s="672">
        <v>0</v>
      </c>
      <c r="IW9" s="672">
        <v>0</v>
      </c>
      <c r="IX9" s="672">
        <v>0</v>
      </c>
      <c r="IY9" s="672">
        <v>0</v>
      </c>
      <c r="IZ9" s="672">
        <v>0</v>
      </c>
      <c r="JA9" s="672">
        <v>-2898563</v>
      </c>
      <c r="JB9" s="672">
        <v>0</v>
      </c>
      <c r="JC9" s="672">
        <v>0</v>
      </c>
      <c r="JD9" s="672">
        <v>0</v>
      </c>
      <c r="JE9" s="672">
        <v>-2898563</v>
      </c>
      <c r="JF9" s="672">
        <v>0</v>
      </c>
      <c r="JG9" s="672">
        <v>-2898563</v>
      </c>
      <c r="JH9" s="672">
        <v>0</v>
      </c>
      <c r="JI9" s="672">
        <v>0</v>
      </c>
      <c r="JJ9" s="672">
        <v>0</v>
      </c>
      <c r="JK9" s="672">
        <v>-98007</v>
      </c>
      <c r="JL9" s="672">
        <v>0</v>
      </c>
      <c r="JM9" s="672">
        <v>-98007</v>
      </c>
      <c r="JN9" s="672">
        <v>-98007</v>
      </c>
      <c r="JO9" s="672">
        <v>0</v>
      </c>
      <c r="JP9" s="672">
        <v>0</v>
      </c>
      <c r="JQ9" s="672">
        <v>0</v>
      </c>
      <c r="JR9" s="672">
        <v>-98007</v>
      </c>
      <c r="JS9" s="672">
        <v>0</v>
      </c>
      <c r="JT9" s="672">
        <v>-98007</v>
      </c>
      <c r="JU9" s="672">
        <v>-112503</v>
      </c>
      <c r="JV9" s="672">
        <v>0</v>
      </c>
      <c r="JW9" s="672">
        <v>-112503</v>
      </c>
      <c r="JX9" s="672">
        <v>0</v>
      </c>
      <c r="JY9" s="672">
        <v>0</v>
      </c>
      <c r="JZ9" s="672">
        <v>0</v>
      </c>
      <c r="KA9" s="672">
        <v>0</v>
      </c>
      <c r="KB9" s="672">
        <v>0</v>
      </c>
      <c r="KC9" s="672">
        <v>0</v>
      </c>
      <c r="KD9" s="672">
        <v>0</v>
      </c>
      <c r="KE9" s="672">
        <v>0</v>
      </c>
      <c r="KF9" s="672">
        <v>0</v>
      </c>
      <c r="KG9" s="672">
        <v>0</v>
      </c>
      <c r="KH9" s="672">
        <v>0</v>
      </c>
      <c r="KI9" s="672">
        <v>0</v>
      </c>
      <c r="KJ9" s="672">
        <v>0</v>
      </c>
      <c r="KK9" s="672">
        <v>0</v>
      </c>
      <c r="KL9" s="672">
        <v>0</v>
      </c>
      <c r="KM9" s="672">
        <v>0</v>
      </c>
      <c r="KN9" s="672">
        <v>0</v>
      </c>
      <c r="KO9" s="672">
        <v>0</v>
      </c>
      <c r="KP9" s="672">
        <v>-112503</v>
      </c>
      <c r="KQ9" s="672">
        <v>0</v>
      </c>
      <c r="KR9" s="672">
        <v>0</v>
      </c>
      <c r="KS9" s="672">
        <v>0</v>
      </c>
      <c r="KT9" s="672">
        <v>-112503</v>
      </c>
      <c r="KU9" s="672">
        <v>0</v>
      </c>
      <c r="KV9" s="672">
        <v>-112503</v>
      </c>
      <c r="KW9" s="672">
        <v>0</v>
      </c>
      <c r="KX9" s="672">
        <v>0</v>
      </c>
      <c r="KY9" s="672">
        <v>0</v>
      </c>
      <c r="KZ9" s="672">
        <v>0</v>
      </c>
      <c r="LA9" s="672">
        <v>0</v>
      </c>
      <c r="LB9" s="672">
        <v>0</v>
      </c>
      <c r="LC9" s="672">
        <v>-2132611</v>
      </c>
      <c r="LD9" s="672">
        <v>0</v>
      </c>
      <c r="LE9" s="672">
        <v>-2132611</v>
      </c>
      <c r="LF9" s="672">
        <v>-2132611</v>
      </c>
      <c r="LG9" s="672">
        <v>0</v>
      </c>
      <c r="LH9" s="672">
        <v>0</v>
      </c>
      <c r="LI9" s="672">
        <v>0</v>
      </c>
      <c r="LJ9" s="672">
        <v>-2132611</v>
      </c>
      <c r="LK9" s="672">
        <v>0</v>
      </c>
      <c r="LL9" s="672">
        <v>-2132611</v>
      </c>
      <c r="LM9" s="672">
        <v>28671332</v>
      </c>
      <c r="LN9" s="672">
        <v>0</v>
      </c>
      <c r="LO9" s="672">
        <v>28671332</v>
      </c>
      <c r="LP9" s="672" t="s">
        <v>773</v>
      </c>
      <c r="LQ9" s="672" t="s">
        <v>768</v>
      </c>
      <c r="LR9" s="672" t="s">
        <v>1693</v>
      </c>
      <c r="LS9" s="672" t="s">
        <v>1393</v>
      </c>
    </row>
    <row r="10" spans="1:331" x14ac:dyDescent="0.25">
      <c r="A10" s="672">
        <v>4</v>
      </c>
      <c r="B10" s="672" t="s">
        <v>774</v>
      </c>
      <c r="C10" s="672" t="s">
        <v>1384</v>
      </c>
      <c r="D10" s="672" t="s">
        <v>1386</v>
      </c>
      <c r="E10" s="672" t="s">
        <v>775</v>
      </c>
      <c r="F10" s="672" t="s">
        <v>2819</v>
      </c>
      <c r="G10" s="738">
        <v>45306</v>
      </c>
      <c r="H10" s="672">
        <v>114102823</v>
      </c>
      <c r="I10" s="672">
        <v>0</v>
      </c>
      <c r="J10" s="672">
        <v>114102823</v>
      </c>
      <c r="K10" s="672">
        <v>60933249</v>
      </c>
      <c r="L10" s="672">
        <v>0</v>
      </c>
      <c r="M10" s="672">
        <v>0</v>
      </c>
      <c r="N10" s="672">
        <v>0</v>
      </c>
      <c r="O10" s="672">
        <v>60933249</v>
      </c>
      <c r="P10" s="672">
        <v>0</v>
      </c>
      <c r="Q10" s="672">
        <v>60933249</v>
      </c>
      <c r="R10" s="672">
        <v>-646481</v>
      </c>
      <c r="S10" s="672">
        <v>0</v>
      </c>
      <c r="T10" s="672">
        <v>-646481</v>
      </c>
      <c r="U10" s="672">
        <v>0</v>
      </c>
      <c r="V10" s="672">
        <v>0</v>
      </c>
      <c r="W10" s="672">
        <v>646481</v>
      </c>
      <c r="X10" s="672">
        <v>0</v>
      </c>
      <c r="Y10" s="672">
        <v>646481</v>
      </c>
      <c r="Z10" s="672">
        <v>-3762292</v>
      </c>
      <c r="AA10" s="672">
        <v>0</v>
      </c>
      <c r="AB10" s="672">
        <v>-3762292</v>
      </c>
      <c r="AC10" s="672">
        <v>0</v>
      </c>
      <c r="AD10" s="672">
        <v>0</v>
      </c>
      <c r="AE10" s="672">
        <v>0</v>
      </c>
      <c r="AF10" s="672">
        <v>-2785490</v>
      </c>
      <c r="AG10" s="672">
        <v>0</v>
      </c>
      <c r="AH10" s="672">
        <v>-2785490</v>
      </c>
      <c r="AI10" s="672">
        <v>-24152</v>
      </c>
      <c r="AJ10" s="672">
        <v>0</v>
      </c>
      <c r="AK10" s="672">
        <v>-24152</v>
      </c>
      <c r="AL10" s="672">
        <v>-20572</v>
      </c>
      <c r="AM10" s="672">
        <v>0</v>
      </c>
      <c r="AN10" s="672">
        <v>-20572</v>
      </c>
      <c r="AO10" s="672">
        <v>-836</v>
      </c>
      <c r="AP10" s="672">
        <v>0</v>
      </c>
      <c r="AQ10" s="672">
        <v>-836</v>
      </c>
      <c r="AR10" s="672">
        <v>0</v>
      </c>
      <c r="AS10" s="672">
        <v>0</v>
      </c>
      <c r="AT10" s="672">
        <v>0</v>
      </c>
      <c r="AU10" s="672">
        <v>-6593342</v>
      </c>
      <c r="AV10" s="672">
        <v>0</v>
      </c>
      <c r="AW10" s="672">
        <v>0</v>
      </c>
      <c r="AX10" s="672">
        <v>0</v>
      </c>
      <c r="AY10" s="672">
        <v>-6593342</v>
      </c>
      <c r="AZ10" s="672">
        <v>0</v>
      </c>
      <c r="BA10" s="672">
        <v>-6593342</v>
      </c>
      <c r="BB10" s="672">
        <v>0</v>
      </c>
      <c r="BC10" s="672">
        <v>0</v>
      </c>
      <c r="BD10" s="672">
        <v>0</v>
      </c>
      <c r="BE10" s="672">
        <v>-1052523</v>
      </c>
      <c r="BF10" s="672">
        <v>0</v>
      </c>
      <c r="BG10" s="672">
        <v>-1052523</v>
      </c>
      <c r="BH10" s="672">
        <v>-1052523</v>
      </c>
      <c r="BI10" s="672">
        <v>0</v>
      </c>
      <c r="BJ10" s="672">
        <v>0</v>
      </c>
      <c r="BK10" s="672">
        <v>0</v>
      </c>
      <c r="BL10" s="672">
        <v>-1052523</v>
      </c>
      <c r="BM10" s="672">
        <v>0</v>
      </c>
      <c r="BN10" s="672">
        <v>-1052523</v>
      </c>
      <c r="BO10" s="672">
        <v>-203645</v>
      </c>
      <c r="BP10" s="672">
        <v>0</v>
      </c>
      <c r="BQ10" s="672">
        <v>-203645</v>
      </c>
      <c r="BR10" s="672">
        <v>-38543</v>
      </c>
      <c r="BS10" s="672">
        <v>0</v>
      </c>
      <c r="BT10" s="672">
        <v>-38543</v>
      </c>
      <c r="BU10" s="672">
        <v>0</v>
      </c>
      <c r="BV10" s="672">
        <v>0</v>
      </c>
      <c r="BW10" s="672">
        <v>0</v>
      </c>
      <c r="BX10" s="672">
        <v>0</v>
      </c>
      <c r="BY10" s="672">
        <v>0</v>
      </c>
      <c r="BZ10" s="672">
        <v>0</v>
      </c>
      <c r="CA10" s="672">
        <v>0</v>
      </c>
      <c r="CB10" s="672">
        <v>0</v>
      </c>
      <c r="CC10" s="672">
        <v>0</v>
      </c>
      <c r="CD10" s="672">
        <v>0</v>
      </c>
      <c r="CE10" s="672">
        <v>0</v>
      </c>
      <c r="CF10" s="672">
        <v>0</v>
      </c>
      <c r="CG10" s="672">
        <v>0</v>
      </c>
      <c r="CH10" s="672">
        <v>0</v>
      </c>
      <c r="CI10" s="672">
        <v>0</v>
      </c>
      <c r="CJ10" s="672">
        <v>-242188</v>
      </c>
      <c r="CK10" s="672">
        <v>0</v>
      </c>
      <c r="CL10" s="672">
        <v>0</v>
      </c>
      <c r="CM10" s="672">
        <v>0</v>
      </c>
      <c r="CN10" s="672">
        <v>-242188</v>
      </c>
      <c r="CO10" s="672">
        <v>0</v>
      </c>
      <c r="CP10" s="672">
        <v>-242188</v>
      </c>
      <c r="CQ10" s="672">
        <v>-247712</v>
      </c>
      <c r="CR10" s="672">
        <v>0</v>
      </c>
      <c r="CS10" s="672">
        <v>-247712</v>
      </c>
      <c r="CT10" s="672">
        <v>0</v>
      </c>
      <c r="CU10" s="672">
        <v>0</v>
      </c>
      <c r="CV10" s="672">
        <v>0</v>
      </c>
      <c r="CW10" s="672">
        <v>-2145122</v>
      </c>
      <c r="CX10" s="672">
        <v>0</v>
      </c>
      <c r="CY10" s="672">
        <v>-2145122</v>
      </c>
      <c r="CZ10" s="672">
        <v>-2392835</v>
      </c>
      <c r="DA10" s="672">
        <v>0</v>
      </c>
      <c r="DB10" s="672">
        <v>0</v>
      </c>
      <c r="DC10" s="672">
        <v>0</v>
      </c>
      <c r="DD10" s="672">
        <v>-2392835</v>
      </c>
      <c r="DE10" s="672">
        <v>0</v>
      </c>
      <c r="DF10" s="672">
        <v>-2392835</v>
      </c>
      <c r="DG10" s="672">
        <v>50005881</v>
      </c>
      <c r="DH10" s="672">
        <v>0</v>
      </c>
      <c r="DI10" s="672">
        <v>50005881</v>
      </c>
      <c r="DJ10" s="672">
        <v>29082823</v>
      </c>
      <c r="DK10" s="672">
        <v>0</v>
      </c>
      <c r="DL10" s="672">
        <v>29082823</v>
      </c>
      <c r="DM10" s="672">
        <v>49.9</v>
      </c>
      <c r="DN10" s="672">
        <v>14512329</v>
      </c>
      <c r="DO10" s="672">
        <v>0</v>
      </c>
      <c r="DP10" s="672">
        <v>0</v>
      </c>
      <c r="DQ10" s="672">
        <v>0</v>
      </c>
      <c r="DR10" s="672">
        <v>14512329</v>
      </c>
      <c r="DS10" s="672">
        <v>0</v>
      </c>
      <c r="DT10" s="672">
        <v>14512329</v>
      </c>
      <c r="DU10" s="672">
        <v>-630419</v>
      </c>
      <c r="DV10" s="672">
        <v>0</v>
      </c>
      <c r="DW10" s="672">
        <v>-630419</v>
      </c>
      <c r="DX10" s="672">
        <v>0</v>
      </c>
      <c r="DY10" s="672">
        <v>0</v>
      </c>
      <c r="DZ10" s="672">
        <v>630419</v>
      </c>
      <c r="EA10" s="672">
        <v>0</v>
      </c>
      <c r="EB10" s="672">
        <v>630419</v>
      </c>
      <c r="EC10" s="672">
        <v>-3762292</v>
      </c>
      <c r="ED10" s="672">
        <v>0</v>
      </c>
      <c r="EE10" s="672">
        <v>-3762292</v>
      </c>
      <c r="EF10" s="672">
        <v>0</v>
      </c>
      <c r="EG10" s="672">
        <v>0</v>
      </c>
      <c r="EH10" s="672">
        <v>0</v>
      </c>
      <c r="EI10" s="672">
        <v>-542085</v>
      </c>
      <c r="EJ10" s="672">
        <v>0</v>
      </c>
      <c r="EK10" s="672">
        <v>-542085</v>
      </c>
      <c r="EL10" s="672">
        <v>-24152</v>
      </c>
      <c r="EM10" s="672">
        <v>0</v>
      </c>
      <c r="EN10" s="672">
        <v>-24152</v>
      </c>
      <c r="EO10" s="672">
        <v>-20572</v>
      </c>
      <c r="EP10" s="672">
        <v>0</v>
      </c>
      <c r="EQ10" s="672">
        <v>-20572</v>
      </c>
      <c r="ER10" s="672">
        <v>-836</v>
      </c>
      <c r="ES10" s="672">
        <v>0</v>
      </c>
      <c r="ET10" s="672">
        <v>-836</v>
      </c>
      <c r="EU10" s="672">
        <v>0</v>
      </c>
      <c r="EV10" s="672">
        <v>0</v>
      </c>
      <c r="EW10" s="672">
        <v>0</v>
      </c>
      <c r="EX10" s="672">
        <v>-4349937</v>
      </c>
      <c r="EY10" s="672">
        <v>0</v>
      </c>
      <c r="EZ10" s="672">
        <v>0</v>
      </c>
      <c r="FA10" s="672">
        <v>0</v>
      </c>
      <c r="FB10" s="672">
        <v>-4349937</v>
      </c>
      <c r="FC10" s="672">
        <v>0</v>
      </c>
      <c r="FD10" s="672">
        <v>-4349937</v>
      </c>
      <c r="FE10" s="672">
        <v>0</v>
      </c>
      <c r="FF10" s="672">
        <v>0</v>
      </c>
      <c r="FG10" s="672">
        <v>0</v>
      </c>
      <c r="FH10" s="672">
        <v>-402646</v>
      </c>
      <c r="FI10" s="672">
        <v>0</v>
      </c>
      <c r="FJ10" s="672">
        <v>-402646</v>
      </c>
      <c r="FK10" s="672">
        <v>-402646</v>
      </c>
      <c r="FL10" s="672">
        <v>0</v>
      </c>
      <c r="FM10" s="672">
        <v>0</v>
      </c>
      <c r="FN10" s="672">
        <v>0</v>
      </c>
      <c r="FO10" s="672">
        <v>-402646</v>
      </c>
      <c r="FP10" s="672">
        <v>0</v>
      </c>
      <c r="FQ10" s="672">
        <v>-402646</v>
      </c>
      <c r="FR10" s="672">
        <v>-40555</v>
      </c>
      <c r="FS10" s="672">
        <v>0</v>
      </c>
      <c r="FT10" s="672">
        <v>-40555</v>
      </c>
      <c r="FU10" s="672">
        <v>-12335</v>
      </c>
      <c r="FV10" s="672">
        <v>0</v>
      </c>
      <c r="FW10" s="672">
        <v>-12335</v>
      </c>
      <c r="FX10" s="672">
        <v>0</v>
      </c>
      <c r="FY10" s="672">
        <v>0</v>
      </c>
      <c r="FZ10" s="672">
        <v>0</v>
      </c>
      <c r="GA10" s="672">
        <v>0</v>
      </c>
      <c r="GB10" s="672">
        <v>0</v>
      </c>
      <c r="GC10" s="672">
        <v>0</v>
      </c>
      <c r="GD10" s="672">
        <v>0</v>
      </c>
      <c r="GE10" s="672">
        <v>0</v>
      </c>
      <c r="GF10" s="672">
        <v>0</v>
      </c>
      <c r="GG10" s="672">
        <v>0</v>
      </c>
      <c r="GH10" s="672">
        <v>0</v>
      </c>
      <c r="GI10" s="672">
        <v>0</v>
      </c>
      <c r="GJ10" s="672">
        <v>0</v>
      </c>
      <c r="GK10" s="672">
        <v>0</v>
      </c>
      <c r="GL10" s="672">
        <v>0</v>
      </c>
      <c r="GM10" s="672">
        <v>-52890</v>
      </c>
      <c r="GN10" s="672">
        <v>0</v>
      </c>
      <c r="GO10" s="672">
        <v>0</v>
      </c>
      <c r="GP10" s="672">
        <v>0</v>
      </c>
      <c r="GQ10" s="672">
        <v>-52890</v>
      </c>
      <c r="GR10" s="672">
        <v>0</v>
      </c>
      <c r="GS10" s="672">
        <v>-52890</v>
      </c>
      <c r="GT10" s="672">
        <v>-247712</v>
      </c>
      <c r="GU10" s="672">
        <v>0</v>
      </c>
      <c r="GV10" s="672">
        <v>-247712</v>
      </c>
      <c r="GW10" s="672">
        <v>0</v>
      </c>
      <c r="GX10" s="672">
        <v>0</v>
      </c>
      <c r="GY10" s="672">
        <v>0</v>
      </c>
      <c r="GZ10" s="672">
        <v>-1376658</v>
      </c>
      <c r="HA10" s="672">
        <v>0</v>
      </c>
      <c r="HB10" s="672">
        <v>-1376658</v>
      </c>
      <c r="HC10" s="672">
        <v>-1624370</v>
      </c>
      <c r="HD10" s="672">
        <v>0</v>
      </c>
      <c r="HE10" s="672">
        <v>0</v>
      </c>
      <c r="HF10" s="672">
        <v>0</v>
      </c>
      <c r="HG10" s="672">
        <v>-1624370</v>
      </c>
      <c r="HH10" s="672">
        <v>0</v>
      </c>
      <c r="HI10" s="672">
        <v>-1624370</v>
      </c>
      <c r="HJ10" s="672">
        <v>7452067</v>
      </c>
      <c r="HK10" s="672">
        <v>0</v>
      </c>
      <c r="HL10" s="672">
        <v>7452067</v>
      </c>
      <c r="HM10" s="672">
        <v>85020000</v>
      </c>
      <c r="HN10" s="672">
        <v>0</v>
      </c>
      <c r="HO10" s="672">
        <v>85020000</v>
      </c>
      <c r="HP10" s="672">
        <v>54.6</v>
      </c>
      <c r="HQ10" s="672">
        <v>46420920</v>
      </c>
      <c r="HR10" s="672">
        <v>0</v>
      </c>
      <c r="HS10" s="672">
        <v>0</v>
      </c>
      <c r="HT10" s="672">
        <v>0</v>
      </c>
      <c r="HU10" s="672">
        <v>46420920</v>
      </c>
      <c r="HV10" s="672">
        <v>0</v>
      </c>
      <c r="HW10" s="672">
        <v>46420920</v>
      </c>
      <c r="HX10" s="672">
        <v>-16062</v>
      </c>
      <c r="HY10" s="672">
        <v>0</v>
      </c>
      <c r="HZ10" s="672">
        <v>-16062</v>
      </c>
      <c r="IA10" s="672">
        <v>0</v>
      </c>
      <c r="IB10" s="672">
        <v>0</v>
      </c>
      <c r="IC10" s="672">
        <v>16062</v>
      </c>
      <c r="ID10" s="672">
        <v>0</v>
      </c>
      <c r="IE10" s="672">
        <v>16062</v>
      </c>
      <c r="IF10" s="672">
        <v>0</v>
      </c>
      <c r="IG10" s="672">
        <v>0</v>
      </c>
      <c r="IH10" s="672">
        <v>0</v>
      </c>
      <c r="II10" s="672">
        <v>0</v>
      </c>
      <c r="IJ10" s="672">
        <v>0</v>
      </c>
      <c r="IK10" s="672">
        <v>0</v>
      </c>
      <c r="IL10" s="672">
        <v>-2243405</v>
      </c>
      <c r="IM10" s="672">
        <v>0</v>
      </c>
      <c r="IN10" s="672">
        <v>-2243405</v>
      </c>
      <c r="IO10" s="672">
        <v>0</v>
      </c>
      <c r="IP10" s="672">
        <v>0</v>
      </c>
      <c r="IQ10" s="672">
        <v>0</v>
      </c>
      <c r="IR10" s="672">
        <v>0</v>
      </c>
      <c r="IS10" s="672">
        <v>0</v>
      </c>
      <c r="IT10" s="672">
        <v>0</v>
      </c>
      <c r="IU10" s="672">
        <v>0</v>
      </c>
      <c r="IV10" s="672">
        <v>0</v>
      </c>
      <c r="IW10" s="672">
        <v>0</v>
      </c>
      <c r="IX10" s="672">
        <v>0</v>
      </c>
      <c r="IY10" s="672">
        <v>0</v>
      </c>
      <c r="IZ10" s="672">
        <v>0</v>
      </c>
      <c r="JA10" s="672">
        <v>-2243405</v>
      </c>
      <c r="JB10" s="672">
        <v>0</v>
      </c>
      <c r="JC10" s="672">
        <v>0</v>
      </c>
      <c r="JD10" s="672">
        <v>0</v>
      </c>
      <c r="JE10" s="672">
        <v>-2243405</v>
      </c>
      <c r="JF10" s="672">
        <v>0</v>
      </c>
      <c r="JG10" s="672">
        <v>-2243405</v>
      </c>
      <c r="JH10" s="672">
        <v>0</v>
      </c>
      <c r="JI10" s="672">
        <v>0</v>
      </c>
      <c r="JJ10" s="672">
        <v>0</v>
      </c>
      <c r="JK10" s="672">
        <v>-649877</v>
      </c>
      <c r="JL10" s="672">
        <v>0</v>
      </c>
      <c r="JM10" s="672">
        <v>-649877</v>
      </c>
      <c r="JN10" s="672">
        <v>-649877</v>
      </c>
      <c r="JO10" s="672">
        <v>0</v>
      </c>
      <c r="JP10" s="672">
        <v>0</v>
      </c>
      <c r="JQ10" s="672">
        <v>0</v>
      </c>
      <c r="JR10" s="672">
        <v>-649877</v>
      </c>
      <c r="JS10" s="672">
        <v>0</v>
      </c>
      <c r="JT10" s="672">
        <v>-649877</v>
      </c>
      <c r="JU10" s="672">
        <v>-163090</v>
      </c>
      <c r="JV10" s="672">
        <v>0</v>
      </c>
      <c r="JW10" s="672">
        <v>-163090</v>
      </c>
      <c r="JX10" s="672">
        <v>-26208</v>
      </c>
      <c r="JY10" s="672">
        <v>0</v>
      </c>
      <c r="JZ10" s="672">
        <v>-26208</v>
      </c>
      <c r="KA10" s="672">
        <v>0</v>
      </c>
      <c r="KB10" s="672">
        <v>0</v>
      </c>
      <c r="KC10" s="672">
        <v>0</v>
      </c>
      <c r="KD10" s="672">
        <v>0</v>
      </c>
      <c r="KE10" s="672">
        <v>0</v>
      </c>
      <c r="KF10" s="672">
        <v>0</v>
      </c>
      <c r="KG10" s="672">
        <v>0</v>
      </c>
      <c r="KH10" s="672">
        <v>0</v>
      </c>
      <c r="KI10" s="672">
        <v>0</v>
      </c>
      <c r="KJ10" s="672">
        <v>0</v>
      </c>
      <c r="KK10" s="672">
        <v>0</v>
      </c>
      <c r="KL10" s="672">
        <v>0</v>
      </c>
      <c r="KM10" s="672">
        <v>0</v>
      </c>
      <c r="KN10" s="672">
        <v>0</v>
      </c>
      <c r="KO10" s="672">
        <v>0</v>
      </c>
      <c r="KP10" s="672">
        <v>-189298</v>
      </c>
      <c r="KQ10" s="672">
        <v>0</v>
      </c>
      <c r="KR10" s="672">
        <v>0</v>
      </c>
      <c r="KS10" s="672">
        <v>0</v>
      </c>
      <c r="KT10" s="672">
        <v>-189298</v>
      </c>
      <c r="KU10" s="672">
        <v>0</v>
      </c>
      <c r="KV10" s="672">
        <v>-189298</v>
      </c>
      <c r="KW10" s="672">
        <v>0</v>
      </c>
      <c r="KX10" s="672">
        <v>0</v>
      </c>
      <c r="KY10" s="672">
        <v>0</v>
      </c>
      <c r="KZ10" s="672">
        <v>0</v>
      </c>
      <c r="LA10" s="672">
        <v>0</v>
      </c>
      <c r="LB10" s="672">
        <v>0</v>
      </c>
      <c r="LC10" s="672">
        <v>-768465</v>
      </c>
      <c r="LD10" s="672">
        <v>0</v>
      </c>
      <c r="LE10" s="672">
        <v>-768465</v>
      </c>
      <c r="LF10" s="672">
        <v>-768465</v>
      </c>
      <c r="LG10" s="672">
        <v>0</v>
      </c>
      <c r="LH10" s="672">
        <v>0</v>
      </c>
      <c r="LI10" s="672">
        <v>0</v>
      </c>
      <c r="LJ10" s="672">
        <v>-768465</v>
      </c>
      <c r="LK10" s="672">
        <v>0</v>
      </c>
      <c r="LL10" s="672">
        <v>-768465</v>
      </c>
      <c r="LM10" s="672">
        <v>42553814</v>
      </c>
      <c r="LN10" s="672">
        <v>0</v>
      </c>
      <c r="LO10" s="672">
        <v>42553814</v>
      </c>
      <c r="LP10" s="672" t="s">
        <v>775</v>
      </c>
      <c r="LQ10" s="672" t="s">
        <v>776</v>
      </c>
      <c r="LR10" s="672" t="s">
        <v>1695</v>
      </c>
      <c r="LS10" s="672" t="s">
        <v>1394</v>
      </c>
    </row>
    <row r="11" spans="1:331" x14ac:dyDescent="0.25">
      <c r="A11" s="672">
        <v>5</v>
      </c>
      <c r="B11" s="672" t="s">
        <v>777</v>
      </c>
      <c r="C11" s="672" t="s">
        <v>1384</v>
      </c>
      <c r="D11" s="672" t="s">
        <v>1385</v>
      </c>
      <c r="E11" s="672" t="s">
        <v>778</v>
      </c>
      <c r="F11" s="672" t="s">
        <v>2819</v>
      </c>
      <c r="G11" s="738">
        <v>45294</v>
      </c>
      <c r="H11" s="672">
        <v>144646319</v>
      </c>
      <c r="I11" s="672">
        <v>0</v>
      </c>
      <c r="J11" s="672">
        <v>144646319</v>
      </c>
      <c r="K11" s="672">
        <v>76484160</v>
      </c>
      <c r="L11" s="672">
        <v>0</v>
      </c>
      <c r="M11" s="672">
        <v>433000</v>
      </c>
      <c r="N11" s="672">
        <v>0</v>
      </c>
      <c r="O11" s="672">
        <v>76917160</v>
      </c>
      <c r="P11" s="672">
        <v>0</v>
      </c>
      <c r="Q11" s="672">
        <v>76917160</v>
      </c>
      <c r="R11" s="672">
        <v>-2207848</v>
      </c>
      <c r="S11" s="672">
        <v>0</v>
      </c>
      <c r="T11" s="672">
        <v>-2207848</v>
      </c>
      <c r="U11" s="672">
        <v>0</v>
      </c>
      <c r="V11" s="672">
        <v>0</v>
      </c>
      <c r="W11" s="672">
        <v>2207848</v>
      </c>
      <c r="X11" s="672">
        <v>0</v>
      </c>
      <c r="Y11" s="672">
        <v>2207848</v>
      </c>
      <c r="Z11" s="672">
        <v>-5100058</v>
      </c>
      <c r="AA11" s="672">
        <v>0</v>
      </c>
      <c r="AB11" s="672">
        <v>-5100058</v>
      </c>
      <c r="AC11" s="672">
        <v>-32500</v>
      </c>
      <c r="AD11" s="672">
        <v>0</v>
      </c>
      <c r="AE11" s="672">
        <v>-32500</v>
      </c>
      <c r="AF11" s="672">
        <v>-4878689</v>
      </c>
      <c r="AG11" s="672">
        <v>0</v>
      </c>
      <c r="AH11" s="672">
        <v>-4878689</v>
      </c>
      <c r="AI11" s="672">
        <v>-94365</v>
      </c>
      <c r="AJ11" s="672">
        <v>0</v>
      </c>
      <c r="AK11" s="672">
        <v>-94365</v>
      </c>
      <c r="AL11" s="672">
        <v>-19996</v>
      </c>
      <c r="AM11" s="672">
        <v>0</v>
      </c>
      <c r="AN11" s="672">
        <v>-19996</v>
      </c>
      <c r="AO11" s="672">
        <v>-4827</v>
      </c>
      <c r="AP11" s="672">
        <v>0</v>
      </c>
      <c r="AQ11" s="672">
        <v>-4827</v>
      </c>
      <c r="AR11" s="672">
        <v>0</v>
      </c>
      <c r="AS11" s="672">
        <v>0</v>
      </c>
      <c r="AT11" s="672">
        <v>0</v>
      </c>
      <c r="AU11" s="672">
        <v>-10097935</v>
      </c>
      <c r="AV11" s="672">
        <v>0</v>
      </c>
      <c r="AW11" s="672">
        <v>-81900</v>
      </c>
      <c r="AX11" s="672">
        <v>0</v>
      </c>
      <c r="AY11" s="672">
        <v>-10179835</v>
      </c>
      <c r="AZ11" s="672">
        <v>0</v>
      </c>
      <c r="BA11" s="672">
        <v>-10179835</v>
      </c>
      <c r="BB11" s="672">
        <v>0</v>
      </c>
      <c r="BC11" s="672">
        <v>0</v>
      </c>
      <c r="BD11" s="672">
        <v>0</v>
      </c>
      <c r="BE11" s="672">
        <v>-1451164</v>
      </c>
      <c r="BF11" s="672">
        <v>0</v>
      </c>
      <c r="BG11" s="672">
        <v>-1451164</v>
      </c>
      <c r="BH11" s="672">
        <v>-1451164</v>
      </c>
      <c r="BI11" s="672">
        <v>0</v>
      </c>
      <c r="BJ11" s="672">
        <v>-1000000</v>
      </c>
      <c r="BK11" s="672">
        <v>0</v>
      </c>
      <c r="BL11" s="672">
        <v>-2451164</v>
      </c>
      <c r="BM11" s="672">
        <v>0</v>
      </c>
      <c r="BN11" s="672">
        <v>-2451164</v>
      </c>
      <c r="BO11" s="672">
        <v>-183093</v>
      </c>
      <c r="BP11" s="672">
        <v>0</v>
      </c>
      <c r="BQ11" s="672">
        <v>-183093</v>
      </c>
      <c r="BR11" s="672">
        <v>-141594</v>
      </c>
      <c r="BS11" s="672">
        <v>0</v>
      </c>
      <c r="BT11" s="672">
        <v>-141594</v>
      </c>
      <c r="BU11" s="672">
        <v>-14227</v>
      </c>
      <c r="BV11" s="672">
        <v>0</v>
      </c>
      <c r="BW11" s="672">
        <v>-14227</v>
      </c>
      <c r="BX11" s="672">
        <v>-42456</v>
      </c>
      <c r="BY11" s="672">
        <v>0</v>
      </c>
      <c r="BZ11" s="672">
        <v>-42456</v>
      </c>
      <c r="CA11" s="672">
        <v>0</v>
      </c>
      <c r="CB11" s="672">
        <v>0</v>
      </c>
      <c r="CC11" s="672">
        <v>0</v>
      </c>
      <c r="CD11" s="672">
        <v>0</v>
      </c>
      <c r="CE11" s="672">
        <v>0</v>
      </c>
      <c r="CF11" s="672">
        <v>0</v>
      </c>
      <c r="CG11" s="672">
        <v>0</v>
      </c>
      <c r="CH11" s="672">
        <v>0</v>
      </c>
      <c r="CI11" s="672">
        <v>0</v>
      </c>
      <c r="CJ11" s="672">
        <v>-381370</v>
      </c>
      <c r="CK11" s="672">
        <v>0</v>
      </c>
      <c r="CL11" s="672">
        <v>0</v>
      </c>
      <c r="CM11" s="672">
        <v>0</v>
      </c>
      <c r="CN11" s="672">
        <v>-381370</v>
      </c>
      <c r="CO11" s="672">
        <v>0</v>
      </c>
      <c r="CP11" s="672">
        <v>-381370</v>
      </c>
      <c r="CQ11" s="672">
        <v>-650000</v>
      </c>
      <c r="CR11" s="672">
        <v>0</v>
      </c>
      <c r="CS11" s="672">
        <v>-650000</v>
      </c>
      <c r="CT11" s="672">
        <v>-1500</v>
      </c>
      <c r="CU11" s="672">
        <v>0</v>
      </c>
      <c r="CV11" s="672">
        <v>-1500</v>
      </c>
      <c r="CW11" s="672">
        <v>-5066691</v>
      </c>
      <c r="CX11" s="672">
        <v>0</v>
      </c>
      <c r="CY11" s="672">
        <v>-5066691</v>
      </c>
      <c r="CZ11" s="672">
        <v>-5718191</v>
      </c>
      <c r="DA11" s="672">
        <v>0</v>
      </c>
      <c r="DB11" s="672">
        <v>0</v>
      </c>
      <c r="DC11" s="672">
        <v>0</v>
      </c>
      <c r="DD11" s="672">
        <v>-5718191</v>
      </c>
      <c r="DE11" s="672">
        <v>0</v>
      </c>
      <c r="DF11" s="672">
        <v>-5718191</v>
      </c>
      <c r="DG11" s="672">
        <v>55978752</v>
      </c>
      <c r="DH11" s="672">
        <v>0</v>
      </c>
      <c r="DI11" s="672">
        <v>55978752</v>
      </c>
      <c r="DJ11" s="672">
        <v>53036819</v>
      </c>
      <c r="DK11" s="672">
        <v>0</v>
      </c>
      <c r="DL11" s="672">
        <v>53036819</v>
      </c>
      <c r="DM11" s="672">
        <v>49.9</v>
      </c>
      <c r="DN11" s="672">
        <v>26465373</v>
      </c>
      <c r="DO11" s="672">
        <v>0</v>
      </c>
      <c r="DP11" s="672">
        <v>262375</v>
      </c>
      <c r="DQ11" s="672">
        <v>0</v>
      </c>
      <c r="DR11" s="672">
        <v>26727748</v>
      </c>
      <c r="DS11" s="672">
        <v>0</v>
      </c>
      <c r="DT11" s="672">
        <v>26727748</v>
      </c>
      <c r="DU11" s="672">
        <v>-1842313</v>
      </c>
      <c r="DV11" s="672">
        <v>0</v>
      </c>
      <c r="DW11" s="672">
        <v>-1842313</v>
      </c>
      <c r="DX11" s="672">
        <v>0</v>
      </c>
      <c r="DY11" s="672">
        <v>0</v>
      </c>
      <c r="DZ11" s="672">
        <v>1842313</v>
      </c>
      <c r="EA11" s="672">
        <v>0</v>
      </c>
      <c r="EB11" s="672">
        <v>1842313</v>
      </c>
      <c r="EC11" s="672">
        <v>-5100058</v>
      </c>
      <c r="ED11" s="672">
        <v>0</v>
      </c>
      <c r="EE11" s="672">
        <v>-5100058</v>
      </c>
      <c r="EF11" s="672">
        <v>-32500</v>
      </c>
      <c r="EG11" s="672">
        <v>0</v>
      </c>
      <c r="EH11" s="672">
        <v>-32500</v>
      </c>
      <c r="EI11" s="672">
        <v>-912037</v>
      </c>
      <c r="EJ11" s="672">
        <v>0</v>
      </c>
      <c r="EK11" s="672">
        <v>-912037</v>
      </c>
      <c r="EL11" s="672">
        <v>-94365</v>
      </c>
      <c r="EM11" s="672">
        <v>0</v>
      </c>
      <c r="EN11" s="672">
        <v>-94365</v>
      </c>
      <c r="EO11" s="672">
        <v>-19996</v>
      </c>
      <c r="EP11" s="672">
        <v>0</v>
      </c>
      <c r="EQ11" s="672">
        <v>-19996</v>
      </c>
      <c r="ER11" s="672">
        <v>-4827</v>
      </c>
      <c r="ES11" s="672">
        <v>0</v>
      </c>
      <c r="ET11" s="672">
        <v>-4827</v>
      </c>
      <c r="EU11" s="672">
        <v>0</v>
      </c>
      <c r="EV11" s="672">
        <v>0</v>
      </c>
      <c r="EW11" s="672">
        <v>0</v>
      </c>
      <c r="EX11" s="672">
        <v>-6131283</v>
      </c>
      <c r="EY11" s="672">
        <v>0</v>
      </c>
      <c r="EZ11" s="672">
        <v>0</v>
      </c>
      <c r="FA11" s="672">
        <v>0</v>
      </c>
      <c r="FB11" s="672">
        <v>-6131283</v>
      </c>
      <c r="FC11" s="672">
        <v>0</v>
      </c>
      <c r="FD11" s="672">
        <v>-6131283</v>
      </c>
      <c r="FE11" s="672">
        <v>0</v>
      </c>
      <c r="FF11" s="672">
        <v>0</v>
      </c>
      <c r="FG11" s="672">
        <v>0</v>
      </c>
      <c r="FH11" s="672">
        <v>-774124</v>
      </c>
      <c r="FI11" s="672">
        <v>0</v>
      </c>
      <c r="FJ11" s="672">
        <v>-774124</v>
      </c>
      <c r="FK11" s="672">
        <v>-774124</v>
      </c>
      <c r="FL11" s="672">
        <v>0</v>
      </c>
      <c r="FM11" s="672">
        <v>-500000</v>
      </c>
      <c r="FN11" s="672">
        <v>0</v>
      </c>
      <c r="FO11" s="672">
        <v>-1274124</v>
      </c>
      <c r="FP11" s="672">
        <v>0</v>
      </c>
      <c r="FQ11" s="672">
        <v>-1274124</v>
      </c>
      <c r="FR11" s="672">
        <v>-50783</v>
      </c>
      <c r="FS11" s="672">
        <v>0</v>
      </c>
      <c r="FT11" s="672">
        <v>-50783</v>
      </c>
      <c r="FU11" s="672">
        <v>-82954</v>
      </c>
      <c r="FV11" s="672">
        <v>0</v>
      </c>
      <c r="FW11" s="672">
        <v>-82954</v>
      </c>
      <c r="FX11" s="672">
        <v>-14227</v>
      </c>
      <c r="FY11" s="672">
        <v>0</v>
      </c>
      <c r="FZ11" s="672">
        <v>-14227</v>
      </c>
      <c r="GA11" s="672">
        <v>-42456</v>
      </c>
      <c r="GB11" s="672">
        <v>0</v>
      </c>
      <c r="GC11" s="672">
        <v>-42456</v>
      </c>
      <c r="GD11" s="672">
        <v>0</v>
      </c>
      <c r="GE11" s="672">
        <v>0</v>
      </c>
      <c r="GF11" s="672">
        <v>0</v>
      </c>
      <c r="GG11" s="672">
        <v>0</v>
      </c>
      <c r="GH11" s="672">
        <v>0</v>
      </c>
      <c r="GI11" s="672">
        <v>0</v>
      </c>
      <c r="GJ11" s="672">
        <v>0</v>
      </c>
      <c r="GK11" s="672">
        <v>0</v>
      </c>
      <c r="GL11" s="672">
        <v>0</v>
      </c>
      <c r="GM11" s="672">
        <v>-190420</v>
      </c>
      <c r="GN11" s="672">
        <v>0</v>
      </c>
      <c r="GO11" s="672">
        <v>0</v>
      </c>
      <c r="GP11" s="672">
        <v>0</v>
      </c>
      <c r="GQ11" s="672">
        <v>-190420</v>
      </c>
      <c r="GR11" s="672">
        <v>0</v>
      </c>
      <c r="GS11" s="672">
        <v>-190420</v>
      </c>
      <c r="GT11" s="672">
        <v>-650000</v>
      </c>
      <c r="GU11" s="672">
        <v>0</v>
      </c>
      <c r="GV11" s="672">
        <v>-650000</v>
      </c>
      <c r="GW11" s="672">
        <v>-1500</v>
      </c>
      <c r="GX11" s="672">
        <v>0</v>
      </c>
      <c r="GY11" s="672">
        <v>-1500</v>
      </c>
      <c r="GZ11" s="672">
        <v>-2808229</v>
      </c>
      <c r="HA11" s="672">
        <v>0</v>
      </c>
      <c r="HB11" s="672">
        <v>-2808229</v>
      </c>
      <c r="HC11" s="672">
        <v>-3459729</v>
      </c>
      <c r="HD11" s="672">
        <v>0</v>
      </c>
      <c r="HE11" s="672">
        <v>0</v>
      </c>
      <c r="HF11" s="672">
        <v>0</v>
      </c>
      <c r="HG11" s="672">
        <v>-3459729</v>
      </c>
      <c r="HH11" s="672">
        <v>0</v>
      </c>
      <c r="HI11" s="672">
        <v>-3459729</v>
      </c>
      <c r="HJ11" s="672">
        <v>13829879</v>
      </c>
      <c r="HK11" s="672">
        <v>0</v>
      </c>
      <c r="HL11" s="672">
        <v>13829879</v>
      </c>
      <c r="HM11" s="672">
        <v>91609500</v>
      </c>
      <c r="HN11" s="672">
        <v>0</v>
      </c>
      <c r="HO11" s="672">
        <v>91609500</v>
      </c>
      <c r="HP11" s="672">
        <v>54.6</v>
      </c>
      <c r="HQ11" s="672">
        <v>50018787</v>
      </c>
      <c r="HR11" s="672">
        <v>0</v>
      </c>
      <c r="HS11" s="672">
        <v>170625</v>
      </c>
      <c r="HT11" s="672">
        <v>0</v>
      </c>
      <c r="HU11" s="672">
        <v>50189412</v>
      </c>
      <c r="HV11" s="672">
        <v>0</v>
      </c>
      <c r="HW11" s="672">
        <v>50189412</v>
      </c>
      <c r="HX11" s="672">
        <v>-365535</v>
      </c>
      <c r="HY11" s="672">
        <v>0</v>
      </c>
      <c r="HZ11" s="672">
        <v>-365535</v>
      </c>
      <c r="IA11" s="672">
        <v>0</v>
      </c>
      <c r="IB11" s="672">
        <v>0</v>
      </c>
      <c r="IC11" s="672">
        <v>365535</v>
      </c>
      <c r="ID11" s="672">
        <v>0</v>
      </c>
      <c r="IE11" s="672">
        <v>365535</v>
      </c>
      <c r="IF11" s="672">
        <v>0</v>
      </c>
      <c r="IG11" s="672">
        <v>0</v>
      </c>
      <c r="IH11" s="672">
        <v>0</v>
      </c>
      <c r="II11" s="672">
        <v>0</v>
      </c>
      <c r="IJ11" s="672">
        <v>0</v>
      </c>
      <c r="IK11" s="672">
        <v>0</v>
      </c>
      <c r="IL11" s="672">
        <v>-3966652</v>
      </c>
      <c r="IM11" s="672">
        <v>0</v>
      </c>
      <c r="IN11" s="672">
        <v>-3966652</v>
      </c>
      <c r="IO11" s="672">
        <v>0</v>
      </c>
      <c r="IP11" s="672">
        <v>0</v>
      </c>
      <c r="IQ11" s="672">
        <v>0</v>
      </c>
      <c r="IR11" s="672">
        <v>0</v>
      </c>
      <c r="IS11" s="672">
        <v>0</v>
      </c>
      <c r="IT11" s="672">
        <v>0</v>
      </c>
      <c r="IU11" s="672">
        <v>0</v>
      </c>
      <c r="IV11" s="672">
        <v>0</v>
      </c>
      <c r="IW11" s="672">
        <v>0</v>
      </c>
      <c r="IX11" s="672">
        <v>0</v>
      </c>
      <c r="IY11" s="672">
        <v>0</v>
      </c>
      <c r="IZ11" s="672">
        <v>0</v>
      </c>
      <c r="JA11" s="672">
        <v>-3966652</v>
      </c>
      <c r="JB11" s="672">
        <v>0</v>
      </c>
      <c r="JC11" s="672">
        <v>-81900</v>
      </c>
      <c r="JD11" s="672">
        <v>0</v>
      </c>
      <c r="JE11" s="672">
        <v>-4048552</v>
      </c>
      <c r="JF11" s="672">
        <v>0</v>
      </c>
      <c r="JG11" s="672">
        <v>-4048552</v>
      </c>
      <c r="JH11" s="672">
        <v>0</v>
      </c>
      <c r="JI11" s="672">
        <v>0</v>
      </c>
      <c r="JJ11" s="672">
        <v>0</v>
      </c>
      <c r="JK11" s="672">
        <v>-677040</v>
      </c>
      <c r="JL11" s="672">
        <v>0</v>
      </c>
      <c r="JM11" s="672">
        <v>-677040</v>
      </c>
      <c r="JN11" s="672">
        <v>-677040</v>
      </c>
      <c r="JO11" s="672">
        <v>0</v>
      </c>
      <c r="JP11" s="672">
        <v>-500000</v>
      </c>
      <c r="JQ11" s="672">
        <v>0</v>
      </c>
      <c r="JR11" s="672">
        <v>-1177040</v>
      </c>
      <c r="JS11" s="672">
        <v>0</v>
      </c>
      <c r="JT11" s="672">
        <v>-1177040</v>
      </c>
      <c r="JU11" s="672">
        <v>-132310</v>
      </c>
      <c r="JV11" s="672">
        <v>0</v>
      </c>
      <c r="JW11" s="672">
        <v>-132310</v>
      </c>
      <c r="JX11" s="672">
        <v>-58640</v>
      </c>
      <c r="JY11" s="672">
        <v>0</v>
      </c>
      <c r="JZ11" s="672">
        <v>-58640</v>
      </c>
      <c r="KA11" s="672">
        <v>0</v>
      </c>
      <c r="KB11" s="672">
        <v>0</v>
      </c>
      <c r="KC11" s="672">
        <v>0</v>
      </c>
      <c r="KD11" s="672">
        <v>0</v>
      </c>
      <c r="KE11" s="672">
        <v>0</v>
      </c>
      <c r="KF11" s="672">
        <v>0</v>
      </c>
      <c r="KG11" s="672">
        <v>0</v>
      </c>
      <c r="KH11" s="672">
        <v>0</v>
      </c>
      <c r="KI11" s="672">
        <v>0</v>
      </c>
      <c r="KJ11" s="672">
        <v>0</v>
      </c>
      <c r="KK11" s="672">
        <v>0</v>
      </c>
      <c r="KL11" s="672">
        <v>0</v>
      </c>
      <c r="KM11" s="672">
        <v>0</v>
      </c>
      <c r="KN11" s="672">
        <v>0</v>
      </c>
      <c r="KO11" s="672">
        <v>0</v>
      </c>
      <c r="KP11" s="672">
        <v>-190950</v>
      </c>
      <c r="KQ11" s="672">
        <v>0</v>
      </c>
      <c r="KR11" s="672">
        <v>0</v>
      </c>
      <c r="KS11" s="672">
        <v>0</v>
      </c>
      <c r="KT11" s="672">
        <v>-190950</v>
      </c>
      <c r="KU11" s="672">
        <v>0</v>
      </c>
      <c r="KV11" s="672">
        <v>-190950</v>
      </c>
      <c r="KW11" s="672">
        <v>0</v>
      </c>
      <c r="KX11" s="672">
        <v>0</v>
      </c>
      <c r="KY11" s="672">
        <v>0</v>
      </c>
      <c r="KZ11" s="672">
        <v>0</v>
      </c>
      <c r="LA11" s="672">
        <v>0</v>
      </c>
      <c r="LB11" s="672">
        <v>0</v>
      </c>
      <c r="LC11" s="672">
        <v>-2258462</v>
      </c>
      <c r="LD11" s="672">
        <v>0</v>
      </c>
      <c r="LE11" s="672">
        <v>-2258462</v>
      </c>
      <c r="LF11" s="672">
        <v>-2258462</v>
      </c>
      <c r="LG11" s="672">
        <v>0</v>
      </c>
      <c r="LH11" s="672">
        <v>0</v>
      </c>
      <c r="LI11" s="672">
        <v>0</v>
      </c>
      <c r="LJ11" s="672">
        <v>-2258462</v>
      </c>
      <c r="LK11" s="672">
        <v>0</v>
      </c>
      <c r="LL11" s="672">
        <v>-2258462</v>
      </c>
      <c r="LM11" s="672">
        <v>42148873</v>
      </c>
      <c r="LN11" s="672">
        <v>0</v>
      </c>
      <c r="LO11" s="672">
        <v>42148873</v>
      </c>
      <c r="LP11" s="672" t="s">
        <v>778</v>
      </c>
      <c r="LQ11" s="672" t="s">
        <v>779</v>
      </c>
      <c r="LR11" s="672" t="s">
        <v>1696</v>
      </c>
      <c r="LS11" s="672" t="s">
        <v>1395</v>
      </c>
    </row>
    <row r="12" spans="1:331" x14ac:dyDescent="0.25">
      <c r="A12" s="672">
        <v>6</v>
      </c>
      <c r="B12" s="672" t="s">
        <v>780</v>
      </c>
      <c r="C12" s="672" t="s">
        <v>1384</v>
      </c>
      <c r="D12" s="672" t="s">
        <v>1387</v>
      </c>
      <c r="E12" s="672" t="s">
        <v>781</v>
      </c>
      <c r="F12" s="672" t="s">
        <v>2819</v>
      </c>
      <c r="G12" s="738">
        <v>45273</v>
      </c>
      <c r="H12" s="672">
        <v>70504567</v>
      </c>
      <c r="I12" s="672">
        <v>2400491</v>
      </c>
      <c r="J12" s="672">
        <v>72905058</v>
      </c>
      <c r="K12" s="672">
        <v>36962363</v>
      </c>
      <c r="L12" s="672">
        <v>1308765</v>
      </c>
      <c r="M12" s="672">
        <v>0</v>
      </c>
      <c r="N12" s="672">
        <v>110596</v>
      </c>
      <c r="O12" s="672">
        <v>36962363</v>
      </c>
      <c r="P12" s="672">
        <v>1419361</v>
      </c>
      <c r="Q12" s="672">
        <v>38381724</v>
      </c>
      <c r="R12" s="672">
        <v>-1078786</v>
      </c>
      <c r="S12" s="672">
        <v>0</v>
      </c>
      <c r="T12" s="672">
        <v>-1078786</v>
      </c>
      <c r="U12" s="672">
        <v>0</v>
      </c>
      <c r="V12" s="672">
        <v>0</v>
      </c>
      <c r="W12" s="672">
        <v>1078786</v>
      </c>
      <c r="X12" s="672">
        <v>0</v>
      </c>
      <c r="Y12" s="672">
        <v>1078786</v>
      </c>
      <c r="Z12" s="672">
        <v>-3980916</v>
      </c>
      <c r="AA12" s="672">
        <v>0</v>
      </c>
      <c r="AB12" s="672">
        <v>-3980916</v>
      </c>
      <c r="AC12" s="672">
        <v>0</v>
      </c>
      <c r="AD12" s="672">
        <v>0</v>
      </c>
      <c r="AE12" s="672">
        <v>0</v>
      </c>
      <c r="AF12" s="672">
        <v>-2784378</v>
      </c>
      <c r="AG12" s="672">
        <v>0</v>
      </c>
      <c r="AH12" s="672">
        <v>-2784378</v>
      </c>
      <c r="AI12" s="672">
        <v>-53563</v>
      </c>
      <c r="AJ12" s="672">
        <v>0</v>
      </c>
      <c r="AK12" s="672">
        <v>-53563</v>
      </c>
      <c r="AL12" s="672">
        <v>-90331</v>
      </c>
      <c r="AM12" s="672">
        <v>0</v>
      </c>
      <c r="AN12" s="672">
        <v>-90331</v>
      </c>
      <c r="AO12" s="672">
        <v>-6824</v>
      </c>
      <c r="AP12" s="672">
        <v>0</v>
      </c>
      <c r="AQ12" s="672">
        <v>-6824</v>
      </c>
      <c r="AR12" s="672">
        <v>0</v>
      </c>
      <c r="AS12" s="672">
        <v>0</v>
      </c>
      <c r="AT12" s="672">
        <v>0</v>
      </c>
      <c r="AU12" s="672">
        <v>-6916012</v>
      </c>
      <c r="AV12" s="672">
        <v>0</v>
      </c>
      <c r="AW12" s="672">
        <v>0</v>
      </c>
      <c r="AX12" s="672">
        <v>0</v>
      </c>
      <c r="AY12" s="672">
        <v>-6916012</v>
      </c>
      <c r="AZ12" s="672">
        <v>0</v>
      </c>
      <c r="BA12" s="672">
        <v>-6916012</v>
      </c>
      <c r="BB12" s="672">
        <v>0</v>
      </c>
      <c r="BC12" s="672">
        <v>0</v>
      </c>
      <c r="BD12" s="672">
        <v>0</v>
      </c>
      <c r="BE12" s="672">
        <v>-713486</v>
      </c>
      <c r="BF12" s="672">
        <v>-20085</v>
      </c>
      <c r="BG12" s="672">
        <v>-733571</v>
      </c>
      <c r="BH12" s="672">
        <v>-713486</v>
      </c>
      <c r="BI12" s="672">
        <v>-20085</v>
      </c>
      <c r="BJ12" s="672">
        <v>-150000</v>
      </c>
      <c r="BK12" s="672">
        <v>0</v>
      </c>
      <c r="BL12" s="672">
        <v>-863486</v>
      </c>
      <c r="BM12" s="672">
        <v>-20085</v>
      </c>
      <c r="BN12" s="672">
        <v>-883571</v>
      </c>
      <c r="BO12" s="672">
        <v>-63927</v>
      </c>
      <c r="BP12" s="672">
        <v>0</v>
      </c>
      <c r="BQ12" s="672">
        <v>-63927</v>
      </c>
      <c r="BR12" s="672">
        <v>-39428</v>
      </c>
      <c r="BS12" s="672">
        <v>0</v>
      </c>
      <c r="BT12" s="672">
        <v>-39428</v>
      </c>
      <c r="BU12" s="672">
        <v>-6695</v>
      </c>
      <c r="BV12" s="672">
        <v>0</v>
      </c>
      <c r="BW12" s="672">
        <v>-6695</v>
      </c>
      <c r="BX12" s="672">
        <v>0</v>
      </c>
      <c r="BY12" s="672">
        <v>0</v>
      </c>
      <c r="BZ12" s="672">
        <v>0</v>
      </c>
      <c r="CA12" s="672">
        <v>0</v>
      </c>
      <c r="CB12" s="672">
        <v>0</v>
      </c>
      <c r="CC12" s="672">
        <v>0</v>
      </c>
      <c r="CD12" s="672">
        <v>0</v>
      </c>
      <c r="CE12" s="672">
        <v>0</v>
      </c>
      <c r="CF12" s="672">
        <v>0</v>
      </c>
      <c r="CG12" s="672">
        <v>0</v>
      </c>
      <c r="CH12" s="672">
        <v>0</v>
      </c>
      <c r="CI12" s="672">
        <v>0</v>
      </c>
      <c r="CJ12" s="672">
        <v>-110050</v>
      </c>
      <c r="CK12" s="672">
        <v>0</v>
      </c>
      <c r="CL12" s="672">
        <v>0</v>
      </c>
      <c r="CM12" s="672">
        <v>0</v>
      </c>
      <c r="CN12" s="672">
        <v>-110050</v>
      </c>
      <c r="CO12" s="672">
        <v>0</v>
      </c>
      <c r="CP12" s="672">
        <v>-110050</v>
      </c>
      <c r="CQ12" s="672">
        <v>-474170</v>
      </c>
      <c r="CR12" s="672">
        <v>0</v>
      </c>
      <c r="CS12" s="672">
        <v>-474170</v>
      </c>
      <c r="CT12" s="672">
        <v>-1500</v>
      </c>
      <c r="CU12" s="672">
        <v>0</v>
      </c>
      <c r="CV12" s="672">
        <v>-1500</v>
      </c>
      <c r="CW12" s="672">
        <v>-3113380</v>
      </c>
      <c r="CX12" s="672">
        <v>0</v>
      </c>
      <c r="CY12" s="672">
        <v>-3113380</v>
      </c>
      <c r="CZ12" s="672">
        <v>-3589050</v>
      </c>
      <c r="DA12" s="672">
        <v>0</v>
      </c>
      <c r="DB12" s="672">
        <v>0</v>
      </c>
      <c r="DC12" s="672">
        <v>0</v>
      </c>
      <c r="DD12" s="672">
        <v>-3589050</v>
      </c>
      <c r="DE12" s="672">
        <v>0</v>
      </c>
      <c r="DF12" s="672">
        <v>-3589050</v>
      </c>
      <c r="DG12" s="672">
        <v>24404979</v>
      </c>
      <c r="DH12" s="672">
        <v>1399276</v>
      </c>
      <c r="DI12" s="672">
        <v>25804255</v>
      </c>
      <c r="DJ12" s="672">
        <v>32619817</v>
      </c>
      <c r="DK12" s="672">
        <v>40491</v>
      </c>
      <c r="DL12" s="672">
        <v>32660308</v>
      </c>
      <c r="DM12" s="672">
        <v>49.9</v>
      </c>
      <c r="DN12" s="672">
        <v>16277289</v>
      </c>
      <c r="DO12" s="672">
        <v>20205</v>
      </c>
      <c r="DP12" s="672">
        <v>0</v>
      </c>
      <c r="DQ12" s="672">
        <v>0</v>
      </c>
      <c r="DR12" s="672">
        <v>16277289</v>
      </c>
      <c r="DS12" s="672">
        <v>20205</v>
      </c>
      <c r="DT12" s="672">
        <v>16297494</v>
      </c>
      <c r="DU12" s="672">
        <v>-933919</v>
      </c>
      <c r="DV12" s="672">
        <v>0</v>
      </c>
      <c r="DW12" s="672">
        <v>-933919</v>
      </c>
      <c r="DX12" s="672">
        <v>0</v>
      </c>
      <c r="DY12" s="672">
        <v>0</v>
      </c>
      <c r="DZ12" s="672">
        <v>933919</v>
      </c>
      <c r="EA12" s="672">
        <v>0</v>
      </c>
      <c r="EB12" s="672">
        <v>933919</v>
      </c>
      <c r="EC12" s="672">
        <v>-3980916</v>
      </c>
      <c r="ED12" s="672">
        <v>0</v>
      </c>
      <c r="EE12" s="672">
        <v>-3980916</v>
      </c>
      <c r="EF12" s="672">
        <v>0</v>
      </c>
      <c r="EG12" s="672">
        <v>0</v>
      </c>
      <c r="EH12" s="672">
        <v>0</v>
      </c>
      <c r="EI12" s="672">
        <v>-779029</v>
      </c>
      <c r="EJ12" s="672">
        <v>0</v>
      </c>
      <c r="EK12" s="672">
        <v>-779029</v>
      </c>
      <c r="EL12" s="672">
        <v>-53563</v>
      </c>
      <c r="EM12" s="672">
        <v>0</v>
      </c>
      <c r="EN12" s="672">
        <v>-53563</v>
      </c>
      <c r="EO12" s="672">
        <v>-90331</v>
      </c>
      <c r="EP12" s="672">
        <v>0</v>
      </c>
      <c r="EQ12" s="672">
        <v>-90331</v>
      </c>
      <c r="ER12" s="672">
        <v>-6824</v>
      </c>
      <c r="ES12" s="672">
        <v>0</v>
      </c>
      <c r="ET12" s="672">
        <v>-6824</v>
      </c>
      <c r="EU12" s="672">
        <v>0</v>
      </c>
      <c r="EV12" s="672">
        <v>0</v>
      </c>
      <c r="EW12" s="672">
        <v>0</v>
      </c>
      <c r="EX12" s="672">
        <v>-4910663</v>
      </c>
      <c r="EY12" s="672">
        <v>0</v>
      </c>
      <c r="EZ12" s="672">
        <v>0</v>
      </c>
      <c r="FA12" s="672">
        <v>0</v>
      </c>
      <c r="FB12" s="672">
        <v>-4910663</v>
      </c>
      <c r="FC12" s="672">
        <v>0</v>
      </c>
      <c r="FD12" s="672">
        <v>-4910663</v>
      </c>
      <c r="FE12" s="672">
        <v>0</v>
      </c>
      <c r="FF12" s="672">
        <v>0</v>
      </c>
      <c r="FG12" s="672">
        <v>0</v>
      </c>
      <c r="FH12" s="672">
        <v>-480790</v>
      </c>
      <c r="FI12" s="672">
        <v>-20085</v>
      </c>
      <c r="FJ12" s="672">
        <v>-500875</v>
      </c>
      <c r="FK12" s="672">
        <v>-480790</v>
      </c>
      <c r="FL12" s="672">
        <v>-20085</v>
      </c>
      <c r="FM12" s="672">
        <v>0</v>
      </c>
      <c r="FN12" s="672">
        <v>0</v>
      </c>
      <c r="FO12" s="672">
        <v>-480790</v>
      </c>
      <c r="FP12" s="672">
        <v>-20085</v>
      </c>
      <c r="FQ12" s="672">
        <v>-500875</v>
      </c>
      <c r="FR12" s="672">
        <v>-41814</v>
      </c>
      <c r="FS12" s="672">
        <v>0</v>
      </c>
      <c r="FT12" s="672">
        <v>-41814</v>
      </c>
      <c r="FU12" s="672">
        <v>-39428</v>
      </c>
      <c r="FV12" s="672">
        <v>0</v>
      </c>
      <c r="FW12" s="672">
        <v>-39428</v>
      </c>
      <c r="FX12" s="672">
        <v>-6695</v>
      </c>
      <c r="FY12" s="672">
        <v>0</v>
      </c>
      <c r="FZ12" s="672">
        <v>-6695</v>
      </c>
      <c r="GA12" s="672">
        <v>0</v>
      </c>
      <c r="GB12" s="672">
        <v>0</v>
      </c>
      <c r="GC12" s="672">
        <v>0</v>
      </c>
      <c r="GD12" s="672">
        <v>0</v>
      </c>
      <c r="GE12" s="672">
        <v>0</v>
      </c>
      <c r="GF12" s="672">
        <v>0</v>
      </c>
      <c r="GG12" s="672">
        <v>0</v>
      </c>
      <c r="GH12" s="672">
        <v>0</v>
      </c>
      <c r="GI12" s="672">
        <v>0</v>
      </c>
      <c r="GJ12" s="672">
        <v>0</v>
      </c>
      <c r="GK12" s="672">
        <v>0</v>
      </c>
      <c r="GL12" s="672">
        <v>0</v>
      </c>
      <c r="GM12" s="672">
        <v>-87937</v>
      </c>
      <c r="GN12" s="672">
        <v>0</v>
      </c>
      <c r="GO12" s="672">
        <v>0</v>
      </c>
      <c r="GP12" s="672">
        <v>0</v>
      </c>
      <c r="GQ12" s="672">
        <v>-87937</v>
      </c>
      <c r="GR12" s="672">
        <v>0</v>
      </c>
      <c r="GS12" s="672">
        <v>-87937</v>
      </c>
      <c r="GT12" s="672">
        <v>-474170</v>
      </c>
      <c r="GU12" s="672">
        <v>0</v>
      </c>
      <c r="GV12" s="672">
        <v>-474170</v>
      </c>
      <c r="GW12" s="672">
        <v>-1500</v>
      </c>
      <c r="GX12" s="672">
        <v>0</v>
      </c>
      <c r="GY12" s="672">
        <v>-1500</v>
      </c>
      <c r="GZ12" s="672">
        <v>-1821383</v>
      </c>
      <c r="HA12" s="672">
        <v>0</v>
      </c>
      <c r="HB12" s="672">
        <v>-1821383</v>
      </c>
      <c r="HC12" s="672">
        <v>-2297053</v>
      </c>
      <c r="HD12" s="672">
        <v>0</v>
      </c>
      <c r="HE12" s="672">
        <v>0</v>
      </c>
      <c r="HF12" s="672">
        <v>0</v>
      </c>
      <c r="HG12" s="672">
        <v>-2297053</v>
      </c>
      <c r="HH12" s="672">
        <v>0</v>
      </c>
      <c r="HI12" s="672">
        <v>-2297053</v>
      </c>
      <c r="HJ12" s="672">
        <v>7566927</v>
      </c>
      <c r="HK12" s="672">
        <v>120</v>
      </c>
      <c r="HL12" s="672">
        <v>7567047</v>
      </c>
      <c r="HM12" s="672">
        <v>37884750</v>
      </c>
      <c r="HN12" s="672">
        <v>2360000</v>
      </c>
      <c r="HO12" s="672">
        <v>40244750</v>
      </c>
      <c r="HP12" s="672">
        <v>54.6</v>
      </c>
      <c r="HQ12" s="672">
        <v>20685074</v>
      </c>
      <c r="HR12" s="672">
        <v>1288560</v>
      </c>
      <c r="HS12" s="672">
        <v>0</v>
      </c>
      <c r="HT12" s="672">
        <v>110596</v>
      </c>
      <c r="HU12" s="672">
        <v>20685074</v>
      </c>
      <c r="HV12" s="672">
        <v>1399156</v>
      </c>
      <c r="HW12" s="672">
        <v>22084230</v>
      </c>
      <c r="HX12" s="672">
        <v>-144867</v>
      </c>
      <c r="HY12" s="672">
        <v>0</v>
      </c>
      <c r="HZ12" s="672">
        <v>-144867</v>
      </c>
      <c r="IA12" s="672">
        <v>0</v>
      </c>
      <c r="IB12" s="672">
        <v>0</v>
      </c>
      <c r="IC12" s="672">
        <v>144867</v>
      </c>
      <c r="ID12" s="672">
        <v>0</v>
      </c>
      <c r="IE12" s="672">
        <v>144867</v>
      </c>
      <c r="IF12" s="672">
        <v>0</v>
      </c>
      <c r="IG12" s="672">
        <v>0</v>
      </c>
      <c r="IH12" s="672">
        <v>0</v>
      </c>
      <c r="II12" s="672">
        <v>0</v>
      </c>
      <c r="IJ12" s="672">
        <v>0</v>
      </c>
      <c r="IK12" s="672">
        <v>0</v>
      </c>
      <c r="IL12" s="672">
        <v>-2005349</v>
      </c>
      <c r="IM12" s="672">
        <v>0</v>
      </c>
      <c r="IN12" s="672">
        <v>-2005349</v>
      </c>
      <c r="IO12" s="672">
        <v>0</v>
      </c>
      <c r="IP12" s="672">
        <v>0</v>
      </c>
      <c r="IQ12" s="672">
        <v>0</v>
      </c>
      <c r="IR12" s="672">
        <v>0</v>
      </c>
      <c r="IS12" s="672">
        <v>0</v>
      </c>
      <c r="IT12" s="672">
        <v>0</v>
      </c>
      <c r="IU12" s="672">
        <v>0</v>
      </c>
      <c r="IV12" s="672">
        <v>0</v>
      </c>
      <c r="IW12" s="672">
        <v>0</v>
      </c>
      <c r="IX12" s="672">
        <v>0</v>
      </c>
      <c r="IY12" s="672">
        <v>0</v>
      </c>
      <c r="IZ12" s="672">
        <v>0</v>
      </c>
      <c r="JA12" s="672">
        <v>-2005349</v>
      </c>
      <c r="JB12" s="672">
        <v>0</v>
      </c>
      <c r="JC12" s="672">
        <v>0</v>
      </c>
      <c r="JD12" s="672">
        <v>0</v>
      </c>
      <c r="JE12" s="672">
        <v>-2005349</v>
      </c>
      <c r="JF12" s="672">
        <v>0</v>
      </c>
      <c r="JG12" s="672">
        <v>-2005349</v>
      </c>
      <c r="JH12" s="672">
        <v>0</v>
      </c>
      <c r="JI12" s="672">
        <v>0</v>
      </c>
      <c r="JJ12" s="672">
        <v>0</v>
      </c>
      <c r="JK12" s="672">
        <v>-232696</v>
      </c>
      <c r="JL12" s="672">
        <v>0</v>
      </c>
      <c r="JM12" s="672">
        <v>-232696</v>
      </c>
      <c r="JN12" s="672">
        <v>-232696</v>
      </c>
      <c r="JO12" s="672">
        <v>0</v>
      </c>
      <c r="JP12" s="672">
        <v>-150000</v>
      </c>
      <c r="JQ12" s="672">
        <v>0</v>
      </c>
      <c r="JR12" s="672">
        <v>-382696</v>
      </c>
      <c r="JS12" s="672">
        <v>0</v>
      </c>
      <c r="JT12" s="672">
        <v>-382696</v>
      </c>
      <c r="JU12" s="672">
        <v>-22113</v>
      </c>
      <c r="JV12" s="672">
        <v>0</v>
      </c>
      <c r="JW12" s="672">
        <v>-22113</v>
      </c>
      <c r="JX12" s="672">
        <v>0</v>
      </c>
      <c r="JY12" s="672">
        <v>0</v>
      </c>
      <c r="JZ12" s="672">
        <v>0</v>
      </c>
      <c r="KA12" s="672">
        <v>0</v>
      </c>
      <c r="KB12" s="672">
        <v>0</v>
      </c>
      <c r="KC12" s="672">
        <v>0</v>
      </c>
      <c r="KD12" s="672">
        <v>0</v>
      </c>
      <c r="KE12" s="672">
        <v>0</v>
      </c>
      <c r="KF12" s="672">
        <v>0</v>
      </c>
      <c r="KG12" s="672">
        <v>0</v>
      </c>
      <c r="KH12" s="672">
        <v>0</v>
      </c>
      <c r="KI12" s="672">
        <v>0</v>
      </c>
      <c r="KJ12" s="672">
        <v>0</v>
      </c>
      <c r="KK12" s="672">
        <v>0</v>
      </c>
      <c r="KL12" s="672">
        <v>0</v>
      </c>
      <c r="KM12" s="672">
        <v>0</v>
      </c>
      <c r="KN12" s="672">
        <v>0</v>
      </c>
      <c r="KO12" s="672">
        <v>0</v>
      </c>
      <c r="KP12" s="672">
        <v>-22113</v>
      </c>
      <c r="KQ12" s="672">
        <v>0</v>
      </c>
      <c r="KR12" s="672">
        <v>0</v>
      </c>
      <c r="KS12" s="672">
        <v>0</v>
      </c>
      <c r="KT12" s="672">
        <v>-22113</v>
      </c>
      <c r="KU12" s="672">
        <v>0</v>
      </c>
      <c r="KV12" s="672">
        <v>-22113</v>
      </c>
      <c r="KW12" s="672">
        <v>0</v>
      </c>
      <c r="KX12" s="672">
        <v>0</v>
      </c>
      <c r="KY12" s="672">
        <v>0</v>
      </c>
      <c r="KZ12" s="672">
        <v>0</v>
      </c>
      <c r="LA12" s="672">
        <v>0</v>
      </c>
      <c r="LB12" s="672">
        <v>0</v>
      </c>
      <c r="LC12" s="672">
        <v>-1291997</v>
      </c>
      <c r="LD12" s="672">
        <v>0</v>
      </c>
      <c r="LE12" s="672">
        <v>-1291997</v>
      </c>
      <c r="LF12" s="672">
        <v>-1291997</v>
      </c>
      <c r="LG12" s="672">
        <v>0</v>
      </c>
      <c r="LH12" s="672">
        <v>0</v>
      </c>
      <c r="LI12" s="672">
        <v>0</v>
      </c>
      <c r="LJ12" s="672">
        <v>-1291997</v>
      </c>
      <c r="LK12" s="672">
        <v>0</v>
      </c>
      <c r="LL12" s="672">
        <v>-1291997</v>
      </c>
      <c r="LM12" s="672">
        <v>16838052</v>
      </c>
      <c r="LN12" s="672">
        <v>1399156</v>
      </c>
      <c r="LO12" s="672">
        <v>18237208</v>
      </c>
      <c r="LP12" s="672" t="s">
        <v>781</v>
      </c>
      <c r="LQ12" s="672" t="s">
        <v>782</v>
      </c>
      <c r="LR12" s="672" t="s">
        <v>1693</v>
      </c>
      <c r="LS12" s="672" t="s">
        <v>1396</v>
      </c>
    </row>
    <row r="13" spans="1:331" x14ac:dyDescent="0.25">
      <c r="A13" s="672">
        <v>7</v>
      </c>
      <c r="B13" s="672" t="s">
        <v>783</v>
      </c>
      <c r="C13" s="672" t="s">
        <v>1397</v>
      </c>
      <c r="D13" s="672" t="s">
        <v>1398</v>
      </c>
      <c r="E13" s="672" t="s">
        <v>784</v>
      </c>
      <c r="F13" s="672" t="s">
        <v>2819</v>
      </c>
      <c r="G13" s="672" t="s">
        <v>2816</v>
      </c>
      <c r="H13" s="672">
        <v>188531608</v>
      </c>
      <c r="I13" s="672">
        <v>0</v>
      </c>
      <c r="J13" s="672">
        <v>188531608</v>
      </c>
      <c r="K13" s="672">
        <v>100663897</v>
      </c>
      <c r="L13" s="672">
        <v>0</v>
      </c>
      <c r="M13" s="672">
        <v>0</v>
      </c>
      <c r="N13" s="672">
        <v>0</v>
      </c>
      <c r="O13" s="672">
        <v>100663897</v>
      </c>
      <c r="P13" s="672">
        <v>0</v>
      </c>
      <c r="Q13" s="672">
        <v>100663897</v>
      </c>
      <c r="R13" s="672">
        <v>-2056404</v>
      </c>
      <c r="S13" s="672">
        <v>0</v>
      </c>
      <c r="T13" s="672">
        <v>-2056404</v>
      </c>
      <c r="U13" s="672">
        <v>0</v>
      </c>
      <c r="V13" s="672">
        <v>0</v>
      </c>
      <c r="W13" s="672">
        <v>2056404</v>
      </c>
      <c r="X13" s="672">
        <v>0</v>
      </c>
      <c r="Y13" s="672">
        <v>2056404</v>
      </c>
      <c r="Z13" s="672">
        <v>-5184067</v>
      </c>
      <c r="AA13" s="672">
        <v>0</v>
      </c>
      <c r="AB13" s="672">
        <v>-5184067</v>
      </c>
      <c r="AC13" s="672">
        <v>-8069</v>
      </c>
      <c r="AD13" s="672">
        <v>0</v>
      </c>
      <c r="AE13" s="672">
        <v>-8069</v>
      </c>
      <c r="AF13" s="672">
        <v>-7260787</v>
      </c>
      <c r="AG13" s="672">
        <v>0</v>
      </c>
      <c r="AH13" s="672">
        <v>-7260787</v>
      </c>
      <c r="AI13" s="672">
        <v>-34487</v>
      </c>
      <c r="AJ13" s="672">
        <v>0</v>
      </c>
      <c r="AK13" s="672">
        <v>-34487</v>
      </c>
      <c r="AL13" s="672">
        <v>0</v>
      </c>
      <c r="AM13" s="672">
        <v>0</v>
      </c>
      <c r="AN13" s="672">
        <v>0</v>
      </c>
      <c r="AO13" s="672">
        <v>-3442</v>
      </c>
      <c r="AP13" s="672">
        <v>0</v>
      </c>
      <c r="AQ13" s="672">
        <v>-3442</v>
      </c>
      <c r="AR13" s="672">
        <v>0</v>
      </c>
      <c r="AS13" s="672">
        <v>0</v>
      </c>
      <c r="AT13" s="672">
        <v>0</v>
      </c>
      <c r="AU13" s="672">
        <v>-12482783</v>
      </c>
      <c r="AV13" s="672">
        <v>0</v>
      </c>
      <c r="AW13" s="672">
        <v>0</v>
      </c>
      <c r="AX13" s="672">
        <v>0</v>
      </c>
      <c r="AY13" s="672">
        <v>-12482783</v>
      </c>
      <c r="AZ13" s="672">
        <v>0</v>
      </c>
      <c r="BA13" s="672">
        <v>-12482783</v>
      </c>
      <c r="BB13" s="672">
        <v>0</v>
      </c>
      <c r="BC13" s="672">
        <v>0</v>
      </c>
      <c r="BD13" s="672">
        <v>0</v>
      </c>
      <c r="BE13" s="672">
        <v>-1212241</v>
      </c>
      <c r="BF13" s="672">
        <v>0</v>
      </c>
      <c r="BG13" s="672">
        <v>-1212241</v>
      </c>
      <c r="BH13" s="672">
        <v>-1212241</v>
      </c>
      <c r="BI13" s="672">
        <v>0</v>
      </c>
      <c r="BJ13" s="672">
        <v>0</v>
      </c>
      <c r="BK13" s="672">
        <v>0</v>
      </c>
      <c r="BL13" s="672">
        <v>-1212241</v>
      </c>
      <c r="BM13" s="672">
        <v>0</v>
      </c>
      <c r="BN13" s="672">
        <v>-1212241</v>
      </c>
      <c r="BO13" s="672">
        <v>-227125</v>
      </c>
      <c r="BP13" s="672">
        <v>0</v>
      </c>
      <c r="BQ13" s="672">
        <v>-227125</v>
      </c>
      <c r="BR13" s="672">
        <v>0</v>
      </c>
      <c r="BS13" s="672">
        <v>0</v>
      </c>
      <c r="BT13" s="672">
        <v>0</v>
      </c>
      <c r="BU13" s="672">
        <v>-6800</v>
      </c>
      <c r="BV13" s="672">
        <v>0</v>
      </c>
      <c r="BW13" s="672">
        <v>-6800</v>
      </c>
      <c r="BX13" s="672">
        <v>0</v>
      </c>
      <c r="BY13" s="672">
        <v>0</v>
      </c>
      <c r="BZ13" s="672">
        <v>0</v>
      </c>
      <c r="CA13" s="672">
        <v>0</v>
      </c>
      <c r="CB13" s="672">
        <v>0</v>
      </c>
      <c r="CC13" s="672">
        <v>0</v>
      </c>
      <c r="CD13" s="672">
        <v>0</v>
      </c>
      <c r="CE13" s="672">
        <v>0</v>
      </c>
      <c r="CF13" s="672">
        <v>0</v>
      </c>
      <c r="CG13" s="672">
        <v>0</v>
      </c>
      <c r="CH13" s="672">
        <v>0</v>
      </c>
      <c r="CI13" s="672">
        <v>0</v>
      </c>
      <c r="CJ13" s="672">
        <v>-233925</v>
      </c>
      <c r="CK13" s="672">
        <v>0</v>
      </c>
      <c r="CL13" s="672">
        <v>0</v>
      </c>
      <c r="CM13" s="672">
        <v>0</v>
      </c>
      <c r="CN13" s="672">
        <v>-233925</v>
      </c>
      <c r="CO13" s="672">
        <v>0</v>
      </c>
      <c r="CP13" s="672">
        <v>-233925</v>
      </c>
      <c r="CQ13" s="672">
        <v>-958121</v>
      </c>
      <c r="CR13" s="672">
        <v>0</v>
      </c>
      <c r="CS13" s="672">
        <v>-958121</v>
      </c>
      <c r="CT13" s="672">
        <v>0</v>
      </c>
      <c r="CU13" s="672">
        <v>0</v>
      </c>
      <c r="CV13" s="672">
        <v>0</v>
      </c>
      <c r="CW13" s="672">
        <v>-7088853</v>
      </c>
      <c r="CX13" s="672">
        <v>0</v>
      </c>
      <c r="CY13" s="672">
        <v>-7088853</v>
      </c>
      <c r="CZ13" s="672">
        <v>-8046974</v>
      </c>
      <c r="DA13" s="672">
        <v>0</v>
      </c>
      <c r="DB13" s="672">
        <v>0</v>
      </c>
      <c r="DC13" s="672">
        <v>0</v>
      </c>
      <c r="DD13" s="672">
        <v>-8046974</v>
      </c>
      <c r="DE13" s="672">
        <v>0</v>
      </c>
      <c r="DF13" s="672">
        <v>-8046974</v>
      </c>
      <c r="DG13" s="672">
        <v>76631570</v>
      </c>
      <c r="DH13" s="672">
        <v>0</v>
      </c>
      <c r="DI13" s="672">
        <v>76631570</v>
      </c>
      <c r="DJ13" s="672">
        <v>48390658</v>
      </c>
      <c r="DK13" s="672">
        <v>0</v>
      </c>
      <c r="DL13" s="672">
        <v>48390658</v>
      </c>
      <c r="DM13" s="672">
        <v>49.9</v>
      </c>
      <c r="DN13" s="672">
        <v>24146938</v>
      </c>
      <c r="DO13" s="672">
        <v>0</v>
      </c>
      <c r="DP13" s="672">
        <v>0</v>
      </c>
      <c r="DQ13" s="672">
        <v>0</v>
      </c>
      <c r="DR13" s="672">
        <v>24146938</v>
      </c>
      <c r="DS13" s="672">
        <v>0</v>
      </c>
      <c r="DT13" s="672">
        <v>24146938</v>
      </c>
      <c r="DU13" s="672">
        <v>-854657</v>
      </c>
      <c r="DV13" s="672">
        <v>0</v>
      </c>
      <c r="DW13" s="672">
        <v>-854657</v>
      </c>
      <c r="DX13" s="672">
        <v>0</v>
      </c>
      <c r="DY13" s="672">
        <v>0</v>
      </c>
      <c r="DZ13" s="672">
        <v>854657</v>
      </c>
      <c r="EA13" s="672">
        <v>0</v>
      </c>
      <c r="EB13" s="672">
        <v>854657</v>
      </c>
      <c r="EC13" s="672">
        <v>-5184067</v>
      </c>
      <c r="ED13" s="672">
        <v>0</v>
      </c>
      <c r="EE13" s="672">
        <v>-5184067</v>
      </c>
      <c r="EF13" s="672">
        <v>-8069</v>
      </c>
      <c r="EG13" s="672">
        <v>0</v>
      </c>
      <c r="EH13" s="672">
        <v>-8069</v>
      </c>
      <c r="EI13" s="672">
        <v>-1039170</v>
      </c>
      <c r="EJ13" s="672">
        <v>0</v>
      </c>
      <c r="EK13" s="672">
        <v>-1039170</v>
      </c>
      <c r="EL13" s="672">
        <v>-11118</v>
      </c>
      <c r="EM13" s="672">
        <v>0</v>
      </c>
      <c r="EN13" s="672">
        <v>-11118</v>
      </c>
      <c r="EO13" s="672">
        <v>0</v>
      </c>
      <c r="EP13" s="672">
        <v>0</v>
      </c>
      <c r="EQ13" s="672">
        <v>0</v>
      </c>
      <c r="ER13" s="672">
        <v>-3442</v>
      </c>
      <c r="ES13" s="672">
        <v>0</v>
      </c>
      <c r="ET13" s="672">
        <v>-3442</v>
      </c>
      <c r="EU13" s="672">
        <v>0</v>
      </c>
      <c r="EV13" s="672">
        <v>0</v>
      </c>
      <c r="EW13" s="672">
        <v>0</v>
      </c>
      <c r="EX13" s="672">
        <v>-6237797</v>
      </c>
      <c r="EY13" s="672">
        <v>0</v>
      </c>
      <c r="EZ13" s="672">
        <v>0</v>
      </c>
      <c r="FA13" s="672">
        <v>0</v>
      </c>
      <c r="FB13" s="672">
        <v>-6237797</v>
      </c>
      <c r="FC13" s="672">
        <v>0</v>
      </c>
      <c r="FD13" s="672">
        <v>-6237797</v>
      </c>
      <c r="FE13" s="672">
        <v>0</v>
      </c>
      <c r="FF13" s="672">
        <v>0</v>
      </c>
      <c r="FG13" s="672">
        <v>0</v>
      </c>
      <c r="FH13" s="672">
        <v>-207922</v>
      </c>
      <c r="FI13" s="672">
        <v>0</v>
      </c>
      <c r="FJ13" s="672">
        <v>-207922</v>
      </c>
      <c r="FK13" s="672">
        <v>-207922</v>
      </c>
      <c r="FL13" s="672">
        <v>0</v>
      </c>
      <c r="FM13" s="672">
        <v>0</v>
      </c>
      <c r="FN13" s="672">
        <v>0</v>
      </c>
      <c r="FO13" s="672">
        <v>-207922</v>
      </c>
      <c r="FP13" s="672">
        <v>0</v>
      </c>
      <c r="FQ13" s="672">
        <v>-207922</v>
      </c>
      <c r="FR13" s="672">
        <v>-29059</v>
      </c>
      <c r="FS13" s="672">
        <v>0</v>
      </c>
      <c r="FT13" s="672">
        <v>-29059</v>
      </c>
      <c r="FU13" s="672">
        <v>0</v>
      </c>
      <c r="FV13" s="672">
        <v>0</v>
      </c>
      <c r="FW13" s="672">
        <v>0</v>
      </c>
      <c r="FX13" s="672">
        <v>-958</v>
      </c>
      <c r="FY13" s="672">
        <v>0</v>
      </c>
      <c r="FZ13" s="672">
        <v>-958</v>
      </c>
      <c r="GA13" s="672">
        <v>0</v>
      </c>
      <c r="GB13" s="672">
        <v>0</v>
      </c>
      <c r="GC13" s="672">
        <v>0</v>
      </c>
      <c r="GD13" s="672">
        <v>0</v>
      </c>
      <c r="GE13" s="672">
        <v>0</v>
      </c>
      <c r="GF13" s="672">
        <v>0</v>
      </c>
      <c r="GG13" s="672">
        <v>0</v>
      </c>
      <c r="GH13" s="672">
        <v>0</v>
      </c>
      <c r="GI13" s="672">
        <v>0</v>
      </c>
      <c r="GJ13" s="672">
        <v>0</v>
      </c>
      <c r="GK13" s="672">
        <v>0</v>
      </c>
      <c r="GL13" s="672">
        <v>0</v>
      </c>
      <c r="GM13" s="672">
        <v>-30017</v>
      </c>
      <c r="GN13" s="672">
        <v>0</v>
      </c>
      <c r="GO13" s="672">
        <v>0</v>
      </c>
      <c r="GP13" s="672">
        <v>0</v>
      </c>
      <c r="GQ13" s="672">
        <v>-30017</v>
      </c>
      <c r="GR13" s="672">
        <v>0</v>
      </c>
      <c r="GS13" s="672">
        <v>-30017</v>
      </c>
      <c r="GT13" s="672">
        <v>-958121</v>
      </c>
      <c r="GU13" s="672">
        <v>0</v>
      </c>
      <c r="GV13" s="672">
        <v>-958121</v>
      </c>
      <c r="GW13" s="672">
        <v>0</v>
      </c>
      <c r="GX13" s="672">
        <v>0</v>
      </c>
      <c r="GY13" s="672">
        <v>0</v>
      </c>
      <c r="GZ13" s="672">
        <v>-4135624</v>
      </c>
      <c r="HA13" s="672">
        <v>0</v>
      </c>
      <c r="HB13" s="672">
        <v>-4135624</v>
      </c>
      <c r="HC13" s="672">
        <v>-5093745</v>
      </c>
      <c r="HD13" s="672">
        <v>0</v>
      </c>
      <c r="HE13" s="672">
        <v>0</v>
      </c>
      <c r="HF13" s="672">
        <v>0</v>
      </c>
      <c r="HG13" s="672">
        <v>-5093745</v>
      </c>
      <c r="HH13" s="672">
        <v>0</v>
      </c>
      <c r="HI13" s="672">
        <v>-5093745</v>
      </c>
      <c r="HJ13" s="672">
        <v>11722800</v>
      </c>
      <c r="HK13" s="672">
        <v>0</v>
      </c>
      <c r="HL13" s="672">
        <v>11722800</v>
      </c>
      <c r="HM13" s="672">
        <v>140140950</v>
      </c>
      <c r="HN13" s="672">
        <v>0</v>
      </c>
      <c r="HO13" s="672">
        <v>140140950</v>
      </c>
      <c r="HP13" s="672">
        <v>54.6</v>
      </c>
      <c r="HQ13" s="672">
        <v>76516959</v>
      </c>
      <c r="HR13" s="672">
        <v>0</v>
      </c>
      <c r="HS13" s="672">
        <v>0</v>
      </c>
      <c r="HT13" s="672">
        <v>0</v>
      </c>
      <c r="HU13" s="672">
        <v>76516959</v>
      </c>
      <c r="HV13" s="672">
        <v>0</v>
      </c>
      <c r="HW13" s="672">
        <v>76516959</v>
      </c>
      <c r="HX13" s="672">
        <v>-1201747</v>
      </c>
      <c r="HY13" s="672">
        <v>0</v>
      </c>
      <c r="HZ13" s="672">
        <v>-1201747</v>
      </c>
      <c r="IA13" s="672">
        <v>0</v>
      </c>
      <c r="IB13" s="672">
        <v>0</v>
      </c>
      <c r="IC13" s="672">
        <v>1201747</v>
      </c>
      <c r="ID13" s="672">
        <v>0</v>
      </c>
      <c r="IE13" s="672">
        <v>1201747</v>
      </c>
      <c r="IF13" s="672">
        <v>0</v>
      </c>
      <c r="IG13" s="672">
        <v>0</v>
      </c>
      <c r="IH13" s="672">
        <v>0</v>
      </c>
      <c r="II13" s="672">
        <v>0</v>
      </c>
      <c r="IJ13" s="672">
        <v>0</v>
      </c>
      <c r="IK13" s="672">
        <v>0</v>
      </c>
      <c r="IL13" s="672">
        <v>-6221617</v>
      </c>
      <c r="IM13" s="672">
        <v>0</v>
      </c>
      <c r="IN13" s="672">
        <v>-6221617</v>
      </c>
      <c r="IO13" s="672">
        <v>-23369</v>
      </c>
      <c r="IP13" s="672">
        <v>0</v>
      </c>
      <c r="IQ13" s="672">
        <v>-23369</v>
      </c>
      <c r="IR13" s="672">
        <v>0</v>
      </c>
      <c r="IS13" s="672">
        <v>0</v>
      </c>
      <c r="IT13" s="672">
        <v>0</v>
      </c>
      <c r="IU13" s="672">
        <v>0</v>
      </c>
      <c r="IV13" s="672">
        <v>0</v>
      </c>
      <c r="IW13" s="672">
        <v>0</v>
      </c>
      <c r="IX13" s="672">
        <v>0</v>
      </c>
      <c r="IY13" s="672">
        <v>0</v>
      </c>
      <c r="IZ13" s="672">
        <v>0</v>
      </c>
      <c r="JA13" s="672">
        <v>-6244986</v>
      </c>
      <c r="JB13" s="672">
        <v>0</v>
      </c>
      <c r="JC13" s="672">
        <v>0</v>
      </c>
      <c r="JD13" s="672">
        <v>0</v>
      </c>
      <c r="JE13" s="672">
        <v>-6244986</v>
      </c>
      <c r="JF13" s="672">
        <v>0</v>
      </c>
      <c r="JG13" s="672">
        <v>-6244986</v>
      </c>
      <c r="JH13" s="672">
        <v>0</v>
      </c>
      <c r="JI13" s="672">
        <v>0</v>
      </c>
      <c r="JJ13" s="672">
        <v>0</v>
      </c>
      <c r="JK13" s="672">
        <v>-1004319</v>
      </c>
      <c r="JL13" s="672">
        <v>0</v>
      </c>
      <c r="JM13" s="672">
        <v>-1004319</v>
      </c>
      <c r="JN13" s="672">
        <v>-1004319</v>
      </c>
      <c r="JO13" s="672">
        <v>0</v>
      </c>
      <c r="JP13" s="672">
        <v>0</v>
      </c>
      <c r="JQ13" s="672">
        <v>0</v>
      </c>
      <c r="JR13" s="672">
        <v>-1004319</v>
      </c>
      <c r="JS13" s="672">
        <v>0</v>
      </c>
      <c r="JT13" s="672">
        <v>-1004319</v>
      </c>
      <c r="JU13" s="672">
        <v>-198066</v>
      </c>
      <c r="JV13" s="672">
        <v>0</v>
      </c>
      <c r="JW13" s="672">
        <v>-198066</v>
      </c>
      <c r="JX13" s="672">
        <v>0</v>
      </c>
      <c r="JY13" s="672">
        <v>0</v>
      </c>
      <c r="JZ13" s="672">
        <v>0</v>
      </c>
      <c r="KA13" s="672">
        <v>-5842</v>
      </c>
      <c r="KB13" s="672">
        <v>0</v>
      </c>
      <c r="KC13" s="672">
        <v>-5842</v>
      </c>
      <c r="KD13" s="672">
        <v>0</v>
      </c>
      <c r="KE13" s="672">
        <v>0</v>
      </c>
      <c r="KF13" s="672">
        <v>0</v>
      </c>
      <c r="KG13" s="672">
        <v>0</v>
      </c>
      <c r="KH13" s="672">
        <v>0</v>
      </c>
      <c r="KI13" s="672">
        <v>0</v>
      </c>
      <c r="KJ13" s="672">
        <v>0</v>
      </c>
      <c r="KK13" s="672">
        <v>0</v>
      </c>
      <c r="KL13" s="672">
        <v>0</v>
      </c>
      <c r="KM13" s="672">
        <v>0</v>
      </c>
      <c r="KN13" s="672">
        <v>0</v>
      </c>
      <c r="KO13" s="672">
        <v>0</v>
      </c>
      <c r="KP13" s="672">
        <v>-203908</v>
      </c>
      <c r="KQ13" s="672">
        <v>0</v>
      </c>
      <c r="KR13" s="672">
        <v>0</v>
      </c>
      <c r="KS13" s="672">
        <v>0</v>
      </c>
      <c r="KT13" s="672">
        <v>-203908</v>
      </c>
      <c r="KU13" s="672">
        <v>0</v>
      </c>
      <c r="KV13" s="672">
        <v>-203908</v>
      </c>
      <c r="KW13" s="672">
        <v>0</v>
      </c>
      <c r="KX13" s="672">
        <v>0</v>
      </c>
      <c r="KY13" s="672">
        <v>0</v>
      </c>
      <c r="KZ13" s="672">
        <v>0</v>
      </c>
      <c r="LA13" s="672">
        <v>0</v>
      </c>
      <c r="LB13" s="672">
        <v>0</v>
      </c>
      <c r="LC13" s="672">
        <v>-2953229</v>
      </c>
      <c r="LD13" s="672">
        <v>0</v>
      </c>
      <c r="LE13" s="672">
        <v>-2953229</v>
      </c>
      <c r="LF13" s="672">
        <v>-2953229</v>
      </c>
      <c r="LG13" s="672">
        <v>0</v>
      </c>
      <c r="LH13" s="672">
        <v>0</v>
      </c>
      <c r="LI13" s="672">
        <v>0</v>
      </c>
      <c r="LJ13" s="672">
        <v>-2953229</v>
      </c>
      <c r="LK13" s="672">
        <v>0</v>
      </c>
      <c r="LL13" s="672">
        <v>-2953229</v>
      </c>
      <c r="LM13" s="672">
        <v>64908770</v>
      </c>
      <c r="LN13" s="672">
        <v>0</v>
      </c>
      <c r="LO13" s="672">
        <v>64908770</v>
      </c>
      <c r="LP13" s="672" t="s">
        <v>784</v>
      </c>
      <c r="LQ13" s="672" t="s">
        <v>785</v>
      </c>
      <c r="LR13" s="672" t="s">
        <v>790</v>
      </c>
      <c r="LS13" s="672" t="s">
        <v>1399</v>
      </c>
    </row>
    <row r="14" spans="1:331" x14ac:dyDescent="0.25">
      <c r="A14" s="672">
        <v>8</v>
      </c>
      <c r="B14" s="672" t="s">
        <v>786</v>
      </c>
      <c r="C14" s="672" t="s">
        <v>1397</v>
      </c>
      <c r="D14" s="672" t="s">
        <v>1398</v>
      </c>
      <c r="E14" s="672" t="s">
        <v>787</v>
      </c>
      <c r="F14" s="672" t="s">
        <v>2819</v>
      </c>
      <c r="G14" s="738">
        <v>45291</v>
      </c>
      <c r="H14" s="672">
        <v>275776872</v>
      </c>
      <c r="I14" s="672">
        <v>23853000</v>
      </c>
      <c r="J14" s="672">
        <v>299629872</v>
      </c>
      <c r="K14" s="672">
        <v>145444530</v>
      </c>
      <c r="L14" s="672">
        <v>12985198</v>
      </c>
      <c r="M14" s="672">
        <v>234027</v>
      </c>
      <c r="N14" s="672">
        <v>0</v>
      </c>
      <c r="O14" s="672">
        <v>145678557</v>
      </c>
      <c r="P14" s="672">
        <v>12985198</v>
      </c>
      <c r="Q14" s="672">
        <v>158663755</v>
      </c>
      <c r="R14" s="672">
        <v>-958117</v>
      </c>
      <c r="S14" s="672">
        <v>-6573</v>
      </c>
      <c r="T14" s="672">
        <v>-964690</v>
      </c>
      <c r="U14" s="672">
        <v>-774979</v>
      </c>
      <c r="V14" s="672">
        <v>-13123</v>
      </c>
      <c r="W14" s="672">
        <v>1733096</v>
      </c>
      <c r="X14" s="672">
        <v>19696</v>
      </c>
      <c r="Y14" s="672">
        <v>1752792</v>
      </c>
      <c r="Z14" s="672">
        <v>-8684884</v>
      </c>
      <c r="AA14" s="672">
        <v>-4325</v>
      </c>
      <c r="AB14" s="672">
        <v>-8689209</v>
      </c>
      <c r="AC14" s="672">
        <v>0</v>
      </c>
      <c r="AD14" s="672">
        <v>0</v>
      </c>
      <c r="AE14" s="672">
        <v>0</v>
      </c>
      <c r="AF14" s="672">
        <v>-18462197</v>
      </c>
      <c r="AG14" s="672">
        <v>0</v>
      </c>
      <c r="AH14" s="672">
        <v>-18462197</v>
      </c>
      <c r="AI14" s="672">
        <v>-127495</v>
      </c>
      <c r="AJ14" s="672">
        <v>0</v>
      </c>
      <c r="AK14" s="672">
        <v>-127495</v>
      </c>
      <c r="AL14" s="672">
        <v>0</v>
      </c>
      <c r="AM14" s="672">
        <v>0</v>
      </c>
      <c r="AN14" s="672">
        <v>0</v>
      </c>
      <c r="AO14" s="672">
        <v>0</v>
      </c>
      <c r="AP14" s="672">
        <v>0</v>
      </c>
      <c r="AQ14" s="672">
        <v>0</v>
      </c>
      <c r="AR14" s="672">
        <v>-78078</v>
      </c>
      <c r="AS14" s="672">
        <v>0</v>
      </c>
      <c r="AT14" s="672">
        <v>-78078</v>
      </c>
      <c r="AU14" s="672">
        <v>-27352654</v>
      </c>
      <c r="AV14" s="672">
        <v>-4325</v>
      </c>
      <c r="AW14" s="672">
        <v>692149</v>
      </c>
      <c r="AX14" s="672">
        <v>-22745</v>
      </c>
      <c r="AY14" s="672">
        <v>-26660505</v>
      </c>
      <c r="AZ14" s="672">
        <v>-27070</v>
      </c>
      <c r="BA14" s="672">
        <v>-26687575</v>
      </c>
      <c r="BB14" s="672">
        <v>0</v>
      </c>
      <c r="BC14" s="672">
        <v>0</v>
      </c>
      <c r="BD14" s="672">
        <v>0</v>
      </c>
      <c r="BE14" s="672">
        <v>-2727661</v>
      </c>
      <c r="BF14" s="672">
        <v>-155841</v>
      </c>
      <c r="BG14" s="672">
        <v>-2883502</v>
      </c>
      <c r="BH14" s="672">
        <v>-2727661</v>
      </c>
      <c r="BI14" s="672">
        <v>-155841</v>
      </c>
      <c r="BJ14" s="672">
        <v>0</v>
      </c>
      <c r="BK14" s="672">
        <v>0</v>
      </c>
      <c r="BL14" s="672">
        <v>-2727661</v>
      </c>
      <c r="BM14" s="672">
        <v>-155841</v>
      </c>
      <c r="BN14" s="672">
        <v>-2883502</v>
      </c>
      <c r="BO14" s="672">
        <v>-349428</v>
      </c>
      <c r="BP14" s="672">
        <v>0</v>
      </c>
      <c r="BQ14" s="672">
        <v>-349428</v>
      </c>
      <c r="BR14" s="672">
        <v>-8443</v>
      </c>
      <c r="BS14" s="672">
        <v>0</v>
      </c>
      <c r="BT14" s="672">
        <v>-8443</v>
      </c>
      <c r="BU14" s="672">
        <v>0</v>
      </c>
      <c r="BV14" s="672">
        <v>0</v>
      </c>
      <c r="BW14" s="672">
        <v>0</v>
      </c>
      <c r="BX14" s="672">
        <v>0</v>
      </c>
      <c r="BY14" s="672">
        <v>0</v>
      </c>
      <c r="BZ14" s="672">
        <v>0</v>
      </c>
      <c r="CA14" s="672">
        <v>0</v>
      </c>
      <c r="CB14" s="672">
        <v>0</v>
      </c>
      <c r="CC14" s="672">
        <v>0</v>
      </c>
      <c r="CD14" s="672">
        <v>0</v>
      </c>
      <c r="CE14" s="672">
        <v>0</v>
      </c>
      <c r="CF14" s="672">
        <v>0</v>
      </c>
      <c r="CG14" s="672">
        <v>0</v>
      </c>
      <c r="CH14" s="672">
        <v>0</v>
      </c>
      <c r="CI14" s="672">
        <v>0</v>
      </c>
      <c r="CJ14" s="672">
        <v>-357871</v>
      </c>
      <c r="CK14" s="672">
        <v>0</v>
      </c>
      <c r="CL14" s="672">
        <v>0</v>
      </c>
      <c r="CM14" s="672">
        <v>0</v>
      </c>
      <c r="CN14" s="672">
        <v>-357871</v>
      </c>
      <c r="CO14" s="672">
        <v>0</v>
      </c>
      <c r="CP14" s="672">
        <v>-357871</v>
      </c>
      <c r="CQ14" s="672">
        <v>-830371</v>
      </c>
      <c r="CR14" s="672">
        <v>0</v>
      </c>
      <c r="CS14" s="672">
        <v>-830371</v>
      </c>
      <c r="CT14" s="672">
        <v>0</v>
      </c>
      <c r="CU14" s="672">
        <v>0</v>
      </c>
      <c r="CV14" s="672">
        <v>0</v>
      </c>
      <c r="CW14" s="672">
        <v>-19666642</v>
      </c>
      <c r="CX14" s="672">
        <v>-426656</v>
      </c>
      <c r="CY14" s="672">
        <v>-20093298</v>
      </c>
      <c r="CZ14" s="672">
        <v>-20497013</v>
      </c>
      <c r="DA14" s="672">
        <v>-426656</v>
      </c>
      <c r="DB14" s="672">
        <v>0</v>
      </c>
      <c r="DC14" s="672">
        <v>0</v>
      </c>
      <c r="DD14" s="672">
        <v>-20497013</v>
      </c>
      <c r="DE14" s="672">
        <v>-426656</v>
      </c>
      <c r="DF14" s="672">
        <v>-20923669</v>
      </c>
      <c r="DG14" s="672">
        <v>93702411</v>
      </c>
      <c r="DH14" s="672">
        <v>12355935</v>
      </c>
      <c r="DI14" s="672">
        <v>106058346</v>
      </c>
      <c r="DJ14" s="672">
        <v>109141322</v>
      </c>
      <c r="DK14" s="672">
        <v>820000</v>
      </c>
      <c r="DL14" s="672">
        <v>109961322</v>
      </c>
      <c r="DM14" s="672">
        <v>49.9</v>
      </c>
      <c r="DN14" s="672">
        <v>54461520</v>
      </c>
      <c r="DO14" s="672">
        <v>409180</v>
      </c>
      <c r="DP14" s="672">
        <v>143937</v>
      </c>
      <c r="DQ14" s="672">
        <v>0</v>
      </c>
      <c r="DR14" s="672">
        <v>54605457</v>
      </c>
      <c r="DS14" s="672">
        <v>409180</v>
      </c>
      <c r="DT14" s="672">
        <v>55014637</v>
      </c>
      <c r="DU14" s="672">
        <v>-635757</v>
      </c>
      <c r="DV14" s="672">
        <v>-1743</v>
      </c>
      <c r="DW14" s="672">
        <v>-637500</v>
      </c>
      <c r="DX14" s="672">
        <v>-774979</v>
      </c>
      <c r="DY14" s="672">
        <v>-13123</v>
      </c>
      <c r="DZ14" s="672">
        <v>1410736</v>
      </c>
      <c r="EA14" s="672">
        <v>14866</v>
      </c>
      <c r="EB14" s="672">
        <v>1425602</v>
      </c>
      <c r="EC14" s="672">
        <v>-8684884</v>
      </c>
      <c r="ED14" s="672">
        <v>-4325</v>
      </c>
      <c r="EE14" s="672">
        <v>-8689209</v>
      </c>
      <c r="EF14" s="672">
        <v>0</v>
      </c>
      <c r="EG14" s="672">
        <v>0</v>
      </c>
      <c r="EH14" s="672">
        <v>0</v>
      </c>
      <c r="EI14" s="672">
        <v>-2648937</v>
      </c>
      <c r="EJ14" s="672">
        <v>0</v>
      </c>
      <c r="EK14" s="672">
        <v>-2648937</v>
      </c>
      <c r="EL14" s="672">
        <v>-31617</v>
      </c>
      <c r="EM14" s="672">
        <v>0</v>
      </c>
      <c r="EN14" s="672">
        <v>-31617</v>
      </c>
      <c r="EO14" s="672">
        <v>0</v>
      </c>
      <c r="EP14" s="672">
        <v>0</v>
      </c>
      <c r="EQ14" s="672">
        <v>0</v>
      </c>
      <c r="ER14" s="672">
        <v>0</v>
      </c>
      <c r="ES14" s="672">
        <v>0</v>
      </c>
      <c r="ET14" s="672">
        <v>0</v>
      </c>
      <c r="EU14" s="672">
        <v>0</v>
      </c>
      <c r="EV14" s="672">
        <v>0</v>
      </c>
      <c r="EW14" s="672">
        <v>0</v>
      </c>
      <c r="EX14" s="672">
        <v>-11365438</v>
      </c>
      <c r="EY14" s="672">
        <v>-4325</v>
      </c>
      <c r="EZ14" s="672">
        <v>692149</v>
      </c>
      <c r="FA14" s="672">
        <v>-22745</v>
      </c>
      <c r="FB14" s="672">
        <v>-10673289</v>
      </c>
      <c r="FC14" s="672">
        <v>-27070</v>
      </c>
      <c r="FD14" s="672">
        <v>-10700359</v>
      </c>
      <c r="FE14" s="672">
        <v>0</v>
      </c>
      <c r="FF14" s="672">
        <v>0</v>
      </c>
      <c r="FG14" s="672">
        <v>0</v>
      </c>
      <c r="FH14" s="672">
        <v>-1572325</v>
      </c>
      <c r="FI14" s="672">
        <v>-14222</v>
      </c>
      <c r="FJ14" s="672">
        <v>-1586547</v>
      </c>
      <c r="FK14" s="672">
        <v>-1572325</v>
      </c>
      <c r="FL14" s="672">
        <v>-14222</v>
      </c>
      <c r="FM14" s="672">
        <v>0</v>
      </c>
      <c r="FN14" s="672">
        <v>0</v>
      </c>
      <c r="FO14" s="672">
        <v>-1572325</v>
      </c>
      <c r="FP14" s="672">
        <v>-14222</v>
      </c>
      <c r="FQ14" s="672">
        <v>-1586547</v>
      </c>
      <c r="FR14" s="672">
        <v>-25662</v>
      </c>
      <c r="FS14" s="672">
        <v>0</v>
      </c>
      <c r="FT14" s="672">
        <v>-25662</v>
      </c>
      <c r="FU14" s="672">
        <v>-1998</v>
      </c>
      <c r="FV14" s="672">
        <v>0</v>
      </c>
      <c r="FW14" s="672">
        <v>-1998</v>
      </c>
      <c r="FX14" s="672">
        <v>0</v>
      </c>
      <c r="FY14" s="672">
        <v>0</v>
      </c>
      <c r="FZ14" s="672">
        <v>0</v>
      </c>
      <c r="GA14" s="672">
        <v>0</v>
      </c>
      <c r="GB14" s="672">
        <v>0</v>
      </c>
      <c r="GC14" s="672">
        <v>0</v>
      </c>
      <c r="GD14" s="672">
        <v>0</v>
      </c>
      <c r="GE14" s="672">
        <v>0</v>
      </c>
      <c r="GF14" s="672">
        <v>0</v>
      </c>
      <c r="GG14" s="672">
        <v>0</v>
      </c>
      <c r="GH14" s="672">
        <v>0</v>
      </c>
      <c r="GI14" s="672">
        <v>0</v>
      </c>
      <c r="GJ14" s="672">
        <v>0</v>
      </c>
      <c r="GK14" s="672">
        <v>0</v>
      </c>
      <c r="GL14" s="672">
        <v>0</v>
      </c>
      <c r="GM14" s="672">
        <v>-27660</v>
      </c>
      <c r="GN14" s="672">
        <v>0</v>
      </c>
      <c r="GO14" s="672">
        <v>0</v>
      </c>
      <c r="GP14" s="672">
        <v>0</v>
      </c>
      <c r="GQ14" s="672">
        <v>-27660</v>
      </c>
      <c r="GR14" s="672">
        <v>0</v>
      </c>
      <c r="GS14" s="672">
        <v>-27660</v>
      </c>
      <c r="GT14" s="672">
        <v>-830371</v>
      </c>
      <c r="GU14" s="672">
        <v>0</v>
      </c>
      <c r="GV14" s="672">
        <v>-830371</v>
      </c>
      <c r="GW14" s="672">
        <v>0</v>
      </c>
      <c r="GX14" s="672">
        <v>0</v>
      </c>
      <c r="GY14" s="672">
        <v>0</v>
      </c>
      <c r="GZ14" s="672">
        <v>-14389153</v>
      </c>
      <c r="HA14" s="672">
        <v>-115231</v>
      </c>
      <c r="HB14" s="672">
        <v>-14504384</v>
      </c>
      <c r="HC14" s="672">
        <v>-15219524</v>
      </c>
      <c r="HD14" s="672">
        <v>-115231</v>
      </c>
      <c r="HE14" s="672">
        <v>0</v>
      </c>
      <c r="HF14" s="672">
        <v>0</v>
      </c>
      <c r="HG14" s="672">
        <v>-15219524</v>
      </c>
      <c r="HH14" s="672">
        <v>-115231</v>
      </c>
      <c r="HI14" s="672">
        <v>-15334755</v>
      </c>
      <c r="HJ14" s="672">
        <v>25701923</v>
      </c>
      <c r="HK14" s="672">
        <v>237791</v>
      </c>
      <c r="HL14" s="672">
        <v>25939714</v>
      </c>
      <c r="HM14" s="672">
        <v>166635550</v>
      </c>
      <c r="HN14" s="672">
        <v>23033000</v>
      </c>
      <c r="HO14" s="672">
        <v>189668550</v>
      </c>
      <c r="HP14" s="672">
        <v>54.6</v>
      </c>
      <c r="HQ14" s="672">
        <v>90983010</v>
      </c>
      <c r="HR14" s="672">
        <v>12576018</v>
      </c>
      <c r="HS14" s="672">
        <v>90090</v>
      </c>
      <c r="HT14" s="672">
        <v>0</v>
      </c>
      <c r="HU14" s="672">
        <v>91073100</v>
      </c>
      <c r="HV14" s="672">
        <v>12576018</v>
      </c>
      <c r="HW14" s="672">
        <v>103649118</v>
      </c>
      <c r="HX14" s="672">
        <v>-322360</v>
      </c>
      <c r="HY14" s="672">
        <v>-4830</v>
      </c>
      <c r="HZ14" s="672">
        <v>-327190</v>
      </c>
      <c r="IA14" s="672">
        <v>0</v>
      </c>
      <c r="IB14" s="672">
        <v>0</v>
      </c>
      <c r="IC14" s="672">
        <v>322360</v>
      </c>
      <c r="ID14" s="672">
        <v>4830</v>
      </c>
      <c r="IE14" s="672">
        <v>327190</v>
      </c>
      <c r="IF14" s="672">
        <v>0</v>
      </c>
      <c r="IG14" s="672">
        <v>0</v>
      </c>
      <c r="IH14" s="672">
        <v>0</v>
      </c>
      <c r="II14" s="672">
        <v>0</v>
      </c>
      <c r="IJ14" s="672">
        <v>0</v>
      </c>
      <c r="IK14" s="672">
        <v>0</v>
      </c>
      <c r="IL14" s="672">
        <v>-15813260</v>
      </c>
      <c r="IM14" s="672">
        <v>0</v>
      </c>
      <c r="IN14" s="672">
        <v>-15813260</v>
      </c>
      <c r="IO14" s="672">
        <v>-95878</v>
      </c>
      <c r="IP14" s="672">
        <v>0</v>
      </c>
      <c r="IQ14" s="672">
        <v>-95878</v>
      </c>
      <c r="IR14" s="672">
        <v>0</v>
      </c>
      <c r="IS14" s="672">
        <v>0</v>
      </c>
      <c r="IT14" s="672">
        <v>0</v>
      </c>
      <c r="IU14" s="672">
        <v>0</v>
      </c>
      <c r="IV14" s="672">
        <v>0</v>
      </c>
      <c r="IW14" s="672">
        <v>0</v>
      </c>
      <c r="IX14" s="672">
        <v>-78078</v>
      </c>
      <c r="IY14" s="672">
        <v>0</v>
      </c>
      <c r="IZ14" s="672">
        <v>-78078</v>
      </c>
      <c r="JA14" s="672">
        <v>-15987216</v>
      </c>
      <c r="JB14" s="672">
        <v>0</v>
      </c>
      <c r="JC14" s="672">
        <v>0</v>
      </c>
      <c r="JD14" s="672">
        <v>0</v>
      </c>
      <c r="JE14" s="672">
        <v>-15987216</v>
      </c>
      <c r="JF14" s="672">
        <v>0</v>
      </c>
      <c r="JG14" s="672">
        <v>-15987216</v>
      </c>
      <c r="JH14" s="672">
        <v>0</v>
      </c>
      <c r="JI14" s="672">
        <v>0</v>
      </c>
      <c r="JJ14" s="672">
        <v>0</v>
      </c>
      <c r="JK14" s="672">
        <v>-1155336</v>
      </c>
      <c r="JL14" s="672">
        <v>-141619</v>
      </c>
      <c r="JM14" s="672">
        <v>-1296955</v>
      </c>
      <c r="JN14" s="672">
        <v>-1155336</v>
      </c>
      <c r="JO14" s="672">
        <v>-141619</v>
      </c>
      <c r="JP14" s="672">
        <v>0</v>
      </c>
      <c r="JQ14" s="672">
        <v>0</v>
      </c>
      <c r="JR14" s="672">
        <v>-1155336</v>
      </c>
      <c r="JS14" s="672">
        <v>-141619</v>
      </c>
      <c r="JT14" s="672">
        <v>-1296955</v>
      </c>
      <c r="JU14" s="672">
        <v>-323766</v>
      </c>
      <c r="JV14" s="672">
        <v>0</v>
      </c>
      <c r="JW14" s="672">
        <v>-323766</v>
      </c>
      <c r="JX14" s="672">
        <v>-6445</v>
      </c>
      <c r="JY14" s="672">
        <v>0</v>
      </c>
      <c r="JZ14" s="672">
        <v>-6445</v>
      </c>
      <c r="KA14" s="672">
        <v>0</v>
      </c>
      <c r="KB14" s="672">
        <v>0</v>
      </c>
      <c r="KC14" s="672">
        <v>0</v>
      </c>
      <c r="KD14" s="672">
        <v>0</v>
      </c>
      <c r="KE14" s="672">
        <v>0</v>
      </c>
      <c r="KF14" s="672">
        <v>0</v>
      </c>
      <c r="KG14" s="672">
        <v>0</v>
      </c>
      <c r="KH14" s="672">
        <v>0</v>
      </c>
      <c r="KI14" s="672">
        <v>0</v>
      </c>
      <c r="KJ14" s="672">
        <v>0</v>
      </c>
      <c r="KK14" s="672">
        <v>0</v>
      </c>
      <c r="KL14" s="672">
        <v>0</v>
      </c>
      <c r="KM14" s="672">
        <v>0</v>
      </c>
      <c r="KN14" s="672">
        <v>0</v>
      </c>
      <c r="KO14" s="672">
        <v>0</v>
      </c>
      <c r="KP14" s="672">
        <v>-330211</v>
      </c>
      <c r="KQ14" s="672">
        <v>0</v>
      </c>
      <c r="KR14" s="672">
        <v>0</v>
      </c>
      <c r="KS14" s="672">
        <v>0</v>
      </c>
      <c r="KT14" s="672">
        <v>-330211</v>
      </c>
      <c r="KU14" s="672">
        <v>0</v>
      </c>
      <c r="KV14" s="672">
        <v>-330211</v>
      </c>
      <c r="KW14" s="672">
        <v>0</v>
      </c>
      <c r="KX14" s="672">
        <v>0</v>
      </c>
      <c r="KY14" s="672">
        <v>0</v>
      </c>
      <c r="KZ14" s="672">
        <v>0</v>
      </c>
      <c r="LA14" s="672">
        <v>0</v>
      </c>
      <c r="LB14" s="672">
        <v>0</v>
      </c>
      <c r="LC14" s="672">
        <v>-5277489</v>
      </c>
      <c r="LD14" s="672">
        <v>-311425</v>
      </c>
      <c r="LE14" s="672">
        <v>-5588914</v>
      </c>
      <c r="LF14" s="672">
        <v>-5277489</v>
      </c>
      <c r="LG14" s="672">
        <v>-311425</v>
      </c>
      <c r="LH14" s="672">
        <v>0</v>
      </c>
      <c r="LI14" s="672">
        <v>0</v>
      </c>
      <c r="LJ14" s="672">
        <v>-5277489</v>
      </c>
      <c r="LK14" s="672">
        <v>-311425</v>
      </c>
      <c r="LL14" s="672">
        <v>-5588914</v>
      </c>
      <c r="LM14" s="672">
        <v>68000488</v>
      </c>
      <c r="LN14" s="672">
        <v>12118144</v>
      </c>
      <c r="LO14" s="672">
        <v>80118632</v>
      </c>
      <c r="LP14" s="672" t="s">
        <v>787</v>
      </c>
      <c r="LQ14" s="672" t="s">
        <v>785</v>
      </c>
      <c r="LR14" s="672" t="s">
        <v>790</v>
      </c>
      <c r="LS14" s="672" t="s">
        <v>1400</v>
      </c>
    </row>
    <row r="15" spans="1:331" x14ac:dyDescent="0.25">
      <c r="A15" s="672">
        <v>9</v>
      </c>
      <c r="B15" s="672" t="s">
        <v>788</v>
      </c>
      <c r="C15" s="672" t="s">
        <v>1401</v>
      </c>
      <c r="D15" s="672" t="s">
        <v>1402</v>
      </c>
      <c r="E15" s="672" t="s">
        <v>789</v>
      </c>
      <c r="F15" s="672" t="s">
        <v>2819</v>
      </c>
      <c r="G15" s="738">
        <v>45301</v>
      </c>
      <c r="H15" s="672">
        <v>163307868</v>
      </c>
      <c r="I15" s="672">
        <v>1782750</v>
      </c>
      <c r="J15" s="672">
        <v>165090618</v>
      </c>
      <c r="K15" s="672">
        <v>86314742</v>
      </c>
      <c r="L15" s="672">
        <v>963852</v>
      </c>
      <c r="M15" s="672">
        <v>3310408</v>
      </c>
      <c r="N15" s="672">
        <v>0</v>
      </c>
      <c r="O15" s="672">
        <v>89625150</v>
      </c>
      <c r="P15" s="672">
        <v>963852</v>
      </c>
      <c r="Q15" s="672">
        <v>90589002</v>
      </c>
      <c r="R15" s="672">
        <v>-3425090</v>
      </c>
      <c r="S15" s="672">
        <v>0</v>
      </c>
      <c r="T15" s="672">
        <v>-3425090</v>
      </c>
      <c r="U15" s="672">
        <v>0</v>
      </c>
      <c r="V15" s="672">
        <v>0</v>
      </c>
      <c r="W15" s="672">
        <v>3425090</v>
      </c>
      <c r="X15" s="672">
        <v>0</v>
      </c>
      <c r="Y15" s="672">
        <v>3425090</v>
      </c>
      <c r="Z15" s="672">
        <v>-8738358</v>
      </c>
      <c r="AA15" s="672">
        <v>0</v>
      </c>
      <c r="AB15" s="672">
        <v>-8738358</v>
      </c>
      <c r="AC15" s="672">
        <v>-14968</v>
      </c>
      <c r="AD15" s="672">
        <v>0</v>
      </c>
      <c r="AE15" s="672">
        <v>-14968</v>
      </c>
      <c r="AF15" s="672">
        <v>-6133668</v>
      </c>
      <c r="AG15" s="672">
        <v>0</v>
      </c>
      <c r="AH15" s="672">
        <v>-6133668</v>
      </c>
      <c r="AI15" s="672">
        <v>-54518</v>
      </c>
      <c r="AJ15" s="672">
        <v>0</v>
      </c>
      <c r="AK15" s="672">
        <v>-54518</v>
      </c>
      <c r="AL15" s="672">
        <v>-3084</v>
      </c>
      <c r="AM15" s="672">
        <v>0</v>
      </c>
      <c r="AN15" s="672">
        <v>-3084</v>
      </c>
      <c r="AO15" s="672">
        <v>-5731</v>
      </c>
      <c r="AP15" s="672">
        <v>0</v>
      </c>
      <c r="AQ15" s="672">
        <v>-5731</v>
      </c>
      <c r="AR15" s="672">
        <v>0</v>
      </c>
      <c r="AS15" s="672">
        <v>0</v>
      </c>
      <c r="AT15" s="672">
        <v>0</v>
      </c>
      <c r="AU15" s="672">
        <v>-14935359</v>
      </c>
      <c r="AV15" s="672">
        <v>0</v>
      </c>
      <c r="AW15" s="672">
        <v>-80000</v>
      </c>
      <c r="AX15" s="672">
        <v>0</v>
      </c>
      <c r="AY15" s="672">
        <v>-15015359</v>
      </c>
      <c r="AZ15" s="672">
        <v>0</v>
      </c>
      <c r="BA15" s="672">
        <v>-15015359</v>
      </c>
      <c r="BB15" s="672">
        <v>-50000</v>
      </c>
      <c r="BC15" s="672">
        <v>0</v>
      </c>
      <c r="BD15" s="672">
        <v>-50000</v>
      </c>
      <c r="BE15" s="672">
        <v>-1513446</v>
      </c>
      <c r="BF15" s="672">
        <v>0</v>
      </c>
      <c r="BG15" s="672">
        <v>-1513446</v>
      </c>
      <c r="BH15" s="672">
        <v>-1563446</v>
      </c>
      <c r="BI15" s="672">
        <v>0</v>
      </c>
      <c r="BJ15" s="672">
        <v>-200000</v>
      </c>
      <c r="BK15" s="672">
        <v>0</v>
      </c>
      <c r="BL15" s="672">
        <v>-1763446</v>
      </c>
      <c r="BM15" s="672">
        <v>0</v>
      </c>
      <c r="BN15" s="672">
        <v>-1763446</v>
      </c>
      <c r="BO15" s="672">
        <v>-9404</v>
      </c>
      <c r="BP15" s="672">
        <v>0</v>
      </c>
      <c r="BQ15" s="672">
        <v>-9404</v>
      </c>
      <c r="BR15" s="672">
        <v>-25000</v>
      </c>
      <c r="BS15" s="672">
        <v>0</v>
      </c>
      <c r="BT15" s="672">
        <v>-25000</v>
      </c>
      <c r="BU15" s="672">
        <v>0</v>
      </c>
      <c r="BV15" s="672">
        <v>0</v>
      </c>
      <c r="BW15" s="672">
        <v>0</v>
      </c>
      <c r="BX15" s="672">
        <v>0</v>
      </c>
      <c r="BY15" s="672">
        <v>0</v>
      </c>
      <c r="BZ15" s="672">
        <v>0</v>
      </c>
      <c r="CA15" s="672">
        <v>-15596</v>
      </c>
      <c r="CB15" s="672">
        <v>0</v>
      </c>
      <c r="CC15" s="672">
        <v>-15596</v>
      </c>
      <c r="CD15" s="672">
        <v>0</v>
      </c>
      <c r="CE15" s="672">
        <v>0</v>
      </c>
      <c r="CF15" s="672">
        <v>0</v>
      </c>
      <c r="CG15" s="672">
        <v>0</v>
      </c>
      <c r="CH15" s="672">
        <v>0</v>
      </c>
      <c r="CI15" s="672">
        <v>0</v>
      </c>
      <c r="CJ15" s="672">
        <v>-50000</v>
      </c>
      <c r="CK15" s="672">
        <v>0</v>
      </c>
      <c r="CL15" s="672">
        <v>0</v>
      </c>
      <c r="CM15" s="672">
        <v>0</v>
      </c>
      <c r="CN15" s="672">
        <v>-50000</v>
      </c>
      <c r="CO15" s="672">
        <v>0</v>
      </c>
      <c r="CP15" s="672">
        <v>-50000</v>
      </c>
      <c r="CQ15" s="672">
        <v>-778734</v>
      </c>
      <c r="CR15" s="672">
        <v>0</v>
      </c>
      <c r="CS15" s="672">
        <v>-778734</v>
      </c>
      <c r="CT15" s="672">
        <v>-1500</v>
      </c>
      <c r="CU15" s="672">
        <v>0</v>
      </c>
      <c r="CV15" s="672">
        <v>-1500</v>
      </c>
      <c r="CW15" s="672">
        <v>-3412103</v>
      </c>
      <c r="CX15" s="672">
        <v>-15718</v>
      </c>
      <c r="CY15" s="672">
        <v>-3427821</v>
      </c>
      <c r="CZ15" s="672">
        <v>-4192337</v>
      </c>
      <c r="DA15" s="672">
        <v>-15718</v>
      </c>
      <c r="DB15" s="672">
        <v>-70000</v>
      </c>
      <c r="DC15" s="672">
        <v>0</v>
      </c>
      <c r="DD15" s="672">
        <v>-4262337</v>
      </c>
      <c r="DE15" s="672">
        <v>-15718</v>
      </c>
      <c r="DF15" s="672">
        <v>-4278055</v>
      </c>
      <c r="DG15" s="672">
        <v>65108918</v>
      </c>
      <c r="DH15" s="672">
        <v>948134</v>
      </c>
      <c r="DI15" s="672">
        <v>66057052</v>
      </c>
      <c r="DJ15" s="672">
        <v>60667118</v>
      </c>
      <c r="DK15" s="672">
        <v>202750</v>
      </c>
      <c r="DL15" s="672">
        <v>60869868</v>
      </c>
      <c r="DM15" s="672">
        <v>49.9</v>
      </c>
      <c r="DN15" s="672">
        <v>30272892</v>
      </c>
      <c r="DO15" s="672">
        <v>101172</v>
      </c>
      <c r="DP15" s="672">
        <v>149700</v>
      </c>
      <c r="DQ15" s="672">
        <v>0</v>
      </c>
      <c r="DR15" s="672">
        <v>30422592</v>
      </c>
      <c r="DS15" s="672">
        <v>101172</v>
      </c>
      <c r="DT15" s="672">
        <v>30523764</v>
      </c>
      <c r="DU15" s="672">
        <v>-1536634</v>
      </c>
      <c r="DV15" s="672">
        <v>0</v>
      </c>
      <c r="DW15" s="672">
        <v>-1536634</v>
      </c>
      <c r="DX15" s="672">
        <v>0</v>
      </c>
      <c r="DY15" s="672">
        <v>0</v>
      </c>
      <c r="DZ15" s="672">
        <v>1536634</v>
      </c>
      <c r="EA15" s="672">
        <v>0</v>
      </c>
      <c r="EB15" s="672">
        <v>1536634</v>
      </c>
      <c r="EC15" s="672">
        <v>-8738358</v>
      </c>
      <c r="ED15" s="672">
        <v>0</v>
      </c>
      <c r="EE15" s="672">
        <v>-8738358</v>
      </c>
      <c r="EF15" s="672">
        <v>-14968</v>
      </c>
      <c r="EG15" s="672">
        <v>0</v>
      </c>
      <c r="EH15" s="672">
        <v>-14968</v>
      </c>
      <c r="EI15" s="672">
        <v>-1303985</v>
      </c>
      <c r="EJ15" s="672">
        <v>0</v>
      </c>
      <c r="EK15" s="672">
        <v>-1303985</v>
      </c>
      <c r="EL15" s="672">
        <v>-23942</v>
      </c>
      <c r="EM15" s="672">
        <v>0</v>
      </c>
      <c r="EN15" s="672">
        <v>-23942</v>
      </c>
      <c r="EO15" s="672">
        <v>-3084</v>
      </c>
      <c r="EP15" s="672">
        <v>0</v>
      </c>
      <c r="EQ15" s="672">
        <v>-3084</v>
      </c>
      <c r="ER15" s="672">
        <v>-5731</v>
      </c>
      <c r="ES15" s="672">
        <v>0</v>
      </c>
      <c r="ET15" s="672">
        <v>-5731</v>
      </c>
      <c r="EU15" s="672">
        <v>0</v>
      </c>
      <c r="EV15" s="672">
        <v>0</v>
      </c>
      <c r="EW15" s="672">
        <v>0</v>
      </c>
      <c r="EX15" s="672">
        <v>-10075100</v>
      </c>
      <c r="EY15" s="672">
        <v>0</v>
      </c>
      <c r="EZ15" s="672">
        <v>-60000</v>
      </c>
      <c r="FA15" s="672">
        <v>0</v>
      </c>
      <c r="FB15" s="672">
        <v>-10135100</v>
      </c>
      <c r="FC15" s="672">
        <v>0</v>
      </c>
      <c r="FD15" s="672">
        <v>-10135100</v>
      </c>
      <c r="FE15" s="672">
        <v>-10000</v>
      </c>
      <c r="FF15" s="672">
        <v>0</v>
      </c>
      <c r="FG15" s="672">
        <v>-10000</v>
      </c>
      <c r="FH15" s="672">
        <v>-687862</v>
      </c>
      <c r="FI15" s="672">
        <v>0</v>
      </c>
      <c r="FJ15" s="672">
        <v>-687862</v>
      </c>
      <c r="FK15" s="672">
        <v>-697862</v>
      </c>
      <c r="FL15" s="672">
        <v>0</v>
      </c>
      <c r="FM15" s="672">
        <v>-50000</v>
      </c>
      <c r="FN15" s="672">
        <v>0</v>
      </c>
      <c r="FO15" s="672">
        <v>-747862</v>
      </c>
      <c r="FP15" s="672">
        <v>0</v>
      </c>
      <c r="FQ15" s="672">
        <v>-747862</v>
      </c>
      <c r="FR15" s="672">
        <v>-9404</v>
      </c>
      <c r="FS15" s="672">
        <v>0</v>
      </c>
      <c r="FT15" s="672">
        <v>-9404</v>
      </c>
      <c r="FU15" s="672">
        <v>0</v>
      </c>
      <c r="FV15" s="672">
        <v>0</v>
      </c>
      <c r="FW15" s="672">
        <v>0</v>
      </c>
      <c r="FX15" s="672">
        <v>0</v>
      </c>
      <c r="FY15" s="672">
        <v>0</v>
      </c>
      <c r="FZ15" s="672">
        <v>0</v>
      </c>
      <c r="GA15" s="672">
        <v>0</v>
      </c>
      <c r="GB15" s="672">
        <v>0</v>
      </c>
      <c r="GC15" s="672">
        <v>0</v>
      </c>
      <c r="GD15" s="672">
        <v>-15596</v>
      </c>
      <c r="GE15" s="672">
        <v>0</v>
      </c>
      <c r="GF15" s="672">
        <v>-15596</v>
      </c>
      <c r="GG15" s="672">
        <v>0</v>
      </c>
      <c r="GH15" s="672">
        <v>0</v>
      </c>
      <c r="GI15" s="672">
        <v>0</v>
      </c>
      <c r="GJ15" s="672">
        <v>0</v>
      </c>
      <c r="GK15" s="672">
        <v>0</v>
      </c>
      <c r="GL15" s="672">
        <v>0</v>
      </c>
      <c r="GM15" s="672">
        <v>-25000</v>
      </c>
      <c r="GN15" s="672">
        <v>0</v>
      </c>
      <c r="GO15" s="672">
        <v>0</v>
      </c>
      <c r="GP15" s="672">
        <v>0</v>
      </c>
      <c r="GQ15" s="672">
        <v>-25000</v>
      </c>
      <c r="GR15" s="672">
        <v>0</v>
      </c>
      <c r="GS15" s="672">
        <v>-25000</v>
      </c>
      <c r="GT15" s="672">
        <v>-778734</v>
      </c>
      <c r="GU15" s="672">
        <v>0</v>
      </c>
      <c r="GV15" s="672">
        <v>-778734</v>
      </c>
      <c r="GW15" s="672">
        <v>0</v>
      </c>
      <c r="GX15" s="672">
        <v>0</v>
      </c>
      <c r="GY15" s="672">
        <v>0</v>
      </c>
      <c r="GZ15" s="672">
        <v>-2393116</v>
      </c>
      <c r="HA15" s="672">
        <v>-15718</v>
      </c>
      <c r="HB15" s="672">
        <v>-2408834</v>
      </c>
      <c r="HC15" s="672">
        <v>-3171850</v>
      </c>
      <c r="HD15" s="672">
        <v>-15718</v>
      </c>
      <c r="HE15" s="672">
        <v>-20000</v>
      </c>
      <c r="HF15" s="672">
        <v>0</v>
      </c>
      <c r="HG15" s="672">
        <v>-3191850</v>
      </c>
      <c r="HH15" s="672">
        <v>-15718</v>
      </c>
      <c r="HI15" s="672">
        <v>-3207568</v>
      </c>
      <c r="HJ15" s="672">
        <v>14786146</v>
      </c>
      <c r="HK15" s="672">
        <v>85454</v>
      </c>
      <c r="HL15" s="672">
        <v>14871600</v>
      </c>
      <c r="HM15" s="672">
        <v>102640750</v>
      </c>
      <c r="HN15" s="672">
        <v>1580000</v>
      </c>
      <c r="HO15" s="672">
        <v>104220750</v>
      </c>
      <c r="HP15" s="672">
        <v>54.6</v>
      </c>
      <c r="HQ15" s="672">
        <v>56041850</v>
      </c>
      <c r="HR15" s="672">
        <v>862680</v>
      </c>
      <c r="HS15" s="672">
        <v>3160708</v>
      </c>
      <c r="HT15" s="672">
        <v>0</v>
      </c>
      <c r="HU15" s="672">
        <v>59202558</v>
      </c>
      <c r="HV15" s="672">
        <v>862680</v>
      </c>
      <c r="HW15" s="672">
        <v>60065238</v>
      </c>
      <c r="HX15" s="672">
        <v>-1888456</v>
      </c>
      <c r="HY15" s="672">
        <v>0</v>
      </c>
      <c r="HZ15" s="672">
        <v>-1888456</v>
      </c>
      <c r="IA15" s="672">
        <v>0</v>
      </c>
      <c r="IB15" s="672">
        <v>0</v>
      </c>
      <c r="IC15" s="672">
        <v>1888456</v>
      </c>
      <c r="ID15" s="672">
        <v>0</v>
      </c>
      <c r="IE15" s="672">
        <v>1888456</v>
      </c>
      <c r="IF15" s="672">
        <v>0</v>
      </c>
      <c r="IG15" s="672">
        <v>0</v>
      </c>
      <c r="IH15" s="672">
        <v>0</v>
      </c>
      <c r="II15" s="672">
        <v>0</v>
      </c>
      <c r="IJ15" s="672">
        <v>0</v>
      </c>
      <c r="IK15" s="672">
        <v>0</v>
      </c>
      <c r="IL15" s="672">
        <v>-4829683</v>
      </c>
      <c r="IM15" s="672">
        <v>0</v>
      </c>
      <c r="IN15" s="672">
        <v>-4829683</v>
      </c>
      <c r="IO15" s="672">
        <v>-30576</v>
      </c>
      <c r="IP15" s="672">
        <v>0</v>
      </c>
      <c r="IQ15" s="672">
        <v>-30576</v>
      </c>
      <c r="IR15" s="672">
        <v>0</v>
      </c>
      <c r="IS15" s="672">
        <v>0</v>
      </c>
      <c r="IT15" s="672">
        <v>0</v>
      </c>
      <c r="IU15" s="672">
        <v>0</v>
      </c>
      <c r="IV15" s="672">
        <v>0</v>
      </c>
      <c r="IW15" s="672">
        <v>0</v>
      </c>
      <c r="IX15" s="672">
        <v>0</v>
      </c>
      <c r="IY15" s="672">
        <v>0</v>
      </c>
      <c r="IZ15" s="672">
        <v>0</v>
      </c>
      <c r="JA15" s="672">
        <v>-4860259</v>
      </c>
      <c r="JB15" s="672">
        <v>0</v>
      </c>
      <c r="JC15" s="672">
        <v>-20000</v>
      </c>
      <c r="JD15" s="672">
        <v>0</v>
      </c>
      <c r="JE15" s="672">
        <v>-4880259</v>
      </c>
      <c r="JF15" s="672">
        <v>0</v>
      </c>
      <c r="JG15" s="672">
        <v>-4880259</v>
      </c>
      <c r="JH15" s="672">
        <v>-40000</v>
      </c>
      <c r="JI15" s="672">
        <v>0</v>
      </c>
      <c r="JJ15" s="672">
        <v>-40000</v>
      </c>
      <c r="JK15" s="672">
        <v>-825584</v>
      </c>
      <c r="JL15" s="672">
        <v>0</v>
      </c>
      <c r="JM15" s="672">
        <v>-825584</v>
      </c>
      <c r="JN15" s="672">
        <v>-865584</v>
      </c>
      <c r="JO15" s="672">
        <v>0</v>
      </c>
      <c r="JP15" s="672">
        <v>-150000</v>
      </c>
      <c r="JQ15" s="672">
        <v>0</v>
      </c>
      <c r="JR15" s="672">
        <v>-1015584</v>
      </c>
      <c r="JS15" s="672">
        <v>0</v>
      </c>
      <c r="JT15" s="672">
        <v>-1015584</v>
      </c>
      <c r="JU15" s="672">
        <v>0</v>
      </c>
      <c r="JV15" s="672">
        <v>0</v>
      </c>
      <c r="JW15" s="672">
        <v>0</v>
      </c>
      <c r="JX15" s="672">
        <v>-25000</v>
      </c>
      <c r="JY15" s="672">
        <v>0</v>
      </c>
      <c r="JZ15" s="672">
        <v>-25000</v>
      </c>
      <c r="KA15" s="672">
        <v>0</v>
      </c>
      <c r="KB15" s="672">
        <v>0</v>
      </c>
      <c r="KC15" s="672">
        <v>0</v>
      </c>
      <c r="KD15" s="672">
        <v>0</v>
      </c>
      <c r="KE15" s="672">
        <v>0</v>
      </c>
      <c r="KF15" s="672">
        <v>0</v>
      </c>
      <c r="KG15" s="672">
        <v>0</v>
      </c>
      <c r="KH15" s="672">
        <v>0</v>
      </c>
      <c r="KI15" s="672">
        <v>0</v>
      </c>
      <c r="KJ15" s="672">
        <v>0</v>
      </c>
      <c r="KK15" s="672">
        <v>0</v>
      </c>
      <c r="KL15" s="672">
        <v>0</v>
      </c>
      <c r="KM15" s="672">
        <v>0</v>
      </c>
      <c r="KN15" s="672">
        <v>0</v>
      </c>
      <c r="KO15" s="672">
        <v>0</v>
      </c>
      <c r="KP15" s="672">
        <v>-25000</v>
      </c>
      <c r="KQ15" s="672">
        <v>0</v>
      </c>
      <c r="KR15" s="672">
        <v>0</v>
      </c>
      <c r="KS15" s="672">
        <v>0</v>
      </c>
      <c r="KT15" s="672">
        <v>-25000</v>
      </c>
      <c r="KU15" s="672">
        <v>0</v>
      </c>
      <c r="KV15" s="672">
        <v>-25000</v>
      </c>
      <c r="KW15" s="672">
        <v>0</v>
      </c>
      <c r="KX15" s="672">
        <v>0</v>
      </c>
      <c r="KY15" s="672">
        <v>0</v>
      </c>
      <c r="KZ15" s="672">
        <v>-1500</v>
      </c>
      <c r="LA15" s="672">
        <v>0</v>
      </c>
      <c r="LB15" s="672">
        <v>-1500</v>
      </c>
      <c r="LC15" s="672">
        <v>-1018987</v>
      </c>
      <c r="LD15" s="672">
        <v>0</v>
      </c>
      <c r="LE15" s="672">
        <v>-1018987</v>
      </c>
      <c r="LF15" s="672">
        <v>-1020487</v>
      </c>
      <c r="LG15" s="672">
        <v>0</v>
      </c>
      <c r="LH15" s="672">
        <v>-50000</v>
      </c>
      <c r="LI15" s="672">
        <v>0</v>
      </c>
      <c r="LJ15" s="672">
        <v>-1070487</v>
      </c>
      <c r="LK15" s="672">
        <v>0</v>
      </c>
      <c r="LL15" s="672">
        <v>-1070487</v>
      </c>
      <c r="LM15" s="672">
        <v>50322772</v>
      </c>
      <c r="LN15" s="672">
        <v>862680</v>
      </c>
      <c r="LO15" s="672">
        <v>51185452</v>
      </c>
      <c r="LP15" s="672" t="s">
        <v>789</v>
      </c>
      <c r="LQ15" s="672" t="s">
        <v>791</v>
      </c>
      <c r="LR15" s="672" t="s">
        <v>1697</v>
      </c>
      <c r="LS15" s="672" t="s">
        <v>1403</v>
      </c>
    </row>
    <row r="16" spans="1:331" x14ac:dyDescent="0.25">
      <c r="A16" s="672">
        <v>10</v>
      </c>
      <c r="B16" s="672" t="s">
        <v>792</v>
      </c>
      <c r="C16" s="672" t="s">
        <v>1384</v>
      </c>
      <c r="D16" s="672" t="s">
        <v>1387</v>
      </c>
      <c r="E16" s="672" t="s">
        <v>793</v>
      </c>
      <c r="F16" s="672" t="s">
        <v>2819</v>
      </c>
      <c r="G16" s="738">
        <v>45271</v>
      </c>
      <c r="H16" s="672">
        <v>211760270</v>
      </c>
      <c r="I16" s="672">
        <v>0</v>
      </c>
      <c r="J16" s="672">
        <v>211760270</v>
      </c>
      <c r="K16" s="672">
        <v>112839047</v>
      </c>
      <c r="L16" s="672">
        <v>0</v>
      </c>
      <c r="M16" s="672">
        <v>0</v>
      </c>
      <c r="N16" s="672">
        <v>0</v>
      </c>
      <c r="O16" s="672">
        <v>112839047</v>
      </c>
      <c r="P16" s="672">
        <v>0</v>
      </c>
      <c r="Q16" s="672">
        <v>112839047</v>
      </c>
      <c r="R16" s="672">
        <v>-1791765</v>
      </c>
      <c r="S16" s="672">
        <v>0</v>
      </c>
      <c r="T16" s="672">
        <v>-1791765</v>
      </c>
      <c r="U16" s="672">
        <v>0</v>
      </c>
      <c r="V16" s="672">
        <v>0</v>
      </c>
      <c r="W16" s="672">
        <v>1791765</v>
      </c>
      <c r="X16" s="672">
        <v>0</v>
      </c>
      <c r="Y16" s="672">
        <v>1791765</v>
      </c>
      <c r="Z16" s="672">
        <v>-4826541</v>
      </c>
      <c r="AA16" s="672">
        <v>0</v>
      </c>
      <c r="AB16" s="672">
        <v>-4826541</v>
      </c>
      <c r="AC16" s="672">
        <v>0</v>
      </c>
      <c r="AD16" s="672">
        <v>0</v>
      </c>
      <c r="AE16" s="672">
        <v>0</v>
      </c>
      <c r="AF16" s="672">
        <v>-4788773</v>
      </c>
      <c r="AG16" s="672">
        <v>0</v>
      </c>
      <c r="AH16" s="672">
        <v>-4788773</v>
      </c>
      <c r="AI16" s="672">
        <v>-56773</v>
      </c>
      <c r="AJ16" s="672">
        <v>0</v>
      </c>
      <c r="AK16" s="672">
        <v>-56773</v>
      </c>
      <c r="AL16" s="672">
        <v>-3743</v>
      </c>
      <c r="AM16" s="672">
        <v>0</v>
      </c>
      <c r="AN16" s="672">
        <v>-3743</v>
      </c>
      <c r="AO16" s="672">
        <v>-7691</v>
      </c>
      <c r="AP16" s="672">
        <v>0</v>
      </c>
      <c r="AQ16" s="672">
        <v>-7691</v>
      </c>
      <c r="AR16" s="672">
        <v>0</v>
      </c>
      <c r="AS16" s="672">
        <v>0</v>
      </c>
      <c r="AT16" s="672">
        <v>0</v>
      </c>
      <c r="AU16" s="672">
        <v>-9683521</v>
      </c>
      <c r="AV16" s="672">
        <v>0</v>
      </c>
      <c r="AW16" s="672">
        <v>0</v>
      </c>
      <c r="AX16" s="672">
        <v>0</v>
      </c>
      <c r="AY16" s="672">
        <v>-9683521</v>
      </c>
      <c r="AZ16" s="672">
        <v>0</v>
      </c>
      <c r="BA16" s="672">
        <v>-9683521</v>
      </c>
      <c r="BB16" s="672">
        <v>0</v>
      </c>
      <c r="BC16" s="672">
        <v>0</v>
      </c>
      <c r="BD16" s="672">
        <v>0</v>
      </c>
      <c r="BE16" s="672">
        <v>-2899040</v>
      </c>
      <c r="BF16" s="672">
        <v>0</v>
      </c>
      <c r="BG16" s="672">
        <v>-2899040</v>
      </c>
      <c r="BH16" s="672">
        <v>-2899040</v>
      </c>
      <c r="BI16" s="672">
        <v>0</v>
      </c>
      <c r="BJ16" s="672">
        <v>0</v>
      </c>
      <c r="BK16" s="672">
        <v>0</v>
      </c>
      <c r="BL16" s="672">
        <v>-2899040</v>
      </c>
      <c r="BM16" s="672">
        <v>0</v>
      </c>
      <c r="BN16" s="672">
        <v>-2899040</v>
      </c>
      <c r="BO16" s="672">
        <v>-152</v>
      </c>
      <c r="BP16" s="672">
        <v>0</v>
      </c>
      <c r="BQ16" s="672">
        <v>-152</v>
      </c>
      <c r="BR16" s="672">
        <v>-62026</v>
      </c>
      <c r="BS16" s="672">
        <v>0</v>
      </c>
      <c r="BT16" s="672">
        <v>-62026</v>
      </c>
      <c r="BU16" s="672">
        <v>0</v>
      </c>
      <c r="BV16" s="672">
        <v>0</v>
      </c>
      <c r="BW16" s="672">
        <v>0</v>
      </c>
      <c r="BX16" s="672">
        <v>0</v>
      </c>
      <c r="BY16" s="672">
        <v>0</v>
      </c>
      <c r="BZ16" s="672">
        <v>0</v>
      </c>
      <c r="CA16" s="672">
        <v>0</v>
      </c>
      <c r="CB16" s="672">
        <v>0</v>
      </c>
      <c r="CC16" s="672">
        <v>0</v>
      </c>
      <c r="CD16" s="672">
        <v>0</v>
      </c>
      <c r="CE16" s="672">
        <v>0</v>
      </c>
      <c r="CF16" s="672">
        <v>0</v>
      </c>
      <c r="CG16" s="672">
        <v>0</v>
      </c>
      <c r="CH16" s="672">
        <v>0</v>
      </c>
      <c r="CI16" s="672">
        <v>0</v>
      </c>
      <c r="CJ16" s="672">
        <v>-62178</v>
      </c>
      <c r="CK16" s="672">
        <v>0</v>
      </c>
      <c r="CL16" s="672">
        <v>0</v>
      </c>
      <c r="CM16" s="672">
        <v>0</v>
      </c>
      <c r="CN16" s="672">
        <v>-62178</v>
      </c>
      <c r="CO16" s="672">
        <v>0</v>
      </c>
      <c r="CP16" s="672">
        <v>-62178</v>
      </c>
      <c r="CQ16" s="672">
        <v>-1227854</v>
      </c>
      <c r="CR16" s="672">
        <v>0</v>
      </c>
      <c r="CS16" s="672">
        <v>-1227854</v>
      </c>
      <c r="CT16" s="672">
        <v>0</v>
      </c>
      <c r="CU16" s="672">
        <v>0</v>
      </c>
      <c r="CV16" s="672">
        <v>0</v>
      </c>
      <c r="CW16" s="672">
        <v>-8926118</v>
      </c>
      <c r="CX16" s="672">
        <v>0</v>
      </c>
      <c r="CY16" s="672">
        <v>-8926118</v>
      </c>
      <c r="CZ16" s="672">
        <v>-10153972</v>
      </c>
      <c r="DA16" s="672">
        <v>0</v>
      </c>
      <c r="DB16" s="672">
        <v>0</v>
      </c>
      <c r="DC16" s="672">
        <v>0</v>
      </c>
      <c r="DD16" s="672">
        <v>-10153972</v>
      </c>
      <c r="DE16" s="672">
        <v>0</v>
      </c>
      <c r="DF16" s="672">
        <v>-10153972</v>
      </c>
      <c r="DG16" s="672">
        <v>88248571</v>
      </c>
      <c r="DH16" s="672">
        <v>0</v>
      </c>
      <c r="DI16" s="672">
        <v>88248571</v>
      </c>
      <c r="DJ16" s="672">
        <v>59192770</v>
      </c>
      <c r="DK16" s="672">
        <v>0</v>
      </c>
      <c r="DL16" s="672">
        <v>59192770</v>
      </c>
      <c r="DM16" s="672">
        <v>49.9</v>
      </c>
      <c r="DN16" s="672">
        <v>29537192</v>
      </c>
      <c r="DO16" s="672">
        <v>0</v>
      </c>
      <c r="DP16" s="672">
        <v>0</v>
      </c>
      <c r="DQ16" s="672">
        <v>0</v>
      </c>
      <c r="DR16" s="672">
        <v>29537192</v>
      </c>
      <c r="DS16" s="672">
        <v>0</v>
      </c>
      <c r="DT16" s="672">
        <v>29537192</v>
      </c>
      <c r="DU16" s="672">
        <v>-1436096</v>
      </c>
      <c r="DV16" s="672">
        <v>0</v>
      </c>
      <c r="DW16" s="672">
        <v>-1436096</v>
      </c>
      <c r="DX16" s="672">
        <v>0</v>
      </c>
      <c r="DY16" s="672">
        <v>0</v>
      </c>
      <c r="DZ16" s="672">
        <v>1436096</v>
      </c>
      <c r="EA16" s="672">
        <v>0</v>
      </c>
      <c r="EB16" s="672">
        <v>1436096</v>
      </c>
      <c r="EC16" s="672">
        <v>-4826541</v>
      </c>
      <c r="ED16" s="672">
        <v>0</v>
      </c>
      <c r="EE16" s="672">
        <v>-4826541</v>
      </c>
      <c r="EF16" s="672">
        <v>0</v>
      </c>
      <c r="EG16" s="672">
        <v>0</v>
      </c>
      <c r="EH16" s="672">
        <v>0</v>
      </c>
      <c r="EI16" s="672">
        <v>-997841</v>
      </c>
      <c r="EJ16" s="672">
        <v>0</v>
      </c>
      <c r="EK16" s="672">
        <v>-997841</v>
      </c>
      <c r="EL16" s="672">
        <v>-56773</v>
      </c>
      <c r="EM16" s="672">
        <v>0</v>
      </c>
      <c r="EN16" s="672">
        <v>-56773</v>
      </c>
      <c r="EO16" s="672">
        <v>-3743</v>
      </c>
      <c r="EP16" s="672">
        <v>0</v>
      </c>
      <c r="EQ16" s="672">
        <v>-3743</v>
      </c>
      <c r="ER16" s="672">
        <v>-7691</v>
      </c>
      <c r="ES16" s="672">
        <v>0</v>
      </c>
      <c r="ET16" s="672">
        <v>-7691</v>
      </c>
      <c r="EU16" s="672">
        <v>0</v>
      </c>
      <c r="EV16" s="672">
        <v>0</v>
      </c>
      <c r="EW16" s="672">
        <v>0</v>
      </c>
      <c r="EX16" s="672">
        <v>-5892589</v>
      </c>
      <c r="EY16" s="672">
        <v>0</v>
      </c>
      <c r="EZ16" s="672">
        <v>0</v>
      </c>
      <c r="FA16" s="672">
        <v>0</v>
      </c>
      <c r="FB16" s="672">
        <v>-5892589</v>
      </c>
      <c r="FC16" s="672">
        <v>0</v>
      </c>
      <c r="FD16" s="672">
        <v>-5892589</v>
      </c>
      <c r="FE16" s="672">
        <v>0</v>
      </c>
      <c r="FF16" s="672">
        <v>0</v>
      </c>
      <c r="FG16" s="672">
        <v>0</v>
      </c>
      <c r="FH16" s="672">
        <v>-608335</v>
      </c>
      <c r="FI16" s="672">
        <v>0</v>
      </c>
      <c r="FJ16" s="672">
        <v>-608335</v>
      </c>
      <c r="FK16" s="672">
        <v>-608335</v>
      </c>
      <c r="FL16" s="672">
        <v>0</v>
      </c>
      <c r="FM16" s="672">
        <v>0</v>
      </c>
      <c r="FN16" s="672">
        <v>0</v>
      </c>
      <c r="FO16" s="672">
        <v>-608335</v>
      </c>
      <c r="FP16" s="672">
        <v>0</v>
      </c>
      <c r="FQ16" s="672">
        <v>-608335</v>
      </c>
      <c r="FR16" s="672">
        <v>-152</v>
      </c>
      <c r="FS16" s="672">
        <v>0</v>
      </c>
      <c r="FT16" s="672">
        <v>-152</v>
      </c>
      <c r="FU16" s="672">
        <v>-13432</v>
      </c>
      <c r="FV16" s="672">
        <v>0</v>
      </c>
      <c r="FW16" s="672">
        <v>-13432</v>
      </c>
      <c r="FX16" s="672">
        <v>0</v>
      </c>
      <c r="FY16" s="672">
        <v>0</v>
      </c>
      <c r="FZ16" s="672">
        <v>0</v>
      </c>
      <c r="GA16" s="672">
        <v>0</v>
      </c>
      <c r="GB16" s="672">
        <v>0</v>
      </c>
      <c r="GC16" s="672">
        <v>0</v>
      </c>
      <c r="GD16" s="672">
        <v>0</v>
      </c>
      <c r="GE16" s="672">
        <v>0</v>
      </c>
      <c r="GF16" s="672">
        <v>0</v>
      </c>
      <c r="GG16" s="672">
        <v>0</v>
      </c>
      <c r="GH16" s="672">
        <v>0</v>
      </c>
      <c r="GI16" s="672">
        <v>0</v>
      </c>
      <c r="GJ16" s="672">
        <v>0</v>
      </c>
      <c r="GK16" s="672">
        <v>0</v>
      </c>
      <c r="GL16" s="672">
        <v>0</v>
      </c>
      <c r="GM16" s="672">
        <v>-13584</v>
      </c>
      <c r="GN16" s="672">
        <v>0</v>
      </c>
      <c r="GO16" s="672">
        <v>0</v>
      </c>
      <c r="GP16" s="672">
        <v>0</v>
      </c>
      <c r="GQ16" s="672">
        <v>-13584</v>
      </c>
      <c r="GR16" s="672">
        <v>0</v>
      </c>
      <c r="GS16" s="672">
        <v>-13584</v>
      </c>
      <c r="GT16" s="672">
        <v>-1227854</v>
      </c>
      <c r="GU16" s="672">
        <v>0</v>
      </c>
      <c r="GV16" s="672">
        <v>-1227854</v>
      </c>
      <c r="GW16" s="672">
        <v>0</v>
      </c>
      <c r="GX16" s="672">
        <v>0</v>
      </c>
      <c r="GY16" s="672">
        <v>0</v>
      </c>
      <c r="GZ16" s="672">
        <v>-4587389</v>
      </c>
      <c r="HA16" s="672">
        <v>0</v>
      </c>
      <c r="HB16" s="672">
        <v>-4587389</v>
      </c>
      <c r="HC16" s="672">
        <v>-5815243</v>
      </c>
      <c r="HD16" s="672">
        <v>0</v>
      </c>
      <c r="HE16" s="672">
        <v>0</v>
      </c>
      <c r="HF16" s="672">
        <v>0</v>
      </c>
      <c r="HG16" s="672">
        <v>-5815243</v>
      </c>
      <c r="HH16" s="672">
        <v>0</v>
      </c>
      <c r="HI16" s="672">
        <v>-5815243</v>
      </c>
      <c r="HJ16" s="672">
        <v>15771345</v>
      </c>
      <c r="HK16" s="672">
        <v>0</v>
      </c>
      <c r="HL16" s="672">
        <v>15771345</v>
      </c>
      <c r="HM16" s="672">
        <v>152567500</v>
      </c>
      <c r="HN16" s="672">
        <v>0</v>
      </c>
      <c r="HO16" s="672">
        <v>152567500</v>
      </c>
      <c r="HP16" s="672">
        <v>54.6</v>
      </c>
      <c r="HQ16" s="672">
        <v>83301855</v>
      </c>
      <c r="HR16" s="672">
        <v>0</v>
      </c>
      <c r="HS16" s="672">
        <v>0</v>
      </c>
      <c r="HT16" s="672">
        <v>0</v>
      </c>
      <c r="HU16" s="672">
        <v>83301855</v>
      </c>
      <c r="HV16" s="672">
        <v>0</v>
      </c>
      <c r="HW16" s="672">
        <v>83301855</v>
      </c>
      <c r="HX16" s="672">
        <v>-355669</v>
      </c>
      <c r="HY16" s="672">
        <v>0</v>
      </c>
      <c r="HZ16" s="672">
        <v>-355669</v>
      </c>
      <c r="IA16" s="672">
        <v>0</v>
      </c>
      <c r="IB16" s="672">
        <v>0</v>
      </c>
      <c r="IC16" s="672">
        <v>355669</v>
      </c>
      <c r="ID16" s="672">
        <v>0</v>
      </c>
      <c r="IE16" s="672">
        <v>355669</v>
      </c>
      <c r="IF16" s="672">
        <v>0</v>
      </c>
      <c r="IG16" s="672">
        <v>0</v>
      </c>
      <c r="IH16" s="672">
        <v>0</v>
      </c>
      <c r="II16" s="672">
        <v>0</v>
      </c>
      <c r="IJ16" s="672">
        <v>0</v>
      </c>
      <c r="IK16" s="672">
        <v>0</v>
      </c>
      <c r="IL16" s="672">
        <v>-3790932</v>
      </c>
      <c r="IM16" s="672">
        <v>0</v>
      </c>
      <c r="IN16" s="672">
        <v>-3790932</v>
      </c>
      <c r="IO16" s="672">
        <v>0</v>
      </c>
      <c r="IP16" s="672">
        <v>0</v>
      </c>
      <c r="IQ16" s="672">
        <v>0</v>
      </c>
      <c r="IR16" s="672">
        <v>0</v>
      </c>
      <c r="IS16" s="672">
        <v>0</v>
      </c>
      <c r="IT16" s="672">
        <v>0</v>
      </c>
      <c r="IU16" s="672">
        <v>0</v>
      </c>
      <c r="IV16" s="672">
        <v>0</v>
      </c>
      <c r="IW16" s="672">
        <v>0</v>
      </c>
      <c r="IX16" s="672">
        <v>0</v>
      </c>
      <c r="IY16" s="672">
        <v>0</v>
      </c>
      <c r="IZ16" s="672">
        <v>0</v>
      </c>
      <c r="JA16" s="672">
        <v>-3790932</v>
      </c>
      <c r="JB16" s="672">
        <v>0</v>
      </c>
      <c r="JC16" s="672">
        <v>0</v>
      </c>
      <c r="JD16" s="672">
        <v>0</v>
      </c>
      <c r="JE16" s="672">
        <v>-3790932</v>
      </c>
      <c r="JF16" s="672">
        <v>0</v>
      </c>
      <c r="JG16" s="672">
        <v>-3790932</v>
      </c>
      <c r="JH16" s="672">
        <v>0</v>
      </c>
      <c r="JI16" s="672">
        <v>0</v>
      </c>
      <c r="JJ16" s="672">
        <v>0</v>
      </c>
      <c r="JK16" s="672">
        <v>-2290705</v>
      </c>
      <c r="JL16" s="672">
        <v>0</v>
      </c>
      <c r="JM16" s="672">
        <v>-2290705</v>
      </c>
      <c r="JN16" s="672">
        <v>-2290705</v>
      </c>
      <c r="JO16" s="672">
        <v>0</v>
      </c>
      <c r="JP16" s="672">
        <v>0</v>
      </c>
      <c r="JQ16" s="672">
        <v>0</v>
      </c>
      <c r="JR16" s="672">
        <v>-2290705</v>
      </c>
      <c r="JS16" s="672">
        <v>0</v>
      </c>
      <c r="JT16" s="672">
        <v>-2290705</v>
      </c>
      <c r="JU16" s="672">
        <v>0</v>
      </c>
      <c r="JV16" s="672">
        <v>0</v>
      </c>
      <c r="JW16" s="672">
        <v>0</v>
      </c>
      <c r="JX16" s="672">
        <v>-48594</v>
      </c>
      <c r="JY16" s="672">
        <v>0</v>
      </c>
      <c r="JZ16" s="672">
        <v>-48594</v>
      </c>
      <c r="KA16" s="672">
        <v>0</v>
      </c>
      <c r="KB16" s="672">
        <v>0</v>
      </c>
      <c r="KC16" s="672">
        <v>0</v>
      </c>
      <c r="KD16" s="672">
        <v>0</v>
      </c>
      <c r="KE16" s="672">
        <v>0</v>
      </c>
      <c r="KF16" s="672">
        <v>0</v>
      </c>
      <c r="KG16" s="672">
        <v>0</v>
      </c>
      <c r="KH16" s="672">
        <v>0</v>
      </c>
      <c r="KI16" s="672">
        <v>0</v>
      </c>
      <c r="KJ16" s="672">
        <v>0</v>
      </c>
      <c r="KK16" s="672">
        <v>0</v>
      </c>
      <c r="KL16" s="672">
        <v>0</v>
      </c>
      <c r="KM16" s="672">
        <v>0</v>
      </c>
      <c r="KN16" s="672">
        <v>0</v>
      </c>
      <c r="KO16" s="672">
        <v>0</v>
      </c>
      <c r="KP16" s="672">
        <v>-48594</v>
      </c>
      <c r="KQ16" s="672">
        <v>0</v>
      </c>
      <c r="KR16" s="672">
        <v>0</v>
      </c>
      <c r="KS16" s="672">
        <v>0</v>
      </c>
      <c r="KT16" s="672">
        <v>-48594</v>
      </c>
      <c r="KU16" s="672">
        <v>0</v>
      </c>
      <c r="KV16" s="672">
        <v>-48594</v>
      </c>
      <c r="KW16" s="672">
        <v>0</v>
      </c>
      <c r="KX16" s="672">
        <v>0</v>
      </c>
      <c r="KY16" s="672">
        <v>0</v>
      </c>
      <c r="KZ16" s="672">
        <v>0</v>
      </c>
      <c r="LA16" s="672">
        <v>0</v>
      </c>
      <c r="LB16" s="672">
        <v>0</v>
      </c>
      <c r="LC16" s="672">
        <v>-4338729</v>
      </c>
      <c r="LD16" s="672">
        <v>0</v>
      </c>
      <c r="LE16" s="672">
        <v>-4338729</v>
      </c>
      <c r="LF16" s="672">
        <v>-4338729</v>
      </c>
      <c r="LG16" s="672">
        <v>0</v>
      </c>
      <c r="LH16" s="672">
        <v>0</v>
      </c>
      <c r="LI16" s="672">
        <v>0</v>
      </c>
      <c r="LJ16" s="672">
        <v>-4338729</v>
      </c>
      <c r="LK16" s="672">
        <v>0</v>
      </c>
      <c r="LL16" s="672">
        <v>-4338729</v>
      </c>
      <c r="LM16" s="672">
        <v>72477226</v>
      </c>
      <c r="LN16" s="672">
        <v>0</v>
      </c>
      <c r="LO16" s="672">
        <v>72477226</v>
      </c>
      <c r="LP16" s="672" t="s">
        <v>793</v>
      </c>
      <c r="LQ16" s="672" t="s">
        <v>794</v>
      </c>
      <c r="LR16" s="672" t="s">
        <v>1698</v>
      </c>
      <c r="LS16" s="672" t="s">
        <v>1404</v>
      </c>
    </row>
    <row r="17" spans="1:331" x14ac:dyDescent="0.25">
      <c r="A17" s="672">
        <v>11</v>
      </c>
      <c r="B17" s="672" t="s">
        <v>795</v>
      </c>
      <c r="C17" s="672" t="s">
        <v>1384</v>
      </c>
      <c r="D17" s="672" t="s">
        <v>1385</v>
      </c>
      <c r="E17" s="672" t="s">
        <v>796</v>
      </c>
      <c r="F17" s="672" t="s">
        <v>2819</v>
      </c>
      <c r="G17" s="738">
        <v>45291</v>
      </c>
      <c r="H17" s="672">
        <v>190438390</v>
      </c>
      <c r="I17" s="672">
        <v>8088120</v>
      </c>
      <c r="J17" s="672">
        <v>198526510</v>
      </c>
      <c r="K17" s="672">
        <v>101787810</v>
      </c>
      <c r="L17" s="672">
        <v>4328288</v>
      </c>
      <c r="M17" s="672">
        <v>250000</v>
      </c>
      <c r="N17" s="672">
        <v>1100000</v>
      </c>
      <c r="O17" s="672">
        <v>102037810</v>
      </c>
      <c r="P17" s="672">
        <v>5428288</v>
      </c>
      <c r="Q17" s="672">
        <v>107466098</v>
      </c>
      <c r="R17" s="672">
        <v>-1653825</v>
      </c>
      <c r="S17" s="672">
        <v>-156522</v>
      </c>
      <c r="T17" s="672">
        <v>-1810347</v>
      </c>
      <c r="U17" s="672">
        <v>-350000</v>
      </c>
      <c r="V17" s="672">
        <v>0</v>
      </c>
      <c r="W17" s="672">
        <v>2003825</v>
      </c>
      <c r="X17" s="672">
        <v>156522</v>
      </c>
      <c r="Y17" s="672">
        <v>2160347</v>
      </c>
      <c r="Z17" s="672">
        <v>-3207285</v>
      </c>
      <c r="AA17" s="672">
        <v>-45971</v>
      </c>
      <c r="AB17" s="672">
        <v>-3253256</v>
      </c>
      <c r="AC17" s="672">
        <v>0</v>
      </c>
      <c r="AD17" s="672">
        <v>0</v>
      </c>
      <c r="AE17" s="672">
        <v>0</v>
      </c>
      <c r="AF17" s="672">
        <v>-3982757</v>
      </c>
      <c r="AG17" s="672">
        <v>-519355</v>
      </c>
      <c r="AH17" s="672">
        <v>-4502112</v>
      </c>
      <c r="AI17" s="672">
        <v>-12206</v>
      </c>
      <c r="AJ17" s="672">
        <v>0</v>
      </c>
      <c r="AK17" s="672">
        <v>-12206</v>
      </c>
      <c r="AL17" s="672">
        <v>-39282</v>
      </c>
      <c r="AM17" s="672">
        <v>0</v>
      </c>
      <c r="AN17" s="672">
        <v>-39282</v>
      </c>
      <c r="AO17" s="672">
        <v>-10545</v>
      </c>
      <c r="AP17" s="672">
        <v>0</v>
      </c>
      <c r="AQ17" s="672">
        <v>-10545</v>
      </c>
      <c r="AR17" s="672">
        <v>0</v>
      </c>
      <c r="AS17" s="672">
        <v>0</v>
      </c>
      <c r="AT17" s="672">
        <v>0</v>
      </c>
      <c r="AU17" s="672">
        <v>-7252075</v>
      </c>
      <c r="AV17" s="672">
        <v>-565326</v>
      </c>
      <c r="AW17" s="672">
        <v>-350000</v>
      </c>
      <c r="AX17" s="672">
        <v>-50000</v>
      </c>
      <c r="AY17" s="672">
        <v>-7602075</v>
      </c>
      <c r="AZ17" s="672">
        <v>-615326</v>
      </c>
      <c r="BA17" s="672">
        <v>-8217401</v>
      </c>
      <c r="BB17" s="672">
        <v>-300000</v>
      </c>
      <c r="BC17" s="672">
        <v>0</v>
      </c>
      <c r="BD17" s="672">
        <v>-300000</v>
      </c>
      <c r="BE17" s="672">
        <v>-2494658</v>
      </c>
      <c r="BF17" s="672">
        <v>-967263</v>
      </c>
      <c r="BG17" s="672">
        <v>-3461921</v>
      </c>
      <c r="BH17" s="672">
        <v>-2794658</v>
      </c>
      <c r="BI17" s="672">
        <v>-967263</v>
      </c>
      <c r="BJ17" s="672">
        <v>-1100000</v>
      </c>
      <c r="BK17" s="672">
        <v>-250000</v>
      </c>
      <c r="BL17" s="672">
        <v>-3894658</v>
      </c>
      <c r="BM17" s="672">
        <v>-1217263</v>
      </c>
      <c r="BN17" s="672">
        <v>-5111921</v>
      </c>
      <c r="BO17" s="672">
        <v>-493397</v>
      </c>
      <c r="BP17" s="672">
        <v>-129839</v>
      </c>
      <c r="BQ17" s="672">
        <v>-623236</v>
      </c>
      <c r="BR17" s="672">
        <v>-204867</v>
      </c>
      <c r="BS17" s="672">
        <v>0</v>
      </c>
      <c r="BT17" s="672">
        <v>-204867</v>
      </c>
      <c r="BU17" s="672">
        <v>-3052</v>
      </c>
      <c r="BV17" s="672">
        <v>0</v>
      </c>
      <c r="BW17" s="672">
        <v>-3052</v>
      </c>
      <c r="BX17" s="672">
        <v>-97565</v>
      </c>
      <c r="BY17" s="672">
        <v>0</v>
      </c>
      <c r="BZ17" s="672">
        <v>-97565</v>
      </c>
      <c r="CA17" s="672">
        <v>0</v>
      </c>
      <c r="CB17" s="672">
        <v>-224720</v>
      </c>
      <c r="CC17" s="672">
        <v>-224720</v>
      </c>
      <c r="CD17" s="672">
        <v>-224720</v>
      </c>
      <c r="CE17" s="672">
        <v>0</v>
      </c>
      <c r="CF17" s="672">
        <v>0</v>
      </c>
      <c r="CG17" s="672">
        <v>0</v>
      </c>
      <c r="CH17" s="672">
        <v>0</v>
      </c>
      <c r="CI17" s="672">
        <v>0</v>
      </c>
      <c r="CJ17" s="672">
        <v>-798881</v>
      </c>
      <c r="CK17" s="672">
        <v>-354559</v>
      </c>
      <c r="CL17" s="672">
        <v>0</v>
      </c>
      <c r="CM17" s="672">
        <v>0</v>
      </c>
      <c r="CN17" s="672">
        <v>-798881</v>
      </c>
      <c r="CO17" s="672">
        <v>-354559</v>
      </c>
      <c r="CP17" s="672">
        <v>-1153440</v>
      </c>
      <c r="CQ17" s="672">
        <v>-421658</v>
      </c>
      <c r="CR17" s="672">
        <v>-10334</v>
      </c>
      <c r="CS17" s="672">
        <v>-431992</v>
      </c>
      <c r="CT17" s="672">
        <v>0</v>
      </c>
      <c r="CU17" s="672">
        <v>0</v>
      </c>
      <c r="CV17" s="672">
        <v>0</v>
      </c>
      <c r="CW17" s="672">
        <v>-6461315</v>
      </c>
      <c r="CX17" s="672">
        <v>-3379</v>
      </c>
      <c r="CY17" s="672">
        <v>-6464694</v>
      </c>
      <c r="CZ17" s="672">
        <v>-6882973</v>
      </c>
      <c r="DA17" s="672">
        <v>-13713</v>
      </c>
      <c r="DB17" s="672">
        <v>0</v>
      </c>
      <c r="DC17" s="672">
        <v>0</v>
      </c>
      <c r="DD17" s="672">
        <v>-6882973</v>
      </c>
      <c r="DE17" s="672">
        <v>-13713</v>
      </c>
      <c r="DF17" s="672">
        <v>-6896686</v>
      </c>
      <c r="DG17" s="672">
        <v>80855398</v>
      </c>
      <c r="DH17" s="672">
        <v>3070905</v>
      </c>
      <c r="DI17" s="672">
        <v>83926303</v>
      </c>
      <c r="DJ17" s="672">
        <v>46628740</v>
      </c>
      <c r="DK17" s="672">
        <v>1868620</v>
      </c>
      <c r="DL17" s="672">
        <v>48497360</v>
      </c>
      <c r="DM17" s="672">
        <v>49.9</v>
      </c>
      <c r="DN17" s="672">
        <v>23267741</v>
      </c>
      <c r="DO17" s="672">
        <v>932441</v>
      </c>
      <c r="DP17" s="672">
        <v>0</v>
      </c>
      <c r="DQ17" s="672">
        <v>0</v>
      </c>
      <c r="DR17" s="672">
        <v>23267741</v>
      </c>
      <c r="DS17" s="672">
        <v>932441</v>
      </c>
      <c r="DT17" s="672">
        <v>24200182</v>
      </c>
      <c r="DU17" s="672">
        <v>-780920</v>
      </c>
      <c r="DV17" s="672">
        <v>-107316</v>
      </c>
      <c r="DW17" s="672">
        <v>-888236</v>
      </c>
      <c r="DX17" s="672">
        <v>-150000</v>
      </c>
      <c r="DY17" s="672">
        <v>0</v>
      </c>
      <c r="DZ17" s="672">
        <v>930920</v>
      </c>
      <c r="EA17" s="672">
        <v>107316</v>
      </c>
      <c r="EB17" s="672">
        <v>1038236</v>
      </c>
      <c r="EC17" s="672">
        <v>-3207285</v>
      </c>
      <c r="ED17" s="672">
        <v>-45971</v>
      </c>
      <c r="EE17" s="672">
        <v>-3253256</v>
      </c>
      <c r="EF17" s="672">
        <v>0</v>
      </c>
      <c r="EG17" s="672">
        <v>0</v>
      </c>
      <c r="EH17" s="672">
        <v>0</v>
      </c>
      <c r="EI17" s="672">
        <v>-960749</v>
      </c>
      <c r="EJ17" s="672">
        <v>0</v>
      </c>
      <c r="EK17" s="672">
        <v>-960749</v>
      </c>
      <c r="EL17" s="672">
        <v>-12206</v>
      </c>
      <c r="EM17" s="672">
        <v>0</v>
      </c>
      <c r="EN17" s="672">
        <v>-12206</v>
      </c>
      <c r="EO17" s="672">
        <v>-39282</v>
      </c>
      <c r="EP17" s="672">
        <v>0</v>
      </c>
      <c r="EQ17" s="672">
        <v>-39282</v>
      </c>
      <c r="ER17" s="672">
        <v>-10545</v>
      </c>
      <c r="ES17" s="672">
        <v>0</v>
      </c>
      <c r="ET17" s="672">
        <v>-10545</v>
      </c>
      <c r="EU17" s="672">
        <v>0</v>
      </c>
      <c r="EV17" s="672">
        <v>0</v>
      </c>
      <c r="EW17" s="672">
        <v>0</v>
      </c>
      <c r="EX17" s="672">
        <v>-4230067</v>
      </c>
      <c r="EY17" s="672">
        <v>-45971</v>
      </c>
      <c r="EZ17" s="672">
        <v>-200000</v>
      </c>
      <c r="FA17" s="672">
        <v>0</v>
      </c>
      <c r="FB17" s="672">
        <v>-4430067</v>
      </c>
      <c r="FC17" s="672">
        <v>-45971</v>
      </c>
      <c r="FD17" s="672">
        <v>-4476038</v>
      </c>
      <c r="FE17" s="672">
        <v>0</v>
      </c>
      <c r="FF17" s="672">
        <v>0</v>
      </c>
      <c r="FG17" s="672">
        <v>0</v>
      </c>
      <c r="FH17" s="672">
        <v>-593707</v>
      </c>
      <c r="FI17" s="672">
        <v>-66828</v>
      </c>
      <c r="FJ17" s="672">
        <v>-660535</v>
      </c>
      <c r="FK17" s="672">
        <v>-593707</v>
      </c>
      <c r="FL17" s="672">
        <v>-66828</v>
      </c>
      <c r="FM17" s="672">
        <v>-100000</v>
      </c>
      <c r="FN17" s="672">
        <v>0</v>
      </c>
      <c r="FO17" s="672">
        <v>-693707</v>
      </c>
      <c r="FP17" s="672">
        <v>-66828</v>
      </c>
      <c r="FQ17" s="672">
        <v>-760535</v>
      </c>
      <c r="FR17" s="672">
        <v>-207522</v>
      </c>
      <c r="FS17" s="672">
        <v>0</v>
      </c>
      <c r="FT17" s="672">
        <v>-207522</v>
      </c>
      <c r="FU17" s="672">
        <v>-177235</v>
      </c>
      <c r="FV17" s="672">
        <v>0</v>
      </c>
      <c r="FW17" s="672">
        <v>-177235</v>
      </c>
      <c r="FX17" s="672">
        <v>-3052</v>
      </c>
      <c r="FY17" s="672">
        <v>0</v>
      </c>
      <c r="FZ17" s="672">
        <v>-3052</v>
      </c>
      <c r="GA17" s="672">
        <v>-97565</v>
      </c>
      <c r="GB17" s="672">
        <v>0</v>
      </c>
      <c r="GC17" s="672">
        <v>-97565</v>
      </c>
      <c r="GD17" s="672">
        <v>0</v>
      </c>
      <c r="GE17" s="672">
        <v>-169720</v>
      </c>
      <c r="GF17" s="672">
        <v>-169720</v>
      </c>
      <c r="GG17" s="672">
        <v>-169720</v>
      </c>
      <c r="GH17" s="672">
        <v>0</v>
      </c>
      <c r="GI17" s="672">
        <v>0</v>
      </c>
      <c r="GJ17" s="672">
        <v>0</v>
      </c>
      <c r="GK17" s="672">
        <v>0</v>
      </c>
      <c r="GL17" s="672">
        <v>0</v>
      </c>
      <c r="GM17" s="672">
        <v>-485374</v>
      </c>
      <c r="GN17" s="672">
        <v>-169720</v>
      </c>
      <c r="GO17" s="672">
        <v>0</v>
      </c>
      <c r="GP17" s="672">
        <v>0</v>
      </c>
      <c r="GQ17" s="672">
        <v>-485374</v>
      </c>
      <c r="GR17" s="672">
        <v>-169720</v>
      </c>
      <c r="GS17" s="672">
        <v>-655094</v>
      </c>
      <c r="GT17" s="672">
        <v>-421658</v>
      </c>
      <c r="GU17" s="672">
        <v>-10334</v>
      </c>
      <c r="GV17" s="672">
        <v>-431992</v>
      </c>
      <c r="GW17" s="672">
        <v>0</v>
      </c>
      <c r="GX17" s="672">
        <v>0</v>
      </c>
      <c r="GY17" s="672">
        <v>0</v>
      </c>
      <c r="GZ17" s="672">
        <v>-3233878</v>
      </c>
      <c r="HA17" s="672">
        <v>-3379</v>
      </c>
      <c r="HB17" s="672">
        <v>-3237257</v>
      </c>
      <c r="HC17" s="672">
        <v>-3655536</v>
      </c>
      <c r="HD17" s="672">
        <v>-13713</v>
      </c>
      <c r="HE17" s="672">
        <v>0</v>
      </c>
      <c r="HF17" s="672">
        <v>0</v>
      </c>
      <c r="HG17" s="672">
        <v>-3655536</v>
      </c>
      <c r="HH17" s="672">
        <v>-13713</v>
      </c>
      <c r="HI17" s="672">
        <v>-3669249</v>
      </c>
      <c r="HJ17" s="672">
        <v>13072137</v>
      </c>
      <c r="HK17" s="672">
        <v>528893</v>
      </c>
      <c r="HL17" s="672">
        <v>13601030</v>
      </c>
      <c r="HM17" s="672">
        <v>143809650</v>
      </c>
      <c r="HN17" s="672">
        <v>6219500</v>
      </c>
      <c r="HO17" s="672">
        <v>150029150</v>
      </c>
      <c r="HP17" s="672">
        <v>54.6</v>
      </c>
      <c r="HQ17" s="672">
        <v>78520069</v>
      </c>
      <c r="HR17" s="672">
        <v>3395847</v>
      </c>
      <c r="HS17" s="672">
        <v>250000</v>
      </c>
      <c r="HT17" s="672">
        <v>1100000</v>
      </c>
      <c r="HU17" s="672">
        <v>78770069</v>
      </c>
      <c r="HV17" s="672">
        <v>4495847</v>
      </c>
      <c r="HW17" s="672">
        <v>83265916</v>
      </c>
      <c r="HX17" s="672">
        <v>-872905</v>
      </c>
      <c r="HY17" s="672">
        <v>-49206</v>
      </c>
      <c r="HZ17" s="672">
        <v>-922111</v>
      </c>
      <c r="IA17" s="672">
        <v>-200000</v>
      </c>
      <c r="IB17" s="672">
        <v>0</v>
      </c>
      <c r="IC17" s="672">
        <v>1072905</v>
      </c>
      <c r="ID17" s="672">
        <v>49206</v>
      </c>
      <c r="IE17" s="672">
        <v>1122111</v>
      </c>
      <c r="IF17" s="672">
        <v>0</v>
      </c>
      <c r="IG17" s="672">
        <v>0</v>
      </c>
      <c r="IH17" s="672">
        <v>0</v>
      </c>
      <c r="II17" s="672">
        <v>0</v>
      </c>
      <c r="IJ17" s="672">
        <v>0</v>
      </c>
      <c r="IK17" s="672">
        <v>0</v>
      </c>
      <c r="IL17" s="672">
        <v>-3022008</v>
      </c>
      <c r="IM17" s="672">
        <v>-519355</v>
      </c>
      <c r="IN17" s="672">
        <v>-3541363</v>
      </c>
      <c r="IO17" s="672">
        <v>0</v>
      </c>
      <c r="IP17" s="672">
        <v>0</v>
      </c>
      <c r="IQ17" s="672">
        <v>0</v>
      </c>
      <c r="IR17" s="672">
        <v>0</v>
      </c>
      <c r="IS17" s="672">
        <v>0</v>
      </c>
      <c r="IT17" s="672">
        <v>0</v>
      </c>
      <c r="IU17" s="672">
        <v>0</v>
      </c>
      <c r="IV17" s="672">
        <v>0</v>
      </c>
      <c r="IW17" s="672">
        <v>0</v>
      </c>
      <c r="IX17" s="672">
        <v>0</v>
      </c>
      <c r="IY17" s="672">
        <v>0</v>
      </c>
      <c r="IZ17" s="672">
        <v>0</v>
      </c>
      <c r="JA17" s="672">
        <v>-3022008</v>
      </c>
      <c r="JB17" s="672">
        <v>-519355</v>
      </c>
      <c r="JC17" s="672">
        <v>-150000</v>
      </c>
      <c r="JD17" s="672">
        <v>-50000</v>
      </c>
      <c r="JE17" s="672">
        <v>-3172008</v>
      </c>
      <c r="JF17" s="672">
        <v>-569355</v>
      </c>
      <c r="JG17" s="672">
        <v>-3741363</v>
      </c>
      <c r="JH17" s="672">
        <v>-300000</v>
      </c>
      <c r="JI17" s="672">
        <v>0</v>
      </c>
      <c r="JJ17" s="672">
        <v>-300000</v>
      </c>
      <c r="JK17" s="672">
        <v>-1900951</v>
      </c>
      <c r="JL17" s="672">
        <v>-900435</v>
      </c>
      <c r="JM17" s="672">
        <v>-2801386</v>
      </c>
      <c r="JN17" s="672">
        <v>-2200951</v>
      </c>
      <c r="JO17" s="672">
        <v>-900435</v>
      </c>
      <c r="JP17" s="672">
        <v>-1000000</v>
      </c>
      <c r="JQ17" s="672">
        <v>-250000</v>
      </c>
      <c r="JR17" s="672">
        <v>-3200951</v>
      </c>
      <c r="JS17" s="672">
        <v>-1150435</v>
      </c>
      <c r="JT17" s="672">
        <v>-4351386</v>
      </c>
      <c r="JU17" s="672">
        <v>-285875</v>
      </c>
      <c r="JV17" s="672">
        <v>-129839</v>
      </c>
      <c r="JW17" s="672">
        <v>-415714</v>
      </c>
      <c r="JX17" s="672">
        <v>-27632</v>
      </c>
      <c r="JY17" s="672">
        <v>0</v>
      </c>
      <c r="JZ17" s="672">
        <v>-27632</v>
      </c>
      <c r="KA17" s="672">
        <v>0</v>
      </c>
      <c r="KB17" s="672">
        <v>0</v>
      </c>
      <c r="KC17" s="672">
        <v>0</v>
      </c>
      <c r="KD17" s="672">
        <v>0</v>
      </c>
      <c r="KE17" s="672">
        <v>0</v>
      </c>
      <c r="KF17" s="672">
        <v>0</v>
      </c>
      <c r="KG17" s="672">
        <v>0</v>
      </c>
      <c r="KH17" s="672">
        <v>-55000</v>
      </c>
      <c r="KI17" s="672">
        <v>-55000</v>
      </c>
      <c r="KJ17" s="672">
        <v>-55000</v>
      </c>
      <c r="KK17" s="672">
        <v>0</v>
      </c>
      <c r="KL17" s="672">
        <v>0</v>
      </c>
      <c r="KM17" s="672">
        <v>0</v>
      </c>
      <c r="KN17" s="672">
        <v>0</v>
      </c>
      <c r="KO17" s="672">
        <v>0</v>
      </c>
      <c r="KP17" s="672">
        <v>-313507</v>
      </c>
      <c r="KQ17" s="672">
        <v>-184839</v>
      </c>
      <c r="KR17" s="672">
        <v>0</v>
      </c>
      <c r="KS17" s="672">
        <v>0</v>
      </c>
      <c r="KT17" s="672">
        <v>-313507</v>
      </c>
      <c r="KU17" s="672">
        <v>-184839</v>
      </c>
      <c r="KV17" s="672">
        <v>-498346</v>
      </c>
      <c r="KW17" s="672">
        <v>0</v>
      </c>
      <c r="KX17" s="672">
        <v>0</v>
      </c>
      <c r="KY17" s="672">
        <v>0</v>
      </c>
      <c r="KZ17" s="672">
        <v>0</v>
      </c>
      <c r="LA17" s="672">
        <v>0</v>
      </c>
      <c r="LB17" s="672">
        <v>0</v>
      </c>
      <c r="LC17" s="672">
        <v>-3227437</v>
      </c>
      <c r="LD17" s="672">
        <v>0</v>
      </c>
      <c r="LE17" s="672">
        <v>-3227437</v>
      </c>
      <c r="LF17" s="672">
        <v>-3227437</v>
      </c>
      <c r="LG17" s="672">
        <v>0</v>
      </c>
      <c r="LH17" s="672">
        <v>0</v>
      </c>
      <c r="LI17" s="672">
        <v>0</v>
      </c>
      <c r="LJ17" s="672">
        <v>-3227437</v>
      </c>
      <c r="LK17" s="672">
        <v>0</v>
      </c>
      <c r="LL17" s="672">
        <v>-3227437</v>
      </c>
      <c r="LM17" s="672">
        <v>67783261</v>
      </c>
      <c r="LN17" s="672">
        <v>2542012</v>
      </c>
      <c r="LO17" s="672">
        <v>70325273</v>
      </c>
      <c r="LP17" s="672" t="s">
        <v>796</v>
      </c>
      <c r="LQ17" s="672" t="s">
        <v>797</v>
      </c>
      <c r="LR17" s="672" t="s">
        <v>1699</v>
      </c>
      <c r="LS17" s="672" t="s">
        <v>1405</v>
      </c>
    </row>
    <row r="18" spans="1:331" x14ac:dyDescent="0.25">
      <c r="A18" s="672">
        <v>12</v>
      </c>
      <c r="B18" s="672" t="s">
        <v>798</v>
      </c>
      <c r="C18" s="672" t="s">
        <v>1384</v>
      </c>
      <c r="D18" s="672" t="s">
        <v>1386</v>
      </c>
      <c r="E18" s="672" t="s">
        <v>799</v>
      </c>
      <c r="F18" s="672" t="s">
        <v>2819</v>
      </c>
      <c r="G18" s="738">
        <v>45300</v>
      </c>
      <c r="H18" s="672">
        <v>125768557</v>
      </c>
      <c r="I18" s="672">
        <v>0</v>
      </c>
      <c r="J18" s="672">
        <v>125768557</v>
      </c>
      <c r="K18" s="672">
        <v>66820138</v>
      </c>
      <c r="L18" s="672">
        <v>0</v>
      </c>
      <c r="M18" s="672">
        <v>0</v>
      </c>
      <c r="N18" s="672">
        <v>0</v>
      </c>
      <c r="O18" s="672">
        <v>66820138</v>
      </c>
      <c r="P18" s="672">
        <v>0</v>
      </c>
      <c r="Q18" s="672">
        <v>66820138</v>
      </c>
      <c r="R18" s="672">
        <v>-1229831</v>
      </c>
      <c r="S18" s="672">
        <v>0</v>
      </c>
      <c r="T18" s="672">
        <v>-1229831</v>
      </c>
      <c r="U18" s="672">
        <v>0</v>
      </c>
      <c r="V18" s="672">
        <v>0</v>
      </c>
      <c r="W18" s="672">
        <v>1229831</v>
      </c>
      <c r="X18" s="672">
        <v>0</v>
      </c>
      <c r="Y18" s="672">
        <v>1229831</v>
      </c>
      <c r="Z18" s="672">
        <v>-4948380</v>
      </c>
      <c r="AA18" s="672">
        <v>0</v>
      </c>
      <c r="AB18" s="672">
        <v>-4948380</v>
      </c>
      <c r="AC18" s="672">
        <v>0</v>
      </c>
      <c r="AD18" s="672">
        <v>0</v>
      </c>
      <c r="AE18" s="672">
        <v>0</v>
      </c>
      <c r="AF18" s="672">
        <v>-3691958</v>
      </c>
      <c r="AG18" s="672">
        <v>0</v>
      </c>
      <c r="AH18" s="672">
        <v>-3691958</v>
      </c>
      <c r="AI18" s="672">
        <v>-41706</v>
      </c>
      <c r="AJ18" s="672">
        <v>0</v>
      </c>
      <c r="AK18" s="672">
        <v>-41706</v>
      </c>
      <c r="AL18" s="672">
        <v>-50849</v>
      </c>
      <c r="AM18" s="672">
        <v>0</v>
      </c>
      <c r="AN18" s="672">
        <v>-50849</v>
      </c>
      <c r="AO18" s="672">
        <v>-21494</v>
      </c>
      <c r="AP18" s="672">
        <v>0</v>
      </c>
      <c r="AQ18" s="672">
        <v>-21494</v>
      </c>
      <c r="AR18" s="672">
        <v>0</v>
      </c>
      <c r="AS18" s="672">
        <v>0</v>
      </c>
      <c r="AT18" s="672">
        <v>0</v>
      </c>
      <c r="AU18" s="672">
        <v>-8754388</v>
      </c>
      <c r="AV18" s="672">
        <v>0</v>
      </c>
      <c r="AW18" s="672">
        <v>0</v>
      </c>
      <c r="AX18" s="672">
        <v>0</v>
      </c>
      <c r="AY18" s="672">
        <v>-8754388</v>
      </c>
      <c r="AZ18" s="672">
        <v>0</v>
      </c>
      <c r="BA18" s="672">
        <v>-8754388</v>
      </c>
      <c r="BB18" s="672">
        <v>-280000</v>
      </c>
      <c r="BC18" s="672">
        <v>0</v>
      </c>
      <c r="BD18" s="672">
        <v>-280000</v>
      </c>
      <c r="BE18" s="672">
        <v>-617379</v>
      </c>
      <c r="BF18" s="672">
        <v>0</v>
      </c>
      <c r="BG18" s="672">
        <v>-617379</v>
      </c>
      <c r="BH18" s="672">
        <v>-897379</v>
      </c>
      <c r="BI18" s="672">
        <v>0</v>
      </c>
      <c r="BJ18" s="672">
        <v>0</v>
      </c>
      <c r="BK18" s="672">
        <v>0</v>
      </c>
      <c r="BL18" s="672">
        <v>-897379</v>
      </c>
      <c r="BM18" s="672">
        <v>0</v>
      </c>
      <c r="BN18" s="672">
        <v>-897379</v>
      </c>
      <c r="BO18" s="672">
        <v>-91888</v>
      </c>
      <c r="BP18" s="672">
        <v>0</v>
      </c>
      <c r="BQ18" s="672">
        <v>-91888</v>
      </c>
      <c r="BR18" s="672">
        <v>-48429</v>
      </c>
      <c r="BS18" s="672">
        <v>0</v>
      </c>
      <c r="BT18" s="672">
        <v>-48429</v>
      </c>
      <c r="BU18" s="672">
        <v>0</v>
      </c>
      <c r="BV18" s="672">
        <v>0</v>
      </c>
      <c r="BW18" s="672">
        <v>0</v>
      </c>
      <c r="BX18" s="672">
        <v>0</v>
      </c>
      <c r="BY18" s="672">
        <v>0</v>
      </c>
      <c r="BZ18" s="672">
        <v>0</v>
      </c>
      <c r="CA18" s="672">
        <v>0</v>
      </c>
      <c r="CB18" s="672">
        <v>0</v>
      </c>
      <c r="CC18" s="672">
        <v>0</v>
      </c>
      <c r="CD18" s="672">
        <v>0</v>
      </c>
      <c r="CE18" s="672">
        <v>0</v>
      </c>
      <c r="CF18" s="672">
        <v>0</v>
      </c>
      <c r="CG18" s="672">
        <v>0</v>
      </c>
      <c r="CH18" s="672">
        <v>0</v>
      </c>
      <c r="CI18" s="672">
        <v>0</v>
      </c>
      <c r="CJ18" s="672">
        <v>-140317</v>
      </c>
      <c r="CK18" s="672">
        <v>0</v>
      </c>
      <c r="CL18" s="672">
        <v>0</v>
      </c>
      <c r="CM18" s="672">
        <v>0</v>
      </c>
      <c r="CN18" s="672">
        <v>-140317</v>
      </c>
      <c r="CO18" s="672">
        <v>0</v>
      </c>
      <c r="CP18" s="672">
        <v>-140317</v>
      </c>
      <c r="CQ18" s="672">
        <v>-381083</v>
      </c>
      <c r="CR18" s="672">
        <v>0</v>
      </c>
      <c r="CS18" s="672">
        <v>-381083</v>
      </c>
      <c r="CT18" s="672">
        <v>0</v>
      </c>
      <c r="CU18" s="672">
        <v>0</v>
      </c>
      <c r="CV18" s="672">
        <v>0</v>
      </c>
      <c r="CW18" s="672">
        <v>-3302451</v>
      </c>
      <c r="CX18" s="672">
        <v>0</v>
      </c>
      <c r="CY18" s="672">
        <v>-3302451</v>
      </c>
      <c r="CZ18" s="672">
        <v>-3683534</v>
      </c>
      <c r="DA18" s="672">
        <v>0</v>
      </c>
      <c r="DB18" s="672">
        <v>0</v>
      </c>
      <c r="DC18" s="672">
        <v>0</v>
      </c>
      <c r="DD18" s="672">
        <v>-3683534</v>
      </c>
      <c r="DE18" s="672">
        <v>0</v>
      </c>
      <c r="DF18" s="672">
        <v>-3683534</v>
      </c>
      <c r="DG18" s="672">
        <v>52114689</v>
      </c>
      <c r="DH18" s="672">
        <v>0</v>
      </c>
      <c r="DI18" s="672">
        <v>52114689</v>
      </c>
      <c r="DJ18" s="672">
        <v>39350957</v>
      </c>
      <c r="DK18" s="672">
        <v>0</v>
      </c>
      <c r="DL18" s="672">
        <v>39350957</v>
      </c>
      <c r="DM18" s="672">
        <v>49.9</v>
      </c>
      <c r="DN18" s="672">
        <v>19636128</v>
      </c>
      <c r="DO18" s="672">
        <v>0</v>
      </c>
      <c r="DP18" s="672">
        <v>0</v>
      </c>
      <c r="DQ18" s="672">
        <v>0</v>
      </c>
      <c r="DR18" s="672">
        <v>19636128</v>
      </c>
      <c r="DS18" s="672">
        <v>0</v>
      </c>
      <c r="DT18" s="672">
        <v>19636128</v>
      </c>
      <c r="DU18" s="672">
        <v>-753131</v>
      </c>
      <c r="DV18" s="672">
        <v>0</v>
      </c>
      <c r="DW18" s="672">
        <v>-753131</v>
      </c>
      <c r="DX18" s="672">
        <v>0</v>
      </c>
      <c r="DY18" s="672">
        <v>0</v>
      </c>
      <c r="DZ18" s="672">
        <v>753131</v>
      </c>
      <c r="EA18" s="672">
        <v>0</v>
      </c>
      <c r="EB18" s="672">
        <v>753131</v>
      </c>
      <c r="EC18" s="672">
        <v>-4948380</v>
      </c>
      <c r="ED18" s="672">
        <v>0</v>
      </c>
      <c r="EE18" s="672">
        <v>-4948380</v>
      </c>
      <c r="EF18" s="672">
        <v>0</v>
      </c>
      <c r="EG18" s="672">
        <v>0</v>
      </c>
      <c r="EH18" s="672">
        <v>0</v>
      </c>
      <c r="EI18" s="672">
        <v>-816906</v>
      </c>
      <c r="EJ18" s="672">
        <v>0</v>
      </c>
      <c r="EK18" s="672">
        <v>-816906</v>
      </c>
      <c r="EL18" s="672">
        <v>-41706</v>
      </c>
      <c r="EM18" s="672">
        <v>0</v>
      </c>
      <c r="EN18" s="672">
        <v>-41706</v>
      </c>
      <c r="EO18" s="672">
        <v>-50849</v>
      </c>
      <c r="EP18" s="672">
        <v>0</v>
      </c>
      <c r="EQ18" s="672">
        <v>-50849</v>
      </c>
      <c r="ER18" s="672">
        <v>-21494</v>
      </c>
      <c r="ES18" s="672">
        <v>0</v>
      </c>
      <c r="ET18" s="672">
        <v>-21494</v>
      </c>
      <c r="EU18" s="672">
        <v>0</v>
      </c>
      <c r="EV18" s="672">
        <v>0</v>
      </c>
      <c r="EW18" s="672">
        <v>0</v>
      </c>
      <c r="EX18" s="672">
        <v>-5879335</v>
      </c>
      <c r="EY18" s="672">
        <v>0</v>
      </c>
      <c r="EZ18" s="672">
        <v>0</v>
      </c>
      <c r="FA18" s="672">
        <v>0</v>
      </c>
      <c r="FB18" s="672">
        <v>-5879335</v>
      </c>
      <c r="FC18" s="672">
        <v>0</v>
      </c>
      <c r="FD18" s="672">
        <v>-5879335</v>
      </c>
      <c r="FE18" s="672">
        <v>0</v>
      </c>
      <c r="FF18" s="672">
        <v>0</v>
      </c>
      <c r="FG18" s="672">
        <v>0</v>
      </c>
      <c r="FH18" s="672">
        <v>-460458</v>
      </c>
      <c r="FI18" s="672">
        <v>0</v>
      </c>
      <c r="FJ18" s="672">
        <v>-460458</v>
      </c>
      <c r="FK18" s="672">
        <v>-460458</v>
      </c>
      <c r="FL18" s="672">
        <v>0</v>
      </c>
      <c r="FM18" s="672">
        <v>0</v>
      </c>
      <c r="FN18" s="672">
        <v>0</v>
      </c>
      <c r="FO18" s="672">
        <v>-460458</v>
      </c>
      <c r="FP18" s="672">
        <v>0</v>
      </c>
      <c r="FQ18" s="672">
        <v>-460458</v>
      </c>
      <c r="FR18" s="672">
        <v>-24184</v>
      </c>
      <c r="FS18" s="672">
        <v>0</v>
      </c>
      <c r="FT18" s="672">
        <v>-24184</v>
      </c>
      <c r="FU18" s="672">
        <v>-14550</v>
      </c>
      <c r="FV18" s="672">
        <v>0</v>
      </c>
      <c r="FW18" s="672">
        <v>-14550</v>
      </c>
      <c r="FX18" s="672">
        <v>0</v>
      </c>
      <c r="FY18" s="672">
        <v>0</v>
      </c>
      <c r="FZ18" s="672">
        <v>0</v>
      </c>
      <c r="GA18" s="672">
        <v>0</v>
      </c>
      <c r="GB18" s="672">
        <v>0</v>
      </c>
      <c r="GC18" s="672">
        <v>0</v>
      </c>
      <c r="GD18" s="672">
        <v>0</v>
      </c>
      <c r="GE18" s="672">
        <v>0</v>
      </c>
      <c r="GF18" s="672">
        <v>0</v>
      </c>
      <c r="GG18" s="672">
        <v>0</v>
      </c>
      <c r="GH18" s="672">
        <v>0</v>
      </c>
      <c r="GI18" s="672">
        <v>0</v>
      </c>
      <c r="GJ18" s="672">
        <v>0</v>
      </c>
      <c r="GK18" s="672">
        <v>0</v>
      </c>
      <c r="GL18" s="672">
        <v>0</v>
      </c>
      <c r="GM18" s="672">
        <v>-38734</v>
      </c>
      <c r="GN18" s="672">
        <v>0</v>
      </c>
      <c r="GO18" s="672">
        <v>0</v>
      </c>
      <c r="GP18" s="672">
        <v>0</v>
      </c>
      <c r="GQ18" s="672">
        <v>-38734</v>
      </c>
      <c r="GR18" s="672">
        <v>0</v>
      </c>
      <c r="GS18" s="672">
        <v>-38734</v>
      </c>
      <c r="GT18" s="672">
        <v>-381083</v>
      </c>
      <c r="GU18" s="672">
        <v>0</v>
      </c>
      <c r="GV18" s="672">
        <v>-381083</v>
      </c>
      <c r="GW18" s="672">
        <v>0</v>
      </c>
      <c r="GX18" s="672">
        <v>0</v>
      </c>
      <c r="GY18" s="672">
        <v>0</v>
      </c>
      <c r="GZ18" s="672">
        <v>-2170172</v>
      </c>
      <c r="HA18" s="672">
        <v>0</v>
      </c>
      <c r="HB18" s="672">
        <v>-2170172</v>
      </c>
      <c r="HC18" s="672">
        <v>-2551256</v>
      </c>
      <c r="HD18" s="672">
        <v>0</v>
      </c>
      <c r="HE18" s="672">
        <v>0</v>
      </c>
      <c r="HF18" s="672">
        <v>0</v>
      </c>
      <c r="HG18" s="672">
        <v>-2551256</v>
      </c>
      <c r="HH18" s="672">
        <v>0</v>
      </c>
      <c r="HI18" s="672">
        <v>-2551256</v>
      </c>
      <c r="HJ18" s="672">
        <v>9953215</v>
      </c>
      <c r="HK18" s="672">
        <v>0</v>
      </c>
      <c r="HL18" s="672">
        <v>9953215</v>
      </c>
      <c r="HM18" s="672">
        <v>86417600</v>
      </c>
      <c r="HN18" s="672">
        <v>0</v>
      </c>
      <c r="HO18" s="672">
        <v>86417600</v>
      </c>
      <c r="HP18" s="672">
        <v>54.6</v>
      </c>
      <c r="HQ18" s="672">
        <v>47184010</v>
      </c>
      <c r="HR18" s="672">
        <v>0</v>
      </c>
      <c r="HS18" s="672">
        <v>0</v>
      </c>
      <c r="HT18" s="672">
        <v>0</v>
      </c>
      <c r="HU18" s="672">
        <v>47184010</v>
      </c>
      <c r="HV18" s="672">
        <v>0</v>
      </c>
      <c r="HW18" s="672">
        <v>47184010</v>
      </c>
      <c r="HX18" s="672">
        <v>-476700</v>
      </c>
      <c r="HY18" s="672">
        <v>0</v>
      </c>
      <c r="HZ18" s="672">
        <v>-476700</v>
      </c>
      <c r="IA18" s="672">
        <v>0</v>
      </c>
      <c r="IB18" s="672">
        <v>0</v>
      </c>
      <c r="IC18" s="672">
        <v>476700</v>
      </c>
      <c r="ID18" s="672">
        <v>0</v>
      </c>
      <c r="IE18" s="672">
        <v>476700</v>
      </c>
      <c r="IF18" s="672">
        <v>0</v>
      </c>
      <c r="IG18" s="672">
        <v>0</v>
      </c>
      <c r="IH18" s="672">
        <v>0</v>
      </c>
      <c r="II18" s="672">
        <v>0</v>
      </c>
      <c r="IJ18" s="672">
        <v>0</v>
      </c>
      <c r="IK18" s="672">
        <v>0</v>
      </c>
      <c r="IL18" s="672">
        <v>-2875053</v>
      </c>
      <c r="IM18" s="672">
        <v>0</v>
      </c>
      <c r="IN18" s="672">
        <v>-2875053</v>
      </c>
      <c r="IO18" s="672">
        <v>0</v>
      </c>
      <c r="IP18" s="672">
        <v>0</v>
      </c>
      <c r="IQ18" s="672">
        <v>0</v>
      </c>
      <c r="IR18" s="672">
        <v>0</v>
      </c>
      <c r="IS18" s="672">
        <v>0</v>
      </c>
      <c r="IT18" s="672">
        <v>0</v>
      </c>
      <c r="IU18" s="672">
        <v>0</v>
      </c>
      <c r="IV18" s="672">
        <v>0</v>
      </c>
      <c r="IW18" s="672">
        <v>0</v>
      </c>
      <c r="IX18" s="672">
        <v>0</v>
      </c>
      <c r="IY18" s="672">
        <v>0</v>
      </c>
      <c r="IZ18" s="672">
        <v>0</v>
      </c>
      <c r="JA18" s="672">
        <v>-2875053</v>
      </c>
      <c r="JB18" s="672">
        <v>0</v>
      </c>
      <c r="JC18" s="672">
        <v>0</v>
      </c>
      <c r="JD18" s="672">
        <v>0</v>
      </c>
      <c r="JE18" s="672">
        <v>-2875053</v>
      </c>
      <c r="JF18" s="672">
        <v>0</v>
      </c>
      <c r="JG18" s="672">
        <v>-2875053</v>
      </c>
      <c r="JH18" s="672">
        <v>-280000</v>
      </c>
      <c r="JI18" s="672">
        <v>0</v>
      </c>
      <c r="JJ18" s="672">
        <v>-280000</v>
      </c>
      <c r="JK18" s="672">
        <v>-156921</v>
      </c>
      <c r="JL18" s="672">
        <v>0</v>
      </c>
      <c r="JM18" s="672">
        <v>-156921</v>
      </c>
      <c r="JN18" s="672">
        <v>-436921</v>
      </c>
      <c r="JO18" s="672">
        <v>0</v>
      </c>
      <c r="JP18" s="672">
        <v>0</v>
      </c>
      <c r="JQ18" s="672">
        <v>0</v>
      </c>
      <c r="JR18" s="672">
        <v>-436921</v>
      </c>
      <c r="JS18" s="672">
        <v>0</v>
      </c>
      <c r="JT18" s="672">
        <v>-436921</v>
      </c>
      <c r="JU18" s="672">
        <v>-67704</v>
      </c>
      <c r="JV18" s="672">
        <v>0</v>
      </c>
      <c r="JW18" s="672">
        <v>-67704</v>
      </c>
      <c r="JX18" s="672">
        <v>-33879</v>
      </c>
      <c r="JY18" s="672">
        <v>0</v>
      </c>
      <c r="JZ18" s="672">
        <v>-33879</v>
      </c>
      <c r="KA18" s="672">
        <v>0</v>
      </c>
      <c r="KB18" s="672">
        <v>0</v>
      </c>
      <c r="KC18" s="672">
        <v>0</v>
      </c>
      <c r="KD18" s="672">
        <v>0</v>
      </c>
      <c r="KE18" s="672">
        <v>0</v>
      </c>
      <c r="KF18" s="672">
        <v>0</v>
      </c>
      <c r="KG18" s="672">
        <v>0</v>
      </c>
      <c r="KH18" s="672">
        <v>0</v>
      </c>
      <c r="KI18" s="672">
        <v>0</v>
      </c>
      <c r="KJ18" s="672">
        <v>0</v>
      </c>
      <c r="KK18" s="672">
        <v>0</v>
      </c>
      <c r="KL18" s="672">
        <v>0</v>
      </c>
      <c r="KM18" s="672">
        <v>0</v>
      </c>
      <c r="KN18" s="672">
        <v>0</v>
      </c>
      <c r="KO18" s="672">
        <v>0</v>
      </c>
      <c r="KP18" s="672">
        <v>-101583</v>
      </c>
      <c r="KQ18" s="672">
        <v>0</v>
      </c>
      <c r="KR18" s="672">
        <v>0</v>
      </c>
      <c r="KS18" s="672">
        <v>0</v>
      </c>
      <c r="KT18" s="672">
        <v>-101583</v>
      </c>
      <c r="KU18" s="672">
        <v>0</v>
      </c>
      <c r="KV18" s="672">
        <v>-101583</v>
      </c>
      <c r="KW18" s="672">
        <v>0</v>
      </c>
      <c r="KX18" s="672">
        <v>0</v>
      </c>
      <c r="KY18" s="672">
        <v>0</v>
      </c>
      <c r="KZ18" s="672">
        <v>0</v>
      </c>
      <c r="LA18" s="672">
        <v>0</v>
      </c>
      <c r="LB18" s="672">
        <v>0</v>
      </c>
      <c r="LC18" s="672">
        <v>-1132279</v>
      </c>
      <c r="LD18" s="672">
        <v>0</v>
      </c>
      <c r="LE18" s="672">
        <v>-1132279</v>
      </c>
      <c r="LF18" s="672">
        <v>-1132279</v>
      </c>
      <c r="LG18" s="672">
        <v>0</v>
      </c>
      <c r="LH18" s="672">
        <v>0</v>
      </c>
      <c r="LI18" s="672">
        <v>0</v>
      </c>
      <c r="LJ18" s="672">
        <v>-1132279</v>
      </c>
      <c r="LK18" s="672">
        <v>0</v>
      </c>
      <c r="LL18" s="672">
        <v>-1132279</v>
      </c>
      <c r="LM18" s="672">
        <v>42161474</v>
      </c>
      <c r="LN18" s="672">
        <v>0</v>
      </c>
      <c r="LO18" s="672">
        <v>42161474</v>
      </c>
      <c r="LP18" s="672" t="s">
        <v>799</v>
      </c>
      <c r="LQ18" s="672" t="s">
        <v>776</v>
      </c>
      <c r="LR18" s="672" t="s">
        <v>1695</v>
      </c>
      <c r="LS18" s="672" t="s">
        <v>1406</v>
      </c>
    </row>
    <row r="19" spans="1:331" x14ac:dyDescent="0.25">
      <c r="A19" s="672">
        <v>13</v>
      </c>
      <c r="B19" s="672" t="s">
        <v>800</v>
      </c>
      <c r="C19" s="672" t="s">
        <v>260</v>
      </c>
      <c r="D19" s="672" t="s">
        <v>1390</v>
      </c>
      <c r="E19" s="672" t="s">
        <v>801</v>
      </c>
      <c r="F19" s="672" t="s">
        <v>2819</v>
      </c>
      <c r="G19" s="738">
        <v>45289</v>
      </c>
      <c r="H19" s="672">
        <v>177745158</v>
      </c>
      <c r="I19" s="672">
        <v>15230455</v>
      </c>
      <c r="J19" s="672">
        <v>192975613</v>
      </c>
      <c r="K19" s="672">
        <v>93882421</v>
      </c>
      <c r="L19" s="672">
        <v>8191128</v>
      </c>
      <c r="M19" s="672">
        <v>258902</v>
      </c>
      <c r="N19" s="672">
        <v>757761</v>
      </c>
      <c r="O19" s="672">
        <v>94141323</v>
      </c>
      <c r="P19" s="672">
        <v>8948889</v>
      </c>
      <c r="Q19" s="672">
        <v>103090212</v>
      </c>
      <c r="R19" s="672">
        <v>-3424705</v>
      </c>
      <c r="S19" s="672">
        <v>-83315</v>
      </c>
      <c r="T19" s="672">
        <v>-3508020</v>
      </c>
      <c r="U19" s="672">
        <v>0</v>
      </c>
      <c r="V19" s="672">
        <v>0</v>
      </c>
      <c r="W19" s="672">
        <v>3424705</v>
      </c>
      <c r="X19" s="672">
        <v>83315</v>
      </c>
      <c r="Y19" s="672">
        <v>3508020</v>
      </c>
      <c r="Z19" s="672">
        <v>-6329724</v>
      </c>
      <c r="AA19" s="672">
        <v>-126228</v>
      </c>
      <c r="AB19" s="672">
        <v>-6455952</v>
      </c>
      <c r="AC19" s="672">
        <v>0</v>
      </c>
      <c r="AD19" s="672">
        <v>0</v>
      </c>
      <c r="AE19" s="672">
        <v>0</v>
      </c>
      <c r="AF19" s="672">
        <v>-11743950</v>
      </c>
      <c r="AG19" s="672">
        <v>-300150</v>
      </c>
      <c r="AH19" s="672">
        <v>-12044100</v>
      </c>
      <c r="AI19" s="672">
        <v>-155040</v>
      </c>
      <c r="AJ19" s="672">
        <v>0</v>
      </c>
      <c r="AK19" s="672">
        <v>-155040</v>
      </c>
      <c r="AL19" s="672">
        <v>-22115</v>
      </c>
      <c r="AM19" s="672">
        <v>0</v>
      </c>
      <c r="AN19" s="672">
        <v>-22115</v>
      </c>
      <c r="AO19" s="672">
        <v>-16500</v>
      </c>
      <c r="AP19" s="672">
        <v>0</v>
      </c>
      <c r="AQ19" s="672">
        <v>-16500</v>
      </c>
      <c r="AR19" s="672">
        <v>0</v>
      </c>
      <c r="AS19" s="672">
        <v>0</v>
      </c>
      <c r="AT19" s="672">
        <v>0</v>
      </c>
      <c r="AU19" s="672">
        <v>-18267329</v>
      </c>
      <c r="AV19" s="672">
        <v>-426378</v>
      </c>
      <c r="AW19" s="672">
        <v>0</v>
      </c>
      <c r="AX19" s="672">
        <v>0</v>
      </c>
      <c r="AY19" s="672">
        <v>-18267329</v>
      </c>
      <c r="AZ19" s="672">
        <v>-426378</v>
      </c>
      <c r="BA19" s="672">
        <v>-18693707</v>
      </c>
      <c r="BB19" s="672">
        <v>0</v>
      </c>
      <c r="BC19" s="672">
        <v>0</v>
      </c>
      <c r="BD19" s="672">
        <v>0</v>
      </c>
      <c r="BE19" s="672">
        <v>-3542795</v>
      </c>
      <c r="BF19" s="672">
        <v>-457153</v>
      </c>
      <c r="BG19" s="672">
        <v>-3999948</v>
      </c>
      <c r="BH19" s="672">
        <v>-3542795</v>
      </c>
      <c r="BI19" s="672">
        <v>-457153</v>
      </c>
      <c r="BJ19" s="672">
        <v>-709000</v>
      </c>
      <c r="BK19" s="672">
        <v>-91000</v>
      </c>
      <c r="BL19" s="672">
        <v>-4251795</v>
      </c>
      <c r="BM19" s="672">
        <v>-548153</v>
      </c>
      <c r="BN19" s="672">
        <v>-4799948</v>
      </c>
      <c r="BO19" s="672">
        <v>-92668</v>
      </c>
      <c r="BP19" s="672">
        <v>0</v>
      </c>
      <c r="BQ19" s="672">
        <v>-92668</v>
      </c>
      <c r="BR19" s="672">
        <v>-33849</v>
      </c>
      <c r="BS19" s="672">
        <v>0</v>
      </c>
      <c r="BT19" s="672">
        <v>-33849</v>
      </c>
      <c r="BU19" s="672">
        <v>-19777</v>
      </c>
      <c r="BV19" s="672">
        <v>0</v>
      </c>
      <c r="BW19" s="672">
        <v>-19777</v>
      </c>
      <c r="BX19" s="672">
        <v>-24466</v>
      </c>
      <c r="BY19" s="672">
        <v>0</v>
      </c>
      <c r="BZ19" s="672">
        <v>-24466</v>
      </c>
      <c r="CA19" s="672">
        <v>0</v>
      </c>
      <c r="CB19" s="672">
        <v>-26697</v>
      </c>
      <c r="CC19" s="672">
        <v>-26697</v>
      </c>
      <c r="CD19" s="672">
        <v>-26697</v>
      </c>
      <c r="CE19" s="672">
        <v>0</v>
      </c>
      <c r="CF19" s="672">
        <v>0</v>
      </c>
      <c r="CG19" s="672">
        <v>0</v>
      </c>
      <c r="CH19" s="672">
        <v>0</v>
      </c>
      <c r="CI19" s="672">
        <v>0</v>
      </c>
      <c r="CJ19" s="672">
        <v>-170760</v>
      </c>
      <c r="CK19" s="672">
        <v>-26697</v>
      </c>
      <c r="CL19" s="672">
        <v>0</v>
      </c>
      <c r="CM19" s="672">
        <v>0</v>
      </c>
      <c r="CN19" s="672">
        <v>-170760</v>
      </c>
      <c r="CO19" s="672">
        <v>-26697</v>
      </c>
      <c r="CP19" s="672">
        <v>-197457</v>
      </c>
      <c r="CQ19" s="672">
        <v>-1118012</v>
      </c>
      <c r="CR19" s="672">
        <v>0</v>
      </c>
      <c r="CS19" s="672">
        <v>-1118012</v>
      </c>
      <c r="CT19" s="672">
        <v>0</v>
      </c>
      <c r="CU19" s="672">
        <v>0</v>
      </c>
      <c r="CV19" s="672">
        <v>0</v>
      </c>
      <c r="CW19" s="672">
        <v>-6589998</v>
      </c>
      <c r="CX19" s="672">
        <v>-445724</v>
      </c>
      <c r="CY19" s="672">
        <v>-7035722</v>
      </c>
      <c r="CZ19" s="672">
        <v>-7708010</v>
      </c>
      <c r="DA19" s="672">
        <v>-445724</v>
      </c>
      <c r="DB19" s="672">
        <v>0</v>
      </c>
      <c r="DC19" s="672">
        <v>0</v>
      </c>
      <c r="DD19" s="672">
        <v>-7708010</v>
      </c>
      <c r="DE19" s="672">
        <v>-445724</v>
      </c>
      <c r="DF19" s="672">
        <v>-8153734</v>
      </c>
      <c r="DG19" s="672">
        <v>60318724</v>
      </c>
      <c r="DH19" s="672">
        <v>7418622</v>
      </c>
      <c r="DI19" s="672">
        <v>67737346</v>
      </c>
      <c r="DJ19" s="672">
        <v>67370958</v>
      </c>
      <c r="DK19" s="672">
        <v>2653205</v>
      </c>
      <c r="DL19" s="672">
        <v>70024163</v>
      </c>
      <c r="DM19" s="672">
        <v>49.9</v>
      </c>
      <c r="DN19" s="672">
        <v>33618108</v>
      </c>
      <c r="DO19" s="672">
        <v>1323949</v>
      </c>
      <c r="DP19" s="672">
        <v>0</v>
      </c>
      <c r="DQ19" s="672">
        <v>0</v>
      </c>
      <c r="DR19" s="672">
        <v>33618108</v>
      </c>
      <c r="DS19" s="672">
        <v>1323949</v>
      </c>
      <c r="DT19" s="672">
        <v>34942057</v>
      </c>
      <c r="DU19" s="672">
        <v>-2923819</v>
      </c>
      <c r="DV19" s="672">
        <v>-77631</v>
      </c>
      <c r="DW19" s="672">
        <v>-3001450</v>
      </c>
      <c r="DX19" s="672">
        <v>0</v>
      </c>
      <c r="DY19" s="672">
        <v>0</v>
      </c>
      <c r="DZ19" s="672">
        <v>2923819</v>
      </c>
      <c r="EA19" s="672">
        <v>77631</v>
      </c>
      <c r="EB19" s="672">
        <v>3001450</v>
      </c>
      <c r="EC19" s="672">
        <v>-6329724</v>
      </c>
      <c r="ED19" s="672">
        <v>-126228</v>
      </c>
      <c r="EE19" s="672">
        <v>-6455952</v>
      </c>
      <c r="EF19" s="672">
        <v>0</v>
      </c>
      <c r="EG19" s="672">
        <v>0</v>
      </c>
      <c r="EH19" s="672">
        <v>0</v>
      </c>
      <c r="EI19" s="672">
        <v>-1949595</v>
      </c>
      <c r="EJ19" s="672">
        <v>-16667</v>
      </c>
      <c r="EK19" s="672">
        <v>-1966262</v>
      </c>
      <c r="EL19" s="672">
        <v>-122062</v>
      </c>
      <c r="EM19" s="672">
        <v>0</v>
      </c>
      <c r="EN19" s="672">
        <v>-122062</v>
      </c>
      <c r="EO19" s="672">
        <v>-22115</v>
      </c>
      <c r="EP19" s="672">
        <v>0</v>
      </c>
      <c r="EQ19" s="672">
        <v>-22115</v>
      </c>
      <c r="ER19" s="672">
        <v>-16500</v>
      </c>
      <c r="ES19" s="672">
        <v>0</v>
      </c>
      <c r="ET19" s="672">
        <v>-16500</v>
      </c>
      <c r="EU19" s="672">
        <v>0</v>
      </c>
      <c r="EV19" s="672">
        <v>0</v>
      </c>
      <c r="EW19" s="672">
        <v>0</v>
      </c>
      <c r="EX19" s="672">
        <v>-8439996</v>
      </c>
      <c r="EY19" s="672">
        <v>-142895</v>
      </c>
      <c r="EZ19" s="672">
        <v>0</v>
      </c>
      <c r="FA19" s="672">
        <v>0</v>
      </c>
      <c r="FB19" s="672">
        <v>-8439996</v>
      </c>
      <c r="FC19" s="672">
        <v>-142895</v>
      </c>
      <c r="FD19" s="672">
        <v>-8582891</v>
      </c>
      <c r="FE19" s="672">
        <v>0</v>
      </c>
      <c r="FF19" s="672">
        <v>0</v>
      </c>
      <c r="FG19" s="672">
        <v>0</v>
      </c>
      <c r="FH19" s="672">
        <v>-1667285</v>
      </c>
      <c r="FI19" s="672">
        <v>-295810</v>
      </c>
      <c r="FJ19" s="672">
        <v>-1963095</v>
      </c>
      <c r="FK19" s="672">
        <v>-1667285</v>
      </c>
      <c r="FL19" s="672">
        <v>-295810</v>
      </c>
      <c r="FM19" s="672">
        <v>-334000</v>
      </c>
      <c r="FN19" s="672">
        <v>-59000</v>
      </c>
      <c r="FO19" s="672">
        <v>-2001285</v>
      </c>
      <c r="FP19" s="672">
        <v>-354810</v>
      </c>
      <c r="FQ19" s="672">
        <v>-2356095</v>
      </c>
      <c r="FR19" s="672">
        <v>-52810</v>
      </c>
      <c r="FS19" s="672">
        <v>0</v>
      </c>
      <c r="FT19" s="672">
        <v>-52810</v>
      </c>
      <c r="FU19" s="672">
        <v>-27188</v>
      </c>
      <c r="FV19" s="672">
        <v>0</v>
      </c>
      <c r="FW19" s="672">
        <v>-27188</v>
      </c>
      <c r="FX19" s="672">
        <v>-19777</v>
      </c>
      <c r="FY19" s="672">
        <v>0</v>
      </c>
      <c r="FZ19" s="672">
        <v>-19777</v>
      </c>
      <c r="GA19" s="672">
        <v>-24466</v>
      </c>
      <c r="GB19" s="672">
        <v>0</v>
      </c>
      <c r="GC19" s="672">
        <v>-24466</v>
      </c>
      <c r="GD19" s="672">
        <v>0</v>
      </c>
      <c r="GE19" s="672">
        <v>-26697</v>
      </c>
      <c r="GF19" s="672">
        <v>-26697</v>
      </c>
      <c r="GG19" s="672">
        <v>-26697</v>
      </c>
      <c r="GH19" s="672">
        <v>0</v>
      </c>
      <c r="GI19" s="672">
        <v>0</v>
      </c>
      <c r="GJ19" s="672">
        <v>0</v>
      </c>
      <c r="GK19" s="672">
        <v>0</v>
      </c>
      <c r="GL19" s="672">
        <v>0</v>
      </c>
      <c r="GM19" s="672">
        <v>-124241</v>
      </c>
      <c r="GN19" s="672">
        <v>-26697</v>
      </c>
      <c r="GO19" s="672">
        <v>0</v>
      </c>
      <c r="GP19" s="672">
        <v>0</v>
      </c>
      <c r="GQ19" s="672">
        <v>-124241</v>
      </c>
      <c r="GR19" s="672">
        <v>-26697</v>
      </c>
      <c r="GS19" s="672">
        <v>-150938</v>
      </c>
      <c r="GT19" s="672">
        <v>-1118012</v>
      </c>
      <c r="GU19" s="672">
        <v>0</v>
      </c>
      <c r="GV19" s="672">
        <v>-1118012</v>
      </c>
      <c r="GW19" s="672">
        <v>0</v>
      </c>
      <c r="GX19" s="672">
        <v>0</v>
      </c>
      <c r="GY19" s="672">
        <v>0</v>
      </c>
      <c r="GZ19" s="672">
        <v>-3843233</v>
      </c>
      <c r="HA19" s="672">
        <v>-232989</v>
      </c>
      <c r="HB19" s="672">
        <v>-4076222</v>
      </c>
      <c r="HC19" s="672">
        <v>-4961245</v>
      </c>
      <c r="HD19" s="672">
        <v>-232989</v>
      </c>
      <c r="HE19" s="672">
        <v>0</v>
      </c>
      <c r="HF19" s="672">
        <v>0</v>
      </c>
      <c r="HG19" s="672">
        <v>-4961245</v>
      </c>
      <c r="HH19" s="672">
        <v>-232989</v>
      </c>
      <c r="HI19" s="672">
        <v>-5194234</v>
      </c>
      <c r="HJ19" s="672">
        <v>15167522</v>
      </c>
      <c r="HK19" s="672">
        <v>488927</v>
      </c>
      <c r="HL19" s="672">
        <v>15656449</v>
      </c>
      <c r="HM19" s="672">
        <v>110374200</v>
      </c>
      <c r="HN19" s="672">
        <v>12577250</v>
      </c>
      <c r="HO19" s="672">
        <v>122951450</v>
      </c>
      <c r="HP19" s="672">
        <v>54.6</v>
      </c>
      <c r="HQ19" s="672">
        <v>60264313</v>
      </c>
      <c r="HR19" s="672">
        <v>6867179</v>
      </c>
      <c r="HS19" s="672">
        <v>258902</v>
      </c>
      <c r="HT19" s="672">
        <v>757761</v>
      </c>
      <c r="HU19" s="672">
        <v>60523215</v>
      </c>
      <c r="HV19" s="672">
        <v>7624940</v>
      </c>
      <c r="HW19" s="672">
        <v>68148155</v>
      </c>
      <c r="HX19" s="672">
        <v>-500886</v>
      </c>
      <c r="HY19" s="672">
        <v>-5684</v>
      </c>
      <c r="HZ19" s="672">
        <v>-506570</v>
      </c>
      <c r="IA19" s="672">
        <v>0</v>
      </c>
      <c r="IB19" s="672">
        <v>0</v>
      </c>
      <c r="IC19" s="672">
        <v>500886</v>
      </c>
      <c r="ID19" s="672">
        <v>5684</v>
      </c>
      <c r="IE19" s="672">
        <v>506570</v>
      </c>
      <c r="IF19" s="672">
        <v>0</v>
      </c>
      <c r="IG19" s="672">
        <v>0</v>
      </c>
      <c r="IH19" s="672">
        <v>0</v>
      </c>
      <c r="II19" s="672">
        <v>0</v>
      </c>
      <c r="IJ19" s="672">
        <v>0</v>
      </c>
      <c r="IK19" s="672">
        <v>0</v>
      </c>
      <c r="IL19" s="672">
        <v>-9794355</v>
      </c>
      <c r="IM19" s="672">
        <v>-283483</v>
      </c>
      <c r="IN19" s="672">
        <v>-10077838</v>
      </c>
      <c r="IO19" s="672">
        <v>-32978</v>
      </c>
      <c r="IP19" s="672">
        <v>0</v>
      </c>
      <c r="IQ19" s="672">
        <v>-32978</v>
      </c>
      <c r="IR19" s="672">
        <v>0</v>
      </c>
      <c r="IS19" s="672">
        <v>0</v>
      </c>
      <c r="IT19" s="672">
        <v>0</v>
      </c>
      <c r="IU19" s="672">
        <v>0</v>
      </c>
      <c r="IV19" s="672">
        <v>0</v>
      </c>
      <c r="IW19" s="672">
        <v>0</v>
      </c>
      <c r="IX19" s="672">
        <v>0</v>
      </c>
      <c r="IY19" s="672">
        <v>0</v>
      </c>
      <c r="IZ19" s="672">
        <v>0</v>
      </c>
      <c r="JA19" s="672">
        <v>-9827333</v>
      </c>
      <c r="JB19" s="672">
        <v>-283483</v>
      </c>
      <c r="JC19" s="672">
        <v>0</v>
      </c>
      <c r="JD19" s="672">
        <v>0</v>
      </c>
      <c r="JE19" s="672">
        <v>-9827333</v>
      </c>
      <c r="JF19" s="672">
        <v>-283483</v>
      </c>
      <c r="JG19" s="672">
        <v>-10110816</v>
      </c>
      <c r="JH19" s="672">
        <v>0</v>
      </c>
      <c r="JI19" s="672">
        <v>0</v>
      </c>
      <c r="JJ19" s="672">
        <v>0</v>
      </c>
      <c r="JK19" s="672">
        <v>-1875510</v>
      </c>
      <c r="JL19" s="672">
        <v>-161343</v>
      </c>
      <c r="JM19" s="672">
        <v>-2036853</v>
      </c>
      <c r="JN19" s="672">
        <v>-1875510</v>
      </c>
      <c r="JO19" s="672">
        <v>-161343</v>
      </c>
      <c r="JP19" s="672">
        <v>-375000</v>
      </c>
      <c r="JQ19" s="672">
        <v>-32000</v>
      </c>
      <c r="JR19" s="672">
        <v>-2250510</v>
      </c>
      <c r="JS19" s="672">
        <v>-193343</v>
      </c>
      <c r="JT19" s="672">
        <v>-2443853</v>
      </c>
      <c r="JU19" s="672">
        <v>-39858</v>
      </c>
      <c r="JV19" s="672">
        <v>0</v>
      </c>
      <c r="JW19" s="672">
        <v>-39858</v>
      </c>
      <c r="JX19" s="672">
        <v>-6661</v>
      </c>
      <c r="JY19" s="672">
        <v>0</v>
      </c>
      <c r="JZ19" s="672">
        <v>-6661</v>
      </c>
      <c r="KA19" s="672">
        <v>0</v>
      </c>
      <c r="KB19" s="672">
        <v>0</v>
      </c>
      <c r="KC19" s="672">
        <v>0</v>
      </c>
      <c r="KD19" s="672">
        <v>0</v>
      </c>
      <c r="KE19" s="672">
        <v>0</v>
      </c>
      <c r="KF19" s="672">
        <v>0</v>
      </c>
      <c r="KG19" s="672">
        <v>0</v>
      </c>
      <c r="KH19" s="672">
        <v>0</v>
      </c>
      <c r="KI19" s="672">
        <v>0</v>
      </c>
      <c r="KJ19" s="672">
        <v>0</v>
      </c>
      <c r="KK19" s="672">
        <v>0</v>
      </c>
      <c r="KL19" s="672">
        <v>0</v>
      </c>
      <c r="KM19" s="672">
        <v>0</v>
      </c>
      <c r="KN19" s="672">
        <v>0</v>
      </c>
      <c r="KO19" s="672">
        <v>0</v>
      </c>
      <c r="KP19" s="672">
        <v>-46519</v>
      </c>
      <c r="KQ19" s="672">
        <v>0</v>
      </c>
      <c r="KR19" s="672">
        <v>0</v>
      </c>
      <c r="KS19" s="672">
        <v>0</v>
      </c>
      <c r="KT19" s="672">
        <v>-46519</v>
      </c>
      <c r="KU19" s="672">
        <v>0</v>
      </c>
      <c r="KV19" s="672">
        <v>-46519</v>
      </c>
      <c r="KW19" s="672">
        <v>0</v>
      </c>
      <c r="KX19" s="672">
        <v>0</v>
      </c>
      <c r="KY19" s="672">
        <v>0</v>
      </c>
      <c r="KZ19" s="672">
        <v>0</v>
      </c>
      <c r="LA19" s="672">
        <v>0</v>
      </c>
      <c r="LB19" s="672">
        <v>0</v>
      </c>
      <c r="LC19" s="672">
        <v>-2746765</v>
      </c>
      <c r="LD19" s="672">
        <v>-212735</v>
      </c>
      <c r="LE19" s="672">
        <v>-2959500</v>
      </c>
      <c r="LF19" s="672">
        <v>-2746765</v>
      </c>
      <c r="LG19" s="672">
        <v>-212735</v>
      </c>
      <c r="LH19" s="672">
        <v>0</v>
      </c>
      <c r="LI19" s="672">
        <v>0</v>
      </c>
      <c r="LJ19" s="672">
        <v>-2746765</v>
      </c>
      <c r="LK19" s="672">
        <v>-212735</v>
      </c>
      <c r="LL19" s="672">
        <v>-2959500</v>
      </c>
      <c r="LM19" s="672">
        <v>45151202</v>
      </c>
      <c r="LN19" s="672">
        <v>6929695</v>
      </c>
      <c r="LO19" s="672">
        <v>52080897</v>
      </c>
      <c r="LP19" s="672" t="s">
        <v>801</v>
      </c>
      <c r="LQ19" s="672" t="s">
        <v>802</v>
      </c>
      <c r="LR19" s="672" t="s">
        <v>1700</v>
      </c>
      <c r="LS19" s="672" t="s">
        <v>1407</v>
      </c>
    </row>
    <row r="20" spans="1:331" x14ac:dyDescent="0.25">
      <c r="A20" s="672">
        <v>14</v>
      </c>
      <c r="B20" s="672" t="s">
        <v>803</v>
      </c>
      <c r="C20" s="672" t="s">
        <v>260</v>
      </c>
      <c r="D20" s="672" t="s">
        <v>1387</v>
      </c>
      <c r="E20" s="672" t="s">
        <v>804</v>
      </c>
      <c r="F20" s="672" t="s">
        <v>2819</v>
      </c>
      <c r="G20" s="738">
        <v>45299</v>
      </c>
      <c r="H20" s="672">
        <v>213940995</v>
      </c>
      <c r="I20" s="672">
        <v>0</v>
      </c>
      <c r="J20" s="672">
        <v>213940995</v>
      </c>
      <c r="K20" s="672">
        <v>114277257</v>
      </c>
      <c r="L20" s="672">
        <v>0</v>
      </c>
      <c r="M20" s="672">
        <v>1694000</v>
      </c>
      <c r="N20" s="672">
        <v>0</v>
      </c>
      <c r="O20" s="672">
        <v>115971257</v>
      </c>
      <c r="P20" s="672">
        <v>0</v>
      </c>
      <c r="Q20" s="672">
        <v>115971257</v>
      </c>
      <c r="R20" s="672">
        <v>-3340064</v>
      </c>
      <c r="S20" s="672">
        <v>0</v>
      </c>
      <c r="T20" s="672">
        <v>-3340064</v>
      </c>
      <c r="U20" s="672">
        <v>0</v>
      </c>
      <c r="V20" s="672">
        <v>0</v>
      </c>
      <c r="W20" s="672">
        <v>3340064</v>
      </c>
      <c r="X20" s="672">
        <v>0</v>
      </c>
      <c r="Y20" s="672">
        <v>3340064</v>
      </c>
      <c r="Z20" s="672">
        <v>-5797330</v>
      </c>
      <c r="AA20" s="672">
        <v>0</v>
      </c>
      <c r="AB20" s="672">
        <v>-5797330</v>
      </c>
      <c r="AC20" s="672">
        <v>-39920</v>
      </c>
      <c r="AD20" s="672">
        <v>0</v>
      </c>
      <c r="AE20" s="672">
        <v>-39920</v>
      </c>
      <c r="AF20" s="672">
        <v>-8010769</v>
      </c>
      <c r="AG20" s="672">
        <v>0</v>
      </c>
      <c r="AH20" s="672">
        <v>-8010769</v>
      </c>
      <c r="AI20" s="672">
        <v>-147145</v>
      </c>
      <c r="AJ20" s="672">
        <v>0</v>
      </c>
      <c r="AK20" s="672">
        <v>-147145</v>
      </c>
      <c r="AL20" s="672">
        <v>-59145</v>
      </c>
      <c r="AM20" s="672">
        <v>0</v>
      </c>
      <c r="AN20" s="672">
        <v>-59145</v>
      </c>
      <c r="AO20" s="672">
        <v>0</v>
      </c>
      <c r="AP20" s="672">
        <v>0</v>
      </c>
      <c r="AQ20" s="672">
        <v>0</v>
      </c>
      <c r="AR20" s="672">
        <v>0</v>
      </c>
      <c r="AS20" s="672">
        <v>0</v>
      </c>
      <c r="AT20" s="672">
        <v>0</v>
      </c>
      <c r="AU20" s="672">
        <v>-14014389</v>
      </c>
      <c r="AV20" s="672">
        <v>0</v>
      </c>
      <c r="AW20" s="672">
        <v>0</v>
      </c>
      <c r="AX20" s="672">
        <v>0</v>
      </c>
      <c r="AY20" s="672">
        <v>-14014389</v>
      </c>
      <c r="AZ20" s="672">
        <v>0</v>
      </c>
      <c r="BA20" s="672">
        <v>-14014389</v>
      </c>
      <c r="BB20" s="672">
        <v>0</v>
      </c>
      <c r="BC20" s="672">
        <v>0</v>
      </c>
      <c r="BD20" s="672">
        <v>0</v>
      </c>
      <c r="BE20" s="672">
        <v>-3600000</v>
      </c>
      <c r="BF20" s="672">
        <v>0</v>
      </c>
      <c r="BG20" s="672">
        <v>-3600000</v>
      </c>
      <c r="BH20" s="672">
        <v>-3600000</v>
      </c>
      <c r="BI20" s="672">
        <v>0</v>
      </c>
      <c r="BJ20" s="672">
        <v>0</v>
      </c>
      <c r="BK20" s="672">
        <v>0</v>
      </c>
      <c r="BL20" s="672">
        <v>-3600000</v>
      </c>
      <c r="BM20" s="672">
        <v>0</v>
      </c>
      <c r="BN20" s="672">
        <v>-3600000</v>
      </c>
      <c r="BO20" s="672">
        <v>-22000</v>
      </c>
      <c r="BP20" s="672">
        <v>0</v>
      </c>
      <c r="BQ20" s="672">
        <v>-22000</v>
      </c>
      <c r="BR20" s="672">
        <v>0</v>
      </c>
      <c r="BS20" s="672">
        <v>0</v>
      </c>
      <c r="BT20" s="672">
        <v>0</v>
      </c>
      <c r="BU20" s="672">
        <v>-100</v>
      </c>
      <c r="BV20" s="672">
        <v>0</v>
      </c>
      <c r="BW20" s="672">
        <v>-100</v>
      </c>
      <c r="BX20" s="672">
        <v>-627</v>
      </c>
      <c r="BY20" s="672">
        <v>0</v>
      </c>
      <c r="BZ20" s="672">
        <v>-627</v>
      </c>
      <c r="CA20" s="672">
        <v>0</v>
      </c>
      <c r="CB20" s="672">
        <v>0</v>
      </c>
      <c r="CC20" s="672">
        <v>0</v>
      </c>
      <c r="CD20" s="672">
        <v>0</v>
      </c>
      <c r="CE20" s="672">
        <v>0</v>
      </c>
      <c r="CF20" s="672">
        <v>0</v>
      </c>
      <c r="CG20" s="672">
        <v>0</v>
      </c>
      <c r="CH20" s="672">
        <v>0</v>
      </c>
      <c r="CI20" s="672">
        <v>0</v>
      </c>
      <c r="CJ20" s="672">
        <v>-22727</v>
      </c>
      <c r="CK20" s="672">
        <v>0</v>
      </c>
      <c r="CL20" s="672">
        <v>0</v>
      </c>
      <c r="CM20" s="672">
        <v>0</v>
      </c>
      <c r="CN20" s="672">
        <v>-22727</v>
      </c>
      <c r="CO20" s="672">
        <v>0</v>
      </c>
      <c r="CP20" s="672">
        <v>-22727</v>
      </c>
      <c r="CQ20" s="672">
        <v>-873330</v>
      </c>
      <c r="CR20" s="672">
        <v>0</v>
      </c>
      <c r="CS20" s="672">
        <v>-873330</v>
      </c>
      <c r="CT20" s="672">
        <v>0</v>
      </c>
      <c r="CU20" s="672">
        <v>0</v>
      </c>
      <c r="CV20" s="672">
        <v>0</v>
      </c>
      <c r="CW20" s="672">
        <v>-4422855</v>
      </c>
      <c r="CX20" s="672">
        <v>0</v>
      </c>
      <c r="CY20" s="672">
        <v>-4422855</v>
      </c>
      <c r="CZ20" s="672">
        <v>-5296185</v>
      </c>
      <c r="DA20" s="672">
        <v>0</v>
      </c>
      <c r="DB20" s="672">
        <v>0</v>
      </c>
      <c r="DC20" s="672">
        <v>0</v>
      </c>
      <c r="DD20" s="672">
        <v>-5296185</v>
      </c>
      <c r="DE20" s="672">
        <v>0</v>
      </c>
      <c r="DF20" s="672">
        <v>-5296185</v>
      </c>
      <c r="DG20" s="672">
        <v>89697892</v>
      </c>
      <c r="DH20" s="672">
        <v>0</v>
      </c>
      <c r="DI20" s="672">
        <v>89697892</v>
      </c>
      <c r="DJ20" s="672">
        <v>53926096</v>
      </c>
      <c r="DK20" s="672">
        <v>0</v>
      </c>
      <c r="DL20" s="672">
        <v>53926096</v>
      </c>
      <c r="DM20" s="672">
        <v>49.9</v>
      </c>
      <c r="DN20" s="672">
        <v>26909122</v>
      </c>
      <c r="DO20" s="672">
        <v>0</v>
      </c>
      <c r="DP20" s="672">
        <v>187826</v>
      </c>
      <c r="DQ20" s="672">
        <v>0</v>
      </c>
      <c r="DR20" s="672">
        <v>27096948</v>
      </c>
      <c r="DS20" s="672">
        <v>0</v>
      </c>
      <c r="DT20" s="672">
        <v>27096948</v>
      </c>
      <c r="DU20" s="672">
        <v>-1465165</v>
      </c>
      <c r="DV20" s="672">
        <v>0</v>
      </c>
      <c r="DW20" s="672">
        <v>-1465165</v>
      </c>
      <c r="DX20" s="672">
        <v>0</v>
      </c>
      <c r="DY20" s="672">
        <v>0</v>
      </c>
      <c r="DZ20" s="672">
        <v>1465165</v>
      </c>
      <c r="EA20" s="672">
        <v>0</v>
      </c>
      <c r="EB20" s="672">
        <v>1465165</v>
      </c>
      <c r="EC20" s="672">
        <v>-5797330</v>
      </c>
      <c r="ED20" s="672">
        <v>0</v>
      </c>
      <c r="EE20" s="672">
        <v>-5797330</v>
      </c>
      <c r="EF20" s="672">
        <v>-39920</v>
      </c>
      <c r="EG20" s="672">
        <v>0</v>
      </c>
      <c r="EH20" s="672">
        <v>-39920</v>
      </c>
      <c r="EI20" s="672">
        <v>-1360633</v>
      </c>
      <c r="EJ20" s="672">
        <v>0</v>
      </c>
      <c r="EK20" s="672">
        <v>-1360633</v>
      </c>
      <c r="EL20" s="672">
        <v>-75291</v>
      </c>
      <c r="EM20" s="672">
        <v>0</v>
      </c>
      <c r="EN20" s="672">
        <v>-75291</v>
      </c>
      <c r="EO20" s="672">
        <v>-59145</v>
      </c>
      <c r="EP20" s="672">
        <v>0</v>
      </c>
      <c r="EQ20" s="672">
        <v>-59145</v>
      </c>
      <c r="ER20" s="672">
        <v>0</v>
      </c>
      <c r="ES20" s="672">
        <v>0</v>
      </c>
      <c r="ET20" s="672">
        <v>0</v>
      </c>
      <c r="EU20" s="672">
        <v>0</v>
      </c>
      <c r="EV20" s="672">
        <v>0</v>
      </c>
      <c r="EW20" s="672">
        <v>0</v>
      </c>
      <c r="EX20" s="672">
        <v>-7292399</v>
      </c>
      <c r="EY20" s="672">
        <v>0</v>
      </c>
      <c r="EZ20" s="672">
        <v>0</v>
      </c>
      <c r="FA20" s="672">
        <v>0</v>
      </c>
      <c r="FB20" s="672">
        <v>-7292399</v>
      </c>
      <c r="FC20" s="672">
        <v>0</v>
      </c>
      <c r="FD20" s="672">
        <v>-7292399</v>
      </c>
      <c r="FE20" s="672">
        <v>0</v>
      </c>
      <c r="FF20" s="672">
        <v>0</v>
      </c>
      <c r="FG20" s="672">
        <v>0</v>
      </c>
      <c r="FH20" s="672">
        <v>-994686</v>
      </c>
      <c r="FI20" s="672">
        <v>0</v>
      </c>
      <c r="FJ20" s="672">
        <v>-994686</v>
      </c>
      <c r="FK20" s="672">
        <v>-994686</v>
      </c>
      <c r="FL20" s="672">
        <v>0</v>
      </c>
      <c r="FM20" s="672">
        <v>0</v>
      </c>
      <c r="FN20" s="672">
        <v>0</v>
      </c>
      <c r="FO20" s="672">
        <v>-994686</v>
      </c>
      <c r="FP20" s="672">
        <v>0</v>
      </c>
      <c r="FQ20" s="672">
        <v>-994686</v>
      </c>
      <c r="FR20" s="672">
        <v>-22000</v>
      </c>
      <c r="FS20" s="672">
        <v>0</v>
      </c>
      <c r="FT20" s="672">
        <v>-22000</v>
      </c>
      <c r="FU20" s="672">
        <v>0</v>
      </c>
      <c r="FV20" s="672">
        <v>0</v>
      </c>
      <c r="FW20" s="672">
        <v>0</v>
      </c>
      <c r="FX20" s="672">
        <v>-100</v>
      </c>
      <c r="FY20" s="672">
        <v>0</v>
      </c>
      <c r="FZ20" s="672">
        <v>-100</v>
      </c>
      <c r="GA20" s="672">
        <v>-627</v>
      </c>
      <c r="GB20" s="672">
        <v>0</v>
      </c>
      <c r="GC20" s="672">
        <v>-627</v>
      </c>
      <c r="GD20" s="672">
        <v>0</v>
      </c>
      <c r="GE20" s="672">
        <v>0</v>
      </c>
      <c r="GF20" s="672">
        <v>0</v>
      </c>
      <c r="GG20" s="672">
        <v>0</v>
      </c>
      <c r="GH20" s="672">
        <v>0</v>
      </c>
      <c r="GI20" s="672">
        <v>0</v>
      </c>
      <c r="GJ20" s="672">
        <v>0</v>
      </c>
      <c r="GK20" s="672">
        <v>0</v>
      </c>
      <c r="GL20" s="672">
        <v>0</v>
      </c>
      <c r="GM20" s="672">
        <v>-22727</v>
      </c>
      <c r="GN20" s="672">
        <v>0</v>
      </c>
      <c r="GO20" s="672">
        <v>0</v>
      </c>
      <c r="GP20" s="672">
        <v>0</v>
      </c>
      <c r="GQ20" s="672">
        <v>-22727</v>
      </c>
      <c r="GR20" s="672">
        <v>0</v>
      </c>
      <c r="GS20" s="672">
        <v>-22727</v>
      </c>
      <c r="GT20" s="672">
        <v>-873330</v>
      </c>
      <c r="GU20" s="672">
        <v>0</v>
      </c>
      <c r="GV20" s="672">
        <v>-873330</v>
      </c>
      <c r="GW20" s="672">
        <v>0</v>
      </c>
      <c r="GX20" s="672">
        <v>0</v>
      </c>
      <c r="GY20" s="672">
        <v>0</v>
      </c>
      <c r="GZ20" s="672">
        <v>-2705344</v>
      </c>
      <c r="HA20" s="672">
        <v>0</v>
      </c>
      <c r="HB20" s="672">
        <v>-2705344</v>
      </c>
      <c r="HC20" s="672">
        <v>-3578674</v>
      </c>
      <c r="HD20" s="672">
        <v>0</v>
      </c>
      <c r="HE20" s="672">
        <v>0</v>
      </c>
      <c r="HF20" s="672">
        <v>0</v>
      </c>
      <c r="HG20" s="672">
        <v>-3578674</v>
      </c>
      <c r="HH20" s="672">
        <v>0</v>
      </c>
      <c r="HI20" s="672">
        <v>-3578674</v>
      </c>
      <c r="HJ20" s="672">
        <v>13743297</v>
      </c>
      <c r="HK20" s="672">
        <v>0</v>
      </c>
      <c r="HL20" s="672">
        <v>13743297</v>
      </c>
      <c r="HM20" s="672">
        <v>160014899</v>
      </c>
      <c r="HN20" s="672">
        <v>0</v>
      </c>
      <c r="HO20" s="672">
        <v>160014899</v>
      </c>
      <c r="HP20" s="672">
        <v>54.6</v>
      </c>
      <c r="HQ20" s="672">
        <v>87368135</v>
      </c>
      <c r="HR20" s="672">
        <v>0</v>
      </c>
      <c r="HS20" s="672">
        <v>1506174</v>
      </c>
      <c r="HT20" s="672">
        <v>0</v>
      </c>
      <c r="HU20" s="672">
        <v>88874309</v>
      </c>
      <c r="HV20" s="672">
        <v>0</v>
      </c>
      <c r="HW20" s="672">
        <v>88874309</v>
      </c>
      <c r="HX20" s="672">
        <v>-1874899</v>
      </c>
      <c r="HY20" s="672">
        <v>0</v>
      </c>
      <c r="HZ20" s="672">
        <v>-1874899</v>
      </c>
      <c r="IA20" s="672">
        <v>0</v>
      </c>
      <c r="IB20" s="672">
        <v>0</v>
      </c>
      <c r="IC20" s="672">
        <v>1874899</v>
      </c>
      <c r="ID20" s="672">
        <v>0</v>
      </c>
      <c r="IE20" s="672">
        <v>1874899</v>
      </c>
      <c r="IF20" s="672">
        <v>0</v>
      </c>
      <c r="IG20" s="672">
        <v>0</v>
      </c>
      <c r="IH20" s="672">
        <v>0</v>
      </c>
      <c r="II20" s="672">
        <v>0</v>
      </c>
      <c r="IJ20" s="672">
        <v>0</v>
      </c>
      <c r="IK20" s="672">
        <v>0</v>
      </c>
      <c r="IL20" s="672">
        <v>-6650136</v>
      </c>
      <c r="IM20" s="672">
        <v>0</v>
      </c>
      <c r="IN20" s="672">
        <v>-6650136</v>
      </c>
      <c r="IO20" s="672">
        <v>-71854</v>
      </c>
      <c r="IP20" s="672">
        <v>0</v>
      </c>
      <c r="IQ20" s="672">
        <v>-71854</v>
      </c>
      <c r="IR20" s="672">
        <v>0</v>
      </c>
      <c r="IS20" s="672">
        <v>0</v>
      </c>
      <c r="IT20" s="672">
        <v>0</v>
      </c>
      <c r="IU20" s="672">
        <v>0</v>
      </c>
      <c r="IV20" s="672">
        <v>0</v>
      </c>
      <c r="IW20" s="672">
        <v>0</v>
      </c>
      <c r="IX20" s="672">
        <v>0</v>
      </c>
      <c r="IY20" s="672">
        <v>0</v>
      </c>
      <c r="IZ20" s="672">
        <v>0</v>
      </c>
      <c r="JA20" s="672">
        <v>-6721990</v>
      </c>
      <c r="JB20" s="672">
        <v>0</v>
      </c>
      <c r="JC20" s="672">
        <v>0</v>
      </c>
      <c r="JD20" s="672">
        <v>0</v>
      </c>
      <c r="JE20" s="672">
        <v>-6721990</v>
      </c>
      <c r="JF20" s="672">
        <v>0</v>
      </c>
      <c r="JG20" s="672">
        <v>-6721990</v>
      </c>
      <c r="JH20" s="672">
        <v>0</v>
      </c>
      <c r="JI20" s="672">
        <v>0</v>
      </c>
      <c r="JJ20" s="672">
        <v>0</v>
      </c>
      <c r="JK20" s="672">
        <v>-2605314</v>
      </c>
      <c r="JL20" s="672">
        <v>0</v>
      </c>
      <c r="JM20" s="672">
        <v>-2605314</v>
      </c>
      <c r="JN20" s="672">
        <v>-2605314</v>
      </c>
      <c r="JO20" s="672">
        <v>0</v>
      </c>
      <c r="JP20" s="672">
        <v>0</v>
      </c>
      <c r="JQ20" s="672">
        <v>0</v>
      </c>
      <c r="JR20" s="672">
        <v>-2605314</v>
      </c>
      <c r="JS20" s="672">
        <v>0</v>
      </c>
      <c r="JT20" s="672">
        <v>-2605314</v>
      </c>
      <c r="JU20" s="672">
        <v>0</v>
      </c>
      <c r="JV20" s="672">
        <v>0</v>
      </c>
      <c r="JW20" s="672">
        <v>0</v>
      </c>
      <c r="JX20" s="672">
        <v>0</v>
      </c>
      <c r="JY20" s="672">
        <v>0</v>
      </c>
      <c r="JZ20" s="672">
        <v>0</v>
      </c>
      <c r="KA20" s="672">
        <v>0</v>
      </c>
      <c r="KB20" s="672">
        <v>0</v>
      </c>
      <c r="KC20" s="672">
        <v>0</v>
      </c>
      <c r="KD20" s="672">
        <v>0</v>
      </c>
      <c r="KE20" s="672">
        <v>0</v>
      </c>
      <c r="KF20" s="672">
        <v>0</v>
      </c>
      <c r="KG20" s="672">
        <v>0</v>
      </c>
      <c r="KH20" s="672">
        <v>0</v>
      </c>
      <c r="KI20" s="672">
        <v>0</v>
      </c>
      <c r="KJ20" s="672">
        <v>0</v>
      </c>
      <c r="KK20" s="672">
        <v>0</v>
      </c>
      <c r="KL20" s="672">
        <v>0</v>
      </c>
      <c r="KM20" s="672">
        <v>0</v>
      </c>
      <c r="KN20" s="672">
        <v>0</v>
      </c>
      <c r="KO20" s="672">
        <v>0</v>
      </c>
      <c r="KP20" s="672">
        <v>0</v>
      </c>
      <c r="KQ20" s="672">
        <v>0</v>
      </c>
      <c r="KR20" s="672">
        <v>0</v>
      </c>
      <c r="KS20" s="672">
        <v>0</v>
      </c>
      <c r="KT20" s="672">
        <v>0</v>
      </c>
      <c r="KU20" s="672">
        <v>0</v>
      </c>
      <c r="KV20" s="672">
        <v>0</v>
      </c>
      <c r="KW20" s="672">
        <v>0</v>
      </c>
      <c r="KX20" s="672">
        <v>0</v>
      </c>
      <c r="KY20" s="672">
        <v>0</v>
      </c>
      <c r="KZ20" s="672">
        <v>0</v>
      </c>
      <c r="LA20" s="672">
        <v>0</v>
      </c>
      <c r="LB20" s="672">
        <v>0</v>
      </c>
      <c r="LC20" s="672">
        <v>-1717511</v>
      </c>
      <c r="LD20" s="672">
        <v>0</v>
      </c>
      <c r="LE20" s="672">
        <v>-1717511</v>
      </c>
      <c r="LF20" s="672">
        <v>-1717511</v>
      </c>
      <c r="LG20" s="672">
        <v>0</v>
      </c>
      <c r="LH20" s="672">
        <v>0</v>
      </c>
      <c r="LI20" s="672">
        <v>0</v>
      </c>
      <c r="LJ20" s="672">
        <v>-1717511</v>
      </c>
      <c r="LK20" s="672">
        <v>0</v>
      </c>
      <c r="LL20" s="672">
        <v>-1717511</v>
      </c>
      <c r="LM20" s="672">
        <v>75954595</v>
      </c>
      <c r="LN20" s="672">
        <v>0</v>
      </c>
      <c r="LO20" s="672">
        <v>75954595</v>
      </c>
      <c r="LP20" s="672" t="s">
        <v>804</v>
      </c>
      <c r="LQ20" s="672" t="s">
        <v>260</v>
      </c>
      <c r="LR20" s="672" t="s">
        <v>1701</v>
      </c>
      <c r="LS20" s="672" t="s">
        <v>1408</v>
      </c>
    </row>
    <row r="21" spans="1:331" x14ac:dyDescent="0.25">
      <c r="A21" s="672">
        <v>15</v>
      </c>
      <c r="B21" s="672" t="s">
        <v>805</v>
      </c>
      <c r="C21" s="672" t="s">
        <v>1397</v>
      </c>
      <c r="D21" s="672" t="s">
        <v>1398</v>
      </c>
      <c r="E21" s="672" t="s">
        <v>806</v>
      </c>
      <c r="F21" s="672" t="s">
        <v>2819</v>
      </c>
      <c r="G21" s="738">
        <v>45272</v>
      </c>
      <c r="H21" s="672">
        <v>227666900</v>
      </c>
      <c r="I21" s="672">
        <v>0</v>
      </c>
      <c r="J21" s="672">
        <v>227666900</v>
      </c>
      <c r="K21" s="672">
        <v>121574821</v>
      </c>
      <c r="L21" s="672">
        <v>0</v>
      </c>
      <c r="M21" s="672">
        <v>0</v>
      </c>
      <c r="N21" s="672">
        <v>0</v>
      </c>
      <c r="O21" s="672">
        <v>121574821</v>
      </c>
      <c r="P21" s="672">
        <v>0</v>
      </c>
      <c r="Q21" s="672">
        <v>121574821</v>
      </c>
      <c r="R21" s="672">
        <v>-1767724</v>
      </c>
      <c r="S21" s="672">
        <v>0</v>
      </c>
      <c r="T21" s="672">
        <v>-1767724</v>
      </c>
      <c r="U21" s="672">
        <v>0</v>
      </c>
      <c r="V21" s="672">
        <v>0</v>
      </c>
      <c r="W21" s="672">
        <v>1767724</v>
      </c>
      <c r="X21" s="672">
        <v>0</v>
      </c>
      <c r="Y21" s="672">
        <v>1767724</v>
      </c>
      <c r="Z21" s="672">
        <v>-6638779</v>
      </c>
      <c r="AA21" s="672">
        <v>0</v>
      </c>
      <c r="AB21" s="672">
        <v>-6638779</v>
      </c>
      <c r="AC21" s="672">
        <v>-3743</v>
      </c>
      <c r="AD21" s="672">
        <v>0</v>
      </c>
      <c r="AE21" s="672">
        <v>-3743</v>
      </c>
      <c r="AF21" s="672">
        <v>-10338936</v>
      </c>
      <c r="AG21" s="672">
        <v>0</v>
      </c>
      <c r="AH21" s="672">
        <v>-10338936</v>
      </c>
      <c r="AI21" s="672">
        <v>-108956</v>
      </c>
      <c r="AJ21" s="672">
        <v>0</v>
      </c>
      <c r="AK21" s="672">
        <v>-108956</v>
      </c>
      <c r="AL21" s="672">
        <v>0</v>
      </c>
      <c r="AM21" s="672">
        <v>0</v>
      </c>
      <c r="AN21" s="672">
        <v>0</v>
      </c>
      <c r="AO21" s="672">
        <v>-9534</v>
      </c>
      <c r="AP21" s="672">
        <v>0</v>
      </c>
      <c r="AQ21" s="672">
        <v>-9534</v>
      </c>
      <c r="AR21" s="672">
        <v>0</v>
      </c>
      <c r="AS21" s="672">
        <v>0</v>
      </c>
      <c r="AT21" s="672">
        <v>0</v>
      </c>
      <c r="AU21" s="672">
        <v>-17096205</v>
      </c>
      <c r="AV21" s="672">
        <v>0</v>
      </c>
      <c r="AW21" s="672">
        <v>0</v>
      </c>
      <c r="AX21" s="672">
        <v>0</v>
      </c>
      <c r="AY21" s="672">
        <v>-17096205</v>
      </c>
      <c r="AZ21" s="672">
        <v>0</v>
      </c>
      <c r="BA21" s="672">
        <v>-17096205</v>
      </c>
      <c r="BB21" s="672">
        <v>-3962</v>
      </c>
      <c r="BC21" s="672">
        <v>0</v>
      </c>
      <c r="BD21" s="672">
        <v>-3962</v>
      </c>
      <c r="BE21" s="672">
        <v>-1879000</v>
      </c>
      <c r="BF21" s="672">
        <v>0</v>
      </c>
      <c r="BG21" s="672">
        <v>-1879000</v>
      </c>
      <c r="BH21" s="672">
        <v>-1882962</v>
      </c>
      <c r="BI21" s="672">
        <v>0</v>
      </c>
      <c r="BJ21" s="672">
        <v>0</v>
      </c>
      <c r="BK21" s="672">
        <v>0</v>
      </c>
      <c r="BL21" s="672">
        <v>-1882962</v>
      </c>
      <c r="BM21" s="672">
        <v>0</v>
      </c>
      <c r="BN21" s="672">
        <v>-1882962</v>
      </c>
      <c r="BO21" s="672">
        <v>0</v>
      </c>
      <c r="BP21" s="672">
        <v>0</v>
      </c>
      <c r="BQ21" s="672">
        <v>0</v>
      </c>
      <c r="BR21" s="672">
        <v>0</v>
      </c>
      <c r="BS21" s="672">
        <v>0</v>
      </c>
      <c r="BT21" s="672">
        <v>0</v>
      </c>
      <c r="BU21" s="672">
        <v>0</v>
      </c>
      <c r="BV21" s="672">
        <v>0</v>
      </c>
      <c r="BW21" s="672">
        <v>0</v>
      </c>
      <c r="BX21" s="672">
        <v>0</v>
      </c>
      <c r="BY21" s="672">
        <v>0</v>
      </c>
      <c r="BZ21" s="672">
        <v>0</v>
      </c>
      <c r="CA21" s="672">
        <v>0</v>
      </c>
      <c r="CB21" s="672">
        <v>0</v>
      </c>
      <c r="CC21" s="672">
        <v>0</v>
      </c>
      <c r="CD21" s="672">
        <v>0</v>
      </c>
      <c r="CE21" s="672">
        <v>0</v>
      </c>
      <c r="CF21" s="672">
        <v>0</v>
      </c>
      <c r="CG21" s="672">
        <v>0</v>
      </c>
      <c r="CH21" s="672">
        <v>0</v>
      </c>
      <c r="CI21" s="672">
        <v>0</v>
      </c>
      <c r="CJ21" s="672">
        <v>0</v>
      </c>
      <c r="CK21" s="672">
        <v>0</v>
      </c>
      <c r="CL21" s="672">
        <v>0</v>
      </c>
      <c r="CM21" s="672">
        <v>0</v>
      </c>
      <c r="CN21" s="672">
        <v>0</v>
      </c>
      <c r="CO21" s="672">
        <v>0</v>
      </c>
      <c r="CP21" s="672">
        <v>0</v>
      </c>
      <c r="CQ21" s="672">
        <v>-773123</v>
      </c>
      <c r="CR21" s="672">
        <v>0</v>
      </c>
      <c r="CS21" s="672">
        <v>-773123</v>
      </c>
      <c r="CT21" s="672">
        <v>0</v>
      </c>
      <c r="CU21" s="672">
        <v>0</v>
      </c>
      <c r="CV21" s="672">
        <v>0</v>
      </c>
      <c r="CW21" s="672">
        <v>-4781626</v>
      </c>
      <c r="CX21" s="672">
        <v>0</v>
      </c>
      <c r="CY21" s="672">
        <v>-4781626</v>
      </c>
      <c r="CZ21" s="672">
        <v>-5554749</v>
      </c>
      <c r="DA21" s="672">
        <v>0</v>
      </c>
      <c r="DB21" s="672">
        <v>0</v>
      </c>
      <c r="DC21" s="672">
        <v>0</v>
      </c>
      <c r="DD21" s="672">
        <v>-5554749</v>
      </c>
      <c r="DE21" s="672">
        <v>0</v>
      </c>
      <c r="DF21" s="672">
        <v>-5554749</v>
      </c>
      <c r="DG21" s="672">
        <v>95273181</v>
      </c>
      <c r="DH21" s="672">
        <v>0</v>
      </c>
      <c r="DI21" s="672">
        <v>95273181</v>
      </c>
      <c r="DJ21" s="672">
        <v>58112900</v>
      </c>
      <c r="DK21" s="672">
        <v>0</v>
      </c>
      <c r="DL21" s="672">
        <v>58112900</v>
      </c>
      <c r="DM21" s="672">
        <v>49.9</v>
      </c>
      <c r="DN21" s="672">
        <v>28998337</v>
      </c>
      <c r="DO21" s="672">
        <v>0</v>
      </c>
      <c r="DP21" s="672">
        <v>0</v>
      </c>
      <c r="DQ21" s="672">
        <v>0</v>
      </c>
      <c r="DR21" s="672">
        <v>28998337</v>
      </c>
      <c r="DS21" s="672">
        <v>0</v>
      </c>
      <c r="DT21" s="672">
        <v>28998337</v>
      </c>
      <c r="DU21" s="672">
        <v>-1471826</v>
      </c>
      <c r="DV21" s="672">
        <v>0</v>
      </c>
      <c r="DW21" s="672">
        <v>-1471826</v>
      </c>
      <c r="DX21" s="672">
        <v>0</v>
      </c>
      <c r="DY21" s="672">
        <v>0</v>
      </c>
      <c r="DZ21" s="672">
        <v>1471826</v>
      </c>
      <c r="EA21" s="672">
        <v>0</v>
      </c>
      <c r="EB21" s="672">
        <v>1471826</v>
      </c>
      <c r="EC21" s="672">
        <v>-6638779</v>
      </c>
      <c r="ED21" s="672">
        <v>0</v>
      </c>
      <c r="EE21" s="672">
        <v>-6638779</v>
      </c>
      <c r="EF21" s="672">
        <v>-3743</v>
      </c>
      <c r="EG21" s="672">
        <v>0</v>
      </c>
      <c r="EH21" s="672">
        <v>-3743</v>
      </c>
      <c r="EI21" s="672">
        <v>-905956</v>
      </c>
      <c r="EJ21" s="672">
        <v>0</v>
      </c>
      <c r="EK21" s="672">
        <v>-905956</v>
      </c>
      <c r="EL21" s="672">
        <v>-81656</v>
      </c>
      <c r="EM21" s="672">
        <v>0</v>
      </c>
      <c r="EN21" s="672">
        <v>-81656</v>
      </c>
      <c r="EO21" s="672">
        <v>0</v>
      </c>
      <c r="EP21" s="672">
        <v>0</v>
      </c>
      <c r="EQ21" s="672">
        <v>0</v>
      </c>
      <c r="ER21" s="672">
        <v>-9534</v>
      </c>
      <c r="ES21" s="672">
        <v>0</v>
      </c>
      <c r="ET21" s="672">
        <v>-9534</v>
      </c>
      <c r="EU21" s="672">
        <v>0</v>
      </c>
      <c r="EV21" s="672">
        <v>0</v>
      </c>
      <c r="EW21" s="672">
        <v>0</v>
      </c>
      <c r="EX21" s="672">
        <v>-7635925</v>
      </c>
      <c r="EY21" s="672">
        <v>0</v>
      </c>
      <c r="EZ21" s="672">
        <v>0</v>
      </c>
      <c r="FA21" s="672">
        <v>0</v>
      </c>
      <c r="FB21" s="672">
        <v>-7635925</v>
      </c>
      <c r="FC21" s="672">
        <v>0</v>
      </c>
      <c r="FD21" s="672">
        <v>-7635925</v>
      </c>
      <c r="FE21" s="672">
        <v>0</v>
      </c>
      <c r="FF21" s="672">
        <v>0</v>
      </c>
      <c r="FG21" s="672">
        <v>0</v>
      </c>
      <c r="FH21" s="672">
        <v>-570836</v>
      </c>
      <c r="FI21" s="672">
        <v>0</v>
      </c>
      <c r="FJ21" s="672">
        <v>-570836</v>
      </c>
      <c r="FK21" s="672">
        <v>-570836</v>
      </c>
      <c r="FL21" s="672">
        <v>0</v>
      </c>
      <c r="FM21" s="672">
        <v>0</v>
      </c>
      <c r="FN21" s="672">
        <v>0</v>
      </c>
      <c r="FO21" s="672">
        <v>-570836</v>
      </c>
      <c r="FP21" s="672">
        <v>0</v>
      </c>
      <c r="FQ21" s="672">
        <v>-570836</v>
      </c>
      <c r="FR21" s="672">
        <v>0</v>
      </c>
      <c r="FS21" s="672">
        <v>0</v>
      </c>
      <c r="FT21" s="672">
        <v>0</v>
      </c>
      <c r="FU21" s="672">
        <v>0</v>
      </c>
      <c r="FV21" s="672">
        <v>0</v>
      </c>
      <c r="FW21" s="672">
        <v>0</v>
      </c>
      <c r="FX21" s="672">
        <v>0</v>
      </c>
      <c r="FY21" s="672">
        <v>0</v>
      </c>
      <c r="FZ21" s="672">
        <v>0</v>
      </c>
      <c r="GA21" s="672">
        <v>0</v>
      </c>
      <c r="GB21" s="672">
        <v>0</v>
      </c>
      <c r="GC21" s="672">
        <v>0</v>
      </c>
      <c r="GD21" s="672">
        <v>0</v>
      </c>
      <c r="GE21" s="672">
        <v>0</v>
      </c>
      <c r="GF21" s="672">
        <v>0</v>
      </c>
      <c r="GG21" s="672">
        <v>0</v>
      </c>
      <c r="GH21" s="672">
        <v>0</v>
      </c>
      <c r="GI21" s="672">
        <v>0</v>
      </c>
      <c r="GJ21" s="672">
        <v>0</v>
      </c>
      <c r="GK21" s="672">
        <v>0</v>
      </c>
      <c r="GL21" s="672">
        <v>0</v>
      </c>
      <c r="GM21" s="672">
        <v>0</v>
      </c>
      <c r="GN21" s="672">
        <v>0</v>
      </c>
      <c r="GO21" s="672">
        <v>0</v>
      </c>
      <c r="GP21" s="672">
        <v>0</v>
      </c>
      <c r="GQ21" s="672">
        <v>0</v>
      </c>
      <c r="GR21" s="672">
        <v>0</v>
      </c>
      <c r="GS21" s="672">
        <v>0</v>
      </c>
      <c r="GT21" s="672">
        <v>-773123</v>
      </c>
      <c r="GU21" s="672">
        <v>0</v>
      </c>
      <c r="GV21" s="672">
        <v>-773123</v>
      </c>
      <c r="GW21" s="672">
        <v>0</v>
      </c>
      <c r="GX21" s="672">
        <v>0</v>
      </c>
      <c r="GY21" s="672">
        <v>0</v>
      </c>
      <c r="GZ21" s="672">
        <v>-3345402</v>
      </c>
      <c r="HA21" s="672">
        <v>0</v>
      </c>
      <c r="HB21" s="672">
        <v>-3345402</v>
      </c>
      <c r="HC21" s="672">
        <v>-4118525</v>
      </c>
      <c r="HD21" s="672">
        <v>0</v>
      </c>
      <c r="HE21" s="672">
        <v>0</v>
      </c>
      <c r="HF21" s="672">
        <v>0</v>
      </c>
      <c r="HG21" s="672">
        <v>-4118525</v>
      </c>
      <c r="HH21" s="672">
        <v>0</v>
      </c>
      <c r="HI21" s="672">
        <v>-4118525</v>
      </c>
      <c r="HJ21" s="672">
        <v>15201225</v>
      </c>
      <c r="HK21" s="672">
        <v>0</v>
      </c>
      <c r="HL21" s="672">
        <v>15201225</v>
      </c>
      <c r="HM21" s="672">
        <v>169554000</v>
      </c>
      <c r="HN21" s="672">
        <v>0</v>
      </c>
      <c r="HO21" s="672">
        <v>169554000</v>
      </c>
      <c r="HP21" s="672">
        <v>54.6</v>
      </c>
      <c r="HQ21" s="672">
        <v>92576484</v>
      </c>
      <c r="HR21" s="672">
        <v>0</v>
      </c>
      <c r="HS21" s="672">
        <v>0</v>
      </c>
      <c r="HT21" s="672">
        <v>0</v>
      </c>
      <c r="HU21" s="672">
        <v>92576484</v>
      </c>
      <c r="HV21" s="672">
        <v>0</v>
      </c>
      <c r="HW21" s="672">
        <v>92576484</v>
      </c>
      <c r="HX21" s="672">
        <v>-295898</v>
      </c>
      <c r="HY21" s="672">
        <v>0</v>
      </c>
      <c r="HZ21" s="672">
        <v>-295898</v>
      </c>
      <c r="IA21" s="672">
        <v>0</v>
      </c>
      <c r="IB21" s="672">
        <v>0</v>
      </c>
      <c r="IC21" s="672">
        <v>295898</v>
      </c>
      <c r="ID21" s="672">
        <v>0</v>
      </c>
      <c r="IE21" s="672">
        <v>295898</v>
      </c>
      <c r="IF21" s="672">
        <v>0</v>
      </c>
      <c r="IG21" s="672">
        <v>0</v>
      </c>
      <c r="IH21" s="672">
        <v>0</v>
      </c>
      <c r="II21" s="672">
        <v>0</v>
      </c>
      <c r="IJ21" s="672">
        <v>0</v>
      </c>
      <c r="IK21" s="672">
        <v>0</v>
      </c>
      <c r="IL21" s="672">
        <v>-9432980</v>
      </c>
      <c r="IM21" s="672">
        <v>0</v>
      </c>
      <c r="IN21" s="672">
        <v>-9432980</v>
      </c>
      <c r="IO21" s="672">
        <v>-27300</v>
      </c>
      <c r="IP21" s="672">
        <v>0</v>
      </c>
      <c r="IQ21" s="672">
        <v>-27300</v>
      </c>
      <c r="IR21" s="672">
        <v>0</v>
      </c>
      <c r="IS21" s="672">
        <v>0</v>
      </c>
      <c r="IT21" s="672">
        <v>0</v>
      </c>
      <c r="IU21" s="672">
        <v>0</v>
      </c>
      <c r="IV21" s="672">
        <v>0</v>
      </c>
      <c r="IW21" s="672">
        <v>0</v>
      </c>
      <c r="IX21" s="672">
        <v>0</v>
      </c>
      <c r="IY21" s="672">
        <v>0</v>
      </c>
      <c r="IZ21" s="672">
        <v>0</v>
      </c>
      <c r="JA21" s="672">
        <v>-9460280</v>
      </c>
      <c r="JB21" s="672">
        <v>0</v>
      </c>
      <c r="JC21" s="672">
        <v>0</v>
      </c>
      <c r="JD21" s="672">
        <v>0</v>
      </c>
      <c r="JE21" s="672">
        <v>-9460280</v>
      </c>
      <c r="JF21" s="672">
        <v>0</v>
      </c>
      <c r="JG21" s="672">
        <v>-9460280</v>
      </c>
      <c r="JH21" s="672">
        <v>-3962</v>
      </c>
      <c r="JI21" s="672">
        <v>0</v>
      </c>
      <c r="JJ21" s="672">
        <v>-3962</v>
      </c>
      <c r="JK21" s="672">
        <v>-1308164</v>
      </c>
      <c r="JL21" s="672">
        <v>0</v>
      </c>
      <c r="JM21" s="672">
        <v>-1308164</v>
      </c>
      <c r="JN21" s="672">
        <v>-1312126</v>
      </c>
      <c r="JO21" s="672">
        <v>0</v>
      </c>
      <c r="JP21" s="672">
        <v>0</v>
      </c>
      <c r="JQ21" s="672">
        <v>0</v>
      </c>
      <c r="JR21" s="672">
        <v>-1312126</v>
      </c>
      <c r="JS21" s="672">
        <v>0</v>
      </c>
      <c r="JT21" s="672">
        <v>-1312126</v>
      </c>
      <c r="JU21" s="672">
        <v>0</v>
      </c>
      <c r="JV21" s="672">
        <v>0</v>
      </c>
      <c r="JW21" s="672">
        <v>0</v>
      </c>
      <c r="JX21" s="672">
        <v>0</v>
      </c>
      <c r="JY21" s="672">
        <v>0</v>
      </c>
      <c r="JZ21" s="672">
        <v>0</v>
      </c>
      <c r="KA21" s="672">
        <v>0</v>
      </c>
      <c r="KB21" s="672">
        <v>0</v>
      </c>
      <c r="KC21" s="672">
        <v>0</v>
      </c>
      <c r="KD21" s="672">
        <v>0</v>
      </c>
      <c r="KE21" s="672">
        <v>0</v>
      </c>
      <c r="KF21" s="672">
        <v>0</v>
      </c>
      <c r="KG21" s="672">
        <v>0</v>
      </c>
      <c r="KH21" s="672">
        <v>0</v>
      </c>
      <c r="KI21" s="672">
        <v>0</v>
      </c>
      <c r="KJ21" s="672">
        <v>0</v>
      </c>
      <c r="KK21" s="672">
        <v>0</v>
      </c>
      <c r="KL21" s="672">
        <v>0</v>
      </c>
      <c r="KM21" s="672">
        <v>0</v>
      </c>
      <c r="KN21" s="672">
        <v>0</v>
      </c>
      <c r="KO21" s="672">
        <v>0</v>
      </c>
      <c r="KP21" s="672">
        <v>0</v>
      </c>
      <c r="KQ21" s="672">
        <v>0</v>
      </c>
      <c r="KR21" s="672">
        <v>0</v>
      </c>
      <c r="KS21" s="672">
        <v>0</v>
      </c>
      <c r="KT21" s="672">
        <v>0</v>
      </c>
      <c r="KU21" s="672">
        <v>0</v>
      </c>
      <c r="KV21" s="672">
        <v>0</v>
      </c>
      <c r="KW21" s="672">
        <v>0</v>
      </c>
      <c r="KX21" s="672">
        <v>0</v>
      </c>
      <c r="KY21" s="672">
        <v>0</v>
      </c>
      <c r="KZ21" s="672">
        <v>0</v>
      </c>
      <c r="LA21" s="672">
        <v>0</v>
      </c>
      <c r="LB21" s="672">
        <v>0</v>
      </c>
      <c r="LC21" s="672">
        <v>-1436224</v>
      </c>
      <c r="LD21" s="672">
        <v>0</v>
      </c>
      <c r="LE21" s="672">
        <v>-1436224</v>
      </c>
      <c r="LF21" s="672">
        <v>-1436224</v>
      </c>
      <c r="LG21" s="672">
        <v>0</v>
      </c>
      <c r="LH21" s="672">
        <v>0</v>
      </c>
      <c r="LI21" s="672">
        <v>0</v>
      </c>
      <c r="LJ21" s="672">
        <v>-1436224</v>
      </c>
      <c r="LK21" s="672">
        <v>0</v>
      </c>
      <c r="LL21" s="672">
        <v>-1436224</v>
      </c>
      <c r="LM21" s="672">
        <v>80071956</v>
      </c>
      <c r="LN21" s="672">
        <v>0</v>
      </c>
      <c r="LO21" s="672">
        <v>80071956</v>
      </c>
      <c r="LP21" s="672" t="s">
        <v>806</v>
      </c>
      <c r="LQ21" s="672" t="s">
        <v>785</v>
      </c>
      <c r="LR21" s="672" t="s">
        <v>790</v>
      </c>
      <c r="LS21" s="672" t="s">
        <v>1409</v>
      </c>
    </row>
    <row r="22" spans="1:331" x14ac:dyDescent="0.25">
      <c r="A22" s="672">
        <v>16</v>
      </c>
      <c r="B22" s="672" t="s">
        <v>807</v>
      </c>
      <c r="C22" s="672" t="s">
        <v>1401</v>
      </c>
      <c r="D22" s="672" t="s">
        <v>1388</v>
      </c>
      <c r="E22" s="672" t="s">
        <v>808</v>
      </c>
      <c r="F22" s="672" t="s">
        <v>2819</v>
      </c>
      <c r="G22" s="738">
        <v>45261</v>
      </c>
      <c r="H22" s="672">
        <v>1109751631</v>
      </c>
      <c r="I22" s="672">
        <v>106972088</v>
      </c>
      <c r="J22" s="672">
        <v>1216723719</v>
      </c>
      <c r="K22" s="672">
        <v>588410409</v>
      </c>
      <c r="L22" s="672">
        <v>57185831</v>
      </c>
      <c r="M22" s="672">
        <v>10171167</v>
      </c>
      <c r="N22" s="672">
        <v>759720</v>
      </c>
      <c r="O22" s="672">
        <v>598581576</v>
      </c>
      <c r="P22" s="672">
        <v>57945551</v>
      </c>
      <c r="Q22" s="672">
        <v>656527127</v>
      </c>
      <c r="R22" s="672">
        <v>-14872776</v>
      </c>
      <c r="S22" s="672">
        <v>0</v>
      </c>
      <c r="T22" s="672">
        <v>-14872776</v>
      </c>
      <c r="U22" s="672">
        <v>0</v>
      </c>
      <c r="V22" s="672">
        <v>0</v>
      </c>
      <c r="W22" s="672">
        <v>14872776</v>
      </c>
      <c r="X22" s="672">
        <v>0</v>
      </c>
      <c r="Y22" s="672">
        <v>14872776</v>
      </c>
      <c r="Z22" s="672">
        <v>-40148847</v>
      </c>
      <c r="AA22" s="672">
        <v>-563066</v>
      </c>
      <c r="AB22" s="672">
        <v>-40711913</v>
      </c>
      <c r="AC22" s="672">
        <v>0</v>
      </c>
      <c r="AD22" s="672">
        <v>0</v>
      </c>
      <c r="AE22" s="672">
        <v>0</v>
      </c>
      <c r="AF22" s="672">
        <v>-42877221</v>
      </c>
      <c r="AG22" s="672">
        <v>-3202651</v>
      </c>
      <c r="AH22" s="672">
        <v>-46079872</v>
      </c>
      <c r="AI22" s="672">
        <v>-125617</v>
      </c>
      <c r="AJ22" s="672">
        <v>-9383</v>
      </c>
      <c r="AK22" s="672">
        <v>-135000</v>
      </c>
      <c r="AL22" s="672">
        <v>0</v>
      </c>
      <c r="AM22" s="672">
        <v>0</v>
      </c>
      <c r="AN22" s="672">
        <v>0</v>
      </c>
      <c r="AO22" s="672">
        <v>0</v>
      </c>
      <c r="AP22" s="672">
        <v>0</v>
      </c>
      <c r="AQ22" s="672">
        <v>0</v>
      </c>
      <c r="AR22" s="672">
        <v>0</v>
      </c>
      <c r="AS22" s="672">
        <v>0</v>
      </c>
      <c r="AT22" s="672">
        <v>0</v>
      </c>
      <c r="AU22" s="672">
        <v>-83151685</v>
      </c>
      <c r="AV22" s="672">
        <v>-3775100</v>
      </c>
      <c r="AW22" s="672">
        <v>0</v>
      </c>
      <c r="AX22" s="672">
        <v>0</v>
      </c>
      <c r="AY22" s="672">
        <v>-83151685</v>
      </c>
      <c r="AZ22" s="672">
        <v>-3775100</v>
      </c>
      <c r="BA22" s="672">
        <v>-86926785</v>
      </c>
      <c r="BB22" s="672">
        <v>-413871</v>
      </c>
      <c r="BC22" s="672">
        <v>-30913</v>
      </c>
      <c r="BD22" s="672">
        <v>-444784</v>
      </c>
      <c r="BE22" s="672">
        <v>-22104549</v>
      </c>
      <c r="BF22" s="672">
        <v>-1651067</v>
      </c>
      <c r="BG22" s="672">
        <v>-23755616</v>
      </c>
      <c r="BH22" s="672">
        <v>-22518420</v>
      </c>
      <c r="BI22" s="672">
        <v>-1681980</v>
      </c>
      <c r="BJ22" s="672">
        <v>0</v>
      </c>
      <c r="BK22" s="672">
        <v>0</v>
      </c>
      <c r="BL22" s="672">
        <v>-22518420</v>
      </c>
      <c r="BM22" s="672">
        <v>-1681980</v>
      </c>
      <c r="BN22" s="672">
        <v>-24200400</v>
      </c>
      <c r="BO22" s="672">
        <v>-186099</v>
      </c>
      <c r="BP22" s="672">
        <v>-13901</v>
      </c>
      <c r="BQ22" s="672">
        <v>-200000</v>
      </c>
      <c r="BR22" s="672">
        <v>-651348</v>
      </c>
      <c r="BS22" s="672">
        <v>-48651</v>
      </c>
      <c r="BT22" s="672">
        <v>-699999</v>
      </c>
      <c r="BU22" s="672">
        <v>0</v>
      </c>
      <c r="BV22" s="672">
        <v>0</v>
      </c>
      <c r="BW22" s="672">
        <v>0</v>
      </c>
      <c r="BX22" s="672">
        <v>0</v>
      </c>
      <c r="BY22" s="672">
        <v>0</v>
      </c>
      <c r="BZ22" s="672">
        <v>0</v>
      </c>
      <c r="CA22" s="672">
        <v>0</v>
      </c>
      <c r="CB22" s="672">
        <v>0</v>
      </c>
      <c r="CC22" s="672">
        <v>0</v>
      </c>
      <c r="CD22" s="672">
        <v>0</v>
      </c>
      <c r="CE22" s="672">
        <v>0</v>
      </c>
      <c r="CF22" s="672">
        <v>0</v>
      </c>
      <c r="CG22" s="672">
        <v>0</v>
      </c>
      <c r="CH22" s="672">
        <v>0</v>
      </c>
      <c r="CI22" s="672">
        <v>0</v>
      </c>
      <c r="CJ22" s="672">
        <v>-837447</v>
      </c>
      <c r="CK22" s="672">
        <v>-62552</v>
      </c>
      <c r="CL22" s="672">
        <v>0</v>
      </c>
      <c r="CM22" s="672">
        <v>0</v>
      </c>
      <c r="CN22" s="672">
        <v>-837447</v>
      </c>
      <c r="CO22" s="672">
        <v>-62552</v>
      </c>
      <c r="CP22" s="672">
        <v>-899999</v>
      </c>
      <c r="CQ22" s="672">
        <v>-6548813</v>
      </c>
      <c r="CR22" s="672">
        <v>-168799</v>
      </c>
      <c r="CS22" s="672">
        <v>-6717612</v>
      </c>
      <c r="CT22" s="672">
        <v>0</v>
      </c>
      <c r="CU22" s="672">
        <v>0</v>
      </c>
      <c r="CV22" s="672">
        <v>0</v>
      </c>
      <c r="CW22" s="672">
        <v>-43569740</v>
      </c>
      <c r="CX22" s="672">
        <v>-3254378</v>
      </c>
      <c r="CY22" s="672">
        <v>-46824118</v>
      </c>
      <c r="CZ22" s="672">
        <v>-50118553</v>
      </c>
      <c r="DA22" s="672">
        <v>-3423177</v>
      </c>
      <c r="DB22" s="672">
        <v>0</v>
      </c>
      <c r="DC22" s="672">
        <v>0</v>
      </c>
      <c r="DD22" s="672">
        <v>-50118553</v>
      </c>
      <c r="DE22" s="672">
        <v>-3423177</v>
      </c>
      <c r="DF22" s="672">
        <v>-53541730</v>
      </c>
      <c r="DG22" s="672">
        <v>427082695</v>
      </c>
      <c r="DH22" s="672">
        <v>49002742</v>
      </c>
      <c r="DI22" s="672">
        <v>476085437</v>
      </c>
      <c r="DJ22" s="672">
        <v>372637904</v>
      </c>
      <c r="DK22" s="672">
        <v>25977215</v>
      </c>
      <c r="DL22" s="672">
        <v>398615119</v>
      </c>
      <c r="DM22" s="672">
        <v>49.9</v>
      </c>
      <c r="DN22" s="672">
        <v>185946314</v>
      </c>
      <c r="DO22" s="672">
        <v>12962630</v>
      </c>
      <c r="DP22" s="672">
        <v>3214509</v>
      </c>
      <c r="DQ22" s="672">
        <v>221823</v>
      </c>
      <c r="DR22" s="672">
        <v>189160823</v>
      </c>
      <c r="DS22" s="672">
        <v>13184453</v>
      </c>
      <c r="DT22" s="672">
        <v>202345276</v>
      </c>
      <c r="DU22" s="672">
        <v>-12718468</v>
      </c>
      <c r="DV22" s="672">
        <v>0</v>
      </c>
      <c r="DW22" s="672">
        <v>-12718468</v>
      </c>
      <c r="DX22" s="672">
        <v>0</v>
      </c>
      <c r="DY22" s="672">
        <v>0</v>
      </c>
      <c r="DZ22" s="672">
        <v>12718468</v>
      </c>
      <c r="EA22" s="672">
        <v>0</v>
      </c>
      <c r="EB22" s="672">
        <v>12718468</v>
      </c>
      <c r="EC22" s="672">
        <v>-40148847</v>
      </c>
      <c r="ED22" s="672">
        <v>-563066</v>
      </c>
      <c r="EE22" s="672">
        <v>-40711913</v>
      </c>
      <c r="EF22" s="672">
        <v>0</v>
      </c>
      <c r="EG22" s="672">
        <v>0</v>
      </c>
      <c r="EH22" s="672">
        <v>0</v>
      </c>
      <c r="EI22" s="672">
        <v>-13550974</v>
      </c>
      <c r="EJ22" s="672">
        <v>-935109</v>
      </c>
      <c r="EK22" s="672">
        <v>-14486083</v>
      </c>
      <c r="EL22" s="672">
        <v>-39700</v>
      </c>
      <c r="EM22" s="672">
        <v>-2740</v>
      </c>
      <c r="EN22" s="672">
        <v>-42440</v>
      </c>
      <c r="EO22" s="672">
        <v>0</v>
      </c>
      <c r="EP22" s="672">
        <v>0</v>
      </c>
      <c r="EQ22" s="672">
        <v>0</v>
      </c>
      <c r="ER22" s="672">
        <v>0</v>
      </c>
      <c r="ES22" s="672">
        <v>0</v>
      </c>
      <c r="ET22" s="672">
        <v>0</v>
      </c>
      <c r="EU22" s="672">
        <v>0</v>
      </c>
      <c r="EV22" s="672">
        <v>0</v>
      </c>
      <c r="EW22" s="672">
        <v>0</v>
      </c>
      <c r="EX22" s="672">
        <v>-53739521</v>
      </c>
      <c r="EY22" s="672">
        <v>-1500915</v>
      </c>
      <c r="EZ22" s="672">
        <v>0</v>
      </c>
      <c r="FA22" s="672">
        <v>0</v>
      </c>
      <c r="FB22" s="672">
        <v>-53739521</v>
      </c>
      <c r="FC22" s="672">
        <v>-1500915</v>
      </c>
      <c r="FD22" s="672">
        <v>-55240436</v>
      </c>
      <c r="FE22" s="672">
        <v>-130800</v>
      </c>
      <c r="FF22" s="672">
        <v>-9026</v>
      </c>
      <c r="FG22" s="672">
        <v>-139826</v>
      </c>
      <c r="FH22" s="672">
        <v>-6985951</v>
      </c>
      <c r="FI22" s="672">
        <v>-482078</v>
      </c>
      <c r="FJ22" s="672">
        <v>-7468029</v>
      </c>
      <c r="FK22" s="672">
        <v>-7116751</v>
      </c>
      <c r="FL22" s="672">
        <v>-491104</v>
      </c>
      <c r="FM22" s="672">
        <v>0</v>
      </c>
      <c r="FN22" s="672">
        <v>0</v>
      </c>
      <c r="FO22" s="672">
        <v>-7116751</v>
      </c>
      <c r="FP22" s="672">
        <v>-491104</v>
      </c>
      <c r="FQ22" s="672">
        <v>-7607855</v>
      </c>
      <c r="FR22" s="672">
        <v>-58815</v>
      </c>
      <c r="FS22" s="672">
        <v>-4059</v>
      </c>
      <c r="FT22" s="672">
        <v>-62874</v>
      </c>
      <c r="FU22" s="672">
        <v>-205853</v>
      </c>
      <c r="FV22" s="672">
        <v>-14205</v>
      </c>
      <c r="FW22" s="672">
        <v>-220058</v>
      </c>
      <c r="FX22" s="672">
        <v>0</v>
      </c>
      <c r="FY22" s="672">
        <v>0</v>
      </c>
      <c r="FZ22" s="672">
        <v>0</v>
      </c>
      <c r="GA22" s="672">
        <v>0</v>
      </c>
      <c r="GB22" s="672">
        <v>0</v>
      </c>
      <c r="GC22" s="672">
        <v>0</v>
      </c>
      <c r="GD22" s="672">
        <v>0</v>
      </c>
      <c r="GE22" s="672">
        <v>0</v>
      </c>
      <c r="GF22" s="672">
        <v>0</v>
      </c>
      <c r="GG22" s="672">
        <v>0</v>
      </c>
      <c r="GH22" s="672">
        <v>0</v>
      </c>
      <c r="GI22" s="672">
        <v>0</v>
      </c>
      <c r="GJ22" s="672">
        <v>0</v>
      </c>
      <c r="GK22" s="672">
        <v>0</v>
      </c>
      <c r="GL22" s="672">
        <v>0</v>
      </c>
      <c r="GM22" s="672">
        <v>-264668</v>
      </c>
      <c r="GN22" s="672">
        <v>-18264</v>
      </c>
      <c r="GO22" s="672">
        <v>0</v>
      </c>
      <c r="GP22" s="672">
        <v>0</v>
      </c>
      <c r="GQ22" s="672">
        <v>-264668</v>
      </c>
      <c r="GR22" s="672">
        <v>-18264</v>
      </c>
      <c r="GS22" s="672">
        <v>-282932</v>
      </c>
      <c r="GT22" s="672">
        <v>-6548813</v>
      </c>
      <c r="GU22" s="672">
        <v>-168799</v>
      </c>
      <c r="GV22" s="672">
        <v>-6717612</v>
      </c>
      <c r="GW22" s="672">
        <v>0</v>
      </c>
      <c r="GX22" s="672">
        <v>0</v>
      </c>
      <c r="GY22" s="672">
        <v>0</v>
      </c>
      <c r="GZ22" s="672">
        <v>-13769838</v>
      </c>
      <c r="HA22" s="672">
        <v>-950212</v>
      </c>
      <c r="HB22" s="672">
        <v>-14720050</v>
      </c>
      <c r="HC22" s="672">
        <v>-20318651</v>
      </c>
      <c r="HD22" s="672">
        <v>-1119011</v>
      </c>
      <c r="HE22" s="672">
        <v>0</v>
      </c>
      <c r="HF22" s="672">
        <v>0</v>
      </c>
      <c r="HG22" s="672">
        <v>-20318651</v>
      </c>
      <c r="HH22" s="672">
        <v>-1119011</v>
      </c>
      <c r="HI22" s="672">
        <v>-21437662</v>
      </c>
      <c r="HJ22" s="672">
        <v>95002764</v>
      </c>
      <c r="HK22" s="672">
        <v>10055159</v>
      </c>
      <c r="HL22" s="672">
        <v>105057923</v>
      </c>
      <c r="HM22" s="672">
        <v>737113727</v>
      </c>
      <c r="HN22" s="672">
        <v>80994873</v>
      </c>
      <c r="HO22" s="672">
        <v>818108600</v>
      </c>
      <c r="HP22" s="672">
        <v>54.6</v>
      </c>
      <c r="HQ22" s="672">
        <v>402464095</v>
      </c>
      <c r="HR22" s="672">
        <v>44223201</v>
      </c>
      <c r="HS22" s="672">
        <v>6956658</v>
      </c>
      <c r="HT22" s="672">
        <v>537897</v>
      </c>
      <c r="HU22" s="672">
        <v>409420753</v>
      </c>
      <c r="HV22" s="672">
        <v>44761098</v>
      </c>
      <c r="HW22" s="672">
        <v>454181851</v>
      </c>
      <c r="HX22" s="672">
        <v>-2154308</v>
      </c>
      <c r="HY22" s="672">
        <v>0</v>
      </c>
      <c r="HZ22" s="672">
        <v>-2154308</v>
      </c>
      <c r="IA22" s="672">
        <v>0</v>
      </c>
      <c r="IB22" s="672">
        <v>0</v>
      </c>
      <c r="IC22" s="672">
        <v>2154308</v>
      </c>
      <c r="ID22" s="672">
        <v>0</v>
      </c>
      <c r="IE22" s="672">
        <v>2154308</v>
      </c>
      <c r="IF22" s="672">
        <v>0</v>
      </c>
      <c r="IG22" s="672">
        <v>0</v>
      </c>
      <c r="IH22" s="672">
        <v>0</v>
      </c>
      <c r="II22" s="672">
        <v>0</v>
      </c>
      <c r="IJ22" s="672">
        <v>0</v>
      </c>
      <c r="IK22" s="672">
        <v>0</v>
      </c>
      <c r="IL22" s="672">
        <v>-29326247</v>
      </c>
      <c r="IM22" s="672">
        <v>-2267542</v>
      </c>
      <c r="IN22" s="672">
        <v>-31593789</v>
      </c>
      <c r="IO22" s="672">
        <v>-85917</v>
      </c>
      <c r="IP22" s="672">
        <v>-6643</v>
      </c>
      <c r="IQ22" s="672">
        <v>-92560</v>
      </c>
      <c r="IR22" s="672">
        <v>0</v>
      </c>
      <c r="IS22" s="672">
        <v>0</v>
      </c>
      <c r="IT22" s="672">
        <v>0</v>
      </c>
      <c r="IU22" s="672">
        <v>0</v>
      </c>
      <c r="IV22" s="672">
        <v>0</v>
      </c>
      <c r="IW22" s="672">
        <v>0</v>
      </c>
      <c r="IX22" s="672">
        <v>0</v>
      </c>
      <c r="IY22" s="672">
        <v>0</v>
      </c>
      <c r="IZ22" s="672">
        <v>0</v>
      </c>
      <c r="JA22" s="672">
        <v>-29412164</v>
      </c>
      <c r="JB22" s="672">
        <v>-2274185</v>
      </c>
      <c r="JC22" s="672">
        <v>0</v>
      </c>
      <c r="JD22" s="672">
        <v>0</v>
      </c>
      <c r="JE22" s="672">
        <v>-29412164</v>
      </c>
      <c r="JF22" s="672">
        <v>-2274185</v>
      </c>
      <c r="JG22" s="672">
        <v>-31686349</v>
      </c>
      <c r="JH22" s="672">
        <v>-283071</v>
      </c>
      <c r="JI22" s="672">
        <v>-21887</v>
      </c>
      <c r="JJ22" s="672">
        <v>-304958</v>
      </c>
      <c r="JK22" s="672">
        <v>-15118598</v>
      </c>
      <c r="JL22" s="672">
        <v>-1168989</v>
      </c>
      <c r="JM22" s="672">
        <v>-16287587</v>
      </c>
      <c r="JN22" s="672">
        <v>-15401669</v>
      </c>
      <c r="JO22" s="672">
        <v>-1190876</v>
      </c>
      <c r="JP22" s="672">
        <v>0</v>
      </c>
      <c r="JQ22" s="672">
        <v>0</v>
      </c>
      <c r="JR22" s="672">
        <v>-15401669</v>
      </c>
      <c r="JS22" s="672">
        <v>-1190876</v>
      </c>
      <c r="JT22" s="672">
        <v>-16592545</v>
      </c>
      <c r="JU22" s="672">
        <v>-127284</v>
      </c>
      <c r="JV22" s="672">
        <v>-9842</v>
      </c>
      <c r="JW22" s="672">
        <v>-137126</v>
      </c>
      <c r="JX22" s="672">
        <v>-445495</v>
      </c>
      <c r="JY22" s="672">
        <v>-34446</v>
      </c>
      <c r="JZ22" s="672">
        <v>-479941</v>
      </c>
      <c r="KA22" s="672">
        <v>0</v>
      </c>
      <c r="KB22" s="672">
        <v>0</v>
      </c>
      <c r="KC22" s="672">
        <v>0</v>
      </c>
      <c r="KD22" s="672">
        <v>0</v>
      </c>
      <c r="KE22" s="672">
        <v>0</v>
      </c>
      <c r="KF22" s="672">
        <v>0</v>
      </c>
      <c r="KG22" s="672">
        <v>0</v>
      </c>
      <c r="KH22" s="672">
        <v>0</v>
      </c>
      <c r="KI22" s="672">
        <v>0</v>
      </c>
      <c r="KJ22" s="672">
        <v>0</v>
      </c>
      <c r="KK22" s="672">
        <v>0</v>
      </c>
      <c r="KL22" s="672">
        <v>0</v>
      </c>
      <c r="KM22" s="672">
        <v>0</v>
      </c>
      <c r="KN22" s="672">
        <v>0</v>
      </c>
      <c r="KO22" s="672">
        <v>0</v>
      </c>
      <c r="KP22" s="672">
        <v>-572779</v>
      </c>
      <c r="KQ22" s="672">
        <v>-44288</v>
      </c>
      <c r="KR22" s="672">
        <v>0</v>
      </c>
      <c r="KS22" s="672">
        <v>0</v>
      </c>
      <c r="KT22" s="672">
        <v>-572779</v>
      </c>
      <c r="KU22" s="672">
        <v>-44288</v>
      </c>
      <c r="KV22" s="672">
        <v>-617067</v>
      </c>
      <c r="KW22" s="672">
        <v>0</v>
      </c>
      <c r="KX22" s="672">
        <v>0</v>
      </c>
      <c r="KY22" s="672">
        <v>0</v>
      </c>
      <c r="KZ22" s="672">
        <v>0</v>
      </c>
      <c r="LA22" s="672">
        <v>0</v>
      </c>
      <c r="LB22" s="672">
        <v>0</v>
      </c>
      <c r="LC22" s="672">
        <v>-29799902</v>
      </c>
      <c r="LD22" s="672">
        <v>-2304166</v>
      </c>
      <c r="LE22" s="672">
        <v>-32104068</v>
      </c>
      <c r="LF22" s="672">
        <v>-29799902</v>
      </c>
      <c r="LG22" s="672">
        <v>-2304166</v>
      </c>
      <c r="LH22" s="672">
        <v>0</v>
      </c>
      <c r="LI22" s="672">
        <v>0</v>
      </c>
      <c r="LJ22" s="672">
        <v>-29799902</v>
      </c>
      <c r="LK22" s="672">
        <v>-2304166</v>
      </c>
      <c r="LL22" s="672">
        <v>-32104068</v>
      </c>
      <c r="LM22" s="672">
        <v>332079931</v>
      </c>
      <c r="LN22" s="672">
        <v>38947583</v>
      </c>
      <c r="LO22" s="672">
        <v>371027514</v>
      </c>
      <c r="LP22" s="672" t="s">
        <v>808</v>
      </c>
      <c r="LQ22" s="672" t="s">
        <v>791</v>
      </c>
      <c r="LR22" s="672" t="s">
        <v>1702</v>
      </c>
      <c r="LS22" s="672" t="s">
        <v>1410</v>
      </c>
    </row>
    <row r="23" spans="1:331" x14ac:dyDescent="0.25">
      <c r="A23" s="672">
        <v>17</v>
      </c>
      <c r="B23" s="672" t="s">
        <v>809</v>
      </c>
      <c r="C23" s="672" t="s">
        <v>1384</v>
      </c>
      <c r="D23" s="672" t="s">
        <v>1386</v>
      </c>
      <c r="E23" s="672" t="s">
        <v>810</v>
      </c>
      <c r="F23" s="672" t="s">
        <v>2819</v>
      </c>
      <c r="G23" s="738">
        <v>45303</v>
      </c>
      <c r="H23" s="672">
        <v>116206650</v>
      </c>
      <c r="I23" s="672">
        <v>0</v>
      </c>
      <c r="J23" s="672">
        <v>116206650</v>
      </c>
      <c r="K23" s="672">
        <v>62381969</v>
      </c>
      <c r="L23" s="672">
        <v>0</v>
      </c>
      <c r="M23" s="672">
        <v>628446</v>
      </c>
      <c r="N23" s="672">
        <v>0</v>
      </c>
      <c r="O23" s="672">
        <v>63010415</v>
      </c>
      <c r="P23" s="672">
        <v>0</v>
      </c>
      <c r="Q23" s="672">
        <v>63010415</v>
      </c>
      <c r="R23" s="672">
        <v>-552658</v>
      </c>
      <c r="S23" s="672">
        <v>0</v>
      </c>
      <c r="T23" s="672">
        <v>-552658</v>
      </c>
      <c r="U23" s="672">
        <v>0</v>
      </c>
      <c r="V23" s="672">
        <v>0</v>
      </c>
      <c r="W23" s="672">
        <v>552658</v>
      </c>
      <c r="X23" s="672">
        <v>0</v>
      </c>
      <c r="Y23" s="672">
        <v>552658</v>
      </c>
      <c r="Z23" s="672">
        <v>-2591254</v>
      </c>
      <c r="AA23" s="672">
        <v>0</v>
      </c>
      <c r="AB23" s="672">
        <v>-2591254</v>
      </c>
      <c r="AC23" s="672">
        <v>-464</v>
      </c>
      <c r="AD23" s="672">
        <v>0</v>
      </c>
      <c r="AE23" s="672">
        <v>-464</v>
      </c>
      <c r="AF23" s="672">
        <v>-1707530</v>
      </c>
      <c r="AG23" s="672">
        <v>0</v>
      </c>
      <c r="AH23" s="672">
        <v>-1707530</v>
      </c>
      <c r="AI23" s="672">
        <v>-49564</v>
      </c>
      <c r="AJ23" s="672">
        <v>0</v>
      </c>
      <c r="AK23" s="672">
        <v>-49564</v>
      </c>
      <c r="AL23" s="672">
        <v>0</v>
      </c>
      <c r="AM23" s="672">
        <v>0</v>
      </c>
      <c r="AN23" s="672">
        <v>0</v>
      </c>
      <c r="AO23" s="672">
        <v>-861</v>
      </c>
      <c r="AP23" s="672">
        <v>0</v>
      </c>
      <c r="AQ23" s="672">
        <v>-861</v>
      </c>
      <c r="AR23" s="672">
        <v>0</v>
      </c>
      <c r="AS23" s="672">
        <v>0</v>
      </c>
      <c r="AT23" s="672">
        <v>0</v>
      </c>
      <c r="AU23" s="672">
        <v>-4349209</v>
      </c>
      <c r="AV23" s="672">
        <v>0</v>
      </c>
      <c r="AW23" s="672">
        <v>0</v>
      </c>
      <c r="AX23" s="672">
        <v>0</v>
      </c>
      <c r="AY23" s="672">
        <v>-4349209</v>
      </c>
      <c r="AZ23" s="672">
        <v>0</v>
      </c>
      <c r="BA23" s="672">
        <v>-4349209</v>
      </c>
      <c r="BB23" s="672">
        <v>-3590</v>
      </c>
      <c r="BC23" s="672">
        <v>0</v>
      </c>
      <c r="BD23" s="672">
        <v>-3590</v>
      </c>
      <c r="BE23" s="672">
        <v>-233535</v>
      </c>
      <c r="BF23" s="672">
        <v>0</v>
      </c>
      <c r="BG23" s="672">
        <v>-233535</v>
      </c>
      <c r="BH23" s="672">
        <v>-237125</v>
      </c>
      <c r="BI23" s="672">
        <v>0</v>
      </c>
      <c r="BJ23" s="672">
        <v>-562875</v>
      </c>
      <c r="BK23" s="672">
        <v>0</v>
      </c>
      <c r="BL23" s="672">
        <v>-800000</v>
      </c>
      <c r="BM23" s="672">
        <v>0</v>
      </c>
      <c r="BN23" s="672">
        <v>-800000</v>
      </c>
      <c r="BO23" s="672">
        <v>-82690</v>
      </c>
      <c r="BP23" s="672">
        <v>0</v>
      </c>
      <c r="BQ23" s="672">
        <v>-82690</v>
      </c>
      <c r="BR23" s="672">
        <v>-5887</v>
      </c>
      <c r="BS23" s="672">
        <v>0</v>
      </c>
      <c r="BT23" s="672">
        <v>-5887</v>
      </c>
      <c r="BU23" s="672">
        <v>-4934</v>
      </c>
      <c r="BV23" s="672">
        <v>0</v>
      </c>
      <c r="BW23" s="672">
        <v>-4934</v>
      </c>
      <c r="BX23" s="672">
        <v>0</v>
      </c>
      <c r="BY23" s="672">
        <v>0</v>
      </c>
      <c r="BZ23" s="672">
        <v>0</v>
      </c>
      <c r="CA23" s="672">
        <v>0</v>
      </c>
      <c r="CB23" s="672">
        <v>0</v>
      </c>
      <c r="CC23" s="672">
        <v>0</v>
      </c>
      <c r="CD23" s="672">
        <v>0</v>
      </c>
      <c r="CE23" s="672">
        <v>0</v>
      </c>
      <c r="CF23" s="672">
        <v>0</v>
      </c>
      <c r="CG23" s="672">
        <v>0</v>
      </c>
      <c r="CH23" s="672">
        <v>0</v>
      </c>
      <c r="CI23" s="672">
        <v>0</v>
      </c>
      <c r="CJ23" s="672">
        <v>-93511</v>
      </c>
      <c r="CK23" s="672">
        <v>0</v>
      </c>
      <c r="CL23" s="672">
        <v>0</v>
      </c>
      <c r="CM23" s="672">
        <v>0</v>
      </c>
      <c r="CN23" s="672">
        <v>-93511</v>
      </c>
      <c r="CO23" s="672">
        <v>0</v>
      </c>
      <c r="CP23" s="672">
        <v>-93511</v>
      </c>
      <c r="CQ23" s="672">
        <v>-243484</v>
      </c>
      <c r="CR23" s="672">
        <v>0</v>
      </c>
      <c r="CS23" s="672">
        <v>-243484</v>
      </c>
      <c r="CT23" s="672">
        <v>0</v>
      </c>
      <c r="CU23" s="672">
        <v>0</v>
      </c>
      <c r="CV23" s="672">
        <v>0</v>
      </c>
      <c r="CW23" s="672">
        <v>-1689841</v>
      </c>
      <c r="CX23" s="672">
        <v>0</v>
      </c>
      <c r="CY23" s="672">
        <v>-1689841</v>
      </c>
      <c r="CZ23" s="672">
        <v>-1933325</v>
      </c>
      <c r="DA23" s="672">
        <v>0</v>
      </c>
      <c r="DB23" s="672">
        <v>0</v>
      </c>
      <c r="DC23" s="672">
        <v>0</v>
      </c>
      <c r="DD23" s="672">
        <v>-1933325</v>
      </c>
      <c r="DE23" s="672">
        <v>0</v>
      </c>
      <c r="DF23" s="672">
        <v>-1933325</v>
      </c>
      <c r="DG23" s="672">
        <v>55281712</v>
      </c>
      <c r="DH23" s="672">
        <v>0</v>
      </c>
      <c r="DI23" s="672">
        <v>55281712</v>
      </c>
      <c r="DJ23" s="672">
        <v>22699200</v>
      </c>
      <c r="DK23" s="672">
        <v>0</v>
      </c>
      <c r="DL23" s="672">
        <v>22699200</v>
      </c>
      <c r="DM23" s="672">
        <v>49.9</v>
      </c>
      <c r="DN23" s="672">
        <v>11326901</v>
      </c>
      <c r="DO23" s="672">
        <v>0</v>
      </c>
      <c r="DP23" s="672">
        <v>0</v>
      </c>
      <c r="DQ23" s="672">
        <v>0</v>
      </c>
      <c r="DR23" s="672">
        <v>11326901</v>
      </c>
      <c r="DS23" s="672">
        <v>0</v>
      </c>
      <c r="DT23" s="672">
        <v>11326901</v>
      </c>
      <c r="DU23" s="672">
        <v>-333222</v>
      </c>
      <c r="DV23" s="672">
        <v>0</v>
      </c>
      <c r="DW23" s="672">
        <v>-333222</v>
      </c>
      <c r="DX23" s="672">
        <v>0</v>
      </c>
      <c r="DY23" s="672">
        <v>0</v>
      </c>
      <c r="DZ23" s="672">
        <v>333222</v>
      </c>
      <c r="EA23" s="672">
        <v>0</v>
      </c>
      <c r="EB23" s="672">
        <v>333222</v>
      </c>
      <c r="EC23" s="672">
        <v>-2591254</v>
      </c>
      <c r="ED23" s="672">
        <v>0</v>
      </c>
      <c r="EE23" s="672">
        <v>-2591254</v>
      </c>
      <c r="EF23" s="672">
        <v>-464</v>
      </c>
      <c r="EG23" s="672">
        <v>0</v>
      </c>
      <c r="EH23" s="672">
        <v>-464</v>
      </c>
      <c r="EI23" s="672">
        <v>-293713</v>
      </c>
      <c r="EJ23" s="672">
        <v>0</v>
      </c>
      <c r="EK23" s="672">
        <v>-293713</v>
      </c>
      <c r="EL23" s="672">
        <v>-49564</v>
      </c>
      <c r="EM23" s="672">
        <v>0</v>
      </c>
      <c r="EN23" s="672">
        <v>-49564</v>
      </c>
      <c r="EO23" s="672">
        <v>0</v>
      </c>
      <c r="EP23" s="672">
        <v>0</v>
      </c>
      <c r="EQ23" s="672">
        <v>0</v>
      </c>
      <c r="ER23" s="672">
        <v>-861</v>
      </c>
      <c r="ES23" s="672">
        <v>0</v>
      </c>
      <c r="ET23" s="672">
        <v>-861</v>
      </c>
      <c r="EU23" s="672">
        <v>0</v>
      </c>
      <c r="EV23" s="672">
        <v>0</v>
      </c>
      <c r="EW23" s="672">
        <v>0</v>
      </c>
      <c r="EX23" s="672">
        <v>-2935392</v>
      </c>
      <c r="EY23" s="672">
        <v>0</v>
      </c>
      <c r="EZ23" s="672">
        <v>0</v>
      </c>
      <c r="FA23" s="672">
        <v>0</v>
      </c>
      <c r="FB23" s="672">
        <v>-2935392</v>
      </c>
      <c r="FC23" s="672">
        <v>0</v>
      </c>
      <c r="FD23" s="672">
        <v>-2935392</v>
      </c>
      <c r="FE23" s="672">
        <v>0</v>
      </c>
      <c r="FF23" s="672">
        <v>0</v>
      </c>
      <c r="FG23" s="672">
        <v>0</v>
      </c>
      <c r="FH23" s="672">
        <v>-198864</v>
      </c>
      <c r="FI23" s="672">
        <v>0</v>
      </c>
      <c r="FJ23" s="672">
        <v>-198864</v>
      </c>
      <c r="FK23" s="672">
        <v>-198864</v>
      </c>
      <c r="FL23" s="672">
        <v>0</v>
      </c>
      <c r="FM23" s="672">
        <v>-472053</v>
      </c>
      <c r="FN23" s="672">
        <v>0</v>
      </c>
      <c r="FO23" s="672">
        <v>-670917</v>
      </c>
      <c r="FP23" s="672">
        <v>0</v>
      </c>
      <c r="FQ23" s="672">
        <v>-670917</v>
      </c>
      <c r="FR23" s="672">
        <v>-29359</v>
      </c>
      <c r="FS23" s="672">
        <v>0</v>
      </c>
      <c r="FT23" s="672">
        <v>-29359</v>
      </c>
      <c r="FU23" s="672">
        <v>-5887</v>
      </c>
      <c r="FV23" s="672">
        <v>0</v>
      </c>
      <c r="FW23" s="672">
        <v>-5887</v>
      </c>
      <c r="FX23" s="672">
        <v>-4934</v>
      </c>
      <c r="FY23" s="672">
        <v>0</v>
      </c>
      <c r="FZ23" s="672">
        <v>-4934</v>
      </c>
      <c r="GA23" s="672">
        <v>0</v>
      </c>
      <c r="GB23" s="672">
        <v>0</v>
      </c>
      <c r="GC23" s="672">
        <v>0</v>
      </c>
      <c r="GD23" s="672">
        <v>0</v>
      </c>
      <c r="GE23" s="672">
        <v>0</v>
      </c>
      <c r="GF23" s="672">
        <v>0</v>
      </c>
      <c r="GG23" s="672">
        <v>0</v>
      </c>
      <c r="GH23" s="672">
        <v>0</v>
      </c>
      <c r="GI23" s="672">
        <v>0</v>
      </c>
      <c r="GJ23" s="672">
        <v>0</v>
      </c>
      <c r="GK23" s="672">
        <v>0</v>
      </c>
      <c r="GL23" s="672">
        <v>0</v>
      </c>
      <c r="GM23" s="672">
        <v>-40180</v>
      </c>
      <c r="GN23" s="672">
        <v>0</v>
      </c>
      <c r="GO23" s="672">
        <v>0</v>
      </c>
      <c r="GP23" s="672">
        <v>0</v>
      </c>
      <c r="GQ23" s="672">
        <v>-40180</v>
      </c>
      <c r="GR23" s="672">
        <v>0</v>
      </c>
      <c r="GS23" s="672">
        <v>-40180</v>
      </c>
      <c r="GT23" s="672">
        <v>-243484</v>
      </c>
      <c r="GU23" s="672">
        <v>0</v>
      </c>
      <c r="GV23" s="672">
        <v>-243484</v>
      </c>
      <c r="GW23" s="672">
        <v>0</v>
      </c>
      <c r="GX23" s="672">
        <v>0</v>
      </c>
      <c r="GY23" s="672">
        <v>0</v>
      </c>
      <c r="GZ23" s="672">
        <v>-742117</v>
      </c>
      <c r="HA23" s="672">
        <v>0</v>
      </c>
      <c r="HB23" s="672">
        <v>-742117</v>
      </c>
      <c r="HC23" s="672">
        <v>-985601</v>
      </c>
      <c r="HD23" s="672">
        <v>0</v>
      </c>
      <c r="HE23" s="672">
        <v>0</v>
      </c>
      <c r="HF23" s="672">
        <v>0</v>
      </c>
      <c r="HG23" s="672">
        <v>-985601</v>
      </c>
      <c r="HH23" s="672">
        <v>0</v>
      </c>
      <c r="HI23" s="672">
        <v>-985601</v>
      </c>
      <c r="HJ23" s="672">
        <v>6361589</v>
      </c>
      <c r="HK23" s="672">
        <v>0</v>
      </c>
      <c r="HL23" s="672">
        <v>6361589</v>
      </c>
      <c r="HM23" s="672">
        <v>93507450</v>
      </c>
      <c r="HN23" s="672">
        <v>0</v>
      </c>
      <c r="HO23" s="672">
        <v>93507450</v>
      </c>
      <c r="HP23" s="672">
        <v>54.6</v>
      </c>
      <c r="HQ23" s="672">
        <v>51055068</v>
      </c>
      <c r="HR23" s="672">
        <v>0</v>
      </c>
      <c r="HS23" s="672">
        <v>628446</v>
      </c>
      <c r="HT23" s="672">
        <v>0</v>
      </c>
      <c r="HU23" s="672">
        <v>51683514</v>
      </c>
      <c r="HV23" s="672">
        <v>0</v>
      </c>
      <c r="HW23" s="672">
        <v>51683514</v>
      </c>
      <c r="HX23" s="672">
        <v>-219436</v>
      </c>
      <c r="HY23" s="672">
        <v>0</v>
      </c>
      <c r="HZ23" s="672">
        <v>-219436</v>
      </c>
      <c r="IA23" s="672">
        <v>0</v>
      </c>
      <c r="IB23" s="672">
        <v>0</v>
      </c>
      <c r="IC23" s="672">
        <v>219436</v>
      </c>
      <c r="ID23" s="672">
        <v>0</v>
      </c>
      <c r="IE23" s="672">
        <v>219436</v>
      </c>
      <c r="IF23" s="672">
        <v>0</v>
      </c>
      <c r="IG23" s="672">
        <v>0</v>
      </c>
      <c r="IH23" s="672">
        <v>0</v>
      </c>
      <c r="II23" s="672">
        <v>0</v>
      </c>
      <c r="IJ23" s="672">
        <v>0</v>
      </c>
      <c r="IK23" s="672">
        <v>0</v>
      </c>
      <c r="IL23" s="672">
        <v>-1413817</v>
      </c>
      <c r="IM23" s="672">
        <v>0</v>
      </c>
      <c r="IN23" s="672">
        <v>-1413817</v>
      </c>
      <c r="IO23" s="672">
        <v>0</v>
      </c>
      <c r="IP23" s="672">
        <v>0</v>
      </c>
      <c r="IQ23" s="672">
        <v>0</v>
      </c>
      <c r="IR23" s="672">
        <v>0</v>
      </c>
      <c r="IS23" s="672">
        <v>0</v>
      </c>
      <c r="IT23" s="672">
        <v>0</v>
      </c>
      <c r="IU23" s="672">
        <v>0</v>
      </c>
      <c r="IV23" s="672">
        <v>0</v>
      </c>
      <c r="IW23" s="672">
        <v>0</v>
      </c>
      <c r="IX23" s="672">
        <v>0</v>
      </c>
      <c r="IY23" s="672">
        <v>0</v>
      </c>
      <c r="IZ23" s="672">
        <v>0</v>
      </c>
      <c r="JA23" s="672">
        <v>-1413817</v>
      </c>
      <c r="JB23" s="672">
        <v>0</v>
      </c>
      <c r="JC23" s="672">
        <v>0</v>
      </c>
      <c r="JD23" s="672">
        <v>0</v>
      </c>
      <c r="JE23" s="672">
        <v>-1413817</v>
      </c>
      <c r="JF23" s="672">
        <v>0</v>
      </c>
      <c r="JG23" s="672">
        <v>-1413817</v>
      </c>
      <c r="JH23" s="672">
        <v>-3590</v>
      </c>
      <c r="JI23" s="672">
        <v>0</v>
      </c>
      <c r="JJ23" s="672">
        <v>-3590</v>
      </c>
      <c r="JK23" s="672">
        <v>-34671</v>
      </c>
      <c r="JL23" s="672">
        <v>0</v>
      </c>
      <c r="JM23" s="672">
        <v>-34671</v>
      </c>
      <c r="JN23" s="672">
        <v>-38261</v>
      </c>
      <c r="JO23" s="672">
        <v>0</v>
      </c>
      <c r="JP23" s="672">
        <v>-90822</v>
      </c>
      <c r="JQ23" s="672">
        <v>0</v>
      </c>
      <c r="JR23" s="672">
        <v>-129083</v>
      </c>
      <c r="JS23" s="672">
        <v>0</v>
      </c>
      <c r="JT23" s="672">
        <v>-129083</v>
      </c>
      <c r="JU23" s="672">
        <v>-53331</v>
      </c>
      <c r="JV23" s="672">
        <v>0</v>
      </c>
      <c r="JW23" s="672">
        <v>-53331</v>
      </c>
      <c r="JX23" s="672">
        <v>0</v>
      </c>
      <c r="JY23" s="672">
        <v>0</v>
      </c>
      <c r="JZ23" s="672">
        <v>0</v>
      </c>
      <c r="KA23" s="672">
        <v>0</v>
      </c>
      <c r="KB23" s="672">
        <v>0</v>
      </c>
      <c r="KC23" s="672">
        <v>0</v>
      </c>
      <c r="KD23" s="672">
        <v>0</v>
      </c>
      <c r="KE23" s="672">
        <v>0</v>
      </c>
      <c r="KF23" s="672">
        <v>0</v>
      </c>
      <c r="KG23" s="672">
        <v>0</v>
      </c>
      <c r="KH23" s="672">
        <v>0</v>
      </c>
      <c r="KI23" s="672">
        <v>0</v>
      </c>
      <c r="KJ23" s="672">
        <v>0</v>
      </c>
      <c r="KK23" s="672">
        <v>0</v>
      </c>
      <c r="KL23" s="672">
        <v>0</v>
      </c>
      <c r="KM23" s="672">
        <v>0</v>
      </c>
      <c r="KN23" s="672">
        <v>0</v>
      </c>
      <c r="KO23" s="672">
        <v>0</v>
      </c>
      <c r="KP23" s="672">
        <v>-53331</v>
      </c>
      <c r="KQ23" s="672">
        <v>0</v>
      </c>
      <c r="KR23" s="672">
        <v>0</v>
      </c>
      <c r="KS23" s="672">
        <v>0</v>
      </c>
      <c r="KT23" s="672">
        <v>-53331</v>
      </c>
      <c r="KU23" s="672">
        <v>0</v>
      </c>
      <c r="KV23" s="672">
        <v>-53331</v>
      </c>
      <c r="KW23" s="672">
        <v>0</v>
      </c>
      <c r="KX23" s="672">
        <v>0</v>
      </c>
      <c r="KY23" s="672">
        <v>0</v>
      </c>
      <c r="KZ23" s="672">
        <v>0</v>
      </c>
      <c r="LA23" s="672">
        <v>0</v>
      </c>
      <c r="LB23" s="672">
        <v>0</v>
      </c>
      <c r="LC23" s="672">
        <v>-947724</v>
      </c>
      <c r="LD23" s="672">
        <v>0</v>
      </c>
      <c r="LE23" s="672">
        <v>-947724</v>
      </c>
      <c r="LF23" s="672">
        <v>-947724</v>
      </c>
      <c r="LG23" s="672">
        <v>0</v>
      </c>
      <c r="LH23" s="672">
        <v>0</v>
      </c>
      <c r="LI23" s="672">
        <v>0</v>
      </c>
      <c r="LJ23" s="672">
        <v>-947724</v>
      </c>
      <c r="LK23" s="672">
        <v>0</v>
      </c>
      <c r="LL23" s="672">
        <v>-947724</v>
      </c>
      <c r="LM23" s="672">
        <v>48920123</v>
      </c>
      <c r="LN23" s="672">
        <v>0</v>
      </c>
      <c r="LO23" s="672">
        <v>48920123</v>
      </c>
      <c r="LP23" s="672" t="s">
        <v>810</v>
      </c>
      <c r="LQ23" s="672" t="s">
        <v>811</v>
      </c>
      <c r="LR23" s="672" t="s">
        <v>1703</v>
      </c>
      <c r="LS23" s="672" t="s">
        <v>1411</v>
      </c>
    </row>
    <row r="24" spans="1:331" x14ac:dyDescent="0.25">
      <c r="A24" s="672">
        <v>18</v>
      </c>
      <c r="B24" s="672" t="s">
        <v>812</v>
      </c>
      <c r="C24" s="672" t="s">
        <v>260</v>
      </c>
      <c r="D24" s="672" t="s">
        <v>1389</v>
      </c>
      <c r="E24" s="672" t="s">
        <v>813</v>
      </c>
      <c r="F24" s="672" t="s">
        <v>2819</v>
      </c>
      <c r="G24" s="738">
        <v>45291</v>
      </c>
      <c r="H24" s="672">
        <v>129914119</v>
      </c>
      <c r="I24" s="672">
        <v>0</v>
      </c>
      <c r="J24" s="672">
        <v>129914119</v>
      </c>
      <c r="K24" s="672">
        <v>68346576</v>
      </c>
      <c r="L24" s="672">
        <v>0</v>
      </c>
      <c r="M24" s="672">
        <v>-205234</v>
      </c>
      <c r="N24" s="672">
        <v>0</v>
      </c>
      <c r="O24" s="672">
        <v>68141342</v>
      </c>
      <c r="P24" s="672">
        <v>0</v>
      </c>
      <c r="Q24" s="672">
        <v>68141342</v>
      </c>
      <c r="R24" s="672">
        <v>-1372207</v>
      </c>
      <c r="S24" s="672">
        <v>0</v>
      </c>
      <c r="T24" s="672">
        <v>-1372207</v>
      </c>
      <c r="U24" s="672">
        <v>0</v>
      </c>
      <c r="V24" s="672">
        <v>0</v>
      </c>
      <c r="W24" s="672">
        <v>1372207</v>
      </c>
      <c r="X24" s="672">
        <v>0</v>
      </c>
      <c r="Y24" s="672">
        <v>1372207</v>
      </c>
      <c r="Z24" s="672">
        <v>-9009625</v>
      </c>
      <c r="AA24" s="672">
        <v>0</v>
      </c>
      <c r="AB24" s="672">
        <v>-9009625</v>
      </c>
      <c r="AC24" s="672">
        <v>-25000</v>
      </c>
      <c r="AD24" s="672">
        <v>0</v>
      </c>
      <c r="AE24" s="672">
        <v>-25000</v>
      </c>
      <c r="AF24" s="672">
        <v>-5560796</v>
      </c>
      <c r="AG24" s="672">
        <v>0</v>
      </c>
      <c r="AH24" s="672">
        <v>-5560796</v>
      </c>
      <c r="AI24" s="672">
        <v>-66900</v>
      </c>
      <c r="AJ24" s="672">
        <v>0</v>
      </c>
      <c r="AK24" s="672">
        <v>-66900</v>
      </c>
      <c r="AL24" s="672">
        <v>-3394</v>
      </c>
      <c r="AM24" s="672">
        <v>0</v>
      </c>
      <c r="AN24" s="672">
        <v>-3394</v>
      </c>
      <c r="AO24" s="672">
        <v>0</v>
      </c>
      <c r="AP24" s="672">
        <v>0</v>
      </c>
      <c r="AQ24" s="672">
        <v>0</v>
      </c>
      <c r="AR24" s="672">
        <v>0</v>
      </c>
      <c r="AS24" s="672">
        <v>0</v>
      </c>
      <c r="AT24" s="672">
        <v>0</v>
      </c>
      <c r="AU24" s="672">
        <v>-14640715</v>
      </c>
      <c r="AV24" s="672">
        <v>0</v>
      </c>
      <c r="AW24" s="672">
        <v>-439221</v>
      </c>
      <c r="AX24" s="672">
        <v>0</v>
      </c>
      <c r="AY24" s="672">
        <v>-15079936</v>
      </c>
      <c r="AZ24" s="672">
        <v>0</v>
      </c>
      <c r="BA24" s="672">
        <v>-15079936</v>
      </c>
      <c r="BB24" s="672">
        <v>-50000</v>
      </c>
      <c r="BC24" s="672">
        <v>0</v>
      </c>
      <c r="BD24" s="672">
        <v>-50000</v>
      </c>
      <c r="BE24" s="672">
        <v>-1750000</v>
      </c>
      <c r="BF24" s="672">
        <v>0</v>
      </c>
      <c r="BG24" s="672">
        <v>-1750000</v>
      </c>
      <c r="BH24" s="672">
        <v>-1800000</v>
      </c>
      <c r="BI24" s="672">
        <v>0</v>
      </c>
      <c r="BJ24" s="672">
        <v>-90000</v>
      </c>
      <c r="BK24" s="672">
        <v>0</v>
      </c>
      <c r="BL24" s="672">
        <v>-1890000</v>
      </c>
      <c r="BM24" s="672">
        <v>0</v>
      </c>
      <c r="BN24" s="672">
        <v>-1890000</v>
      </c>
      <c r="BO24" s="672">
        <v>-29229</v>
      </c>
      <c r="BP24" s="672">
        <v>0</v>
      </c>
      <c r="BQ24" s="672">
        <v>-29229</v>
      </c>
      <c r="BR24" s="672">
        <v>0</v>
      </c>
      <c r="BS24" s="672">
        <v>0</v>
      </c>
      <c r="BT24" s="672">
        <v>0</v>
      </c>
      <c r="BU24" s="672">
        <v>0</v>
      </c>
      <c r="BV24" s="672">
        <v>0</v>
      </c>
      <c r="BW24" s="672">
        <v>0</v>
      </c>
      <c r="BX24" s="672">
        <v>0</v>
      </c>
      <c r="BY24" s="672">
        <v>0</v>
      </c>
      <c r="BZ24" s="672">
        <v>0</v>
      </c>
      <c r="CA24" s="672">
        <v>0</v>
      </c>
      <c r="CB24" s="672">
        <v>0</v>
      </c>
      <c r="CC24" s="672">
        <v>0</v>
      </c>
      <c r="CD24" s="672">
        <v>0</v>
      </c>
      <c r="CE24" s="672">
        <v>0</v>
      </c>
      <c r="CF24" s="672">
        <v>0</v>
      </c>
      <c r="CG24" s="672">
        <v>0</v>
      </c>
      <c r="CH24" s="672">
        <v>0</v>
      </c>
      <c r="CI24" s="672">
        <v>0</v>
      </c>
      <c r="CJ24" s="672">
        <v>-29229</v>
      </c>
      <c r="CK24" s="672">
        <v>0</v>
      </c>
      <c r="CL24" s="672">
        <v>-7307</v>
      </c>
      <c r="CM24" s="672">
        <v>0</v>
      </c>
      <c r="CN24" s="672">
        <v>-36536</v>
      </c>
      <c r="CO24" s="672">
        <v>0</v>
      </c>
      <c r="CP24" s="672">
        <v>-36536</v>
      </c>
      <c r="CQ24" s="672">
        <v>0</v>
      </c>
      <c r="CR24" s="672">
        <v>0</v>
      </c>
      <c r="CS24" s="672">
        <v>0</v>
      </c>
      <c r="CT24" s="672">
        <v>0</v>
      </c>
      <c r="CU24" s="672">
        <v>0</v>
      </c>
      <c r="CV24" s="672">
        <v>0</v>
      </c>
      <c r="CW24" s="672">
        <v>-2920345</v>
      </c>
      <c r="CX24" s="672">
        <v>0</v>
      </c>
      <c r="CY24" s="672">
        <v>-2920345</v>
      </c>
      <c r="CZ24" s="672">
        <v>-2920345</v>
      </c>
      <c r="DA24" s="672">
        <v>0</v>
      </c>
      <c r="DB24" s="672">
        <v>-292035</v>
      </c>
      <c r="DC24" s="672">
        <v>0</v>
      </c>
      <c r="DD24" s="672">
        <v>-3212380</v>
      </c>
      <c r="DE24" s="672">
        <v>0</v>
      </c>
      <c r="DF24" s="672">
        <v>-3212380</v>
      </c>
      <c r="DG24" s="672">
        <v>46550283</v>
      </c>
      <c r="DH24" s="672">
        <v>0</v>
      </c>
      <c r="DI24" s="672">
        <v>46550283</v>
      </c>
      <c r="DJ24" s="672">
        <v>55032619</v>
      </c>
      <c r="DK24" s="672">
        <v>0</v>
      </c>
      <c r="DL24" s="672">
        <v>55032619</v>
      </c>
      <c r="DM24" s="672">
        <v>49.9</v>
      </c>
      <c r="DN24" s="672">
        <v>27461277</v>
      </c>
      <c r="DO24" s="672">
        <v>0</v>
      </c>
      <c r="DP24" s="672">
        <v>-82462</v>
      </c>
      <c r="DQ24" s="672">
        <v>0</v>
      </c>
      <c r="DR24" s="672">
        <v>27378815</v>
      </c>
      <c r="DS24" s="672">
        <v>0</v>
      </c>
      <c r="DT24" s="672">
        <v>27378815</v>
      </c>
      <c r="DU24" s="672">
        <v>-1325000</v>
      </c>
      <c r="DV24" s="672">
        <v>0</v>
      </c>
      <c r="DW24" s="672">
        <v>-1325000</v>
      </c>
      <c r="DX24" s="672">
        <v>0</v>
      </c>
      <c r="DY24" s="672">
        <v>0</v>
      </c>
      <c r="DZ24" s="672">
        <v>1325000</v>
      </c>
      <c r="EA24" s="672">
        <v>0</v>
      </c>
      <c r="EB24" s="672">
        <v>1325000</v>
      </c>
      <c r="EC24" s="672">
        <v>-9009625</v>
      </c>
      <c r="ED24" s="672">
        <v>0</v>
      </c>
      <c r="EE24" s="672">
        <v>-9009625</v>
      </c>
      <c r="EF24" s="672">
        <v>-25000</v>
      </c>
      <c r="EG24" s="672">
        <v>0</v>
      </c>
      <c r="EH24" s="672">
        <v>-25000</v>
      </c>
      <c r="EI24" s="672">
        <v>-1197382</v>
      </c>
      <c r="EJ24" s="672">
        <v>0</v>
      </c>
      <c r="EK24" s="672">
        <v>-1197382</v>
      </c>
      <c r="EL24" s="672">
        <v>-66900</v>
      </c>
      <c r="EM24" s="672">
        <v>0</v>
      </c>
      <c r="EN24" s="672">
        <v>-66900</v>
      </c>
      <c r="EO24" s="672">
        <v>-3394</v>
      </c>
      <c r="EP24" s="672">
        <v>0</v>
      </c>
      <c r="EQ24" s="672">
        <v>-3394</v>
      </c>
      <c r="ER24" s="672">
        <v>0</v>
      </c>
      <c r="ES24" s="672">
        <v>0</v>
      </c>
      <c r="ET24" s="672">
        <v>0</v>
      </c>
      <c r="EU24" s="672">
        <v>0</v>
      </c>
      <c r="EV24" s="672">
        <v>0</v>
      </c>
      <c r="EW24" s="672">
        <v>0</v>
      </c>
      <c r="EX24" s="672">
        <v>-10277301</v>
      </c>
      <c r="EY24" s="672">
        <v>0</v>
      </c>
      <c r="EZ24" s="672">
        <v>-308319</v>
      </c>
      <c r="FA24" s="672">
        <v>0</v>
      </c>
      <c r="FB24" s="672">
        <v>-10585620</v>
      </c>
      <c r="FC24" s="672">
        <v>0</v>
      </c>
      <c r="FD24" s="672">
        <v>-10585620</v>
      </c>
      <c r="FE24" s="672">
        <v>-50000</v>
      </c>
      <c r="FF24" s="672">
        <v>0</v>
      </c>
      <c r="FG24" s="672">
        <v>-50000</v>
      </c>
      <c r="FH24" s="672">
        <v>-1116952</v>
      </c>
      <c r="FI24" s="672">
        <v>0</v>
      </c>
      <c r="FJ24" s="672">
        <v>-1116952</v>
      </c>
      <c r="FK24" s="672">
        <v>-1166952</v>
      </c>
      <c r="FL24" s="672">
        <v>0</v>
      </c>
      <c r="FM24" s="672">
        <v>-58348</v>
      </c>
      <c r="FN24" s="672">
        <v>0</v>
      </c>
      <c r="FO24" s="672">
        <v>-1225300</v>
      </c>
      <c r="FP24" s="672">
        <v>0</v>
      </c>
      <c r="FQ24" s="672">
        <v>-1225300</v>
      </c>
      <c r="FR24" s="672">
        <v>-16671</v>
      </c>
      <c r="FS24" s="672">
        <v>0</v>
      </c>
      <c r="FT24" s="672">
        <v>-16671</v>
      </c>
      <c r="FU24" s="672">
        <v>0</v>
      </c>
      <c r="FV24" s="672">
        <v>0</v>
      </c>
      <c r="FW24" s="672">
        <v>0</v>
      </c>
      <c r="FX24" s="672">
        <v>0</v>
      </c>
      <c r="FY24" s="672">
        <v>0</v>
      </c>
      <c r="FZ24" s="672">
        <v>0</v>
      </c>
      <c r="GA24" s="672">
        <v>0</v>
      </c>
      <c r="GB24" s="672">
        <v>0</v>
      </c>
      <c r="GC24" s="672">
        <v>0</v>
      </c>
      <c r="GD24" s="672">
        <v>0</v>
      </c>
      <c r="GE24" s="672">
        <v>0</v>
      </c>
      <c r="GF24" s="672">
        <v>0</v>
      </c>
      <c r="GG24" s="672">
        <v>0</v>
      </c>
      <c r="GH24" s="672">
        <v>0</v>
      </c>
      <c r="GI24" s="672">
        <v>0</v>
      </c>
      <c r="GJ24" s="672">
        <v>0</v>
      </c>
      <c r="GK24" s="672">
        <v>0</v>
      </c>
      <c r="GL24" s="672">
        <v>0</v>
      </c>
      <c r="GM24" s="672">
        <v>-16671</v>
      </c>
      <c r="GN24" s="672">
        <v>0</v>
      </c>
      <c r="GO24" s="672">
        <v>-4168</v>
      </c>
      <c r="GP24" s="672">
        <v>0</v>
      </c>
      <c r="GQ24" s="672">
        <v>-20839</v>
      </c>
      <c r="GR24" s="672">
        <v>0</v>
      </c>
      <c r="GS24" s="672">
        <v>-20839</v>
      </c>
      <c r="GT24" s="672">
        <v>0</v>
      </c>
      <c r="GU24" s="672">
        <v>0</v>
      </c>
      <c r="GV24" s="672">
        <v>0</v>
      </c>
      <c r="GW24" s="672">
        <v>0</v>
      </c>
      <c r="GX24" s="672">
        <v>0</v>
      </c>
      <c r="GY24" s="672">
        <v>0</v>
      </c>
      <c r="GZ24" s="672">
        <v>-2270264</v>
      </c>
      <c r="HA24" s="672">
        <v>0</v>
      </c>
      <c r="HB24" s="672">
        <v>-2270264</v>
      </c>
      <c r="HC24" s="672">
        <v>-2270264</v>
      </c>
      <c r="HD24" s="672">
        <v>0</v>
      </c>
      <c r="HE24" s="672">
        <v>-227027</v>
      </c>
      <c r="HF24" s="672">
        <v>0</v>
      </c>
      <c r="HG24" s="672">
        <v>-2497291</v>
      </c>
      <c r="HH24" s="672">
        <v>0</v>
      </c>
      <c r="HI24" s="672">
        <v>-2497291</v>
      </c>
      <c r="HJ24" s="672">
        <v>11724765</v>
      </c>
      <c r="HK24" s="672">
        <v>0</v>
      </c>
      <c r="HL24" s="672">
        <v>11724765</v>
      </c>
      <c r="HM24" s="672">
        <v>74881500</v>
      </c>
      <c r="HN24" s="672">
        <v>0</v>
      </c>
      <c r="HO24" s="672">
        <v>74881500</v>
      </c>
      <c r="HP24" s="672">
        <v>54.6</v>
      </c>
      <c r="HQ24" s="672">
        <v>40885299</v>
      </c>
      <c r="HR24" s="672">
        <v>0</v>
      </c>
      <c r="HS24" s="672">
        <v>-122772</v>
      </c>
      <c r="HT24" s="672">
        <v>0</v>
      </c>
      <c r="HU24" s="672">
        <v>40762527</v>
      </c>
      <c r="HV24" s="672">
        <v>0</v>
      </c>
      <c r="HW24" s="672">
        <v>40762527</v>
      </c>
      <c r="HX24" s="672">
        <v>-47207</v>
      </c>
      <c r="HY24" s="672">
        <v>0</v>
      </c>
      <c r="HZ24" s="672">
        <v>-47207</v>
      </c>
      <c r="IA24" s="672">
        <v>0</v>
      </c>
      <c r="IB24" s="672">
        <v>0</v>
      </c>
      <c r="IC24" s="672">
        <v>47207</v>
      </c>
      <c r="ID24" s="672">
        <v>0</v>
      </c>
      <c r="IE24" s="672">
        <v>47207</v>
      </c>
      <c r="IF24" s="672">
        <v>0</v>
      </c>
      <c r="IG24" s="672">
        <v>0</v>
      </c>
      <c r="IH24" s="672">
        <v>0</v>
      </c>
      <c r="II24" s="672">
        <v>0</v>
      </c>
      <c r="IJ24" s="672">
        <v>0</v>
      </c>
      <c r="IK24" s="672">
        <v>0</v>
      </c>
      <c r="IL24" s="672">
        <v>-4363414</v>
      </c>
      <c r="IM24" s="672">
        <v>0</v>
      </c>
      <c r="IN24" s="672">
        <v>-4363414</v>
      </c>
      <c r="IO24" s="672">
        <v>0</v>
      </c>
      <c r="IP24" s="672">
        <v>0</v>
      </c>
      <c r="IQ24" s="672">
        <v>0</v>
      </c>
      <c r="IR24" s="672">
        <v>0</v>
      </c>
      <c r="IS24" s="672">
        <v>0</v>
      </c>
      <c r="IT24" s="672">
        <v>0</v>
      </c>
      <c r="IU24" s="672">
        <v>0</v>
      </c>
      <c r="IV24" s="672">
        <v>0</v>
      </c>
      <c r="IW24" s="672">
        <v>0</v>
      </c>
      <c r="IX24" s="672">
        <v>0</v>
      </c>
      <c r="IY24" s="672">
        <v>0</v>
      </c>
      <c r="IZ24" s="672">
        <v>0</v>
      </c>
      <c r="JA24" s="672">
        <v>-4363414</v>
      </c>
      <c r="JB24" s="672">
        <v>0</v>
      </c>
      <c r="JC24" s="672">
        <v>-130902</v>
      </c>
      <c r="JD24" s="672">
        <v>0</v>
      </c>
      <c r="JE24" s="672">
        <v>-4494316</v>
      </c>
      <c r="JF24" s="672">
        <v>0</v>
      </c>
      <c r="JG24" s="672">
        <v>-4494316</v>
      </c>
      <c r="JH24" s="672">
        <v>0</v>
      </c>
      <c r="JI24" s="672">
        <v>0</v>
      </c>
      <c r="JJ24" s="672">
        <v>0</v>
      </c>
      <c r="JK24" s="672">
        <v>-633048</v>
      </c>
      <c r="JL24" s="672">
        <v>0</v>
      </c>
      <c r="JM24" s="672">
        <v>-633048</v>
      </c>
      <c r="JN24" s="672">
        <v>-633048</v>
      </c>
      <c r="JO24" s="672">
        <v>0</v>
      </c>
      <c r="JP24" s="672">
        <v>-31652</v>
      </c>
      <c r="JQ24" s="672">
        <v>0</v>
      </c>
      <c r="JR24" s="672">
        <v>-664700</v>
      </c>
      <c r="JS24" s="672">
        <v>0</v>
      </c>
      <c r="JT24" s="672">
        <v>-664700</v>
      </c>
      <c r="JU24" s="672">
        <v>-12558</v>
      </c>
      <c r="JV24" s="672">
        <v>0</v>
      </c>
      <c r="JW24" s="672">
        <v>-12558</v>
      </c>
      <c r="JX24" s="672">
        <v>0</v>
      </c>
      <c r="JY24" s="672">
        <v>0</v>
      </c>
      <c r="JZ24" s="672">
        <v>0</v>
      </c>
      <c r="KA24" s="672">
        <v>0</v>
      </c>
      <c r="KB24" s="672">
        <v>0</v>
      </c>
      <c r="KC24" s="672">
        <v>0</v>
      </c>
      <c r="KD24" s="672">
        <v>0</v>
      </c>
      <c r="KE24" s="672">
        <v>0</v>
      </c>
      <c r="KF24" s="672">
        <v>0</v>
      </c>
      <c r="KG24" s="672">
        <v>0</v>
      </c>
      <c r="KH24" s="672">
        <v>0</v>
      </c>
      <c r="KI24" s="672">
        <v>0</v>
      </c>
      <c r="KJ24" s="672">
        <v>0</v>
      </c>
      <c r="KK24" s="672">
        <v>0</v>
      </c>
      <c r="KL24" s="672">
        <v>0</v>
      </c>
      <c r="KM24" s="672">
        <v>0</v>
      </c>
      <c r="KN24" s="672">
        <v>0</v>
      </c>
      <c r="KO24" s="672">
        <v>0</v>
      </c>
      <c r="KP24" s="672">
        <v>-12558</v>
      </c>
      <c r="KQ24" s="672">
        <v>0</v>
      </c>
      <c r="KR24" s="672">
        <v>-3139</v>
      </c>
      <c r="KS24" s="672">
        <v>0</v>
      </c>
      <c r="KT24" s="672">
        <v>-15697</v>
      </c>
      <c r="KU24" s="672">
        <v>0</v>
      </c>
      <c r="KV24" s="672">
        <v>-15697</v>
      </c>
      <c r="KW24" s="672">
        <v>0</v>
      </c>
      <c r="KX24" s="672">
        <v>0</v>
      </c>
      <c r="KY24" s="672">
        <v>0</v>
      </c>
      <c r="KZ24" s="672">
        <v>0</v>
      </c>
      <c r="LA24" s="672">
        <v>0</v>
      </c>
      <c r="LB24" s="672">
        <v>0</v>
      </c>
      <c r="LC24" s="672">
        <v>-650081</v>
      </c>
      <c r="LD24" s="672">
        <v>0</v>
      </c>
      <c r="LE24" s="672">
        <v>-650081</v>
      </c>
      <c r="LF24" s="672">
        <v>-650081</v>
      </c>
      <c r="LG24" s="672">
        <v>0</v>
      </c>
      <c r="LH24" s="672">
        <v>-65008</v>
      </c>
      <c r="LI24" s="672">
        <v>0</v>
      </c>
      <c r="LJ24" s="672">
        <v>-715089</v>
      </c>
      <c r="LK24" s="672">
        <v>0</v>
      </c>
      <c r="LL24" s="672">
        <v>-715089</v>
      </c>
      <c r="LM24" s="672">
        <v>34825518</v>
      </c>
      <c r="LN24" s="672">
        <v>0</v>
      </c>
      <c r="LO24" s="672">
        <v>34825518</v>
      </c>
      <c r="LP24" s="672" t="s">
        <v>813</v>
      </c>
      <c r="LQ24" s="672" t="s">
        <v>260</v>
      </c>
      <c r="LR24" s="672" t="s">
        <v>1704</v>
      </c>
      <c r="LS24" s="672" t="s">
        <v>1412</v>
      </c>
    </row>
    <row r="25" spans="1:331" x14ac:dyDescent="0.25">
      <c r="A25" s="672">
        <v>19</v>
      </c>
      <c r="B25" s="672" t="s">
        <v>814</v>
      </c>
      <c r="C25" s="672" t="s">
        <v>260</v>
      </c>
      <c r="D25" s="672" t="s">
        <v>1389</v>
      </c>
      <c r="E25" s="672" t="s">
        <v>815</v>
      </c>
      <c r="F25" s="672" t="s">
        <v>2819</v>
      </c>
      <c r="G25" s="738">
        <v>45296</v>
      </c>
      <c r="H25" s="672">
        <v>113302390</v>
      </c>
      <c r="I25" s="672">
        <v>6779725</v>
      </c>
      <c r="J25" s="672">
        <v>120082115</v>
      </c>
      <c r="K25" s="672">
        <v>59622639</v>
      </c>
      <c r="L25" s="672">
        <v>3571459</v>
      </c>
      <c r="M25" s="672">
        <v>-2538000</v>
      </c>
      <c r="N25" s="672">
        <v>-218000</v>
      </c>
      <c r="O25" s="672">
        <v>57084639</v>
      </c>
      <c r="P25" s="672">
        <v>3353459</v>
      </c>
      <c r="Q25" s="672">
        <v>60438098</v>
      </c>
      <c r="R25" s="672">
        <v>-594580</v>
      </c>
      <c r="S25" s="672">
        <v>-40340</v>
      </c>
      <c r="T25" s="672">
        <v>-634920</v>
      </c>
      <c r="U25" s="672">
        <v>0</v>
      </c>
      <c r="V25" s="672">
        <v>0</v>
      </c>
      <c r="W25" s="672">
        <v>594580</v>
      </c>
      <c r="X25" s="672">
        <v>40340</v>
      </c>
      <c r="Y25" s="672">
        <v>634920</v>
      </c>
      <c r="Z25" s="672">
        <v>-8698767</v>
      </c>
      <c r="AA25" s="672">
        <v>-328337</v>
      </c>
      <c r="AB25" s="672">
        <v>-9027104</v>
      </c>
      <c r="AC25" s="672">
        <v>0</v>
      </c>
      <c r="AD25" s="672">
        <v>0</v>
      </c>
      <c r="AE25" s="672">
        <v>0</v>
      </c>
      <c r="AF25" s="672">
        <v>-3620398</v>
      </c>
      <c r="AG25" s="672">
        <v>-32254</v>
      </c>
      <c r="AH25" s="672">
        <v>-3652652</v>
      </c>
      <c r="AI25" s="672">
        <v>0</v>
      </c>
      <c r="AJ25" s="672">
        <v>0</v>
      </c>
      <c r="AK25" s="672">
        <v>0</v>
      </c>
      <c r="AL25" s="672">
        <v>0</v>
      </c>
      <c r="AM25" s="672">
        <v>0</v>
      </c>
      <c r="AN25" s="672">
        <v>0</v>
      </c>
      <c r="AO25" s="672">
        <v>-19668</v>
      </c>
      <c r="AP25" s="672">
        <v>0</v>
      </c>
      <c r="AQ25" s="672">
        <v>-19668</v>
      </c>
      <c r="AR25" s="672">
        <v>0</v>
      </c>
      <c r="AS25" s="672">
        <v>0</v>
      </c>
      <c r="AT25" s="672">
        <v>0</v>
      </c>
      <c r="AU25" s="672">
        <v>-12338833</v>
      </c>
      <c r="AV25" s="672">
        <v>-360591</v>
      </c>
      <c r="AW25" s="672">
        <v>-342000</v>
      </c>
      <c r="AX25" s="672">
        <v>-11000</v>
      </c>
      <c r="AY25" s="672">
        <v>-12680833</v>
      </c>
      <c r="AZ25" s="672">
        <v>-371591</v>
      </c>
      <c r="BA25" s="672">
        <v>-13052424</v>
      </c>
      <c r="BB25" s="672">
        <v>-10000</v>
      </c>
      <c r="BC25" s="672">
        <v>0</v>
      </c>
      <c r="BD25" s="672">
        <v>-10000</v>
      </c>
      <c r="BE25" s="672">
        <v>-1023046</v>
      </c>
      <c r="BF25" s="672">
        <v>-73055</v>
      </c>
      <c r="BG25" s="672">
        <v>-1096101</v>
      </c>
      <c r="BH25" s="672">
        <v>-1033046</v>
      </c>
      <c r="BI25" s="672">
        <v>-73055</v>
      </c>
      <c r="BJ25" s="672">
        <v>-520000</v>
      </c>
      <c r="BK25" s="672">
        <v>0</v>
      </c>
      <c r="BL25" s="672">
        <v>-1553046</v>
      </c>
      <c r="BM25" s="672">
        <v>-73055</v>
      </c>
      <c r="BN25" s="672">
        <v>-1626101</v>
      </c>
      <c r="BO25" s="672">
        <v>-4716</v>
      </c>
      <c r="BP25" s="672">
        <v>0</v>
      </c>
      <c r="BQ25" s="672">
        <v>-4716</v>
      </c>
      <c r="BR25" s="672">
        <v>-14445</v>
      </c>
      <c r="BS25" s="672">
        <v>-7286</v>
      </c>
      <c r="BT25" s="672">
        <v>-21731</v>
      </c>
      <c r="BU25" s="672">
        <v>0</v>
      </c>
      <c r="BV25" s="672">
        <v>0</v>
      </c>
      <c r="BW25" s="672">
        <v>0</v>
      </c>
      <c r="BX25" s="672">
        <v>0</v>
      </c>
      <c r="BY25" s="672">
        <v>0</v>
      </c>
      <c r="BZ25" s="672">
        <v>0</v>
      </c>
      <c r="CA25" s="672">
        <v>0</v>
      </c>
      <c r="CB25" s="672">
        <v>-210983</v>
      </c>
      <c r="CC25" s="672">
        <v>-210983</v>
      </c>
      <c r="CD25" s="672">
        <v>-210983</v>
      </c>
      <c r="CE25" s="672">
        <v>0</v>
      </c>
      <c r="CF25" s="672">
        <v>0</v>
      </c>
      <c r="CG25" s="672">
        <v>0</v>
      </c>
      <c r="CH25" s="672">
        <v>0</v>
      </c>
      <c r="CI25" s="672">
        <v>0</v>
      </c>
      <c r="CJ25" s="672">
        <v>-19161</v>
      </c>
      <c r="CK25" s="672">
        <v>-218269</v>
      </c>
      <c r="CL25" s="672">
        <v>0</v>
      </c>
      <c r="CM25" s="672">
        <v>0</v>
      </c>
      <c r="CN25" s="672">
        <v>-19161</v>
      </c>
      <c r="CO25" s="672">
        <v>-218269</v>
      </c>
      <c r="CP25" s="672">
        <v>-237430</v>
      </c>
      <c r="CQ25" s="672">
        <v>-315234</v>
      </c>
      <c r="CR25" s="672">
        <v>-5630</v>
      </c>
      <c r="CS25" s="672">
        <v>-320864</v>
      </c>
      <c r="CT25" s="672">
        <v>0</v>
      </c>
      <c r="CU25" s="672">
        <v>0</v>
      </c>
      <c r="CV25" s="672">
        <v>0</v>
      </c>
      <c r="CW25" s="672">
        <v>-7440415</v>
      </c>
      <c r="CX25" s="672">
        <v>-33986</v>
      </c>
      <c r="CY25" s="672">
        <v>-7474401</v>
      </c>
      <c r="CZ25" s="672">
        <v>-7755649</v>
      </c>
      <c r="DA25" s="672">
        <v>-39616</v>
      </c>
      <c r="DB25" s="672">
        <v>78000</v>
      </c>
      <c r="DC25" s="672">
        <v>0</v>
      </c>
      <c r="DD25" s="672">
        <v>-7677649</v>
      </c>
      <c r="DE25" s="672">
        <v>-39616</v>
      </c>
      <c r="DF25" s="672">
        <v>-7717265</v>
      </c>
      <c r="DG25" s="672">
        <v>34559370</v>
      </c>
      <c r="DH25" s="672">
        <v>2610588</v>
      </c>
      <c r="DI25" s="672">
        <v>37169958</v>
      </c>
      <c r="DJ25" s="672">
        <v>47669490</v>
      </c>
      <c r="DK25" s="672">
        <v>2771725</v>
      </c>
      <c r="DL25" s="672">
        <v>50441215</v>
      </c>
      <c r="DM25" s="672">
        <v>49.9</v>
      </c>
      <c r="DN25" s="672">
        <v>23787076</v>
      </c>
      <c r="DO25" s="672">
        <v>1383091</v>
      </c>
      <c r="DP25" s="672">
        <v>-1207000</v>
      </c>
      <c r="DQ25" s="672">
        <v>-84000</v>
      </c>
      <c r="DR25" s="672">
        <v>22580076</v>
      </c>
      <c r="DS25" s="672">
        <v>1299091</v>
      </c>
      <c r="DT25" s="672">
        <v>23879167</v>
      </c>
      <c r="DU25" s="672">
        <v>-528396</v>
      </c>
      <c r="DV25" s="672">
        <v>-30345</v>
      </c>
      <c r="DW25" s="672">
        <v>-558741</v>
      </c>
      <c r="DX25" s="672">
        <v>0</v>
      </c>
      <c r="DY25" s="672">
        <v>0</v>
      </c>
      <c r="DZ25" s="672">
        <v>528396</v>
      </c>
      <c r="EA25" s="672">
        <v>30345</v>
      </c>
      <c r="EB25" s="672">
        <v>558741</v>
      </c>
      <c r="EC25" s="672">
        <v>-8698767</v>
      </c>
      <c r="ED25" s="672">
        <v>-328337</v>
      </c>
      <c r="EE25" s="672">
        <v>-9027104</v>
      </c>
      <c r="EF25" s="672">
        <v>0</v>
      </c>
      <c r="EG25" s="672">
        <v>0</v>
      </c>
      <c r="EH25" s="672">
        <v>0</v>
      </c>
      <c r="EI25" s="672">
        <v>-520865</v>
      </c>
      <c r="EJ25" s="672">
        <v>-8230</v>
      </c>
      <c r="EK25" s="672">
        <v>-529095</v>
      </c>
      <c r="EL25" s="672">
        <v>0</v>
      </c>
      <c r="EM25" s="672">
        <v>0</v>
      </c>
      <c r="EN25" s="672">
        <v>0</v>
      </c>
      <c r="EO25" s="672">
        <v>0</v>
      </c>
      <c r="EP25" s="672">
        <v>0</v>
      </c>
      <c r="EQ25" s="672">
        <v>0</v>
      </c>
      <c r="ER25" s="672">
        <v>-19668</v>
      </c>
      <c r="ES25" s="672">
        <v>0</v>
      </c>
      <c r="ET25" s="672">
        <v>-19668</v>
      </c>
      <c r="EU25" s="672">
        <v>0</v>
      </c>
      <c r="EV25" s="672">
        <v>0</v>
      </c>
      <c r="EW25" s="672">
        <v>0</v>
      </c>
      <c r="EX25" s="672">
        <v>-9239300</v>
      </c>
      <c r="EY25" s="672">
        <v>-336567</v>
      </c>
      <c r="EZ25" s="672">
        <v>-302000</v>
      </c>
      <c r="FA25" s="672">
        <v>-11000</v>
      </c>
      <c r="FB25" s="672">
        <v>-9541300</v>
      </c>
      <c r="FC25" s="672">
        <v>-347567</v>
      </c>
      <c r="FD25" s="672">
        <v>-9888867</v>
      </c>
      <c r="FE25" s="672">
        <v>-10000</v>
      </c>
      <c r="FF25" s="672">
        <v>0</v>
      </c>
      <c r="FG25" s="672">
        <v>-10000</v>
      </c>
      <c r="FH25" s="672">
        <v>-847739</v>
      </c>
      <c r="FI25" s="672">
        <v>-73055</v>
      </c>
      <c r="FJ25" s="672">
        <v>-920794</v>
      </c>
      <c r="FK25" s="672">
        <v>-857739</v>
      </c>
      <c r="FL25" s="672">
        <v>-73055</v>
      </c>
      <c r="FM25" s="672">
        <v>0</v>
      </c>
      <c r="FN25" s="672">
        <v>0</v>
      </c>
      <c r="FO25" s="672">
        <v>-857739</v>
      </c>
      <c r="FP25" s="672">
        <v>-73055</v>
      </c>
      <c r="FQ25" s="672">
        <v>-930794</v>
      </c>
      <c r="FR25" s="672">
        <v>-4716</v>
      </c>
      <c r="FS25" s="672">
        <v>0</v>
      </c>
      <c r="FT25" s="672">
        <v>-4716</v>
      </c>
      <c r="FU25" s="672">
        <v>-14445</v>
      </c>
      <c r="FV25" s="672">
        <v>-7286</v>
      </c>
      <c r="FW25" s="672">
        <v>-21731</v>
      </c>
      <c r="FX25" s="672">
        <v>0</v>
      </c>
      <c r="FY25" s="672">
        <v>0</v>
      </c>
      <c r="FZ25" s="672">
        <v>0</v>
      </c>
      <c r="GA25" s="672">
        <v>0</v>
      </c>
      <c r="GB25" s="672">
        <v>0</v>
      </c>
      <c r="GC25" s="672">
        <v>0</v>
      </c>
      <c r="GD25" s="672">
        <v>0</v>
      </c>
      <c r="GE25" s="672">
        <v>-119116</v>
      </c>
      <c r="GF25" s="672">
        <v>-119116</v>
      </c>
      <c r="GG25" s="672">
        <v>-119116</v>
      </c>
      <c r="GH25" s="672">
        <v>0</v>
      </c>
      <c r="GI25" s="672">
        <v>0</v>
      </c>
      <c r="GJ25" s="672">
        <v>0</v>
      </c>
      <c r="GK25" s="672">
        <v>0</v>
      </c>
      <c r="GL25" s="672">
        <v>0</v>
      </c>
      <c r="GM25" s="672">
        <v>-19161</v>
      </c>
      <c r="GN25" s="672">
        <v>-126402</v>
      </c>
      <c r="GO25" s="672">
        <v>0</v>
      </c>
      <c r="GP25" s="672">
        <v>0</v>
      </c>
      <c r="GQ25" s="672">
        <v>-19161</v>
      </c>
      <c r="GR25" s="672">
        <v>-126402</v>
      </c>
      <c r="GS25" s="672">
        <v>-145563</v>
      </c>
      <c r="GT25" s="672">
        <v>-315234</v>
      </c>
      <c r="GU25" s="672">
        <v>-5630</v>
      </c>
      <c r="GV25" s="672">
        <v>-320864</v>
      </c>
      <c r="GW25" s="672">
        <v>0</v>
      </c>
      <c r="GX25" s="672">
        <v>0</v>
      </c>
      <c r="GY25" s="672">
        <v>0</v>
      </c>
      <c r="GZ25" s="672">
        <v>-3810016</v>
      </c>
      <c r="HA25" s="672">
        <v>-33986</v>
      </c>
      <c r="HB25" s="672">
        <v>-3844002</v>
      </c>
      <c r="HC25" s="672">
        <v>-4125250</v>
      </c>
      <c r="HD25" s="672">
        <v>-39616</v>
      </c>
      <c r="HE25" s="672">
        <v>40000</v>
      </c>
      <c r="HF25" s="672">
        <v>0</v>
      </c>
      <c r="HG25" s="672">
        <v>-4085250</v>
      </c>
      <c r="HH25" s="672">
        <v>-39616</v>
      </c>
      <c r="HI25" s="672">
        <v>-4124866</v>
      </c>
      <c r="HJ25" s="672">
        <v>7548230</v>
      </c>
      <c r="HK25" s="672">
        <v>682106</v>
      </c>
      <c r="HL25" s="672">
        <v>8230336</v>
      </c>
      <c r="HM25" s="672">
        <v>65632900</v>
      </c>
      <c r="HN25" s="672">
        <v>4008000</v>
      </c>
      <c r="HO25" s="672">
        <v>69640900</v>
      </c>
      <c r="HP25" s="672">
        <v>54.6</v>
      </c>
      <c r="HQ25" s="672">
        <v>35835563</v>
      </c>
      <c r="HR25" s="672">
        <v>2188368</v>
      </c>
      <c r="HS25" s="672">
        <v>-1331000</v>
      </c>
      <c r="HT25" s="672">
        <v>-134000</v>
      </c>
      <c r="HU25" s="672">
        <v>34504563</v>
      </c>
      <c r="HV25" s="672">
        <v>2054368</v>
      </c>
      <c r="HW25" s="672">
        <v>36558931</v>
      </c>
      <c r="HX25" s="672">
        <v>-66184</v>
      </c>
      <c r="HY25" s="672">
        <v>-9995</v>
      </c>
      <c r="HZ25" s="672">
        <v>-76179</v>
      </c>
      <c r="IA25" s="672">
        <v>0</v>
      </c>
      <c r="IB25" s="672">
        <v>0</v>
      </c>
      <c r="IC25" s="672">
        <v>66184</v>
      </c>
      <c r="ID25" s="672">
        <v>9995</v>
      </c>
      <c r="IE25" s="672">
        <v>76179</v>
      </c>
      <c r="IF25" s="672">
        <v>0</v>
      </c>
      <c r="IG25" s="672">
        <v>0</v>
      </c>
      <c r="IH25" s="672">
        <v>0</v>
      </c>
      <c r="II25" s="672">
        <v>0</v>
      </c>
      <c r="IJ25" s="672">
        <v>0</v>
      </c>
      <c r="IK25" s="672">
        <v>0</v>
      </c>
      <c r="IL25" s="672">
        <v>-3099533</v>
      </c>
      <c r="IM25" s="672">
        <v>-24024</v>
      </c>
      <c r="IN25" s="672">
        <v>-3123557</v>
      </c>
      <c r="IO25" s="672">
        <v>0</v>
      </c>
      <c r="IP25" s="672">
        <v>0</v>
      </c>
      <c r="IQ25" s="672">
        <v>0</v>
      </c>
      <c r="IR25" s="672">
        <v>0</v>
      </c>
      <c r="IS25" s="672">
        <v>0</v>
      </c>
      <c r="IT25" s="672">
        <v>0</v>
      </c>
      <c r="IU25" s="672">
        <v>0</v>
      </c>
      <c r="IV25" s="672">
        <v>0</v>
      </c>
      <c r="IW25" s="672">
        <v>0</v>
      </c>
      <c r="IX25" s="672">
        <v>0</v>
      </c>
      <c r="IY25" s="672">
        <v>0</v>
      </c>
      <c r="IZ25" s="672">
        <v>0</v>
      </c>
      <c r="JA25" s="672">
        <v>-3099533</v>
      </c>
      <c r="JB25" s="672">
        <v>-24024</v>
      </c>
      <c r="JC25" s="672">
        <v>-40000</v>
      </c>
      <c r="JD25" s="672">
        <v>0</v>
      </c>
      <c r="JE25" s="672">
        <v>-3139533</v>
      </c>
      <c r="JF25" s="672">
        <v>-24024</v>
      </c>
      <c r="JG25" s="672">
        <v>-3163557</v>
      </c>
      <c r="JH25" s="672">
        <v>0</v>
      </c>
      <c r="JI25" s="672">
        <v>0</v>
      </c>
      <c r="JJ25" s="672">
        <v>0</v>
      </c>
      <c r="JK25" s="672">
        <v>-175307</v>
      </c>
      <c r="JL25" s="672">
        <v>0</v>
      </c>
      <c r="JM25" s="672">
        <v>-175307</v>
      </c>
      <c r="JN25" s="672">
        <v>-175307</v>
      </c>
      <c r="JO25" s="672">
        <v>0</v>
      </c>
      <c r="JP25" s="672">
        <v>-520000</v>
      </c>
      <c r="JQ25" s="672">
        <v>0</v>
      </c>
      <c r="JR25" s="672">
        <v>-695307</v>
      </c>
      <c r="JS25" s="672">
        <v>0</v>
      </c>
      <c r="JT25" s="672">
        <v>-695307</v>
      </c>
      <c r="JU25" s="672">
        <v>0</v>
      </c>
      <c r="JV25" s="672">
        <v>0</v>
      </c>
      <c r="JW25" s="672">
        <v>0</v>
      </c>
      <c r="JX25" s="672">
        <v>0</v>
      </c>
      <c r="JY25" s="672">
        <v>0</v>
      </c>
      <c r="JZ25" s="672">
        <v>0</v>
      </c>
      <c r="KA25" s="672">
        <v>0</v>
      </c>
      <c r="KB25" s="672">
        <v>0</v>
      </c>
      <c r="KC25" s="672">
        <v>0</v>
      </c>
      <c r="KD25" s="672">
        <v>0</v>
      </c>
      <c r="KE25" s="672">
        <v>0</v>
      </c>
      <c r="KF25" s="672">
        <v>0</v>
      </c>
      <c r="KG25" s="672">
        <v>0</v>
      </c>
      <c r="KH25" s="672">
        <v>-91867</v>
      </c>
      <c r="KI25" s="672">
        <v>-91867</v>
      </c>
      <c r="KJ25" s="672">
        <v>-91867</v>
      </c>
      <c r="KK25" s="672">
        <v>0</v>
      </c>
      <c r="KL25" s="672">
        <v>0</v>
      </c>
      <c r="KM25" s="672">
        <v>0</v>
      </c>
      <c r="KN25" s="672">
        <v>0</v>
      </c>
      <c r="KO25" s="672">
        <v>0</v>
      </c>
      <c r="KP25" s="672">
        <v>0</v>
      </c>
      <c r="KQ25" s="672">
        <v>-91867</v>
      </c>
      <c r="KR25" s="672">
        <v>0</v>
      </c>
      <c r="KS25" s="672">
        <v>0</v>
      </c>
      <c r="KT25" s="672">
        <v>0</v>
      </c>
      <c r="KU25" s="672">
        <v>-91867</v>
      </c>
      <c r="KV25" s="672">
        <v>-91867</v>
      </c>
      <c r="KW25" s="672">
        <v>0</v>
      </c>
      <c r="KX25" s="672">
        <v>0</v>
      </c>
      <c r="KY25" s="672">
        <v>0</v>
      </c>
      <c r="KZ25" s="672">
        <v>0</v>
      </c>
      <c r="LA25" s="672">
        <v>0</v>
      </c>
      <c r="LB25" s="672">
        <v>0</v>
      </c>
      <c r="LC25" s="672">
        <v>-3630399</v>
      </c>
      <c r="LD25" s="672">
        <v>0</v>
      </c>
      <c r="LE25" s="672">
        <v>-3630399</v>
      </c>
      <c r="LF25" s="672">
        <v>-3630399</v>
      </c>
      <c r="LG25" s="672">
        <v>0</v>
      </c>
      <c r="LH25" s="672">
        <v>38000</v>
      </c>
      <c r="LI25" s="672">
        <v>0</v>
      </c>
      <c r="LJ25" s="672">
        <v>-3592399</v>
      </c>
      <c r="LK25" s="672">
        <v>0</v>
      </c>
      <c r="LL25" s="672">
        <v>-3592399</v>
      </c>
      <c r="LM25" s="672">
        <v>27011140</v>
      </c>
      <c r="LN25" s="672">
        <v>1928482</v>
      </c>
      <c r="LO25" s="672">
        <v>28939622</v>
      </c>
      <c r="LP25" s="672" t="s">
        <v>815</v>
      </c>
      <c r="LQ25" s="672" t="s">
        <v>260</v>
      </c>
      <c r="LR25" s="672" t="s">
        <v>1704</v>
      </c>
      <c r="LS25" s="672" t="s">
        <v>1413</v>
      </c>
    </row>
    <row r="26" spans="1:331" x14ac:dyDescent="0.25">
      <c r="A26" s="672">
        <v>20</v>
      </c>
      <c r="B26" s="672" t="s">
        <v>816</v>
      </c>
      <c r="C26" s="672" t="s">
        <v>1384</v>
      </c>
      <c r="D26" s="672" t="s">
        <v>1386</v>
      </c>
      <c r="E26" s="672" t="s">
        <v>817</v>
      </c>
      <c r="F26" s="672" t="s">
        <v>2819</v>
      </c>
      <c r="G26" s="738">
        <v>45291</v>
      </c>
      <c r="H26" s="672">
        <v>74125745</v>
      </c>
      <c r="I26" s="672">
        <v>0</v>
      </c>
      <c r="J26" s="672">
        <v>74125745</v>
      </c>
      <c r="K26" s="672">
        <v>39551223</v>
      </c>
      <c r="L26" s="672">
        <v>0</v>
      </c>
      <c r="M26" s="672">
        <v>0</v>
      </c>
      <c r="N26" s="672">
        <v>0</v>
      </c>
      <c r="O26" s="672">
        <v>39551223</v>
      </c>
      <c r="P26" s="672">
        <v>0</v>
      </c>
      <c r="Q26" s="672">
        <v>39551223</v>
      </c>
      <c r="R26" s="672">
        <v>-558819</v>
      </c>
      <c r="S26" s="672">
        <v>0</v>
      </c>
      <c r="T26" s="672">
        <v>-558819</v>
      </c>
      <c r="U26" s="672">
        <v>0</v>
      </c>
      <c r="V26" s="672">
        <v>0</v>
      </c>
      <c r="W26" s="672">
        <v>558819</v>
      </c>
      <c r="X26" s="672">
        <v>0</v>
      </c>
      <c r="Y26" s="672">
        <v>558819</v>
      </c>
      <c r="Z26" s="672">
        <v>-2340987</v>
      </c>
      <c r="AA26" s="672">
        <v>0</v>
      </c>
      <c r="AB26" s="672">
        <v>-2340987</v>
      </c>
      <c r="AC26" s="672">
        <v>-2695</v>
      </c>
      <c r="AD26" s="672">
        <v>0</v>
      </c>
      <c r="AE26" s="672">
        <v>-2695</v>
      </c>
      <c r="AF26" s="672">
        <v>-1178894</v>
      </c>
      <c r="AG26" s="672">
        <v>0</v>
      </c>
      <c r="AH26" s="672">
        <v>-1178894</v>
      </c>
      <c r="AI26" s="672">
        <v>-9940</v>
      </c>
      <c r="AJ26" s="672">
        <v>0</v>
      </c>
      <c r="AK26" s="672">
        <v>-9940</v>
      </c>
      <c r="AL26" s="672">
        <v>-13276</v>
      </c>
      <c r="AM26" s="672">
        <v>0</v>
      </c>
      <c r="AN26" s="672">
        <v>-13276</v>
      </c>
      <c r="AO26" s="672">
        <v>-536</v>
      </c>
      <c r="AP26" s="672">
        <v>0</v>
      </c>
      <c r="AQ26" s="672">
        <v>-536</v>
      </c>
      <c r="AR26" s="672">
        <v>0</v>
      </c>
      <c r="AS26" s="672">
        <v>0</v>
      </c>
      <c r="AT26" s="672">
        <v>0</v>
      </c>
      <c r="AU26" s="672">
        <v>-3543633</v>
      </c>
      <c r="AV26" s="672">
        <v>0</v>
      </c>
      <c r="AW26" s="672">
        <v>0</v>
      </c>
      <c r="AX26" s="672">
        <v>0</v>
      </c>
      <c r="AY26" s="672">
        <v>-3543633</v>
      </c>
      <c r="AZ26" s="672">
        <v>0</v>
      </c>
      <c r="BA26" s="672">
        <v>-3543633</v>
      </c>
      <c r="BB26" s="672">
        <v>0</v>
      </c>
      <c r="BC26" s="672">
        <v>0</v>
      </c>
      <c r="BD26" s="672">
        <v>0</v>
      </c>
      <c r="BE26" s="672">
        <v>-246268</v>
      </c>
      <c r="BF26" s="672">
        <v>0</v>
      </c>
      <c r="BG26" s="672">
        <v>-246268</v>
      </c>
      <c r="BH26" s="672">
        <v>-246268</v>
      </c>
      <c r="BI26" s="672">
        <v>0</v>
      </c>
      <c r="BJ26" s="672">
        <v>0</v>
      </c>
      <c r="BK26" s="672">
        <v>0</v>
      </c>
      <c r="BL26" s="672">
        <v>-246268</v>
      </c>
      <c r="BM26" s="672">
        <v>0</v>
      </c>
      <c r="BN26" s="672">
        <v>-246268</v>
      </c>
      <c r="BO26" s="672">
        <v>-1009</v>
      </c>
      <c r="BP26" s="672">
        <v>0</v>
      </c>
      <c r="BQ26" s="672">
        <v>-1009</v>
      </c>
      <c r="BR26" s="672">
        <v>-14979</v>
      </c>
      <c r="BS26" s="672">
        <v>0</v>
      </c>
      <c r="BT26" s="672">
        <v>-14979</v>
      </c>
      <c r="BU26" s="672">
        <v>0</v>
      </c>
      <c r="BV26" s="672">
        <v>0</v>
      </c>
      <c r="BW26" s="672">
        <v>0</v>
      </c>
      <c r="BX26" s="672">
        <v>0</v>
      </c>
      <c r="BY26" s="672">
        <v>0</v>
      </c>
      <c r="BZ26" s="672">
        <v>0</v>
      </c>
      <c r="CA26" s="672">
        <v>0</v>
      </c>
      <c r="CB26" s="672">
        <v>0</v>
      </c>
      <c r="CC26" s="672">
        <v>0</v>
      </c>
      <c r="CD26" s="672">
        <v>0</v>
      </c>
      <c r="CE26" s="672">
        <v>0</v>
      </c>
      <c r="CF26" s="672">
        <v>0</v>
      </c>
      <c r="CG26" s="672">
        <v>0</v>
      </c>
      <c r="CH26" s="672">
        <v>0</v>
      </c>
      <c r="CI26" s="672">
        <v>0</v>
      </c>
      <c r="CJ26" s="672">
        <v>-15988</v>
      </c>
      <c r="CK26" s="672">
        <v>0</v>
      </c>
      <c r="CL26" s="672">
        <v>0</v>
      </c>
      <c r="CM26" s="672">
        <v>0</v>
      </c>
      <c r="CN26" s="672">
        <v>-15988</v>
      </c>
      <c r="CO26" s="672">
        <v>0</v>
      </c>
      <c r="CP26" s="672">
        <v>-15988</v>
      </c>
      <c r="CQ26" s="672">
        <v>-188711</v>
      </c>
      <c r="CR26" s="672">
        <v>0</v>
      </c>
      <c r="CS26" s="672">
        <v>-188711</v>
      </c>
      <c r="CT26" s="672">
        <v>0</v>
      </c>
      <c r="CU26" s="672">
        <v>0</v>
      </c>
      <c r="CV26" s="672">
        <v>0</v>
      </c>
      <c r="CW26" s="672">
        <v>-1011095</v>
      </c>
      <c r="CX26" s="672">
        <v>0</v>
      </c>
      <c r="CY26" s="672">
        <v>-1011095</v>
      </c>
      <c r="CZ26" s="672">
        <v>-1199806</v>
      </c>
      <c r="DA26" s="672">
        <v>0</v>
      </c>
      <c r="DB26" s="672">
        <v>0</v>
      </c>
      <c r="DC26" s="672">
        <v>0</v>
      </c>
      <c r="DD26" s="672">
        <v>-1199806</v>
      </c>
      <c r="DE26" s="672">
        <v>0</v>
      </c>
      <c r="DF26" s="672">
        <v>-1199806</v>
      </c>
      <c r="DG26" s="672">
        <v>33986709</v>
      </c>
      <c r="DH26" s="672">
        <v>0</v>
      </c>
      <c r="DI26" s="672">
        <v>33986709</v>
      </c>
      <c r="DJ26" s="672">
        <v>19604995</v>
      </c>
      <c r="DK26" s="672">
        <v>0</v>
      </c>
      <c r="DL26" s="672">
        <v>19604995</v>
      </c>
      <c r="DM26" s="672">
        <v>49.9</v>
      </c>
      <c r="DN26" s="672">
        <v>9782893</v>
      </c>
      <c r="DO26" s="672">
        <v>0</v>
      </c>
      <c r="DP26" s="672">
        <v>0</v>
      </c>
      <c r="DQ26" s="672">
        <v>0</v>
      </c>
      <c r="DR26" s="672">
        <v>9782893</v>
      </c>
      <c r="DS26" s="672">
        <v>0</v>
      </c>
      <c r="DT26" s="672">
        <v>9782893</v>
      </c>
      <c r="DU26" s="672">
        <v>-523075</v>
      </c>
      <c r="DV26" s="672">
        <v>0</v>
      </c>
      <c r="DW26" s="672">
        <v>-523075</v>
      </c>
      <c r="DX26" s="672">
        <v>0</v>
      </c>
      <c r="DY26" s="672">
        <v>0</v>
      </c>
      <c r="DZ26" s="672">
        <v>523075</v>
      </c>
      <c r="EA26" s="672">
        <v>0</v>
      </c>
      <c r="EB26" s="672">
        <v>523075</v>
      </c>
      <c r="EC26" s="672">
        <v>-2340987</v>
      </c>
      <c r="ED26" s="672">
        <v>0</v>
      </c>
      <c r="EE26" s="672">
        <v>-2340987</v>
      </c>
      <c r="EF26" s="672">
        <v>-2695</v>
      </c>
      <c r="EG26" s="672">
        <v>0</v>
      </c>
      <c r="EH26" s="672">
        <v>-2695</v>
      </c>
      <c r="EI26" s="672">
        <v>-222520</v>
      </c>
      <c r="EJ26" s="672">
        <v>0</v>
      </c>
      <c r="EK26" s="672">
        <v>-222520</v>
      </c>
      <c r="EL26" s="672">
        <v>-9940</v>
      </c>
      <c r="EM26" s="672">
        <v>0</v>
      </c>
      <c r="EN26" s="672">
        <v>-9940</v>
      </c>
      <c r="EO26" s="672">
        <v>-13276</v>
      </c>
      <c r="EP26" s="672">
        <v>0</v>
      </c>
      <c r="EQ26" s="672">
        <v>-13276</v>
      </c>
      <c r="ER26" s="672">
        <v>-536</v>
      </c>
      <c r="ES26" s="672">
        <v>0</v>
      </c>
      <c r="ET26" s="672">
        <v>-536</v>
      </c>
      <c r="EU26" s="672">
        <v>0</v>
      </c>
      <c r="EV26" s="672">
        <v>0</v>
      </c>
      <c r="EW26" s="672">
        <v>0</v>
      </c>
      <c r="EX26" s="672">
        <v>-2587259</v>
      </c>
      <c r="EY26" s="672">
        <v>0</v>
      </c>
      <c r="EZ26" s="672">
        <v>0</v>
      </c>
      <c r="FA26" s="672">
        <v>0</v>
      </c>
      <c r="FB26" s="672">
        <v>-2587259</v>
      </c>
      <c r="FC26" s="672">
        <v>0</v>
      </c>
      <c r="FD26" s="672">
        <v>-2587259</v>
      </c>
      <c r="FE26" s="672">
        <v>0</v>
      </c>
      <c r="FF26" s="672">
        <v>0</v>
      </c>
      <c r="FG26" s="672">
        <v>0</v>
      </c>
      <c r="FH26" s="672">
        <v>-246268</v>
      </c>
      <c r="FI26" s="672">
        <v>0</v>
      </c>
      <c r="FJ26" s="672">
        <v>-246268</v>
      </c>
      <c r="FK26" s="672">
        <v>-246268</v>
      </c>
      <c r="FL26" s="672">
        <v>0</v>
      </c>
      <c r="FM26" s="672">
        <v>0</v>
      </c>
      <c r="FN26" s="672">
        <v>0</v>
      </c>
      <c r="FO26" s="672">
        <v>-246268</v>
      </c>
      <c r="FP26" s="672">
        <v>0</v>
      </c>
      <c r="FQ26" s="672">
        <v>-246268</v>
      </c>
      <c r="FR26" s="672">
        <v>-1009</v>
      </c>
      <c r="FS26" s="672">
        <v>0</v>
      </c>
      <c r="FT26" s="672">
        <v>-1009</v>
      </c>
      <c r="FU26" s="672">
        <v>-14979</v>
      </c>
      <c r="FV26" s="672">
        <v>0</v>
      </c>
      <c r="FW26" s="672">
        <v>-14979</v>
      </c>
      <c r="FX26" s="672">
        <v>0</v>
      </c>
      <c r="FY26" s="672">
        <v>0</v>
      </c>
      <c r="FZ26" s="672">
        <v>0</v>
      </c>
      <c r="GA26" s="672">
        <v>0</v>
      </c>
      <c r="GB26" s="672">
        <v>0</v>
      </c>
      <c r="GC26" s="672">
        <v>0</v>
      </c>
      <c r="GD26" s="672">
        <v>0</v>
      </c>
      <c r="GE26" s="672">
        <v>0</v>
      </c>
      <c r="GF26" s="672">
        <v>0</v>
      </c>
      <c r="GG26" s="672">
        <v>0</v>
      </c>
      <c r="GH26" s="672">
        <v>0</v>
      </c>
      <c r="GI26" s="672">
        <v>0</v>
      </c>
      <c r="GJ26" s="672">
        <v>0</v>
      </c>
      <c r="GK26" s="672">
        <v>0</v>
      </c>
      <c r="GL26" s="672">
        <v>0</v>
      </c>
      <c r="GM26" s="672">
        <v>-15988</v>
      </c>
      <c r="GN26" s="672">
        <v>0</v>
      </c>
      <c r="GO26" s="672">
        <v>0</v>
      </c>
      <c r="GP26" s="672">
        <v>0</v>
      </c>
      <c r="GQ26" s="672">
        <v>-15988</v>
      </c>
      <c r="GR26" s="672">
        <v>0</v>
      </c>
      <c r="GS26" s="672">
        <v>-15988</v>
      </c>
      <c r="GT26" s="672">
        <v>-188711</v>
      </c>
      <c r="GU26" s="672">
        <v>0</v>
      </c>
      <c r="GV26" s="672">
        <v>-188711</v>
      </c>
      <c r="GW26" s="672">
        <v>0</v>
      </c>
      <c r="GX26" s="672">
        <v>0</v>
      </c>
      <c r="GY26" s="672">
        <v>0</v>
      </c>
      <c r="GZ26" s="672">
        <v>-599938</v>
      </c>
      <c r="HA26" s="672">
        <v>0</v>
      </c>
      <c r="HB26" s="672">
        <v>-599938</v>
      </c>
      <c r="HC26" s="672">
        <v>-788649</v>
      </c>
      <c r="HD26" s="672">
        <v>0</v>
      </c>
      <c r="HE26" s="672">
        <v>0</v>
      </c>
      <c r="HF26" s="672">
        <v>0</v>
      </c>
      <c r="HG26" s="672">
        <v>-788649</v>
      </c>
      <c r="HH26" s="672">
        <v>0</v>
      </c>
      <c r="HI26" s="672">
        <v>-788649</v>
      </c>
      <c r="HJ26" s="672">
        <v>5621654</v>
      </c>
      <c r="HK26" s="672">
        <v>0</v>
      </c>
      <c r="HL26" s="672">
        <v>5621654</v>
      </c>
      <c r="HM26" s="672">
        <v>54520750</v>
      </c>
      <c r="HN26" s="672">
        <v>0</v>
      </c>
      <c r="HO26" s="672">
        <v>54520750</v>
      </c>
      <c r="HP26" s="672">
        <v>54.6</v>
      </c>
      <c r="HQ26" s="672">
        <v>29768330</v>
      </c>
      <c r="HR26" s="672">
        <v>0</v>
      </c>
      <c r="HS26" s="672">
        <v>0</v>
      </c>
      <c r="HT26" s="672">
        <v>0</v>
      </c>
      <c r="HU26" s="672">
        <v>29768330</v>
      </c>
      <c r="HV26" s="672">
        <v>0</v>
      </c>
      <c r="HW26" s="672">
        <v>29768330</v>
      </c>
      <c r="HX26" s="672">
        <v>-35744</v>
      </c>
      <c r="HY26" s="672">
        <v>0</v>
      </c>
      <c r="HZ26" s="672">
        <v>-35744</v>
      </c>
      <c r="IA26" s="672">
        <v>0</v>
      </c>
      <c r="IB26" s="672">
        <v>0</v>
      </c>
      <c r="IC26" s="672">
        <v>35744</v>
      </c>
      <c r="ID26" s="672">
        <v>0</v>
      </c>
      <c r="IE26" s="672">
        <v>35744</v>
      </c>
      <c r="IF26" s="672">
        <v>0</v>
      </c>
      <c r="IG26" s="672">
        <v>0</v>
      </c>
      <c r="IH26" s="672">
        <v>0</v>
      </c>
      <c r="II26" s="672">
        <v>0</v>
      </c>
      <c r="IJ26" s="672">
        <v>0</v>
      </c>
      <c r="IK26" s="672">
        <v>0</v>
      </c>
      <c r="IL26" s="672">
        <v>-956374</v>
      </c>
      <c r="IM26" s="672">
        <v>0</v>
      </c>
      <c r="IN26" s="672">
        <v>-956374</v>
      </c>
      <c r="IO26" s="672">
        <v>0</v>
      </c>
      <c r="IP26" s="672">
        <v>0</v>
      </c>
      <c r="IQ26" s="672">
        <v>0</v>
      </c>
      <c r="IR26" s="672">
        <v>0</v>
      </c>
      <c r="IS26" s="672">
        <v>0</v>
      </c>
      <c r="IT26" s="672">
        <v>0</v>
      </c>
      <c r="IU26" s="672">
        <v>0</v>
      </c>
      <c r="IV26" s="672">
        <v>0</v>
      </c>
      <c r="IW26" s="672">
        <v>0</v>
      </c>
      <c r="IX26" s="672">
        <v>0</v>
      </c>
      <c r="IY26" s="672">
        <v>0</v>
      </c>
      <c r="IZ26" s="672">
        <v>0</v>
      </c>
      <c r="JA26" s="672">
        <v>-956374</v>
      </c>
      <c r="JB26" s="672">
        <v>0</v>
      </c>
      <c r="JC26" s="672">
        <v>0</v>
      </c>
      <c r="JD26" s="672">
        <v>0</v>
      </c>
      <c r="JE26" s="672">
        <v>-956374</v>
      </c>
      <c r="JF26" s="672">
        <v>0</v>
      </c>
      <c r="JG26" s="672">
        <v>-956374</v>
      </c>
      <c r="JH26" s="672">
        <v>0</v>
      </c>
      <c r="JI26" s="672">
        <v>0</v>
      </c>
      <c r="JJ26" s="672">
        <v>0</v>
      </c>
      <c r="JK26" s="672">
        <v>0</v>
      </c>
      <c r="JL26" s="672">
        <v>0</v>
      </c>
      <c r="JM26" s="672">
        <v>0</v>
      </c>
      <c r="JN26" s="672">
        <v>0</v>
      </c>
      <c r="JO26" s="672">
        <v>0</v>
      </c>
      <c r="JP26" s="672">
        <v>0</v>
      </c>
      <c r="JQ26" s="672">
        <v>0</v>
      </c>
      <c r="JR26" s="672">
        <v>0</v>
      </c>
      <c r="JS26" s="672">
        <v>0</v>
      </c>
      <c r="JT26" s="672">
        <v>0</v>
      </c>
      <c r="JU26" s="672">
        <v>0</v>
      </c>
      <c r="JV26" s="672">
        <v>0</v>
      </c>
      <c r="JW26" s="672">
        <v>0</v>
      </c>
      <c r="JX26" s="672">
        <v>0</v>
      </c>
      <c r="JY26" s="672">
        <v>0</v>
      </c>
      <c r="JZ26" s="672">
        <v>0</v>
      </c>
      <c r="KA26" s="672">
        <v>0</v>
      </c>
      <c r="KB26" s="672">
        <v>0</v>
      </c>
      <c r="KC26" s="672">
        <v>0</v>
      </c>
      <c r="KD26" s="672">
        <v>0</v>
      </c>
      <c r="KE26" s="672">
        <v>0</v>
      </c>
      <c r="KF26" s="672">
        <v>0</v>
      </c>
      <c r="KG26" s="672">
        <v>0</v>
      </c>
      <c r="KH26" s="672">
        <v>0</v>
      </c>
      <c r="KI26" s="672">
        <v>0</v>
      </c>
      <c r="KJ26" s="672">
        <v>0</v>
      </c>
      <c r="KK26" s="672">
        <v>0</v>
      </c>
      <c r="KL26" s="672">
        <v>0</v>
      </c>
      <c r="KM26" s="672">
        <v>0</v>
      </c>
      <c r="KN26" s="672">
        <v>0</v>
      </c>
      <c r="KO26" s="672">
        <v>0</v>
      </c>
      <c r="KP26" s="672">
        <v>0</v>
      </c>
      <c r="KQ26" s="672">
        <v>0</v>
      </c>
      <c r="KR26" s="672">
        <v>0</v>
      </c>
      <c r="KS26" s="672">
        <v>0</v>
      </c>
      <c r="KT26" s="672">
        <v>0</v>
      </c>
      <c r="KU26" s="672">
        <v>0</v>
      </c>
      <c r="KV26" s="672">
        <v>0</v>
      </c>
      <c r="KW26" s="672">
        <v>0</v>
      </c>
      <c r="KX26" s="672">
        <v>0</v>
      </c>
      <c r="KY26" s="672">
        <v>0</v>
      </c>
      <c r="KZ26" s="672">
        <v>0</v>
      </c>
      <c r="LA26" s="672">
        <v>0</v>
      </c>
      <c r="LB26" s="672">
        <v>0</v>
      </c>
      <c r="LC26" s="672">
        <v>-411157</v>
      </c>
      <c r="LD26" s="672">
        <v>0</v>
      </c>
      <c r="LE26" s="672">
        <v>-411157</v>
      </c>
      <c r="LF26" s="672">
        <v>-411157</v>
      </c>
      <c r="LG26" s="672">
        <v>0</v>
      </c>
      <c r="LH26" s="672">
        <v>0</v>
      </c>
      <c r="LI26" s="672">
        <v>0</v>
      </c>
      <c r="LJ26" s="672">
        <v>-411157</v>
      </c>
      <c r="LK26" s="672">
        <v>0</v>
      </c>
      <c r="LL26" s="672">
        <v>-411157</v>
      </c>
      <c r="LM26" s="672">
        <v>28365055</v>
      </c>
      <c r="LN26" s="672">
        <v>0</v>
      </c>
      <c r="LO26" s="672">
        <v>28365055</v>
      </c>
      <c r="LP26" s="672" t="s">
        <v>817</v>
      </c>
      <c r="LQ26" s="672" t="s">
        <v>771</v>
      </c>
      <c r="LR26" s="672" t="s">
        <v>1694</v>
      </c>
      <c r="LS26" s="672" t="s">
        <v>1414</v>
      </c>
    </row>
    <row r="27" spans="1:331" x14ac:dyDescent="0.25">
      <c r="A27" s="672">
        <v>21</v>
      </c>
      <c r="B27" s="672" t="s">
        <v>818</v>
      </c>
      <c r="C27" s="672" t="s">
        <v>1401</v>
      </c>
      <c r="D27" s="672" t="s">
        <v>1389</v>
      </c>
      <c r="E27" s="672" t="s">
        <v>819</v>
      </c>
      <c r="F27" s="672" t="s">
        <v>2818</v>
      </c>
      <c r="G27" s="738">
        <v>45299</v>
      </c>
      <c r="H27" s="672">
        <v>249303387</v>
      </c>
      <c r="I27" s="672">
        <v>0</v>
      </c>
      <c r="J27" s="672">
        <v>249303387</v>
      </c>
      <c r="K27" s="672">
        <v>131869351</v>
      </c>
      <c r="L27" s="672">
        <v>0</v>
      </c>
      <c r="M27" s="672">
        <v>0</v>
      </c>
      <c r="N27" s="672">
        <v>0</v>
      </c>
      <c r="O27" s="672">
        <v>131869351</v>
      </c>
      <c r="P27" s="672">
        <v>0</v>
      </c>
      <c r="Q27" s="672">
        <v>131869351</v>
      </c>
      <c r="R27" s="672">
        <v>-2048000</v>
      </c>
      <c r="S27" s="672">
        <v>0</v>
      </c>
      <c r="T27" s="672">
        <v>-2048000</v>
      </c>
      <c r="U27" s="672">
        <v>0</v>
      </c>
      <c r="V27" s="672">
        <v>0</v>
      </c>
      <c r="W27" s="672">
        <v>2048000</v>
      </c>
      <c r="X27" s="672">
        <v>0</v>
      </c>
      <c r="Y27" s="672">
        <v>2048000</v>
      </c>
      <c r="Z27" s="672">
        <v>-14090000</v>
      </c>
      <c r="AA27" s="672">
        <v>0</v>
      </c>
      <c r="AB27" s="672">
        <v>-14090000</v>
      </c>
      <c r="AC27" s="672">
        <v>0</v>
      </c>
      <c r="AD27" s="672">
        <v>0</v>
      </c>
      <c r="AE27" s="672">
        <v>0</v>
      </c>
      <c r="AF27" s="672">
        <v>-8700000</v>
      </c>
      <c r="AG27" s="672">
        <v>0</v>
      </c>
      <c r="AH27" s="672">
        <v>-8700000</v>
      </c>
      <c r="AI27" s="672">
        <v>-100000</v>
      </c>
      <c r="AJ27" s="672">
        <v>0</v>
      </c>
      <c r="AK27" s="672">
        <v>-100000</v>
      </c>
      <c r="AL27" s="672">
        <v>0</v>
      </c>
      <c r="AM27" s="672">
        <v>0</v>
      </c>
      <c r="AN27" s="672">
        <v>0</v>
      </c>
      <c r="AO27" s="672">
        <v>0</v>
      </c>
      <c r="AP27" s="672">
        <v>0</v>
      </c>
      <c r="AQ27" s="672">
        <v>0</v>
      </c>
      <c r="AR27" s="672">
        <v>0</v>
      </c>
      <c r="AS27" s="672">
        <v>0</v>
      </c>
      <c r="AT27" s="672">
        <v>0</v>
      </c>
      <c r="AU27" s="672">
        <v>-22890000</v>
      </c>
      <c r="AV27" s="672">
        <v>0</v>
      </c>
      <c r="AW27" s="672">
        <v>0</v>
      </c>
      <c r="AX27" s="672">
        <v>0</v>
      </c>
      <c r="AY27" s="672">
        <v>-22890000</v>
      </c>
      <c r="AZ27" s="672">
        <v>0</v>
      </c>
      <c r="BA27" s="672">
        <v>-22890000</v>
      </c>
      <c r="BB27" s="672">
        <v>-10000</v>
      </c>
      <c r="BC27" s="672">
        <v>0</v>
      </c>
      <c r="BD27" s="672">
        <v>-10000</v>
      </c>
      <c r="BE27" s="672">
        <v>-3920000</v>
      </c>
      <c r="BF27" s="672">
        <v>0</v>
      </c>
      <c r="BG27" s="672">
        <v>-3920000</v>
      </c>
      <c r="BH27" s="672">
        <v>-3930000</v>
      </c>
      <c r="BI27" s="672">
        <v>0</v>
      </c>
      <c r="BJ27" s="672">
        <v>0</v>
      </c>
      <c r="BK27" s="672">
        <v>0</v>
      </c>
      <c r="BL27" s="672">
        <v>-3930000</v>
      </c>
      <c r="BM27" s="672">
        <v>0</v>
      </c>
      <c r="BN27" s="672">
        <v>-3930000</v>
      </c>
      <c r="BO27" s="672">
        <v>-760000</v>
      </c>
      <c r="BP27" s="672">
        <v>0</v>
      </c>
      <c r="BQ27" s="672">
        <v>-760000</v>
      </c>
      <c r="BR27" s="672">
        <v>-160000</v>
      </c>
      <c r="BS27" s="672">
        <v>0</v>
      </c>
      <c r="BT27" s="672">
        <v>-160000</v>
      </c>
      <c r="BU27" s="672">
        <v>-5000</v>
      </c>
      <c r="BV27" s="672">
        <v>0</v>
      </c>
      <c r="BW27" s="672">
        <v>-5000</v>
      </c>
      <c r="BX27" s="672">
        <v>0</v>
      </c>
      <c r="BY27" s="672">
        <v>0</v>
      </c>
      <c r="BZ27" s="672">
        <v>0</v>
      </c>
      <c r="CA27" s="672">
        <v>0</v>
      </c>
      <c r="CB27" s="672">
        <v>0</v>
      </c>
      <c r="CC27" s="672">
        <v>0</v>
      </c>
      <c r="CD27" s="672">
        <v>0</v>
      </c>
      <c r="CE27" s="672">
        <v>0</v>
      </c>
      <c r="CF27" s="672">
        <v>0</v>
      </c>
      <c r="CG27" s="672">
        <v>0</v>
      </c>
      <c r="CH27" s="672">
        <v>0</v>
      </c>
      <c r="CI27" s="672">
        <v>0</v>
      </c>
      <c r="CJ27" s="672">
        <v>-925000</v>
      </c>
      <c r="CK27" s="672">
        <v>0</v>
      </c>
      <c r="CL27" s="672">
        <v>0</v>
      </c>
      <c r="CM27" s="672">
        <v>0</v>
      </c>
      <c r="CN27" s="672">
        <v>-925000</v>
      </c>
      <c r="CO27" s="672">
        <v>0</v>
      </c>
      <c r="CP27" s="672">
        <v>-925000</v>
      </c>
      <c r="CQ27" s="672">
        <v>-980312</v>
      </c>
      <c r="CR27" s="672">
        <v>0</v>
      </c>
      <c r="CS27" s="672">
        <v>-980312</v>
      </c>
      <c r="CT27" s="672">
        <v>-1500</v>
      </c>
      <c r="CU27" s="672">
        <v>0</v>
      </c>
      <c r="CV27" s="672">
        <v>-1500</v>
      </c>
      <c r="CW27" s="672">
        <v>-4580139</v>
      </c>
      <c r="CX27" s="672">
        <v>0</v>
      </c>
      <c r="CY27" s="672">
        <v>-4580139</v>
      </c>
      <c r="CZ27" s="672">
        <v>-5561951</v>
      </c>
      <c r="DA27" s="672">
        <v>0</v>
      </c>
      <c r="DB27" s="672">
        <v>0</v>
      </c>
      <c r="DC27" s="672">
        <v>0</v>
      </c>
      <c r="DD27" s="672">
        <v>-5561951</v>
      </c>
      <c r="DE27" s="672">
        <v>0</v>
      </c>
      <c r="DF27" s="672">
        <v>-5561951</v>
      </c>
      <c r="DG27" s="672">
        <v>96514400</v>
      </c>
      <c r="DH27" s="672">
        <v>0</v>
      </c>
      <c r="DI27" s="672">
        <v>96514400</v>
      </c>
      <c r="DJ27" s="672">
        <v>90431887</v>
      </c>
      <c r="DK27" s="672">
        <v>0</v>
      </c>
      <c r="DL27" s="672">
        <v>90431887</v>
      </c>
      <c r="DM27" s="672">
        <v>49.9</v>
      </c>
      <c r="DN27" s="672">
        <v>45125512</v>
      </c>
      <c r="DO27" s="672">
        <v>0</v>
      </c>
      <c r="DP27" s="672">
        <v>0</v>
      </c>
      <c r="DQ27" s="672">
        <v>0</v>
      </c>
      <c r="DR27" s="672">
        <v>45125512</v>
      </c>
      <c r="DS27" s="672">
        <v>0</v>
      </c>
      <c r="DT27" s="672">
        <v>45125512</v>
      </c>
      <c r="DU27" s="672">
        <v>-2048000</v>
      </c>
      <c r="DV27" s="672">
        <v>0</v>
      </c>
      <c r="DW27" s="672">
        <v>-2048000</v>
      </c>
      <c r="DX27" s="672">
        <v>0</v>
      </c>
      <c r="DY27" s="672">
        <v>0</v>
      </c>
      <c r="DZ27" s="672">
        <v>2048000</v>
      </c>
      <c r="EA27" s="672">
        <v>0</v>
      </c>
      <c r="EB27" s="672">
        <v>2048000</v>
      </c>
      <c r="EC27" s="672">
        <v>-14090000</v>
      </c>
      <c r="ED27" s="672">
        <v>0</v>
      </c>
      <c r="EE27" s="672">
        <v>-14090000</v>
      </c>
      <c r="EF27" s="672">
        <v>0</v>
      </c>
      <c r="EG27" s="672">
        <v>0</v>
      </c>
      <c r="EH27" s="672">
        <v>0</v>
      </c>
      <c r="EI27" s="672">
        <v>-8700000</v>
      </c>
      <c r="EJ27" s="672">
        <v>0</v>
      </c>
      <c r="EK27" s="672">
        <v>-8700000</v>
      </c>
      <c r="EL27" s="672">
        <v>-100000</v>
      </c>
      <c r="EM27" s="672">
        <v>0</v>
      </c>
      <c r="EN27" s="672">
        <v>-100000</v>
      </c>
      <c r="EO27" s="672">
        <v>0</v>
      </c>
      <c r="EP27" s="672">
        <v>0</v>
      </c>
      <c r="EQ27" s="672">
        <v>0</v>
      </c>
      <c r="ER27" s="672">
        <v>0</v>
      </c>
      <c r="ES27" s="672">
        <v>0</v>
      </c>
      <c r="ET27" s="672">
        <v>0</v>
      </c>
      <c r="EU27" s="672">
        <v>0</v>
      </c>
      <c r="EV27" s="672">
        <v>0</v>
      </c>
      <c r="EW27" s="672">
        <v>0</v>
      </c>
      <c r="EX27" s="672">
        <v>-22890000</v>
      </c>
      <c r="EY27" s="672">
        <v>0</v>
      </c>
      <c r="EZ27" s="672">
        <v>0</v>
      </c>
      <c r="FA27" s="672">
        <v>0</v>
      </c>
      <c r="FB27" s="672">
        <v>-22890000</v>
      </c>
      <c r="FC27" s="672">
        <v>0</v>
      </c>
      <c r="FD27" s="672">
        <v>-22890000</v>
      </c>
      <c r="FE27" s="672">
        <v>-10000</v>
      </c>
      <c r="FF27" s="672">
        <v>0</v>
      </c>
      <c r="FG27" s="672">
        <v>-10000</v>
      </c>
      <c r="FH27" s="672">
        <v>-3920000</v>
      </c>
      <c r="FI27" s="672">
        <v>0</v>
      </c>
      <c r="FJ27" s="672">
        <v>-3920000</v>
      </c>
      <c r="FK27" s="672">
        <v>-3930000</v>
      </c>
      <c r="FL27" s="672">
        <v>0</v>
      </c>
      <c r="FM27" s="672">
        <v>0</v>
      </c>
      <c r="FN27" s="672">
        <v>0</v>
      </c>
      <c r="FO27" s="672">
        <v>-3930000</v>
      </c>
      <c r="FP27" s="672">
        <v>0</v>
      </c>
      <c r="FQ27" s="672">
        <v>-3930000</v>
      </c>
      <c r="FR27" s="672">
        <v>-760000</v>
      </c>
      <c r="FS27" s="672">
        <v>0</v>
      </c>
      <c r="FT27" s="672">
        <v>-760000</v>
      </c>
      <c r="FU27" s="672">
        <v>-160000</v>
      </c>
      <c r="FV27" s="672">
        <v>0</v>
      </c>
      <c r="FW27" s="672">
        <v>-160000</v>
      </c>
      <c r="FX27" s="672">
        <v>-5000</v>
      </c>
      <c r="FY27" s="672">
        <v>0</v>
      </c>
      <c r="FZ27" s="672">
        <v>-5000</v>
      </c>
      <c r="GA27" s="672">
        <v>0</v>
      </c>
      <c r="GB27" s="672">
        <v>0</v>
      </c>
      <c r="GC27" s="672">
        <v>0</v>
      </c>
      <c r="GD27" s="672">
        <v>0</v>
      </c>
      <c r="GE27" s="672">
        <v>0</v>
      </c>
      <c r="GF27" s="672">
        <v>0</v>
      </c>
      <c r="GG27" s="672">
        <v>0</v>
      </c>
      <c r="GH27" s="672">
        <v>0</v>
      </c>
      <c r="GI27" s="672">
        <v>0</v>
      </c>
      <c r="GJ27" s="672">
        <v>0</v>
      </c>
      <c r="GK27" s="672">
        <v>0</v>
      </c>
      <c r="GL27" s="672">
        <v>0</v>
      </c>
      <c r="GM27" s="672">
        <v>-925000</v>
      </c>
      <c r="GN27" s="672">
        <v>0</v>
      </c>
      <c r="GO27" s="672">
        <v>0</v>
      </c>
      <c r="GP27" s="672">
        <v>0</v>
      </c>
      <c r="GQ27" s="672">
        <v>-925000</v>
      </c>
      <c r="GR27" s="672">
        <v>0</v>
      </c>
      <c r="GS27" s="672">
        <v>-925000</v>
      </c>
      <c r="GT27" s="672">
        <v>-980312</v>
      </c>
      <c r="GU27" s="672">
        <v>0</v>
      </c>
      <c r="GV27" s="672">
        <v>-980312</v>
      </c>
      <c r="GW27" s="672">
        <v>-1500</v>
      </c>
      <c r="GX27" s="672">
        <v>0</v>
      </c>
      <c r="GY27" s="672">
        <v>-1500</v>
      </c>
      <c r="GZ27" s="672">
        <v>-4580139</v>
      </c>
      <c r="HA27" s="672">
        <v>0</v>
      </c>
      <c r="HB27" s="672">
        <v>-4580139</v>
      </c>
      <c r="HC27" s="672">
        <v>-5561951</v>
      </c>
      <c r="HD27" s="672">
        <v>0</v>
      </c>
      <c r="HE27" s="672">
        <v>0</v>
      </c>
      <c r="HF27" s="672">
        <v>0</v>
      </c>
      <c r="HG27" s="672">
        <v>-5561951</v>
      </c>
      <c r="HH27" s="672">
        <v>0</v>
      </c>
      <c r="HI27" s="672">
        <v>-5561951</v>
      </c>
      <c r="HJ27" s="672">
        <v>9770561</v>
      </c>
      <c r="HK27" s="672">
        <v>0</v>
      </c>
      <c r="HL27" s="672">
        <v>9770561</v>
      </c>
      <c r="HM27" s="672">
        <v>158871500</v>
      </c>
      <c r="HN27" s="672">
        <v>0</v>
      </c>
      <c r="HO27" s="672">
        <v>158871500</v>
      </c>
      <c r="HP27" s="672">
        <v>54.6</v>
      </c>
      <c r="HQ27" s="672">
        <v>86743839</v>
      </c>
      <c r="HR27" s="672">
        <v>0</v>
      </c>
      <c r="HS27" s="672">
        <v>0</v>
      </c>
      <c r="HT27" s="672">
        <v>0</v>
      </c>
      <c r="HU27" s="672">
        <v>86743839</v>
      </c>
      <c r="HV27" s="672">
        <v>0</v>
      </c>
      <c r="HW27" s="672">
        <v>86743839</v>
      </c>
      <c r="HX27" s="672">
        <v>0</v>
      </c>
      <c r="HY27" s="672">
        <v>0</v>
      </c>
      <c r="HZ27" s="672">
        <v>0</v>
      </c>
      <c r="IA27" s="672">
        <v>0</v>
      </c>
      <c r="IB27" s="672">
        <v>0</v>
      </c>
      <c r="IC27" s="672">
        <v>0</v>
      </c>
      <c r="ID27" s="672">
        <v>0</v>
      </c>
      <c r="IE27" s="672">
        <v>0</v>
      </c>
      <c r="IF27" s="672">
        <v>0</v>
      </c>
      <c r="IG27" s="672">
        <v>0</v>
      </c>
      <c r="IH27" s="672">
        <v>0</v>
      </c>
      <c r="II27" s="672">
        <v>0</v>
      </c>
      <c r="IJ27" s="672">
        <v>0</v>
      </c>
      <c r="IK27" s="672">
        <v>0</v>
      </c>
      <c r="IL27" s="672">
        <v>0</v>
      </c>
      <c r="IM27" s="672">
        <v>0</v>
      </c>
      <c r="IN27" s="672">
        <v>0</v>
      </c>
      <c r="IO27" s="672">
        <v>0</v>
      </c>
      <c r="IP27" s="672">
        <v>0</v>
      </c>
      <c r="IQ27" s="672">
        <v>0</v>
      </c>
      <c r="IR27" s="672">
        <v>0</v>
      </c>
      <c r="IS27" s="672">
        <v>0</v>
      </c>
      <c r="IT27" s="672">
        <v>0</v>
      </c>
      <c r="IU27" s="672">
        <v>0</v>
      </c>
      <c r="IV27" s="672">
        <v>0</v>
      </c>
      <c r="IW27" s="672">
        <v>0</v>
      </c>
      <c r="IX27" s="672">
        <v>0</v>
      </c>
      <c r="IY27" s="672">
        <v>0</v>
      </c>
      <c r="IZ27" s="672">
        <v>0</v>
      </c>
      <c r="JA27" s="672">
        <v>0</v>
      </c>
      <c r="JB27" s="672">
        <v>0</v>
      </c>
      <c r="JC27" s="672">
        <v>0</v>
      </c>
      <c r="JD27" s="672">
        <v>0</v>
      </c>
      <c r="JE27" s="672">
        <v>0</v>
      </c>
      <c r="JF27" s="672">
        <v>0</v>
      </c>
      <c r="JG27" s="672">
        <v>0</v>
      </c>
      <c r="JH27" s="672">
        <v>0</v>
      </c>
      <c r="JI27" s="672">
        <v>0</v>
      </c>
      <c r="JJ27" s="672">
        <v>0</v>
      </c>
      <c r="JK27" s="672">
        <v>0</v>
      </c>
      <c r="JL27" s="672">
        <v>0</v>
      </c>
      <c r="JM27" s="672">
        <v>0</v>
      </c>
      <c r="JN27" s="672">
        <v>0</v>
      </c>
      <c r="JO27" s="672">
        <v>0</v>
      </c>
      <c r="JP27" s="672">
        <v>0</v>
      </c>
      <c r="JQ27" s="672">
        <v>0</v>
      </c>
      <c r="JR27" s="672">
        <v>0</v>
      </c>
      <c r="JS27" s="672">
        <v>0</v>
      </c>
      <c r="JT27" s="672">
        <v>0</v>
      </c>
      <c r="JU27" s="672">
        <v>0</v>
      </c>
      <c r="JV27" s="672">
        <v>0</v>
      </c>
      <c r="JW27" s="672">
        <v>0</v>
      </c>
      <c r="JX27" s="672">
        <v>0</v>
      </c>
      <c r="JY27" s="672">
        <v>0</v>
      </c>
      <c r="JZ27" s="672">
        <v>0</v>
      </c>
      <c r="KA27" s="672">
        <v>0</v>
      </c>
      <c r="KB27" s="672">
        <v>0</v>
      </c>
      <c r="KC27" s="672">
        <v>0</v>
      </c>
      <c r="KD27" s="672">
        <v>0</v>
      </c>
      <c r="KE27" s="672">
        <v>0</v>
      </c>
      <c r="KF27" s="672">
        <v>0</v>
      </c>
      <c r="KG27" s="672">
        <v>0</v>
      </c>
      <c r="KH27" s="672">
        <v>0</v>
      </c>
      <c r="KI27" s="672">
        <v>0</v>
      </c>
      <c r="KJ27" s="672">
        <v>0</v>
      </c>
      <c r="KK27" s="672">
        <v>0</v>
      </c>
      <c r="KL27" s="672">
        <v>0</v>
      </c>
      <c r="KM27" s="672">
        <v>0</v>
      </c>
      <c r="KN27" s="672">
        <v>0</v>
      </c>
      <c r="KO27" s="672">
        <v>0</v>
      </c>
      <c r="KP27" s="672">
        <v>0</v>
      </c>
      <c r="KQ27" s="672">
        <v>0</v>
      </c>
      <c r="KR27" s="672">
        <v>0</v>
      </c>
      <c r="KS27" s="672">
        <v>0</v>
      </c>
      <c r="KT27" s="672">
        <v>0</v>
      </c>
      <c r="KU27" s="672">
        <v>0</v>
      </c>
      <c r="KV27" s="672">
        <v>0</v>
      </c>
      <c r="KW27" s="672">
        <v>0</v>
      </c>
      <c r="KX27" s="672">
        <v>0</v>
      </c>
      <c r="KY27" s="672">
        <v>0</v>
      </c>
      <c r="KZ27" s="672">
        <v>0</v>
      </c>
      <c r="LA27" s="672">
        <v>0</v>
      </c>
      <c r="LB27" s="672">
        <v>0</v>
      </c>
      <c r="LC27" s="672">
        <v>0</v>
      </c>
      <c r="LD27" s="672">
        <v>0</v>
      </c>
      <c r="LE27" s="672">
        <v>0</v>
      </c>
      <c r="LF27" s="672">
        <v>0</v>
      </c>
      <c r="LG27" s="672">
        <v>0</v>
      </c>
      <c r="LH27" s="672">
        <v>0</v>
      </c>
      <c r="LI27" s="672">
        <v>0</v>
      </c>
      <c r="LJ27" s="672">
        <v>0</v>
      </c>
      <c r="LK27" s="672">
        <v>0</v>
      </c>
      <c r="LL27" s="672">
        <v>0</v>
      </c>
      <c r="LM27" s="672">
        <v>86743839</v>
      </c>
      <c r="LN27" s="672">
        <v>0</v>
      </c>
      <c r="LO27" s="672">
        <v>86743839</v>
      </c>
      <c r="LP27" s="672" t="s">
        <v>819</v>
      </c>
      <c r="LQ27" s="672" t="s">
        <v>791</v>
      </c>
      <c r="LR27" s="672" t="s">
        <v>1705</v>
      </c>
      <c r="LS27" s="672" t="s">
        <v>1415</v>
      </c>
    </row>
    <row r="28" spans="1:331" x14ac:dyDescent="0.25">
      <c r="A28" s="672">
        <v>22</v>
      </c>
      <c r="B28" s="672" t="s">
        <v>820</v>
      </c>
      <c r="C28" s="672" t="s">
        <v>1384</v>
      </c>
      <c r="D28" s="672" t="s">
        <v>1386</v>
      </c>
      <c r="E28" s="672" t="s">
        <v>821</v>
      </c>
      <c r="F28" s="672" t="s">
        <v>2819</v>
      </c>
      <c r="G28" s="738">
        <v>45291</v>
      </c>
      <c r="H28" s="672">
        <v>55592508</v>
      </c>
      <c r="I28" s="672">
        <v>0</v>
      </c>
      <c r="J28" s="672">
        <v>55592508</v>
      </c>
      <c r="K28" s="672">
        <v>29344687</v>
      </c>
      <c r="L28" s="672">
        <v>0</v>
      </c>
      <c r="M28" s="672">
        <v>0</v>
      </c>
      <c r="N28" s="672">
        <v>0</v>
      </c>
      <c r="O28" s="672">
        <v>29344687</v>
      </c>
      <c r="P28" s="672">
        <v>0</v>
      </c>
      <c r="Q28" s="672">
        <v>29344687</v>
      </c>
      <c r="R28" s="672">
        <v>-536456</v>
      </c>
      <c r="S28" s="672">
        <v>0</v>
      </c>
      <c r="T28" s="672">
        <v>-536456</v>
      </c>
      <c r="U28" s="672">
        <v>0</v>
      </c>
      <c r="V28" s="672">
        <v>0</v>
      </c>
      <c r="W28" s="672">
        <v>536456</v>
      </c>
      <c r="X28" s="672">
        <v>0</v>
      </c>
      <c r="Y28" s="672">
        <v>536456</v>
      </c>
      <c r="Z28" s="672">
        <v>-2821803</v>
      </c>
      <c r="AA28" s="672">
        <v>0</v>
      </c>
      <c r="AB28" s="672">
        <v>-2821803</v>
      </c>
      <c r="AC28" s="672">
        <v>-3286</v>
      </c>
      <c r="AD28" s="672">
        <v>0</v>
      </c>
      <c r="AE28" s="672">
        <v>-3286</v>
      </c>
      <c r="AF28" s="672">
        <v>-2043228</v>
      </c>
      <c r="AG28" s="672">
        <v>0</v>
      </c>
      <c r="AH28" s="672">
        <v>-2043228</v>
      </c>
      <c r="AI28" s="672">
        <v>-87126</v>
      </c>
      <c r="AJ28" s="672">
        <v>0</v>
      </c>
      <c r="AK28" s="672">
        <v>-87126</v>
      </c>
      <c r="AL28" s="672">
        <v>-20233</v>
      </c>
      <c r="AM28" s="672">
        <v>0</v>
      </c>
      <c r="AN28" s="672">
        <v>-20233</v>
      </c>
      <c r="AO28" s="672">
        <v>-7510</v>
      </c>
      <c r="AP28" s="672">
        <v>0</v>
      </c>
      <c r="AQ28" s="672">
        <v>-7510</v>
      </c>
      <c r="AR28" s="672">
        <v>0</v>
      </c>
      <c r="AS28" s="672">
        <v>0</v>
      </c>
      <c r="AT28" s="672">
        <v>0</v>
      </c>
      <c r="AU28" s="672">
        <v>-4979900</v>
      </c>
      <c r="AV28" s="672">
        <v>0</v>
      </c>
      <c r="AW28" s="672">
        <v>0</v>
      </c>
      <c r="AX28" s="672">
        <v>0</v>
      </c>
      <c r="AY28" s="672">
        <v>-4979900</v>
      </c>
      <c r="AZ28" s="672">
        <v>0</v>
      </c>
      <c r="BA28" s="672">
        <v>-4979900</v>
      </c>
      <c r="BB28" s="672">
        <v>0</v>
      </c>
      <c r="BC28" s="672">
        <v>0</v>
      </c>
      <c r="BD28" s="672">
        <v>0</v>
      </c>
      <c r="BE28" s="672">
        <v>-518094</v>
      </c>
      <c r="BF28" s="672">
        <v>0</v>
      </c>
      <c r="BG28" s="672">
        <v>-518094</v>
      </c>
      <c r="BH28" s="672">
        <v>-518094</v>
      </c>
      <c r="BI28" s="672">
        <v>0</v>
      </c>
      <c r="BJ28" s="672">
        <v>0</v>
      </c>
      <c r="BK28" s="672">
        <v>0</v>
      </c>
      <c r="BL28" s="672">
        <v>-518094</v>
      </c>
      <c r="BM28" s="672">
        <v>0</v>
      </c>
      <c r="BN28" s="672">
        <v>-518094</v>
      </c>
      <c r="BO28" s="672">
        <v>-58154</v>
      </c>
      <c r="BP28" s="672">
        <v>0</v>
      </c>
      <c r="BQ28" s="672">
        <v>-58154</v>
      </c>
      <c r="BR28" s="672">
        <v>-7482</v>
      </c>
      <c r="BS28" s="672">
        <v>0</v>
      </c>
      <c r="BT28" s="672">
        <v>-7482</v>
      </c>
      <c r="BU28" s="672">
        <v>-16221</v>
      </c>
      <c r="BV28" s="672">
        <v>0</v>
      </c>
      <c r="BW28" s="672">
        <v>-16221</v>
      </c>
      <c r="BX28" s="672">
        <v>0</v>
      </c>
      <c r="BY28" s="672">
        <v>0</v>
      </c>
      <c r="BZ28" s="672">
        <v>0</v>
      </c>
      <c r="CA28" s="672">
        <v>0</v>
      </c>
      <c r="CB28" s="672">
        <v>0</v>
      </c>
      <c r="CC28" s="672">
        <v>0</v>
      </c>
      <c r="CD28" s="672">
        <v>0</v>
      </c>
      <c r="CE28" s="672">
        <v>0</v>
      </c>
      <c r="CF28" s="672">
        <v>0</v>
      </c>
      <c r="CG28" s="672">
        <v>0</v>
      </c>
      <c r="CH28" s="672">
        <v>0</v>
      </c>
      <c r="CI28" s="672">
        <v>0</v>
      </c>
      <c r="CJ28" s="672">
        <v>-81857</v>
      </c>
      <c r="CK28" s="672">
        <v>0</v>
      </c>
      <c r="CL28" s="672">
        <v>0</v>
      </c>
      <c r="CM28" s="672">
        <v>0</v>
      </c>
      <c r="CN28" s="672">
        <v>-81857</v>
      </c>
      <c r="CO28" s="672">
        <v>0</v>
      </c>
      <c r="CP28" s="672">
        <v>-81857</v>
      </c>
      <c r="CQ28" s="672">
        <v>-226946</v>
      </c>
      <c r="CR28" s="672">
        <v>0</v>
      </c>
      <c r="CS28" s="672">
        <v>-226946</v>
      </c>
      <c r="CT28" s="672">
        <v>-873</v>
      </c>
      <c r="CU28" s="672">
        <v>0</v>
      </c>
      <c r="CV28" s="672">
        <v>-873</v>
      </c>
      <c r="CW28" s="672">
        <v>-2349429</v>
      </c>
      <c r="CX28" s="672">
        <v>0</v>
      </c>
      <c r="CY28" s="672">
        <v>-2349429</v>
      </c>
      <c r="CZ28" s="672">
        <v>-2577248</v>
      </c>
      <c r="DA28" s="672">
        <v>0</v>
      </c>
      <c r="DB28" s="672">
        <v>0</v>
      </c>
      <c r="DC28" s="672">
        <v>0</v>
      </c>
      <c r="DD28" s="672">
        <v>-2577248</v>
      </c>
      <c r="DE28" s="672">
        <v>0</v>
      </c>
      <c r="DF28" s="672">
        <v>-2577248</v>
      </c>
      <c r="DG28" s="672">
        <v>20651132</v>
      </c>
      <c r="DH28" s="672">
        <v>0</v>
      </c>
      <c r="DI28" s="672">
        <v>20651132</v>
      </c>
      <c r="DJ28" s="672">
        <v>21464308</v>
      </c>
      <c r="DK28" s="672">
        <v>0</v>
      </c>
      <c r="DL28" s="672">
        <v>21464308</v>
      </c>
      <c r="DM28" s="672">
        <v>49.9</v>
      </c>
      <c r="DN28" s="672">
        <v>10710690</v>
      </c>
      <c r="DO28" s="672">
        <v>0</v>
      </c>
      <c r="DP28" s="672">
        <v>0</v>
      </c>
      <c r="DQ28" s="672">
        <v>0</v>
      </c>
      <c r="DR28" s="672">
        <v>10710690</v>
      </c>
      <c r="DS28" s="672">
        <v>0</v>
      </c>
      <c r="DT28" s="672">
        <v>10710690</v>
      </c>
      <c r="DU28" s="672">
        <v>-460006</v>
      </c>
      <c r="DV28" s="672">
        <v>0</v>
      </c>
      <c r="DW28" s="672">
        <v>-460006</v>
      </c>
      <c r="DX28" s="672">
        <v>0</v>
      </c>
      <c r="DY28" s="672">
        <v>0</v>
      </c>
      <c r="DZ28" s="672">
        <v>460006</v>
      </c>
      <c r="EA28" s="672">
        <v>0</v>
      </c>
      <c r="EB28" s="672">
        <v>460006</v>
      </c>
      <c r="EC28" s="672">
        <v>-2821803</v>
      </c>
      <c r="ED28" s="672">
        <v>0</v>
      </c>
      <c r="EE28" s="672">
        <v>-2821803</v>
      </c>
      <c r="EF28" s="672">
        <v>-3286</v>
      </c>
      <c r="EG28" s="672">
        <v>0</v>
      </c>
      <c r="EH28" s="672">
        <v>-3286</v>
      </c>
      <c r="EI28" s="672">
        <v>-504382</v>
      </c>
      <c r="EJ28" s="672">
        <v>0</v>
      </c>
      <c r="EK28" s="672">
        <v>-504382</v>
      </c>
      <c r="EL28" s="672">
        <v>-36458</v>
      </c>
      <c r="EM28" s="672">
        <v>0</v>
      </c>
      <c r="EN28" s="672">
        <v>-36458</v>
      </c>
      <c r="EO28" s="672">
        <v>-20233</v>
      </c>
      <c r="EP28" s="672">
        <v>0</v>
      </c>
      <c r="EQ28" s="672">
        <v>-20233</v>
      </c>
      <c r="ER28" s="672">
        <v>-7510</v>
      </c>
      <c r="ES28" s="672">
        <v>0</v>
      </c>
      <c r="ET28" s="672">
        <v>-7510</v>
      </c>
      <c r="EU28" s="672">
        <v>0</v>
      </c>
      <c r="EV28" s="672">
        <v>0</v>
      </c>
      <c r="EW28" s="672">
        <v>0</v>
      </c>
      <c r="EX28" s="672">
        <v>-3390386</v>
      </c>
      <c r="EY28" s="672">
        <v>0</v>
      </c>
      <c r="EZ28" s="672">
        <v>0</v>
      </c>
      <c r="FA28" s="672">
        <v>0</v>
      </c>
      <c r="FB28" s="672">
        <v>-3390386</v>
      </c>
      <c r="FC28" s="672">
        <v>0</v>
      </c>
      <c r="FD28" s="672">
        <v>-3390386</v>
      </c>
      <c r="FE28" s="672">
        <v>0</v>
      </c>
      <c r="FF28" s="672">
        <v>0</v>
      </c>
      <c r="FG28" s="672">
        <v>0</v>
      </c>
      <c r="FH28" s="672">
        <v>-445476</v>
      </c>
      <c r="FI28" s="672">
        <v>0</v>
      </c>
      <c r="FJ28" s="672">
        <v>-445476</v>
      </c>
      <c r="FK28" s="672">
        <v>-445476</v>
      </c>
      <c r="FL28" s="672">
        <v>0</v>
      </c>
      <c r="FM28" s="672">
        <v>0</v>
      </c>
      <c r="FN28" s="672">
        <v>0</v>
      </c>
      <c r="FO28" s="672">
        <v>-445476</v>
      </c>
      <c r="FP28" s="672">
        <v>0</v>
      </c>
      <c r="FQ28" s="672">
        <v>-445476</v>
      </c>
      <c r="FR28" s="672">
        <v>-33789</v>
      </c>
      <c r="FS28" s="672">
        <v>0</v>
      </c>
      <c r="FT28" s="672">
        <v>-33789</v>
      </c>
      <c r="FU28" s="672">
        <v>-7482</v>
      </c>
      <c r="FV28" s="672">
        <v>0</v>
      </c>
      <c r="FW28" s="672">
        <v>-7482</v>
      </c>
      <c r="FX28" s="672">
        <v>-6721</v>
      </c>
      <c r="FY28" s="672">
        <v>0</v>
      </c>
      <c r="FZ28" s="672">
        <v>-6721</v>
      </c>
      <c r="GA28" s="672">
        <v>0</v>
      </c>
      <c r="GB28" s="672">
        <v>0</v>
      </c>
      <c r="GC28" s="672">
        <v>0</v>
      </c>
      <c r="GD28" s="672">
        <v>0</v>
      </c>
      <c r="GE28" s="672">
        <v>0</v>
      </c>
      <c r="GF28" s="672">
        <v>0</v>
      </c>
      <c r="GG28" s="672">
        <v>0</v>
      </c>
      <c r="GH28" s="672">
        <v>0</v>
      </c>
      <c r="GI28" s="672">
        <v>0</v>
      </c>
      <c r="GJ28" s="672">
        <v>0</v>
      </c>
      <c r="GK28" s="672">
        <v>0</v>
      </c>
      <c r="GL28" s="672">
        <v>0</v>
      </c>
      <c r="GM28" s="672">
        <v>-47992</v>
      </c>
      <c r="GN28" s="672">
        <v>0</v>
      </c>
      <c r="GO28" s="672">
        <v>0</v>
      </c>
      <c r="GP28" s="672">
        <v>0</v>
      </c>
      <c r="GQ28" s="672">
        <v>-47992</v>
      </c>
      <c r="GR28" s="672">
        <v>0</v>
      </c>
      <c r="GS28" s="672">
        <v>-47992</v>
      </c>
      <c r="GT28" s="672">
        <v>-226946</v>
      </c>
      <c r="GU28" s="672">
        <v>0</v>
      </c>
      <c r="GV28" s="672">
        <v>-226946</v>
      </c>
      <c r="GW28" s="672">
        <v>-873</v>
      </c>
      <c r="GX28" s="672">
        <v>0</v>
      </c>
      <c r="GY28" s="672">
        <v>-873</v>
      </c>
      <c r="GZ28" s="672">
        <v>-1103498</v>
      </c>
      <c r="HA28" s="672">
        <v>0</v>
      </c>
      <c r="HB28" s="672">
        <v>-1103498</v>
      </c>
      <c r="HC28" s="672">
        <v>-1331317</v>
      </c>
      <c r="HD28" s="672">
        <v>0</v>
      </c>
      <c r="HE28" s="672">
        <v>0</v>
      </c>
      <c r="HF28" s="672">
        <v>0</v>
      </c>
      <c r="HG28" s="672">
        <v>-1331317</v>
      </c>
      <c r="HH28" s="672">
        <v>0</v>
      </c>
      <c r="HI28" s="672">
        <v>-1331317</v>
      </c>
      <c r="HJ28" s="672">
        <v>5035513</v>
      </c>
      <c r="HK28" s="672">
        <v>0</v>
      </c>
      <c r="HL28" s="672">
        <v>5035513</v>
      </c>
      <c r="HM28" s="672">
        <v>34128200</v>
      </c>
      <c r="HN28" s="672">
        <v>0</v>
      </c>
      <c r="HO28" s="672">
        <v>34128200</v>
      </c>
      <c r="HP28" s="672">
        <v>54.6</v>
      </c>
      <c r="HQ28" s="672">
        <v>18633997</v>
      </c>
      <c r="HR28" s="672">
        <v>0</v>
      </c>
      <c r="HS28" s="672">
        <v>0</v>
      </c>
      <c r="HT28" s="672">
        <v>0</v>
      </c>
      <c r="HU28" s="672">
        <v>18633997</v>
      </c>
      <c r="HV28" s="672">
        <v>0</v>
      </c>
      <c r="HW28" s="672">
        <v>18633997</v>
      </c>
      <c r="HX28" s="672">
        <v>-76450</v>
      </c>
      <c r="HY28" s="672">
        <v>0</v>
      </c>
      <c r="HZ28" s="672">
        <v>-76450</v>
      </c>
      <c r="IA28" s="672">
        <v>0</v>
      </c>
      <c r="IB28" s="672">
        <v>0</v>
      </c>
      <c r="IC28" s="672">
        <v>76450</v>
      </c>
      <c r="ID28" s="672">
        <v>0</v>
      </c>
      <c r="IE28" s="672">
        <v>76450</v>
      </c>
      <c r="IF28" s="672">
        <v>0</v>
      </c>
      <c r="IG28" s="672">
        <v>0</v>
      </c>
      <c r="IH28" s="672">
        <v>0</v>
      </c>
      <c r="II28" s="672">
        <v>0</v>
      </c>
      <c r="IJ28" s="672">
        <v>0</v>
      </c>
      <c r="IK28" s="672">
        <v>0</v>
      </c>
      <c r="IL28" s="672">
        <v>-1538846</v>
      </c>
      <c r="IM28" s="672">
        <v>0</v>
      </c>
      <c r="IN28" s="672">
        <v>-1538846</v>
      </c>
      <c r="IO28" s="672">
        <v>-50668</v>
      </c>
      <c r="IP28" s="672">
        <v>0</v>
      </c>
      <c r="IQ28" s="672">
        <v>-50668</v>
      </c>
      <c r="IR28" s="672">
        <v>0</v>
      </c>
      <c r="IS28" s="672">
        <v>0</v>
      </c>
      <c r="IT28" s="672">
        <v>0</v>
      </c>
      <c r="IU28" s="672">
        <v>0</v>
      </c>
      <c r="IV28" s="672">
        <v>0</v>
      </c>
      <c r="IW28" s="672">
        <v>0</v>
      </c>
      <c r="IX28" s="672">
        <v>0</v>
      </c>
      <c r="IY28" s="672">
        <v>0</v>
      </c>
      <c r="IZ28" s="672">
        <v>0</v>
      </c>
      <c r="JA28" s="672">
        <v>-1589514</v>
      </c>
      <c r="JB28" s="672">
        <v>0</v>
      </c>
      <c r="JC28" s="672">
        <v>0</v>
      </c>
      <c r="JD28" s="672">
        <v>0</v>
      </c>
      <c r="JE28" s="672">
        <v>-1589514</v>
      </c>
      <c r="JF28" s="672">
        <v>0</v>
      </c>
      <c r="JG28" s="672">
        <v>-1589514</v>
      </c>
      <c r="JH28" s="672">
        <v>0</v>
      </c>
      <c r="JI28" s="672">
        <v>0</v>
      </c>
      <c r="JJ28" s="672">
        <v>0</v>
      </c>
      <c r="JK28" s="672">
        <v>-72618</v>
      </c>
      <c r="JL28" s="672">
        <v>0</v>
      </c>
      <c r="JM28" s="672">
        <v>-72618</v>
      </c>
      <c r="JN28" s="672">
        <v>-72618</v>
      </c>
      <c r="JO28" s="672">
        <v>0</v>
      </c>
      <c r="JP28" s="672">
        <v>0</v>
      </c>
      <c r="JQ28" s="672">
        <v>0</v>
      </c>
      <c r="JR28" s="672">
        <v>-72618</v>
      </c>
      <c r="JS28" s="672">
        <v>0</v>
      </c>
      <c r="JT28" s="672">
        <v>-72618</v>
      </c>
      <c r="JU28" s="672">
        <v>-24365</v>
      </c>
      <c r="JV28" s="672">
        <v>0</v>
      </c>
      <c r="JW28" s="672">
        <v>-24365</v>
      </c>
      <c r="JX28" s="672">
        <v>0</v>
      </c>
      <c r="JY28" s="672">
        <v>0</v>
      </c>
      <c r="JZ28" s="672">
        <v>0</v>
      </c>
      <c r="KA28" s="672">
        <v>-9500</v>
      </c>
      <c r="KB28" s="672">
        <v>0</v>
      </c>
      <c r="KC28" s="672">
        <v>-9500</v>
      </c>
      <c r="KD28" s="672">
        <v>0</v>
      </c>
      <c r="KE28" s="672">
        <v>0</v>
      </c>
      <c r="KF28" s="672">
        <v>0</v>
      </c>
      <c r="KG28" s="672">
        <v>0</v>
      </c>
      <c r="KH28" s="672">
        <v>0</v>
      </c>
      <c r="KI28" s="672">
        <v>0</v>
      </c>
      <c r="KJ28" s="672">
        <v>0</v>
      </c>
      <c r="KK28" s="672">
        <v>0</v>
      </c>
      <c r="KL28" s="672">
        <v>0</v>
      </c>
      <c r="KM28" s="672">
        <v>0</v>
      </c>
      <c r="KN28" s="672">
        <v>0</v>
      </c>
      <c r="KO28" s="672">
        <v>0</v>
      </c>
      <c r="KP28" s="672">
        <v>-33865</v>
      </c>
      <c r="KQ28" s="672">
        <v>0</v>
      </c>
      <c r="KR28" s="672">
        <v>0</v>
      </c>
      <c r="KS28" s="672">
        <v>0</v>
      </c>
      <c r="KT28" s="672">
        <v>-33865</v>
      </c>
      <c r="KU28" s="672">
        <v>0</v>
      </c>
      <c r="KV28" s="672">
        <v>-33865</v>
      </c>
      <c r="KW28" s="672">
        <v>0</v>
      </c>
      <c r="KX28" s="672">
        <v>0</v>
      </c>
      <c r="KY28" s="672">
        <v>0</v>
      </c>
      <c r="KZ28" s="672">
        <v>0</v>
      </c>
      <c r="LA28" s="672">
        <v>0</v>
      </c>
      <c r="LB28" s="672">
        <v>0</v>
      </c>
      <c r="LC28" s="672">
        <v>-1245931</v>
      </c>
      <c r="LD28" s="672">
        <v>0</v>
      </c>
      <c r="LE28" s="672">
        <v>-1245931</v>
      </c>
      <c r="LF28" s="672">
        <v>-1245931</v>
      </c>
      <c r="LG28" s="672">
        <v>0</v>
      </c>
      <c r="LH28" s="672">
        <v>0</v>
      </c>
      <c r="LI28" s="672">
        <v>0</v>
      </c>
      <c r="LJ28" s="672">
        <v>-1245931</v>
      </c>
      <c r="LK28" s="672">
        <v>0</v>
      </c>
      <c r="LL28" s="672">
        <v>-1245931</v>
      </c>
      <c r="LM28" s="672">
        <v>15615619</v>
      </c>
      <c r="LN28" s="672">
        <v>0</v>
      </c>
      <c r="LO28" s="672">
        <v>15615619</v>
      </c>
      <c r="LP28" s="672" t="s">
        <v>821</v>
      </c>
      <c r="LQ28" s="672" t="s">
        <v>822</v>
      </c>
      <c r="LR28" s="672" t="s">
        <v>1693</v>
      </c>
      <c r="LS28" s="672" t="s">
        <v>1416</v>
      </c>
    </row>
    <row r="29" spans="1:331" x14ac:dyDescent="0.25">
      <c r="A29" s="672">
        <v>23</v>
      </c>
      <c r="B29" s="672" t="s">
        <v>823</v>
      </c>
      <c r="C29" s="672" t="s">
        <v>260</v>
      </c>
      <c r="D29" s="672" t="s">
        <v>1390</v>
      </c>
      <c r="E29" s="672" t="s">
        <v>824</v>
      </c>
      <c r="F29" s="672" t="s">
        <v>2818</v>
      </c>
      <c r="G29" s="738">
        <v>45291</v>
      </c>
      <c r="H29" s="672">
        <v>398095901</v>
      </c>
      <c r="I29" s="672">
        <v>0</v>
      </c>
      <c r="J29" s="672">
        <v>398095901</v>
      </c>
      <c r="K29" s="672">
        <v>210742268</v>
      </c>
      <c r="L29" s="672">
        <v>0</v>
      </c>
      <c r="M29" s="672">
        <v>-5000000</v>
      </c>
      <c r="N29" s="672">
        <v>0</v>
      </c>
      <c r="O29" s="672">
        <v>205742268</v>
      </c>
      <c r="P29" s="672">
        <v>0</v>
      </c>
      <c r="Q29" s="672">
        <v>205742268</v>
      </c>
      <c r="R29" s="672">
        <v>-3938298</v>
      </c>
      <c r="S29" s="672">
        <v>0</v>
      </c>
      <c r="T29" s="672">
        <v>-3938298</v>
      </c>
      <c r="U29" s="672">
        <v>0</v>
      </c>
      <c r="V29" s="672">
        <v>0</v>
      </c>
      <c r="W29" s="672">
        <v>3938298</v>
      </c>
      <c r="X29" s="672">
        <v>0</v>
      </c>
      <c r="Y29" s="672">
        <v>3938298</v>
      </c>
      <c r="Z29" s="672">
        <v>-17125780</v>
      </c>
      <c r="AA29" s="672">
        <v>0</v>
      </c>
      <c r="AB29" s="672">
        <v>-17125780</v>
      </c>
      <c r="AC29" s="672">
        <v>-15899</v>
      </c>
      <c r="AD29" s="672">
        <v>0</v>
      </c>
      <c r="AE29" s="672">
        <v>-15899</v>
      </c>
      <c r="AF29" s="672">
        <v>-15873178</v>
      </c>
      <c r="AG29" s="672">
        <v>0</v>
      </c>
      <c r="AH29" s="672">
        <v>-15873178</v>
      </c>
      <c r="AI29" s="672">
        <v>-229028</v>
      </c>
      <c r="AJ29" s="672">
        <v>0</v>
      </c>
      <c r="AK29" s="672">
        <v>-229028</v>
      </c>
      <c r="AL29" s="672">
        <v>0</v>
      </c>
      <c r="AM29" s="672">
        <v>0</v>
      </c>
      <c r="AN29" s="672">
        <v>0</v>
      </c>
      <c r="AO29" s="672">
        <v>-52235</v>
      </c>
      <c r="AP29" s="672">
        <v>0</v>
      </c>
      <c r="AQ29" s="672">
        <v>-52235</v>
      </c>
      <c r="AR29" s="672">
        <v>0</v>
      </c>
      <c r="AS29" s="672">
        <v>0</v>
      </c>
      <c r="AT29" s="672">
        <v>0</v>
      </c>
      <c r="AU29" s="672">
        <v>-33280221</v>
      </c>
      <c r="AV29" s="672">
        <v>0</v>
      </c>
      <c r="AW29" s="672">
        <v>0</v>
      </c>
      <c r="AX29" s="672">
        <v>0</v>
      </c>
      <c r="AY29" s="672">
        <v>-33280221</v>
      </c>
      <c r="AZ29" s="672">
        <v>0</v>
      </c>
      <c r="BA29" s="672">
        <v>-33280221</v>
      </c>
      <c r="BB29" s="672">
        <v>0</v>
      </c>
      <c r="BC29" s="672">
        <v>0</v>
      </c>
      <c r="BD29" s="672">
        <v>0</v>
      </c>
      <c r="BE29" s="672">
        <v>-3638212</v>
      </c>
      <c r="BF29" s="672">
        <v>0</v>
      </c>
      <c r="BG29" s="672">
        <v>-3638212</v>
      </c>
      <c r="BH29" s="672">
        <v>-3638212</v>
      </c>
      <c r="BI29" s="672">
        <v>0</v>
      </c>
      <c r="BJ29" s="672">
        <v>0</v>
      </c>
      <c r="BK29" s="672">
        <v>0</v>
      </c>
      <c r="BL29" s="672">
        <v>-3638212</v>
      </c>
      <c r="BM29" s="672">
        <v>0</v>
      </c>
      <c r="BN29" s="672">
        <v>-3638212</v>
      </c>
      <c r="BO29" s="672">
        <v>-150545</v>
      </c>
      <c r="BP29" s="672">
        <v>0</v>
      </c>
      <c r="BQ29" s="672">
        <v>-150545</v>
      </c>
      <c r="BR29" s="672">
        <v>-38232</v>
      </c>
      <c r="BS29" s="672">
        <v>0</v>
      </c>
      <c r="BT29" s="672">
        <v>-38232</v>
      </c>
      <c r="BU29" s="672">
        <v>-3878</v>
      </c>
      <c r="BV29" s="672">
        <v>0</v>
      </c>
      <c r="BW29" s="672">
        <v>-3878</v>
      </c>
      <c r="BX29" s="672">
        <v>0</v>
      </c>
      <c r="BY29" s="672">
        <v>0</v>
      </c>
      <c r="BZ29" s="672">
        <v>0</v>
      </c>
      <c r="CA29" s="672">
        <v>0</v>
      </c>
      <c r="CB29" s="672">
        <v>0</v>
      </c>
      <c r="CC29" s="672">
        <v>0</v>
      </c>
      <c r="CD29" s="672">
        <v>0</v>
      </c>
      <c r="CE29" s="672">
        <v>0</v>
      </c>
      <c r="CF29" s="672">
        <v>0</v>
      </c>
      <c r="CG29" s="672">
        <v>0</v>
      </c>
      <c r="CH29" s="672">
        <v>0</v>
      </c>
      <c r="CI29" s="672">
        <v>0</v>
      </c>
      <c r="CJ29" s="672">
        <v>-192655</v>
      </c>
      <c r="CK29" s="672">
        <v>0</v>
      </c>
      <c r="CL29" s="672">
        <v>0</v>
      </c>
      <c r="CM29" s="672">
        <v>0</v>
      </c>
      <c r="CN29" s="672">
        <v>-192655</v>
      </c>
      <c r="CO29" s="672">
        <v>0</v>
      </c>
      <c r="CP29" s="672">
        <v>-192655</v>
      </c>
      <c r="CQ29" s="672">
        <v>-2063289</v>
      </c>
      <c r="CR29" s="672">
        <v>0</v>
      </c>
      <c r="CS29" s="672">
        <v>-2063289</v>
      </c>
      <c r="CT29" s="672">
        <v>-1500</v>
      </c>
      <c r="CU29" s="672">
        <v>0</v>
      </c>
      <c r="CV29" s="672">
        <v>-1500</v>
      </c>
      <c r="CW29" s="672">
        <v>-22479690</v>
      </c>
      <c r="CX29" s="672">
        <v>0</v>
      </c>
      <c r="CY29" s="672">
        <v>-22479690</v>
      </c>
      <c r="CZ29" s="672">
        <v>-24544479</v>
      </c>
      <c r="DA29" s="672">
        <v>0</v>
      </c>
      <c r="DB29" s="672">
        <v>0</v>
      </c>
      <c r="DC29" s="672">
        <v>0</v>
      </c>
      <c r="DD29" s="672">
        <v>-24544479</v>
      </c>
      <c r="DE29" s="672">
        <v>0</v>
      </c>
      <c r="DF29" s="672">
        <v>-24544479</v>
      </c>
      <c r="DG29" s="672">
        <v>140148403</v>
      </c>
      <c r="DH29" s="672">
        <v>0</v>
      </c>
      <c r="DI29" s="672">
        <v>140148403</v>
      </c>
      <c r="DJ29" s="672">
        <v>140810501</v>
      </c>
      <c r="DK29" s="672">
        <v>0</v>
      </c>
      <c r="DL29" s="672">
        <v>140810501</v>
      </c>
      <c r="DM29" s="672">
        <v>49.9</v>
      </c>
      <c r="DN29" s="672">
        <v>70264440</v>
      </c>
      <c r="DO29" s="672">
        <v>0</v>
      </c>
      <c r="DP29" s="672">
        <v>-5000000</v>
      </c>
      <c r="DQ29" s="672">
        <v>0</v>
      </c>
      <c r="DR29" s="672">
        <v>65264440</v>
      </c>
      <c r="DS29" s="672">
        <v>0</v>
      </c>
      <c r="DT29" s="672">
        <v>65264440</v>
      </c>
      <c r="DU29" s="672">
        <v>-3938298</v>
      </c>
      <c r="DV29" s="672">
        <v>0</v>
      </c>
      <c r="DW29" s="672">
        <v>-3938298</v>
      </c>
      <c r="DX29" s="672">
        <v>0</v>
      </c>
      <c r="DY29" s="672">
        <v>0</v>
      </c>
      <c r="DZ29" s="672">
        <v>3938298</v>
      </c>
      <c r="EA29" s="672">
        <v>0</v>
      </c>
      <c r="EB29" s="672">
        <v>3938298</v>
      </c>
      <c r="EC29" s="672">
        <v>-17125780</v>
      </c>
      <c r="ED29" s="672">
        <v>0</v>
      </c>
      <c r="EE29" s="672">
        <v>-17125780</v>
      </c>
      <c r="EF29" s="672">
        <v>-15899</v>
      </c>
      <c r="EG29" s="672">
        <v>0</v>
      </c>
      <c r="EH29" s="672">
        <v>-15899</v>
      </c>
      <c r="EI29" s="672">
        <v>-15873178</v>
      </c>
      <c r="EJ29" s="672">
        <v>0</v>
      </c>
      <c r="EK29" s="672">
        <v>-15873178</v>
      </c>
      <c r="EL29" s="672">
        <v>-229028</v>
      </c>
      <c r="EM29" s="672">
        <v>0</v>
      </c>
      <c r="EN29" s="672">
        <v>-229028</v>
      </c>
      <c r="EO29" s="672">
        <v>0</v>
      </c>
      <c r="EP29" s="672">
        <v>0</v>
      </c>
      <c r="EQ29" s="672">
        <v>0</v>
      </c>
      <c r="ER29" s="672">
        <v>-52235</v>
      </c>
      <c r="ES29" s="672">
        <v>0</v>
      </c>
      <c r="ET29" s="672">
        <v>-52235</v>
      </c>
      <c r="EU29" s="672">
        <v>0</v>
      </c>
      <c r="EV29" s="672">
        <v>0</v>
      </c>
      <c r="EW29" s="672">
        <v>0</v>
      </c>
      <c r="EX29" s="672">
        <v>-33280221</v>
      </c>
      <c r="EY29" s="672">
        <v>0</v>
      </c>
      <c r="EZ29" s="672">
        <v>0</v>
      </c>
      <c r="FA29" s="672">
        <v>0</v>
      </c>
      <c r="FB29" s="672">
        <v>-33280221</v>
      </c>
      <c r="FC29" s="672">
        <v>0</v>
      </c>
      <c r="FD29" s="672">
        <v>-33280221</v>
      </c>
      <c r="FE29" s="672">
        <v>0</v>
      </c>
      <c r="FF29" s="672">
        <v>0</v>
      </c>
      <c r="FG29" s="672">
        <v>0</v>
      </c>
      <c r="FH29" s="672">
        <v>-3638212</v>
      </c>
      <c r="FI29" s="672">
        <v>0</v>
      </c>
      <c r="FJ29" s="672">
        <v>-3638212</v>
      </c>
      <c r="FK29" s="672">
        <v>-3638212</v>
      </c>
      <c r="FL29" s="672">
        <v>0</v>
      </c>
      <c r="FM29" s="672">
        <v>0</v>
      </c>
      <c r="FN29" s="672">
        <v>0</v>
      </c>
      <c r="FO29" s="672">
        <v>-3638212</v>
      </c>
      <c r="FP29" s="672">
        <v>0</v>
      </c>
      <c r="FQ29" s="672">
        <v>-3638212</v>
      </c>
      <c r="FR29" s="672">
        <v>-150545</v>
      </c>
      <c r="FS29" s="672">
        <v>0</v>
      </c>
      <c r="FT29" s="672">
        <v>-150545</v>
      </c>
      <c r="FU29" s="672">
        <v>-38232</v>
      </c>
      <c r="FV29" s="672">
        <v>0</v>
      </c>
      <c r="FW29" s="672">
        <v>-38232</v>
      </c>
      <c r="FX29" s="672">
        <v>-3878</v>
      </c>
      <c r="FY29" s="672">
        <v>0</v>
      </c>
      <c r="FZ29" s="672">
        <v>-3878</v>
      </c>
      <c r="GA29" s="672">
        <v>0</v>
      </c>
      <c r="GB29" s="672">
        <v>0</v>
      </c>
      <c r="GC29" s="672">
        <v>0</v>
      </c>
      <c r="GD29" s="672">
        <v>0</v>
      </c>
      <c r="GE29" s="672">
        <v>0</v>
      </c>
      <c r="GF29" s="672">
        <v>0</v>
      </c>
      <c r="GG29" s="672">
        <v>0</v>
      </c>
      <c r="GH29" s="672">
        <v>0</v>
      </c>
      <c r="GI29" s="672">
        <v>0</v>
      </c>
      <c r="GJ29" s="672">
        <v>0</v>
      </c>
      <c r="GK29" s="672">
        <v>0</v>
      </c>
      <c r="GL29" s="672">
        <v>0</v>
      </c>
      <c r="GM29" s="672">
        <v>-192655</v>
      </c>
      <c r="GN29" s="672">
        <v>0</v>
      </c>
      <c r="GO29" s="672">
        <v>0</v>
      </c>
      <c r="GP29" s="672">
        <v>0</v>
      </c>
      <c r="GQ29" s="672">
        <v>-192655</v>
      </c>
      <c r="GR29" s="672">
        <v>0</v>
      </c>
      <c r="GS29" s="672">
        <v>-192655</v>
      </c>
      <c r="GT29" s="672">
        <v>-2063289</v>
      </c>
      <c r="GU29" s="672">
        <v>0</v>
      </c>
      <c r="GV29" s="672">
        <v>-2063289</v>
      </c>
      <c r="GW29" s="672">
        <v>-1500</v>
      </c>
      <c r="GX29" s="672">
        <v>0</v>
      </c>
      <c r="GY29" s="672">
        <v>-1500</v>
      </c>
      <c r="GZ29" s="672">
        <v>-22479690</v>
      </c>
      <c r="HA29" s="672">
        <v>0</v>
      </c>
      <c r="HB29" s="672">
        <v>-22479690</v>
      </c>
      <c r="HC29" s="672">
        <v>-24544479</v>
      </c>
      <c r="HD29" s="672">
        <v>0</v>
      </c>
      <c r="HE29" s="672">
        <v>0</v>
      </c>
      <c r="HF29" s="672">
        <v>0</v>
      </c>
      <c r="HG29" s="672">
        <v>-24544479</v>
      </c>
      <c r="HH29" s="672">
        <v>0</v>
      </c>
      <c r="HI29" s="672">
        <v>-24544479</v>
      </c>
      <c r="HJ29" s="672">
        <v>-329425</v>
      </c>
      <c r="HK29" s="672">
        <v>0</v>
      </c>
      <c r="HL29" s="672">
        <v>-329425</v>
      </c>
      <c r="HM29" s="672">
        <v>257285400</v>
      </c>
      <c r="HN29" s="672">
        <v>0</v>
      </c>
      <c r="HO29" s="672">
        <v>257285400</v>
      </c>
      <c r="HP29" s="672">
        <v>54.6</v>
      </c>
      <c r="HQ29" s="672">
        <v>140477828</v>
      </c>
      <c r="HR29" s="672">
        <v>0</v>
      </c>
      <c r="HS29" s="672">
        <v>0</v>
      </c>
      <c r="HT29" s="672">
        <v>0</v>
      </c>
      <c r="HU29" s="672">
        <v>140477828</v>
      </c>
      <c r="HV29" s="672">
        <v>0</v>
      </c>
      <c r="HW29" s="672">
        <v>140477828</v>
      </c>
      <c r="HX29" s="672">
        <v>0</v>
      </c>
      <c r="HY29" s="672">
        <v>0</v>
      </c>
      <c r="HZ29" s="672">
        <v>0</v>
      </c>
      <c r="IA29" s="672">
        <v>0</v>
      </c>
      <c r="IB29" s="672">
        <v>0</v>
      </c>
      <c r="IC29" s="672">
        <v>0</v>
      </c>
      <c r="ID29" s="672">
        <v>0</v>
      </c>
      <c r="IE29" s="672">
        <v>0</v>
      </c>
      <c r="IF29" s="672">
        <v>0</v>
      </c>
      <c r="IG29" s="672">
        <v>0</v>
      </c>
      <c r="IH29" s="672">
        <v>0</v>
      </c>
      <c r="II29" s="672">
        <v>0</v>
      </c>
      <c r="IJ29" s="672">
        <v>0</v>
      </c>
      <c r="IK29" s="672">
        <v>0</v>
      </c>
      <c r="IL29" s="672">
        <v>0</v>
      </c>
      <c r="IM29" s="672">
        <v>0</v>
      </c>
      <c r="IN29" s="672">
        <v>0</v>
      </c>
      <c r="IO29" s="672">
        <v>0</v>
      </c>
      <c r="IP29" s="672">
        <v>0</v>
      </c>
      <c r="IQ29" s="672">
        <v>0</v>
      </c>
      <c r="IR29" s="672">
        <v>0</v>
      </c>
      <c r="IS29" s="672">
        <v>0</v>
      </c>
      <c r="IT29" s="672">
        <v>0</v>
      </c>
      <c r="IU29" s="672">
        <v>0</v>
      </c>
      <c r="IV29" s="672">
        <v>0</v>
      </c>
      <c r="IW29" s="672">
        <v>0</v>
      </c>
      <c r="IX29" s="672">
        <v>0</v>
      </c>
      <c r="IY29" s="672">
        <v>0</v>
      </c>
      <c r="IZ29" s="672">
        <v>0</v>
      </c>
      <c r="JA29" s="672">
        <v>0</v>
      </c>
      <c r="JB29" s="672">
        <v>0</v>
      </c>
      <c r="JC29" s="672">
        <v>0</v>
      </c>
      <c r="JD29" s="672">
        <v>0</v>
      </c>
      <c r="JE29" s="672">
        <v>0</v>
      </c>
      <c r="JF29" s="672">
        <v>0</v>
      </c>
      <c r="JG29" s="672">
        <v>0</v>
      </c>
      <c r="JH29" s="672">
        <v>0</v>
      </c>
      <c r="JI29" s="672">
        <v>0</v>
      </c>
      <c r="JJ29" s="672">
        <v>0</v>
      </c>
      <c r="JK29" s="672">
        <v>0</v>
      </c>
      <c r="JL29" s="672">
        <v>0</v>
      </c>
      <c r="JM29" s="672">
        <v>0</v>
      </c>
      <c r="JN29" s="672">
        <v>0</v>
      </c>
      <c r="JO29" s="672">
        <v>0</v>
      </c>
      <c r="JP29" s="672">
        <v>0</v>
      </c>
      <c r="JQ29" s="672">
        <v>0</v>
      </c>
      <c r="JR29" s="672">
        <v>0</v>
      </c>
      <c r="JS29" s="672">
        <v>0</v>
      </c>
      <c r="JT29" s="672">
        <v>0</v>
      </c>
      <c r="JU29" s="672">
        <v>0</v>
      </c>
      <c r="JV29" s="672">
        <v>0</v>
      </c>
      <c r="JW29" s="672">
        <v>0</v>
      </c>
      <c r="JX29" s="672">
        <v>0</v>
      </c>
      <c r="JY29" s="672">
        <v>0</v>
      </c>
      <c r="JZ29" s="672">
        <v>0</v>
      </c>
      <c r="KA29" s="672">
        <v>0</v>
      </c>
      <c r="KB29" s="672">
        <v>0</v>
      </c>
      <c r="KC29" s="672">
        <v>0</v>
      </c>
      <c r="KD29" s="672">
        <v>0</v>
      </c>
      <c r="KE29" s="672">
        <v>0</v>
      </c>
      <c r="KF29" s="672">
        <v>0</v>
      </c>
      <c r="KG29" s="672">
        <v>0</v>
      </c>
      <c r="KH29" s="672">
        <v>0</v>
      </c>
      <c r="KI29" s="672">
        <v>0</v>
      </c>
      <c r="KJ29" s="672">
        <v>0</v>
      </c>
      <c r="KK29" s="672">
        <v>0</v>
      </c>
      <c r="KL29" s="672">
        <v>0</v>
      </c>
      <c r="KM29" s="672">
        <v>0</v>
      </c>
      <c r="KN29" s="672">
        <v>0</v>
      </c>
      <c r="KO29" s="672">
        <v>0</v>
      </c>
      <c r="KP29" s="672">
        <v>0</v>
      </c>
      <c r="KQ29" s="672">
        <v>0</v>
      </c>
      <c r="KR29" s="672">
        <v>0</v>
      </c>
      <c r="KS29" s="672">
        <v>0</v>
      </c>
      <c r="KT29" s="672">
        <v>0</v>
      </c>
      <c r="KU29" s="672">
        <v>0</v>
      </c>
      <c r="KV29" s="672">
        <v>0</v>
      </c>
      <c r="KW29" s="672">
        <v>0</v>
      </c>
      <c r="KX29" s="672">
        <v>0</v>
      </c>
      <c r="KY29" s="672">
        <v>0</v>
      </c>
      <c r="KZ29" s="672">
        <v>0</v>
      </c>
      <c r="LA29" s="672">
        <v>0</v>
      </c>
      <c r="LB29" s="672">
        <v>0</v>
      </c>
      <c r="LC29" s="672">
        <v>0</v>
      </c>
      <c r="LD29" s="672">
        <v>0</v>
      </c>
      <c r="LE29" s="672">
        <v>0</v>
      </c>
      <c r="LF29" s="672">
        <v>0</v>
      </c>
      <c r="LG29" s="672">
        <v>0</v>
      </c>
      <c r="LH29" s="672">
        <v>0</v>
      </c>
      <c r="LI29" s="672">
        <v>0</v>
      </c>
      <c r="LJ29" s="672">
        <v>0</v>
      </c>
      <c r="LK29" s="672">
        <v>0</v>
      </c>
      <c r="LL29" s="672">
        <v>0</v>
      </c>
      <c r="LM29" s="672">
        <v>140477828</v>
      </c>
      <c r="LN29" s="672">
        <v>0</v>
      </c>
      <c r="LO29" s="672">
        <v>140477828</v>
      </c>
      <c r="LP29" s="672" t="s">
        <v>824</v>
      </c>
      <c r="LQ29" s="672" t="s">
        <v>260</v>
      </c>
      <c r="LR29" s="672" t="s">
        <v>1706</v>
      </c>
      <c r="LS29" s="672" t="s">
        <v>1417</v>
      </c>
    </row>
    <row r="30" spans="1:331" x14ac:dyDescent="0.25">
      <c r="A30" s="672">
        <v>24</v>
      </c>
      <c r="B30" s="672" t="s">
        <v>825</v>
      </c>
      <c r="C30" s="672" t="s">
        <v>260</v>
      </c>
      <c r="D30" s="672" t="s">
        <v>1385</v>
      </c>
      <c r="E30" s="672" t="s">
        <v>826</v>
      </c>
      <c r="F30" s="672" t="s">
        <v>2819</v>
      </c>
      <c r="G30" s="738">
        <v>45294</v>
      </c>
      <c r="H30" s="672">
        <v>139161945</v>
      </c>
      <c r="I30" s="672">
        <v>0</v>
      </c>
      <c r="J30" s="672">
        <v>139161945</v>
      </c>
      <c r="K30" s="672">
        <v>74676177</v>
      </c>
      <c r="L30" s="672">
        <v>0</v>
      </c>
      <c r="M30" s="672">
        <v>1124760</v>
      </c>
      <c r="N30" s="672">
        <v>0</v>
      </c>
      <c r="O30" s="672">
        <v>75800937</v>
      </c>
      <c r="P30" s="672">
        <v>0</v>
      </c>
      <c r="Q30" s="672">
        <v>75800937</v>
      </c>
      <c r="R30" s="672">
        <v>-728418</v>
      </c>
      <c r="S30" s="672">
        <v>0</v>
      </c>
      <c r="T30" s="672">
        <v>-728418</v>
      </c>
      <c r="U30" s="672">
        <v>0</v>
      </c>
      <c r="V30" s="672">
        <v>0</v>
      </c>
      <c r="W30" s="672">
        <v>728418</v>
      </c>
      <c r="X30" s="672">
        <v>0</v>
      </c>
      <c r="Y30" s="672">
        <v>728418</v>
      </c>
      <c r="Z30" s="672">
        <v>-1732959</v>
      </c>
      <c r="AA30" s="672">
        <v>0</v>
      </c>
      <c r="AB30" s="672">
        <v>-1732959</v>
      </c>
      <c r="AC30" s="672">
        <v>0</v>
      </c>
      <c r="AD30" s="672">
        <v>0</v>
      </c>
      <c r="AE30" s="672">
        <v>0</v>
      </c>
      <c r="AF30" s="672">
        <v>-4035961</v>
      </c>
      <c r="AG30" s="672">
        <v>0</v>
      </c>
      <c r="AH30" s="672">
        <v>-4035961</v>
      </c>
      <c r="AI30" s="672">
        <v>-3713</v>
      </c>
      <c r="AJ30" s="672">
        <v>0</v>
      </c>
      <c r="AK30" s="672">
        <v>-3713</v>
      </c>
      <c r="AL30" s="672">
        <v>0</v>
      </c>
      <c r="AM30" s="672">
        <v>0</v>
      </c>
      <c r="AN30" s="672">
        <v>0</v>
      </c>
      <c r="AO30" s="672">
        <v>-5696</v>
      </c>
      <c r="AP30" s="672">
        <v>0</v>
      </c>
      <c r="AQ30" s="672">
        <v>-5696</v>
      </c>
      <c r="AR30" s="672">
        <v>0</v>
      </c>
      <c r="AS30" s="672">
        <v>0</v>
      </c>
      <c r="AT30" s="672">
        <v>0</v>
      </c>
      <c r="AU30" s="672">
        <v>-5778329</v>
      </c>
      <c r="AV30" s="672">
        <v>0</v>
      </c>
      <c r="AW30" s="672">
        <v>0</v>
      </c>
      <c r="AX30" s="672">
        <v>0</v>
      </c>
      <c r="AY30" s="672">
        <v>-5778329</v>
      </c>
      <c r="AZ30" s="672">
        <v>0</v>
      </c>
      <c r="BA30" s="672">
        <v>-5778329</v>
      </c>
      <c r="BB30" s="672">
        <v>-38964</v>
      </c>
      <c r="BC30" s="672">
        <v>0</v>
      </c>
      <c r="BD30" s="672">
        <v>-38964</v>
      </c>
      <c r="BE30" s="672">
        <v>-2829665</v>
      </c>
      <c r="BF30" s="672">
        <v>0</v>
      </c>
      <c r="BG30" s="672">
        <v>-2829665</v>
      </c>
      <c r="BH30" s="672">
        <v>-2868629</v>
      </c>
      <c r="BI30" s="672">
        <v>0</v>
      </c>
      <c r="BJ30" s="672">
        <v>0</v>
      </c>
      <c r="BK30" s="672">
        <v>0</v>
      </c>
      <c r="BL30" s="672">
        <v>-2868629</v>
      </c>
      <c r="BM30" s="672">
        <v>0</v>
      </c>
      <c r="BN30" s="672">
        <v>-2868629</v>
      </c>
      <c r="BO30" s="672">
        <v>-114990</v>
      </c>
      <c r="BP30" s="672">
        <v>0</v>
      </c>
      <c r="BQ30" s="672">
        <v>-114990</v>
      </c>
      <c r="BR30" s="672">
        <v>0</v>
      </c>
      <c r="BS30" s="672">
        <v>0</v>
      </c>
      <c r="BT30" s="672">
        <v>0</v>
      </c>
      <c r="BU30" s="672">
        <v>0</v>
      </c>
      <c r="BV30" s="672">
        <v>0</v>
      </c>
      <c r="BW30" s="672">
        <v>0</v>
      </c>
      <c r="BX30" s="672">
        <v>0</v>
      </c>
      <c r="BY30" s="672">
        <v>0</v>
      </c>
      <c r="BZ30" s="672">
        <v>0</v>
      </c>
      <c r="CA30" s="672">
        <v>0</v>
      </c>
      <c r="CB30" s="672">
        <v>0</v>
      </c>
      <c r="CC30" s="672">
        <v>0</v>
      </c>
      <c r="CD30" s="672">
        <v>0</v>
      </c>
      <c r="CE30" s="672">
        <v>0</v>
      </c>
      <c r="CF30" s="672">
        <v>0</v>
      </c>
      <c r="CG30" s="672">
        <v>0</v>
      </c>
      <c r="CH30" s="672">
        <v>0</v>
      </c>
      <c r="CI30" s="672">
        <v>0</v>
      </c>
      <c r="CJ30" s="672">
        <v>-114990</v>
      </c>
      <c r="CK30" s="672">
        <v>0</v>
      </c>
      <c r="CL30" s="672">
        <v>0</v>
      </c>
      <c r="CM30" s="672">
        <v>0</v>
      </c>
      <c r="CN30" s="672">
        <v>-114990</v>
      </c>
      <c r="CO30" s="672">
        <v>0</v>
      </c>
      <c r="CP30" s="672">
        <v>-114990</v>
      </c>
      <c r="CQ30" s="672">
        <v>-199191</v>
      </c>
      <c r="CR30" s="672">
        <v>0</v>
      </c>
      <c r="CS30" s="672">
        <v>-199191</v>
      </c>
      <c r="CT30" s="672">
        <v>0</v>
      </c>
      <c r="CU30" s="672">
        <v>0</v>
      </c>
      <c r="CV30" s="672">
        <v>0</v>
      </c>
      <c r="CW30" s="672">
        <v>-4665016</v>
      </c>
      <c r="CX30" s="672">
        <v>0</v>
      </c>
      <c r="CY30" s="672">
        <v>-4665016</v>
      </c>
      <c r="CZ30" s="672">
        <v>-4864207</v>
      </c>
      <c r="DA30" s="672">
        <v>0</v>
      </c>
      <c r="DB30" s="672">
        <v>0</v>
      </c>
      <c r="DC30" s="672">
        <v>0</v>
      </c>
      <c r="DD30" s="672">
        <v>-4864207</v>
      </c>
      <c r="DE30" s="672">
        <v>0</v>
      </c>
      <c r="DF30" s="672">
        <v>-4864207</v>
      </c>
      <c r="DG30" s="672">
        <v>61446364</v>
      </c>
      <c r="DH30" s="672">
        <v>0</v>
      </c>
      <c r="DI30" s="672">
        <v>61446364</v>
      </c>
      <c r="DJ30" s="672">
        <v>27792445</v>
      </c>
      <c r="DK30" s="672">
        <v>0</v>
      </c>
      <c r="DL30" s="672">
        <v>27792445</v>
      </c>
      <c r="DM30" s="672">
        <v>49.9</v>
      </c>
      <c r="DN30" s="672">
        <v>13868430</v>
      </c>
      <c r="DO30" s="672">
        <v>0</v>
      </c>
      <c r="DP30" s="672">
        <v>0</v>
      </c>
      <c r="DQ30" s="672">
        <v>0</v>
      </c>
      <c r="DR30" s="672">
        <v>13868430</v>
      </c>
      <c r="DS30" s="672">
        <v>0</v>
      </c>
      <c r="DT30" s="672">
        <v>13868430</v>
      </c>
      <c r="DU30" s="672">
        <v>-144226</v>
      </c>
      <c r="DV30" s="672">
        <v>0</v>
      </c>
      <c r="DW30" s="672">
        <v>-144226</v>
      </c>
      <c r="DX30" s="672">
        <v>0</v>
      </c>
      <c r="DY30" s="672">
        <v>0</v>
      </c>
      <c r="DZ30" s="672">
        <v>144226</v>
      </c>
      <c r="EA30" s="672">
        <v>0</v>
      </c>
      <c r="EB30" s="672">
        <v>144226</v>
      </c>
      <c r="EC30" s="672">
        <v>-1732959</v>
      </c>
      <c r="ED30" s="672">
        <v>0</v>
      </c>
      <c r="EE30" s="672">
        <v>-1732959</v>
      </c>
      <c r="EF30" s="672">
        <v>0</v>
      </c>
      <c r="EG30" s="672">
        <v>0</v>
      </c>
      <c r="EH30" s="672">
        <v>0</v>
      </c>
      <c r="EI30" s="672">
        <v>-529331</v>
      </c>
      <c r="EJ30" s="672">
        <v>0</v>
      </c>
      <c r="EK30" s="672">
        <v>-529331</v>
      </c>
      <c r="EL30" s="672">
        <v>-3713</v>
      </c>
      <c r="EM30" s="672">
        <v>0</v>
      </c>
      <c r="EN30" s="672">
        <v>-3713</v>
      </c>
      <c r="EO30" s="672">
        <v>0</v>
      </c>
      <c r="EP30" s="672">
        <v>0</v>
      </c>
      <c r="EQ30" s="672">
        <v>0</v>
      </c>
      <c r="ER30" s="672">
        <v>-5696</v>
      </c>
      <c r="ES30" s="672">
        <v>0</v>
      </c>
      <c r="ET30" s="672">
        <v>-5696</v>
      </c>
      <c r="EU30" s="672">
        <v>0</v>
      </c>
      <c r="EV30" s="672">
        <v>0</v>
      </c>
      <c r="EW30" s="672">
        <v>0</v>
      </c>
      <c r="EX30" s="672">
        <v>-2271699</v>
      </c>
      <c r="EY30" s="672">
        <v>0</v>
      </c>
      <c r="EZ30" s="672">
        <v>0</v>
      </c>
      <c r="FA30" s="672">
        <v>0</v>
      </c>
      <c r="FB30" s="672">
        <v>-2271699</v>
      </c>
      <c r="FC30" s="672">
        <v>0</v>
      </c>
      <c r="FD30" s="672">
        <v>-2271699</v>
      </c>
      <c r="FE30" s="672">
        <v>-38964</v>
      </c>
      <c r="FF30" s="672">
        <v>0</v>
      </c>
      <c r="FG30" s="672">
        <v>-38964</v>
      </c>
      <c r="FH30" s="672">
        <v>-560273</v>
      </c>
      <c r="FI30" s="672">
        <v>0</v>
      </c>
      <c r="FJ30" s="672">
        <v>-560273</v>
      </c>
      <c r="FK30" s="672">
        <v>-599237</v>
      </c>
      <c r="FL30" s="672">
        <v>0</v>
      </c>
      <c r="FM30" s="672">
        <v>0</v>
      </c>
      <c r="FN30" s="672">
        <v>0</v>
      </c>
      <c r="FO30" s="672">
        <v>-599237</v>
      </c>
      <c r="FP30" s="672">
        <v>0</v>
      </c>
      <c r="FQ30" s="672">
        <v>-599237</v>
      </c>
      <c r="FR30" s="672">
        <v>-22768</v>
      </c>
      <c r="FS30" s="672">
        <v>0</v>
      </c>
      <c r="FT30" s="672">
        <v>-22768</v>
      </c>
      <c r="FU30" s="672">
        <v>0</v>
      </c>
      <c r="FV30" s="672">
        <v>0</v>
      </c>
      <c r="FW30" s="672">
        <v>0</v>
      </c>
      <c r="FX30" s="672">
        <v>0</v>
      </c>
      <c r="FY30" s="672">
        <v>0</v>
      </c>
      <c r="FZ30" s="672">
        <v>0</v>
      </c>
      <c r="GA30" s="672">
        <v>0</v>
      </c>
      <c r="GB30" s="672">
        <v>0</v>
      </c>
      <c r="GC30" s="672">
        <v>0</v>
      </c>
      <c r="GD30" s="672">
        <v>0</v>
      </c>
      <c r="GE30" s="672">
        <v>0</v>
      </c>
      <c r="GF30" s="672">
        <v>0</v>
      </c>
      <c r="GG30" s="672">
        <v>0</v>
      </c>
      <c r="GH30" s="672">
        <v>0</v>
      </c>
      <c r="GI30" s="672">
        <v>0</v>
      </c>
      <c r="GJ30" s="672">
        <v>0</v>
      </c>
      <c r="GK30" s="672">
        <v>0</v>
      </c>
      <c r="GL30" s="672">
        <v>0</v>
      </c>
      <c r="GM30" s="672">
        <v>-22768</v>
      </c>
      <c r="GN30" s="672">
        <v>0</v>
      </c>
      <c r="GO30" s="672">
        <v>0</v>
      </c>
      <c r="GP30" s="672">
        <v>0</v>
      </c>
      <c r="GQ30" s="672">
        <v>-22768</v>
      </c>
      <c r="GR30" s="672">
        <v>0</v>
      </c>
      <c r="GS30" s="672">
        <v>-22768</v>
      </c>
      <c r="GT30" s="672">
        <v>-199191</v>
      </c>
      <c r="GU30" s="672">
        <v>0</v>
      </c>
      <c r="GV30" s="672">
        <v>-199191</v>
      </c>
      <c r="GW30" s="672">
        <v>0</v>
      </c>
      <c r="GX30" s="672">
        <v>0</v>
      </c>
      <c r="GY30" s="672">
        <v>0</v>
      </c>
      <c r="GZ30" s="672">
        <v>-1555482</v>
      </c>
      <c r="HA30" s="672">
        <v>0</v>
      </c>
      <c r="HB30" s="672">
        <v>-1555482</v>
      </c>
      <c r="HC30" s="672">
        <v>-1754673</v>
      </c>
      <c r="HD30" s="672">
        <v>0</v>
      </c>
      <c r="HE30" s="672">
        <v>0</v>
      </c>
      <c r="HF30" s="672">
        <v>0</v>
      </c>
      <c r="HG30" s="672">
        <v>-1754673</v>
      </c>
      <c r="HH30" s="672">
        <v>0</v>
      </c>
      <c r="HI30" s="672">
        <v>-1754673</v>
      </c>
      <c r="HJ30" s="672">
        <v>9075827</v>
      </c>
      <c r="HK30" s="672">
        <v>0</v>
      </c>
      <c r="HL30" s="672">
        <v>9075827</v>
      </c>
      <c r="HM30" s="672">
        <v>111369500</v>
      </c>
      <c r="HN30" s="672">
        <v>0</v>
      </c>
      <c r="HO30" s="672">
        <v>111369500</v>
      </c>
      <c r="HP30" s="672">
        <v>54.6</v>
      </c>
      <c r="HQ30" s="672">
        <v>60807747</v>
      </c>
      <c r="HR30" s="672">
        <v>0</v>
      </c>
      <c r="HS30" s="672">
        <v>1124760</v>
      </c>
      <c r="HT30" s="672">
        <v>0</v>
      </c>
      <c r="HU30" s="672">
        <v>61932507</v>
      </c>
      <c r="HV30" s="672">
        <v>0</v>
      </c>
      <c r="HW30" s="672">
        <v>61932507</v>
      </c>
      <c r="HX30" s="672">
        <v>-584192</v>
      </c>
      <c r="HY30" s="672">
        <v>0</v>
      </c>
      <c r="HZ30" s="672">
        <v>-584192</v>
      </c>
      <c r="IA30" s="672">
        <v>0</v>
      </c>
      <c r="IB30" s="672">
        <v>0</v>
      </c>
      <c r="IC30" s="672">
        <v>584192</v>
      </c>
      <c r="ID30" s="672">
        <v>0</v>
      </c>
      <c r="IE30" s="672">
        <v>584192</v>
      </c>
      <c r="IF30" s="672">
        <v>0</v>
      </c>
      <c r="IG30" s="672">
        <v>0</v>
      </c>
      <c r="IH30" s="672">
        <v>0</v>
      </c>
      <c r="II30" s="672">
        <v>0</v>
      </c>
      <c r="IJ30" s="672">
        <v>0</v>
      </c>
      <c r="IK30" s="672">
        <v>0</v>
      </c>
      <c r="IL30" s="672">
        <v>-3506630</v>
      </c>
      <c r="IM30" s="672">
        <v>0</v>
      </c>
      <c r="IN30" s="672">
        <v>-3506630</v>
      </c>
      <c r="IO30" s="672">
        <v>0</v>
      </c>
      <c r="IP30" s="672">
        <v>0</v>
      </c>
      <c r="IQ30" s="672">
        <v>0</v>
      </c>
      <c r="IR30" s="672">
        <v>0</v>
      </c>
      <c r="IS30" s="672">
        <v>0</v>
      </c>
      <c r="IT30" s="672">
        <v>0</v>
      </c>
      <c r="IU30" s="672">
        <v>0</v>
      </c>
      <c r="IV30" s="672">
        <v>0</v>
      </c>
      <c r="IW30" s="672">
        <v>0</v>
      </c>
      <c r="IX30" s="672">
        <v>0</v>
      </c>
      <c r="IY30" s="672">
        <v>0</v>
      </c>
      <c r="IZ30" s="672">
        <v>0</v>
      </c>
      <c r="JA30" s="672">
        <v>-3506630</v>
      </c>
      <c r="JB30" s="672">
        <v>0</v>
      </c>
      <c r="JC30" s="672">
        <v>0</v>
      </c>
      <c r="JD30" s="672">
        <v>0</v>
      </c>
      <c r="JE30" s="672">
        <v>-3506630</v>
      </c>
      <c r="JF30" s="672">
        <v>0</v>
      </c>
      <c r="JG30" s="672">
        <v>-3506630</v>
      </c>
      <c r="JH30" s="672">
        <v>0</v>
      </c>
      <c r="JI30" s="672">
        <v>0</v>
      </c>
      <c r="JJ30" s="672">
        <v>0</v>
      </c>
      <c r="JK30" s="672">
        <v>-2269392</v>
      </c>
      <c r="JL30" s="672">
        <v>0</v>
      </c>
      <c r="JM30" s="672">
        <v>-2269392</v>
      </c>
      <c r="JN30" s="672">
        <v>-2269392</v>
      </c>
      <c r="JO30" s="672">
        <v>0</v>
      </c>
      <c r="JP30" s="672">
        <v>0</v>
      </c>
      <c r="JQ30" s="672">
        <v>0</v>
      </c>
      <c r="JR30" s="672">
        <v>-2269392</v>
      </c>
      <c r="JS30" s="672">
        <v>0</v>
      </c>
      <c r="JT30" s="672">
        <v>-2269392</v>
      </c>
      <c r="JU30" s="672">
        <v>-92222</v>
      </c>
      <c r="JV30" s="672">
        <v>0</v>
      </c>
      <c r="JW30" s="672">
        <v>-92222</v>
      </c>
      <c r="JX30" s="672">
        <v>0</v>
      </c>
      <c r="JY30" s="672">
        <v>0</v>
      </c>
      <c r="JZ30" s="672">
        <v>0</v>
      </c>
      <c r="KA30" s="672">
        <v>0</v>
      </c>
      <c r="KB30" s="672">
        <v>0</v>
      </c>
      <c r="KC30" s="672">
        <v>0</v>
      </c>
      <c r="KD30" s="672">
        <v>0</v>
      </c>
      <c r="KE30" s="672">
        <v>0</v>
      </c>
      <c r="KF30" s="672">
        <v>0</v>
      </c>
      <c r="KG30" s="672">
        <v>0</v>
      </c>
      <c r="KH30" s="672">
        <v>0</v>
      </c>
      <c r="KI30" s="672">
        <v>0</v>
      </c>
      <c r="KJ30" s="672">
        <v>0</v>
      </c>
      <c r="KK30" s="672">
        <v>0</v>
      </c>
      <c r="KL30" s="672">
        <v>0</v>
      </c>
      <c r="KM30" s="672">
        <v>0</v>
      </c>
      <c r="KN30" s="672">
        <v>0</v>
      </c>
      <c r="KO30" s="672">
        <v>0</v>
      </c>
      <c r="KP30" s="672">
        <v>-92222</v>
      </c>
      <c r="KQ30" s="672">
        <v>0</v>
      </c>
      <c r="KR30" s="672">
        <v>0</v>
      </c>
      <c r="KS30" s="672">
        <v>0</v>
      </c>
      <c r="KT30" s="672">
        <v>-92222</v>
      </c>
      <c r="KU30" s="672">
        <v>0</v>
      </c>
      <c r="KV30" s="672">
        <v>-92222</v>
      </c>
      <c r="KW30" s="672">
        <v>0</v>
      </c>
      <c r="KX30" s="672">
        <v>0</v>
      </c>
      <c r="KY30" s="672">
        <v>0</v>
      </c>
      <c r="KZ30" s="672">
        <v>0</v>
      </c>
      <c r="LA30" s="672">
        <v>0</v>
      </c>
      <c r="LB30" s="672">
        <v>0</v>
      </c>
      <c r="LC30" s="672">
        <v>-3109534</v>
      </c>
      <c r="LD30" s="672">
        <v>0</v>
      </c>
      <c r="LE30" s="672">
        <v>-3109534</v>
      </c>
      <c r="LF30" s="672">
        <v>-3109534</v>
      </c>
      <c r="LG30" s="672">
        <v>0</v>
      </c>
      <c r="LH30" s="672">
        <v>0</v>
      </c>
      <c r="LI30" s="672">
        <v>0</v>
      </c>
      <c r="LJ30" s="672">
        <v>-3109534</v>
      </c>
      <c r="LK30" s="672">
        <v>0</v>
      </c>
      <c r="LL30" s="672">
        <v>-3109534</v>
      </c>
      <c r="LM30" s="672">
        <v>52370537</v>
      </c>
      <c r="LN30" s="672">
        <v>0</v>
      </c>
      <c r="LO30" s="672">
        <v>52370537</v>
      </c>
      <c r="LP30" s="672" t="s">
        <v>826</v>
      </c>
      <c r="LQ30" s="672" t="s">
        <v>260</v>
      </c>
      <c r="LR30" s="672" t="s">
        <v>1707</v>
      </c>
      <c r="LS30" s="672" t="s">
        <v>1418</v>
      </c>
    </row>
    <row r="31" spans="1:331" x14ac:dyDescent="0.25">
      <c r="A31" s="672">
        <v>25</v>
      </c>
      <c r="B31" s="672" t="s">
        <v>827</v>
      </c>
      <c r="C31" s="672" t="s">
        <v>1401</v>
      </c>
      <c r="D31" s="672" t="s">
        <v>1402</v>
      </c>
      <c r="E31" s="672" t="s">
        <v>828</v>
      </c>
      <c r="F31" s="672" t="s">
        <v>2819</v>
      </c>
      <c r="G31" s="738">
        <v>45291</v>
      </c>
      <c r="H31" s="672">
        <v>385789536</v>
      </c>
      <c r="I31" s="672">
        <v>1355000</v>
      </c>
      <c r="J31" s="672">
        <v>387144536</v>
      </c>
      <c r="K31" s="672">
        <v>202868876</v>
      </c>
      <c r="L31" s="672">
        <v>739830</v>
      </c>
      <c r="M31" s="672">
        <v>0</v>
      </c>
      <c r="N31" s="672">
        <v>0</v>
      </c>
      <c r="O31" s="672">
        <v>202868876</v>
      </c>
      <c r="P31" s="672">
        <v>739830</v>
      </c>
      <c r="Q31" s="672">
        <v>203608706</v>
      </c>
      <c r="R31" s="672">
        <v>-2829291</v>
      </c>
      <c r="S31" s="672">
        <v>-5503</v>
      </c>
      <c r="T31" s="672">
        <v>-2834794</v>
      </c>
      <c r="U31" s="672">
        <v>0</v>
      </c>
      <c r="V31" s="672">
        <v>0</v>
      </c>
      <c r="W31" s="672">
        <v>2829291</v>
      </c>
      <c r="X31" s="672">
        <v>5503</v>
      </c>
      <c r="Y31" s="672">
        <v>2834794</v>
      </c>
      <c r="Z31" s="672">
        <v>-27840298</v>
      </c>
      <c r="AA31" s="672">
        <v>0</v>
      </c>
      <c r="AB31" s="672">
        <v>-27840298</v>
      </c>
      <c r="AC31" s="672">
        <v>-76344</v>
      </c>
      <c r="AD31" s="672">
        <v>0</v>
      </c>
      <c r="AE31" s="672">
        <v>-76344</v>
      </c>
      <c r="AF31" s="672">
        <v>-19010871</v>
      </c>
      <c r="AG31" s="672">
        <v>0</v>
      </c>
      <c r="AH31" s="672">
        <v>-19010871</v>
      </c>
      <c r="AI31" s="672">
        <v>-183166</v>
      </c>
      <c r="AJ31" s="672">
        <v>0</v>
      </c>
      <c r="AK31" s="672">
        <v>-183166</v>
      </c>
      <c r="AL31" s="672">
        <v>-6028</v>
      </c>
      <c r="AM31" s="672">
        <v>0</v>
      </c>
      <c r="AN31" s="672">
        <v>-6028</v>
      </c>
      <c r="AO31" s="672">
        <v>-24831</v>
      </c>
      <c r="AP31" s="672">
        <v>0</v>
      </c>
      <c r="AQ31" s="672">
        <v>-24831</v>
      </c>
      <c r="AR31" s="672">
        <v>0</v>
      </c>
      <c r="AS31" s="672">
        <v>0</v>
      </c>
      <c r="AT31" s="672">
        <v>0</v>
      </c>
      <c r="AU31" s="672">
        <v>-47065194</v>
      </c>
      <c r="AV31" s="672">
        <v>0</v>
      </c>
      <c r="AW31" s="672">
        <v>-1000000</v>
      </c>
      <c r="AX31" s="672">
        <v>0</v>
      </c>
      <c r="AY31" s="672">
        <v>-48065194</v>
      </c>
      <c r="AZ31" s="672">
        <v>0</v>
      </c>
      <c r="BA31" s="672">
        <v>-48065194</v>
      </c>
      <c r="BB31" s="672">
        <v>-250000</v>
      </c>
      <c r="BC31" s="672">
        <v>0</v>
      </c>
      <c r="BD31" s="672">
        <v>-250000</v>
      </c>
      <c r="BE31" s="672">
        <v>-6889854</v>
      </c>
      <c r="BF31" s="672">
        <v>0</v>
      </c>
      <c r="BG31" s="672">
        <v>-6889854</v>
      </c>
      <c r="BH31" s="672">
        <v>-7139854</v>
      </c>
      <c r="BI31" s="672">
        <v>0</v>
      </c>
      <c r="BJ31" s="672">
        <v>-1500000</v>
      </c>
      <c r="BK31" s="672">
        <v>0</v>
      </c>
      <c r="BL31" s="672">
        <v>-8639854</v>
      </c>
      <c r="BM31" s="672">
        <v>0</v>
      </c>
      <c r="BN31" s="672">
        <v>-8639854</v>
      </c>
      <c r="BO31" s="672">
        <v>-3519</v>
      </c>
      <c r="BP31" s="672">
        <v>0</v>
      </c>
      <c r="BQ31" s="672">
        <v>-3519</v>
      </c>
      <c r="BR31" s="672">
        <v>0</v>
      </c>
      <c r="BS31" s="672">
        <v>0</v>
      </c>
      <c r="BT31" s="672">
        <v>0</v>
      </c>
      <c r="BU31" s="672">
        <v>0</v>
      </c>
      <c r="BV31" s="672">
        <v>0</v>
      </c>
      <c r="BW31" s="672">
        <v>0</v>
      </c>
      <c r="BX31" s="672">
        <v>0</v>
      </c>
      <c r="BY31" s="672">
        <v>0</v>
      </c>
      <c r="BZ31" s="672">
        <v>0</v>
      </c>
      <c r="CA31" s="672">
        <v>0</v>
      </c>
      <c r="CB31" s="672">
        <v>-255720</v>
      </c>
      <c r="CC31" s="672">
        <v>-255720</v>
      </c>
      <c r="CD31" s="672">
        <v>-255720</v>
      </c>
      <c r="CE31" s="672">
        <v>0</v>
      </c>
      <c r="CF31" s="672">
        <v>0</v>
      </c>
      <c r="CG31" s="672">
        <v>0</v>
      </c>
      <c r="CH31" s="672">
        <v>0</v>
      </c>
      <c r="CI31" s="672">
        <v>0</v>
      </c>
      <c r="CJ31" s="672">
        <v>-3519</v>
      </c>
      <c r="CK31" s="672">
        <v>-255720</v>
      </c>
      <c r="CL31" s="672">
        <v>0</v>
      </c>
      <c r="CM31" s="672">
        <v>0</v>
      </c>
      <c r="CN31" s="672">
        <v>-3519</v>
      </c>
      <c r="CO31" s="672">
        <v>-255720</v>
      </c>
      <c r="CP31" s="672">
        <v>-259239</v>
      </c>
      <c r="CQ31" s="672">
        <v>-1799517</v>
      </c>
      <c r="CR31" s="672">
        <v>0</v>
      </c>
      <c r="CS31" s="672">
        <v>-1799517</v>
      </c>
      <c r="CT31" s="672">
        <v>0</v>
      </c>
      <c r="CU31" s="672">
        <v>0</v>
      </c>
      <c r="CV31" s="672">
        <v>0</v>
      </c>
      <c r="CW31" s="672">
        <v>-13116904</v>
      </c>
      <c r="CX31" s="672">
        <v>0</v>
      </c>
      <c r="CY31" s="672">
        <v>-13116904</v>
      </c>
      <c r="CZ31" s="672">
        <v>-14916421</v>
      </c>
      <c r="DA31" s="672">
        <v>0</v>
      </c>
      <c r="DB31" s="672">
        <v>0</v>
      </c>
      <c r="DC31" s="672">
        <v>0</v>
      </c>
      <c r="DD31" s="672">
        <v>-14916421</v>
      </c>
      <c r="DE31" s="672">
        <v>0</v>
      </c>
      <c r="DF31" s="672">
        <v>-14916421</v>
      </c>
      <c r="DG31" s="672">
        <v>128414597</v>
      </c>
      <c r="DH31" s="672">
        <v>478607</v>
      </c>
      <c r="DI31" s="672">
        <v>128893204</v>
      </c>
      <c r="DJ31" s="672">
        <v>165366186</v>
      </c>
      <c r="DK31" s="672">
        <v>0</v>
      </c>
      <c r="DL31" s="672">
        <v>165366186</v>
      </c>
      <c r="DM31" s="672">
        <v>49.9</v>
      </c>
      <c r="DN31" s="672">
        <v>82517727</v>
      </c>
      <c r="DO31" s="672">
        <v>0</v>
      </c>
      <c r="DP31" s="672">
        <v>0</v>
      </c>
      <c r="DQ31" s="672">
        <v>0</v>
      </c>
      <c r="DR31" s="672">
        <v>82517727</v>
      </c>
      <c r="DS31" s="672">
        <v>0</v>
      </c>
      <c r="DT31" s="672">
        <v>82517727</v>
      </c>
      <c r="DU31" s="672">
        <v>-2595939</v>
      </c>
      <c r="DV31" s="672">
        <v>0</v>
      </c>
      <c r="DW31" s="672">
        <v>-2595939</v>
      </c>
      <c r="DX31" s="672">
        <v>0</v>
      </c>
      <c r="DY31" s="672">
        <v>0</v>
      </c>
      <c r="DZ31" s="672">
        <v>2595939</v>
      </c>
      <c r="EA31" s="672">
        <v>0</v>
      </c>
      <c r="EB31" s="672">
        <v>2595939</v>
      </c>
      <c r="EC31" s="672">
        <v>-27840298</v>
      </c>
      <c r="ED31" s="672">
        <v>0</v>
      </c>
      <c r="EE31" s="672">
        <v>-27840298</v>
      </c>
      <c r="EF31" s="672">
        <v>-76344</v>
      </c>
      <c r="EG31" s="672">
        <v>0</v>
      </c>
      <c r="EH31" s="672">
        <v>-76344</v>
      </c>
      <c r="EI31" s="672">
        <v>-3503957</v>
      </c>
      <c r="EJ31" s="672">
        <v>0</v>
      </c>
      <c r="EK31" s="672">
        <v>-3503957</v>
      </c>
      <c r="EL31" s="672">
        <v>-70472</v>
      </c>
      <c r="EM31" s="672">
        <v>0</v>
      </c>
      <c r="EN31" s="672">
        <v>-70472</v>
      </c>
      <c r="EO31" s="672">
        <v>-6028</v>
      </c>
      <c r="EP31" s="672">
        <v>0</v>
      </c>
      <c r="EQ31" s="672">
        <v>-6028</v>
      </c>
      <c r="ER31" s="672">
        <v>-24831</v>
      </c>
      <c r="ES31" s="672">
        <v>0</v>
      </c>
      <c r="ET31" s="672">
        <v>-24831</v>
      </c>
      <c r="EU31" s="672">
        <v>0</v>
      </c>
      <c r="EV31" s="672">
        <v>0</v>
      </c>
      <c r="EW31" s="672">
        <v>0</v>
      </c>
      <c r="EX31" s="672">
        <v>-31445586</v>
      </c>
      <c r="EY31" s="672">
        <v>0</v>
      </c>
      <c r="EZ31" s="672">
        <v>0</v>
      </c>
      <c r="FA31" s="672">
        <v>0</v>
      </c>
      <c r="FB31" s="672">
        <v>-31445586</v>
      </c>
      <c r="FC31" s="672">
        <v>0</v>
      </c>
      <c r="FD31" s="672">
        <v>-31445586</v>
      </c>
      <c r="FE31" s="672">
        <v>0</v>
      </c>
      <c r="FF31" s="672">
        <v>0</v>
      </c>
      <c r="FG31" s="672">
        <v>0</v>
      </c>
      <c r="FH31" s="672">
        <v>-4743357</v>
      </c>
      <c r="FI31" s="672">
        <v>0</v>
      </c>
      <c r="FJ31" s="672">
        <v>-4743357</v>
      </c>
      <c r="FK31" s="672">
        <v>-4743357</v>
      </c>
      <c r="FL31" s="672">
        <v>0</v>
      </c>
      <c r="FM31" s="672">
        <v>0</v>
      </c>
      <c r="FN31" s="672">
        <v>0</v>
      </c>
      <c r="FO31" s="672">
        <v>-4743357</v>
      </c>
      <c r="FP31" s="672">
        <v>0</v>
      </c>
      <c r="FQ31" s="672">
        <v>-4743357</v>
      </c>
      <c r="FR31" s="672">
        <v>-3519</v>
      </c>
      <c r="FS31" s="672">
        <v>0</v>
      </c>
      <c r="FT31" s="672">
        <v>-3519</v>
      </c>
      <c r="FU31" s="672">
        <v>0</v>
      </c>
      <c r="FV31" s="672">
        <v>0</v>
      </c>
      <c r="FW31" s="672">
        <v>0</v>
      </c>
      <c r="FX31" s="672">
        <v>0</v>
      </c>
      <c r="FY31" s="672">
        <v>0</v>
      </c>
      <c r="FZ31" s="672">
        <v>0</v>
      </c>
      <c r="GA31" s="672">
        <v>0</v>
      </c>
      <c r="GB31" s="672">
        <v>0</v>
      </c>
      <c r="GC31" s="672">
        <v>0</v>
      </c>
      <c r="GD31" s="672">
        <v>0</v>
      </c>
      <c r="GE31" s="672">
        <v>0</v>
      </c>
      <c r="GF31" s="672">
        <v>0</v>
      </c>
      <c r="GG31" s="672">
        <v>0</v>
      </c>
      <c r="GH31" s="672">
        <v>0</v>
      </c>
      <c r="GI31" s="672">
        <v>0</v>
      </c>
      <c r="GJ31" s="672">
        <v>0</v>
      </c>
      <c r="GK31" s="672">
        <v>0</v>
      </c>
      <c r="GL31" s="672">
        <v>0</v>
      </c>
      <c r="GM31" s="672">
        <v>-3519</v>
      </c>
      <c r="GN31" s="672">
        <v>0</v>
      </c>
      <c r="GO31" s="672">
        <v>0</v>
      </c>
      <c r="GP31" s="672">
        <v>0</v>
      </c>
      <c r="GQ31" s="672">
        <v>-3519</v>
      </c>
      <c r="GR31" s="672">
        <v>0</v>
      </c>
      <c r="GS31" s="672">
        <v>-3519</v>
      </c>
      <c r="GT31" s="672">
        <v>-1799517</v>
      </c>
      <c r="GU31" s="672">
        <v>0</v>
      </c>
      <c r="GV31" s="672">
        <v>-1799517</v>
      </c>
      <c r="GW31" s="672">
        <v>0</v>
      </c>
      <c r="GX31" s="672">
        <v>0</v>
      </c>
      <c r="GY31" s="672">
        <v>0</v>
      </c>
      <c r="GZ31" s="672">
        <v>-9126239</v>
      </c>
      <c r="HA31" s="672">
        <v>0</v>
      </c>
      <c r="HB31" s="672">
        <v>-9126239</v>
      </c>
      <c r="HC31" s="672">
        <v>-10925756</v>
      </c>
      <c r="HD31" s="672">
        <v>0</v>
      </c>
      <c r="HE31" s="672">
        <v>0</v>
      </c>
      <c r="HF31" s="672">
        <v>0</v>
      </c>
      <c r="HG31" s="672">
        <v>-10925756</v>
      </c>
      <c r="HH31" s="672">
        <v>0</v>
      </c>
      <c r="HI31" s="672">
        <v>-10925756</v>
      </c>
      <c r="HJ31" s="672">
        <v>32803570</v>
      </c>
      <c r="HK31" s="672">
        <v>0</v>
      </c>
      <c r="HL31" s="672">
        <v>32803570</v>
      </c>
      <c r="HM31" s="672">
        <v>220423350</v>
      </c>
      <c r="HN31" s="672">
        <v>1355000</v>
      </c>
      <c r="HO31" s="672">
        <v>221778350</v>
      </c>
      <c r="HP31" s="672">
        <v>54.6</v>
      </c>
      <c r="HQ31" s="672">
        <v>120351149</v>
      </c>
      <c r="HR31" s="672">
        <v>739830</v>
      </c>
      <c r="HS31" s="672">
        <v>0</v>
      </c>
      <c r="HT31" s="672">
        <v>0</v>
      </c>
      <c r="HU31" s="672">
        <v>120351149</v>
      </c>
      <c r="HV31" s="672">
        <v>739830</v>
      </c>
      <c r="HW31" s="672">
        <v>121090979</v>
      </c>
      <c r="HX31" s="672">
        <v>-233352</v>
      </c>
      <c r="HY31" s="672">
        <v>-5503</v>
      </c>
      <c r="HZ31" s="672">
        <v>-238855</v>
      </c>
      <c r="IA31" s="672">
        <v>0</v>
      </c>
      <c r="IB31" s="672">
        <v>0</v>
      </c>
      <c r="IC31" s="672">
        <v>233352</v>
      </c>
      <c r="ID31" s="672">
        <v>5503</v>
      </c>
      <c r="IE31" s="672">
        <v>238855</v>
      </c>
      <c r="IF31" s="672">
        <v>0</v>
      </c>
      <c r="IG31" s="672">
        <v>0</v>
      </c>
      <c r="IH31" s="672">
        <v>0</v>
      </c>
      <c r="II31" s="672">
        <v>0</v>
      </c>
      <c r="IJ31" s="672">
        <v>0</v>
      </c>
      <c r="IK31" s="672">
        <v>0</v>
      </c>
      <c r="IL31" s="672">
        <v>-15506914</v>
      </c>
      <c r="IM31" s="672">
        <v>0</v>
      </c>
      <c r="IN31" s="672">
        <v>-15506914</v>
      </c>
      <c r="IO31" s="672">
        <v>-112694</v>
      </c>
      <c r="IP31" s="672">
        <v>0</v>
      </c>
      <c r="IQ31" s="672">
        <v>-112694</v>
      </c>
      <c r="IR31" s="672">
        <v>0</v>
      </c>
      <c r="IS31" s="672">
        <v>0</v>
      </c>
      <c r="IT31" s="672">
        <v>0</v>
      </c>
      <c r="IU31" s="672">
        <v>0</v>
      </c>
      <c r="IV31" s="672">
        <v>0</v>
      </c>
      <c r="IW31" s="672">
        <v>0</v>
      </c>
      <c r="IX31" s="672">
        <v>0</v>
      </c>
      <c r="IY31" s="672">
        <v>0</v>
      </c>
      <c r="IZ31" s="672">
        <v>0</v>
      </c>
      <c r="JA31" s="672">
        <v>-15619608</v>
      </c>
      <c r="JB31" s="672">
        <v>0</v>
      </c>
      <c r="JC31" s="672">
        <v>-1000000</v>
      </c>
      <c r="JD31" s="672">
        <v>0</v>
      </c>
      <c r="JE31" s="672">
        <v>-16619608</v>
      </c>
      <c r="JF31" s="672">
        <v>0</v>
      </c>
      <c r="JG31" s="672">
        <v>-16619608</v>
      </c>
      <c r="JH31" s="672">
        <v>-250000</v>
      </c>
      <c r="JI31" s="672">
        <v>0</v>
      </c>
      <c r="JJ31" s="672">
        <v>-250000</v>
      </c>
      <c r="JK31" s="672">
        <v>-2146497</v>
      </c>
      <c r="JL31" s="672">
        <v>0</v>
      </c>
      <c r="JM31" s="672">
        <v>-2146497</v>
      </c>
      <c r="JN31" s="672">
        <v>-2396497</v>
      </c>
      <c r="JO31" s="672">
        <v>0</v>
      </c>
      <c r="JP31" s="672">
        <v>-1500000</v>
      </c>
      <c r="JQ31" s="672">
        <v>0</v>
      </c>
      <c r="JR31" s="672">
        <v>-3896497</v>
      </c>
      <c r="JS31" s="672">
        <v>0</v>
      </c>
      <c r="JT31" s="672">
        <v>-3896497</v>
      </c>
      <c r="JU31" s="672">
        <v>0</v>
      </c>
      <c r="JV31" s="672">
        <v>0</v>
      </c>
      <c r="JW31" s="672">
        <v>0</v>
      </c>
      <c r="JX31" s="672">
        <v>0</v>
      </c>
      <c r="JY31" s="672">
        <v>0</v>
      </c>
      <c r="JZ31" s="672">
        <v>0</v>
      </c>
      <c r="KA31" s="672">
        <v>0</v>
      </c>
      <c r="KB31" s="672">
        <v>0</v>
      </c>
      <c r="KC31" s="672">
        <v>0</v>
      </c>
      <c r="KD31" s="672">
        <v>0</v>
      </c>
      <c r="KE31" s="672">
        <v>0</v>
      </c>
      <c r="KF31" s="672">
        <v>0</v>
      </c>
      <c r="KG31" s="672">
        <v>0</v>
      </c>
      <c r="KH31" s="672">
        <v>-255720</v>
      </c>
      <c r="KI31" s="672">
        <v>-255720</v>
      </c>
      <c r="KJ31" s="672">
        <v>-255720</v>
      </c>
      <c r="KK31" s="672">
        <v>0</v>
      </c>
      <c r="KL31" s="672">
        <v>0</v>
      </c>
      <c r="KM31" s="672">
        <v>0</v>
      </c>
      <c r="KN31" s="672">
        <v>0</v>
      </c>
      <c r="KO31" s="672">
        <v>0</v>
      </c>
      <c r="KP31" s="672">
        <v>0</v>
      </c>
      <c r="KQ31" s="672">
        <v>-255720</v>
      </c>
      <c r="KR31" s="672">
        <v>0</v>
      </c>
      <c r="KS31" s="672">
        <v>0</v>
      </c>
      <c r="KT31" s="672">
        <v>0</v>
      </c>
      <c r="KU31" s="672">
        <v>-255720</v>
      </c>
      <c r="KV31" s="672">
        <v>-255720</v>
      </c>
      <c r="KW31" s="672">
        <v>0</v>
      </c>
      <c r="KX31" s="672">
        <v>0</v>
      </c>
      <c r="KY31" s="672">
        <v>0</v>
      </c>
      <c r="KZ31" s="672">
        <v>0</v>
      </c>
      <c r="LA31" s="672">
        <v>0</v>
      </c>
      <c r="LB31" s="672">
        <v>0</v>
      </c>
      <c r="LC31" s="672">
        <v>-3990665</v>
      </c>
      <c r="LD31" s="672">
        <v>0</v>
      </c>
      <c r="LE31" s="672">
        <v>-3990665</v>
      </c>
      <c r="LF31" s="672">
        <v>-3990665</v>
      </c>
      <c r="LG31" s="672">
        <v>0</v>
      </c>
      <c r="LH31" s="672">
        <v>0</v>
      </c>
      <c r="LI31" s="672">
        <v>0</v>
      </c>
      <c r="LJ31" s="672">
        <v>-3990665</v>
      </c>
      <c r="LK31" s="672">
        <v>0</v>
      </c>
      <c r="LL31" s="672">
        <v>-3990665</v>
      </c>
      <c r="LM31" s="672">
        <v>95611027</v>
      </c>
      <c r="LN31" s="672">
        <v>478607</v>
      </c>
      <c r="LO31" s="672">
        <v>96089634</v>
      </c>
      <c r="LP31" s="672" t="s">
        <v>828</v>
      </c>
      <c r="LQ31" s="672" t="s">
        <v>791</v>
      </c>
      <c r="LR31" s="672" t="s">
        <v>1708</v>
      </c>
      <c r="LS31" s="672" t="s">
        <v>1419</v>
      </c>
    </row>
    <row r="32" spans="1:331" x14ac:dyDescent="0.25">
      <c r="A32" s="672">
        <v>26</v>
      </c>
      <c r="B32" s="672" t="s">
        <v>829</v>
      </c>
      <c r="C32" s="672" t="s">
        <v>1384</v>
      </c>
      <c r="D32" s="672" t="s">
        <v>1387</v>
      </c>
      <c r="E32" s="672" t="s">
        <v>830</v>
      </c>
      <c r="F32" s="672" t="s">
        <v>2819</v>
      </c>
      <c r="G32" s="738">
        <v>45303</v>
      </c>
      <c r="H32" s="672">
        <v>135309052</v>
      </c>
      <c r="I32" s="672">
        <v>0</v>
      </c>
      <c r="J32" s="672">
        <v>135309052</v>
      </c>
      <c r="K32" s="672">
        <v>71543275</v>
      </c>
      <c r="L32" s="672">
        <v>0</v>
      </c>
      <c r="M32" s="672">
        <v>-1000000</v>
      </c>
      <c r="N32" s="672">
        <v>0</v>
      </c>
      <c r="O32" s="672">
        <v>70543275</v>
      </c>
      <c r="P32" s="672">
        <v>0</v>
      </c>
      <c r="Q32" s="672">
        <v>70543275</v>
      </c>
      <c r="R32" s="672">
        <v>-1841127</v>
      </c>
      <c r="S32" s="672">
        <v>0</v>
      </c>
      <c r="T32" s="672">
        <v>-1841127</v>
      </c>
      <c r="U32" s="672">
        <v>0</v>
      </c>
      <c r="V32" s="672">
        <v>0</v>
      </c>
      <c r="W32" s="672">
        <v>1841127</v>
      </c>
      <c r="X32" s="672">
        <v>0</v>
      </c>
      <c r="Y32" s="672">
        <v>1841127</v>
      </c>
      <c r="Z32" s="672">
        <v>-5905187</v>
      </c>
      <c r="AA32" s="672">
        <v>0</v>
      </c>
      <c r="AB32" s="672">
        <v>-5905187</v>
      </c>
      <c r="AC32" s="672">
        <v>0</v>
      </c>
      <c r="AD32" s="672">
        <v>0</v>
      </c>
      <c r="AE32" s="672">
        <v>0</v>
      </c>
      <c r="AF32" s="672">
        <v>-3660610</v>
      </c>
      <c r="AG32" s="672">
        <v>0</v>
      </c>
      <c r="AH32" s="672">
        <v>-3660610</v>
      </c>
      <c r="AI32" s="672">
        <v>-127681</v>
      </c>
      <c r="AJ32" s="672">
        <v>0</v>
      </c>
      <c r="AK32" s="672">
        <v>-127681</v>
      </c>
      <c r="AL32" s="672">
        <v>-21965</v>
      </c>
      <c r="AM32" s="672">
        <v>0</v>
      </c>
      <c r="AN32" s="672">
        <v>-21965</v>
      </c>
      <c r="AO32" s="672">
        <v>-2333</v>
      </c>
      <c r="AP32" s="672">
        <v>0</v>
      </c>
      <c r="AQ32" s="672">
        <v>-2333</v>
      </c>
      <c r="AR32" s="672">
        <v>0</v>
      </c>
      <c r="AS32" s="672">
        <v>0</v>
      </c>
      <c r="AT32" s="672">
        <v>0</v>
      </c>
      <c r="AU32" s="672">
        <v>-9717776</v>
      </c>
      <c r="AV32" s="672">
        <v>0</v>
      </c>
      <c r="AW32" s="672">
        <v>0</v>
      </c>
      <c r="AX32" s="672">
        <v>0</v>
      </c>
      <c r="AY32" s="672">
        <v>-9717776</v>
      </c>
      <c r="AZ32" s="672">
        <v>0</v>
      </c>
      <c r="BA32" s="672">
        <v>-9717776</v>
      </c>
      <c r="BB32" s="672">
        <v>0</v>
      </c>
      <c r="BC32" s="672">
        <v>0</v>
      </c>
      <c r="BD32" s="672">
        <v>0</v>
      </c>
      <c r="BE32" s="672">
        <v>-1116312</v>
      </c>
      <c r="BF32" s="672">
        <v>0</v>
      </c>
      <c r="BG32" s="672">
        <v>-1116312</v>
      </c>
      <c r="BH32" s="672">
        <v>-1116312</v>
      </c>
      <c r="BI32" s="672">
        <v>0</v>
      </c>
      <c r="BJ32" s="672">
        <v>-727241</v>
      </c>
      <c r="BK32" s="672">
        <v>0</v>
      </c>
      <c r="BL32" s="672">
        <v>-1843553</v>
      </c>
      <c r="BM32" s="672">
        <v>0</v>
      </c>
      <c r="BN32" s="672">
        <v>-1843553</v>
      </c>
      <c r="BO32" s="672">
        <v>0</v>
      </c>
      <c r="BP32" s="672">
        <v>0</v>
      </c>
      <c r="BQ32" s="672">
        <v>0</v>
      </c>
      <c r="BR32" s="672">
        <v>-289528</v>
      </c>
      <c r="BS32" s="672">
        <v>0</v>
      </c>
      <c r="BT32" s="672">
        <v>-289528</v>
      </c>
      <c r="BU32" s="672">
        <v>0</v>
      </c>
      <c r="BV32" s="672">
        <v>0</v>
      </c>
      <c r="BW32" s="672">
        <v>0</v>
      </c>
      <c r="BX32" s="672">
        <v>0</v>
      </c>
      <c r="BY32" s="672">
        <v>0</v>
      </c>
      <c r="BZ32" s="672">
        <v>0</v>
      </c>
      <c r="CA32" s="672">
        <v>0</v>
      </c>
      <c r="CB32" s="672">
        <v>0</v>
      </c>
      <c r="CC32" s="672">
        <v>0</v>
      </c>
      <c r="CD32" s="672">
        <v>0</v>
      </c>
      <c r="CE32" s="672">
        <v>0</v>
      </c>
      <c r="CF32" s="672">
        <v>0</v>
      </c>
      <c r="CG32" s="672">
        <v>0</v>
      </c>
      <c r="CH32" s="672">
        <v>0</v>
      </c>
      <c r="CI32" s="672">
        <v>0</v>
      </c>
      <c r="CJ32" s="672">
        <v>-289528</v>
      </c>
      <c r="CK32" s="672">
        <v>0</v>
      </c>
      <c r="CL32" s="672">
        <v>0</v>
      </c>
      <c r="CM32" s="672">
        <v>0</v>
      </c>
      <c r="CN32" s="672">
        <v>-289528</v>
      </c>
      <c r="CO32" s="672">
        <v>0</v>
      </c>
      <c r="CP32" s="672">
        <v>-289528</v>
      </c>
      <c r="CQ32" s="672">
        <v>-544549</v>
      </c>
      <c r="CR32" s="672">
        <v>0</v>
      </c>
      <c r="CS32" s="672">
        <v>-544549</v>
      </c>
      <c r="CT32" s="672">
        <v>0</v>
      </c>
      <c r="CU32" s="672">
        <v>0</v>
      </c>
      <c r="CV32" s="672">
        <v>0</v>
      </c>
      <c r="CW32" s="672">
        <v>-5355245</v>
      </c>
      <c r="CX32" s="672">
        <v>0</v>
      </c>
      <c r="CY32" s="672">
        <v>-5355245</v>
      </c>
      <c r="CZ32" s="672">
        <v>-5899794</v>
      </c>
      <c r="DA32" s="672">
        <v>0</v>
      </c>
      <c r="DB32" s="672">
        <v>0</v>
      </c>
      <c r="DC32" s="672">
        <v>0</v>
      </c>
      <c r="DD32" s="672">
        <v>-5899794</v>
      </c>
      <c r="DE32" s="672">
        <v>0</v>
      </c>
      <c r="DF32" s="672">
        <v>-5899794</v>
      </c>
      <c r="DG32" s="672">
        <v>50951497</v>
      </c>
      <c r="DH32" s="672">
        <v>0</v>
      </c>
      <c r="DI32" s="672">
        <v>50951497</v>
      </c>
      <c r="DJ32" s="672">
        <v>49690802</v>
      </c>
      <c r="DK32" s="672">
        <v>0</v>
      </c>
      <c r="DL32" s="672">
        <v>49690802</v>
      </c>
      <c r="DM32" s="672">
        <v>49.9</v>
      </c>
      <c r="DN32" s="672">
        <v>24795710</v>
      </c>
      <c r="DO32" s="672">
        <v>0</v>
      </c>
      <c r="DP32" s="672">
        <v>-250000</v>
      </c>
      <c r="DQ32" s="672">
        <v>0</v>
      </c>
      <c r="DR32" s="672">
        <v>24545710</v>
      </c>
      <c r="DS32" s="672">
        <v>0</v>
      </c>
      <c r="DT32" s="672">
        <v>24545710</v>
      </c>
      <c r="DU32" s="672">
        <v>-1271361</v>
      </c>
      <c r="DV32" s="672">
        <v>0</v>
      </c>
      <c r="DW32" s="672">
        <v>-1271361</v>
      </c>
      <c r="DX32" s="672">
        <v>0</v>
      </c>
      <c r="DY32" s="672">
        <v>0</v>
      </c>
      <c r="DZ32" s="672">
        <v>1271361</v>
      </c>
      <c r="EA32" s="672">
        <v>0</v>
      </c>
      <c r="EB32" s="672">
        <v>1271361</v>
      </c>
      <c r="EC32" s="672">
        <v>-5905187</v>
      </c>
      <c r="ED32" s="672">
        <v>0</v>
      </c>
      <c r="EE32" s="672">
        <v>-5905187</v>
      </c>
      <c r="EF32" s="672">
        <v>0</v>
      </c>
      <c r="EG32" s="672">
        <v>0</v>
      </c>
      <c r="EH32" s="672">
        <v>0</v>
      </c>
      <c r="EI32" s="672">
        <v>-981934</v>
      </c>
      <c r="EJ32" s="672">
        <v>0</v>
      </c>
      <c r="EK32" s="672">
        <v>-981934</v>
      </c>
      <c r="EL32" s="672">
        <v>-64782</v>
      </c>
      <c r="EM32" s="672">
        <v>0</v>
      </c>
      <c r="EN32" s="672">
        <v>-64782</v>
      </c>
      <c r="EO32" s="672">
        <v>-21965</v>
      </c>
      <c r="EP32" s="672">
        <v>0</v>
      </c>
      <c r="EQ32" s="672">
        <v>-21965</v>
      </c>
      <c r="ER32" s="672">
        <v>-2333</v>
      </c>
      <c r="ES32" s="672">
        <v>0</v>
      </c>
      <c r="ET32" s="672">
        <v>-2333</v>
      </c>
      <c r="EU32" s="672">
        <v>0</v>
      </c>
      <c r="EV32" s="672">
        <v>0</v>
      </c>
      <c r="EW32" s="672">
        <v>0</v>
      </c>
      <c r="EX32" s="672">
        <v>-6976201</v>
      </c>
      <c r="EY32" s="672">
        <v>0</v>
      </c>
      <c r="EZ32" s="672">
        <v>0</v>
      </c>
      <c r="FA32" s="672">
        <v>0</v>
      </c>
      <c r="FB32" s="672">
        <v>-6976201</v>
      </c>
      <c r="FC32" s="672">
        <v>0</v>
      </c>
      <c r="FD32" s="672">
        <v>-6976201</v>
      </c>
      <c r="FE32" s="672">
        <v>0</v>
      </c>
      <c r="FF32" s="672">
        <v>0</v>
      </c>
      <c r="FG32" s="672">
        <v>0</v>
      </c>
      <c r="FH32" s="672">
        <v>0</v>
      </c>
      <c r="FI32" s="672">
        <v>0</v>
      </c>
      <c r="FJ32" s="672">
        <v>0</v>
      </c>
      <c r="FK32" s="672">
        <v>0</v>
      </c>
      <c r="FL32" s="672">
        <v>0</v>
      </c>
      <c r="FM32" s="672">
        <v>0</v>
      </c>
      <c r="FN32" s="672">
        <v>0</v>
      </c>
      <c r="FO32" s="672">
        <v>0</v>
      </c>
      <c r="FP32" s="672">
        <v>0</v>
      </c>
      <c r="FQ32" s="672">
        <v>0</v>
      </c>
      <c r="FR32" s="672">
        <v>0</v>
      </c>
      <c r="FS32" s="672">
        <v>0</v>
      </c>
      <c r="FT32" s="672">
        <v>0</v>
      </c>
      <c r="FU32" s="672">
        <v>-148660</v>
      </c>
      <c r="FV32" s="672">
        <v>0</v>
      </c>
      <c r="FW32" s="672">
        <v>-148660</v>
      </c>
      <c r="FX32" s="672">
        <v>0</v>
      </c>
      <c r="FY32" s="672">
        <v>0</v>
      </c>
      <c r="FZ32" s="672">
        <v>0</v>
      </c>
      <c r="GA32" s="672">
        <v>0</v>
      </c>
      <c r="GB32" s="672">
        <v>0</v>
      </c>
      <c r="GC32" s="672">
        <v>0</v>
      </c>
      <c r="GD32" s="672">
        <v>0</v>
      </c>
      <c r="GE32" s="672">
        <v>0</v>
      </c>
      <c r="GF32" s="672">
        <v>0</v>
      </c>
      <c r="GG32" s="672">
        <v>0</v>
      </c>
      <c r="GH32" s="672">
        <v>0</v>
      </c>
      <c r="GI32" s="672">
        <v>0</v>
      </c>
      <c r="GJ32" s="672">
        <v>0</v>
      </c>
      <c r="GK32" s="672">
        <v>0</v>
      </c>
      <c r="GL32" s="672">
        <v>0</v>
      </c>
      <c r="GM32" s="672">
        <v>-148660</v>
      </c>
      <c r="GN32" s="672">
        <v>0</v>
      </c>
      <c r="GO32" s="672">
        <v>0</v>
      </c>
      <c r="GP32" s="672">
        <v>0</v>
      </c>
      <c r="GQ32" s="672">
        <v>-148660</v>
      </c>
      <c r="GR32" s="672">
        <v>0</v>
      </c>
      <c r="GS32" s="672">
        <v>-148660</v>
      </c>
      <c r="GT32" s="672">
        <v>-544549</v>
      </c>
      <c r="GU32" s="672">
        <v>0</v>
      </c>
      <c r="GV32" s="672">
        <v>-544549</v>
      </c>
      <c r="GW32" s="672">
        <v>0</v>
      </c>
      <c r="GX32" s="672">
        <v>0</v>
      </c>
      <c r="GY32" s="672">
        <v>0</v>
      </c>
      <c r="GZ32" s="672">
        <v>-2690188</v>
      </c>
      <c r="HA32" s="672">
        <v>0</v>
      </c>
      <c r="HB32" s="672">
        <v>-2690188</v>
      </c>
      <c r="HC32" s="672">
        <v>-3234737</v>
      </c>
      <c r="HD32" s="672">
        <v>0</v>
      </c>
      <c r="HE32" s="672">
        <v>0</v>
      </c>
      <c r="HF32" s="672">
        <v>0</v>
      </c>
      <c r="HG32" s="672">
        <v>-3234737</v>
      </c>
      <c r="HH32" s="672">
        <v>0</v>
      </c>
      <c r="HI32" s="672">
        <v>-3234737</v>
      </c>
      <c r="HJ32" s="672">
        <v>12914751</v>
      </c>
      <c r="HK32" s="672">
        <v>0</v>
      </c>
      <c r="HL32" s="672">
        <v>12914751</v>
      </c>
      <c r="HM32" s="672">
        <v>85618250</v>
      </c>
      <c r="HN32" s="672">
        <v>0</v>
      </c>
      <c r="HO32" s="672">
        <v>85618250</v>
      </c>
      <c r="HP32" s="672">
        <v>54.6</v>
      </c>
      <c r="HQ32" s="672">
        <v>46747565</v>
      </c>
      <c r="HR32" s="672">
        <v>0</v>
      </c>
      <c r="HS32" s="672">
        <v>-750000</v>
      </c>
      <c r="HT32" s="672">
        <v>0</v>
      </c>
      <c r="HU32" s="672">
        <v>45997565</v>
      </c>
      <c r="HV32" s="672">
        <v>0</v>
      </c>
      <c r="HW32" s="672">
        <v>45997565</v>
      </c>
      <c r="HX32" s="672">
        <v>-569766</v>
      </c>
      <c r="HY32" s="672">
        <v>0</v>
      </c>
      <c r="HZ32" s="672">
        <v>-569766</v>
      </c>
      <c r="IA32" s="672">
        <v>0</v>
      </c>
      <c r="IB32" s="672">
        <v>0</v>
      </c>
      <c r="IC32" s="672">
        <v>569766</v>
      </c>
      <c r="ID32" s="672">
        <v>0</v>
      </c>
      <c r="IE32" s="672">
        <v>569766</v>
      </c>
      <c r="IF32" s="672">
        <v>0</v>
      </c>
      <c r="IG32" s="672">
        <v>0</v>
      </c>
      <c r="IH32" s="672">
        <v>0</v>
      </c>
      <c r="II32" s="672">
        <v>0</v>
      </c>
      <c r="IJ32" s="672">
        <v>0</v>
      </c>
      <c r="IK32" s="672">
        <v>0</v>
      </c>
      <c r="IL32" s="672">
        <v>-2678676</v>
      </c>
      <c r="IM32" s="672">
        <v>0</v>
      </c>
      <c r="IN32" s="672">
        <v>-2678676</v>
      </c>
      <c r="IO32" s="672">
        <v>-62899</v>
      </c>
      <c r="IP32" s="672">
        <v>0</v>
      </c>
      <c r="IQ32" s="672">
        <v>-62899</v>
      </c>
      <c r="IR32" s="672">
        <v>0</v>
      </c>
      <c r="IS32" s="672">
        <v>0</v>
      </c>
      <c r="IT32" s="672">
        <v>0</v>
      </c>
      <c r="IU32" s="672">
        <v>0</v>
      </c>
      <c r="IV32" s="672">
        <v>0</v>
      </c>
      <c r="IW32" s="672">
        <v>0</v>
      </c>
      <c r="IX32" s="672">
        <v>0</v>
      </c>
      <c r="IY32" s="672">
        <v>0</v>
      </c>
      <c r="IZ32" s="672">
        <v>0</v>
      </c>
      <c r="JA32" s="672">
        <v>-2741575</v>
      </c>
      <c r="JB32" s="672">
        <v>0</v>
      </c>
      <c r="JC32" s="672">
        <v>0</v>
      </c>
      <c r="JD32" s="672">
        <v>0</v>
      </c>
      <c r="JE32" s="672">
        <v>-2741575</v>
      </c>
      <c r="JF32" s="672">
        <v>0</v>
      </c>
      <c r="JG32" s="672">
        <v>-2741575</v>
      </c>
      <c r="JH32" s="672">
        <v>0</v>
      </c>
      <c r="JI32" s="672">
        <v>0</v>
      </c>
      <c r="JJ32" s="672">
        <v>0</v>
      </c>
      <c r="JK32" s="672">
        <v>-1116312</v>
      </c>
      <c r="JL32" s="672">
        <v>0</v>
      </c>
      <c r="JM32" s="672">
        <v>-1116312</v>
      </c>
      <c r="JN32" s="672">
        <v>-1116312</v>
      </c>
      <c r="JO32" s="672">
        <v>0</v>
      </c>
      <c r="JP32" s="672">
        <v>-727241</v>
      </c>
      <c r="JQ32" s="672">
        <v>0</v>
      </c>
      <c r="JR32" s="672">
        <v>-1843553</v>
      </c>
      <c r="JS32" s="672">
        <v>0</v>
      </c>
      <c r="JT32" s="672">
        <v>-1843553</v>
      </c>
      <c r="JU32" s="672">
        <v>0</v>
      </c>
      <c r="JV32" s="672">
        <v>0</v>
      </c>
      <c r="JW32" s="672">
        <v>0</v>
      </c>
      <c r="JX32" s="672">
        <v>-140868</v>
      </c>
      <c r="JY32" s="672">
        <v>0</v>
      </c>
      <c r="JZ32" s="672">
        <v>-140868</v>
      </c>
      <c r="KA32" s="672">
        <v>0</v>
      </c>
      <c r="KB32" s="672">
        <v>0</v>
      </c>
      <c r="KC32" s="672">
        <v>0</v>
      </c>
      <c r="KD32" s="672">
        <v>0</v>
      </c>
      <c r="KE32" s="672">
        <v>0</v>
      </c>
      <c r="KF32" s="672">
        <v>0</v>
      </c>
      <c r="KG32" s="672">
        <v>0</v>
      </c>
      <c r="KH32" s="672">
        <v>0</v>
      </c>
      <c r="KI32" s="672">
        <v>0</v>
      </c>
      <c r="KJ32" s="672">
        <v>0</v>
      </c>
      <c r="KK32" s="672">
        <v>0</v>
      </c>
      <c r="KL32" s="672">
        <v>0</v>
      </c>
      <c r="KM32" s="672">
        <v>0</v>
      </c>
      <c r="KN32" s="672">
        <v>0</v>
      </c>
      <c r="KO32" s="672">
        <v>0</v>
      </c>
      <c r="KP32" s="672">
        <v>-140868</v>
      </c>
      <c r="KQ32" s="672">
        <v>0</v>
      </c>
      <c r="KR32" s="672">
        <v>0</v>
      </c>
      <c r="KS32" s="672">
        <v>0</v>
      </c>
      <c r="KT32" s="672">
        <v>-140868</v>
      </c>
      <c r="KU32" s="672">
        <v>0</v>
      </c>
      <c r="KV32" s="672">
        <v>-140868</v>
      </c>
      <c r="KW32" s="672">
        <v>0</v>
      </c>
      <c r="KX32" s="672">
        <v>0</v>
      </c>
      <c r="KY32" s="672">
        <v>0</v>
      </c>
      <c r="KZ32" s="672">
        <v>0</v>
      </c>
      <c r="LA32" s="672">
        <v>0</v>
      </c>
      <c r="LB32" s="672">
        <v>0</v>
      </c>
      <c r="LC32" s="672">
        <v>-2665057</v>
      </c>
      <c r="LD32" s="672">
        <v>0</v>
      </c>
      <c r="LE32" s="672">
        <v>-2665057</v>
      </c>
      <c r="LF32" s="672">
        <v>-2665057</v>
      </c>
      <c r="LG32" s="672">
        <v>0</v>
      </c>
      <c r="LH32" s="672">
        <v>0</v>
      </c>
      <c r="LI32" s="672">
        <v>0</v>
      </c>
      <c r="LJ32" s="672">
        <v>-2665057</v>
      </c>
      <c r="LK32" s="672">
        <v>0</v>
      </c>
      <c r="LL32" s="672">
        <v>-2665057</v>
      </c>
      <c r="LM32" s="672">
        <v>38036746</v>
      </c>
      <c r="LN32" s="672">
        <v>0</v>
      </c>
      <c r="LO32" s="672">
        <v>38036746</v>
      </c>
      <c r="LP32" s="672" t="s">
        <v>830</v>
      </c>
      <c r="LQ32" s="672" t="s">
        <v>794</v>
      </c>
      <c r="LR32" s="672" t="s">
        <v>1698</v>
      </c>
      <c r="LS32" s="672" t="s">
        <v>1420</v>
      </c>
    </row>
    <row r="33" spans="1:331" x14ac:dyDescent="0.25">
      <c r="A33" s="672">
        <v>27</v>
      </c>
      <c r="B33" s="672" t="s">
        <v>831</v>
      </c>
      <c r="C33" s="672" t="s">
        <v>1384</v>
      </c>
      <c r="D33" s="672" t="s">
        <v>1387</v>
      </c>
      <c r="E33" s="672" t="s">
        <v>832</v>
      </c>
      <c r="F33" s="672" t="s">
        <v>2819</v>
      </c>
      <c r="G33" s="738">
        <v>45291</v>
      </c>
      <c r="H33" s="672">
        <v>104768027</v>
      </c>
      <c r="I33" s="672">
        <v>0</v>
      </c>
      <c r="J33" s="672">
        <v>104768027</v>
      </c>
      <c r="K33" s="672">
        <v>55140223</v>
      </c>
      <c r="L33" s="672">
        <v>0</v>
      </c>
      <c r="M33" s="672">
        <v>0</v>
      </c>
      <c r="N33" s="672">
        <v>0</v>
      </c>
      <c r="O33" s="672">
        <v>55140223</v>
      </c>
      <c r="P33" s="672">
        <v>0</v>
      </c>
      <c r="Q33" s="672">
        <v>55140223</v>
      </c>
      <c r="R33" s="672">
        <v>-1769119</v>
      </c>
      <c r="S33" s="672">
        <v>0</v>
      </c>
      <c r="T33" s="672">
        <v>-1769119</v>
      </c>
      <c r="U33" s="672">
        <v>0</v>
      </c>
      <c r="V33" s="672">
        <v>0</v>
      </c>
      <c r="W33" s="672">
        <v>1769119</v>
      </c>
      <c r="X33" s="672">
        <v>0</v>
      </c>
      <c r="Y33" s="672">
        <v>1769119</v>
      </c>
      <c r="Z33" s="672">
        <v>-4604675</v>
      </c>
      <c r="AA33" s="672">
        <v>0</v>
      </c>
      <c r="AB33" s="672">
        <v>-4604675</v>
      </c>
      <c r="AC33" s="672">
        <v>-4092</v>
      </c>
      <c r="AD33" s="672">
        <v>0</v>
      </c>
      <c r="AE33" s="672">
        <v>-4092</v>
      </c>
      <c r="AF33" s="672">
        <v>-3246644</v>
      </c>
      <c r="AG33" s="672">
        <v>0</v>
      </c>
      <c r="AH33" s="672">
        <v>-3246644</v>
      </c>
      <c r="AI33" s="672">
        <v>-31036</v>
      </c>
      <c r="AJ33" s="672">
        <v>0</v>
      </c>
      <c r="AK33" s="672">
        <v>-31036</v>
      </c>
      <c r="AL33" s="672">
        <v>-83359</v>
      </c>
      <c r="AM33" s="672">
        <v>0</v>
      </c>
      <c r="AN33" s="672">
        <v>-83359</v>
      </c>
      <c r="AO33" s="672">
        <v>-12026</v>
      </c>
      <c r="AP33" s="672">
        <v>0</v>
      </c>
      <c r="AQ33" s="672">
        <v>-12026</v>
      </c>
      <c r="AR33" s="672">
        <v>0</v>
      </c>
      <c r="AS33" s="672">
        <v>0</v>
      </c>
      <c r="AT33" s="672">
        <v>0</v>
      </c>
      <c r="AU33" s="672">
        <v>-7977740</v>
      </c>
      <c r="AV33" s="672">
        <v>0</v>
      </c>
      <c r="AW33" s="672">
        <v>0</v>
      </c>
      <c r="AX33" s="672">
        <v>0</v>
      </c>
      <c r="AY33" s="672">
        <v>-7977740</v>
      </c>
      <c r="AZ33" s="672">
        <v>0</v>
      </c>
      <c r="BA33" s="672">
        <v>-7977740</v>
      </c>
      <c r="BB33" s="672">
        <v>0</v>
      </c>
      <c r="BC33" s="672">
        <v>0</v>
      </c>
      <c r="BD33" s="672">
        <v>0</v>
      </c>
      <c r="BE33" s="672">
        <v>-1035100</v>
      </c>
      <c r="BF33" s="672">
        <v>0</v>
      </c>
      <c r="BG33" s="672">
        <v>-1035100</v>
      </c>
      <c r="BH33" s="672">
        <v>-1035100</v>
      </c>
      <c r="BI33" s="672">
        <v>0</v>
      </c>
      <c r="BJ33" s="672">
        <v>0</v>
      </c>
      <c r="BK33" s="672">
        <v>0</v>
      </c>
      <c r="BL33" s="672">
        <v>-1035100</v>
      </c>
      <c r="BM33" s="672">
        <v>0</v>
      </c>
      <c r="BN33" s="672">
        <v>-1035100</v>
      </c>
      <c r="BO33" s="672">
        <v>-50156</v>
      </c>
      <c r="BP33" s="672">
        <v>0</v>
      </c>
      <c r="BQ33" s="672">
        <v>-50156</v>
      </c>
      <c r="BR33" s="672">
        <v>-88179</v>
      </c>
      <c r="BS33" s="672">
        <v>0</v>
      </c>
      <c r="BT33" s="672">
        <v>-88179</v>
      </c>
      <c r="BU33" s="672">
        <v>-2235</v>
      </c>
      <c r="BV33" s="672">
        <v>0</v>
      </c>
      <c r="BW33" s="672">
        <v>-2235</v>
      </c>
      <c r="BX33" s="672">
        <v>0</v>
      </c>
      <c r="BY33" s="672">
        <v>0</v>
      </c>
      <c r="BZ33" s="672">
        <v>0</v>
      </c>
      <c r="CA33" s="672">
        <v>0</v>
      </c>
      <c r="CB33" s="672">
        <v>0</v>
      </c>
      <c r="CC33" s="672">
        <v>0</v>
      </c>
      <c r="CD33" s="672">
        <v>0</v>
      </c>
      <c r="CE33" s="672">
        <v>0</v>
      </c>
      <c r="CF33" s="672">
        <v>0</v>
      </c>
      <c r="CG33" s="672">
        <v>0</v>
      </c>
      <c r="CH33" s="672">
        <v>0</v>
      </c>
      <c r="CI33" s="672">
        <v>0</v>
      </c>
      <c r="CJ33" s="672">
        <v>-140570</v>
      </c>
      <c r="CK33" s="672">
        <v>0</v>
      </c>
      <c r="CL33" s="672">
        <v>0</v>
      </c>
      <c r="CM33" s="672">
        <v>0</v>
      </c>
      <c r="CN33" s="672">
        <v>-140570</v>
      </c>
      <c r="CO33" s="672">
        <v>0</v>
      </c>
      <c r="CP33" s="672">
        <v>-140570</v>
      </c>
      <c r="CQ33" s="672">
        <v>-666650</v>
      </c>
      <c r="CR33" s="672">
        <v>0</v>
      </c>
      <c r="CS33" s="672">
        <v>-666650</v>
      </c>
      <c r="CT33" s="672">
        <v>-1470</v>
      </c>
      <c r="CU33" s="672">
        <v>0</v>
      </c>
      <c r="CV33" s="672">
        <v>-1470</v>
      </c>
      <c r="CW33" s="672">
        <v>-3536668</v>
      </c>
      <c r="CX33" s="672">
        <v>0</v>
      </c>
      <c r="CY33" s="672">
        <v>-3536668</v>
      </c>
      <c r="CZ33" s="672">
        <v>-4204788</v>
      </c>
      <c r="DA33" s="672">
        <v>0</v>
      </c>
      <c r="DB33" s="672">
        <v>0</v>
      </c>
      <c r="DC33" s="672">
        <v>0</v>
      </c>
      <c r="DD33" s="672">
        <v>-4204788</v>
      </c>
      <c r="DE33" s="672">
        <v>0</v>
      </c>
      <c r="DF33" s="672">
        <v>-4204788</v>
      </c>
      <c r="DG33" s="672">
        <v>40012906</v>
      </c>
      <c r="DH33" s="672">
        <v>0</v>
      </c>
      <c r="DI33" s="672">
        <v>40012906</v>
      </c>
      <c r="DJ33" s="672">
        <v>43896155</v>
      </c>
      <c r="DK33" s="672">
        <v>0</v>
      </c>
      <c r="DL33" s="672">
        <v>43896155</v>
      </c>
      <c r="DM33" s="672">
        <v>49.9</v>
      </c>
      <c r="DN33" s="672">
        <v>21904181</v>
      </c>
      <c r="DO33" s="672">
        <v>0</v>
      </c>
      <c r="DP33" s="672">
        <v>0</v>
      </c>
      <c r="DQ33" s="672">
        <v>0</v>
      </c>
      <c r="DR33" s="672">
        <v>21904181</v>
      </c>
      <c r="DS33" s="672">
        <v>0</v>
      </c>
      <c r="DT33" s="672">
        <v>21904181</v>
      </c>
      <c r="DU33" s="672">
        <v>-1498018</v>
      </c>
      <c r="DV33" s="672">
        <v>0</v>
      </c>
      <c r="DW33" s="672">
        <v>-1498018</v>
      </c>
      <c r="DX33" s="672">
        <v>0</v>
      </c>
      <c r="DY33" s="672">
        <v>0</v>
      </c>
      <c r="DZ33" s="672">
        <v>1498018</v>
      </c>
      <c r="EA33" s="672">
        <v>0</v>
      </c>
      <c r="EB33" s="672">
        <v>1498018</v>
      </c>
      <c r="EC33" s="672">
        <v>-4604675</v>
      </c>
      <c r="ED33" s="672">
        <v>0</v>
      </c>
      <c r="EE33" s="672">
        <v>-4604675</v>
      </c>
      <c r="EF33" s="672">
        <v>-4092</v>
      </c>
      <c r="EG33" s="672">
        <v>0</v>
      </c>
      <c r="EH33" s="672">
        <v>-4092</v>
      </c>
      <c r="EI33" s="672">
        <v>-1316474</v>
      </c>
      <c r="EJ33" s="672">
        <v>0</v>
      </c>
      <c r="EK33" s="672">
        <v>-1316474</v>
      </c>
      <c r="EL33" s="672">
        <v>-31036</v>
      </c>
      <c r="EM33" s="672">
        <v>0</v>
      </c>
      <c r="EN33" s="672">
        <v>-31036</v>
      </c>
      <c r="EO33" s="672">
        <v>-83359</v>
      </c>
      <c r="EP33" s="672">
        <v>0</v>
      </c>
      <c r="EQ33" s="672">
        <v>-83359</v>
      </c>
      <c r="ER33" s="672">
        <v>-12026</v>
      </c>
      <c r="ES33" s="672">
        <v>0</v>
      </c>
      <c r="ET33" s="672">
        <v>-12026</v>
      </c>
      <c r="EU33" s="672">
        <v>0</v>
      </c>
      <c r="EV33" s="672">
        <v>0</v>
      </c>
      <c r="EW33" s="672">
        <v>0</v>
      </c>
      <c r="EX33" s="672">
        <v>-6047570</v>
      </c>
      <c r="EY33" s="672">
        <v>0</v>
      </c>
      <c r="EZ33" s="672">
        <v>0</v>
      </c>
      <c r="FA33" s="672">
        <v>0</v>
      </c>
      <c r="FB33" s="672">
        <v>-6047570</v>
      </c>
      <c r="FC33" s="672">
        <v>0</v>
      </c>
      <c r="FD33" s="672">
        <v>-6047570</v>
      </c>
      <c r="FE33" s="672">
        <v>0</v>
      </c>
      <c r="FF33" s="672">
        <v>0</v>
      </c>
      <c r="FG33" s="672">
        <v>0</v>
      </c>
      <c r="FH33" s="672">
        <v>-656665</v>
      </c>
      <c r="FI33" s="672">
        <v>0</v>
      </c>
      <c r="FJ33" s="672">
        <v>-656665</v>
      </c>
      <c r="FK33" s="672">
        <v>-656665</v>
      </c>
      <c r="FL33" s="672">
        <v>0</v>
      </c>
      <c r="FM33" s="672">
        <v>0</v>
      </c>
      <c r="FN33" s="672">
        <v>0</v>
      </c>
      <c r="FO33" s="672">
        <v>-656665</v>
      </c>
      <c r="FP33" s="672">
        <v>0</v>
      </c>
      <c r="FQ33" s="672">
        <v>-656665</v>
      </c>
      <c r="FR33" s="672">
        <v>-42156</v>
      </c>
      <c r="FS33" s="672">
        <v>0</v>
      </c>
      <c r="FT33" s="672">
        <v>-42156</v>
      </c>
      <c r="FU33" s="672">
        <v>-4000</v>
      </c>
      <c r="FV33" s="672">
        <v>0</v>
      </c>
      <c r="FW33" s="672">
        <v>-4000</v>
      </c>
      <c r="FX33" s="672">
        <v>-2235</v>
      </c>
      <c r="FY33" s="672">
        <v>0</v>
      </c>
      <c r="FZ33" s="672">
        <v>-2235</v>
      </c>
      <c r="GA33" s="672">
        <v>0</v>
      </c>
      <c r="GB33" s="672">
        <v>0</v>
      </c>
      <c r="GC33" s="672">
        <v>0</v>
      </c>
      <c r="GD33" s="672">
        <v>0</v>
      </c>
      <c r="GE33" s="672">
        <v>0</v>
      </c>
      <c r="GF33" s="672">
        <v>0</v>
      </c>
      <c r="GG33" s="672">
        <v>0</v>
      </c>
      <c r="GH33" s="672">
        <v>0</v>
      </c>
      <c r="GI33" s="672">
        <v>0</v>
      </c>
      <c r="GJ33" s="672">
        <v>0</v>
      </c>
      <c r="GK33" s="672">
        <v>0</v>
      </c>
      <c r="GL33" s="672">
        <v>0</v>
      </c>
      <c r="GM33" s="672">
        <v>-48391</v>
      </c>
      <c r="GN33" s="672">
        <v>0</v>
      </c>
      <c r="GO33" s="672">
        <v>0</v>
      </c>
      <c r="GP33" s="672">
        <v>0</v>
      </c>
      <c r="GQ33" s="672">
        <v>-48391</v>
      </c>
      <c r="GR33" s="672">
        <v>0</v>
      </c>
      <c r="GS33" s="672">
        <v>-48391</v>
      </c>
      <c r="GT33" s="672">
        <v>-641369</v>
      </c>
      <c r="GU33" s="672">
        <v>0</v>
      </c>
      <c r="GV33" s="672">
        <v>-641369</v>
      </c>
      <c r="GW33" s="672">
        <v>-1470</v>
      </c>
      <c r="GX33" s="672">
        <v>0</v>
      </c>
      <c r="GY33" s="672">
        <v>-1470</v>
      </c>
      <c r="GZ33" s="672">
        <v>-2344353</v>
      </c>
      <c r="HA33" s="672">
        <v>0</v>
      </c>
      <c r="HB33" s="672">
        <v>-2344353</v>
      </c>
      <c r="HC33" s="672">
        <v>-2987192</v>
      </c>
      <c r="HD33" s="672">
        <v>0</v>
      </c>
      <c r="HE33" s="672">
        <v>0</v>
      </c>
      <c r="HF33" s="672">
        <v>0</v>
      </c>
      <c r="HG33" s="672">
        <v>-2987192</v>
      </c>
      <c r="HH33" s="672">
        <v>0</v>
      </c>
      <c r="HI33" s="672">
        <v>-2987192</v>
      </c>
      <c r="HJ33" s="672">
        <v>10666345</v>
      </c>
      <c r="HK33" s="672">
        <v>0</v>
      </c>
      <c r="HL33" s="672">
        <v>10666345</v>
      </c>
      <c r="HM33" s="672">
        <v>60871872</v>
      </c>
      <c r="HN33" s="672">
        <v>0</v>
      </c>
      <c r="HO33" s="672">
        <v>60871872</v>
      </c>
      <c r="HP33" s="672">
        <v>54.6</v>
      </c>
      <c r="HQ33" s="672">
        <v>33236042</v>
      </c>
      <c r="HR33" s="672">
        <v>0</v>
      </c>
      <c r="HS33" s="672">
        <v>0</v>
      </c>
      <c r="HT33" s="672">
        <v>0</v>
      </c>
      <c r="HU33" s="672">
        <v>33236042</v>
      </c>
      <c r="HV33" s="672">
        <v>0</v>
      </c>
      <c r="HW33" s="672">
        <v>33236042</v>
      </c>
      <c r="HX33" s="672">
        <v>-271101</v>
      </c>
      <c r="HY33" s="672">
        <v>0</v>
      </c>
      <c r="HZ33" s="672">
        <v>-271101</v>
      </c>
      <c r="IA33" s="672">
        <v>0</v>
      </c>
      <c r="IB33" s="672">
        <v>0</v>
      </c>
      <c r="IC33" s="672">
        <v>271101</v>
      </c>
      <c r="ID33" s="672">
        <v>0</v>
      </c>
      <c r="IE33" s="672">
        <v>271101</v>
      </c>
      <c r="IF33" s="672">
        <v>0</v>
      </c>
      <c r="IG33" s="672">
        <v>0</v>
      </c>
      <c r="IH33" s="672">
        <v>0</v>
      </c>
      <c r="II33" s="672">
        <v>0</v>
      </c>
      <c r="IJ33" s="672">
        <v>0</v>
      </c>
      <c r="IK33" s="672">
        <v>0</v>
      </c>
      <c r="IL33" s="672">
        <v>-1930170</v>
      </c>
      <c r="IM33" s="672">
        <v>0</v>
      </c>
      <c r="IN33" s="672">
        <v>-1930170</v>
      </c>
      <c r="IO33" s="672">
        <v>0</v>
      </c>
      <c r="IP33" s="672">
        <v>0</v>
      </c>
      <c r="IQ33" s="672">
        <v>0</v>
      </c>
      <c r="IR33" s="672">
        <v>0</v>
      </c>
      <c r="IS33" s="672">
        <v>0</v>
      </c>
      <c r="IT33" s="672">
        <v>0</v>
      </c>
      <c r="IU33" s="672">
        <v>0</v>
      </c>
      <c r="IV33" s="672">
        <v>0</v>
      </c>
      <c r="IW33" s="672">
        <v>0</v>
      </c>
      <c r="IX33" s="672">
        <v>0</v>
      </c>
      <c r="IY33" s="672">
        <v>0</v>
      </c>
      <c r="IZ33" s="672">
        <v>0</v>
      </c>
      <c r="JA33" s="672">
        <v>-1930170</v>
      </c>
      <c r="JB33" s="672">
        <v>0</v>
      </c>
      <c r="JC33" s="672">
        <v>0</v>
      </c>
      <c r="JD33" s="672">
        <v>0</v>
      </c>
      <c r="JE33" s="672">
        <v>-1930170</v>
      </c>
      <c r="JF33" s="672">
        <v>0</v>
      </c>
      <c r="JG33" s="672">
        <v>-1930170</v>
      </c>
      <c r="JH33" s="672">
        <v>0</v>
      </c>
      <c r="JI33" s="672">
        <v>0</v>
      </c>
      <c r="JJ33" s="672">
        <v>0</v>
      </c>
      <c r="JK33" s="672">
        <v>-378435</v>
      </c>
      <c r="JL33" s="672">
        <v>0</v>
      </c>
      <c r="JM33" s="672">
        <v>-378435</v>
      </c>
      <c r="JN33" s="672">
        <v>-378435</v>
      </c>
      <c r="JO33" s="672">
        <v>0</v>
      </c>
      <c r="JP33" s="672">
        <v>0</v>
      </c>
      <c r="JQ33" s="672">
        <v>0</v>
      </c>
      <c r="JR33" s="672">
        <v>-378435</v>
      </c>
      <c r="JS33" s="672">
        <v>0</v>
      </c>
      <c r="JT33" s="672">
        <v>-378435</v>
      </c>
      <c r="JU33" s="672">
        <v>-8000</v>
      </c>
      <c r="JV33" s="672">
        <v>0</v>
      </c>
      <c r="JW33" s="672">
        <v>-8000</v>
      </c>
      <c r="JX33" s="672">
        <v>-84179</v>
      </c>
      <c r="JY33" s="672">
        <v>0</v>
      </c>
      <c r="JZ33" s="672">
        <v>-84179</v>
      </c>
      <c r="KA33" s="672">
        <v>0</v>
      </c>
      <c r="KB33" s="672">
        <v>0</v>
      </c>
      <c r="KC33" s="672">
        <v>0</v>
      </c>
      <c r="KD33" s="672">
        <v>0</v>
      </c>
      <c r="KE33" s="672">
        <v>0</v>
      </c>
      <c r="KF33" s="672">
        <v>0</v>
      </c>
      <c r="KG33" s="672">
        <v>0</v>
      </c>
      <c r="KH33" s="672">
        <v>0</v>
      </c>
      <c r="KI33" s="672">
        <v>0</v>
      </c>
      <c r="KJ33" s="672">
        <v>0</v>
      </c>
      <c r="KK33" s="672">
        <v>0</v>
      </c>
      <c r="KL33" s="672">
        <v>0</v>
      </c>
      <c r="KM33" s="672">
        <v>0</v>
      </c>
      <c r="KN33" s="672">
        <v>0</v>
      </c>
      <c r="KO33" s="672">
        <v>0</v>
      </c>
      <c r="KP33" s="672">
        <v>-92179</v>
      </c>
      <c r="KQ33" s="672">
        <v>0</v>
      </c>
      <c r="KR33" s="672">
        <v>0</v>
      </c>
      <c r="KS33" s="672">
        <v>0</v>
      </c>
      <c r="KT33" s="672">
        <v>-92179</v>
      </c>
      <c r="KU33" s="672">
        <v>0</v>
      </c>
      <c r="KV33" s="672">
        <v>-92179</v>
      </c>
      <c r="KW33" s="672">
        <v>-25281</v>
      </c>
      <c r="KX33" s="672">
        <v>0</v>
      </c>
      <c r="KY33" s="672">
        <v>-25281</v>
      </c>
      <c r="KZ33" s="672">
        <v>0</v>
      </c>
      <c r="LA33" s="672">
        <v>0</v>
      </c>
      <c r="LB33" s="672">
        <v>0</v>
      </c>
      <c r="LC33" s="672">
        <v>-1192315</v>
      </c>
      <c r="LD33" s="672">
        <v>0</v>
      </c>
      <c r="LE33" s="672">
        <v>-1192315</v>
      </c>
      <c r="LF33" s="672">
        <v>-1217596</v>
      </c>
      <c r="LG33" s="672">
        <v>0</v>
      </c>
      <c r="LH33" s="672">
        <v>0</v>
      </c>
      <c r="LI33" s="672">
        <v>0</v>
      </c>
      <c r="LJ33" s="672">
        <v>-1217596</v>
      </c>
      <c r="LK33" s="672">
        <v>0</v>
      </c>
      <c r="LL33" s="672">
        <v>-1217596</v>
      </c>
      <c r="LM33" s="672">
        <v>29346561</v>
      </c>
      <c r="LN33" s="672">
        <v>0</v>
      </c>
      <c r="LO33" s="672">
        <v>29346561</v>
      </c>
      <c r="LP33" s="672" t="s">
        <v>832</v>
      </c>
      <c r="LQ33" s="672" t="s">
        <v>833</v>
      </c>
      <c r="LR33" s="672" t="s">
        <v>1693</v>
      </c>
      <c r="LS33" s="672" t="s">
        <v>1421</v>
      </c>
    </row>
    <row r="34" spans="1:331" x14ac:dyDescent="0.25">
      <c r="A34" s="672">
        <v>28</v>
      </c>
      <c r="B34" s="672" t="s">
        <v>834</v>
      </c>
      <c r="C34" s="672" t="s">
        <v>1397</v>
      </c>
      <c r="D34" s="672" t="s">
        <v>1398</v>
      </c>
      <c r="E34" s="672" t="s">
        <v>835</v>
      </c>
      <c r="F34" s="672" t="s">
        <v>2819</v>
      </c>
      <c r="G34" s="738">
        <v>45271</v>
      </c>
      <c r="H34" s="672">
        <v>373423271</v>
      </c>
      <c r="I34" s="672">
        <v>0</v>
      </c>
      <c r="J34" s="672">
        <v>373423271</v>
      </c>
      <c r="K34" s="672">
        <v>198474245</v>
      </c>
      <c r="L34" s="672">
        <v>0</v>
      </c>
      <c r="M34" s="672">
        <v>0</v>
      </c>
      <c r="N34" s="672">
        <v>0</v>
      </c>
      <c r="O34" s="672">
        <v>198474245</v>
      </c>
      <c r="P34" s="672">
        <v>0</v>
      </c>
      <c r="Q34" s="672">
        <v>198474245</v>
      </c>
      <c r="R34" s="672">
        <v>-2829832</v>
      </c>
      <c r="S34" s="672">
        <v>0</v>
      </c>
      <c r="T34" s="672">
        <v>-2829832</v>
      </c>
      <c r="U34" s="672">
        <v>0</v>
      </c>
      <c r="V34" s="672">
        <v>0</v>
      </c>
      <c r="W34" s="672">
        <v>2829832</v>
      </c>
      <c r="X34" s="672">
        <v>0</v>
      </c>
      <c r="Y34" s="672">
        <v>2829832</v>
      </c>
      <c r="Z34" s="672">
        <v>-8480415</v>
      </c>
      <c r="AA34" s="672">
        <v>0</v>
      </c>
      <c r="AB34" s="672">
        <v>-8480415</v>
      </c>
      <c r="AC34" s="672">
        <v>0</v>
      </c>
      <c r="AD34" s="672">
        <v>0</v>
      </c>
      <c r="AE34" s="672">
        <v>0</v>
      </c>
      <c r="AF34" s="672">
        <v>-12205262</v>
      </c>
      <c r="AG34" s="672">
        <v>0</v>
      </c>
      <c r="AH34" s="672">
        <v>-12205262</v>
      </c>
      <c r="AI34" s="672">
        <v>-32256</v>
      </c>
      <c r="AJ34" s="672">
        <v>0</v>
      </c>
      <c r="AK34" s="672">
        <v>-32256</v>
      </c>
      <c r="AL34" s="672">
        <v>0</v>
      </c>
      <c r="AM34" s="672">
        <v>0</v>
      </c>
      <c r="AN34" s="672">
        <v>0</v>
      </c>
      <c r="AO34" s="672">
        <v>-1095</v>
      </c>
      <c r="AP34" s="672">
        <v>0</v>
      </c>
      <c r="AQ34" s="672">
        <v>-1095</v>
      </c>
      <c r="AR34" s="672">
        <v>-39312</v>
      </c>
      <c r="AS34" s="672">
        <v>0</v>
      </c>
      <c r="AT34" s="672">
        <v>-39312</v>
      </c>
      <c r="AU34" s="672">
        <v>-20758340</v>
      </c>
      <c r="AV34" s="672">
        <v>0</v>
      </c>
      <c r="AW34" s="672">
        <v>0</v>
      </c>
      <c r="AX34" s="672">
        <v>0</v>
      </c>
      <c r="AY34" s="672">
        <v>-20758340</v>
      </c>
      <c r="AZ34" s="672">
        <v>0</v>
      </c>
      <c r="BA34" s="672">
        <v>-20758340</v>
      </c>
      <c r="BB34" s="672">
        <v>0</v>
      </c>
      <c r="BC34" s="672">
        <v>0</v>
      </c>
      <c r="BD34" s="672">
        <v>0</v>
      </c>
      <c r="BE34" s="672">
        <v>-3004336</v>
      </c>
      <c r="BF34" s="672">
        <v>0</v>
      </c>
      <c r="BG34" s="672">
        <v>-3004336</v>
      </c>
      <c r="BH34" s="672">
        <v>-3004336</v>
      </c>
      <c r="BI34" s="672">
        <v>0</v>
      </c>
      <c r="BJ34" s="672">
        <v>0</v>
      </c>
      <c r="BK34" s="672">
        <v>0</v>
      </c>
      <c r="BL34" s="672">
        <v>-3004336</v>
      </c>
      <c r="BM34" s="672">
        <v>0</v>
      </c>
      <c r="BN34" s="672">
        <v>-3004336</v>
      </c>
      <c r="BO34" s="672">
        <v>-693351</v>
      </c>
      <c r="BP34" s="672">
        <v>0</v>
      </c>
      <c r="BQ34" s="672">
        <v>-693351</v>
      </c>
      <c r="BR34" s="672">
        <v>-32453</v>
      </c>
      <c r="BS34" s="672">
        <v>0</v>
      </c>
      <c r="BT34" s="672">
        <v>-32453</v>
      </c>
      <c r="BU34" s="672">
        <v>0</v>
      </c>
      <c r="BV34" s="672">
        <v>0</v>
      </c>
      <c r="BW34" s="672">
        <v>0</v>
      </c>
      <c r="BX34" s="672">
        <v>0</v>
      </c>
      <c r="BY34" s="672">
        <v>0</v>
      </c>
      <c r="BZ34" s="672">
        <v>0</v>
      </c>
      <c r="CA34" s="672">
        <v>0</v>
      </c>
      <c r="CB34" s="672">
        <v>0</v>
      </c>
      <c r="CC34" s="672">
        <v>0</v>
      </c>
      <c r="CD34" s="672">
        <v>0</v>
      </c>
      <c r="CE34" s="672">
        <v>0</v>
      </c>
      <c r="CF34" s="672">
        <v>0</v>
      </c>
      <c r="CG34" s="672">
        <v>0</v>
      </c>
      <c r="CH34" s="672">
        <v>0</v>
      </c>
      <c r="CI34" s="672">
        <v>0</v>
      </c>
      <c r="CJ34" s="672">
        <v>-725804</v>
      </c>
      <c r="CK34" s="672">
        <v>0</v>
      </c>
      <c r="CL34" s="672">
        <v>0</v>
      </c>
      <c r="CM34" s="672">
        <v>0</v>
      </c>
      <c r="CN34" s="672">
        <v>-725804</v>
      </c>
      <c r="CO34" s="672">
        <v>0</v>
      </c>
      <c r="CP34" s="672">
        <v>-725804</v>
      </c>
      <c r="CQ34" s="672">
        <v>-1815604</v>
      </c>
      <c r="CR34" s="672">
        <v>0</v>
      </c>
      <c r="CS34" s="672">
        <v>-1815604</v>
      </c>
      <c r="CT34" s="672">
        <v>0</v>
      </c>
      <c r="CU34" s="672">
        <v>0</v>
      </c>
      <c r="CV34" s="672">
        <v>0</v>
      </c>
      <c r="CW34" s="672">
        <v>-21203296</v>
      </c>
      <c r="CX34" s="672">
        <v>0</v>
      </c>
      <c r="CY34" s="672">
        <v>-21203296</v>
      </c>
      <c r="CZ34" s="672">
        <v>-23018900</v>
      </c>
      <c r="DA34" s="672">
        <v>0</v>
      </c>
      <c r="DB34" s="672">
        <v>0</v>
      </c>
      <c r="DC34" s="672">
        <v>0</v>
      </c>
      <c r="DD34" s="672">
        <v>-23018900</v>
      </c>
      <c r="DE34" s="672">
        <v>0</v>
      </c>
      <c r="DF34" s="672">
        <v>-23018900</v>
      </c>
      <c r="DG34" s="672">
        <v>148137033</v>
      </c>
      <c r="DH34" s="672">
        <v>0</v>
      </c>
      <c r="DI34" s="672">
        <v>148137033</v>
      </c>
      <c r="DJ34" s="672">
        <v>115209821</v>
      </c>
      <c r="DK34" s="672">
        <v>0</v>
      </c>
      <c r="DL34" s="672">
        <v>115209821</v>
      </c>
      <c r="DM34" s="672">
        <v>49.9</v>
      </c>
      <c r="DN34" s="672">
        <v>57489701</v>
      </c>
      <c r="DO34" s="672">
        <v>0</v>
      </c>
      <c r="DP34" s="672">
        <v>0</v>
      </c>
      <c r="DQ34" s="672">
        <v>0</v>
      </c>
      <c r="DR34" s="672">
        <v>57489701</v>
      </c>
      <c r="DS34" s="672">
        <v>0</v>
      </c>
      <c r="DT34" s="672">
        <v>57489701</v>
      </c>
      <c r="DU34" s="672">
        <v>-1730448</v>
      </c>
      <c r="DV34" s="672">
        <v>0</v>
      </c>
      <c r="DW34" s="672">
        <v>-1730448</v>
      </c>
      <c r="DX34" s="672">
        <v>0</v>
      </c>
      <c r="DY34" s="672">
        <v>0</v>
      </c>
      <c r="DZ34" s="672">
        <v>1730448</v>
      </c>
      <c r="EA34" s="672">
        <v>0</v>
      </c>
      <c r="EB34" s="672">
        <v>1730448</v>
      </c>
      <c r="EC34" s="672">
        <v>-8480415</v>
      </c>
      <c r="ED34" s="672">
        <v>0</v>
      </c>
      <c r="EE34" s="672">
        <v>-8480415</v>
      </c>
      <c r="EF34" s="672">
        <v>0</v>
      </c>
      <c r="EG34" s="672">
        <v>0</v>
      </c>
      <c r="EH34" s="672">
        <v>0</v>
      </c>
      <c r="EI34" s="672">
        <v>-1634184</v>
      </c>
      <c r="EJ34" s="672">
        <v>0</v>
      </c>
      <c r="EK34" s="672">
        <v>-1634184</v>
      </c>
      <c r="EL34" s="672">
        <v>-32256</v>
      </c>
      <c r="EM34" s="672">
        <v>0</v>
      </c>
      <c r="EN34" s="672">
        <v>-32256</v>
      </c>
      <c r="EO34" s="672">
        <v>0</v>
      </c>
      <c r="EP34" s="672">
        <v>0</v>
      </c>
      <c r="EQ34" s="672">
        <v>0</v>
      </c>
      <c r="ER34" s="672">
        <v>-1095</v>
      </c>
      <c r="ES34" s="672">
        <v>0</v>
      </c>
      <c r="ET34" s="672">
        <v>-1095</v>
      </c>
      <c r="EU34" s="672">
        <v>0</v>
      </c>
      <c r="EV34" s="672">
        <v>0</v>
      </c>
      <c r="EW34" s="672">
        <v>0</v>
      </c>
      <c r="EX34" s="672">
        <v>-10147950</v>
      </c>
      <c r="EY34" s="672">
        <v>0</v>
      </c>
      <c r="EZ34" s="672">
        <v>0</v>
      </c>
      <c r="FA34" s="672">
        <v>0</v>
      </c>
      <c r="FB34" s="672">
        <v>-10147950</v>
      </c>
      <c r="FC34" s="672">
        <v>0</v>
      </c>
      <c r="FD34" s="672">
        <v>-10147950</v>
      </c>
      <c r="FE34" s="672">
        <v>0</v>
      </c>
      <c r="FF34" s="672">
        <v>0</v>
      </c>
      <c r="FG34" s="672">
        <v>0</v>
      </c>
      <c r="FH34" s="672">
        <v>-1346844</v>
      </c>
      <c r="FI34" s="672">
        <v>0</v>
      </c>
      <c r="FJ34" s="672">
        <v>-1346844</v>
      </c>
      <c r="FK34" s="672">
        <v>-1346844</v>
      </c>
      <c r="FL34" s="672">
        <v>0</v>
      </c>
      <c r="FM34" s="672">
        <v>0</v>
      </c>
      <c r="FN34" s="672">
        <v>0</v>
      </c>
      <c r="FO34" s="672">
        <v>-1346844</v>
      </c>
      <c r="FP34" s="672">
        <v>0</v>
      </c>
      <c r="FQ34" s="672">
        <v>-1346844</v>
      </c>
      <c r="FR34" s="672">
        <v>-164495</v>
      </c>
      <c r="FS34" s="672">
        <v>0</v>
      </c>
      <c r="FT34" s="672">
        <v>-164495</v>
      </c>
      <c r="FU34" s="672">
        <v>-22966</v>
      </c>
      <c r="FV34" s="672">
        <v>0</v>
      </c>
      <c r="FW34" s="672">
        <v>-22966</v>
      </c>
      <c r="FX34" s="672">
        <v>0</v>
      </c>
      <c r="FY34" s="672">
        <v>0</v>
      </c>
      <c r="FZ34" s="672">
        <v>0</v>
      </c>
      <c r="GA34" s="672">
        <v>0</v>
      </c>
      <c r="GB34" s="672">
        <v>0</v>
      </c>
      <c r="GC34" s="672">
        <v>0</v>
      </c>
      <c r="GD34" s="672">
        <v>0</v>
      </c>
      <c r="GE34" s="672">
        <v>0</v>
      </c>
      <c r="GF34" s="672">
        <v>0</v>
      </c>
      <c r="GG34" s="672">
        <v>0</v>
      </c>
      <c r="GH34" s="672">
        <v>0</v>
      </c>
      <c r="GI34" s="672">
        <v>0</v>
      </c>
      <c r="GJ34" s="672">
        <v>0</v>
      </c>
      <c r="GK34" s="672">
        <v>0</v>
      </c>
      <c r="GL34" s="672">
        <v>0</v>
      </c>
      <c r="GM34" s="672">
        <v>-187461</v>
      </c>
      <c r="GN34" s="672">
        <v>0</v>
      </c>
      <c r="GO34" s="672">
        <v>0</v>
      </c>
      <c r="GP34" s="672">
        <v>0</v>
      </c>
      <c r="GQ34" s="672">
        <v>-187461</v>
      </c>
      <c r="GR34" s="672">
        <v>0</v>
      </c>
      <c r="GS34" s="672">
        <v>-187461</v>
      </c>
      <c r="GT34" s="672">
        <v>-1815604</v>
      </c>
      <c r="GU34" s="672">
        <v>0</v>
      </c>
      <c r="GV34" s="672">
        <v>-1815604</v>
      </c>
      <c r="GW34" s="672">
        <v>0</v>
      </c>
      <c r="GX34" s="672">
        <v>0</v>
      </c>
      <c r="GY34" s="672">
        <v>0</v>
      </c>
      <c r="GZ34" s="672">
        <v>-14062522</v>
      </c>
      <c r="HA34" s="672">
        <v>0</v>
      </c>
      <c r="HB34" s="672">
        <v>-14062522</v>
      </c>
      <c r="HC34" s="672">
        <v>-15878126</v>
      </c>
      <c r="HD34" s="672">
        <v>0</v>
      </c>
      <c r="HE34" s="672">
        <v>0</v>
      </c>
      <c r="HF34" s="672">
        <v>0</v>
      </c>
      <c r="HG34" s="672">
        <v>-15878126</v>
      </c>
      <c r="HH34" s="672">
        <v>0</v>
      </c>
      <c r="HI34" s="672">
        <v>-15878126</v>
      </c>
      <c r="HJ34" s="672">
        <v>28198872</v>
      </c>
      <c r="HK34" s="672">
        <v>0</v>
      </c>
      <c r="HL34" s="672">
        <v>28198872</v>
      </c>
      <c r="HM34" s="672">
        <v>258213450</v>
      </c>
      <c r="HN34" s="672">
        <v>0</v>
      </c>
      <c r="HO34" s="672">
        <v>258213450</v>
      </c>
      <c r="HP34" s="672">
        <v>54.6</v>
      </c>
      <c r="HQ34" s="672">
        <v>140984544</v>
      </c>
      <c r="HR34" s="672">
        <v>0</v>
      </c>
      <c r="HS34" s="672">
        <v>0</v>
      </c>
      <c r="HT34" s="672">
        <v>0</v>
      </c>
      <c r="HU34" s="672">
        <v>140984544</v>
      </c>
      <c r="HV34" s="672">
        <v>0</v>
      </c>
      <c r="HW34" s="672">
        <v>140984544</v>
      </c>
      <c r="HX34" s="672">
        <v>-1099384</v>
      </c>
      <c r="HY34" s="672">
        <v>0</v>
      </c>
      <c r="HZ34" s="672">
        <v>-1099384</v>
      </c>
      <c r="IA34" s="672">
        <v>0</v>
      </c>
      <c r="IB34" s="672">
        <v>0</v>
      </c>
      <c r="IC34" s="672">
        <v>1099384</v>
      </c>
      <c r="ID34" s="672">
        <v>0</v>
      </c>
      <c r="IE34" s="672">
        <v>1099384</v>
      </c>
      <c r="IF34" s="672">
        <v>0</v>
      </c>
      <c r="IG34" s="672">
        <v>0</v>
      </c>
      <c r="IH34" s="672">
        <v>0</v>
      </c>
      <c r="II34" s="672">
        <v>0</v>
      </c>
      <c r="IJ34" s="672">
        <v>0</v>
      </c>
      <c r="IK34" s="672">
        <v>0</v>
      </c>
      <c r="IL34" s="672">
        <v>-10571078</v>
      </c>
      <c r="IM34" s="672">
        <v>0</v>
      </c>
      <c r="IN34" s="672">
        <v>-10571078</v>
      </c>
      <c r="IO34" s="672">
        <v>0</v>
      </c>
      <c r="IP34" s="672">
        <v>0</v>
      </c>
      <c r="IQ34" s="672">
        <v>0</v>
      </c>
      <c r="IR34" s="672">
        <v>0</v>
      </c>
      <c r="IS34" s="672">
        <v>0</v>
      </c>
      <c r="IT34" s="672">
        <v>0</v>
      </c>
      <c r="IU34" s="672">
        <v>0</v>
      </c>
      <c r="IV34" s="672">
        <v>0</v>
      </c>
      <c r="IW34" s="672">
        <v>0</v>
      </c>
      <c r="IX34" s="672">
        <v>-39312</v>
      </c>
      <c r="IY34" s="672">
        <v>0</v>
      </c>
      <c r="IZ34" s="672">
        <v>-39312</v>
      </c>
      <c r="JA34" s="672">
        <v>-10610390</v>
      </c>
      <c r="JB34" s="672">
        <v>0</v>
      </c>
      <c r="JC34" s="672">
        <v>0</v>
      </c>
      <c r="JD34" s="672">
        <v>0</v>
      </c>
      <c r="JE34" s="672">
        <v>-10610390</v>
      </c>
      <c r="JF34" s="672">
        <v>0</v>
      </c>
      <c r="JG34" s="672">
        <v>-10610390</v>
      </c>
      <c r="JH34" s="672">
        <v>0</v>
      </c>
      <c r="JI34" s="672">
        <v>0</v>
      </c>
      <c r="JJ34" s="672">
        <v>0</v>
      </c>
      <c r="JK34" s="672">
        <v>-1657492</v>
      </c>
      <c r="JL34" s="672">
        <v>0</v>
      </c>
      <c r="JM34" s="672">
        <v>-1657492</v>
      </c>
      <c r="JN34" s="672">
        <v>-1657492</v>
      </c>
      <c r="JO34" s="672">
        <v>0</v>
      </c>
      <c r="JP34" s="672">
        <v>0</v>
      </c>
      <c r="JQ34" s="672">
        <v>0</v>
      </c>
      <c r="JR34" s="672">
        <v>-1657492</v>
      </c>
      <c r="JS34" s="672">
        <v>0</v>
      </c>
      <c r="JT34" s="672">
        <v>-1657492</v>
      </c>
      <c r="JU34" s="672">
        <v>-528856</v>
      </c>
      <c r="JV34" s="672">
        <v>0</v>
      </c>
      <c r="JW34" s="672">
        <v>-528856</v>
      </c>
      <c r="JX34" s="672">
        <v>-9487</v>
      </c>
      <c r="JY34" s="672">
        <v>0</v>
      </c>
      <c r="JZ34" s="672">
        <v>-9487</v>
      </c>
      <c r="KA34" s="672">
        <v>0</v>
      </c>
      <c r="KB34" s="672">
        <v>0</v>
      </c>
      <c r="KC34" s="672">
        <v>0</v>
      </c>
      <c r="KD34" s="672">
        <v>0</v>
      </c>
      <c r="KE34" s="672">
        <v>0</v>
      </c>
      <c r="KF34" s="672">
        <v>0</v>
      </c>
      <c r="KG34" s="672">
        <v>0</v>
      </c>
      <c r="KH34" s="672">
        <v>0</v>
      </c>
      <c r="KI34" s="672">
        <v>0</v>
      </c>
      <c r="KJ34" s="672">
        <v>0</v>
      </c>
      <c r="KK34" s="672">
        <v>0</v>
      </c>
      <c r="KL34" s="672">
        <v>0</v>
      </c>
      <c r="KM34" s="672">
        <v>0</v>
      </c>
      <c r="KN34" s="672">
        <v>0</v>
      </c>
      <c r="KO34" s="672">
        <v>0</v>
      </c>
      <c r="KP34" s="672">
        <v>-538343</v>
      </c>
      <c r="KQ34" s="672">
        <v>0</v>
      </c>
      <c r="KR34" s="672">
        <v>0</v>
      </c>
      <c r="KS34" s="672">
        <v>0</v>
      </c>
      <c r="KT34" s="672">
        <v>-538343</v>
      </c>
      <c r="KU34" s="672">
        <v>0</v>
      </c>
      <c r="KV34" s="672">
        <v>-538343</v>
      </c>
      <c r="KW34" s="672">
        <v>0</v>
      </c>
      <c r="KX34" s="672">
        <v>0</v>
      </c>
      <c r="KY34" s="672">
        <v>0</v>
      </c>
      <c r="KZ34" s="672">
        <v>0</v>
      </c>
      <c r="LA34" s="672">
        <v>0</v>
      </c>
      <c r="LB34" s="672">
        <v>0</v>
      </c>
      <c r="LC34" s="672">
        <v>-7140774</v>
      </c>
      <c r="LD34" s="672">
        <v>0</v>
      </c>
      <c r="LE34" s="672">
        <v>-7140774</v>
      </c>
      <c r="LF34" s="672">
        <v>-7140774</v>
      </c>
      <c r="LG34" s="672">
        <v>0</v>
      </c>
      <c r="LH34" s="672">
        <v>0</v>
      </c>
      <c r="LI34" s="672">
        <v>0</v>
      </c>
      <c r="LJ34" s="672">
        <v>-7140774</v>
      </c>
      <c r="LK34" s="672">
        <v>0</v>
      </c>
      <c r="LL34" s="672">
        <v>-7140774</v>
      </c>
      <c r="LM34" s="672">
        <v>119938161</v>
      </c>
      <c r="LN34" s="672">
        <v>0</v>
      </c>
      <c r="LO34" s="672">
        <v>119938161</v>
      </c>
      <c r="LP34" s="672" t="s">
        <v>835</v>
      </c>
      <c r="LQ34" s="672" t="s">
        <v>785</v>
      </c>
      <c r="LR34" s="672" t="s">
        <v>790</v>
      </c>
      <c r="LS34" s="672" t="s">
        <v>1422</v>
      </c>
    </row>
    <row r="35" spans="1:331" x14ac:dyDescent="0.25">
      <c r="A35" s="672">
        <v>29</v>
      </c>
      <c r="B35" s="672" t="s">
        <v>836</v>
      </c>
      <c r="C35" s="672" t="s">
        <v>1384</v>
      </c>
      <c r="D35" s="672" t="s">
        <v>1387</v>
      </c>
      <c r="E35" s="672" t="s">
        <v>837</v>
      </c>
      <c r="F35" s="672" t="s">
        <v>2819</v>
      </c>
      <c r="G35" s="738">
        <v>45299</v>
      </c>
      <c r="H35" s="672">
        <v>72298282</v>
      </c>
      <c r="I35" s="672">
        <v>0</v>
      </c>
      <c r="J35" s="672">
        <v>72298282</v>
      </c>
      <c r="K35" s="672">
        <v>38063357</v>
      </c>
      <c r="L35" s="672">
        <v>0</v>
      </c>
      <c r="M35" s="672">
        <v>0</v>
      </c>
      <c r="N35" s="672">
        <v>0</v>
      </c>
      <c r="O35" s="672">
        <v>38063357</v>
      </c>
      <c r="P35" s="672">
        <v>0</v>
      </c>
      <c r="Q35" s="672">
        <v>38063357</v>
      </c>
      <c r="R35" s="672">
        <v>-753676</v>
      </c>
      <c r="S35" s="672">
        <v>0</v>
      </c>
      <c r="T35" s="672">
        <v>-753676</v>
      </c>
      <c r="U35" s="672">
        <v>0</v>
      </c>
      <c r="V35" s="672">
        <v>0</v>
      </c>
      <c r="W35" s="672">
        <v>753676</v>
      </c>
      <c r="X35" s="672">
        <v>0</v>
      </c>
      <c r="Y35" s="672">
        <v>753676</v>
      </c>
      <c r="Z35" s="672">
        <v>-2793962</v>
      </c>
      <c r="AA35" s="672">
        <v>0</v>
      </c>
      <c r="AB35" s="672">
        <v>-2793962</v>
      </c>
      <c r="AC35" s="672">
        <v>0</v>
      </c>
      <c r="AD35" s="672">
        <v>0</v>
      </c>
      <c r="AE35" s="672">
        <v>0</v>
      </c>
      <c r="AF35" s="672">
        <v>-2989755</v>
      </c>
      <c r="AG35" s="672">
        <v>0</v>
      </c>
      <c r="AH35" s="672">
        <v>-2989755</v>
      </c>
      <c r="AI35" s="672">
        <v>-48669</v>
      </c>
      <c r="AJ35" s="672">
        <v>0</v>
      </c>
      <c r="AK35" s="672">
        <v>-48669</v>
      </c>
      <c r="AL35" s="672">
        <v>0</v>
      </c>
      <c r="AM35" s="672">
        <v>0</v>
      </c>
      <c r="AN35" s="672">
        <v>0</v>
      </c>
      <c r="AO35" s="672">
        <v>-3343</v>
      </c>
      <c r="AP35" s="672">
        <v>0</v>
      </c>
      <c r="AQ35" s="672">
        <v>-3343</v>
      </c>
      <c r="AR35" s="672">
        <v>0</v>
      </c>
      <c r="AS35" s="672">
        <v>0</v>
      </c>
      <c r="AT35" s="672">
        <v>0</v>
      </c>
      <c r="AU35" s="672">
        <v>-5835729</v>
      </c>
      <c r="AV35" s="672">
        <v>0</v>
      </c>
      <c r="AW35" s="672">
        <v>0</v>
      </c>
      <c r="AX35" s="672">
        <v>0</v>
      </c>
      <c r="AY35" s="672">
        <v>-5835729</v>
      </c>
      <c r="AZ35" s="672">
        <v>0</v>
      </c>
      <c r="BA35" s="672">
        <v>-5835729</v>
      </c>
      <c r="BB35" s="672">
        <v>-50000</v>
      </c>
      <c r="BC35" s="672">
        <v>0</v>
      </c>
      <c r="BD35" s="672">
        <v>-50000</v>
      </c>
      <c r="BE35" s="672">
        <v>-1361692</v>
      </c>
      <c r="BF35" s="672">
        <v>0</v>
      </c>
      <c r="BG35" s="672">
        <v>-1361692</v>
      </c>
      <c r="BH35" s="672">
        <v>-1411692</v>
      </c>
      <c r="BI35" s="672">
        <v>0</v>
      </c>
      <c r="BJ35" s="672">
        <v>0</v>
      </c>
      <c r="BK35" s="672">
        <v>0</v>
      </c>
      <c r="BL35" s="672">
        <v>-1411692</v>
      </c>
      <c r="BM35" s="672">
        <v>0</v>
      </c>
      <c r="BN35" s="672">
        <v>-1411692</v>
      </c>
      <c r="BO35" s="672">
        <v>-1072</v>
      </c>
      <c r="BP35" s="672">
        <v>0</v>
      </c>
      <c r="BQ35" s="672">
        <v>-1072</v>
      </c>
      <c r="BR35" s="672">
        <v>-2137</v>
      </c>
      <c r="BS35" s="672">
        <v>0</v>
      </c>
      <c r="BT35" s="672">
        <v>-2137</v>
      </c>
      <c r="BU35" s="672">
        <v>0</v>
      </c>
      <c r="BV35" s="672">
        <v>0</v>
      </c>
      <c r="BW35" s="672">
        <v>0</v>
      </c>
      <c r="BX35" s="672">
        <v>0</v>
      </c>
      <c r="BY35" s="672">
        <v>0</v>
      </c>
      <c r="BZ35" s="672">
        <v>0</v>
      </c>
      <c r="CA35" s="672">
        <v>0</v>
      </c>
      <c r="CB35" s="672">
        <v>0</v>
      </c>
      <c r="CC35" s="672">
        <v>0</v>
      </c>
      <c r="CD35" s="672">
        <v>0</v>
      </c>
      <c r="CE35" s="672">
        <v>0</v>
      </c>
      <c r="CF35" s="672">
        <v>0</v>
      </c>
      <c r="CG35" s="672">
        <v>0</v>
      </c>
      <c r="CH35" s="672">
        <v>0</v>
      </c>
      <c r="CI35" s="672">
        <v>0</v>
      </c>
      <c r="CJ35" s="672">
        <v>-3209</v>
      </c>
      <c r="CK35" s="672">
        <v>0</v>
      </c>
      <c r="CL35" s="672">
        <v>0</v>
      </c>
      <c r="CM35" s="672">
        <v>0</v>
      </c>
      <c r="CN35" s="672">
        <v>-3209</v>
      </c>
      <c r="CO35" s="672">
        <v>0</v>
      </c>
      <c r="CP35" s="672">
        <v>-3209</v>
      </c>
      <c r="CQ35" s="672">
        <v>-253387</v>
      </c>
      <c r="CR35" s="672">
        <v>0</v>
      </c>
      <c r="CS35" s="672">
        <v>-253387</v>
      </c>
      <c r="CT35" s="672">
        <v>0</v>
      </c>
      <c r="CU35" s="672">
        <v>0</v>
      </c>
      <c r="CV35" s="672">
        <v>0</v>
      </c>
      <c r="CW35" s="672">
        <v>-4047410</v>
      </c>
      <c r="CX35" s="672">
        <v>0</v>
      </c>
      <c r="CY35" s="672">
        <v>-4047410</v>
      </c>
      <c r="CZ35" s="672">
        <v>-4300797</v>
      </c>
      <c r="DA35" s="672">
        <v>0</v>
      </c>
      <c r="DB35" s="672">
        <v>0</v>
      </c>
      <c r="DC35" s="672">
        <v>0</v>
      </c>
      <c r="DD35" s="672">
        <v>-4300797</v>
      </c>
      <c r="DE35" s="672">
        <v>0</v>
      </c>
      <c r="DF35" s="672">
        <v>-4300797</v>
      </c>
      <c r="DG35" s="672">
        <v>25758254</v>
      </c>
      <c r="DH35" s="672">
        <v>0</v>
      </c>
      <c r="DI35" s="672">
        <v>25758254</v>
      </c>
      <c r="DJ35" s="672">
        <v>30032032</v>
      </c>
      <c r="DK35" s="672">
        <v>0</v>
      </c>
      <c r="DL35" s="672">
        <v>30032032</v>
      </c>
      <c r="DM35" s="672">
        <v>49.9</v>
      </c>
      <c r="DN35" s="672">
        <v>14985984</v>
      </c>
      <c r="DO35" s="672">
        <v>0</v>
      </c>
      <c r="DP35" s="672">
        <v>0</v>
      </c>
      <c r="DQ35" s="672">
        <v>0</v>
      </c>
      <c r="DR35" s="672">
        <v>14985984</v>
      </c>
      <c r="DS35" s="672">
        <v>0</v>
      </c>
      <c r="DT35" s="672">
        <v>14985984</v>
      </c>
      <c r="DU35" s="672">
        <v>-550544</v>
      </c>
      <c r="DV35" s="672">
        <v>0</v>
      </c>
      <c r="DW35" s="672">
        <v>-550544</v>
      </c>
      <c r="DX35" s="672">
        <v>0</v>
      </c>
      <c r="DY35" s="672">
        <v>0</v>
      </c>
      <c r="DZ35" s="672">
        <v>550544</v>
      </c>
      <c r="EA35" s="672">
        <v>0</v>
      </c>
      <c r="EB35" s="672">
        <v>550544</v>
      </c>
      <c r="EC35" s="672">
        <v>-2793962</v>
      </c>
      <c r="ED35" s="672">
        <v>0</v>
      </c>
      <c r="EE35" s="672">
        <v>-2793962</v>
      </c>
      <c r="EF35" s="672">
        <v>0</v>
      </c>
      <c r="EG35" s="672">
        <v>0</v>
      </c>
      <c r="EH35" s="672">
        <v>0</v>
      </c>
      <c r="EI35" s="672">
        <v>-401807</v>
      </c>
      <c r="EJ35" s="672">
        <v>0</v>
      </c>
      <c r="EK35" s="672">
        <v>-401807</v>
      </c>
      <c r="EL35" s="672">
        <v>-8483</v>
      </c>
      <c r="EM35" s="672">
        <v>0</v>
      </c>
      <c r="EN35" s="672">
        <v>-8483</v>
      </c>
      <c r="EO35" s="672">
        <v>0</v>
      </c>
      <c r="EP35" s="672">
        <v>0</v>
      </c>
      <c r="EQ35" s="672">
        <v>0</v>
      </c>
      <c r="ER35" s="672">
        <v>-3343</v>
      </c>
      <c r="ES35" s="672">
        <v>0</v>
      </c>
      <c r="ET35" s="672">
        <v>-3343</v>
      </c>
      <c r="EU35" s="672">
        <v>0</v>
      </c>
      <c r="EV35" s="672">
        <v>0</v>
      </c>
      <c r="EW35" s="672">
        <v>0</v>
      </c>
      <c r="EX35" s="672">
        <v>-3207595</v>
      </c>
      <c r="EY35" s="672">
        <v>0</v>
      </c>
      <c r="EZ35" s="672">
        <v>0</v>
      </c>
      <c r="FA35" s="672">
        <v>0</v>
      </c>
      <c r="FB35" s="672">
        <v>-3207595</v>
      </c>
      <c r="FC35" s="672">
        <v>0</v>
      </c>
      <c r="FD35" s="672">
        <v>-3207595</v>
      </c>
      <c r="FE35" s="672">
        <v>0</v>
      </c>
      <c r="FF35" s="672">
        <v>0</v>
      </c>
      <c r="FG35" s="672">
        <v>0</v>
      </c>
      <c r="FH35" s="672">
        <v>-366833</v>
      </c>
      <c r="FI35" s="672">
        <v>0</v>
      </c>
      <c r="FJ35" s="672">
        <v>-366833</v>
      </c>
      <c r="FK35" s="672">
        <v>-366833</v>
      </c>
      <c r="FL35" s="672">
        <v>0</v>
      </c>
      <c r="FM35" s="672">
        <v>0</v>
      </c>
      <c r="FN35" s="672">
        <v>0</v>
      </c>
      <c r="FO35" s="672">
        <v>-366833</v>
      </c>
      <c r="FP35" s="672">
        <v>0</v>
      </c>
      <c r="FQ35" s="672">
        <v>-366833</v>
      </c>
      <c r="FR35" s="672">
        <v>-1072</v>
      </c>
      <c r="FS35" s="672">
        <v>0</v>
      </c>
      <c r="FT35" s="672">
        <v>-1072</v>
      </c>
      <c r="FU35" s="672">
        <v>-2137</v>
      </c>
      <c r="FV35" s="672">
        <v>0</v>
      </c>
      <c r="FW35" s="672">
        <v>-2137</v>
      </c>
      <c r="FX35" s="672">
        <v>0</v>
      </c>
      <c r="FY35" s="672">
        <v>0</v>
      </c>
      <c r="FZ35" s="672">
        <v>0</v>
      </c>
      <c r="GA35" s="672">
        <v>0</v>
      </c>
      <c r="GB35" s="672">
        <v>0</v>
      </c>
      <c r="GC35" s="672">
        <v>0</v>
      </c>
      <c r="GD35" s="672">
        <v>0</v>
      </c>
      <c r="GE35" s="672">
        <v>0</v>
      </c>
      <c r="GF35" s="672">
        <v>0</v>
      </c>
      <c r="GG35" s="672">
        <v>0</v>
      </c>
      <c r="GH35" s="672">
        <v>0</v>
      </c>
      <c r="GI35" s="672">
        <v>0</v>
      </c>
      <c r="GJ35" s="672">
        <v>0</v>
      </c>
      <c r="GK35" s="672">
        <v>0</v>
      </c>
      <c r="GL35" s="672">
        <v>0</v>
      </c>
      <c r="GM35" s="672">
        <v>-3209</v>
      </c>
      <c r="GN35" s="672">
        <v>0</v>
      </c>
      <c r="GO35" s="672">
        <v>0</v>
      </c>
      <c r="GP35" s="672">
        <v>0</v>
      </c>
      <c r="GQ35" s="672">
        <v>-3209</v>
      </c>
      <c r="GR35" s="672">
        <v>0</v>
      </c>
      <c r="GS35" s="672">
        <v>-3209</v>
      </c>
      <c r="GT35" s="672">
        <v>-253387</v>
      </c>
      <c r="GU35" s="672">
        <v>0</v>
      </c>
      <c r="GV35" s="672">
        <v>-253387</v>
      </c>
      <c r="GW35" s="672">
        <v>0</v>
      </c>
      <c r="GX35" s="672">
        <v>0</v>
      </c>
      <c r="GY35" s="672">
        <v>0</v>
      </c>
      <c r="GZ35" s="672">
        <v>-2654059</v>
      </c>
      <c r="HA35" s="672">
        <v>0</v>
      </c>
      <c r="HB35" s="672">
        <v>-2654059</v>
      </c>
      <c r="HC35" s="672">
        <v>-2907446</v>
      </c>
      <c r="HD35" s="672">
        <v>0</v>
      </c>
      <c r="HE35" s="672">
        <v>0</v>
      </c>
      <c r="HF35" s="672">
        <v>0</v>
      </c>
      <c r="HG35" s="672">
        <v>-2907446</v>
      </c>
      <c r="HH35" s="672">
        <v>0</v>
      </c>
      <c r="HI35" s="672">
        <v>-2907446</v>
      </c>
      <c r="HJ35" s="672">
        <v>7950357</v>
      </c>
      <c r="HK35" s="672">
        <v>0</v>
      </c>
      <c r="HL35" s="672">
        <v>7950357</v>
      </c>
      <c r="HM35" s="672">
        <v>42266250</v>
      </c>
      <c r="HN35" s="672">
        <v>0</v>
      </c>
      <c r="HO35" s="672">
        <v>42266250</v>
      </c>
      <c r="HP35" s="672">
        <v>54.6</v>
      </c>
      <c r="HQ35" s="672">
        <v>23077373</v>
      </c>
      <c r="HR35" s="672">
        <v>0</v>
      </c>
      <c r="HS35" s="672">
        <v>0</v>
      </c>
      <c r="HT35" s="672">
        <v>0</v>
      </c>
      <c r="HU35" s="672">
        <v>23077373</v>
      </c>
      <c r="HV35" s="672">
        <v>0</v>
      </c>
      <c r="HW35" s="672">
        <v>23077373</v>
      </c>
      <c r="HX35" s="672">
        <v>-203132</v>
      </c>
      <c r="HY35" s="672">
        <v>0</v>
      </c>
      <c r="HZ35" s="672">
        <v>-203132</v>
      </c>
      <c r="IA35" s="672">
        <v>0</v>
      </c>
      <c r="IB35" s="672">
        <v>0</v>
      </c>
      <c r="IC35" s="672">
        <v>203132</v>
      </c>
      <c r="ID35" s="672">
        <v>0</v>
      </c>
      <c r="IE35" s="672">
        <v>203132</v>
      </c>
      <c r="IF35" s="672">
        <v>0</v>
      </c>
      <c r="IG35" s="672">
        <v>0</v>
      </c>
      <c r="IH35" s="672">
        <v>0</v>
      </c>
      <c r="II35" s="672">
        <v>0</v>
      </c>
      <c r="IJ35" s="672">
        <v>0</v>
      </c>
      <c r="IK35" s="672">
        <v>0</v>
      </c>
      <c r="IL35" s="672">
        <v>-2587948</v>
      </c>
      <c r="IM35" s="672">
        <v>0</v>
      </c>
      <c r="IN35" s="672">
        <v>-2587948</v>
      </c>
      <c r="IO35" s="672">
        <v>-40186</v>
      </c>
      <c r="IP35" s="672">
        <v>0</v>
      </c>
      <c r="IQ35" s="672">
        <v>-40186</v>
      </c>
      <c r="IR35" s="672">
        <v>0</v>
      </c>
      <c r="IS35" s="672">
        <v>0</v>
      </c>
      <c r="IT35" s="672">
        <v>0</v>
      </c>
      <c r="IU35" s="672">
        <v>0</v>
      </c>
      <c r="IV35" s="672">
        <v>0</v>
      </c>
      <c r="IW35" s="672">
        <v>0</v>
      </c>
      <c r="IX35" s="672">
        <v>0</v>
      </c>
      <c r="IY35" s="672">
        <v>0</v>
      </c>
      <c r="IZ35" s="672">
        <v>0</v>
      </c>
      <c r="JA35" s="672">
        <v>-2628134</v>
      </c>
      <c r="JB35" s="672">
        <v>0</v>
      </c>
      <c r="JC35" s="672">
        <v>0</v>
      </c>
      <c r="JD35" s="672">
        <v>0</v>
      </c>
      <c r="JE35" s="672">
        <v>-2628134</v>
      </c>
      <c r="JF35" s="672">
        <v>0</v>
      </c>
      <c r="JG35" s="672">
        <v>-2628134</v>
      </c>
      <c r="JH35" s="672">
        <v>-50000</v>
      </c>
      <c r="JI35" s="672">
        <v>0</v>
      </c>
      <c r="JJ35" s="672">
        <v>-50000</v>
      </c>
      <c r="JK35" s="672">
        <v>-994859</v>
      </c>
      <c r="JL35" s="672">
        <v>0</v>
      </c>
      <c r="JM35" s="672">
        <v>-994859</v>
      </c>
      <c r="JN35" s="672">
        <v>-1044859</v>
      </c>
      <c r="JO35" s="672">
        <v>0</v>
      </c>
      <c r="JP35" s="672">
        <v>0</v>
      </c>
      <c r="JQ35" s="672">
        <v>0</v>
      </c>
      <c r="JR35" s="672">
        <v>-1044859</v>
      </c>
      <c r="JS35" s="672">
        <v>0</v>
      </c>
      <c r="JT35" s="672">
        <v>-1044859</v>
      </c>
      <c r="JU35" s="672">
        <v>0</v>
      </c>
      <c r="JV35" s="672">
        <v>0</v>
      </c>
      <c r="JW35" s="672">
        <v>0</v>
      </c>
      <c r="JX35" s="672">
        <v>0</v>
      </c>
      <c r="JY35" s="672">
        <v>0</v>
      </c>
      <c r="JZ35" s="672">
        <v>0</v>
      </c>
      <c r="KA35" s="672">
        <v>0</v>
      </c>
      <c r="KB35" s="672">
        <v>0</v>
      </c>
      <c r="KC35" s="672">
        <v>0</v>
      </c>
      <c r="KD35" s="672">
        <v>0</v>
      </c>
      <c r="KE35" s="672">
        <v>0</v>
      </c>
      <c r="KF35" s="672">
        <v>0</v>
      </c>
      <c r="KG35" s="672">
        <v>0</v>
      </c>
      <c r="KH35" s="672">
        <v>0</v>
      </c>
      <c r="KI35" s="672">
        <v>0</v>
      </c>
      <c r="KJ35" s="672">
        <v>0</v>
      </c>
      <c r="KK35" s="672">
        <v>0</v>
      </c>
      <c r="KL35" s="672">
        <v>0</v>
      </c>
      <c r="KM35" s="672">
        <v>0</v>
      </c>
      <c r="KN35" s="672">
        <v>0</v>
      </c>
      <c r="KO35" s="672">
        <v>0</v>
      </c>
      <c r="KP35" s="672">
        <v>0</v>
      </c>
      <c r="KQ35" s="672">
        <v>0</v>
      </c>
      <c r="KR35" s="672">
        <v>0</v>
      </c>
      <c r="KS35" s="672">
        <v>0</v>
      </c>
      <c r="KT35" s="672">
        <v>0</v>
      </c>
      <c r="KU35" s="672">
        <v>0</v>
      </c>
      <c r="KV35" s="672">
        <v>0</v>
      </c>
      <c r="KW35" s="672">
        <v>0</v>
      </c>
      <c r="KX35" s="672">
        <v>0</v>
      </c>
      <c r="KY35" s="672">
        <v>0</v>
      </c>
      <c r="KZ35" s="672">
        <v>0</v>
      </c>
      <c r="LA35" s="672">
        <v>0</v>
      </c>
      <c r="LB35" s="672">
        <v>0</v>
      </c>
      <c r="LC35" s="672">
        <v>-1393351</v>
      </c>
      <c r="LD35" s="672">
        <v>0</v>
      </c>
      <c r="LE35" s="672">
        <v>-1393351</v>
      </c>
      <c r="LF35" s="672">
        <v>-1393351</v>
      </c>
      <c r="LG35" s="672">
        <v>0</v>
      </c>
      <c r="LH35" s="672">
        <v>0</v>
      </c>
      <c r="LI35" s="672">
        <v>0</v>
      </c>
      <c r="LJ35" s="672">
        <v>-1393351</v>
      </c>
      <c r="LK35" s="672">
        <v>0</v>
      </c>
      <c r="LL35" s="672">
        <v>-1393351</v>
      </c>
      <c r="LM35" s="672">
        <v>17807897</v>
      </c>
      <c r="LN35" s="672">
        <v>0</v>
      </c>
      <c r="LO35" s="672">
        <v>17807897</v>
      </c>
      <c r="LP35" s="672" t="s">
        <v>837</v>
      </c>
      <c r="LQ35" s="672" t="s">
        <v>794</v>
      </c>
      <c r="LR35" s="672" t="s">
        <v>1698</v>
      </c>
      <c r="LS35" s="672" t="s">
        <v>1423</v>
      </c>
    </row>
    <row r="36" spans="1:331" x14ac:dyDescent="0.25">
      <c r="A36" s="672">
        <v>30</v>
      </c>
      <c r="B36" s="672" t="s">
        <v>838</v>
      </c>
      <c r="C36" s="672" t="s">
        <v>260</v>
      </c>
      <c r="D36" s="672" t="s">
        <v>1385</v>
      </c>
      <c r="E36" s="672" t="s">
        <v>839</v>
      </c>
      <c r="F36" s="672" t="s">
        <v>2819</v>
      </c>
      <c r="G36" s="738">
        <v>45280</v>
      </c>
      <c r="H36" s="672">
        <v>315393225</v>
      </c>
      <c r="I36" s="672">
        <v>0</v>
      </c>
      <c r="J36" s="672">
        <v>315393225</v>
      </c>
      <c r="K36" s="672">
        <v>166920187</v>
      </c>
      <c r="L36" s="672">
        <v>0</v>
      </c>
      <c r="M36" s="672">
        <v>1787307</v>
      </c>
      <c r="N36" s="672">
        <v>0</v>
      </c>
      <c r="O36" s="672">
        <v>168707494</v>
      </c>
      <c r="P36" s="672">
        <v>0</v>
      </c>
      <c r="Q36" s="672">
        <v>168707494</v>
      </c>
      <c r="R36" s="672">
        <v>-1777843</v>
      </c>
      <c r="S36" s="672">
        <v>0</v>
      </c>
      <c r="T36" s="672">
        <v>-1777843</v>
      </c>
      <c r="U36" s="672">
        <v>0</v>
      </c>
      <c r="V36" s="672">
        <v>0</v>
      </c>
      <c r="W36" s="672">
        <v>1777843</v>
      </c>
      <c r="X36" s="672">
        <v>0</v>
      </c>
      <c r="Y36" s="672">
        <v>1777843</v>
      </c>
      <c r="Z36" s="672">
        <v>-11813914</v>
      </c>
      <c r="AA36" s="672">
        <v>0</v>
      </c>
      <c r="AB36" s="672">
        <v>-11813914</v>
      </c>
      <c r="AC36" s="672">
        <v>0</v>
      </c>
      <c r="AD36" s="672">
        <v>0</v>
      </c>
      <c r="AE36" s="672">
        <v>0</v>
      </c>
      <c r="AF36" s="672">
        <v>-14255505</v>
      </c>
      <c r="AG36" s="672">
        <v>0</v>
      </c>
      <c r="AH36" s="672">
        <v>-14255505</v>
      </c>
      <c r="AI36" s="672">
        <v>-63680</v>
      </c>
      <c r="AJ36" s="672">
        <v>0</v>
      </c>
      <c r="AK36" s="672">
        <v>-63680</v>
      </c>
      <c r="AL36" s="672">
        <v>0</v>
      </c>
      <c r="AM36" s="672">
        <v>0</v>
      </c>
      <c r="AN36" s="672">
        <v>0</v>
      </c>
      <c r="AO36" s="672">
        <v>-10971</v>
      </c>
      <c r="AP36" s="672">
        <v>0</v>
      </c>
      <c r="AQ36" s="672">
        <v>-10971</v>
      </c>
      <c r="AR36" s="672">
        <v>0</v>
      </c>
      <c r="AS36" s="672">
        <v>0</v>
      </c>
      <c r="AT36" s="672">
        <v>0</v>
      </c>
      <c r="AU36" s="672">
        <v>-26144070</v>
      </c>
      <c r="AV36" s="672">
        <v>0</v>
      </c>
      <c r="AW36" s="672">
        <v>0</v>
      </c>
      <c r="AX36" s="672">
        <v>0</v>
      </c>
      <c r="AY36" s="672">
        <v>-26144070</v>
      </c>
      <c r="AZ36" s="672">
        <v>0</v>
      </c>
      <c r="BA36" s="672">
        <v>-26144070</v>
      </c>
      <c r="BB36" s="672">
        <v>0</v>
      </c>
      <c r="BC36" s="672">
        <v>0</v>
      </c>
      <c r="BD36" s="672">
        <v>0</v>
      </c>
      <c r="BE36" s="672">
        <v>-4110134</v>
      </c>
      <c r="BF36" s="672">
        <v>0</v>
      </c>
      <c r="BG36" s="672">
        <v>-4110134</v>
      </c>
      <c r="BH36" s="672">
        <v>-4110134</v>
      </c>
      <c r="BI36" s="672">
        <v>0</v>
      </c>
      <c r="BJ36" s="672">
        <v>0</v>
      </c>
      <c r="BK36" s="672">
        <v>0</v>
      </c>
      <c r="BL36" s="672">
        <v>-4110134</v>
      </c>
      <c r="BM36" s="672">
        <v>0</v>
      </c>
      <c r="BN36" s="672">
        <v>-4110134</v>
      </c>
      <c r="BO36" s="672">
        <v>-84452</v>
      </c>
      <c r="BP36" s="672">
        <v>0</v>
      </c>
      <c r="BQ36" s="672">
        <v>-84452</v>
      </c>
      <c r="BR36" s="672">
        <v>-45405</v>
      </c>
      <c r="BS36" s="672">
        <v>0</v>
      </c>
      <c r="BT36" s="672">
        <v>-45405</v>
      </c>
      <c r="BU36" s="672">
        <v>-127</v>
      </c>
      <c r="BV36" s="672">
        <v>0</v>
      </c>
      <c r="BW36" s="672">
        <v>-127</v>
      </c>
      <c r="BX36" s="672">
        <v>0</v>
      </c>
      <c r="BY36" s="672">
        <v>0</v>
      </c>
      <c r="BZ36" s="672">
        <v>0</v>
      </c>
      <c r="CA36" s="672">
        <v>0</v>
      </c>
      <c r="CB36" s="672">
        <v>0</v>
      </c>
      <c r="CC36" s="672">
        <v>0</v>
      </c>
      <c r="CD36" s="672">
        <v>0</v>
      </c>
      <c r="CE36" s="672">
        <v>0</v>
      </c>
      <c r="CF36" s="672">
        <v>0</v>
      </c>
      <c r="CG36" s="672">
        <v>0</v>
      </c>
      <c r="CH36" s="672">
        <v>0</v>
      </c>
      <c r="CI36" s="672">
        <v>0</v>
      </c>
      <c r="CJ36" s="672">
        <v>-129984</v>
      </c>
      <c r="CK36" s="672">
        <v>0</v>
      </c>
      <c r="CL36" s="672">
        <v>0</v>
      </c>
      <c r="CM36" s="672">
        <v>0</v>
      </c>
      <c r="CN36" s="672">
        <v>-129984</v>
      </c>
      <c r="CO36" s="672">
        <v>0</v>
      </c>
      <c r="CP36" s="672">
        <v>-129984</v>
      </c>
      <c r="CQ36" s="672">
        <v>-1128958</v>
      </c>
      <c r="CR36" s="672">
        <v>0</v>
      </c>
      <c r="CS36" s="672">
        <v>-1128958</v>
      </c>
      <c r="CT36" s="672">
        <v>0</v>
      </c>
      <c r="CU36" s="672">
        <v>0</v>
      </c>
      <c r="CV36" s="672">
        <v>0</v>
      </c>
      <c r="CW36" s="672">
        <v>-21263267</v>
      </c>
      <c r="CX36" s="672">
        <v>0</v>
      </c>
      <c r="CY36" s="672">
        <v>-21263267</v>
      </c>
      <c r="CZ36" s="672">
        <v>-22392225</v>
      </c>
      <c r="DA36" s="672">
        <v>0</v>
      </c>
      <c r="DB36" s="672">
        <v>0</v>
      </c>
      <c r="DC36" s="672">
        <v>0</v>
      </c>
      <c r="DD36" s="672">
        <v>-22392225</v>
      </c>
      <c r="DE36" s="672">
        <v>0</v>
      </c>
      <c r="DF36" s="672">
        <v>-22392225</v>
      </c>
      <c r="DG36" s="672">
        <v>114153238</v>
      </c>
      <c r="DH36" s="672">
        <v>0</v>
      </c>
      <c r="DI36" s="672">
        <v>114153238</v>
      </c>
      <c r="DJ36" s="672">
        <v>112436475</v>
      </c>
      <c r="DK36" s="672">
        <v>0</v>
      </c>
      <c r="DL36" s="672">
        <v>112436475</v>
      </c>
      <c r="DM36" s="672">
        <v>49.9</v>
      </c>
      <c r="DN36" s="672">
        <v>56105801</v>
      </c>
      <c r="DO36" s="672">
        <v>0</v>
      </c>
      <c r="DP36" s="672">
        <v>152719</v>
      </c>
      <c r="DQ36" s="672">
        <v>0</v>
      </c>
      <c r="DR36" s="672">
        <v>56258520</v>
      </c>
      <c r="DS36" s="672">
        <v>0</v>
      </c>
      <c r="DT36" s="672">
        <v>56258520</v>
      </c>
      <c r="DU36" s="672">
        <v>-943629</v>
      </c>
      <c r="DV36" s="672">
        <v>0</v>
      </c>
      <c r="DW36" s="672">
        <v>-943629</v>
      </c>
      <c r="DX36" s="672">
        <v>0</v>
      </c>
      <c r="DY36" s="672">
        <v>0</v>
      </c>
      <c r="DZ36" s="672">
        <v>943629</v>
      </c>
      <c r="EA36" s="672">
        <v>0</v>
      </c>
      <c r="EB36" s="672">
        <v>943629</v>
      </c>
      <c r="EC36" s="672">
        <v>-11813914</v>
      </c>
      <c r="ED36" s="672">
        <v>0</v>
      </c>
      <c r="EE36" s="672">
        <v>-11813914</v>
      </c>
      <c r="EF36" s="672">
        <v>0</v>
      </c>
      <c r="EG36" s="672">
        <v>0</v>
      </c>
      <c r="EH36" s="672">
        <v>0</v>
      </c>
      <c r="EI36" s="672">
        <v>-1911182</v>
      </c>
      <c r="EJ36" s="672">
        <v>0</v>
      </c>
      <c r="EK36" s="672">
        <v>-1911182</v>
      </c>
      <c r="EL36" s="672">
        <v>-40530</v>
      </c>
      <c r="EM36" s="672">
        <v>0</v>
      </c>
      <c r="EN36" s="672">
        <v>-40530</v>
      </c>
      <c r="EO36" s="672">
        <v>0</v>
      </c>
      <c r="EP36" s="672">
        <v>0</v>
      </c>
      <c r="EQ36" s="672">
        <v>0</v>
      </c>
      <c r="ER36" s="672">
        <v>-10971</v>
      </c>
      <c r="ES36" s="672">
        <v>0</v>
      </c>
      <c r="ET36" s="672">
        <v>-10971</v>
      </c>
      <c r="EU36" s="672">
        <v>0</v>
      </c>
      <c r="EV36" s="672">
        <v>0</v>
      </c>
      <c r="EW36" s="672">
        <v>0</v>
      </c>
      <c r="EX36" s="672">
        <v>-13776597</v>
      </c>
      <c r="EY36" s="672">
        <v>0</v>
      </c>
      <c r="EZ36" s="672">
        <v>0</v>
      </c>
      <c r="FA36" s="672">
        <v>0</v>
      </c>
      <c r="FB36" s="672">
        <v>-13776597</v>
      </c>
      <c r="FC36" s="672">
        <v>0</v>
      </c>
      <c r="FD36" s="672">
        <v>-13776597</v>
      </c>
      <c r="FE36" s="672">
        <v>0</v>
      </c>
      <c r="FF36" s="672">
        <v>0</v>
      </c>
      <c r="FG36" s="672">
        <v>0</v>
      </c>
      <c r="FH36" s="672">
        <v>-1951172</v>
      </c>
      <c r="FI36" s="672">
        <v>0</v>
      </c>
      <c r="FJ36" s="672">
        <v>-1951172</v>
      </c>
      <c r="FK36" s="672">
        <v>-1951172</v>
      </c>
      <c r="FL36" s="672">
        <v>0</v>
      </c>
      <c r="FM36" s="672">
        <v>0</v>
      </c>
      <c r="FN36" s="672">
        <v>0</v>
      </c>
      <c r="FO36" s="672">
        <v>-1951172</v>
      </c>
      <c r="FP36" s="672">
        <v>0</v>
      </c>
      <c r="FQ36" s="672">
        <v>-1951172</v>
      </c>
      <c r="FR36" s="672">
        <v>-71689</v>
      </c>
      <c r="FS36" s="672">
        <v>0</v>
      </c>
      <c r="FT36" s="672">
        <v>-71689</v>
      </c>
      <c r="FU36" s="672">
        <v>-18364</v>
      </c>
      <c r="FV36" s="672">
        <v>0</v>
      </c>
      <c r="FW36" s="672">
        <v>-18364</v>
      </c>
      <c r="FX36" s="672">
        <v>-127</v>
      </c>
      <c r="FY36" s="672">
        <v>0</v>
      </c>
      <c r="FZ36" s="672">
        <v>-127</v>
      </c>
      <c r="GA36" s="672">
        <v>0</v>
      </c>
      <c r="GB36" s="672">
        <v>0</v>
      </c>
      <c r="GC36" s="672">
        <v>0</v>
      </c>
      <c r="GD36" s="672">
        <v>0</v>
      </c>
      <c r="GE36" s="672">
        <v>0</v>
      </c>
      <c r="GF36" s="672">
        <v>0</v>
      </c>
      <c r="GG36" s="672">
        <v>0</v>
      </c>
      <c r="GH36" s="672">
        <v>0</v>
      </c>
      <c r="GI36" s="672">
        <v>0</v>
      </c>
      <c r="GJ36" s="672">
        <v>0</v>
      </c>
      <c r="GK36" s="672">
        <v>0</v>
      </c>
      <c r="GL36" s="672">
        <v>0</v>
      </c>
      <c r="GM36" s="672">
        <v>-90180</v>
      </c>
      <c r="GN36" s="672">
        <v>0</v>
      </c>
      <c r="GO36" s="672">
        <v>0</v>
      </c>
      <c r="GP36" s="672">
        <v>0</v>
      </c>
      <c r="GQ36" s="672">
        <v>-90180</v>
      </c>
      <c r="GR36" s="672">
        <v>0</v>
      </c>
      <c r="GS36" s="672">
        <v>-90180</v>
      </c>
      <c r="GT36" s="672">
        <v>-1128958</v>
      </c>
      <c r="GU36" s="672">
        <v>0</v>
      </c>
      <c r="GV36" s="672">
        <v>-1128958</v>
      </c>
      <c r="GW36" s="672">
        <v>0</v>
      </c>
      <c r="GX36" s="672">
        <v>0</v>
      </c>
      <c r="GY36" s="672">
        <v>0</v>
      </c>
      <c r="GZ36" s="672">
        <v>-13418034</v>
      </c>
      <c r="HA36" s="672">
        <v>0</v>
      </c>
      <c r="HB36" s="672">
        <v>-13418034</v>
      </c>
      <c r="HC36" s="672">
        <v>-14546992</v>
      </c>
      <c r="HD36" s="672">
        <v>0</v>
      </c>
      <c r="HE36" s="672">
        <v>0</v>
      </c>
      <c r="HF36" s="672">
        <v>0</v>
      </c>
      <c r="HG36" s="672">
        <v>-14546992</v>
      </c>
      <c r="HH36" s="672">
        <v>0</v>
      </c>
      <c r="HI36" s="672">
        <v>-14546992</v>
      </c>
      <c r="HJ36" s="672">
        <v>24949950</v>
      </c>
      <c r="HK36" s="672">
        <v>0</v>
      </c>
      <c r="HL36" s="672">
        <v>24949950</v>
      </c>
      <c r="HM36" s="672">
        <v>202956750</v>
      </c>
      <c r="HN36" s="672">
        <v>0</v>
      </c>
      <c r="HO36" s="672">
        <v>202956750</v>
      </c>
      <c r="HP36" s="672">
        <v>54.6</v>
      </c>
      <c r="HQ36" s="672">
        <v>110814386</v>
      </c>
      <c r="HR36" s="672">
        <v>0</v>
      </c>
      <c r="HS36" s="672">
        <v>1634588</v>
      </c>
      <c r="HT36" s="672">
        <v>0</v>
      </c>
      <c r="HU36" s="672">
        <v>112448974</v>
      </c>
      <c r="HV36" s="672">
        <v>0</v>
      </c>
      <c r="HW36" s="672">
        <v>112448974</v>
      </c>
      <c r="HX36" s="672">
        <v>-834214</v>
      </c>
      <c r="HY36" s="672">
        <v>0</v>
      </c>
      <c r="HZ36" s="672">
        <v>-834214</v>
      </c>
      <c r="IA36" s="672">
        <v>0</v>
      </c>
      <c r="IB36" s="672">
        <v>0</v>
      </c>
      <c r="IC36" s="672">
        <v>834214</v>
      </c>
      <c r="ID36" s="672">
        <v>0</v>
      </c>
      <c r="IE36" s="672">
        <v>834214</v>
      </c>
      <c r="IF36" s="672">
        <v>0</v>
      </c>
      <c r="IG36" s="672">
        <v>0</v>
      </c>
      <c r="IH36" s="672">
        <v>0</v>
      </c>
      <c r="II36" s="672">
        <v>0</v>
      </c>
      <c r="IJ36" s="672">
        <v>0</v>
      </c>
      <c r="IK36" s="672">
        <v>0</v>
      </c>
      <c r="IL36" s="672">
        <v>-12344323</v>
      </c>
      <c r="IM36" s="672">
        <v>0</v>
      </c>
      <c r="IN36" s="672">
        <v>-12344323</v>
      </c>
      <c r="IO36" s="672">
        <v>-23150</v>
      </c>
      <c r="IP36" s="672">
        <v>0</v>
      </c>
      <c r="IQ36" s="672">
        <v>-23150</v>
      </c>
      <c r="IR36" s="672">
        <v>0</v>
      </c>
      <c r="IS36" s="672">
        <v>0</v>
      </c>
      <c r="IT36" s="672">
        <v>0</v>
      </c>
      <c r="IU36" s="672">
        <v>0</v>
      </c>
      <c r="IV36" s="672">
        <v>0</v>
      </c>
      <c r="IW36" s="672">
        <v>0</v>
      </c>
      <c r="IX36" s="672">
        <v>0</v>
      </c>
      <c r="IY36" s="672">
        <v>0</v>
      </c>
      <c r="IZ36" s="672">
        <v>0</v>
      </c>
      <c r="JA36" s="672">
        <v>-12367473</v>
      </c>
      <c r="JB36" s="672">
        <v>0</v>
      </c>
      <c r="JC36" s="672">
        <v>0</v>
      </c>
      <c r="JD36" s="672">
        <v>0</v>
      </c>
      <c r="JE36" s="672">
        <v>-12367473</v>
      </c>
      <c r="JF36" s="672">
        <v>0</v>
      </c>
      <c r="JG36" s="672">
        <v>-12367473</v>
      </c>
      <c r="JH36" s="672">
        <v>0</v>
      </c>
      <c r="JI36" s="672">
        <v>0</v>
      </c>
      <c r="JJ36" s="672">
        <v>0</v>
      </c>
      <c r="JK36" s="672">
        <v>-2158962</v>
      </c>
      <c r="JL36" s="672">
        <v>0</v>
      </c>
      <c r="JM36" s="672">
        <v>-2158962</v>
      </c>
      <c r="JN36" s="672">
        <v>-2158962</v>
      </c>
      <c r="JO36" s="672">
        <v>0</v>
      </c>
      <c r="JP36" s="672">
        <v>0</v>
      </c>
      <c r="JQ36" s="672">
        <v>0</v>
      </c>
      <c r="JR36" s="672">
        <v>-2158962</v>
      </c>
      <c r="JS36" s="672">
        <v>0</v>
      </c>
      <c r="JT36" s="672">
        <v>-2158962</v>
      </c>
      <c r="JU36" s="672">
        <v>-12763</v>
      </c>
      <c r="JV36" s="672">
        <v>0</v>
      </c>
      <c r="JW36" s="672">
        <v>-12763</v>
      </c>
      <c r="JX36" s="672">
        <v>-27041</v>
      </c>
      <c r="JY36" s="672">
        <v>0</v>
      </c>
      <c r="JZ36" s="672">
        <v>-27041</v>
      </c>
      <c r="KA36" s="672">
        <v>0</v>
      </c>
      <c r="KB36" s="672">
        <v>0</v>
      </c>
      <c r="KC36" s="672">
        <v>0</v>
      </c>
      <c r="KD36" s="672">
        <v>0</v>
      </c>
      <c r="KE36" s="672">
        <v>0</v>
      </c>
      <c r="KF36" s="672">
        <v>0</v>
      </c>
      <c r="KG36" s="672">
        <v>0</v>
      </c>
      <c r="KH36" s="672">
        <v>0</v>
      </c>
      <c r="KI36" s="672">
        <v>0</v>
      </c>
      <c r="KJ36" s="672">
        <v>0</v>
      </c>
      <c r="KK36" s="672">
        <v>0</v>
      </c>
      <c r="KL36" s="672">
        <v>0</v>
      </c>
      <c r="KM36" s="672">
        <v>0</v>
      </c>
      <c r="KN36" s="672">
        <v>0</v>
      </c>
      <c r="KO36" s="672">
        <v>0</v>
      </c>
      <c r="KP36" s="672">
        <v>-39804</v>
      </c>
      <c r="KQ36" s="672">
        <v>0</v>
      </c>
      <c r="KR36" s="672">
        <v>0</v>
      </c>
      <c r="KS36" s="672">
        <v>0</v>
      </c>
      <c r="KT36" s="672">
        <v>-39804</v>
      </c>
      <c r="KU36" s="672">
        <v>0</v>
      </c>
      <c r="KV36" s="672">
        <v>-39804</v>
      </c>
      <c r="KW36" s="672">
        <v>0</v>
      </c>
      <c r="KX36" s="672">
        <v>0</v>
      </c>
      <c r="KY36" s="672">
        <v>0</v>
      </c>
      <c r="KZ36" s="672">
        <v>0</v>
      </c>
      <c r="LA36" s="672">
        <v>0</v>
      </c>
      <c r="LB36" s="672">
        <v>0</v>
      </c>
      <c r="LC36" s="672">
        <v>-7845233</v>
      </c>
      <c r="LD36" s="672">
        <v>0</v>
      </c>
      <c r="LE36" s="672">
        <v>-7845233</v>
      </c>
      <c r="LF36" s="672">
        <v>-7845233</v>
      </c>
      <c r="LG36" s="672">
        <v>0</v>
      </c>
      <c r="LH36" s="672">
        <v>0</v>
      </c>
      <c r="LI36" s="672">
        <v>0</v>
      </c>
      <c r="LJ36" s="672">
        <v>-7845233</v>
      </c>
      <c r="LK36" s="672">
        <v>0</v>
      </c>
      <c r="LL36" s="672">
        <v>-7845233</v>
      </c>
      <c r="LM36" s="672">
        <v>89203288</v>
      </c>
      <c r="LN36" s="672">
        <v>0</v>
      </c>
      <c r="LO36" s="672">
        <v>89203288</v>
      </c>
      <c r="LP36" s="672" t="s">
        <v>839</v>
      </c>
      <c r="LQ36" s="672" t="s">
        <v>260</v>
      </c>
      <c r="LR36" s="672" t="s">
        <v>1709</v>
      </c>
      <c r="LS36" s="672" t="s">
        <v>1424</v>
      </c>
    </row>
    <row r="37" spans="1:331" x14ac:dyDescent="0.25">
      <c r="A37" s="672">
        <v>31</v>
      </c>
      <c r="B37" s="672" t="s">
        <v>840</v>
      </c>
      <c r="C37" s="672" t="s">
        <v>260</v>
      </c>
      <c r="D37" s="672" t="s">
        <v>1390</v>
      </c>
      <c r="E37" s="672" t="s">
        <v>841</v>
      </c>
      <c r="F37" s="672" t="s">
        <v>2819</v>
      </c>
      <c r="G37" s="738">
        <v>45289</v>
      </c>
      <c r="H37" s="672">
        <v>502194986</v>
      </c>
      <c r="I37" s="672">
        <v>100382420</v>
      </c>
      <c r="J37" s="672">
        <v>602577406</v>
      </c>
      <c r="K37" s="672">
        <v>266606219</v>
      </c>
      <c r="L37" s="672">
        <v>54343390</v>
      </c>
      <c r="M37" s="672">
        <v>3401384</v>
      </c>
      <c r="N37" s="672">
        <v>3181460</v>
      </c>
      <c r="O37" s="672">
        <v>270007603</v>
      </c>
      <c r="P37" s="672">
        <v>57524850</v>
      </c>
      <c r="Q37" s="672">
        <v>327532453</v>
      </c>
      <c r="R37" s="672">
        <v>-6815420</v>
      </c>
      <c r="S37" s="672">
        <v>-539048</v>
      </c>
      <c r="T37" s="672">
        <v>-7354468</v>
      </c>
      <c r="U37" s="672">
        <v>0</v>
      </c>
      <c r="V37" s="672">
        <v>0</v>
      </c>
      <c r="W37" s="672">
        <v>6815420</v>
      </c>
      <c r="X37" s="672">
        <v>539048</v>
      </c>
      <c r="Y37" s="672">
        <v>7354468</v>
      </c>
      <c r="Z37" s="672">
        <v>-14538150</v>
      </c>
      <c r="AA37" s="672">
        <v>-293097</v>
      </c>
      <c r="AB37" s="672">
        <v>-14831247</v>
      </c>
      <c r="AC37" s="672">
        <v>-50000</v>
      </c>
      <c r="AD37" s="672">
        <v>-10000</v>
      </c>
      <c r="AE37" s="672">
        <v>-60000</v>
      </c>
      <c r="AF37" s="672">
        <v>-23955310</v>
      </c>
      <c r="AG37" s="672">
        <v>-450629</v>
      </c>
      <c r="AH37" s="672">
        <v>-24405939</v>
      </c>
      <c r="AI37" s="672">
        <v>-94297</v>
      </c>
      <c r="AJ37" s="672">
        <v>0</v>
      </c>
      <c r="AK37" s="672">
        <v>-94297</v>
      </c>
      <c r="AL37" s="672">
        <v>0</v>
      </c>
      <c r="AM37" s="672">
        <v>0</v>
      </c>
      <c r="AN37" s="672">
        <v>0</v>
      </c>
      <c r="AO37" s="672">
        <v>-8234</v>
      </c>
      <c r="AP37" s="672">
        <v>0</v>
      </c>
      <c r="AQ37" s="672">
        <v>-8234</v>
      </c>
      <c r="AR37" s="672">
        <v>0</v>
      </c>
      <c r="AS37" s="672">
        <v>0</v>
      </c>
      <c r="AT37" s="672">
        <v>0</v>
      </c>
      <c r="AU37" s="672">
        <v>-38595991</v>
      </c>
      <c r="AV37" s="672">
        <v>-743726</v>
      </c>
      <c r="AW37" s="672">
        <v>-152800</v>
      </c>
      <c r="AX37" s="672">
        <v>-576000</v>
      </c>
      <c r="AY37" s="672">
        <v>-38748791</v>
      </c>
      <c r="AZ37" s="672">
        <v>-1319726</v>
      </c>
      <c r="BA37" s="672">
        <v>-40068517</v>
      </c>
      <c r="BB37" s="672">
        <v>-80000</v>
      </c>
      <c r="BC37" s="672">
        <v>-40000</v>
      </c>
      <c r="BD37" s="672">
        <v>-120000</v>
      </c>
      <c r="BE37" s="672">
        <v>-5461082</v>
      </c>
      <c r="BF37" s="672">
        <v>-578181</v>
      </c>
      <c r="BG37" s="672">
        <v>-6039263</v>
      </c>
      <c r="BH37" s="672">
        <v>-5541082</v>
      </c>
      <c r="BI37" s="672">
        <v>-618181</v>
      </c>
      <c r="BJ37" s="672">
        <v>-5748313</v>
      </c>
      <c r="BK37" s="672">
        <v>-901660</v>
      </c>
      <c r="BL37" s="672">
        <v>-11289395</v>
      </c>
      <c r="BM37" s="672">
        <v>-1519841</v>
      </c>
      <c r="BN37" s="672">
        <v>-12809236</v>
      </c>
      <c r="BO37" s="672">
        <v>0</v>
      </c>
      <c r="BP37" s="672">
        <v>0</v>
      </c>
      <c r="BQ37" s="672">
        <v>0</v>
      </c>
      <c r="BR37" s="672">
        <v>-100000</v>
      </c>
      <c r="BS37" s="672">
        <v>0</v>
      </c>
      <c r="BT37" s="672">
        <v>-100000</v>
      </c>
      <c r="BU37" s="672">
        <v>0</v>
      </c>
      <c r="BV37" s="672">
        <v>0</v>
      </c>
      <c r="BW37" s="672">
        <v>0</v>
      </c>
      <c r="BX37" s="672">
        <v>0</v>
      </c>
      <c r="BY37" s="672">
        <v>0</v>
      </c>
      <c r="BZ37" s="672">
        <v>0</v>
      </c>
      <c r="CA37" s="672">
        <v>0</v>
      </c>
      <c r="CB37" s="672">
        <v>0</v>
      </c>
      <c r="CC37" s="672">
        <v>0</v>
      </c>
      <c r="CD37" s="672">
        <v>0</v>
      </c>
      <c r="CE37" s="672">
        <v>0</v>
      </c>
      <c r="CF37" s="672">
        <v>0</v>
      </c>
      <c r="CG37" s="672">
        <v>0</v>
      </c>
      <c r="CH37" s="672">
        <v>0</v>
      </c>
      <c r="CI37" s="672">
        <v>0</v>
      </c>
      <c r="CJ37" s="672">
        <v>-100000</v>
      </c>
      <c r="CK37" s="672">
        <v>0</v>
      </c>
      <c r="CL37" s="672">
        <v>0</v>
      </c>
      <c r="CM37" s="672">
        <v>0</v>
      </c>
      <c r="CN37" s="672">
        <v>-100000</v>
      </c>
      <c r="CO37" s="672">
        <v>0</v>
      </c>
      <c r="CP37" s="672">
        <v>-100000</v>
      </c>
      <c r="CQ37" s="672">
        <v>-1774589</v>
      </c>
      <c r="CR37" s="672">
        <v>-127515</v>
      </c>
      <c r="CS37" s="672">
        <v>-1902104</v>
      </c>
      <c r="CT37" s="672">
        <v>0</v>
      </c>
      <c r="CU37" s="672">
        <v>0</v>
      </c>
      <c r="CV37" s="672">
        <v>0</v>
      </c>
      <c r="CW37" s="672">
        <v>-15101812</v>
      </c>
      <c r="CX37" s="672">
        <v>-565976</v>
      </c>
      <c r="CY37" s="672">
        <v>-15667788</v>
      </c>
      <c r="CZ37" s="672">
        <v>-16876401</v>
      </c>
      <c r="DA37" s="672">
        <v>-693491</v>
      </c>
      <c r="DB37" s="672">
        <v>0</v>
      </c>
      <c r="DC37" s="672">
        <v>0</v>
      </c>
      <c r="DD37" s="672">
        <v>-16876401</v>
      </c>
      <c r="DE37" s="672">
        <v>-693491</v>
      </c>
      <c r="DF37" s="672">
        <v>-17569892</v>
      </c>
      <c r="DG37" s="672">
        <v>196177596</v>
      </c>
      <c r="DH37" s="672">
        <v>53452744</v>
      </c>
      <c r="DI37" s="672">
        <v>249630340</v>
      </c>
      <c r="DJ37" s="672">
        <v>161537086</v>
      </c>
      <c r="DK37" s="672">
        <v>9902370</v>
      </c>
      <c r="DL37" s="672">
        <v>171439456</v>
      </c>
      <c r="DM37" s="672">
        <v>49.9</v>
      </c>
      <c r="DN37" s="672">
        <v>80607006</v>
      </c>
      <c r="DO37" s="672">
        <v>4941283</v>
      </c>
      <c r="DP37" s="672">
        <v>0</v>
      </c>
      <c r="DQ37" s="672">
        <v>0</v>
      </c>
      <c r="DR37" s="672">
        <v>80607006</v>
      </c>
      <c r="DS37" s="672">
        <v>4941283</v>
      </c>
      <c r="DT37" s="672">
        <v>85548289</v>
      </c>
      <c r="DU37" s="672">
        <v>-4896023</v>
      </c>
      <c r="DV37" s="672">
        <v>-347104</v>
      </c>
      <c r="DW37" s="672">
        <v>-5243127</v>
      </c>
      <c r="DX37" s="672">
        <v>0</v>
      </c>
      <c r="DY37" s="672">
        <v>0</v>
      </c>
      <c r="DZ37" s="672">
        <v>4896023</v>
      </c>
      <c r="EA37" s="672">
        <v>347104</v>
      </c>
      <c r="EB37" s="672">
        <v>5243127</v>
      </c>
      <c r="EC37" s="672">
        <v>-14538150</v>
      </c>
      <c r="ED37" s="672">
        <v>-293097</v>
      </c>
      <c r="EE37" s="672">
        <v>-14831247</v>
      </c>
      <c r="EF37" s="672">
        <v>-50000</v>
      </c>
      <c r="EG37" s="672">
        <v>-10000</v>
      </c>
      <c r="EH37" s="672">
        <v>-60000</v>
      </c>
      <c r="EI37" s="672">
        <v>-3715042</v>
      </c>
      <c r="EJ37" s="672">
        <v>-122997</v>
      </c>
      <c r="EK37" s="672">
        <v>-3838039</v>
      </c>
      <c r="EL37" s="672">
        <v>-71802</v>
      </c>
      <c r="EM37" s="672">
        <v>0</v>
      </c>
      <c r="EN37" s="672">
        <v>-71802</v>
      </c>
      <c r="EO37" s="672">
        <v>0</v>
      </c>
      <c r="EP37" s="672">
        <v>0</v>
      </c>
      <c r="EQ37" s="672">
        <v>0</v>
      </c>
      <c r="ER37" s="672">
        <v>-8234</v>
      </c>
      <c r="ES37" s="672">
        <v>0</v>
      </c>
      <c r="ET37" s="672">
        <v>-8234</v>
      </c>
      <c r="EU37" s="672">
        <v>0</v>
      </c>
      <c r="EV37" s="672">
        <v>0</v>
      </c>
      <c r="EW37" s="672">
        <v>0</v>
      </c>
      <c r="EX37" s="672">
        <v>-18333228</v>
      </c>
      <c r="EY37" s="672">
        <v>-416094</v>
      </c>
      <c r="EZ37" s="672">
        <v>0</v>
      </c>
      <c r="FA37" s="672">
        <v>0</v>
      </c>
      <c r="FB37" s="672">
        <v>-18333228</v>
      </c>
      <c r="FC37" s="672">
        <v>-416094</v>
      </c>
      <c r="FD37" s="672">
        <v>-18749322</v>
      </c>
      <c r="FE37" s="672">
        <v>0</v>
      </c>
      <c r="FF37" s="672">
        <v>0</v>
      </c>
      <c r="FG37" s="672">
        <v>0</v>
      </c>
      <c r="FH37" s="672">
        <v>-1967104</v>
      </c>
      <c r="FI37" s="672">
        <v>-190855</v>
      </c>
      <c r="FJ37" s="672">
        <v>-2157959</v>
      </c>
      <c r="FK37" s="672">
        <v>-1967104</v>
      </c>
      <c r="FL37" s="672">
        <v>-190855</v>
      </c>
      <c r="FM37" s="672">
        <v>-2068796</v>
      </c>
      <c r="FN37" s="672">
        <v>-199901</v>
      </c>
      <c r="FO37" s="672">
        <v>-4035900</v>
      </c>
      <c r="FP37" s="672">
        <v>-390756</v>
      </c>
      <c r="FQ37" s="672">
        <v>-4426656</v>
      </c>
      <c r="FR37" s="672">
        <v>0</v>
      </c>
      <c r="FS37" s="672">
        <v>0</v>
      </c>
      <c r="FT37" s="672">
        <v>0</v>
      </c>
      <c r="FU37" s="672">
        <v>-100000</v>
      </c>
      <c r="FV37" s="672">
        <v>0</v>
      </c>
      <c r="FW37" s="672">
        <v>-100000</v>
      </c>
      <c r="FX37" s="672">
        <v>0</v>
      </c>
      <c r="FY37" s="672">
        <v>0</v>
      </c>
      <c r="FZ37" s="672">
        <v>0</v>
      </c>
      <c r="GA37" s="672">
        <v>0</v>
      </c>
      <c r="GB37" s="672">
        <v>0</v>
      </c>
      <c r="GC37" s="672">
        <v>0</v>
      </c>
      <c r="GD37" s="672">
        <v>0</v>
      </c>
      <c r="GE37" s="672">
        <v>0</v>
      </c>
      <c r="GF37" s="672">
        <v>0</v>
      </c>
      <c r="GG37" s="672">
        <v>0</v>
      </c>
      <c r="GH37" s="672">
        <v>0</v>
      </c>
      <c r="GI37" s="672">
        <v>0</v>
      </c>
      <c r="GJ37" s="672">
        <v>0</v>
      </c>
      <c r="GK37" s="672">
        <v>0</v>
      </c>
      <c r="GL37" s="672">
        <v>0</v>
      </c>
      <c r="GM37" s="672">
        <v>-100000</v>
      </c>
      <c r="GN37" s="672">
        <v>0</v>
      </c>
      <c r="GO37" s="672">
        <v>0</v>
      </c>
      <c r="GP37" s="672">
        <v>0</v>
      </c>
      <c r="GQ37" s="672">
        <v>-100000</v>
      </c>
      <c r="GR37" s="672">
        <v>0</v>
      </c>
      <c r="GS37" s="672">
        <v>-100000</v>
      </c>
      <c r="GT37" s="672">
        <v>-1774589</v>
      </c>
      <c r="GU37" s="672">
        <v>-127515</v>
      </c>
      <c r="GV37" s="672">
        <v>-1902104</v>
      </c>
      <c r="GW37" s="672">
        <v>0</v>
      </c>
      <c r="GX37" s="672">
        <v>0</v>
      </c>
      <c r="GY37" s="672">
        <v>0</v>
      </c>
      <c r="GZ37" s="672">
        <v>-9007307</v>
      </c>
      <c r="HA37" s="672">
        <v>-190810</v>
      </c>
      <c r="HB37" s="672">
        <v>-9198117</v>
      </c>
      <c r="HC37" s="672">
        <v>-10781896</v>
      </c>
      <c r="HD37" s="672">
        <v>-318325</v>
      </c>
      <c r="HE37" s="672">
        <v>0</v>
      </c>
      <c r="HF37" s="672">
        <v>0</v>
      </c>
      <c r="HG37" s="672">
        <v>-10781896</v>
      </c>
      <c r="HH37" s="672">
        <v>-318325</v>
      </c>
      <c r="HI37" s="672">
        <v>-11100221</v>
      </c>
      <c r="HJ37" s="672">
        <v>42459959</v>
      </c>
      <c r="HK37" s="672">
        <v>3469004</v>
      </c>
      <c r="HL37" s="672">
        <v>45928963</v>
      </c>
      <c r="HM37" s="672">
        <v>340657900</v>
      </c>
      <c r="HN37" s="672">
        <v>90480050</v>
      </c>
      <c r="HO37" s="672">
        <v>431137950</v>
      </c>
      <c r="HP37" s="672">
        <v>54.6</v>
      </c>
      <c r="HQ37" s="672">
        <v>185999213</v>
      </c>
      <c r="HR37" s="672">
        <v>49402107</v>
      </c>
      <c r="HS37" s="672">
        <v>3401384</v>
      </c>
      <c r="HT37" s="672">
        <v>3181460</v>
      </c>
      <c r="HU37" s="672">
        <v>189400597</v>
      </c>
      <c r="HV37" s="672">
        <v>52583567</v>
      </c>
      <c r="HW37" s="672">
        <v>241984164</v>
      </c>
      <c r="HX37" s="672">
        <v>-1919397</v>
      </c>
      <c r="HY37" s="672">
        <v>-191944</v>
      </c>
      <c r="HZ37" s="672">
        <v>-2111341</v>
      </c>
      <c r="IA37" s="672">
        <v>0</v>
      </c>
      <c r="IB37" s="672">
        <v>0</v>
      </c>
      <c r="IC37" s="672">
        <v>1919397</v>
      </c>
      <c r="ID37" s="672">
        <v>191944</v>
      </c>
      <c r="IE37" s="672">
        <v>2111341</v>
      </c>
      <c r="IF37" s="672">
        <v>0</v>
      </c>
      <c r="IG37" s="672">
        <v>0</v>
      </c>
      <c r="IH37" s="672">
        <v>0</v>
      </c>
      <c r="II37" s="672">
        <v>0</v>
      </c>
      <c r="IJ37" s="672">
        <v>0</v>
      </c>
      <c r="IK37" s="672">
        <v>0</v>
      </c>
      <c r="IL37" s="672">
        <v>-20240268</v>
      </c>
      <c r="IM37" s="672">
        <v>-327632</v>
      </c>
      <c r="IN37" s="672">
        <v>-20567900</v>
      </c>
      <c r="IO37" s="672">
        <v>-22495</v>
      </c>
      <c r="IP37" s="672">
        <v>0</v>
      </c>
      <c r="IQ37" s="672">
        <v>-22495</v>
      </c>
      <c r="IR37" s="672">
        <v>0</v>
      </c>
      <c r="IS37" s="672">
        <v>0</v>
      </c>
      <c r="IT37" s="672">
        <v>0</v>
      </c>
      <c r="IU37" s="672">
        <v>0</v>
      </c>
      <c r="IV37" s="672">
        <v>0</v>
      </c>
      <c r="IW37" s="672">
        <v>0</v>
      </c>
      <c r="IX37" s="672">
        <v>0</v>
      </c>
      <c r="IY37" s="672">
        <v>0</v>
      </c>
      <c r="IZ37" s="672">
        <v>0</v>
      </c>
      <c r="JA37" s="672">
        <v>-20262763</v>
      </c>
      <c r="JB37" s="672">
        <v>-327632</v>
      </c>
      <c r="JC37" s="672">
        <v>-152800</v>
      </c>
      <c r="JD37" s="672">
        <v>-576000</v>
      </c>
      <c r="JE37" s="672">
        <v>-20415563</v>
      </c>
      <c r="JF37" s="672">
        <v>-903632</v>
      </c>
      <c r="JG37" s="672">
        <v>-21319195</v>
      </c>
      <c r="JH37" s="672">
        <v>-80000</v>
      </c>
      <c r="JI37" s="672">
        <v>-40000</v>
      </c>
      <c r="JJ37" s="672">
        <v>-120000</v>
      </c>
      <c r="JK37" s="672">
        <v>-3493978</v>
      </c>
      <c r="JL37" s="672">
        <v>-387326</v>
      </c>
      <c r="JM37" s="672">
        <v>-3881304</v>
      </c>
      <c r="JN37" s="672">
        <v>-3573978</v>
      </c>
      <c r="JO37" s="672">
        <v>-427326</v>
      </c>
      <c r="JP37" s="672">
        <v>-3679517</v>
      </c>
      <c r="JQ37" s="672">
        <v>-701759</v>
      </c>
      <c r="JR37" s="672">
        <v>-7253495</v>
      </c>
      <c r="JS37" s="672">
        <v>-1129085</v>
      </c>
      <c r="JT37" s="672">
        <v>-8382580</v>
      </c>
      <c r="JU37" s="672">
        <v>0</v>
      </c>
      <c r="JV37" s="672">
        <v>0</v>
      </c>
      <c r="JW37" s="672">
        <v>0</v>
      </c>
      <c r="JX37" s="672">
        <v>0</v>
      </c>
      <c r="JY37" s="672">
        <v>0</v>
      </c>
      <c r="JZ37" s="672">
        <v>0</v>
      </c>
      <c r="KA37" s="672">
        <v>0</v>
      </c>
      <c r="KB37" s="672">
        <v>0</v>
      </c>
      <c r="KC37" s="672">
        <v>0</v>
      </c>
      <c r="KD37" s="672">
        <v>0</v>
      </c>
      <c r="KE37" s="672">
        <v>0</v>
      </c>
      <c r="KF37" s="672">
        <v>0</v>
      </c>
      <c r="KG37" s="672">
        <v>0</v>
      </c>
      <c r="KH37" s="672">
        <v>0</v>
      </c>
      <c r="KI37" s="672">
        <v>0</v>
      </c>
      <c r="KJ37" s="672">
        <v>0</v>
      </c>
      <c r="KK37" s="672">
        <v>0</v>
      </c>
      <c r="KL37" s="672">
        <v>0</v>
      </c>
      <c r="KM37" s="672">
        <v>0</v>
      </c>
      <c r="KN37" s="672">
        <v>0</v>
      </c>
      <c r="KO37" s="672">
        <v>0</v>
      </c>
      <c r="KP37" s="672">
        <v>0</v>
      </c>
      <c r="KQ37" s="672">
        <v>0</v>
      </c>
      <c r="KR37" s="672">
        <v>0</v>
      </c>
      <c r="KS37" s="672">
        <v>0</v>
      </c>
      <c r="KT37" s="672">
        <v>0</v>
      </c>
      <c r="KU37" s="672">
        <v>0</v>
      </c>
      <c r="KV37" s="672">
        <v>0</v>
      </c>
      <c r="KW37" s="672">
        <v>0</v>
      </c>
      <c r="KX37" s="672">
        <v>0</v>
      </c>
      <c r="KY37" s="672">
        <v>0</v>
      </c>
      <c r="KZ37" s="672">
        <v>0</v>
      </c>
      <c r="LA37" s="672">
        <v>0</v>
      </c>
      <c r="LB37" s="672">
        <v>0</v>
      </c>
      <c r="LC37" s="672">
        <v>-6094505</v>
      </c>
      <c r="LD37" s="672">
        <v>-375166</v>
      </c>
      <c r="LE37" s="672">
        <v>-6469671</v>
      </c>
      <c r="LF37" s="672">
        <v>-6094505</v>
      </c>
      <c r="LG37" s="672">
        <v>-375166</v>
      </c>
      <c r="LH37" s="672">
        <v>0</v>
      </c>
      <c r="LI37" s="672">
        <v>0</v>
      </c>
      <c r="LJ37" s="672">
        <v>-6094505</v>
      </c>
      <c r="LK37" s="672">
        <v>-375166</v>
      </c>
      <c r="LL37" s="672">
        <v>-6469671</v>
      </c>
      <c r="LM37" s="672">
        <v>153717637</v>
      </c>
      <c r="LN37" s="672">
        <v>49983740</v>
      </c>
      <c r="LO37" s="672">
        <v>203701377</v>
      </c>
      <c r="LP37" s="672" t="s">
        <v>841</v>
      </c>
      <c r="LQ37" s="672" t="s">
        <v>802</v>
      </c>
      <c r="LR37" s="672" t="s">
        <v>1700</v>
      </c>
      <c r="LS37" s="672" t="s">
        <v>1425</v>
      </c>
    </row>
    <row r="38" spans="1:331" x14ac:dyDescent="0.25">
      <c r="A38" s="672">
        <v>32</v>
      </c>
      <c r="B38" s="672" t="s">
        <v>842</v>
      </c>
      <c r="C38" s="672" t="s">
        <v>1384</v>
      </c>
      <c r="D38" s="672" t="s">
        <v>1387</v>
      </c>
      <c r="E38" s="672" t="s">
        <v>843</v>
      </c>
      <c r="F38" s="672" t="s">
        <v>2819</v>
      </c>
      <c r="G38" s="738">
        <v>45266</v>
      </c>
      <c r="H38" s="672">
        <v>87382879</v>
      </c>
      <c r="I38" s="672">
        <v>0</v>
      </c>
      <c r="J38" s="672">
        <v>87382879</v>
      </c>
      <c r="K38" s="672">
        <v>46114842</v>
      </c>
      <c r="L38" s="672">
        <v>0</v>
      </c>
      <c r="M38" s="672">
        <v>0</v>
      </c>
      <c r="N38" s="672">
        <v>0</v>
      </c>
      <c r="O38" s="672">
        <v>46114842</v>
      </c>
      <c r="P38" s="672">
        <v>0</v>
      </c>
      <c r="Q38" s="672">
        <v>46114842</v>
      </c>
      <c r="R38" s="672">
        <v>-933154</v>
      </c>
      <c r="S38" s="672">
        <v>0</v>
      </c>
      <c r="T38" s="672">
        <v>-933154</v>
      </c>
      <c r="U38" s="672">
        <v>0</v>
      </c>
      <c r="V38" s="672">
        <v>0</v>
      </c>
      <c r="W38" s="672">
        <v>933154</v>
      </c>
      <c r="X38" s="672">
        <v>0</v>
      </c>
      <c r="Y38" s="672">
        <v>933154</v>
      </c>
      <c r="Z38" s="672">
        <v>-4534023</v>
      </c>
      <c r="AA38" s="672">
        <v>0</v>
      </c>
      <c r="AB38" s="672">
        <v>-4534023</v>
      </c>
      <c r="AC38" s="672">
        <v>0</v>
      </c>
      <c r="AD38" s="672">
        <v>0</v>
      </c>
      <c r="AE38" s="672">
        <v>0</v>
      </c>
      <c r="AF38" s="672">
        <v>-2865814</v>
      </c>
      <c r="AG38" s="672">
        <v>0</v>
      </c>
      <c r="AH38" s="672">
        <v>-2865814</v>
      </c>
      <c r="AI38" s="672">
        <v>-36647</v>
      </c>
      <c r="AJ38" s="672">
        <v>0</v>
      </c>
      <c r="AK38" s="672">
        <v>-36647</v>
      </c>
      <c r="AL38" s="672">
        <v>-16826</v>
      </c>
      <c r="AM38" s="672">
        <v>0</v>
      </c>
      <c r="AN38" s="672">
        <v>-16826</v>
      </c>
      <c r="AO38" s="672">
        <v>-10833</v>
      </c>
      <c r="AP38" s="672">
        <v>0</v>
      </c>
      <c r="AQ38" s="672">
        <v>-10833</v>
      </c>
      <c r="AR38" s="672">
        <v>0</v>
      </c>
      <c r="AS38" s="672">
        <v>0</v>
      </c>
      <c r="AT38" s="672">
        <v>0</v>
      </c>
      <c r="AU38" s="672">
        <v>-7464143</v>
      </c>
      <c r="AV38" s="672">
        <v>0</v>
      </c>
      <c r="AW38" s="672">
        <v>0</v>
      </c>
      <c r="AX38" s="672">
        <v>0</v>
      </c>
      <c r="AY38" s="672">
        <v>-7464143</v>
      </c>
      <c r="AZ38" s="672">
        <v>0</v>
      </c>
      <c r="BA38" s="672">
        <v>-7464143</v>
      </c>
      <c r="BB38" s="672">
        <v>-6000</v>
      </c>
      <c r="BC38" s="672">
        <v>0</v>
      </c>
      <c r="BD38" s="672">
        <v>-6000</v>
      </c>
      <c r="BE38" s="672">
        <v>-572961</v>
      </c>
      <c r="BF38" s="672">
        <v>0</v>
      </c>
      <c r="BG38" s="672">
        <v>-572961</v>
      </c>
      <c r="BH38" s="672">
        <v>-578961</v>
      </c>
      <c r="BI38" s="672">
        <v>0</v>
      </c>
      <c r="BJ38" s="672">
        <v>0</v>
      </c>
      <c r="BK38" s="672">
        <v>0</v>
      </c>
      <c r="BL38" s="672">
        <v>-578961</v>
      </c>
      <c r="BM38" s="672">
        <v>0</v>
      </c>
      <c r="BN38" s="672">
        <v>-578961</v>
      </c>
      <c r="BO38" s="672">
        <v>-57418</v>
      </c>
      <c r="BP38" s="672">
        <v>0</v>
      </c>
      <c r="BQ38" s="672">
        <v>-57418</v>
      </c>
      <c r="BR38" s="672">
        <v>0</v>
      </c>
      <c r="BS38" s="672">
        <v>0</v>
      </c>
      <c r="BT38" s="672">
        <v>0</v>
      </c>
      <c r="BU38" s="672">
        <v>-9162</v>
      </c>
      <c r="BV38" s="672">
        <v>0</v>
      </c>
      <c r="BW38" s="672">
        <v>-9162</v>
      </c>
      <c r="BX38" s="672">
        <v>0</v>
      </c>
      <c r="BY38" s="672">
        <v>0</v>
      </c>
      <c r="BZ38" s="672">
        <v>0</v>
      </c>
      <c r="CA38" s="672">
        <v>0</v>
      </c>
      <c r="CB38" s="672">
        <v>0</v>
      </c>
      <c r="CC38" s="672">
        <v>0</v>
      </c>
      <c r="CD38" s="672">
        <v>0</v>
      </c>
      <c r="CE38" s="672">
        <v>0</v>
      </c>
      <c r="CF38" s="672">
        <v>0</v>
      </c>
      <c r="CG38" s="672">
        <v>0</v>
      </c>
      <c r="CH38" s="672">
        <v>0</v>
      </c>
      <c r="CI38" s="672">
        <v>0</v>
      </c>
      <c r="CJ38" s="672">
        <v>-66580</v>
      </c>
      <c r="CK38" s="672">
        <v>0</v>
      </c>
      <c r="CL38" s="672">
        <v>0</v>
      </c>
      <c r="CM38" s="672">
        <v>0</v>
      </c>
      <c r="CN38" s="672">
        <v>-66580</v>
      </c>
      <c r="CO38" s="672">
        <v>0</v>
      </c>
      <c r="CP38" s="672">
        <v>-66580</v>
      </c>
      <c r="CQ38" s="672">
        <v>-379742</v>
      </c>
      <c r="CR38" s="672">
        <v>0</v>
      </c>
      <c r="CS38" s="672">
        <v>-379742</v>
      </c>
      <c r="CT38" s="672">
        <v>0</v>
      </c>
      <c r="CU38" s="672">
        <v>0</v>
      </c>
      <c r="CV38" s="672">
        <v>0</v>
      </c>
      <c r="CW38" s="672">
        <v>-3962483</v>
      </c>
      <c r="CX38" s="672">
        <v>0</v>
      </c>
      <c r="CY38" s="672">
        <v>-3962483</v>
      </c>
      <c r="CZ38" s="672">
        <v>-4342225</v>
      </c>
      <c r="DA38" s="672">
        <v>0</v>
      </c>
      <c r="DB38" s="672">
        <v>0</v>
      </c>
      <c r="DC38" s="672">
        <v>0</v>
      </c>
      <c r="DD38" s="672">
        <v>-4342225</v>
      </c>
      <c r="DE38" s="672">
        <v>0</v>
      </c>
      <c r="DF38" s="672">
        <v>-4342225</v>
      </c>
      <c r="DG38" s="672">
        <v>32729779</v>
      </c>
      <c r="DH38" s="672">
        <v>0</v>
      </c>
      <c r="DI38" s="672">
        <v>32729779</v>
      </c>
      <c r="DJ38" s="672">
        <v>33961929</v>
      </c>
      <c r="DK38" s="672">
        <v>0</v>
      </c>
      <c r="DL38" s="672">
        <v>33961929</v>
      </c>
      <c r="DM38" s="672">
        <v>49.9</v>
      </c>
      <c r="DN38" s="672">
        <v>16947003</v>
      </c>
      <c r="DO38" s="672">
        <v>0</v>
      </c>
      <c r="DP38" s="672">
        <v>0</v>
      </c>
      <c r="DQ38" s="672">
        <v>0</v>
      </c>
      <c r="DR38" s="672">
        <v>16947003</v>
      </c>
      <c r="DS38" s="672">
        <v>0</v>
      </c>
      <c r="DT38" s="672">
        <v>16947003</v>
      </c>
      <c r="DU38" s="672">
        <v>-844675</v>
      </c>
      <c r="DV38" s="672">
        <v>0</v>
      </c>
      <c r="DW38" s="672">
        <v>-844675</v>
      </c>
      <c r="DX38" s="672">
        <v>0</v>
      </c>
      <c r="DY38" s="672">
        <v>0</v>
      </c>
      <c r="DZ38" s="672">
        <v>844675</v>
      </c>
      <c r="EA38" s="672">
        <v>0</v>
      </c>
      <c r="EB38" s="672">
        <v>844675</v>
      </c>
      <c r="EC38" s="672">
        <v>-4534023</v>
      </c>
      <c r="ED38" s="672">
        <v>0</v>
      </c>
      <c r="EE38" s="672">
        <v>-4534023</v>
      </c>
      <c r="EF38" s="672">
        <v>0</v>
      </c>
      <c r="EG38" s="672">
        <v>0</v>
      </c>
      <c r="EH38" s="672">
        <v>0</v>
      </c>
      <c r="EI38" s="672">
        <v>-775638</v>
      </c>
      <c r="EJ38" s="672">
        <v>0</v>
      </c>
      <c r="EK38" s="672">
        <v>-775638</v>
      </c>
      <c r="EL38" s="672">
        <v>-36647</v>
      </c>
      <c r="EM38" s="672">
        <v>0</v>
      </c>
      <c r="EN38" s="672">
        <v>-36647</v>
      </c>
      <c r="EO38" s="672">
        <v>-16826</v>
      </c>
      <c r="EP38" s="672">
        <v>0</v>
      </c>
      <c r="EQ38" s="672">
        <v>-16826</v>
      </c>
      <c r="ER38" s="672">
        <v>-10833</v>
      </c>
      <c r="ES38" s="672">
        <v>0</v>
      </c>
      <c r="ET38" s="672">
        <v>-10833</v>
      </c>
      <c r="EU38" s="672">
        <v>0</v>
      </c>
      <c r="EV38" s="672">
        <v>0</v>
      </c>
      <c r="EW38" s="672">
        <v>0</v>
      </c>
      <c r="EX38" s="672">
        <v>-5373967</v>
      </c>
      <c r="EY38" s="672">
        <v>0</v>
      </c>
      <c r="EZ38" s="672">
        <v>0</v>
      </c>
      <c r="FA38" s="672">
        <v>0</v>
      </c>
      <c r="FB38" s="672">
        <v>-5373967</v>
      </c>
      <c r="FC38" s="672">
        <v>0</v>
      </c>
      <c r="FD38" s="672">
        <v>-5373967</v>
      </c>
      <c r="FE38" s="672">
        <v>0</v>
      </c>
      <c r="FF38" s="672">
        <v>0</v>
      </c>
      <c r="FG38" s="672">
        <v>0</v>
      </c>
      <c r="FH38" s="672">
        <v>-162271</v>
      </c>
      <c r="FI38" s="672">
        <v>0</v>
      </c>
      <c r="FJ38" s="672">
        <v>-162271</v>
      </c>
      <c r="FK38" s="672">
        <v>-162271</v>
      </c>
      <c r="FL38" s="672">
        <v>0</v>
      </c>
      <c r="FM38" s="672">
        <v>0</v>
      </c>
      <c r="FN38" s="672">
        <v>0</v>
      </c>
      <c r="FO38" s="672">
        <v>-162271</v>
      </c>
      <c r="FP38" s="672">
        <v>0</v>
      </c>
      <c r="FQ38" s="672">
        <v>-162271</v>
      </c>
      <c r="FR38" s="672">
        <v>-57418</v>
      </c>
      <c r="FS38" s="672">
        <v>0</v>
      </c>
      <c r="FT38" s="672">
        <v>-57418</v>
      </c>
      <c r="FU38" s="672">
        <v>0</v>
      </c>
      <c r="FV38" s="672">
        <v>0</v>
      </c>
      <c r="FW38" s="672">
        <v>0</v>
      </c>
      <c r="FX38" s="672">
        <v>-9162</v>
      </c>
      <c r="FY38" s="672">
        <v>0</v>
      </c>
      <c r="FZ38" s="672">
        <v>-9162</v>
      </c>
      <c r="GA38" s="672">
        <v>0</v>
      </c>
      <c r="GB38" s="672">
        <v>0</v>
      </c>
      <c r="GC38" s="672">
        <v>0</v>
      </c>
      <c r="GD38" s="672">
        <v>0</v>
      </c>
      <c r="GE38" s="672">
        <v>0</v>
      </c>
      <c r="GF38" s="672">
        <v>0</v>
      </c>
      <c r="GG38" s="672">
        <v>0</v>
      </c>
      <c r="GH38" s="672">
        <v>0</v>
      </c>
      <c r="GI38" s="672">
        <v>0</v>
      </c>
      <c r="GJ38" s="672">
        <v>0</v>
      </c>
      <c r="GK38" s="672">
        <v>0</v>
      </c>
      <c r="GL38" s="672">
        <v>0</v>
      </c>
      <c r="GM38" s="672">
        <v>-66580</v>
      </c>
      <c r="GN38" s="672">
        <v>0</v>
      </c>
      <c r="GO38" s="672">
        <v>0</v>
      </c>
      <c r="GP38" s="672">
        <v>0</v>
      </c>
      <c r="GQ38" s="672">
        <v>-66580</v>
      </c>
      <c r="GR38" s="672">
        <v>0</v>
      </c>
      <c r="GS38" s="672">
        <v>-66580</v>
      </c>
      <c r="GT38" s="672">
        <v>-379742</v>
      </c>
      <c r="GU38" s="672">
        <v>0</v>
      </c>
      <c r="GV38" s="672">
        <v>-379742</v>
      </c>
      <c r="GW38" s="672">
        <v>0</v>
      </c>
      <c r="GX38" s="672">
        <v>0</v>
      </c>
      <c r="GY38" s="672">
        <v>0</v>
      </c>
      <c r="GZ38" s="672">
        <v>-2025065</v>
      </c>
      <c r="HA38" s="672">
        <v>0</v>
      </c>
      <c r="HB38" s="672">
        <v>-2025065</v>
      </c>
      <c r="HC38" s="672">
        <v>-2404807</v>
      </c>
      <c r="HD38" s="672">
        <v>0</v>
      </c>
      <c r="HE38" s="672">
        <v>0</v>
      </c>
      <c r="HF38" s="672">
        <v>0</v>
      </c>
      <c r="HG38" s="672">
        <v>-2404807</v>
      </c>
      <c r="HH38" s="672">
        <v>0</v>
      </c>
      <c r="HI38" s="672">
        <v>-2404807</v>
      </c>
      <c r="HJ38" s="672">
        <v>8094703</v>
      </c>
      <c r="HK38" s="672">
        <v>0</v>
      </c>
      <c r="HL38" s="672">
        <v>8094703</v>
      </c>
      <c r="HM38" s="672">
        <v>53420950</v>
      </c>
      <c r="HN38" s="672">
        <v>0</v>
      </c>
      <c r="HO38" s="672">
        <v>53420950</v>
      </c>
      <c r="HP38" s="672">
        <v>54.6</v>
      </c>
      <c r="HQ38" s="672">
        <v>29167839</v>
      </c>
      <c r="HR38" s="672">
        <v>0</v>
      </c>
      <c r="HS38" s="672">
        <v>0</v>
      </c>
      <c r="HT38" s="672">
        <v>0</v>
      </c>
      <c r="HU38" s="672">
        <v>29167839</v>
      </c>
      <c r="HV38" s="672">
        <v>0</v>
      </c>
      <c r="HW38" s="672">
        <v>29167839</v>
      </c>
      <c r="HX38" s="672">
        <v>-88479</v>
      </c>
      <c r="HY38" s="672">
        <v>0</v>
      </c>
      <c r="HZ38" s="672">
        <v>-88479</v>
      </c>
      <c r="IA38" s="672">
        <v>0</v>
      </c>
      <c r="IB38" s="672">
        <v>0</v>
      </c>
      <c r="IC38" s="672">
        <v>88479</v>
      </c>
      <c r="ID38" s="672">
        <v>0</v>
      </c>
      <c r="IE38" s="672">
        <v>88479</v>
      </c>
      <c r="IF38" s="672">
        <v>0</v>
      </c>
      <c r="IG38" s="672">
        <v>0</v>
      </c>
      <c r="IH38" s="672">
        <v>0</v>
      </c>
      <c r="II38" s="672">
        <v>0</v>
      </c>
      <c r="IJ38" s="672">
        <v>0</v>
      </c>
      <c r="IK38" s="672">
        <v>0</v>
      </c>
      <c r="IL38" s="672">
        <v>-2090176</v>
      </c>
      <c r="IM38" s="672">
        <v>0</v>
      </c>
      <c r="IN38" s="672">
        <v>-2090176</v>
      </c>
      <c r="IO38" s="672">
        <v>0</v>
      </c>
      <c r="IP38" s="672">
        <v>0</v>
      </c>
      <c r="IQ38" s="672">
        <v>0</v>
      </c>
      <c r="IR38" s="672">
        <v>0</v>
      </c>
      <c r="IS38" s="672">
        <v>0</v>
      </c>
      <c r="IT38" s="672">
        <v>0</v>
      </c>
      <c r="IU38" s="672">
        <v>0</v>
      </c>
      <c r="IV38" s="672">
        <v>0</v>
      </c>
      <c r="IW38" s="672">
        <v>0</v>
      </c>
      <c r="IX38" s="672">
        <v>0</v>
      </c>
      <c r="IY38" s="672">
        <v>0</v>
      </c>
      <c r="IZ38" s="672">
        <v>0</v>
      </c>
      <c r="JA38" s="672">
        <v>-2090176</v>
      </c>
      <c r="JB38" s="672">
        <v>0</v>
      </c>
      <c r="JC38" s="672">
        <v>0</v>
      </c>
      <c r="JD38" s="672">
        <v>0</v>
      </c>
      <c r="JE38" s="672">
        <v>-2090176</v>
      </c>
      <c r="JF38" s="672">
        <v>0</v>
      </c>
      <c r="JG38" s="672">
        <v>-2090176</v>
      </c>
      <c r="JH38" s="672">
        <v>-6000</v>
      </c>
      <c r="JI38" s="672">
        <v>0</v>
      </c>
      <c r="JJ38" s="672">
        <v>-6000</v>
      </c>
      <c r="JK38" s="672">
        <v>-410690</v>
      </c>
      <c r="JL38" s="672">
        <v>0</v>
      </c>
      <c r="JM38" s="672">
        <v>-410690</v>
      </c>
      <c r="JN38" s="672">
        <v>-416690</v>
      </c>
      <c r="JO38" s="672">
        <v>0</v>
      </c>
      <c r="JP38" s="672">
        <v>0</v>
      </c>
      <c r="JQ38" s="672">
        <v>0</v>
      </c>
      <c r="JR38" s="672">
        <v>-416690</v>
      </c>
      <c r="JS38" s="672">
        <v>0</v>
      </c>
      <c r="JT38" s="672">
        <v>-416690</v>
      </c>
      <c r="JU38" s="672">
        <v>0</v>
      </c>
      <c r="JV38" s="672">
        <v>0</v>
      </c>
      <c r="JW38" s="672">
        <v>0</v>
      </c>
      <c r="JX38" s="672">
        <v>0</v>
      </c>
      <c r="JY38" s="672">
        <v>0</v>
      </c>
      <c r="JZ38" s="672">
        <v>0</v>
      </c>
      <c r="KA38" s="672">
        <v>0</v>
      </c>
      <c r="KB38" s="672">
        <v>0</v>
      </c>
      <c r="KC38" s="672">
        <v>0</v>
      </c>
      <c r="KD38" s="672">
        <v>0</v>
      </c>
      <c r="KE38" s="672">
        <v>0</v>
      </c>
      <c r="KF38" s="672">
        <v>0</v>
      </c>
      <c r="KG38" s="672">
        <v>0</v>
      </c>
      <c r="KH38" s="672">
        <v>0</v>
      </c>
      <c r="KI38" s="672">
        <v>0</v>
      </c>
      <c r="KJ38" s="672">
        <v>0</v>
      </c>
      <c r="KK38" s="672">
        <v>0</v>
      </c>
      <c r="KL38" s="672">
        <v>0</v>
      </c>
      <c r="KM38" s="672">
        <v>0</v>
      </c>
      <c r="KN38" s="672">
        <v>0</v>
      </c>
      <c r="KO38" s="672">
        <v>0</v>
      </c>
      <c r="KP38" s="672">
        <v>0</v>
      </c>
      <c r="KQ38" s="672">
        <v>0</v>
      </c>
      <c r="KR38" s="672">
        <v>0</v>
      </c>
      <c r="KS38" s="672">
        <v>0</v>
      </c>
      <c r="KT38" s="672">
        <v>0</v>
      </c>
      <c r="KU38" s="672">
        <v>0</v>
      </c>
      <c r="KV38" s="672">
        <v>0</v>
      </c>
      <c r="KW38" s="672">
        <v>0</v>
      </c>
      <c r="KX38" s="672">
        <v>0</v>
      </c>
      <c r="KY38" s="672">
        <v>0</v>
      </c>
      <c r="KZ38" s="672">
        <v>0</v>
      </c>
      <c r="LA38" s="672">
        <v>0</v>
      </c>
      <c r="LB38" s="672">
        <v>0</v>
      </c>
      <c r="LC38" s="672">
        <v>-1937418</v>
      </c>
      <c r="LD38" s="672">
        <v>0</v>
      </c>
      <c r="LE38" s="672">
        <v>-1937418</v>
      </c>
      <c r="LF38" s="672">
        <v>-1937418</v>
      </c>
      <c r="LG38" s="672">
        <v>0</v>
      </c>
      <c r="LH38" s="672">
        <v>0</v>
      </c>
      <c r="LI38" s="672">
        <v>0</v>
      </c>
      <c r="LJ38" s="672">
        <v>-1937418</v>
      </c>
      <c r="LK38" s="672">
        <v>0</v>
      </c>
      <c r="LL38" s="672">
        <v>-1937418</v>
      </c>
      <c r="LM38" s="672">
        <v>24635076</v>
      </c>
      <c r="LN38" s="672">
        <v>0</v>
      </c>
      <c r="LO38" s="672">
        <v>24635076</v>
      </c>
      <c r="LP38" s="672" t="s">
        <v>843</v>
      </c>
      <c r="LQ38" s="672" t="s">
        <v>833</v>
      </c>
      <c r="LR38" s="672" t="s">
        <v>1693</v>
      </c>
      <c r="LS38" s="672" t="s">
        <v>1426</v>
      </c>
    </row>
    <row r="39" spans="1:331" x14ac:dyDescent="0.25">
      <c r="A39" s="672">
        <v>33</v>
      </c>
      <c r="B39" s="672" t="s">
        <v>844</v>
      </c>
      <c r="C39" s="672" t="s">
        <v>1397</v>
      </c>
      <c r="D39" s="672" t="s">
        <v>1398</v>
      </c>
      <c r="E39" s="672" t="s">
        <v>845</v>
      </c>
      <c r="F39" s="672" t="s">
        <v>2819</v>
      </c>
      <c r="G39" s="738">
        <v>45295</v>
      </c>
      <c r="H39" s="672">
        <v>244520527</v>
      </c>
      <c r="I39" s="672">
        <v>0</v>
      </c>
      <c r="J39" s="672">
        <v>244520527</v>
      </c>
      <c r="K39" s="672">
        <v>129544769</v>
      </c>
      <c r="L39" s="672">
        <v>0</v>
      </c>
      <c r="M39" s="672">
        <v>0</v>
      </c>
      <c r="N39" s="672">
        <v>0</v>
      </c>
      <c r="O39" s="672">
        <v>129544769</v>
      </c>
      <c r="P39" s="672">
        <v>0</v>
      </c>
      <c r="Q39" s="672">
        <v>129544769</v>
      </c>
      <c r="R39" s="672">
        <v>-1391605</v>
      </c>
      <c r="S39" s="672">
        <v>0</v>
      </c>
      <c r="T39" s="672">
        <v>-1391605</v>
      </c>
      <c r="U39" s="672">
        <v>0</v>
      </c>
      <c r="V39" s="672">
        <v>0</v>
      </c>
      <c r="W39" s="672">
        <v>1391605</v>
      </c>
      <c r="X39" s="672">
        <v>0</v>
      </c>
      <c r="Y39" s="672">
        <v>1391605</v>
      </c>
      <c r="Z39" s="672">
        <v>-6410292</v>
      </c>
      <c r="AA39" s="672">
        <v>0</v>
      </c>
      <c r="AB39" s="672">
        <v>-6410292</v>
      </c>
      <c r="AC39" s="672">
        <v>0</v>
      </c>
      <c r="AD39" s="672">
        <v>0</v>
      </c>
      <c r="AE39" s="672">
        <v>0</v>
      </c>
      <c r="AF39" s="672">
        <v>-14172801</v>
      </c>
      <c r="AG39" s="672">
        <v>0</v>
      </c>
      <c r="AH39" s="672">
        <v>-14172801</v>
      </c>
      <c r="AI39" s="672">
        <v>-140809</v>
      </c>
      <c r="AJ39" s="672">
        <v>0</v>
      </c>
      <c r="AK39" s="672">
        <v>-140809</v>
      </c>
      <c r="AL39" s="672">
        <v>0</v>
      </c>
      <c r="AM39" s="672">
        <v>0</v>
      </c>
      <c r="AN39" s="672">
        <v>0</v>
      </c>
      <c r="AO39" s="672">
        <v>0</v>
      </c>
      <c r="AP39" s="672">
        <v>0</v>
      </c>
      <c r="AQ39" s="672">
        <v>0</v>
      </c>
      <c r="AR39" s="672">
        <v>0</v>
      </c>
      <c r="AS39" s="672">
        <v>0</v>
      </c>
      <c r="AT39" s="672">
        <v>0</v>
      </c>
      <c r="AU39" s="672">
        <v>-20723902</v>
      </c>
      <c r="AV39" s="672">
        <v>0</v>
      </c>
      <c r="AW39" s="672">
        <v>0</v>
      </c>
      <c r="AX39" s="672">
        <v>0</v>
      </c>
      <c r="AY39" s="672">
        <v>-20723902</v>
      </c>
      <c r="AZ39" s="672">
        <v>0</v>
      </c>
      <c r="BA39" s="672">
        <v>-20723902</v>
      </c>
      <c r="BB39" s="672">
        <v>0</v>
      </c>
      <c r="BC39" s="672">
        <v>0</v>
      </c>
      <c r="BD39" s="672">
        <v>0</v>
      </c>
      <c r="BE39" s="672">
        <v>-1622568</v>
      </c>
      <c r="BF39" s="672">
        <v>0</v>
      </c>
      <c r="BG39" s="672">
        <v>-1622568</v>
      </c>
      <c r="BH39" s="672">
        <v>-1622568</v>
      </c>
      <c r="BI39" s="672">
        <v>0</v>
      </c>
      <c r="BJ39" s="672">
        <v>0</v>
      </c>
      <c r="BK39" s="672">
        <v>0</v>
      </c>
      <c r="BL39" s="672">
        <v>-1622568</v>
      </c>
      <c r="BM39" s="672">
        <v>0</v>
      </c>
      <c r="BN39" s="672">
        <v>-1622568</v>
      </c>
      <c r="BO39" s="672">
        <v>-371714</v>
      </c>
      <c r="BP39" s="672">
        <v>0</v>
      </c>
      <c r="BQ39" s="672">
        <v>-371714</v>
      </c>
      <c r="BR39" s="672">
        <v>-346512</v>
      </c>
      <c r="BS39" s="672">
        <v>0</v>
      </c>
      <c r="BT39" s="672">
        <v>-346512</v>
      </c>
      <c r="BU39" s="672">
        <v>-35202</v>
      </c>
      <c r="BV39" s="672">
        <v>0</v>
      </c>
      <c r="BW39" s="672">
        <v>-35202</v>
      </c>
      <c r="BX39" s="672">
        <v>0</v>
      </c>
      <c r="BY39" s="672">
        <v>0</v>
      </c>
      <c r="BZ39" s="672">
        <v>0</v>
      </c>
      <c r="CA39" s="672">
        <v>0</v>
      </c>
      <c r="CB39" s="672">
        <v>0</v>
      </c>
      <c r="CC39" s="672">
        <v>0</v>
      </c>
      <c r="CD39" s="672">
        <v>0</v>
      </c>
      <c r="CE39" s="672">
        <v>0</v>
      </c>
      <c r="CF39" s="672">
        <v>0</v>
      </c>
      <c r="CG39" s="672">
        <v>0</v>
      </c>
      <c r="CH39" s="672">
        <v>0</v>
      </c>
      <c r="CI39" s="672">
        <v>0</v>
      </c>
      <c r="CJ39" s="672">
        <v>-753428</v>
      </c>
      <c r="CK39" s="672">
        <v>0</v>
      </c>
      <c r="CL39" s="672">
        <v>0</v>
      </c>
      <c r="CM39" s="672">
        <v>0</v>
      </c>
      <c r="CN39" s="672">
        <v>-753428</v>
      </c>
      <c r="CO39" s="672">
        <v>0</v>
      </c>
      <c r="CP39" s="672">
        <v>-753428</v>
      </c>
      <c r="CQ39" s="672">
        <v>-1411472</v>
      </c>
      <c r="CR39" s="672">
        <v>0</v>
      </c>
      <c r="CS39" s="672">
        <v>-1411472</v>
      </c>
      <c r="CT39" s="672">
        <v>0</v>
      </c>
      <c r="CU39" s="672">
        <v>0</v>
      </c>
      <c r="CV39" s="672">
        <v>0</v>
      </c>
      <c r="CW39" s="672">
        <v>-14285033</v>
      </c>
      <c r="CX39" s="672">
        <v>0</v>
      </c>
      <c r="CY39" s="672">
        <v>-14285033</v>
      </c>
      <c r="CZ39" s="672">
        <v>-15696505</v>
      </c>
      <c r="DA39" s="672">
        <v>0</v>
      </c>
      <c r="DB39" s="672">
        <v>0</v>
      </c>
      <c r="DC39" s="672">
        <v>0</v>
      </c>
      <c r="DD39" s="672">
        <v>-15696505</v>
      </c>
      <c r="DE39" s="672">
        <v>0</v>
      </c>
      <c r="DF39" s="672">
        <v>-15696505</v>
      </c>
      <c r="DG39" s="672">
        <v>89356761</v>
      </c>
      <c r="DH39" s="672">
        <v>0</v>
      </c>
      <c r="DI39" s="672">
        <v>89356761</v>
      </c>
      <c r="DJ39" s="672">
        <v>84328477</v>
      </c>
      <c r="DK39" s="672">
        <v>0</v>
      </c>
      <c r="DL39" s="672">
        <v>84328477</v>
      </c>
      <c r="DM39" s="672">
        <v>49.9</v>
      </c>
      <c r="DN39" s="672">
        <v>42079910</v>
      </c>
      <c r="DO39" s="672">
        <v>0</v>
      </c>
      <c r="DP39" s="672">
        <v>0</v>
      </c>
      <c r="DQ39" s="672">
        <v>0</v>
      </c>
      <c r="DR39" s="672">
        <v>42079910</v>
      </c>
      <c r="DS39" s="672">
        <v>0</v>
      </c>
      <c r="DT39" s="672">
        <v>42079910</v>
      </c>
      <c r="DU39" s="672">
        <v>-931084</v>
      </c>
      <c r="DV39" s="672">
        <v>0</v>
      </c>
      <c r="DW39" s="672">
        <v>-931084</v>
      </c>
      <c r="DX39" s="672">
        <v>0</v>
      </c>
      <c r="DY39" s="672">
        <v>0</v>
      </c>
      <c r="DZ39" s="672">
        <v>931084</v>
      </c>
      <c r="EA39" s="672">
        <v>0</v>
      </c>
      <c r="EB39" s="672">
        <v>931084</v>
      </c>
      <c r="EC39" s="672">
        <v>-6410292</v>
      </c>
      <c r="ED39" s="672">
        <v>0</v>
      </c>
      <c r="EE39" s="672">
        <v>-6410292</v>
      </c>
      <c r="EF39" s="672">
        <v>0</v>
      </c>
      <c r="EG39" s="672">
        <v>0</v>
      </c>
      <c r="EH39" s="672">
        <v>0</v>
      </c>
      <c r="EI39" s="672">
        <v>-1802472</v>
      </c>
      <c r="EJ39" s="672">
        <v>0</v>
      </c>
      <c r="EK39" s="672">
        <v>-1802472</v>
      </c>
      <c r="EL39" s="672">
        <v>-140809</v>
      </c>
      <c r="EM39" s="672">
        <v>0</v>
      </c>
      <c r="EN39" s="672">
        <v>-140809</v>
      </c>
      <c r="EO39" s="672">
        <v>0</v>
      </c>
      <c r="EP39" s="672">
        <v>0</v>
      </c>
      <c r="EQ39" s="672">
        <v>0</v>
      </c>
      <c r="ER39" s="672">
        <v>0</v>
      </c>
      <c r="ES39" s="672">
        <v>0</v>
      </c>
      <c r="ET39" s="672">
        <v>0</v>
      </c>
      <c r="EU39" s="672">
        <v>0</v>
      </c>
      <c r="EV39" s="672">
        <v>0</v>
      </c>
      <c r="EW39" s="672">
        <v>0</v>
      </c>
      <c r="EX39" s="672">
        <v>-8353573</v>
      </c>
      <c r="EY39" s="672">
        <v>0</v>
      </c>
      <c r="EZ39" s="672">
        <v>0</v>
      </c>
      <c r="FA39" s="672">
        <v>0</v>
      </c>
      <c r="FB39" s="672">
        <v>-8353573</v>
      </c>
      <c r="FC39" s="672">
        <v>0</v>
      </c>
      <c r="FD39" s="672">
        <v>-8353573</v>
      </c>
      <c r="FE39" s="672">
        <v>0</v>
      </c>
      <c r="FF39" s="672">
        <v>0</v>
      </c>
      <c r="FG39" s="672">
        <v>0</v>
      </c>
      <c r="FH39" s="672">
        <v>-691176</v>
      </c>
      <c r="FI39" s="672">
        <v>0</v>
      </c>
      <c r="FJ39" s="672">
        <v>-691176</v>
      </c>
      <c r="FK39" s="672">
        <v>-691176</v>
      </c>
      <c r="FL39" s="672">
        <v>0</v>
      </c>
      <c r="FM39" s="672">
        <v>0</v>
      </c>
      <c r="FN39" s="672">
        <v>0</v>
      </c>
      <c r="FO39" s="672">
        <v>-691176</v>
      </c>
      <c r="FP39" s="672">
        <v>0</v>
      </c>
      <c r="FQ39" s="672">
        <v>-691176</v>
      </c>
      <c r="FR39" s="672">
        <v>-89541</v>
      </c>
      <c r="FS39" s="672">
        <v>0</v>
      </c>
      <c r="FT39" s="672">
        <v>-89541</v>
      </c>
      <c r="FU39" s="672">
        <v>-112421</v>
      </c>
      <c r="FV39" s="672">
        <v>0</v>
      </c>
      <c r="FW39" s="672">
        <v>-112421</v>
      </c>
      <c r="FX39" s="672">
        <v>-35202</v>
      </c>
      <c r="FY39" s="672">
        <v>0</v>
      </c>
      <c r="FZ39" s="672">
        <v>-35202</v>
      </c>
      <c r="GA39" s="672">
        <v>0</v>
      </c>
      <c r="GB39" s="672">
        <v>0</v>
      </c>
      <c r="GC39" s="672">
        <v>0</v>
      </c>
      <c r="GD39" s="672">
        <v>0</v>
      </c>
      <c r="GE39" s="672">
        <v>0</v>
      </c>
      <c r="GF39" s="672">
        <v>0</v>
      </c>
      <c r="GG39" s="672">
        <v>0</v>
      </c>
      <c r="GH39" s="672">
        <v>0</v>
      </c>
      <c r="GI39" s="672">
        <v>0</v>
      </c>
      <c r="GJ39" s="672">
        <v>0</v>
      </c>
      <c r="GK39" s="672">
        <v>0</v>
      </c>
      <c r="GL39" s="672">
        <v>0</v>
      </c>
      <c r="GM39" s="672">
        <v>-237164</v>
      </c>
      <c r="GN39" s="672">
        <v>0</v>
      </c>
      <c r="GO39" s="672">
        <v>0</v>
      </c>
      <c r="GP39" s="672">
        <v>0</v>
      </c>
      <c r="GQ39" s="672">
        <v>-237164</v>
      </c>
      <c r="GR39" s="672">
        <v>0</v>
      </c>
      <c r="GS39" s="672">
        <v>-237164</v>
      </c>
      <c r="GT39" s="672">
        <v>-1411472</v>
      </c>
      <c r="GU39" s="672">
        <v>0</v>
      </c>
      <c r="GV39" s="672">
        <v>-1411472</v>
      </c>
      <c r="GW39" s="672">
        <v>0</v>
      </c>
      <c r="GX39" s="672">
        <v>0</v>
      </c>
      <c r="GY39" s="672">
        <v>0</v>
      </c>
      <c r="GZ39" s="672">
        <v>-9217630</v>
      </c>
      <c r="HA39" s="672">
        <v>0</v>
      </c>
      <c r="HB39" s="672">
        <v>-9217630</v>
      </c>
      <c r="HC39" s="672">
        <v>-10629102</v>
      </c>
      <c r="HD39" s="672">
        <v>0</v>
      </c>
      <c r="HE39" s="672">
        <v>0</v>
      </c>
      <c r="HF39" s="672">
        <v>0</v>
      </c>
      <c r="HG39" s="672">
        <v>-10629102</v>
      </c>
      <c r="HH39" s="672">
        <v>0</v>
      </c>
      <c r="HI39" s="672">
        <v>-10629102</v>
      </c>
      <c r="HJ39" s="672">
        <v>21237811</v>
      </c>
      <c r="HK39" s="672">
        <v>0</v>
      </c>
      <c r="HL39" s="672">
        <v>21237811</v>
      </c>
      <c r="HM39" s="672">
        <v>160192050</v>
      </c>
      <c r="HN39" s="672">
        <v>0</v>
      </c>
      <c r="HO39" s="672">
        <v>160192050</v>
      </c>
      <c r="HP39" s="672">
        <v>54.6</v>
      </c>
      <c r="HQ39" s="672">
        <v>87464859</v>
      </c>
      <c r="HR39" s="672">
        <v>0</v>
      </c>
      <c r="HS39" s="672">
        <v>0</v>
      </c>
      <c r="HT39" s="672">
        <v>0</v>
      </c>
      <c r="HU39" s="672">
        <v>87464859</v>
      </c>
      <c r="HV39" s="672">
        <v>0</v>
      </c>
      <c r="HW39" s="672">
        <v>87464859</v>
      </c>
      <c r="HX39" s="672">
        <v>-460521</v>
      </c>
      <c r="HY39" s="672">
        <v>0</v>
      </c>
      <c r="HZ39" s="672">
        <v>-460521</v>
      </c>
      <c r="IA39" s="672">
        <v>0</v>
      </c>
      <c r="IB39" s="672">
        <v>0</v>
      </c>
      <c r="IC39" s="672">
        <v>460521</v>
      </c>
      <c r="ID39" s="672">
        <v>0</v>
      </c>
      <c r="IE39" s="672">
        <v>460521</v>
      </c>
      <c r="IF39" s="672">
        <v>0</v>
      </c>
      <c r="IG39" s="672">
        <v>0</v>
      </c>
      <c r="IH39" s="672">
        <v>0</v>
      </c>
      <c r="II39" s="672">
        <v>0</v>
      </c>
      <c r="IJ39" s="672">
        <v>0</v>
      </c>
      <c r="IK39" s="672">
        <v>0</v>
      </c>
      <c r="IL39" s="672">
        <v>-12370329</v>
      </c>
      <c r="IM39" s="672">
        <v>0</v>
      </c>
      <c r="IN39" s="672">
        <v>-12370329</v>
      </c>
      <c r="IO39" s="672">
        <v>0</v>
      </c>
      <c r="IP39" s="672">
        <v>0</v>
      </c>
      <c r="IQ39" s="672">
        <v>0</v>
      </c>
      <c r="IR39" s="672">
        <v>0</v>
      </c>
      <c r="IS39" s="672">
        <v>0</v>
      </c>
      <c r="IT39" s="672">
        <v>0</v>
      </c>
      <c r="IU39" s="672">
        <v>0</v>
      </c>
      <c r="IV39" s="672">
        <v>0</v>
      </c>
      <c r="IW39" s="672">
        <v>0</v>
      </c>
      <c r="IX39" s="672">
        <v>0</v>
      </c>
      <c r="IY39" s="672">
        <v>0</v>
      </c>
      <c r="IZ39" s="672">
        <v>0</v>
      </c>
      <c r="JA39" s="672">
        <v>-12370329</v>
      </c>
      <c r="JB39" s="672">
        <v>0</v>
      </c>
      <c r="JC39" s="672">
        <v>0</v>
      </c>
      <c r="JD39" s="672">
        <v>0</v>
      </c>
      <c r="JE39" s="672">
        <v>-12370329</v>
      </c>
      <c r="JF39" s="672">
        <v>0</v>
      </c>
      <c r="JG39" s="672">
        <v>-12370329</v>
      </c>
      <c r="JH39" s="672">
        <v>0</v>
      </c>
      <c r="JI39" s="672">
        <v>0</v>
      </c>
      <c r="JJ39" s="672">
        <v>0</v>
      </c>
      <c r="JK39" s="672">
        <v>-931392</v>
      </c>
      <c r="JL39" s="672">
        <v>0</v>
      </c>
      <c r="JM39" s="672">
        <v>-931392</v>
      </c>
      <c r="JN39" s="672">
        <v>-931392</v>
      </c>
      <c r="JO39" s="672">
        <v>0</v>
      </c>
      <c r="JP39" s="672">
        <v>0</v>
      </c>
      <c r="JQ39" s="672">
        <v>0</v>
      </c>
      <c r="JR39" s="672">
        <v>-931392</v>
      </c>
      <c r="JS39" s="672">
        <v>0</v>
      </c>
      <c r="JT39" s="672">
        <v>-931392</v>
      </c>
      <c r="JU39" s="672">
        <v>-282173</v>
      </c>
      <c r="JV39" s="672">
        <v>0</v>
      </c>
      <c r="JW39" s="672">
        <v>-282173</v>
      </c>
      <c r="JX39" s="672">
        <v>-234091</v>
      </c>
      <c r="JY39" s="672">
        <v>0</v>
      </c>
      <c r="JZ39" s="672">
        <v>-234091</v>
      </c>
      <c r="KA39" s="672">
        <v>0</v>
      </c>
      <c r="KB39" s="672">
        <v>0</v>
      </c>
      <c r="KC39" s="672">
        <v>0</v>
      </c>
      <c r="KD39" s="672">
        <v>0</v>
      </c>
      <c r="KE39" s="672">
        <v>0</v>
      </c>
      <c r="KF39" s="672">
        <v>0</v>
      </c>
      <c r="KG39" s="672">
        <v>0</v>
      </c>
      <c r="KH39" s="672">
        <v>0</v>
      </c>
      <c r="KI39" s="672">
        <v>0</v>
      </c>
      <c r="KJ39" s="672">
        <v>0</v>
      </c>
      <c r="KK39" s="672">
        <v>0</v>
      </c>
      <c r="KL39" s="672">
        <v>0</v>
      </c>
      <c r="KM39" s="672">
        <v>0</v>
      </c>
      <c r="KN39" s="672">
        <v>0</v>
      </c>
      <c r="KO39" s="672">
        <v>0</v>
      </c>
      <c r="KP39" s="672">
        <v>-516264</v>
      </c>
      <c r="KQ39" s="672">
        <v>0</v>
      </c>
      <c r="KR39" s="672">
        <v>0</v>
      </c>
      <c r="KS39" s="672">
        <v>0</v>
      </c>
      <c r="KT39" s="672">
        <v>-516264</v>
      </c>
      <c r="KU39" s="672">
        <v>0</v>
      </c>
      <c r="KV39" s="672">
        <v>-516264</v>
      </c>
      <c r="KW39" s="672">
        <v>0</v>
      </c>
      <c r="KX39" s="672">
        <v>0</v>
      </c>
      <c r="KY39" s="672">
        <v>0</v>
      </c>
      <c r="KZ39" s="672">
        <v>0</v>
      </c>
      <c r="LA39" s="672">
        <v>0</v>
      </c>
      <c r="LB39" s="672">
        <v>0</v>
      </c>
      <c r="LC39" s="672">
        <v>-5067403</v>
      </c>
      <c r="LD39" s="672">
        <v>0</v>
      </c>
      <c r="LE39" s="672">
        <v>-5067403</v>
      </c>
      <c r="LF39" s="672">
        <v>-5067403</v>
      </c>
      <c r="LG39" s="672">
        <v>0</v>
      </c>
      <c r="LH39" s="672">
        <v>0</v>
      </c>
      <c r="LI39" s="672">
        <v>0</v>
      </c>
      <c r="LJ39" s="672">
        <v>-5067403</v>
      </c>
      <c r="LK39" s="672">
        <v>0</v>
      </c>
      <c r="LL39" s="672">
        <v>-5067403</v>
      </c>
      <c r="LM39" s="672">
        <v>68118950</v>
      </c>
      <c r="LN39" s="672">
        <v>0</v>
      </c>
      <c r="LO39" s="672">
        <v>68118950</v>
      </c>
      <c r="LP39" s="672" t="s">
        <v>845</v>
      </c>
      <c r="LQ39" s="672" t="s">
        <v>785</v>
      </c>
      <c r="LR39" s="672" t="s">
        <v>790</v>
      </c>
      <c r="LS39" s="672" t="s">
        <v>1427</v>
      </c>
    </row>
    <row r="40" spans="1:331" x14ac:dyDescent="0.25">
      <c r="A40" s="672">
        <v>34</v>
      </c>
      <c r="B40" s="672" t="s">
        <v>846</v>
      </c>
      <c r="C40" s="672" t="s">
        <v>1384</v>
      </c>
      <c r="D40" s="672" t="s">
        <v>1388</v>
      </c>
      <c r="E40" s="672" t="s">
        <v>847</v>
      </c>
      <c r="F40" s="672" t="s">
        <v>2819</v>
      </c>
      <c r="G40" s="738">
        <v>45322</v>
      </c>
      <c r="H40" s="672">
        <v>79542100</v>
      </c>
      <c r="I40" s="672">
        <v>0</v>
      </c>
      <c r="J40" s="672">
        <v>79542100</v>
      </c>
      <c r="K40" s="672">
        <v>41848491</v>
      </c>
      <c r="L40" s="672">
        <v>0</v>
      </c>
      <c r="M40" s="672">
        <v>-464988</v>
      </c>
      <c r="N40" s="672">
        <v>0</v>
      </c>
      <c r="O40" s="672">
        <v>41383503</v>
      </c>
      <c r="P40" s="672">
        <v>0</v>
      </c>
      <c r="Q40" s="672">
        <v>41383503</v>
      </c>
      <c r="R40" s="672">
        <v>-1361380</v>
      </c>
      <c r="S40" s="672">
        <v>0</v>
      </c>
      <c r="T40" s="672">
        <v>-1361380</v>
      </c>
      <c r="U40" s="672">
        <v>0</v>
      </c>
      <c r="V40" s="672">
        <v>0</v>
      </c>
      <c r="W40" s="672">
        <v>1361380</v>
      </c>
      <c r="X40" s="672">
        <v>0</v>
      </c>
      <c r="Y40" s="672">
        <v>1361380</v>
      </c>
      <c r="Z40" s="672">
        <v>-4052967</v>
      </c>
      <c r="AA40" s="672">
        <v>0</v>
      </c>
      <c r="AB40" s="672">
        <v>-4052967</v>
      </c>
      <c r="AC40" s="672">
        <v>0</v>
      </c>
      <c r="AD40" s="672">
        <v>0</v>
      </c>
      <c r="AE40" s="672">
        <v>0</v>
      </c>
      <c r="AF40" s="672">
        <v>-2775443</v>
      </c>
      <c r="AG40" s="672">
        <v>0</v>
      </c>
      <c r="AH40" s="672">
        <v>-2775443</v>
      </c>
      <c r="AI40" s="672">
        <v>0</v>
      </c>
      <c r="AJ40" s="672">
        <v>0</v>
      </c>
      <c r="AK40" s="672">
        <v>0</v>
      </c>
      <c r="AL40" s="672">
        <v>0</v>
      </c>
      <c r="AM40" s="672">
        <v>0</v>
      </c>
      <c r="AN40" s="672">
        <v>0</v>
      </c>
      <c r="AO40" s="672">
        <v>-4454</v>
      </c>
      <c r="AP40" s="672">
        <v>0</v>
      </c>
      <c r="AQ40" s="672">
        <v>-4454</v>
      </c>
      <c r="AR40" s="672">
        <v>0</v>
      </c>
      <c r="AS40" s="672">
        <v>0</v>
      </c>
      <c r="AT40" s="672">
        <v>0</v>
      </c>
      <c r="AU40" s="672">
        <v>-6832864</v>
      </c>
      <c r="AV40" s="672">
        <v>0</v>
      </c>
      <c r="AW40" s="672">
        <v>-183000</v>
      </c>
      <c r="AX40" s="672">
        <v>0</v>
      </c>
      <c r="AY40" s="672">
        <v>-7015864</v>
      </c>
      <c r="AZ40" s="672">
        <v>0</v>
      </c>
      <c r="BA40" s="672">
        <v>-7015864</v>
      </c>
      <c r="BB40" s="672">
        <v>0</v>
      </c>
      <c r="BC40" s="672">
        <v>0</v>
      </c>
      <c r="BD40" s="672">
        <v>0</v>
      </c>
      <c r="BE40" s="672">
        <v>-547744</v>
      </c>
      <c r="BF40" s="672">
        <v>0</v>
      </c>
      <c r="BG40" s="672">
        <v>-547744</v>
      </c>
      <c r="BH40" s="672">
        <v>-547744</v>
      </c>
      <c r="BI40" s="672">
        <v>0</v>
      </c>
      <c r="BJ40" s="672">
        <v>-239800</v>
      </c>
      <c r="BK40" s="672">
        <v>0</v>
      </c>
      <c r="BL40" s="672">
        <v>-787544</v>
      </c>
      <c r="BM40" s="672">
        <v>0</v>
      </c>
      <c r="BN40" s="672">
        <v>-787544</v>
      </c>
      <c r="BO40" s="672">
        <v>-42135</v>
      </c>
      <c r="BP40" s="672">
        <v>0</v>
      </c>
      <c r="BQ40" s="672">
        <v>-42135</v>
      </c>
      <c r="BR40" s="672">
        <v>-10786</v>
      </c>
      <c r="BS40" s="672">
        <v>0</v>
      </c>
      <c r="BT40" s="672">
        <v>-10786</v>
      </c>
      <c r="BU40" s="672">
        <v>0</v>
      </c>
      <c r="BV40" s="672">
        <v>0</v>
      </c>
      <c r="BW40" s="672">
        <v>0</v>
      </c>
      <c r="BX40" s="672">
        <v>0</v>
      </c>
      <c r="BY40" s="672">
        <v>0</v>
      </c>
      <c r="BZ40" s="672">
        <v>0</v>
      </c>
      <c r="CA40" s="672">
        <v>0</v>
      </c>
      <c r="CB40" s="672">
        <v>0</v>
      </c>
      <c r="CC40" s="672">
        <v>0</v>
      </c>
      <c r="CD40" s="672">
        <v>0</v>
      </c>
      <c r="CE40" s="672">
        <v>0</v>
      </c>
      <c r="CF40" s="672">
        <v>0</v>
      </c>
      <c r="CG40" s="672">
        <v>0</v>
      </c>
      <c r="CH40" s="672">
        <v>0</v>
      </c>
      <c r="CI40" s="672">
        <v>0</v>
      </c>
      <c r="CJ40" s="672">
        <v>-52921</v>
      </c>
      <c r="CK40" s="672">
        <v>0</v>
      </c>
      <c r="CL40" s="672">
        <v>0</v>
      </c>
      <c r="CM40" s="672">
        <v>0</v>
      </c>
      <c r="CN40" s="672">
        <v>-52921</v>
      </c>
      <c r="CO40" s="672">
        <v>0</v>
      </c>
      <c r="CP40" s="672">
        <v>-52921</v>
      </c>
      <c r="CQ40" s="672">
        <v>-612925</v>
      </c>
      <c r="CR40" s="672">
        <v>0</v>
      </c>
      <c r="CS40" s="672">
        <v>-612925</v>
      </c>
      <c r="CT40" s="672">
        <v>0</v>
      </c>
      <c r="CU40" s="672">
        <v>0</v>
      </c>
      <c r="CV40" s="672">
        <v>0</v>
      </c>
      <c r="CW40" s="672">
        <v>-2896222</v>
      </c>
      <c r="CX40" s="672">
        <v>0</v>
      </c>
      <c r="CY40" s="672">
        <v>-2896222</v>
      </c>
      <c r="CZ40" s="672">
        <v>-3509146</v>
      </c>
      <c r="DA40" s="672">
        <v>0</v>
      </c>
      <c r="DB40" s="672">
        <v>0</v>
      </c>
      <c r="DC40" s="672">
        <v>0</v>
      </c>
      <c r="DD40" s="672">
        <v>-3509146</v>
      </c>
      <c r="DE40" s="672">
        <v>0</v>
      </c>
      <c r="DF40" s="672">
        <v>-3509146</v>
      </c>
      <c r="DG40" s="672">
        <v>28656649</v>
      </c>
      <c r="DH40" s="672">
        <v>0</v>
      </c>
      <c r="DI40" s="672">
        <v>28656649</v>
      </c>
      <c r="DJ40" s="672">
        <v>33648850</v>
      </c>
      <c r="DK40" s="672">
        <v>0</v>
      </c>
      <c r="DL40" s="672">
        <v>33648850</v>
      </c>
      <c r="DM40" s="672">
        <v>49.9</v>
      </c>
      <c r="DN40" s="672">
        <v>16790776</v>
      </c>
      <c r="DO40" s="672">
        <v>0</v>
      </c>
      <c r="DP40" s="672">
        <v>-83786</v>
      </c>
      <c r="DQ40" s="672">
        <v>0</v>
      </c>
      <c r="DR40" s="672">
        <v>16706990</v>
      </c>
      <c r="DS40" s="672">
        <v>0</v>
      </c>
      <c r="DT40" s="672">
        <v>16706990</v>
      </c>
      <c r="DU40" s="672">
        <v>-1246371</v>
      </c>
      <c r="DV40" s="672">
        <v>0</v>
      </c>
      <c r="DW40" s="672">
        <v>-1246371</v>
      </c>
      <c r="DX40" s="672">
        <v>0</v>
      </c>
      <c r="DY40" s="672">
        <v>0</v>
      </c>
      <c r="DZ40" s="672">
        <v>1246371</v>
      </c>
      <c r="EA40" s="672">
        <v>0</v>
      </c>
      <c r="EB40" s="672">
        <v>1246371</v>
      </c>
      <c r="EC40" s="672">
        <v>-4052967</v>
      </c>
      <c r="ED40" s="672">
        <v>0</v>
      </c>
      <c r="EE40" s="672">
        <v>-4052967</v>
      </c>
      <c r="EF40" s="672">
        <v>0</v>
      </c>
      <c r="EG40" s="672">
        <v>0</v>
      </c>
      <c r="EH40" s="672">
        <v>0</v>
      </c>
      <c r="EI40" s="672">
        <v>-473725</v>
      </c>
      <c r="EJ40" s="672">
        <v>0</v>
      </c>
      <c r="EK40" s="672">
        <v>-473725</v>
      </c>
      <c r="EL40" s="672">
        <v>0</v>
      </c>
      <c r="EM40" s="672">
        <v>0</v>
      </c>
      <c r="EN40" s="672">
        <v>0</v>
      </c>
      <c r="EO40" s="672">
        <v>0</v>
      </c>
      <c r="EP40" s="672">
        <v>0</v>
      </c>
      <c r="EQ40" s="672">
        <v>0</v>
      </c>
      <c r="ER40" s="672">
        <v>-4454</v>
      </c>
      <c r="ES40" s="672">
        <v>0</v>
      </c>
      <c r="ET40" s="672">
        <v>-4454</v>
      </c>
      <c r="EU40" s="672">
        <v>0</v>
      </c>
      <c r="EV40" s="672">
        <v>0</v>
      </c>
      <c r="EW40" s="672">
        <v>0</v>
      </c>
      <c r="EX40" s="672">
        <v>-4531146</v>
      </c>
      <c r="EY40" s="672">
        <v>0</v>
      </c>
      <c r="EZ40" s="672">
        <v>-183000</v>
      </c>
      <c r="FA40" s="672">
        <v>0</v>
      </c>
      <c r="FB40" s="672">
        <v>-4714146</v>
      </c>
      <c r="FC40" s="672">
        <v>0</v>
      </c>
      <c r="FD40" s="672">
        <v>-4714146</v>
      </c>
      <c r="FE40" s="672">
        <v>0</v>
      </c>
      <c r="FF40" s="672">
        <v>0</v>
      </c>
      <c r="FG40" s="672">
        <v>0</v>
      </c>
      <c r="FH40" s="672">
        <v>-520864</v>
      </c>
      <c r="FI40" s="672">
        <v>0</v>
      </c>
      <c r="FJ40" s="672">
        <v>-520864</v>
      </c>
      <c r="FK40" s="672">
        <v>-520864</v>
      </c>
      <c r="FL40" s="672">
        <v>0</v>
      </c>
      <c r="FM40" s="672">
        <v>-20800</v>
      </c>
      <c r="FN40" s="672">
        <v>0</v>
      </c>
      <c r="FO40" s="672">
        <v>-541664</v>
      </c>
      <c r="FP40" s="672">
        <v>0</v>
      </c>
      <c r="FQ40" s="672">
        <v>-541664</v>
      </c>
      <c r="FR40" s="672">
        <v>-28048</v>
      </c>
      <c r="FS40" s="672">
        <v>0</v>
      </c>
      <c r="FT40" s="672">
        <v>-28048</v>
      </c>
      <c r="FU40" s="672">
        <v>-10786</v>
      </c>
      <c r="FV40" s="672">
        <v>0</v>
      </c>
      <c r="FW40" s="672">
        <v>-10786</v>
      </c>
      <c r="FX40" s="672">
        <v>0</v>
      </c>
      <c r="FY40" s="672">
        <v>0</v>
      </c>
      <c r="FZ40" s="672">
        <v>0</v>
      </c>
      <c r="GA40" s="672">
        <v>0</v>
      </c>
      <c r="GB40" s="672">
        <v>0</v>
      </c>
      <c r="GC40" s="672">
        <v>0</v>
      </c>
      <c r="GD40" s="672">
        <v>0</v>
      </c>
      <c r="GE40" s="672">
        <v>0</v>
      </c>
      <c r="GF40" s="672">
        <v>0</v>
      </c>
      <c r="GG40" s="672">
        <v>0</v>
      </c>
      <c r="GH40" s="672">
        <v>0</v>
      </c>
      <c r="GI40" s="672">
        <v>0</v>
      </c>
      <c r="GJ40" s="672">
        <v>0</v>
      </c>
      <c r="GK40" s="672">
        <v>0</v>
      </c>
      <c r="GL40" s="672">
        <v>0</v>
      </c>
      <c r="GM40" s="672">
        <v>-38834</v>
      </c>
      <c r="GN40" s="672">
        <v>0</v>
      </c>
      <c r="GO40" s="672">
        <v>0</v>
      </c>
      <c r="GP40" s="672">
        <v>0</v>
      </c>
      <c r="GQ40" s="672">
        <v>-38834</v>
      </c>
      <c r="GR40" s="672">
        <v>0</v>
      </c>
      <c r="GS40" s="672">
        <v>-38834</v>
      </c>
      <c r="GT40" s="672">
        <v>-612925</v>
      </c>
      <c r="GU40" s="672">
        <v>0</v>
      </c>
      <c r="GV40" s="672">
        <v>-612925</v>
      </c>
      <c r="GW40" s="672">
        <v>0</v>
      </c>
      <c r="GX40" s="672">
        <v>0</v>
      </c>
      <c r="GY40" s="672">
        <v>0</v>
      </c>
      <c r="GZ40" s="672">
        <v>-1624000</v>
      </c>
      <c r="HA40" s="672">
        <v>0</v>
      </c>
      <c r="HB40" s="672">
        <v>-1624000</v>
      </c>
      <c r="HC40" s="672">
        <v>-2236924</v>
      </c>
      <c r="HD40" s="672">
        <v>0</v>
      </c>
      <c r="HE40" s="672">
        <v>0</v>
      </c>
      <c r="HF40" s="672">
        <v>0</v>
      </c>
      <c r="HG40" s="672">
        <v>-2236924</v>
      </c>
      <c r="HH40" s="672">
        <v>0</v>
      </c>
      <c r="HI40" s="672">
        <v>-2236924</v>
      </c>
      <c r="HJ40" s="672">
        <v>7929051</v>
      </c>
      <c r="HK40" s="672">
        <v>0</v>
      </c>
      <c r="HL40" s="672">
        <v>7929051</v>
      </c>
      <c r="HM40" s="672">
        <v>45893250</v>
      </c>
      <c r="HN40" s="672">
        <v>0</v>
      </c>
      <c r="HO40" s="672">
        <v>45893250</v>
      </c>
      <c r="HP40" s="672">
        <v>54.6</v>
      </c>
      <c r="HQ40" s="672">
        <v>25057715</v>
      </c>
      <c r="HR40" s="672">
        <v>0</v>
      </c>
      <c r="HS40" s="672">
        <v>-381202</v>
      </c>
      <c r="HT40" s="672">
        <v>0</v>
      </c>
      <c r="HU40" s="672">
        <v>24676513</v>
      </c>
      <c r="HV40" s="672">
        <v>0</v>
      </c>
      <c r="HW40" s="672">
        <v>24676513</v>
      </c>
      <c r="HX40" s="672">
        <v>-115009</v>
      </c>
      <c r="HY40" s="672">
        <v>0</v>
      </c>
      <c r="HZ40" s="672">
        <v>-115009</v>
      </c>
      <c r="IA40" s="672">
        <v>0</v>
      </c>
      <c r="IB40" s="672">
        <v>0</v>
      </c>
      <c r="IC40" s="672">
        <v>115009</v>
      </c>
      <c r="ID40" s="672">
        <v>0</v>
      </c>
      <c r="IE40" s="672">
        <v>115009</v>
      </c>
      <c r="IF40" s="672">
        <v>0</v>
      </c>
      <c r="IG40" s="672">
        <v>0</v>
      </c>
      <c r="IH40" s="672">
        <v>0</v>
      </c>
      <c r="II40" s="672">
        <v>0</v>
      </c>
      <c r="IJ40" s="672">
        <v>0</v>
      </c>
      <c r="IK40" s="672">
        <v>0</v>
      </c>
      <c r="IL40" s="672">
        <v>-2301718</v>
      </c>
      <c r="IM40" s="672">
        <v>0</v>
      </c>
      <c r="IN40" s="672">
        <v>-2301718</v>
      </c>
      <c r="IO40" s="672">
        <v>0</v>
      </c>
      <c r="IP40" s="672">
        <v>0</v>
      </c>
      <c r="IQ40" s="672">
        <v>0</v>
      </c>
      <c r="IR40" s="672">
        <v>0</v>
      </c>
      <c r="IS40" s="672">
        <v>0</v>
      </c>
      <c r="IT40" s="672">
        <v>0</v>
      </c>
      <c r="IU40" s="672">
        <v>0</v>
      </c>
      <c r="IV40" s="672">
        <v>0</v>
      </c>
      <c r="IW40" s="672">
        <v>0</v>
      </c>
      <c r="IX40" s="672">
        <v>0</v>
      </c>
      <c r="IY40" s="672">
        <v>0</v>
      </c>
      <c r="IZ40" s="672">
        <v>0</v>
      </c>
      <c r="JA40" s="672">
        <v>-2301718</v>
      </c>
      <c r="JB40" s="672">
        <v>0</v>
      </c>
      <c r="JC40" s="672">
        <v>0</v>
      </c>
      <c r="JD40" s="672">
        <v>0</v>
      </c>
      <c r="JE40" s="672">
        <v>-2301718</v>
      </c>
      <c r="JF40" s="672">
        <v>0</v>
      </c>
      <c r="JG40" s="672">
        <v>-2301718</v>
      </c>
      <c r="JH40" s="672">
        <v>0</v>
      </c>
      <c r="JI40" s="672">
        <v>0</v>
      </c>
      <c r="JJ40" s="672">
        <v>0</v>
      </c>
      <c r="JK40" s="672">
        <v>-26880</v>
      </c>
      <c r="JL40" s="672">
        <v>0</v>
      </c>
      <c r="JM40" s="672">
        <v>-26880</v>
      </c>
      <c r="JN40" s="672">
        <v>-26880</v>
      </c>
      <c r="JO40" s="672">
        <v>0</v>
      </c>
      <c r="JP40" s="672">
        <v>-219000</v>
      </c>
      <c r="JQ40" s="672">
        <v>0</v>
      </c>
      <c r="JR40" s="672">
        <v>-245880</v>
      </c>
      <c r="JS40" s="672">
        <v>0</v>
      </c>
      <c r="JT40" s="672">
        <v>-245880</v>
      </c>
      <c r="JU40" s="672">
        <v>-14087</v>
      </c>
      <c r="JV40" s="672">
        <v>0</v>
      </c>
      <c r="JW40" s="672">
        <v>-14087</v>
      </c>
      <c r="JX40" s="672">
        <v>0</v>
      </c>
      <c r="JY40" s="672">
        <v>0</v>
      </c>
      <c r="JZ40" s="672">
        <v>0</v>
      </c>
      <c r="KA40" s="672">
        <v>0</v>
      </c>
      <c r="KB40" s="672">
        <v>0</v>
      </c>
      <c r="KC40" s="672">
        <v>0</v>
      </c>
      <c r="KD40" s="672">
        <v>0</v>
      </c>
      <c r="KE40" s="672">
        <v>0</v>
      </c>
      <c r="KF40" s="672">
        <v>0</v>
      </c>
      <c r="KG40" s="672">
        <v>0</v>
      </c>
      <c r="KH40" s="672">
        <v>0</v>
      </c>
      <c r="KI40" s="672">
        <v>0</v>
      </c>
      <c r="KJ40" s="672">
        <v>0</v>
      </c>
      <c r="KK40" s="672">
        <v>0</v>
      </c>
      <c r="KL40" s="672">
        <v>0</v>
      </c>
      <c r="KM40" s="672">
        <v>0</v>
      </c>
      <c r="KN40" s="672">
        <v>0</v>
      </c>
      <c r="KO40" s="672">
        <v>0</v>
      </c>
      <c r="KP40" s="672">
        <v>-14087</v>
      </c>
      <c r="KQ40" s="672">
        <v>0</v>
      </c>
      <c r="KR40" s="672">
        <v>0</v>
      </c>
      <c r="KS40" s="672">
        <v>0</v>
      </c>
      <c r="KT40" s="672">
        <v>-14087</v>
      </c>
      <c r="KU40" s="672">
        <v>0</v>
      </c>
      <c r="KV40" s="672">
        <v>-14087</v>
      </c>
      <c r="KW40" s="672">
        <v>0</v>
      </c>
      <c r="KX40" s="672">
        <v>0</v>
      </c>
      <c r="KY40" s="672">
        <v>0</v>
      </c>
      <c r="KZ40" s="672">
        <v>0</v>
      </c>
      <c r="LA40" s="672">
        <v>0</v>
      </c>
      <c r="LB40" s="672">
        <v>0</v>
      </c>
      <c r="LC40" s="672">
        <v>-1272222</v>
      </c>
      <c r="LD40" s="672">
        <v>0</v>
      </c>
      <c r="LE40" s="672">
        <v>-1272222</v>
      </c>
      <c r="LF40" s="672">
        <v>-1272222</v>
      </c>
      <c r="LG40" s="672">
        <v>0</v>
      </c>
      <c r="LH40" s="672">
        <v>0</v>
      </c>
      <c r="LI40" s="672">
        <v>0</v>
      </c>
      <c r="LJ40" s="672">
        <v>-1272222</v>
      </c>
      <c r="LK40" s="672">
        <v>0</v>
      </c>
      <c r="LL40" s="672">
        <v>-1272222</v>
      </c>
      <c r="LM40" s="672">
        <v>20727598</v>
      </c>
      <c r="LN40" s="672">
        <v>0</v>
      </c>
      <c r="LO40" s="672">
        <v>20727598</v>
      </c>
      <c r="LP40" s="672" t="s">
        <v>847</v>
      </c>
      <c r="LQ40" s="672" t="s">
        <v>848</v>
      </c>
      <c r="LR40" s="672" t="s">
        <v>1710</v>
      </c>
      <c r="LS40" s="672" t="s">
        <v>1428</v>
      </c>
    </row>
    <row r="41" spans="1:331" x14ac:dyDescent="0.25">
      <c r="A41" s="672">
        <v>35</v>
      </c>
      <c r="B41" s="672" t="s">
        <v>849</v>
      </c>
      <c r="C41" s="672" t="s">
        <v>1384</v>
      </c>
      <c r="D41" s="672" t="s">
        <v>1387</v>
      </c>
      <c r="E41" s="672" t="s">
        <v>850</v>
      </c>
      <c r="F41" s="672" t="s">
        <v>2819</v>
      </c>
      <c r="G41" s="738">
        <v>45291</v>
      </c>
      <c r="H41" s="672">
        <v>107088656</v>
      </c>
      <c r="I41" s="672">
        <v>0</v>
      </c>
      <c r="J41" s="672">
        <v>107088656</v>
      </c>
      <c r="K41" s="672">
        <v>57090493</v>
      </c>
      <c r="L41" s="672">
        <v>0</v>
      </c>
      <c r="M41" s="672">
        <v>0</v>
      </c>
      <c r="N41" s="672">
        <v>0</v>
      </c>
      <c r="O41" s="672">
        <v>57090493</v>
      </c>
      <c r="P41" s="672">
        <v>0</v>
      </c>
      <c r="Q41" s="672">
        <v>57090493</v>
      </c>
      <c r="R41" s="672">
        <v>-2121423</v>
      </c>
      <c r="S41" s="672">
        <v>0</v>
      </c>
      <c r="T41" s="672">
        <v>-2121423</v>
      </c>
      <c r="U41" s="672">
        <v>0</v>
      </c>
      <c r="V41" s="672">
        <v>0</v>
      </c>
      <c r="W41" s="672">
        <v>2121423</v>
      </c>
      <c r="X41" s="672">
        <v>0</v>
      </c>
      <c r="Y41" s="672">
        <v>2121423</v>
      </c>
      <c r="Z41" s="672">
        <v>-2575291</v>
      </c>
      <c r="AA41" s="672">
        <v>0</v>
      </c>
      <c r="AB41" s="672">
        <v>-2575291</v>
      </c>
      <c r="AC41" s="672">
        <v>0</v>
      </c>
      <c r="AD41" s="672">
        <v>0</v>
      </c>
      <c r="AE41" s="672">
        <v>0</v>
      </c>
      <c r="AF41" s="672">
        <v>-3540702</v>
      </c>
      <c r="AG41" s="672">
        <v>0</v>
      </c>
      <c r="AH41" s="672">
        <v>-3540702</v>
      </c>
      <c r="AI41" s="672">
        <v>-44597</v>
      </c>
      <c r="AJ41" s="672">
        <v>0</v>
      </c>
      <c r="AK41" s="672">
        <v>-44597</v>
      </c>
      <c r="AL41" s="672">
        <v>0</v>
      </c>
      <c r="AM41" s="672">
        <v>0</v>
      </c>
      <c r="AN41" s="672">
        <v>0</v>
      </c>
      <c r="AO41" s="672">
        <v>-1123</v>
      </c>
      <c r="AP41" s="672">
        <v>0</v>
      </c>
      <c r="AQ41" s="672">
        <v>-1123</v>
      </c>
      <c r="AR41" s="672">
        <v>0</v>
      </c>
      <c r="AS41" s="672">
        <v>0</v>
      </c>
      <c r="AT41" s="672">
        <v>0</v>
      </c>
      <c r="AU41" s="672">
        <v>-6161713</v>
      </c>
      <c r="AV41" s="672">
        <v>0</v>
      </c>
      <c r="AW41" s="672">
        <v>0</v>
      </c>
      <c r="AX41" s="672">
        <v>0</v>
      </c>
      <c r="AY41" s="672">
        <v>-6161713</v>
      </c>
      <c r="AZ41" s="672">
        <v>0</v>
      </c>
      <c r="BA41" s="672">
        <v>-6161713</v>
      </c>
      <c r="BB41" s="672">
        <v>0</v>
      </c>
      <c r="BC41" s="672">
        <v>0</v>
      </c>
      <c r="BD41" s="672">
        <v>0</v>
      </c>
      <c r="BE41" s="672">
        <v>-593478</v>
      </c>
      <c r="BF41" s="672">
        <v>0</v>
      </c>
      <c r="BG41" s="672">
        <v>-593478</v>
      </c>
      <c r="BH41" s="672">
        <v>-593478</v>
      </c>
      <c r="BI41" s="672">
        <v>0</v>
      </c>
      <c r="BJ41" s="672">
        <v>0</v>
      </c>
      <c r="BK41" s="672">
        <v>0</v>
      </c>
      <c r="BL41" s="672">
        <v>-593478</v>
      </c>
      <c r="BM41" s="672">
        <v>0</v>
      </c>
      <c r="BN41" s="672">
        <v>-593478</v>
      </c>
      <c r="BO41" s="672">
        <v>-58933</v>
      </c>
      <c r="BP41" s="672">
        <v>0</v>
      </c>
      <c r="BQ41" s="672">
        <v>-58933</v>
      </c>
      <c r="BR41" s="672">
        <v>-2982</v>
      </c>
      <c r="BS41" s="672">
        <v>0</v>
      </c>
      <c r="BT41" s="672">
        <v>-2982</v>
      </c>
      <c r="BU41" s="672">
        <v>0</v>
      </c>
      <c r="BV41" s="672">
        <v>0</v>
      </c>
      <c r="BW41" s="672">
        <v>0</v>
      </c>
      <c r="BX41" s="672">
        <v>0</v>
      </c>
      <c r="BY41" s="672">
        <v>0</v>
      </c>
      <c r="BZ41" s="672">
        <v>0</v>
      </c>
      <c r="CA41" s="672">
        <v>0</v>
      </c>
      <c r="CB41" s="672">
        <v>0</v>
      </c>
      <c r="CC41" s="672">
        <v>0</v>
      </c>
      <c r="CD41" s="672">
        <v>0</v>
      </c>
      <c r="CE41" s="672">
        <v>0</v>
      </c>
      <c r="CF41" s="672">
        <v>0</v>
      </c>
      <c r="CG41" s="672">
        <v>0</v>
      </c>
      <c r="CH41" s="672">
        <v>0</v>
      </c>
      <c r="CI41" s="672">
        <v>0</v>
      </c>
      <c r="CJ41" s="672">
        <v>-61915</v>
      </c>
      <c r="CK41" s="672">
        <v>0</v>
      </c>
      <c r="CL41" s="672">
        <v>0</v>
      </c>
      <c r="CM41" s="672">
        <v>0</v>
      </c>
      <c r="CN41" s="672">
        <v>-61915</v>
      </c>
      <c r="CO41" s="672">
        <v>0</v>
      </c>
      <c r="CP41" s="672">
        <v>-61915</v>
      </c>
      <c r="CQ41" s="672">
        <v>-793105</v>
      </c>
      <c r="CR41" s="672">
        <v>0</v>
      </c>
      <c r="CS41" s="672">
        <v>-793105</v>
      </c>
      <c r="CT41" s="672">
        <v>0</v>
      </c>
      <c r="CU41" s="672">
        <v>0</v>
      </c>
      <c r="CV41" s="672">
        <v>0</v>
      </c>
      <c r="CW41" s="672">
        <v>-4005353</v>
      </c>
      <c r="CX41" s="672">
        <v>0</v>
      </c>
      <c r="CY41" s="672">
        <v>-4005353</v>
      </c>
      <c r="CZ41" s="672">
        <v>-4798458</v>
      </c>
      <c r="DA41" s="672">
        <v>0</v>
      </c>
      <c r="DB41" s="672">
        <v>0</v>
      </c>
      <c r="DC41" s="672">
        <v>0</v>
      </c>
      <c r="DD41" s="672">
        <v>-4798458</v>
      </c>
      <c r="DE41" s="672">
        <v>0</v>
      </c>
      <c r="DF41" s="672">
        <v>-4798458</v>
      </c>
      <c r="DG41" s="672">
        <v>43353506</v>
      </c>
      <c r="DH41" s="672">
        <v>0</v>
      </c>
      <c r="DI41" s="672">
        <v>43353506</v>
      </c>
      <c r="DJ41" s="672">
        <v>29359856</v>
      </c>
      <c r="DK41" s="672">
        <v>0</v>
      </c>
      <c r="DL41" s="672">
        <v>29359856</v>
      </c>
      <c r="DM41" s="672">
        <v>49.9</v>
      </c>
      <c r="DN41" s="672">
        <v>14650568</v>
      </c>
      <c r="DO41" s="672">
        <v>0</v>
      </c>
      <c r="DP41" s="672">
        <v>0</v>
      </c>
      <c r="DQ41" s="672">
        <v>0</v>
      </c>
      <c r="DR41" s="672">
        <v>14650568</v>
      </c>
      <c r="DS41" s="672">
        <v>0</v>
      </c>
      <c r="DT41" s="672">
        <v>14650568</v>
      </c>
      <c r="DU41" s="672">
        <v>-1074809</v>
      </c>
      <c r="DV41" s="672">
        <v>0</v>
      </c>
      <c r="DW41" s="672">
        <v>-1074809</v>
      </c>
      <c r="DX41" s="672">
        <v>0</v>
      </c>
      <c r="DY41" s="672">
        <v>0</v>
      </c>
      <c r="DZ41" s="672">
        <v>1074809</v>
      </c>
      <c r="EA41" s="672">
        <v>0</v>
      </c>
      <c r="EB41" s="672">
        <v>1074809</v>
      </c>
      <c r="EC41" s="672">
        <v>-2575291</v>
      </c>
      <c r="ED41" s="672">
        <v>0</v>
      </c>
      <c r="EE41" s="672">
        <v>-2575291</v>
      </c>
      <c r="EF41" s="672">
        <v>0</v>
      </c>
      <c r="EG41" s="672">
        <v>0</v>
      </c>
      <c r="EH41" s="672">
        <v>0</v>
      </c>
      <c r="EI41" s="672">
        <v>-468688</v>
      </c>
      <c r="EJ41" s="672">
        <v>0</v>
      </c>
      <c r="EK41" s="672">
        <v>-468688</v>
      </c>
      <c r="EL41" s="672">
        <v>-3792</v>
      </c>
      <c r="EM41" s="672">
        <v>0</v>
      </c>
      <c r="EN41" s="672">
        <v>-3792</v>
      </c>
      <c r="EO41" s="672">
        <v>0</v>
      </c>
      <c r="EP41" s="672">
        <v>0</v>
      </c>
      <c r="EQ41" s="672">
        <v>0</v>
      </c>
      <c r="ER41" s="672">
        <v>-1123</v>
      </c>
      <c r="ES41" s="672">
        <v>0</v>
      </c>
      <c r="ET41" s="672">
        <v>-1123</v>
      </c>
      <c r="EU41" s="672">
        <v>0</v>
      </c>
      <c r="EV41" s="672">
        <v>0</v>
      </c>
      <c r="EW41" s="672">
        <v>0</v>
      </c>
      <c r="EX41" s="672">
        <v>-3048894</v>
      </c>
      <c r="EY41" s="672">
        <v>0</v>
      </c>
      <c r="EZ41" s="672">
        <v>0</v>
      </c>
      <c r="FA41" s="672">
        <v>0</v>
      </c>
      <c r="FB41" s="672">
        <v>-3048894</v>
      </c>
      <c r="FC41" s="672">
        <v>0</v>
      </c>
      <c r="FD41" s="672">
        <v>-3048894</v>
      </c>
      <c r="FE41" s="672">
        <v>0</v>
      </c>
      <c r="FF41" s="672">
        <v>0</v>
      </c>
      <c r="FG41" s="672">
        <v>0</v>
      </c>
      <c r="FH41" s="672">
        <v>-260399</v>
      </c>
      <c r="FI41" s="672">
        <v>0</v>
      </c>
      <c r="FJ41" s="672">
        <v>-260399</v>
      </c>
      <c r="FK41" s="672">
        <v>-260399</v>
      </c>
      <c r="FL41" s="672">
        <v>0</v>
      </c>
      <c r="FM41" s="672">
        <v>0</v>
      </c>
      <c r="FN41" s="672">
        <v>0</v>
      </c>
      <c r="FO41" s="672">
        <v>-260399</v>
      </c>
      <c r="FP41" s="672">
        <v>0</v>
      </c>
      <c r="FQ41" s="672">
        <v>-260399</v>
      </c>
      <c r="FR41" s="672">
        <v>-30541</v>
      </c>
      <c r="FS41" s="672">
        <v>0</v>
      </c>
      <c r="FT41" s="672">
        <v>-30541</v>
      </c>
      <c r="FU41" s="672">
        <v>-2982</v>
      </c>
      <c r="FV41" s="672">
        <v>0</v>
      </c>
      <c r="FW41" s="672">
        <v>-2982</v>
      </c>
      <c r="FX41" s="672">
        <v>0</v>
      </c>
      <c r="FY41" s="672">
        <v>0</v>
      </c>
      <c r="FZ41" s="672">
        <v>0</v>
      </c>
      <c r="GA41" s="672">
        <v>0</v>
      </c>
      <c r="GB41" s="672">
        <v>0</v>
      </c>
      <c r="GC41" s="672">
        <v>0</v>
      </c>
      <c r="GD41" s="672">
        <v>0</v>
      </c>
      <c r="GE41" s="672">
        <v>0</v>
      </c>
      <c r="GF41" s="672">
        <v>0</v>
      </c>
      <c r="GG41" s="672">
        <v>0</v>
      </c>
      <c r="GH41" s="672">
        <v>0</v>
      </c>
      <c r="GI41" s="672">
        <v>0</v>
      </c>
      <c r="GJ41" s="672">
        <v>0</v>
      </c>
      <c r="GK41" s="672">
        <v>0</v>
      </c>
      <c r="GL41" s="672">
        <v>0</v>
      </c>
      <c r="GM41" s="672">
        <v>-33523</v>
      </c>
      <c r="GN41" s="672">
        <v>0</v>
      </c>
      <c r="GO41" s="672">
        <v>0</v>
      </c>
      <c r="GP41" s="672">
        <v>0</v>
      </c>
      <c r="GQ41" s="672">
        <v>-33523</v>
      </c>
      <c r="GR41" s="672">
        <v>0</v>
      </c>
      <c r="GS41" s="672">
        <v>-33523</v>
      </c>
      <c r="GT41" s="672">
        <v>-793105</v>
      </c>
      <c r="GU41" s="672">
        <v>0</v>
      </c>
      <c r="GV41" s="672">
        <v>-793105</v>
      </c>
      <c r="GW41" s="672">
        <v>0</v>
      </c>
      <c r="GX41" s="672">
        <v>0</v>
      </c>
      <c r="GY41" s="672">
        <v>0</v>
      </c>
      <c r="GZ41" s="672">
        <v>-2358851</v>
      </c>
      <c r="HA41" s="672">
        <v>0</v>
      </c>
      <c r="HB41" s="672">
        <v>-2358851</v>
      </c>
      <c r="HC41" s="672">
        <v>-3151956</v>
      </c>
      <c r="HD41" s="672">
        <v>0</v>
      </c>
      <c r="HE41" s="672">
        <v>0</v>
      </c>
      <c r="HF41" s="672">
        <v>0</v>
      </c>
      <c r="HG41" s="672">
        <v>-3151956</v>
      </c>
      <c r="HH41" s="672">
        <v>0</v>
      </c>
      <c r="HI41" s="672">
        <v>-3151956</v>
      </c>
      <c r="HJ41" s="672">
        <v>7080987</v>
      </c>
      <c r="HK41" s="672">
        <v>0</v>
      </c>
      <c r="HL41" s="672">
        <v>7080987</v>
      </c>
      <c r="HM41" s="672">
        <v>77728800</v>
      </c>
      <c r="HN41" s="672">
        <v>0</v>
      </c>
      <c r="HO41" s="672">
        <v>77728800</v>
      </c>
      <c r="HP41" s="672">
        <v>54.6</v>
      </c>
      <c r="HQ41" s="672">
        <v>42439925</v>
      </c>
      <c r="HR41" s="672">
        <v>0</v>
      </c>
      <c r="HS41" s="672">
        <v>0</v>
      </c>
      <c r="HT41" s="672">
        <v>0</v>
      </c>
      <c r="HU41" s="672">
        <v>42439925</v>
      </c>
      <c r="HV41" s="672">
        <v>0</v>
      </c>
      <c r="HW41" s="672">
        <v>42439925</v>
      </c>
      <c r="HX41" s="672">
        <v>-1046614</v>
      </c>
      <c r="HY41" s="672">
        <v>0</v>
      </c>
      <c r="HZ41" s="672">
        <v>-1046614</v>
      </c>
      <c r="IA41" s="672">
        <v>0</v>
      </c>
      <c r="IB41" s="672">
        <v>0</v>
      </c>
      <c r="IC41" s="672">
        <v>1046614</v>
      </c>
      <c r="ID41" s="672">
        <v>0</v>
      </c>
      <c r="IE41" s="672">
        <v>1046614</v>
      </c>
      <c r="IF41" s="672">
        <v>0</v>
      </c>
      <c r="IG41" s="672">
        <v>0</v>
      </c>
      <c r="IH41" s="672">
        <v>0</v>
      </c>
      <c r="II41" s="672">
        <v>0</v>
      </c>
      <c r="IJ41" s="672">
        <v>0</v>
      </c>
      <c r="IK41" s="672">
        <v>0</v>
      </c>
      <c r="IL41" s="672">
        <v>-3072014</v>
      </c>
      <c r="IM41" s="672">
        <v>0</v>
      </c>
      <c r="IN41" s="672">
        <v>-3072014</v>
      </c>
      <c r="IO41" s="672">
        <v>-40805</v>
      </c>
      <c r="IP41" s="672">
        <v>0</v>
      </c>
      <c r="IQ41" s="672">
        <v>-40805</v>
      </c>
      <c r="IR41" s="672">
        <v>0</v>
      </c>
      <c r="IS41" s="672">
        <v>0</v>
      </c>
      <c r="IT41" s="672">
        <v>0</v>
      </c>
      <c r="IU41" s="672">
        <v>0</v>
      </c>
      <c r="IV41" s="672">
        <v>0</v>
      </c>
      <c r="IW41" s="672">
        <v>0</v>
      </c>
      <c r="IX41" s="672">
        <v>0</v>
      </c>
      <c r="IY41" s="672">
        <v>0</v>
      </c>
      <c r="IZ41" s="672">
        <v>0</v>
      </c>
      <c r="JA41" s="672">
        <v>-3112819</v>
      </c>
      <c r="JB41" s="672">
        <v>0</v>
      </c>
      <c r="JC41" s="672">
        <v>0</v>
      </c>
      <c r="JD41" s="672">
        <v>0</v>
      </c>
      <c r="JE41" s="672">
        <v>-3112819</v>
      </c>
      <c r="JF41" s="672">
        <v>0</v>
      </c>
      <c r="JG41" s="672">
        <v>-3112819</v>
      </c>
      <c r="JH41" s="672">
        <v>0</v>
      </c>
      <c r="JI41" s="672">
        <v>0</v>
      </c>
      <c r="JJ41" s="672">
        <v>0</v>
      </c>
      <c r="JK41" s="672">
        <v>-333079</v>
      </c>
      <c r="JL41" s="672">
        <v>0</v>
      </c>
      <c r="JM41" s="672">
        <v>-333079</v>
      </c>
      <c r="JN41" s="672">
        <v>-333079</v>
      </c>
      <c r="JO41" s="672">
        <v>0</v>
      </c>
      <c r="JP41" s="672">
        <v>0</v>
      </c>
      <c r="JQ41" s="672">
        <v>0</v>
      </c>
      <c r="JR41" s="672">
        <v>-333079</v>
      </c>
      <c r="JS41" s="672">
        <v>0</v>
      </c>
      <c r="JT41" s="672">
        <v>-333079</v>
      </c>
      <c r="JU41" s="672">
        <v>-28392</v>
      </c>
      <c r="JV41" s="672">
        <v>0</v>
      </c>
      <c r="JW41" s="672">
        <v>-28392</v>
      </c>
      <c r="JX41" s="672">
        <v>0</v>
      </c>
      <c r="JY41" s="672">
        <v>0</v>
      </c>
      <c r="JZ41" s="672">
        <v>0</v>
      </c>
      <c r="KA41" s="672">
        <v>0</v>
      </c>
      <c r="KB41" s="672">
        <v>0</v>
      </c>
      <c r="KC41" s="672">
        <v>0</v>
      </c>
      <c r="KD41" s="672">
        <v>0</v>
      </c>
      <c r="KE41" s="672">
        <v>0</v>
      </c>
      <c r="KF41" s="672">
        <v>0</v>
      </c>
      <c r="KG41" s="672">
        <v>0</v>
      </c>
      <c r="KH41" s="672">
        <v>0</v>
      </c>
      <c r="KI41" s="672">
        <v>0</v>
      </c>
      <c r="KJ41" s="672">
        <v>0</v>
      </c>
      <c r="KK41" s="672">
        <v>0</v>
      </c>
      <c r="KL41" s="672">
        <v>0</v>
      </c>
      <c r="KM41" s="672">
        <v>0</v>
      </c>
      <c r="KN41" s="672">
        <v>0</v>
      </c>
      <c r="KO41" s="672">
        <v>0</v>
      </c>
      <c r="KP41" s="672">
        <v>-28392</v>
      </c>
      <c r="KQ41" s="672">
        <v>0</v>
      </c>
      <c r="KR41" s="672">
        <v>0</v>
      </c>
      <c r="KS41" s="672">
        <v>0</v>
      </c>
      <c r="KT41" s="672">
        <v>-28392</v>
      </c>
      <c r="KU41" s="672">
        <v>0</v>
      </c>
      <c r="KV41" s="672">
        <v>-28392</v>
      </c>
      <c r="KW41" s="672">
        <v>0</v>
      </c>
      <c r="KX41" s="672">
        <v>0</v>
      </c>
      <c r="KY41" s="672">
        <v>0</v>
      </c>
      <c r="KZ41" s="672">
        <v>0</v>
      </c>
      <c r="LA41" s="672">
        <v>0</v>
      </c>
      <c r="LB41" s="672">
        <v>0</v>
      </c>
      <c r="LC41" s="672">
        <v>-1646502</v>
      </c>
      <c r="LD41" s="672">
        <v>0</v>
      </c>
      <c r="LE41" s="672">
        <v>-1646502</v>
      </c>
      <c r="LF41" s="672">
        <v>-1646502</v>
      </c>
      <c r="LG41" s="672">
        <v>0</v>
      </c>
      <c r="LH41" s="672">
        <v>0</v>
      </c>
      <c r="LI41" s="672">
        <v>0</v>
      </c>
      <c r="LJ41" s="672">
        <v>-1646502</v>
      </c>
      <c r="LK41" s="672">
        <v>0</v>
      </c>
      <c r="LL41" s="672">
        <v>-1646502</v>
      </c>
      <c r="LM41" s="672">
        <v>36272519</v>
      </c>
      <c r="LN41" s="672">
        <v>0</v>
      </c>
      <c r="LO41" s="672">
        <v>36272519</v>
      </c>
      <c r="LP41" s="672" t="s">
        <v>850</v>
      </c>
      <c r="LQ41" s="672" t="s">
        <v>851</v>
      </c>
      <c r="LR41" s="672" t="s">
        <v>1693</v>
      </c>
      <c r="LS41" s="672" t="s">
        <v>1429</v>
      </c>
    </row>
    <row r="42" spans="1:331" x14ac:dyDescent="0.25">
      <c r="A42" s="672">
        <v>36</v>
      </c>
      <c r="B42" s="672" t="s">
        <v>852</v>
      </c>
      <c r="C42" s="672" t="s">
        <v>1384</v>
      </c>
      <c r="D42" s="672" t="s">
        <v>1386</v>
      </c>
      <c r="E42" s="672" t="s">
        <v>853</v>
      </c>
      <c r="F42" s="672" t="s">
        <v>2819</v>
      </c>
      <c r="G42" s="738">
        <v>45291</v>
      </c>
      <c r="H42" s="672">
        <v>72320996</v>
      </c>
      <c r="I42" s="672">
        <v>1163500</v>
      </c>
      <c r="J42" s="672">
        <v>73484496</v>
      </c>
      <c r="K42" s="672">
        <v>38300655</v>
      </c>
      <c r="L42" s="672">
        <v>633109</v>
      </c>
      <c r="M42" s="672">
        <v>200000</v>
      </c>
      <c r="N42" s="672">
        <v>0</v>
      </c>
      <c r="O42" s="672">
        <v>38500655</v>
      </c>
      <c r="P42" s="672">
        <v>633109</v>
      </c>
      <c r="Q42" s="672">
        <v>39133764</v>
      </c>
      <c r="R42" s="672">
        <v>-567653</v>
      </c>
      <c r="S42" s="672">
        <v>0</v>
      </c>
      <c r="T42" s="672">
        <v>-567653</v>
      </c>
      <c r="U42" s="672">
        <v>0</v>
      </c>
      <c r="V42" s="672">
        <v>0</v>
      </c>
      <c r="W42" s="672">
        <v>567653</v>
      </c>
      <c r="X42" s="672">
        <v>0</v>
      </c>
      <c r="Y42" s="672">
        <v>567653</v>
      </c>
      <c r="Z42" s="672">
        <v>-3204199</v>
      </c>
      <c r="AA42" s="672">
        <v>0</v>
      </c>
      <c r="AB42" s="672">
        <v>-3204199</v>
      </c>
      <c r="AC42" s="672">
        <v>0</v>
      </c>
      <c r="AD42" s="672">
        <v>0</v>
      </c>
      <c r="AE42" s="672">
        <v>0</v>
      </c>
      <c r="AF42" s="672">
        <v>-1996689</v>
      </c>
      <c r="AG42" s="672">
        <v>0</v>
      </c>
      <c r="AH42" s="672">
        <v>-1996689</v>
      </c>
      <c r="AI42" s="672">
        <v>-4691</v>
      </c>
      <c r="AJ42" s="672">
        <v>0</v>
      </c>
      <c r="AK42" s="672">
        <v>-4691</v>
      </c>
      <c r="AL42" s="672">
        <v>-2839</v>
      </c>
      <c r="AM42" s="672">
        <v>0</v>
      </c>
      <c r="AN42" s="672">
        <v>-2839</v>
      </c>
      <c r="AO42" s="672">
        <v>-6475</v>
      </c>
      <c r="AP42" s="672">
        <v>0</v>
      </c>
      <c r="AQ42" s="672">
        <v>-6475</v>
      </c>
      <c r="AR42" s="672">
        <v>0</v>
      </c>
      <c r="AS42" s="672">
        <v>0</v>
      </c>
      <c r="AT42" s="672">
        <v>0</v>
      </c>
      <c r="AU42" s="672">
        <v>-5214892</v>
      </c>
      <c r="AV42" s="672">
        <v>0</v>
      </c>
      <c r="AW42" s="672">
        <v>0</v>
      </c>
      <c r="AX42" s="672">
        <v>0</v>
      </c>
      <c r="AY42" s="672">
        <v>-5214892</v>
      </c>
      <c r="AZ42" s="672">
        <v>0</v>
      </c>
      <c r="BA42" s="672">
        <v>-5214892</v>
      </c>
      <c r="BB42" s="672">
        <v>0</v>
      </c>
      <c r="BC42" s="672">
        <v>0</v>
      </c>
      <c r="BD42" s="672">
        <v>0</v>
      </c>
      <c r="BE42" s="672">
        <v>-473751</v>
      </c>
      <c r="BF42" s="672">
        <v>-69888</v>
      </c>
      <c r="BG42" s="672">
        <v>-543639</v>
      </c>
      <c r="BH42" s="672">
        <v>-473751</v>
      </c>
      <c r="BI42" s="672">
        <v>-69888</v>
      </c>
      <c r="BJ42" s="672">
        <v>0</v>
      </c>
      <c r="BK42" s="672">
        <v>0</v>
      </c>
      <c r="BL42" s="672">
        <v>-473751</v>
      </c>
      <c r="BM42" s="672">
        <v>-69888</v>
      </c>
      <c r="BN42" s="672">
        <v>-543639</v>
      </c>
      <c r="BO42" s="672">
        <v>-65826</v>
      </c>
      <c r="BP42" s="672">
        <v>0</v>
      </c>
      <c r="BQ42" s="672">
        <v>-65826</v>
      </c>
      <c r="BR42" s="672">
        <v>-15599</v>
      </c>
      <c r="BS42" s="672">
        <v>0</v>
      </c>
      <c r="BT42" s="672">
        <v>-15599</v>
      </c>
      <c r="BU42" s="672">
        <v>0</v>
      </c>
      <c r="BV42" s="672">
        <v>0</v>
      </c>
      <c r="BW42" s="672">
        <v>0</v>
      </c>
      <c r="BX42" s="672">
        <v>0</v>
      </c>
      <c r="BY42" s="672">
        <v>0</v>
      </c>
      <c r="BZ42" s="672">
        <v>0</v>
      </c>
      <c r="CA42" s="672">
        <v>0</v>
      </c>
      <c r="CB42" s="672">
        <v>0</v>
      </c>
      <c r="CC42" s="672">
        <v>0</v>
      </c>
      <c r="CD42" s="672">
        <v>0</v>
      </c>
      <c r="CE42" s="672">
        <v>0</v>
      </c>
      <c r="CF42" s="672">
        <v>0</v>
      </c>
      <c r="CG42" s="672">
        <v>0</v>
      </c>
      <c r="CH42" s="672">
        <v>0</v>
      </c>
      <c r="CI42" s="672">
        <v>0</v>
      </c>
      <c r="CJ42" s="672">
        <v>-81425</v>
      </c>
      <c r="CK42" s="672">
        <v>0</v>
      </c>
      <c r="CL42" s="672">
        <v>0</v>
      </c>
      <c r="CM42" s="672">
        <v>0</v>
      </c>
      <c r="CN42" s="672">
        <v>-81425</v>
      </c>
      <c r="CO42" s="672">
        <v>0</v>
      </c>
      <c r="CP42" s="672">
        <v>-81425</v>
      </c>
      <c r="CQ42" s="672">
        <v>-251190</v>
      </c>
      <c r="CR42" s="672">
        <v>0</v>
      </c>
      <c r="CS42" s="672">
        <v>-251190</v>
      </c>
      <c r="CT42" s="672">
        <v>0</v>
      </c>
      <c r="CU42" s="672">
        <v>0</v>
      </c>
      <c r="CV42" s="672">
        <v>0</v>
      </c>
      <c r="CW42" s="672">
        <v>-2405555</v>
      </c>
      <c r="CX42" s="672">
        <v>0</v>
      </c>
      <c r="CY42" s="672">
        <v>-2405555</v>
      </c>
      <c r="CZ42" s="672">
        <v>-2656745</v>
      </c>
      <c r="DA42" s="672">
        <v>0</v>
      </c>
      <c r="DB42" s="672">
        <v>0</v>
      </c>
      <c r="DC42" s="672">
        <v>0</v>
      </c>
      <c r="DD42" s="672">
        <v>-2656745</v>
      </c>
      <c r="DE42" s="672">
        <v>0</v>
      </c>
      <c r="DF42" s="672">
        <v>-2656745</v>
      </c>
      <c r="DG42" s="672">
        <v>29506189</v>
      </c>
      <c r="DH42" s="672">
        <v>563221</v>
      </c>
      <c r="DI42" s="672">
        <v>30069410</v>
      </c>
      <c r="DJ42" s="672">
        <v>25246996</v>
      </c>
      <c r="DK42" s="672">
        <v>46000</v>
      </c>
      <c r="DL42" s="672">
        <v>25292996</v>
      </c>
      <c r="DM42" s="672">
        <v>49.9</v>
      </c>
      <c r="DN42" s="672">
        <v>12598251</v>
      </c>
      <c r="DO42" s="672">
        <v>22954</v>
      </c>
      <c r="DP42" s="672">
        <v>200000</v>
      </c>
      <c r="DQ42" s="672">
        <v>0</v>
      </c>
      <c r="DR42" s="672">
        <v>12798251</v>
      </c>
      <c r="DS42" s="672">
        <v>22954</v>
      </c>
      <c r="DT42" s="672">
        <v>12821205</v>
      </c>
      <c r="DU42" s="672">
        <v>-471650</v>
      </c>
      <c r="DV42" s="672">
        <v>0</v>
      </c>
      <c r="DW42" s="672">
        <v>-471650</v>
      </c>
      <c r="DX42" s="672">
        <v>0</v>
      </c>
      <c r="DY42" s="672">
        <v>0</v>
      </c>
      <c r="DZ42" s="672">
        <v>471650</v>
      </c>
      <c r="EA42" s="672">
        <v>0</v>
      </c>
      <c r="EB42" s="672">
        <v>471650</v>
      </c>
      <c r="EC42" s="672">
        <v>-3204199</v>
      </c>
      <c r="ED42" s="672">
        <v>0</v>
      </c>
      <c r="EE42" s="672">
        <v>-3204199</v>
      </c>
      <c r="EF42" s="672">
        <v>0</v>
      </c>
      <c r="EG42" s="672">
        <v>0</v>
      </c>
      <c r="EH42" s="672">
        <v>0</v>
      </c>
      <c r="EI42" s="672">
        <v>-604580</v>
      </c>
      <c r="EJ42" s="672">
        <v>0</v>
      </c>
      <c r="EK42" s="672">
        <v>-604580</v>
      </c>
      <c r="EL42" s="672">
        <v>-4691</v>
      </c>
      <c r="EM42" s="672">
        <v>0</v>
      </c>
      <c r="EN42" s="672">
        <v>-4691</v>
      </c>
      <c r="EO42" s="672">
        <v>-2839</v>
      </c>
      <c r="EP42" s="672">
        <v>0</v>
      </c>
      <c r="EQ42" s="672">
        <v>-2839</v>
      </c>
      <c r="ER42" s="672">
        <v>-6475</v>
      </c>
      <c r="ES42" s="672">
        <v>0</v>
      </c>
      <c r="ET42" s="672">
        <v>-6475</v>
      </c>
      <c r="EU42" s="672">
        <v>0</v>
      </c>
      <c r="EV42" s="672">
        <v>0</v>
      </c>
      <c r="EW42" s="672">
        <v>0</v>
      </c>
      <c r="EX42" s="672">
        <v>-3822783</v>
      </c>
      <c r="EY42" s="672">
        <v>0</v>
      </c>
      <c r="EZ42" s="672">
        <v>0</v>
      </c>
      <c r="FA42" s="672">
        <v>0</v>
      </c>
      <c r="FB42" s="672">
        <v>-3822783</v>
      </c>
      <c r="FC42" s="672">
        <v>0</v>
      </c>
      <c r="FD42" s="672">
        <v>-3822783</v>
      </c>
      <c r="FE42" s="672">
        <v>0</v>
      </c>
      <c r="FF42" s="672">
        <v>0</v>
      </c>
      <c r="FG42" s="672">
        <v>0</v>
      </c>
      <c r="FH42" s="672">
        <v>-200000</v>
      </c>
      <c r="FI42" s="672">
        <v>0</v>
      </c>
      <c r="FJ42" s="672">
        <v>-200000</v>
      </c>
      <c r="FK42" s="672">
        <v>-200000</v>
      </c>
      <c r="FL42" s="672">
        <v>0</v>
      </c>
      <c r="FM42" s="672">
        <v>0</v>
      </c>
      <c r="FN42" s="672">
        <v>0</v>
      </c>
      <c r="FO42" s="672">
        <v>-200000</v>
      </c>
      <c r="FP42" s="672">
        <v>0</v>
      </c>
      <c r="FQ42" s="672">
        <v>-200000</v>
      </c>
      <c r="FR42" s="672">
        <v>-57308</v>
      </c>
      <c r="FS42" s="672">
        <v>0</v>
      </c>
      <c r="FT42" s="672">
        <v>-57308</v>
      </c>
      <c r="FU42" s="672">
        <v>-15599</v>
      </c>
      <c r="FV42" s="672">
        <v>0</v>
      </c>
      <c r="FW42" s="672">
        <v>-15599</v>
      </c>
      <c r="FX42" s="672">
        <v>0</v>
      </c>
      <c r="FY42" s="672">
        <v>0</v>
      </c>
      <c r="FZ42" s="672">
        <v>0</v>
      </c>
      <c r="GA42" s="672">
        <v>0</v>
      </c>
      <c r="GB42" s="672">
        <v>0</v>
      </c>
      <c r="GC42" s="672">
        <v>0</v>
      </c>
      <c r="GD42" s="672">
        <v>0</v>
      </c>
      <c r="GE42" s="672">
        <v>0</v>
      </c>
      <c r="GF42" s="672">
        <v>0</v>
      </c>
      <c r="GG42" s="672">
        <v>0</v>
      </c>
      <c r="GH42" s="672">
        <v>0</v>
      </c>
      <c r="GI42" s="672">
        <v>0</v>
      </c>
      <c r="GJ42" s="672">
        <v>0</v>
      </c>
      <c r="GK42" s="672">
        <v>0</v>
      </c>
      <c r="GL42" s="672">
        <v>0</v>
      </c>
      <c r="GM42" s="672">
        <v>-72908</v>
      </c>
      <c r="GN42" s="672">
        <v>0</v>
      </c>
      <c r="GO42" s="672">
        <v>0</v>
      </c>
      <c r="GP42" s="672">
        <v>0</v>
      </c>
      <c r="GQ42" s="672">
        <v>-72908</v>
      </c>
      <c r="GR42" s="672">
        <v>0</v>
      </c>
      <c r="GS42" s="672">
        <v>-72908</v>
      </c>
      <c r="GT42" s="672">
        <v>-251190</v>
      </c>
      <c r="GU42" s="672">
        <v>0</v>
      </c>
      <c r="GV42" s="672">
        <v>-251190</v>
      </c>
      <c r="GW42" s="672">
        <v>0</v>
      </c>
      <c r="GX42" s="672">
        <v>0</v>
      </c>
      <c r="GY42" s="672">
        <v>0</v>
      </c>
      <c r="GZ42" s="672">
        <v>-1468650</v>
      </c>
      <c r="HA42" s="672">
        <v>0</v>
      </c>
      <c r="HB42" s="672">
        <v>-1468650</v>
      </c>
      <c r="HC42" s="672">
        <v>-1719840</v>
      </c>
      <c r="HD42" s="672">
        <v>0</v>
      </c>
      <c r="HE42" s="672">
        <v>0</v>
      </c>
      <c r="HF42" s="672">
        <v>0</v>
      </c>
      <c r="HG42" s="672">
        <v>-1719840</v>
      </c>
      <c r="HH42" s="672">
        <v>0</v>
      </c>
      <c r="HI42" s="672">
        <v>-1719840</v>
      </c>
      <c r="HJ42" s="672">
        <v>6511070</v>
      </c>
      <c r="HK42" s="672">
        <v>22954</v>
      </c>
      <c r="HL42" s="672">
        <v>6534024</v>
      </c>
      <c r="HM42" s="672">
        <v>47074000</v>
      </c>
      <c r="HN42" s="672">
        <v>1117500</v>
      </c>
      <c r="HO42" s="672">
        <v>48191500</v>
      </c>
      <c r="HP42" s="672">
        <v>54.6</v>
      </c>
      <c r="HQ42" s="672">
        <v>25702404</v>
      </c>
      <c r="HR42" s="672">
        <v>610155</v>
      </c>
      <c r="HS42" s="672">
        <v>0</v>
      </c>
      <c r="HT42" s="672">
        <v>0</v>
      </c>
      <c r="HU42" s="672">
        <v>25702404</v>
      </c>
      <c r="HV42" s="672">
        <v>610155</v>
      </c>
      <c r="HW42" s="672">
        <v>26312559</v>
      </c>
      <c r="HX42" s="672">
        <v>-96002</v>
      </c>
      <c r="HY42" s="672">
        <v>0</v>
      </c>
      <c r="HZ42" s="672">
        <v>-96002</v>
      </c>
      <c r="IA42" s="672">
        <v>0</v>
      </c>
      <c r="IB42" s="672">
        <v>0</v>
      </c>
      <c r="IC42" s="672">
        <v>96002</v>
      </c>
      <c r="ID42" s="672">
        <v>0</v>
      </c>
      <c r="IE42" s="672">
        <v>96002</v>
      </c>
      <c r="IF42" s="672">
        <v>0</v>
      </c>
      <c r="IG42" s="672">
        <v>0</v>
      </c>
      <c r="IH42" s="672">
        <v>0</v>
      </c>
      <c r="II42" s="672">
        <v>0</v>
      </c>
      <c r="IJ42" s="672">
        <v>0</v>
      </c>
      <c r="IK42" s="672">
        <v>0</v>
      </c>
      <c r="IL42" s="672">
        <v>-1392109</v>
      </c>
      <c r="IM42" s="672">
        <v>0</v>
      </c>
      <c r="IN42" s="672">
        <v>-1392109</v>
      </c>
      <c r="IO42" s="672">
        <v>0</v>
      </c>
      <c r="IP42" s="672">
        <v>0</v>
      </c>
      <c r="IQ42" s="672">
        <v>0</v>
      </c>
      <c r="IR42" s="672">
        <v>0</v>
      </c>
      <c r="IS42" s="672">
        <v>0</v>
      </c>
      <c r="IT42" s="672">
        <v>0</v>
      </c>
      <c r="IU42" s="672">
        <v>0</v>
      </c>
      <c r="IV42" s="672">
        <v>0</v>
      </c>
      <c r="IW42" s="672">
        <v>0</v>
      </c>
      <c r="IX42" s="672">
        <v>0</v>
      </c>
      <c r="IY42" s="672">
        <v>0</v>
      </c>
      <c r="IZ42" s="672">
        <v>0</v>
      </c>
      <c r="JA42" s="672">
        <v>-1392109</v>
      </c>
      <c r="JB42" s="672">
        <v>0</v>
      </c>
      <c r="JC42" s="672">
        <v>0</v>
      </c>
      <c r="JD42" s="672">
        <v>0</v>
      </c>
      <c r="JE42" s="672">
        <v>-1392109</v>
      </c>
      <c r="JF42" s="672">
        <v>0</v>
      </c>
      <c r="JG42" s="672">
        <v>-1392109</v>
      </c>
      <c r="JH42" s="672">
        <v>0</v>
      </c>
      <c r="JI42" s="672">
        <v>0</v>
      </c>
      <c r="JJ42" s="672">
        <v>0</v>
      </c>
      <c r="JK42" s="672">
        <v>-273751</v>
      </c>
      <c r="JL42" s="672">
        <v>-69888</v>
      </c>
      <c r="JM42" s="672">
        <v>-343639</v>
      </c>
      <c r="JN42" s="672">
        <v>-273751</v>
      </c>
      <c r="JO42" s="672">
        <v>-69888</v>
      </c>
      <c r="JP42" s="672">
        <v>0</v>
      </c>
      <c r="JQ42" s="672">
        <v>0</v>
      </c>
      <c r="JR42" s="672">
        <v>-273751</v>
      </c>
      <c r="JS42" s="672">
        <v>-69888</v>
      </c>
      <c r="JT42" s="672">
        <v>-343639</v>
      </c>
      <c r="JU42" s="672">
        <v>-8518</v>
      </c>
      <c r="JV42" s="672">
        <v>0</v>
      </c>
      <c r="JW42" s="672">
        <v>-8518</v>
      </c>
      <c r="JX42" s="672">
        <v>0</v>
      </c>
      <c r="JY42" s="672">
        <v>0</v>
      </c>
      <c r="JZ42" s="672">
        <v>0</v>
      </c>
      <c r="KA42" s="672">
        <v>0</v>
      </c>
      <c r="KB42" s="672">
        <v>0</v>
      </c>
      <c r="KC42" s="672">
        <v>0</v>
      </c>
      <c r="KD42" s="672">
        <v>0</v>
      </c>
      <c r="KE42" s="672">
        <v>0</v>
      </c>
      <c r="KF42" s="672">
        <v>0</v>
      </c>
      <c r="KG42" s="672">
        <v>0</v>
      </c>
      <c r="KH42" s="672">
        <v>0</v>
      </c>
      <c r="KI42" s="672">
        <v>0</v>
      </c>
      <c r="KJ42" s="672">
        <v>0</v>
      </c>
      <c r="KK42" s="672">
        <v>0</v>
      </c>
      <c r="KL42" s="672">
        <v>0</v>
      </c>
      <c r="KM42" s="672">
        <v>0</v>
      </c>
      <c r="KN42" s="672">
        <v>0</v>
      </c>
      <c r="KO42" s="672">
        <v>0</v>
      </c>
      <c r="KP42" s="672">
        <v>-8518</v>
      </c>
      <c r="KQ42" s="672">
        <v>0</v>
      </c>
      <c r="KR42" s="672">
        <v>0</v>
      </c>
      <c r="KS42" s="672">
        <v>0</v>
      </c>
      <c r="KT42" s="672">
        <v>-8518</v>
      </c>
      <c r="KU42" s="672">
        <v>0</v>
      </c>
      <c r="KV42" s="672">
        <v>-8518</v>
      </c>
      <c r="KW42" s="672">
        <v>0</v>
      </c>
      <c r="KX42" s="672">
        <v>0</v>
      </c>
      <c r="KY42" s="672">
        <v>0</v>
      </c>
      <c r="KZ42" s="672">
        <v>0</v>
      </c>
      <c r="LA42" s="672">
        <v>0</v>
      </c>
      <c r="LB42" s="672">
        <v>0</v>
      </c>
      <c r="LC42" s="672">
        <v>-936905</v>
      </c>
      <c r="LD42" s="672">
        <v>0</v>
      </c>
      <c r="LE42" s="672">
        <v>-936905</v>
      </c>
      <c r="LF42" s="672">
        <v>-936905</v>
      </c>
      <c r="LG42" s="672">
        <v>0</v>
      </c>
      <c r="LH42" s="672">
        <v>0</v>
      </c>
      <c r="LI42" s="672">
        <v>0</v>
      </c>
      <c r="LJ42" s="672">
        <v>-936905</v>
      </c>
      <c r="LK42" s="672">
        <v>0</v>
      </c>
      <c r="LL42" s="672">
        <v>-936905</v>
      </c>
      <c r="LM42" s="672">
        <v>22995119</v>
      </c>
      <c r="LN42" s="672">
        <v>540267</v>
      </c>
      <c r="LO42" s="672">
        <v>23535386</v>
      </c>
      <c r="LP42" s="672" t="s">
        <v>853</v>
      </c>
      <c r="LQ42" s="672" t="s">
        <v>776</v>
      </c>
      <c r="LR42" s="672" t="s">
        <v>1695</v>
      </c>
      <c r="LS42" s="672" t="s">
        <v>1430</v>
      </c>
    </row>
    <row r="43" spans="1:331" x14ac:dyDescent="0.25">
      <c r="A43" s="672">
        <v>37</v>
      </c>
      <c r="B43" s="672" t="s">
        <v>854</v>
      </c>
      <c r="C43" s="672" t="s">
        <v>260</v>
      </c>
      <c r="D43" s="672" t="s">
        <v>1385</v>
      </c>
      <c r="E43" s="672" t="s">
        <v>855</v>
      </c>
      <c r="F43" s="672" t="s">
        <v>2819</v>
      </c>
      <c r="G43" s="738">
        <v>45289</v>
      </c>
      <c r="H43" s="672">
        <v>540763163</v>
      </c>
      <c r="I43" s="672">
        <v>11932345</v>
      </c>
      <c r="J43" s="672">
        <v>552695508</v>
      </c>
      <c r="K43" s="672">
        <v>287025802</v>
      </c>
      <c r="L43" s="672">
        <v>6473661</v>
      </c>
      <c r="M43" s="672">
        <v>-8130915</v>
      </c>
      <c r="N43" s="672">
        <v>0</v>
      </c>
      <c r="O43" s="672">
        <v>278894887</v>
      </c>
      <c r="P43" s="672">
        <v>6473661</v>
      </c>
      <c r="Q43" s="672">
        <v>285368548</v>
      </c>
      <c r="R43" s="672">
        <v>-25792365</v>
      </c>
      <c r="S43" s="672">
        <v>-725076</v>
      </c>
      <c r="T43" s="672">
        <v>-26517441</v>
      </c>
      <c r="U43" s="672">
        <v>0</v>
      </c>
      <c r="V43" s="672">
        <v>0</v>
      </c>
      <c r="W43" s="672">
        <v>25792365</v>
      </c>
      <c r="X43" s="672">
        <v>725076</v>
      </c>
      <c r="Y43" s="672">
        <v>26517441</v>
      </c>
      <c r="Z43" s="672">
        <v>-15376751</v>
      </c>
      <c r="AA43" s="672">
        <v>-8623</v>
      </c>
      <c r="AB43" s="672">
        <v>-15385374</v>
      </c>
      <c r="AC43" s="672">
        <v>-73261</v>
      </c>
      <c r="AD43" s="672">
        <v>0</v>
      </c>
      <c r="AE43" s="672">
        <v>-73261</v>
      </c>
      <c r="AF43" s="672">
        <v>-19958734</v>
      </c>
      <c r="AG43" s="672">
        <v>0</v>
      </c>
      <c r="AH43" s="672">
        <v>-19958734</v>
      </c>
      <c r="AI43" s="672">
        <v>-165904</v>
      </c>
      <c r="AJ43" s="672">
        <v>0</v>
      </c>
      <c r="AK43" s="672">
        <v>-165904</v>
      </c>
      <c r="AL43" s="672">
        <v>-53011</v>
      </c>
      <c r="AM43" s="672">
        <v>0</v>
      </c>
      <c r="AN43" s="672">
        <v>-53011</v>
      </c>
      <c r="AO43" s="672">
        <v>-45718</v>
      </c>
      <c r="AP43" s="672">
        <v>0</v>
      </c>
      <c r="AQ43" s="672">
        <v>-45718</v>
      </c>
      <c r="AR43" s="672">
        <v>0</v>
      </c>
      <c r="AS43" s="672">
        <v>0</v>
      </c>
      <c r="AT43" s="672">
        <v>0</v>
      </c>
      <c r="AU43" s="672">
        <v>-35600118</v>
      </c>
      <c r="AV43" s="672">
        <v>-8623</v>
      </c>
      <c r="AW43" s="672">
        <v>0</v>
      </c>
      <c r="AX43" s="672">
        <v>0</v>
      </c>
      <c r="AY43" s="672">
        <v>-35600118</v>
      </c>
      <c r="AZ43" s="672">
        <v>-8623</v>
      </c>
      <c r="BA43" s="672">
        <v>-35608741</v>
      </c>
      <c r="BB43" s="672">
        <v>-50000</v>
      </c>
      <c r="BC43" s="672">
        <v>0</v>
      </c>
      <c r="BD43" s="672">
        <v>-50000</v>
      </c>
      <c r="BE43" s="672">
        <v>-7237662</v>
      </c>
      <c r="BF43" s="672">
        <v>0</v>
      </c>
      <c r="BG43" s="672">
        <v>-7237662</v>
      </c>
      <c r="BH43" s="672">
        <v>-7287662</v>
      </c>
      <c r="BI43" s="672">
        <v>0</v>
      </c>
      <c r="BJ43" s="672">
        <v>0</v>
      </c>
      <c r="BK43" s="672">
        <v>0</v>
      </c>
      <c r="BL43" s="672">
        <v>-7287662</v>
      </c>
      <c r="BM43" s="672">
        <v>0</v>
      </c>
      <c r="BN43" s="672">
        <v>-7287662</v>
      </c>
      <c r="BO43" s="672">
        <v>-746474</v>
      </c>
      <c r="BP43" s="672">
        <v>0</v>
      </c>
      <c r="BQ43" s="672">
        <v>-746474</v>
      </c>
      <c r="BR43" s="672">
        <v>-190529</v>
      </c>
      <c r="BS43" s="672">
        <v>0</v>
      </c>
      <c r="BT43" s="672">
        <v>-190529</v>
      </c>
      <c r="BU43" s="672">
        <v>-58592</v>
      </c>
      <c r="BV43" s="672">
        <v>0</v>
      </c>
      <c r="BW43" s="672">
        <v>-58592</v>
      </c>
      <c r="BX43" s="672">
        <v>0</v>
      </c>
      <c r="BY43" s="672">
        <v>0</v>
      </c>
      <c r="BZ43" s="672">
        <v>0</v>
      </c>
      <c r="CA43" s="672">
        <v>0</v>
      </c>
      <c r="CB43" s="672">
        <v>-716103</v>
      </c>
      <c r="CC43" s="672">
        <v>-716103</v>
      </c>
      <c r="CD43" s="672">
        <v>-716103</v>
      </c>
      <c r="CE43" s="672">
        <v>0</v>
      </c>
      <c r="CF43" s="672">
        <v>0</v>
      </c>
      <c r="CG43" s="672">
        <v>0</v>
      </c>
      <c r="CH43" s="672">
        <v>0</v>
      </c>
      <c r="CI43" s="672">
        <v>0</v>
      </c>
      <c r="CJ43" s="672">
        <v>-995595</v>
      </c>
      <c r="CK43" s="672">
        <v>-716103</v>
      </c>
      <c r="CL43" s="672">
        <v>0</v>
      </c>
      <c r="CM43" s="672">
        <v>0</v>
      </c>
      <c r="CN43" s="672">
        <v>-995595</v>
      </c>
      <c r="CO43" s="672">
        <v>-716103</v>
      </c>
      <c r="CP43" s="672">
        <v>-1711698</v>
      </c>
      <c r="CQ43" s="672">
        <v>-2716774</v>
      </c>
      <c r="CR43" s="672">
        <v>0</v>
      </c>
      <c r="CS43" s="672">
        <v>-2716774</v>
      </c>
      <c r="CT43" s="672">
        <v>0</v>
      </c>
      <c r="CU43" s="672">
        <v>0</v>
      </c>
      <c r="CV43" s="672">
        <v>0</v>
      </c>
      <c r="CW43" s="672">
        <v>-20605705</v>
      </c>
      <c r="CX43" s="672">
        <v>-15064</v>
      </c>
      <c r="CY43" s="672">
        <v>-20620769</v>
      </c>
      <c r="CZ43" s="672">
        <v>-23322479</v>
      </c>
      <c r="DA43" s="672">
        <v>-15064</v>
      </c>
      <c r="DB43" s="672">
        <v>0</v>
      </c>
      <c r="DC43" s="672">
        <v>0</v>
      </c>
      <c r="DD43" s="672">
        <v>-23322479</v>
      </c>
      <c r="DE43" s="672">
        <v>-15064</v>
      </c>
      <c r="DF43" s="672">
        <v>-23337543</v>
      </c>
      <c r="DG43" s="672">
        <v>185896668</v>
      </c>
      <c r="DH43" s="672">
        <v>5008795</v>
      </c>
      <c r="DI43" s="672">
        <v>190905463</v>
      </c>
      <c r="DJ43" s="672">
        <v>175125213</v>
      </c>
      <c r="DK43" s="672">
        <v>880845</v>
      </c>
      <c r="DL43" s="672">
        <v>176006058</v>
      </c>
      <c r="DM43" s="672">
        <v>49.9</v>
      </c>
      <c r="DN43" s="672">
        <v>87387481</v>
      </c>
      <c r="DO43" s="672">
        <v>439542</v>
      </c>
      <c r="DP43" s="672">
        <v>-5698145</v>
      </c>
      <c r="DQ43" s="672">
        <v>0</v>
      </c>
      <c r="DR43" s="672">
        <v>81689336</v>
      </c>
      <c r="DS43" s="672">
        <v>439542</v>
      </c>
      <c r="DT43" s="672">
        <v>82128878</v>
      </c>
      <c r="DU43" s="672">
        <v>-9164781</v>
      </c>
      <c r="DV43" s="672">
        <v>-36549</v>
      </c>
      <c r="DW43" s="672">
        <v>-9201330</v>
      </c>
      <c r="DX43" s="672">
        <v>0</v>
      </c>
      <c r="DY43" s="672">
        <v>0</v>
      </c>
      <c r="DZ43" s="672">
        <v>9164781</v>
      </c>
      <c r="EA43" s="672">
        <v>36549</v>
      </c>
      <c r="EB43" s="672">
        <v>9201330</v>
      </c>
      <c r="EC43" s="672">
        <v>-15376751</v>
      </c>
      <c r="ED43" s="672">
        <v>-8623</v>
      </c>
      <c r="EE43" s="672">
        <v>-15385374</v>
      </c>
      <c r="EF43" s="672">
        <v>-73261</v>
      </c>
      <c r="EG43" s="672">
        <v>0</v>
      </c>
      <c r="EH43" s="672">
        <v>-73261</v>
      </c>
      <c r="EI43" s="672">
        <v>-3614879</v>
      </c>
      <c r="EJ43" s="672">
        <v>0</v>
      </c>
      <c r="EK43" s="672">
        <v>-3614879</v>
      </c>
      <c r="EL43" s="672">
        <v>-165904</v>
      </c>
      <c r="EM43" s="672">
        <v>0</v>
      </c>
      <c r="EN43" s="672">
        <v>-165904</v>
      </c>
      <c r="EO43" s="672">
        <v>-53011</v>
      </c>
      <c r="EP43" s="672">
        <v>0</v>
      </c>
      <c r="EQ43" s="672">
        <v>-53011</v>
      </c>
      <c r="ER43" s="672">
        <v>-45718</v>
      </c>
      <c r="ES43" s="672">
        <v>0</v>
      </c>
      <c r="ET43" s="672">
        <v>-45718</v>
      </c>
      <c r="EU43" s="672">
        <v>0</v>
      </c>
      <c r="EV43" s="672">
        <v>0</v>
      </c>
      <c r="EW43" s="672">
        <v>0</v>
      </c>
      <c r="EX43" s="672">
        <v>-19256263</v>
      </c>
      <c r="EY43" s="672">
        <v>-8623</v>
      </c>
      <c r="EZ43" s="672">
        <v>0</v>
      </c>
      <c r="FA43" s="672">
        <v>0</v>
      </c>
      <c r="FB43" s="672">
        <v>-19256263</v>
      </c>
      <c r="FC43" s="672">
        <v>-8623</v>
      </c>
      <c r="FD43" s="672">
        <v>-19264886</v>
      </c>
      <c r="FE43" s="672">
        <v>-10000</v>
      </c>
      <c r="FF43" s="672">
        <v>0</v>
      </c>
      <c r="FG43" s="672">
        <v>-10000</v>
      </c>
      <c r="FH43" s="672">
        <v>-2979528</v>
      </c>
      <c r="FI43" s="672">
        <v>0</v>
      </c>
      <c r="FJ43" s="672">
        <v>-2979528</v>
      </c>
      <c r="FK43" s="672">
        <v>-2989528</v>
      </c>
      <c r="FL43" s="672">
        <v>0</v>
      </c>
      <c r="FM43" s="672">
        <v>0</v>
      </c>
      <c r="FN43" s="672">
        <v>0</v>
      </c>
      <c r="FO43" s="672">
        <v>-2989528</v>
      </c>
      <c r="FP43" s="672">
        <v>0</v>
      </c>
      <c r="FQ43" s="672">
        <v>-2989528</v>
      </c>
      <c r="FR43" s="672">
        <v>-203149</v>
      </c>
      <c r="FS43" s="672">
        <v>0</v>
      </c>
      <c r="FT43" s="672">
        <v>-203149</v>
      </c>
      <c r="FU43" s="672">
        <v>-117092</v>
      </c>
      <c r="FV43" s="672">
        <v>0</v>
      </c>
      <c r="FW43" s="672">
        <v>-117092</v>
      </c>
      <c r="FX43" s="672">
        <v>-58592</v>
      </c>
      <c r="FY43" s="672">
        <v>0</v>
      </c>
      <c r="FZ43" s="672">
        <v>-58592</v>
      </c>
      <c r="GA43" s="672">
        <v>0</v>
      </c>
      <c r="GB43" s="672">
        <v>0</v>
      </c>
      <c r="GC43" s="672">
        <v>0</v>
      </c>
      <c r="GD43" s="672">
        <v>0</v>
      </c>
      <c r="GE43" s="672">
        <v>-123715</v>
      </c>
      <c r="GF43" s="672">
        <v>-123715</v>
      </c>
      <c r="GG43" s="672">
        <v>-123715</v>
      </c>
      <c r="GH43" s="672">
        <v>0</v>
      </c>
      <c r="GI43" s="672">
        <v>0</v>
      </c>
      <c r="GJ43" s="672">
        <v>0</v>
      </c>
      <c r="GK43" s="672">
        <v>0</v>
      </c>
      <c r="GL43" s="672">
        <v>0</v>
      </c>
      <c r="GM43" s="672">
        <v>-378833</v>
      </c>
      <c r="GN43" s="672">
        <v>-123715</v>
      </c>
      <c r="GO43" s="672">
        <v>0</v>
      </c>
      <c r="GP43" s="672">
        <v>0</v>
      </c>
      <c r="GQ43" s="672">
        <v>-378833</v>
      </c>
      <c r="GR43" s="672">
        <v>-123715</v>
      </c>
      <c r="GS43" s="672">
        <v>-502548</v>
      </c>
      <c r="GT43" s="672">
        <v>-2716774</v>
      </c>
      <c r="GU43" s="672">
        <v>0</v>
      </c>
      <c r="GV43" s="672">
        <v>-2716774</v>
      </c>
      <c r="GW43" s="672">
        <v>0</v>
      </c>
      <c r="GX43" s="672">
        <v>0</v>
      </c>
      <c r="GY43" s="672">
        <v>0</v>
      </c>
      <c r="GZ43" s="672">
        <v>-11042691</v>
      </c>
      <c r="HA43" s="672">
        <v>-15064</v>
      </c>
      <c r="HB43" s="672">
        <v>-11057755</v>
      </c>
      <c r="HC43" s="672">
        <v>-13759465</v>
      </c>
      <c r="HD43" s="672">
        <v>-15064</v>
      </c>
      <c r="HE43" s="672">
        <v>0</v>
      </c>
      <c r="HF43" s="672">
        <v>0</v>
      </c>
      <c r="HG43" s="672">
        <v>-13759465</v>
      </c>
      <c r="HH43" s="672">
        <v>-15064</v>
      </c>
      <c r="HI43" s="672">
        <v>-13774529</v>
      </c>
      <c r="HJ43" s="672">
        <v>36140466</v>
      </c>
      <c r="HK43" s="672">
        <v>255591</v>
      </c>
      <c r="HL43" s="672">
        <v>36396057</v>
      </c>
      <c r="HM43" s="672">
        <v>365637950</v>
      </c>
      <c r="HN43" s="672">
        <v>11051500</v>
      </c>
      <c r="HO43" s="672">
        <v>376689450</v>
      </c>
      <c r="HP43" s="672">
        <v>54.6</v>
      </c>
      <c r="HQ43" s="672">
        <v>199638321</v>
      </c>
      <c r="HR43" s="672">
        <v>6034119</v>
      </c>
      <c r="HS43" s="672">
        <v>-2432770</v>
      </c>
      <c r="HT43" s="672">
        <v>0</v>
      </c>
      <c r="HU43" s="672">
        <v>197205551</v>
      </c>
      <c r="HV43" s="672">
        <v>6034119</v>
      </c>
      <c r="HW43" s="672">
        <v>203239670</v>
      </c>
      <c r="HX43" s="672">
        <v>-16627584</v>
      </c>
      <c r="HY43" s="672">
        <v>-688527</v>
      </c>
      <c r="HZ43" s="672">
        <v>-17316111</v>
      </c>
      <c r="IA43" s="672">
        <v>0</v>
      </c>
      <c r="IB43" s="672">
        <v>0</v>
      </c>
      <c r="IC43" s="672">
        <v>16627584</v>
      </c>
      <c r="ID43" s="672">
        <v>688527</v>
      </c>
      <c r="IE43" s="672">
        <v>17316111</v>
      </c>
      <c r="IF43" s="672">
        <v>0</v>
      </c>
      <c r="IG43" s="672">
        <v>0</v>
      </c>
      <c r="IH43" s="672">
        <v>0</v>
      </c>
      <c r="II43" s="672">
        <v>0</v>
      </c>
      <c r="IJ43" s="672">
        <v>0</v>
      </c>
      <c r="IK43" s="672">
        <v>0</v>
      </c>
      <c r="IL43" s="672">
        <v>-16343855</v>
      </c>
      <c r="IM43" s="672">
        <v>0</v>
      </c>
      <c r="IN43" s="672">
        <v>-16343855</v>
      </c>
      <c r="IO43" s="672">
        <v>0</v>
      </c>
      <c r="IP43" s="672">
        <v>0</v>
      </c>
      <c r="IQ43" s="672">
        <v>0</v>
      </c>
      <c r="IR43" s="672">
        <v>0</v>
      </c>
      <c r="IS43" s="672">
        <v>0</v>
      </c>
      <c r="IT43" s="672">
        <v>0</v>
      </c>
      <c r="IU43" s="672">
        <v>0</v>
      </c>
      <c r="IV43" s="672">
        <v>0</v>
      </c>
      <c r="IW43" s="672">
        <v>0</v>
      </c>
      <c r="IX43" s="672">
        <v>0</v>
      </c>
      <c r="IY43" s="672">
        <v>0</v>
      </c>
      <c r="IZ43" s="672">
        <v>0</v>
      </c>
      <c r="JA43" s="672">
        <v>-16343855</v>
      </c>
      <c r="JB43" s="672">
        <v>0</v>
      </c>
      <c r="JC43" s="672">
        <v>0</v>
      </c>
      <c r="JD43" s="672">
        <v>0</v>
      </c>
      <c r="JE43" s="672">
        <v>-16343855</v>
      </c>
      <c r="JF43" s="672">
        <v>0</v>
      </c>
      <c r="JG43" s="672">
        <v>-16343855</v>
      </c>
      <c r="JH43" s="672">
        <v>-40000</v>
      </c>
      <c r="JI43" s="672">
        <v>0</v>
      </c>
      <c r="JJ43" s="672">
        <v>-40000</v>
      </c>
      <c r="JK43" s="672">
        <v>-4258134</v>
      </c>
      <c r="JL43" s="672">
        <v>0</v>
      </c>
      <c r="JM43" s="672">
        <v>-4258134</v>
      </c>
      <c r="JN43" s="672">
        <v>-4298134</v>
      </c>
      <c r="JO43" s="672">
        <v>0</v>
      </c>
      <c r="JP43" s="672">
        <v>0</v>
      </c>
      <c r="JQ43" s="672">
        <v>0</v>
      </c>
      <c r="JR43" s="672">
        <v>-4298134</v>
      </c>
      <c r="JS43" s="672">
        <v>0</v>
      </c>
      <c r="JT43" s="672">
        <v>-4298134</v>
      </c>
      <c r="JU43" s="672">
        <v>-543325</v>
      </c>
      <c r="JV43" s="672">
        <v>0</v>
      </c>
      <c r="JW43" s="672">
        <v>-543325</v>
      </c>
      <c r="JX43" s="672">
        <v>-73437</v>
      </c>
      <c r="JY43" s="672">
        <v>0</v>
      </c>
      <c r="JZ43" s="672">
        <v>-73437</v>
      </c>
      <c r="KA43" s="672">
        <v>0</v>
      </c>
      <c r="KB43" s="672">
        <v>0</v>
      </c>
      <c r="KC43" s="672">
        <v>0</v>
      </c>
      <c r="KD43" s="672">
        <v>0</v>
      </c>
      <c r="KE43" s="672">
        <v>0</v>
      </c>
      <c r="KF43" s="672">
        <v>0</v>
      </c>
      <c r="KG43" s="672">
        <v>0</v>
      </c>
      <c r="KH43" s="672">
        <v>-592388</v>
      </c>
      <c r="KI43" s="672">
        <v>-592388</v>
      </c>
      <c r="KJ43" s="672">
        <v>-592388</v>
      </c>
      <c r="KK43" s="672">
        <v>0</v>
      </c>
      <c r="KL43" s="672">
        <v>0</v>
      </c>
      <c r="KM43" s="672">
        <v>0</v>
      </c>
      <c r="KN43" s="672">
        <v>0</v>
      </c>
      <c r="KO43" s="672">
        <v>0</v>
      </c>
      <c r="KP43" s="672">
        <v>-616762</v>
      </c>
      <c r="KQ43" s="672">
        <v>-592388</v>
      </c>
      <c r="KR43" s="672">
        <v>0</v>
      </c>
      <c r="KS43" s="672">
        <v>0</v>
      </c>
      <c r="KT43" s="672">
        <v>-616762</v>
      </c>
      <c r="KU43" s="672">
        <v>-592388</v>
      </c>
      <c r="KV43" s="672">
        <v>-1209150</v>
      </c>
      <c r="KW43" s="672">
        <v>0</v>
      </c>
      <c r="KX43" s="672">
        <v>0</v>
      </c>
      <c r="KY43" s="672">
        <v>0</v>
      </c>
      <c r="KZ43" s="672">
        <v>0</v>
      </c>
      <c r="LA43" s="672">
        <v>0</v>
      </c>
      <c r="LB43" s="672">
        <v>0</v>
      </c>
      <c r="LC43" s="672">
        <v>-9563014</v>
      </c>
      <c r="LD43" s="672">
        <v>0</v>
      </c>
      <c r="LE43" s="672">
        <v>-9563014</v>
      </c>
      <c r="LF43" s="672">
        <v>-9563014</v>
      </c>
      <c r="LG43" s="672">
        <v>0</v>
      </c>
      <c r="LH43" s="672">
        <v>0</v>
      </c>
      <c r="LI43" s="672">
        <v>0</v>
      </c>
      <c r="LJ43" s="672">
        <v>-9563014</v>
      </c>
      <c r="LK43" s="672">
        <v>0</v>
      </c>
      <c r="LL43" s="672">
        <v>-9563014</v>
      </c>
      <c r="LM43" s="672">
        <v>149756202</v>
      </c>
      <c r="LN43" s="672">
        <v>4753204</v>
      </c>
      <c r="LO43" s="672">
        <v>154509406</v>
      </c>
      <c r="LP43" s="672" t="s">
        <v>855</v>
      </c>
      <c r="LQ43" s="672" t="s">
        <v>260</v>
      </c>
      <c r="LR43" s="672" t="s">
        <v>1711</v>
      </c>
      <c r="LS43" s="672" t="s">
        <v>1431</v>
      </c>
    </row>
    <row r="44" spans="1:331" x14ac:dyDescent="0.25">
      <c r="A44" s="672">
        <v>38</v>
      </c>
      <c r="B44" s="672" t="s">
        <v>856</v>
      </c>
      <c r="C44" s="672" t="s">
        <v>1384</v>
      </c>
      <c r="D44" s="672" t="s">
        <v>1389</v>
      </c>
      <c r="E44" s="672" t="s">
        <v>857</v>
      </c>
      <c r="F44" s="672" t="s">
        <v>2819</v>
      </c>
      <c r="G44" s="738">
        <v>45277</v>
      </c>
      <c r="H44" s="672">
        <v>83131542</v>
      </c>
      <c r="I44" s="672">
        <v>0</v>
      </c>
      <c r="J44" s="672">
        <v>83131542</v>
      </c>
      <c r="K44" s="672">
        <v>43976096</v>
      </c>
      <c r="L44" s="672">
        <v>0</v>
      </c>
      <c r="M44" s="672">
        <v>0</v>
      </c>
      <c r="N44" s="672">
        <v>0</v>
      </c>
      <c r="O44" s="672">
        <v>43976096</v>
      </c>
      <c r="P44" s="672">
        <v>0</v>
      </c>
      <c r="Q44" s="672">
        <v>43976096</v>
      </c>
      <c r="R44" s="672">
        <v>-809666</v>
      </c>
      <c r="S44" s="672">
        <v>0</v>
      </c>
      <c r="T44" s="672">
        <v>-809666</v>
      </c>
      <c r="U44" s="672">
        <v>0</v>
      </c>
      <c r="V44" s="672">
        <v>0</v>
      </c>
      <c r="W44" s="672">
        <v>809666</v>
      </c>
      <c r="X44" s="672">
        <v>0</v>
      </c>
      <c r="Y44" s="672">
        <v>809666</v>
      </c>
      <c r="Z44" s="672">
        <v>-4381294</v>
      </c>
      <c r="AA44" s="672">
        <v>0</v>
      </c>
      <c r="AB44" s="672">
        <v>-4381294</v>
      </c>
      <c r="AC44" s="672">
        <v>0</v>
      </c>
      <c r="AD44" s="672">
        <v>0</v>
      </c>
      <c r="AE44" s="672">
        <v>0</v>
      </c>
      <c r="AF44" s="672">
        <v>-3219178</v>
      </c>
      <c r="AG44" s="672">
        <v>0</v>
      </c>
      <c r="AH44" s="672">
        <v>-3219178</v>
      </c>
      <c r="AI44" s="672">
        <v>-21778</v>
      </c>
      <c r="AJ44" s="672">
        <v>0</v>
      </c>
      <c r="AK44" s="672">
        <v>-21778</v>
      </c>
      <c r="AL44" s="672">
        <v>-2295</v>
      </c>
      <c r="AM44" s="672">
        <v>0</v>
      </c>
      <c r="AN44" s="672">
        <v>-2295</v>
      </c>
      <c r="AO44" s="672">
        <v>-1332</v>
      </c>
      <c r="AP44" s="672">
        <v>0</v>
      </c>
      <c r="AQ44" s="672">
        <v>-1332</v>
      </c>
      <c r="AR44" s="672">
        <v>0</v>
      </c>
      <c r="AS44" s="672">
        <v>0</v>
      </c>
      <c r="AT44" s="672">
        <v>0</v>
      </c>
      <c r="AU44" s="672">
        <v>-7625877</v>
      </c>
      <c r="AV44" s="672">
        <v>0</v>
      </c>
      <c r="AW44" s="672">
        <v>0</v>
      </c>
      <c r="AX44" s="672">
        <v>0</v>
      </c>
      <c r="AY44" s="672">
        <v>-7625877</v>
      </c>
      <c r="AZ44" s="672">
        <v>0</v>
      </c>
      <c r="BA44" s="672">
        <v>-7625877</v>
      </c>
      <c r="BB44" s="672">
        <v>-50000</v>
      </c>
      <c r="BC44" s="672">
        <v>0</v>
      </c>
      <c r="BD44" s="672">
        <v>-50000</v>
      </c>
      <c r="BE44" s="672">
        <v>-674041</v>
      </c>
      <c r="BF44" s="672">
        <v>0</v>
      </c>
      <c r="BG44" s="672">
        <v>-674041</v>
      </c>
      <c r="BH44" s="672">
        <v>-724041</v>
      </c>
      <c r="BI44" s="672">
        <v>0</v>
      </c>
      <c r="BJ44" s="672">
        <v>0</v>
      </c>
      <c r="BK44" s="672">
        <v>0</v>
      </c>
      <c r="BL44" s="672">
        <v>-724041</v>
      </c>
      <c r="BM44" s="672">
        <v>0</v>
      </c>
      <c r="BN44" s="672">
        <v>-724041</v>
      </c>
      <c r="BO44" s="672">
        <v>-147967</v>
      </c>
      <c r="BP44" s="672">
        <v>0</v>
      </c>
      <c r="BQ44" s="672">
        <v>-147967</v>
      </c>
      <c r="BR44" s="672">
        <v>-117582</v>
      </c>
      <c r="BS44" s="672">
        <v>0</v>
      </c>
      <c r="BT44" s="672">
        <v>-117582</v>
      </c>
      <c r="BU44" s="672">
        <v>0</v>
      </c>
      <c r="BV44" s="672">
        <v>0</v>
      </c>
      <c r="BW44" s="672">
        <v>0</v>
      </c>
      <c r="BX44" s="672">
        <v>0</v>
      </c>
      <c r="BY44" s="672">
        <v>0</v>
      </c>
      <c r="BZ44" s="672">
        <v>0</v>
      </c>
      <c r="CA44" s="672">
        <v>-75000</v>
      </c>
      <c r="CB44" s="672">
        <v>0</v>
      </c>
      <c r="CC44" s="672">
        <v>-75000</v>
      </c>
      <c r="CD44" s="672">
        <v>0</v>
      </c>
      <c r="CE44" s="672">
        <v>0</v>
      </c>
      <c r="CF44" s="672">
        <v>0</v>
      </c>
      <c r="CG44" s="672">
        <v>0</v>
      </c>
      <c r="CH44" s="672">
        <v>0</v>
      </c>
      <c r="CI44" s="672">
        <v>0</v>
      </c>
      <c r="CJ44" s="672">
        <v>-340549</v>
      </c>
      <c r="CK44" s="672">
        <v>0</v>
      </c>
      <c r="CL44" s="672">
        <v>0</v>
      </c>
      <c r="CM44" s="672">
        <v>0</v>
      </c>
      <c r="CN44" s="672">
        <v>-340549</v>
      </c>
      <c r="CO44" s="672">
        <v>0</v>
      </c>
      <c r="CP44" s="672">
        <v>-340549</v>
      </c>
      <c r="CQ44" s="672">
        <v>-275128</v>
      </c>
      <c r="CR44" s="672">
        <v>0</v>
      </c>
      <c r="CS44" s="672">
        <v>-275128</v>
      </c>
      <c r="CT44" s="672">
        <v>-1223</v>
      </c>
      <c r="CU44" s="672">
        <v>0</v>
      </c>
      <c r="CV44" s="672">
        <v>-1223</v>
      </c>
      <c r="CW44" s="672">
        <v>-2350193</v>
      </c>
      <c r="CX44" s="672">
        <v>0</v>
      </c>
      <c r="CY44" s="672">
        <v>-2350193</v>
      </c>
      <c r="CZ44" s="672">
        <v>-2626544</v>
      </c>
      <c r="DA44" s="672">
        <v>0</v>
      </c>
      <c r="DB44" s="672">
        <v>0</v>
      </c>
      <c r="DC44" s="672">
        <v>0</v>
      </c>
      <c r="DD44" s="672">
        <v>-2626544</v>
      </c>
      <c r="DE44" s="672">
        <v>0</v>
      </c>
      <c r="DF44" s="672">
        <v>-2626544</v>
      </c>
      <c r="DG44" s="672">
        <v>31849419</v>
      </c>
      <c r="DH44" s="672">
        <v>0</v>
      </c>
      <c r="DI44" s="672">
        <v>31849419</v>
      </c>
      <c r="DJ44" s="672">
        <v>30079292</v>
      </c>
      <c r="DK44" s="672">
        <v>0</v>
      </c>
      <c r="DL44" s="672">
        <v>30079292</v>
      </c>
      <c r="DM44" s="672">
        <v>49.9</v>
      </c>
      <c r="DN44" s="672">
        <v>15009567</v>
      </c>
      <c r="DO44" s="672">
        <v>0</v>
      </c>
      <c r="DP44" s="672">
        <v>0</v>
      </c>
      <c r="DQ44" s="672">
        <v>0</v>
      </c>
      <c r="DR44" s="672">
        <v>15009567</v>
      </c>
      <c r="DS44" s="672">
        <v>0</v>
      </c>
      <c r="DT44" s="672">
        <v>15009567</v>
      </c>
      <c r="DU44" s="672">
        <v>-738453</v>
      </c>
      <c r="DV44" s="672">
        <v>0</v>
      </c>
      <c r="DW44" s="672">
        <v>-738453</v>
      </c>
      <c r="DX44" s="672">
        <v>0</v>
      </c>
      <c r="DY44" s="672">
        <v>0</v>
      </c>
      <c r="DZ44" s="672">
        <v>738453</v>
      </c>
      <c r="EA44" s="672">
        <v>0</v>
      </c>
      <c r="EB44" s="672">
        <v>738453</v>
      </c>
      <c r="EC44" s="672">
        <v>-4381294</v>
      </c>
      <c r="ED44" s="672">
        <v>0</v>
      </c>
      <c r="EE44" s="672">
        <v>-4381294</v>
      </c>
      <c r="EF44" s="672">
        <v>0</v>
      </c>
      <c r="EG44" s="672">
        <v>0</v>
      </c>
      <c r="EH44" s="672">
        <v>0</v>
      </c>
      <c r="EI44" s="672">
        <v>-521297</v>
      </c>
      <c r="EJ44" s="672">
        <v>0</v>
      </c>
      <c r="EK44" s="672">
        <v>-521297</v>
      </c>
      <c r="EL44" s="672">
        <v>-21778</v>
      </c>
      <c r="EM44" s="672">
        <v>0</v>
      </c>
      <c r="EN44" s="672">
        <v>-21778</v>
      </c>
      <c r="EO44" s="672">
        <v>-2295</v>
      </c>
      <c r="EP44" s="672">
        <v>0</v>
      </c>
      <c r="EQ44" s="672">
        <v>-2295</v>
      </c>
      <c r="ER44" s="672">
        <v>-1332</v>
      </c>
      <c r="ES44" s="672">
        <v>0</v>
      </c>
      <c r="ET44" s="672">
        <v>-1332</v>
      </c>
      <c r="EU44" s="672">
        <v>0</v>
      </c>
      <c r="EV44" s="672">
        <v>0</v>
      </c>
      <c r="EW44" s="672">
        <v>0</v>
      </c>
      <c r="EX44" s="672">
        <v>-4927996</v>
      </c>
      <c r="EY44" s="672">
        <v>0</v>
      </c>
      <c r="EZ44" s="672">
        <v>0</v>
      </c>
      <c r="FA44" s="672">
        <v>0</v>
      </c>
      <c r="FB44" s="672">
        <v>-4927996</v>
      </c>
      <c r="FC44" s="672">
        <v>0</v>
      </c>
      <c r="FD44" s="672">
        <v>-4927996</v>
      </c>
      <c r="FE44" s="672">
        <v>-25000</v>
      </c>
      <c r="FF44" s="672">
        <v>0</v>
      </c>
      <c r="FG44" s="672">
        <v>-25000</v>
      </c>
      <c r="FH44" s="672">
        <v>-552829</v>
      </c>
      <c r="FI44" s="672">
        <v>0</v>
      </c>
      <c r="FJ44" s="672">
        <v>-552829</v>
      </c>
      <c r="FK44" s="672">
        <v>-577829</v>
      </c>
      <c r="FL44" s="672">
        <v>0</v>
      </c>
      <c r="FM44" s="672">
        <v>0</v>
      </c>
      <c r="FN44" s="672">
        <v>0</v>
      </c>
      <c r="FO44" s="672">
        <v>-577829</v>
      </c>
      <c r="FP44" s="672">
        <v>0</v>
      </c>
      <c r="FQ44" s="672">
        <v>-577829</v>
      </c>
      <c r="FR44" s="672">
        <v>-29241</v>
      </c>
      <c r="FS44" s="672">
        <v>0</v>
      </c>
      <c r="FT44" s="672">
        <v>-29241</v>
      </c>
      <c r="FU44" s="672">
        <v>-97708</v>
      </c>
      <c r="FV44" s="672">
        <v>0</v>
      </c>
      <c r="FW44" s="672">
        <v>-97708</v>
      </c>
      <c r="FX44" s="672">
        <v>0</v>
      </c>
      <c r="FY44" s="672">
        <v>0</v>
      </c>
      <c r="FZ44" s="672">
        <v>0</v>
      </c>
      <c r="GA44" s="672">
        <v>0</v>
      </c>
      <c r="GB44" s="672">
        <v>0</v>
      </c>
      <c r="GC44" s="672">
        <v>0</v>
      </c>
      <c r="GD44" s="672">
        <v>0</v>
      </c>
      <c r="GE44" s="672">
        <v>0</v>
      </c>
      <c r="GF44" s="672">
        <v>0</v>
      </c>
      <c r="GG44" s="672">
        <v>0</v>
      </c>
      <c r="GH44" s="672">
        <v>0</v>
      </c>
      <c r="GI44" s="672">
        <v>0</v>
      </c>
      <c r="GJ44" s="672">
        <v>0</v>
      </c>
      <c r="GK44" s="672">
        <v>0</v>
      </c>
      <c r="GL44" s="672">
        <v>0</v>
      </c>
      <c r="GM44" s="672">
        <v>-126949</v>
      </c>
      <c r="GN44" s="672">
        <v>0</v>
      </c>
      <c r="GO44" s="672">
        <v>0</v>
      </c>
      <c r="GP44" s="672">
        <v>0</v>
      </c>
      <c r="GQ44" s="672">
        <v>-126949</v>
      </c>
      <c r="GR44" s="672">
        <v>0</v>
      </c>
      <c r="GS44" s="672">
        <v>-126949</v>
      </c>
      <c r="GT44" s="672">
        <v>-275128</v>
      </c>
      <c r="GU44" s="672">
        <v>0</v>
      </c>
      <c r="GV44" s="672">
        <v>-275128</v>
      </c>
      <c r="GW44" s="672">
        <v>-1223</v>
      </c>
      <c r="GX44" s="672">
        <v>0</v>
      </c>
      <c r="GY44" s="672">
        <v>-1223</v>
      </c>
      <c r="GZ44" s="672">
        <v>-1385886</v>
      </c>
      <c r="HA44" s="672">
        <v>0</v>
      </c>
      <c r="HB44" s="672">
        <v>-1385886</v>
      </c>
      <c r="HC44" s="672">
        <v>-1662237</v>
      </c>
      <c r="HD44" s="672">
        <v>0</v>
      </c>
      <c r="HE44" s="672">
        <v>0</v>
      </c>
      <c r="HF44" s="672">
        <v>0</v>
      </c>
      <c r="HG44" s="672">
        <v>-1662237</v>
      </c>
      <c r="HH44" s="672">
        <v>0</v>
      </c>
      <c r="HI44" s="672">
        <v>-1662237</v>
      </c>
      <c r="HJ44" s="672">
        <v>6976103</v>
      </c>
      <c r="HK44" s="672">
        <v>0</v>
      </c>
      <c r="HL44" s="672">
        <v>6976103</v>
      </c>
      <c r="HM44" s="672">
        <v>53052250</v>
      </c>
      <c r="HN44" s="672">
        <v>0</v>
      </c>
      <c r="HO44" s="672">
        <v>53052250</v>
      </c>
      <c r="HP44" s="672">
        <v>54.6</v>
      </c>
      <c r="HQ44" s="672">
        <v>28966529</v>
      </c>
      <c r="HR44" s="672">
        <v>0</v>
      </c>
      <c r="HS44" s="672">
        <v>0</v>
      </c>
      <c r="HT44" s="672">
        <v>0</v>
      </c>
      <c r="HU44" s="672">
        <v>28966529</v>
      </c>
      <c r="HV44" s="672">
        <v>0</v>
      </c>
      <c r="HW44" s="672">
        <v>28966529</v>
      </c>
      <c r="HX44" s="672">
        <v>-71213</v>
      </c>
      <c r="HY44" s="672">
        <v>0</v>
      </c>
      <c r="HZ44" s="672">
        <v>-71213</v>
      </c>
      <c r="IA44" s="672">
        <v>0</v>
      </c>
      <c r="IB44" s="672">
        <v>0</v>
      </c>
      <c r="IC44" s="672">
        <v>71213</v>
      </c>
      <c r="ID44" s="672">
        <v>0</v>
      </c>
      <c r="IE44" s="672">
        <v>71213</v>
      </c>
      <c r="IF44" s="672">
        <v>0</v>
      </c>
      <c r="IG44" s="672">
        <v>0</v>
      </c>
      <c r="IH44" s="672">
        <v>0</v>
      </c>
      <c r="II44" s="672">
        <v>0</v>
      </c>
      <c r="IJ44" s="672">
        <v>0</v>
      </c>
      <c r="IK44" s="672">
        <v>0</v>
      </c>
      <c r="IL44" s="672">
        <v>-2697881</v>
      </c>
      <c r="IM44" s="672">
        <v>0</v>
      </c>
      <c r="IN44" s="672">
        <v>-2697881</v>
      </c>
      <c r="IO44" s="672">
        <v>0</v>
      </c>
      <c r="IP44" s="672">
        <v>0</v>
      </c>
      <c r="IQ44" s="672">
        <v>0</v>
      </c>
      <c r="IR44" s="672">
        <v>0</v>
      </c>
      <c r="IS44" s="672">
        <v>0</v>
      </c>
      <c r="IT44" s="672">
        <v>0</v>
      </c>
      <c r="IU44" s="672">
        <v>0</v>
      </c>
      <c r="IV44" s="672">
        <v>0</v>
      </c>
      <c r="IW44" s="672">
        <v>0</v>
      </c>
      <c r="IX44" s="672">
        <v>0</v>
      </c>
      <c r="IY44" s="672">
        <v>0</v>
      </c>
      <c r="IZ44" s="672">
        <v>0</v>
      </c>
      <c r="JA44" s="672">
        <v>-2697881</v>
      </c>
      <c r="JB44" s="672">
        <v>0</v>
      </c>
      <c r="JC44" s="672">
        <v>0</v>
      </c>
      <c r="JD44" s="672">
        <v>0</v>
      </c>
      <c r="JE44" s="672">
        <v>-2697881</v>
      </c>
      <c r="JF44" s="672">
        <v>0</v>
      </c>
      <c r="JG44" s="672">
        <v>-2697881</v>
      </c>
      <c r="JH44" s="672">
        <v>-25000</v>
      </c>
      <c r="JI44" s="672">
        <v>0</v>
      </c>
      <c r="JJ44" s="672">
        <v>-25000</v>
      </c>
      <c r="JK44" s="672">
        <v>-121212</v>
      </c>
      <c r="JL44" s="672">
        <v>0</v>
      </c>
      <c r="JM44" s="672">
        <v>-121212</v>
      </c>
      <c r="JN44" s="672">
        <v>-146212</v>
      </c>
      <c r="JO44" s="672">
        <v>0</v>
      </c>
      <c r="JP44" s="672">
        <v>0</v>
      </c>
      <c r="JQ44" s="672">
        <v>0</v>
      </c>
      <c r="JR44" s="672">
        <v>-146212</v>
      </c>
      <c r="JS44" s="672">
        <v>0</v>
      </c>
      <c r="JT44" s="672">
        <v>-146212</v>
      </c>
      <c r="JU44" s="672">
        <v>-118726</v>
      </c>
      <c r="JV44" s="672">
        <v>0</v>
      </c>
      <c r="JW44" s="672">
        <v>-118726</v>
      </c>
      <c r="JX44" s="672">
        <v>-19874</v>
      </c>
      <c r="JY44" s="672">
        <v>0</v>
      </c>
      <c r="JZ44" s="672">
        <v>-19874</v>
      </c>
      <c r="KA44" s="672">
        <v>0</v>
      </c>
      <c r="KB44" s="672">
        <v>0</v>
      </c>
      <c r="KC44" s="672">
        <v>0</v>
      </c>
      <c r="KD44" s="672">
        <v>0</v>
      </c>
      <c r="KE44" s="672">
        <v>0</v>
      </c>
      <c r="KF44" s="672">
        <v>0</v>
      </c>
      <c r="KG44" s="672">
        <v>-75000</v>
      </c>
      <c r="KH44" s="672">
        <v>0</v>
      </c>
      <c r="KI44" s="672">
        <v>-75000</v>
      </c>
      <c r="KJ44" s="672">
        <v>0</v>
      </c>
      <c r="KK44" s="672">
        <v>0</v>
      </c>
      <c r="KL44" s="672">
        <v>0</v>
      </c>
      <c r="KM44" s="672">
        <v>0</v>
      </c>
      <c r="KN44" s="672">
        <v>0</v>
      </c>
      <c r="KO44" s="672">
        <v>0</v>
      </c>
      <c r="KP44" s="672">
        <v>-213600</v>
      </c>
      <c r="KQ44" s="672">
        <v>0</v>
      </c>
      <c r="KR44" s="672">
        <v>0</v>
      </c>
      <c r="KS44" s="672">
        <v>0</v>
      </c>
      <c r="KT44" s="672">
        <v>-213600</v>
      </c>
      <c r="KU44" s="672">
        <v>0</v>
      </c>
      <c r="KV44" s="672">
        <v>-213600</v>
      </c>
      <c r="KW44" s="672">
        <v>0</v>
      </c>
      <c r="KX44" s="672">
        <v>0</v>
      </c>
      <c r="KY44" s="672">
        <v>0</v>
      </c>
      <c r="KZ44" s="672">
        <v>0</v>
      </c>
      <c r="LA44" s="672">
        <v>0</v>
      </c>
      <c r="LB44" s="672">
        <v>0</v>
      </c>
      <c r="LC44" s="672">
        <v>-964307</v>
      </c>
      <c r="LD44" s="672">
        <v>0</v>
      </c>
      <c r="LE44" s="672">
        <v>-964307</v>
      </c>
      <c r="LF44" s="672">
        <v>-964307</v>
      </c>
      <c r="LG44" s="672">
        <v>0</v>
      </c>
      <c r="LH44" s="672">
        <v>0</v>
      </c>
      <c r="LI44" s="672">
        <v>0</v>
      </c>
      <c r="LJ44" s="672">
        <v>-964307</v>
      </c>
      <c r="LK44" s="672">
        <v>0</v>
      </c>
      <c r="LL44" s="672">
        <v>-964307</v>
      </c>
      <c r="LM44" s="672">
        <v>24873316</v>
      </c>
      <c r="LN44" s="672">
        <v>0</v>
      </c>
      <c r="LO44" s="672">
        <v>24873316</v>
      </c>
      <c r="LP44" s="672" t="s">
        <v>857</v>
      </c>
      <c r="LQ44" s="672" t="s">
        <v>858</v>
      </c>
      <c r="LR44" s="672" t="s">
        <v>1704</v>
      </c>
      <c r="LS44" s="672" t="s">
        <v>1432</v>
      </c>
    </row>
    <row r="45" spans="1:331" x14ac:dyDescent="0.25">
      <c r="A45" s="672">
        <v>39</v>
      </c>
      <c r="B45" s="672" t="s">
        <v>859</v>
      </c>
      <c r="C45" s="672" t="s">
        <v>1401</v>
      </c>
      <c r="D45" s="672" t="s">
        <v>1389</v>
      </c>
      <c r="E45" s="672" t="s">
        <v>860</v>
      </c>
      <c r="F45" s="672" t="s">
        <v>2819</v>
      </c>
      <c r="G45" s="738">
        <v>45291</v>
      </c>
      <c r="H45" s="672">
        <v>135011878</v>
      </c>
      <c r="I45" s="672">
        <v>0</v>
      </c>
      <c r="J45" s="672">
        <v>135011878</v>
      </c>
      <c r="K45" s="672">
        <v>70087987</v>
      </c>
      <c r="L45" s="672">
        <v>0</v>
      </c>
      <c r="M45" s="672">
        <v>0</v>
      </c>
      <c r="N45" s="672">
        <v>0</v>
      </c>
      <c r="O45" s="672">
        <v>70087987</v>
      </c>
      <c r="P45" s="672">
        <v>0</v>
      </c>
      <c r="Q45" s="672">
        <v>70087987</v>
      </c>
      <c r="R45" s="672">
        <v>-1058071</v>
      </c>
      <c r="S45" s="672">
        <v>0</v>
      </c>
      <c r="T45" s="672">
        <v>-1058071</v>
      </c>
      <c r="U45" s="672">
        <v>0</v>
      </c>
      <c r="V45" s="672">
        <v>0</v>
      </c>
      <c r="W45" s="672">
        <v>1058071</v>
      </c>
      <c r="X45" s="672">
        <v>0</v>
      </c>
      <c r="Y45" s="672">
        <v>1058071</v>
      </c>
      <c r="Z45" s="672">
        <v>-8793333</v>
      </c>
      <c r="AA45" s="672">
        <v>0</v>
      </c>
      <c r="AB45" s="672">
        <v>-8793333</v>
      </c>
      <c r="AC45" s="672">
        <v>-3929</v>
      </c>
      <c r="AD45" s="672">
        <v>0</v>
      </c>
      <c r="AE45" s="672">
        <v>-3929</v>
      </c>
      <c r="AF45" s="672">
        <v>-4013679</v>
      </c>
      <c r="AG45" s="672">
        <v>0</v>
      </c>
      <c r="AH45" s="672">
        <v>-4013679</v>
      </c>
      <c r="AI45" s="672">
        <v>-103913</v>
      </c>
      <c r="AJ45" s="672">
        <v>0</v>
      </c>
      <c r="AK45" s="672">
        <v>-103913</v>
      </c>
      <c r="AL45" s="672">
        <v>-3044</v>
      </c>
      <c r="AM45" s="672">
        <v>0</v>
      </c>
      <c r="AN45" s="672">
        <v>-3044</v>
      </c>
      <c r="AO45" s="672">
        <v>-12314</v>
      </c>
      <c r="AP45" s="672">
        <v>0</v>
      </c>
      <c r="AQ45" s="672">
        <v>-12314</v>
      </c>
      <c r="AR45" s="672">
        <v>0</v>
      </c>
      <c r="AS45" s="672">
        <v>0</v>
      </c>
      <c r="AT45" s="672">
        <v>0</v>
      </c>
      <c r="AU45" s="672">
        <v>-12926283</v>
      </c>
      <c r="AV45" s="672">
        <v>0</v>
      </c>
      <c r="AW45" s="672">
        <v>0</v>
      </c>
      <c r="AX45" s="672">
        <v>0</v>
      </c>
      <c r="AY45" s="672">
        <v>-12926283</v>
      </c>
      <c r="AZ45" s="672">
        <v>0</v>
      </c>
      <c r="BA45" s="672">
        <v>-12926283</v>
      </c>
      <c r="BB45" s="672">
        <v>0</v>
      </c>
      <c r="BC45" s="672">
        <v>0</v>
      </c>
      <c r="BD45" s="672">
        <v>0</v>
      </c>
      <c r="BE45" s="672">
        <v>-787130</v>
      </c>
      <c r="BF45" s="672">
        <v>0</v>
      </c>
      <c r="BG45" s="672">
        <v>-787130</v>
      </c>
      <c r="BH45" s="672">
        <v>-787130</v>
      </c>
      <c r="BI45" s="672">
        <v>0</v>
      </c>
      <c r="BJ45" s="672">
        <v>0</v>
      </c>
      <c r="BK45" s="672">
        <v>0</v>
      </c>
      <c r="BL45" s="672">
        <v>-787130</v>
      </c>
      <c r="BM45" s="672">
        <v>0</v>
      </c>
      <c r="BN45" s="672">
        <v>-787130</v>
      </c>
      <c r="BO45" s="672">
        <v>-359643</v>
      </c>
      <c r="BP45" s="672">
        <v>0</v>
      </c>
      <c r="BQ45" s="672">
        <v>-359643</v>
      </c>
      <c r="BR45" s="672">
        <v>-192805</v>
      </c>
      <c r="BS45" s="672">
        <v>0</v>
      </c>
      <c r="BT45" s="672">
        <v>-192805</v>
      </c>
      <c r="BU45" s="672">
        <v>-25979</v>
      </c>
      <c r="BV45" s="672">
        <v>0</v>
      </c>
      <c r="BW45" s="672">
        <v>-25979</v>
      </c>
      <c r="BX45" s="672">
        <v>0</v>
      </c>
      <c r="BY45" s="672">
        <v>0</v>
      </c>
      <c r="BZ45" s="672">
        <v>0</v>
      </c>
      <c r="CA45" s="672">
        <v>0</v>
      </c>
      <c r="CB45" s="672">
        <v>0</v>
      </c>
      <c r="CC45" s="672">
        <v>0</v>
      </c>
      <c r="CD45" s="672">
        <v>0</v>
      </c>
      <c r="CE45" s="672">
        <v>0</v>
      </c>
      <c r="CF45" s="672">
        <v>0</v>
      </c>
      <c r="CG45" s="672">
        <v>0</v>
      </c>
      <c r="CH45" s="672">
        <v>0</v>
      </c>
      <c r="CI45" s="672">
        <v>0</v>
      </c>
      <c r="CJ45" s="672">
        <v>-578427</v>
      </c>
      <c r="CK45" s="672">
        <v>0</v>
      </c>
      <c r="CL45" s="672">
        <v>0</v>
      </c>
      <c r="CM45" s="672">
        <v>0</v>
      </c>
      <c r="CN45" s="672">
        <v>-578427</v>
      </c>
      <c r="CO45" s="672">
        <v>0</v>
      </c>
      <c r="CP45" s="672">
        <v>-578427</v>
      </c>
      <c r="CQ45" s="672">
        <v>-434884</v>
      </c>
      <c r="CR45" s="672">
        <v>0</v>
      </c>
      <c r="CS45" s="672">
        <v>-434884</v>
      </c>
      <c r="CT45" s="672">
        <v>0</v>
      </c>
      <c r="CU45" s="672">
        <v>0</v>
      </c>
      <c r="CV45" s="672">
        <v>0</v>
      </c>
      <c r="CW45" s="672">
        <v>-4478262</v>
      </c>
      <c r="CX45" s="672">
        <v>0</v>
      </c>
      <c r="CY45" s="672">
        <v>-4478262</v>
      </c>
      <c r="CZ45" s="672">
        <v>-4913146</v>
      </c>
      <c r="DA45" s="672">
        <v>0</v>
      </c>
      <c r="DB45" s="672">
        <v>0</v>
      </c>
      <c r="DC45" s="672">
        <v>0</v>
      </c>
      <c r="DD45" s="672">
        <v>-4913146</v>
      </c>
      <c r="DE45" s="672">
        <v>0</v>
      </c>
      <c r="DF45" s="672">
        <v>-4913146</v>
      </c>
      <c r="DG45" s="672">
        <v>49824930</v>
      </c>
      <c r="DH45" s="672">
        <v>0</v>
      </c>
      <c r="DI45" s="672">
        <v>49824930</v>
      </c>
      <c r="DJ45" s="672">
        <v>77202100</v>
      </c>
      <c r="DK45" s="672">
        <v>0</v>
      </c>
      <c r="DL45" s="672">
        <v>77202100</v>
      </c>
      <c r="DM45" s="672">
        <v>49.9</v>
      </c>
      <c r="DN45" s="672">
        <v>38523848</v>
      </c>
      <c r="DO45" s="672">
        <v>0</v>
      </c>
      <c r="DP45" s="672">
        <v>0</v>
      </c>
      <c r="DQ45" s="672">
        <v>0</v>
      </c>
      <c r="DR45" s="672">
        <v>38523848</v>
      </c>
      <c r="DS45" s="672">
        <v>0</v>
      </c>
      <c r="DT45" s="672">
        <v>38523848</v>
      </c>
      <c r="DU45" s="672">
        <v>-914155</v>
      </c>
      <c r="DV45" s="672">
        <v>0</v>
      </c>
      <c r="DW45" s="672">
        <v>-914155</v>
      </c>
      <c r="DX45" s="672">
        <v>0</v>
      </c>
      <c r="DY45" s="672">
        <v>0</v>
      </c>
      <c r="DZ45" s="672">
        <v>914155</v>
      </c>
      <c r="EA45" s="672">
        <v>0</v>
      </c>
      <c r="EB45" s="672">
        <v>914155</v>
      </c>
      <c r="EC45" s="672">
        <v>-8793333</v>
      </c>
      <c r="ED45" s="672">
        <v>0</v>
      </c>
      <c r="EE45" s="672">
        <v>-8793333</v>
      </c>
      <c r="EF45" s="672">
        <v>-3929</v>
      </c>
      <c r="EG45" s="672">
        <v>0</v>
      </c>
      <c r="EH45" s="672">
        <v>-3929</v>
      </c>
      <c r="EI45" s="672">
        <v>-1056325</v>
      </c>
      <c r="EJ45" s="672">
        <v>0</v>
      </c>
      <c r="EK45" s="672">
        <v>-1056325</v>
      </c>
      <c r="EL45" s="672">
        <v>-32715</v>
      </c>
      <c r="EM45" s="672">
        <v>0</v>
      </c>
      <c r="EN45" s="672">
        <v>-32715</v>
      </c>
      <c r="EO45" s="672">
        <v>-3044</v>
      </c>
      <c r="EP45" s="672">
        <v>0</v>
      </c>
      <c r="EQ45" s="672">
        <v>-3044</v>
      </c>
      <c r="ER45" s="672">
        <v>-12314</v>
      </c>
      <c r="ES45" s="672">
        <v>0</v>
      </c>
      <c r="ET45" s="672">
        <v>-12314</v>
      </c>
      <c r="EU45" s="672">
        <v>0</v>
      </c>
      <c r="EV45" s="672">
        <v>0</v>
      </c>
      <c r="EW45" s="672">
        <v>0</v>
      </c>
      <c r="EX45" s="672">
        <v>-9897731</v>
      </c>
      <c r="EY45" s="672">
        <v>0</v>
      </c>
      <c r="EZ45" s="672">
        <v>0</v>
      </c>
      <c r="FA45" s="672">
        <v>0</v>
      </c>
      <c r="FB45" s="672">
        <v>-9897731</v>
      </c>
      <c r="FC45" s="672">
        <v>0</v>
      </c>
      <c r="FD45" s="672">
        <v>-9897731</v>
      </c>
      <c r="FE45" s="672">
        <v>0</v>
      </c>
      <c r="FF45" s="672">
        <v>0</v>
      </c>
      <c r="FG45" s="672">
        <v>0</v>
      </c>
      <c r="FH45" s="672">
        <v>-656637</v>
      </c>
      <c r="FI45" s="672">
        <v>0</v>
      </c>
      <c r="FJ45" s="672">
        <v>-656637</v>
      </c>
      <c r="FK45" s="672">
        <v>-656637</v>
      </c>
      <c r="FL45" s="672">
        <v>0</v>
      </c>
      <c r="FM45" s="672">
        <v>0</v>
      </c>
      <c r="FN45" s="672">
        <v>0</v>
      </c>
      <c r="FO45" s="672">
        <v>-656637</v>
      </c>
      <c r="FP45" s="672">
        <v>0</v>
      </c>
      <c r="FQ45" s="672">
        <v>-656637</v>
      </c>
      <c r="FR45" s="672">
        <v>-198235</v>
      </c>
      <c r="FS45" s="672">
        <v>0</v>
      </c>
      <c r="FT45" s="672">
        <v>-198235</v>
      </c>
      <c r="FU45" s="672">
        <v>-106274</v>
      </c>
      <c r="FV45" s="672">
        <v>0</v>
      </c>
      <c r="FW45" s="672">
        <v>-106274</v>
      </c>
      <c r="FX45" s="672">
        <v>-8179</v>
      </c>
      <c r="FY45" s="672">
        <v>0</v>
      </c>
      <c r="FZ45" s="672">
        <v>-8179</v>
      </c>
      <c r="GA45" s="672">
        <v>0</v>
      </c>
      <c r="GB45" s="672">
        <v>0</v>
      </c>
      <c r="GC45" s="672">
        <v>0</v>
      </c>
      <c r="GD45" s="672">
        <v>0</v>
      </c>
      <c r="GE45" s="672">
        <v>0</v>
      </c>
      <c r="GF45" s="672">
        <v>0</v>
      </c>
      <c r="GG45" s="672">
        <v>0</v>
      </c>
      <c r="GH45" s="672">
        <v>0</v>
      </c>
      <c r="GI45" s="672">
        <v>0</v>
      </c>
      <c r="GJ45" s="672">
        <v>0</v>
      </c>
      <c r="GK45" s="672">
        <v>0</v>
      </c>
      <c r="GL45" s="672">
        <v>0</v>
      </c>
      <c r="GM45" s="672">
        <v>-312688</v>
      </c>
      <c r="GN45" s="672">
        <v>0</v>
      </c>
      <c r="GO45" s="672">
        <v>0</v>
      </c>
      <c r="GP45" s="672">
        <v>0</v>
      </c>
      <c r="GQ45" s="672">
        <v>-312688</v>
      </c>
      <c r="GR45" s="672">
        <v>0</v>
      </c>
      <c r="GS45" s="672">
        <v>-312688</v>
      </c>
      <c r="GT45" s="672">
        <v>-434884</v>
      </c>
      <c r="GU45" s="672">
        <v>0</v>
      </c>
      <c r="GV45" s="672">
        <v>-434884</v>
      </c>
      <c r="GW45" s="672">
        <v>0</v>
      </c>
      <c r="GX45" s="672">
        <v>0</v>
      </c>
      <c r="GY45" s="672">
        <v>0</v>
      </c>
      <c r="GZ45" s="672">
        <v>-3120634</v>
      </c>
      <c r="HA45" s="672">
        <v>0</v>
      </c>
      <c r="HB45" s="672">
        <v>-3120634</v>
      </c>
      <c r="HC45" s="672">
        <v>-3555518</v>
      </c>
      <c r="HD45" s="672">
        <v>0</v>
      </c>
      <c r="HE45" s="672">
        <v>0</v>
      </c>
      <c r="HF45" s="672">
        <v>0</v>
      </c>
      <c r="HG45" s="672">
        <v>-3555518</v>
      </c>
      <c r="HH45" s="672">
        <v>0</v>
      </c>
      <c r="HI45" s="672">
        <v>-3555518</v>
      </c>
      <c r="HJ45" s="672">
        <v>23187119</v>
      </c>
      <c r="HK45" s="672">
        <v>0</v>
      </c>
      <c r="HL45" s="672">
        <v>23187119</v>
      </c>
      <c r="HM45" s="672">
        <v>57809778</v>
      </c>
      <c r="HN45" s="672">
        <v>0</v>
      </c>
      <c r="HO45" s="672">
        <v>57809778</v>
      </c>
      <c r="HP45" s="672">
        <v>54.6</v>
      </c>
      <c r="HQ45" s="672">
        <v>31564139</v>
      </c>
      <c r="HR45" s="672">
        <v>0</v>
      </c>
      <c r="HS45" s="672">
        <v>0</v>
      </c>
      <c r="HT45" s="672">
        <v>0</v>
      </c>
      <c r="HU45" s="672">
        <v>31564139</v>
      </c>
      <c r="HV45" s="672">
        <v>0</v>
      </c>
      <c r="HW45" s="672">
        <v>31564139</v>
      </c>
      <c r="HX45" s="672">
        <v>-143916</v>
      </c>
      <c r="HY45" s="672">
        <v>0</v>
      </c>
      <c r="HZ45" s="672">
        <v>-143916</v>
      </c>
      <c r="IA45" s="672">
        <v>0</v>
      </c>
      <c r="IB45" s="672">
        <v>0</v>
      </c>
      <c r="IC45" s="672">
        <v>143916</v>
      </c>
      <c r="ID45" s="672">
        <v>0</v>
      </c>
      <c r="IE45" s="672">
        <v>143916</v>
      </c>
      <c r="IF45" s="672">
        <v>0</v>
      </c>
      <c r="IG45" s="672">
        <v>0</v>
      </c>
      <c r="IH45" s="672">
        <v>0</v>
      </c>
      <c r="II45" s="672">
        <v>0</v>
      </c>
      <c r="IJ45" s="672">
        <v>0</v>
      </c>
      <c r="IK45" s="672">
        <v>0</v>
      </c>
      <c r="IL45" s="672">
        <v>-2957354</v>
      </c>
      <c r="IM45" s="672">
        <v>0</v>
      </c>
      <c r="IN45" s="672">
        <v>-2957354</v>
      </c>
      <c r="IO45" s="672">
        <v>-71198</v>
      </c>
      <c r="IP45" s="672">
        <v>0</v>
      </c>
      <c r="IQ45" s="672">
        <v>-71198</v>
      </c>
      <c r="IR45" s="672">
        <v>0</v>
      </c>
      <c r="IS45" s="672">
        <v>0</v>
      </c>
      <c r="IT45" s="672">
        <v>0</v>
      </c>
      <c r="IU45" s="672">
        <v>0</v>
      </c>
      <c r="IV45" s="672">
        <v>0</v>
      </c>
      <c r="IW45" s="672">
        <v>0</v>
      </c>
      <c r="IX45" s="672">
        <v>0</v>
      </c>
      <c r="IY45" s="672">
        <v>0</v>
      </c>
      <c r="IZ45" s="672">
        <v>0</v>
      </c>
      <c r="JA45" s="672">
        <v>-3028552</v>
      </c>
      <c r="JB45" s="672">
        <v>0</v>
      </c>
      <c r="JC45" s="672">
        <v>0</v>
      </c>
      <c r="JD45" s="672">
        <v>0</v>
      </c>
      <c r="JE45" s="672">
        <v>-3028552</v>
      </c>
      <c r="JF45" s="672">
        <v>0</v>
      </c>
      <c r="JG45" s="672">
        <v>-3028552</v>
      </c>
      <c r="JH45" s="672">
        <v>0</v>
      </c>
      <c r="JI45" s="672">
        <v>0</v>
      </c>
      <c r="JJ45" s="672">
        <v>0</v>
      </c>
      <c r="JK45" s="672">
        <v>-130493</v>
      </c>
      <c r="JL45" s="672">
        <v>0</v>
      </c>
      <c r="JM45" s="672">
        <v>-130493</v>
      </c>
      <c r="JN45" s="672">
        <v>-130493</v>
      </c>
      <c r="JO45" s="672">
        <v>0</v>
      </c>
      <c r="JP45" s="672">
        <v>0</v>
      </c>
      <c r="JQ45" s="672">
        <v>0</v>
      </c>
      <c r="JR45" s="672">
        <v>-130493</v>
      </c>
      <c r="JS45" s="672">
        <v>0</v>
      </c>
      <c r="JT45" s="672">
        <v>-130493</v>
      </c>
      <c r="JU45" s="672">
        <v>-161408</v>
      </c>
      <c r="JV45" s="672">
        <v>0</v>
      </c>
      <c r="JW45" s="672">
        <v>-161408</v>
      </c>
      <c r="JX45" s="672">
        <v>-86531</v>
      </c>
      <c r="JY45" s="672">
        <v>0</v>
      </c>
      <c r="JZ45" s="672">
        <v>-86531</v>
      </c>
      <c r="KA45" s="672">
        <v>-17800</v>
      </c>
      <c r="KB45" s="672">
        <v>0</v>
      </c>
      <c r="KC45" s="672">
        <v>-17800</v>
      </c>
      <c r="KD45" s="672">
        <v>0</v>
      </c>
      <c r="KE45" s="672">
        <v>0</v>
      </c>
      <c r="KF45" s="672">
        <v>0</v>
      </c>
      <c r="KG45" s="672">
        <v>0</v>
      </c>
      <c r="KH45" s="672">
        <v>0</v>
      </c>
      <c r="KI45" s="672">
        <v>0</v>
      </c>
      <c r="KJ45" s="672">
        <v>0</v>
      </c>
      <c r="KK45" s="672">
        <v>0</v>
      </c>
      <c r="KL45" s="672">
        <v>0</v>
      </c>
      <c r="KM45" s="672">
        <v>0</v>
      </c>
      <c r="KN45" s="672">
        <v>0</v>
      </c>
      <c r="KO45" s="672">
        <v>0</v>
      </c>
      <c r="KP45" s="672">
        <v>-265739</v>
      </c>
      <c r="KQ45" s="672">
        <v>0</v>
      </c>
      <c r="KR45" s="672">
        <v>0</v>
      </c>
      <c r="KS45" s="672">
        <v>0</v>
      </c>
      <c r="KT45" s="672">
        <v>-265739</v>
      </c>
      <c r="KU45" s="672">
        <v>0</v>
      </c>
      <c r="KV45" s="672">
        <v>-265739</v>
      </c>
      <c r="KW45" s="672">
        <v>0</v>
      </c>
      <c r="KX45" s="672">
        <v>0</v>
      </c>
      <c r="KY45" s="672">
        <v>0</v>
      </c>
      <c r="KZ45" s="672">
        <v>0</v>
      </c>
      <c r="LA45" s="672">
        <v>0</v>
      </c>
      <c r="LB45" s="672">
        <v>0</v>
      </c>
      <c r="LC45" s="672">
        <v>-1357628</v>
      </c>
      <c r="LD45" s="672">
        <v>0</v>
      </c>
      <c r="LE45" s="672">
        <v>-1357628</v>
      </c>
      <c r="LF45" s="672">
        <v>-1357628</v>
      </c>
      <c r="LG45" s="672">
        <v>0</v>
      </c>
      <c r="LH45" s="672">
        <v>0</v>
      </c>
      <c r="LI45" s="672">
        <v>0</v>
      </c>
      <c r="LJ45" s="672">
        <v>-1357628</v>
      </c>
      <c r="LK45" s="672">
        <v>0</v>
      </c>
      <c r="LL45" s="672">
        <v>-1357628</v>
      </c>
      <c r="LM45" s="672">
        <v>26637811</v>
      </c>
      <c r="LN45" s="672">
        <v>0</v>
      </c>
      <c r="LO45" s="672">
        <v>26637811</v>
      </c>
      <c r="LP45" s="672" t="s">
        <v>860</v>
      </c>
      <c r="LQ45" s="672" t="s">
        <v>791</v>
      </c>
      <c r="LR45" s="672" t="s">
        <v>1705</v>
      </c>
      <c r="LS45" s="672" t="s">
        <v>1433</v>
      </c>
    </row>
    <row r="46" spans="1:331" x14ac:dyDescent="0.25">
      <c r="A46" s="672">
        <v>40</v>
      </c>
      <c r="B46" s="672" t="s">
        <v>861</v>
      </c>
      <c r="C46" s="672" t="s">
        <v>1401</v>
      </c>
      <c r="D46" s="672" t="s">
        <v>1402</v>
      </c>
      <c r="E46" s="672" t="s">
        <v>862</v>
      </c>
      <c r="F46" s="672" t="s">
        <v>2819</v>
      </c>
      <c r="G46" s="672" t="s">
        <v>2816</v>
      </c>
      <c r="H46" s="672">
        <v>170769673</v>
      </c>
      <c r="I46" s="672">
        <v>0</v>
      </c>
      <c r="J46" s="672">
        <v>170769673</v>
      </c>
      <c r="K46" s="672">
        <v>89968775</v>
      </c>
      <c r="L46" s="672">
        <v>0</v>
      </c>
      <c r="M46" s="672">
        <v>0</v>
      </c>
      <c r="N46" s="672">
        <v>0</v>
      </c>
      <c r="O46" s="672">
        <v>89968775</v>
      </c>
      <c r="P46" s="672">
        <v>0</v>
      </c>
      <c r="Q46" s="672">
        <v>89968775</v>
      </c>
      <c r="R46" s="672">
        <v>-1374925</v>
      </c>
      <c r="S46" s="672">
        <v>0</v>
      </c>
      <c r="T46" s="672">
        <v>-1374925</v>
      </c>
      <c r="U46" s="672">
        <v>-137492</v>
      </c>
      <c r="V46" s="672">
        <v>0</v>
      </c>
      <c r="W46" s="672">
        <v>1512417</v>
      </c>
      <c r="X46" s="672">
        <v>0</v>
      </c>
      <c r="Y46" s="672">
        <v>1512417</v>
      </c>
      <c r="Z46" s="672">
        <v>-12724469</v>
      </c>
      <c r="AA46" s="672">
        <v>0</v>
      </c>
      <c r="AB46" s="672">
        <v>-12724469</v>
      </c>
      <c r="AC46" s="672">
        <v>0</v>
      </c>
      <c r="AD46" s="672">
        <v>0</v>
      </c>
      <c r="AE46" s="672">
        <v>0</v>
      </c>
      <c r="AF46" s="672">
        <v>-5299382</v>
      </c>
      <c r="AG46" s="672">
        <v>0</v>
      </c>
      <c r="AH46" s="672">
        <v>-5299382</v>
      </c>
      <c r="AI46" s="672">
        <v>-208845</v>
      </c>
      <c r="AJ46" s="672">
        <v>0</v>
      </c>
      <c r="AK46" s="672">
        <v>-208845</v>
      </c>
      <c r="AL46" s="672">
        <v>-2850</v>
      </c>
      <c r="AM46" s="672">
        <v>0</v>
      </c>
      <c r="AN46" s="672">
        <v>-2850</v>
      </c>
      <c r="AO46" s="672">
        <v>-724</v>
      </c>
      <c r="AP46" s="672">
        <v>0</v>
      </c>
      <c r="AQ46" s="672">
        <v>-724</v>
      </c>
      <c r="AR46" s="672">
        <v>0</v>
      </c>
      <c r="AS46" s="672">
        <v>0</v>
      </c>
      <c r="AT46" s="672">
        <v>0</v>
      </c>
      <c r="AU46" s="672">
        <v>-18236270</v>
      </c>
      <c r="AV46" s="672">
        <v>0</v>
      </c>
      <c r="AW46" s="672">
        <v>-536180</v>
      </c>
      <c r="AX46" s="672">
        <v>0</v>
      </c>
      <c r="AY46" s="672">
        <v>-18772450</v>
      </c>
      <c r="AZ46" s="672">
        <v>0</v>
      </c>
      <c r="BA46" s="672">
        <v>-18772450</v>
      </c>
      <c r="BB46" s="672">
        <v>0</v>
      </c>
      <c r="BC46" s="672">
        <v>0</v>
      </c>
      <c r="BD46" s="672">
        <v>0</v>
      </c>
      <c r="BE46" s="672">
        <v>-4284686</v>
      </c>
      <c r="BF46" s="672">
        <v>0</v>
      </c>
      <c r="BG46" s="672">
        <v>-4284686</v>
      </c>
      <c r="BH46" s="672">
        <v>-4284686</v>
      </c>
      <c r="BI46" s="672">
        <v>0</v>
      </c>
      <c r="BJ46" s="672">
        <v>-348469</v>
      </c>
      <c r="BK46" s="672">
        <v>0</v>
      </c>
      <c r="BL46" s="672">
        <v>-4633155</v>
      </c>
      <c r="BM46" s="672">
        <v>0</v>
      </c>
      <c r="BN46" s="672">
        <v>-4633155</v>
      </c>
      <c r="BO46" s="672">
        <v>-168852</v>
      </c>
      <c r="BP46" s="672">
        <v>0</v>
      </c>
      <c r="BQ46" s="672">
        <v>-168852</v>
      </c>
      <c r="BR46" s="672">
        <v>-228861</v>
      </c>
      <c r="BS46" s="672">
        <v>0</v>
      </c>
      <c r="BT46" s="672">
        <v>-228861</v>
      </c>
      <c r="BU46" s="672">
        <v>0</v>
      </c>
      <c r="BV46" s="672">
        <v>0</v>
      </c>
      <c r="BW46" s="672">
        <v>0</v>
      </c>
      <c r="BX46" s="672">
        <v>-2850</v>
      </c>
      <c r="BY46" s="672">
        <v>0</v>
      </c>
      <c r="BZ46" s="672">
        <v>-2850</v>
      </c>
      <c r="CA46" s="672">
        <v>0</v>
      </c>
      <c r="CB46" s="672">
        <v>0</v>
      </c>
      <c r="CC46" s="672">
        <v>0</v>
      </c>
      <c r="CD46" s="672">
        <v>0</v>
      </c>
      <c r="CE46" s="672">
        <v>0</v>
      </c>
      <c r="CF46" s="672">
        <v>0</v>
      </c>
      <c r="CG46" s="672">
        <v>0</v>
      </c>
      <c r="CH46" s="672">
        <v>0</v>
      </c>
      <c r="CI46" s="672">
        <v>0</v>
      </c>
      <c r="CJ46" s="672">
        <v>-400563</v>
      </c>
      <c r="CK46" s="672">
        <v>0</v>
      </c>
      <c r="CL46" s="672">
        <v>0</v>
      </c>
      <c r="CM46" s="672">
        <v>0</v>
      </c>
      <c r="CN46" s="672">
        <v>-400563</v>
      </c>
      <c r="CO46" s="672">
        <v>0</v>
      </c>
      <c r="CP46" s="672">
        <v>-400563</v>
      </c>
      <c r="CQ46" s="672">
        <v>-573453</v>
      </c>
      <c r="CR46" s="672">
        <v>0</v>
      </c>
      <c r="CS46" s="672">
        <v>-573453</v>
      </c>
      <c r="CT46" s="672">
        <v>0</v>
      </c>
      <c r="CU46" s="672">
        <v>0</v>
      </c>
      <c r="CV46" s="672">
        <v>0</v>
      </c>
      <c r="CW46" s="672">
        <v>-5496219</v>
      </c>
      <c r="CX46" s="672">
        <v>0</v>
      </c>
      <c r="CY46" s="672">
        <v>-5496219</v>
      </c>
      <c r="CZ46" s="672">
        <v>-6069672</v>
      </c>
      <c r="DA46" s="672">
        <v>0</v>
      </c>
      <c r="DB46" s="672">
        <v>-606967</v>
      </c>
      <c r="DC46" s="672">
        <v>0</v>
      </c>
      <c r="DD46" s="672">
        <v>-6676639</v>
      </c>
      <c r="DE46" s="672">
        <v>0</v>
      </c>
      <c r="DF46" s="672">
        <v>-6676639</v>
      </c>
      <c r="DG46" s="672">
        <v>57973551</v>
      </c>
      <c r="DH46" s="672">
        <v>0</v>
      </c>
      <c r="DI46" s="672">
        <v>57973551</v>
      </c>
      <c r="DJ46" s="672">
        <v>69605667</v>
      </c>
      <c r="DK46" s="672">
        <v>0</v>
      </c>
      <c r="DL46" s="672">
        <v>69605667</v>
      </c>
      <c r="DM46" s="672">
        <v>49.9</v>
      </c>
      <c r="DN46" s="672">
        <v>34733228</v>
      </c>
      <c r="DO46" s="672">
        <v>0</v>
      </c>
      <c r="DP46" s="672">
        <v>0</v>
      </c>
      <c r="DQ46" s="672">
        <v>0</v>
      </c>
      <c r="DR46" s="672">
        <v>34733228</v>
      </c>
      <c r="DS46" s="672">
        <v>0</v>
      </c>
      <c r="DT46" s="672">
        <v>34733228</v>
      </c>
      <c r="DU46" s="672">
        <v>-1211401</v>
      </c>
      <c r="DV46" s="672">
        <v>0</v>
      </c>
      <c r="DW46" s="672">
        <v>-1211401</v>
      </c>
      <c r="DX46" s="672">
        <v>-121140</v>
      </c>
      <c r="DY46" s="672">
        <v>0</v>
      </c>
      <c r="DZ46" s="672">
        <v>1332541</v>
      </c>
      <c r="EA46" s="672">
        <v>0</v>
      </c>
      <c r="EB46" s="672">
        <v>1332541</v>
      </c>
      <c r="EC46" s="672">
        <v>-12724469</v>
      </c>
      <c r="ED46" s="672">
        <v>0</v>
      </c>
      <c r="EE46" s="672">
        <v>-12724469</v>
      </c>
      <c r="EF46" s="672">
        <v>0</v>
      </c>
      <c r="EG46" s="672">
        <v>0</v>
      </c>
      <c r="EH46" s="672">
        <v>0</v>
      </c>
      <c r="EI46" s="672">
        <v>-1533074</v>
      </c>
      <c r="EJ46" s="672">
        <v>0</v>
      </c>
      <c r="EK46" s="672">
        <v>-1533074</v>
      </c>
      <c r="EL46" s="672">
        <v>0</v>
      </c>
      <c r="EM46" s="672">
        <v>0</v>
      </c>
      <c r="EN46" s="672">
        <v>0</v>
      </c>
      <c r="EO46" s="672">
        <v>-2850</v>
      </c>
      <c r="EP46" s="672">
        <v>0</v>
      </c>
      <c r="EQ46" s="672">
        <v>-2850</v>
      </c>
      <c r="ER46" s="672">
        <v>-724</v>
      </c>
      <c r="ES46" s="672">
        <v>0</v>
      </c>
      <c r="ET46" s="672">
        <v>-724</v>
      </c>
      <c r="EU46" s="672">
        <v>0</v>
      </c>
      <c r="EV46" s="672">
        <v>0</v>
      </c>
      <c r="EW46" s="672">
        <v>0</v>
      </c>
      <c r="EX46" s="672">
        <v>-14261117</v>
      </c>
      <c r="EY46" s="672">
        <v>0</v>
      </c>
      <c r="EZ46" s="672">
        <v>-138665</v>
      </c>
      <c r="FA46" s="672">
        <v>0</v>
      </c>
      <c r="FB46" s="672">
        <v>-14399782</v>
      </c>
      <c r="FC46" s="672">
        <v>0</v>
      </c>
      <c r="FD46" s="672">
        <v>-14399782</v>
      </c>
      <c r="FE46" s="672">
        <v>0</v>
      </c>
      <c r="FF46" s="672">
        <v>0</v>
      </c>
      <c r="FG46" s="672">
        <v>0</v>
      </c>
      <c r="FH46" s="672">
        <v>0</v>
      </c>
      <c r="FI46" s="672">
        <v>0</v>
      </c>
      <c r="FJ46" s="672">
        <v>0</v>
      </c>
      <c r="FK46" s="672">
        <v>0</v>
      </c>
      <c r="FL46" s="672">
        <v>0</v>
      </c>
      <c r="FM46" s="672">
        <v>0</v>
      </c>
      <c r="FN46" s="672">
        <v>0</v>
      </c>
      <c r="FO46" s="672">
        <v>0</v>
      </c>
      <c r="FP46" s="672">
        <v>0</v>
      </c>
      <c r="FQ46" s="672">
        <v>0</v>
      </c>
      <c r="FR46" s="672">
        <v>-68000</v>
      </c>
      <c r="FS46" s="672">
        <v>0</v>
      </c>
      <c r="FT46" s="672">
        <v>-68000</v>
      </c>
      <c r="FU46" s="672">
        <v>-111527</v>
      </c>
      <c r="FV46" s="672">
        <v>0</v>
      </c>
      <c r="FW46" s="672">
        <v>-111527</v>
      </c>
      <c r="FX46" s="672">
        <v>0</v>
      </c>
      <c r="FY46" s="672">
        <v>0</v>
      </c>
      <c r="FZ46" s="672">
        <v>0</v>
      </c>
      <c r="GA46" s="672">
        <v>-2850</v>
      </c>
      <c r="GB46" s="672">
        <v>0</v>
      </c>
      <c r="GC46" s="672">
        <v>-2850</v>
      </c>
      <c r="GD46" s="672">
        <v>0</v>
      </c>
      <c r="GE46" s="672">
        <v>0</v>
      </c>
      <c r="GF46" s="672">
        <v>0</v>
      </c>
      <c r="GG46" s="672">
        <v>0</v>
      </c>
      <c r="GH46" s="672">
        <v>0</v>
      </c>
      <c r="GI46" s="672">
        <v>0</v>
      </c>
      <c r="GJ46" s="672">
        <v>0</v>
      </c>
      <c r="GK46" s="672">
        <v>0</v>
      </c>
      <c r="GL46" s="672">
        <v>0</v>
      </c>
      <c r="GM46" s="672">
        <v>-182377</v>
      </c>
      <c r="GN46" s="672">
        <v>0</v>
      </c>
      <c r="GO46" s="672">
        <v>0</v>
      </c>
      <c r="GP46" s="672">
        <v>0</v>
      </c>
      <c r="GQ46" s="672">
        <v>-182377</v>
      </c>
      <c r="GR46" s="672">
        <v>0</v>
      </c>
      <c r="GS46" s="672">
        <v>-182377</v>
      </c>
      <c r="GT46" s="672">
        <v>-573453</v>
      </c>
      <c r="GU46" s="672">
        <v>0</v>
      </c>
      <c r="GV46" s="672">
        <v>-573453</v>
      </c>
      <c r="GW46" s="672">
        <v>0</v>
      </c>
      <c r="GX46" s="672">
        <v>0</v>
      </c>
      <c r="GY46" s="672">
        <v>0</v>
      </c>
      <c r="GZ46" s="672">
        <v>-3530459</v>
      </c>
      <c r="HA46" s="672">
        <v>0</v>
      </c>
      <c r="HB46" s="672">
        <v>-3530459</v>
      </c>
      <c r="HC46" s="672">
        <v>-4103912</v>
      </c>
      <c r="HD46" s="672">
        <v>0</v>
      </c>
      <c r="HE46" s="672">
        <v>-410391</v>
      </c>
      <c r="HF46" s="672">
        <v>0</v>
      </c>
      <c r="HG46" s="672">
        <v>-4514303</v>
      </c>
      <c r="HH46" s="672">
        <v>0</v>
      </c>
      <c r="HI46" s="672">
        <v>-4514303</v>
      </c>
      <c r="HJ46" s="672">
        <v>14304225</v>
      </c>
      <c r="HK46" s="672">
        <v>0</v>
      </c>
      <c r="HL46" s="672">
        <v>14304225</v>
      </c>
      <c r="HM46" s="672">
        <v>101164006</v>
      </c>
      <c r="HN46" s="672">
        <v>0</v>
      </c>
      <c r="HO46" s="672">
        <v>101164006</v>
      </c>
      <c r="HP46" s="672">
        <v>54.6</v>
      </c>
      <c r="HQ46" s="672">
        <v>55235547</v>
      </c>
      <c r="HR46" s="672">
        <v>0</v>
      </c>
      <c r="HS46" s="672">
        <v>0</v>
      </c>
      <c r="HT46" s="672">
        <v>0</v>
      </c>
      <c r="HU46" s="672">
        <v>55235547</v>
      </c>
      <c r="HV46" s="672">
        <v>0</v>
      </c>
      <c r="HW46" s="672">
        <v>55235547</v>
      </c>
      <c r="HX46" s="672">
        <v>-163524</v>
      </c>
      <c r="HY46" s="672">
        <v>0</v>
      </c>
      <c r="HZ46" s="672">
        <v>-163524</v>
      </c>
      <c r="IA46" s="672">
        <v>-16352</v>
      </c>
      <c r="IB46" s="672">
        <v>0</v>
      </c>
      <c r="IC46" s="672">
        <v>179876</v>
      </c>
      <c r="ID46" s="672">
        <v>0</v>
      </c>
      <c r="IE46" s="672">
        <v>179876</v>
      </c>
      <c r="IF46" s="672">
        <v>0</v>
      </c>
      <c r="IG46" s="672">
        <v>0</v>
      </c>
      <c r="IH46" s="672">
        <v>0</v>
      </c>
      <c r="II46" s="672">
        <v>0</v>
      </c>
      <c r="IJ46" s="672">
        <v>0</v>
      </c>
      <c r="IK46" s="672">
        <v>0</v>
      </c>
      <c r="IL46" s="672">
        <v>-3766308</v>
      </c>
      <c r="IM46" s="672">
        <v>0</v>
      </c>
      <c r="IN46" s="672">
        <v>-3766308</v>
      </c>
      <c r="IO46" s="672">
        <v>-208845</v>
      </c>
      <c r="IP46" s="672">
        <v>0</v>
      </c>
      <c r="IQ46" s="672">
        <v>-208845</v>
      </c>
      <c r="IR46" s="672">
        <v>0</v>
      </c>
      <c r="IS46" s="672">
        <v>0</v>
      </c>
      <c r="IT46" s="672">
        <v>0</v>
      </c>
      <c r="IU46" s="672">
        <v>0</v>
      </c>
      <c r="IV46" s="672">
        <v>0</v>
      </c>
      <c r="IW46" s="672">
        <v>0</v>
      </c>
      <c r="IX46" s="672">
        <v>0</v>
      </c>
      <c r="IY46" s="672">
        <v>0</v>
      </c>
      <c r="IZ46" s="672">
        <v>0</v>
      </c>
      <c r="JA46" s="672">
        <v>-3975153</v>
      </c>
      <c r="JB46" s="672">
        <v>0</v>
      </c>
      <c r="JC46" s="672">
        <v>-397515</v>
      </c>
      <c r="JD46" s="672">
        <v>0</v>
      </c>
      <c r="JE46" s="672">
        <v>-4372668</v>
      </c>
      <c r="JF46" s="672">
        <v>0</v>
      </c>
      <c r="JG46" s="672">
        <v>-4372668</v>
      </c>
      <c r="JH46" s="672">
        <v>0</v>
      </c>
      <c r="JI46" s="672">
        <v>0</v>
      </c>
      <c r="JJ46" s="672">
        <v>0</v>
      </c>
      <c r="JK46" s="672">
        <v>-4284686</v>
      </c>
      <c r="JL46" s="672">
        <v>0</v>
      </c>
      <c r="JM46" s="672">
        <v>-4284686</v>
      </c>
      <c r="JN46" s="672">
        <v>-4284686</v>
      </c>
      <c r="JO46" s="672">
        <v>0</v>
      </c>
      <c r="JP46" s="672">
        <v>-348469</v>
      </c>
      <c r="JQ46" s="672">
        <v>0</v>
      </c>
      <c r="JR46" s="672">
        <v>-4633155</v>
      </c>
      <c r="JS46" s="672">
        <v>0</v>
      </c>
      <c r="JT46" s="672">
        <v>-4633155</v>
      </c>
      <c r="JU46" s="672">
        <v>-100852</v>
      </c>
      <c r="JV46" s="672">
        <v>0</v>
      </c>
      <c r="JW46" s="672">
        <v>-100852</v>
      </c>
      <c r="JX46" s="672">
        <v>-117334</v>
      </c>
      <c r="JY46" s="672">
        <v>0</v>
      </c>
      <c r="JZ46" s="672">
        <v>-117334</v>
      </c>
      <c r="KA46" s="672">
        <v>0</v>
      </c>
      <c r="KB46" s="672">
        <v>0</v>
      </c>
      <c r="KC46" s="672">
        <v>0</v>
      </c>
      <c r="KD46" s="672">
        <v>0</v>
      </c>
      <c r="KE46" s="672">
        <v>0</v>
      </c>
      <c r="KF46" s="672">
        <v>0</v>
      </c>
      <c r="KG46" s="672">
        <v>0</v>
      </c>
      <c r="KH46" s="672">
        <v>0</v>
      </c>
      <c r="KI46" s="672">
        <v>0</v>
      </c>
      <c r="KJ46" s="672">
        <v>0</v>
      </c>
      <c r="KK46" s="672">
        <v>0</v>
      </c>
      <c r="KL46" s="672">
        <v>0</v>
      </c>
      <c r="KM46" s="672">
        <v>0</v>
      </c>
      <c r="KN46" s="672">
        <v>0</v>
      </c>
      <c r="KO46" s="672">
        <v>0</v>
      </c>
      <c r="KP46" s="672">
        <v>-218186</v>
      </c>
      <c r="KQ46" s="672">
        <v>0</v>
      </c>
      <c r="KR46" s="672">
        <v>0</v>
      </c>
      <c r="KS46" s="672">
        <v>0</v>
      </c>
      <c r="KT46" s="672">
        <v>-218186</v>
      </c>
      <c r="KU46" s="672">
        <v>0</v>
      </c>
      <c r="KV46" s="672">
        <v>-218186</v>
      </c>
      <c r="KW46" s="672">
        <v>0</v>
      </c>
      <c r="KX46" s="672">
        <v>0</v>
      </c>
      <c r="KY46" s="672">
        <v>0</v>
      </c>
      <c r="KZ46" s="672">
        <v>0</v>
      </c>
      <c r="LA46" s="672">
        <v>0</v>
      </c>
      <c r="LB46" s="672">
        <v>0</v>
      </c>
      <c r="LC46" s="672">
        <v>-1965760</v>
      </c>
      <c r="LD46" s="672">
        <v>0</v>
      </c>
      <c r="LE46" s="672">
        <v>-1965760</v>
      </c>
      <c r="LF46" s="672">
        <v>-1965760</v>
      </c>
      <c r="LG46" s="672">
        <v>0</v>
      </c>
      <c r="LH46" s="672">
        <v>-196576</v>
      </c>
      <c r="LI46" s="672">
        <v>0</v>
      </c>
      <c r="LJ46" s="672">
        <v>-2162336</v>
      </c>
      <c r="LK46" s="672">
        <v>0</v>
      </c>
      <c r="LL46" s="672">
        <v>-2162336</v>
      </c>
      <c r="LM46" s="672">
        <v>43669326</v>
      </c>
      <c r="LN46" s="672">
        <v>0</v>
      </c>
      <c r="LO46" s="672">
        <v>43669326</v>
      </c>
      <c r="LP46" s="672" t="s">
        <v>862</v>
      </c>
      <c r="LQ46" s="672" t="s">
        <v>791</v>
      </c>
      <c r="LR46" s="672" t="s">
        <v>1708</v>
      </c>
      <c r="LS46" s="672" t="s">
        <v>1434</v>
      </c>
    </row>
    <row r="47" spans="1:331" x14ac:dyDescent="0.25">
      <c r="A47" s="672">
        <v>41</v>
      </c>
      <c r="B47" s="672" t="s">
        <v>863</v>
      </c>
      <c r="C47" s="672" t="s">
        <v>1384</v>
      </c>
      <c r="D47" s="672" t="s">
        <v>1387</v>
      </c>
      <c r="E47" s="672" t="s">
        <v>864</v>
      </c>
      <c r="F47" s="672" t="s">
        <v>2819</v>
      </c>
      <c r="G47" s="738">
        <v>45291</v>
      </c>
      <c r="H47" s="672">
        <v>343446049</v>
      </c>
      <c r="I47" s="672">
        <v>0</v>
      </c>
      <c r="J47" s="672">
        <v>343446049</v>
      </c>
      <c r="K47" s="672">
        <v>185136775</v>
      </c>
      <c r="L47" s="672">
        <v>0</v>
      </c>
      <c r="M47" s="672">
        <v>4633656</v>
      </c>
      <c r="N47" s="672">
        <v>0</v>
      </c>
      <c r="O47" s="672">
        <v>189770431</v>
      </c>
      <c r="P47" s="672">
        <v>0</v>
      </c>
      <c r="Q47" s="672">
        <v>189770431</v>
      </c>
      <c r="R47" s="672">
        <v>-1584269</v>
      </c>
      <c r="S47" s="672">
        <v>0</v>
      </c>
      <c r="T47" s="672">
        <v>-1584269</v>
      </c>
      <c r="U47" s="672">
        <v>0</v>
      </c>
      <c r="V47" s="672">
        <v>0</v>
      </c>
      <c r="W47" s="672">
        <v>1584269</v>
      </c>
      <c r="X47" s="672">
        <v>0</v>
      </c>
      <c r="Y47" s="672">
        <v>1584269</v>
      </c>
      <c r="Z47" s="672">
        <v>-2315541</v>
      </c>
      <c r="AA47" s="672">
        <v>0</v>
      </c>
      <c r="AB47" s="672">
        <v>-2315541</v>
      </c>
      <c r="AC47" s="672">
        <v>0</v>
      </c>
      <c r="AD47" s="672">
        <v>0</v>
      </c>
      <c r="AE47" s="672">
        <v>0</v>
      </c>
      <c r="AF47" s="672">
        <v>-36232007</v>
      </c>
      <c r="AG47" s="672">
        <v>0</v>
      </c>
      <c r="AH47" s="672">
        <v>-36232007</v>
      </c>
      <c r="AI47" s="672">
        <v>-18433</v>
      </c>
      <c r="AJ47" s="672">
        <v>0</v>
      </c>
      <c r="AK47" s="672">
        <v>-18433</v>
      </c>
      <c r="AL47" s="672">
        <v>0</v>
      </c>
      <c r="AM47" s="672">
        <v>0</v>
      </c>
      <c r="AN47" s="672">
        <v>0</v>
      </c>
      <c r="AO47" s="672">
        <v>-26748</v>
      </c>
      <c r="AP47" s="672">
        <v>0</v>
      </c>
      <c r="AQ47" s="672">
        <v>-26748</v>
      </c>
      <c r="AR47" s="672">
        <v>0</v>
      </c>
      <c r="AS47" s="672">
        <v>0</v>
      </c>
      <c r="AT47" s="672">
        <v>0</v>
      </c>
      <c r="AU47" s="672">
        <v>-38592729</v>
      </c>
      <c r="AV47" s="672">
        <v>0</v>
      </c>
      <c r="AW47" s="672">
        <v>0</v>
      </c>
      <c r="AX47" s="672">
        <v>0</v>
      </c>
      <c r="AY47" s="672">
        <v>-38592729</v>
      </c>
      <c r="AZ47" s="672">
        <v>0</v>
      </c>
      <c r="BA47" s="672">
        <v>-38592729</v>
      </c>
      <c r="BB47" s="672">
        <v>-75000</v>
      </c>
      <c r="BC47" s="672">
        <v>0</v>
      </c>
      <c r="BD47" s="672">
        <v>-75000</v>
      </c>
      <c r="BE47" s="672">
        <v>-1701889</v>
      </c>
      <c r="BF47" s="672">
        <v>0</v>
      </c>
      <c r="BG47" s="672">
        <v>-1701889</v>
      </c>
      <c r="BH47" s="672">
        <v>-1776889</v>
      </c>
      <c r="BI47" s="672">
        <v>0</v>
      </c>
      <c r="BJ47" s="672">
        <v>0</v>
      </c>
      <c r="BK47" s="672">
        <v>0</v>
      </c>
      <c r="BL47" s="672">
        <v>-1776889</v>
      </c>
      <c r="BM47" s="672">
        <v>0</v>
      </c>
      <c r="BN47" s="672">
        <v>-1776889</v>
      </c>
      <c r="BO47" s="672">
        <v>-127336</v>
      </c>
      <c r="BP47" s="672">
        <v>0</v>
      </c>
      <c r="BQ47" s="672">
        <v>-127336</v>
      </c>
      <c r="BR47" s="672">
        <v>0</v>
      </c>
      <c r="BS47" s="672">
        <v>0</v>
      </c>
      <c r="BT47" s="672">
        <v>0</v>
      </c>
      <c r="BU47" s="672">
        <v>0</v>
      </c>
      <c r="BV47" s="672">
        <v>0</v>
      </c>
      <c r="BW47" s="672">
        <v>0</v>
      </c>
      <c r="BX47" s="672">
        <v>0</v>
      </c>
      <c r="BY47" s="672">
        <v>0</v>
      </c>
      <c r="BZ47" s="672">
        <v>0</v>
      </c>
      <c r="CA47" s="672">
        <v>0</v>
      </c>
      <c r="CB47" s="672">
        <v>0</v>
      </c>
      <c r="CC47" s="672">
        <v>0</v>
      </c>
      <c r="CD47" s="672">
        <v>0</v>
      </c>
      <c r="CE47" s="672">
        <v>0</v>
      </c>
      <c r="CF47" s="672">
        <v>0</v>
      </c>
      <c r="CG47" s="672">
        <v>0</v>
      </c>
      <c r="CH47" s="672">
        <v>0</v>
      </c>
      <c r="CI47" s="672">
        <v>0</v>
      </c>
      <c r="CJ47" s="672">
        <v>-127336</v>
      </c>
      <c r="CK47" s="672">
        <v>0</v>
      </c>
      <c r="CL47" s="672">
        <v>0</v>
      </c>
      <c r="CM47" s="672">
        <v>0</v>
      </c>
      <c r="CN47" s="672">
        <v>-127336</v>
      </c>
      <c r="CO47" s="672">
        <v>0</v>
      </c>
      <c r="CP47" s="672">
        <v>-127336</v>
      </c>
      <c r="CQ47" s="672">
        <v>-717562</v>
      </c>
      <c r="CR47" s="672">
        <v>0</v>
      </c>
      <c r="CS47" s="672">
        <v>-717562</v>
      </c>
      <c r="CT47" s="672">
        <v>0</v>
      </c>
      <c r="CU47" s="672">
        <v>0</v>
      </c>
      <c r="CV47" s="672">
        <v>0</v>
      </c>
      <c r="CW47" s="672">
        <v>-8189348</v>
      </c>
      <c r="CX47" s="672">
        <v>0</v>
      </c>
      <c r="CY47" s="672">
        <v>-8189348</v>
      </c>
      <c r="CZ47" s="672">
        <v>-8906910</v>
      </c>
      <c r="DA47" s="672">
        <v>0</v>
      </c>
      <c r="DB47" s="672">
        <v>0</v>
      </c>
      <c r="DC47" s="672">
        <v>0</v>
      </c>
      <c r="DD47" s="672">
        <v>-8906910</v>
      </c>
      <c r="DE47" s="672">
        <v>0</v>
      </c>
      <c r="DF47" s="672">
        <v>-8906910</v>
      </c>
      <c r="DG47" s="672">
        <v>138782298</v>
      </c>
      <c r="DH47" s="672">
        <v>0</v>
      </c>
      <c r="DI47" s="672">
        <v>138782298</v>
      </c>
      <c r="DJ47" s="672">
        <v>50739749</v>
      </c>
      <c r="DK47" s="672">
        <v>0</v>
      </c>
      <c r="DL47" s="672">
        <v>50739749</v>
      </c>
      <c r="DM47" s="672">
        <v>49.9</v>
      </c>
      <c r="DN47" s="672">
        <v>25319135</v>
      </c>
      <c r="DO47" s="672">
        <v>0</v>
      </c>
      <c r="DP47" s="672">
        <v>0</v>
      </c>
      <c r="DQ47" s="672">
        <v>0</v>
      </c>
      <c r="DR47" s="672">
        <v>25319135</v>
      </c>
      <c r="DS47" s="672">
        <v>0</v>
      </c>
      <c r="DT47" s="672">
        <v>25319135</v>
      </c>
      <c r="DU47" s="672">
        <v>-1138566</v>
      </c>
      <c r="DV47" s="672">
        <v>0</v>
      </c>
      <c r="DW47" s="672">
        <v>-1138566</v>
      </c>
      <c r="DX47" s="672">
        <v>0</v>
      </c>
      <c r="DY47" s="672">
        <v>0</v>
      </c>
      <c r="DZ47" s="672">
        <v>1138566</v>
      </c>
      <c r="EA47" s="672">
        <v>0</v>
      </c>
      <c r="EB47" s="672">
        <v>1138566</v>
      </c>
      <c r="EC47" s="672">
        <v>-2315541</v>
      </c>
      <c r="ED47" s="672">
        <v>0</v>
      </c>
      <c r="EE47" s="672">
        <v>-2315541</v>
      </c>
      <c r="EF47" s="672">
        <v>0</v>
      </c>
      <c r="EG47" s="672">
        <v>0</v>
      </c>
      <c r="EH47" s="672">
        <v>0</v>
      </c>
      <c r="EI47" s="672">
        <v>-2195625</v>
      </c>
      <c r="EJ47" s="672">
        <v>0</v>
      </c>
      <c r="EK47" s="672">
        <v>-2195625</v>
      </c>
      <c r="EL47" s="672">
        <v>-18433</v>
      </c>
      <c r="EM47" s="672">
        <v>0</v>
      </c>
      <c r="EN47" s="672">
        <v>-18433</v>
      </c>
      <c r="EO47" s="672">
        <v>0</v>
      </c>
      <c r="EP47" s="672">
        <v>0</v>
      </c>
      <c r="EQ47" s="672">
        <v>0</v>
      </c>
      <c r="ER47" s="672">
        <v>-26748</v>
      </c>
      <c r="ES47" s="672">
        <v>0</v>
      </c>
      <c r="ET47" s="672">
        <v>-26748</v>
      </c>
      <c r="EU47" s="672">
        <v>0</v>
      </c>
      <c r="EV47" s="672">
        <v>0</v>
      </c>
      <c r="EW47" s="672">
        <v>0</v>
      </c>
      <c r="EX47" s="672">
        <v>-4556347</v>
      </c>
      <c r="EY47" s="672">
        <v>0</v>
      </c>
      <c r="EZ47" s="672">
        <v>0</v>
      </c>
      <c r="FA47" s="672">
        <v>0</v>
      </c>
      <c r="FB47" s="672">
        <v>-4556347</v>
      </c>
      <c r="FC47" s="672">
        <v>0</v>
      </c>
      <c r="FD47" s="672">
        <v>-4556347</v>
      </c>
      <c r="FE47" s="672">
        <v>-25000</v>
      </c>
      <c r="FF47" s="672">
        <v>0</v>
      </c>
      <c r="FG47" s="672">
        <v>-25000</v>
      </c>
      <c r="FH47" s="672">
        <v>-694308</v>
      </c>
      <c r="FI47" s="672">
        <v>0</v>
      </c>
      <c r="FJ47" s="672">
        <v>-694308</v>
      </c>
      <c r="FK47" s="672">
        <v>-719308</v>
      </c>
      <c r="FL47" s="672">
        <v>0</v>
      </c>
      <c r="FM47" s="672">
        <v>0</v>
      </c>
      <c r="FN47" s="672">
        <v>0</v>
      </c>
      <c r="FO47" s="672">
        <v>-719308</v>
      </c>
      <c r="FP47" s="672">
        <v>0</v>
      </c>
      <c r="FQ47" s="672">
        <v>-719308</v>
      </c>
      <c r="FR47" s="672">
        <v>-31104</v>
      </c>
      <c r="FS47" s="672">
        <v>0</v>
      </c>
      <c r="FT47" s="672">
        <v>-31104</v>
      </c>
      <c r="FU47" s="672">
        <v>0</v>
      </c>
      <c r="FV47" s="672">
        <v>0</v>
      </c>
      <c r="FW47" s="672">
        <v>0</v>
      </c>
      <c r="FX47" s="672">
        <v>0</v>
      </c>
      <c r="FY47" s="672">
        <v>0</v>
      </c>
      <c r="FZ47" s="672">
        <v>0</v>
      </c>
      <c r="GA47" s="672">
        <v>0</v>
      </c>
      <c r="GB47" s="672">
        <v>0</v>
      </c>
      <c r="GC47" s="672">
        <v>0</v>
      </c>
      <c r="GD47" s="672">
        <v>0</v>
      </c>
      <c r="GE47" s="672">
        <v>0</v>
      </c>
      <c r="GF47" s="672">
        <v>0</v>
      </c>
      <c r="GG47" s="672">
        <v>0</v>
      </c>
      <c r="GH47" s="672">
        <v>0</v>
      </c>
      <c r="GI47" s="672">
        <v>0</v>
      </c>
      <c r="GJ47" s="672">
        <v>0</v>
      </c>
      <c r="GK47" s="672">
        <v>0</v>
      </c>
      <c r="GL47" s="672">
        <v>0</v>
      </c>
      <c r="GM47" s="672">
        <v>-31104</v>
      </c>
      <c r="GN47" s="672">
        <v>0</v>
      </c>
      <c r="GO47" s="672">
        <v>0</v>
      </c>
      <c r="GP47" s="672">
        <v>0</v>
      </c>
      <c r="GQ47" s="672">
        <v>-31104</v>
      </c>
      <c r="GR47" s="672">
        <v>0</v>
      </c>
      <c r="GS47" s="672">
        <v>-31104</v>
      </c>
      <c r="GT47" s="672">
        <v>-717562</v>
      </c>
      <c r="GU47" s="672">
        <v>0</v>
      </c>
      <c r="GV47" s="672">
        <v>-717562</v>
      </c>
      <c r="GW47" s="672">
        <v>0</v>
      </c>
      <c r="GX47" s="672">
        <v>0</v>
      </c>
      <c r="GY47" s="672">
        <v>0</v>
      </c>
      <c r="GZ47" s="672">
        <v>-5106802</v>
      </c>
      <c r="HA47" s="672">
        <v>0</v>
      </c>
      <c r="HB47" s="672">
        <v>-5106802</v>
      </c>
      <c r="HC47" s="672">
        <v>-5824364</v>
      </c>
      <c r="HD47" s="672">
        <v>0</v>
      </c>
      <c r="HE47" s="672">
        <v>0</v>
      </c>
      <c r="HF47" s="672">
        <v>0</v>
      </c>
      <c r="HG47" s="672">
        <v>-5824364</v>
      </c>
      <c r="HH47" s="672">
        <v>0</v>
      </c>
      <c r="HI47" s="672">
        <v>-5824364</v>
      </c>
      <c r="HJ47" s="672">
        <v>13049446</v>
      </c>
      <c r="HK47" s="672">
        <v>0</v>
      </c>
      <c r="HL47" s="672">
        <v>13049446</v>
      </c>
      <c r="HM47" s="672">
        <v>292706300</v>
      </c>
      <c r="HN47" s="672">
        <v>0</v>
      </c>
      <c r="HO47" s="672">
        <v>292706300</v>
      </c>
      <c r="HP47" s="672">
        <v>54.6</v>
      </c>
      <c r="HQ47" s="672">
        <v>159817640</v>
      </c>
      <c r="HR47" s="672">
        <v>0</v>
      </c>
      <c r="HS47" s="672">
        <v>4633656</v>
      </c>
      <c r="HT47" s="672">
        <v>0</v>
      </c>
      <c r="HU47" s="672">
        <v>164451296</v>
      </c>
      <c r="HV47" s="672">
        <v>0</v>
      </c>
      <c r="HW47" s="672">
        <v>164451296</v>
      </c>
      <c r="HX47" s="672">
        <v>-445703</v>
      </c>
      <c r="HY47" s="672">
        <v>0</v>
      </c>
      <c r="HZ47" s="672">
        <v>-445703</v>
      </c>
      <c r="IA47" s="672">
        <v>0</v>
      </c>
      <c r="IB47" s="672">
        <v>0</v>
      </c>
      <c r="IC47" s="672">
        <v>445703</v>
      </c>
      <c r="ID47" s="672">
        <v>0</v>
      </c>
      <c r="IE47" s="672">
        <v>445703</v>
      </c>
      <c r="IF47" s="672">
        <v>0</v>
      </c>
      <c r="IG47" s="672">
        <v>0</v>
      </c>
      <c r="IH47" s="672">
        <v>0</v>
      </c>
      <c r="II47" s="672">
        <v>0</v>
      </c>
      <c r="IJ47" s="672">
        <v>0</v>
      </c>
      <c r="IK47" s="672">
        <v>0</v>
      </c>
      <c r="IL47" s="672">
        <v>-34036382</v>
      </c>
      <c r="IM47" s="672">
        <v>0</v>
      </c>
      <c r="IN47" s="672">
        <v>-34036382</v>
      </c>
      <c r="IO47" s="672">
        <v>0</v>
      </c>
      <c r="IP47" s="672">
        <v>0</v>
      </c>
      <c r="IQ47" s="672">
        <v>0</v>
      </c>
      <c r="IR47" s="672">
        <v>0</v>
      </c>
      <c r="IS47" s="672">
        <v>0</v>
      </c>
      <c r="IT47" s="672">
        <v>0</v>
      </c>
      <c r="IU47" s="672">
        <v>0</v>
      </c>
      <c r="IV47" s="672">
        <v>0</v>
      </c>
      <c r="IW47" s="672">
        <v>0</v>
      </c>
      <c r="IX47" s="672">
        <v>0</v>
      </c>
      <c r="IY47" s="672">
        <v>0</v>
      </c>
      <c r="IZ47" s="672">
        <v>0</v>
      </c>
      <c r="JA47" s="672">
        <v>-34036382</v>
      </c>
      <c r="JB47" s="672">
        <v>0</v>
      </c>
      <c r="JC47" s="672">
        <v>0</v>
      </c>
      <c r="JD47" s="672">
        <v>0</v>
      </c>
      <c r="JE47" s="672">
        <v>-34036382</v>
      </c>
      <c r="JF47" s="672">
        <v>0</v>
      </c>
      <c r="JG47" s="672">
        <v>-34036382</v>
      </c>
      <c r="JH47" s="672">
        <v>-50000</v>
      </c>
      <c r="JI47" s="672">
        <v>0</v>
      </c>
      <c r="JJ47" s="672">
        <v>-50000</v>
      </c>
      <c r="JK47" s="672">
        <v>-1007581</v>
      </c>
      <c r="JL47" s="672">
        <v>0</v>
      </c>
      <c r="JM47" s="672">
        <v>-1007581</v>
      </c>
      <c r="JN47" s="672">
        <v>-1057581</v>
      </c>
      <c r="JO47" s="672">
        <v>0</v>
      </c>
      <c r="JP47" s="672">
        <v>0</v>
      </c>
      <c r="JQ47" s="672">
        <v>0</v>
      </c>
      <c r="JR47" s="672">
        <v>-1057581</v>
      </c>
      <c r="JS47" s="672">
        <v>0</v>
      </c>
      <c r="JT47" s="672">
        <v>-1057581</v>
      </c>
      <c r="JU47" s="672">
        <v>-96232</v>
      </c>
      <c r="JV47" s="672">
        <v>0</v>
      </c>
      <c r="JW47" s="672">
        <v>-96232</v>
      </c>
      <c r="JX47" s="672">
        <v>0</v>
      </c>
      <c r="JY47" s="672">
        <v>0</v>
      </c>
      <c r="JZ47" s="672">
        <v>0</v>
      </c>
      <c r="KA47" s="672">
        <v>0</v>
      </c>
      <c r="KB47" s="672">
        <v>0</v>
      </c>
      <c r="KC47" s="672">
        <v>0</v>
      </c>
      <c r="KD47" s="672">
        <v>0</v>
      </c>
      <c r="KE47" s="672">
        <v>0</v>
      </c>
      <c r="KF47" s="672">
        <v>0</v>
      </c>
      <c r="KG47" s="672">
        <v>0</v>
      </c>
      <c r="KH47" s="672">
        <v>0</v>
      </c>
      <c r="KI47" s="672">
        <v>0</v>
      </c>
      <c r="KJ47" s="672">
        <v>0</v>
      </c>
      <c r="KK47" s="672">
        <v>0</v>
      </c>
      <c r="KL47" s="672">
        <v>0</v>
      </c>
      <c r="KM47" s="672">
        <v>0</v>
      </c>
      <c r="KN47" s="672">
        <v>0</v>
      </c>
      <c r="KO47" s="672">
        <v>0</v>
      </c>
      <c r="KP47" s="672">
        <v>-96232</v>
      </c>
      <c r="KQ47" s="672">
        <v>0</v>
      </c>
      <c r="KR47" s="672">
        <v>0</v>
      </c>
      <c r="KS47" s="672">
        <v>0</v>
      </c>
      <c r="KT47" s="672">
        <v>-96232</v>
      </c>
      <c r="KU47" s="672">
        <v>0</v>
      </c>
      <c r="KV47" s="672">
        <v>-96232</v>
      </c>
      <c r="KW47" s="672">
        <v>0</v>
      </c>
      <c r="KX47" s="672">
        <v>0</v>
      </c>
      <c r="KY47" s="672">
        <v>0</v>
      </c>
      <c r="KZ47" s="672">
        <v>0</v>
      </c>
      <c r="LA47" s="672">
        <v>0</v>
      </c>
      <c r="LB47" s="672">
        <v>0</v>
      </c>
      <c r="LC47" s="672">
        <v>-3082546</v>
      </c>
      <c r="LD47" s="672">
        <v>0</v>
      </c>
      <c r="LE47" s="672">
        <v>-3082546</v>
      </c>
      <c r="LF47" s="672">
        <v>-3082546</v>
      </c>
      <c r="LG47" s="672">
        <v>0</v>
      </c>
      <c r="LH47" s="672">
        <v>0</v>
      </c>
      <c r="LI47" s="672">
        <v>0</v>
      </c>
      <c r="LJ47" s="672">
        <v>-3082546</v>
      </c>
      <c r="LK47" s="672">
        <v>0</v>
      </c>
      <c r="LL47" s="672">
        <v>-3082546</v>
      </c>
      <c r="LM47" s="672">
        <v>125732852</v>
      </c>
      <c r="LN47" s="672">
        <v>0</v>
      </c>
      <c r="LO47" s="672">
        <v>125732852</v>
      </c>
      <c r="LP47" s="672" t="s">
        <v>864</v>
      </c>
      <c r="LQ47" s="672" t="s">
        <v>865</v>
      </c>
      <c r="LR47" s="672" t="s">
        <v>1712</v>
      </c>
      <c r="LS47" s="672" t="s">
        <v>1435</v>
      </c>
    </row>
    <row r="48" spans="1:331" x14ac:dyDescent="0.25">
      <c r="A48" s="672">
        <v>42</v>
      </c>
      <c r="B48" s="672" t="s">
        <v>866</v>
      </c>
      <c r="C48" s="672" t="s">
        <v>1436</v>
      </c>
      <c r="D48" s="672" t="s">
        <v>1398</v>
      </c>
      <c r="E48" s="672" t="s">
        <v>867</v>
      </c>
      <c r="F48" s="672" t="s">
        <v>2819</v>
      </c>
      <c r="G48" s="738">
        <v>45291</v>
      </c>
      <c r="H48" s="672">
        <v>1560639370</v>
      </c>
      <c r="I48" s="672">
        <v>0</v>
      </c>
      <c r="J48" s="672">
        <v>1560639370</v>
      </c>
      <c r="K48" s="672">
        <v>842140026</v>
      </c>
      <c r="L48" s="672">
        <v>0</v>
      </c>
      <c r="M48" s="672">
        <v>11400000</v>
      </c>
      <c r="N48" s="672">
        <v>0</v>
      </c>
      <c r="O48" s="672">
        <v>853540026</v>
      </c>
      <c r="P48" s="672">
        <v>0</v>
      </c>
      <c r="Q48" s="672">
        <v>853540026</v>
      </c>
      <c r="R48" s="672">
        <v>-2156483</v>
      </c>
      <c r="S48" s="672">
        <v>0</v>
      </c>
      <c r="T48" s="672">
        <v>-2156483</v>
      </c>
      <c r="U48" s="672">
        <v>0</v>
      </c>
      <c r="V48" s="672">
        <v>0</v>
      </c>
      <c r="W48" s="672">
        <v>2156483</v>
      </c>
      <c r="X48" s="672">
        <v>0</v>
      </c>
      <c r="Y48" s="672">
        <v>2156483</v>
      </c>
      <c r="Z48" s="672">
        <v>-6375334</v>
      </c>
      <c r="AA48" s="672">
        <v>0</v>
      </c>
      <c r="AB48" s="672">
        <v>-6375334</v>
      </c>
      <c r="AC48" s="672">
        <v>0</v>
      </c>
      <c r="AD48" s="672">
        <v>0</v>
      </c>
      <c r="AE48" s="672">
        <v>0</v>
      </c>
      <c r="AF48" s="672">
        <v>-92235452</v>
      </c>
      <c r="AG48" s="672">
        <v>0</v>
      </c>
      <c r="AH48" s="672">
        <v>-92235452</v>
      </c>
      <c r="AI48" s="672">
        <v>-30358</v>
      </c>
      <c r="AJ48" s="672">
        <v>0</v>
      </c>
      <c r="AK48" s="672">
        <v>-30358</v>
      </c>
      <c r="AL48" s="672">
        <v>0</v>
      </c>
      <c r="AM48" s="672">
        <v>0</v>
      </c>
      <c r="AN48" s="672">
        <v>0</v>
      </c>
      <c r="AO48" s="672">
        <v>-19840</v>
      </c>
      <c r="AP48" s="672">
        <v>0</v>
      </c>
      <c r="AQ48" s="672">
        <v>-19840</v>
      </c>
      <c r="AR48" s="672">
        <v>0</v>
      </c>
      <c r="AS48" s="672">
        <v>0</v>
      </c>
      <c r="AT48" s="672">
        <v>0</v>
      </c>
      <c r="AU48" s="672">
        <v>-98660984</v>
      </c>
      <c r="AV48" s="672">
        <v>0</v>
      </c>
      <c r="AW48" s="672">
        <v>0</v>
      </c>
      <c r="AX48" s="672">
        <v>0</v>
      </c>
      <c r="AY48" s="672">
        <v>-98660984</v>
      </c>
      <c r="AZ48" s="672">
        <v>0</v>
      </c>
      <c r="BA48" s="672">
        <v>-98660984</v>
      </c>
      <c r="BB48" s="672">
        <v>-1280423</v>
      </c>
      <c r="BC48" s="672">
        <v>0</v>
      </c>
      <c r="BD48" s="672">
        <v>-1280423</v>
      </c>
      <c r="BE48" s="672">
        <v>-54359477</v>
      </c>
      <c r="BF48" s="672">
        <v>0</v>
      </c>
      <c r="BG48" s="672">
        <v>-54359477</v>
      </c>
      <c r="BH48" s="672">
        <v>-55639900</v>
      </c>
      <c r="BI48" s="672">
        <v>0</v>
      </c>
      <c r="BJ48" s="672">
        <v>0</v>
      </c>
      <c r="BK48" s="672">
        <v>0</v>
      </c>
      <c r="BL48" s="672">
        <v>-55639900</v>
      </c>
      <c r="BM48" s="672">
        <v>0</v>
      </c>
      <c r="BN48" s="672">
        <v>-55639900</v>
      </c>
      <c r="BO48" s="672">
        <v>-426534</v>
      </c>
      <c r="BP48" s="672">
        <v>0</v>
      </c>
      <c r="BQ48" s="672">
        <v>-426534</v>
      </c>
      <c r="BR48" s="672">
        <v>-7647</v>
      </c>
      <c r="BS48" s="672">
        <v>0</v>
      </c>
      <c r="BT48" s="672">
        <v>-7647</v>
      </c>
      <c r="BU48" s="672">
        <v>0</v>
      </c>
      <c r="BV48" s="672">
        <v>0</v>
      </c>
      <c r="BW48" s="672">
        <v>0</v>
      </c>
      <c r="BX48" s="672">
        <v>0</v>
      </c>
      <c r="BY48" s="672">
        <v>0</v>
      </c>
      <c r="BZ48" s="672">
        <v>0</v>
      </c>
      <c r="CA48" s="672">
        <v>0</v>
      </c>
      <c r="CB48" s="672">
        <v>0</v>
      </c>
      <c r="CC48" s="672">
        <v>0</v>
      </c>
      <c r="CD48" s="672">
        <v>0</v>
      </c>
      <c r="CE48" s="672">
        <v>0</v>
      </c>
      <c r="CF48" s="672">
        <v>0</v>
      </c>
      <c r="CG48" s="672">
        <v>0</v>
      </c>
      <c r="CH48" s="672">
        <v>0</v>
      </c>
      <c r="CI48" s="672">
        <v>0</v>
      </c>
      <c r="CJ48" s="672">
        <v>-434181</v>
      </c>
      <c r="CK48" s="672">
        <v>0</v>
      </c>
      <c r="CL48" s="672">
        <v>0</v>
      </c>
      <c r="CM48" s="672">
        <v>0</v>
      </c>
      <c r="CN48" s="672">
        <v>-434181</v>
      </c>
      <c r="CO48" s="672">
        <v>0</v>
      </c>
      <c r="CP48" s="672">
        <v>-434181</v>
      </c>
      <c r="CQ48" s="672">
        <v>-557452</v>
      </c>
      <c r="CR48" s="672">
        <v>0</v>
      </c>
      <c r="CS48" s="672">
        <v>-557452</v>
      </c>
      <c r="CT48" s="672">
        <v>-1500</v>
      </c>
      <c r="CU48" s="672">
        <v>0</v>
      </c>
      <c r="CV48" s="672">
        <v>-1500</v>
      </c>
      <c r="CW48" s="672">
        <v>-57930473</v>
      </c>
      <c r="CX48" s="672">
        <v>0</v>
      </c>
      <c r="CY48" s="672">
        <v>-57930473</v>
      </c>
      <c r="CZ48" s="672">
        <v>-58489425</v>
      </c>
      <c r="DA48" s="672">
        <v>0</v>
      </c>
      <c r="DB48" s="672">
        <v>0</v>
      </c>
      <c r="DC48" s="672">
        <v>0</v>
      </c>
      <c r="DD48" s="672">
        <v>-58489425</v>
      </c>
      <c r="DE48" s="672">
        <v>0</v>
      </c>
      <c r="DF48" s="672">
        <v>-58489425</v>
      </c>
      <c r="DG48" s="672">
        <v>638159053</v>
      </c>
      <c r="DH48" s="672">
        <v>0</v>
      </c>
      <c r="DI48" s="672">
        <v>638159053</v>
      </c>
      <c r="DJ48" s="672">
        <v>212107870</v>
      </c>
      <c r="DK48" s="672">
        <v>0</v>
      </c>
      <c r="DL48" s="672">
        <v>212107870</v>
      </c>
      <c r="DM48" s="672">
        <v>49.9</v>
      </c>
      <c r="DN48" s="672">
        <v>105841827</v>
      </c>
      <c r="DO48" s="672">
        <v>0</v>
      </c>
      <c r="DP48" s="672">
        <v>11000</v>
      </c>
      <c r="DQ48" s="672">
        <v>0</v>
      </c>
      <c r="DR48" s="672">
        <v>105852827</v>
      </c>
      <c r="DS48" s="672">
        <v>0</v>
      </c>
      <c r="DT48" s="672">
        <v>105852827</v>
      </c>
      <c r="DU48" s="672">
        <v>-533684</v>
      </c>
      <c r="DV48" s="672">
        <v>0</v>
      </c>
      <c r="DW48" s="672">
        <v>-533684</v>
      </c>
      <c r="DX48" s="672">
        <v>0</v>
      </c>
      <c r="DY48" s="672">
        <v>0</v>
      </c>
      <c r="DZ48" s="672">
        <v>533684</v>
      </c>
      <c r="EA48" s="672">
        <v>0</v>
      </c>
      <c r="EB48" s="672">
        <v>533684</v>
      </c>
      <c r="EC48" s="672">
        <v>-6375334</v>
      </c>
      <c r="ED48" s="672">
        <v>0</v>
      </c>
      <c r="EE48" s="672">
        <v>-6375334</v>
      </c>
      <c r="EF48" s="672">
        <v>0</v>
      </c>
      <c r="EG48" s="672">
        <v>0</v>
      </c>
      <c r="EH48" s="672">
        <v>0</v>
      </c>
      <c r="EI48" s="672">
        <v>-3646808</v>
      </c>
      <c r="EJ48" s="672">
        <v>0</v>
      </c>
      <c r="EK48" s="672">
        <v>-3646808</v>
      </c>
      <c r="EL48" s="672">
        <v>0</v>
      </c>
      <c r="EM48" s="672">
        <v>0</v>
      </c>
      <c r="EN48" s="672">
        <v>0</v>
      </c>
      <c r="EO48" s="672">
        <v>0</v>
      </c>
      <c r="EP48" s="672">
        <v>0</v>
      </c>
      <c r="EQ48" s="672">
        <v>0</v>
      </c>
      <c r="ER48" s="672">
        <v>-19840</v>
      </c>
      <c r="ES48" s="672">
        <v>0</v>
      </c>
      <c r="ET48" s="672">
        <v>-19840</v>
      </c>
      <c r="EU48" s="672">
        <v>0</v>
      </c>
      <c r="EV48" s="672">
        <v>0</v>
      </c>
      <c r="EW48" s="672">
        <v>0</v>
      </c>
      <c r="EX48" s="672">
        <v>-10041982</v>
      </c>
      <c r="EY48" s="672">
        <v>0</v>
      </c>
      <c r="EZ48" s="672">
        <v>0</v>
      </c>
      <c r="FA48" s="672">
        <v>0</v>
      </c>
      <c r="FB48" s="672">
        <v>-10041982</v>
      </c>
      <c r="FC48" s="672">
        <v>0</v>
      </c>
      <c r="FD48" s="672">
        <v>-10041982</v>
      </c>
      <c r="FE48" s="672">
        <v>0</v>
      </c>
      <c r="FF48" s="672">
        <v>0</v>
      </c>
      <c r="FG48" s="672">
        <v>0</v>
      </c>
      <c r="FH48" s="672">
        <v>-8151260</v>
      </c>
      <c r="FI48" s="672">
        <v>0</v>
      </c>
      <c r="FJ48" s="672">
        <v>-8151260</v>
      </c>
      <c r="FK48" s="672">
        <v>-8151260</v>
      </c>
      <c r="FL48" s="672">
        <v>0</v>
      </c>
      <c r="FM48" s="672">
        <v>0</v>
      </c>
      <c r="FN48" s="672">
        <v>0</v>
      </c>
      <c r="FO48" s="672">
        <v>-8151260</v>
      </c>
      <c r="FP48" s="672">
        <v>0</v>
      </c>
      <c r="FQ48" s="672">
        <v>-8151260</v>
      </c>
      <c r="FR48" s="672">
        <v>-10045</v>
      </c>
      <c r="FS48" s="672">
        <v>0</v>
      </c>
      <c r="FT48" s="672">
        <v>-10045</v>
      </c>
      <c r="FU48" s="672">
        <v>-7647</v>
      </c>
      <c r="FV48" s="672">
        <v>0</v>
      </c>
      <c r="FW48" s="672">
        <v>-7647</v>
      </c>
      <c r="FX48" s="672">
        <v>0</v>
      </c>
      <c r="FY48" s="672">
        <v>0</v>
      </c>
      <c r="FZ48" s="672">
        <v>0</v>
      </c>
      <c r="GA48" s="672">
        <v>0</v>
      </c>
      <c r="GB48" s="672">
        <v>0</v>
      </c>
      <c r="GC48" s="672">
        <v>0</v>
      </c>
      <c r="GD48" s="672">
        <v>0</v>
      </c>
      <c r="GE48" s="672">
        <v>0</v>
      </c>
      <c r="GF48" s="672">
        <v>0</v>
      </c>
      <c r="GG48" s="672">
        <v>0</v>
      </c>
      <c r="GH48" s="672">
        <v>0</v>
      </c>
      <c r="GI48" s="672">
        <v>0</v>
      </c>
      <c r="GJ48" s="672">
        <v>0</v>
      </c>
      <c r="GK48" s="672">
        <v>0</v>
      </c>
      <c r="GL48" s="672">
        <v>0</v>
      </c>
      <c r="GM48" s="672">
        <v>-17692</v>
      </c>
      <c r="GN48" s="672">
        <v>0</v>
      </c>
      <c r="GO48" s="672">
        <v>0</v>
      </c>
      <c r="GP48" s="672">
        <v>0</v>
      </c>
      <c r="GQ48" s="672">
        <v>-17692</v>
      </c>
      <c r="GR48" s="672">
        <v>0</v>
      </c>
      <c r="GS48" s="672">
        <v>-17692</v>
      </c>
      <c r="GT48" s="672">
        <v>-557452</v>
      </c>
      <c r="GU48" s="672">
        <v>0</v>
      </c>
      <c r="GV48" s="672">
        <v>-557452</v>
      </c>
      <c r="GW48" s="672">
        <v>-1500</v>
      </c>
      <c r="GX48" s="672">
        <v>0</v>
      </c>
      <c r="GY48" s="672">
        <v>-1500</v>
      </c>
      <c r="GZ48" s="672">
        <v>-23443026</v>
      </c>
      <c r="HA48" s="672">
        <v>0</v>
      </c>
      <c r="HB48" s="672">
        <v>-23443026</v>
      </c>
      <c r="HC48" s="672">
        <v>-24001978</v>
      </c>
      <c r="HD48" s="672">
        <v>0</v>
      </c>
      <c r="HE48" s="672">
        <v>0</v>
      </c>
      <c r="HF48" s="672">
        <v>0</v>
      </c>
      <c r="HG48" s="672">
        <v>-24001978</v>
      </c>
      <c r="HH48" s="672">
        <v>0</v>
      </c>
      <c r="HI48" s="672">
        <v>-24001978</v>
      </c>
      <c r="HJ48" s="672">
        <v>63106231</v>
      </c>
      <c r="HK48" s="672">
        <v>0</v>
      </c>
      <c r="HL48" s="672">
        <v>63106231</v>
      </c>
      <c r="HM48" s="672">
        <v>1348531500</v>
      </c>
      <c r="HN48" s="672">
        <v>0</v>
      </c>
      <c r="HO48" s="672">
        <v>1348531500</v>
      </c>
      <c r="HP48" s="672">
        <v>54.6</v>
      </c>
      <c r="HQ48" s="672">
        <v>736298199</v>
      </c>
      <c r="HR48" s="672">
        <v>0</v>
      </c>
      <c r="HS48" s="672">
        <v>11389000</v>
      </c>
      <c r="HT48" s="672">
        <v>0</v>
      </c>
      <c r="HU48" s="672">
        <v>747687199</v>
      </c>
      <c r="HV48" s="672">
        <v>0</v>
      </c>
      <c r="HW48" s="672">
        <v>747687199</v>
      </c>
      <c r="HX48" s="672">
        <v>-1622799</v>
      </c>
      <c r="HY48" s="672">
        <v>0</v>
      </c>
      <c r="HZ48" s="672">
        <v>-1622799</v>
      </c>
      <c r="IA48" s="672">
        <v>0</v>
      </c>
      <c r="IB48" s="672">
        <v>0</v>
      </c>
      <c r="IC48" s="672">
        <v>1622799</v>
      </c>
      <c r="ID48" s="672">
        <v>0</v>
      </c>
      <c r="IE48" s="672">
        <v>1622799</v>
      </c>
      <c r="IF48" s="672">
        <v>0</v>
      </c>
      <c r="IG48" s="672">
        <v>0</v>
      </c>
      <c r="IH48" s="672">
        <v>0</v>
      </c>
      <c r="II48" s="672">
        <v>0</v>
      </c>
      <c r="IJ48" s="672">
        <v>0</v>
      </c>
      <c r="IK48" s="672">
        <v>0</v>
      </c>
      <c r="IL48" s="672">
        <v>-88588644</v>
      </c>
      <c r="IM48" s="672">
        <v>0</v>
      </c>
      <c r="IN48" s="672">
        <v>-88588644</v>
      </c>
      <c r="IO48" s="672">
        <v>-30358</v>
      </c>
      <c r="IP48" s="672">
        <v>0</v>
      </c>
      <c r="IQ48" s="672">
        <v>-30358</v>
      </c>
      <c r="IR48" s="672">
        <v>0</v>
      </c>
      <c r="IS48" s="672">
        <v>0</v>
      </c>
      <c r="IT48" s="672">
        <v>0</v>
      </c>
      <c r="IU48" s="672">
        <v>0</v>
      </c>
      <c r="IV48" s="672">
        <v>0</v>
      </c>
      <c r="IW48" s="672">
        <v>0</v>
      </c>
      <c r="IX48" s="672">
        <v>0</v>
      </c>
      <c r="IY48" s="672">
        <v>0</v>
      </c>
      <c r="IZ48" s="672">
        <v>0</v>
      </c>
      <c r="JA48" s="672">
        <v>-88619002</v>
      </c>
      <c r="JB48" s="672">
        <v>0</v>
      </c>
      <c r="JC48" s="672">
        <v>0</v>
      </c>
      <c r="JD48" s="672">
        <v>0</v>
      </c>
      <c r="JE48" s="672">
        <v>-88619002</v>
      </c>
      <c r="JF48" s="672">
        <v>0</v>
      </c>
      <c r="JG48" s="672">
        <v>-88619002</v>
      </c>
      <c r="JH48" s="672">
        <v>-1280423</v>
      </c>
      <c r="JI48" s="672">
        <v>0</v>
      </c>
      <c r="JJ48" s="672">
        <v>-1280423</v>
      </c>
      <c r="JK48" s="672">
        <v>-46208217</v>
      </c>
      <c r="JL48" s="672">
        <v>0</v>
      </c>
      <c r="JM48" s="672">
        <v>-46208217</v>
      </c>
      <c r="JN48" s="672">
        <v>-47488640</v>
      </c>
      <c r="JO48" s="672">
        <v>0</v>
      </c>
      <c r="JP48" s="672">
        <v>0</v>
      </c>
      <c r="JQ48" s="672">
        <v>0</v>
      </c>
      <c r="JR48" s="672">
        <v>-47488640</v>
      </c>
      <c r="JS48" s="672">
        <v>0</v>
      </c>
      <c r="JT48" s="672">
        <v>-47488640</v>
      </c>
      <c r="JU48" s="672">
        <v>-416489</v>
      </c>
      <c r="JV48" s="672">
        <v>0</v>
      </c>
      <c r="JW48" s="672">
        <v>-416489</v>
      </c>
      <c r="JX48" s="672">
        <v>0</v>
      </c>
      <c r="JY48" s="672">
        <v>0</v>
      </c>
      <c r="JZ48" s="672">
        <v>0</v>
      </c>
      <c r="KA48" s="672">
        <v>0</v>
      </c>
      <c r="KB48" s="672">
        <v>0</v>
      </c>
      <c r="KC48" s="672">
        <v>0</v>
      </c>
      <c r="KD48" s="672">
        <v>0</v>
      </c>
      <c r="KE48" s="672">
        <v>0</v>
      </c>
      <c r="KF48" s="672">
        <v>0</v>
      </c>
      <c r="KG48" s="672">
        <v>0</v>
      </c>
      <c r="KH48" s="672">
        <v>0</v>
      </c>
      <c r="KI48" s="672">
        <v>0</v>
      </c>
      <c r="KJ48" s="672">
        <v>0</v>
      </c>
      <c r="KK48" s="672">
        <v>0</v>
      </c>
      <c r="KL48" s="672">
        <v>0</v>
      </c>
      <c r="KM48" s="672">
        <v>0</v>
      </c>
      <c r="KN48" s="672">
        <v>0</v>
      </c>
      <c r="KO48" s="672">
        <v>0</v>
      </c>
      <c r="KP48" s="672">
        <v>-416489</v>
      </c>
      <c r="KQ48" s="672">
        <v>0</v>
      </c>
      <c r="KR48" s="672">
        <v>0</v>
      </c>
      <c r="KS48" s="672">
        <v>0</v>
      </c>
      <c r="KT48" s="672">
        <v>-416489</v>
      </c>
      <c r="KU48" s="672">
        <v>0</v>
      </c>
      <c r="KV48" s="672">
        <v>-416489</v>
      </c>
      <c r="KW48" s="672">
        <v>0</v>
      </c>
      <c r="KX48" s="672">
        <v>0</v>
      </c>
      <c r="KY48" s="672">
        <v>0</v>
      </c>
      <c r="KZ48" s="672">
        <v>0</v>
      </c>
      <c r="LA48" s="672">
        <v>0</v>
      </c>
      <c r="LB48" s="672">
        <v>0</v>
      </c>
      <c r="LC48" s="672">
        <v>-34487447</v>
      </c>
      <c r="LD48" s="672">
        <v>0</v>
      </c>
      <c r="LE48" s="672">
        <v>-34487447</v>
      </c>
      <c r="LF48" s="672">
        <v>-34487447</v>
      </c>
      <c r="LG48" s="672">
        <v>0</v>
      </c>
      <c r="LH48" s="672">
        <v>0</v>
      </c>
      <c r="LI48" s="672">
        <v>0</v>
      </c>
      <c r="LJ48" s="672">
        <v>-34487447</v>
      </c>
      <c r="LK48" s="672">
        <v>0</v>
      </c>
      <c r="LL48" s="672">
        <v>-34487447</v>
      </c>
      <c r="LM48" s="672">
        <v>575052822</v>
      </c>
      <c r="LN48" s="672">
        <v>0</v>
      </c>
      <c r="LO48" s="672">
        <v>575052822</v>
      </c>
      <c r="LP48" s="672" t="s">
        <v>867</v>
      </c>
      <c r="LQ48" s="672" t="s">
        <v>785</v>
      </c>
      <c r="LR48" s="672" t="s">
        <v>790</v>
      </c>
      <c r="LS48" s="672" t="s">
        <v>1437</v>
      </c>
    </row>
    <row r="49" spans="1:331" x14ac:dyDescent="0.25">
      <c r="A49" s="672">
        <v>43</v>
      </c>
      <c r="B49" s="672" t="s">
        <v>868</v>
      </c>
      <c r="C49" s="672" t="s">
        <v>1384</v>
      </c>
      <c r="D49" s="672" t="s">
        <v>1388</v>
      </c>
      <c r="E49" s="672" t="s">
        <v>869</v>
      </c>
      <c r="F49" s="672" t="s">
        <v>2819</v>
      </c>
      <c r="G49" s="738">
        <v>45291</v>
      </c>
      <c r="H49" s="672">
        <v>96451316</v>
      </c>
      <c r="I49" s="672">
        <v>0</v>
      </c>
      <c r="J49" s="672">
        <v>96451316</v>
      </c>
      <c r="K49" s="672">
        <v>50944473</v>
      </c>
      <c r="L49" s="672">
        <v>0</v>
      </c>
      <c r="M49" s="672">
        <v>-69347</v>
      </c>
      <c r="N49" s="672">
        <v>0</v>
      </c>
      <c r="O49" s="672">
        <v>50875126</v>
      </c>
      <c r="P49" s="672">
        <v>0</v>
      </c>
      <c r="Q49" s="672">
        <v>50875126</v>
      </c>
      <c r="R49" s="672">
        <v>0</v>
      </c>
      <c r="S49" s="672">
        <v>0</v>
      </c>
      <c r="T49" s="672">
        <v>0</v>
      </c>
      <c r="U49" s="672">
        <v>0</v>
      </c>
      <c r="V49" s="672">
        <v>0</v>
      </c>
      <c r="W49" s="672">
        <v>0</v>
      </c>
      <c r="X49" s="672">
        <v>0</v>
      </c>
      <c r="Y49" s="672">
        <v>0</v>
      </c>
      <c r="Z49" s="672">
        <v>-4256804</v>
      </c>
      <c r="AA49" s="672">
        <v>0</v>
      </c>
      <c r="AB49" s="672">
        <v>-4256804</v>
      </c>
      <c r="AC49" s="672">
        <v>0</v>
      </c>
      <c r="AD49" s="672">
        <v>0</v>
      </c>
      <c r="AE49" s="672">
        <v>0</v>
      </c>
      <c r="AF49" s="672">
        <v>-1818818</v>
      </c>
      <c r="AG49" s="672">
        <v>0</v>
      </c>
      <c r="AH49" s="672">
        <v>-1818818</v>
      </c>
      <c r="AI49" s="672">
        <v>-634</v>
      </c>
      <c r="AJ49" s="672">
        <v>0</v>
      </c>
      <c r="AK49" s="672">
        <v>-634</v>
      </c>
      <c r="AL49" s="672">
        <v>0</v>
      </c>
      <c r="AM49" s="672">
        <v>0</v>
      </c>
      <c r="AN49" s="672">
        <v>0</v>
      </c>
      <c r="AO49" s="672">
        <v>0</v>
      </c>
      <c r="AP49" s="672">
        <v>0</v>
      </c>
      <c r="AQ49" s="672">
        <v>0</v>
      </c>
      <c r="AR49" s="672">
        <v>0</v>
      </c>
      <c r="AS49" s="672">
        <v>0</v>
      </c>
      <c r="AT49" s="672">
        <v>0</v>
      </c>
      <c r="AU49" s="672">
        <v>-6076256</v>
      </c>
      <c r="AV49" s="672">
        <v>0</v>
      </c>
      <c r="AW49" s="672">
        <v>0</v>
      </c>
      <c r="AX49" s="672">
        <v>0</v>
      </c>
      <c r="AY49" s="672">
        <v>-6076256</v>
      </c>
      <c r="AZ49" s="672">
        <v>0</v>
      </c>
      <c r="BA49" s="672">
        <v>-6076256</v>
      </c>
      <c r="BB49" s="672">
        <v>0</v>
      </c>
      <c r="BC49" s="672">
        <v>0</v>
      </c>
      <c r="BD49" s="672">
        <v>0</v>
      </c>
      <c r="BE49" s="672">
        <v>-2140202</v>
      </c>
      <c r="BF49" s="672">
        <v>0</v>
      </c>
      <c r="BG49" s="672">
        <v>-2140202</v>
      </c>
      <c r="BH49" s="672">
        <v>-2140202</v>
      </c>
      <c r="BI49" s="672">
        <v>0</v>
      </c>
      <c r="BJ49" s="672">
        <v>0</v>
      </c>
      <c r="BK49" s="672">
        <v>0</v>
      </c>
      <c r="BL49" s="672">
        <v>-2140202</v>
      </c>
      <c r="BM49" s="672">
        <v>0</v>
      </c>
      <c r="BN49" s="672">
        <v>-2140202</v>
      </c>
      <c r="BO49" s="672">
        <v>-11442</v>
      </c>
      <c r="BP49" s="672">
        <v>0</v>
      </c>
      <c r="BQ49" s="672">
        <v>-11442</v>
      </c>
      <c r="BR49" s="672">
        <v>-417</v>
      </c>
      <c r="BS49" s="672">
        <v>0</v>
      </c>
      <c r="BT49" s="672">
        <v>-417</v>
      </c>
      <c r="BU49" s="672">
        <v>-331</v>
      </c>
      <c r="BV49" s="672">
        <v>0</v>
      </c>
      <c r="BW49" s="672">
        <v>-331</v>
      </c>
      <c r="BX49" s="672">
        <v>0</v>
      </c>
      <c r="BY49" s="672">
        <v>0</v>
      </c>
      <c r="BZ49" s="672">
        <v>0</v>
      </c>
      <c r="CA49" s="672">
        <v>0</v>
      </c>
      <c r="CB49" s="672">
        <v>0</v>
      </c>
      <c r="CC49" s="672">
        <v>0</v>
      </c>
      <c r="CD49" s="672">
        <v>0</v>
      </c>
      <c r="CE49" s="672">
        <v>0</v>
      </c>
      <c r="CF49" s="672">
        <v>0</v>
      </c>
      <c r="CG49" s="672">
        <v>0</v>
      </c>
      <c r="CH49" s="672">
        <v>0</v>
      </c>
      <c r="CI49" s="672">
        <v>0</v>
      </c>
      <c r="CJ49" s="672">
        <v>-12190</v>
      </c>
      <c r="CK49" s="672">
        <v>0</v>
      </c>
      <c r="CL49" s="672">
        <v>0</v>
      </c>
      <c r="CM49" s="672">
        <v>0</v>
      </c>
      <c r="CN49" s="672">
        <v>-12190</v>
      </c>
      <c r="CO49" s="672">
        <v>0</v>
      </c>
      <c r="CP49" s="672">
        <v>-12190</v>
      </c>
      <c r="CQ49" s="672">
        <v>-563202</v>
      </c>
      <c r="CR49" s="672">
        <v>0</v>
      </c>
      <c r="CS49" s="672">
        <v>-563202</v>
      </c>
      <c r="CT49" s="672">
        <v>0</v>
      </c>
      <c r="CU49" s="672">
        <v>0</v>
      </c>
      <c r="CV49" s="672">
        <v>0</v>
      </c>
      <c r="CW49" s="672">
        <v>-2279471</v>
      </c>
      <c r="CX49" s="672">
        <v>0</v>
      </c>
      <c r="CY49" s="672">
        <v>-2279471</v>
      </c>
      <c r="CZ49" s="672">
        <v>-2842673</v>
      </c>
      <c r="DA49" s="672">
        <v>0</v>
      </c>
      <c r="DB49" s="672">
        <v>0</v>
      </c>
      <c r="DC49" s="672">
        <v>0</v>
      </c>
      <c r="DD49" s="672">
        <v>-2842673</v>
      </c>
      <c r="DE49" s="672">
        <v>0</v>
      </c>
      <c r="DF49" s="672">
        <v>-2842673</v>
      </c>
      <c r="DG49" s="672">
        <v>39803805</v>
      </c>
      <c r="DH49" s="672">
        <v>0</v>
      </c>
      <c r="DI49" s="672">
        <v>39803805</v>
      </c>
      <c r="DJ49" s="672">
        <v>36552040</v>
      </c>
      <c r="DK49" s="672">
        <v>0</v>
      </c>
      <c r="DL49" s="672">
        <v>36552040</v>
      </c>
      <c r="DM49" s="672">
        <v>49.9</v>
      </c>
      <c r="DN49" s="672">
        <v>18239468</v>
      </c>
      <c r="DO49" s="672">
        <v>0</v>
      </c>
      <c r="DP49" s="672">
        <v>0</v>
      </c>
      <c r="DQ49" s="672">
        <v>0</v>
      </c>
      <c r="DR49" s="672">
        <v>18239468</v>
      </c>
      <c r="DS49" s="672">
        <v>0</v>
      </c>
      <c r="DT49" s="672">
        <v>18239468</v>
      </c>
      <c r="DU49" s="672">
        <v>0</v>
      </c>
      <c r="DV49" s="672">
        <v>0</v>
      </c>
      <c r="DW49" s="672">
        <v>0</v>
      </c>
      <c r="DX49" s="672">
        <v>0</v>
      </c>
      <c r="DY49" s="672">
        <v>0</v>
      </c>
      <c r="DZ49" s="672">
        <v>0</v>
      </c>
      <c r="EA49" s="672">
        <v>0</v>
      </c>
      <c r="EB49" s="672">
        <v>0</v>
      </c>
      <c r="EC49" s="672">
        <v>-4256804</v>
      </c>
      <c r="ED49" s="672">
        <v>0</v>
      </c>
      <c r="EE49" s="672">
        <v>-4256804</v>
      </c>
      <c r="EF49" s="672">
        <v>0</v>
      </c>
      <c r="EG49" s="672">
        <v>0</v>
      </c>
      <c r="EH49" s="672">
        <v>0</v>
      </c>
      <c r="EI49" s="672">
        <v>-488737</v>
      </c>
      <c r="EJ49" s="672">
        <v>0</v>
      </c>
      <c r="EK49" s="672">
        <v>-488737</v>
      </c>
      <c r="EL49" s="672">
        <v>-634</v>
      </c>
      <c r="EM49" s="672">
        <v>0</v>
      </c>
      <c r="EN49" s="672">
        <v>-634</v>
      </c>
      <c r="EO49" s="672">
        <v>0</v>
      </c>
      <c r="EP49" s="672">
        <v>0</v>
      </c>
      <c r="EQ49" s="672">
        <v>0</v>
      </c>
      <c r="ER49" s="672">
        <v>0</v>
      </c>
      <c r="ES49" s="672">
        <v>0</v>
      </c>
      <c r="ET49" s="672">
        <v>0</v>
      </c>
      <c r="EU49" s="672">
        <v>0</v>
      </c>
      <c r="EV49" s="672">
        <v>0</v>
      </c>
      <c r="EW49" s="672">
        <v>0</v>
      </c>
      <c r="EX49" s="672">
        <v>-4746175</v>
      </c>
      <c r="EY49" s="672">
        <v>0</v>
      </c>
      <c r="EZ49" s="672">
        <v>0</v>
      </c>
      <c r="FA49" s="672">
        <v>0</v>
      </c>
      <c r="FB49" s="672">
        <v>-4746175</v>
      </c>
      <c r="FC49" s="672">
        <v>0</v>
      </c>
      <c r="FD49" s="672">
        <v>-4746175</v>
      </c>
      <c r="FE49" s="672">
        <v>0</v>
      </c>
      <c r="FF49" s="672">
        <v>0</v>
      </c>
      <c r="FG49" s="672">
        <v>0</v>
      </c>
      <c r="FH49" s="672">
        <v>-550651</v>
      </c>
      <c r="FI49" s="672">
        <v>0</v>
      </c>
      <c r="FJ49" s="672">
        <v>-550651</v>
      </c>
      <c r="FK49" s="672">
        <v>-550651</v>
      </c>
      <c r="FL49" s="672">
        <v>0</v>
      </c>
      <c r="FM49" s="672">
        <v>0</v>
      </c>
      <c r="FN49" s="672">
        <v>0</v>
      </c>
      <c r="FO49" s="672">
        <v>-550651</v>
      </c>
      <c r="FP49" s="672">
        <v>0</v>
      </c>
      <c r="FQ49" s="672">
        <v>-550651</v>
      </c>
      <c r="FR49" s="672">
        <v>-8852</v>
      </c>
      <c r="FS49" s="672">
        <v>0</v>
      </c>
      <c r="FT49" s="672">
        <v>-8852</v>
      </c>
      <c r="FU49" s="672">
        <v>-323</v>
      </c>
      <c r="FV49" s="672">
        <v>0</v>
      </c>
      <c r="FW49" s="672">
        <v>-323</v>
      </c>
      <c r="FX49" s="672">
        <v>-256</v>
      </c>
      <c r="FY49" s="672">
        <v>0</v>
      </c>
      <c r="FZ49" s="672">
        <v>-256</v>
      </c>
      <c r="GA49" s="672">
        <v>0</v>
      </c>
      <c r="GB49" s="672">
        <v>0</v>
      </c>
      <c r="GC49" s="672">
        <v>0</v>
      </c>
      <c r="GD49" s="672">
        <v>0</v>
      </c>
      <c r="GE49" s="672">
        <v>0</v>
      </c>
      <c r="GF49" s="672">
        <v>0</v>
      </c>
      <c r="GG49" s="672">
        <v>0</v>
      </c>
      <c r="GH49" s="672">
        <v>0</v>
      </c>
      <c r="GI49" s="672">
        <v>0</v>
      </c>
      <c r="GJ49" s="672">
        <v>0</v>
      </c>
      <c r="GK49" s="672">
        <v>0</v>
      </c>
      <c r="GL49" s="672">
        <v>0</v>
      </c>
      <c r="GM49" s="672">
        <v>-9431</v>
      </c>
      <c r="GN49" s="672">
        <v>0</v>
      </c>
      <c r="GO49" s="672">
        <v>0</v>
      </c>
      <c r="GP49" s="672">
        <v>0</v>
      </c>
      <c r="GQ49" s="672">
        <v>-9431</v>
      </c>
      <c r="GR49" s="672">
        <v>0</v>
      </c>
      <c r="GS49" s="672">
        <v>-9431</v>
      </c>
      <c r="GT49" s="672">
        <v>-563202</v>
      </c>
      <c r="GU49" s="672">
        <v>0</v>
      </c>
      <c r="GV49" s="672">
        <v>-563202</v>
      </c>
      <c r="GW49" s="672">
        <v>0</v>
      </c>
      <c r="GX49" s="672">
        <v>0</v>
      </c>
      <c r="GY49" s="672">
        <v>0</v>
      </c>
      <c r="GZ49" s="672">
        <v>-1627513</v>
      </c>
      <c r="HA49" s="672">
        <v>0</v>
      </c>
      <c r="HB49" s="672">
        <v>-1627513</v>
      </c>
      <c r="HC49" s="672">
        <v>-2190715</v>
      </c>
      <c r="HD49" s="672">
        <v>0</v>
      </c>
      <c r="HE49" s="672">
        <v>0</v>
      </c>
      <c r="HF49" s="672">
        <v>0</v>
      </c>
      <c r="HG49" s="672">
        <v>-2190715</v>
      </c>
      <c r="HH49" s="672">
        <v>0</v>
      </c>
      <c r="HI49" s="672">
        <v>-2190715</v>
      </c>
      <c r="HJ49" s="672">
        <v>10742496</v>
      </c>
      <c r="HK49" s="672">
        <v>0</v>
      </c>
      <c r="HL49" s="672">
        <v>10742496</v>
      </c>
      <c r="HM49" s="672">
        <v>59899276</v>
      </c>
      <c r="HN49" s="672">
        <v>0</v>
      </c>
      <c r="HO49" s="672">
        <v>59899276</v>
      </c>
      <c r="HP49" s="672">
        <v>54.6</v>
      </c>
      <c r="HQ49" s="672">
        <v>32705005</v>
      </c>
      <c r="HR49" s="672">
        <v>0</v>
      </c>
      <c r="HS49" s="672">
        <v>-69347</v>
      </c>
      <c r="HT49" s="672">
        <v>0</v>
      </c>
      <c r="HU49" s="672">
        <v>32635658</v>
      </c>
      <c r="HV49" s="672">
        <v>0</v>
      </c>
      <c r="HW49" s="672">
        <v>32635658</v>
      </c>
      <c r="HX49" s="672">
        <v>0</v>
      </c>
      <c r="HY49" s="672">
        <v>0</v>
      </c>
      <c r="HZ49" s="672">
        <v>0</v>
      </c>
      <c r="IA49" s="672">
        <v>0</v>
      </c>
      <c r="IB49" s="672">
        <v>0</v>
      </c>
      <c r="IC49" s="672">
        <v>0</v>
      </c>
      <c r="ID49" s="672">
        <v>0</v>
      </c>
      <c r="IE49" s="672">
        <v>0</v>
      </c>
      <c r="IF49" s="672">
        <v>0</v>
      </c>
      <c r="IG49" s="672">
        <v>0</v>
      </c>
      <c r="IH49" s="672">
        <v>0</v>
      </c>
      <c r="II49" s="672">
        <v>0</v>
      </c>
      <c r="IJ49" s="672">
        <v>0</v>
      </c>
      <c r="IK49" s="672">
        <v>0</v>
      </c>
      <c r="IL49" s="672">
        <v>-1330081</v>
      </c>
      <c r="IM49" s="672">
        <v>0</v>
      </c>
      <c r="IN49" s="672">
        <v>-1330081</v>
      </c>
      <c r="IO49" s="672">
        <v>0</v>
      </c>
      <c r="IP49" s="672">
        <v>0</v>
      </c>
      <c r="IQ49" s="672">
        <v>0</v>
      </c>
      <c r="IR49" s="672">
        <v>0</v>
      </c>
      <c r="IS49" s="672">
        <v>0</v>
      </c>
      <c r="IT49" s="672">
        <v>0</v>
      </c>
      <c r="IU49" s="672">
        <v>0</v>
      </c>
      <c r="IV49" s="672">
        <v>0</v>
      </c>
      <c r="IW49" s="672">
        <v>0</v>
      </c>
      <c r="IX49" s="672">
        <v>0</v>
      </c>
      <c r="IY49" s="672">
        <v>0</v>
      </c>
      <c r="IZ49" s="672">
        <v>0</v>
      </c>
      <c r="JA49" s="672">
        <v>-1330081</v>
      </c>
      <c r="JB49" s="672">
        <v>0</v>
      </c>
      <c r="JC49" s="672">
        <v>0</v>
      </c>
      <c r="JD49" s="672">
        <v>0</v>
      </c>
      <c r="JE49" s="672">
        <v>-1330081</v>
      </c>
      <c r="JF49" s="672">
        <v>0</v>
      </c>
      <c r="JG49" s="672">
        <v>-1330081</v>
      </c>
      <c r="JH49" s="672">
        <v>0</v>
      </c>
      <c r="JI49" s="672">
        <v>0</v>
      </c>
      <c r="JJ49" s="672">
        <v>0</v>
      </c>
      <c r="JK49" s="672">
        <v>-1589551</v>
      </c>
      <c r="JL49" s="672">
        <v>0</v>
      </c>
      <c r="JM49" s="672">
        <v>-1589551</v>
      </c>
      <c r="JN49" s="672">
        <v>-1589551</v>
      </c>
      <c r="JO49" s="672">
        <v>0</v>
      </c>
      <c r="JP49" s="672">
        <v>0</v>
      </c>
      <c r="JQ49" s="672">
        <v>0</v>
      </c>
      <c r="JR49" s="672">
        <v>-1589551</v>
      </c>
      <c r="JS49" s="672">
        <v>0</v>
      </c>
      <c r="JT49" s="672">
        <v>-1589551</v>
      </c>
      <c r="JU49" s="672">
        <v>-2590</v>
      </c>
      <c r="JV49" s="672">
        <v>0</v>
      </c>
      <c r="JW49" s="672">
        <v>-2590</v>
      </c>
      <c r="JX49" s="672">
        <v>-94</v>
      </c>
      <c r="JY49" s="672">
        <v>0</v>
      </c>
      <c r="JZ49" s="672">
        <v>-94</v>
      </c>
      <c r="KA49" s="672">
        <v>-75</v>
      </c>
      <c r="KB49" s="672">
        <v>0</v>
      </c>
      <c r="KC49" s="672">
        <v>-75</v>
      </c>
      <c r="KD49" s="672">
        <v>0</v>
      </c>
      <c r="KE49" s="672">
        <v>0</v>
      </c>
      <c r="KF49" s="672">
        <v>0</v>
      </c>
      <c r="KG49" s="672">
        <v>0</v>
      </c>
      <c r="KH49" s="672">
        <v>0</v>
      </c>
      <c r="KI49" s="672">
        <v>0</v>
      </c>
      <c r="KJ49" s="672">
        <v>0</v>
      </c>
      <c r="KK49" s="672">
        <v>0</v>
      </c>
      <c r="KL49" s="672">
        <v>0</v>
      </c>
      <c r="KM49" s="672">
        <v>0</v>
      </c>
      <c r="KN49" s="672">
        <v>0</v>
      </c>
      <c r="KO49" s="672">
        <v>0</v>
      </c>
      <c r="KP49" s="672">
        <v>-2759</v>
      </c>
      <c r="KQ49" s="672">
        <v>0</v>
      </c>
      <c r="KR49" s="672">
        <v>0</v>
      </c>
      <c r="KS49" s="672">
        <v>0</v>
      </c>
      <c r="KT49" s="672">
        <v>-2759</v>
      </c>
      <c r="KU49" s="672">
        <v>0</v>
      </c>
      <c r="KV49" s="672">
        <v>-2759</v>
      </c>
      <c r="KW49" s="672">
        <v>0</v>
      </c>
      <c r="KX49" s="672">
        <v>0</v>
      </c>
      <c r="KY49" s="672">
        <v>0</v>
      </c>
      <c r="KZ49" s="672">
        <v>0</v>
      </c>
      <c r="LA49" s="672">
        <v>0</v>
      </c>
      <c r="LB49" s="672">
        <v>0</v>
      </c>
      <c r="LC49" s="672">
        <v>-651958</v>
      </c>
      <c r="LD49" s="672">
        <v>0</v>
      </c>
      <c r="LE49" s="672">
        <v>-651958</v>
      </c>
      <c r="LF49" s="672">
        <v>-651958</v>
      </c>
      <c r="LG49" s="672">
        <v>0</v>
      </c>
      <c r="LH49" s="672">
        <v>0</v>
      </c>
      <c r="LI49" s="672">
        <v>0</v>
      </c>
      <c r="LJ49" s="672">
        <v>-651958</v>
      </c>
      <c r="LK49" s="672">
        <v>0</v>
      </c>
      <c r="LL49" s="672">
        <v>-651958</v>
      </c>
      <c r="LM49" s="672">
        <v>29061309</v>
      </c>
      <c r="LN49" s="672">
        <v>0</v>
      </c>
      <c r="LO49" s="672">
        <v>29061309</v>
      </c>
      <c r="LP49" s="672" t="s">
        <v>869</v>
      </c>
      <c r="LQ49" s="672" t="s">
        <v>870</v>
      </c>
      <c r="LR49" s="672" t="s">
        <v>1713</v>
      </c>
      <c r="LS49" s="672" t="s">
        <v>1438</v>
      </c>
    </row>
    <row r="50" spans="1:331" x14ac:dyDescent="0.25">
      <c r="A50" s="672">
        <v>44</v>
      </c>
      <c r="B50" s="672" t="s">
        <v>871</v>
      </c>
      <c r="C50" s="672" t="s">
        <v>1384</v>
      </c>
      <c r="D50" s="672" t="s">
        <v>1385</v>
      </c>
      <c r="E50" s="672" t="s">
        <v>872</v>
      </c>
      <c r="F50" s="672" t="s">
        <v>2819</v>
      </c>
      <c r="G50" s="738">
        <v>45627</v>
      </c>
      <c r="H50" s="672">
        <v>154286822</v>
      </c>
      <c r="I50" s="672">
        <v>0</v>
      </c>
      <c r="J50" s="672">
        <v>154286822</v>
      </c>
      <c r="K50" s="672">
        <v>81805317</v>
      </c>
      <c r="L50" s="672">
        <v>0</v>
      </c>
      <c r="M50" s="672">
        <v>0</v>
      </c>
      <c r="N50" s="672">
        <v>0</v>
      </c>
      <c r="O50" s="672">
        <v>81805317</v>
      </c>
      <c r="P50" s="672">
        <v>0</v>
      </c>
      <c r="Q50" s="672">
        <v>81805317</v>
      </c>
      <c r="R50" s="672">
        <v>-1296901</v>
      </c>
      <c r="S50" s="672">
        <v>0</v>
      </c>
      <c r="T50" s="672">
        <v>-1296901</v>
      </c>
      <c r="U50" s="672">
        <v>0</v>
      </c>
      <c r="V50" s="672">
        <v>0</v>
      </c>
      <c r="W50" s="672">
        <v>1296901</v>
      </c>
      <c r="X50" s="672">
        <v>0</v>
      </c>
      <c r="Y50" s="672">
        <v>1296901</v>
      </c>
      <c r="Z50" s="672">
        <v>-6019729</v>
      </c>
      <c r="AA50" s="672">
        <v>0</v>
      </c>
      <c r="AB50" s="672">
        <v>-6019729</v>
      </c>
      <c r="AC50" s="672">
        <v>0</v>
      </c>
      <c r="AD50" s="672">
        <v>0</v>
      </c>
      <c r="AE50" s="672">
        <v>0</v>
      </c>
      <c r="AF50" s="672">
        <v>-11983810</v>
      </c>
      <c r="AG50" s="672">
        <v>0</v>
      </c>
      <c r="AH50" s="672">
        <v>-11983810</v>
      </c>
      <c r="AI50" s="672">
        <v>-47358</v>
      </c>
      <c r="AJ50" s="672">
        <v>0</v>
      </c>
      <c r="AK50" s="672">
        <v>-47358</v>
      </c>
      <c r="AL50" s="672">
        <v>-9955</v>
      </c>
      <c r="AM50" s="672">
        <v>0</v>
      </c>
      <c r="AN50" s="672">
        <v>-9955</v>
      </c>
      <c r="AO50" s="672">
        <v>-29516</v>
      </c>
      <c r="AP50" s="672">
        <v>0</v>
      </c>
      <c r="AQ50" s="672">
        <v>-29516</v>
      </c>
      <c r="AR50" s="672">
        <v>0</v>
      </c>
      <c r="AS50" s="672">
        <v>0</v>
      </c>
      <c r="AT50" s="672">
        <v>0</v>
      </c>
      <c r="AU50" s="672">
        <v>-18090368</v>
      </c>
      <c r="AV50" s="672">
        <v>0</v>
      </c>
      <c r="AW50" s="672">
        <v>0</v>
      </c>
      <c r="AX50" s="672">
        <v>0</v>
      </c>
      <c r="AY50" s="672">
        <v>-18090368</v>
      </c>
      <c r="AZ50" s="672">
        <v>0</v>
      </c>
      <c r="BA50" s="672">
        <v>-18090368</v>
      </c>
      <c r="BB50" s="672">
        <v>0</v>
      </c>
      <c r="BC50" s="672">
        <v>0</v>
      </c>
      <c r="BD50" s="672">
        <v>0</v>
      </c>
      <c r="BE50" s="672">
        <v>-2434121</v>
      </c>
      <c r="BF50" s="672">
        <v>0</v>
      </c>
      <c r="BG50" s="672">
        <v>-2434121</v>
      </c>
      <c r="BH50" s="672">
        <v>-2434121</v>
      </c>
      <c r="BI50" s="672">
        <v>0</v>
      </c>
      <c r="BJ50" s="672">
        <v>0</v>
      </c>
      <c r="BK50" s="672">
        <v>0</v>
      </c>
      <c r="BL50" s="672">
        <v>-2434121</v>
      </c>
      <c r="BM50" s="672">
        <v>0</v>
      </c>
      <c r="BN50" s="672">
        <v>-2434121</v>
      </c>
      <c r="BO50" s="672">
        <v>-338498</v>
      </c>
      <c r="BP50" s="672">
        <v>0</v>
      </c>
      <c r="BQ50" s="672">
        <v>-338498</v>
      </c>
      <c r="BR50" s="672">
        <v>-121113</v>
      </c>
      <c r="BS50" s="672">
        <v>0</v>
      </c>
      <c r="BT50" s="672">
        <v>-121113</v>
      </c>
      <c r="BU50" s="672">
        <v>-734</v>
      </c>
      <c r="BV50" s="672">
        <v>0</v>
      </c>
      <c r="BW50" s="672">
        <v>-734</v>
      </c>
      <c r="BX50" s="672">
        <v>-9955</v>
      </c>
      <c r="BY50" s="672">
        <v>0</v>
      </c>
      <c r="BZ50" s="672">
        <v>-9955</v>
      </c>
      <c r="CA50" s="672">
        <v>0</v>
      </c>
      <c r="CB50" s="672">
        <v>0</v>
      </c>
      <c r="CC50" s="672">
        <v>0</v>
      </c>
      <c r="CD50" s="672">
        <v>0</v>
      </c>
      <c r="CE50" s="672">
        <v>0</v>
      </c>
      <c r="CF50" s="672">
        <v>0</v>
      </c>
      <c r="CG50" s="672">
        <v>0</v>
      </c>
      <c r="CH50" s="672">
        <v>0</v>
      </c>
      <c r="CI50" s="672">
        <v>0</v>
      </c>
      <c r="CJ50" s="672">
        <v>-470300</v>
      </c>
      <c r="CK50" s="672">
        <v>0</v>
      </c>
      <c r="CL50" s="672">
        <v>0</v>
      </c>
      <c r="CM50" s="672">
        <v>0</v>
      </c>
      <c r="CN50" s="672">
        <v>-470300</v>
      </c>
      <c r="CO50" s="672">
        <v>0</v>
      </c>
      <c r="CP50" s="672">
        <v>-470300</v>
      </c>
      <c r="CQ50" s="672">
        <v>-465484</v>
      </c>
      <c r="CR50" s="672">
        <v>0</v>
      </c>
      <c r="CS50" s="672">
        <v>-465484</v>
      </c>
      <c r="CT50" s="672">
        <v>0</v>
      </c>
      <c r="CU50" s="672">
        <v>0</v>
      </c>
      <c r="CV50" s="672">
        <v>0</v>
      </c>
      <c r="CW50" s="672">
        <v>-7323893</v>
      </c>
      <c r="CX50" s="672">
        <v>0</v>
      </c>
      <c r="CY50" s="672">
        <v>-7323893</v>
      </c>
      <c r="CZ50" s="672">
        <v>-7789376</v>
      </c>
      <c r="DA50" s="672">
        <v>0</v>
      </c>
      <c r="DB50" s="672">
        <v>0</v>
      </c>
      <c r="DC50" s="672">
        <v>0</v>
      </c>
      <c r="DD50" s="672">
        <v>-7789376</v>
      </c>
      <c r="DE50" s="672">
        <v>0</v>
      </c>
      <c r="DF50" s="672">
        <v>-7789376</v>
      </c>
      <c r="DG50" s="672">
        <v>51724251</v>
      </c>
      <c r="DH50" s="672">
        <v>0</v>
      </c>
      <c r="DI50" s="672">
        <v>51724251</v>
      </c>
      <c r="DJ50" s="672">
        <v>51814622</v>
      </c>
      <c r="DK50" s="672">
        <v>0</v>
      </c>
      <c r="DL50" s="672">
        <v>51814622</v>
      </c>
      <c r="DM50" s="672">
        <v>49.9</v>
      </c>
      <c r="DN50" s="672">
        <v>25855496</v>
      </c>
      <c r="DO50" s="672">
        <v>0</v>
      </c>
      <c r="DP50" s="672">
        <v>0</v>
      </c>
      <c r="DQ50" s="672">
        <v>0</v>
      </c>
      <c r="DR50" s="672">
        <v>25855496</v>
      </c>
      <c r="DS50" s="672">
        <v>0</v>
      </c>
      <c r="DT50" s="672">
        <v>25855496</v>
      </c>
      <c r="DU50" s="672">
        <v>-1129561</v>
      </c>
      <c r="DV50" s="672">
        <v>0</v>
      </c>
      <c r="DW50" s="672">
        <v>-1129561</v>
      </c>
      <c r="DX50" s="672">
        <v>0</v>
      </c>
      <c r="DY50" s="672">
        <v>0</v>
      </c>
      <c r="DZ50" s="672">
        <v>1129561</v>
      </c>
      <c r="EA50" s="672">
        <v>0</v>
      </c>
      <c r="EB50" s="672">
        <v>1129561</v>
      </c>
      <c r="EC50" s="672">
        <v>-6019729</v>
      </c>
      <c r="ED50" s="672">
        <v>0</v>
      </c>
      <c r="EE50" s="672">
        <v>-6019729</v>
      </c>
      <c r="EF50" s="672">
        <v>0</v>
      </c>
      <c r="EG50" s="672">
        <v>0</v>
      </c>
      <c r="EH50" s="672">
        <v>0</v>
      </c>
      <c r="EI50" s="672">
        <v>-1256619</v>
      </c>
      <c r="EJ50" s="672">
        <v>0</v>
      </c>
      <c r="EK50" s="672">
        <v>-1256619</v>
      </c>
      <c r="EL50" s="672">
        <v>-47358</v>
      </c>
      <c r="EM50" s="672">
        <v>0</v>
      </c>
      <c r="EN50" s="672">
        <v>-47358</v>
      </c>
      <c r="EO50" s="672">
        <v>-9955</v>
      </c>
      <c r="EP50" s="672">
        <v>0</v>
      </c>
      <c r="EQ50" s="672">
        <v>-9955</v>
      </c>
      <c r="ER50" s="672">
        <v>-29516</v>
      </c>
      <c r="ES50" s="672">
        <v>0</v>
      </c>
      <c r="ET50" s="672">
        <v>-29516</v>
      </c>
      <c r="EU50" s="672">
        <v>0</v>
      </c>
      <c r="EV50" s="672">
        <v>0</v>
      </c>
      <c r="EW50" s="672">
        <v>0</v>
      </c>
      <c r="EX50" s="672">
        <v>-7363177</v>
      </c>
      <c r="EY50" s="672">
        <v>0</v>
      </c>
      <c r="EZ50" s="672">
        <v>0</v>
      </c>
      <c r="FA50" s="672">
        <v>0</v>
      </c>
      <c r="FB50" s="672">
        <v>-7363177</v>
      </c>
      <c r="FC50" s="672">
        <v>0</v>
      </c>
      <c r="FD50" s="672">
        <v>-7363177</v>
      </c>
      <c r="FE50" s="672">
        <v>0</v>
      </c>
      <c r="FF50" s="672">
        <v>0</v>
      </c>
      <c r="FG50" s="672">
        <v>0</v>
      </c>
      <c r="FH50" s="672">
        <v>-887576</v>
      </c>
      <c r="FI50" s="672">
        <v>0</v>
      </c>
      <c r="FJ50" s="672">
        <v>-887576</v>
      </c>
      <c r="FK50" s="672">
        <v>-887576</v>
      </c>
      <c r="FL50" s="672">
        <v>0</v>
      </c>
      <c r="FM50" s="672">
        <v>0</v>
      </c>
      <c r="FN50" s="672">
        <v>0</v>
      </c>
      <c r="FO50" s="672">
        <v>-887576</v>
      </c>
      <c r="FP50" s="672">
        <v>0</v>
      </c>
      <c r="FQ50" s="672">
        <v>-887576</v>
      </c>
      <c r="FR50" s="672">
        <v>-108359</v>
      </c>
      <c r="FS50" s="672">
        <v>0</v>
      </c>
      <c r="FT50" s="672">
        <v>-108359</v>
      </c>
      <c r="FU50" s="672">
        <v>-39213</v>
      </c>
      <c r="FV50" s="672">
        <v>0</v>
      </c>
      <c r="FW50" s="672">
        <v>-39213</v>
      </c>
      <c r="FX50" s="672">
        <v>-734</v>
      </c>
      <c r="FY50" s="672">
        <v>0</v>
      </c>
      <c r="FZ50" s="672">
        <v>-734</v>
      </c>
      <c r="GA50" s="672">
        <v>-9955</v>
      </c>
      <c r="GB50" s="672">
        <v>0</v>
      </c>
      <c r="GC50" s="672">
        <v>-9955</v>
      </c>
      <c r="GD50" s="672">
        <v>0</v>
      </c>
      <c r="GE50" s="672">
        <v>0</v>
      </c>
      <c r="GF50" s="672">
        <v>0</v>
      </c>
      <c r="GG50" s="672">
        <v>0</v>
      </c>
      <c r="GH50" s="672">
        <v>0</v>
      </c>
      <c r="GI50" s="672">
        <v>0</v>
      </c>
      <c r="GJ50" s="672">
        <v>0</v>
      </c>
      <c r="GK50" s="672">
        <v>0</v>
      </c>
      <c r="GL50" s="672">
        <v>0</v>
      </c>
      <c r="GM50" s="672">
        <v>-158261</v>
      </c>
      <c r="GN50" s="672">
        <v>0</v>
      </c>
      <c r="GO50" s="672">
        <v>0</v>
      </c>
      <c r="GP50" s="672">
        <v>0</v>
      </c>
      <c r="GQ50" s="672">
        <v>-158261</v>
      </c>
      <c r="GR50" s="672">
        <v>0</v>
      </c>
      <c r="GS50" s="672">
        <v>-158261</v>
      </c>
      <c r="GT50" s="672">
        <v>-465484</v>
      </c>
      <c r="GU50" s="672">
        <v>0</v>
      </c>
      <c r="GV50" s="672">
        <v>-465484</v>
      </c>
      <c r="GW50" s="672">
        <v>0</v>
      </c>
      <c r="GX50" s="672">
        <v>0</v>
      </c>
      <c r="GY50" s="672">
        <v>0</v>
      </c>
      <c r="GZ50" s="672">
        <v>-4547670</v>
      </c>
      <c r="HA50" s="672">
        <v>0</v>
      </c>
      <c r="HB50" s="672">
        <v>-4547670</v>
      </c>
      <c r="HC50" s="672">
        <v>-5013153</v>
      </c>
      <c r="HD50" s="672">
        <v>0</v>
      </c>
      <c r="HE50" s="672">
        <v>0</v>
      </c>
      <c r="HF50" s="672">
        <v>0</v>
      </c>
      <c r="HG50" s="672">
        <v>-5013153</v>
      </c>
      <c r="HH50" s="672">
        <v>0</v>
      </c>
      <c r="HI50" s="672">
        <v>-5013153</v>
      </c>
      <c r="HJ50" s="672">
        <v>11303768</v>
      </c>
      <c r="HK50" s="672">
        <v>0</v>
      </c>
      <c r="HL50" s="672">
        <v>11303768</v>
      </c>
      <c r="HM50" s="672">
        <v>102472200</v>
      </c>
      <c r="HN50" s="672">
        <v>0</v>
      </c>
      <c r="HO50" s="672">
        <v>102472200</v>
      </c>
      <c r="HP50" s="672">
        <v>54.6</v>
      </c>
      <c r="HQ50" s="672">
        <v>55949821</v>
      </c>
      <c r="HR50" s="672">
        <v>0</v>
      </c>
      <c r="HS50" s="672">
        <v>0</v>
      </c>
      <c r="HT50" s="672">
        <v>0</v>
      </c>
      <c r="HU50" s="672">
        <v>55949821</v>
      </c>
      <c r="HV50" s="672">
        <v>0</v>
      </c>
      <c r="HW50" s="672">
        <v>55949821</v>
      </c>
      <c r="HX50" s="672">
        <v>-167340</v>
      </c>
      <c r="HY50" s="672">
        <v>0</v>
      </c>
      <c r="HZ50" s="672">
        <v>-167340</v>
      </c>
      <c r="IA50" s="672">
        <v>0</v>
      </c>
      <c r="IB50" s="672">
        <v>0</v>
      </c>
      <c r="IC50" s="672">
        <v>167340</v>
      </c>
      <c r="ID50" s="672">
        <v>0</v>
      </c>
      <c r="IE50" s="672">
        <v>167340</v>
      </c>
      <c r="IF50" s="672">
        <v>0</v>
      </c>
      <c r="IG50" s="672">
        <v>0</v>
      </c>
      <c r="IH50" s="672">
        <v>0</v>
      </c>
      <c r="II50" s="672">
        <v>0</v>
      </c>
      <c r="IJ50" s="672">
        <v>0</v>
      </c>
      <c r="IK50" s="672">
        <v>0</v>
      </c>
      <c r="IL50" s="672">
        <v>-10727191</v>
      </c>
      <c r="IM50" s="672">
        <v>0</v>
      </c>
      <c r="IN50" s="672">
        <v>-10727191</v>
      </c>
      <c r="IO50" s="672">
        <v>0</v>
      </c>
      <c r="IP50" s="672">
        <v>0</v>
      </c>
      <c r="IQ50" s="672">
        <v>0</v>
      </c>
      <c r="IR50" s="672">
        <v>0</v>
      </c>
      <c r="IS50" s="672">
        <v>0</v>
      </c>
      <c r="IT50" s="672">
        <v>0</v>
      </c>
      <c r="IU50" s="672">
        <v>0</v>
      </c>
      <c r="IV50" s="672">
        <v>0</v>
      </c>
      <c r="IW50" s="672">
        <v>0</v>
      </c>
      <c r="IX50" s="672">
        <v>0</v>
      </c>
      <c r="IY50" s="672">
        <v>0</v>
      </c>
      <c r="IZ50" s="672">
        <v>0</v>
      </c>
      <c r="JA50" s="672">
        <v>-10727191</v>
      </c>
      <c r="JB50" s="672">
        <v>0</v>
      </c>
      <c r="JC50" s="672">
        <v>0</v>
      </c>
      <c r="JD50" s="672">
        <v>0</v>
      </c>
      <c r="JE50" s="672">
        <v>-10727191</v>
      </c>
      <c r="JF50" s="672">
        <v>0</v>
      </c>
      <c r="JG50" s="672">
        <v>-10727191</v>
      </c>
      <c r="JH50" s="672">
        <v>0</v>
      </c>
      <c r="JI50" s="672">
        <v>0</v>
      </c>
      <c r="JJ50" s="672">
        <v>0</v>
      </c>
      <c r="JK50" s="672">
        <v>-1546545</v>
      </c>
      <c r="JL50" s="672">
        <v>0</v>
      </c>
      <c r="JM50" s="672">
        <v>-1546545</v>
      </c>
      <c r="JN50" s="672">
        <v>-1546545</v>
      </c>
      <c r="JO50" s="672">
        <v>0</v>
      </c>
      <c r="JP50" s="672">
        <v>0</v>
      </c>
      <c r="JQ50" s="672">
        <v>0</v>
      </c>
      <c r="JR50" s="672">
        <v>-1546545</v>
      </c>
      <c r="JS50" s="672">
        <v>0</v>
      </c>
      <c r="JT50" s="672">
        <v>-1546545</v>
      </c>
      <c r="JU50" s="672">
        <v>-230139</v>
      </c>
      <c r="JV50" s="672">
        <v>0</v>
      </c>
      <c r="JW50" s="672">
        <v>-230139</v>
      </c>
      <c r="JX50" s="672">
        <v>-81900</v>
      </c>
      <c r="JY50" s="672">
        <v>0</v>
      </c>
      <c r="JZ50" s="672">
        <v>-81900</v>
      </c>
      <c r="KA50" s="672">
        <v>0</v>
      </c>
      <c r="KB50" s="672">
        <v>0</v>
      </c>
      <c r="KC50" s="672">
        <v>0</v>
      </c>
      <c r="KD50" s="672">
        <v>0</v>
      </c>
      <c r="KE50" s="672">
        <v>0</v>
      </c>
      <c r="KF50" s="672">
        <v>0</v>
      </c>
      <c r="KG50" s="672">
        <v>0</v>
      </c>
      <c r="KH50" s="672">
        <v>0</v>
      </c>
      <c r="KI50" s="672">
        <v>0</v>
      </c>
      <c r="KJ50" s="672">
        <v>0</v>
      </c>
      <c r="KK50" s="672">
        <v>0</v>
      </c>
      <c r="KL50" s="672">
        <v>0</v>
      </c>
      <c r="KM50" s="672">
        <v>0</v>
      </c>
      <c r="KN50" s="672">
        <v>0</v>
      </c>
      <c r="KO50" s="672">
        <v>0</v>
      </c>
      <c r="KP50" s="672">
        <v>-312039</v>
      </c>
      <c r="KQ50" s="672">
        <v>0</v>
      </c>
      <c r="KR50" s="672">
        <v>0</v>
      </c>
      <c r="KS50" s="672">
        <v>0</v>
      </c>
      <c r="KT50" s="672">
        <v>-312039</v>
      </c>
      <c r="KU50" s="672">
        <v>0</v>
      </c>
      <c r="KV50" s="672">
        <v>-312039</v>
      </c>
      <c r="KW50" s="672">
        <v>0</v>
      </c>
      <c r="KX50" s="672">
        <v>0</v>
      </c>
      <c r="KY50" s="672">
        <v>0</v>
      </c>
      <c r="KZ50" s="672">
        <v>0</v>
      </c>
      <c r="LA50" s="672">
        <v>0</v>
      </c>
      <c r="LB50" s="672">
        <v>0</v>
      </c>
      <c r="LC50" s="672">
        <v>-2776223</v>
      </c>
      <c r="LD50" s="672">
        <v>0</v>
      </c>
      <c r="LE50" s="672">
        <v>-2776223</v>
      </c>
      <c r="LF50" s="672">
        <v>-2776223</v>
      </c>
      <c r="LG50" s="672">
        <v>0</v>
      </c>
      <c r="LH50" s="672">
        <v>0</v>
      </c>
      <c r="LI50" s="672">
        <v>0</v>
      </c>
      <c r="LJ50" s="672">
        <v>-2776223</v>
      </c>
      <c r="LK50" s="672">
        <v>0</v>
      </c>
      <c r="LL50" s="672">
        <v>-2776223</v>
      </c>
      <c r="LM50" s="672">
        <v>40420483</v>
      </c>
      <c r="LN50" s="672">
        <v>0</v>
      </c>
      <c r="LO50" s="672">
        <v>40420483</v>
      </c>
      <c r="LP50" s="672" t="s">
        <v>872</v>
      </c>
      <c r="LQ50" s="672" t="s">
        <v>779</v>
      </c>
      <c r="LR50" s="672" t="s">
        <v>1696</v>
      </c>
      <c r="LS50" s="672" t="s">
        <v>1439</v>
      </c>
    </row>
    <row r="51" spans="1:331" x14ac:dyDescent="0.25">
      <c r="A51" s="672">
        <v>45</v>
      </c>
      <c r="B51" s="672" t="s">
        <v>873</v>
      </c>
      <c r="C51" s="672" t="s">
        <v>1384</v>
      </c>
      <c r="D51" s="672" t="s">
        <v>1387</v>
      </c>
      <c r="E51" s="672" t="s">
        <v>874</v>
      </c>
      <c r="F51" s="672" t="s">
        <v>2819</v>
      </c>
      <c r="G51" s="738">
        <v>45291</v>
      </c>
      <c r="H51" s="672">
        <v>46167905</v>
      </c>
      <c r="I51" s="672">
        <v>0</v>
      </c>
      <c r="J51" s="672">
        <v>46167905</v>
      </c>
      <c r="K51" s="672">
        <v>24208931</v>
      </c>
      <c r="L51" s="672">
        <v>0</v>
      </c>
      <c r="M51" s="672">
        <v>0</v>
      </c>
      <c r="N51" s="672">
        <v>0</v>
      </c>
      <c r="O51" s="672">
        <v>24208931</v>
      </c>
      <c r="P51" s="672">
        <v>0</v>
      </c>
      <c r="Q51" s="672">
        <v>24208931</v>
      </c>
      <c r="R51" s="672">
        <v>-689424</v>
      </c>
      <c r="S51" s="672">
        <v>0</v>
      </c>
      <c r="T51" s="672">
        <v>-689424</v>
      </c>
      <c r="U51" s="672">
        <v>0</v>
      </c>
      <c r="V51" s="672">
        <v>0</v>
      </c>
      <c r="W51" s="672">
        <v>689424</v>
      </c>
      <c r="X51" s="672">
        <v>0</v>
      </c>
      <c r="Y51" s="672">
        <v>689424</v>
      </c>
      <c r="Z51" s="672">
        <v>-3200562</v>
      </c>
      <c r="AA51" s="672">
        <v>0</v>
      </c>
      <c r="AB51" s="672">
        <v>-3200562</v>
      </c>
      <c r="AC51" s="672">
        <v>0</v>
      </c>
      <c r="AD51" s="672">
        <v>0</v>
      </c>
      <c r="AE51" s="672">
        <v>0</v>
      </c>
      <c r="AF51" s="672">
        <v>-2142955</v>
      </c>
      <c r="AG51" s="672">
        <v>0</v>
      </c>
      <c r="AH51" s="672">
        <v>-2142955</v>
      </c>
      <c r="AI51" s="672">
        <v>-10539</v>
      </c>
      <c r="AJ51" s="672">
        <v>0</v>
      </c>
      <c r="AK51" s="672">
        <v>-10539</v>
      </c>
      <c r="AL51" s="672">
        <v>0</v>
      </c>
      <c r="AM51" s="672">
        <v>0</v>
      </c>
      <c r="AN51" s="672">
        <v>0</v>
      </c>
      <c r="AO51" s="672">
        <v>-8832</v>
      </c>
      <c r="AP51" s="672">
        <v>0</v>
      </c>
      <c r="AQ51" s="672">
        <v>-8832</v>
      </c>
      <c r="AR51" s="672">
        <v>0</v>
      </c>
      <c r="AS51" s="672">
        <v>0</v>
      </c>
      <c r="AT51" s="672">
        <v>0</v>
      </c>
      <c r="AU51" s="672">
        <v>-5362888</v>
      </c>
      <c r="AV51" s="672">
        <v>0</v>
      </c>
      <c r="AW51" s="672">
        <v>0</v>
      </c>
      <c r="AX51" s="672">
        <v>0</v>
      </c>
      <c r="AY51" s="672">
        <v>-5362888</v>
      </c>
      <c r="AZ51" s="672">
        <v>0</v>
      </c>
      <c r="BA51" s="672">
        <v>-5362888</v>
      </c>
      <c r="BB51" s="672">
        <v>0</v>
      </c>
      <c r="BC51" s="672">
        <v>0</v>
      </c>
      <c r="BD51" s="672">
        <v>0</v>
      </c>
      <c r="BE51" s="672">
        <v>-281517</v>
      </c>
      <c r="BF51" s="672">
        <v>0</v>
      </c>
      <c r="BG51" s="672">
        <v>-281517</v>
      </c>
      <c r="BH51" s="672">
        <v>-281517</v>
      </c>
      <c r="BI51" s="672">
        <v>0</v>
      </c>
      <c r="BJ51" s="672">
        <v>0</v>
      </c>
      <c r="BK51" s="672">
        <v>0</v>
      </c>
      <c r="BL51" s="672">
        <v>-281517</v>
      </c>
      <c r="BM51" s="672">
        <v>0</v>
      </c>
      <c r="BN51" s="672">
        <v>-281517</v>
      </c>
      <c r="BO51" s="672">
        <v>-72609</v>
      </c>
      <c r="BP51" s="672">
        <v>0</v>
      </c>
      <c r="BQ51" s="672">
        <v>-72609</v>
      </c>
      <c r="BR51" s="672">
        <v>-10479</v>
      </c>
      <c r="BS51" s="672">
        <v>0</v>
      </c>
      <c r="BT51" s="672">
        <v>-10479</v>
      </c>
      <c r="BU51" s="672">
        <v>-2635</v>
      </c>
      <c r="BV51" s="672">
        <v>0</v>
      </c>
      <c r="BW51" s="672">
        <v>-2635</v>
      </c>
      <c r="BX51" s="672">
        <v>0</v>
      </c>
      <c r="BY51" s="672">
        <v>0</v>
      </c>
      <c r="BZ51" s="672">
        <v>0</v>
      </c>
      <c r="CA51" s="672">
        <v>0</v>
      </c>
      <c r="CB51" s="672">
        <v>0</v>
      </c>
      <c r="CC51" s="672">
        <v>0</v>
      </c>
      <c r="CD51" s="672">
        <v>0</v>
      </c>
      <c r="CE51" s="672">
        <v>0</v>
      </c>
      <c r="CF51" s="672">
        <v>0</v>
      </c>
      <c r="CG51" s="672">
        <v>0</v>
      </c>
      <c r="CH51" s="672">
        <v>0</v>
      </c>
      <c r="CI51" s="672">
        <v>0</v>
      </c>
      <c r="CJ51" s="672">
        <v>-85723</v>
      </c>
      <c r="CK51" s="672">
        <v>0</v>
      </c>
      <c r="CL51" s="672">
        <v>0</v>
      </c>
      <c r="CM51" s="672">
        <v>0</v>
      </c>
      <c r="CN51" s="672">
        <v>-85723</v>
      </c>
      <c r="CO51" s="672">
        <v>0</v>
      </c>
      <c r="CP51" s="672">
        <v>-85723</v>
      </c>
      <c r="CQ51" s="672">
        <v>-427557</v>
      </c>
      <c r="CR51" s="672">
        <v>0</v>
      </c>
      <c r="CS51" s="672">
        <v>-427557</v>
      </c>
      <c r="CT51" s="672">
        <v>0</v>
      </c>
      <c r="CU51" s="672">
        <v>0</v>
      </c>
      <c r="CV51" s="672">
        <v>0</v>
      </c>
      <c r="CW51" s="672">
        <v>-2075514</v>
      </c>
      <c r="CX51" s="672">
        <v>0</v>
      </c>
      <c r="CY51" s="672">
        <v>-2075514</v>
      </c>
      <c r="CZ51" s="672">
        <v>-2503070</v>
      </c>
      <c r="DA51" s="672">
        <v>0</v>
      </c>
      <c r="DB51" s="672">
        <v>0</v>
      </c>
      <c r="DC51" s="672">
        <v>0</v>
      </c>
      <c r="DD51" s="672">
        <v>-2503070</v>
      </c>
      <c r="DE51" s="672">
        <v>0</v>
      </c>
      <c r="DF51" s="672">
        <v>-2503070</v>
      </c>
      <c r="DG51" s="672">
        <v>15286308</v>
      </c>
      <c r="DH51" s="672">
        <v>0</v>
      </c>
      <c r="DI51" s="672">
        <v>15286308</v>
      </c>
      <c r="DJ51" s="672">
        <v>21249905</v>
      </c>
      <c r="DK51" s="672">
        <v>0</v>
      </c>
      <c r="DL51" s="672">
        <v>21249905</v>
      </c>
      <c r="DM51" s="672">
        <v>49.9</v>
      </c>
      <c r="DN51" s="672">
        <v>10603703</v>
      </c>
      <c r="DO51" s="672">
        <v>0</v>
      </c>
      <c r="DP51" s="672">
        <v>0</v>
      </c>
      <c r="DQ51" s="672">
        <v>0</v>
      </c>
      <c r="DR51" s="672">
        <v>10603703</v>
      </c>
      <c r="DS51" s="672">
        <v>0</v>
      </c>
      <c r="DT51" s="672">
        <v>10603703</v>
      </c>
      <c r="DU51" s="672">
        <v>-634308</v>
      </c>
      <c r="DV51" s="672">
        <v>0</v>
      </c>
      <c r="DW51" s="672">
        <v>-634308</v>
      </c>
      <c r="DX51" s="672">
        <v>0</v>
      </c>
      <c r="DY51" s="672">
        <v>0</v>
      </c>
      <c r="DZ51" s="672">
        <v>634308</v>
      </c>
      <c r="EA51" s="672">
        <v>0</v>
      </c>
      <c r="EB51" s="672">
        <v>634308</v>
      </c>
      <c r="EC51" s="672">
        <v>-3200562</v>
      </c>
      <c r="ED51" s="672">
        <v>0</v>
      </c>
      <c r="EE51" s="672">
        <v>-3200562</v>
      </c>
      <c r="EF51" s="672">
        <v>0</v>
      </c>
      <c r="EG51" s="672">
        <v>0</v>
      </c>
      <c r="EH51" s="672">
        <v>0</v>
      </c>
      <c r="EI51" s="672">
        <v>-322672</v>
      </c>
      <c r="EJ51" s="672">
        <v>0</v>
      </c>
      <c r="EK51" s="672">
        <v>-322672</v>
      </c>
      <c r="EL51" s="672">
        <v>-10539</v>
      </c>
      <c r="EM51" s="672">
        <v>0</v>
      </c>
      <c r="EN51" s="672">
        <v>-10539</v>
      </c>
      <c r="EO51" s="672">
        <v>0</v>
      </c>
      <c r="EP51" s="672">
        <v>0</v>
      </c>
      <c r="EQ51" s="672">
        <v>0</v>
      </c>
      <c r="ER51" s="672">
        <v>-8832</v>
      </c>
      <c r="ES51" s="672">
        <v>0</v>
      </c>
      <c r="ET51" s="672">
        <v>-8832</v>
      </c>
      <c r="EU51" s="672">
        <v>0</v>
      </c>
      <c r="EV51" s="672">
        <v>0</v>
      </c>
      <c r="EW51" s="672">
        <v>0</v>
      </c>
      <c r="EX51" s="672">
        <v>-3542605</v>
      </c>
      <c r="EY51" s="672">
        <v>0</v>
      </c>
      <c r="EZ51" s="672">
        <v>0</v>
      </c>
      <c r="FA51" s="672">
        <v>0</v>
      </c>
      <c r="FB51" s="672">
        <v>-3542605</v>
      </c>
      <c r="FC51" s="672">
        <v>0</v>
      </c>
      <c r="FD51" s="672">
        <v>-3542605</v>
      </c>
      <c r="FE51" s="672">
        <v>0</v>
      </c>
      <c r="FF51" s="672">
        <v>0</v>
      </c>
      <c r="FG51" s="672">
        <v>0</v>
      </c>
      <c r="FH51" s="672">
        <v>-164224</v>
      </c>
      <c r="FI51" s="672">
        <v>0</v>
      </c>
      <c r="FJ51" s="672">
        <v>-164224</v>
      </c>
      <c r="FK51" s="672">
        <v>-164224</v>
      </c>
      <c r="FL51" s="672">
        <v>0</v>
      </c>
      <c r="FM51" s="672">
        <v>0</v>
      </c>
      <c r="FN51" s="672">
        <v>0</v>
      </c>
      <c r="FO51" s="672">
        <v>-164224</v>
      </c>
      <c r="FP51" s="672">
        <v>0</v>
      </c>
      <c r="FQ51" s="672">
        <v>-164224</v>
      </c>
      <c r="FR51" s="672">
        <v>-45657</v>
      </c>
      <c r="FS51" s="672">
        <v>0</v>
      </c>
      <c r="FT51" s="672">
        <v>-45657</v>
      </c>
      <c r="FU51" s="672">
        <v>-10479</v>
      </c>
      <c r="FV51" s="672">
        <v>0</v>
      </c>
      <c r="FW51" s="672">
        <v>-10479</v>
      </c>
      <c r="FX51" s="672">
        <v>-2635</v>
      </c>
      <c r="FY51" s="672">
        <v>0</v>
      </c>
      <c r="FZ51" s="672">
        <v>-2635</v>
      </c>
      <c r="GA51" s="672">
        <v>0</v>
      </c>
      <c r="GB51" s="672">
        <v>0</v>
      </c>
      <c r="GC51" s="672">
        <v>0</v>
      </c>
      <c r="GD51" s="672">
        <v>0</v>
      </c>
      <c r="GE51" s="672">
        <v>0</v>
      </c>
      <c r="GF51" s="672">
        <v>0</v>
      </c>
      <c r="GG51" s="672">
        <v>0</v>
      </c>
      <c r="GH51" s="672">
        <v>0</v>
      </c>
      <c r="GI51" s="672">
        <v>0</v>
      </c>
      <c r="GJ51" s="672">
        <v>0</v>
      </c>
      <c r="GK51" s="672">
        <v>0</v>
      </c>
      <c r="GL51" s="672">
        <v>0</v>
      </c>
      <c r="GM51" s="672">
        <v>-58771</v>
      </c>
      <c r="GN51" s="672">
        <v>0</v>
      </c>
      <c r="GO51" s="672">
        <v>0</v>
      </c>
      <c r="GP51" s="672">
        <v>0</v>
      </c>
      <c r="GQ51" s="672">
        <v>-58771</v>
      </c>
      <c r="GR51" s="672">
        <v>0</v>
      </c>
      <c r="GS51" s="672">
        <v>-58771</v>
      </c>
      <c r="GT51" s="672">
        <v>-427557</v>
      </c>
      <c r="GU51" s="672">
        <v>0</v>
      </c>
      <c r="GV51" s="672">
        <v>-427557</v>
      </c>
      <c r="GW51" s="672">
        <v>0</v>
      </c>
      <c r="GX51" s="672">
        <v>0</v>
      </c>
      <c r="GY51" s="672">
        <v>0</v>
      </c>
      <c r="GZ51" s="672">
        <v>-1164951</v>
      </c>
      <c r="HA51" s="672">
        <v>0</v>
      </c>
      <c r="HB51" s="672">
        <v>-1164951</v>
      </c>
      <c r="HC51" s="672">
        <v>-1592507</v>
      </c>
      <c r="HD51" s="672">
        <v>0</v>
      </c>
      <c r="HE51" s="672">
        <v>0</v>
      </c>
      <c r="HF51" s="672">
        <v>0</v>
      </c>
      <c r="HG51" s="672">
        <v>-1592507</v>
      </c>
      <c r="HH51" s="672">
        <v>0</v>
      </c>
      <c r="HI51" s="672">
        <v>-1592507</v>
      </c>
      <c r="HJ51" s="672">
        <v>4611287</v>
      </c>
      <c r="HK51" s="672">
        <v>0</v>
      </c>
      <c r="HL51" s="672">
        <v>4611287</v>
      </c>
      <c r="HM51" s="672">
        <v>24918000</v>
      </c>
      <c r="HN51" s="672">
        <v>0</v>
      </c>
      <c r="HO51" s="672">
        <v>24918000</v>
      </c>
      <c r="HP51" s="672">
        <v>54.6</v>
      </c>
      <c r="HQ51" s="672">
        <v>13605228</v>
      </c>
      <c r="HR51" s="672">
        <v>0</v>
      </c>
      <c r="HS51" s="672">
        <v>0</v>
      </c>
      <c r="HT51" s="672">
        <v>0</v>
      </c>
      <c r="HU51" s="672">
        <v>13605228</v>
      </c>
      <c r="HV51" s="672">
        <v>0</v>
      </c>
      <c r="HW51" s="672">
        <v>13605228</v>
      </c>
      <c r="HX51" s="672">
        <v>-55116</v>
      </c>
      <c r="HY51" s="672">
        <v>0</v>
      </c>
      <c r="HZ51" s="672">
        <v>-55116</v>
      </c>
      <c r="IA51" s="672">
        <v>0</v>
      </c>
      <c r="IB51" s="672">
        <v>0</v>
      </c>
      <c r="IC51" s="672">
        <v>55116</v>
      </c>
      <c r="ID51" s="672">
        <v>0</v>
      </c>
      <c r="IE51" s="672">
        <v>55116</v>
      </c>
      <c r="IF51" s="672">
        <v>0</v>
      </c>
      <c r="IG51" s="672">
        <v>0</v>
      </c>
      <c r="IH51" s="672">
        <v>0</v>
      </c>
      <c r="II51" s="672">
        <v>0</v>
      </c>
      <c r="IJ51" s="672">
        <v>0</v>
      </c>
      <c r="IK51" s="672">
        <v>0</v>
      </c>
      <c r="IL51" s="672">
        <v>-1820283</v>
      </c>
      <c r="IM51" s="672">
        <v>0</v>
      </c>
      <c r="IN51" s="672">
        <v>-1820283</v>
      </c>
      <c r="IO51" s="672">
        <v>0</v>
      </c>
      <c r="IP51" s="672">
        <v>0</v>
      </c>
      <c r="IQ51" s="672">
        <v>0</v>
      </c>
      <c r="IR51" s="672">
        <v>0</v>
      </c>
      <c r="IS51" s="672">
        <v>0</v>
      </c>
      <c r="IT51" s="672">
        <v>0</v>
      </c>
      <c r="IU51" s="672">
        <v>0</v>
      </c>
      <c r="IV51" s="672">
        <v>0</v>
      </c>
      <c r="IW51" s="672">
        <v>0</v>
      </c>
      <c r="IX51" s="672">
        <v>0</v>
      </c>
      <c r="IY51" s="672">
        <v>0</v>
      </c>
      <c r="IZ51" s="672">
        <v>0</v>
      </c>
      <c r="JA51" s="672">
        <v>-1820283</v>
      </c>
      <c r="JB51" s="672">
        <v>0</v>
      </c>
      <c r="JC51" s="672">
        <v>0</v>
      </c>
      <c r="JD51" s="672">
        <v>0</v>
      </c>
      <c r="JE51" s="672">
        <v>-1820283</v>
      </c>
      <c r="JF51" s="672">
        <v>0</v>
      </c>
      <c r="JG51" s="672">
        <v>-1820283</v>
      </c>
      <c r="JH51" s="672">
        <v>0</v>
      </c>
      <c r="JI51" s="672">
        <v>0</v>
      </c>
      <c r="JJ51" s="672">
        <v>0</v>
      </c>
      <c r="JK51" s="672">
        <v>-117293</v>
      </c>
      <c r="JL51" s="672">
        <v>0</v>
      </c>
      <c r="JM51" s="672">
        <v>-117293</v>
      </c>
      <c r="JN51" s="672">
        <v>-117293</v>
      </c>
      <c r="JO51" s="672">
        <v>0</v>
      </c>
      <c r="JP51" s="672">
        <v>0</v>
      </c>
      <c r="JQ51" s="672">
        <v>0</v>
      </c>
      <c r="JR51" s="672">
        <v>-117293</v>
      </c>
      <c r="JS51" s="672">
        <v>0</v>
      </c>
      <c r="JT51" s="672">
        <v>-117293</v>
      </c>
      <c r="JU51" s="672">
        <v>-26952</v>
      </c>
      <c r="JV51" s="672">
        <v>0</v>
      </c>
      <c r="JW51" s="672">
        <v>-26952</v>
      </c>
      <c r="JX51" s="672">
        <v>0</v>
      </c>
      <c r="JY51" s="672">
        <v>0</v>
      </c>
      <c r="JZ51" s="672">
        <v>0</v>
      </c>
      <c r="KA51" s="672">
        <v>0</v>
      </c>
      <c r="KB51" s="672">
        <v>0</v>
      </c>
      <c r="KC51" s="672">
        <v>0</v>
      </c>
      <c r="KD51" s="672">
        <v>0</v>
      </c>
      <c r="KE51" s="672">
        <v>0</v>
      </c>
      <c r="KF51" s="672">
        <v>0</v>
      </c>
      <c r="KG51" s="672">
        <v>0</v>
      </c>
      <c r="KH51" s="672">
        <v>0</v>
      </c>
      <c r="KI51" s="672">
        <v>0</v>
      </c>
      <c r="KJ51" s="672">
        <v>0</v>
      </c>
      <c r="KK51" s="672">
        <v>0</v>
      </c>
      <c r="KL51" s="672">
        <v>0</v>
      </c>
      <c r="KM51" s="672">
        <v>0</v>
      </c>
      <c r="KN51" s="672">
        <v>0</v>
      </c>
      <c r="KO51" s="672">
        <v>0</v>
      </c>
      <c r="KP51" s="672">
        <v>-26952</v>
      </c>
      <c r="KQ51" s="672">
        <v>0</v>
      </c>
      <c r="KR51" s="672">
        <v>0</v>
      </c>
      <c r="KS51" s="672">
        <v>0</v>
      </c>
      <c r="KT51" s="672">
        <v>-26952</v>
      </c>
      <c r="KU51" s="672">
        <v>0</v>
      </c>
      <c r="KV51" s="672">
        <v>-26952</v>
      </c>
      <c r="KW51" s="672">
        <v>0</v>
      </c>
      <c r="KX51" s="672">
        <v>0</v>
      </c>
      <c r="KY51" s="672">
        <v>0</v>
      </c>
      <c r="KZ51" s="672">
        <v>0</v>
      </c>
      <c r="LA51" s="672">
        <v>0</v>
      </c>
      <c r="LB51" s="672">
        <v>0</v>
      </c>
      <c r="LC51" s="672">
        <v>-910563</v>
      </c>
      <c r="LD51" s="672">
        <v>0</v>
      </c>
      <c r="LE51" s="672">
        <v>-910563</v>
      </c>
      <c r="LF51" s="672">
        <v>-910563</v>
      </c>
      <c r="LG51" s="672">
        <v>0</v>
      </c>
      <c r="LH51" s="672">
        <v>0</v>
      </c>
      <c r="LI51" s="672">
        <v>0</v>
      </c>
      <c r="LJ51" s="672">
        <v>-910563</v>
      </c>
      <c r="LK51" s="672">
        <v>0</v>
      </c>
      <c r="LL51" s="672">
        <v>-910563</v>
      </c>
      <c r="LM51" s="672">
        <v>10675020</v>
      </c>
      <c r="LN51" s="672">
        <v>0</v>
      </c>
      <c r="LO51" s="672">
        <v>10675020</v>
      </c>
      <c r="LP51" s="672" t="s">
        <v>874</v>
      </c>
      <c r="LQ51" s="672" t="s">
        <v>794</v>
      </c>
      <c r="LR51" s="672" t="s">
        <v>1698</v>
      </c>
      <c r="LS51" s="672" t="s">
        <v>1440</v>
      </c>
    </row>
    <row r="52" spans="1:331" x14ac:dyDescent="0.25">
      <c r="A52" s="672">
        <v>46</v>
      </c>
      <c r="B52" s="672" t="s">
        <v>875</v>
      </c>
      <c r="C52" s="672" t="s">
        <v>260</v>
      </c>
      <c r="D52" s="672" t="s">
        <v>1387</v>
      </c>
      <c r="E52" s="672" t="s">
        <v>876</v>
      </c>
      <c r="F52" s="672" t="s">
        <v>2819</v>
      </c>
      <c r="G52" s="738">
        <v>45301</v>
      </c>
      <c r="H52" s="672">
        <v>301243277</v>
      </c>
      <c r="I52" s="672">
        <v>0</v>
      </c>
      <c r="J52" s="672">
        <v>301243277</v>
      </c>
      <c r="K52" s="672">
        <v>160808445</v>
      </c>
      <c r="L52" s="672">
        <v>0</v>
      </c>
      <c r="M52" s="672">
        <v>18271168</v>
      </c>
      <c r="N52" s="672">
        <v>0</v>
      </c>
      <c r="O52" s="672">
        <v>179079613</v>
      </c>
      <c r="P52" s="672">
        <v>0</v>
      </c>
      <c r="Q52" s="672">
        <v>179079613</v>
      </c>
      <c r="R52" s="672">
        <v>-3700318</v>
      </c>
      <c r="S52" s="672">
        <v>0</v>
      </c>
      <c r="T52" s="672">
        <v>-3700318</v>
      </c>
      <c r="U52" s="672">
        <v>0</v>
      </c>
      <c r="V52" s="672">
        <v>0</v>
      </c>
      <c r="W52" s="672">
        <v>3700318</v>
      </c>
      <c r="X52" s="672">
        <v>0</v>
      </c>
      <c r="Y52" s="672">
        <v>3700318</v>
      </c>
      <c r="Z52" s="672">
        <v>-7623811</v>
      </c>
      <c r="AA52" s="672">
        <v>0</v>
      </c>
      <c r="AB52" s="672">
        <v>-7623811</v>
      </c>
      <c r="AC52" s="672">
        <v>0</v>
      </c>
      <c r="AD52" s="672">
        <v>0</v>
      </c>
      <c r="AE52" s="672">
        <v>0</v>
      </c>
      <c r="AF52" s="672">
        <v>-10437058</v>
      </c>
      <c r="AG52" s="672">
        <v>0</v>
      </c>
      <c r="AH52" s="672">
        <v>-10437058</v>
      </c>
      <c r="AI52" s="672">
        <v>-67656</v>
      </c>
      <c r="AJ52" s="672">
        <v>0</v>
      </c>
      <c r="AK52" s="672">
        <v>-67656</v>
      </c>
      <c r="AL52" s="672">
        <v>-6504</v>
      </c>
      <c r="AM52" s="672">
        <v>0</v>
      </c>
      <c r="AN52" s="672">
        <v>-6504</v>
      </c>
      <c r="AO52" s="672">
        <v>-17949</v>
      </c>
      <c r="AP52" s="672">
        <v>0</v>
      </c>
      <c r="AQ52" s="672">
        <v>-17949</v>
      </c>
      <c r="AR52" s="672">
        <v>0</v>
      </c>
      <c r="AS52" s="672">
        <v>0</v>
      </c>
      <c r="AT52" s="672">
        <v>0</v>
      </c>
      <c r="AU52" s="672">
        <v>-18152978</v>
      </c>
      <c r="AV52" s="672">
        <v>0</v>
      </c>
      <c r="AW52" s="672">
        <v>0</v>
      </c>
      <c r="AX52" s="672">
        <v>0</v>
      </c>
      <c r="AY52" s="672">
        <v>-18152978</v>
      </c>
      <c r="AZ52" s="672">
        <v>0</v>
      </c>
      <c r="BA52" s="672">
        <v>-18152978</v>
      </c>
      <c r="BB52" s="672">
        <v>-75000</v>
      </c>
      <c r="BC52" s="672">
        <v>0</v>
      </c>
      <c r="BD52" s="672">
        <v>-75000</v>
      </c>
      <c r="BE52" s="672">
        <v>-2216796</v>
      </c>
      <c r="BF52" s="672">
        <v>0</v>
      </c>
      <c r="BG52" s="672">
        <v>-2216796</v>
      </c>
      <c r="BH52" s="672">
        <v>-2291796</v>
      </c>
      <c r="BI52" s="672">
        <v>0</v>
      </c>
      <c r="BJ52" s="672">
        <v>0</v>
      </c>
      <c r="BK52" s="672">
        <v>0</v>
      </c>
      <c r="BL52" s="672">
        <v>-2291796</v>
      </c>
      <c r="BM52" s="672">
        <v>0</v>
      </c>
      <c r="BN52" s="672">
        <v>-2291796</v>
      </c>
      <c r="BO52" s="672">
        <v>-364972</v>
      </c>
      <c r="BP52" s="672">
        <v>0</v>
      </c>
      <c r="BQ52" s="672">
        <v>-364972</v>
      </c>
      <c r="BR52" s="672">
        <v>-218755</v>
      </c>
      <c r="BS52" s="672">
        <v>0</v>
      </c>
      <c r="BT52" s="672">
        <v>-218755</v>
      </c>
      <c r="BU52" s="672">
        <v>-5362</v>
      </c>
      <c r="BV52" s="672">
        <v>0</v>
      </c>
      <c r="BW52" s="672">
        <v>-5362</v>
      </c>
      <c r="BX52" s="672">
        <v>0</v>
      </c>
      <c r="BY52" s="672">
        <v>0</v>
      </c>
      <c r="BZ52" s="672">
        <v>0</v>
      </c>
      <c r="CA52" s="672">
        <v>0</v>
      </c>
      <c r="CB52" s="672">
        <v>0</v>
      </c>
      <c r="CC52" s="672">
        <v>0</v>
      </c>
      <c r="CD52" s="672">
        <v>0</v>
      </c>
      <c r="CE52" s="672">
        <v>0</v>
      </c>
      <c r="CF52" s="672">
        <v>0</v>
      </c>
      <c r="CG52" s="672">
        <v>0</v>
      </c>
      <c r="CH52" s="672">
        <v>0</v>
      </c>
      <c r="CI52" s="672">
        <v>0</v>
      </c>
      <c r="CJ52" s="672">
        <v>-589089</v>
      </c>
      <c r="CK52" s="672">
        <v>0</v>
      </c>
      <c r="CL52" s="672">
        <v>0</v>
      </c>
      <c r="CM52" s="672">
        <v>0</v>
      </c>
      <c r="CN52" s="672">
        <v>-589089</v>
      </c>
      <c r="CO52" s="672">
        <v>0</v>
      </c>
      <c r="CP52" s="672">
        <v>-589089</v>
      </c>
      <c r="CQ52" s="672">
        <v>-1428632</v>
      </c>
      <c r="CR52" s="672">
        <v>0</v>
      </c>
      <c r="CS52" s="672">
        <v>-1428632</v>
      </c>
      <c r="CT52" s="672">
        <v>0</v>
      </c>
      <c r="CU52" s="672">
        <v>0</v>
      </c>
      <c r="CV52" s="672">
        <v>0</v>
      </c>
      <c r="CW52" s="672">
        <v>-7927833</v>
      </c>
      <c r="CX52" s="672">
        <v>0</v>
      </c>
      <c r="CY52" s="672">
        <v>-7927833</v>
      </c>
      <c r="CZ52" s="672">
        <v>-9356465</v>
      </c>
      <c r="DA52" s="672">
        <v>0</v>
      </c>
      <c r="DB52" s="672">
        <v>0</v>
      </c>
      <c r="DC52" s="672">
        <v>0</v>
      </c>
      <c r="DD52" s="672">
        <v>-9356465</v>
      </c>
      <c r="DE52" s="672">
        <v>0</v>
      </c>
      <c r="DF52" s="672">
        <v>-9356465</v>
      </c>
      <c r="DG52" s="672">
        <v>144988967</v>
      </c>
      <c r="DH52" s="672">
        <v>0</v>
      </c>
      <c r="DI52" s="672">
        <v>144988967</v>
      </c>
      <c r="DJ52" s="672">
        <v>78093277</v>
      </c>
      <c r="DK52" s="672">
        <v>0</v>
      </c>
      <c r="DL52" s="672">
        <v>78093277</v>
      </c>
      <c r="DM52" s="672">
        <v>49.9</v>
      </c>
      <c r="DN52" s="672">
        <v>38968545</v>
      </c>
      <c r="DO52" s="672">
        <v>0</v>
      </c>
      <c r="DP52" s="672">
        <v>11206168</v>
      </c>
      <c r="DQ52" s="672">
        <v>0</v>
      </c>
      <c r="DR52" s="672">
        <v>50174713</v>
      </c>
      <c r="DS52" s="672">
        <v>0</v>
      </c>
      <c r="DT52" s="672">
        <v>50174713</v>
      </c>
      <c r="DU52" s="672">
        <v>-2397614</v>
      </c>
      <c r="DV52" s="672">
        <v>0</v>
      </c>
      <c r="DW52" s="672">
        <v>-2397614</v>
      </c>
      <c r="DX52" s="672">
        <v>0</v>
      </c>
      <c r="DY52" s="672">
        <v>0</v>
      </c>
      <c r="DZ52" s="672">
        <v>2397614</v>
      </c>
      <c r="EA52" s="672">
        <v>0</v>
      </c>
      <c r="EB52" s="672">
        <v>2397614</v>
      </c>
      <c r="EC52" s="672">
        <v>-7623811</v>
      </c>
      <c r="ED52" s="672">
        <v>0</v>
      </c>
      <c r="EE52" s="672">
        <v>-7623811</v>
      </c>
      <c r="EF52" s="672">
        <v>0</v>
      </c>
      <c r="EG52" s="672">
        <v>0</v>
      </c>
      <c r="EH52" s="672">
        <v>0</v>
      </c>
      <c r="EI52" s="672">
        <v>-1387746</v>
      </c>
      <c r="EJ52" s="672">
        <v>0</v>
      </c>
      <c r="EK52" s="672">
        <v>-1387746</v>
      </c>
      <c r="EL52" s="672">
        <v>-40356</v>
      </c>
      <c r="EM52" s="672">
        <v>0</v>
      </c>
      <c r="EN52" s="672">
        <v>-40356</v>
      </c>
      <c r="EO52" s="672">
        <v>-6504</v>
      </c>
      <c r="EP52" s="672">
        <v>0</v>
      </c>
      <c r="EQ52" s="672">
        <v>-6504</v>
      </c>
      <c r="ER52" s="672">
        <v>-17949</v>
      </c>
      <c r="ES52" s="672">
        <v>0</v>
      </c>
      <c r="ET52" s="672">
        <v>-17949</v>
      </c>
      <c r="EU52" s="672">
        <v>0</v>
      </c>
      <c r="EV52" s="672">
        <v>0</v>
      </c>
      <c r="EW52" s="672">
        <v>0</v>
      </c>
      <c r="EX52" s="672">
        <v>-9076366</v>
      </c>
      <c r="EY52" s="672">
        <v>0</v>
      </c>
      <c r="EZ52" s="672">
        <v>0</v>
      </c>
      <c r="FA52" s="672">
        <v>0</v>
      </c>
      <c r="FB52" s="672">
        <v>-9076366</v>
      </c>
      <c r="FC52" s="672">
        <v>0</v>
      </c>
      <c r="FD52" s="672">
        <v>-9076366</v>
      </c>
      <c r="FE52" s="672">
        <v>-15000</v>
      </c>
      <c r="FF52" s="672">
        <v>0</v>
      </c>
      <c r="FG52" s="672">
        <v>-15000</v>
      </c>
      <c r="FH52" s="672">
        <v>-1015339</v>
      </c>
      <c r="FI52" s="672">
        <v>0</v>
      </c>
      <c r="FJ52" s="672">
        <v>-1015339</v>
      </c>
      <c r="FK52" s="672">
        <v>-1030339</v>
      </c>
      <c r="FL52" s="672">
        <v>0</v>
      </c>
      <c r="FM52" s="672">
        <v>0</v>
      </c>
      <c r="FN52" s="672">
        <v>0</v>
      </c>
      <c r="FO52" s="672">
        <v>-1030339</v>
      </c>
      <c r="FP52" s="672">
        <v>0</v>
      </c>
      <c r="FQ52" s="672">
        <v>-1030339</v>
      </c>
      <c r="FR52" s="672">
        <v>-115581</v>
      </c>
      <c r="FS52" s="672">
        <v>0</v>
      </c>
      <c r="FT52" s="672">
        <v>-115581</v>
      </c>
      <c r="FU52" s="672">
        <v>-140490</v>
      </c>
      <c r="FV52" s="672">
        <v>0</v>
      </c>
      <c r="FW52" s="672">
        <v>-140490</v>
      </c>
      <c r="FX52" s="672">
        <v>-5362</v>
      </c>
      <c r="FY52" s="672">
        <v>0</v>
      </c>
      <c r="FZ52" s="672">
        <v>-5362</v>
      </c>
      <c r="GA52" s="672">
        <v>0</v>
      </c>
      <c r="GB52" s="672">
        <v>0</v>
      </c>
      <c r="GC52" s="672">
        <v>0</v>
      </c>
      <c r="GD52" s="672">
        <v>0</v>
      </c>
      <c r="GE52" s="672">
        <v>0</v>
      </c>
      <c r="GF52" s="672">
        <v>0</v>
      </c>
      <c r="GG52" s="672">
        <v>0</v>
      </c>
      <c r="GH52" s="672">
        <v>0</v>
      </c>
      <c r="GI52" s="672">
        <v>0</v>
      </c>
      <c r="GJ52" s="672">
        <v>0</v>
      </c>
      <c r="GK52" s="672">
        <v>0</v>
      </c>
      <c r="GL52" s="672">
        <v>0</v>
      </c>
      <c r="GM52" s="672">
        <v>-261433</v>
      </c>
      <c r="GN52" s="672">
        <v>0</v>
      </c>
      <c r="GO52" s="672">
        <v>0</v>
      </c>
      <c r="GP52" s="672">
        <v>0</v>
      </c>
      <c r="GQ52" s="672">
        <v>-261433</v>
      </c>
      <c r="GR52" s="672">
        <v>0</v>
      </c>
      <c r="GS52" s="672">
        <v>-261433</v>
      </c>
      <c r="GT52" s="672">
        <v>-1428632</v>
      </c>
      <c r="GU52" s="672">
        <v>0</v>
      </c>
      <c r="GV52" s="672">
        <v>-1428632</v>
      </c>
      <c r="GW52" s="672">
        <v>0</v>
      </c>
      <c r="GX52" s="672">
        <v>0</v>
      </c>
      <c r="GY52" s="672">
        <v>0</v>
      </c>
      <c r="GZ52" s="672">
        <v>-4764570</v>
      </c>
      <c r="HA52" s="672">
        <v>0</v>
      </c>
      <c r="HB52" s="672">
        <v>-4764570</v>
      </c>
      <c r="HC52" s="672">
        <v>-6193202</v>
      </c>
      <c r="HD52" s="672">
        <v>0</v>
      </c>
      <c r="HE52" s="672">
        <v>0</v>
      </c>
      <c r="HF52" s="672">
        <v>0</v>
      </c>
      <c r="HG52" s="672">
        <v>-6193202</v>
      </c>
      <c r="HH52" s="672">
        <v>0</v>
      </c>
      <c r="HI52" s="672">
        <v>-6193202</v>
      </c>
      <c r="HJ52" s="672">
        <v>31215759</v>
      </c>
      <c r="HK52" s="672">
        <v>0</v>
      </c>
      <c r="HL52" s="672">
        <v>31215759</v>
      </c>
      <c r="HM52" s="672">
        <v>223150000</v>
      </c>
      <c r="HN52" s="672">
        <v>0</v>
      </c>
      <c r="HO52" s="672">
        <v>223150000</v>
      </c>
      <c r="HP52" s="672">
        <v>54.6</v>
      </c>
      <c r="HQ52" s="672">
        <v>121839900</v>
      </c>
      <c r="HR52" s="672">
        <v>0</v>
      </c>
      <c r="HS52" s="672">
        <v>7065000</v>
      </c>
      <c r="HT52" s="672">
        <v>0</v>
      </c>
      <c r="HU52" s="672">
        <v>128904900</v>
      </c>
      <c r="HV52" s="672">
        <v>0</v>
      </c>
      <c r="HW52" s="672">
        <v>128904900</v>
      </c>
      <c r="HX52" s="672">
        <v>-1302704</v>
      </c>
      <c r="HY52" s="672">
        <v>0</v>
      </c>
      <c r="HZ52" s="672">
        <v>-1302704</v>
      </c>
      <c r="IA52" s="672">
        <v>0</v>
      </c>
      <c r="IB52" s="672">
        <v>0</v>
      </c>
      <c r="IC52" s="672">
        <v>1302704</v>
      </c>
      <c r="ID52" s="672">
        <v>0</v>
      </c>
      <c r="IE52" s="672">
        <v>1302704</v>
      </c>
      <c r="IF52" s="672">
        <v>0</v>
      </c>
      <c r="IG52" s="672">
        <v>0</v>
      </c>
      <c r="IH52" s="672">
        <v>0</v>
      </c>
      <c r="II52" s="672">
        <v>0</v>
      </c>
      <c r="IJ52" s="672">
        <v>0</v>
      </c>
      <c r="IK52" s="672">
        <v>0</v>
      </c>
      <c r="IL52" s="672">
        <v>-9049312</v>
      </c>
      <c r="IM52" s="672">
        <v>0</v>
      </c>
      <c r="IN52" s="672">
        <v>-9049312</v>
      </c>
      <c r="IO52" s="672">
        <v>-27300</v>
      </c>
      <c r="IP52" s="672">
        <v>0</v>
      </c>
      <c r="IQ52" s="672">
        <v>-27300</v>
      </c>
      <c r="IR52" s="672">
        <v>0</v>
      </c>
      <c r="IS52" s="672">
        <v>0</v>
      </c>
      <c r="IT52" s="672">
        <v>0</v>
      </c>
      <c r="IU52" s="672">
        <v>0</v>
      </c>
      <c r="IV52" s="672">
        <v>0</v>
      </c>
      <c r="IW52" s="672">
        <v>0</v>
      </c>
      <c r="IX52" s="672">
        <v>0</v>
      </c>
      <c r="IY52" s="672">
        <v>0</v>
      </c>
      <c r="IZ52" s="672">
        <v>0</v>
      </c>
      <c r="JA52" s="672">
        <v>-9076612</v>
      </c>
      <c r="JB52" s="672">
        <v>0</v>
      </c>
      <c r="JC52" s="672">
        <v>0</v>
      </c>
      <c r="JD52" s="672">
        <v>0</v>
      </c>
      <c r="JE52" s="672">
        <v>-9076612</v>
      </c>
      <c r="JF52" s="672">
        <v>0</v>
      </c>
      <c r="JG52" s="672">
        <v>-9076612</v>
      </c>
      <c r="JH52" s="672">
        <v>-60000</v>
      </c>
      <c r="JI52" s="672">
        <v>0</v>
      </c>
      <c r="JJ52" s="672">
        <v>-60000</v>
      </c>
      <c r="JK52" s="672">
        <v>-1201457</v>
      </c>
      <c r="JL52" s="672">
        <v>0</v>
      </c>
      <c r="JM52" s="672">
        <v>-1201457</v>
      </c>
      <c r="JN52" s="672">
        <v>-1261457</v>
      </c>
      <c r="JO52" s="672">
        <v>0</v>
      </c>
      <c r="JP52" s="672">
        <v>0</v>
      </c>
      <c r="JQ52" s="672">
        <v>0</v>
      </c>
      <c r="JR52" s="672">
        <v>-1261457</v>
      </c>
      <c r="JS52" s="672">
        <v>0</v>
      </c>
      <c r="JT52" s="672">
        <v>-1261457</v>
      </c>
      <c r="JU52" s="672">
        <v>-249391</v>
      </c>
      <c r="JV52" s="672">
        <v>0</v>
      </c>
      <c r="JW52" s="672">
        <v>-249391</v>
      </c>
      <c r="JX52" s="672">
        <v>-78265</v>
      </c>
      <c r="JY52" s="672">
        <v>0</v>
      </c>
      <c r="JZ52" s="672">
        <v>-78265</v>
      </c>
      <c r="KA52" s="672">
        <v>0</v>
      </c>
      <c r="KB52" s="672">
        <v>0</v>
      </c>
      <c r="KC52" s="672">
        <v>0</v>
      </c>
      <c r="KD52" s="672">
        <v>0</v>
      </c>
      <c r="KE52" s="672">
        <v>0</v>
      </c>
      <c r="KF52" s="672">
        <v>0</v>
      </c>
      <c r="KG52" s="672">
        <v>0</v>
      </c>
      <c r="KH52" s="672">
        <v>0</v>
      </c>
      <c r="KI52" s="672">
        <v>0</v>
      </c>
      <c r="KJ52" s="672">
        <v>0</v>
      </c>
      <c r="KK52" s="672">
        <v>0</v>
      </c>
      <c r="KL52" s="672">
        <v>0</v>
      </c>
      <c r="KM52" s="672">
        <v>0</v>
      </c>
      <c r="KN52" s="672">
        <v>0</v>
      </c>
      <c r="KO52" s="672">
        <v>0</v>
      </c>
      <c r="KP52" s="672">
        <v>-327656</v>
      </c>
      <c r="KQ52" s="672">
        <v>0</v>
      </c>
      <c r="KR52" s="672">
        <v>0</v>
      </c>
      <c r="KS52" s="672">
        <v>0</v>
      </c>
      <c r="KT52" s="672">
        <v>-327656</v>
      </c>
      <c r="KU52" s="672">
        <v>0</v>
      </c>
      <c r="KV52" s="672">
        <v>-327656</v>
      </c>
      <c r="KW52" s="672">
        <v>0</v>
      </c>
      <c r="KX52" s="672">
        <v>0</v>
      </c>
      <c r="KY52" s="672">
        <v>0</v>
      </c>
      <c r="KZ52" s="672">
        <v>0</v>
      </c>
      <c r="LA52" s="672">
        <v>0</v>
      </c>
      <c r="LB52" s="672">
        <v>0</v>
      </c>
      <c r="LC52" s="672">
        <v>-3163263</v>
      </c>
      <c r="LD52" s="672">
        <v>0</v>
      </c>
      <c r="LE52" s="672">
        <v>-3163263</v>
      </c>
      <c r="LF52" s="672">
        <v>-3163263</v>
      </c>
      <c r="LG52" s="672">
        <v>0</v>
      </c>
      <c r="LH52" s="672">
        <v>0</v>
      </c>
      <c r="LI52" s="672">
        <v>0</v>
      </c>
      <c r="LJ52" s="672">
        <v>-3163263</v>
      </c>
      <c r="LK52" s="672">
        <v>0</v>
      </c>
      <c r="LL52" s="672">
        <v>-3163263</v>
      </c>
      <c r="LM52" s="672">
        <v>113773208</v>
      </c>
      <c r="LN52" s="672">
        <v>0</v>
      </c>
      <c r="LO52" s="672">
        <v>113773208</v>
      </c>
      <c r="LP52" s="672" t="s">
        <v>876</v>
      </c>
      <c r="LQ52" s="672" t="s">
        <v>260</v>
      </c>
      <c r="LR52" s="672" t="s">
        <v>1701</v>
      </c>
      <c r="LS52" s="672" t="s">
        <v>1441</v>
      </c>
    </row>
    <row r="53" spans="1:331" x14ac:dyDescent="0.25">
      <c r="A53" s="672">
        <v>47</v>
      </c>
      <c r="B53" s="672" t="s">
        <v>877</v>
      </c>
      <c r="C53" s="672" t="s">
        <v>1384</v>
      </c>
      <c r="D53" s="672" t="s">
        <v>1386</v>
      </c>
      <c r="E53" s="672" t="s">
        <v>878</v>
      </c>
      <c r="F53" s="672" t="s">
        <v>2819</v>
      </c>
      <c r="G53" s="738">
        <v>45270</v>
      </c>
      <c r="H53" s="672">
        <v>139489176</v>
      </c>
      <c r="I53" s="672">
        <v>3242260</v>
      </c>
      <c r="J53" s="672">
        <v>142731436</v>
      </c>
      <c r="K53" s="672">
        <v>73806958</v>
      </c>
      <c r="L53" s="672">
        <v>1769792</v>
      </c>
      <c r="M53" s="672">
        <v>0</v>
      </c>
      <c r="N53" s="672">
        <v>0</v>
      </c>
      <c r="O53" s="672">
        <v>73806958</v>
      </c>
      <c r="P53" s="672">
        <v>1769792</v>
      </c>
      <c r="Q53" s="672">
        <v>75576750</v>
      </c>
      <c r="R53" s="672">
        <v>-702764</v>
      </c>
      <c r="S53" s="672">
        <v>0</v>
      </c>
      <c r="T53" s="672">
        <v>-702764</v>
      </c>
      <c r="U53" s="672">
        <v>0</v>
      </c>
      <c r="V53" s="672">
        <v>0</v>
      </c>
      <c r="W53" s="672">
        <v>702764</v>
      </c>
      <c r="X53" s="672">
        <v>0</v>
      </c>
      <c r="Y53" s="672">
        <v>702764</v>
      </c>
      <c r="Z53" s="672">
        <v>-6235635</v>
      </c>
      <c r="AA53" s="672">
        <v>0</v>
      </c>
      <c r="AB53" s="672">
        <v>-6235635</v>
      </c>
      <c r="AC53" s="672">
        <v>-867</v>
      </c>
      <c r="AD53" s="672">
        <v>0</v>
      </c>
      <c r="AE53" s="672">
        <v>-867</v>
      </c>
      <c r="AF53" s="672">
        <v>-8681852</v>
      </c>
      <c r="AG53" s="672">
        <v>0</v>
      </c>
      <c r="AH53" s="672">
        <v>-8681852</v>
      </c>
      <c r="AI53" s="672">
        <v>-27445</v>
      </c>
      <c r="AJ53" s="672">
        <v>0</v>
      </c>
      <c r="AK53" s="672">
        <v>-27445</v>
      </c>
      <c r="AL53" s="672">
        <v>-4990</v>
      </c>
      <c r="AM53" s="672">
        <v>0</v>
      </c>
      <c r="AN53" s="672">
        <v>-4990</v>
      </c>
      <c r="AO53" s="672">
        <v>-8395</v>
      </c>
      <c r="AP53" s="672">
        <v>0</v>
      </c>
      <c r="AQ53" s="672">
        <v>-8395</v>
      </c>
      <c r="AR53" s="672">
        <v>0</v>
      </c>
      <c r="AS53" s="672">
        <v>0</v>
      </c>
      <c r="AT53" s="672">
        <v>0</v>
      </c>
      <c r="AU53" s="672">
        <v>-14958317</v>
      </c>
      <c r="AV53" s="672">
        <v>0</v>
      </c>
      <c r="AW53" s="672">
        <v>0</v>
      </c>
      <c r="AX53" s="672">
        <v>0</v>
      </c>
      <c r="AY53" s="672">
        <v>-14958317</v>
      </c>
      <c r="AZ53" s="672">
        <v>0</v>
      </c>
      <c r="BA53" s="672">
        <v>-14958317</v>
      </c>
      <c r="BB53" s="672">
        <v>-50000</v>
      </c>
      <c r="BC53" s="672">
        <v>0</v>
      </c>
      <c r="BD53" s="672">
        <v>-50000</v>
      </c>
      <c r="BE53" s="672">
        <v>-1800000</v>
      </c>
      <c r="BF53" s="672">
        <v>0</v>
      </c>
      <c r="BG53" s="672">
        <v>-1800000</v>
      </c>
      <c r="BH53" s="672">
        <v>-1850000</v>
      </c>
      <c r="BI53" s="672">
        <v>0</v>
      </c>
      <c r="BJ53" s="672">
        <v>0</v>
      </c>
      <c r="BK53" s="672">
        <v>0</v>
      </c>
      <c r="BL53" s="672">
        <v>-1850000</v>
      </c>
      <c r="BM53" s="672">
        <v>0</v>
      </c>
      <c r="BN53" s="672">
        <v>-1850000</v>
      </c>
      <c r="BO53" s="672">
        <v>-101911</v>
      </c>
      <c r="BP53" s="672">
        <v>0</v>
      </c>
      <c r="BQ53" s="672">
        <v>-101911</v>
      </c>
      <c r="BR53" s="672">
        <v>-70065</v>
      </c>
      <c r="BS53" s="672">
        <v>0</v>
      </c>
      <c r="BT53" s="672">
        <v>-70065</v>
      </c>
      <c r="BU53" s="672">
        <v>-3431</v>
      </c>
      <c r="BV53" s="672">
        <v>0</v>
      </c>
      <c r="BW53" s="672">
        <v>-3431</v>
      </c>
      <c r="BX53" s="672">
        <v>0</v>
      </c>
      <c r="BY53" s="672">
        <v>0</v>
      </c>
      <c r="BZ53" s="672">
        <v>0</v>
      </c>
      <c r="CA53" s="672">
        <v>-86340</v>
      </c>
      <c r="CB53" s="672">
        <v>-55000</v>
      </c>
      <c r="CC53" s="672">
        <v>-141340</v>
      </c>
      <c r="CD53" s="672">
        <v>-55000</v>
      </c>
      <c r="CE53" s="672">
        <v>0</v>
      </c>
      <c r="CF53" s="672">
        <v>0</v>
      </c>
      <c r="CG53" s="672">
        <v>0</v>
      </c>
      <c r="CH53" s="672">
        <v>0</v>
      </c>
      <c r="CI53" s="672">
        <v>0</v>
      </c>
      <c r="CJ53" s="672">
        <v>-261747</v>
      </c>
      <c r="CK53" s="672">
        <v>-55000</v>
      </c>
      <c r="CL53" s="672">
        <v>0</v>
      </c>
      <c r="CM53" s="672">
        <v>0</v>
      </c>
      <c r="CN53" s="672">
        <v>-261747</v>
      </c>
      <c r="CO53" s="672">
        <v>-55000</v>
      </c>
      <c r="CP53" s="672">
        <v>-316747</v>
      </c>
      <c r="CQ53" s="672">
        <v>-619027</v>
      </c>
      <c r="CR53" s="672">
        <v>0</v>
      </c>
      <c r="CS53" s="672">
        <v>-619027</v>
      </c>
      <c r="CT53" s="672">
        <v>0</v>
      </c>
      <c r="CU53" s="672">
        <v>0</v>
      </c>
      <c r="CV53" s="672">
        <v>0</v>
      </c>
      <c r="CW53" s="672">
        <v>-4345518</v>
      </c>
      <c r="CX53" s="672">
        <v>0</v>
      </c>
      <c r="CY53" s="672">
        <v>-4345518</v>
      </c>
      <c r="CZ53" s="672">
        <v>-4964545</v>
      </c>
      <c r="DA53" s="672">
        <v>0</v>
      </c>
      <c r="DB53" s="672">
        <v>0</v>
      </c>
      <c r="DC53" s="672">
        <v>0</v>
      </c>
      <c r="DD53" s="672">
        <v>-4964545</v>
      </c>
      <c r="DE53" s="672">
        <v>0</v>
      </c>
      <c r="DF53" s="672">
        <v>-4964545</v>
      </c>
      <c r="DG53" s="672">
        <v>51069585</v>
      </c>
      <c r="DH53" s="672">
        <v>1714792</v>
      </c>
      <c r="DI53" s="672">
        <v>52784377</v>
      </c>
      <c r="DJ53" s="672">
        <v>50087926</v>
      </c>
      <c r="DK53" s="672">
        <v>10260</v>
      </c>
      <c r="DL53" s="672">
        <v>50098186</v>
      </c>
      <c r="DM53" s="672">
        <v>49.9</v>
      </c>
      <c r="DN53" s="672">
        <v>24993875</v>
      </c>
      <c r="DO53" s="672">
        <v>5120</v>
      </c>
      <c r="DP53" s="672">
        <v>0</v>
      </c>
      <c r="DQ53" s="672">
        <v>0</v>
      </c>
      <c r="DR53" s="672">
        <v>24993875</v>
      </c>
      <c r="DS53" s="672">
        <v>5120</v>
      </c>
      <c r="DT53" s="672">
        <v>24998995</v>
      </c>
      <c r="DU53" s="672">
        <v>-616173</v>
      </c>
      <c r="DV53" s="672">
        <v>0</v>
      </c>
      <c r="DW53" s="672">
        <v>-616173</v>
      </c>
      <c r="DX53" s="672">
        <v>0</v>
      </c>
      <c r="DY53" s="672">
        <v>0</v>
      </c>
      <c r="DZ53" s="672">
        <v>616173</v>
      </c>
      <c r="EA53" s="672">
        <v>0</v>
      </c>
      <c r="EB53" s="672">
        <v>616173</v>
      </c>
      <c r="EC53" s="672">
        <v>-6235635</v>
      </c>
      <c r="ED53" s="672">
        <v>0</v>
      </c>
      <c r="EE53" s="672">
        <v>-6235635</v>
      </c>
      <c r="EF53" s="672">
        <v>-867</v>
      </c>
      <c r="EG53" s="672">
        <v>0</v>
      </c>
      <c r="EH53" s="672">
        <v>-867</v>
      </c>
      <c r="EI53" s="672">
        <v>-914163</v>
      </c>
      <c r="EJ53" s="672">
        <v>0</v>
      </c>
      <c r="EK53" s="672">
        <v>-914163</v>
      </c>
      <c r="EL53" s="672">
        <v>-27445</v>
      </c>
      <c r="EM53" s="672">
        <v>0</v>
      </c>
      <c r="EN53" s="672">
        <v>-27445</v>
      </c>
      <c r="EO53" s="672">
        <v>-4990</v>
      </c>
      <c r="EP53" s="672">
        <v>0</v>
      </c>
      <c r="EQ53" s="672">
        <v>-4990</v>
      </c>
      <c r="ER53" s="672">
        <v>-8395</v>
      </c>
      <c r="ES53" s="672">
        <v>0</v>
      </c>
      <c r="ET53" s="672">
        <v>-8395</v>
      </c>
      <c r="EU53" s="672">
        <v>0</v>
      </c>
      <c r="EV53" s="672">
        <v>0</v>
      </c>
      <c r="EW53" s="672">
        <v>0</v>
      </c>
      <c r="EX53" s="672">
        <v>-7190628</v>
      </c>
      <c r="EY53" s="672">
        <v>0</v>
      </c>
      <c r="EZ53" s="672">
        <v>0</v>
      </c>
      <c r="FA53" s="672">
        <v>0</v>
      </c>
      <c r="FB53" s="672">
        <v>-7190628</v>
      </c>
      <c r="FC53" s="672">
        <v>0</v>
      </c>
      <c r="FD53" s="672">
        <v>-7190628</v>
      </c>
      <c r="FE53" s="672">
        <v>-35000</v>
      </c>
      <c r="FF53" s="672">
        <v>0</v>
      </c>
      <c r="FG53" s="672">
        <v>-35000</v>
      </c>
      <c r="FH53" s="672">
        <v>-1260000</v>
      </c>
      <c r="FI53" s="672">
        <v>0</v>
      </c>
      <c r="FJ53" s="672">
        <v>-1260000</v>
      </c>
      <c r="FK53" s="672">
        <v>-1295000</v>
      </c>
      <c r="FL53" s="672">
        <v>0</v>
      </c>
      <c r="FM53" s="672">
        <v>0</v>
      </c>
      <c r="FN53" s="672">
        <v>0</v>
      </c>
      <c r="FO53" s="672">
        <v>-1295000</v>
      </c>
      <c r="FP53" s="672">
        <v>0</v>
      </c>
      <c r="FQ53" s="672">
        <v>-1295000</v>
      </c>
      <c r="FR53" s="672">
        <v>-78542</v>
      </c>
      <c r="FS53" s="672">
        <v>0</v>
      </c>
      <c r="FT53" s="672">
        <v>-78542</v>
      </c>
      <c r="FU53" s="672">
        <v>-70065</v>
      </c>
      <c r="FV53" s="672">
        <v>0</v>
      </c>
      <c r="FW53" s="672">
        <v>-70065</v>
      </c>
      <c r="FX53" s="672">
        <v>-3431</v>
      </c>
      <c r="FY53" s="672">
        <v>0</v>
      </c>
      <c r="FZ53" s="672">
        <v>-3431</v>
      </c>
      <c r="GA53" s="672">
        <v>0</v>
      </c>
      <c r="GB53" s="672">
        <v>0</v>
      </c>
      <c r="GC53" s="672">
        <v>0</v>
      </c>
      <c r="GD53" s="672">
        <v>-39193</v>
      </c>
      <c r="GE53" s="672">
        <v>0</v>
      </c>
      <c r="GF53" s="672">
        <v>-39193</v>
      </c>
      <c r="GG53" s="672">
        <v>0</v>
      </c>
      <c r="GH53" s="672">
        <v>0</v>
      </c>
      <c r="GI53" s="672">
        <v>0</v>
      </c>
      <c r="GJ53" s="672">
        <v>0</v>
      </c>
      <c r="GK53" s="672">
        <v>0</v>
      </c>
      <c r="GL53" s="672">
        <v>0</v>
      </c>
      <c r="GM53" s="672">
        <v>-191231</v>
      </c>
      <c r="GN53" s="672">
        <v>0</v>
      </c>
      <c r="GO53" s="672">
        <v>0</v>
      </c>
      <c r="GP53" s="672">
        <v>0</v>
      </c>
      <c r="GQ53" s="672">
        <v>-191231</v>
      </c>
      <c r="GR53" s="672">
        <v>0</v>
      </c>
      <c r="GS53" s="672">
        <v>-191231</v>
      </c>
      <c r="GT53" s="672">
        <v>-619027</v>
      </c>
      <c r="GU53" s="672">
        <v>0</v>
      </c>
      <c r="GV53" s="672">
        <v>-619027</v>
      </c>
      <c r="GW53" s="672">
        <v>0</v>
      </c>
      <c r="GX53" s="672">
        <v>0</v>
      </c>
      <c r="GY53" s="672">
        <v>0</v>
      </c>
      <c r="GZ53" s="672">
        <v>-2977642</v>
      </c>
      <c r="HA53" s="672">
        <v>0</v>
      </c>
      <c r="HB53" s="672">
        <v>-2977642</v>
      </c>
      <c r="HC53" s="672">
        <v>-3596669</v>
      </c>
      <c r="HD53" s="672">
        <v>0</v>
      </c>
      <c r="HE53" s="672">
        <v>0</v>
      </c>
      <c r="HF53" s="672">
        <v>0</v>
      </c>
      <c r="HG53" s="672">
        <v>-3596669</v>
      </c>
      <c r="HH53" s="672">
        <v>0</v>
      </c>
      <c r="HI53" s="672">
        <v>-3596669</v>
      </c>
      <c r="HJ53" s="672">
        <v>12104174</v>
      </c>
      <c r="HK53" s="672">
        <v>5120</v>
      </c>
      <c r="HL53" s="672">
        <v>12109294</v>
      </c>
      <c r="HM53" s="672">
        <v>89401250</v>
      </c>
      <c r="HN53" s="672">
        <v>3232000</v>
      </c>
      <c r="HO53" s="672">
        <v>92633250</v>
      </c>
      <c r="HP53" s="672">
        <v>54.6</v>
      </c>
      <c r="HQ53" s="672">
        <v>48813083</v>
      </c>
      <c r="HR53" s="672">
        <v>1764672</v>
      </c>
      <c r="HS53" s="672">
        <v>0</v>
      </c>
      <c r="HT53" s="672">
        <v>0</v>
      </c>
      <c r="HU53" s="672">
        <v>48813083</v>
      </c>
      <c r="HV53" s="672">
        <v>1764672</v>
      </c>
      <c r="HW53" s="672">
        <v>50577755</v>
      </c>
      <c r="HX53" s="672">
        <v>-86591</v>
      </c>
      <c r="HY53" s="672">
        <v>0</v>
      </c>
      <c r="HZ53" s="672">
        <v>-86591</v>
      </c>
      <c r="IA53" s="672">
        <v>0</v>
      </c>
      <c r="IB53" s="672">
        <v>0</v>
      </c>
      <c r="IC53" s="672">
        <v>86591</v>
      </c>
      <c r="ID53" s="672">
        <v>0</v>
      </c>
      <c r="IE53" s="672">
        <v>86591</v>
      </c>
      <c r="IF53" s="672">
        <v>0</v>
      </c>
      <c r="IG53" s="672">
        <v>0</v>
      </c>
      <c r="IH53" s="672">
        <v>0</v>
      </c>
      <c r="II53" s="672">
        <v>0</v>
      </c>
      <c r="IJ53" s="672">
        <v>0</v>
      </c>
      <c r="IK53" s="672">
        <v>0</v>
      </c>
      <c r="IL53" s="672">
        <v>-7767689</v>
      </c>
      <c r="IM53" s="672">
        <v>0</v>
      </c>
      <c r="IN53" s="672">
        <v>-7767689</v>
      </c>
      <c r="IO53" s="672">
        <v>0</v>
      </c>
      <c r="IP53" s="672">
        <v>0</v>
      </c>
      <c r="IQ53" s="672">
        <v>0</v>
      </c>
      <c r="IR53" s="672">
        <v>0</v>
      </c>
      <c r="IS53" s="672">
        <v>0</v>
      </c>
      <c r="IT53" s="672">
        <v>0</v>
      </c>
      <c r="IU53" s="672">
        <v>0</v>
      </c>
      <c r="IV53" s="672">
        <v>0</v>
      </c>
      <c r="IW53" s="672">
        <v>0</v>
      </c>
      <c r="IX53" s="672">
        <v>0</v>
      </c>
      <c r="IY53" s="672">
        <v>0</v>
      </c>
      <c r="IZ53" s="672">
        <v>0</v>
      </c>
      <c r="JA53" s="672">
        <v>-7767689</v>
      </c>
      <c r="JB53" s="672">
        <v>0</v>
      </c>
      <c r="JC53" s="672">
        <v>0</v>
      </c>
      <c r="JD53" s="672">
        <v>0</v>
      </c>
      <c r="JE53" s="672">
        <v>-7767689</v>
      </c>
      <c r="JF53" s="672">
        <v>0</v>
      </c>
      <c r="JG53" s="672">
        <v>-7767689</v>
      </c>
      <c r="JH53" s="672">
        <v>-15000</v>
      </c>
      <c r="JI53" s="672">
        <v>0</v>
      </c>
      <c r="JJ53" s="672">
        <v>-15000</v>
      </c>
      <c r="JK53" s="672">
        <v>-540000</v>
      </c>
      <c r="JL53" s="672">
        <v>0</v>
      </c>
      <c r="JM53" s="672">
        <v>-540000</v>
      </c>
      <c r="JN53" s="672">
        <v>-555000</v>
      </c>
      <c r="JO53" s="672">
        <v>0</v>
      </c>
      <c r="JP53" s="672">
        <v>0</v>
      </c>
      <c r="JQ53" s="672">
        <v>0</v>
      </c>
      <c r="JR53" s="672">
        <v>-555000</v>
      </c>
      <c r="JS53" s="672">
        <v>0</v>
      </c>
      <c r="JT53" s="672">
        <v>-555000</v>
      </c>
      <c r="JU53" s="672">
        <v>-23369</v>
      </c>
      <c r="JV53" s="672">
        <v>0</v>
      </c>
      <c r="JW53" s="672">
        <v>-23369</v>
      </c>
      <c r="JX53" s="672">
        <v>0</v>
      </c>
      <c r="JY53" s="672">
        <v>0</v>
      </c>
      <c r="JZ53" s="672">
        <v>0</v>
      </c>
      <c r="KA53" s="672">
        <v>0</v>
      </c>
      <c r="KB53" s="672">
        <v>0</v>
      </c>
      <c r="KC53" s="672">
        <v>0</v>
      </c>
      <c r="KD53" s="672">
        <v>0</v>
      </c>
      <c r="KE53" s="672">
        <v>0</v>
      </c>
      <c r="KF53" s="672">
        <v>0</v>
      </c>
      <c r="KG53" s="672">
        <v>-47147</v>
      </c>
      <c r="KH53" s="672">
        <v>-55000</v>
      </c>
      <c r="KI53" s="672">
        <v>-102147</v>
      </c>
      <c r="KJ53" s="672">
        <v>-55000</v>
      </c>
      <c r="KK53" s="672">
        <v>0</v>
      </c>
      <c r="KL53" s="672">
        <v>0</v>
      </c>
      <c r="KM53" s="672">
        <v>0</v>
      </c>
      <c r="KN53" s="672">
        <v>0</v>
      </c>
      <c r="KO53" s="672">
        <v>0</v>
      </c>
      <c r="KP53" s="672">
        <v>-70516</v>
      </c>
      <c r="KQ53" s="672">
        <v>-55000</v>
      </c>
      <c r="KR53" s="672">
        <v>0</v>
      </c>
      <c r="KS53" s="672">
        <v>0</v>
      </c>
      <c r="KT53" s="672">
        <v>-70516</v>
      </c>
      <c r="KU53" s="672">
        <v>-55000</v>
      </c>
      <c r="KV53" s="672">
        <v>-125516</v>
      </c>
      <c r="KW53" s="672">
        <v>0</v>
      </c>
      <c r="KX53" s="672">
        <v>0</v>
      </c>
      <c r="KY53" s="672">
        <v>0</v>
      </c>
      <c r="KZ53" s="672">
        <v>0</v>
      </c>
      <c r="LA53" s="672">
        <v>0</v>
      </c>
      <c r="LB53" s="672">
        <v>0</v>
      </c>
      <c r="LC53" s="672">
        <v>-1367876</v>
      </c>
      <c r="LD53" s="672">
        <v>0</v>
      </c>
      <c r="LE53" s="672">
        <v>-1367876</v>
      </c>
      <c r="LF53" s="672">
        <v>-1367876</v>
      </c>
      <c r="LG53" s="672">
        <v>0</v>
      </c>
      <c r="LH53" s="672">
        <v>0</v>
      </c>
      <c r="LI53" s="672">
        <v>0</v>
      </c>
      <c r="LJ53" s="672">
        <v>-1367876</v>
      </c>
      <c r="LK53" s="672">
        <v>0</v>
      </c>
      <c r="LL53" s="672">
        <v>-1367876</v>
      </c>
      <c r="LM53" s="672">
        <v>38965411</v>
      </c>
      <c r="LN53" s="672">
        <v>1709672</v>
      </c>
      <c r="LO53" s="672">
        <v>40675083</v>
      </c>
      <c r="LP53" s="672" t="s">
        <v>878</v>
      </c>
      <c r="LQ53" s="672" t="s">
        <v>811</v>
      </c>
      <c r="LR53" s="672" t="s">
        <v>1703</v>
      </c>
      <c r="LS53" s="672" t="s">
        <v>1442</v>
      </c>
    </row>
    <row r="54" spans="1:331" x14ac:dyDescent="0.25">
      <c r="A54" s="672">
        <v>48</v>
      </c>
      <c r="B54" s="672" t="s">
        <v>879</v>
      </c>
      <c r="C54" s="672" t="s">
        <v>1384</v>
      </c>
      <c r="D54" s="672" t="s">
        <v>1387</v>
      </c>
      <c r="E54" s="672" t="s">
        <v>880</v>
      </c>
      <c r="F54" s="672" t="s">
        <v>2819</v>
      </c>
      <c r="G54" s="738">
        <v>45295</v>
      </c>
      <c r="H54" s="672">
        <v>208890518</v>
      </c>
      <c r="I54" s="672">
        <v>0</v>
      </c>
      <c r="J54" s="672">
        <v>208890518</v>
      </c>
      <c r="K54" s="672">
        <v>111376256</v>
      </c>
      <c r="L54" s="672">
        <v>0</v>
      </c>
      <c r="M54" s="672">
        <v>191100</v>
      </c>
      <c r="N54" s="672">
        <v>0</v>
      </c>
      <c r="O54" s="672">
        <v>111567356</v>
      </c>
      <c r="P54" s="672">
        <v>0</v>
      </c>
      <c r="Q54" s="672">
        <v>111567356</v>
      </c>
      <c r="R54" s="672">
        <v>-2047649</v>
      </c>
      <c r="S54" s="672">
        <v>0</v>
      </c>
      <c r="T54" s="672">
        <v>-2047649</v>
      </c>
      <c r="U54" s="672">
        <v>0</v>
      </c>
      <c r="V54" s="672">
        <v>0</v>
      </c>
      <c r="W54" s="672">
        <v>2047649</v>
      </c>
      <c r="X54" s="672">
        <v>0</v>
      </c>
      <c r="Y54" s="672">
        <v>2047649</v>
      </c>
      <c r="Z54" s="672">
        <v>-5406423</v>
      </c>
      <c r="AA54" s="672">
        <v>0</v>
      </c>
      <c r="AB54" s="672">
        <v>-5406423</v>
      </c>
      <c r="AC54" s="672">
        <v>0</v>
      </c>
      <c r="AD54" s="672">
        <v>0</v>
      </c>
      <c r="AE54" s="672">
        <v>0</v>
      </c>
      <c r="AF54" s="672">
        <v>-7463526</v>
      </c>
      <c r="AG54" s="672">
        <v>0</v>
      </c>
      <c r="AH54" s="672">
        <v>-7463526</v>
      </c>
      <c r="AI54" s="672">
        <v>-34152</v>
      </c>
      <c r="AJ54" s="672">
        <v>0</v>
      </c>
      <c r="AK54" s="672">
        <v>-34152</v>
      </c>
      <c r="AL54" s="672">
        <v>-3559</v>
      </c>
      <c r="AM54" s="672">
        <v>0</v>
      </c>
      <c r="AN54" s="672">
        <v>-3559</v>
      </c>
      <c r="AO54" s="672">
        <v>-8882</v>
      </c>
      <c r="AP54" s="672">
        <v>0</v>
      </c>
      <c r="AQ54" s="672">
        <v>-8882</v>
      </c>
      <c r="AR54" s="672">
        <v>0</v>
      </c>
      <c r="AS54" s="672">
        <v>0</v>
      </c>
      <c r="AT54" s="672">
        <v>0</v>
      </c>
      <c r="AU54" s="672">
        <v>-12916542</v>
      </c>
      <c r="AV54" s="672">
        <v>0</v>
      </c>
      <c r="AW54" s="672">
        <v>0</v>
      </c>
      <c r="AX54" s="672">
        <v>0</v>
      </c>
      <c r="AY54" s="672">
        <v>-12916542</v>
      </c>
      <c r="AZ54" s="672">
        <v>0</v>
      </c>
      <c r="BA54" s="672">
        <v>-12916542</v>
      </c>
      <c r="BB54" s="672">
        <v>0</v>
      </c>
      <c r="BC54" s="672">
        <v>0</v>
      </c>
      <c r="BD54" s="672">
        <v>0</v>
      </c>
      <c r="BE54" s="672">
        <v>-2662640</v>
      </c>
      <c r="BF54" s="672">
        <v>0</v>
      </c>
      <c r="BG54" s="672">
        <v>-2662640</v>
      </c>
      <c r="BH54" s="672">
        <v>-2662640</v>
      </c>
      <c r="BI54" s="672">
        <v>0</v>
      </c>
      <c r="BJ54" s="672">
        <v>0</v>
      </c>
      <c r="BK54" s="672">
        <v>0</v>
      </c>
      <c r="BL54" s="672">
        <v>-2662640</v>
      </c>
      <c r="BM54" s="672">
        <v>0</v>
      </c>
      <c r="BN54" s="672">
        <v>-2662640</v>
      </c>
      <c r="BO54" s="672">
        <v>-29710</v>
      </c>
      <c r="BP54" s="672">
        <v>0</v>
      </c>
      <c r="BQ54" s="672">
        <v>-29710</v>
      </c>
      <c r="BR54" s="672">
        <v>-131639</v>
      </c>
      <c r="BS54" s="672">
        <v>0</v>
      </c>
      <c r="BT54" s="672">
        <v>-131639</v>
      </c>
      <c r="BU54" s="672">
        <v>0</v>
      </c>
      <c r="BV54" s="672">
        <v>0</v>
      </c>
      <c r="BW54" s="672">
        <v>0</v>
      </c>
      <c r="BX54" s="672">
        <v>0</v>
      </c>
      <c r="BY54" s="672">
        <v>0</v>
      </c>
      <c r="BZ54" s="672">
        <v>0</v>
      </c>
      <c r="CA54" s="672">
        <v>0</v>
      </c>
      <c r="CB54" s="672">
        <v>0</v>
      </c>
      <c r="CC54" s="672">
        <v>0</v>
      </c>
      <c r="CD54" s="672">
        <v>0</v>
      </c>
      <c r="CE54" s="672">
        <v>0</v>
      </c>
      <c r="CF54" s="672">
        <v>0</v>
      </c>
      <c r="CG54" s="672">
        <v>0</v>
      </c>
      <c r="CH54" s="672">
        <v>0</v>
      </c>
      <c r="CI54" s="672">
        <v>0</v>
      </c>
      <c r="CJ54" s="672">
        <v>-161349</v>
      </c>
      <c r="CK54" s="672">
        <v>0</v>
      </c>
      <c r="CL54" s="672">
        <v>0</v>
      </c>
      <c r="CM54" s="672">
        <v>0</v>
      </c>
      <c r="CN54" s="672">
        <v>-161349</v>
      </c>
      <c r="CO54" s="672">
        <v>0</v>
      </c>
      <c r="CP54" s="672">
        <v>-161349</v>
      </c>
      <c r="CQ54" s="672">
        <v>-815323</v>
      </c>
      <c r="CR54" s="672">
        <v>0</v>
      </c>
      <c r="CS54" s="672">
        <v>-815323</v>
      </c>
      <c r="CT54" s="672">
        <v>0</v>
      </c>
      <c r="CU54" s="672">
        <v>0</v>
      </c>
      <c r="CV54" s="672">
        <v>0</v>
      </c>
      <c r="CW54" s="672">
        <v>-5876427</v>
      </c>
      <c r="CX54" s="672">
        <v>0</v>
      </c>
      <c r="CY54" s="672">
        <v>-5876427</v>
      </c>
      <c r="CZ54" s="672">
        <v>-6691750</v>
      </c>
      <c r="DA54" s="672">
        <v>0</v>
      </c>
      <c r="DB54" s="672">
        <v>0</v>
      </c>
      <c r="DC54" s="672">
        <v>0</v>
      </c>
      <c r="DD54" s="672">
        <v>-6691750</v>
      </c>
      <c r="DE54" s="672">
        <v>0</v>
      </c>
      <c r="DF54" s="672">
        <v>-6691750</v>
      </c>
      <c r="DG54" s="672">
        <v>87087426</v>
      </c>
      <c r="DH54" s="672">
        <v>0</v>
      </c>
      <c r="DI54" s="672">
        <v>87087426</v>
      </c>
      <c r="DJ54" s="672">
        <v>56978018</v>
      </c>
      <c r="DK54" s="672">
        <v>0</v>
      </c>
      <c r="DL54" s="672">
        <v>56978018</v>
      </c>
      <c r="DM54" s="672">
        <v>49.9</v>
      </c>
      <c r="DN54" s="672">
        <v>28432031</v>
      </c>
      <c r="DO54" s="672">
        <v>0</v>
      </c>
      <c r="DP54" s="672">
        <v>0</v>
      </c>
      <c r="DQ54" s="672">
        <v>0</v>
      </c>
      <c r="DR54" s="672">
        <v>28432031</v>
      </c>
      <c r="DS54" s="672">
        <v>0</v>
      </c>
      <c r="DT54" s="672">
        <v>28432031</v>
      </c>
      <c r="DU54" s="672">
        <v>-1467506</v>
      </c>
      <c r="DV54" s="672">
        <v>0</v>
      </c>
      <c r="DW54" s="672">
        <v>-1467506</v>
      </c>
      <c r="DX54" s="672">
        <v>0</v>
      </c>
      <c r="DY54" s="672">
        <v>0</v>
      </c>
      <c r="DZ54" s="672">
        <v>1467506</v>
      </c>
      <c r="EA54" s="672">
        <v>0</v>
      </c>
      <c r="EB54" s="672">
        <v>1467506</v>
      </c>
      <c r="EC54" s="672">
        <v>-5406423</v>
      </c>
      <c r="ED54" s="672">
        <v>0</v>
      </c>
      <c r="EE54" s="672">
        <v>-5406423</v>
      </c>
      <c r="EF54" s="672">
        <v>0</v>
      </c>
      <c r="EG54" s="672">
        <v>0</v>
      </c>
      <c r="EH54" s="672">
        <v>0</v>
      </c>
      <c r="EI54" s="672">
        <v>-996027</v>
      </c>
      <c r="EJ54" s="672">
        <v>0</v>
      </c>
      <c r="EK54" s="672">
        <v>-996027</v>
      </c>
      <c r="EL54" s="672">
        <v>-34152</v>
      </c>
      <c r="EM54" s="672">
        <v>0</v>
      </c>
      <c r="EN54" s="672">
        <v>-34152</v>
      </c>
      <c r="EO54" s="672">
        <v>-3559</v>
      </c>
      <c r="EP54" s="672">
        <v>0</v>
      </c>
      <c r="EQ54" s="672">
        <v>-3559</v>
      </c>
      <c r="ER54" s="672">
        <v>-8882</v>
      </c>
      <c r="ES54" s="672">
        <v>0</v>
      </c>
      <c r="ET54" s="672">
        <v>-8882</v>
      </c>
      <c r="EU54" s="672">
        <v>0</v>
      </c>
      <c r="EV54" s="672">
        <v>0</v>
      </c>
      <c r="EW54" s="672">
        <v>0</v>
      </c>
      <c r="EX54" s="672">
        <v>-6449043</v>
      </c>
      <c r="EY54" s="672">
        <v>0</v>
      </c>
      <c r="EZ54" s="672">
        <v>0</v>
      </c>
      <c r="FA54" s="672">
        <v>0</v>
      </c>
      <c r="FB54" s="672">
        <v>-6449043</v>
      </c>
      <c r="FC54" s="672">
        <v>0</v>
      </c>
      <c r="FD54" s="672">
        <v>-6449043</v>
      </c>
      <c r="FE54" s="672">
        <v>0</v>
      </c>
      <c r="FF54" s="672">
        <v>0</v>
      </c>
      <c r="FG54" s="672">
        <v>0</v>
      </c>
      <c r="FH54" s="672">
        <v>-1353878</v>
      </c>
      <c r="FI54" s="672">
        <v>0</v>
      </c>
      <c r="FJ54" s="672">
        <v>-1353878</v>
      </c>
      <c r="FK54" s="672">
        <v>-1353878</v>
      </c>
      <c r="FL54" s="672">
        <v>0</v>
      </c>
      <c r="FM54" s="672">
        <v>0</v>
      </c>
      <c r="FN54" s="672">
        <v>0</v>
      </c>
      <c r="FO54" s="672">
        <v>-1353878</v>
      </c>
      <c r="FP54" s="672">
        <v>0</v>
      </c>
      <c r="FQ54" s="672">
        <v>-1353878</v>
      </c>
      <c r="FR54" s="672">
        <v>-14367</v>
      </c>
      <c r="FS54" s="672">
        <v>0</v>
      </c>
      <c r="FT54" s="672">
        <v>-14367</v>
      </c>
      <c r="FU54" s="672">
        <v>-44634</v>
      </c>
      <c r="FV54" s="672">
        <v>0</v>
      </c>
      <c r="FW54" s="672">
        <v>-44634</v>
      </c>
      <c r="FX54" s="672">
        <v>0</v>
      </c>
      <c r="FY54" s="672">
        <v>0</v>
      </c>
      <c r="FZ54" s="672">
        <v>0</v>
      </c>
      <c r="GA54" s="672">
        <v>0</v>
      </c>
      <c r="GB54" s="672">
        <v>0</v>
      </c>
      <c r="GC54" s="672">
        <v>0</v>
      </c>
      <c r="GD54" s="672">
        <v>0</v>
      </c>
      <c r="GE54" s="672">
        <v>0</v>
      </c>
      <c r="GF54" s="672">
        <v>0</v>
      </c>
      <c r="GG54" s="672">
        <v>0</v>
      </c>
      <c r="GH54" s="672">
        <v>0</v>
      </c>
      <c r="GI54" s="672">
        <v>0</v>
      </c>
      <c r="GJ54" s="672">
        <v>0</v>
      </c>
      <c r="GK54" s="672">
        <v>0</v>
      </c>
      <c r="GL54" s="672">
        <v>0</v>
      </c>
      <c r="GM54" s="672">
        <v>-59001</v>
      </c>
      <c r="GN54" s="672">
        <v>0</v>
      </c>
      <c r="GO54" s="672">
        <v>0</v>
      </c>
      <c r="GP54" s="672">
        <v>0</v>
      </c>
      <c r="GQ54" s="672">
        <v>-59001</v>
      </c>
      <c r="GR54" s="672">
        <v>0</v>
      </c>
      <c r="GS54" s="672">
        <v>-59001</v>
      </c>
      <c r="GT54" s="672">
        <v>-815323</v>
      </c>
      <c r="GU54" s="672">
        <v>0</v>
      </c>
      <c r="GV54" s="672">
        <v>-815323</v>
      </c>
      <c r="GW54" s="672">
        <v>0</v>
      </c>
      <c r="GX54" s="672">
        <v>0</v>
      </c>
      <c r="GY54" s="672">
        <v>0</v>
      </c>
      <c r="GZ54" s="672">
        <v>-2671302</v>
      </c>
      <c r="HA54" s="672">
        <v>0</v>
      </c>
      <c r="HB54" s="672">
        <v>-2671302</v>
      </c>
      <c r="HC54" s="672">
        <v>-3486625</v>
      </c>
      <c r="HD54" s="672">
        <v>0</v>
      </c>
      <c r="HE54" s="672">
        <v>0</v>
      </c>
      <c r="HF54" s="672">
        <v>0</v>
      </c>
      <c r="HG54" s="672">
        <v>-3486625</v>
      </c>
      <c r="HH54" s="672">
        <v>0</v>
      </c>
      <c r="HI54" s="672">
        <v>-3486625</v>
      </c>
      <c r="HJ54" s="672">
        <v>15615978</v>
      </c>
      <c r="HK54" s="672">
        <v>0</v>
      </c>
      <c r="HL54" s="672">
        <v>15615978</v>
      </c>
      <c r="HM54" s="672">
        <v>151912500</v>
      </c>
      <c r="HN54" s="672">
        <v>0</v>
      </c>
      <c r="HO54" s="672">
        <v>151912500</v>
      </c>
      <c r="HP54" s="672">
        <v>54.6</v>
      </c>
      <c r="HQ54" s="672">
        <v>82944225</v>
      </c>
      <c r="HR54" s="672">
        <v>0</v>
      </c>
      <c r="HS54" s="672">
        <v>191100</v>
      </c>
      <c r="HT54" s="672">
        <v>0</v>
      </c>
      <c r="HU54" s="672">
        <v>83135325</v>
      </c>
      <c r="HV54" s="672">
        <v>0</v>
      </c>
      <c r="HW54" s="672">
        <v>83135325</v>
      </c>
      <c r="HX54" s="672">
        <v>-580143</v>
      </c>
      <c r="HY54" s="672">
        <v>0</v>
      </c>
      <c r="HZ54" s="672">
        <v>-580143</v>
      </c>
      <c r="IA54" s="672">
        <v>0</v>
      </c>
      <c r="IB54" s="672">
        <v>0</v>
      </c>
      <c r="IC54" s="672">
        <v>580143</v>
      </c>
      <c r="ID54" s="672">
        <v>0</v>
      </c>
      <c r="IE54" s="672">
        <v>580143</v>
      </c>
      <c r="IF54" s="672">
        <v>0</v>
      </c>
      <c r="IG54" s="672">
        <v>0</v>
      </c>
      <c r="IH54" s="672">
        <v>0</v>
      </c>
      <c r="II54" s="672">
        <v>0</v>
      </c>
      <c r="IJ54" s="672">
        <v>0</v>
      </c>
      <c r="IK54" s="672">
        <v>0</v>
      </c>
      <c r="IL54" s="672">
        <v>-6467499</v>
      </c>
      <c r="IM54" s="672">
        <v>0</v>
      </c>
      <c r="IN54" s="672">
        <v>-6467499</v>
      </c>
      <c r="IO54" s="672">
        <v>0</v>
      </c>
      <c r="IP54" s="672">
        <v>0</v>
      </c>
      <c r="IQ54" s="672">
        <v>0</v>
      </c>
      <c r="IR54" s="672">
        <v>0</v>
      </c>
      <c r="IS54" s="672">
        <v>0</v>
      </c>
      <c r="IT54" s="672">
        <v>0</v>
      </c>
      <c r="IU54" s="672">
        <v>0</v>
      </c>
      <c r="IV54" s="672">
        <v>0</v>
      </c>
      <c r="IW54" s="672">
        <v>0</v>
      </c>
      <c r="IX54" s="672">
        <v>0</v>
      </c>
      <c r="IY54" s="672">
        <v>0</v>
      </c>
      <c r="IZ54" s="672">
        <v>0</v>
      </c>
      <c r="JA54" s="672">
        <v>-6467499</v>
      </c>
      <c r="JB54" s="672">
        <v>0</v>
      </c>
      <c r="JC54" s="672">
        <v>0</v>
      </c>
      <c r="JD54" s="672">
        <v>0</v>
      </c>
      <c r="JE54" s="672">
        <v>-6467499</v>
      </c>
      <c r="JF54" s="672">
        <v>0</v>
      </c>
      <c r="JG54" s="672">
        <v>-6467499</v>
      </c>
      <c r="JH54" s="672">
        <v>0</v>
      </c>
      <c r="JI54" s="672">
        <v>0</v>
      </c>
      <c r="JJ54" s="672">
        <v>0</v>
      </c>
      <c r="JK54" s="672">
        <v>-1308762</v>
      </c>
      <c r="JL54" s="672">
        <v>0</v>
      </c>
      <c r="JM54" s="672">
        <v>-1308762</v>
      </c>
      <c r="JN54" s="672">
        <v>-1308762</v>
      </c>
      <c r="JO54" s="672">
        <v>0</v>
      </c>
      <c r="JP54" s="672">
        <v>0</v>
      </c>
      <c r="JQ54" s="672">
        <v>0</v>
      </c>
      <c r="JR54" s="672">
        <v>-1308762</v>
      </c>
      <c r="JS54" s="672">
        <v>0</v>
      </c>
      <c r="JT54" s="672">
        <v>-1308762</v>
      </c>
      <c r="JU54" s="672">
        <v>-15343</v>
      </c>
      <c r="JV54" s="672">
        <v>0</v>
      </c>
      <c r="JW54" s="672">
        <v>-15343</v>
      </c>
      <c r="JX54" s="672">
        <v>-87005</v>
      </c>
      <c r="JY54" s="672">
        <v>0</v>
      </c>
      <c r="JZ54" s="672">
        <v>-87005</v>
      </c>
      <c r="KA54" s="672">
        <v>0</v>
      </c>
      <c r="KB54" s="672">
        <v>0</v>
      </c>
      <c r="KC54" s="672">
        <v>0</v>
      </c>
      <c r="KD54" s="672">
        <v>0</v>
      </c>
      <c r="KE54" s="672">
        <v>0</v>
      </c>
      <c r="KF54" s="672">
        <v>0</v>
      </c>
      <c r="KG54" s="672">
        <v>0</v>
      </c>
      <c r="KH54" s="672">
        <v>0</v>
      </c>
      <c r="KI54" s="672">
        <v>0</v>
      </c>
      <c r="KJ54" s="672">
        <v>0</v>
      </c>
      <c r="KK54" s="672">
        <v>0</v>
      </c>
      <c r="KL54" s="672">
        <v>0</v>
      </c>
      <c r="KM54" s="672">
        <v>0</v>
      </c>
      <c r="KN54" s="672">
        <v>0</v>
      </c>
      <c r="KO54" s="672">
        <v>0</v>
      </c>
      <c r="KP54" s="672">
        <v>-102348</v>
      </c>
      <c r="KQ54" s="672">
        <v>0</v>
      </c>
      <c r="KR54" s="672">
        <v>0</v>
      </c>
      <c r="KS54" s="672">
        <v>0</v>
      </c>
      <c r="KT54" s="672">
        <v>-102348</v>
      </c>
      <c r="KU54" s="672">
        <v>0</v>
      </c>
      <c r="KV54" s="672">
        <v>-102348</v>
      </c>
      <c r="KW54" s="672">
        <v>0</v>
      </c>
      <c r="KX54" s="672">
        <v>0</v>
      </c>
      <c r="KY54" s="672">
        <v>0</v>
      </c>
      <c r="KZ54" s="672">
        <v>0</v>
      </c>
      <c r="LA54" s="672">
        <v>0</v>
      </c>
      <c r="LB54" s="672">
        <v>0</v>
      </c>
      <c r="LC54" s="672">
        <v>-3205125</v>
      </c>
      <c r="LD54" s="672">
        <v>0</v>
      </c>
      <c r="LE54" s="672">
        <v>-3205125</v>
      </c>
      <c r="LF54" s="672">
        <v>-3205125</v>
      </c>
      <c r="LG54" s="672">
        <v>0</v>
      </c>
      <c r="LH54" s="672">
        <v>0</v>
      </c>
      <c r="LI54" s="672">
        <v>0</v>
      </c>
      <c r="LJ54" s="672">
        <v>-3205125</v>
      </c>
      <c r="LK54" s="672">
        <v>0</v>
      </c>
      <c r="LL54" s="672">
        <v>-3205125</v>
      </c>
      <c r="LM54" s="672">
        <v>71471448</v>
      </c>
      <c r="LN54" s="672">
        <v>0</v>
      </c>
      <c r="LO54" s="672">
        <v>71471448</v>
      </c>
      <c r="LP54" s="672" t="s">
        <v>880</v>
      </c>
      <c r="LQ54" s="672" t="s">
        <v>794</v>
      </c>
      <c r="LR54" s="672" t="s">
        <v>1698</v>
      </c>
      <c r="LS54" s="672" t="s">
        <v>1443</v>
      </c>
    </row>
    <row r="55" spans="1:331" x14ac:dyDescent="0.25">
      <c r="A55" s="672">
        <v>49</v>
      </c>
      <c r="B55" s="672" t="s">
        <v>881</v>
      </c>
      <c r="C55" s="672" t="s">
        <v>1384</v>
      </c>
      <c r="D55" s="672" t="s">
        <v>1390</v>
      </c>
      <c r="E55" s="672" t="s">
        <v>882</v>
      </c>
      <c r="F55" s="672" t="s">
        <v>2819</v>
      </c>
      <c r="G55" s="672" t="s">
        <v>2816</v>
      </c>
      <c r="H55" s="672">
        <v>148439636</v>
      </c>
      <c r="I55" s="672">
        <v>0</v>
      </c>
      <c r="J55" s="672">
        <v>148439636</v>
      </c>
      <c r="K55" s="672">
        <v>78957005</v>
      </c>
      <c r="L55" s="672">
        <v>0</v>
      </c>
      <c r="M55" s="672">
        <v>320000</v>
      </c>
      <c r="N55" s="672">
        <v>0</v>
      </c>
      <c r="O55" s="672">
        <v>79277005</v>
      </c>
      <c r="P55" s="672">
        <v>0</v>
      </c>
      <c r="Q55" s="672">
        <v>79277005</v>
      </c>
      <c r="R55" s="672">
        <v>-2178510</v>
      </c>
      <c r="S55" s="672">
        <v>0</v>
      </c>
      <c r="T55" s="672">
        <v>-2178510</v>
      </c>
      <c r="U55" s="672">
        <v>70000</v>
      </c>
      <c r="V55" s="672">
        <v>0</v>
      </c>
      <c r="W55" s="672">
        <v>2108510</v>
      </c>
      <c r="X55" s="672">
        <v>0</v>
      </c>
      <c r="Y55" s="672">
        <v>2108510</v>
      </c>
      <c r="Z55" s="672">
        <v>-3432956</v>
      </c>
      <c r="AA55" s="672">
        <v>0</v>
      </c>
      <c r="AB55" s="672">
        <v>-3432956</v>
      </c>
      <c r="AC55" s="672">
        <v>-10373</v>
      </c>
      <c r="AD55" s="672">
        <v>0</v>
      </c>
      <c r="AE55" s="672">
        <v>-10373</v>
      </c>
      <c r="AF55" s="672">
        <v>-5538313</v>
      </c>
      <c r="AG55" s="672">
        <v>0</v>
      </c>
      <c r="AH55" s="672">
        <v>-5538313</v>
      </c>
      <c r="AI55" s="672">
        <v>-53077</v>
      </c>
      <c r="AJ55" s="672">
        <v>0</v>
      </c>
      <c r="AK55" s="672">
        <v>-53077</v>
      </c>
      <c r="AL55" s="672">
        <v>0</v>
      </c>
      <c r="AM55" s="672">
        <v>0</v>
      </c>
      <c r="AN55" s="672">
        <v>0</v>
      </c>
      <c r="AO55" s="672">
        <v>-7111</v>
      </c>
      <c r="AP55" s="672">
        <v>0</v>
      </c>
      <c r="AQ55" s="672">
        <v>-7111</v>
      </c>
      <c r="AR55" s="672">
        <v>0</v>
      </c>
      <c r="AS55" s="672">
        <v>0</v>
      </c>
      <c r="AT55" s="672">
        <v>0</v>
      </c>
      <c r="AU55" s="672">
        <v>-9031457</v>
      </c>
      <c r="AV55" s="672">
        <v>0</v>
      </c>
      <c r="AW55" s="672">
        <v>-125000</v>
      </c>
      <c r="AX55" s="672">
        <v>0</v>
      </c>
      <c r="AY55" s="672">
        <v>-9156457</v>
      </c>
      <c r="AZ55" s="672">
        <v>0</v>
      </c>
      <c r="BA55" s="672">
        <v>-9156457</v>
      </c>
      <c r="BB55" s="672">
        <v>-25000</v>
      </c>
      <c r="BC55" s="672">
        <v>0</v>
      </c>
      <c r="BD55" s="672">
        <v>-25000</v>
      </c>
      <c r="BE55" s="672">
        <v>-2156187</v>
      </c>
      <c r="BF55" s="672">
        <v>0</v>
      </c>
      <c r="BG55" s="672">
        <v>-2156187</v>
      </c>
      <c r="BH55" s="672">
        <v>-2181187</v>
      </c>
      <c r="BI55" s="672">
        <v>0</v>
      </c>
      <c r="BJ55" s="672">
        <v>-120000</v>
      </c>
      <c r="BK55" s="672">
        <v>0</v>
      </c>
      <c r="BL55" s="672">
        <v>-2301187</v>
      </c>
      <c r="BM55" s="672">
        <v>0</v>
      </c>
      <c r="BN55" s="672">
        <v>-2301187</v>
      </c>
      <c r="BO55" s="672">
        <v>-23461</v>
      </c>
      <c r="BP55" s="672">
        <v>0</v>
      </c>
      <c r="BQ55" s="672">
        <v>-23461</v>
      </c>
      <c r="BR55" s="672">
        <v>-43579</v>
      </c>
      <c r="BS55" s="672">
        <v>0</v>
      </c>
      <c r="BT55" s="672">
        <v>-43579</v>
      </c>
      <c r="BU55" s="672">
        <v>0</v>
      </c>
      <c r="BV55" s="672">
        <v>0</v>
      </c>
      <c r="BW55" s="672">
        <v>0</v>
      </c>
      <c r="BX55" s="672">
        <v>0</v>
      </c>
      <c r="BY55" s="672">
        <v>0</v>
      </c>
      <c r="BZ55" s="672">
        <v>0</v>
      </c>
      <c r="CA55" s="672">
        <v>0</v>
      </c>
      <c r="CB55" s="672">
        <v>0</v>
      </c>
      <c r="CC55" s="672">
        <v>0</v>
      </c>
      <c r="CD55" s="672">
        <v>0</v>
      </c>
      <c r="CE55" s="672">
        <v>0</v>
      </c>
      <c r="CF55" s="672">
        <v>0</v>
      </c>
      <c r="CG55" s="672">
        <v>0</v>
      </c>
      <c r="CH55" s="672">
        <v>0</v>
      </c>
      <c r="CI55" s="672">
        <v>0</v>
      </c>
      <c r="CJ55" s="672">
        <v>-67040</v>
      </c>
      <c r="CK55" s="672">
        <v>0</v>
      </c>
      <c r="CL55" s="672">
        <v>0</v>
      </c>
      <c r="CM55" s="672">
        <v>0</v>
      </c>
      <c r="CN55" s="672">
        <v>-67040</v>
      </c>
      <c r="CO55" s="672">
        <v>0</v>
      </c>
      <c r="CP55" s="672">
        <v>-67040</v>
      </c>
      <c r="CQ55" s="672">
        <v>-948107</v>
      </c>
      <c r="CR55" s="672">
        <v>0</v>
      </c>
      <c r="CS55" s="672">
        <v>-948107</v>
      </c>
      <c r="CT55" s="672">
        <v>0</v>
      </c>
      <c r="CU55" s="672">
        <v>0</v>
      </c>
      <c r="CV55" s="672">
        <v>0</v>
      </c>
      <c r="CW55" s="672">
        <v>-4736911</v>
      </c>
      <c r="CX55" s="672">
        <v>0</v>
      </c>
      <c r="CY55" s="672">
        <v>-4736911</v>
      </c>
      <c r="CZ55" s="672">
        <v>-5685018</v>
      </c>
      <c r="DA55" s="672">
        <v>0</v>
      </c>
      <c r="DB55" s="672">
        <v>-30000</v>
      </c>
      <c r="DC55" s="672">
        <v>0</v>
      </c>
      <c r="DD55" s="672">
        <v>-5715018</v>
      </c>
      <c r="DE55" s="672">
        <v>0</v>
      </c>
      <c r="DF55" s="672">
        <v>-5715018</v>
      </c>
      <c r="DG55" s="672">
        <v>59928793</v>
      </c>
      <c r="DH55" s="672">
        <v>0</v>
      </c>
      <c r="DI55" s="672">
        <v>59928793</v>
      </c>
      <c r="DJ55" s="672">
        <v>44490136</v>
      </c>
      <c r="DK55" s="672">
        <v>0</v>
      </c>
      <c r="DL55" s="672">
        <v>44490136</v>
      </c>
      <c r="DM55" s="672">
        <v>49.9</v>
      </c>
      <c r="DN55" s="672">
        <v>22200578</v>
      </c>
      <c r="DO55" s="672">
        <v>0</v>
      </c>
      <c r="DP55" s="672">
        <v>56000</v>
      </c>
      <c r="DQ55" s="672">
        <v>0</v>
      </c>
      <c r="DR55" s="672">
        <v>22256578</v>
      </c>
      <c r="DS55" s="672">
        <v>0</v>
      </c>
      <c r="DT55" s="672">
        <v>22256578</v>
      </c>
      <c r="DU55" s="672">
        <v>-1792644</v>
      </c>
      <c r="DV55" s="672">
        <v>0</v>
      </c>
      <c r="DW55" s="672">
        <v>-1792644</v>
      </c>
      <c r="DX55" s="672">
        <v>20000</v>
      </c>
      <c r="DY55" s="672">
        <v>0</v>
      </c>
      <c r="DZ55" s="672">
        <v>1772644</v>
      </c>
      <c r="EA55" s="672">
        <v>0</v>
      </c>
      <c r="EB55" s="672">
        <v>1772644</v>
      </c>
      <c r="EC55" s="672">
        <v>-3432956</v>
      </c>
      <c r="ED55" s="672">
        <v>0</v>
      </c>
      <c r="EE55" s="672">
        <v>-3432956</v>
      </c>
      <c r="EF55" s="672">
        <v>-10373</v>
      </c>
      <c r="EG55" s="672">
        <v>0</v>
      </c>
      <c r="EH55" s="672">
        <v>-10373</v>
      </c>
      <c r="EI55" s="672">
        <v>-865695</v>
      </c>
      <c r="EJ55" s="672">
        <v>0</v>
      </c>
      <c r="EK55" s="672">
        <v>-865695</v>
      </c>
      <c r="EL55" s="672">
        <v>-25777</v>
      </c>
      <c r="EM55" s="672">
        <v>0</v>
      </c>
      <c r="EN55" s="672">
        <v>-25777</v>
      </c>
      <c r="EO55" s="672">
        <v>0</v>
      </c>
      <c r="EP55" s="672">
        <v>0</v>
      </c>
      <c r="EQ55" s="672">
        <v>0</v>
      </c>
      <c r="ER55" s="672">
        <v>-7111</v>
      </c>
      <c r="ES55" s="672">
        <v>0</v>
      </c>
      <c r="ET55" s="672">
        <v>-7111</v>
      </c>
      <c r="EU55" s="672">
        <v>0</v>
      </c>
      <c r="EV55" s="672">
        <v>0</v>
      </c>
      <c r="EW55" s="672">
        <v>0</v>
      </c>
      <c r="EX55" s="672">
        <v>-4331539</v>
      </c>
      <c r="EY55" s="672">
        <v>0</v>
      </c>
      <c r="EZ55" s="672">
        <v>-75000</v>
      </c>
      <c r="FA55" s="672">
        <v>0</v>
      </c>
      <c r="FB55" s="672">
        <v>-4406539</v>
      </c>
      <c r="FC55" s="672">
        <v>0</v>
      </c>
      <c r="FD55" s="672">
        <v>-4406539</v>
      </c>
      <c r="FE55" s="672">
        <v>-10000</v>
      </c>
      <c r="FF55" s="672">
        <v>0</v>
      </c>
      <c r="FG55" s="672">
        <v>-10000</v>
      </c>
      <c r="FH55" s="672">
        <v>-1157351</v>
      </c>
      <c r="FI55" s="672">
        <v>0</v>
      </c>
      <c r="FJ55" s="672">
        <v>-1157351</v>
      </c>
      <c r="FK55" s="672">
        <v>-1167351</v>
      </c>
      <c r="FL55" s="672">
        <v>0</v>
      </c>
      <c r="FM55" s="672">
        <v>-45000</v>
      </c>
      <c r="FN55" s="672">
        <v>0</v>
      </c>
      <c r="FO55" s="672">
        <v>-1212351</v>
      </c>
      <c r="FP55" s="672">
        <v>0</v>
      </c>
      <c r="FQ55" s="672">
        <v>-1212351</v>
      </c>
      <c r="FR55" s="672">
        <v>-13032</v>
      </c>
      <c r="FS55" s="672">
        <v>0</v>
      </c>
      <c r="FT55" s="672">
        <v>-13032</v>
      </c>
      <c r="FU55" s="672">
        <v>-43579</v>
      </c>
      <c r="FV55" s="672">
        <v>0</v>
      </c>
      <c r="FW55" s="672">
        <v>-43579</v>
      </c>
      <c r="FX55" s="672">
        <v>0</v>
      </c>
      <c r="FY55" s="672">
        <v>0</v>
      </c>
      <c r="FZ55" s="672">
        <v>0</v>
      </c>
      <c r="GA55" s="672">
        <v>0</v>
      </c>
      <c r="GB55" s="672">
        <v>0</v>
      </c>
      <c r="GC55" s="672">
        <v>0</v>
      </c>
      <c r="GD55" s="672">
        <v>0</v>
      </c>
      <c r="GE55" s="672">
        <v>0</v>
      </c>
      <c r="GF55" s="672">
        <v>0</v>
      </c>
      <c r="GG55" s="672">
        <v>0</v>
      </c>
      <c r="GH55" s="672">
        <v>0</v>
      </c>
      <c r="GI55" s="672">
        <v>0</v>
      </c>
      <c r="GJ55" s="672">
        <v>0</v>
      </c>
      <c r="GK55" s="672">
        <v>0</v>
      </c>
      <c r="GL55" s="672">
        <v>0</v>
      </c>
      <c r="GM55" s="672">
        <v>-56611</v>
      </c>
      <c r="GN55" s="672">
        <v>0</v>
      </c>
      <c r="GO55" s="672">
        <v>0</v>
      </c>
      <c r="GP55" s="672">
        <v>0</v>
      </c>
      <c r="GQ55" s="672">
        <v>-56611</v>
      </c>
      <c r="GR55" s="672">
        <v>0</v>
      </c>
      <c r="GS55" s="672">
        <v>-56611</v>
      </c>
      <c r="GT55" s="672">
        <v>-948107</v>
      </c>
      <c r="GU55" s="672">
        <v>0</v>
      </c>
      <c r="GV55" s="672">
        <v>-948107</v>
      </c>
      <c r="GW55" s="672">
        <v>0</v>
      </c>
      <c r="GX55" s="672">
        <v>0</v>
      </c>
      <c r="GY55" s="672">
        <v>0</v>
      </c>
      <c r="GZ55" s="672">
        <v>-2956109</v>
      </c>
      <c r="HA55" s="672">
        <v>0</v>
      </c>
      <c r="HB55" s="672">
        <v>-2956109</v>
      </c>
      <c r="HC55" s="672">
        <v>-3904216</v>
      </c>
      <c r="HD55" s="672">
        <v>0</v>
      </c>
      <c r="HE55" s="672">
        <v>-20000</v>
      </c>
      <c r="HF55" s="672">
        <v>0</v>
      </c>
      <c r="HG55" s="672">
        <v>-3924216</v>
      </c>
      <c r="HH55" s="672">
        <v>0</v>
      </c>
      <c r="HI55" s="672">
        <v>-3924216</v>
      </c>
      <c r="HJ55" s="672">
        <v>10884217</v>
      </c>
      <c r="HK55" s="672">
        <v>0</v>
      </c>
      <c r="HL55" s="672">
        <v>10884217</v>
      </c>
      <c r="HM55" s="672">
        <v>103949500</v>
      </c>
      <c r="HN55" s="672">
        <v>0</v>
      </c>
      <c r="HO55" s="672">
        <v>103949500</v>
      </c>
      <c r="HP55" s="672">
        <v>54.6</v>
      </c>
      <c r="HQ55" s="672">
        <v>56756427</v>
      </c>
      <c r="HR55" s="672">
        <v>0</v>
      </c>
      <c r="HS55" s="672">
        <v>264000</v>
      </c>
      <c r="HT55" s="672">
        <v>0</v>
      </c>
      <c r="HU55" s="672">
        <v>57020427</v>
      </c>
      <c r="HV55" s="672">
        <v>0</v>
      </c>
      <c r="HW55" s="672">
        <v>57020427</v>
      </c>
      <c r="HX55" s="672">
        <v>-385866</v>
      </c>
      <c r="HY55" s="672">
        <v>0</v>
      </c>
      <c r="HZ55" s="672">
        <v>-385866</v>
      </c>
      <c r="IA55" s="672">
        <v>50000</v>
      </c>
      <c r="IB55" s="672">
        <v>0</v>
      </c>
      <c r="IC55" s="672">
        <v>335866</v>
      </c>
      <c r="ID55" s="672">
        <v>0</v>
      </c>
      <c r="IE55" s="672">
        <v>335866</v>
      </c>
      <c r="IF55" s="672">
        <v>0</v>
      </c>
      <c r="IG55" s="672">
        <v>0</v>
      </c>
      <c r="IH55" s="672">
        <v>0</v>
      </c>
      <c r="II55" s="672">
        <v>0</v>
      </c>
      <c r="IJ55" s="672">
        <v>0</v>
      </c>
      <c r="IK55" s="672">
        <v>0</v>
      </c>
      <c r="IL55" s="672">
        <v>-4672618</v>
      </c>
      <c r="IM55" s="672">
        <v>0</v>
      </c>
      <c r="IN55" s="672">
        <v>-4672618</v>
      </c>
      <c r="IO55" s="672">
        <v>-27300</v>
      </c>
      <c r="IP55" s="672">
        <v>0</v>
      </c>
      <c r="IQ55" s="672">
        <v>-27300</v>
      </c>
      <c r="IR55" s="672">
        <v>0</v>
      </c>
      <c r="IS55" s="672">
        <v>0</v>
      </c>
      <c r="IT55" s="672">
        <v>0</v>
      </c>
      <c r="IU55" s="672">
        <v>0</v>
      </c>
      <c r="IV55" s="672">
        <v>0</v>
      </c>
      <c r="IW55" s="672">
        <v>0</v>
      </c>
      <c r="IX55" s="672">
        <v>0</v>
      </c>
      <c r="IY55" s="672">
        <v>0</v>
      </c>
      <c r="IZ55" s="672">
        <v>0</v>
      </c>
      <c r="JA55" s="672">
        <v>-4699918</v>
      </c>
      <c r="JB55" s="672">
        <v>0</v>
      </c>
      <c r="JC55" s="672">
        <v>-50000</v>
      </c>
      <c r="JD55" s="672">
        <v>0</v>
      </c>
      <c r="JE55" s="672">
        <v>-4749918</v>
      </c>
      <c r="JF55" s="672">
        <v>0</v>
      </c>
      <c r="JG55" s="672">
        <v>-4749918</v>
      </c>
      <c r="JH55" s="672">
        <v>-15000</v>
      </c>
      <c r="JI55" s="672">
        <v>0</v>
      </c>
      <c r="JJ55" s="672">
        <v>-15000</v>
      </c>
      <c r="JK55" s="672">
        <v>-998836</v>
      </c>
      <c r="JL55" s="672">
        <v>0</v>
      </c>
      <c r="JM55" s="672">
        <v>-998836</v>
      </c>
      <c r="JN55" s="672">
        <v>-1013836</v>
      </c>
      <c r="JO55" s="672">
        <v>0</v>
      </c>
      <c r="JP55" s="672">
        <v>-75000</v>
      </c>
      <c r="JQ55" s="672">
        <v>0</v>
      </c>
      <c r="JR55" s="672">
        <v>-1088836</v>
      </c>
      <c r="JS55" s="672">
        <v>0</v>
      </c>
      <c r="JT55" s="672">
        <v>-1088836</v>
      </c>
      <c r="JU55" s="672">
        <v>-10429</v>
      </c>
      <c r="JV55" s="672">
        <v>0</v>
      </c>
      <c r="JW55" s="672">
        <v>-10429</v>
      </c>
      <c r="JX55" s="672">
        <v>0</v>
      </c>
      <c r="JY55" s="672">
        <v>0</v>
      </c>
      <c r="JZ55" s="672">
        <v>0</v>
      </c>
      <c r="KA55" s="672">
        <v>0</v>
      </c>
      <c r="KB55" s="672">
        <v>0</v>
      </c>
      <c r="KC55" s="672">
        <v>0</v>
      </c>
      <c r="KD55" s="672">
        <v>0</v>
      </c>
      <c r="KE55" s="672">
        <v>0</v>
      </c>
      <c r="KF55" s="672">
        <v>0</v>
      </c>
      <c r="KG55" s="672">
        <v>0</v>
      </c>
      <c r="KH55" s="672">
        <v>0</v>
      </c>
      <c r="KI55" s="672">
        <v>0</v>
      </c>
      <c r="KJ55" s="672">
        <v>0</v>
      </c>
      <c r="KK55" s="672">
        <v>0</v>
      </c>
      <c r="KL55" s="672">
        <v>0</v>
      </c>
      <c r="KM55" s="672">
        <v>0</v>
      </c>
      <c r="KN55" s="672">
        <v>0</v>
      </c>
      <c r="KO55" s="672">
        <v>0</v>
      </c>
      <c r="KP55" s="672">
        <v>-10429</v>
      </c>
      <c r="KQ55" s="672">
        <v>0</v>
      </c>
      <c r="KR55" s="672">
        <v>0</v>
      </c>
      <c r="KS55" s="672">
        <v>0</v>
      </c>
      <c r="KT55" s="672">
        <v>-10429</v>
      </c>
      <c r="KU55" s="672">
        <v>0</v>
      </c>
      <c r="KV55" s="672">
        <v>-10429</v>
      </c>
      <c r="KW55" s="672">
        <v>0</v>
      </c>
      <c r="KX55" s="672">
        <v>0</v>
      </c>
      <c r="KY55" s="672">
        <v>0</v>
      </c>
      <c r="KZ55" s="672">
        <v>0</v>
      </c>
      <c r="LA55" s="672">
        <v>0</v>
      </c>
      <c r="LB55" s="672">
        <v>0</v>
      </c>
      <c r="LC55" s="672">
        <v>-1780802</v>
      </c>
      <c r="LD55" s="672">
        <v>0</v>
      </c>
      <c r="LE55" s="672">
        <v>-1780802</v>
      </c>
      <c r="LF55" s="672">
        <v>-1780802</v>
      </c>
      <c r="LG55" s="672">
        <v>0</v>
      </c>
      <c r="LH55" s="672">
        <v>-10000</v>
      </c>
      <c r="LI55" s="672">
        <v>0</v>
      </c>
      <c r="LJ55" s="672">
        <v>-1790802</v>
      </c>
      <c r="LK55" s="672">
        <v>0</v>
      </c>
      <c r="LL55" s="672">
        <v>-1790802</v>
      </c>
      <c r="LM55" s="672">
        <v>49044576</v>
      </c>
      <c r="LN55" s="672">
        <v>0</v>
      </c>
      <c r="LO55" s="672">
        <v>49044576</v>
      </c>
      <c r="LP55" s="672" t="s">
        <v>882</v>
      </c>
      <c r="LQ55" s="672" t="s">
        <v>883</v>
      </c>
      <c r="LR55" s="672" t="s">
        <v>1693</v>
      </c>
      <c r="LS55" s="672" t="s">
        <v>1444</v>
      </c>
    </row>
    <row r="56" spans="1:331" x14ac:dyDescent="0.25">
      <c r="A56" s="672">
        <v>50</v>
      </c>
      <c r="B56" s="672" t="s">
        <v>884</v>
      </c>
      <c r="C56" s="672" t="s">
        <v>1384</v>
      </c>
      <c r="D56" s="672" t="s">
        <v>1385</v>
      </c>
      <c r="E56" s="672" t="s">
        <v>885</v>
      </c>
      <c r="F56" s="672" t="s">
        <v>2819</v>
      </c>
      <c r="G56" s="738">
        <v>45310</v>
      </c>
      <c r="H56" s="672">
        <v>263012588</v>
      </c>
      <c r="I56" s="672">
        <v>0</v>
      </c>
      <c r="J56" s="672">
        <v>263012588</v>
      </c>
      <c r="K56" s="672">
        <v>140958931</v>
      </c>
      <c r="L56" s="672">
        <v>0</v>
      </c>
      <c r="M56" s="672">
        <v>1064990</v>
      </c>
      <c r="N56" s="672">
        <v>0</v>
      </c>
      <c r="O56" s="672">
        <v>142023921</v>
      </c>
      <c r="P56" s="672">
        <v>0</v>
      </c>
      <c r="Q56" s="672">
        <v>142023921</v>
      </c>
      <c r="R56" s="672">
        <v>-1353681</v>
      </c>
      <c r="S56" s="672">
        <v>0</v>
      </c>
      <c r="T56" s="672">
        <v>-1353681</v>
      </c>
      <c r="U56" s="672">
        <v>0</v>
      </c>
      <c r="V56" s="672">
        <v>0</v>
      </c>
      <c r="W56" s="672">
        <v>1353681</v>
      </c>
      <c r="X56" s="672">
        <v>0</v>
      </c>
      <c r="Y56" s="672">
        <v>1353681</v>
      </c>
      <c r="Z56" s="672">
        <v>-4481656</v>
      </c>
      <c r="AA56" s="672">
        <v>0</v>
      </c>
      <c r="AB56" s="672">
        <v>-4481656</v>
      </c>
      <c r="AC56" s="672">
        <v>0</v>
      </c>
      <c r="AD56" s="672">
        <v>0</v>
      </c>
      <c r="AE56" s="672">
        <v>0</v>
      </c>
      <c r="AF56" s="672">
        <v>-4970884</v>
      </c>
      <c r="AG56" s="672">
        <v>0</v>
      </c>
      <c r="AH56" s="672">
        <v>-4970884</v>
      </c>
      <c r="AI56" s="672">
        <v>-37996</v>
      </c>
      <c r="AJ56" s="672">
        <v>0</v>
      </c>
      <c r="AK56" s="672">
        <v>-37996</v>
      </c>
      <c r="AL56" s="672">
        <v>-44196</v>
      </c>
      <c r="AM56" s="672">
        <v>0</v>
      </c>
      <c r="AN56" s="672">
        <v>-44196</v>
      </c>
      <c r="AO56" s="672">
        <v>-5140</v>
      </c>
      <c r="AP56" s="672">
        <v>0</v>
      </c>
      <c r="AQ56" s="672">
        <v>-5140</v>
      </c>
      <c r="AR56" s="672">
        <v>0</v>
      </c>
      <c r="AS56" s="672">
        <v>0</v>
      </c>
      <c r="AT56" s="672">
        <v>0</v>
      </c>
      <c r="AU56" s="672">
        <v>-9539872</v>
      </c>
      <c r="AV56" s="672">
        <v>0</v>
      </c>
      <c r="AW56" s="672">
        <v>0</v>
      </c>
      <c r="AX56" s="672">
        <v>0</v>
      </c>
      <c r="AY56" s="672">
        <v>-9539872</v>
      </c>
      <c r="AZ56" s="672">
        <v>0</v>
      </c>
      <c r="BA56" s="672">
        <v>-9539872</v>
      </c>
      <c r="BB56" s="672">
        <v>0</v>
      </c>
      <c r="BC56" s="672">
        <v>0</v>
      </c>
      <c r="BD56" s="672">
        <v>0</v>
      </c>
      <c r="BE56" s="672">
        <v>-1799577</v>
      </c>
      <c r="BF56" s="672">
        <v>0</v>
      </c>
      <c r="BG56" s="672">
        <v>-1799577</v>
      </c>
      <c r="BH56" s="672">
        <v>-1799577</v>
      </c>
      <c r="BI56" s="672">
        <v>0</v>
      </c>
      <c r="BJ56" s="672">
        <v>0</v>
      </c>
      <c r="BK56" s="672">
        <v>0</v>
      </c>
      <c r="BL56" s="672">
        <v>-1799577</v>
      </c>
      <c r="BM56" s="672">
        <v>0</v>
      </c>
      <c r="BN56" s="672">
        <v>-1799577</v>
      </c>
      <c r="BO56" s="672">
        <v>-113877</v>
      </c>
      <c r="BP56" s="672">
        <v>0</v>
      </c>
      <c r="BQ56" s="672">
        <v>-113877</v>
      </c>
      <c r="BR56" s="672">
        <v>-33701</v>
      </c>
      <c r="BS56" s="672">
        <v>0</v>
      </c>
      <c r="BT56" s="672">
        <v>-33701</v>
      </c>
      <c r="BU56" s="672">
        <v>0</v>
      </c>
      <c r="BV56" s="672">
        <v>0</v>
      </c>
      <c r="BW56" s="672">
        <v>0</v>
      </c>
      <c r="BX56" s="672">
        <v>0</v>
      </c>
      <c r="BY56" s="672">
        <v>0</v>
      </c>
      <c r="BZ56" s="672">
        <v>0</v>
      </c>
      <c r="CA56" s="672">
        <v>0</v>
      </c>
      <c r="CB56" s="672">
        <v>0</v>
      </c>
      <c r="CC56" s="672">
        <v>0</v>
      </c>
      <c r="CD56" s="672">
        <v>0</v>
      </c>
      <c r="CE56" s="672">
        <v>0</v>
      </c>
      <c r="CF56" s="672">
        <v>0</v>
      </c>
      <c r="CG56" s="672">
        <v>0</v>
      </c>
      <c r="CH56" s="672">
        <v>0</v>
      </c>
      <c r="CI56" s="672">
        <v>0</v>
      </c>
      <c r="CJ56" s="672">
        <v>-147578</v>
      </c>
      <c r="CK56" s="672">
        <v>0</v>
      </c>
      <c r="CL56" s="672">
        <v>0</v>
      </c>
      <c r="CM56" s="672">
        <v>0</v>
      </c>
      <c r="CN56" s="672">
        <v>-147578</v>
      </c>
      <c r="CO56" s="672">
        <v>0</v>
      </c>
      <c r="CP56" s="672">
        <v>-147578</v>
      </c>
      <c r="CQ56" s="672">
        <v>-758555</v>
      </c>
      <c r="CR56" s="672">
        <v>0</v>
      </c>
      <c r="CS56" s="672">
        <v>-758555</v>
      </c>
      <c r="CT56" s="672">
        <v>0</v>
      </c>
      <c r="CU56" s="672">
        <v>0</v>
      </c>
      <c r="CV56" s="672">
        <v>0</v>
      </c>
      <c r="CW56" s="672">
        <v>-11009426</v>
      </c>
      <c r="CX56" s="672">
        <v>0</v>
      </c>
      <c r="CY56" s="672">
        <v>-11009426</v>
      </c>
      <c r="CZ56" s="672">
        <v>-11767981</v>
      </c>
      <c r="DA56" s="672">
        <v>0</v>
      </c>
      <c r="DB56" s="672">
        <v>0</v>
      </c>
      <c r="DC56" s="672">
        <v>0</v>
      </c>
      <c r="DD56" s="672">
        <v>-11767981</v>
      </c>
      <c r="DE56" s="672">
        <v>0</v>
      </c>
      <c r="DF56" s="672">
        <v>-11767981</v>
      </c>
      <c r="DG56" s="672">
        <v>117415232</v>
      </c>
      <c r="DH56" s="672">
        <v>0</v>
      </c>
      <c r="DI56" s="672">
        <v>117415232</v>
      </c>
      <c r="DJ56" s="672">
        <v>56296638</v>
      </c>
      <c r="DK56" s="672">
        <v>0</v>
      </c>
      <c r="DL56" s="672">
        <v>56296638</v>
      </c>
      <c r="DM56" s="672">
        <v>49.9</v>
      </c>
      <c r="DN56" s="672">
        <v>28092022</v>
      </c>
      <c r="DO56" s="672">
        <v>0</v>
      </c>
      <c r="DP56" s="672">
        <v>1064990</v>
      </c>
      <c r="DQ56" s="672">
        <v>0</v>
      </c>
      <c r="DR56" s="672">
        <v>29157012</v>
      </c>
      <c r="DS56" s="672">
        <v>0</v>
      </c>
      <c r="DT56" s="672">
        <v>29157012</v>
      </c>
      <c r="DU56" s="672">
        <v>-1089004</v>
      </c>
      <c r="DV56" s="672">
        <v>0</v>
      </c>
      <c r="DW56" s="672">
        <v>-1089004</v>
      </c>
      <c r="DX56" s="672">
        <v>0</v>
      </c>
      <c r="DY56" s="672">
        <v>0</v>
      </c>
      <c r="DZ56" s="672">
        <v>1089004</v>
      </c>
      <c r="EA56" s="672">
        <v>0</v>
      </c>
      <c r="EB56" s="672">
        <v>1089004</v>
      </c>
      <c r="EC56" s="672">
        <v>-4481656</v>
      </c>
      <c r="ED56" s="672">
        <v>0</v>
      </c>
      <c r="EE56" s="672">
        <v>-4481656</v>
      </c>
      <c r="EF56" s="672">
        <v>0</v>
      </c>
      <c r="EG56" s="672">
        <v>0</v>
      </c>
      <c r="EH56" s="672">
        <v>0</v>
      </c>
      <c r="EI56" s="672">
        <v>-1122196</v>
      </c>
      <c r="EJ56" s="672">
        <v>0</v>
      </c>
      <c r="EK56" s="672">
        <v>-1122196</v>
      </c>
      <c r="EL56" s="672">
        <v>-13972</v>
      </c>
      <c r="EM56" s="672">
        <v>0</v>
      </c>
      <c r="EN56" s="672">
        <v>-13972</v>
      </c>
      <c r="EO56" s="672">
        <v>-44196</v>
      </c>
      <c r="EP56" s="672">
        <v>0</v>
      </c>
      <c r="EQ56" s="672">
        <v>-44196</v>
      </c>
      <c r="ER56" s="672">
        <v>-5140</v>
      </c>
      <c r="ES56" s="672">
        <v>0</v>
      </c>
      <c r="ET56" s="672">
        <v>-5140</v>
      </c>
      <c r="EU56" s="672">
        <v>0</v>
      </c>
      <c r="EV56" s="672">
        <v>0</v>
      </c>
      <c r="EW56" s="672">
        <v>0</v>
      </c>
      <c r="EX56" s="672">
        <v>-5667160</v>
      </c>
      <c r="EY56" s="672">
        <v>0</v>
      </c>
      <c r="EZ56" s="672">
        <v>0</v>
      </c>
      <c r="FA56" s="672">
        <v>0</v>
      </c>
      <c r="FB56" s="672">
        <v>-5667160</v>
      </c>
      <c r="FC56" s="672">
        <v>0</v>
      </c>
      <c r="FD56" s="672">
        <v>-5667160</v>
      </c>
      <c r="FE56" s="672">
        <v>0</v>
      </c>
      <c r="FF56" s="672">
        <v>0</v>
      </c>
      <c r="FG56" s="672">
        <v>0</v>
      </c>
      <c r="FH56" s="672">
        <v>-1030798</v>
      </c>
      <c r="FI56" s="672">
        <v>0</v>
      </c>
      <c r="FJ56" s="672">
        <v>-1030798</v>
      </c>
      <c r="FK56" s="672">
        <v>-1030798</v>
      </c>
      <c r="FL56" s="672">
        <v>0</v>
      </c>
      <c r="FM56" s="672">
        <v>0</v>
      </c>
      <c r="FN56" s="672">
        <v>0</v>
      </c>
      <c r="FO56" s="672">
        <v>-1030798</v>
      </c>
      <c r="FP56" s="672">
        <v>0</v>
      </c>
      <c r="FQ56" s="672">
        <v>-1030798</v>
      </c>
      <c r="FR56" s="672">
        <v>-45845</v>
      </c>
      <c r="FS56" s="672">
        <v>0</v>
      </c>
      <c r="FT56" s="672">
        <v>-45845</v>
      </c>
      <c r="FU56" s="672">
        <v>-941</v>
      </c>
      <c r="FV56" s="672">
        <v>0</v>
      </c>
      <c r="FW56" s="672">
        <v>-941</v>
      </c>
      <c r="FX56" s="672">
        <v>0</v>
      </c>
      <c r="FY56" s="672">
        <v>0</v>
      </c>
      <c r="FZ56" s="672">
        <v>0</v>
      </c>
      <c r="GA56" s="672">
        <v>0</v>
      </c>
      <c r="GB56" s="672">
        <v>0</v>
      </c>
      <c r="GC56" s="672">
        <v>0</v>
      </c>
      <c r="GD56" s="672">
        <v>0</v>
      </c>
      <c r="GE56" s="672">
        <v>0</v>
      </c>
      <c r="GF56" s="672">
        <v>0</v>
      </c>
      <c r="GG56" s="672">
        <v>0</v>
      </c>
      <c r="GH56" s="672">
        <v>0</v>
      </c>
      <c r="GI56" s="672">
        <v>0</v>
      </c>
      <c r="GJ56" s="672">
        <v>0</v>
      </c>
      <c r="GK56" s="672">
        <v>0</v>
      </c>
      <c r="GL56" s="672">
        <v>0</v>
      </c>
      <c r="GM56" s="672">
        <v>-46786</v>
      </c>
      <c r="GN56" s="672">
        <v>0</v>
      </c>
      <c r="GO56" s="672">
        <v>0</v>
      </c>
      <c r="GP56" s="672">
        <v>0</v>
      </c>
      <c r="GQ56" s="672">
        <v>-46786</v>
      </c>
      <c r="GR56" s="672">
        <v>0</v>
      </c>
      <c r="GS56" s="672">
        <v>-46786</v>
      </c>
      <c r="GT56" s="672">
        <v>-670571</v>
      </c>
      <c r="GU56" s="672">
        <v>0</v>
      </c>
      <c r="GV56" s="672">
        <v>-670571</v>
      </c>
      <c r="GW56" s="672">
        <v>0</v>
      </c>
      <c r="GX56" s="672">
        <v>0</v>
      </c>
      <c r="GY56" s="672">
        <v>0</v>
      </c>
      <c r="GZ56" s="672">
        <v>-4054170</v>
      </c>
      <c r="HA56" s="672">
        <v>0</v>
      </c>
      <c r="HB56" s="672">
        <v>-4054170</v>
      </c>
      <c r="HC56" s="672">
        <v>-4724741</v>
      </c>
      <c r="HD56" s="672">
        <v>0</v>
      </c>
      <c r="HE56" s="672">
        <v>0</v>
      </c>
      <c r="HF56" s="672">
        <v>0</v>
      </c>
      <c r="HG56" s="672">
        <v>-4724741</v>
      </c>
      <c r="HH56" s="672">
        <v>0</v>
      </c>
      <c r="HI56" s="672">
        <v>-4724741</v>
      </c>
      <c r="HJ56" s="672">
        <v>16598523</v>
      </c>
      <c r="HK56" s="672">
        <v>0</v>
      </c>
      <c r="HL56" s="672">
        <v>16598523</v>
      </c>
      <c r="HM56" s="672">
        <v>206715950</v>
      </c>
      <c r="HN56" s="672">
        <v>0</v>
      </c>
      <c r="HO56" s="672">
        <v>206715950</v>
      </c>
      <c r="HP56" s="672">
        <v>54.6</v>
      </c>
      <c r="HQ56" s="672">
        <v>112866909</v>
      </c>
      <c r="HR56" s="672">
        <v>0</v>
      </c>
      <c r="HS56" s="672">
        <v>0</v>
      </c>
      <c r="HT56" s="672">
        <v>0</v>
      </c>
      <c r="HU56" s="672">
        <v>112866909</v>
      </c>
      <c r="HV56" s="672">
        <v>0</v>
      </c>
      <c r="HW56" s="672">
        <v>112866909</v>
      </c>
      <c r="HX56" s="672">
        <v>-264677</v>
      </c>
      <c r="HY56" s="672">
        <v>0</v>
      </c>
      <c r="HZ56" s="672">
        <v>-264677</v>
      </c>
      <c r="IA56" s="672">
        <v>0</v>
      </c>
      <c r="IB56" s="672">
        <v>0</v>
      </c>
      <c r="IC56" s="672">
        <v>264677</v>
      </c>
      <c r="ID56" s="672">
        <v>0</v>
      </c>
      <c r="IE56" s="672">
        <v>264677</v>
      </c>
      <c r="IF56" s="672">
        <v>0</v>
      </c>
      <c r="IG56" s="672">
        <v>0</v>
      </c>
      <c r="IH56" s="672">
        <v>0</v>
      </c>
      <c r="II56" s="672">
        <v>0</v>
      </c>
      <c r="IJ56" s="672">
        <v>0</v>
      </c>
      <c r="IK56" s="672">
        <v>0</v>
      </c>
      <c r="IL56" s="672">
        <v>-3848688</v>
      </c>
      <c r="IM56" s="672">
        <v>0</v>
      </c>
      <c r="IN56" s="672">
        <v>-3848688</v>
      </c>
      <c r="IO56" s="672">
        <v>-24024</v>
      </c>
      <c r="IP56" s="672">
        <v>0</v>
      </c>
      <c r="IQ56" s="672">
        <v>-24024</v>
      </c>
      <c r="IR56" s="672">
        <v>0</v>
      </c>
      <c r="IS56" s="672">
        <v>0</v>
      </c>
      <c r="IT56" s="672">
        <v>0</v>
      </c>
      <c r="IU56" s="672">
        <v>0</v>
      </c>
      <c r="IV56" s="672">
        <v>0</v>
      </c>
      <c r="IW56" s="672">
        <v>0</v>
      </c>
      <c r="IX56" s="672">
        <v>0</v>
      </c>
      <c r="IY56" s="672">
        <v>0</v>
      </c>
      <c r="IZ56" s="672">
        <v>0</v>
      </c>
      <c r="JA56" s="672">
        <v>-3872712</v>
      </c>
      <c r="JB56" s="672">
        <v>0</v>
      </c>
      <c r="JC56" s="672">
        <v>0</v>
      </c>
      <c r="JD56" s="672">
        <v>0</v>
      </c>
      <c r="JE56" s="672">
        <v>-3872712</v>
      </c>
      <c r="JF56" s="672">
        <v>0</v>
      </c>
      <c r="JG56" s="672">
        <v>-3872712</v>
      </c>
      <c r="JH56" s="672">
        <v>0</v>
      </c>
      <c r="JI56" s="672">
        <v>0</v>
      </c>
      <c r="JJ56" s="672">
        <v>0</v>
      </c>
      <c r="JK56" s="672">
        <v>-768779</v>
      </c>
      <c r="JL56" s="672">
        <v>0</v>
      </c>
      <c r="JM56" s="672">
        <v>-768779</v>
      </c>
      <c r="JN56" s="672">
        <v>-768779</v>
      </c>
      <c r="JO56" s="672">
        <v>0</v>
      </c>
      <c r="JP56" s="672">
        <v>0</v>
      </c>
      <c r="JQ56" s="672">
        <v>0</v>
      </c>
      <c r="JR56" s="672">
        <v>-768779</v>
      </c>
      <c r="JS56" s="672">
        <v>0</v>
      </c>
      <c r="JT56" s="672">
        <v>-768779</v>
      </c>
      <c r="JU56" s="672">
        <v>-68032</v>
      </c>
      <c r="JV56" s="672">
        <v>0</v>
      </c>
      <c r="JW56" s="672">
        <v>-68032</v>
      </c>
      <c r="JX56" s="672">
        <v>-32760</v>
      </c>
      <c r="JY56" s="672">
        <v>0</v>
      </c>
      <c r="JZ56" s="672">
        <v>-32760</v>
      </c>
      <c r="KA56" s="672">
        <v>0</v>
      </c>
      <c r="KB56" s="672">
        <v>0</v>
      </c>
      <c r="KC56" s="672">
        <v>0</v>
      </c>
      <c r="KD56" s="672">
        <v>0</v>
      </c>
      <c r="KE56" s="672">
        <v>0</v>
      </c>
      <c r="KF56" s="672">
        <v>0</v>
      </c>
      <c r="KG56" s="672">
        <v>0</v>
      </c>
      <c r="KH56" s="672">
        <v>0</v>
      </c>
      <c r="KI56" s="672">
        <v>0</v>
      </c>
      <c r="KJ56" s="672">
        <v>0</v>
      </c>
      <c r="KK56" s="672">
        <v>0</v>
      </c>
      <c r="KL56" s="672">
        <v>0</v>
      </c>
      <c r="KM56" s="672">
        <v>0</v>
      </c>
      <c r="KN56" s="672">
        <v>0</v>
      </c>
      <c r="KO56" s="672">
        <v>0</v>
      </c>
      <c r="KP56" s="672">
        <v>-100792</v>
      </c>
      <c r="KQ56" s="672">
        <v>0</v>
      </c>
      <c r="KR56" s="672">
        <v>0</v>
      </c>
      <c r="KS56" s="672">
        <v>0</v>
      </c>
      <c r="KT56" s="672">
        <v>-100792</v>
      </c>
      <c r="KU56" s="672">
        <v>0</v>
      </c>
      <c r="KV56" s="672">
        <v>-100792</v>
      </c>
      <c r="KW56" s="672">
        <v>-87984</v>
      </c>
      <c r="KX56" s="672">
        <v>0</v>
      </c>
      <c r="KY56" s="672">
        <v>-87984</v>
      </c>
      <c r="KZ56" s="672">
        <v>0</v>
      </c>
      <c r="LA56" s="672">
        <v>0</v>
      </c>
      <c r="LB56" s="672">
        <v>0</v>
      </c>
      <c r="LC56" s="672">
        <v>-6955256</v>
      </c>
      <c r="LD56" s="672">
        <v>0</v>
      </c>
      <c r="LE56" s="672">
        <v>-6955256</v>
      </c>
      <c r="LF56" s="672">
        <v>-7043240</v>
      </c>
      <c r="LG56" s="672">
        <v>0</v>
      </c>
      <c r="LH56" s="672">
        <v>0</v>
      </c>
      <c r="LI56" s="672">
        <v>0</v>
      </c>
      <c r="LJ56" s="672">
        <v>-7043240</v>
      </c>
      <c r="LK56" s="672">
        <v>0</v>
      </c>
      <c r="LL56" s="672">
        <v>-7043240</v>
      </c>
      <c r="LM56" s="672">
        <v>100816709</v>
      </c>
      <c r="LN56" s="672">
        <v>0</v>
      </c>
      <c r="LO56" s="672">
        <v>100816709</v>
      </c>
      <c r="LP56" s="672" t="s">
        <v>885</v>
      </c>
      <c r="LQ56" s="672" t="s">
        <v>886</v>
      </c>
      <c r="LR56" s="672" t="s">
        <v>1693</v>
      </c>
      <c r="LS56" s="672" t="s">
        <v>1445</v>
      </c>
    </row>
    <row r="57" spans="1:331" x14ac:dyDescent="0.25">
      <c r="A57" s="672">
        <v>51</v>
      </c>
      <c r="B57" s="672" t="s">
        <v>887</v>
      </c>
      <c r="C57" s="672" t="s">
        <v>260</v>
      </c>
      <c r="D57" s="672" t="s">
        <v>1389</v>
      </c>
      <c r="E57" s="672" t="s">
        <v>888</v>
      </c>
      <c r="F57" s="672" t="s">
        <v>2819</v>
      </c>
      <c r="G57" s="738">
        <v>45280</v>
      </c>
      <c r="H57" s="672">
        <v>380862915</v>
      </c>
      <c r="I57" s="672">
        <v>7398001</v>
      </c>
      <c r="J57" s="672">
        <v>388260916</v>
      </c>
      <c r="K57" s="672">
        <v>201448553</v>
      </c>
      <c r="L57" s="672">
        <v>3914617</v>
      </c>
      <c r="M57" s="672">
        <v>850722</v>
      </c>
      <c r="N57" s="672">
        <v>0</v>
      </c>
      <c r="O57" s="672">
        <v>202299275</v>
      </c>
      <c r="P57" s="672">
        <v>3914617</v>
      </c>
      <c r="Q57" s="672">
        <v>206213892</v>
      </c>
      <c r="R57" s="672">
        <v>-3389920</v>
      </c>
      <c r="S57" s="672">
        <v>-41903</v>
      </c>
      <c r="T57" s="672">
        <v>-3431823</v>
      </c>
      <c r="U57" s="672">
        <v>0</v>
      </c>
      <c r="V57" s="672">
        <v>0</v>
      </c>
      <c r="W57" s="672">
        <v>3389920</v>
      </c>
      <c r="X57" s="672">
        <v>41903</v>
      </c>
      <c r="Y57" s="672">
        <v>3431823</v>
      </c>
      <c r="Z57" s="672">
        <v>-16440665</v>
      </c>
      <c r="AA57" s="672">
        <v>-81157</v>
      </c>
      <c r="AB57" s="672">
        <v>-16521822</v>
      </c>
      <c r="AC57" s="672">
        <v>-13765</v>
      </c>
      <c r="AD57" s="672">
        <v>0</v>
      </c>
      <c r="AE57" s="672">
        <v>-13765</v>
      </c>
      <c r="AF57" s="672">
        <v>-11619333</v>
      </c>
      <c r="AG57" s="672">
        <v>-87360</v>
      </c>
      <c r="AH57" s="672">
        <v>-11706693</v>
      </c>
      <c r="AI57" s="672">
        <v>-157351</v>
      </c>
      <c r="AJ57" s="672">
        <v>0</v>
      </c>
      <c r="AK57" s="672">
        <v>-157351</v>
      </c>
      <c r="AL57" s="672">
        <v>-20432</v>
      </c>
      <c r="AM57" s="672">
        <v>0</v>
      </c>
      <c r="AN57" s="672">
        <v>-20432</v>
      </c>
      <c r="AO57" s="672">
        <v>-19158</v>
      </c>
      <c r="AP57" s="672">
        <v>0</v>
      </c>
      <c r="AQ57" s="672">
        <v>-19158</v>
      </c>
      <c r="AR57" s="672">
        <v>0</v>
      </c>
      <c r="AS57" s="672">
        <v>0</v>
      </c>
      <c r="AT57" s="672">
        <v>0</v>
      </c>
      <c r="AU57" s="672">
        <v>-28256939</v>
      </c>
      <c r="AV57" s="672">
        <v>-168517</v>
      </c>
      <c r="AW57" s="672">
        <v>-305751</v>
      </c>
      <c r="AX57" s="672">
        <v>-572</v>
      </c>
      <c r="AY57" s="672">
        <v>-28562690</v>
      </c>
      <c r="AZ57" s="672">
        <v>-169089</v>
      </c>
      <c r="BA57" s="672">
        <v>-28731779</v>
      </c>
      <c r="BB57" s="672">
        <v>-562450</v>
      </c>
      <c r="BC57" s="672">
        <v>0</v>
      </c>
      <c r="BD57" s="672">
        <v>-562450</v>
      </c>
      <c r="BE57" s="672">
        <v>-4302913</v>
      </c>
      <c r="BF57" s="672">
        <v>-167245</v>
      </c>
      <c r="BG57" s="672">
        <v>-4470158</v>
      </c>
      <c r="BH57" s="672">
        <v>-4865363</v>
      </c>
      <c r="BI57" s="672">
        <v>-167245</v>
      </c>
      <c r="BJ57" s="672">
        <v>-163031</v>
      </c>
      <c r="BK57" s="672">
        <v>-3167</v>
      </c>
      <c r="BL57" s="672">
        <v>-5028394</v>
      </c>
      <c r="BM57" s="672">
        <v>-170412</v>
      </c>
      <c r="BN57" s="672">
        <v>-5198806</v>
      </c>
      <c r="BO57" s="672">
        <v>-238127</v>
      </c>
      <c r="BP57" s="672">
        <v>0</v>
      </c>
      <c r="BQ57" s="672">
        <v>-238127</v>
      </c>
      <c r="BR57" s="672">
        <v>-25649</v>
      </c>
      <c r="BS57" s="672">
        <v>0</v>
      </c>
      <c r="BT57" s="672">
        <v>-25649</v>
      </c>
      <c r="BU57" s="672">
        <v>-7348</v>
      </c>
      <c r="BV57" s="672">
        <v>0</v>
      </c>
      <c r="BW57" s="672">
        <v>-7348</v>
      </c>
      <c r="BX57" s="672">
        <v>-5737</v>
      </c>
      <c r="BY57" s="672">
        <v>0</v>
      </c>
      <c r="BZ57" s="672">
        <v>-5737</v>
      </c>
      <c r="CA57" s="672">
        <v>0</v>
      </c>
      <c r="CB57" s="672">
        <v>-156115</v>
      </c>
      <c r="CC57" s="672">
        <v>-156115</v>
      </c>
      <c r="CD57" s="672">
        <v>-156115</v>
      </c>
      <c r="CE57" s="672">
        <v>0</v>
      </c>
      <c r="CF57" s="672">
        <v>0</v>
      </c>
      <c r="CG57" s="672">
        <v>0</v>
      </c>
      <c r="CH57" s="672">
        <v>0</v>
      </c>
      <c r="CI57" s="672">
        <v>0</v>
      </c>
      <c r="CJ57" s="672">
        <v>-276861</v>
      </c>
      <c r="CK57" s="672">
        <v>-156115</v>
      </c>
      <c r="CL57" s="672">
        <v>0</v>
      </c>
      <c r="CM57" s="672">
        <v>0</v>
      </c>
      <c r="CN57" s="672">
        <v>-276861</v>
      </c>
      <c r="CO57" s="672">
        <v>-156115</v>
      </c>
      <c r="CP57" s="672">
        <v>-432976</v>
      </c>
      <c r="CQ57" s="672">
        <v>-1333524</v>
      </c>
      <c r="CR57" s="672">
        <v>0</v>
      </c>
      <c r="CS57" s="672">
        <v>-1333524</v>
      </c>
      <c r="CT57" s="672">
        <v>0</v>
      </c>
      <c r="CU57" s="672">
        <v>0</v>
      </c>
      <c r="CV57" s="672">
        <v>0</v>
      </c>
      <c r="CW57" s="672">
        <v>-11299023</v>
      </c>
      <c r="CX57" s="672">
        <v>-51188</v>
      </c>
      <c r="CY57" s="672">
        <v>-11350211</v>
      </c>
      <c r="CZ57" s="672">
        <v>-12632547</v>
      </c>
      <c r="DA57" s="672">
        <v>-51188</v>
      </c>
      <c r="DB57" s="672">
        <v>0</v>
      </c>
      <c r="DC57" s="672">
        <v>0</v>
      </c>
      <c r="DD57" s="672">
        <v>-12632547</v>
      </c>
      <c r="DE57" s="672">
        <v>-51188</v>
      </c>
      <c r="DF57" s="672">
        <v>-12683735</v>
      </c>
      <c r="DG57" s="672">
        <v>152408863</v>
      </c>
      <c r="DH57" s="672">
        <v>3325910</v>
      </c>
      <c r="DI57" s="672">
        <v>155734773</v>
      </c>
      <c r="DJ57" s="672">
        <v>138353165</v>
      </c>
      <c r="DK57" s="672">
        <v>2653001</v>
      </c>
      <c r="DL57" s="672">
        <v>141006166</v>
      </c>
      <c r="DM57" s="672">
        <v>49.9</v>
      </c>
      <c r="DN57" s="672">
        <v>69038229</v>
      </c>
      <c r="DO57" s="672">
        <v>1323847</v>
      </c>
      <c r="DP57" s="672">
        <v>140922</v>
      </c>
      <c r="DQ57" s="672">
        <v>0</v>
      </c>
      <c r="DR57" s="672">
        <v>69179151</v>
      </c>
      <c r="DS57" s="672">
        <v>1323847</v>
      </c>
      <c r="DT57" s="672">
        <v>70502998</v>
      </c>
      <c r="DU57" s="672">
        <v>-2805278</v>
      </c>
      <c r="DV57" s="672">
        <v>-41903</v>
      </c>
      <c r="DW57" s="672">
        <v>-2847181</v>
      </c>
      <c r="DX57" s="672">
        <v>0</v>
      </c>
      <c r="DY57" s="672">
        <v>0</v>
      </c>
      <c r="DZ57" s="672">
        <v>2805278</v>
      </c>
      <c r="EA57" s="672">
        <v>41903</v>
      </c>
      <c r="EB57" s="672">
        <v>2847181</v>
      </c>
      <c r="EC57" s="672">
        <v>-16440665</v>
      </c>
      <c r="ED57" s="672">
        <v>-81157</v>
      </c>
      <c r="EE57" s="672">
        <v>-16521822</v>
      </c>
      <c r="EF57" s="672">
        <v>-13765</v>
      </c>
      <c r="EG57" s="672">
        <v>0</v>
      </c>
      <c r="EH57" s="672">
        <v>-13765</v>
      </c>
      <c r="EI57" s="672">
        <v>-2324727</v>
      </c>
      <c r="EJ57" s="672">
        <v>0</v>
      </c>
      <c r="EK57" s="672">
        <v>-2324727</v>
      </c>
      <c r="EL57" s="672">
        <v>-134587</v>
      </c>
      <c r="EM57" s="672">
        <v>0</v>
      </c>
      <c r="EN57" s="672">
        <v>-134587</v>
      </c>
      <c r="EO57" s="672">
        <v>-20432</v>
      </c>
      <c r="EP57" s="672">
        <v>0</v>
      </c>
      <c r="EQ57" s="672">
        <v>-20432</v>
      </c>
      <c r="ER57" s="672">
        <v>-19158</v>
      </c>
      <c r="ES57" s="672">
        <v>0</v>
      </c>
      <c r="ET57" s="672">
        <v>-19158</v>
      </c>
      <c r="EU57" s="672">
        <v>0</v>
      </c>
      <c r="EV57" s="672">
        <v>0</v>
      </c>
      <c r="EW57" s="672">
        <v>0</v>
      </c>
      <c r="EX57" s="672">
        <v>-18939569</v>
      </c>
      <c r="EY57" s="672">
        <v>-81157</v>
      </c>
      <c r="EZ57" s="672">
        <v>-287020</v>
      </c>
      <c r="FA57" s="672">
        <v>-205</v>
      </c>
      <c r="FB57" s="672">
        <v>-19226589</v>
      </c>
      <c r="FC57" s="672">
        <v>-81362</v>
      </c>
      <c r="FD57" s="672">
        <v>-19307951</v>
      </c>
      <c r="FE57" s="672">
        <v>0</v>
      </c>
      <c r="FF57" s="672">
        <v>0</v>
      </c>
      <c r="FG57" s="672">
        <v>0</v>
      </c>
      <c r="FH57" s="672">
        <v>-2590786</v>
      </c>
      <c r="FI57" s="672">
        <v>-36149</v>
      </c>
      <c r="FJ57" s="672">
        <v>-2626935</v>
      </c>
      <c r="FK57" s="672">
        <v>-2590786</v>
      </c>
      <c r="FL57" s="672">
        <v>-36149</v>
      </c>
      <c r="FM57" s="672">
        <v>-59223</v>
      </c>
      <c r="FN57" s="672">
        <v>-1136</v>
      </c>
      <c r="FO57" s="672">
        <v>-2650009</v>
      </c>
      <c r="FP57" s="672">
        <v>-37285</v>
      </c>
      <c r="FQ57" s="672">
        <v>-2687294</v>
      </c>
      <c r="FR57" s="672">
        <v>-200726</v>
      </c>
      <c r="FS57" s="672">
        <v>0</v>
      </c>
      <c r="FT57" s="672">
        <v>-200726</v>
      </c>
      <c r="FU57" s="672">
        <v>-25649</v>
      </c>
      <c r="FV57" s="672">
        <v>0</v>
      </c>
      <c r="FW57" s="672">
        <v>-25649</v>
      </c>
      <c r="FX57" s="672">
        <v>-7348</v>
      </c>
      <c r="FY57" s="672">
        <v>0</v>
      </c>
      <c r="FZ57" s="672">
        <v>-7348</v>
      </c>
      <c r="GA57" s="672">
        <v>-5737</v>
      </c>
      <c r="GB57" s="672">
        <v>0</v>
      </c>
      <c r="GC57" s="672">
        <v>-5737</v>
      </c>
      <c r="GD57" s="672">
        <v>0</v>
      </c>
      <c r="GE57" s="672">
        <v>-102200</v>
      </c>
      <c r="GF57" s="672">
        <v>-102200</v>
      </c>
      <c r="GG57" s="672">
        <v>-102200</v>
      </c>
      <c r="GH57" s="672">
        <v>0</v>
      </c>
      <c r="GI57" s="672">
        <v>0</v>
      </c>
      <c r="GJ57" s="672">
        <v>0</v>
      </c>
      <c r="GK57" s="672">
        <v>0</v>
      </c>
      <c r="GL57" s="672">
        <v>0</v>
      </c>
      <c r="GM57" s="672">
        <v>-239460</v>
      </c>
      <c r="GN57" s="672">
        <v>-102200</v>
      </c>
      <c r="GO57" s="672">
        <v>0</v>
      </c>
      <c r="GP57" s="672">
        <v>0</v>
      </c>
      <c r="GQ57" s="672">
        <v>-239460</v>
      </c>
      <c r="GR57" s="672">
        <v>-102200</v>
      </c>
      <c r="GS57" s="672">
        <v>-341660</v>
      </c>
      <c r="GT57" s="672">
        <v>-1333524</v>
      </c>
      <c r="GU57" s="672">
        <v>0</v>
      </c>
      <c r="GV57" s="672">
        <v>-1333524</v>
      </c>
      <c r="GW57" s="672">
        <v>0</v>
      </c>
      <c r="GX57" s="672">
        <v>0</v>
      </c>
      <c r="GY57" s="672">
        <v>0</v>
      </c>
      <c r="GZ57" s="672">
        <v>-7712129</v>
      </c>
      <c r="HA57" s="672">
        <v>0</v>
      </c>
      <c r="HB57" s="672">
        <v>-7712129</v>
      </c>
      <c r="HC57" s="672">
        <v>-9045653</v>
      </c>
      <c r="HD57" s="672">
        <v>0</v>
      </c>
      <c r="HE57" s="672">
        <v>0</v>
      </c>
      <c r="HF57" s="672">
        <v>0</v>
      </c>
      <c r="HG57" s="672">
        <v>-9045653</v>
      </c>
      <c r="HH57" s="672">
        <v>0</v>
      </c>
      <c r="HI57" s="672">
        <v>-9045653</v>
      </c>
      <c r="HJ57" s="672">
        <v>35212162</v>
      </c>
      <c r="HK57" s="672">
        <v>1061097</v>
      </c>
      <c r="HL57" s="672">
        <v>36273259</v>
      </c>
      <c r="HM57" s="672">
        <v>242509750</v>
      </c>
      <c r="HN57" s="672">
        <v>4745000</v>
      </c>
      <c r="HO57" s="672">
        <v>247254750</v>
      </c>
      <c r="HP57" s="672">
        <v>54.6</v>
      </c>
      <c r="HQ57" s="672">
        <v>132410324</v>
      </c>
      <c r="HR57" s="672">
        <v>2590770</v>
      </c>
      <c r="HS57" s="672">
        <v>709800</v>
      </c>
      <c r="HT57" s="672">
        <v>0</v>
      </c>
      <c r="HU57" s="672">
        <v>133120124</v>
      </c>
      <c r="HV57" s="672">
        <v>2590770</v>
      </c>
      <c r="HW57" s="672">
        <v>135710894</v>
      </c>
      <c r="HX57" s="672">
        <v>-584642</v>
      </c>
      <c r="HY57" s="672">
        <v>0</v>
      </c>
      <c r="HZ57" s="672">
        <v>-584642</v>
      </c>
      <c r="IA57" s="672">
        <v>0</v>
      </c>
      <c r="IB57" s="672">
        <v>0</v>
      </c>
      <c r="IC57" s="672">
        <v>584642</v>
      </c>
      <c r="ID57" s="672">
        <v>0</v>
      </c>
      <c r="IE57" s="672">
        <v>584642</v>
      </c>
      <c r="IF57" s="672">
        <v>0</v>
      </c>
      <c r="IG57" s="672">
        <v>0</v>
      </c>
      <c r="IH57" s="672">
        <v>0</v>
      </c>
      <c r="II57" s="672">
        <v>0</v>
      </c>
      <c r="IJ57" s="672">
        <v>0</v>
      </c>
      <c r="IK57" s="672">
        <v>0</v>
      </c>
      <c r="IL57" s="672">
        <v>-9294606</v>
      </c>
      <c r="IM57" s="672">
        <v>-87360</v>
      </c>
      <c r="IN57" s="672">
        <v>-9381966</v>
      </c>
      <c r="IO57" s="672">
        <v>-22764</v>
      </c>
      <c r="IP57" s="672">
        <v>0</v>
      </c>
      <c r="IQ57" s="672">
        <v>-22764</v>
      </c>
      <c r="IR57" s="672">
        <v>0</v>
      </c>
      <c r="IS57" s="672">
        <v>0</v>
      </c>
      <c r="IT57" s="672">
        <v>0</v>
      </c>
      <c r="IU57" s="672">
        <v>0</v>
      </c>
      <c r="IV57" s="672">
        <v>0</v>
      </c>
      <c r="IW57" s="672">
        <v>0</v>
      </c>
      <c r="IX57" s="672">
        <v>0</v>
      </c>
      <c r="IY57" s="672">
        <v>0</v>
      </c>
      <c r="IZ57" s="672">
        <v>0</v>
      </c>
      <c r="JA57" s="672">
        <v>-9317370</v>
      </c>
      <c r="JB57" s="672">
        <v>-87360</v>
      </c>
      <c r="JC57" s="672">
        <v>-18731</v>
      </c>
      <c r="JD57" s="672">
        <v>-367</v>
      </c>
      <c r="JE57" s="672">
        <v>-9336101</v>
      </c>
      <c r="JF57" s="672">
        <v>-87727</v>
      </c>
      <c r="JG57" s="672">
        <v>-9423828</v>
      </c>
      <c r="JH57" s="672">
        <v>-562450</v>
      </c>
      <c r="JI57" s="672">
        <v>0</v>
      </c>
      <c r="JJ57" s="672">
        <v>-562450</v>
      </c>
      <c r="JK57" s="672">
        <v>-1712127</v>
      </c>
      <c r="JL57" s="672">
        <v>-131096</v>
      </c>
      <c r="JM57" s="672">
        <v>-1843223</v>
      </c>
      <c r="JN57" s="672">
        <v>-2274577</v>
      </c>
      <c r="JO57" s="672">
        <v>-131096</v>
      </c>
      <c r="JP57" s="672">
        <v>-103808</v>
      </c>
      <c r="JQ57" s="672">
        <v>-2031</v>
      </c>
      <c r="JR57" s="672">
        <v>-2378385</v>
      </c>
      <c r="JS57" s="672">
        <v>-133127</v>
      </c>
      <c r="JT57" s="672">
        <v>-2511512</v>
      </c>
      <c r="JU57" s="672">
        <v>-37401</v>
      </c>
      <c r="JV57" s="672">
        <v>0</v>
      </c>
      <c r="JW57" s="672">
        <v>-37401</v>
      </c>
      <c r="JX57" s="672">
        <v>0</v>
      </c>
      <c r="JY57" s="672">
        <v>0</v>
      </c>
      <c r="JZ57" s="672">
        <v>0</v>
      </c>
      <c r="KA57" s="672">
        <v>0</v>
      </c>
      <c r="KB57" s="672">
        <v>0</v>
      </c>
      <c r="KC57" s="672">
        <v>0</v>
      </c>
      <c r="KD57" s="672">
        <v>0</v>
      </c>
      <c r="KE57" s="672">
        <v>0</v>
      </c>
      <c r="KF57" s="672">
        <v>0</v>
      </c>
      <c r="KG57" s="672">
        <v>0</v>
      </c>
      <c r="KH57" s="672">
        <v>-53915</v>
      </c>
      <c r="KI57" s="672">
        <v>-53915</v>
      </c>
      <c r="KJ57" s="672">
        <v>-53915</v>
      </c>
      <c r="KK57" s="672">
        <v>0</v>
      </c>
      <c r="KL57" s="672">
        <v>0</v>
      </c>
      <c r="KM57" s="672">
        <v>0</v>
      </c>
      <c r="KN57" s="672">
        <v>0</v>
      </c>
      <c r="KO57" s="672">
        <v>0</v>
      </c>
      <c r="KP57" s="672">
        <v>-37401</v>
      </c>
      <c r="KQ57" s="672">
        <v>-53915</v>
      </c>
      <c r="KR57" s="672">
        <v>0</v>
      </c>
      <c r="KS57" s="672">
        <v>0</v>
      </c>
      <c r="KT57" s="672">
        <v>-37401</v>
      </c>
      <c r="KU57" s="672">
        <v>-53915</v>
      </c>
      <c r="KV57" s="672">
        <v>-91316</v>
      </c>
      <c r="KW57" s="672">
        <v>0</v>
      </c>
      <c r="KX57" s="672">
        <v>0</v>
      </c>
      <c r="KY57" s="672">
        <v>0</v>
      </c>
      <c r="KZ57" s="672">
        <v>0</v>
      </c>
      <c r="LA57" s="672">
        <v>0</v>
      </c>
      <c r="LB57" s="672">
        <v>0</v>
      </c>
      <c r="LC57" s="672">
        <v>-3586894</v>
      </c>
      <c r="LD57" s="672">
        <v>-51188</v>
      </c>
      <c r="LE57" s="672">
        <v>-3638082</v>
      </c>
      <c r="LF57" s="672">
        <v>-3586894</v>
      </c>
      <c r="LG57" s="672">
        <v>-51188</v>
      </c>
      <c r="LH57" s="672">
        <v>0</v>
      </c>
      <c r="LI57" s="672">
        <v>0</v>
      </c>
      <c r="LJ57" s="672">
        <v>-3586894</v>
      </c>
      <c r="LK57" s="672">
        <v>-51188</v>
      </c>
      <c r="LL57" s="672">
        <v>-3638082</v>
      </c>
      <c r="LM57" s="672">
        <v>117196701</v>
      </c>
      <c r="LN57" s="672">
        <v>2264813</v>
      </c>
      <c r="LO57" s="672">
        <v>119461514</v>
      </c>
      <c r="LP57" s="672" t="s">
        <v>888</v>
      </c>
      <c r="LQ57" s="672" t="s">
        <v>260</v>
      </c>
      <c r="LR57" s="672" t="s">
        <v>1714</v>
      </c>
      <c r="LS57" s="672" t="s">
        <v>1446</v>
      </c>
    </row>
    <row r="58" spans="1:331" x14ac:dyDescent="0.25">
      <c r="A58" s="672">
        <v>52</v>
      </c>
      <c r="B58" s="672" t="s">
        <v>889</v>
      </c>
      <c r="C58" s="672" t="s">
        <v>260</v>
      </c>
      <c r="D58" s="672" t="s">
        <v>1389</v>
      </c>
      <c r="E58" s="672" t="s">
        <v>890</v>
      </c>
      <c r="F58" s="672" t="s">
        <v>2819</v>
      </c>
      <c r="G58" s="672" t="s">
        <v>2816</v>
      </c>
      <c r="H58" s="672">
        <v>397980972</v>
      </c>
      <c r="I58" s="672">
        <v>2625650</v>
      </c>
      <c r="J58" s="672">
        <v>400606622</v>
      </c>
      <c r="K58" s="672">
        <v>212027563</v>
      </c>
      <c r="L58" s="672">
        <v>1429556</v>
      </c>
      <c r="M58" s="672">
        <v>-1852000</v>
      </c>
      <c r="N58" s="672">
        <v>0</v>
      </c>
      <c r="O58" s="672">
        <v>210175563</v>
      </c>
      <c r="P58" s="672">
        <v>1429556</v>
      </c>
      <c r="Q58" s="672">
        <v>211605119</v>
      </c>
      <c r="R58" s="672">
        <v>-2804981</v>
      </c>
      <c r="S58" s="672">
        <v>-3900</v>
      </c>
      <c r="T58" s="672">
        <v>-2808881</v>
      </c>
      <c r="U58" s="672">
        <v>0</v>
      </c>
      <c r="V58" s="672">
        <v>0</v>
      </c>
      <c r="W58" s="672">
        <v>2804981</v>
      </c>
      <c r="X58" s="672">
        <v>3900</v>
      </c>
      <c r="Y58" s="672">
        <v>2808881</v>
      </c>
      <c r="Z58" s="672">
        <v>-11871694</v>
      </c>
      <c r="AA58" s="672">
        <v>0</v>
      </c>
      <c r="AB58" s="672">
        <v>-11871694</v>
      </c>
      <c r="AC58" s="672">
        <v>-8357</v>
      </c>
      <c r="AD58" s="672">
        <v>0</v>
      </c>
      <c r="AE58" s="672">
        <v>-8357</v>
      </c>
      <c r="AF58" s="672">
        <v>-11920685</v>
      </c>
      <c r="AG58" s="672">
        <v>0</v>
      </c>
      <c r="AH58" s="672">
        <v>-11920685</v>
      </c>
      <c r="AI58" s="672">
        <v>-77708</v>
      </c>
      <c r="AJ58" s="672">
        <v>0</v>
      </c>
      <c r="AK58" s="672">
        <v>-77708</v>
      </c>
      <c r="AL58" s="672">
        <v>0</v>
      </c>
      <c r="AM58" s="672">
        <v>0</v>
      </c>
      <c r="AN58" s="672">
        <v>0</v>
      </c>
      <c r="AO58" s="672">
        <v>-24599</v>
      </c>
      <c r="AP58" s="672">
        <v>0</v>
      </c>
      <c r="AQ58" s="672">
        <v>-24599</v>
      </c>
      <c r="AR58" s="672">
        <v>0</v>
      </c>
      <c r="AS58" s="672">
        <v>0</v>
      </c>
      <c r="AT58" s="672">
        <v>0</v>
      </c>
      <c r="AU58" s="672">
        <v>-23894686</v>
      </c>
      <c r="AV58" s="672">
        <v>0</v>
      </c>
      <c r="AW58" s="672">
        <v>0</v>
      </c>
      <c r="AX58" s="672">
        <v>0</v>
      </c>
      <c r="AY58" s="672">
        <v>-23894686</v>
      </c>
      <c r="AZ58" s="672">
        <v>0</v>
      </c>
      <c r="BA58" s="672">
        <v>-23894686</v>
      </c>
      <c r="BB58" s="672">
        <v>-250000</v>
      </c>
      <c r="BC58" s="672">
        <v>0</v>
      </c>
      <c r="BD58" s="672">
        <v>-250000</v>
      </c>
      <c r="BE58" s="672">
        <v>-9970516</v>
      </c>
      <c r="BF58" s="672">
        <v>-29484</v>
      </c>
      <c r="BG58" s="672">
        <v>-10000000</v>
      </c>
      <c r="BH58" s="672">
        <v>-10220516</v>
      </c>
      <c r="BI58" s="672">
        <v>-29484</v>
      </c>
      <c r="BJ58" s="672">
        <v>0</v>
      </c>
      <c r="BK58" s="672">
        <v>0</v>
      </c>
      <c r="BL58" s="672">
        <v>-10220516</v>
      </c>
      <c r="BM58" s="672">
        <v>-29484</v>
      </c>
      <c r="BN58" s="672">
        <v>-10250000</v>
      </c>
      <c r="BO58" s="672">
        <v>-916000</v>
      </c>
      <c r="BP58" s="672">
        <v>0</v>
      </c>
      <c r="BQ58" s="672">
        <v>-916000</v>
      </c>
      <c r="BR58" s="672">
        <v>-1500209</v>
      </c>
      <c r="BS58" s="672">
        <v>0</v>
      </c>
      <c r="BT58" s="672">
        <v>-1500209</v>
      </c>
      <c r="BU58" s="672">
        <v>-18505</v>
      </c>
      <c r="BV58" s="672">
        <v>0</v>
      </c>
      <c r="BW58" s="672">
        <v>-18505</v>
      </c>
      <c r="BX58" s="672">
        <v>-5676</v>
      </c>
      <c r="BY58" s="672">
        <v>0</v>
      </c>
      <c r="BZ58" s="672">
        <v>-5676</v>
      </c>
      <c r="CA58" s="672">
        <v>-405000</v>
      </c>
      <c r="CB58" s="672">
        <v>-106077</v>
      </c>
      <c r="CC58" s="672">
        <v>-511077</v>
      </c>
      <c r="CD58" s="672">
        <v>-106077</v>
      </c>
      <c r="CE58" s="672">
        <v>0</v>
      </c>
      <c r="CF58" s="672">
        <v>0</v>
      </c>
      <c r="CG58" s="672">
        <v>0</v>
      </c>
      <c r="CH58" s="672">
        <v>0</v>
      </c>
      <c r="CI58" s="672">
        <v>0</v>
      </c>
      <c r="CJ58" s="672">
        <v>-2845390</v>
      </c>
      <c r="CK58" s="672">
        <v>-106077</v>
      </c>
      <c r="CL58" s="672">
        <v>0</v>
      </c>
      <c r="CM58" s="672">
        <v>0</v>
      </c>
      <c r="CN58" s="672">
        <v>-2845390</v>
      </c>
      <c r="CO58" s="672">
        <v>-106077</v>
      </c>
      <c r="CP58" s="672">
        <v>-2951467</v>
      </c>
      <c r="CQ58" s="672">
        <v>-865805</v>
      </c>
      <c r="CR58" s="672">
        <v>0</v>
      </c>
      <c r="CS58" s="672">
        <v>-865805</v>
      </c>
      <c r="CT58" s="672">
        <v>0</v>
      </c>
      <c r="CU58" s="672">
        <v>0</v>
      </c>
      <c r="CV58" s="672">
        <v>0</v>
      </c>
      <c r="CW58" s="672">
        <v>-12516385</v>
      </c>
      <c r="CX58" s="672">
        <v>-12643</v>
      </c>
      <c r="CY58" s="672">
        <v>-12529028</v>
      </c>
      <c r="CZ58" s="672">
        <v>-13382190</v>
      </c>
      <c r="DA58" s="672">
        <v>-12643</v>
      </c>
      <c r="DB58" s="672">
        <v>0</v>
      </c>
      <c r="DC58" s="672">
        <v>0</v>
      </c>
      <c r="DD58" s="672">
        <v>-13382190</v>
      </c>
      <c r="DE58" s="672">
        <v>-12643</v>
      </c>
      <c r="DF58" s="672">
        <v>-13394833</v>
      </c>
      <c r="DG58" s="672">
        <v>157027800</v>
      </c>
      <c r="DH58" s="672">
        <v>1277452</v>
      </c>
      <c r="DI58" s="672">
        <v>158305252</v>
      </c>
      <c r="DJ58" s="672">
        <v>112128672</v>
      </c>
      <c r="DK58" s="672">
        <v>86150</v>
      </c>
      <c r="DL58" s="672">
        <v>112214822</v>
      </c>
      <c r="DM58" s="672">
        <v>49.9</v>
      </c>
      <c r="DN58" s="672">
        <v>55952207</v>
      </c>
      <c r="DO58" s="672">
        <v>42989</v>
      </c>
      <c r="DP58" s="672">
        <v>-308000</v>
      </c>
      <c r="DQ58" s="672">
        <v>0</v>
      </c>
      <c r="DR58" s="672">
        <v>55644207</v>
      </c>
      <c r="DS58" s="672">
        <v>42989</v>
      </c>
      <c r="DT58" s="672">
        <v>55687196</v>
      </c>
      <c r="DU58" s="672">
        <v>-2202969</v>
      </c>
      <c r="DV58" s="672">
        <v>-1358</v>
      </c>
      <c r="DW58" s="672">
        <v>-2204327</v>
      </c>
      <c r="DX58" s="672">
        <v>0</v>
      </c>
      <c r="DY58" s="672">
        <v>0</v>
      </c>
      <c r="DZ58" s="672">
        <v>2202969</v>
      </c>
      <c r="EA58" s="672">
        <v>1358</v>
      </c>
      <c r="EB58" s="672">
        <v>2204327</v>
      </c>
      <c r="EC58" s="672">
        <v>-11871694</v>
      </c>
      <c r="ED58" s="672">
        <v>0</v>
      </c>
      <c r="EE58" s="672">
        <v>-11871694</v>
      </c>
      <c r="EF58" s="672">
        <v>-8357</v>
      </c>
      <c r="EG58" s="672">
        <v>0</v>
      </c>
      <c r="EH58" s="672">
        <v>-8357</v>
      </c>
      <c r="EI58" s="672">
        <v>-2216426</v>
      </c>
      <c r="EJ58" s="672">
        <v>0</v>
      </c>
      <c r="EK58" s="672">
        <v>-2216426</v>
      </c>
      <c r="EL58" s="672">
        <v>-77708</v>
      </c>
      <c r="EM58" s="672">
        <v>0</v>
      </c>
      <c r="EN58" s="672">
        <v>-77708</v>
      </c>
      <c r="EO58" s="672">
        <v>0</v>
      </c>
      <c r="EP58" s="672">
        <v>0</v>
      </c>
      <c r="EQ58" s="672">
        <v>0</v>
      </c>
      <c r="ER58" s="672">
        <v>-24599</v>
      </c>
      <c r="ES58" s="672">
        <v>0</v>
      </c>
      <c r="ET58" s="672">
        <v>-24599</v>
      </c>
      <c r="EU58" s="672">
        <v>0</v>
      </c>
      <c r="EV58" s="672">
        <v>0</v>
      </c>
      <c r="EW58" s="672">
        <v>0</v>
      </c>
      <c r="EX58" s="672">
        <v>-14190427</v>
      </c>
      <c r="EY58" s="672">
        <v>0</v>
      </c>
      <c r="EZ58" s="672">
        <v>0</v>
      </c>
      <c r="FA58" s="672">
        <v>0</v>
      </c>
      <c r="FB58" s="672">
        <v>-14190427</v>
      </c>
      <c r="FC58" s="672">
        <v>0</v>
      </c>
      <c r="FD58" s="672">
        <v>-14190427</v>
      </c>
      <c r="FE58" s="672">
        <v>0</v>
      </c>
      <c r="FF58" s="672">
        <v>0</v>
      </c>
      <c r="FG58" s="672">
        <v>0</v>
      </c>
      <c r="FH58" s="672">
        <v>-4367491</v>
      </c>
      <c r="FI58" s="672">
        <v>0</v>
      </c>
      <c r="FJ58" s="672">
        <v>-4367491</v>
      </c>
      <c r="FK58" s="672">
        <v>-4367491</v>
      </c>
      <c r="FL58" s="672">
        <v>0</v>
      </c>
      <c r="FM58" s="672">
        <v>0</v>
      </c>
      <c r="FN58" s="672">
        <v>0</v>
      </c>
      <c r="FO58" s="672">
        <v>-4367491</v>
      </c>
      <c r="FP58" s="672">
        <v>0</v>
      </c>
      <c r="FQ58" s="672">
        <v>-4367491</v>
      </c>
      <c r="FR58" s="672">
        <v>-391637</v>
      </c>
      <c r="FS58" s="672">
        <v>0</v>
      </c>
      <c r="FT58" s="672">
        <v>-391637</v>
      </c>
      <c r="FU58" s="672">
        <v>-211616</v>
      </c>
      <c r="FV58" s="672">
        <v>0</v>
      </c>
      <c r="FW58" s="672">
        <v>-211616</v>
      </c>
      <c r="FX58" s="672">
        <v>-18505</v>
      </c>
      <c r="FY58" s="672">
        <v>0</v>
      </c>
      <c r="FZ58" s="672">
        <v>-18505</v>
      </c>
      <c r="GA58" s="672">
        <v>-5676</v>
      </c>
      <c r="GB58" s="672">
        <v>0</v>
      </c>
      <c r="GC58" s="672">
        <v>-5676</v>
      </c>
      <c r="GD58" s="672">
        <v>-6000</v>
      </c>
      <c r="GE58" s="672">
        <v>0</v>
      </c>
      <c r="GF58" s="672">
        <v>-6000</v>
      </c>
      <c r="GG58" s="672">
        <v>0</v>
      </c>
      <c r="GH58" s="672">
        <v>0</v>
      </c>
      <c r="GI58" s="672">
        <v>0</v>
      </c>
      <c r="GJ58" s="672">
        <v>0</v>
      </c>
      <c r="GK58" s="672">
        <v>0</v>
      </c>
      <c r="GL58" s="672">
        <v>0</v>
      </c>
      <c r="GM58" s="672">
        <v>-633434</v>
      </c>
      <c r="GN58" s="672">
        <v>0</v>
      </c>
      <c r="GO58" s="672">
        <v>0</v>
      </c>
      <c r="GP58" s="672">
        <v>0</v>
      </c>
      <c r="GQ58" s="672">
        <v>-633434</v>
      </c>
      <c r="GR58" s="672">
        <v>0</v>
      </c>
      <c r="GS58" s="672">
        <v>-633434</v>
      </c>
      <c r="GT58" s="672">
        <v>-865805</v>
      </c>
      <c r="GU58" s="672">
        <v>0</v>
      </c>
      <c r="GV58" s="672">
        <v>-865805</v>
      </c>
      <c r="GW58" s="672">
        <v>0</v>
      </c>
      <c r="GX58" s="672">
        <v>0</v>
      </c>
      <c r="GY58" s="672">
        <v>0</v>
      </c>
      <c r="GZ58" s="672">
        <v>-7052760</v>
      </c>
      <c r="HA58" s="672">
        <v>0</v>
      </c>
      <c r="HB58" s="672">
        <v>-7052760</v>
      </c>
      <c r="HC58" s="672">
        <v>-7918565</v>
      </c>
      <c r="HD58" s="672">
        <v>0</v>
      </c>
      <c r="HE58" s="672">
        <v>0</v>
      </c>
      <c r="HF58" s="672">
        <v>0</v>
      </c>
      <c r="HG58" s="672">
        <v>-7918565</v>
      </c>
      <c r="HH58" s="672">
        <v>0</v>
      </c>
      <c r="HI58" s="672">
        <v>-7918565</v>
      </c>
      <c r="HJ58" s="672">
        <v>26331321</v>
      </c>
      <c r="HK58" s="672">
        <v>41631</v>
      </c>
      <c r="HL58" s="672">
        <v>26372952</v>
      </c>
      <c r="HM58" s="672">
        <v>285852300</v>
      </c>
      <c r="HN58" s="672">
        <v>2539500</v>
      </c>
      <c r="HO58" s="672">
        <v>288391800</v>
      </c>
      <c r="HP58" s="672">
        <v>54.6</v>
      </c>
      <c r="HQ58" s="672">
        <v>156075356</v>
      </c>
      <c r="HR58" s="672">
        <v>1386567</v>
      </c>
      <c r="HS58" s="672">
        <v>-1544000</v>
      </c>
      <c r="HT58" s="672">
        <v>0</v>
      </c>
      <c r="HU58" s="672">
        <v>154531356</v>
      </c>
      <c r="HV58" s="672">
        <v>1386567</v>
      </c>
      <c r="HW58" s="672">
        <v>155917923</v>
      </c>
      <c r="HX58" s="672">
        <v>-602012</v>
      </c>
      <c r="HY58" s="672">
        <v>-2542</v>
      </c>
      <c r="HZ58" s="672">
        <v>-604554</v>
      </c>
      <c r="IA58" s="672">
        <v>0</v>
      </c>
      <c r="IB58" s="672">
        <v>0</v>
      </c>
      <c r="IC58" s="672">
        <v>602012</v>
      </c>
      <c r="ID58" s="672">
        <v>2542</v>
      </c>
      <c r="IE58" s="672">
        <v>604554</v>
      </c>
      <c r="IF58" s="672">
        <v>0</v>
      </c>
      <c r="IG58" s="672">
        <v>0</v>
      </c>
      <c r="IH58" s="672">
        <v>0</v>
      </c>
      <c r="II58" s="672">
        <v>0</v>
      </c>
      <c r="IJ58" s="672">
        <v>0</v>
      </c>
      <c r="IK58" s="672">
        <v>0</v>
      </c>
      <c r="IL58" s="672">
        <v>-9704259</v>
      </c>
      <c r="IM58" s="672">
        <v>0</v>
      </c>
      <c r="IN58" s="672">
        <v>-9704259</v>
      </c>
      <c r="IO58" s="672">
        <v>0</v>
      </c>
      <c r="IP58" s="672">
        <v>0</v>
      </c>
      <c r="IQ58" s="672">
        <v>0</v>
      </c>
      <c r="IR58" s="672">
        <v>0</v>
      </c>
      <c r="IS58" s="672">
        <v>0</v>
      </c>
      <c r="IT58" s="672">
        <v>0</v>
      </c>
      <c r="IU58" s="672">
        <v>0</v>
      </c>
      <c r="IV58" s="672">
        <v>0</v>
      </c>
      <c r="IW58" s="672">
        <v>0</v>
      </c>
      <c r="IX58" s="672">
        <v>0</v>
      </c>
      <c r="IY58" s="672">
        <v>0</v>
      </c>
      <c r="IZ58" s="672">
        <v>0</v>
      </c>
      <c r="JA58" s="672">
        <v>-9704259</v>
      </c>
      <c r="JB58" s="672">
        <v>0</v>
      </c>
      <c r="JC58" s="672">
        <v>0</v>
      </c>
      <c r="JD58" s="672">
        <v>0</v>
      </c>
      <c r="JE58" s="672">
        <v>-9704259</v>
      </c>
      <c r="JF58" s="672">
        <v>0</v>
      </c>
      <c r="JG58" s="672">
        <v>-9704259</v>
      </c>
      <c r="JH58" s="672">
        <v>-250000</v>
      </c>
      <c r="JI58" s="672">
        <v>0</v>
      </c>
      <c r="JJ58" s="672">
        <v>-250000</v>
      </c>
      <c r="JK58" s="672">
        <v>-5603025</v>
      </c>
      <c r="JL58" s="672">
        <v>-29484</v>
      </c>
      <c r="JM58" s="672">
        <v>-5632509</v>
      </c>
      <c r="JN58" s="672">
        <v>-5853025</v>
      </c>
      <c r="JO58" s="672">
        <v>-29484</v>
      </c>
      <c r="JP58" s="672">
        <v>0</v>
      </c>
      <c r="JQ58" s="672">
        <v>0</v>
      </c>
      <c r="JR58" s="672">
        <v>-5853025</v>
      </c>
      <c r="JS58" s="672">
        <v>-29484</v>
      </c>
      <c r="JT58" s="672">
        <v>-5882509</v>
      </c>
      <c r="JU58" s="672">
        <v>-524363</v>
      </c>
      <c r="JV58" s="672">
        <v>0</v>
      </c>
      <c r="JW58" s="672">
        <v>-524363</v>
      </c>
      <c r="JX58" s="672">
        <v>-1288593</v>
      </c>
      <c r="JY58" s="672">
        <v>0</v>
      </c>
      <c r="JZ58" s="672">
        <v>-1288593</v>
      </c>
      <c r="KA58" s="672">
        <v>0</v>
      </c>
      <c r="KB58" s="672">
        <v>0</v>
      </c>
      <c r="KC58" s="672">
        <v>0</v>
      </c>
      <c r="KD58" s="672">
        <v>0</v>
      </c>
      <c r="KE58" s="672">
        <v>0</v>
      </c>
      <c r="KF58" s="672">
        <v>0</v>
      </c>
      <c r="KG58" s="672">
        <v>-399000</v>
      </c>
      <c r="KH58" s="672">
        <v>-106077</v>
      </c>
      <c r="KI58" s="672">
        <v>-505077</v>
      </c>
      <c r="KJ58" s="672">
        <v>-106077</v>
      </c>
      <c r="KK58" s="672">
        <v>0</v>
      </c>
      <c r="KL58" s="672">
        <v>0</v>
      </c>
      <c r="KM58" s="672">
        <v>0</v>
      </c>
      <c r="KN58" s="672">
        <v>0</v>
      </c>
      <c r="KO58" s="672">
        <v>0</v>
      </c>
      <c r="KP58" s="672">
        <v>-2211956</v>
      </c>
      <c r="KQ58" s="672">
        <v>-106077</v>
      </c>
      <c r="KR58" s="672">
        <v>0</v>
      </c>
      <c r="KS58" s="672">
        <v>0</v>
      </c>
      <c r="KT58" s="672">
        <v>-2211956</v>
      </c>
      <c r="KU58" s="672">
        <v>-106077</v>
      </c>
      <c r="KV58" s="672">
        <v>-2318033</v>
      </c>
      <c r="KW58" s="672">
        <v>0</v>
      </c>
      <c r="KX58" s="672">
        <v>0</v>
      </c>
      <c r="KY58" s="672">
        <v>0</v>
      </c>
      <c r="KZ58" s="672">
        <v>0</v>
      </c>
      <c r="LA58" s="672">
        <v>0</v>
      </c>
      <c r="LB58" s="672">
        <v>0</v>
      </c>
      <c r="LC58" s="672">
        <v>-5463625</v>
      </c>
      <c r="LD58" s="672">
        <v>-12643</v>
      </c>
      <c r="LE58" s="672">
        <v>-5476268</v>
      </c>
      <c r="LF58" s="672">
        <v>-5463625</v>
      </c>
      <c r="LG58" s="672">
        <v>-12643</v>
      </c>
      <c r="LH58" s="672">
        <v>0</v>
      </c>
      <c r="LI58" s="672">
        <v>0</v>
      </c>
      <c r="LJ58" s="672">
        <v>-5463625</v>
      </c>
      <c r="LK58" s="672">
        <v>-12643</v>
      </c>
      <c r="LL58" s="672">
        <v>-5476268</v>
      </c>
      <c r="LM58" s="672">
        <v>130696479</v>
      </c>
      <c r="LN58" s="672">
        <v>1235821</v>
      </c>
      <c r="LO58" s="672">
        <v>131932300</v>
      </c>
      <c r="LP58" s="672" t="s">
        <v>890</v>
      </c>
      <c r="LQ58" s="672" t="s">
        <v>260</v>
      </c>
      <c r="LR58" s="672" t="s">
        <v>1714</v>
      </c>
      <c r="LS58" s="672" t="s">
        <v>1447</v>
      </c>
    </row>
    <row r="59" spans="1:331" x14ac:dyDescent="0.25">
      <c r="A59" s="672">
        <v>53</v>
      </c>
      <c r="B59" s="672" t="s">
        <v>891</v>
      </c>
      <c r="C59" s="672" t="s">
        <v>1384</v>
      </c>
      <c r="D59" s="672" t="s">
        <v>1386</v>
      </c>
      <c r="E59" s="672" t="s">
        <v>892</v>
      </c>
      <c r="F59" s="672" t="s">
        <v>2819</v>
      </c>
      <c r="G59" s="738">
        <v>45289</v>
      </c>
      <c r="H59" s="672">
        <v>101468804</v>
      </c>
      <c r="I59" s="672">
        <v>4921000</v>
      </c>
      <c r="J59" s="672">
        <v>106389804</v>
      </c>
      <c r="K59" s="672">
        <v>53427859</v>
      </c>
      <c r="L59" s="672">
        <v>2686866</v>
      </c>
      <c r="M59" s="672">
        <v>332763</v>
      </c>
      <c r="N59" s="672">
        <v>0</v>
      </c>
      <c r="O59" s="672">
        <v>53760622</v>
      </c>
      <c r="P59" s="672">
        <v>2686866</v>
      </c>
      <c r="Q59" s="672">
        <v>56447488</v>
      </c>
      <c r="R59" s="672">
        <v>-504374</v>
      </c>
      <c r="S59" s="672">
        <v>0</v>
      </c>
      <c r="T59" s="672">
        <v>-504374</v>
      </c>
      <c r="U59" s="672">
        <v>0</v>
      </c>
      <c r="V59" s="672">
        <v>0</v>
      </c>
      <c r="W59" s="672">
        <v>504374</v>
      </c>
      <c r="X59" s="672">
        <v>0</v>
      </c>
      <c r="Y59" s="672">
        <v>504374</v>
      </c>
      <c r="Z59" s="672">
        <v>-5189121</v>
      </c>
      <c r="AA59" s="672">
        <v>0</v>
      </c>
      <c r="AB59" s="672">
        <v>-5189121</v>
      </c>
      <c r="AC59" s="672">
        <v>-3593</v>
      </c>
      <c r="AD59" s="672">
        <v>0</v>
      </c>
      <c r="AE59" s="672">
        <v>-3593</v>
      </c>
      <c r="AF59" s="672">
        <v>-2780267</v>
      </c>
      <c r="AG59" s="672">
        <v>0</v>
      </c>
      <c r="AH59" s="672">
        <v>-2780267</v>
      </c>
      <c r="AI59" s="672">
        <v>-51651</v>
      </c>
      <c r="AJ59" s="672">
        <v>0</v>
      </c>
      <c r="AK59" s="672">
        <v>-51651</v>
      </c>
      <c r="AL59" s="672">
        <v>-6213</v>
      </c>
      <c r="AM59" s="672">
        <v>0</v>
      </c>
      <c r="AN59" s="672">
        <v>-6213</v>
      </c>
      <c r="AO59" s="672">
        <v>-9806</v>
      </c>
      <c r="AP59" s="672">
        <v>0</v>
      </c>
      <c r="AQ59" s="672">
        <v>-9806</v>
      </c>
      <c r="AR59" s="672">
        <v>0</v>
      </c>
      <c r="AS59" s="672">
        <v>0</v>
      </c>
      <c r="AT59" s="672">
        <v>0</v>
      </c>
      <c r="AU59" s="672">
        <v>-8037058</v>
      </c>
      <c r="AV59" s="672">
        <v>0</v>
      </c>
      <c r="AW59" s="672">
        <v>4617</v>
      </c>
      <c r="AX59" s="672">
        <v>0</v>
      </c>
      <c r="AY59" s="672">
        <v>-8032441</v>
      </c>
      <c r="AZ59" s="672">
        <v>0</v>
      </c>
      <c r="BA59" s="672">
        <v>-8032441</v>
      </c>
      <c r="BB59" s="672">
        <v>0</v>
      </c>
      <c r="BC59" s="672">
        <v>0</v>
      </c>
      <c r="BD59" s="672">
        <v>0</v>
      </c>
      <c r="BE59" s="672">
        <v>-1840365</v>
      </c>
      <c r="BF59" s="672">
        <v>0</v>
      </c>
      <c r="BG59" s="672">
        <v>-1840365</v>
      </c>
      <c r="BH59" s="672">
        <v>-1840365</v>
      </c>
      <c r="BI59" s="672">
        <v>0</v>
      </c>
      <c r="BJ59" s="672">
        <v>26197</v>
      </c>
      <c r="BK59" s="672">
        <v>0</v>
      </c>
      <c r="BL59" s="672">
        <v>-1814168</v>
      </c>
      <c r="BM59" s="672">
        <v>0</v>
      </c>
      <c r="BN59" s="672">
        <v>-1814168</v>
      </c>
      <c r="BO59" s="672">
        <v>-54432</v>
      </c>
      <c r="BP59" s="672">
        <v>0</v>
      </c>
      <c r="BQ59" s="672">
        <v>-54432</v>
      </c>
      <c r="BR59" s="672">
        <v>-34125</v>
      </c>
      <c r="BS59" s="672">
        <v>0</v>
      </c>
      <c r="BT59" s="672">
        <v>-34125</v>
      </c>
      <c r="BU59" s="672">
        <v>-22</v>
      </c>
      <c r="BV59" s="672">
        <v>0</v>
      </c>
      <c r="BW59" s="672">
        <v>-22</v>
      </c>
      <c r="BX59" s="672">
        <v>0</v>
      </c>
      <c r="BY59" s="672">
        <v>0</v>
      </c>
      <c r="BZ59" s="672">
        <v>0</v>
      </c>
      <c r="CA59" s="672">
        <v>0</v>
      </c>
      <c r="CB59" s="672">
        <v>0</v>
      </c>
      <c r="CC59" s="672">
        <v>0</v>
      </c>
      <c r="CD59" s="672">
        <v>0</v>
      </c>
      <c r="CE59" s="672">
        <v>0</v>
      </c>
      <c r="CF59" s="672">
        <v>0</v>
      </c>
      <c r="CG59" s="672">
        <v>0</v>
      </c>
      <c r="CH59" s="672">
        <v>0</v>
      </c>
      <c r="CI59" s="672">
        <v>0</v>
      </c>
      <c r="CJ59" s="672">
        <v>-88579</v>
      </c>
      <c r="CK59" s="672">
        <v>0</v>
      </c>
      <c r="CL59" s="672">
        <v>768</v>
      </c>
      <c r="CM59" s="672">
        <v>0</v>
      </c>
      <c r="CN59" s="672">
        <v>-87811</v>
      </c>
      <c r="CO59" s="672">
        <v>0</v>
      </c>
      <c r="CP59" s="672">
        <v>-87811</v>
      </c>
      <c r="CQ59" s="672">
        <v>-337669</v>
      </c>
      <c r="CR59" s="672">
        <v>0</v>
      </c>
      <c r="CS59" s="672">
        <v>-337669</v>
      </c>
      <c r="CT59" s="672">
        <v>0</v>
      </c>
      <c r="CU59" s="672">
        <v>0</v>
      </c>
      <c r="CV59" s="672">
        <v>0</v>
      </c>
      <c r="CW59" s="672">
        <v>-3266733</v>
      </c>
      <c r="CX59" s="672">
        <v>0</v>
      </c>
      <c r="CY59" s="672">
        <v>-3266733</v>
      </c>
      <c r="CZ59" s="672">
        <v>-3604402</v>
      </c>
      <c r="DA59" s="672">
        <v>0</v>
      </c>
      <c r="DB59" s="672">
        <v>12116</v>
      </c>
      <c r="DC59" s="672">
        <v>0</v>
      </c>
      <c r="DD59" s="672">
        <v>-3592286</v>
      </c>
      <c r="DE59" s="672">
        <v>0</v>
      </c>
      <c r="DF59" s="672">
        <v>-3592286</v>
      </c>
      <c r="DG59" s="672">
        <v>39729542</v>
      </c>
      <c r="DH59" s="672">
        <v>2686866</v>
      </c>
      <c r="DI59" s="672">
        <v>42416408</v>
      </c>
      <c r="DJ59" s="672">
        <v>42002304</v>
      </c>
      <c r="DK59" s="672">
        <v>0</v>
      </c>
      <c r="DL59" s="672">
        <v>42002304</v>
      </c>
      <c r="DM59" s="672">
        <v>49.9</v>
      </c>
      <c r="DN59" s="672">
        <v>20959150</v>
      </c>
      <c r="DO59" s="672">
        <v>0</v>
      </c>
      <c r="DP59" s="672">
        <v>50064</v>
      </c>
      <c r="DQ59" s="672">
        <v>0</v>
      </c>
      <c r="DR59" s="672">
        <v>21009214</v>
      </c>
      <c r="DS59" s="672">
        <v>0</v>
      </c>
      <c r="DT59" s="672">
        <v>21009214</v>
      </c>
      <c r="DU59" s="672">
        <v>-401789</v>
      </c>
      <c r="DV59" s="672">
        <v>0</v>
      </c>
      <c r="DW59" s="672">
        <v>-401789</v>
      </c>
      <c r="DX59" s="672">
        <v>0</v>
      </c>
      <c r="DY59" s="672">
        <v>0</v>
      </c>
      <c r="DZ59" s="672">
        <v>401789</v>
      </c>
      <c r="EA59" s="672">
        <v>0</v>
      </c>
      <c r="EB59" s="672">
        <v>401789</v>
      </c>
      <c r="EC59" s="672">
        <v>-5189121</v>
      </c>
      <c r="ED59" s="672">
        <v>0</v>
      </c>
      <c r="EE59" s="672">
        <v>-5189121</v>
      </c>
      <c r="EF59" s="672">
        <v>-3593</v>
      </c>
      <c r="EG59" s="672">
        <v>0</v>
      </c>
      <c r="EH59" s="672">
        <v>-3593</v>
      </c>
      <c r="EI59" s="672">
        <v>-762206</v>
      </c>
      <c r="EJ59" s="672">
        <v>0</v>
      </c>
      <c r="EK59" s="672">
        <v>-762206</v>
      </c>
      <c r="EL59" s="672">
        <v>-13431</v>
      </c>
      <c r="EM59" s="672">
        <v>0</v>
      </c>
      <c r="EN59" s="672">
        <v>-13431</v>
      </c>
      <c r="EO59" s="672">
        <v>-6213</v>
      </c>
      <c r="EP59" s="672">
        <v>0</v>
      </c>
      <c r="EQ59" s="672">
        <v>-6213</v>
      </c>
      <c r="ER59" s="672">
        <v>-9806</v>
      </c>
      <c r="ES59" s="672">
        <v>0</v>
      </c>
      <c r="ET59" s="672">
        <v>-9806</v>
      </c>
      <c r="EU59" s="672">
        <v>0</v>
      </c>
      <c r="EV59" s="672">
        <v>0</v>
      </c>
      <c r="EW59" s="672">
        <v>0</v>
      </c>
      <c r="EX59" s="672">
        <v>-5980777</v>
      </c>
      <c r="EY59" s="672">
        <v>0</v>
      </c>
      <c r="EZ59" s="672">
        <v>4617</v>
      </c>
      <c r="FA59" s="672">
        <v>0</v>
      </c>
      <c r="FB59" s="672">
        <v>-5976160</v>
      </c>
      <c r="FC59" s="672">
        <v>0</v>
      </c>
      <c r="FD59" s="672">
        <v>-5976160</v>
      </c>
      <c r="FE59" s="672">
        <v>0</v>
      </c>
      <c r="FF59" s="672">
        <v>0</v>
      </c>
      <c r="FG59" s="672">
        <v>0</v>
      </c>
      <c r="FH59" s="672">
        <v>-915168</v>
      </c>
      <c r="FI59" s="672">
        <v>0</v>
      </c>
      <c r="FJ59" s="672">
        <v>-915168</v>
      </c>
      <c r="FK59" s="672">
        <v>-915168</v>
      </c>
      <c r="FL59" s="672">
        <v>0</v>
      </c>
      <c r="FM59" s="672">
        <v>26197</v>
      </c>
      <c r="FN59" s="672">
        <v>0</v>
      </c>
      <c r="FO59" s="672">
        <v>-888971</v>
      </c>
      <c r="FP59" s="672">
        <v>0</v>
      </c>
      <c r="FQ59" s="672">
        <v>-888971</v>
      </c>
      <c r="FR59" s="672">
        <v>-42092</v>
      </c>
      <c r="FS59" s="672">
        <v>0</v>
      </c>
      <c r="FT59" s="672">
        <v>-42092</v>
      </c>
      <c r="FU59" s="672">
        <v>0</v>
      </c>
      <c r="FV59" s="672">
        <v>0</v>
      </c>
      <c r="FW59" s="672">
        <v>0</v>
      </c>
      <c r="FX59" s="672">
        <v>-22</v>
      </c>
      <c r="FY59" s="672">
        <v>0</v>
      </c>
      <c r="FZ59" s="672">
        <v>-22</v>
      </c>
      <c r="GA59" s="672">
        <v>0</v>
      </c>
      <c r="GB59" s="672">
        <v>0</v>
      </c>
      <c r="GC59" s="672">
        <v>0</v>
      </c>
      <c r="GD59" s="672">
        <v>0</v>
      </c>
      <c r="GE59" s="672">
        <v>0</v>
      </c>
      <c r="GF59" s="672">
        <v>0</v>
      </c>
      <c r="GG59" s="672">
        <v>0</v>
      </c>
      <c r="GH59" s="672">
        <v>0</v>
      </c>
      <c r="GI59" s="672">
        <v>0</v>
      </c>
      <c r="GJ59" s="672">
        <v>0</v>
      </c>
      <c r="GK59" s="672">
        <v>0</v>
      </c>
      <c r="GL59" s="672">
        <v>0</v>
      </c>
      <c r="GM59" s="672">
        <v>-42114</v>
      </c>
      <c r="GN59" s="672">
        <v>0</v>
      </c>
      <c r="GO59" s="672">
        <v>768</v>
      </c>
      <c r="GP59" s="672">
        <v>0</v>
      </c>
      <c r="GQ59" s="672">
        <v>-41346</v>
      </c>
      <c r="GR59" s="672">
        <v>0</v>
      </c>
      <c r="GS59" s="672">
        <v>-41346</v>
      </c>
      <c r="GT59" s="672">
        <v>-337669</v>
      </c>
      <c r="GU59" s="672">
        <v>0</v>
      </c>
      <c r="GV59" s="672">
        <v>-337669</v>
      </c>
      <c r="GW59" s="672">
        <v>0</v>
      </c>
      <c r="GX59" s="672">
        <v>0</v>
      </c>
      <c r="GY59" s="672">
        <v>0</v>
      </c>
      <c r="GZ59" s="672">
        <v>-2330466</v>
      </c>
      <c r="HA59" s="672">
        <v>0</v>
      </c>
      <c r="HB59" s="672">
        <v>-2330466</v>
      </c>
      <c r="HC59" s="672">
        <v>-2668135</v>
      </c>
      <c r="HD59" s="672">
        <v>0</v>
      </c>
      <c r="HE59" s="672">
        <v>12116</v>
      </c>
      <c r="HF59" s="672">
        <v>0</v>
      </c>
      <c r="HG59" s="672">
        <v>-2656019</v>
      </c>
      <c r="HH59" s="672">
        <v>0</v>
      </c>
      <c r="HI59" s="672">
        <v>-2656019</v>
      </c>
      <c r="HJ59" s="672">
        <v>11044929</v>
      </c>
      <c r="HK59" s="672">
        <v>0</v>
      </c>
      <c r="HL59" s="672">
        <v>11044929</v>
      </c>
      <c r="HM59" s="672">
        <v>59466500</v>
      </c>
      <c r="HN59" s="672">
        <v>4921000</v>
      </c>
      <c r="HO59" s="672">
        <v>64387500</v>
      </c>
      <c r="HP59" s="672">
        <v>54.6</v>
      </c>
      <c r="HQ59" s="672">
        <v>32468709</v>
      </c>
      <c r="HR59" s="672">
        <v>2686866</v>
      </c>
      <c r="HS59" s="672">
        <v>282699</v>
      </c>
      <c r="HT59" s="672">
        <v>0</v>
      </c>
      <c r="HU59" s="672">
        <v>32751408</v>
      </c>
      <c r="HV59" s="672">
        <v>2686866</v>
      </c>
      <c r="HW59" s="672">
        <v>35438274</v>
      </c>
      <c r="HX59" s="672">
        <v>-102585</v>
      </c>
      <c r="HY59" s="672">
        <v>0</v>
      </c>
      <c r="HZ59" s="672">
        <v>-102585</v>
      </c>
      <c r="IA59" s="672">
        <v>0</v>
      </c>
      <c r="IB59" s="672">
        <v>0</v>
      </c>
      <c r="IC59" s="672">
        <v>102585</v>
      </c>
      <c r="ID59" s="672">
        <v>0</v>
      </c>
      <c r="IE59" s="672">
        <v>102585</v>
      </c>
      <c r="IF59" s="672">
        <v>0</v>
      </c>
      <c r="IG59" s="672">
        <v>0</v>
      </c>
      <c r="IH59" s="672">
        <v>0</v>
      </c>
      <c r="II59" s="672">
        <v>0</v>
      </c>
      <c r="IJ59" s="672">
        <v>0</v>
      </c>
      <c r="IK59" s="672">
        <v>0</v>
      </c>
      <c r="IL59" s="672">
        <v>-2018061</v>
      </c>
      <c r="IM59" s="672">
        <v>0</v>
      </c>
      <c r="IN59" s="672">
        <v>-2018061</v>
      </c>
      <c r="IO59" s="672">
        <v>-38220</v>
      </c>
      <c r="IP59" s="672">
        <v>0</v>
      </c>
      <c r="IQ59" s="672">
        <v>-38220</v>
      </c>
      <c r="IR59" s="672">
        <v>0</v>
      </c>
      <c r="IS59" s="672">
        <v>0</v>
      </c>
      <c r="IT59" s="672">
        <v>0</v>
      </c>
      <c r="IU59" s="672">
        <v>0</v>
      </c>
      <c r="IV59" s="672">
        <v>0</v>
      </c>
      <c r="IW59" s="672">
        <v>0</v>
      </c>
      <c r="IX59" s="672">
        <v>0</v>
      </c>
      <c r="IY59" s="672">
        <v>0</v>
      </c>
      <c r="IZ59" s="672">
        <v>0</v>
      </c>
      <c r="JA59" s="672">
        <v>-2056281</v>
      </c>
      <c r="JB59" s="672">
        <v>0</v>
      </c>
      <c r="JC59" s="672">
        <v>0</v>
      </c>
      <c r="JD59" s="672">
        <v>0</v>
      </c>
      <c r="JE59" s="672">
        <v>-2056281</v>
      </c>
      <c r="JF59" s="672">
        <v>0</v>
      </c>
      <c r="JG59" s="672">
        <v>-2056281</v>
      </c>
      <c r="JH59" s="672">
        <v>0</v>
      </c>
      <c r="JI59" s="672">
        <v>0</v>
      </c>
      <c r="JJ59" s="672">
        <v>0</v>
      </c>
      <c r="JK59" s="672">
        <v>-925197</v>
      </c>
      <c r="JL59" s="672">
        <v>0</v>
      </c>
      <c r="JM59" s="672">
        <v>-925197</v>
      </c>
      <c r="JN59" s="672">
        <v>-925197</v>
      </c>
      <c r="JO59" s="672">
        <v>0</v>
      </c>
      <c r="JP59" s="672">
        <v>0</v>
      </c>
      <c r="JQ59" s="672">
        <v>0</v>
      </c>
      <c r="JR59" s="672">
        <v>-925197</v>
      </c>
      <c r="JS59" s="672">
        <v>0</v>
      </c>
      <c r="JT59" s="672">
        <v>-925197</v>
      </c>
      <c r="JU59" s="672">
        <v>-12340</v>
      </c>
      <c r="JV59" s="672">
        <v>0</v>
      </c>
      <c r="JW59" s="672">
        <v>-12340</v>
      </c>
      <c r="JX59" s="672">
        <v>-34125</v>
      </c>
      <c r="JY59" s="672">
        <v>0</v>
      </c>
      <c r="JZ59" s="672">
        <v>-34125</v>
      </c>
      <c r="KA59" s="672">
        <v>0</v>
      </c>
      <c r="KB59" s="672">
        <v>0</v>
      </c>
      <c r="KC59" s="672">
        <v>0</v>
      </c>
      <c r="KD59" s="672">
        <v>0</v>
      </c>
      <c r="KE59" s="672">
        <v>0</v>
      </c>
      <c r="KF59" s="672">
        <v>0</v>
      </c>
      <c r="KG59" s="672">
        <v>0</v>
      </c>
      <c r="KH59" s="672">
        <v>0</v>
      </c>
      <c r="KI59" s="672">
        <v>0</v>
      </c>
      <c r="KJ59" s="672">
        <v>0</v>
      </c>
      <c r="KK59" s="672">
        <v>0</v>
      </c>
      <c r="KL59" s="672">
        <v>0</v>
      </c>
      <c r="KM59" s="672">
        <v>0</v>
      </c>
      <c r="KN59" s="672">
        <v>0</v>
      </c>
      <c r="KO59" s="672">
        <v>0</v>
      </c>
      <c r="KP59" s="672">
        <v>-46465</v>
      </c>
      <c r="KQ59" s="672">
        <v>0</v>
      </c>
      <c r="KR59" s="672">
        <v>0</v>
      </c>
      <c r="KS59" s="672">
        <v>0</v>
      </c>
      <c r="KT59" s="672">
        <v>-46465</v>
      </c>
      <c r="KU59" s="672">
        <v>0</v>
      </c>
      <c r="KV59" s="672">
        <v>-46465</v>
      </c>
      <c r="KW59" s="672">
        <v>0</v>
      </c>
      <c r="KX59" s="672">
        <v>0</v>
      </c>
      <c r="KY59" s="672">
        <v>0</v>
      </c>
      <c r="KZ59" s="672">
        <v>0</v>
      </c>
      <c r="LA59" s="672">
        <v>0</v>
      </c>
      <c r="LB59" s="672">
        <v>0</v>
      </c>
      <c r="LC59" s="672">
        <v>-936267</v>
      </c>
      <c r="LD59" s="672">
        <v>0</v>
      </c>
      <c r="LE59" s="672">
        <v>-936267</v>
      </c>
      <c r="LF59" s="672">
        <v>-936267</v>
      </c>
      <c r="LG59" s="672">
        <v>0</v>
      </c>
      <c r="LH59" s="672">
        <v>0</v>
      </c>
      <c r="LI59" s="672">
        <v>0</v>
      </c>
      <c r="LJ59" s="672">
        <v>-936267</v>
      </c>
      <c r="LK59" s="672">
        <v>0</v>
      </c>
      <c r="LL59" s="672">
        <v>-936267</v>
      </c>
      <c r="LM59" s="672">
        <v>28684613</v>
      </c>
      <c r="LN59" s="672">
        <v>2686866</v>
      </c>
      <c r="LO59" s="672">
        <v>31371479</v>
      </c>
      <c r="LP59" s="672" t="s">
        <v>892</v>
      </c>
      <c r="LQ59" s="672" t="s">
        <v>771</v>
      </c>
      <c r="LR59" s="672" t="s">
        <v>1694</v>
      </c>
      <c r="LS59" s="672" t="s">
        <v>1448</v>
      </c>
    </row>
    <row r="60" spans="1:331" x14ac:dyDescent="0.25">
      <c r="A60" s="672">
        <v>54</v>
      </c>
      <c r="B60" s="672" t="s">
        <v>893</v>
      </c>
      <c r="C60" s="672" t="s">
        <v>1384</v>
      </c>
      <c r="D60" s="672" t="s">
        <v>1385</v>
      </c>
      <c r="E60" s="672" t="s">
        <v>894</v>
      </c>
      <c r="F60" s="672" t="s">
        <v>2819</v>
      </c>
      <c r="G60" s="738">
        <v>45291</v>
      </c>
      <c r="H60" s="672">
        <v>134822488</v>
      </c>
      <c r="I60" s="672">
        <v>0</v>
      </c>
      <c r="J60" s="672">
        <v>134822488</v>
      </c>
      <c r="K60" s="672">
        <v>71082661</v>
      </c>
      <c r="L60" s="672">
        <v>0</v>
      </c>
      <c r="M60" s="672">
        <v>373000</v>
      </c>
      <c r="N60" s="672">
        <v>0</v>
      </c>
      <c r="O60" s="672">
        <v>71455661</v>
      </c>
      <c r="P60" s="672">
        <v>0</v>
      </c>
      <c r="Q60" s="672">
        <v>71455661</v>
      </c>
      <c r="R60" s="672">
        <v>-2348086</v>
      </c>
      <c r="S60" s="672">
        <v>0</v>
      </c>
      <c r="T60" s="672">
        <v>-2348086</v>
      </c>
      <c r="U60" s="672">
        <v>0</v>
      </c>
      <c r="V60" s="672">
        <v>0</v>
      </c>
      <c r="W60" s="672">
        <v>2348086</v>
      </c>
      <c r="X60" s="672">
        <v>0</v>
      </c>
      <c r="Y60" s="672">
        <v>2348086</v>
      </c>
      <c r="Z60" s="672">
        <v>-5686557</v>
      </c>
      <c r="AA60" s="672">
        <v>0</v>
      </c>
      <c r="AB60" s="672">
        <v>-5686557</v>
      </c>
      <c r="AC60" s="672">
        <v>-19000</v>
      </c>
      <c r="AD60" s="672">
        <v>0</v>
      </c>
      <c r="AE60" s="672">
        <v>-19000</v>
      </c>
      <c r="AF60" s="672">
        <v>-5634298</v>
      </c>
      <c r="AG60" s="672">
        <v>0</v>
      </c>
      <c r="AH60" s="672">
        <v>-5634298</v>
      </c>
      <c r="AI60" s="672">
        <v>-37735</v>
      </c>
      <c r="AJ60" s="672">
        <v>0</v>
      </c>
      <c r="AK60" s="672">
        <v>-37735</v>
      </c>
      <c r="AL60" s="672">
        <v>-18526</v>
      </c>
      <c r="AM60" s="672">
        <v>0</v>
      </c>
      <c r="AN60" s="672">
        <v>-18526</v>
      </c>
      <c r="AO60" s="672">
        <v>-27451</v>
      </c>
      <c r="AP60" s="672">
        <v>0</v>
      </c>
      <c r="AQ60" s="672">
        <v>-27451</v>
      </c>
      <c r="AR60" s="672">
        <v>-16218</v>
      </c>
      <c r="AS60" s="672">
        <v>0</v>
      </c>
      <c r="AT60" s="672">
        <v>-16218</v>
      </c>
      <c r="AU60" s="672">
        <v>-11420785</v>
      </c>
      <c r="AV60" s="672">
        <v>0</v>
      </c>
      <c r="AW60" s="672">
        <v>-250000</v>
      </c>
      <c r="AX60" s="672">
        <v>0</v>
      </c>
      <c r="AY60" s="672">
        <v>-11670785</v>
      </c>
      <c r="AZ60" s="672">
        <v>0</v>
      </c>
      <c r="BA60" s="672">
        <v>-11670785</v>
      </c>
      <c r="BB60" s="672">
        <v>-100000</v>
      </c>
      <c r="BC60" s="672">
        <v>0</v>
      </c>
      <c r="BD60" s="672">
        <v>-100000</v>
      </c>
      <c r="BE60" s="672">
        <v>-1687835</v>
      </c>
      <c r="BF60" s="672">
        <v>0</v>
      </c>
      <c r="BG60" s="672">
        <v>-1687835</v>
      </c>
      <c r="BH60" s="672">
        <v>-1787835</v>
      </c>
      <c r="BI60" s="672">
        <v>0</v>
      </c>
      <c r="BJ60" s="672">
        <v>-250000</v>
      </c>
      <c r="BK60" s="672">
        <v>0</v>
      </c>
      <c r="BL60" s="672">
        <v>-2037835</v>
      </c>
      <c r="BM60" s="672">
        <v>0</v>
      </c>
      <c r="BN60" s="672">
        <v>-2037835</v>
      </c>
      <c r="BO60" s="672">
        <v>-5000</v>
      </c>
      <c r="BP60" s="672">
        <v>0</v>
      </c>
      <c r="BQ60" s="672">
        <v>-5000</v>
      </c>
      <c r="BR60" s="672">
        <v>-5000</v>
      </c>
      <c r="BS60" s="672">
        <v>0</v>
      </c>
      <c r="BT60" s="672">
        <v>-5000</v>
      </c>
      <c r="BU60" s="672">
        <v>-5000</v>
      </c>
      <c r="BV60" s="672">
        <v>0</v>
      </c>
      <c r="BW60" s="672">
        <v>-5000</v>
      </c>
      <c r="BX60" s="672">
        <v>-5000</v>
      </c>
      <c r="BY60" s="672">
        <v>0</v>
      </c>
      <c r="BZ60" s="672">
        <v>-5000</v>
      </c>
      <c r="CA60" s="672">
        <v>-5000</v>
      </c>
      <c r="CB60" s="672">
        <v>0</v>
      </c>
      <c r="CC60" s="672">
        <v>-5000</v>
      </c>
      <c r="CD60" s="672">
        <v>0</v>
      </c>
      <c r="CE60" s="672">
        <v>0</v>
      </c>
      <c r="CF60" s="672">
        <v>0</v>
      </c>
      <c r="CG60" s="672">
        <v>0</v>
      </c>
      <c r="CH60" s="672">
        <v>0</v>
      </c>
      <c r="CI60" s="672">
        <v>0</v>
      </c>
      <c r="CJ60" s="672">
        <v>-25000</v>
      </c>
      <c r="CK60" s="672">
        <v>0</v>
      </c>
      <c r="CL60" s="672">
        <v>0</v>
      </c>
      <c r="CM60" s="672">
        <v>0</v>
      </c>
      <c r="CN60" s="672">
        <v>-25000</v>
      </c>
      <c r="CO60" s="672">
        <v>0</v>
      </c>
      <c r="CP60" s="672">
        <v>-25000</v>
      </c>
      <c r="CQ60" s="672">
        <v>-1125119</v>
      </c>
      <c r="CR60" s="672">
        <v>0</v>
      </c>
      <c r="CS60" s="672">
        <v>-1125119</v>
      </c>
      <c r="CT60" s="672">
        <v>0</v>
      </c>
      <c r="CU60" s="672">
        <v>0</v>
      </c>
      <c r="CV60" s="672">
        <v>0</v>
      </c>
      <c r="CW60" s="672">
        <v>-7305367</v>
      </c>
      <c r="CX60" s="672">
        <v>0</v>
      </c>
      <c r="CY60" s="672">
        <v>-7305367</v>
      </c>
      <c r="CZ60" s="672">
        <v>-8430486</v>
      </c>
      <c r="DA60" s="672">
        <v>0</v>
      </c>
      <c r="DB60" s="672">
        <v>0</v>
      </c>
      <c r="DC60" s="672">
        <v>0</v>
      </c>
      <c r="DD60" s="672">
        <v>-8430486</v>
      </c>
      <c r="DE60" s="672">
        <v>0</v>
      </c>
      <c r="DF60" s="672">
        <v>-8430486</v>
      </c>
      <c r="DG60" s="672">
        <v>46943469</v>
      </c>
      <c r="DH60" s="672">
        <v>0</v>
      </c>
      <c r="DI60" s="672">
        <v>46943469</v>
      </c>
      <c r="DJ60" s="672">
        <v>53838663</v>
      </c>
      <c r="DK60" s="672">
        <v>0</v>
      </c>
      <c r="DL60" s="672">
        <v>53838663</v>
      </c>
      <c r="DM60" s="672">
        <v>49.9</v>
      </c>
      <c r="DN60" s="672">
        <v>26865493</v>
      </c>
      <c r="DO60" s="672">
        <v>0</v>
      </c>
      <c r="DP60" s="672">
        <v>223000</v>
      </c>
      <c r="DQ60" s="672">
        <v>0</v>
      </c>
      <c r="DR60" s="672">
        <v>27088493</v>
      </c>
      <c r="DS60" s="672">
        <v>0</v>
      </c>
      <c r="DT60" s="672">
        <v>27088493</v>
      </c>
      <c r="DU60" s="672">
        <v>-2012947</v>
      </c>
      <c r="DV60" s="672">
        <v>0</v>
      </c>
      <c r="DW60" s="672">
        <v>-2012947</v>
      </c>
      <c r="DX60" s="672">
        <v>0</v>
      </c>
      <c r="DY60" s="672">
        <v>0</v>
      </c>
      <c r="DZ60" s="672">
        <v>2012947</v>
      </c>
      <c r="EA60" s="672">
        <v>0</v>
      </c>
      <c r="EB60" s="672">
        <v>2012947</v>
      </c>
      <c r="EC60" s="672">
        <v>-5686557</v>
      </c>
      <c r="ED60" s="672">
        <v>0</v>
      </c>
      <c r="EE60" s="672">
        <v>-5686557</v>
      </c>
      <c r="EF60" s="672">
        <v>-19000</v>
      </c>
      <c r="EG60" s="672">
        <v>0</v>
      </c>
      <c r="EH60" s="672">
        <v>-19000</v>
      </c>
      <c r="EI60" s="672">
        <v>-971240</v>
      </c>
      <c r="EJ60" s="672">
        <v>0</v>
      </c>
      <c r="EK60" s="672">
        <v>-971240</v>
      </c>
      <c r="EL60" s="672">
        <v>-37735</v>
      </c>
      <c r="EM60" s="672">
        <v>0</v>
      </c>
      <c r="EN60" s="672">
        <v>-37735</v>
      </c>
      <c r="EO60" s="672">
        <v>-18526</v>
      </c>
      <c r="EP60" s="672">
        <v>0</v>
      </c>
      <c r="EQ60" s="672">
        <v>-18526</v>
      </c>
      <c r="ER60" s="672">
        <v>-27451</v>
      </c>
      <c r="ES60" s="672">
        <v>0</v>
      </c>
      <c r="ET60" s="672">
        <v>-27451</v>
      </c>
      <c r="EU60" s="672">
        <v>-16218</v>
      </c>
      <c r="EV60" s="672">
        <v>0</v>
      </c>
      <c r="EW60" s="672">
        <v>-16218</v>
      </c>
      <c r="EX60" s="672">
        <v>-6757727</v>
      </c>
      <c r="EY60" s="672">
        <v>0</v>
      </c>
      <c r="EZ60" s="672">
        <v>-100000</v>
      </c>
      <c r="FA60" s="672">
        <v>0</v>
      </c>
      <c r="FB60" s="672">
        <v>-6857727</v>
      </c>
      <c r="FC60" s="672">
        <v>0</v>
      </c>
      <c r="FD60" s="672">
        <v>-6857727</v>
      </c>
      <c r="FE60" s="672">
        <v>-25000</v>
      </c>
      <c r="FF60" s="672">
        <v>0</v>
      </c>
      <c r="FG60" s="672">
        <v>-25000</v>
      </c>
      <c r="FH60" s="672">
        <v>-907328</v>
      </c>
      <c r="FI60" s="672">
        <v>0</v>
      </c>
      <c r="FJ60" s="672">
        <v>-907328</v>
      </c>
      <c r="FK60" s="672">
        <v>-932328</v>
      </c>
      <c r="FL60" s="672">
        <v>0</v>
      </c>
      <c r="FM60" s="672">
        <v>-125000</v>
      </c>
      <c r="FN60" s="672">
        <v>0</v>
      </c>
      <c r="FO60" s="672">
        <v>-1057328</v>
      </c>
      <c r="FP60" s="672">
        <v>0</v>
      </c>
      <c r="FQ60" s="672">
        <v>-1057328</v>
      </c>
      <c r="FR60" s="672">
        <v>-5000</v>
      </c>
      <c r="FS60" s="672">
        <v>0</v>
      </c>
      <c r="FT60" s="672">
        <v>-5000</v>
      </c>
      <c r="FU60" s="672">
        <v>-5000</v>
      </c>
      <c r="FV60" s="672">
        <v>0</v>
      </c>
      <c r="FW60" s="672">
        <v>-5000</v>
      </c>
      <c r="FX60" s="672">
        <v>-5000</v>
      </c>
      <c r="FY60" s="672">
        <v>0</v>
      </c>
      <c r="FZ60" s="672">
        <v>-5000</v>
      </c>
      <c r="GA60" s="672">
        <v>-5000</v>
      </c>
      <c r="GB60" s="672">
        <v>0</v>
      </c>
      <c r="GC60" s="672">
        <v>-5000</v>
      </c>
      <c r="GD60" s="672">
        <v>-5000</v>
      </c>
      <c r="GE60" s="672">
        <v>0</v>
      </c>
      <c r="GF60" s="672">
        <v>-5000</v>
      </c>
      <c r="GG60" s="672">
        <v>0</v>
      </c>
      <c r="GH60" s="672">
        <v>0</v>
      </c>
      <c r="GI60" s="672">
        <v>0</v>
      </c>
      <c r="GJ60" s="672">
        <v>0</v>
      </c>
      <c r="GK60" s="672">
        <v>0</v>
      </c>
      <c r="GL60" s="672">
        <v>0</v>
      </c>
      <c r="GM60" s="672">
        <v>-25000</v>
      </c>
      <c r="GN60" s="672">
        <v>0</v>
      </c>
      <c r="GO60" s="672">
        <v>0</v>
      </c>
      <c r="GP60" s="672">
        <v>0</v>
      </c>
      <c r="GQ60" s="672">
        <v>-25000</v>
      </c>
      <c r="GR60" s="672">
        <v>0</v>
      </c>
      <c r="GS60" s="672">
        <v>-25000</v>
      </c>
      <c r="GT60" s="672">
        <v>-1125119</v>
      </c>
      <c r="GU60" s="672">
        <v>0</v>
      </c>
      <c r="GV60" s="672">
        <v>-1125119</v>
      </c>
      <c r="GW60" s="672">
        <v>0</v>
      </c>
      <c r="GX60" s="672">
        <v>0</v>
      </c>
      <c r="GY60" s="672">
        <v>0</v>
      </c>
      <c r="GZ60" s="672">
        <v>-4285166</v>
      </c>
      <c r="HA60" s="672">
        <v>0</v>
      </c>
      <c r="HB60" s="672">
        <v>-4285166</v>
      </c>
      <c r="HC60" s="672">
        <v>-5410285</v>
      </c>
      <c r="HD60" s="672">
        <v>0</v>
      </c>
      <c r="HE60" s="672">
        <v>0</v>
      </c>
      <c r="HF60" s="672">
        <v>0</v>
      </c>
      <c r="HG60" s="672">
        <v>-5410285</v>
      </c>
      <c r="HH60" s="672">
        <v>0</v>
      </c>
      <c r="HI60" s="672">
        <v>-5410285</v>
      </c>
      <c r="HJ60" s="672">
        <v>11725206</v>
      </c>
      <c r="HK60" s="672">
        <v>0</v>
      </c>
      <c r="HL60" s="672">
        <v>11725206</v>
      </c>
      <c r="HM60" s="672">
        <v>80983825</v>
      </c>
      <c r="HN60" s="672">
        <v>0</v>
      </c>
      <c r="HO60" s="672">
        <v>80983825</v>
      </c>
      <c r="HP60" s="672">
        <v>54.6</v>
      </c>
      <c r="HQ60" s="672">
        <v>44217168</v>
      </c>
      <c r="HR60" s="672">
        <v>0</v>
      </c>
      <c r="HS60" s="672">
        <v>150000</v>
      </c>
      <c r="HT60" s="672">
        <v>0</v>
      </c>
      <c r="HU60" s="672">
        <v>44367168</v>
      </c>
      <c r="HV60" s="672">
        <v>0</v>
      </c>
      <c r="HW60" s="672">
        <v>44367168</v>
      </c>
      <c r="HX60" s="672">
        <v>-335139</v>
      </c>
      <c r="HY60" s="672">
        <v>0</v>
      </c>
      <c r="HZ60" s="672">
        <v>-335139</v>
      </c>
      <c r="IA60" s="672">
        <v>0</v>
      </c>
      <c r="IB60" s="672">
        <v>0</v>
      </c>
      <c r="IC60" s="672">
        <v>335139</v>
      </c>
      <c r="ID60" s="672">
        <v>0</v>
      </c>
      <c r="IE60" s="672">
        <v>335139</v>
      </c>
      <c r="IF60" s="672">
        <v>0</v>
      </c>
      <c r="IG60" s="672">
        <v>0</v>
      </c>
      <c r="IH60" s="672">
        <v>0</v>
      </c>
      <c r="II60" s="672">
        <v>0</v>
      </c>
      <c r="IJ60" s="672">
        <v>0</v>
      </c>
      <c r="IK60" s="672">
        <v>0</v>
      </c>
      <c r="IL60" s="672">
        <v>-4663058</v>
      </c>
      <c r="IM60" s="672">
        <v>0</v>
      </c>
      <c r="IN60" s="672">
        <v>-4663058</v>
      </c>
      <c r="IO60" s="672">
        <v>0</v>
      </c>
      <c r="IP60" s="672">
        <v>0</v>
      </c>
      <c r="IQ60" s="672">
        <v>0</v>
      </c>
      <c r="IR60" s="672">
        <v>0</v>
      </c>
      <c r="IS60" s="672">
        <v>0</v>
      </c>
      <c r="IT60" s="672">
        <v>0</v>
      </c>
      <c r="IU60" s="672">
        <v>0</v>
      </c>
      <c r="IV60" s="672">
        <v>0</v>
      </c>
      <c r="IW60" s="672">
        <v>0</v>
      </c>
      <c r="IX60" s="672">
        <v>0</v>
      </c>
      <c r="IY60" s="672">
        <v>0</v>
      </c>
      <c r="IZ60" s="672">
        <v>0</v>
      </c>
      <c r="JA60" s="672">
        <v>-4663058</v>
      </c>
      <c r="JB60" s="672">
        <v>0</v>
      </c>
      <c r="JC60" s="672">
        <v>-150000</v>
      </c>
      <c r="JD60" s="672">
        <v>0</v>
      </c>
      <c r="JE60" s="672">
        <v>-4813058</v>
      </c>
      <c r="JF60" s="672">
        <v>0</v>
      </c>
      <c r="JG60" s="672">
        <v>-4813058</v>
      </c>
      <c r="JH60" s="672">
        <v>-75000</v>
      </c>
      <c r="JI60" s="672">
        <v>0</v>
      </c>
      <c r="JJ60" s="672">
        <v>-75000</v>
      </c>
      <c r="JK60" s="672">
        <v>-780507</v>
      </c>
      <c r="JL60" s="672">
        <v>0</v>
      </c>
      <c r="JM60" s="672">
        <v>-780507</v>
      </c>
      <c r="JN60" s="672">
        <v>-855507</v>
      </c>
      <c r="JO60" s="672">
        <v>0</v>
      </c>
      <c r="JP60" s="672">
        <v>-125000</v>
      </c>
      <c r="JQ60" s="672">
        <v>0</v>
      </c>
      <c r="JR60" s="672">
        <v>-980507</v>
      </c>
      <c r="JS60" s="672">
        <v>0</v>
      </c>
      <c r="JT60" s="672">
        <v>-980507</v>
      </c>
      <c r="JU60" s="672">
        <v>0</v>
      </c>
      <c r="JV60" s="672">
        <v>0</v>
      </c>
      <c r="JW60" s="672">
        <v>0</v>
      </c>
      <c r="JX60" s="672">
        <v>0</v>
      </c>
      <c r="JY60" s="672">
        <v>0</v>
      </c>
      <c r="JZ60" s="672">
        <v>0</v>
      </c>
      <c r="KA60" s="672">
        <v>0</v>
      </c>
      <c r="KB60" s="672">
        <v>0</v>
      </c>
      <c r="KC60" s="672">
        <v>0</v>
      </c>
      <c r="KD60" s="672">
        <v>0</v>
      </c>
      <c r="KE60" s="672">
        <v>0</v>
      </c>
      <c r="KF60" s="672">
        <v>0</v>
      </c>
      <c r="KG60" s="672">
        <v>0</v>
      </c>
      <c r="KH60" s="672">
        <v>0</v>
      </c>
      <c r="KI60" s="672">
        <v>0</v>
      </c>
      <c r="KJ60" s="672">
        <v>0</v>
      </c>
      <c r="KK60" s="672">
        <v>0</v>
      </c>
      <c r="KL60" s="672">
        <v>0</v>
      </c>
      <c r="KM60" s="672">
        <v>0</v>
      </c>
      <c r="KN60" s="672">
        <v>0</v>
      </c>
      <c r="KO60" s="672">
        <v>0</v>
      </c>
      <c r="KP60" s="672">
        <v>0</v>
      </c>
      <c r="KQ60" s="672">
        <v>0</v>
      </c>
      <c r="KR60" s="672">
        <v>0</v>
      </c>
      <c r="KS60" s="672">
        <v>0</v>
      </c>
      <c r="KT60" s="672">
        <v>0</v>
      </c>
      <c r="KU60" s="672">
        <v>0</v>
      </c>
      <c r="KV60" s="672">
        <v>0</v>
      </c>
      <c r="KW60" s="672">
        <v>0</v>
      </c>
      <c r="KX60" s="672">
        <v>0</v>
      </c>
      <c r="KY60" s="672">
        <v>0</v>
      </c>
      <c r="KZ60" s="672">
        <v>0</v>
      </c>
      <c r="LA60" s="672">
        <v>0</v>
      </c>
      <c r="LB60" s="672">
        <v>0</v>
      </c>
      <c r="LC60" s="672">
        <v>-3020201</v>
      </c>
      <c r="LD60" s="672">
        <v>0</v>
      </c>
      <c r="LE60" s="672">
        <v>-3020201</v>
      </c>
      <c r="LF60" s="672">
        <v>-3020201</v>
      </c>
      <c r="LG60" s="672">
        <v>0</v>
      </c>
      <c r="LH60" s="672">
        <v>0</v>
      </c>
      <c r="LI60" s="672">
        <v>0</v>
      </c>
      <c r="LJ60" s="672">
        <v>-3020201</v>
      </c>
      <c r="LK60" s="672">
        <v>0</v>
      </c>
      <c r="LL60" s="672">
        <v>-3020201</v>
      </c>
      <c r="LM60" s="672">
        <v>35218263</v>
      </c>
      <c r="LN60" s="672">
        <v>0</v>
      </c>
      <c r="LO60" s="672">
        <v>35218263</v>
      </c>
      <c r="LP60" s="672" t="s">
        <v>894</v>
      </c>
      <c r="LQ60" s="672" t="s">
        <v>768</v>
      </c>
      <c r="LR60" s="672" t="s">
        <v>1693</v>
      </c>
      <c r="LS60" s="672" t="s">
        <v>1449</v>
      </c>
    </row>
    <row r="61" spans="1:331" x14ac:dyDescent="0.25">
      <c r="A61" s="672">
        <v>55</v>
      </c>
      <c r="B61" s="672" t="s">
        <v>895</v>
      </c>
      <c r="C61" s="672" t="s">
        <v>1384</v>
      </c>
      <c r="D61" s="672" t="s">
        <v>1389</v>
      </c>
      <c r="E61" s="672" t="s">
        <v>896</v>
      </c>
      <c r="F61" s="672" t="s">
        <v>2819</v>
      </c>
      <c r="G61" s="672" t="s">
        <v>2816</v>
      </c>
      <c r="H61" s="672">
        <v>77514908</v>
      </c>
      <c r="I61" s="672">
        <v>0</v>
      </c>
      <c r="J61" s="672">
        <v>77514908</v>
      </c>
      <c r="K61" s="672">
        <v>40854324</v>
      </c>
      <c r="L61" s="672">
        <v>0</v>
      </c>
      <c r="M61" s="672">
        <v>0</v>
      </c>
      <c r="N61" s="672">
        <v>0</v>
      </c>
      <c r="O61" s="672">
        <v>40854324</v>
      </c>
      <c r="P61" s="672">
        <v>0</v>
      </c>
      <c r="Q61" s="672">
        <v>40854324</v>
      </c>
      <c r="R61" s="672">
        <v>-1336392</v>
      </c>
      <c r="S61" s="672">
        <v>0</v>
      </c>
      <c r="T61" s="672">
        <v>-1336392</v>
      </c>
      <c r="U61" s="672">
        <v>0</v>
      </c>
      <c r="V61" s="672">
        <v>0</v>
      </c>
      <c r="W61" s="672">
        <v>1336392</v>
      </c>
      <c r="X61" s="672">
        <v>0</v>
      </c>
      <c r="Y61" s="672">
        <v>1336392</v>
      </c>
      <c r="Z61" s="672">
        <v>-4035087</v>
      </c>
      <c r="AA61" s="672">
        <v>0</v>
      </c>
      <c r="AB61" s="672">
        <v>-4035087</v>
      </c>
      <c r="AC61" s="672">
        <v>0</v>
      </c>
      <c r="AD61" s="672">
        <v>0</v>
      </c>
      <c r="AE61" s="672">
        <v>0</v>
      </c>
      <c r="AF61" s="672">
        <v>-2788092</v>
      </c>
      <c r="AG61" s="672">
        <v>0</v>
      </c>
      <c r="AH61" s="672">
        <v>-2788092</v>
      </c>
      <c r="AI61" s="672">
        <v>-39051</v>
      </c>
      <c r="AJ61" s="672">
        <v>0</v>
      </c>
      <c r="AK61" s="672">
        <v>-39051</v>
      </c>
      <c r="AL61" s="672">
        <v>-6868</v>
      </c>
      <c r="AM61" s="672">
        <v>0</v>
      </c>
      <c r="AN61" s="672">
        <v>-6868</v>
      </c>
      <c r="AO61" s="672">
        <v>-2450</v>
      </c>
      <c r="AP61" s="672">
        <v>0</v>
      </c>
      <c r="AQ61" s="672">
        <v>-2450</v>
      </c>
      <c r="AR61" s="672">
        <v>0</v>
      </c>
      <c r="AS61" s="672">
        <v>0</v>
      </c>
      <c r="AT61" s="672">
        <v>0</v>
      </c>
      <c r="AU61" s="672">
        <v>-6871548</v>
      </c>
      <c r="AV61" s="672">
        <v>0</v>
      </c>
      <c r="AW61" s="672">
        <v>0</v>
      </c>
      <c r="AX61" s="672">
        <v>0</v>
      </c>
      <c r="AY61" s="672">
        <v>-6871548</v>
      </c>
      <c r="AZ61" s="672">
        <v>0</v>
      </c>
      <c r="BA61" s="672">
        <v>-6871548</v>
      </c>
      <c r="BB61" s="672">
        <v>0</v>
      </c>
      <c r="BC61" s="672">
        <v>0</v>
      </c>
      <c r="BD61" s="672">
        <v>0</v>
      </c>
      <c r="BE61" s="672">
        <v>-366609</v>
      </c>
      <c r="BF61" s="672">
        <v>0</v>
      </c>
      <c r="BG61" s="672">
        <v>-366609</v>
      </c>
      <c r="BH61" s="672">
        <v>-366609</v>
      </c>
      <c r="BI61" s="672">
        <v>0</v>
      </c>
      <c r="BJ61" s="672">
        <v>0</v>
      </c>
      <c r="BK61" s="672">
        <v>0</v>
      </c>
      <c r="BL61" s="672">
        <v>-366609</v>
      </c>
      <c r="BM61" s="672">
        <v>0</v>
      </c>
      <c r="BN61" s="672">
        <v>-366609</v>
      </c>
      <c r="BO61" s="672">
        <v>-928</v>
      </c>
      <c r="BP61" s="672">
        <v>0</v>
      </c>
      <c r="BQ61" s="672">
        <v>-928</v>
      </c>
      <c r="BR61" s="672">
        <v>0</v>
      </c>
      <c r="BS61" s="672">
        <v>0</v>
      </c>
      <c r="BT61" s="672">
        <v>0</v>
      </c>
      <c r="BU61" s="672">
        <v>0</v>
      </c>
      <c r="BV61" s="672">
        <v>0</v>
      </c>
      <c r="BW61" s="672">
        <v>0</v>
      </c>
      <c r="BX61" s="672">
        <v>0</v>
      </c>
      <c r="BY61" s="672">
        <v>0</v>
      </c>
      <c r="BZ61" s="672">
        <v>0</v>
      </c>
      <c r="CA61" s="672">
        <v>0</v>
      </c>
      <c r="CB61" s="672">
        <v>0</v>
      </c>
      <c r="CC61" s="672">
        <v>0</v>
      </c>
      <c r="CD61" s="672">
        <v>0</v>
      </c>
      <c r="CE61" s="672">
        <v>0</v>
      </c>
      <c r="CF61" s="672">
        <v>0</v>
      </c>
      <c r="CG61" s="672">
        <v>0</v>
      </c>
      <c r="CH61" s="672">
        <v>0</v>
      </c>
      <c r="CI61" s="672">
        <v>0</v>
      </c>
      <c r="CJ61" s="672">
        <v>-928</v>
      </c>
      <c r="CK61" s="672">
        <v>0</v>
      </c>
      <c r="CL61" s="672">
        <v>0</v>
      </c>
      <c r="CM61" s="672">
        <v>0</v>
      </c>
      <c r="CN61" s="672">
        <v>-928</v>
      </c>
      <c r="CO61" s="672">
        <v>0</v>
      </c>
      <c r="CP61" s="672">
        <v>-928</v>
      </c>
      <c r="CQ61" s="672">
        <v>-440961</v>
      </c>
      <c r="CR61" s="672">
        <v>0</v>
      </c>
      <c r="CS61" s="672">
        <v>-440961</v>
      </c>
      <c r="CT61" s="672">
        <v>0</v>
      </c>
      <c r="CU61" s="672">
        <v>0</v>
      </c>
      <c r="CV61" s="672">
        <v>0</v>
      </c>
      <c r="CW61" s="672">
        <v>-2957212</v>
      </c>
      <c r="CX61" s="672">
        <v>0</v>
      </c>
      <c r="CY61" s="672">
        <v>-2957212</v>
      </c>
      <c r="CZ61" s="672">
        <v>-3398173</v>
      </c>
      <c r="DA61" s="672">
        <v>0</v>
      </c>
      <c r="DB61" s="672">
        <v>0</v>
      </c>
      <c r="DC61" s="672">
        <v>0</v>
      </c>
      <c r="DD61" s="672">
        <v>-3398173</v>
      </c>
      <c r="DE61" s="672">
        <v>0</v>
      </c>
      <c r="DF61" s="672">
        <v>-3398173</v>
      </c>
      <c r="DG61" s="672">
        <v>28880674</v>
      </c>
      <c r="DH61" s="672">
        <v>0</v>
      </c>
      <c r="DI61" s="672">
        <v>28880674</v>
      </c>
      <c r="DJ61" s="672">
        <v>31251408</v>
      </c>
      <c r="DK61" s="672">
        <v>0</v>
      </c>
      <c r="DL61" s="672">
        <v>31251408</v>
      </c>
      <c r="DM61" s="672">
        <v>49.9</v>
      </c>
      <c r="DN61" s="672">
        <v>15594453</v>
      </c>
      <c r="DO61" s="672">
        <v>0</v>
      </c>
      <c r="DP61" s="672">
        <v>0</v>
      </c>
      <c r="DQ61" s="672">
        <v>0</v>
      </c>
      <c r="DR61" s="672">
        <v>15594453</v>
      </c>
      <c r="DS61" s="672">
        <v>0</v>
      </c>
      <c r="DT61" s="672">
        <v>15594453</v>
      </c>
      <c r="DU61" s="672">
        <v>-1080713</v>
      </c>
      <c r="DV61" s="672">
        <v>0</v>
      </c>
      <c r="DW61" s="672">
        <v>-1080713</v>
      </c>
      <c r="DX61" s="672">
        <v>0</v>
      </c>
      <c r="DY61" s="672">
        <v>0</v>
      </c>
      <c r="DZ61" s="672">
        <v>1080713</v>
      </c>
      <c r="EA61" s="672">
        <v>0</v>
      </c>
      <c r="EB61" s="672">
        <v>1080713</v>
      </c>
      <c r="EC61" s="672">
        <v>-4035087</v>
      </c>
      <c r="ED61" s="672">
        <v>0</v>
      </c>
      <c r="EE61" s="672">
        <v>-4035087</v>
      </c>
      <c r="EF61" s="672">
        <v>0</v>
      </c>
      <c r="EG61" s="672">
        <v>0</v>
      </c>
      <c r="EH61" s="672">
        <v>0</v>
      </c>
      <c r="EI61" s="672">
        <v>-829965</v>
      </c>
      <c r="EJ61" s="672">
        <v>0</v>
      </c>
      <c r="EK61" s="672">
        <v>-829965</v>
      </c>
      <c r="EL61" s="672">
        <v>-39051</v>
      </c>
      <c r="EM61" s="672">
        <v>0</v>
      </c>
      <c r="EN61" s="672">
        <v>-39051</v>
      </c>
      <c r="EO61" s="672">
        <v>-6868</v>
      </c>
      <c r="EP61" s="672">
        <v>0</v>
      </c>
      <c r="EQ61" s="672">
        <v>-6868</v>
      </c>
      <c r="ER61" s="672">
        <v>-2450</v>
      </c>
      <c r="ES61" s="672">
        <v>0</v>
      </c>
      <c r="ET61" s="672">
        <v>-2450</v>
      </c>
      <c r="EU61" s="672">
        <v>0</v>
      </c>
      <c r="EV61" s="672">
        <v>0</v>
      </c>
      <c r="EW61" s="672">
        <v>0</v>
      </c>
      <c r="EX61" s="672">
        <v>-4913421</v>
      </c>
      <c r="EY61" s="672">
        <v>0</v>
      </c>
      <c r="EZ61" s="672">
        <v>0</v>
      </c>
      <c r="FA61" s="672">
        <v>0</v>
      </c>
      <c r="FB61" s="672">
        <v>-4913421</v>
      </c>
      <c r="FC61" s="672">
        <v>0</v>
      </c>
      <c r="FD61" s="672">
        <v>-4913421</v>
      </c>
      <c r="FE61" s="672">
        <v>0</v>
      </c>
      <c r="FF61" s="672">
        <v>0</v>
      </c>
      <c r="FG61" s="672">
        <v>0</v>
      </c>
      <c r="FH61" s="672">
        <v>-272970</v>
      </c>
      <c r="FI61" s="672">
        <v>0</v>
      </c>
      <c r="FJ61" s="672">
        <v>-272970</v>
      </c>
      <c r="FK61" s="672">
        <v>-272970</v>
      </c>
      <c r="FL61" s="672">
        <v>0</v>
      </c>
      <c r="FM61" s="672">
        <v>0</v>
      </c>
      <c r="FN61" s="672">
        <v>0</v>
      </c>
      <c r="FO61" s="672">
        <v>-272970</v>
      </c>
      <c r="FP61" s="672">
        <v>0</v>
      </c>
      <c r="FQ61" s="672">
        <v>-272970</v>
      </c>
      <c r="FR61" s="672">
        <v>-928</v>
      </c>
      <c r="FS61" s="672">
        <v>0</v>
      </c>
      <c r="FT61" s="672">
        <v>-928</v>
      </c>
      <c r="FU61" s="672">
        <v>0</v>
      </c>
      <c r="FV61" s="672">
        <v>0</v>
      </c>
      <c r="FW61" s="672">
        <v>0</v>
      </c>
      <c r="FX61" s="672">
        <v>0</v>
      </c>
      <c r="FY61" s="672">
        <v>0</v>
      </c>
      <c r="FZ61" s="672">
        <v>0</v>
      </c>
      <c r="GA61" s="672">
        <v>0</v>
      </c>
      <c r="GB61" s="672">
        <v>0</v>
      </c>
      <c r="GC61" s="672">
        <v>0</v>
      </c>
      <c r="GD61" s="672">
        <v>0</v>
      </c>
      <c r="GE61" s="672">
        <v>0</v>
      </c>
      <c r="GF61" s="672">
        <v>0</v>
      </c>
      <c r="GG61" s="672">
        <v>0</v>
      </c>
      <c r="GH61" s="672">
        <v>0</v>
      </c>
      <c r="GI61" s="672">
        <v>0</v>
      </c>
      <c r="GJ61" s="672">
        <v>0</v>
      </c>
      <c r="GK61" s="672">
        <v>0</v>
      </c>
      <c r="GL61" s="672">
        <v>0</v>
      </c>
      <c r="GM61" s="672">
        <v>-928</v>
      </c>
      <c r="GN61" s="672">
        <v>0</v>
      </c>
      <c r="GO61" s="672">
        <v>0</v>
      </c>
      <c r="GP61" s="672">
        <v>0</v>
      </c>
      <c r="GQ61" s="672">
        <v>-928</v>
      </c>
      <c r="GR61" s="672">
        <v>0</v>
      </c>
      <c r="GS61" s="672">
        <v>-928</v>
      </c>
      <c r="GT61" s="672">
        <v>-440961</v>
      </c>
      <c r="GU61" s="672">
        <v>0</v>
      </c>
      <c r="GV61" s="672">
        <v>-440961</v>
      </c>
      <c r="GW61" s="672">
        <v>0</v>
      </c>
      <c r="GX61" s="672">
        <v>0</v>
      </c>
      <c r="GY61" s="672">
        <v>0</v>
      </c>
      <c r="GZ61" s="672">
        <v>-1803871</v>
      </c>
      <c r="HA61" s="672">
        <v>0</v>
      </c>
      <c r="HB61" s="672">
        <v>-1803871</v>
      </c>
      <c r="HC61" s="672">
        <v>-2244832</v>
      </c>
      <c r="HD61" s="672">
        <v>0</v>
      </c>
      <c r="HE61" s="672">
        <v>0</v>
      </c>
      <c r="HF61" s="672">
        <v>0</v>
      </c>
      <c r="HG61" s="672">
        <v>-2244832</v>
      </c>
      <c r="HH61" s="672">
        <v>0</v>
      </c>
      <c r="HI61" s="672">
        <v>-2244832</v>
      </c>
      <c r="HJ61" s="672">
        <v>7081589</v>
      </c>
      <c r="HK61" s="672">
        <v>0</v>
      </c>
      <c r="HL61" s="672">
        <v>7081589</v>
      </c>
      <c r="HM61" s="672">
        <v>46263500</v>
      </c>
      <c r="HN61" s="672">
        <v>0</v>
      </c>
      <c r="HO61" s="672">
        <v>46263500</v>
      </c>
      <c r="HP61" s="672">
        <v>54.6</v>
      </c>
      <c r="HQ61" s="672">
        <v>25259871</v>
      </c>
      <c r="HR61" s="672">
        <v>0</v>
      </c>
      <c r="HS61" s="672">
        <v>0</v>
      </c>
      <c r="HT61" s="672">
        <v>0</v>
      </c>
      <c r="HU61" s="672">
        <v>25259871</v>
      </c>
      <c r="HV61" s="672">
        <v>0</v>
      </c>
      <c r="HW61" s="672">
        <v>25259871</v>
      </c>
      <c r="HX61" s="672">
        <v>-255679</v>
      </c>
      <c r="HY61" s="672">
        <v>0</v>
      </c>
      <c r="HZ61" s="672">
        <v>-255679</v>
      </c>
      <c r="IA61" s="672">
        <v>0</v>
      </c>
      <c r="IB61" s="672">
        <v>0</v>
      </c>
      <c r="IC61" s="672">
        <v>255679</v>
      </c>
      <c r="ID61" s="672">
        <v>0</v>
      </c>
      <c r="IE61" s="672">
        <v>255679</v>
      </c>
      <c r="IF61" s="672">
        <v>0</v>
      </c>
      <c r="IG61" s="672">
        <v>0</v>
      </c>
      <c r="IH61" s="672">
        <v>0</v>
      </c>
      <c r="II61" s="672">
        <v>0</v>
      </c>
      <c r="IJ61" s="672">
        <v>0</v>
      </c>
      <c r="IK61" s="672">
        <v>0</v>
      </c>
      <c r="IL61" s="672">
        <v>-1958127</v>
      </c>
      <c r="IM61" s="672">
        <v>0</v>
      </c>
      <c r="IN61" s="672">
        <v>-1958127</v>
      </c>
      <c r="IO61" s="672">
        <v>0</v>
      </c>
      <c r="IP61" s="672">
        <v>0</v>
      </c>
      <c r="IQ61" s="672">
        <v>0</v>
      </c>
      <c r="IR61" s="672">
        <v>0</v>
      </c>
      <c r="IS61" s="672">
        <v>0</v>
      </c>
      <c r="IT61" s="672">
        <v>0</v>
      </c>
      <c r="IU61" s="672">
        <v>0</v>
      </c>
      <c r="IV61" s="672">
        <v>0</v>
      </c>
      <c r="IW61" s="672">
        <v>0</v>
      </c>
      <c r="IX61" s="672">
        <v>0</v>
      </c>
      <c r="IY61" s="672">
        <v>0</v>
      </c>
      <c r="IZ61" s="672">
        <v>0</v>
      </c>
      <c r="JA61" s="672">
        <v>-1958127</v>
      </c>
      <c r="JB61" s="672">
        <v>0</v>
      </c>
      <c r="JC61" s="672">
        <v>0</v>
      </c>
      <c r="JD61" s="672">
        <v>0</v>
      </c>
      <c r="JE61" s="672">
        <v>-1958127</v>
      </c>
      <c r="JF61" s="672">
        <v>0</v>
      </c>
      <c r="JG61" s="672">
        <v>-1958127</v>
      </c>
      <c r="JH61" s="672">
        <v>0</v>
      </c>
      <c r="JI61" s="672">
        <v>0</v>
      </c>
      <c r="JJ61" s="672">
        <v>0</v>
      </c>
      <c r="JK61" s="672">
        <v>-93639</v>
      </c>
      <c r="JL61" s="672">
        <v>0</v>
      </c>
      <c r="JM61" s="672">
        <v>-93639</v>
      </c>
      <c r="JN61" s="672">
        <v>-93639</v>
      </c>
      <c r="JO61" s="672">
        <v>0</v>
      </c>
      <c r="JP61" s="672">
        <v>0</v>
      </c>
      <c r="JQ61" s="672">
        <v>0</v>
      </c>
      <c r="JR61" s="672">
        <v>-93639</v>
      </c>
      <c r="JS61" s="672">
        <v>0</v>
      </c>
      <c r="JT61" s="672">
        <v>-93639</v>
      </c>
      <c r="JU61" s="672">
        <v>0</v>
      </c>
      <c r="JV61" s="672">
        <v>0</v>
      </c>
      <c r="JW61" s="672">
        <v>0</v>
      </c>
      <c r="JX61" s="672">
        <v>0</v>
      </c>
      <c r="JY61" s="672">
        <v>0</v>
      </c>
      <c r="JZ61" s="672">
        <v>0</v>
      </c>
      <c r="KA61" s="672">
        <v>0</v>
      </c>
      <c r="KB61" s="672">
        <v>0</v>
      </c>
      <c r="KC61" s="672">
        <v>0</v>
      </c>
      <c r="KD61" s="672">
        <v>0</v>
      </c>
      <c r="KE61" s="672">
        <v>0</v>
      </c>
      <c r="KF61" s="672">
        <v>0</v>
      </c>
      <c r="KG61" s="672">
        <v>0</v>
      </c>
      <c r="KH61" s="672">
        <v>0</v>
      </c>
      <c r="KI61" s="672">
        <v>0</v>
      </c>
      <c r="KJ61" s="672">
        <v>0</v>
      </c>
      <c r="KK61" s="672">
        <v>0</v>
      </c>
      <c r="KL61" s="672">
        <v>0</v>
      </c>
      <c r="KM61" s="672">
        <v>0</v>
      </c>
      <c r="KN61" s="672">
        <v>0</v>
      </c>
      <c r="KO61" s="672">
        <v>0</v>
      </c>
      <c r="KP61" s="672">
        <v>0</v>
      </c>
      <c r="KQ61" s="672">
        <v>0</v>
      </c>
      <c r="KR61" s="672">
        <v>0</v>
      </c>
      <c r="KS61" s="672">
        <v>0</v>
      </c>
      <c r="KT61" s="672">
        <v>0</v>
      </c>
      <c r="KU61" s="672">
        <v>0</v>
      </c>
      <c r="KV61" s="672">
        <v>0</v>
      </c>
      <c r="KW61" s="672">
        <v>0</v>
      </c>
      <c r="KX61" s="672">
        <v>0</v>
      </c>
      <c r="KY61" s="672">
        <v>0</v>
      </c>
      <c r="KZ61" s="672">
        <v>0</v>
      </c>
      <c r="LA61" s="672">
        <v>0</v>
      </c>
      <c r="LB61" s="672">
        <v>0</v>
      </c>
      <c r="LC61" s="672">
        <v>-1153341</v>
      </c>
      <c r="LD61" s="672">
        <v>0</v>
      </c>
      <c r="LE61" s="672">
        <v>-1153341</v>
      </c>
      <c r="LF61" s="672">
        <v>-1153341</v>
      </c>
      <c r="LG61" s="672">
        <v>0</v>
      </c>
      <c r="LH61" s="672">
        <v>0</v>
      </c>
      <c r="LI61" s="672">
        <v>0</v>
      </c>
      <c r="LJ61" s="672">
        <v>-1153341</v>
      </c>
      <c r="LK61" s="672">
        <v>0</v>
      </c>
      <c r="LL61" s="672">
        <v>-1153341</v>
      </c>
      <c r="LM61" s="672">
        <v>21799085</v>
      </c>
      <c r="LN61" s="672">
        <v>0</v>
      </c>
      <c r="LO61" s="672">
        <v>21799085</v>
      </c>
      <c r="LP61" s="672" t="s">
        <v>896</v>
      </c>
      <c r="LQ61" s="672" t="s">
        <v>858</v>
      </c>
      <c r="LR61" s="672" t="s">
        <v>1704</v>
      </c>
      <c r="LS61" s="672" t="s">
        <v>1450</v>
      </c>
    </row>
    <row r="62" spans="1:331" x14ac:dyDescent="0.25">
      <c r="A62" s="672">
        <v>56</v>
      </c>
      <c r="B62" s="672" t="s">
        <v>897</v>
      </c>
      <c r="C62" s="672" t="s">
        <v>1436</v>
      </c>
      <c r="D62" s="672" t="s">
        <v>1398</v>
      </c>
      <c r="E62" s="672" t="s">
        <v>898</v>
      </c>
      <c r="F62" s="672" t="s">
        <v>2819</v>
      </c>
      <c r="G62" s="738">
        <v>45303</v>
      </c>
      <c r="H62" s="672">
        <v>2575059048</v>
      </c>
      <c r="I62" s="672">
        <v>0</v>
      </c>
      <c r="J62" s="672">
        <v>2575059048</v>
      </c>
      <c r="K62" s="672">
        <v>1397910857</v>
      </c>
      <c r="L62" s="672">
        <v>0</v>
      </c>
      <c r="M62" s="672">
        <v>0</v>
      </c>
      <c r="N62" s="672">
        <v>0</v>
      </c>
      <c r="O62" s="672">
        <v>1397910857</v>
      </c>
      <c r="P62" s="672">
        <v>0</v>
      </c>
      <c r="Q62" s="672">
        <v>1397910857</v>
      </c>
      <c r="R62" s="672">
        <v>-1104430</v>
      </c>
      <c r="S62" s="672">
        <v>0</v>
      </c>
      <c r="T62" s="672">
        <v>-1104430</v>
      </c>
      <c r="U62" s="672">
        <v>0</v>
      </c>
      <c r="V62" s="672">
        <v>0</v>
      </c>
      <c r="W62" s="672">
        <v>1104430</v>
      </c>
      <c r="X62" s="672">
        <v>0</v>
      </c>
      <c r="Y62" s="672">
        <v>1104430</v>
      </c>
      <c r="Z62" s="672">
        <v>-2098324</v>
      </c>
      <c r="AA62" s="672">
        <v>0</v>
      </c>
      <c r="AB62" s="672">
        <v>-2098324</v>
      </c>
      <c r="AC62" s="672">
        <v>0</v>
      </c>
      <c r="AD62" s="672">
        <v>0</v>
      </c>
      <c r="AE62" s="672">
        <v>0</v>
      </c>
      <c r="AF62" s="672">
        <v>-16042262</v>
      </c>
      <c r="AG62" s="672">
        <v>0</v>
      </c>
      <c r="AH62" s="672">
        <v>-16042262</v>
      </c>
      <c r="AI62" s="672">
        <v>0</v>
      </c>
      <c r="AJ62" s="672">
        <v>0</v>
      </c>
      <c r="AK62" s="672">
        <v>0</v>
      </c>
      <c r="AL62" s="672">
        <v>0</v>
      </c>
      <c r="AM62" s="672">
        <v>0</v>
      </c>
      <c r="AN62" s="672">
        <v>0</v>
      </c>
      <c r="AO62" s="672">
        <v>-25119</v>
      </c>
      <c r="AP62" s="672">
        <v>0</v>
      </c>
      <c r="AQ62" s="672">
        <v>-25119</v>
      </c>
      <c r="AR62" s="672">
        <v>0</v>
      </c>
      <c r="AS62" s="672">
        <v>0</v>
      </c>
      <c r="AT62" s="672">
        <v>0</v>
      </c>
      <c r="AU62" s="672">
        <v>-18165705</v>
      </c>
      <c r="AV62" s="672">
        <v>0</v>
      </c>
      <c r="AW62" s="672">
        <v>-2320616</v>
      </c>
      <c r="AX62" s="672">
        <v>0</v>
      </c>
      <c r="AY62" s="672">
        <v>-20486321</v>
      </c>
      <c r="AZ62" s="672">
        <v>0</v>
      </c>
      <c r="BA62" s="672">
        <v>-20486321</v>
      </c>
      <c r="BB62" s="672">
        <v>-1500000</v>
      </c>
      <c r="BC62" s="672">
        <v>0</v>
      </c>
      <c r="BD62" s="672">
        <v>-1500000</v>
      </c>
      <c r="BE62" s="672">
        <v>-72413533</v>
      </c>
      <c r="BF62" s="672">
        <v>0</v>
      </c>
      <c r="BG62" s="672">
        <v>-72413533</v>
      </c>
      <c r="BH62" s="672">
        <v>-73913533</v>
      </c>
      <c r="BI62" s="672">
        <v>0</v>
      </c>
      <c r="BJ62" s="672">
        <v>0</v>
      </c>
      <c r="BK62" s="672">
        <v>0</v>
      </c>
      <c r="BL62" s="672">
        <v>-73913533</v>
      </c>
      <c r="BM62" s="672">
        <v>0</v>
      </c>
      <c r="BN62" s="672">
        <v>-73913533</v>
      </c>
      <c r="BO62" s="672">
        <v>-174123</v>
      </c>
      <c r="BP62" s="672">
        <v>0</v>
      </c>
      <c r="BQ62" s="672">
        <v>-174123</v>
      </c>
      <c r="BR62" s="672">
        <v>-78925</v>
      </c>
      <c r="BS62" s="672">
        <v>0</v>
      </c>
      <c r="BT62" s="672">
        <v>-78925</v>
      </c>
      <c r="BU62" s="672">
        <v>0</v>
      </c>
      <c r="BV62" s="672">
        <v>0</v>
      </c>
      <c r="BW62" s="672">
        <v>0</v>
      </c>
      <c r="BX62" s="672">
        <v>0</v>
      </c>
      <c r="BY62" s="672">
        <v>0</v>
      </c>
      <c r="BZ62" s="672">
        <v>0</v>
      </c>
      <c r="CA62" s="672">
        <v>-146055</v>
      </c>
      <c r="CB62" s="672">
        <v>0</v>
      </c>
      <c r="CC62" s="672">
        <v>-146055</v>
      </c>
      <c r="CD62" s="672">
        <v>0</v>
      </c>
      <c r="CE62" s="672">
        <v>0</v>
      </c>
      <c r="CF62" s="672">
        <v>0</v>
      </c>
      <c r="CG62" s="672">
        <v>0</v>
      </c>
      <c r="CH62" s="672">
        <v>0</v>
      </c>
      <c r="CI62" s="672">
        <v>0</v>
      </c>
      <c r="CJ62" s="672">
        <v>-399103</v>
      </c>
      <c r="CK62" s="672">
        <v>0</v>
      </c>
      <c r="CL62" s="672">
        <v>-89814</v>
      </c>
      <c r="CM62" s="672">
        <v>0</v>
      </c>
      <c r="CN62" s="672">
        <v>-488917</v>
      </c>
      <c r="CO62" s="672">
        <v>0</v>
      </c>
      <c r="CP62" s="672">
        <v>-488917</v>
      </c>
      <c r="CQ62" s="672">
        <v>0</v>
      </c>
      <c r="CR62" s="672">
        <v>0</v>
      </c>
      <c r="CS62" s="672">
        <v>0</v>
      </c>
      <c r="CT62" s="672">
        <v>0</v>
      </c>
      <c r="CU62" s="672">
        <v>0</v>
      </c>
      <c r="CV62" s="672">
        <v>0</v>
      </c>
      <c r="CW62" s="672">
        <v>-24408222</v>
      </c>
      <c r="CX62" s="672">
        <v>0</v>
      </c>
      <c r="CY62" s="672">
        <v>-24408222</v>
      </c>
      <c r="CZ62" s="672">
        <v>-24408222</v>
      </c>
      <c r="DA62" s="672">
        <v>0</v>
      </c>
      <c r="DB62" s="672">
        <v>0</v>
      </c>
      <c r="DC62" s="672">
        <v>0</v>
      </c>
      <c r="DD62" s="672">
        <v>-24408222</v>
      </c>
      <c r="DE62" s="672">
        <v>0</v>
      </c>
      <c r="DF62" s="672">
        <v>-24408222</v>
      </c>
      <c r="DG62" s="672">
        <v>1277509434</v>
      </c>
      <c r="DH62" s="672">
        <v>0</v>
      </c>
      <c r="DI62" s="672">
        <v>1277509434</v>
      </c>
      <c r="DJ62" s="672">
        <v>171731548</v>
      </c>
      <c r="DK62" s="672">
        <v>0</v>
      </c>
      <c r="DL62" s="672">
        <v>171731548</v>
      </c>
      <c r="DM62" s="672">
        <v>49.9</v>
      </c>
      <c r="DN62" s="672">
        <v>85694042</v>
      </c>
      <c r="DO62" s="672">
        <v>0</v>
      </c>
      <c r="DP62" s="672">
        <v>0</v>
      </c>
      <c r="DQ62" s="672">
        <v>0</v>
      </c>
      <c r="DR62" s="672">
        <v>85694042</v>
      </c>
      <c r="DS62" s="672">
        <v>0</v>
      </c>
      <c r="DT62" s="672">
        <v>85694042</v>
      </c>
      <c r="DU62" s="672">
        <v>-534501</v>
      </c>
      <c r="DV62" s="672">
        <v>0</v>
      </c>
      <c r="DW62" s="672">
        <v>-534501</v>
      </c>
      <c r="DX62" s="672">
        <v>0</v>
      </c>
      <c r="DY62" s="672">
        <v>0</v>
      </c>
      <c r="DZ62" s="672">
        <v>534501</v>
      </c>
      <c r="EA62" s="672">
        <v>0</v>
      </c>
      <c r="EB62" s="672">
        <v>534501</v>
      </c>
      <c r="EC62" s="672">
        <v>-2098324</v>
      </c>
      <c r="ED62" s="672">
        <v>0</v>
      </c>
      <c r="EE62" s="672">
        <v>-2098324</v>
      </c>
      <c r="EF62" s="672">
        <v>0</v>
      </c>
      <c r="EG62" s="672">
        <v>0</v>
      </c>
      <c r="EH62" s="672">
        <v>0</v>
      </c>
      <c r="EI62" s="672">
        <v>-837472</v>
      </c>
      <c r="EJ62" s="672">
        <v>0</v>
      </c>
      <c r="EK62" s="672">
        <v>-837472</v>
      </c>
      <c r="EL62" s="672">
        <v>0</v>
      </c>
      <c r="EM62" s="672">
        <v>0</v>
      </c>
      <c r="EN62" s="672">
        <v>0</v>
      </c>
      <c r="EO62" s="672">
        <v>0</v>
      </c>
      <c r="EP62" s="672">
        <v>0</v>
      </c>
      <c r="EQ62" s="672">
        <v>0</v>
      </c>
      <c r="ER62" s="672">
        <v>-25119</v>
      </c>
      <c r="ES62" s="672">
        <v>0</v>
      </c>
      <c r="ET62" s="672">
        <v>-25119</v>
      </c>
      <c r="EU62" s="672">
        <v>0</v>
      </c>
      <c r="EV62" s="672">
        <v>0</v>
      </c>
      <c r="EW62" s="672">
        <v>0</v>
      </c>
      <c r="EX62" s="672">
        <v>-2960915</v>
      </c>
      <c r="EY62" s="672">
        <v>0</v>
      </c>
      <c r="EZ62" s="672">
        <v>-55682</v>
      </c>
      <c r="FA62" s="672">
        <v>0</v>
      </c>
      <c r="FB62" s="672">
        <v>-3016597</v>
      </c>
      <c r="FC62" s="672">
        <v>0</v>
      </c>
      <c r="FD62" s="672">
        <v>-3016597</v>
      </c>
      <c r="FE62" s="672">
        <v>-1500000</v>
      </c>
      <c r="FF62" s="672">
        <v>0</v>
      </c>
      <c r="FG62" s="672">
        <v>-1500000</v>
      </c>
      <c r="FH62" s="672">
        <v>-11022463</v>
      </c>
      <c r="FI62" s="672">
        <v>0</v>
      </c>
      <c r="FJ62" s="672">
        <v>-11022463</v>
      </c>
      <c r="FK62" s="672">
        <v>-12522463</v>
      </c>
      <c r="FL62" s="672">
        <v>0</v>
      </c>
      <c r="FM62" s="672">
        <v>0</v>
      </c>
      <c r="FN62" s="672">
        <v>0</v>
      </c>
      <c r="FO62" s="672">
        <v>-12522463</v>
      </c>
      <c r="FP62" s="672">
        <v>0</v>
      </c>
      <c r="FQ62" s="672">
        <v>-12522463</v>
      </c>
      <c r="FR62" s="672">
        <v>-8726</v>
      </c>
      <c r="FS62" s="672">
        <v>0</v>
      </c>
      <c r="FT62" s="672">
        <v>-8726</v>
      </c>
      <c r="FU62" s="672">
        <v>-437</v>
      </c>
      <c r="FV62" s="672">
        <v>0</v>
      </c>
      <c r="FW62" s="672">
        <v>-437</v>
      </c>
      <c r="FX62" s="672">
        <v>0</v>
      </c>
      <c r="FY62" s="672">
        <v>0</v>
      </c>
      <c r="FZ62" s="672">
        <v>0</v>
      </c>
      <c r="GA62" s="672">
        <v>0</v>
      </c>
      <c r="GB62" s="672">
        <v>0</v>
      </c>
      <c r="GC62" s="672">
        <v>0</v>
      </c>
      <c r="GD62" s="672">
        <v>-146055</v>
      </c>
      <c r="GE62" s="672">
        <v>0</v>
      </c>
      <c r="GF62" s="672">
        <v>-146055</v>
      </c>
      <c r="GG62" s="672">
        <v>0</v>
      </c>
      <c r="GH62" s="672">
        <v>0</v>
      </c>
      <c r="GI62" s="672">
        <v>0</v>
      </c>
      <c r="GJ62" s="672">
        <v>0</v>
      </c>
      <c r="GK62" s="672">
        <v>0</v>
      </c>
      <c r="GL62" s="672">
        <v>0</v>
      </c>
      <c r="GM62" s="672">
        <v>-155218</v>
      </c>
      <c r="GN62" s="672">
        <v>0</v>
      </c>
      <c r="GO62" s="672">
        <v>-5198</v>
      </c>
      <c r="GP62" s="672">
        <v>0</v>
      </c>
      <c r="GQ62" s="672">
        <v>-160416</v>
      </c>
      <c r="GR62" s="672">
        <v>0</v>
      </c>
      <c r="GS62" s="672">
        <v>-160416</v>
      </c>
      <c r="GT62" s="672">
        <v>0</v>
      </c>
      <c r="GU62" s="672">
        <v>0</v>
      </c>
      <c r="GV62" s="672">
        <v>0</v>
      </c>
      <c r="GW62" s="672">
        <v>0</v>
      </c>
      <c r="GX62" s="672">
        <v>0</v>
      </c>
      <c r="GY62" s="672">
        <v>0</v>
      </c>
      <c r="GZ62" s="672">
        <v>-4050417</v>
      </c>
      <c r="HA62" s="672">
        <v>0</v>
      </c>
      <c r="HB62" s="672">
        <v>-4050417</v>
      </c>
      <c r="HC62" s="672">
        <v>-4050417</v>
      </c>
      <c r="HD62" s="672">
        <v>0</v>
      </c>
      <c r="HE62" s="672">
        <v>0</v>
      </c>
      <c r="HF62" s="672">
        <v>0</v>
      </c>
      <c r="HG62" s="672">
        <v>-4050417</v>
      </c>
      <c r="HH62" s="672">
        <v>0</v>
      </c>
      <c r="HI62" s="672">
        <v>-4050417</v>
      </c>
      <c r="HJ62" s="672">
        <v>65409648</v>
      </c>
      <c r="HK62" s="672">
        <v>0</v>
      </c>
      <c r="HL62" s="672">
        <v>65409648</v>
      </c>
      <c r="HM62" s="672">
        <v>2403327500</v>
      </c>
      <c r="HN62" s="672">
        <v>0</v>
      </c>
      <c r="HO62" s="672">
        <v>2403327500</v>
      </c>
      <c r="HP62" s="672">
        <v>54.6</v>
      </c>
      <c r="HQ62" s="672">
        <v>1312216815</v>
      </c>
      <c r="HR62" s="672">
        <v>0</v>
      </c>
      <c r="HS62" s="672">
        <v>0</v>
      </c>
      <c r="HT62" s="672">
        <v>0</v>
      </c>
      <c r="HU62" s="672">
        <v>1312216815</v>
      </c>
      <c r="HV62" s="672">
        <v>0</v>
      </c>
      <c r="HW62" s="672">
        <v>1312216815</v>
      </c>
      <c r="HX62" s="672">
        <v>-569929</v>
      </c>
      <c r="HY62" s="672">
        <v>0</v>
      </c>
      <c r="HZ62" s="672">
        <v>-569929</v>
      </c>
      <c r="IA62" s="672">
        <v>0</v>
      </c>
      <c r="IB62" s="672">
        <v>0</v>
      </c>
      <c r="IC62" s="672">
        <v>569929</v>
      </c>
      <c r="ID62" s="672">
        <v>0</v>
      </c>
      <c r="IE62" s="672">
        <v>569929</v>
      </c>
      <c r="IF62" s="672">
        <v>0</v>
      </c>
      <c r="IG62" s="672">
        <v>0</v>
      </c>
      <c r="IH62" s="672">
        <v>0</v>
      </c>
      <c r="II62" s="672">
        <v>0</v>
      </c>
      <c r="IJ62" s="672">
        <v>0</v>
      </c>
      <c r="IK62" s="672">
        <v>0</v>
      </c>
      <c r="IL62" s="672">
        <v>-15204790</v>
      </c>
      <c r="IM62" s="672">
        <v>0</v>
      </c>
      <c r="IN62" s="672">
        <v>-15204790</v>
      </c>
      <c r="IO62" s="672">
        <v>0</v>
      </c>
      <c r="IP62" s="672">
        <v>0</v>
      </c>
      <c r="IQ62" s="672">
        <v>0</v>
      </c>
      <c r="IR62" s="672">
        <v>0</v>
      </c>
      <c r="IS62" s="672">
        <v>0</v>
      </c>
      <c r="IT62" s="672">
        <v>0</v>
      </c>
      <c r="IU62" s="672">
        <v>0</v>
      </c>
      <c r="IV62" s="672">
        <v>0</v>
      </c>
      <c r="IW62" s="672">
        <v>0</v>
      </c>
      <c r="IX62" s="672">
        <v>0</v>
      </c>
      <c r="IY62" s="672">
        <v>0</v>
      </c>
      <c r="IZ62" s="672">
        <v>0</v>
      </c>
      <c r="JA62" s="672">
        <v>-15204790</v>
      </c>
      <c r="JB62" s="672">
        <v>0</v>
      </c>
      <c r="JC62" s="672">
        <v>-2264934</v>
      </c>
      <c r="JD62" s="672">
        <v>0</v>
      </c>
      <c r="JE62" s="672">
        <v>-17469724</v>
      </c>
      <c r="JF62" s="672">
        <v>0</v>
      </c>
      <c r="JG62" s="672">
        <v>-17469724</v>
      </c>
      <c r="JH62" s="672">
        <v>0</v>
      </c>
      <c r="JI62" s="672">
        <v>0</v>
      </c>
      <c r="JJ62" s="672">
        <v>0</v>
      </c>
      <c r="JK62" s="672">
        <v>-61391070</v>
      </c>
      <c r="JL62" s="672">
        <v>0</v>
      </c>
      <c r="JM62" s="672">
        <v>-61391070</v>
      </c>
      <c r="JN62" s="672">
        <v>-61391070</v>
      </c>
      <c r="JO62" s="672">
        <v>0</v>
      </c>
      <c r="JP62" s="672">
        <v>0</v>
      </c>
      <c r="JQ62" s="672">
        <v>0</v>
      </c>
      <c r="JR62" s="672">
        <v>-61391070</v>
      </c>
      <c r="JS62" s="672">
        <v>0</v>
      </c>
      <c r="JT62" s="672">
        <v>-61391070</v>
      </c>
      <c r="JU62" s="672">
        <v>-165397</v>
      </c>
      <c r="JV62" s="672">
        <v>0</v>
      </c>
      <c r="JW62" s="672">
        <v>-165397</v>
      </c>
      <c r="JX62" s="672">
        <v>-78488</v>
      </c>
      <c r="JY62" s="672">
        <v>0</v>
      </c>
      <c r="JZ62" s="672">
        <v>-78488</v>
      </c>
      <c r="KA62" s="672">
        <v>0</v>
      </c>
      <c r="KB62" s="672">
        <v>0</v>
      </c>
      <c r="KC62" s="672">
        <v>0</v>
      </c>
      <c r="KD62" s="672">
        <v>0</v>
      </c>
      <c r="KE62" s="672">
        <v>0</v>
      </c>
      <c r="KF62" s="672">
        <v>0</v>
      </c>
      <c r="KG62" s="672">
        <v>0</v>
      </c>
      <c r="KH62" s="672">
        <v>0</v>
      </c>
      <c r="KI62" s="672">
        <v>0</v>
      </c>
      <c r="KJ62" s="672">
        <v>0</v>
      </c>
      <c r="KK62" s="672">
        <v>0</v>
      </c>
      <c r="KL62" s="672">
        <v>0</v>
      </c>
      <c r="KM62" s="672">
        <v>0</v>
      </c>
      <c r="KN62" s="672">
        <v>0</v>
      </c>
      <c r="KO62" s="672">
        <v>0</v>
      </c>
      <c r="KP62" s="672">
        <v>-243885</v>
      </c>
      <c r="KQ62" s="672">
        <v>0</v>
      </c>
      <c r="KR62" s="672">
        <v>-84616</v>
      </c>
      <c r="KS62" s="672">
        <v>0</v>
      </c>
      <c r="KT62" s="672">
        <v>-328501</v>
      </c>
      <c r="KU62" s="672">
        <v>0</v>
      </c>
      <c r="KV62" s="672">
        <v>-328501</v>
      </c>
      <c r="KW62" s="672">
        <v>0</v>
      </c>
      <c r="KX62" s="672">
        <v>0</v>
      </c>
      <c r="KY62" s="672">
        <v>0</v>
      </c>
      <c r="KZ62" s="672">
        <v>0</v>
      </c>
      <c r="LA62" s="672">
        <v>0</v>
      </c>
      <c r="LB62" s="672">
        <v>0</v>
      </c>
      <c r="LC62" s="672">
        <v>-20357805</v>
      </c>
      <c r="LD62" s="672">
        <v>0</v>
      </c>
      <c r="LE62" s="672">
        <v>-20357805</v>
      </c>
      <c r="LF62" s="672">
        <v>-20357805</v>
      </c>
      <c r="LG62" s="672">
        <v>0</v>
      </c>
      <c r="LH62" s="672">
        <v>0</v>
      </c>
      <c r="LI62" s="672">
        <v>0</v>
      </c>
      <c r="LJ62" s="672">
        <v>-20357805</v>
      </c>
      <c r="LK62" s="672">
        <v>0</v>
      </c>
      <c r="LL62" s="672">
        <v>-20357805</v>
      </c>
      <c r="LM62" s="672">
        <v>1212099786</v>
      </c>
      <c r="LN62" s="672">
        <v>0</v>
      </c>
      <c r="LO62" s="672">
        <v>1212099786</v>
      </c>
      <c r="LP62" s="672" t="s">
        <v>898</v>
      </c>
      <c r="LQ62" s="672" t="s">
        <v>899</v>
      </c>
      <c r="LR62" s="672" t="s">
        <v>790</v>
      </c>
      <c r="LS62" s="672" t="s">
        <v>1451</v>
      </c>
    </row>
    <row r="63" spans="1:331" x14ac:dyDescent="0.25">
      <c r="A63" s="672">
        <v>57</v>
      </c>
      <c r="B63" s="672" t="s">
        <v>900</v>
      </c>
      <c r="C63" s="672" t="s">
        <v>1384</v>
      </c>
      <c r="D63" s="672" t="s">
        <v>1387</v>
      </c>
      <c r="E63" s="672" t="s">
        <v>901</v>
      </c>
      <c r="F63" s="672" t="s">
        <v>2819</v>
      </c>
      <c r="G63" s="738">
        <v>45309</v>
      </c>
      <c r="H63" s="672">
        <v>173867879</v>
      </c>
      <c r="I63" s="672">
        <v>0</v>
      </c>
      <c r="J63" s="672">
        <v>173867879</v>
      </c>
      <c r="K63" s="672">
        <v>92243557</v>
      </c>
      <c r="L63" s="672">
        <v>0</v>
      </c>
      <c r="M63" s="672">
        <v>0</v>
      </c>
      <c r="N63" s="672">
        <v>0</v>
      </c>
      <c r="O63" s="672">
        <v>92243557</v>
      </c>
      <c r="P63" s="672">
        <v>0</v>
      </c>
      <c r="Q63" s="672">
        <v>92243557</v>
      </c>
      <c r="R63" s="672">
        <v>-1859326</v>
      </c>
      <c r="S63" s="672">
        <v>0</v>
      </c>
      <c r="T63" s="672">
        <v>-1859326</v>
      </c>
      <c r="U63" s="672">
        <v>0</v>
      </c>
      <c r="V63" s="672">
        <v>0</v>
      </c>
      <c r="W63" s="672">
        <v>1859326</v>
      </c>
      <c r="X63" s="672">
        <v>0</v>
      </c>
      <c r="Y63" s="672">
        <v>1859326</v>
      </c>
      <c r="Z63" s="672">
        <v>-6315615</v>
      </c>
      <c r="AA63" s="672">
        <v>0</v>
      </c>
      <c r="AB63" s="672">
        <v>-6315615</v>
      </c>
      <c r="AC63" s="672">
        <v>0</v>
      </c>
      <c r="AD63" s="672">
        <v>0</v>
      </c>
      <c r="AE63" s="672">
        <v>0</v>
      </c>
      <c r="AF63" s="672">
        <v>-8109774</v>
      </c>
      <c r="AG63" s="672">
        <v>0</v>
      </c>
      <c r="AH63" s="672">
        <v>-8109774</v>
      </c>
      <c r="AI63" s="672">
        <v>-57888</v>
      </c>
      <c r="AJ63" s="672">
        <v>0</v>
      </c>
      <c r="AK63" s="672">
        <v>-57888</v>
      </c>
      <c r="AL63" s="672">
        <v>-7877</v>
      </c>
      <c r="AM63" s="672">
        <v>0</v>
      </c>
      <c r="AN63" s="672">
        <v>-7877</v>
      </c>
      <c r="AO63" s="672">
        <v>-20771</v>
      </c>
      <c r="AP63" s="672">
        <v>0</v>
      </c>
      <c r="AQ63" s="672">
        <v>-20771</v>
      </c>
      <c r="AR63" s="672">
        <v>0</v>
      </c>
      <c r="AS63" s="672">
        <v>0</v>
      </c>
      <c r="AT63" s="672">
        <v>0</v>
      </c>
      <c r="AU63" s="672">
        <v>-14511925</v>
      </c>
      <c r="AV63" s="672">
        <v>0</v>
      </c>
      <c r="AW63" s="672">
        <v>0</v>
      </c>
      <c r="AX63" s="672">
        <v>0</v>
      </c>
      <c r="AY63" s="672">
        <v>-14511925</v>
      </c>
      <c r="AZ63" s="672">
        <v>0</v>
      </c>
      <c r="BA63" s="672">
        <v>-14511925</v>
      </c>
      <c r="BB63" s="672">
        <v>0</v>
      </c>
      <c r="BC63" s="672">
        <v>0</v>
      </c>
      <c r="BD63" s="672">
        <v>0</v>
      </c>
      <c r="BE63" s="672">
        <v>-1774012</v>
      </c>
      <c r="BF63" s="672">
        <v>0</v>
      </c>
      <c r="BG63" s="672">
        <v>-1774012</v>
      </c>
      <c r="BH63" s="672">
        <v>-1774012</v>
      </c>
      <c r="BI63" s="672">
        <v>0</v>
      </c>
      <c r="BJ63" s="672">
        <v>0</v>
      </c>
      <c r="BK63" s="672">
        <v>0</v>
      </c>
      <c r="BL63" s="672">
        <v>-1774012</v>
      </c>
      <c r="BM63" s="672">
        <v>0</v>
      </c>
      <c r="BN63" s="672">
        <v>-1774012</v>
      </c>
      <c r="BO63" s="672">
        <v>-240752</v>
      </c>
      <c r="BP63" s="672">
        <v>0</v>
      </c>
      <c r="BQ63" s="672">
        <v>-240752</v>
      </c>
      <c r="BR63" s="672">
        <v>-6089</v>
      </c>
      <c r="BS63" s="672">
        <v>0</v>
      </c>
      <c r="BT63" s="672">
        <v>-6089</v>
      </c>
      <c r="BU63" s="672">
        <v>-13823</v>
      </c>
      <c r="BV63" s="672">
        <v>0</v>
      </c>
      <c r="BW63" s="672">
        <v>-13823</v>
      </c>
      <c r="BX63" s="672">
        <v>0</v>
      </c>
      <c r="BY63" s="672">
        <v>0</v>
      </c>
      <c r="BZ63" s="672">
        <v>0</v>
      </c>
      <c r="CA63" s="672">
        <v>0</v>
      </c>
      <c r="CB63" s="672">
        <v>0</v>
      </c>
      <c r="CC63" s="672">
        <v>0</v>
      </c>
      <c r="CD63" s="672">
        <v>0</v>
      </c>
      <c r="CE63" s="672">
        <v>0</v>
      </c>
      <c r="CF63" s="672">
        <v>0</v>
      </c>
      <c r="CG63" s="672">
        <v>0</v>
      </c>
      <c r="CH63" s="672">
        <v>0</v>
      </c>
      <c r="CI63" s="672">
        <v>0</v>
      </c>
      <c r="CJ63" s="672">
        <v>-260664</v>
      </c>
      <c r="CK63" s="672">
        <v>0</v>
      </c>
      <c r="CL63" s="672">
        <v>0</v>
      </c>
      <c r="CM63" s="672">
        <v>0</v>
      </c>
      <c r="CN63" s="672">
        <v>-260664</v>
      </c>
      <c r="CO63" s="672">
        <v>0</v>
      </c>
      <c r="CP63" s="672">
        <v>-260664</v>
      </c>
      <c r="CQ63" s="672">
        <v>-638359</v>
      </c>
      <c r="CR63" s="672">
        <v>0</v>
      </c>
      <c r="CS63" s="672">
        <v>-638359</v>
      </c>
      <c r="CT63" s="672">
        <v>-1500</v>
      </c>
      <c r="CU63" s="672">
        <v>0</v>
      </c>
      <c r="CV63" s="672">
        <v>-1500</v>
      </c>
      <c r="CW63" s="672">
        <v>-6180783</v>
      </c>
      <c r="CX63" s="672">
        <v>0</v>
      </c>
      <c r="CY63" s="672">
        <v>-6180783</v>
      </c>
      <c r="CZ63" s="672">
        <v>-6820642</v>
      </c>
      <c r="DA63" s="672">
        <v>0</v>
      </c>
      <c r="DB63" s="672">
        <v>0</v>
      </c>
      <c r="DC63" s="672">
        <v>0</v>
      </c>
      <c r="DD63" s="672">
        <v>-6820642</v>
      </c>
      <c r="DE63" s="672">
        <v>0</v>
      </c>
      <c r="DF63" s="672">
        <v>-6820642</v>
      </c>
      <c r="DG63" s="672">
        <v>67016988</v>
      </c>
      <c r="DH63" s="672">
        <v>0</v>
      </c>
      <c r="DI63" s="672">
        <v>67016988</v>
      </c>
      <c r="DJ63" s="672">
        <v>57197979</v>
      </c>
      <c r="DK63" s="672">
        <v>0</v>
      </c>
      <c r="DL63" s="672">
        <v>57197979</v>
      </c>
      <c r="DM63" s="672">
        <v>49.9</v>
      </c>
      <c r="DN63" s="672">
        <v>28541792</v>
      </c>
      <c r="DO63" s="672">
        <v>0</v>
      </c>
      <c r="DP63" s="672">
        <v>0</v>
      </c>
      <c r="DQ63" s="672">
        <v>0</v>
      </c>
      <c r="DR63" s="672">
        <v>28541792</v>
      </c>
      <c r="DS63" s="672">
        <v>0</v>
      </c>
      <c r="DT63" s="672">
        <v>28541792</v>
      </c>
      <c r="DU63" s="672">
        <v>-1289830</v>
      </c>
      <c r="DV63" s="672">
        <v>0</v>
      </c>
      <c r="DW63" s="672">
        <v>-1289830</v>
      </c>
      <c r="DX63" s="672">
        <v>0</v>
      </c>
      <c r="DY63" s="672">
        <v>0</v>
      </c>
      <c r="DZ63" s="672">
        <v>1289830</v>
      </c>
      <c r="EA63" s="672">
        <v>0</v>
      </c>
      <c r="EB63" s="672">
        <v>1289830</v>
      </c>
      <c r="EC63" s="672">
        <v>-6315615</v>
      </c>
      <c r="ED63" s="672">
        <v>0</v>
      </c>
      <c r="EE63" s="672">
        <v>-6315615</v>
      </c>
      <c r="EF63" s="672">
        <v>0</v>
      </c>
      <c r="EG63" s="672">
        <v>0</v>
      </c>
      <c r="EH63" s="672">
        <v>0</v>
      </c>
      <c r="EI63" s="672">
        <v>-1286283</v>
      </c>
      <c r="EJ63" s="672">
        <v>0</v>
      </c>
      <c r="EK63" s="672">
        <v>-1286283</v>
      </c>
      <c r="EL63" s="672">
        <v>-57888</v>
      </c>
      <c r="EM63" s="672">
        <v>0</v>
      </c>
      <c r="EN63" s="672">
        <v>-57888</v>
      </c>
      <c r="EO63" s="672">
        <v>-7877</v>
      </c>
      <c r="EP63" s="672">
        <v>0</v>
      </c>
      <c r="EQ63" s="672">
        <v>-7877</v>
      </c>
      <c r="ER63" s="672">
        <v>-20771</v>
      </c>
      <c r="ES63" s="672">
        <v>0</v>
      </c>
      <c r="ET63" s="672">
        <v>-20771</v>
      </c>
      <c r="EU63" s="672">
        <v>0</v>
      </c>
      <c r="EV63" s="672">
        <v>0</v>
      </c>
      <c r="EW63" s="672">
        <v>0</v>
      </c>
      <c r="EX63" s="672">
        <v>-7688434</v>
      </c>
      <c r="EY63" s="672">
        <v>0</v>
      </c>
      <c r="EZ63" s="672">
        <v>0</v>
      </c>
      <c r="FA63" s="672">
        <v>0</v>
      </c>
      <c r="FB63" s="672">
        <v>-7688434</v>
      </c>
      <c r="FC63" s="672">
        <v>0</v>
      </c>
      <c r="FD63" s="672">
        <v>-7688434</v>
      </c>
      <c r="FE63" s="672">
        <v>0</v>
      </c>
      <c r="FF63" s="672">
        <v>0</v>
      </c>
      <c r="FG63" s="672">
        <v>0</v>
      </c>
      <c r="FH63" s="672">
        <v>-923877</v>
      </c>
      <c r="FI63" s="672">
        <v>0</v>
      </c>
      <c r="FJ63" s="672">
        <v>-923877</v>
      </c>
      <c r="FK63" s="672">
        <v>-923877</v>
      </c>
      <c r="FL63" s="672">
        <v>0</v>
      </c>
      <c r="FM63" s="672">
        <v>0</v>
      </c>
      <c r="FN63" s="672">
        <v>0</v>
      </c>
      <c r="FO63" s="672">
        <v>-923877</v>
      </c>
      <c r="FP63" s="672">
        <v>0</v>
      </c>
      <c r="FQ63" s="672">
        <v>-923877</v>
      </c>
      <c r="FR63" s="672">
        <v>-100375</v>
      </c>
      <c r="FS63" s="672">
        <v>0</v>
      </c>
      <c r="FT63" s="672">
        <v>-100375</v>
      </c>
      <c r="FU63" s="672">
        <v>-6089</v>
      </c>
      <c r="FV63" s="672">
        <v>0</v>
      </c>
      <c r="FW63" s="672">
        <v>-6089</v>
      </c>
      <c r="FX63" s="672">
        <v>-13823</v>
      </c>
      <c r="FY63" s="672">
        <v>0</v>
      </c>
      <c r="FZ63" s="672">
        <v>-13823</v>
      </c>
      <c r="GA63" s="672">
        <v>0</v>
      </c>
      <c r="GB63" s="672">
        <v>0</v>
      </c>
      <c r="GC63" s="672">
        <v>0</v>
      </c>
      <c r="GD63" s="672">
        <v>0</v>
      </c>
      <c r="GE63" s="672">
        <v>0</v>
      </c>
      <c r="GF63" s="672">
        <v>0</v>
      </c>
      <c r="GG63" s="672">
        <v>0</v>
      </c>
      <c r="GH63" s="672">
        <v>0</v>
      </c>
      <c r="GI63" s="672">
        <v>0</v>
      </c>
      <c r="GJ63" s="672">
        <v>0</v>
      </c>
      <c r="GK63" s="672">
        <v>0</v>
      </c>
      <c r="GL63" s="672">
        <v>0</v>
      </c>
      <c r="GM63" s="672">
        <v>-120287</v>
      </c>
      <c r="GN63" s="672">
        <v>0</v>
      </c>
      <c r="GO63" s="672">
        <v>0</v>
      </c>
      <c r="GP63" s="672">
        <v>0</v>
      </c>
      <c r="GQ63" s="672">
        <v>-120287</v>
      </c>
      <c r="GR63" s="672">
        <v>0</v>
      </c>
      <c r="GS63" s="672">
        <v>-120287</v>
      </c>
      <c r="GT63" s="672">
        <v>-638359</v>
      </c>
      <c r="GU63" s="672">
        <v>0</v>
      </c>
      <c r="GV63" s="672">
        <v>-638359</v>
      </c>
      <c r="GW63" s="672">
        <v>-1500</v>
      </c>
      <c r="GX63" s="672">
        <v>0</v>
      </c>
      <c r="GY63" s="672">
        <v>-1500</v>
      </c>
      <c r="GZ63" s="672">
        <v>-3844209</v>
      </c>
      <c r="HA63" s="672">
        <v>0</v>
      </c>
      <c r="HB63" s="672">
        <v>-3844209</v>
      </c>
      <c r="HC63" s="672">
        <v>-4484068</v>
      </c>
      <c r="HD63" s="672">
        <v>0</v>
      </c>
      <c r="HE63" s="672">
        <v>0</v>
      </c>
      <c r="HF63" s="672">
        <v>0</v>
      </c>
      <c r="HG63" s="672">
        <v>-4484068</v>
      </c>
      <c r="HH63" s="672">
        <v>0</v>
      </c>
      <c r="HI63" s="672">
        <v>-4484068</v>
      </c>
      <c r="HJ63" s="672">
        <v>14035296</v>
      </c>
      <c r="HK63" s="672">
        <v>0</v>
      </c>
      <c r="HL63" s="672">
        <v>14035296</v>
      </c>
      <c r="HM63" s="672">
        <v>116669900</v>
      </c>
      <c r="HN63" s="672">
        <v>0</v>
      </c>
      <c r="HO63" s="672">
        <v>116669900</v>
      </c>
      <c r="HP63" s="672">
        <v>54.6</v>
      </c>
      <c r="HQ63" s="672">
        <v>63701765</v>
      </c>
      <c r="HR63" s="672">
        <v>0</v>
      </c>
      <c r="HS63" s="672">
        <v>0</v>
      </c>
      <c r="HT63" s="672">
        <v>0</v>
      </c>
      <c r="HU63" s="672">
        <v>63701765</v>
      </c>
      <c r="HV63" s="672">
        <v>0</v>
      </c>
      <c r="HW63" s="672">
        <v>63701765</v>
      </c>
      <c r="HX63" s="672">
        <v>-569496</v>
      </c>
      <c r="HY63" s="672">
        <v>0</v>
      </c>
      <c r="HZ63" s="672">
        <v>-569496</v>
      </c>
      <c r="IA63" s="672">
        <v>0</v>
      </c>
      <c r="IB63" s="672">
        <v>0</v>
      </c>
      <c r="IC63" s="672">
        <v>569496</v>
      </c>
      <c r="ID63" s="672">
        <v>0</v>
      </c>
      <c r="IE63" s="672">
        <v>569496</v>
      </c>
      <c r="IF63" s="672">
        <v>0</v>
      </c>
      <c r="IG63" s="672">
        <v>0</v>
      </c>
      <c r="IH63" s="672">
        <v>0</v>
      </c>
      <c r="II63" s="672">
        <v>0</v>
      </c>
      <c r="IJ63" s="672">
        <v>0</v>
      </c>
      <c r="IK63" s="672">
        <v>0</v>
      </c>
      <c r="IL63" s="672">
        <v>-6823491</v>
      </c>
      <c r="IM63" s="672">
        <v>0</v>
      </c>
      <c r="IN63" s="672">
        <v>-6823491</v>
      </c>
      <c r="IO63" s="672">
        <v>0</v>
      </c>
      <c r="IP63" s="672">
        <v>0</v>
      </c>
      <c r="IQ63" s="672">
        <v>0</v>
      </c>
      <c r="IR63" s="672">
        <v>0</v>
      </c>
      <c r="IS63" s="672">
        <v>0</v>
      </c>
      <c r="IT63" s="672">
        <v>0</v>
      </c>
      <c r="IU63" s="672">
        <v>0</v>
      </c>
      <c r="IV63" s="672">
        <v>0</v>
      </c>
      <c r="IW63" s="672">
        <v>0</v>
      </c>
      <c r="IX63" s="672">
        <v>0</v>
      </c>
      <c r="IY63" s="672">
        <v>0</v>
      </c>
      <c r="IZ63" s="672">
        <v>0</v>
      </c>
      <c r="JA63" s="672">
        <v>-6823491</v>
      </c>
      <c r="JB63" s="672">
        <v>0</v>
      </c>
      <c r="JC63" s="672">
        <v>0</v>
      </c>
      <c r="JD63" s="672">
        <v>0</v>
      </c>
      <c r="JE63" s="672">
        <v>-6823491</v>
      </c>
      <c r="JF63" s="672">
        <v>0</v>
      </c>
      <c r="JG63" s="672">
        <v>-6823491</v>
      </c>
      <c r="JH63" s="672">
        <v>0</v>
      </c>
      <c r="JI63" s="672">
        <v>0</v>
      </c>
      <c r="JJ63" s="672">
        <v>0</v>
      </c>
      <c r="JK63" s="672">
        <v>-850135</v>
      </c>
      <c r="JL63" s="672">
        <v>0</v>
      </c>
      <c r="JM63" s="672">
        <v>-850135</v>
      </c>
      <c r="JN63" s="672">
        <v>-850135</v>
      </c>
      <c r="JO63" s="672">
        <v>0</v>
      </c>
      <c r="JP63" s="672">
        <v>0</v>
      </c>
      <c r="JQ63" s="672">
        <v>0</v>
      </c>
      <c r="JR63" s="672">
        <v>-850135</v>
      </c>
      <c r="JS63" s="672">
        <v>0</v>
      </c>
      <c r="JT63" s="672">
        <v>-850135</v>
      </c>
      <c r="JU63" s="672">
        <v>-140377</v>
      </c>
      <c r="JV63" s="672">
        <v>0</v>
      </c>
      <c r="JW63" s="672">
        <v>-140377</v>
      </c>
      <c r="JX63" s="672">
        <v>0</v>
      </c>
      <c r="JY63" s="672">
        <v>0</v>
      </c>
      <c r="JZ63" s="672">
        <v>0</v>
      </c>
      <c r="KA63" s="672">
        <v>0</v>
      </c>
      <c r="KB63" s="672">
        <v>0</v>
      </c>
      <c r="KC63" s="672">
        <v>0</v>
      </c>
      <c r="KD63" s="672">
        <v>0</v>
      </c>
      <c r="KE63" s="672">
        <v>0</v>
      </c>
      <c r="KF63" s="672">
        <v>0</v>
      </c>
      <c r="KG63" s="672">
        <v>0</v>
      </c>
      <c r="KH63" s="672">
        <v>0</v>
      </c>
      <c r="KI63" s="672">
        <v>0</v>
      </c>
      <c r="KJ63" s="672">
        <v>0</v>
      </c>
      <c r="KK63" s="672">
        <v>0</v>
      </c>
      <c r="KL63" s="672">
        <v>0</v>
      </c>
      <c r="KM63" s="672">
        <v>0</v>
      </c>
      <c r="KN63" s="672">
        <v>0</v>
      </c>
      <c r="KO63" s="672">
        <v>0</v>
      </c>
      <c r="KP63" s="672">
        <v>-140377</v>
      </c>
      <c r="KQ63" s="672">
        <v>0</v>
      </c>
      <c r="KR63" s="672">
        <v>0</v>
      </c>
      <c r="KS63" s="672">
        <v>0</v>
      </c>
      <c r="KT63" s="672">
        <v>-140377</v>
      </c>
      <c r="KU63" s="672">
        <v>0</v>
      </c>
      <c r="KV63" s="672">
        <v>-140377</v>
      </c>
      <c r="KW63" s="672">
        <v>0</v>
      </c>
      <c r="KX63" s="672">
        <v>0</v>
      </c>
      <c r="KY63" s="672">
        <v>0</v>
      </c>
      <c r="KZ63" s="672">
        <v>0</v>
      </c>
      <c r="LA63" s="672">
        <v>0</v>
      </c>
      <c r="LB63" s="672">
        <v>0</v>
      </c>
      <c r="LC63" s="672">
        <v>-2336574</v>
      </c>
      <c r="LD63" s="672">
        <v>0</v>
      </c>
      <c r="LE63" s="672">
        <v>-2336574</v>
      </c>
      <c r="LF63" s="672">
        <v>-2336574</v>
      </c>
      <c r="LG63" s="672">
        <v>0</v>
      </c>
      <c r="LH63" s="672">
        <v>0</v>
      </c>
      <c r="LI63" s="672">
        <v>0</v>
      </c>
      <c r="LJ63" s="672">
        <v>-2336574</v>
      </c>
      <c r="LK63" s="672">
        <v>0</v>
      </c>
      <c r="LL63" s="672">
        <v>-2336574</v>
      </c>
      <c r="LM63" s="672">
        <v>52981692</v>
      </c>
      <c r="LN63" s="672">
        <v>0</v>
      </c>
      <c r="LO63" s="672">
        <v>52981692</v>
      </c>
      <c r="LP63" s="672" t="s">
        <v>901</v>
      </c>
      <c r="LQ63" s="672" t="s">
        <v>794</v>
      </c>
      <c r="LR63" s="672" t="s">
        <v>1698</v>
      </c>
      <c r="LS63" s="672" t="s">
        <v>1452</v>
      </c>
    </row>
    <row r="64" spans="1:331" x14ac:dyDescent="0.25">
      <c r="A64" s="672">
        <v>58</v>
      </c>
      <c r="B64" s="672" t="s">
        <v>902</v>
      </c>
      <c r="C64" s="672" t="s">
        <v>260</v>
      </c>
      <c r="D64" s="672" t="s">
        <v>1390</v>
      </c>
      <c r="E64" s="672" t="s">
        <v>903</v>
      </c>
      <c r="F64" s="672" t="s">
        <v>2819</v>
      </c>
      <c r="G64" s="738">
        <v>45296</v>
      </c>
      <c r="H64" s="672">
        <v>519865444</v>
      </c>
      <c r="I64" s="672">
        <v>2466150</v>
      </c>
      <c r="J64" s="672">
        <v>522331594</v>
      </c>
      <c r="K64" s="672">
        <v>271428364</v>
      </c>
      <c r="L64" s="672">
        <v>1307689</v>
      </c>
      <c r="M64" s="672">
        <v>2035710</v>
      </c>
      <c r="N64" s="672">
        <v>0</v>
      </c>
      <c r="O64" s="672">
        <v>273464074</v>
      </c>
      <c r="P64" s="672">
        <v>1307689</v>
      </c>
      <c r="Q64" s="672">
        <v>274771763</v>
      </c>
      <c r="R64" s="672">
        <v>-5949145</v>
      </c>
      <c r="S64" s="672">
        <v>-8311</v>
      </c>
      <c r="T64" s="672">
        <v>-5957456</v>
      </c>
      <c r="U64" s="672">
        <v>0</v>
      </c>
      <c r="V64" s="672">
        <v>0</v>
      </c>
      <c r="W64" s="672">
        <v>5949145</v>
      </c>
      <c r="X64" s="672">
        <v>8311</v>
      </c>
      <c r="Y64" s="672">
        <v>5957456</v>
      </c>
      <c r="Z64" s="672">
        <v>-45833057</v>
      </c>
      <c r="AA64" s="672">
        <v>-16450</v>
      </c>
      <c r="AB64" s="672">
        <v>-45849507</v>
      </c>
      <c r="AC64" s="672">
        <v>-10943</v>
      </c>
      <c r="AD64" s="672">
        <v>0</v>
      </c>
      <c r="AE64" s="672">
        <v>-10943</v>
      </c>
      <c r="AF64" s="672">
        <v>-21570809</v>
      </c>
      <c r="AG64" s="672">
        <v>0</v>
      </c>
      <c r="AH64" s="672">
        <v>-21570809</v>
      </c>
      <c r="AI64" s="672">
        <v>-211251</v>
      </c>
      <c r="AJ64" s="672">
        <v>0</v>
      </c>
      <c r="AK64" s="672">
        <v>-211251</v>
      </c>
      <c r="AL64" s="672">
        <v>-254586</v>
      </c>
      <c r="AM64" s="672">
        <v>0</v>
      </c>
      <c r="AN64" s="672">
        <v>-254586</v>
      </c>
      <c r="AO64" s="672">
        <v>-271474</v>
      </c>
      <c r="AP64" s="672">
        <v>0</v>
      </c>
      <c r="AQ64" s="672">
        <v>-271474</v>
      </c>
      <c r="AR64" s="672">
        <v>0</v>
      </c>
      <c r="AS64" s="672">
        <v>0</v>
      </c>
      <c r="AT64" s="672">
        <v>0</v>
      </c>
      <c r="AU64" s="672">
        <v>-68141177</v>
      </c>
      <c r="AV64" s="672">
        <v>-16450</v>
      </c>
      <c r="AW64" s="672">
        <v>0</v>
      </c>
      <c r="AX64" s="672">
        <v>0</v>
      </c>
      <c r="AY64" s="672">
        <v>-68141177</v>
      </c>
      <c r="AZ64" s="672">
        <v>-16450</v>
      </c>
      <c r="BA64" s="672">
        <v>-68157627</v>
      </c>
      <c r="BB64" s="672">
        <v>0</v>
      </c>
      <c r="BC64" s="672">
        <v>0</v>
      </c>
      <c r="BD64" s="672">
        <v>0</v>
      </c>
      <c r="BE64" s="672">
        <v>-4115768</v>
      </c>
      <c r="BF64" s="672">
        <v>0</v>
      </c>
      <c r="BG64" s="672">
        <v>-4115768</v>
      </c>
      <c r="BH64" s="672">
        <v>-4115768</v>
      </c>
      <c r="BI64" s="672">
        <v>0</v>
      </c>
      <c r="BJ64" s="672">
        <v>0</v>
      </c>
      <c r="BK64" s="672">
        <v>0</v>
      </c>
      <c r="BL64" s="672">
        <v>-4115768</v>
      </c>
      <c r="BM64" s="672">
        <v>0</v>
      </c>
      <c r="BN64" s="672">
        <v>-4115768</v>
      </c>
      <c r="BO64" s="672">
        <v>-754190</v>
      </c>
      <c r="BP64" s="672">
        <v>0</v>
      </c>
      <c r="BQ64" s="672">
        <v>-754190</v>
      </c>
      <c r="BR64" s="672">
        <v>-393064</v>
      </c>
      <c r="BS64" s="672">
        <v>0</v>
      </c>
      <c r="BT64" s="672">
        <v>-393064</v>
      </c>
      <c r="BU64" s="672">
        <v>-8775</v>
      </c>
      <c r="BV64" s="672">
        <v>0</v>
      </c>
      <c r="BW64" s="672">
        <v>-8775</v>
      </c>
      <c r="BX64" s="672">
        <v>0</v>
      </c>
      <c r="BY64" s="672">
        <v>0</v>
      </c>
      <c r="BZ64" s="672">
        <v>0</v>
      </c>
      <c r="CA64" s="672">
        <v>0</v>
      </c>
      <c r="CB64" s="672">
        <v>-110327</v>
      </c>
      <c r="CC64" s="672">
        <v>-110327</v>
      </c>
      <c r="CD64" s="672">
        <v>-110327</v>
      </c>
      <c r="CE64" s="672">
        <v>0</v>
      </c>
      <c r="CF64" s="672">
        <v>0</v>
      </c>
      <c r="CG64" s="672">
        <v>0</v>
      </c>
      <c r="CH64" s="672">
        <v>0</v>
      </c>
      <c r="CI64" s="672">
        <v>0</v>
      </c>
      <c r="CJ64" s="672">
        <v>-1156029</v>
      </c>
      <c r="CK64" s="672">
        <v>-110327</v>
      </c>
      <c r="CL64" s="672">
        <v>0</v>
      </c>
      <c r="CM64" s="672">
        <v>0</v>
      </c>
      <c r="CN64" s="672">
        <v>-1156029</v>
      </c>
      <c r="CO64" s="672">
        <v>-110327</v>
      </c>
      <c r="CP64" s="672">
        <v>-1266356</v>
      </c>
      <c r="CQ64" s="672">
        <v>-2314175</v>
      </c>
      <c r="CR64" s="672">
        <v>-10411</v>
      </c>
      <c r="CS64" s="672">
        <v>-2324586</v>
      </c>
      <c r="CT64" s="672">
        <v>-1500</v>
      </c>
      <c r="CU64" s="672">
        <v>0</v>
      </c>
      <c r="CV64" s="672">
        <v>-1500</v>
      </c>
      <c r="CW64" s="672">
        <v>-35583345</v>
      </c>
      <c r="CX64" s="672">
        <v>0</v>
      </c>
      <c r="CY64" s="672">
        <v>-35583345</v>
      </c>
      <c r="CZ64" s="672">
        <v>-37899020</v>
      </c>
      <c r="DA64" s="672">
        <v>-10411</v>
      </c>
      <c r="DB64" s="672">
        <v>0</v>
      </c>
      <c r="DC64" s="672">
        <v>0</v>
      </c>
      <c r="DD64" s="672">
        <v>-37899020</v>
      </c>
      <c r="DE64" s="672">
        <v>-10411</v>
      </c>
      <c r="DF64" s="672">
        <v>-37909431</v>
      </c>
      <c r="DG64" s="672">
        <v>156202935</v>
      </c>
      <c r="DH64" s="672">
        <v>1162190</v>
      </c>
      <c r="DI64" s="672">
        <v>157365125</v>
      </c>
      <c r="DJ64" s="672">
        <v>264216364</v>
      </c>
      <c r="DK64" s="672">
        <v>826150</v>
      </c>
      <c r="DL64" s="672">
        <v>265042514</v>
      </c>
      <c r="DM64" s="672">
        <v>49.9</v>
      </c>
      <c r="DN64" s="672">
        <v>131843966</v>
      </c>
      <c r="DO64" s="672">
        <v>412249</v>
      </c>
      <c r="DP64" s="672">
        <v>988830</v>
      </c>
      <c r="DQ64" s="672">
        <v>0</v>
      </c>
      <c r="DR64" s="672">
        <v>132832796</v>
      </c>
      <c r="DS64" s="672">
        <v>412249</v>
      </c>
      <c r="DT64" s="672">
        <v>133245045</v>
      </c>
      <c r="DU64" s="672">
        <v>-4571638</v>
      </c>
      <c r="DV64" s="672">
        <v>-8311</v>
      </c>
      <c r="DW64" s="672">
        <v>-4579949</v>
      </c>
      <c r="DX64" s="672">
        <v>0</v>
      </c>
      <c r="DY64" s="672">
        <v>0</v>
      </c>
      <c r="DZ64" s="672">
        <v>4571638</v>
      </c>
      <c r="EA64" s="672">
        <v>8311</v>
      </c>
      <c r="EB64" s="672">
        <v>4579949</v>
      </c>
      <c r="EC64" s="672">
        <v>-45833057</v>
      </c>
      <c r="ED64" s="672">
        <v>-16450</v>
      </c>
      <c r="EE64" s="672">
        <v>-45849507</v>
      </c>
      <c r="EF64" s="672">
        <v>-10943</v>
      </c>
      <c r="EG64" s="672">
        <v>0</v>
      </c>
      <c r="EH64" s="672">
        <v>-10943</v>
      </c>
      <c r="EI64" s="672">
        <v>-5860352</v>
      </c>
      <c r="EJ64" s="672">
        <v>0</v>
      </c>
      <c r="EK64" s="672">
        <v>-5860352</v>
      </c>
      <c r="EL64" s="672">
        <v>-211251</v>
      </c>
      <c r="EM64" s="672">
        <v>0</v>
      </c>
      <c r="EN64" s="672">
        <v>-211251</v>
      </c>
      <c r="EO64" s="672">
        <v>-254586</v>
      </c>
      <c r="EP64" s="672">
        <v>0</v>
      </c>
      <c r="EQ64" s="672">
        <v>-254586</v>
      </c>
      <c r="ER64" s="672">
        <v>-271474</v>
      </c>
      <c r="ES64" s="672">
        <v>0</v>
      </c>
      <c r="ET64" s="672">
        <v>-271474</v>
      </c>
      <c r="EU64" s="672">
        <v>0</v>
      </c>
      <c r="EV64" s="672">
        <v>0</v>
      </c>
      <c r="EW64" s="672">
        <v>0</v>
      </c>
      <c r="EX64" s="672">
        <v>-52430720</v>
      </c>
      <c r="EY64" s="672">
        <v>-16450</v>
      </c>
      <c r="EZ64" s="672">
        <v>0</v>
      </c>
      <c r="FA64" s="672">
        <v>0</v>
      </c>
      <c r="FB64" s="672">
        <v>-52430720</v>
      </c>
      <c r="FC64" s="672">
        <v>-16450</v>
      </c>
      <c r="FD64" s="672">
        <v>-52447170</v>
      </c>
      <c r="FE64" s="672">
        <v>0</v>
      </c>
      <c r="FF64" s="672">
        <v>0</v>
      </c>
      <c r="FG64" s="672">
        <v>0</v>
      </c>
      <c r="FH64" s="672">
        <v>-4115768</v>
      </c>
      <c r="FI64" s="672">
        <v>0</v>
      </c>
      <c r="FJ64" s="672">
        <v>-4115768</v>
      </c>
      <c r="FK64" s="672">
        <v>-4115768</v>
      </c>
      <c r="FL64" s="672">
        <v>0</v>
      </c>
      <c r="FM64" s="672">
        <v>0</v>
      </c>
      <c r="FN64" s="672">
        <v>0</v>
      </c>
      <c r="FO64" s="672">
        <v>-4115768</v>
      </c>
      <c r="FP64" s="672">
        <v>0</v>
      </c>
      <c r="FQ64" s="672">
        <v>-4115768</v>
      </c>
      <c r="FR64" s="672">
        <v>-461956</v>
      </c>
      <c r="FS64" s="672">
        <v>0</v>
      </c>
      <c r="FT64" s="672">
        <v>-461956</v>
      </c>
      <c r="FU64" s="672">
        <v>-326725</v>
      </c>
      <c r="FV64" s="672">
        <v>0</v>
      </c>
      <c r="FW64" s="672">
        <v>-326725</v>
      </c>
      <c r="FX64" s="672">
        <v>-8775</v>
      </c>
      <c r="FY64" s="672">
        <v>0</v>
      </c>
      <c r="FZ64" s="672">
        <v>-8775</v>
      </c>
      <c r="GA64" s="672">
        <v>0</v>
      </c>
      <c r="GB64" s="672">
        <v>0</v>
      </c>
      <c r="GC64" s="672">
        <v>0</v>
      </c>
      <c r="GD64" s="672">
        <v>0</v>
      </c>
      <c r="GE64" s="672">
        <v>-14697</v>
      </c>
      <c r="GF64" s="672">
        <v>-14697</v>
      </c>
      <c r="GG64" s="672">
        <v>-14697</v>
      </c>
      <c r="GH64" s="672">
        <v>0</v>
      </c>
      <c r="GI64" s="672">
        <v>0</v>
      </c>
      <c r="GJ64" s="672">
        <v>0</v>
      </c>
      <c r="GK64" s="672">
        <v>0</v>
      </c>
      <c r="GL64" s="672">
        <v>0</v>
      </c>
      <c r="GM64" s="672">
        <v>-797456</v>
      </c>
      <c r="GN64" s="672">
        <v>-14697</v>
      </c>
      <c r="GO64" s="672">
        <v>0</v>
      </c>
      <c r="GP64" s="672">
        <v>0</v>
      </c>
      <c r="GQ64" s="672">
        <v>-797456</v>
      </c>
      <c r="GR64" s="672">
        <v>-14697</v>
      </c>
      <c r="GS64" s="672">
        <v>-812153</v>
      </c>
      <c r="GT64" s="672">
        <v>-2314175</v>
      </c>
      <c r="GU64" s="672">
        <v>-10411</v>
      </c>
      <c r="GV64" s="672">
        <v>-2324586</v>
      </c>
      <c r="GW64" s="672">
        <v>-1500</v>
      </c>
      <c r="GX64" s="672">
        <v>0</v>
      </c>
      <c r="GY64" s="672">
        <v>-1500</v>
      </c>
      <c r="GZ64" s="672">
        <v>-20545812</v>
      </c>
      <c r="HA64" s="672">
        <v>0</v>
      </c>
      <c r="HB64" s="672">
        <v>-20545812</v>
      </c>
      <c r="HC64" s="672">
        <v>-22861487</v>
      </c>
      <c r="HD64" s="672">
        <v>-10411</v>
      </c>
      <c r="HE64" s="672">
        <v>0</v>
      </c>
      <c r="HF64" s="672">
        <v>0</v>
      </c>
      <c r="HG64" s="672">
        <v>-22861487</v>
      </c>
      <c r="HH64" s="672">
        <v>-10411</v>
      </c>
      <c r="HI64" s="672">
        <v>-22871898</v>
      </c>
      <c r="HJ64" s="672">
        <v>48055727</v>
      </c>
      <c r="HK64" s="672">
        <v>362380</v>
      </c>
      <c r="HL64" s="672">
        <v>48418107</v>
      </c>
      <c r="HM64" s="672">
        <v>255649080</v>
      </c>
      <c r="HN64" s="672">
        <v>1640000</v>
      </c>
      <c r="HO64" s="672">
        <v>257289080</v>
      </c>
      <c r="HP64" s="672">
        <v>54.6</v>
      </c>
      <c r="HQ64" s="672">
        <v>139584398</v>
      </c>
      <c r="HR64" s="672">
        <v>895440</v>
      </c>
      <c r="HS64" s="672">
        <v>1046880</v>
      </c>
      <c r="HT64" s="672">
        <v>0</v>
      </c>
      <c r="HU64" s="672">
        <v>140631278</v>
      </c>
      <c r="HV64" s="672">
        <v>895440</v>
      </c>
      <c r="HW64" s="672">
        <v>141526718</v>
      </c>
      <c r="HX64" s="672">
        <v>-1377507</v>
      </c>
      <c r="HY64" s="672">
        <v>0</v>
      </c>
      <c r="HZ64" s="672">
        <v>-1377507</v>
      </c>
      <c r="IA64" s="672">
        <v>0</v>
      </c>
      <c r="IB64" s="672">
        <v>0</v>
      </c>
      <c r="IC64" s="672">
        <v>1377507</v>
      </c>
      <c r="ID64" s="672">
        <v>0</v>
      </c>
      <c r="IE64" s="672">
        <v>1377507</v>
      </c>
      <c r="IF64" s="672">
        <v>0</v>
      </c>
      <c r="IG64" s="672">
        <v>0</v>
      </c>
      <c r="IH64" s="672">
        <v>0</v>
      </c>
      <c r="II64" s="672">
        <v>0</v>
      </c>
      <c r="IJ64" s="672">
        <v>0</v>
      </c>
      <c r="IK64" s="672">
        <v>0</v>
      </c>
      <c r="IL64" s="672">
        <v>-15710457</v>
      </c>
      <c r="IM64" s="672">
        <v>0</v>
      </c>
      <c r="IN64" s="672">
        <v>-15710457</v>
      </c>
      <c r="IO64" s="672">
        <v>0</v>
      </c>
      <c r="IP64" s="672">
        <v>0</v>
      </c>
      <c r="IQ64" s="672">
        <v>0</v>
      </c>
      <c r="IR64" s="672">
        <v>0</v>
      </c>
      <c r="IS64" s="672">
        <v>0</v>
      </c>
      <c r="IT64" s="672">
        <v>0</v>
      </c>
      <c r="IU64" s="672">
        <v>0</v>
      </c>
      <c r="IV64" s="672">
        <v>0</v>
      </c>
      <c r="IW64" s="672">
        <v>0</v>
      </c>
      <c r="IX64" s="672">
        <v>0</v>
      </c>
      <c r="IY64" s="672">
        <v>0</v>
      </c>
      <c r="IZ64" s="672">
        <v>0</v>
      </c>
      <c r="JA64" s="672">
        <v>-15710457</v>
      </c>
      <c r="JB64" s="672">
        <v>0</v>
      </c>
      <c r="JC64" s="672">
        <v>0</v>
      </c>
      <c r="JD64" s="672">
        <v>0</v>
      </c>
      <c r="JE64" s="672">
        <v>-15710457</v>
      </c>
      <c r="JF64" s="672">
        <v>0</v>
      </c>
      <c r="JG64" s="672">
        <v>-15710457</v>
      </c>
      <c r="JH64" s="672">
        <v>0</v>
      </c>
      <c r="JI64" s="672">
        <v>0</v>
      </c>
      <c r="JJ64" s="672">
        <v>0</v>
      </c>
      <c r="JK64" s="672">
        <v>0</v>
      </c>
      <c r="JL64" s="672">
        <v>0</v>
      </c>
      <c r="JM64" s="672">
        <v>0</v>
      </c>
      <c r="JN64" s="672">
        <v>0</v>
      </c>
      <c r="JO64" s="672">
        <v>0</v>
      </c>
      <c r="JP64" s="672">
        <v>0</v>
      </c>
      <c r="JQ64" s="672">
        <v>0</v>
      </c>
      <c r="JR64" s="672">
        <v>0</v>
      </c>
      <c r="JS64" s="672">
        <v>0</v>
      </c>
      <c r="JT64" s="672">
        <v>0</v>
      </c>
      <c r="JU64" s="672">
        <v>-292234</v>
      </c>
      <c r="JV64" s="672">
        <v>0</v>
      </c>
      <c r="JW64" s="672">
        <v>-292234</v>
      </c>
      <c r="JX64" s="672">
        <v>-66339</v>
      </c>
      <c r="JY64" s="672">
        <v>0</v>
      </c>
      <c r="JZ64" s="672">
        <v>-66339</v>
      </c>
      <c r="KA64" s="672">
        <v>0</v>
      </c>
      <c r="KB64" s="672">
        <v>0</v>
      </c>
      <c r="KC64" s="672">
        <v>0</v>
      </c>
      <c r="KD64" s="672">
        <v>0</v>
      </c>
      <c r="KE64" s="672">
        <v>0</v>
      </c>
      <c r="KF64" s="672">
        <v>0</v>
      </c>
      <c r="KG64" s="672">
        <v>0</v>
      </c>
      <c r="KH64" s="672">
        <v>-95630</v>
      </c>
      <c r="KI64" s="672">
        <v>-95630</v>
      </c>
      <c r="KJ64" s="672">
        <v>-95630</v>
      </c>
      <c r="KK64" s="672">
        <v>0</v>
      </c>
      <c r="KL64" s="672">
        <v>0</v>
      </c>
      <c r="KM64" s="672">
        <v>0</v>
      </c>
      <c r="KN64" s="672">
        <v>0</v>
      </c>
      <c r="KO64" s="672">
        <v>0</v>
      </c>
      <c r="KP64" s="672">
        <v>-358573</v>
      </c>
      <c r="KQ64" s="672">
        <v>-95630</v>
      </c>
      <c r="KR64" s="672">
        <v>0</v>
      </c>
      <c r="KS64" s="672">
        <v>0</v>
      </c>
      <c r="KT64" s="672">
        <v>-358573</v>
      </c>
      <c r="KU64" s="672">
        <v>-95630</v>
      </c>
      <c r="KV64" s="672">
        <v>-454203</v>
      </c>
      <c r="KW64" s="672">
        <v>0</v>
      </c>
      <c r="KX64" s="672">
        <v>0</v>
      </c>
      <c r="KY64" s="672">
        <v>0</v>
      </c>
      <c r="KZ64" s="672">
        <v>0</v>
      </c>
      <c r="LA64" s="672">
        <v>0</v>
      </c>
      <c r="LB64" s="672">
        <v>0</v>
      </c>
      <c r="LC64" s="672">
        <v>-15037533</v>
      </c>
      <c r="LD64" s="672">
        <v>0</v>
      </c>
      <c r="LE64" s="672">
        <v>-15037533</v>
      </c>
      <c r="LF64" s="672">
        <v>-15037533</v>
      </c>
      <c r="LG64" s="672">
        <v>0</v>
      </c>
      <c r="LH64" s="672">
        <v>0</v>
      </c>
      <c r="LI64" s="672">
        <v>0</v>
      </c>
      <c r="LJ64" s="672">
        <v>-15037533</v>
      </c>
      <c r="LK64" s="672">
        <v>0</v>
      </c>
      <c r="LL64" s="672">
        <v>-15037533</v>
      </c>
      <c r="LM64" s="672">
        <v>108147208</v>
      </c>
      <c r="LN64" s="672">
        <v>799810</v>
      </c>
      <c r="LO64" s="672">
        <v>108947018</v>
      </c>
      <c r="LP64" s="672" t="s">
        <v>903</v>
      </c>
      <c r="LQ64" s="672" t="s">
        <v>260</v>
      </c>
      <c r="LR64" s="672" t="s">
        <v>1693</v>
      </c>
      <c r="LS64" s="672" t="s">
        <v>1453</v>
      </c>
    </row>
    <row r="65" spans="1:331" x14ac:dyDescent="0.25">
      <c r="A65" s="672">
        <v>59</v>
      </c>
      <c r="B65" s="672" t="s">
        <v>904</v>
      </c>
      <c r="C65" s="672" t="s">
        <v>1384</v>
      </c>
      <c r="D65" s="672" t="s">
        <v>1390</v>
      </c>
      <c r="E65" s="672" t="s">
        <v>905</v>
      </c>
      <c r="F65" s="672" t="s">
        <v>2819</v>
      </c>
      <c r="G65" s="738">
        <v>45291</v>
      </c>
      <c r="H65" s="672">
        <v>103546663</v>
      </c>
      <c r="I65" s="672">
        <v>0</v>
      </c>
      <c r="J65" s="672">
        <v>103546663</v>
      </c>
      <c r="K65" s="672">
        <v>54046025</v>
      </c>
      <c r="L65" s="672">
        <v>0</v>
      </c>
      <c r="M65" s="672">
        <v>0</v>
      </c>
      <c r="N65" s="672">
        <v>0</v>
      </c>
      <c r="O65" s="672">
        <v>54046025</v>
      </c>
      <c r="P65" s="672">
        <v>0</v>
      </c>
      <c r="Q65" s="672">
        <v>54046025</v>
      </c>
      <c r="R65" s="672">
        <v>-1975079</v>
      </c>
      <c r="S65" s="672">
        <v>0</v>
      </c>
      <c r="T65" s="672">
        <v>-1975079</v>
      </c>
      <c r="U65" s="672">
        <v>0</v>
      </c>
      <c r="V65" s="672">
        <v>0</v>
      </c>
      <c r="W65" s="672">
        <v>1975079</v>
      </c>
      <c r="X65" s="672">
        <v>0</v>
      </c>
      <c r="Y65" s="672">
        <v>1975079</v>
      </c>
      <c r="Z65" s="672">
        <v>-5719022</v>
      </c>
      <c r="AA65" s="672">
        <v>0</v>
      </c>
      <c r="AB65" s="672">
        <v>-5719022</v>
      </c>
      <c r="AC65" s="672">
        <v>-184</v>
      </c>
      <c r="AD65" s="672">
        <v>0</v>
      </c>
      <c r="AE65" s="672">
        <v>-184</v>
      </c>
      <c r="AF65" s="672">
        <v>-2916190</v>
      </c>
      <c r="AG65" s="672">
        <v>0</v>
      </c>
      <c r="AH65" s="672">
        <v>-2916190</v>
      </c>
      <c r="AI65" s="672">
        <v>-57051</v>
      </c>
      <c r="AJ65" s="672">
        <v>0</v>
      </c>
      <c r="AK65" s="672">
        <v>-57051</v>
      </c>
      <c r="AL65" s="672">
        <v>-31489</v>
      </c>
      <c r="AM65" s="672">
        <v>0</v>
      </c>
      <c r="AN65" s="672">
        <v>-31489</v>
      </c>
      <c r="AO65" s="672">
        <v>-23308</v>
      </c>
      <c r="AP65" s="672">
        <v>0</v>
      </c>
      <c r="AQ65" s="672">
        <v>-23308</v>
      </c>
      <c r="AR65" s="672">
        <v>0</v>
      </c>
      <c r="AS65" s="672">
        <v>0</v>
      </c>
      <c r="AT65" s="672">
        <v>0</v>
      </c>
      <c r="AU65" s="672">
        <v>-8747060</v>
      </c>
      <c r="AV65" s="672">
        <v>0</v>
      </c>
      <c r="AW65" s="672">
        <v>0</v>
      </c>
      <c r="AX65" s="672">
        <v>0</v>
      </c>
      <c r="AY65" s="672">
        <v>-8747060</v>
      </c>
      <c r="AZ65" s="672">
        <v>0</v>
      </c>
      <c r="BA65" s="672">
        <v>-8747060</v>
      </c>
      <c r="BB65" s="672">
        <v>0</v>
      </c>
      <c r="BC65" s="672">
        <v>0</v>
      </c>
      <c r="BD65" s="672">
        <v>0</v>
      </c>
      <c r="BE65" s="672">
        <v>-1142643</v>
      </c>
      <c r="BF65" s="672">
        <v>0</v>
      </c>
      <c r="BG65" s="672">
        <v>-1142643</v>
      </c>
      <c r="BH65" s="672">
        <v>-1142643</v>
      </c>
      <c r="BI65" s="672">
        <v>0</v>
      </c>
      <c r="BJ65" s="672">
        <v>0</v>
      </c>
      <c r="BK65" s="672">
        <v>0</v>
      </c>
      <c r="BL65" s="672">
        <v>-1142643</v>
      </c>
      <c r="BM65" s="672">
        <v>0</v>
      </c>
      <c r="BN65" s="672">
        <v>-1142643</v>
      </c>
      <c r="BO65" s="672">
        <v>0</v>
      </c>
      <c r="BP65" s="672">
        <v>0</v>
      </c>
      <c r="BQ65" s="672">
        <v>0</v>
      </c>
      <c r="BR65" s="672">
        <v>0</v>
      </c>
      <c r="BS65" s="672">
        <v>0</v>
      </c>
      <c r="BT65" s="672">
        <v>0</v>
      </c>
      <c r="BU65" s="672">
        <v>0</v>
      </c>
      <c r="BV65" s="672">
        <v>0</v>
      </c>
      <c r="BW65" s="672">
        <v>0</v>
      </c>
      <c r="BX65" s="672">
        <v>0</v>
      </c>
      <c r="BY65" s="672">
        <v>0</v>
      </c>
      <c r="BZ65" s="672">
        <v>0</v>
      </c>
      <c r="CA65" s="672">
        <v>0</v>
      </c>
      <c r="CB65" s="672">
        <v>0</v>
      </c>
      <c r="CC65" s="672">
        <v>0</v>
      </c>
      <c r="CD65" s="672">
        <v>0</v>
      </c>
      <c r="CE65" s="672">
        <v>0</v>
      </c>
      <c r="CF65" s="672">
        <v>0</v>
      </c>
      <c r="CG65" s="672">
        <v>0</v>
      </c>
      <c r="CH65" s="672">
        <v>0</v>
      </c>
      <c r="CI65" s="672">
        <v>0</v>
      </c>
      <c r="CJ65" s="672">
        <v>0</v>
      </c>
      <c r="CK65" s="672">
        <v>0</v>
      </c>
      <c r="CL65" s="672">
        <v>0</v>
      </c>
      <c r="CM65" s="672">
        <v>0</v>
      </c>
      <c r="CN65" s="672">
        <v>0</v>
      </c>
      <c r="CO65" s="672">
        <v>0</v>
      </c>
      <c r="CP65" s="672">
        <v>0</v>
      </c>
      <c r="CQ65" s="672">
        <v>-1055805</v>
      </c>
      <c r="CR65" s="672">
        <v>0</v>
      </c>
      <c r="CS65" s="672">
        <v>-1055805</v>
      </c>
      <c r="CT65" s="672">
        <v>0</v>
      </c>
      <c r="CU65" s="672">
        <v>0</v>
      </c>
      <c r="CV65" s="672">
        <v>0</v>
      </c>
      <c r="CW65" s="672">
        <v>-8138719</v>
      </c>
      <c r="CX65" s="672">
        <v>0</v>
      </c>
      <c r="CY65" s="672">
        <v>-8138719</v>
      </c>
      <c r="CZ65" s="672">
        <v>-9194524</v>
      </c>
      <c r="DA65" s="672">
        <v>0</v>
      </c>
      <c r="DB65" s="672">
        <v>0</v>
      </c>
      <c r="DC65" s="672">
        <v>0</v>
      </c>
      <c r="DD65" s="672">
        <v>-9194524</v>
      </c>
      <c r="DE65" s="672">
        <v>0</v>
      </c>
      <c r="DF65" s="672">
        <v>-9194524</v>
      </c>
      <c r="DG65" s="672">
        <v>32986719</v>
      </c>
      <c r="DH65" s="672">
        <v>0</v>
      </c>
      <c r="DI65" s="672">
        <v>32986719</v>
      </c>
      <c r="DJ65" s="672">
        <v>52988363</v>
      </c>
      <c r="DK65" s="672">
        <v>0</v>
      </c>
      <c r="DL65" s="672">
        <v>52988363</v>
      </c>
      <c r="DM65" s="672">
        <v>49.9</v>
      </c>
      <c r="DN65" s="672">
        <v>26441193</v>
      </c>
      <c r="DO65" s="672">
        <v>0</v>
      </c>
      <c r="DP65" s="672">
        <v>0</v>
      </c>
      <c r="DQ65" s="672">
        <v>0</v>
      </c>
      <c r="DR65" s="672">
        <v>26441193</v>
      </c>
      <c r="DS65" s="672">
        <v>0</v>
      </c>
      <c r="DT65" s="672">
        <v>26441193</v>
      </c>
      <c r="DU65" s="672">
        <v>-1579469</v>
      </c>
      <c r="DV65" s="672">
        <v>0</v>
      </c>
      <c r="DW65" s="672">
        <v>-1579469</v>
      </c>
      <c r="DX65" s="672">
        <v>0</v>
      </c>
      <c r="DY65" s="672">
        <v>0</v>
      </c>
      <c r="DZ65" s="672">
        <v>1579469</v>
      </c>
      <c r="EA65" s="672">
        <v>0</v>
      </c>
      <c r="EB65" s="672">
        <v>1579469</v>
      </c>
      <c r="EC65" s="672">
        <v>-5719022</v>
      </c>
      <c r="ED65" s="672">
        <v>0</v>
      </c>
      <c r="EE65" s="672">
        <v>-5719022</v>
      </c>
      <c r="EF65" s="672">
        <v>-184</v>
      </c>
      <c r="EG65" s="672">
        <v>0</v>
      </c>
      <c r="EH65" s="672">
        <v>-184</v>
      </c>
      <c r="EI65" s="672">
        <v>-956924</v>
      </c>
      <c r="EJ65" s="672">
        <v>0</v>
      </c>
      <c r="EK65" s="672">
        <v>-956924</v>
      </c>
      <c r="EL65" s="672">
        <v>-57051</v>
      </c>
      <c r="EM65" s="672">
        <v>0</v>
      </c>
      <c r="EN65" s="672">
        <v>-57051</v>
      </c>
      <c r="EO65" s="672">
        <v>-31489</v>
      </c>
      <c r="EP65" s="672">
        <v>0</v>
      </c>
      <c r="EQ65" s="672">
        <v>-31489</v>
      </c>
      <c r="ER65" s="672">
        <v>-23308</v>
      </c>
      <c r="ES65" s="672">
        <v>0</v>
      </c>
      <c r="ET65" s="672">
        <v>-23308</v>
      </c>
      <c r="EU65" s="672">
        <v>0</v>
      </c>
      <c r="EV65" s="672">
        <v>0</v>
      </c>
      <c r="EW65" s="672">
        <v>0</v>
      </c>
      <c r="EX65" s="672">
        <v>-6787794</v>
      </c>
      <c r="EY65" s="672">
        <v>0</v>
      </c>
      <c r="EZ65" s="672">
        <v>0</v>
      </c>
      <c r="FA65" s="672">
        <v>0</v>
      </c>
      <c r="FB65" s="672">
        <v>-6787794</v>
      </c>
      <c r="FC65" s="672">
        <v>0</v>
      </c>
      <c r="FD65" s="672">
        <v>-6787794</v>
      </c>
      <c r="FE65" s="672">
        <v>0</v>
      </c>
      <c r="FF65" s="672">
        <v>0</v>
      </c>
      <c r="FG65" s="672">
        <v>0</v>
      </c>
      <c r="FH65" s="672">
        <v>-845755</v>
      </c>
      <c r="FI65" s="672">
        <v>0</v>
      </c>
      <c r="FJ65" s="672">
        <v>-845755</v>
      </c>
      <c r="FK65" s="672">
        <v>-845755</v>
      </c>
      <c r="FL65" s="672">
        <v>0</v>
      </c>
      <c r="FM65" s="672">
        <v>0</v>
      </c>
      <c r="FN65" s="672">
        <v>0</v>
      </c>
      <c r="FO65" s="672">
        <v>-845755</v>
      </c>
      <c r="FP65" s="672">
        <v>0</v>
      </c>
      <c r="FQ65" s="672">
        <v>-845755</v>
      </c>
      <c r="FR65" s="672">
        <v>0</v>
      </c>
      <c r="FS65" s="672">
        <v>0</v>
      </c>
      <c r="FT65" s="672">
        <v>0</v>
      </c>
      <c r="FU65" s="672">
        <v>0</v>
      </c>
      <c r="FV65" s="672">
        <v>0</v>
      </c>
      <c r="FW65" s="672">
        <v>0</v>
      </c>
      <c r="FX65" s="672">
        <v>0</v>
      </c>
      <c r="FY65" s="672">
        <v>0</v>
      </c>
      <c r="FZ65" s="672">
        <v>0</v>
      </c>
      <c r="GA65" s="672">
        <v>0</v>
      </c>
      <c r="GB65" s="672">
        <v>0</v>
      </c>
      <c r="GC65" s="672">
        <v>0</v>
      </c>
      <c r="GD65" s="672">
        <v>0</v>
      </c>
      <c r="GE65" s="672">
        <v>0</v>
      </c>
      <c r="GF65" s="672">
        <v>0</v>
      </c>
      <c r="GG65" s="672">
        <v>0</v>
      </c>
      <c r="GH65" s="672">
        <v>0</v>
      </c>
      <c r="GI65" s="672">
        <v>0</v>
      </c>
      <c r="GJ65" s="672">
        <v>0</v>
      </c>
      <c r="GK65" s="672">
        <v>0</v>
      </c>
      <c r="GL65" s="672">
        <v>0</v>
      </c>
      <c r="GM65" s="672">
        <v>0</v>
      </c>
      <c r="GN65" s="672">
        <v>0</v>
      </c>
      <c r="GO65" s="672">
        <v>0</v>
      </c>
      <c r="GP65" s="672">
        <v>0</v>
      </c>
      <c r="GQ65" s="672">
        <v>0</v>
      </c>
      <c r="GR65" s="672">
        <v>0</v>
      </c>
      <c r="GS65" s="672">
        <v>0</v>
      </c>
      <c r="GT65" s="672">
        <v>-1055805</v>
      </c>
      <c r="GU65" s="672">
        <v>0</v>
      </c>
      <c r="GV65" s="672">
        <v>-1055805</v>
      </c>
      <c r="GW65" s="672">
        <v>0</v>
      </c>
      <c r="GX65" s="672">
        <v>0</v>
      </c>
      <c r="GY65" s="672">
        <v>0</v>
      </c>
      <c r="GZ65" s="672">
        <v>-4743838</v>
      </c>
      <c r="HA65" s="672">
        <v>0</v>
      </c>
      <c r="HB65" s="672">
        <v>-4743838</v>
      </c>
      <c r="HC65" s="672">
        <v>-5799643</v>
      </c>
      <c r="HD65" s="672">
        <v>0</v>
      </c>
      <c r="HE65" s="672">
        <v>0</v>
      </c>
      <c r="HF65" s="672">
        <v>0</v>
      </c>
      <c r="HG65" s="672">
        <v>-5799643</v>
      </c>
      <c r="HH65" s="672">
        <v>0</v>
      </c>
      <c r="HI65" s="672">
        <v>-5799643</v>
      </c>
      <c r="HJ65" s="672">
        <v>11428532</v>
      </c>
      <c r="HK65" s="672">
        <v>0</v>
      </c>
      <c r="HL65" s="672">
        <v>11428532</v>
      </c>
      <c r="HM65" s="672">
        <v>50558300</v>
      </c>
      <c r="HN65" s="672">
        <v>0</v>
      </c>
      <c r="HO65" s="672">
        <v>50558300</v>
      </c>
      <c r="HP65" s="672">
        <v>54.6</v>
      </c>
      <c r="HQ65" s="672">
        <v>27604832</v>
      </c>
      <c r="HR65" s="672">
        <v>0</v>
      </c>
      <c r="HS65" s="672">
        <v>0</v>
      </c>
      <c r="HT65" s="672">
        <v>0</v>
      </c>
      <c r="HU65" s="672">
        <v>27604832</v>
      </c>
      <c r="HV65" s="672">
        <v>0</v>
      </c>
      <c r="HW65" s="672">
        <v>27604832</v>
      </c>
      <c r="HX65" s="672">
        <v>-395610</v>
      </c>
      <c r="HY65" s="672">
        <v>0</v>
      </c>
      <c r="HZ65" s="672">
        <v>-395610</v>
      </c>
      <c r="IA65" s="672">
        <v>0</v>
      </c>
      <c r="IB65" s="672">
        <v>0</v>
      </c>
      <c r="IC65" s="672">
        <v>395610</v>
      </c>
      <c r="ID65" s="672">
        <v>0</v>
      </c>
      <c r="IE65" s="672">
        <v>395610</v>
      </c>
      <c r="IF65" s="672">
        <v>0</v>
      </c>
      <c r="IG65" s="672">
        <v>0</v>
      </c>
      <c r="IH65" s="672">
        <v>0</v>
      </c>
      <c r="II65" s="672">
        <v>0</v>
      </c>
      <c r="IJ65" s="672">
        <v>0</v>
      </c>
      <c r="IK65" s="672">
        <v>0</v>
      </c>
      <c r="IL65" s="672">
        <v>-1959266</v>
      </c>
      <c r="IM65" s="672">
        <v>0</v>
      </c>
      <c r="IN65" s="672">
        <v>-1959266</v>
      </c>
      <c r="IO65" s="672">
        <v>0</v>
      </c>
      <c r="IP65" s="672">
        <v>0</v>
      </c>
      <c r="IQ65" s="672">
        <v>0</v>
      </c>
      <c r="IR65" s="672">
        <v>0</v>
      </c>
      <c r="IS65" s="672">
        <v>0</v>
      </c>
      <c r="IT65" s="672">
        <v>0</v>
      </c>
      <c r="IU65" s="672">
        <v>0</v>
      </c>
      <c r="IV65" s="672">
        <v>0</v>
      </c>
      <c r="IW65" s="672">
        <v>0</v>
      </c>
      <c r="IX65" s="672">
        <v>0</v>
      </c>
      <c r="IY65" s="672">
        <v>0</v>
      </c>
      <c r="IZ65" s="672">
        <v>0</v>
      </c>
      <c r="JA65" s="672">
        <v>-1959266</v>
      </c>
      <c r="JB65" s="672">
        <v>0</v>
      </c>
      <c r="JC65" s="672">
        <v>0</v>
      </c>
      <c r="JD65" s="672">
        <v>0</v>
      </c>
      <c r="JE65" s="672">
        <v>-1959266</v>
      </c>
      <c r="JF65" s="672">
        <v>0</v>
      </c>
      <c r="JG65" s="672">
        <v>-1959266</v>
      </c>
      <c r="JH65" s="672">
        <v>0</v>
      </c>
      <c r="JI65" s="672">
        <v>0</v>
      </c>
      <c r="JJ65" s="672">
        <v>0</v>
      </c>
      <c r="JK65" s="672">
        <v>-296888</v>
      </c>
      <c r="JL65" s="672">
        <v>0</v>
      </c>
      <c r="JM65" s="672">
        <v>-296888</v>
      </c>
      <c r="JN65" s="672">
        <v>-296888</v>
      </c>
      <c r="JO65" s="672">
        <v>0</v>
      </c>
      <c r="JP65" s="672">
        <v>0</v>
      </c>
      <c r="JQ65" s="672">
        <v>0</v>
      </c>
      <c r="JR65" s="672">
        <v>-296888</v>
      </c>
      <c r="JS65" s="672">
        <v>0</v>
      </c>
      <c r="JT65" s="672">
        <v>-296888</v>
      </c>
      <c r="JU65" s="672">
        <v>0</v>
      </c>
      <c r="JV65" s="672">
        <v>0</v>
      </c>
      <c r="JW65" s="672">
        <v>0</v>
      </c>
      <c r="JX65" s="672">
        <v>0</v>
      </c>
      <c r="JY65" s="672">
        <v>0</v>
      </c>
      <c r="JZ65" s="672">
        <v>0</v>
      </c>
      <c r="KA65" s="672">
        <v>0</v>
      </c>
      <c r="KB65" s="672">
        <v>0</v>
      </c>
      <c r="KC65" s="672">
        <v>0</v>
      </c>
      <c r="KD65" s="672">
        <v>0</v>
      </c>
      <c r="KE65" s="672">
        <v>0</v>
      </c>
      <c r="KF65" s="672">
        <v>0</v>
      </c>
      <c r="KG65" s="672">
        <v>0</v>
      </c>
      <c r="KH65" s="672">
        <v>0</v>
      </c>
      <c r="KI65" s="672">
        <v>0</v>
      </c>
      <c r="KJ65" s="672">
        <v>0</v>
      </c>
      <c r="KK65" s="672">
        <v>0</v>
      </c>
      <c r="KL65" s="672">
        <v>0</v>
      </c>
      <c r="KM65" s="672">
        <v>0</v>
      </c>
      <c r="KN65" s="672">
        <v>0</v>
      </c>
      <c r="KO65" s="672">
        <v>0</v>
      </c>
      <c r="KP65" s="672">
        <v>0</v>
      </c>
      <c r="KQ65" s="672">
        <v>0</v>
      </c>
      <c r="KR65" s="672">
        <v>0</v>
      </c>
      <c r="KS65" s="672">
        <v>0</v>
      </c>
      <c r="KT65" s="672">
        <v>0</v>
      </c>
      <c r="KU65" s="672">
        <v>0</v>
      </c>
      <c r="KV65" s="672">
        <v>0</v>
      </c>
      <c r="KW65" s="672">
        <v>0</v>
      </c>
      <c r="KX65" s="672">
        <v>0</v>
      </c>
      <c r="KY65" s="672">
        <v>0</v>
      </c>
      <c r="KZ65" s="672">
        <v>0</v>
      </c>
      <c r="LA65" s="672">
        <v>0</v>
      </c>
      <c r="LB65" s="672">
        <v>0</v>
      </c>
      <c r="LC65" s="672">
        <v>-3394881</v>
      </c>
      <c r="LD65" s="672">
        <v>0</v>
      </c>
      <c r="LE65" s="672">
        <v>-3394881</v>
      </c>
      <c r="LF65" s="672">
        <v>-3394881</v>
      </c>
      <c r="LG65" s="672">
        <v>0</v>
      </c>
      <c r="LH65" s="672">
        <v>0</v>
      </c>
      <c r="LI65" s="672">
        <v>0</v>
      </c>
      <c r="LJ65" s="672">
        <v>-3394881</v>
      </c>
      <c r="LK65" s="672">
        <v>0</v>
      </c>
      <c r="LL65" s="672">
        <v>-3394881</v>
      </c>
      <c r="LM65" s="672">
        <v>21558187</v>
      </c>
      <c r="LN65" s="672">
        <v>0</v>
      </c>
      <c r="LO65" s="672">
        <v>21558187</v>
      </c>
      <c r="LP65" s="672" t="s">
        <v>905</v>
      </c>
      <c r="LQ65" s="672" t="s">
        <v>883</v>
      </c>
      <c r="LR65" s="672" t="s">
        <v>1693</v>
      </c>
      <c r="LS65" s="672" t="s">
        <v>1454</v>
      </c>
    </row>
    <row r="66" spans="1:331" x14ac:dyDescent="0.25">
      <c r="A66" s="672">
        <v>60</v>
      </c>
      <c r="B66" s="672" t="s">
        <v>906</v>
      </c>
      <c r="C66" s="672" t="s">
        <v>1401</v>
      </c>
      <c r="D66" s="672" t="s">
        <v>1388</v>
      </c>
      <c r="E66" s="672" t="s">
        <v>907</v>
      </c>
      <c r="F66" s="672" t="s">
        <v>2819</v>
      </c>
      <c r="G66" s="738">
        <v>45289</v>
      </c>
      <c r="H66" s="672">
        <v>340423211</v>
      </c>
      <c r="I66" s="672">
        <v>11251</v>
      </c>
      <c r="J66" s="672">
        <v>340434462</v>
      </c>
      <c r="K66" s="672">
        <v>181676960</v>
      </c>
      <c r="L66" s="672">
        <v>5614</v>
      </c>
      <c r="M66" s="672">
        <v>-2550000</v>
      </c>
      <c r="N66" s="672">
        <v>0</v>
      </c>
      <c r="O66" s="672">
        <v>179126960</v>
      </c>
      <c r="P66" s="672">
        <v>5614</v>
      </c>
      <c r="Q66" s="672">
        <v>179132574</v>
      </c>
      <c r="R66" s="672">
        <v>-4980800</v>
      </c>
      <c r="S66" s="672">
        <v>0</v>
      </c>
      <c r="T66" s="672">
        <v>-4980800</v>
      </c>
      <c r="U66" s="672">
        <v>0</v>
      </c>
      <c r="V66" s="672">
        <v>0</v>
      </c>
      <c r="W66" s="672">
        <v>4980800</v>
      </c>
      <c r="X66" s="672">
        <v>0</v>
      </c>
      <c r="Y66" s="672">
        <v>4980800</v>
      </c>
      <c r="Z66" s="672">
        <v>-9581034</v>
      </c>
      <c r="AA66" s="672">
        <v>-4491</v>
      </c>
      <c r="AB66" s="672">
        <v>-9585525</v>
      </c>
      <c r="AC66" s="672">
        <v>0</v>
      </c>
      <c r="AD66" s="672">
        <v>0</v>
      </c>
      <c r="AE66" s="672">
        <v>0</v>
      </c>
      <c r="AF66" s="672">
        <v>-20448119</v>
      </c>
      <c r="AG66" s="672">
        <v>0</v>
      </c>
      <c r="AH66" s="672">
        <v>-20448119</v>
      </c>
      <c r="AI66" s="672">
        <v>-203306</v>
      </c>
      <c r="AJ66" s="672">
        <v>0</v>
      </c>
      <c r="AK66" s="672">
        <v>-203306</v>
      </c>
      <c r="AL66" s="672">
        <v>0</v>
      </c>
      <c r="AM66" s="672">
        <v>0</v>
      </c>
      <c r="AN66" s="672">
        <v>0</v>
      </c>
      <c r="AO66" s="672">
        <v>0</v>
      </c>
      <c r="AP66" s="672">
        <v>0</v>
      </c>
      <c r="AQ66" s="672">
        <v>0</v>
      </c>
      <c r="AR66" s="672">
        <v>0</v>
      </c>
      <c r="AS66" s="672">
        <v>0</v>
      </c>
      <c r="AT66" s="672">
        <v>0</v>
      </c>
      <c r="AU66" s="672">
        <v>-30232459</v>
      </c>
      <c r="AV66" s="672">
        <v>-4491</v>
      </c>
      <c r="AW66" s="672">
        <v>0</v>
      </c>
      <c r="AX66" s="672">
        <v>0</v>
      </c>
      <c r="AY66" s="672">
        <v>-30232459</v>
      </c>
      <c r="AZ66" s="672">
        <v>-4491</v>
      </c>
      <c r="BA66" s="672">
        <v>-30236950</v>
      </c>
      <c r="BB66" s="672">
        <v>0</v>
      </c>
      <c r="BC66" s="672">
        <v>0</v>
      </c>
      <c r="BD66" s="672">
        <v>0</v>
      </c>
      <c r="BE66" s="672">
        <v>-5883148</v>
      </c>
      <c r="BF66" s="672">
        <v>0</v>
      </c>
      <c r="BG66" s="672">
        <v>-5883148</v>
      </c>
      <c r="BH66" s="672">
        <v>-5883148</v>
      </c>
      <c r="BI66" s="672">
        <v>0</v>
      </c>
      <c r="BJ66" s="672">
        <v>0</v>
      </c>
      <c r="BK66" s="672">
        <v>0</v>
      </c>
      <c r="BL66" s="672">
        <v>-5883148</v>
      </c>
      <c r="BM66" s="672">
        <v>0</v>
      </c>
      <c r="BN66" s="672">
        <v>-5883148</v>
      </c>
      <c r="BO66" s="672">
        <v>-590895</v>
      </c>
      <c r="BP66" s="672">
        <v>0</v>
      </c>
      <c r="BQ66" s="672">
        <v>-590895</v>
      </c>
      <c r="BR66" s="672">
        <v>0</v>
      </c>
      <c r="BS66" s="672">
        <v>0</v>
      </c>
      <c r="BT66" s="672">
        <v>0</v>
      </c>
      <c r="BU66" s="672">
        <v>0</v>
      </c>
      <c r="BV66" s="672">
        <v>0</v>
      </c>
      <c r="BW66" s="672">
        <v>0</v>
      </c>
      <c r="BX66" s="672">
        <v>0</v>
      </c>
      <c r="BY66" s="672">
        <v>0</v>
      </c>
      <c r="BZ66" s="672">
        <v>0</v>
      </c>
      <c r="CA66" s="672">
        <v>0</v>
      </c>
      <c r="CB66" s="672">
        <v>0</v>
      </c>
      <c r="CC66" s="672">
        <v>0</v>
      </c>
      <c r="CD66" s="672">
        <v>0</v>
      </c>
      <c r="CE66" s="672">
        <v>0</v>
      </c>
      <c r="CF66" s="672">
        <v>0</v>
      </c>
      <c r="CG66" s="672">
        <v>0</v>
      </c>
      <c r="CH66" s="672">
        <v>0</v>
      </c>
      <c r="CI66" s="672">
        <v>0</v>
      </c>
      <c r="CJ66" s="672">
        <v>-590895</v>
      </c>
      <c r="CK66" s="672">
        <v>0</v>
      </c>
      <c r="CL66" s="672">
        <v>0</v>
      </c>
      <c r="CM66" s="672">
        <v>0</v>
      </c>
      <c r="CN66" s="672">
        <v>-590895</v>
      </c>
      <c r="CO66" s="672">
        <v>0</v>
      </c>
      <c r="CP66" s="672">
        <v>-590895</v>
      </c>
      <c r="CQ66" s="672">
        <v>-1881053</v>
      </c>
      <c r="CR66" s="672">
        <v>0</v>
      </c>
      <c r="CS66" s="672">
        <v>-1881053</v>
      </c>
      <c r="CT66" s="672">
        <v>0</v>
      </c>
      <c r="CU66" s="672">
        <v>0</v>
      </c>
      <c r="CV66" s="672">
        <v>0</v>
      </c>
      <c r="CW66" s="672">
        <v>-9203219</v>
      </c>
      <c r="CX66" s="672">
        <v>0</v>
      </c>
      <c r="CY66" s="672">
        <v>-9203219</v>
      </c>
      <c r="CZ66" s="672">
        <v>-11084272</v>
      </c>
      <c r="DA66" s="672">
        <v>0</v>
      </c>
      <c r="DB66" s="672">
        <v>0</v>
      </c>
      <c r="DC66" s="672">
        <v>0</v>
      </c>
      <c r="DD66" s="672">
        <v>-11084272</v>
      </c>
      <c r="DE66" s="672">
        <v>0</v>
      </c>
      <c r="DF66" s="672">
        <v>-11084272</v>
      </c>
      <c r="DG66" s="672">
        <v>126355386</v>
      </c>
      <c r="DH66" s="672">
        <v>1123</v>
      </c>
      <c r="DI66" s="672">
        <v>126356509</v>
      </c>
      <c r="DJ66" s="672">
        <v>89236461</v>
      </c>
      <c r="DK66" s="672">
        <v>11251</v>
      </c>
      <c r="DL66" s="672">
        <v>89247712</v>
      </c>
      <c r="DM66" s="672">
        <v>49.9</v>
      </c>
      <c r="DN66" s="672">
        <v>44528994</v>
      </c>
      <c r="DO66" s="672">
        <v>5614</v>
      </c>
      <c r="DP66" s="672">
        <v>-450000</v>
      </c>
      <c r="DQ66" s="672">
        <v>0</v>
      </c>
      <c r="DR66" s="672">
        <v>44078994</v>
      </c>
      <c r="DS66" s="672">
        <v>5614</v>
      </c>
      <c r="DT66" s="672">
        <v>44084608</v>
      </c>
      <c r="DU66" s="672">
        <v>-4009872</v>
      </c>
      <c r="DV66" s="672">
        <v>0</v>
      </c>
      <c r="DW66" s="672">
        <v>-4009872</v>
      </c>
      <c r="DX66" s="672">
        <v>0</v>
      </c>
      <c r="DY66" s="672">
        <v>0</v>
      </c>
      <c r="DZ66" s="672">
        <v>4009872</v>
      </c>
      <c r="EA66" s="672">
        <v>0</v>
      </c>
      <c r="EB66" s="672">
        <v>4009872</v>
      </c>
      <c r="EC66" s="672">
        <v>-9581034</v>
      </c>
      <c r="ED66" s="672">
        <v>-4491</v>
      </c>
      <c r="EE66" s="672">
        <v>-9585525</v>
      </c>
      <c r="EF66" s="672">
        <v>0</v>
      </c>
      <c r="EG66" s="672">
        <v>0</v>
      </c>
      <c r="EH66" s="672">
        <v>0</v>
      </c>
      <c r="EI66" s="672">
        <v>-1932314</v>
      </c>
      <c r="EJ66" s="672">
        <v>0</v>
      </c>
      <c r="EK66" s="672">
        <v>-1932314</v>
      </c>
      <c r="EL66" s="672">
        <v>-203306</v>
      </c>
      <c r="EM66" s="672">
        <v>0</v>
      </c>
      <c r="EN66" s="672">
        <v>-203306</v>
      </c>
      <c r="EO66" s="672">
        <v>0</v>
      </c>
      <c r="EP66" s="672">
        <v>0</v>
      </c>
      <c r="EQ66" s="672">
        <v>0</v>
      </c>
      <c r="ER66" s="672">
        <v>0</v>
      </c>
      <c r="ES66" s="672">
        <v>0</v>
      </c>
      <c r="ET66" s="672">
        <v>0</v>
      </c>
      <c r="EU66" s="672">
        <v>0</v>
      </c>
      <c r="EV66" s="672">
        <v>0</v>
      </c>
      <c r="EW66" s="672">
        <v>0</v>
      </c>
      <c r="EX66" s="672">
        <v>-11716654</v>
      </c>
      <c r="EY66" s="672">
        <v>-4491</v>
      </c>
      <c r="EZ66" s="672">
        <v>0</v>
      </c>
      <c r="FA66" s="672">
        <v>0</v>
      </c>
      <c r="FB66" s="672">
        <v>-11716654</v>
      </c>
      <c r="FC66" s="672">
        <v>-4491</v>
      </c>
      <c r="FD66" s="672">
        <v>-11721145</v>
      </c>
      <c r="FE66" s="672">
        <v>0</v>
      </c>
      <c r="FF66" s="672">
        <v>0</v>
      </c>
      <c r="FG66" s="672">
        <v>0</v>
      </c>
      <c r="FH66" s="672">
        <v>-1438819</v>
      </c>
      <c r="FI66" s="672">
        <v>0</v>
      </c>
      <c r="FJ66" s="672">
        <v>-1438819</v>
      </c>
      <c r="FK66" s="672">
        <v>-1438819</v>
      </c>
      <c r="FL66" s="672">
        <v>0</v>
      </c>
      <c r="FM66" s="672">
        <v>0</v>
      </c>
      <c r="FN66" s="672">
        <v>0</v>
      </c>
      <c r="FO66" s="672">
        <v>-1438819</v>
      </c>
      <c r="FP66" s="672">
        <v>0</v>
      </c>
      <c r="FQ66" s="672">
        <v>-1438819</v>
      </c>
      <c r="FR66" s="672">
        <v>-69131</v>
      </c>
      <c r="FS66" s="672">
        <v>0</v>
      </c>
      <c r="FT66" s="672">
        <v>-69131</v>
      </c>
      <c r="FU66" s="672">
        <v>0</v>
      </c>
      <c r="FV66" s="672">
        <v>0</v>
      </c>
      <c r="FW66" s="672">
        <v>0</v>
      </c>
      <c r="FX66" s="672">
        <v>0</v>
      </c>
      <c r="FY66" s="672">
        <v>0</v>
      </c>
      <c r="FZ66" s="672">
        <v>0</v>
      </c>
      <c r="GA66" s="672">
        <v>0</v>
      </c>
      <c r="GB66" s="672">
        <v>0</v>
      </c>
      <c r="GC66" s="672">
        <v>0</v>
      </c>
      <c r="GD66" s="672">
        <v>0</v>
      </c>
      <c r="GE66" s="672">
        <v>0</v>
      </c>
      <c r="GF66" s="672">
        <v>0</v>
      </c>
      <c r="GG66" s="672">
        <v>0</v>
      </c>
      <c r="GH66" s="672">
        <v>0</v>
      </c>
      <c r="GI66" s="672">
        <v>0</v>
      </c>
      <c r="GJ66" s="672">
        <v>0</v>
      </c>
      <c r="GK66" s="672">
        <v>0</v>
      </c>
      <c r="GL66" s="672">
        <v>0</v>
      </c>
      <c r="GM66" s="672">
        <v>-69131</v>
      </c>
      <c r="GN66" s="672">
        <v>0</v>
      </c>
      <c r="GO66" s="672">
        <v>0</v>
      </c>
      <c r="GP66" s="672">
        <v>0</v>
      </c>
      <c r="GQ66" s="672">
        <v>-69131</v>
      </c>
      <c r="GR66" s="672">
        <v>0</v>
      </c>
      <c r="GS66" s="672">
        <v>-69131</v>
      </c>
      <c r="GT66" s="672">
        <v>-1881053</v>
      </c>
      <c r="GU66" s="672">
        <v>0</v>
      </c>
      <c r="GV66" s="672">
        <v>-1881053</v>
      </c>
      <c r="GW66" s="672">
        <v>0</v>
      </c>
      <c r="GX66" s="672">
        <v>0</v>
      </c>
      <c r="GY66" s="672">
        <v>0</v>
      </c>
      <c r="GZ66" s="672">
        <v>-5324744</v>
      </c>
      <c r="HA66" s="672">
        <v>0</v>
      </c>
      <c r="HB66" s="672">
        <v>-5324744</v>
      </c>
      <c r="HC66" s="672">
        <v>-7205797</v>
      </c>
      <c r="HD66" s="672">
        <v>0</v>
      </c>
      <c r="HE66" s="672">
        <v>0</v>
      </c>
      <c r="HF66" s="672">
        <v>0</v>
      </c>
      <c r="HG66" s="672">
        <v>-7205797</v>
      </c>
      <c r="HH66" s="672">
        <v>0</v>
      </c>
      <c r="HI66" s="672">
        <v>-7205797</v>
      </c>
      <c r="HJ66" s="672">
        <v>19638721</v>
      </c>
      <c r="HK66" s="672">
        <v>1123</v>
      </c>
      <c r="HL66" s="672">
        <v>19639844</v>
      </c>
      <c r="HM66" s="672">
        <v>251186750</v>
      </c>
      <c r="HN66" s="672">
        <v>0</v>
      </c>
      <c r="HO66" s="672">
        <v>251186750</v>
      </c>
      <c r="HP66" s="672">
        <v>54.6</v>
      </c>
      <c r="HQ66" s="672">
        <v>137147966</v>
      </c>
      <c r="HR66" s="672">
        <v>0</v>
      </c>
      <c r="HS66" s="672">
        <v>-2100000</v>
      </c>
      <c r="HT66" s="672">
        <v>0</v>
      </c>
      <c r="HU66" s="672">
        <v>135047966</v>
      </c>
      <c r="HV66" s="672">
        <v>0</v>
      </c>
      <c r="HW66" s="672">
        <v>135047966</v>
      </c>
      <c r="HX66" s="672">
        <v>-970928</v>
      </c>
      <c r="HY66" s="672">
        <v>0</v>
      </c>
      <c r="HZ66" s="672">
        <v>-970928</v>
      </c>
      <c r="IA66" s="672">
        <v>0</v>
      </c>
      <c r="IB66" s="672">
        <v>0</v>
      </c>
      <c r="IC66" s="672">
        <v>970928</v>
      </c>
      <c r="ID66" s="672">
        <v>0</v>
      </c>
      <c r="IE66" s="672">
        <v>970928</v>
      </c>
      <c r="IF66" s="672">
        <v>0</v>
      </c>
      <c r="IG66" s="672">
        <v>0</v>
      </c>
      <c r="IH66" s="672">
        <v>0</v>
      </c>
      <c r="II66" s="672">
        <v>0</v>
      </c>
      <c r="IJ66" s="672">
        <v>0</v>
      </c>
      <c r="IK66" s="672">
        <v>0</v>
      </c>
      <c r="IL66" s="672">
        <v>-18515805</v>
      </c>
      <c r="IM66" s="672">
        <v>0</v>
      </c>
      <c r="IN66" s="672">
        <v>-18515805</v>
      </c>
      <c r="IO66" s="672">
        <v>0</v>
      </c>
      <c r="IP66" s="672">
        <v>0</v>
      </c>
      <c r="IQ66" s="672">
        <v>0</v>
      </c>
      <c r="IR66" s="672">
        <v>0</v>
      </c>
      <c r="IS66" s="672">
        <v>0</v>
      </c>
      <c r="IT66" s="672">
        <v>0</v>
      </c>
      <c r="IU66" s="672">
        <v>0</v>
      </c>
      <c r="IV66" s="672">
        <v>0</v>
      </c>
      <c r="IW66" s="672">
        <v>0</v>
      </c>
      <c r="IX66" s="672">
        <v>0</v>
      </c>
      <c r="IY66" s="672">
        <v>0</v>
      </c>
      <c r="IZ66" s="672">
        <v>0</v>
      </c>
      <c r="JA66" s="672">
        <v>-18515805</v>
      </c>
      <c r="JB66" s="672">
        <v>0</v>
      </c>
      <c r="JC66" s="672">
        <v>0</v>
      </c>
      <c r="JD66" s="672">
        <v>0</v>
      </c>
      <c r="JE66" s="672">
        <v>-18515805</v>
      </c>
      <c r="JF66" s="672">
        <v>0</v>
      </c>
      <c r="JG66" s="672">
        <v>-18515805</v>
      </c>
      <c r="JH66" s="672">
        <v>0</v>
      </c>
      <c r="JI66" s="672">
        <v>0</v>
      </c>
      <c r="JJ66" s="672">
        <v>0</v>
      </c>
      <c r="JK66" s="672">
        <v>-4444329</v>
      </c>
      <c r="JL66" s="672">
        <v>0</v>
      </c>
      <c r="JM66" s="672">
        <v>-4444329</v>
      </c>
      <c r="JN66" s="672">
        <v>-4444329</v>
      </c>
      <c r="JO66" s="672">
        <v>0</v>
      </c>
      <c r="JP66" s="672">
        <v>0</v>
      </c>
      <c r="JQ66" s="672">
        <v>0</v>
      </c>
      <c r="JR66" s="672">
        <v>-4444329</v>
      </c>
      <c r="JS66" s="672">
        <v>0</v>
      </c>
      <c r="JT66" s="672">
        <v>-4444329</v>
      </c>
      <c r="JU66" s="672">
        <v>-521764</v>
      </c>
      <c r="JV66" s="672">
        <v>0</v>
      </c>
      <c r="JW66" s="672">
        <v>-521764</v>
      </c>
      <c r="JX66" s="672">
        <v>0</v>
      </c>
      <c r="JY66" s="672">
        <v>0</v>
      </c>
      <c r="JZ66" s="672">
        <v>0</v>
      </c>
      <c r="KA66" s="672">
        <v>0</v>
      </c>
      <c r="KB66" s="672">
        <v>0</v>
      </c>
      <c r="KC66" s="672">
        <v>0</v>
      </c>
      <c r="KD66" s="672">
        <v>0</v>
      </c>
      <c r="KE66" s="672">
        <v>0</v>
      </c>
      <c r="KF66" s="672">
        <v>0</v>
      </c>
      <c r="KG66" s="672">
        <v>0</v>
      </c>
      <c r="KH66" s="672">
        <v>0</v>
      </c>
      <c r="KI66" s="672">
        <v>0</v>
      </c>
      <c r="KJ66" s="672">
        <v>0</v>
      </c>
      <c r="KK66" s="672">
        <v>0</v>
      </c>
      <c r="KL66" s="672">
        <v>0</v>
      </c>
      <c r="KM66" s="672">
        <v>0</v>
      </c>
      <c r="KN66" s="672">
        <v>0</v>
      </c>
      <c r="KO66" s="672">
        <v>0</v>
      </c>
      <c r="KP66" s="672">
        <v>-521764</v>
      </c>
      <c r="KQ66" s="672">
        <v>0</v>
      </c>
      <c r="KR66" s="672">
        <v>0</v>
      </c>
      <c r="KS66" s="672">
        <v>0</v>
      </c>
      <c r="KT66" s="672">
        <v>-521764</v>
      </c>
      <c r="KU66" s="672">
        <v>0</v>
      </c>
      <c r="KV66" s="672">
        <v>-521764</v>
      </c>
      <c r="KW66" s="672">
        <v>0</v>
      </c>
      <c r="KX66" s="672">
        <v>0</v>
      </c>
      <c r="KY66" s="672">
        <v>0</v>
      </c>
      <c r="KZ66" s="672">
        <v>0</v>
      </c>
      <c r="LA66" s="672">
        <v>0</v>
      </c>
      <c r="LB66" s="672">
        <v>0</v>
      </c>
      <c r="LC66" s="672">
        <v>-3878475</v>
      </c>
      <c r="LD66" s="672">
        <v>0</v>
      </c>
      <c r="LE66" s="672">
        <v>-3878475</v>
      </c>
      <c r="LF66" s="672">
        <v>-3878475</v>
      </c>
      <c r="LG66" s="672">
        <v>0</v>
      </c>
      <c r="LH66" s="672">
        <v>0</v>
      </c>
      <c r="LI66" s="672">
        <v>0</v>
      </c>
      <c r="LJ66" s="672">
        <v>-3878475</v>
      </c>
      <c r="LK66" s="672">
        <v>0</v>
      </c>
      <c r="LL66" s="672">
        <v>-3878475</v>
      </c>
      <c r="LM66" s="672">
        <v>106716665</v>
      </c>
      <c r="LN66" s="672">
        <v>0</v>
      </c>
      <c r="LO66" s="672">
        <v>106716665</v>
      </c>
      <c r="LP66" s="672" t="s">
        <v>907</v>
      </c>
      <c r="LQ66" s="672" t="s">
        <v>791</v>
      </c>
      <c r="LR66" s="672" t="s">
        <v>1702</v>
      </c>
      <c r="LS66" s="672" t="s">
        <v>1455</v>
      </c>
    </row>
    <row r="67" spans="1:331" x14ac:dyDescent="0.25">
      <c r="A67" s="672">
        <v>61</v>
      </c>
      <c r="B67" s="672" t="s">
        <v>908</v>
      </c>
      <c r="C67" s="672" t="s">
        <v>1384</v>
      </c>
      <c r="D67" s="672" t="s">
        <v>1385</v>
      </c>
      <c r="E67" s="672" t="s">
        <v>909</v>
      </c>
      <c r="F67" s="672" t="s">
        <v>2819</v>
      </c>
      <c r="G67" s="738">
        <v>45291</v>
      </c>
      <c r="H67" s="672">
        <v>294548599</v>
      </c>
      <c r="I67" s="672">
        <v>0</v>
      </c>
      <c r="J67" s="672">
        <v>294548599</v>
      </c>
      <c r="K67" s="672">
        <v>159094113</v>
      </c>
      <c r="L67" s="672">
        <v>0</v>
      </c>
      <c r="M67" s="672">
        <v>2418427</v>
      </c>
      <c r="N67" s="672">
        <v>0</v>
      </c>
      <c r="O67" s="672">
        <v>161512540</v>
      </c>
      <c r="P67" s="672">
        <v>0</v>
      </c>
      <c r="Q67" s="672">
        <v>161512540</v>
      </c>
      <c r="R67" s="672">
        <v>-815705</v>
      </c>
      <c r="S67" s="672">
        <v>0</v>
      </c>
      <c r="T67" s="672">
        <v>-815705</v>
      </c>
      <c r="U67" s="672">
        <v>0</v>
      </c>
      <c r="V67" s="672">
        <v>0</v>
      </c>
      <c r="W67" s="672">
        <v>815705</v>
      </c>
      <c r="X67" s="672">
        <v>0</v>
      </c>
      <c r="Y67" s="672">
        <v>815705</v>
      </c>
      <c r="Z67" s="672">
        <v>-1435847</v>
      </c>
      <c r="AA67" s="672">
        <v>0</v>
      </c>
      <c r="AB67" s="672">
        <v>-1435847</v>
      </c>
      <c r="AC67" s="672">
        <v>-8000</v>
      </c>
      <c r="AD67" s="672">
        <v>0</v>
      </c>
      <c r="AE67" s="672">
        <v>-8000</v>
      </c>
      <c r="AF67" s="672">
        <v>-3626296</v>
      </c>
      <c r="AG67" s="672">
        <v>0</v>
      </c>
      <c r="AH67" s="672">
        <v>-3626296</v>
      </c>
      <c r="AI67" s="672">
        <v>-30771</v>
      </c>
      <c r="AJ67" s="672">
        <v>0</v>
      </c>
      <c r="AK67" s="672">
        <v>-30771</v>
      </c>
      <c r="AL67" s="672">
        <v>0</v>
      </c>
      <c r="AM67" s="672">
        <v>0</v>
      </c>
      <c r="AN67" s="672">
        <v>0</v>
      </c>
      <c r="AO67" s="672">
        <v>-18484</v>
      </c>
      <c r="AP67" s="672">
        <v>0</v>
      </c>
      <c r="AQ67" s="672">
        <v>-18484</v>
      </c>
      <c r="AR67" s="672">
        <v>0</v>
      </c>
      <c r="AS67" s="672">
        <v>0</v>
      </c>
      <c r="AT67" s="672">
        <v>0</v>
      </c>
      <c r="AU67" s="672">
        <v>-5111398</v>
      </c>
      <c r="AV67" s="672">
        <v>0</v>
      </c>
      <c r="AW67" s="672">
        <v>0</v>
      </c>
      <c r="AX67" s="672">
        <v>0</v>
      </c>
      <c r="AY67" s="672">
        <v>-5111398</v>
      </c>
      <c r="AZ67" s="672">
        <v>0</v>
      </c>
      <c r="BA67" s="672">
        <v>-5111398</v>
      </c>
      <c r="BB67" s="672">
        <v>-50000</v>
      </c>
      <c r="BC67" s="672">
        <v>0</v>
      </c>
      <c r="BD67" s="672">
        <v>-50000</v>
      </c>
      <c r="BE67" s="672">
        <v>-5050783</v>
      </c>
      <c r="BF67" s="672">
        <v>0</v>
      </c>
      <c r="BG67" s="672">
        <v>-5050783</v>
      </c>
      <c r="BH67" s="672">
        <v>-5100783</v>
      </c>
      <c r="BI67" s="672">
        <v>0</v>
      </c>
      <c r="BJ67" s="672">
        <v>0</v>
      </c>
      <c r="BK67" s="672">
        <v>0</v>
      </c>
      <c r="BL67" s="672">
        <v>-5100783</v>
      </c>
      <c r="BM67" s="672">
        <v>0</v>
      </c>
      <c r="BN67" s="672">
        <v>-5100783</v>
      </c>
      <c r="BO67" s="672">
        <v>-274271</v>
      </c>
      <c r="BP67" s="672">
        <v>0</v>
      </c>
      <c r="BQ67" s="672">
        <v>-274271</v>
      </c>
      <c r="BR67" s="672">
        <v>-155712</v>
      </c>
      <c r="BS67" s="672">
        <v>0</v>
      </c>
      <c r="BT67" s="672">
        <v>-155712</v>
      </c>
      <c r="BU67" s="672">
        <v>-2340</v>
      </c>
      <c r="BV67" s="672">
        <v>0</v>
      </c>
      <c r="BW67" s="672">
        <v>-2340</v>
      </c>
      <c r="BX67" s="672">
        <v>0</v>
      </c>
      <c r="BY67" s="672">
        <v>0</v>
      </c>
      <c r="BZ67" s="672">
        <v>0</v>
      </c>
      <c r="CA67" s="672">
        <v>0</v>
      </c>
      <c r="CB67" s="672">
        <v>0</v>
      </c>
      <c r="CC67" s="672">
        <v>0</v>
      </c>
      <c r="CD67" s="672">
        <v>0</v>
      </c>
      <c r="CE67" s="672">
        <v>0</v>
      </c>
      <c r="CF67" s="672">
        <v>0</v>
      </c>
      <c r="CG67" s="672">
        <v>0</v>
      </c>
      <c r="CH67" s="672">
        <v>0</v>
      </c>
      <c r="CI67" s="672">
        <v>0</v>
      </c>
      <c r="CJ67" s="672">
        <v>-432323</v>
      </c>
      <c r="CK67" s="672">
        <v>0</v>
      </c>
      <c r="CL67" s="672">
        <v>0</v>
      </c>
      <c r="CM67" s="672">
        <v>0</v>
      </c>
      <c r="CN67" s="672">
        <v>-432323</v>
      </c>
      <c r="CO67" s="672">
        <v>0</v>
      </c>
      <c r="CP67" s="672">
        <v>-432323</v>
      </c>
      <c r="CQ67" s="672">
        <v>-539116</v>
      </c>
      <c r="CR67" s="672">
        <v>0</v>
      </c>
      <c r="CS67" s="672">
        <v>-539116</v>
      </c>
      <c r="CT67" s="672">
        <v>0</v>
      </c>
      <c r="CU67" s="672">
        <v>0</v>
      </c>
      <c r="CV67" s="672">
        <v>0</v>
      </c>
      <c r="CW67" s="672">
        <v>-3321014</v>
      </c>
      <c r="CX67" s="672">
        <v>0</v>
      </c>
      <c r="CY67" s="672">
        <v>-3321014</v>
      </c>
      <c r="CZ67" s="672">
        <v>-3860130</v>
      </c>
      <c r="DA67" s="672">
        <v>0</v>
      </c>
      <c r="DB67" s="672">
        <v>0</v>
      </c>
      <c r="DC67" s="672">
        <v>0</v>
      </c>
      <c r="DD67" s="672">
        <v>-3860130</v>
      </c>
      <c r="DE67" s="672">
        <v>0</v>
      </c>
      <c r="DF67" s="672">
        <v>-3860130</v>
      </c>
      <c r="DG67" s="672">
        <v>146192201</v>
      </c>
      <c r="DH67" s="672">
        <v>0</v>
      </c>
      <c r="DI67" s="672">
        <v>146192201</v>
      </c>
      <c r="DJ67" s="672">
        <v>36796199</v>
      </c>
      <c r="DK67" s="672">
        <v>0</v>
      </c>
      <c r="DL67" s="672">
        <v>36796199</v>
      </c>
      <c r="DM67" s="672">
        <v>49.9</v>
      </c>
      <c r="DN67" s="672">
        <v>18361303</v>
      </c>
      <c r="DO67" s="672">
        <v>0</v>
      </c>
      <c r="DP67" s="672">
        <v>-78661</v>
      </c>
      <c r="DQ67" s="672">
        <v>0</v>
      </c>
      <c r="DR67" s="672">
        <v>18282642</v>
      </c>
      <c r="DS67" s="672">
        <v>0</v>
      </c>
      <c r="DT67" s="672">
        <v>18282642</v>
      </c>
      <c r="DU67" s="672">
        <v>-525867</v>
      </c>
      <c r="DV67" s="672">
        <v>0</v>
      </c>
      <c r="DW67" s="672">
        <v>-525867</v>
      </c>
      <c r="DX67" s="672">
        <v>0</v>
      </c>
      <c r="DY67" s="672">
        <v>0</v>
      </c>
      <c r="DZ67" s="672">
        <v>525867</v>
      </c>
      <c r="EA67" s="672">
        <v>0</v>
      </c>
      <c r="EB67" s="672">
        <v>525867</v>
      </c>
      <c r="EC67" s="672">
        <v>-1435847</v>
      </c>
      <c r="ED67" s="672">
        <v>0</v>
      </c>
      <c r="EE67" s="672">
        <v>-1435847</v>
      </c>
      <c r="EF67" s="672">
        <v>-8000</v>
      </c>
      <c r="EG67" s="672">
        <v>0</v>
      </c>
      <c r="EH67" s="672">
        <v>-8000</v>
      </c>
      <c r="EI67" s="672">
        <v>-382426</v>
      </c>
      <c r="EJ67" s="672">
        <v>0</v>
      </c>
      <c r="EK67" s="672">
        <v>-382426</v>
      </c>
      <c r="EL67" s="672">
        <v>-30771</v>
      </c>
      <c r="EM67" s="672">
        <v>0</v>
      </c>
      <c r="EN67" s="672">
        <v>-30771</v>
      </c>
      <c r="EO67" s="672">
        <v>0</v>
      </c>
      <c r="EP67" s="672">
        <v>0</v>
      </c>
      <c r="EQ67" s="672">
        <v>0</v>
      </c>
      <c r="ER67" s="672">
        <v>-18484</v>
      </c>
      <c r="ES67" s="672">
        <v>0</v>
      </c>
      <c r="ET67" s="672">
        <v>-18484</v>
      </c>
      <c r="EU67" s="672">
        <v>0</v>
      </c>
      <c r="EV67" s="672">
        <v>0</v>
      </c>
      <c r="EW67" s="672">
        <v>0</v>
      </c>
      <c r="EX67" s="672">
        <v>-1867528</v>
      </c>
      <c r="EY67" s="672">
        <v>0</v>
      </c>
      <c r="EZ67" s="672">
        <v>0</v>
      </c>
      <c r="FA67" s="672">
        <v>0</v>
      </c>
      <c r="FB67" s="672">
        <v>-1867528</v>
      </c>
      <c r="FC67" s="672">
        <v>0</v>
      </c>
      <c r="FD67" s="672">
        <v>-1867528</v>
      </c>
      <c r="FE67" s="672">
        <v>0</v>
      </c>
      <c r="FF67" s="672">
        <v>0</v>
      </c>
      <c r="FG67" s="672">
        <v>0</v>
      </c>
      <c r="FH67" s="672">
        <v>-705021</v>
      </c>
      <c r="FI67" s="672">
        <v>0</v>
      </c>
      <c r="FJ67" s="672">
        <v>-705021</v>
      </c>
      <c r="FK67" s="672">
        <v>-705021</v>
      </c>
      <c r="FL67" s="672">
        <v>0</v>
      </c>
      <c r="FM67" s="672">
        <v>0</v>
      </c>
      <c r="FN67" s="672">
        <v>0</v>
      </c>
      <c r="FO67" s="672">
        <v>-705021</v>
      </c>
      <c r="FP67" s="672">
        <v>0</v>
      </c>
      <c r="FQ67" s="672">
        <v>-705021</v>
      </c>
      <c r="FR67" s="672">
        <v>-46604</v>
      </c>
      <c r="FS67" s="672">
        <v>0</v>
      </c>
      <c r="FT67" s="672">
        <v>-46604</v>
      </c>
      <c r="FU67" s="672">
        <v>-51153</v>
      </c>
      <c r="FV67" s="672">
        <v>0</v>
      </c>
      <c r="FW67" s="672">
        <v>-51153</v>
      </c>
      <c r="FX67" s="672">
        <v>-2340</v>
      </c>
      <c r="FY67" s="672">
        <v>0</v>
      </c>
      <c r="FZ67" s="672">
        <v>-2340</v>
      </c>
      <c r="GA67" s="672">
        <v>0</v>
      </c>
      <c r="GB67" s="672">
        <v>0</v>
      </c>
      <c r="GC67" s="672">
        <v>0</v>
      </c>
      <c r="GD67" s="672">
        <v>0</v>
      </c>
      <c r="GE67" s="672">
        <v>0</v>
      </c>
      <c r="GF67" s="672">
        <v>0</v>
      </c>
      <c r="GG67" s="672">
        <v>0</v>
      </c>
      <c r="GH67" s="672">
        <v>0</v>
      </c>
      <c r="GI67" s="672">
        <v>0</v>
      </c>
      <c r="GJ67" s="672">
        <v>0</v>
      </c>
      <c r="GK67" s="672">
        <v>0</v>
      </c>
      <c r="GL67" s="672">
        <v>0</v>
      </c>
      <c r="GM67" s="672">
        <v>-100097</v>
      </c>
      <c r="GN67" s="672">
        <v>0</v>
      </c>
      <c r="GO67" s="672">
        <v>0</v>
      </c>
      <c r="GP67" s="672">
        <v>0</v>
      </c>
      <c r="GQ67" s="672">
        <v>-100097</v>
      </c>
      <c r="GR67" s="672">
        <v>0</v>
      </c>
      <c r="GS67" s="672">
        <v>-100097</v>
      </c>
      <c r="GT67" s="672">
        <v>-539116</v>
      </c>
      <c r="GU67" s="672">
        <v>0</v>
      </c>
      <c r="GV67" s="672">
        <v>-539116</v>
      </c>
      <c r="GW67" s="672">
        <v>0</v>
      </c>
      <c r="GX67" s="672">
        <v>0</v>
      </c>
      <c r="GY67" s="672">
        <v>0</v>
      </c>
      <c r="GZ67" s="672">
        <v>-2018538</v>
      </c>
      <c r="HA67" s="672">
        <v>0</v>
      </c>
      <c r="HB67" s="672">
        <v>-2018538</v>
      </c>
      <c r="HC67" s="672">
        <v>-2557654</v>
      </c>
      <c r="HD67" s="672">
        <v>0</v>
      </c>
      <c r="HE67" s="672">
        <v>0</v>
      </c>
      <c r="HF67" s="672">
        <v>0</v>
      </c>
      <c r="HG67" s="672">
        <v>-2557654</v>
      </c>
      <c r="HH67" s="672">
        <v>0</v>
      </c>
      <c r="HI67" s="672">
        <v>-2557654</v>
      </c>
      <c r="HJ67" s="672">
        <v>12526475</v>
      </c>
      <c r="HK67" s="672">
        <v>0</v>
      </c>
      <c r="HL67" s="672">
        <v>12526475</v>
      </c>
      <c r="HM67" s="672">
        <v>257752400</v>
      </c>
      <c r="HN67" s="672">
        <v>0</v>
      </c>
      <c r="HO67" s="672">
        <v>257752400</v>
      </c>
      <c r="HP67" s="672">
        <v>54.6</v>
      </c>
      <c r="HQ67" s="672">
        <v>140732810</v>
      </c>
      <c r="HR67" s="672">
        <v>0</v>
      </c>
      <c r="HS67" s="672">
        <v>2497088</v>
      </c>
      <c r="HT67" s="672">
        <v>0</v>
      </c>
      <c r="HU67" s="672">
        <v>143229898</v>
      </c>
      <c r="HV67" s="672">
        <v>0</v>
      </c>
      <c r="HW67" s="672">
        <v>143229898</v>
      </c>
      <c r="HX67" s="672">
        <v>-289838</v>
      </c>
      <c r="HY67" s="672">
        <v>0</v>
      </c>
      <c r="HZ67" s="672">
        <v>-289838</v>
      </c>
      <c r="IA67" s="672">
        <v>0</v>
      </c>
      <c r="IB67" s="672">
        <v>0</v>
      </c>
      <c r="IC67" s="672">
        <v>289838</v>
      </c>
      <c r="ID67" s="672">
        <v>0</v>
      </c>
      <c r="IE67" s="672">
        <v>289838</v>
      </c>
      <c r="IF67" s="672">
        <v>0</v>
      </c>
      <c r="IG67" s="672">
        <v>0</v>
      </c>
      <c r="IH67" s="672">
        <v>0</v>
      </c>
      <c r="II67" s="672">
        <v>0</v>
      </c>
      <c r="IJ67" s="672">
        <v>0</v>
      </c>
      <c r="IK67" s="672">
        <v>0</v>
      </c>
      <c r="IL67" s="672">
        <v>-3243870</v>
      </c>
      <c r="IM67" s="672">
        <v>0</v>
      </c>
      <c r="IN67" s="672">
        <v>-3243870</v>
      </c>
      <c r="IO67" s="672">
        <v>0</v>
      </c>
      <c r="IP67" s="672">
        <v>0</v>
      </c>
      <c r="IQ67" s="672">
        <v>0</v>
      </c>
      <c r="IR67" s="672">
        <v>0</v>
      </c>
      <c r="IS67" s="672">
        <v>0</v>
      </c>
      <c r="IT67" s="672">
        <v>0</v>
      </c>
      <c r="IU67" s="672">
        <v>0</v>
      </c>
      <c r="IV67" s="672">
        <v>0</v>
      </c>
      <c r="IW67" s="672">
        <v>0</v>
      </c>
      <c r="IX67" s="672">
        <v>0</v>
      </c>
      <c r="IY67" s="672">
        <v>0</v>
      </c>
      <c r="IZ67" s="672">
        <v>0</v>
      </c>
      <c r="JA67" s="672">
        <v>-3243870</v>
      </c>
      <c r="JB67" s="672">
        <v>0</v>
      </c>
      <c r="JC67" s="672">
        <v>0</v>
      </c>
      <c r="JD67" s="672">
        <v>0</v>
      </c>
      <c r="JE67" s="672">
        <v>-3243870</v>
      </c>
      <c r="JF67" s="672">
        <v>0</v>
      </c>
      <c r="JG67" s="672">
        <v>-3243870</v>
      </c>
      <c r="JH67" s="672">
        <v>-50000</v>
      </c>
      <c r="JI67" s="672">
        <v>0</v>
      </c>
      <c r="JJ67" s="672">
        <v>-50000</v>
      </c>
      <c r="JK67" s="672">
        <v>-4345762</v>
      </c>
      <c r="JL67" s="672">
        <v>0</v>
      </c>
      <c r="JM67" s="672">
        <v>-4345762</v>
      </c>
      <c r="JN67" s="672">
        <v>-4395762</v>
      </c>
      <c r="JO67" s="672">
        <v>0</v>
      </c>
      <c r="JP67" s="672">
        <v>0</v>
      </c>
      <c r="JQ67" s="672">
        <v>0</v>
      </c>
      <c r="JR67" s="672">
        <v>-4395762</v>
      </c>
      <c r="JS67" s="672">
        <v>0</v>
      </c>
      <c r="JT67" s="672">
        <v>-4395762</v>
      </c>
      <c r="JU67" s="672">
        <v>-227667</v>
      </c>
      <c r="JV67" s="672">
        <v>0</v>
      </c>
      <c r="JW67" s="672">
        <v>-227667</v>
      </c>
      <c r="JX67" s="672">
        <v>-104559</v>
      </c>
      <c r="JY67" s="672">
        <v>0</v>
      </c>
      <c r="JZ67" s="672">
        <v>-104559</v>
      </c>
      <c r="KA67" s="672">
        <v>0</v>
      </c>
      <c r="KB67" s="672">
        <v>0</v>
      </c>
      <c r="KC67" s="672">
        <v>0</v>
      </c>
      <c r="KD67" s="672">
        <v>0</v>
      </c>
      <c r="KE67" s="672">
        <v>0</v>
      </c>
      <c r="KF67" s="672">
        <v>0</v>
      </c>
      <c r="KG67" s="672">
        <v>0</v>
      </c>
      <c r="KH67" s="672">
        <v>0</v>
      </c>
      <c r="KI67" s="672">
        <v>0</v>
      </c>
      <c r="KJ67" s="672">
        <v>0</v>
      </c>
      <c r="KK67" s="672">
        <v>0</v>
      </c>
      <c r="KL67" s="672">
        <v>0</v>
      </c>
      <c r="KM67" s="672">
        <v>0</v>
      </c>
      <c r="KN67" s="672">
        <v>0</v>
      </c>
      <c r="KO67" s="672">
        <v>0</v>
      </c>
      <c r="KP67" s="672">
        <v>-332226</v>
      </c>
      <c r="KQ67" s="672">
        <v>0</v>
      </c>
      <c r="KR67" s="672">
        <v>0</v>
      </c>
      <c r="KS67" s="672">
        <v>0</v>
      </c>
      <c r="KT67" s="672">
        <v>-332226</v>
      </c>
      <c r="KU67" s="672">
        <v>0</v>
      </c>
      <c r="KV67" s="672">
        <v>-332226</v>
      </c>
      <c r="KW67" s="672">
        <v>0</v>
      </c>
      <c r="KX67" s="672">
        <v>0</v>
      </c>
      <c r="KY67" s="672">
        <v>0</v>
      </c>
      <c r="KZ67" s="672">
        <v>0</v>
      </c>
      <c r="LA67" s="672">
        <v>0</v>
      </c>
      <c r="LB67" s="672">
        <v>0</v>
      </c>
      <c r="LC67" s="672">
        <v>-1302476</v>
      </c>
      <c r="LD67" s="672">
        <v>0</v>
      </c>
      <c r="LE67" s="672">
        <v>-1302476</v>
      </c>
      <c r="LF67" s="672">
        <v>-1302476</v>
      </c>
      <c r="LG67" s="672">
        <v>0</v>
      </c>
      <c r="LH67" s="672">
        <v>0</v>
      </c>
      <c r="LI67" s="672">
        <v>0</v>
      </c>
      <c r="LJ67" s="672">
        <v>-1302476</v>
      </c>
      <c r="LK67" s="672">
        <v>0</v>
      </c>
      <c r="LL67" s="672">
        <v>-1302476</v>
      </c>
      <c r="LM67" s="672">
        <v>133665726</v>
      </c>
      <c r="LN67" s="672">
        <v>0</v>
      </c>
      <c r="LO67" s="672">
        <v>133665726</v>
      </c>
      <c r="LP67" s="672" t="s">
        <v>909</v>
      </c>
      <c r="LQ67" s="672" t="s">
        <v>768</v>
      </c>
      <c r="LR67" s="672" t="s">
        <v>1693</v>
      </c>
      <c r="LS67" s="672" t="s">
        <v>1456</v>
      </c>
    </row>
    <row r="68" spans="1:331" x14ac:dyDescent="0.25">
      <c r="A68" s="672">
        <v>62</v>
      </c>
      <c r="B68" s="672" t="s">
        <v>910</v>
      </c>
      <c r="C68" s="672" t="s">
        <v>1397</v>
      </c>
      <c r="D68" s="672" t="s">
        <v>1398</v>
      </c>
      <c r="E68" s="672" t="s">
        <v>911</v>
      </c>
      <c r="F68" s="672" t="s">
        <v>2819</v>
      </c>
      <c r="G68" s="738">
        <v>45291</v>
      </c>
      <c r="H68" s="672">
        <v>259491343</v>
      </c>
      <c r="I68" s="672">
        <v>62714320</v>
      </c>
      <c r="J68" s="672">
        <v>322205663</v>
      </c>
      <c r="K68" s="672">
        <v>137800887</v>
      </c>
      <c r="L68" s="672">
        <v>33773291</v>
      </c>
      <c r="M68" s="672">
        <v>0</v>
      </c>
      <c r="N68" s="672">
        <v>0</v>
      </c>
      <c r="O68" s="672">
        <v>137800887</v>
      </c>
      <c r="P68" s="672">
        <v>33773291</v>
      </c>
      <c r="Q68" s="672">
        <v>171574178</v>
      </c>
      <c r="R68" s="672">
        <v>-3315601</v>
      </c>
      <c r="S68" s="672">
        <v>-464845</v>
      </c>
      <c r="T68" s="672">
        <v>-3780446</v>
      </c>
      <c r="U68" s="672">
        <v>0</v>
      </c>
      <c r="V68" s="672">
        <v>0</v>
      </c>
      <c r="W68" s="672">
        <v>3315601</v>
      </c>
      <c r="X68" s="672">
        <v>464845</v>
      </c>
      <c r="Y68" s="672">
        <v>3780446</v>
      </c>
      <c r="Z68" s="672">
        <v>-9409553</v>
      </c>
      <c r="AA68" s="672">
        <v>-277944</v>
      </c>
      <c r="AB68" s="672">
        <v>-9687497</v>
      </c>
      <c r="AC68" s="672">
        <v>0</v>
      </c>
      <c r="AD68" s="672">
        <v>0</v>
      </c>
      <c r="AE68" s="672">
        <v>0</v>
      </c>
      <c r="AF68" s="672">
        <v>-14468471</v>
      </c>
      <c r="AG68" s="672">
        <v>-1268602</v>
      </c>
      <c r="AH68" s="672">
        <v>-15737073</v>
      </c>
      <c r="AI68" s="672">
        <v>-95886</v>
      </c>
      <c r="AJ68" s="672">
        <v>0</v>
      </c>
      <c r="AK68" s="672">
        <v>-95886</v>
      </c>
      <c r="AL68" s="672">
        <v>0</v>
      </c>
      <c r="AM68" s="672">
        <v>0</v>
      </c>
      <c r="AN68" s="672">
        <v>0</v>
      </c>
      <c r="AO68" s="672">
        <v>-18163</v>
      </c>
      <c r="AP68" s="672">
        <v>-2994</v>
      </c>
      <c r="AQ68" s="672">
        <v>-21157</v>
      </c>
      <c r="AR68" s="672">
        <v>0</v>
      </c>
      <c r="AS68" s="672">
        <v>0</v>
      </c>
      <c r="AT68" s="672">
        <v>0</v>
      </c>
      <c r="AU68" s="672">
        <v>-23992073</v>
      </c>
      <c r="AV68" s="672">
        <v>-1549540</v>
      </c>
      <c r="AW68" s="672">
        <v>0</v>
      </c>
      <c r="AX68" s="672">
        <v>0</v>
      </c>
      <c r="AY68" s="672">
        <v>-23992073</v>
      </c>
      <c r="AZ68" s="672">
        <v>-1549540</v>
      </c>
      <c r="BA68" s="672">
        <v>-25541613</v>
      </c>
      <c r="BB68" s="672">
        <v>0</v>
      </c>
      <c r="BC68" s="672">
        <v>0</v>
      </c>
      <c r="BD68" s="672">
        <v>0</v>
      </c>
      <c r="BE68" s="672">
        <v>-3607032</v>
      </c>
      <c r="BF68" s="672">
        <v>-3547984</v>
      </c>
      <c r="BG68" s="672">
        <v>-7155016</v>
      </c>
      <c r="BH68" s="672">
        <v>-3607032</v>
      </c>
      <c r="BI68" s="672">
        <v>-3547984</v>
      </c>
      <c r="BJ68" s="672">
        <v>0</v>
      </c>
      <c r="BK68" s="672">
        <v>0</v>
      </c>
      <c r="BL68" s="672">
        <v>-3607032</v>
      </c>
      <c r="BM68" s="672">
        <v>-3547984</v>
      </c>
      <c r="BN68" s="672">
        <v>-7155016</v>
      </c>
      <c r="BO68" s="672">
        <v>0</v>
      </c>
      <c r="BP68" s="672">
        <v>0</v>
      </c>
      <c r="BQ68" s="672">
        <v>0</v>
      </c>
      <c r="BR68" s="672">
        <v>0</v>
      </c>
      <c r="BS68" s="672">
        <v>0</v>
      </c>
      <c r="BT68" s="672">
        <v>0</v>
      </c>
      <c r="BU68" s="672">
        <v>0</v>
      </c>
      <c r="BV68" s="672">
        <v>0</v>
      </c>
      <c r="BW68" s="672">
        <v>0</v>
      </c>
      <c r="BX68" s="672">
        <v>0</v>
      </c>
      <c r="BY68" s="672">
        <v>0</v>
      </c>
      <c r="BZ68" s="672">
        <v>0</v>
      </c>
      <c r="CA68" s="672">
        <v>0</v>
      </c>
      <c r="CB68" s="672">
        <v>0</v>
      </c>
      <c r="CC68" s="672">
        <v>0</v>
      </c>
      <c r="CD68" s="672">
        <v>0</v>
      </c>
      <c r="CE68" s="672">
        <v>0</v>
      </c>
      <c r="CF68" s="672">
        <v>0</v>
      </c>
      <c r="CG68" s="672">
        <v>0</v>
      </c>
      <c r="CH68" s="672">
        <v>0</v>
      </c>
      <c r="CI68" s="672">
        <v>0</v>
      </c>
      <c r="CJ68" s="672">
        <v>0</v>
      </c>
      <c r="CK68" s="672">
        <v>0</v>
      </c>
      <c r="CL68" s="672">
        <v>0</v>
      </c>
      <c r="CM68" s="672">
        <v>0</v>
      </c>
      <c r="CN68" s="672">
        <v>0</v>
      </c>
      <c r="CO68" s="672">
        <v>0</v>
      </c>
      <c r="CP68" s="672">
        <v>0</v>
      </c>
      <c r="CQ68" s="672">
        <v>-856784</v>
      </c>
      <c r="CR68" s="672">
        <v>-22667</v>
      </c>
      <c r="CS68" s="672">
        <v>-879451</v>
      </c>
      <c r="CT68" s="672">
        <v>0</v>
      </c>
      <c r="CU68" s="672">
        <v>0</v>
      </c>
      <c r="CV68" s="672">
        <v>0</v>
      </c>
      <c r="CW68" s="672">
        <v>-15264562</v>
      </c>
      <c r="CX68" s="672">
        <v>-1607679</v>
      </c>
      <c r="CY68" s="672">
        <v>-16872241</v>
      </c>
      <c r="CZ68" s="672">
        <v>-16121346</v>
      </c>
      <c r="DA68" s="672">
        <v>-1630346</v>
      </c>
      <c r="DB68" s="672">
        <v>0</v>
      </c>
      <c r="DC68" s="672">
        <v>0</v>
      </c>
      <c r="DD68" s="672">
        <v>-16121346</v>
      </c>
      <c r="DE68" s="672">
        <v>-1630346</v>
      </c>
      <c r="DF68" s="672">
        <v>-17751692</v>
      </c>
      <c r="DG68" s="672">
        <v>90764835</v>
      </c>
      <c r="DH68" s="672">
        <v>26580576</v>
      </c>
      <c r="DI68" s="672">
        <v>117345411</v>
      </c>
      <c r="DJ68" s="672">
        <v>82582693</v>
      </c>
      <c r="DK68" s="672">
        <v>9972920</v>
      </c>
      <c r="DL68" s="672">
        <v>92555613</v>
      </c>
      <c r="DM68" s="672">
        <v>49.9</v>
      </c>
      <c r="DN68" s="672">
        <v>41208764</v>
      </c>
      <c r="DO68" s="672">
        <v>4976487</v>
      </c>
      <c r="DP68" s="672">
        <v>0</v>
      </c>
      <c r="DQ68" s="672">
        <v>0</v>
      </c>
      <c r="DR68" s="672">
        <v>41208764</v>
      </c>
      <c r="DS68" s="672">
        <v>4976487</v>
      </c>
      <c r="DT68" s="672">
        <v>46185251</v>
      </c>
      <c r="DU68" s="672">
        <v>-2017037</v>
      </c>
      <c r="DV68" s="672">
        <v>-210261</v>
      </c>
      <c r="DW68" s="672">
        <v>-2227298</v>
      </c>
      <c r="DX68" s="672">
        <v>0</v>
      </c>
      <c r="DY68" s="672">
        <v>0</v>
      </c>
      <c r="DZ68" s="672">
        <v>2017037</v>
      </c>
      <c r="EA68" s="672">
        <v>210261</v>
      </c>
      <c r="EB68" s="672">
        <v>2227298</v>
      </c>
      <c r="EC68" s="672">
        <v>-9409553</v>
      </c>
      <c r="ED68" s="672">
        <v>-277944</v>
      </c>
      <c r="EE68" s="672">
        <v>-9687497</v>
      </c>
      <c r="EF68" s="672">
        <v>0</v>
      </c>
      <c r="EG68" s="672">
        <v>0</v>
      </c>
      <c r="EH68" s="672">
        <v>0</v>
      </c>
      <c r="EI68" s="672">
        <v>-1445399</v>
      </c>
      <c r="EJ68" s="672">
        <v>-127507</v>
      </c>
      <c r="EK68" s="672">
        <v>-1572906</v>
      </c>
      <c r="EL68" s="672">
        <v>-95886</v>
      </c>
      <c r="EM68" s="672">
        <v>0</v>
      </c>
      <c r="EN68" s="672">
        <v>-95886</v>
      </c>
      <c r="EO68" s="672">
        <v>0</v>
      </c>
      <c r="EP68" s="672">
        <v>0</v>
      </c>
      <c r="EQ68" s="672">
        <v>0</v>
      </c>
      <c r="ER68" s="672">
        <v>-18163</v>
      </c>
      <c r="ES68" s="672">
        <v>-2994</v>
      </c>
      <c r="ET68" s="672">
        <v>-21157</v>
      </c>
      <c r="EU68" s="672">
        <v>0</v>
      </c>
      <c r="EV68" s="672">
        <v>0</v>
      </c>
      <c r="EW68" s="672">
        <v>0</v>
      </c>
      <c r="EX68" s="672">
        <v>-10969001</v>
      </c>
      <c r="EY68" s="672">
        <v>-408445</v>
      </c>
      <c r="EZ68" s="672">
        <v>0</v>
      </c>
      <c r="FA68" s="672">
        <v>0</v>
      </c>
      <c r="FB68" s="672">
        <v>-10969001</v>
      </c>
      <c r="FC68" s="672">
        <v>-408445</v>
      </c>
      <c r="FD68" s="672">
        <v>-11377446</v>
      </c>
      <c r="FE68" s="672">
        <v>0</v>
      </c>
      <c r="FF68" s="672">
        <v>0</v>
      </c>
      <c r="FG68" s="672">
        <v>0</v>
      </c>
      <c r="FH68" s="672">
        <v>-1834057</v>
      </c>
      <c r="FI68" s="672">
        <v>-1834057</v>
      </c>
      <c r="FJ68" s="672">
        <v>-3668114</v>
      </c>
      <c r="FK68" s="672">
        <v>-1834057</v>
      </c>
      <c r="FL68" s="672">
        <v>-1834057</v>
      </c>
      <c r="FM68" s="672">
        <v>0</v>
      </c>
      <c r="FN68" s="672">
        <v>0</v>
      </c>
      <c r="FO68" s="672">
        <v>-1834057</v>
      </c>
      <c r="FP68" s="672">
        <v>-1834057</v>
      </c>
      <c r="FQ68" s="672">
        <v>-3668114</v>
      </c>
      <c r="FR68" s="672">
        <v>0</v>
      </c>
      <c r="FS68" s="672">
        <v>0</v>
      </c>
      <c r="FT68" s="672">
        <v>0</v>
      </c>
      <c r="FU68" s="672">
        <v>0</v>
      </c>
      <c r="FV68" s="672">
        <v>0</v>
      </c>
      <c r="FW68" s="672">
        <v>0</v>
      </c>
      <c r="FX68" s="672">
        <v>0</v>
      </c>
      <c r="FY68" s="672">
        <v>0</v>
      </c>
      <c r="FZ68" s="672">
        <v>0</v>
      </c>
      <c r="GA68" s="672">
        <v>0</v>
      </c>
      <c r="GB68" s="672">
        <v>0</v>
      </c>
      <c r="GC68" s="672">
        <v>0</v>
      </c>
      <c r="GD68" s="672">
        <v>0</v>
      </c>
      <c r="GE68" s="672">
        <v>0</v>
      </c>
      <c r="GF68" s="672">
        <v>0</v>
      </c>
      <c r="GG68" s="672">
        <v>0</v>
      </c>
      <c r="GH68" s="672">
        <v>0</v>
      </c>
      <c r="GI68" s="672">
        <v>0</v>
      </c>
      <c r="GJ68" s="672">
        <v>0</v>
      </c>
      <c r="GK68" s="672">
        <v>0</v>
      </c>
      <c r="GL68" s="672">
        <v>0</v>
      </c>
      <c r="GM68" s="672">
        <v>0</v>
      </c>
      <c r="GN68" s="672">
        <v>0</v>
      </c>
      <c r="GO68" s="672">
        <v>0</v>
      </c>
      <c r="GP68" s="672">
        <v>0</v>
      </c>
      <c r="GQ68" s="672">
        <v>0</v>
      </c>
      <c r="GR68" s="672">
        <v>0</v>
      </c>
      <c r="GS68" s="672">
        <v>0</v>
      </c>
      <c r="GT68" s="672">
        <v>-856784</v>
      </c>
      <c r="GU68" s="672">
        <v>-22667</v>
      </c>
      <c r="GV68" s="672">
        <v>-879451</v>
      </c>
      <c r="GW68" s="672">
        <v>0</v>
      </c>
      <c r="GX68" s="672">
        <v>0</v>
      </c>
      <c r="GY68" s="672">
        <v>0</v>
      </c>
      <c r="GZ68" s="672">
        <v>-8362424</v>
      </c>
      <c r="HA68" s="672">
        <v>-892569</v>
      </c>
      <c r="HB68" s="672">
        <v>-9254993</v>
      </c>
      <c r="HC68" s="672">
        <v>-9219208</v>
      </c>
      <c r="HD68" s="672">
        <v>-915236</v>
      </c>
      <c r="HE68" s="672">
        <v>0</v>
      </c>
      <c r="HF68" s="672">
        <v>0</v>
      </c>
      <c r="HG68" s="672">
        <v>-9219208</v>
      </c>
      <c r="HH68" s="672">
        <v>-915236</v>
      </c>
      <c r="HI68" s="672">
        <v>-10134444</v>
      </c>
      <c r="HJ68" s="672">
        <v>17169461</v>
      </c>
      <c r="HK68" s="672">
        <v>1608488</v>
      </c>
      <c r="HL68" s="672">
        <v>18777949</v>
      </c>
      <c r="HM68" s="672">
        <v>176908650</v>
      </c>
      <c r="HN68" s="672">
        <v>52741400</v>
      </c>
      <c r="HO68" s="672">
        <v>229650050</v>
      </c>
      <c r="HP68" s="672">
        <v>54.6</v>
      </c>
      <c r="HQ68" s="672">
        <v>96592123</v>
      </c>
      <c r="HR68" s="672">
        <v>28796804</v>
      </c>
      <c r="HS68" s="672">
        <v>0</v>
      </c>
      <c r="HT68" s="672">
        <v>0</v>
      </c>
      <c r="HU68" s="672">
        <v>96592123</v>
      </c>
      <c r="HV68" s="672">
        <v>28796804</v>
      </c>
      <c r="HW68" s="672">
        <v>125388927</v>
      </c>
      <c r="HX68" s="672">
        <v>-1298564</v>
      </c>
      <c r="HY68" s="672">
        <v>-254584</v>
      </c>
      <c r="HZ68" s="672">
        <v>-1553148</v>
      </c>
      <c r="IA68" s="672">
        <v>0</v>
      </c>
      <c r="IB68" s="672">
        <v>0</v>
      </c>
      <c r="IC68" s="672">
        <v>1298564</v>
      </c>
      <c r="ID68" s="672">
        <v>254584</v>
      </c>
      <c r="IE68" s="672">
        <v>1553148</v>
      </c>
      <c r="IF68" s="672">
        <v>0</v>
      </c>
      <c r="IG68" s="672">
        <v>0</v>
      </c>
      <c r="IH68" s="672">
        <v>0</v>
      </c>
      <c r="II68" s="672">
        <v>0</v>
      </c>
      <c r="IJ68" s="672">
        <v>0</v>
      </c>
      <c r="IK68" s="672">
        <v>0</v>
      </c>
      <c r="IL68" s="672">
        <v>-13023072</v>
      </c>
      <c r="IM68" s="672">
        <v>-1141095</v>
      </c>
      <c r="IN68" s="672">
        <v>-14164167</v>
      </c>
      <c r="IO68" s="672">
        <v>0</v>
      </c>
      <c r="IP68" s="672">
        <v>0</v>
      </c>
      <c r="IQ68" s="672">
        <v>0</v>
      </c>
      <c r="IR68" s="672">
        <v>0</v>
      </c>
      <c r="IS68" s="672">
        <v>0</v>
      </c>
      <c r="IT68" s="672">
        <v>0</v>
      </c>
      <c r="IU68" s="672">
        <v>0</v>
      </c>
      <c r="IV68" s="672">
        <v>0</v>
      </c>
      <c r="IW68" s="672">
        <v>0</v>
      </c>
      <c r="IX68" s="672">
        <v>0</v>
      </c>
      <c r="IY68" s="672">
        <v>0</v>
      </c>
      <c r="IZ68" s="672">
        <v>0</v>
      </c>
      <c r="JA68" s="672">
        <v>-13023072</v>
      </c>
      <c r="JB68" s="672">
        <v>-1141095</v>
      </c>
      <c r="JC68" s="672">
        <v>0</v>
      </c>
      <c r="JD68" s="672">
        <v>0</v>
      </c>
      <c r="JE68" s="672">
        <v>-13023072</v>
      </c>
      <c r="JF68" s="672">
        <v>-1141095</v>
      </c>
      <c r="JG68" s="672">
        <v>-14164167</v>
      </c>
      <c r="JH68" s="672">
        <v>0</v>
      </c>
      <c r="JI68" s="672">
        <v>0</v>
      </c>
      <c r="JJ68" s="672">
        <v>0</v>
      </c>
      <c r="JK68" s="672">
        <v>-1772975</v>
      </c>
      <c r="JL68" s="672">
        <v>-1713927</v>
      </c>
      <c r="JM68" s="672">
        <v>-3486902</v>
      </c>
      <c r="JN68" s="672">
        <v>-1772975</v>
      </c>
      <c r="JO68" s="672">
        <v>-1713927</v>
      </c>
      <c r="JP68" s="672">
        <v>0</v>
      </c>
      <c r="JQ68" s="672">
        <v>0</v>
      </c>
      <c r="JR68" s="672">
        <v>-1772975</v>
      </c>
      <c r="JS68" s="672">
        <v>-1713927</v>
      </c>
      <c r="JT68" s="672">
        <v>-3486902</v>
      </c>
      <c r="JU68" s="672">
        <v>0</v>
      </c>
      <c r="JV68" s="672">
        <v>0</v>
      </c>
      <c r="JW68" s="672">
        <v>0</v>
      </c>
      <c r="JX68" s="672">
        <v>0</v>
      </c>
      <c r="JY68" s="672">
        <v>0</v>
      </c>
      <c r="JZ68" s="672">
        <v>0</v>
      </c>
      <c r="KA68" s="672">
        <v>0</v>
      </c>
      <c r="KB68" s="672">
        <v>0</v>
      </c>
      <c r="KC68" s="672">
        <v>0</v>
      </c>
      <c r="KD68" s="672">
        <v>0</v>
      </c>
      <c r="KE68" s="672">
        <v>0</v>
      </c>
      <c r="KF68" s="672">
        <v>0</v>
      </c>
      <c r="KG68" s="672">
        <v>0</v>
      </c>
      <c r="KH68" s="672">
        <v>0</v>
      </c>
      <c r="KI68" s="672">
        <v>0</v>
      </c>
      <c r="KJ68" s="672">
        <v>0</v>
      </c>
      <c r="KK68" s="672">
        <v>0</v>
      </c>
      <c r="KL68" s="672">
        <v>0</v>
      </c>
      <c r="KM68" s="672">
        <v>0</v>
      </c>
      <c r="KN68" s="672">
        <v>0</v>
      </c>
      <c r="KO68" s="672">
        <v>0</v>
      </c>
      <c r="KP68" s="672">
        <v>0</v>
      </c>
      <c r="KQ68" s="672">
        <v>0</v>
      </c>
      <c r="KR68" s="672">
        <v>0</v>
      </c>
      <c r="KS68" s="672">
        <v>0</v>
      </c>
      <c r="KT68" s="672">
        <v>0</v>
      </c>
      <c r="KU68" s="672">
        <v>0</v>
      </c>
      <c r="KV68" s="672">
        <v>0</v>
      </c>
      <c r="KW68" s="672">
        <v>0</v>
      </c>
      <c r="KX68" s="672">
        <v>0</v>
      </c>
      <c r="KY68" s="672">
        <v>0</v>
      </c>
      <c r="KZ68" s="672">
        <v>0</v>
      </c>
      <c r="LA68" s="672">
        <v>0</v>
      </c>
      <c r="LB68" s="672">
        <v>0</v>
      </c>
      <c r="LC68" s="672">
        <v>-6902138</v>
      </c>
      <c r="LD68" s="672">
        <v>-715110</v>
      </c>
      <c r="LE68" s="672">
        <v>-7617248</v>
      </c>
      <c r="LF68" s="672">
        <v>-6902138</v>
      </c>
      <c r="LG68" s="672">
        <v>-715110</v>
      </c>
      <c r="LH68" s="672">
        <v>0</v>
      </c>
      <c r="LI68" s="672">
        <v>0</v>
      </c>
      <c r="LJ68" s="672">
        <v>-6902138</v>
      </c>
      <c r="LK68" s="672">
        <v>-715110</v>
      </c>
      <c r="LL68" s="672">
        <v>-7617248</v>
      </c>
      <c r="LM68" s="672">
        <v>73595374</v>
      </c>
      <c r="LN68" s="672">
        <v>24972088</v>
      </c>
      <c r="LO68" s="672">
        <v>98567462</v>
      </c>
      <c r="LP68" s="672" t="s">
        <v>911</v>
      </c>
      <c r="LQ68" s="672" t="s">
        <v>785</v>
      </c>
      <c r="LR68" s="672" t="s">
        <v>790</v>
      </c>
      <c r="LS68" s="672" t="s">
        <v>1457</v>
      </c>
    </row>
    <row r="69" spans="1:331" x14ac:dyDescent="0.25">
      <c r="A69" s="672">
        <v>63</v>
      </c>
      <c r="B69" s="672" t="s">
        <v>912</v>
      </c>
      <c r="C69" s="672" t="s">
        <v>260</v>
      </c>
      <c r="D69" s="672" t="s">
        <v>1389</v>
      </c>
      <c r="E69" s="672" t="s">
        <v>913</v>
      </c>
      <c r="F69" s="672" t="s">
        <v>2819</v>
      </c>
      <c r="G69" s="738">
        <v>45280</v>
      </c>
      <c r="H69" s="672">
        <v>280214302</v>
      </c>
      <c r="I69" s="672">
        <v>5399115</v>
      </c>
      <c r="J69" s="672">
        <v>285613417</v>
      </c>
      <c r="K69" s="672">
        <v>148217008</v>
      </c>
      <c r="L69" s="672">
        <v>2883897</v>
      </c>
      <c r="M69" s="672">
        <v>1053793</v>
      </c>
      <c r="N69" s="672">
        <v>78993</v>
      </c>
      <c r="O69" s="672">
        <v>149270801</v>
      </c>
      <c r="P69" s="672">
        <v>2962890</v>
      </c>
      <c r="Q69" s="672">
        <v>152233691</v>
      </c>
      <c r="R69" s="672">
        <v>-1821022</v>
      </c>
      <c r="S69" s="672">
        <v>-16498</v>
      </c>
      <c r="T69" s="672">
        <v>-1837520</v>
      </c>
      <c r="U69" s="672">
        <v>0</v>
      </c>
      <c r="V69" s="672">
        <v>0</v>
      </c>
      <c r="W69" s="672">
        <v>1821022</v>
      </c>
      <c r="X69" s="672">
        <v>16498</v>
      </c>
      <c r="Y69" s="672">
        <v>1837520</v>
      </c>
      <c r="Z69" s="672">
        <v>-13138233</v>
      </c>
      <c r="AA69" s="672">
        <v>-189531</v>
      </c>
      <c r="AB69" s="672">
        <v>-13327764</v>
      </c>
      <c r="AC69" s="672">
        <v>-22862</v>
      </c>
      <c r="AD69" s="672">
        <v>0</v>
      </c>
      <c r="AE69" s="672">
        <v>-22862</v>
      </c>
      <c r="AF69" s="672">
        <v>-8178117</v>
      </c>
      <c r="AG69" s="672">
        <v>-3194</v>
      </c>
      <c r="AH69" s="672">
        <v>-8181311</v>
      </c>
      <c r="AI69" s="672">
        <v>-230225</v>
      </c>
      <c r="AJ69" s="672">
        <v>0</v>
      </c>
      <c r="AK69" s="672">
        <v>-230225</v>
      </c>
      <c r="AL69" s="672">
        <v>-130746</v>
      </c>
      <c r="AM69" s="672">
        <v>0</v>
      </c>
      <c r="AN69" s="672">
        <v>-130746</v>
      </c>
      <c r="AO69" s="672">
        <v>-38216</v>
      </c>
      <c r="AP69" s="672">
        <v>0</v>
      </c>
      <c r="AQ69" s="672">
        <v>-38216</v>
      </c>
      <c r="AR69" s="672">
        <v>0</v>
      </c>
      <c r="AS69" s="672">
        <v>0</v>
      </c>
      <c r="AT69" s="672">
        <v>0</v>
      </c>
      <c r="AU69" s="672">
        <v>-21715537</v>
      </c>
      <c r="AV69" s="672">
        <v>-192725</v>
      </c>
      <c r="AW69" s="672">
        <v>0</v>
      </c>
      <c r="AX69" s="672">
        <v>0</v>
      </c>
      <c r="AY69" s="672">
        <v>-21715537</v>
      </c>
      <c r="AZ69" s="672">
        <v>-192725</v>
      </c>
      <c r="BA69" s="672">
        <v>-21908262</v>
      </c>
      <c r="BB69" s="672">
        <v>0</v>
      </c>
      <c r="BC69" s="672">
        <v>0</v>
      </c>
      <c r="BD69" s="672">
        <v>0</v>
      </c>
      <c r="BE69" s="672">
        <v>-1984945</v>
      </c>
      <c r="BF69" s="672">
        <v>-87509</v>
      </c>
      <c r="BG69" s="672">
        <v>-2072454</v>
      </c>
      <c r="BH69" s="672">
        <v>-1984945</v>
      </c>
      <c r="BI69" s="672">
        <v>-87509</v>
      </c>
      <c r="BJ69" s="672">
        <v>-820000</v>
      </c>
      <c r="BK69" s="672">
        <v>-15000</v>
      </c>
      <c r="BL69" s="672">
        <v>-2804945</v>
      </c>
      <c r="BM69" s="672">
        <v>-102509</v>
      </c>
      <c r="BN69" s="672">
        <v>-2907454</v>
      </c>
      <c r="BO69" s="672">
        <v>-182525</v>
      </c>
      <c r="BP69" s="672">
        <v>-798</v>
      </c>
      <c r="BQ69" s="672">
        <v>-183323</v>
      </c>
      <c r="BR69" s="672">
        <v>-141918</v>
      </c>
      <c r="BS69" s="672">
        <v>0</v>
      </c>
      <c r="BT69" s="672">
        <v>-141918</v>
      </c>
      <c r="BU69" s="672">
        <v>-21489</v>
      </c>
      <c r="BV69" s="672">
        <v>0</v>
      </c>
      <c r="BW69" s="672">
        <v>-21489</v>
      </c>
      <c r="BX69" s="672">
        <v>0</v>
      </c>
      <c r="BY69" s="672">
        <v>0</v>
      </c>
      <c r="BZ69" s="672">
        <v>0</v>
      </c>
      <c r="CA69" s="672">
        <v>0</v>
      </c>
      <c r="CB69" s="672">
        <v>-170974</v>
      </c>
      <c r="CC69" s="672">
        <v>-170974</v>
      </c>
      <c r="CD69" s="672">
        <v>-170974</v>
      </c>
      <c r="CE69" s="672">
        <v>0</v>
      </c>
      <c r="CF69" s="672">
        <v>0</v>
      </c>
      <c r="CG69" s="672">
        <v>0</v>
      </c>
      <c r="CH69" s="672">
        <v>0</v>
      </c>
      <c r="CI69" s="672">
        <v>0</v>
      </c>
      <c r="CJ69" s="672">
        <v>-345932</v>
      </c>
      <c r="CK69" s="672">
        <v>-171772</v>
      </c>
      <c r="CL69" s="672">
        <v>0</v>
      </c>
      <c r="CM69" s="672">
        <v>0</v>
      </c>
      <c r="CN69" s="672">
        <v>-345932</v>
      </c>
      <c r="CO69" s="672">
        <v>-171772</v>
      </c>
      <c r="CP69" s="672">
        <v>-517704</v>
      </c>
      <c r="CQ69" s="672">
        <v>-481854</v>
      </c>
      <c r="CR69" s="672">
        <v>-8049</v>
      </c>
      <c r="CS69" s="672">
        <v>-489903</v>
      </c>
      <c r="CT69" s="672">
        <v>-1500</v>
      </c>
      <c r="CU69" s="672">
        <v>0</v>
      </c>
      <c r="CV69" s="672">
        <v>-1500</v>
      </c>
      <c r="CW69" s="672">
        <v>-10460477</v>
      </c>
      <c r="CX69" s="672">
        <v>-35061</v>
      </c>
      <c r="CY69" s="672">
        <v>-10495538</v>
      </c>
      <c r="CZ69" s="672">
        <v>-10943831</v>
      </c>
      <c r="DA69" s="672">
        <v>-43110</v>
      </c>
      <c r="DB69" s="672">
        <v>0</v>
      </c>
      <c r="DC69" s="672">
        <v>0</v>
      </c>
      <c r="DD69" s="672">
        <v>-10943831</v>
      </c>
      <c r="DE69" s="672">
        <v>-43110</v>
      </c>
      <c r="DF69" s="672">
        <v>-10986941</v>
      </c>
      <c r="DG69" s="672">
        <v>111639534</v>
      </c>
      <c r="DH69" s="672">
        <v>2436276</v>
      </c>
      <c r="DI69" s="672">
        <v>114075810</v>
      </c>
      <c r="DJ69" s="672">
        <v>101702152</v>
      </c>
      <c r="DK69" s="672">
        <v>1362115</v>
      </c>
      <c r="DL69" s="672">
        <v>103064267</v>
      </c>
      <c r="DM69" s="672">
        <v>49.9</v>
      </c>
      <c r="DN69" s="672">
        <v>50749374</v>
      </c>
      <c r="DO69" s="672">
        <v>679695</v>
      </c>
      <c r="DP69" s="672">
        <v>49032</v>
      </c>
      <c r="DQ69" s="672">
        <v>0</v>
      </c>
      <c r="DR69" s="672">
        <v>50798406</v>
      </c>
      <c r="DS69" s="672">
        <v>679695</v>
      </c>
      <c r="DT69" s="672">
        <v>51478101</v>
      </c>
      <c r="DU69" s="672">
        <v>-1403821</v>
      </c>
      <c r="DV69" s="672">
        <v>-10572</v>
      </c>
      <c r="DW69" s="672">
        <v>-1414393</v>
      </c>
      <c r="DX69" s="672">
        <v>0</v>
      </c>
      <c r="DY69" s="672">
        <v>0</v>
      </c>
      <c r="DZ69" s="672">
        <v>1403821</v>
      </c>
      <c r="EA69" s="672">
        <v>10572</v>
      </c>
      <c r="EB69" s="672">
        <v>1414393</v>
      </c>
      <c r="EC69" s="672">
        <v>-13138233</v>
      </c>
      <c r="ED69" s="672">
        <v>-189531</v>
      </c>
      <c r="EE69" s="672">
        <v>-13327764</v>
      </c>
      <c r="EF69" s="672">
        <v>-22862</v>
      </c>
      <c r="EG69" s="672">
        <v>0</v>
      </c>
      <c r="EH69" s="672">
        <v>-22862</v>
      </c>
      <c r="EI69" s="672">
        <v>-2567228</v>
      </c>
      <c r="EJ69" s="672">
        <v>-3194</v>
      </c>
      <c r="EK69" s="672">
        <v>-2570422</v>
      </c>
      <c r="EL69" s="672">
        <v>-173223</v>
      </c>
      <c r="EM69" s="672">
        <v>0</v>
      </c>
      <c r="EN69" s="672">
        <v>-173223</v>
      </c>
      <c r="EO69" s="672">
        <v>-130746</v>
      </c>
      <c r="EP69" s="672">
        <v>0</v>
      </c>
      <c r="EQ69" s="672">
        <v>-130746</v>
      </c>
      <c r="ER69" s="672">
        <v>-38216</v>
      </c>
      <c r="ES69" s="672">
        <v>0</v>
      </c>
      <c r="ET69" s="672">
        <v>-38216</v>
      </c>
      <c r="EU69" s="672">
        <v>0</v>
      </c>
      <c r="EV69" s="672">
        <v>0</v>
      </c>
      <c r="EW69" s="672">
        <v>0</v>
      </c>
      <c r="EX69" s="672">
        <v>-16047646</v>
      </c>
      <c r="EY69" s="672">
        <v>-192725</v>
      </c>
      <c r="EZ69" s="672">
        <v>0</v>
      </c>
      <c r="FA69" s="672">
        <v>0</v>
      </c>
      <c r="FB69" s="672">
        <v>-16047646</v>
      </c>
      <c r="FC69" s="672">
        <v>-192725</v>
      </c>
      <c r="FD69" s="672">
        <v>-16240371</v>
      </c>
      <c r="FE69" s="672">
        <v>0</v>
      </c>
      <c r="FF69" s="672">
        <v>0</v>
      </c>
      <c r="FG69" s="672">
        <v>0</v>
      </c>
      <c r="FH69" s="672">
        <v>-1478257</v>
      </c>
      <c r="FI69" s="672">
        <v>-5063</v>
      </c>
      <c r="FJ69" s="672">
        <v>-1483320</v>
      </c>
      <c r="FK69" s="672">
        <v>-1478257</v>
      </c>
      <c r="FL69" s="672">
        <v>-5063</v>
      </c>
      <c r="FM69" s="672">
        <v>-620000</v>
      </c>
      <c r="FN69" s="672">
        <v>-10000</v>
      </c>
      <c r="FO69" s="672">
        <v>-2098257</v>
      </c>
      <c r="FP69" s="672">
        <v>-15063</v>
      </c>
      <c r="FQ69" s="672">
        <v>-2113320</v>
      </c>
      <c r="FR69" s="672">
        <v>-162978</v>
      </c>
      <c r="FS69" s="672">
        <v>-798</v>
      </c>
      <c r="FT69" s="672">
        <v>-163776</v>
      </c>
      <c r="FU69" s="672">
        <v>-141918</v>
      </c>
      <c r="FV69" s="672">
        <v>0</v>
      </c>
      <c r="FW69" s="672">
        <v>-141918</v>
      </c>
      <c r="FX69" s="672">
        <v>-21489</v>
      </c>
      <c r="FY69" s="672">
        <v>0</v>
      </c>
      <c r="FZ69" s="672">
        <v>-21489</v>
      </c>
      <c r="GA69" s="672">
        <v>0</v>
      </c>
      <c r="GB69" s="672">
        <v>0</v>
      </c>
      <c r="GC69" s="672">
        <v>0</v>
      </c>
      <c r="GD69" s="672">
        <v>0</v>
      </c>
      <c r="GE69" s="672">
        <v>-84706</v>
      </c>
      <c r="GF69" s="672">
        <v>-84706</v>
      </c>
      <c r="GG69" s="672">
        <v>-84706</v>
      </c>
      <c r="GH69" s="672">
        <v>0</v>
      </c>
      <c r="GI69" s="672">
        <v>0</v>
      </c>
      <c r="GJ69" s="672">
        <v>0</v>
      </c>
      <c r="GK69" s="672">
        <v>0</v>
      </c>
      <c r="GL69" s="672">
        <v>0</v>
      </c>
      <c r="GM69" s="672">
        <v>-326385</v>
      </c>
      <c r="GN69" s="672">
        <v>-85504</v>
      </c>
      <c r="GO69" s="672">
        <v>0</v>
      </c>
      <c r="GP69" s="672">
        <v>0</v>
      </c>
      <c r="GQ69" s="672">
        <v>-326385</v>
      </c>
      <c r="GR69" s="672">
        <v>-85504</v>
      </c>
      <c r="GS69" s="672">
        <v>-411889</v>
      </c>
      <c r="GT69" s="672">
        <v>-415678</v>
      </c>
      <c r="GU69" s="672">
        <v>-8049</v>
      </c>
      <c r="GV69" s="672">
        <v>-423727</v>
      </c>
      <c r="GW69" s="672">
        <v>0</v>
      </c>
      <c r="GX69" s="672">
        <v>0</v>
      </c>
      <c r="GY69" s="672">
        <v>0</v>
      </c>
      <c r="GZ69" s="672">
        <v>-6284482</v>
      </c>
      <c r="HA69" s="672">
        <v>-5782</v>
      </c>
      <c r="HB69" s="672">
        <v>-6290264</v>
      </c>
      <c r="HC69" s="672">
        <v>-6700160</v>
      </c>
      <c r="HD69" s="672">
        <v>-13831</v>
      </c>
      <c r="HE69" s="672">
        <v>0</v>
      </c>
      <c r="HF69" s="672">
        <v>0</v>
      </c>
      <c r="HG69" s="672">
        <v>-6700160</v>
      </c>
      <c r="HH69" s="672">
        <v>-13831</v>
      </c>
      <c r="HI69" s="672">
        <v>-6713991</v>
      </c>
      <c r="HJ69" s="672">
        <v>24222137</v>
      </c>
      <c r="HK69" s="672">
        <v>362000</v>
      </c>
      <c r="HL69" s="672">
        <v>24584137</v>
      </c>
      <c r="HM69" s="672">
        <v>178512150</v>
      </c>
      <c r="HN69" s="672">
        <v>4037000</v>
      </c>
      <c r="HO69" s="672">
        <v>182549150</v>
      </c>
      <c r="HP69" s="672">
        <v>54.6</v>
      </c>
      <c r="HQ69" s="672">
        <v>97467634</v>
      </c>
      <c r="HR69" s="672">
        <v>2204202</v>
      </c>
      <c r="HS69" s="672">
        <v>1004761</v>
      </c>
      <c r="HT69" s="672">
        <v>78993</v>
      </c>
      <c r="HU69" s="672">
        <v>98472395</v>
      </c>
      <c r="HV69" s="672">
        <v>2283195</v>
      </c>
      <c r="HW69" s="672">
        <v>100755590</v>
      </c>
      <c r="HX69" s="672">
        <v>-417201</v>
      </c>
      <c r="HY69" s="672">
        <v>-5926</v>
      </c>
      <c r="HZ69" s="672">
        <v>-423127</v>
      </c>
      <c r="IA69" s="672">
        <v>0</v>
      </c>
      <c r="IB69" s="672">
        <v>0</v>
      </c>
      <c r="IC69" s="672">
        <v>417201</v>
      </c>
      <c r="ID69" s="672">
        <v>5926</v>
      </c>
      <c r="IE69" s="672">
        <v>423127</v>
      </c>
      <c r="IF69" s="672">
        <v>0</v>
      </c>
      <c r="IG69" s="672">
        <v>0</v>
      </c>
      <c r="IH69" s="672">
        <v>0</v>
      </c>
      <c r="II69" s="672">
        <v>0</v>
      </c>
      <c r="IJ69" s="672">
        <v>0</v>
      </c>
      <c r="IK69" s="672">
        <v>0</v>
      </c>
      <c r="IL69" s="672">
        <v>-5610889</v>
      </c>
      <c r="IM69" s="672">
        <v>0</v>
      </c>
      <c r="IN69" s="672">
        <v>-5610889</v>
      </c>
      <c r="IO69" s="672">
        <v>-57002</v>
      </c>
      <c r="IP69" s="672">
        <v>0</v>
      </c>
      <c r="IQ69" s="672">
        <v>-57002</v>
      </c>
      <c r="IR69" s="672">
        <v>0</v>
      </c>
      <c r="IS69" s="672">
        <v>0</v>
      </c>
      <c r="IT69" s="672">
        <v>0</v>
      </c>
      <c r="IU69" s="672">
        <v>0</v>
      </c>
      <c r="IV69" s="672">
        <v>0</v>
      </c>
      <c r="IW69" s="672">
        <v>0</v>
      </c>
      <c r="IX69" s="672">
        <v>0</v>
      </c>
      <c r="IY69" s="672">
        <v>0</v>
      </c>
      <c r="IZ69" s="672">
        <v>0</v>
      </c>
      <c r="JA69" s="672">
        <v>-5667891</v>
      </c>
      <c r="JB69" s="672">
        <v>0</v>
      </c>
      <c r="JC69" s="672">
        <v>0</v>
      </c>
      <c r="JD69" s="672">
        <v>0</v>
      </c>
      <c r="JE69" s="672">
        <v>-5667891</v>
      </c>
      <c r="JF69" s="672">
        <v>0</v>
      </c>
      <c r="JG69" s="672">
        <v>-5667891</v>
      </c>
      <c r="JH69" s="672">
        <v>0</v>
      </c>
      <c r="JI69" s="672">
        <v>0</v>
      </c>
      <c r="JJ69" s="672">
        <v>0</v>
      </c>
      <c r="JK69" s="672">
        <v>-506688</v>
      </c>
      <c r="JL69" s="672">
        <v>-82446</v>
      </c>
      <c r="JM69" s="672">
        <v>-589134</v>
      </c>
      <c r="JN69" s="672">
        <v>-506688</v>
      </c>
      <c r="JO69" s="672">
        <v>-82446</v>
      </c>
      <c r="JP69" s="672">
        <v>-200000</v>
      </c>
      <c r="JQ69" s="672">
        <v>-5000</v>
      </c>
      <c r="JR69" s="672">
        <v>-706688</v>
      </c>
      <c r="JS69" s="672">
        <v>-87446</v>
      </c>
      <c r="JT69" s="672">
        <v>-794134</v>
      </c>
      <c r="JU69" s="672">
        <v>-19547</v>
      </c>
      <c r="JV69" s="672">
        <v>0</v>
      </c>
      <c r="JW69" s="672">
        <v>-19547</v>
      </c>
      <c r="JX69" s="672">
        <v>0</v>
      </c>
      <c r="JY69" s="672">
        <v>0</v>
      </c>
      <c r="JZ69" s="672">
        <v>0</v>
      </c>
      <c r="KA69" s="672">
        <v>0</v>
      </c>
      <c r="KB69" s="672">
        <v>0</v>
      </c>
      <c r="KC69" s="672">
        <v>0</v>
      </c>
      <c r="KD69" s="672">
        <v>0</v>
      </c>
      <c r="KE69" s="672">
        <v>0</v>
      </c>
      <c r="KF69" s="672">
        <v>0</v>
      </c>
      <c r="KG69" s="672">
        <v>0</v>
      </c>
      <c r="KH69" s="672">
        <v>-86268</v>
      </c>
      <c r="KI69" s="672">
        <v>-86268</v>
      </c>
      <c r="KJ69" s="672">
        <v>-86268</v>
      </c>
      <c r="KK69" s="672">
        <v>0</v>
      </c>
      <c r="KL69" s="672">
        <v>0</v>
      </c>
      <c r="KM69" s="672">
        <v>0</v>
      </c>
      <c r="KN69" s="672">
        <v>0</v>
      </c>
      <c r="KO69" s="672">
        <v>0</v>
      </c>
      <c r="KP69" s="672">
        <v>-19547</v>
      </c>
      <c r="KQ69" s="672">
        <v>-86268</v>
      </c>
      <c r="KR69" s="672">
        <v>0</v>
      </c>
      <c r="KS69" s="672">
        <v>0</v>
      </c>
      <c r="KT69" s="672">
        <v>-19547</v>
      </c>
      <c r="KU69" s="672">
        <v>-86268</v>
      </c>
      <c r="KV69" s="672">
        <v>-105815</v>
      </c>
      <c r="KW69" s="672">
        <v>-66176</v>
      </c>
      <c r="KX69" s="672">
        <v>0</v>
      </c>
      <c r="KY69" s="672">
        <v>-66176</v>
      </c>
      <c r="KZ69" s="672">
        <v>-1500</v>
      </c>
      <c r="LA69" s="672">
        <v>0</v>
      </c>
      <c r="LB69" s="672">
        <v>-1500</v>
      </c>
      <c r="LC69" s="672">
        <v>-4175995</v>
      </c>
      <c r="LD69" s="672">
        <v>-29279</v>
      </c>
      <c r="LE69" s="672">
        <v>-4205274</v>
      </c>
      <c r="LF69" s="672">
        <v>-4243671</v>
      </c>
      <c r="LG69" s="672">
        <v>-29279</v>
      </c>
      <c r="LH69" s="672">
        <v>0</v>
      </c>
      <c r="LI69" s="672">
        <v>0</v>
      </c>
      <c r="LJ69" s="672">
        <v>-4243671</v>
      </c>
      <c r="LK69" s="672">
        <v>-29279</v>
      </c>
      <c r="LL69" s="672">
        <v>-4272950</v>
      </c>
      <c r="LM69" s="672">
        <v>87417397</v>
      </c>
      <c r="LN69" s="672">
        <v>2074276</v>
      </c>
      <c r="LO69" s="672">
        <v>89491673</v>
      </c>
      <c r="LP69" s="672" t="s">
        <v>913</v>
      </c>
      <c r="LQ69" s="672" t="s">
        <v>260</v>
      </c>
      <c r="LR69" s="672" t="s">
        <v>1715</v>
      </c>
      <c r="LS69" s="672" t="s">
        <v>1458</v>
      </c>
    </row>
    <row r="70" spans="1:331" x14ac:dyDescent="0.25">
      <c r="A70" s="672">
        <v>64</v>
      </c>
      <c r="B70" s="672" t="s">
        <v>914</v>
      </c>
      <c r="C70" s="672" t="s">
        <v>1384</v>
      </c>
      <c r="D70" s="672" t="s">
        <v>1387</v>
      </c>
      <c r="E70" s="672" t="s">
        <v>915</v>
      </c>
      <c r="F70" s="672" t="s">
        <v>2819</v>
      </c>
      <c r="G70" s="738">
        <v>45314</v>
      </c>
      <c r="H70" s="672">
        <v>193977837</v>
      </c>
      <c r="I70" s="672">
        <v>4876400</v>
      </c>
      <c r="J70" s="672">
        <v>198854237</v>
      </c>
      <c r="K70" s="672">
        <v>103562714</v>
      </c>
      <c r="L70" s="672">
        <v>2662143</v>
      </c>
      <c r="M70" s="672">
        <v>0</v>
      </c>
      <c r="N70" s="672">
        <v>0</v>
      </c>
      <c r="O70" s="672">
        <v>103562714</v>
      </c>
      <c r="P70" s="672">
        <v>2662143</v>
      </c>
      <c r="Q70" s="672">
        <v>106224857</v>
      </c>
      <c r="R70" s="672">
        <v>-3718998</v>
      </c>
      <c r="S70" s="672">
        <v>-24446</v>
      </c>
      <c r="T70" s="672">
        <v>-3743444</v>
      </c>
      <c r="U70" s="672">
        <v>0</v>
      </c>
      <c r="V70" s="672">
        <v>0</v>
      </c>
      <c r="W70" s="672">
        <v>3718998</v>
      </c>
      <c r="X70" s="672">
        <v>24446</v>
      </c>
      <c r="Y70" s="672">
        <v>3743444</v>
      </c>
      <c r="Z70" s="672">
        <v>-3231103</v>
      </c>
      <c r="AA70" s="672">
        <v>0</v>
      </c>
      <c r="AB70" s="672">
        <v>-3231103</v>
      </c>
      <c r="AC70" s="672">
        <v>0</v>
      </c>
      <c r="AD70" s="672">
        <v>0</v>
      </c>
      <c r="AE70" s="672">
        <v>0</v>
      </c>
      <c r="AF70" s="672">
        <v>-5399812</v>
      </c>
      <c r="AG70" s="672">
        <v>0</v>
      </c>
      <c r="AH70" s="672">
        <v>-5399812</v>
      </c>
      <c r="AI70" s="672">
        <v>-92616</v>
      </c>
      <c r="AJ70" s="672">
        <v>0</v>
      </c>
      <c r="AK70" s="672">
        <v>-92616</v>
      </c>
      <c r="AL70" s="672">
        <v>0</v>
      </c>
      <c r="AM70" s="672">
        <v>0</v>
      </c>
      <c r="AN70" s="672">
        <v>0</v>
      </c>
      <c r="AO70" s="672">
        <v>-5065</v>
      </c>
      <c r="AP70" s="672">
        <v>0</v>
      </c>
      <c r="AQ70" s="672">
        <v>-5065</v>
      </c>
      <c r="AR70" s="672">
        <v>0</v>
      </c>
      <c r="AS70" s="672">
        <v>0</v>
      </c>
      <c r="AT70" s="672">
        <v>0</v>
      </c>
      <c r="AU70" s="672">
        <v>-8728596</v>
      </c>
      <c r="AV70" s="672">
        <v>0</v>
      </c>
      <c r="AW70" s="672">
        <v>0</v>
      </c>
      <c r="AX70" s="672">
        <v>0</v>
      </c>
      <c r="AY70" s="672">
        <v>-8728596</v>
      </c>
      <c r="AZ70" s="672">
        <v>0</v>
      </c>
      <c r="BA70" s="672">
        <v>-8728596</v>
      </c>
      <c r="BB70" s="672">
        <v>-68901</v>
      </c>
      <c r="BC70" s="672">
        <v>0</v>
      </c>
      <c r="BD70" s="672">
        <v>-68901</v>
      </c>
      <c r="BE70" s="672">
        <v>-661115</v>
      </c>
      <c r="BF70" s="672">
        <v>-3942</v>
      </c>
      <c r="BG70" s="672">
        <v>-665057</v>
      </c>
      <c r="BH70" s="672">
        <v>-730016</v>
      </c>
      <c r="BI70" s="672">
        <v>-3942</v>
      </c>
      <c r="BJ70" s="672">
        <v>-4229969</v>
      </c>
      <c r="BK70" s="672">
        <v>0</v>
      </c>
      <c r="BL70" s="672">
        <v>-4959985</v>
      </c>
      <c r="BM70" s="672">
        <v>-3942</v>
      </c>
      <c r="BN70" s="672">
        <v>-4963927</v>
      </c>
      <c r="BO70" s="672">
        <v>-231403</v>
      </c>
      <c r="BP70" s="672">
        <v>0</v>
      </c>
      <c r="BQ70" s="672">
        <v>-231403</v>
      </c>
      <c r="BR70" s="672">
        <v>0</v>
      </c>
      <c r="BS70" s="672">
        <v>0</v>
      </c>
      <c r="BT70" s="672">
        <v>0</v>
      </c>
      <c r="BU70" s="672">
        <v>0</v>
      </c>
      <c r="BV70" s="672">
        <v>0</v>
      </c>
      <c r="BW70" s="672">
        <v>0</v>
      </c>
      <c r="BX70" s="672">
        <v>0</v>
      </c>
      <c r="BY70" s="672">
        <v>0</v>
      </c>
      <c r="BZ70" s="672">
        <v>0</v>
      </c>
      <c r="CA70" s="672">
        <v>0</v>
      </c>
      <c r="CB70" s="672">
        <v>0</v>
      </c>
      <c r="CC70" s="672">
        <v>0</v>
      </c>
      <c r="CD70" s="672">
        <v>0</v>
      </c>
      <c r="CE70" s="672">
        <v>0</v>
      </c>
      <c r="CF70" s="672">
        <v>0</v>
      </c>
      <c r="CG70" s="672">
        <v>0</v>
      </c>
      <c r="CH70" s="672">
        <v>0</v>
      </c>
      <c r="CI70" s="672">
        <v>0</v>
      </c>
      <c r="CJ70" s="672">
        <v>-231403</v>
      </c>
      <c r="CK70" s="672">
        <v>0</v>
      </c>
      <c r="CL70" s="672">
        <v>0</v>
      </c>
      <c r="CM70" s="672">
        <v>0</v>
      </c>
      <c r="CN70" s="672">
        <v>-231403</v>
      </c>
      <c r="CO70" s="672">
        <v>0</v>
      </c>
      <c r="CP70" s="672">
        <v>-231403</v>
      </c>
      <c r="CQ70" s="672">
        <v>-1079573</v>
      </c>
      <c r="CR70" s="672">
        <v>0</v>
      </c>
      <c r="CS70" s="672">
        <v>-1079573</v>
      </c>
      <c r="CT70" s="672">
        <v>-1200</v>
      </c>
      <c r="CU70" s="672">
        <v>0</v>
      </c>
      <c r="CV70" s="672">
        <v>-1200</v>
      </c>
      <c r="CW70" s="672">
        <v>-6972394</v>
      </c>
      <c r="CX70" s="672">
        <v>0</v>
      </c>
      <c r="CY70" s="672">
        <v>-6972394</v>
      </c>
      <c r="CZ70" s="672">
        <v>-8053167</v>
      </c>
      <c r="DA70" s="672">
        <v>0</v>
      </c>
      <c r="DB70" s="672">
        <v>0</v>
      </c>
      <c r="DC70" s="672">
        <v>0</v>
      </c>
      <c r="DD70" s="672">
        <v>-8053167</v>
      </c>
      <c r="DE70" s="672">
        <v>0</v>
      </c>
      <c r="DF70" s="672">
        <v>-8053167</v>
      </c>
      <c r="DG70" s="672">
        <v>77870565</v>
      </c>
      <c r="DH70" s="672">
        <v>2633755</v>
      </c>
      <c r="DI70" s="672">
        <v>80504320</v>
      </c>
      <c r="DJ70" s="672">
        <v>49982662</v>
      </c>
      <c r="DK70" s="672">
        <v>7900</v>
      </c>
      <c r="DL70" s="672">
        <v>49990562</v>
      </c>
      <c r="DM70" s="672">
        <v>49.9</v>
      </c>
      <c r="DN70" s="672">
        <v>24941348</v>
      </c>
      <c r="DO70" s="672">
        <v>3942</v>
      </c>
      <c r="DP70" s="672">
        <v>0</v>
      </c>
      <c r="DQ70" s="672">
        <v>0</v>
      </c>
      <c r="DR70" s="672">
        <v>24941348</v>
      </c>
      <c r="DS70" s="672">
        <v>3942</v>
      </c>
      <c r="DT70" s="672">
        <v>24945290</v>
      </c>
      <c r="DU70" s="672">
        <v>-2476341</v>
      </c>
      <c r="DV70" s="672">
        <v>0</v>
      </c>
      <c r="DW70" s="672">
        <v>-2476341</v>
      </c>
      <c r="DX70" s="672">
        <v>0</v>
      </c>
      <c r="DY70" s="672">
        <v>0</v>
      </c>
      <c r="DZ70" s="672">
        <v>2476341</v>
      </c>
      <c r="EA70" s="672">
        <v>0</v>
      </c>
      <c r="EB70" s="672">
        <v>2476341</v>
      </c>
      <c r="EC70" s="672">
        <v>-3231103</v>
      </c>
      <c r="ED70" s="672">
        <v>0</v>
      </c>
      <c r="EE70" s="672">
        <v>-3231103</v>
      </c>
      <c r="EF70" s="672">
        <v>0</v>
      </c>
      <c r="EG70" s="672">
        <v>0</v>
      </c>
      <c r="EH70" s="672">
        <v>0</v>
      </c>
      <c r="EI70" s="672">
        <v>-851511</v>
      </c>
      <c r="EJ70" s="672">
        <v>0</v>
      </c>
      <c r="EK70" s="672">
        <v>-851511</v>
      </c>
      <c r="EL70" s="672">
        <v>-63350</v>
      </c>
      <c r="EM70" s="672">
        <v>0</v>
      </c>
      <c r="EN70" s="672">
        <v>-63350</v>
      </c>
      <c r="EO70" s="672">
        <v>0</v>
      </c>
      <c r="EP70" s="672">
        <v>0</v>
      </c>
      <c r="EQ70" s="672">
        <v>0</v>
      </c>
      <c r="ER70" s="672">
        <v>-5065</v>
      </c>
      <c r="ES70" s="672">
        <v>0</v>
      </c>
      <c r="ET70" s="672">
        <v>-5065</v>
      </c>
      <c r="EU70" s="672">
        <v>0</v>
      </c>
      <c r="EV70" s="672">
        <v>0</v>
      </c>
      <c r="EW70" s="672">
        <v>0</v>
      </c>
      <c r="EX70" s="672">
        <v>-4151029</v>
      </c>
      <c r="EY70" s="672">
        <v>0</v>
      </c>
      <c r="EZ70" s="672">
        <v>0</v>
      </c>
      <c r="FA70" s="672">
        <v>0</v>
      </c>
      <c r="FB70" s="672">
        <v>-4151029</v>
      </c>
      <c r="FC70" s="672">
        <v>0</v>
      </c>
      <c r="FD70" s="672">
        <v>-4151029</v>
      </c>
      <c r="FE70" s="672">
        <v>0</v>
      </c>
      <c r="FF70" s="672">
        <v>0</v>
      </c>
      <c r="FG70" s="672">
        <v>0</v>
      </c>
      <c r="FH70" s="672">
        <v>-533351</v>
      </c>
      <c r="FI70" s="672">
        <v>-3942</v>
      </c>
      <c r="FJ70" s="672">
        <v>-537293</v>
      </c>
      <c r="FK70" s="672">
        <v>-533351</v>
      </c>
      <c r="FL70" s="672">
        <v>-3942</v>
      </c>
      <c r="FM70" s="672">
        <v>-250427</v>
      </c>
      <c r="FN70" s="672">
        <v>0</v>
      </c>
      <c r="FO70" s="672">
        <v>-783778</v>
      </c>
      <c r="FP70" s="672">
        <v>-3942</v>
      </c>
      <c r="FQ70" s="672">
        <v>-787720</v>
      </c>
      <c r="FR70" s="672">
        <v>-66007</v>
      </c>
      <c r="FS70" s="672">
        <v>0</v>
      </c>
      <c r="FT70" s="672">
        <v>-66007</v>
      </c>
      <c r="FU70" s="672">
        <v>0</v>
      </c>
      <c r="FV70" s="672">
        <v>0</v>
      </c>
      <c r="FW70" s="672">
        <v>0</v>
      </c>
      <c r="FX70" s="672">
        <v>0</v>
      </c>
      <c r="FY70" s="672">
        <v>0</v>
      </c>
      <c r="FZ70" s="672">
        <v>0</v>
      </c>
      <c r="GA70" s="672">
        <v>0</v>
      </c>
      <c r="GB70" s="672">
        <v>0</v>
      </c>
      <c r="GC70" s="672">
        <v>0</v>
      </c>
      <c r="GD70" s="672">
        <v>0</v>
      </c>
      <c r="GE70" s="672">
        <v>0</v>
      </c>
      <c r="GF70" s="672">
        <v>0</v>
      </c>
      <c r="GG70" s="672">
        <v>0</v>
      </c>
      <c r="GH70" s="672">
        <v>0</v>
      </c>
      <c r="GI70" s="672">
        <v>0</v>
      </c>
      <c r="GJ70" s="672">
        <v>0</v>
      </c>
      <c r="GK70" s="672">
        <v>0</v>
      </c>
      <c r="GL70" s="672">
        <v>0</v>
      </c>
      <c r="GM70" s="672">
        <v>-66007</v>
      </c>
      <c r="GN70" s="672">
        <v>0</v>
      </c>
      <c r="GO70" s="672">
        <v>0</v>
      </c>
      <c r="GP70" s="672">
        <v>0</v>
      </c>
      <c r="GQ70" s="672">
        <v>-66007</v>
      </c>
      <c r="GR70" s="672">
        <v>0</v>
      </c>
      <c r="GS70" s="672">
        <v>-66007</v>
      </c>
      <c r="GT70" s="672">
        <v>-1079573</v>
      </c>
      <c r="GU70" s="672">
        <v>0</v>
      </c>
      <c r="GV70" s="672">
        <v>-1079573</v>
      </c>
      <c r="GW70" s="672">
        <v>-1200</v>
      </c>
      <c r="GX70" s="672">
        <v>0</v>
      </c>
      <c r="GY70" s="672">
        <v>-1200</v>
      </c>
      <c r="GZ70" s="672">
        <v>-4122669</v>
      </c>
      <c r="HA70" s="672">
        <v>0</v>
      </c>
      <c r="HB70" s="672">
        <v>-4122669</v>
      </c>
      <c r="HC70" s="672">
        <v>-5203442</v>
      </c>
      <c r="HD70" s="672">
        <v>0</v>
      </c>
      <c r="HE70" s="672">
        <v>0</v>
      </c>
      <c r="HF70" s="672">
        <v>0</v>
      </c>
      <c r="HG70" s="672">
        <v>-5203442</v>
      </c>
      <c r="HH70" s="672">
        <v>0</v>
      </c>
      <c r="HI70" s="672">
        <v>-5203442</v>
      </c>
      <c r="HJ70" s="672">
        <v>12260751</v>
      </c>
      <c r="HK70" s="672">
        <v>0</v>
      </c>
      <c r="HL70" s="672">
        <v>12260751</v>
      </c>
      <c r="HM70" s="672">
        <v>143995175</v>
      </c>
      <c r="HN70" s="672">
        <v>4868500</v>
      </c>
      <c r="HO70" s="672">
        <v>148863675</v>
      </c>
      <c r="HP70" s="672">
        <v>54.6</v>
      </c>
      <c r="HQ70" s="672">
        <v>78621366</v>
      </c>
      <c r="HR70" s="672">
        <v>2658201</v>
      </c>
      <c r="HS70" s="672">
        <v>0</v>
      </c>
      <c r="HT70" s="672">
        <v>0</v>
      </c>
      <c r="HU70" s="672">
        <v>78621366</v>
      </c>
      <c r="HV70" s="672">
        <v>2658201</v>
      </c>
      <c r="HW70" s="672">
        <v>81279567</v>
      </c>
      <c r="HX70" s="672">
        <v>-1242657</v>
      </c>
      <c r="HY70" s="672">
        <v>-24446</v>
      </c>
      <c r="HZ70" s="672">
        <v>-1267103</v>
      </c>
      <c r="IA70" s="672">
        <v>0</v>
      </c>
      <c r="IB70" s="672">
        <v>0</v>
      </c>
      <c r="IC70" s="672">
        <v>1242657</v>
      </c>
      <c r="ID70" s="672">
        <v>24446</v>
      </c>
      <c r="IE70" s="672">
        <v>1267103</v>
      </c>
      <c r="IF70" s="672">
        <v>0</v>
      </c>
      <c r="IG70" s="672">
        <v>0</v>
      </c>
      <c r="IH70" s="672">
        <v>0</v>
      </c>
      <c r="II70" s="672">
        <v>0</v>
      </c>
      <c r="IJ70" s="672">
        <v>0</v>
      </c>
      <c r="IK70" s="672">
        <v>0</v>
      </c>
      <c r="IL70" s="672">
        <v>-4548301</v>
      </c>
      <c r="IM70" s="672">
        <v>0</v>
      </c>
      <c r="IN70" s="672">
        <v>-4548301</v>
      </c>
      <c r="IO70" s="672">
        <v>-29266</v>
      </c>
      <c r="IP70" s="672">
        <v>0</v>
      </c>
      <c r="IQ70" s="672">
        <v>-29266</v>
      </c>
      <c r="IR70" s="672">
        <v>0</v>
      </c>
      <c r="IS70" s="672">
        <v>0</v>
      </c>
      <c r="IT70" s="672">
        <v>0</v>
      </c>
      <c r="IU70" s="672">
        <v>0</v>
      </c>
      <c r="IV70" s="672">
        <v>0</v>
      </c>
      <c r="IW70" s="672">
        <v>0</v>
      </c>
      <c r="IX70" s="672">
        <v>0</v>
      </c>
      <c r="IY70" s="672">
        <v>0</v>
      </c>
      <c r="IZ70" s="672">
        <v>0</v>
      </c>
      <c r="JA70" s="672">
        <v>-4577567</v>
      </c>
      <c r="JB70" s="672">
        <v>0</v>
      </c>
      <c r="JC70" s="672">
        <v>0</v>
      </c>
      <c r="JD70" s="672">
        <v>0</v>
      </c>
      <c r="JE70" s="672">
        <v>-4577567</v>
      </c>
      <c r="JF70" s="672">
        <v>0</v>
      </c>
      <c r="JG70" s="672">
        <v>-4577567</v>
      </c>
      <c r="JH70" s="672">
        <v>-68901</v>
      </c>
      <c r="JI70" s="672">
        <v>0</v>
      </c>
      <c r="JJ70" s="672">
        <v>-68901</v>
      </c>
      <c r="JK70" s="672">
        <v>-127764</v>
      </c>
      <c r="JL70" s="672">
        <v>0</v>
      </c>
      <c r="JM70" s="672">
        <v>-127764</v>
      </c>
      <c r="JN70" s="672">
        <v>-196665</v>
      </c>
      <c r="JO70" s="672">
        <v>0</v>
      </c>
      <c r="JP70" s="672">
        <v>-3979542</v>
      </c>
      <c r="JQ70" s="672">
        <v>0</v>
      </c>
      <c r="JR70" s="672">
        <v>-4176207</v>
      </c>
      <c r="JS70" s="672">
        <v>0</v>
      </c>
      <c r="JT70" s="672">
        <v>-4176207</v>
      </c>
      <c r="JU70" s="672">
        <v>-165396</v>
      </c>
      <c r="JV70" s="672">
        <v>0</v>
      </c>
      <c r="JW70" s="672">
        <v>-165396</v>
      </c>
      <c r="JX70" s="672">
        <v>0</v>
      </c>
      <c r="JY70" s="672">
        <v>0</v>
      </c>
      <c r="JZ70" s="672">
        <v>0</v>
      </c>
      <c r="KA70" s="672">
        <v>0</v>
      </c>
      <c r="KB70" s="672">
        <v>0</v>
      </c>
      <c r="KC70" s="672">
        <v>0</v>
      </c>
      <c r="KD70" s="672">
        <v>0</v>
      </c>
      <c r="KE70" s="672">
        <v>0</v>
      </c>
      <c r="KF70" s="672">
        <v>0</v>
      </c>
      <c r="KG70" s="672">
        <v>0</v>
      </c>
      <c r="KH70" s="672">
        <v>0</v>
      </c>
      <c r="KI70" s="672">
        <v>0</v>
      </c>
      <c r="KJ70" s="672">
        <v>0</v>
      </c>
      <c r="KK70" s="672">
        <v>0</v>
      </c>
      <c r="KL70" s="672">
        <v>0</v>
      </c>
      <c r="KM70" s="672">
        <v>0</v>
      </c>
      <c r="KN70" s="672">
        <v>0</v>
      </c>
      <c r="KO70" s="672">
        <v>0</v>
      </c>
      <c r="KP70" s="672">
        <v>-165396</v>
      </c>
      <c r="KQ70" s="672">
        <v>0</v>
      </c>
      <c r="KR70" s="672">
        <v>0</v>
      </c>
      <c r="KS70" s="672">
        <v>0</v>
      </c>
      <c r="KT70" s="672">
        <v>-165396</v>
      </c>
      <c r="KU70" s="672">
        <v>0</v>
      </c>
      <c r="KV70" s="672">
        <v>-165396</v>
      </c>
      <c r="KW70" s="672">
        <v>0</v>
      </c>
      <c r="KX70" s="672">
        <v>0</v>
      </c>
      <c r="KY70" s="672">
        <v>0</v>
      </c>
      <c r="KZ70" s="672">
        <v>0</v>
      </c>
      <c r="LA70" s="672">
        <v>0</v>
      </c>
      <c r="LB70" s="672">
        <v>0</v>
      </c>
      <c r="LC70" s="672">
        <v>-2849725</v>
      </c>
      <c r="LD70" s="672">
        <v>0</v>
      </c>
      <c r="LE70" s="672">
        <v>-2849725</v>
      </c>
      <c r="LF70" s="672">
        <v>-2849725</v>
      </c>
      <c r="LG70" s="672">
        <v>0</v>
      </c>
      <c r="LH70" s="672">
        <v>0</v>
      </c>
      <c r="LI70" s="672">
        <v>0</v>
      </c>
      <c r="LJ70" s="672">
        <v>-2849725</v>
      </c>
      <c r="LK70" s="672">
        <v>0</v>
      </c>
      <c r="LL70" s="672">
        <v>-2849725</v>
      </c>
      <c r="LM70" s="672">
        <v>65609814</v>
      </c>
      <c r="LN70" s="672">
        <v>2633755</v>
      </c>
      <c r="LO70" s="672">
        <v>68243569</v>
      </c>
      <c r="LP70" s="672" t="s">
        <v>915</v>
      </c>
      <c r="LQ70" s="672" t="s">
        <v>851</v>
      </c>
      <c r="LR70" s="672" t="s">
        <v>1693</v>
      </c>
      <c r="LS70" s="672" t="s">
        <v>1459</v>
      </c>
    </row>
    <row r="71" spans="1:331" x14ac:dyDescent="0.25">
      <c r="A71" s="672">
        <v>65</v>
      </c>
      <c r="B71" s="672" t="s">
        <v>916</v>
      </c>
      <c r="C71" s="672" t="s">
        <v>260</v>
      </c>
      <c r="D71" s="672" t="s">
        <v>1460</v>
      </c>
      <c r="E71" s="672" t="s">
        <v>917</v>
      </c>
      <c r="F71" s="672" t="s">
        <v>2819</v>
      </c>
      <c r="G71" s="738">
        <v>45291</v>
      </c>
      <c r="H71" s="672">
        <v>89572731</v>
      </c>
      <c r="I71" s="672">
        <v>992775</v>
      </c>
      <c r="J71" s="672">
        <v>90565506</v>
      </c>
      <c r="K71" s="672">
        <v>47355583</v>
      </c>
      <c r="L71" s="672">
        <v>512667</v>
      </c>
      <c r="M71" s="672">
        <v>0</v>
      </c>
      <c r="N71" s="672">
        <v>0</v>
      </c>
      <c r="O71" s="672">
        <v>47355583</v>
      </c>
      <c r="P71" s="672">
        <v>512667</v>
      </c>
      <c r="Q71" s="672">
        <v>47868250</v>
      </c>
      <c r="R71" s="672">
        <v>-402003</v>
      </c>
      <c r="S71" s="672">
        <v>0</v>
      </c>
      <c r="T71" s="672">
        <v>-402003</v>
      </c>
      <c r="U71" s="672">
        <v>0</v>
      </c>
      <c r="V71" s="672">
        <v>0</v>
      </c>
      <c r="W71" s="672">
        <v>402003</v>
      </c>
      <c r="X71" s="672">
        <v>0</v>
      </c>
      <c r="Y71" s="672">
        <v>402003</v>
      </c>
      <c r="Z71" s="672">
        <v>-4950649</v>
      </c>
      <c r="AA71" s="672">
        <v>-86589</v>
      </c>
      <c r="AB71" s="672">
        <v>-5037238</v>
      </c>
      <c r="AC71" s="672">
        <v>0</v>
      </c>
      <c r="AD71" s="672">
        <v>0</v>
      </c>
      <c r="AE71" s="672">
        <v>0</v>
      </c>
      <c r="AF71" s="672">
        <v>-3123982</v>
      </c>
      <c r="AG71" s="672">
        <v>0</v>
      </c>
      <c r="AH71" s="672">
        <v>-3123982</v>
      </c>
      <c r="AI71" s="672">
        <v>-60209</v>
      </c>
      <c r="AJ71" s="672">
        <v>0</v>
      </c>
      <c r="AK71" s="672">
        <v>-60209</v>
      </c>
      <c r="AL71" s="672">
        <v>0</v>
      </c>
      <c r="AM71" s="672">
        <v>0</v>
      </c>
      <c r="AN71" s="672">
        <v>0</v>
      </c>
      <c r="AO71" s="672">
        <v>0</v>
      </c>
      <c r="AP71" s="672">
        <v>0</v>
      </c>
      <c r="AQ71" s="672">
        <v>0</v>
      </c>
      <c r="AR71" s="672">
        <v>0</v>
      </c>
      <c r="AS71" s="672">
        <v>0</v>
      </c>
      <c r="AT71" s="672">
        <v>0</v>
      </c>
      <c r="AU71" s="672">
        <v>-8134840</v>
      </c>
      <c r="AV71" s="672">
        <v>-86589</v>
      </c>
      <c r="AW71" s="672">
        <v>0</v>
      </c>
      <c r="AX71" s="672">
        <v>0</v>
      </c>
      <c r="AY71" s="672">
        <v>-8134840</v>
      </c>
      <c r="AZ71" s="672">
        <v>-86589</v>
      </c>
      <c r="BA71" s="672">
        <v>-8221429</v>
      </c>
      <c r="BB71" s="672">
        <v>0</v>
      </c>
      <c r="BC71" s="672">
        <v>0</v>
      </c>
      <c r="BD71" s="672">
        <v>0</v>
      </c>
      <c r="BE71" s="672">
        <v>-831562</v>
      </c>
      <c r="BF71" s="672">
        <v>0</v>
      </c>
      <c r="BG71" s="672">
        <v>-831562</v>
      </c>
      <c r="BH71" s="672">
        <v>-831562</v>
      </c>
      <c r="BI71" s="672">
        <v>0</v>
      </c>
      <c r="BJ71" s="672">
        <v>0</v>
      </c>
      <c r="BK71" s="672">
        <v>0</v>
      </c>
      <c r="BL71" s="672">
        <v>-831562</v>
      </c>
      <c r="BM71" s="672">
        <v>0</v>
      </c>
      <c r="BN71" s="672">
        <v>-831562</v>
      </c>
      <c r="BO71" s="672">
        <v>0</v>
      </c>
      <c r="BP71" s="672">
        <v>0</v>
      </c>
      <c r="BQ71" s="672">
        <v>0</v>
      </c>
      <c r="BR71" s="672">
        <v>0</v>
      </c>
      <c r="BS71" s="672">
        <v>0</v>
      </c>
      <c r="BT71" s="672">
        <v>0</v>
      </c>
      <c r="BU71" s="672">
        <v>0</v>
      </c>
      <c r="BV71" s="672">
        <v>0</v>
      </c>
      <c r="BW71" s="672">
        <v>0</v>
      </c>
      <c r="BX71" s="672">
        <v>0</v>
      </c>
      <c r="BY71" s="672">
        <v>0</v>
      </c>
      <c r="BZ71" s="672">
        <v>0</v>
      </c>
      <c r="CA71" s="672">
        <v>0</v>
      </c>
      <c r="CB71" s="672">
        <v>-10205</v>
      </c>
      <c r="CC71" s="672">
        <v>-10205</v>
      </c>
      <c r="CD71" s="672">
        <v>-10205</v>
      </c>
      <c r="CE71" s="672">
        <v>0</v>
      </c>
      <c r="CF71" s="672">
        <v>0</v>
      </c>
      <c r="CG71" s="672">
        <v>0</v>
      </c>
      <c r="CH71" s="672">
        <v>0</v>
      </c>
      <c r="CI71" s="672">
        <v>0</v>
      </c>
      <c r="CJ71" s="672">
        <v>0</v>
      </c>
      <c r="CK71" s="672">
        <v>-10205</v>
      </c>
      <c r="CL71" s="672">
        <v>0</v>
      </c>
      <c r="CM71" s="672">
        <v>0</v>
      </c>
      <c r="CN71" s="672">
        <v>0</v>
      </c>
      <c r="CO71" s="672">
        <v>-10205</v>
      </c>
      <c r="CP71" s="672">
        <v>-10205</v>
      </c>
      <c r="CQ71" s="672">
        <v>0</v>
      </c>
      <c r="CR71" s="672">
        <v>0</v>
      </c>
      <c r="CS71" s="672">
        <v>0</v>
      </c>
      <c r="CT71" s="672">
        <v>0</v>
      </c>
      <c r="CU71" s="672">
        <v>0</v>
      </c>
      <c r="CV71" s="672">
        <v>0</v>
      </c>
      <c r="CW71" s="672">
        <v>-3927962</v>
      </c>
      <c r="CX71" s="672">
        <v>0</v>
      </c>
      <c r="CY71" s="672">
        <v>-3927962</v>
      </c>
      <c r="CZ71" s="672">
        <v>-3927962</v>
      </c>
      <c r="DA71" s="672">
        <v>0</v>
      </c>
      <c r="DB71" s="672">
        <v>0</v>
      </c>
      <c r="DC71" s="672">
        <v>0</v>
      </c>
      <c r="DD71" s="672">
        <v>-3927962</v>
      </c>
      <c r="DE71" s="672">
        <v>0</v>
      </c>
      <c r="DF71" s="672">
        <v>-3927962</v>
      </c>
      <c r="DG71" s="672">
        <v>34059216</v>
      </c>
      <c r="DH71" s="672">
        <v>415873</v>
      </c>
      <c r="DI71" s="672">
        <v>34475089</v>
      </c>
      <c r="DJ71" s="672">
        <v>33002731</v>
      </c>
      <c r="DK71" s="672">
        <v>625275</v>
      </c>
      <c r="DL71" s="672">
        <v>33628006</v>
      </c>
      <c r="DM71" s="672">
        <v>49.9</v>
      </c>
      <c r="DN71" s="672">
        <v>16468363</v>
      </c>
      <c r="DO71" s="672">
        <v>312012</v>
      </c>
      <c r="DP71" s="672">
        <v>0</v>
      </c>
      <c r="DQ71" s="672">
        <v>0</v>
      </c>
      <c r="DR71" s="672">
        <v>16468363</v>
      </c>
      <c r="DS71" s="672">
        <v>312012</v>
      </c>
      <c r="DT71" s="672">
        <v>16780375</v>
      </c>
      <c r="DU71" s="672">
        <v>-290205</v>
      </c>
      <c r="DV71" s="672">
        <v>0</v>
      </c>
      <c r="DW71" s="672">
        <v>-290205</v>
      </c>
      <c r="DX71" s="672">
        <v>0</v>
      </c>
      <c r="DY71" s="672">
        <v>0</v>
      </c>
      <c r="DZ71" s="672">
        <v>290205</v>
      </c>
      <c r="EA71" s="672">
        <v>0</v>
      </c>
      <c r="EB71" s="672">
        <v>290205</v>
      </c>
      <c r="EC71" s="672">
        <v>-4950649</v>
      </c>
      <c r="ED71" s="672">
        <v>-86589</v>
      </c>
      <c r="EE71" s="672">
        <v>-5037238</v>
      </c>
      <c r="EF71" s="672">
        <v>0</v>
      </c>
      <c r="EG71" s="672">
        <v>0</v>
      </c>
      <c r="EH71" s="672">
        <v>0</v>
      </c>
      <c r="EI71" s="672">
        <v>-612600</v>
      </c>
      <c r="EJ71" s="672">
        <v>0</v>
      </c>
      <c r="EK71" s="672">
        <v>-612600</v>
      </c>
      <c r="EL71" s="672">
        <v>-36840</v>
      </c>
      <c r="EM71" s="672">
        <v>0</v>
      </c>
      <c r="EN71" s="672">
        <v>-36840</v>
      </c>
      <c r="EO71" s="672">
        <v>0</v>
      </c>
      <c r="EP71" s="672">
        <v>0</v>
      </c>
      <c r="EQ71" s="672">
        <v>0</v>
      </c>
      <c r="ER71" s="672">
        <v>0</v>
      </c>
      <c r="ES71" s="672">
        <v>0</v>
      </c>
      <c r="ET71" s="672">
        <v>0</v>
      </c>
      <c r="EU71" s="672">
        <v>0</v>
      </c>
      <c r="EV71" s="672">
        <v>0</v>
      </c>
      <c r="EW71" s="672">
        <v>0</v>
      </c>
      <c r="EX71" s="672">
        <v>-5600089</v>
      </c>
      <c r="EY71" s="672">
        <v>-86589</v>
      </c>
      <c r="EZ71" s="672">
        <v>0</v>
      </c>
      <c r="FA71" s="672">
        <v>0</v>
      </c>
      <c r="FB71" s="672">
        <v>-5600089</v>
      </c>
      <c r="FC71" s="672">
        <v>-86589</v>
      </c>
      <c r="FD71" s="672">
        <v>-5686678</v>
      </c>
      <c r="FE71" s="672">
        <v>0</v>
      </c>
      <c r="FF71" s="672">
        <v>0</v>
      </c>
      <c r="FG71" s="672">
        <v>0</v>
      </c>
      <c r="FH71" s="672">
        <v>-657388</v>
      </c>
      <c r="FI71" s="672">
        <v>0</v>
      </c>
      <c r="FJ71" s="672">
        <v>-657388</v>
      </c>
      <c r="FK71" s="672">
        <v>-657388</v>
      </c>
      <c r="FL71" s="672">
        <v>0</v>
      </c>
      <c r="FM71" s="672">
        <v>0</v>
      </c>
      <c r="FN71" s="672">
        <v>0</v>
      </c>
      <c r="FO71" s="672">
        <v>-657388</v>
      </c>
      <c r="FP71" s="672">
        <v>0</v>
      </c>
      <c r="FQ71" s="672">
        <v>-657388</v>
      </c>
      <c r="FR71" s="672">
        <v>0</v>
      </c>
      <c r="FS71" s="672">
        <v>0</v>
      </c>
      <c r="FT71" s="672">
        <v>0</v>
      </c>
      <c r="FU71" s="672">
        <v>0</v>
      </c>
      <c r="FV71" s="672">
        <v>0</v>
      </c>
      <c r="FW71" s="672">
        <v>0</v>
      </c>
      <c r="FX71" s="672">
        <v>0</v>
      </c>
      <c r="FY71" s="672">
        <v>0</v>
      </c>
      <c r="FZ71" s="672">
        <v>0</v>
      </c>
      <c r="GA71" s="672">
        <v>0</v>
      </c>
      <c r="GB71" s="672">
        <v>0</v>
      </c>
      <c r="GC71" s="672">
        <v>0</v>
      </c>
      <c r="GD71" s="672">
        <v>0</v>
      </c>
      <c r="GE71" s="672">
        <v>-10205</v>
      </c>
      <c r="GF71" s="672">
        <v>-10205</v>
      </c>
      <c r="GG71" s="672">
        <v>-10205</v>
      </c>
      <c r="GH71" s="672">
        <v>0</v>
      </c>
      <c r="GI71" s="672">
        <v>0</v>
      </c>
      <c r="GJ71" s="672">
        <v>0</v>
      </c>
      <c r="GK71" s="672">
        <v>0</v>
      </c>
      <c r="GL71" s="672">
        <v>0</v>
      </c>
      <c r="GM71" s="672">
        <v>0</v>
      </c>
      <c r="GN71" s="672">
        <v>-10205</v>
      </c>
      <c r="GO71" s="672">
        <v>0</v>
      </c>
      <c r="GP71" s="672">
        <v>0</v>
      </c>
      <c r="GQ71" s="672">
        <v>0</v>
      </c>
      <c r="GR71" s="672">
        <v>-10205</v>
      </c>
      <c r="GS71" s="672">
        <v>-10205</v>
      </c>
      <c r="GT71" s="672">
        <v>0</v>
      </c>
      <c r="GU71" s="672">
        <v>0</v>
      </c>
      <c r="GV71" s="672">
        <v>0</v>
      </c>
      <c r="GW71" s="672">
        <v>0</v>
      </c>
      <c r="GX71" s="672">
        <v>0</v>
      </c>
      <c r="GY71" s="672">
        <v>0</v>
      </c>
      <c r="GZ71" s="672">
        <v>-2157386</v>
      </c>
      <c r="HA71" s="672">
        <v>0</v>
      </c>
      <c r="HB71" s="672">
        <v>-2157386</v>
      </c>
      <c r="HC71" s="672">
        <v>-2157386</v>
      </c>
      <c r="HD71" s="672">
        <v>0</v>
      </c>
      <c r="HE71" s="672">
        <v>0</v>
      </c>
      <c r="HF71" s="672">
        <v>0</v>
      </c>
      <c r="HG71" s="672">
        <v>-2157386</v>
      </c>
      <c r="HH71" s="672">
        <v>0</v>
      </c>
      <c r="HI71" s="672">
        <v>-2157386</v>
      </c>
      <c r="HJ71" s="672">
        <v>7763295</v>
      </c>
      <c r="HK71" s="672">
        <v>215218</v>
      </c>
      <c r="HL71" s="672">
        <v>7978513</v>
      </c>
      <c r="HM71" s="672">
        <v>56570000</v>
      </c>
      <c r="HN71" s="672">
        <v>367500</v>
      </c>
      <c r="HO71" s="672">
        <v>56937500</v>
      </c>
      <c r="HP71" s="672">
        <v>54.6</v>
      </c>
      <c r="HQ71" s="672">
        <v>30887220</v>
      </c>
      <c r="HR71" s="672">
        <v>200655</v>
      </c>
      <c r="HS71" s="672">
        <v>0</v>
      </c>
      <c r="HT71" s="672">
        <v>0</v>
      </c>
      <c r="HU71" s="672">
        <v>30887220</v>
      </c>
      <c r="HV71" s="672">
        <v>200655</v>
      </c>
      <c r="HW71" s="672">
        <v>31087875</v>
      </c>
      <c r="HX71" s="672">
        <v>-111798</v>
      </c>
      <c r="HY71" s="672">
        <v>0</v>
      </c>
      <c r="HZ71" s="672">
        <v>-111798</v>
      </c>
      <c r="IA71" s="672">
        <v>0</v>
      </c>
      <c r="IB71" s="672">
        <v>0</v>
      </c>
      <c r="IC71" s="672">
        <v>111798</v>
      </c>
      <c r="ID71" s="672">
        <v>0</v>
      </c>
      <c r="IE71" s="672">
        <v>111798</v>
      </c>
      <c r="IF71" s="672">
        <v>0</v>
      </c>
      <c r="IG71" s="672">
        <v>0</v>
      </c>
      <c r="IH71" s="672">
        <v>0</v>
      </c>
      <c r="II71" s="672">
        <v>0</v>
      </c>
      <c r="IJ71" s="672">
        <v>0</v>
      </c>
      <c r="IK71" s="672">
        <v>0</v>
      </c>
      <c r="IL71" s="672">
        <v>-2511382</v>
      </c>
      <c r="IM71" s="672">
        <v>0</v>
      </c>
      <c r="IN71" s="672">
        <v>-2511382</v>
      </c>
      <c r="IO71" s="672">
        <v>-23369</v>
      </c>
      <c r="IP71" s="672">
        <v>0</v>
      </c>
      <c r="IQ71" s="672">
        <v>-23369</v>
      </c>
      <c r="IR71" s="672">
        <v>0</v>
      </c>
      <c r="IS71" s="672">
        <v>0</v>
      </c>
      <c r="IT71" s="672">
        <v>0</v>
      </c>
      <c r="IU71" s="672">
        <v>0</v>
      </c>
      <c r="IV71" s="672">
        <v>0</v>
      </c>
      <c r="IW71" s="672">
        <v>0</v>
      </c>
      <c r="IX71" s="672">
        <v>0</v>
      </c>
      <c r="IY71" s="672">
        <v>0</v>
      </c>
      <c r="IZ71" s="672">
        <v>0</v>
      </c>
      <c r="JA71" s="672">
        <v>-2534751</v>
      </c>
      <c r="JB71" s="672">
        <v>0</v>
      </c>
      <c r="JC71" s="672">
        <v>0</v>
      </c>
      <c r="JD71" s="672">
        <v>0</v>
      </c>
      <c r="JE71" s="672">
        <v>-2534751</v>
      </c>
      <c r="JF71" s="672">
        <v>0</v>
      </c>
      <c r="JG71" s="672">
        <v>-2534751</v>
      </c>
      <c r="JH71" s="672">
        <v>0</v>
      </c>
      <c r="JI71" s="672">
        <v>0</v>
      </c>
      <c r="JJ71" s="672">
        <v>0</v>
      </c>
      <c r="JK71" s="672">
        <v>-174174</v>
      </c>
      <c r="JL71" s="672">
        <v>0</v>
      </c>
      <c r="JM71" s="672">
        <v>-174174</v>
      </c>
      <c r="JN71" s="672">
        <v>-174174</v>
      </c>
      <c r="JO71" s="672">
        <v>0</v>
      </c>
      <c r="JP71" s="672">
        <v>0</v>
      </c>
      <c r="JQ71" s="672">
        <v>0</v>
      </c>
      <c r="JR71" s="672">
        <v>-174174</v>
      </c>
      <c r="JS71" s="672">
        <v>0</v>
      </c>
      <c r="JT71" s="672">
        <v>-174174</v>
      </c>
      <c r="JU71" s="672">
        <v>0</v>
      </c>
      <c r="JV71" s="672">
        <v>0</v>
      </c>
      <c r="JW71" s="672">
        <v>0</v>
      </c>
      <c r="JX71" s="672">
        <v>0</v>
      </c>
      <c r="JY71" s="672">
        <v>0</v>
      </c>
      <c r="JZ71" s="672">
        <v>0</v>
      </c>
      <c r="KA71" s="672">
        <v>0</v>
      </c>
      <c r="KB71" s="672">
        <v>0</v>
      </c>
      <c r="KC71" s="672">
        <v>0</v>
      </c>
      <c r="KD71" s="672">
        <v>0</v>
      </c>
      <c r="KE71" s="672">
        <v>0</v>
      </c>
      <c r="KF71" s="672">
        <v>0</v>
      </c>
      <c r="KG71" s="672">
        <v>0</v>
      </c>
      <c r="KH71" s="672">
        <v>0</v>
      </c>
      <c r="KI71" s="672">
        <v>0</v>
      </c>
      <c r="KJ71" s="672">
        <v>0</v>
      </c>
      <c r="KK71" s="672">
        <v>0</v>
      </c>
      <c r="KL71" s="672">
        <v>0</v>
      </c>
      <c r="KM71" s="672">
        <v>0</v>
      </c>
      <c r="KN71" s="672">
        <v>0</v>
      </c>
      <c r="KO71" s="672">
        <v>0</v>
      </c>
      <c r="KP71" s="672">
        <v>0</v>
      </c>
      <c r="KQ71" s="672">
        <v>0</v>
      </c>
      <c r="KR71" s="672">
        <v>0</v>
      </c>
      <c r="KS71" s="672">
        <v>0</v>
      </c>
      <c r="KT71" s="672">
        <v>0</v>
      </c>
      <c r="KU71" s="672">
        <v>0</v>
      </c>
      <c r="KV71" s="672">
        <v>0</v>
      </c>
      <c r="KW71" s="672">
        <v>0</v>
      </c>
      <c r="KX71" s="672">
        <v>0</v>
      </c>
      <c r="KY71" s="672">
        <v>0</v>
      </c>
      <c r="KZ71" s="672">
        <v>0</v>
      </c>
      <c r="LA71" s="672">
        <v>0</v>
      </c>
      <c r="LB71" s="672">
        <v>0</v>
      </c>
      <c r="LC71" s="672">
        <v>-1770576</v>
      </c>
      <c r="LD71" s="672">
        <v>0</v>
      </c>
      <c r="LE71" s="672">
        <v>-1770576</v>
      </c>
      <c r="LF71" s="672">
        <v>-1770576</v>
      </c>
      <c r="LG71" s="672">
        <v>0</v>
      </c>
      <c r="LH71" s="672">
        <v>0</v>
      </c>
      <c r="LI71" s="672">
        <v>0</v>
      </c>
      <c r="LJ71" s="672">
        <v>-1770576</v>
      </c>
      <c r="LK71" s="672">
        <v>0</v>
      </c>
      <c r="LL71" s="672">
        <v>-1770576</v>
      </c>
      <c r="LM71" s="672">
        <v>26295921</v>
      </c>
      <c r="LN71" s="672">
        <v>200655</v>
      </c>
      <c r="LO71" s="672">
        <v>26496576</v>
      </c>
      <c r="LP71" s="672" t="s">
        <v>917</v>
      </c>
      <c r="LQ71" s="672" t="s">
        <v>260</v>
      </c>
      <c r="LR71" s="672" t="s">
        <v>1716</v>
      </c>
      <c r="LS71" s="672" t="s">
        <v>1461</v>
      </c>
    </row>
    <row r="72" spans="1:331" x14ac:dyDescent="0.25">
      <c r="A72" s="672">
        <v>66</v>
      </c>
      <c r="B72" s="672" t="s">
        <v>918</v>
      </c>
      <c r="C72" s="672" t="s">
        <v>1384</v>
      </c>
      <c r="D72" s="672" t="s">
        <v>1385</v>
      </c>
      <c r="E72" s="672" t="s">
        <v>919</v>
      </c>
      <c r="F72" s="672" t="s">
        <v>2819</v>
      </c>
      <c r="G72" s="738">
        <v>45291</v>
      </c>
      <c r="H72" s="672">
        <v>214194741</v>
      </c>
      <c r="I72" s="672">
        <v>0</v>
      </c>
      <c r="J72" s="672">
        <v>214194741</v>
      </c>
      <c r="K72" s="672">
        <v>115454461</v>
      </c>
      <c r="L72" s="672">
        <v>0</v>
      </c>
      <c r="M72" s="672">
        <v>0</v>
      </c>
      <c r="N72" s="672">
        <v>0</v>
      </c>
      <c r="O72" s="672">
        <v>115454461</v>
      </c>
      <c r="P72" s="672">
        <v>0</v>
      </c>
      <c r="Q72" s="672">
        <v>115454461</v>
      </c>
      <c r="R72" s="672">
        <v>-1678134</v>
      </c>
      <c r="S72" s="672">
        <v>0</v>
      </c>
      <c r="T72" s="672">
        <v>-1678134</v>
      </c>
      <c r="U72" s="672">
        <v>0</v>
      </c>
      <c r="V72" s="672">
        <v>0</v>
      </c>
      <c r="W72" s="672">
        <v>1678134</v>
      </c>
      <c r="X72" s="672">
        <v>0</v>
      </c>
      <c r="Y72" s="672">
        <v>1678134</v>
      </c>
      <c r="Z72" s="672">
        <v>-2348718</v>
      </c>
      <c r="AA72" s="672">
        <v>0</v>
      </c>
      <c r="AB72" s="672">
        <v>-2348718</v>
      </c>
      <c r="AC72" s="672">
        <v>0</v>
      </c>
      <c r="AD72" s="672">
        <v>0</v>
      </c>
      <c r="AE72" s="672">
        <v>0</v>
      </c>
      <c r="AF72" s="672">
        <v>-4743956</v>
      </c>
      <c r="AG72" s="672">
        <v>0</v>
      </c>
      <c r="AH72" s="672">
        <v>-4743956</v>
      </c>
      <c r="AI72" s="672">
        <v>-100451</v>
      </c>
      <c r="AJ72" s="672">
        <v>0</v>
      </c>
      <c r="AK72" s="672">
        <v>-100451</v>
      </c>
      <c r="AL72" s="672">
        <v>0</v>
      </c>
      <c r="AM72" s="672">
        <v>0</v>
      </c>
      <c r="AN72" s="672">
        <v>0</v>
      </c>
      <c r="AO72" s="672">
        <v>0</v>
      </c>
      <c r="AP72" s="672">
        <v>0</v>
      </c>
      <c r="AQ72" s="672">
        <v>0</v>
      </c>
      <c r="AR72" s="672">
        <v>0</v>
      </c>
      <c r="AS72" s="672">
        <v>0</v>
      </c>
      <c r="AT72" s="672">
        <v>0</v>
      </c>
      <c r="AU72" s="672">
        <v>-7193125</v>
      </c>
      <c r="AV72" s="672">
        <v>0</v>
      </c>
      <c r="AW72" s="672">
        <v>0</v>
      </c>
      <c r="AX72" s="672">
        <v>0</v>
      </c>
      <c r="AY72" s="672">
        <v>-7193125</v>
      </c>
      <c r="AZ72" s="672">
        <v>0</v>
      </c>
      <c r="BA72" s="672">
        <v>-7193125</v>
      </c>
      <c r="BB72" s="672">
        <v>0</v>
      </c>
      <c r="BC72" s="672">
        <v>0</v>
      </c>
      <c r="BD72" s="672">
        <v>0</v>
      </c>
      <c r="BE72" s="672">
        <v>-3456709</v>
      </c>
      <c r="BF72" s="672">
        <v>0</v>
      </c>
      <c r="BG72" s="672">
        <v>-3456709</v>
      </c>
      <c r="BH72" s="672">
        <v>-3456709</v>
      </c>
      <c r="BI72" s="672">
        <v>0</v>
      </c>
      <c r="BJ72" s="672">
        <v>0</v>
      </c>
      <c r="BK72" s="672">
        <v>0</v>
      </c>
      <c r="BL72" s="672">
        <v>-3456709</v>
      </c>
      <c r="BM72" s="672">
        <v>0</v>
      </c>
      <c r="BN72" s="672">
        <v>-3456709</v>
      </c>
      <c r="BO72" s="672">
        <v>-28261</v>
      </c>
      <c r="BP72" s="672">
        <v>0</v>
      </c>
      <c r="BQ72" s="672">
        <v>-28261</v>
      </c>
      <c r="BR72" s="672">
        <v>-6812</v>
      </c>
      <c r="BS72" s="672">
        <v>0</v>
      </c>
      <c r="BT72" s="672">
        <v>-6812</v>
      </c>
      <c r="BU72" s="672">
        <v>-11939</v>
      </c>
      <c r="BV72" s="672">
        <v>0</v>
      </c>
      <c r="BW72" s="672">
        <v>-11939</v>
      </c>
      <c r="BX72" s="672">
        <v>-5334</v>
      </c>
      <c r="BY72" s="672">
        <v>0</v>
      </c>
      <c r="BZ72" s="672">
        <v>-5334</v>
      </c>
      <c r="CA72" s="672">
        <v>0</v>
      </c>
      <c r="CB72" s="672">
        <v>0</v>
      </c>
      <c r="CC72" s="672">
        <v>0</v>
      </c>
      <c r="CD72" s="672">
        <v>0</v>
      </c>
      <c r="CE72" s="672">
        <v>0</v>
      </c>
      <c r="CF72" s="672">
        <v>0</v>
      </c>
      <c r="CG72" s="672">
        <v>0</v>
      </c>
      <c r="CH72" s="672">
        <v>0</v>
      </c>
      <c r="CI72" s="672">
        <v>0</v>
      </c>
      <c r="CJ72" s="672">
        <v>-52346</v>
      </c>
      <c r="CK72" s="672">
        <v>0</v>
      </c>
      <c r="CL72" s="672">
        <v>0</v>
      </c>
      <c r="CM72" s="672">
        <v>0</v>
      </c>
      <c r="CN72" s="672">
        <v>-52346</v>
      </c>
      <c r="CO72" s="672">
        <v>0</v>
      </c>
      <c r="CP72" s="672">
        <v>-52346</v>
      </c>
      <c r="CQ72" s="672">
        <v>-506514</v>
      </c>
      <c r="CR72" s="672">
        <v>0</v>
      </c>
      <c r="CS72" s="672">
        <v>-506514</v>
      </c>
      <c r="CT72" s="672">
        <v>0</v>
      </c>
      <c r="CU72" s="672">
        <v>0</v>
      </c>
      <c r="CV72" s="672">
        <v>0</v>
      </c>
      <c r="CW72" s="672">
        <v>-3868353</v>
      </c>
      <c r="CX72" s="672">
        <v>0</v>
      </c>
      <c r="CY72" s="672">
        <v>-3868353</v>
      </c>
      <c r="CZ72" s="672">
        <v>-4374867</v>
      </c>
      <c r="DA72" s="672">
        <v>0</v>
      </c>
      <c r="DB72" s="672">
        <v>0</v>
      </c>
      <c r="DC72" s="672">
        <v>0</v>
      </c>
      <c r="DD72" s="672">
        <v>-4374867</v>
      </c>
      <c r="DE72" s="672">
        <v>0</v>
      </c>
      <c r="DF72" s="672">
        <v>-4374867</v>
      </c>
      <c r="DG72" s="672">
        <v>98699280</v>
      </c>
      <c r="DH72" s="672">
        <v>0</v>
      </c>
      <c r="DI72" s="672">
        <v>98699280</v>
      </c>
      <c r="DJ72" s="672">
        <v>31826991</v>
      </c>
      <c r="DK72" s="672">
        <v>0</v>
      </c>
      <c r="DL72" s="672">
        <v>31826991</v>
      </c>
      <c r="DM72" s="672">
        <v>49.9</v>
      </c>
      <c r="DN72" s="672">
        <v>15881669</v>
      </c>
      <c r="DO72" s="672">
        <v>0</v>
      </c>
      <c r="DP72" s="672">
        <v>0</v>
      </c>
      <c r="DQ72" s="672">
        <v>0</v>
      </c>
      <c r="DR72" s="672">
        <v>15881669</v>
      </c>
      <c r="DS72" s="672">
        <v>0</v>
      </c>
      <c r="DT72" s="672">
        <v>15881669</v>
      </c>
      <c r="DU72" s="672">
        <v>-1103150</v>
      </c>
      <c r="DV72" s="672">
        <v>0</v>
      </c>
      <c r="DW72" s="672">
        <v>-1103150</v>
      </c>
      <c r="DX72" s="672">
        <v>0</v>
      </c>
      <c r="DY72" s="672">
        <v>0</v>
      </c>
      <c r="DZ72" s="672">
        <v>1103150</v>
      </c>
      <c r="EA72" s="672">
        <v>0</v>
      </c>
      <c r="EB72" s="672">
        <v>1103150</v>
      </c>
      <c r="EC72" s="672">
        <v>-2348718</v>
      </c>
      <c r="ED72" s="672">
        <v>0</v>
      </c>
      <c r="EE72" s="672">
        <v>-2348718</v>
      </c>
      <c r="EF72" s="672">
        <v>0</v>
      </c>
      <c r="EG72" s="672">
        <v>0</v>
      </c>
      <c r="EH72" s="672">
        <v>0</v>
      </c>
      <c r="EI72" s="672">
        <v>-403613</v>
      </c>
      <c r="EJ72" s="672">
        <v>0</v>
      </c>
      <c r="EK72" s="672">
        <v>-403613</v>
      </c>
      <c r="EL72" s="672">
        <v>-65070</v>
      </c>
      <c r="EM72" s="672">
        <v>0</v>
      </c>
      <c r="EN72" s="672">
        <v>-65070</v>
      </c>
      <c r="EO72" s="672">
        <v>0</v>
      </c>
      <c r="EP72" s="672">
        <v>0</v>
      </c>
      <c r="EQ72" s="672">
        <v>0</v>
      </c>
      <c r="ER72" s="672">
        <v>0</v>
      </c>
      <c r="ES72" s="672">
        <v>0</v>
      </c>
      <c r="ET72" s="672">
        <v>0</v>
      </c>
      <c r="EU72" s="672">
        <v>0</v>
      </c>
      <c r="EV72" s="672">
        <v>0</v>
      </c>
      <c r="EW72" s="672">
        <v>0</v>
      </c>
      <c r="EX72" s="672">
        <v>-2817401</v>
      </c>
      <c r="EY72" s="672">
        <v>0</v>
      </c>
      <c r="EZ72" s="672">
        <v>0</v>
      </c>
      <c r="FA72" s="672">
        <v>0</v>
      </c>
      <c r="FB72" s="672">
        <v>-2817401</v>
      </c>
      <c r="FC72" s="672">
        <v>0</v>
      </c>
      <c r="FD72" s="672">
        <v>-2817401</v>
      </c>
      <c r="FE72" s="672">
        <v>0</v>
      </c>
      <c r="FF72" s="672">
        <v>0</v>
      </c>
      <c r="FG72" s="672">
        <v>0</v>
      </c>
      <c r="FH72" s="672">
        <v>-660193</v>
      </c>
      <c r="FI72" s="672">
        <v>0</v>
      </c>
      <c r="FJ72" s="672">
        <v>-660193</v>
      </c>
      <c r="FK72" s="672">
        <v>-660193</v>
      </c>
      <c r="FL72" s="672">
        <v>0</v>
      </c>
      <c r="FM72" s="672">
        <v>0</v>
      </c>
      <c r="FN72" s="672">
        <v>0</v>
      </c>
      <c r="FO72" s="672">
        <v>-660193</v>
      </c>
      <c r="FP72" s="672">
        <v>0</v>
      </c>
      <c r="FQ72" s="672">
        <v>-660193</v>
      </c>
      <c r="FR72" s="672">
        <v>-28261</v>
      </c>
      <c r="FS72" s="672">
        <v>0</v>
      </c>
      <c r="FT72" s="672">
        <v>-28261</v>
      </c>
      <c r="FU72" s="672">
        <v>-6812</v>
      </c>
      <c r="FV72" s="672">
        <v>0</v>
      </c>
      <c r="FW72" s="672">
        <v>-6812</v>
      </c>
      <c r="FX72" s="672">
        <v>-3094</v>
      </c>
      <c r="FY72" s="672">
        <v>0</v>
      </c>
      <c r="FZ72" s="672">
        <v>-3094</v>
      </c>
      <c r="GA72" s="672">
        <v>-5334</v>
      </c>
      <c r="GB72" s="672">
        <v>0</v>
      </c>
      <c r="GC72" s="672">
        <v>-5334</v>
      </c>
      <c r="GD72" s="672">
        <v>0</v>
      </c>
      <c r="GE72" s="672">
        <v>0</v>
      </c>
      <c r="GF72" s="672">
        <v>0</v>
      </c>
      <c r="GG72" s="672">
        <v>0</v>
      </c>
      <c r="GH72" s="672">
        <v>0</v>
      </c>
      <c r="GI72" s="672">
        <v>0</v>
      </c>
      <c r="GJ72" s="672">
        <v>0</v>
      </c>
      <c r="GK72" s="672">
        <v>0</v>
      </c>
      <c r="GL72" s="672">
        <v>0</v>
      </c>
      <c r="GM72" s="672">
        <v>-43501</v>
      </c>
      <c r="GN72" s="672">
        <v>0</v>
      </c>
      <c r="GO72" s="672">
        <v>0</v>
      </c>
      <c r="GP72" s="672">
        <v>0</v>
      </c>
      <c r="GQ72" s="672">
        <v>-43501</v>
      </c>
      <c r="GR72" s="672">
        <v>0</v>
      </c>
      <c r="GS72" s="672">
        <v>-43501</v>
      </c>
      <c r="GT72" s="672">
        <v>-506514</v>
      </c>
      <c r="GU72" s="672">
        <v>0</v>
      </c>
      <c r="GV72" s="672">
        <v>-506514</v>
      </c>
      <c r="GW72" s="672">
        <v>0</v>
      </c>
      <c r="GX72" s="672">
        <v>0</v>
      </c>
      <c r="GY72" s="672">
        <v>0</v>
      </c>
      <c r="GZ72" s="672">
        <v>-1381671</v>
      </c>
      <c r="HA72" s="672">
        <v>0</v>
      </c>
      <c r="HB72" s="672">
        <v>-1381671</v>
      </c>
      <c r="HC72" s="672">
        <v>-1888185</v>
      </c>
      <c r="HD72" s="672">
        <v>0</v>
      </c>
      <c r="HE72" s="672">
        <v>0</v>
      </c>
      <c r="HF72" s="672">
        <v>0</v>
      </c>
      <c r="HG72" s="672">
        <v>-1888185</v>
      </c>
      <c r="HH72" s="672">
        <v>0</v>
      </c>
      <c r="HI72" s="672">
        <v>-1888185</v>
      </c>
      <c r="HJ72" s="672">
        <v>9369239</v>
      </c>
      <c r="HK72" s="672">
        <v>0</v>
      </c>
      <c r="HL72" s="672">
        <v>9369239</v>
      </c>
      <c r="HM72" s="672">
        <v>182367750</v>
      </c>
      <c r="HN72" s="672">
        <v>0</v>
      </c>
      <c r="HO72" s="672">
        <v>182367750</v>
      </c>
      <c r="HP72" s="672">
        <v>54.6</v>
      </c>
      <c r="HQ72" s="672">
        <v>99572792</v>
      </c>
      <c r="HR72" s="672">
        <v>0</v>
      </c>
      <c r="HS72" s="672">
        <v>0</v>
      </c>
      <c r="HT72" s="672">
        <v>0</v>
      </c>
      <c r="HU72" s="672">
        <v>99572792</v>
      </c>
      <c r="HV72" s="672">
        <v>0</v>
      </c>
      <c r="HW72" s="672">
        <v>99572792</v>
      </c>
      <c r="HX72" s="672">
        <v>-574984</v>
      </c>
      <c r="HY72" s="672">
        <v>0</v>
      </c>
      <c r="HZ72" s="672">
        <v>-574984</v>
      </c>
      <c r="IA72" s="672">
        <v>0</v>
      </c>
      <c r="IB72" s="672">
        <v>0</v>
      </c>
      <c r="IC72" s="672">
        <v>574984</v>
      </c>
      <c r="ID72" s="672">
        <v>0</v>
      </c>
      <c r="IE72" s="672">
        <v>574984</v>
      </c>
      <c r="IF72" s="672">
        <v>0</v>
      </c>
      <c r="IG72" s="672">
        <v>0</v>
      </c>
      <c r="IH72" s="672">
        <v>0</v>
      </c>
      <c r="II72" s="672">
        <v>0</v>
      </c>
      <c r="IJ72" s="672">
        <v>0</v>
      </c>
      <c r="IK72" s="672">
        <v>0</v>
      </c>
      <c r="IL72" s="672">
        <v>-4340343</v>
      </c>
      <c r="IM72" s="672">
        <v>0</v>
      </c>
      <c r="IN72" s="672">
        <v>-4340343</v>
      </c>
      <c r="IO72" s="672">
        <v>-35381</v>
      </c>
      <c r="IP72" s="672">
        <v>0</v>
      </c>
      <c r="IQ72" s="672">
        <v>-35381</v>
      </c>
      <c r="IR72" s="672">
        <v>0</v>
      </c>
      <c r="IS72" s="672">
        <v>0</v>
      </c>
      <c r="IT72" s="672">
        <v>0</v>
      </c>
      <c r="IU72" s="672">
        <v>0</v>
      </c>
      <c r="IV72" s="672">
        <v>0</v>
      </c>
      <c r="IW72" s="672">
        <v>0</v>
      </c>
      <c r="IX72" s="672">
        <v>0</v>
      </c>
      <c r="IY72" s="672">
        <v>0</v>
      </c>
      <c r="IZ72" s="672">
        <v>0</v>
      </c>
      <c r="JA72" s="672">
        <v>-4375724</v>
      </c>
      <c r="JB72" s="672">
        <v>0</v>
      </c>
      <c r="JC72" s="672">
        <v>0</v>
      </c>
      <c r="JD72" s="672">
        <v>0</v>
      </c>
      <c r="JE72" s="672">
        <v>-4375724</v>
      </c>
      <c r="JF72" s="672">
        <v>0</v>
      </c>
      <c r="JG72" s="672">
        <v>-4375724</v>
      </c>
      <c r="JH72" s="672">
        <v>0</v>
      </c>
      <c r="JI72" s="672">
        <v>0</v>
      </c>
      <c r="JJ72" s="672">
        <v>0</v>
      </c>
      <c r="JK72" s="672">
        <v>-2796516</v>
      </c>
      <c r="JL72" s="672">
        <v>0</v>
      </c>
      <c r="JM72" s="672">
        <v>-2796516</v>
      </c>
      <c r="JN72" s="672">
        <v>-2796516</v>
      </c>
      <c r="JO72" s="672">
        <v>0</v>
      </c>
      <c r="JP72" s="672">
        <v>0</v>
      </c>
      <c r="JQ72" s="672">
        <v>0</v>
      </c>
      <c r="JR72" s="672">
        <v>-2796516</v>
      </c>
      <c r="JS72" s="672">
        <v>0</v>
      </c>
      <c r="JT72" s="672">
        <v>-2796516</v>
      </c>
      <c r="JU72" s="672">
        <v>0</v>
      </c>
      <c r="JV72" s="672">
        <v>0</v>
      </c>
      <c r="JW72" s="672">
        <v>0</v>
      </c>
      <c r="JX72" s="672">
        <v>0</v>
      </c>
      <c r="JY72" s="672">
        <v>0</v>
      </c>
      <c r="JZ72" s="672">
        <v>0</v>
      </c>
      <c r="KA72" s="672">
        <v>-8845</v>
      </c>
      <c r="KB72" s="672">
        <v>0</v>
      </c>
      <c r="KC72" s="672">
        <v>-8845</v>
      </c>
      <c r="KD72" s="672">
        <v>0</v>
      </c>
      <c r="KE72" s="672">
        <v>0</v>
      </c>
      <c r="KF72" s="672">
        <v>0</v>
      </c>
      <c r="KG72" s="672">
        <v>0</v>
      </c>
      <c r="KH72" s="672">
        <v>0</v>
      </c>
      <c r="KI72" s="672">
        <v>0</v>
      </c>
      <c r="KJ72" s="672">
        <v>0</v>
      </c>
      <c r="KK72" s="672">
        <v>0</v>
      </c>
      <c r="KL72" s="672">
        <v>0</v>
      </c>
      <c r="KM72" s="672">
        <v>0</v>
      </c>
      <c r="KN72" s="672">
        <v>0</v>
      </c>
      <c r="KO72" s="672">
        <v>0</v>
      </c>
      <c r="KP72" s="672">
        <v>-8845</v>
      </c>
      <c r="KQ72" s="672">
        <v>0</v>
      </c>
      <c r="KR72" s="672">
        <v>0</v>
      </c>
      <c r="KS72" s="672">
        <v>0</v>
      </c>
      <c r="KT72" s="672">
        <v>-8845</v>
      </c>
      <c r="KU72" s="672">
        <v>0</v>
      </c>
      <c r="KV72" s="672">
        <v>-8845</v>
      </c>
      <c r="KW72" s="672">
        <v>0</v>
      </c>
      <c r="KX72" s="672">
        <v>0</v>
      </c>
      <c r="KY72" s="672">
        <v>0</v>
      </c>
      <c r="KZ72" s="672">
        <v>0</v>
      </c>
      <c r="LA72" s="672">
        <v>0</v>
      </c>
      <c r="LB72" s="672">
        <v>0</v>
      </c>
      <c r="LC72" s="672">
        <v>-2486682</v>
      </c>
      <c r="LD72" s="672">
        <v>0</v>
      </c>
      <c r="LE72" s="672">
        <v>-2486682</v>
      </c>
      <c r="LF72" s="672">
        <v>-2486682</v>
      </c>
      <c r="LG72" s="672">
        <v>0</v>
      </c>
      <c r="LH72" s="672">
        <v>0</v>
      </c>
      <c r="LI72" s="672">
        <v>0</v>
      </c>
      <c r="LJ72" s="672">
        <v>-2486682</v>
      </c>
      <c r="LK72" s="672">
        <v>0</v>
      </c>
      <c r="LL72" s="672">
        <v>-2486682</v>
      </c>
      <c r="LM72" s="672">
        <v>89330041</v>
      </c>
      <c r="LN72" s="672">
        <v>0</v>
      </c>
      <c r="LO72" s="672">
        <v>89330041</v>
      </c>
      <c r="LP72" s="672" t="s">
        <v>919</v>
      </c>
      <c r="LQ72" s="672" t="s">
        <v>779</v>
      </c>
      <c r="LR72" s="672" t="s">
        <v>1696</v>
      </c>
      <c r="LS72" s="672" t="s">
        <v>1462</v>
      </c>
    </row>
    <row r="73" spans="1:331" x14ac:dyDescent="0.25">
      <c r="A73" s="672">
        <v>67</v>
      </c>
      <c r="B73" s="672" t="s">
        <v>920</v>
      </c>
      <c r="C73" s="672" t="s">
        <v>260</v>
      </c>
      <c r="D73" s="672" t="s">
        <v>1386</v>
      </c>
      <c r="E73" s="672" t="s">
        <v>921</v>
      </c>
      <c r="F73" s="672" t="s">
        <v>2819</v>
      </c>
      <c r="G73" s="672" t="s">
        <v>2816</v>
      </c>
      <c r="H73" s="672">
        <v>231699607</v>
      </c>
      <c r="I73" s="672">
        <v>336950</v>
      </c>
      <c r="J73" s="672">
        <v>232036557</v>
      </c>
      <c r="K73" s="672">
        <v>122832922</v>
      </c>
      <c r="L73" s="672">
        <v>171170</v>
      </c>
      <c r="M73" s="672">
        <v>0</v>
      </c>
      <c r="N73" s="672">
        <v>0</v>
      </c>
      <c r="O73" s="672">
        <v>122832922</v>
      </c>
      <c r="P73" s="672">
        <v>171170</v>
      </c>
      <c r="Q73" s="672">
        <v>123004092</v>
      </c>
      <c r="R73" s="672">
        <v>-1956047</v>
      </c>
      <c r="S73" s="672">
        <v>0</v>
      </c>
      <c r="T73" s="672">
        <v>-1956047</v>
      </c>
      <c r="U73" s="672">
        <v>0</v>
      </c>
      <c r="V73" s="672">
        <v>0</v>
      </c>
      <c r="W73" s="672">
        <v>1956047</v>
      </c>
      <c r="X73" s="672">
        <v>0</v>
      </c>
      <c r="Y73" s="672">
        <v>1956047</v>
      </c>
      <c r="Z73" s="672">
        <v>-7933847</v>
      </c>
      <c r="AA73" s="672">
        <v>0</v>
      </c>
      <c r="AB73" s="672">
        <v>-7933847</v>
      </c>
      <c r="AC73" s="672">
        <v>0</v>
      </c>
      <c r="AD73" s="672">
        <v>0</v>
      </c>
      <c r="AE73" s="672">
        <v>0</v>
      </c>
      <c r="AF73" s="672">
        <v>-9364203</v>
      </c>
      <c r="AG73" s="672">
        <v>-98533</v>
      </c>
      <c r="AH73" s="672">
        <v>-9462736</v>
      </c>
      <c r="AI73" s="672">
        <v>-7645</v>
      </c>
      <c r="AJ73" s="672">
        <v>0</v>
      </c>
      <c r="AK73" s="672">
        <v>-7645</v>
      </c>
      <c r="AL73" s="672">
        <v>0</v>
      </c>
      <c r="AM73" s="672">
        <v>0</v>
      </c>
      <c r="AN73" s="672">
        <v>0</v>
      </c>
      <c r="AO73" s="672">
        <v>-3705</v>
      </c>
      <c r="AP73" s="672">
        <v>0</v>
      </c>
      <c r="AQ73" s="672">
        <v>-3705</v>
      </c>
      <c r="AR73" s="672">
        <v>0</v>
      </c>
      <c r="AS73" s="672">
        <v>0</v>
      </c>
      <c r="AT73" s="672">
        <v>0</v>
      </c>
      <c r="AU73" s="672">
        <v>-17309400</v>
      </c>
      <c r="AV73" s="672">
        <v>-98533</v>
      </c>
      <c r="AW73" s="672">
        <v>0</v>
      </c>
      <c r="AX73" s="672">
        <v>0</v>
      </c>
      <c r="AY73" s="672">
        <v>-17309400</v>
      </c>
      <c r="AZ73" s="672">
        <v>-98533</v>
      </c>
      <c r="BA73" s="672">
        <v>-17407933</v>
      </c>
      <c r="BB73" s="672">
        <v>0</v>
      </c>
      <c r="BC73" s="672">
        <v>0</v>
      </c>
      <c r="BD73" s="672">
        <v>0</v>
      </c>
      <c r="BE73" s="672">
        <v>-1432288</v>
      </c>
      <c r="BF73" s="672">
        <v>-26098</v>
      </c>
      <c r="BG73" s="672">
        <v>-1458386</v>
      </c>
      <c r="BH73" s="672">
        <v>-1432288</v>
      </c>
      <c r="BI73" s="672">
        <v>-26098</v>
      </c>
      <c r="BJ73" s="672">
        <v>0</v>
      </c>
      <c r="BK73" s="672">
        <v>0</v>
      </c>
      <c r="BL73" s="672">
        <v>-1432288</v>
      </c>
      <c r="BM73" s="672">
        <v>-26098</v>
      </c>
      <c r="BN73" s="672">
        <v>-1458386</v>
      </c>
      <c r="BO73" s="672">
        <v>-153682</v>
      </c>
      <c r="BP73" s="672">
        <v>0</v>
      </c>
      <c r="BQ73" s="672">
        <v>-153682</v>
      </c>
      <c r="BR73" s="672">
        <v>-131462</v>
      </c>
      <c r="BS73" s="672">
        <v>0</v>
      </c>
      <c r="BT73" s="672">
        <v>-131462</v>
      </c>
      <c r="BU73" s="672">
        <v>-1427</v>
      </c>
      <c r="BV73" s="672">
        <v>0</v>
      </c>
      <c r="BW73" s="672">
        <v>-1427</v>
      </c>
      <c r="BX73" s="672">
        <v>0</v>
      </c>
      <c r="BY73" s="672">
        <v>0</v>
      </c>
      <c r="BZ73" s="672">
        <v>0</v>
      </c>
      <c r="CA73" s="672">
        <v>0</v>
      </c>
      <c r="CB73" s="672">
        <v>0</v>
      </c>
      <c r="CC73" s="672">
        <v>0</v>
      </c>
      <c r="CD73" s="672">
        <v>0</v>
      </c>
      <c r="CE73" s="672">
        <v>0</v>
      </c>
      <c r="CF73" s="672">
        <v>0</v>
      </c>
      <c r="CG73" s="672">
        <v>0</v>
      </c>
      <c r="CH73" s="672">
        <v>0</v>
      </c>
      <c r="CI73" s="672">
        <v>0</v>
      </c>
      <c r="CJ73" s="672">
        <v>-286571</v>
      </c>
      <c r="CK73" s="672">
        <v>0</v>
      </c>
      <c r="CL73" s="672">
        <v>0</v>
      </c>
      <c r="CM73" s="672">
        <v>0</v>
      </c>
      <c r="CN73" s="672">
        <v>-286571</v>
      </c>
      <c r="CO73" s="672">
        <v>0</v>
      </c>
      <c r="CP73" s="672">
        <v>-286571</v>
      </c>
      <c r="CQ73" s="672">
        <v>-773631</v>
      </c>
      <c r="CR73" s="672">
        <v>0</v>
      </c>
      <c r="CS73" s="672">
        <v>-773631</v>
      </c>
      <c r="CT73" s="672">
        <v>0</v>
      </c>
      <c r="CU73" s="672">
        <v>0</v>
      </c>
      <c r="CV73" s="672">
        <v>0</v>
      </c>
      <c r="CW73" s="672">
        <v>-6642353</v>
      </c>
      <c r="CX73" s="672">
        <v>0</v>
      </c>
      <c r="CY73" s="672">
        <v>-6642353</v>
      </c>
      <c r="CZ73" s="672">
        <v>-7415984</v>
      </c>
      <c r="DA73" s="672">
        <v>0</v>
      </c>
      <c r="DB73" s="672">
        <v>0</v>
      </c>
      <c r="DC73" s="672">
        <v>0</v>
      </c>
      <c r="DD73" s="672">
        <v>-7415984</v>
      </c>
      <c r="DE73" s="672">
        <v>0</v>
      </c>
      <c r="DF73" s="672">
        <v>-7415984</v>
      </c>
      <c r="DG73" s="672">
        <v>94432632</v>
      </c>
      <c r="DH73" s="672">
        <v>46539</v>
      </c>
      <c r="DI73" s="672">
        <v>94479171</v>
      </c>
      <c r="DJ73" s="672">
        <v>78192857</v>
      </c>
      <c r="DK73" s="672">
        <v>272450</v>
      </c>
      <c r="DL73" s="672">
        <v>78465307</v>
      </c>
      <c r="DM73" s="672">
        <v>49.9</v>
      </c>
      <c r="DN73" s="672">
        <v>39018236</v>
      </c>
      <c r="DO73" s="672">
        <v>135953</v>
      </c>
      <c r="DP73" s="672">
        <v>0</v>
      </c>
      <c r="DQ73" s="672">
        <v>0</v>
      </c>
      <c r="DR73" s="672">
        <v>39018236</v>
      </c>
      <c r="DS73" s="672">
        <v>135953</v>
      </c>
      <c r="DT73" s="672">
        <v>39154189</v>
      </c>
      <c r="DU73" s="672">
        <v>-1706450</v>
      </c>
      <c r="DV73" s="672">
        <v>0</v>
      </c>
      <c r="DW73" s="672">
        <v>-1706450</v>
      </c>
      <c r="DX73" s="672">
        <v>0</v>
      </c>
      <c r="DY73" s="672">
        <v>0</v>
      </c>
      <c r="DZ73" s="672">
        <v>1706450</v>
      </c>
      <c r="EA73" s="672">
        <v>0</v>
      </c>
      <c r="EB73" s="672">
        <v>1706450</v>
      </c>
      <c r="EC73" s="672">
        <v>-7933847</v>
      </c>
      <c r="ED73" s="672">
        <v>0</v>
      </c>
      <c r="EE73" s="672">
        <v>-7933847</v>
      </c>
      <c r="EF73" s="672">
        <v>0</v>
      </c>
      <c r="EG73" s="672">
        <v>0</v>
      </c>
      <c r="EH73" s="672">
        <v>0</v>
      </c>
      <c r="EI73" s="672">
        <v>-1714845</v>
      </c>
      <c r="EJ73" s="672">
        <v>-70359</v>
      </c>
      <c r="EK73" s="672">
        <v>-1785204</v>
      </c>
      <c r="EL73" s="672">
        <v>-7645</v>
      </c>
      <c r="EM73" s="672">
        <v>0</v>
      </c>
      <c r="EN73" s="672">
        <v>-7645</v>
      </c>
      <c r="EO73" s="672">
        <v>0</v>
      </c>
      <c r="EP73" s="672">
        <v>0</v>
      </c>
      <c r="EQ73" s="672">
        <v>0</v>
      </c>
      <c r="ER73" s="672">
        <v>-3705</v>
      </c>
      <c r="ES73" s="672">
        <v>0</v>
      </c>
      <c r="ET73" s="672">
        <v>-3705</v>
      </c>
      <c r="EU73" s="672">
        <v>0</v>
      </c>
      <c r="EV73" s="672">
        <v>0</v>
      </c>
      <c r="EW73" s="672">
        <v>0</v>
      </c>
      <c r="EX73" s="672">
        <v>-9660042</v>
      </c>
      <c r="EY73" s="672">
        <v>-70359</v>
      </c>
      <c r="EZ73" s="672">
        <v>0</v>
      </c>
      <c r="FA73" s="672">
        <v>0</v>
      </c>
      <c r="FB73" s="672">
        <v>-9660042</v>
      </c>
      <c r="FC73" s="672">
        <v>-70359</v>
      </c>
      <c r="FD73" s="672">
        <v>-9730401</v>
      </c>
      <c r="FE73" s="672">
        <v>0</v>
      </c>
      <c r="FF73" s="672">
        <v>0</v>
      </c>
      <c r="FG73" s="672">
        <v>0</v>
      </c>
      <c r="FH73" s="672">
        <v>-1222351</v>
      </c>
      <c r="FI73" s="672">
        <v>-26098</v>
      </c>
      <c r="FJ73" s="672">
        <v>-1248449</v>
      </c>
      <c r="FK73" s="672">
        <v>-1222351</v>
      </c>
      <c r="FL73" s="672">
        <v>-26098</v>
      </c>
      <c r="FM73" s="672">
        <v>0</v>
      </c>
      <c r="FN73" s="672">
        <v>0</v>
      </c>
      <c r="FO73" s="672">
        <v>-1222351</v>
      </c>
      <c r="FP73" s="672">
        <v>-26098</v>
      </c>
      <c r="FQ73" s="672">
        <v>-1248449</v>
      </c>
      <c r="FR73" s="672">
        <v>-73693</v>
      </c>
      <c r="FS73" s="672">
        <v>0</v>
      </c>
      <c r="FT73" s="672">
        <v>-73693</v>
      </c>
      <c r="FU73" s="672">
        <v>-99794</v>
      </c>
      <c r="FV73" s="672">
        <v>0</v>
      </c>
      <c r="FW73" s="672">
        <v>-99794</v>
      </c>
      <c r="FX73" s="672">
        <v>-1427</v>
      </c>
      <c r="FY73" s="672">
        <v>0</v>
      </c>
      <c r="FZ73" s="672">
        <v>-1427</v>
      </c>
      <c r="GA73" s="672">
        <v>0</v>
      </c>
      <c r="GB73" s="672">
        <v>0</v>
      </c>
      <c r="GC73" s="672">
        <v>0</v>
      </c>
      <c r="GD73" s="672">
        <v>0</v>
      </c>
      <c r="GE73" s="672">
        <v>0</v>
      </c>
      <c r="GF73" s="672">
        <v>0</v>
      </c>
      <c r="GG73" s="672">
        <v>0</v>
      </c>
      <c r="GH73" s="672">
        <v>0</v>
      </c>
      <c r="GI73" s="672">
        <v>0</v>
      </c>
      <c r="GJ73" s="672">
        <v>0</v>
      </c>
      <c r="GK73" s="672">
        <v>0</v>
      </c>
      <c r="GL73" s="672">
        <v>0</v>
      </c>
      <c r="GM73" s="672">
        <v>-174914</v>
      </c>
      <c r="GN73" s="672">
        <v>0</v>
      </c>
      <c r="GO73" s="672">
        <v>0</v>
      </c>
      <c r="GP73" s="672">
        <v>0</v>
      </c>
      <c r="GQ73" s="672">
        <v>-174914</v>
      </c>
      <c r="GR73" s="672">
        <v>0</v>
      </c>
      <c r="GS73" s="672">
        <v>-174914</v>
      </c>
      <c r="GT73" s="672">
        <v>-773631</v>
      </c>
      <c r="GU73" s="672">
        <v>0</v>
      </c>
      <c r="GV73" s="672">
        <v>-773631</v>
      </c>
      <c r="GW73" s="672">
        <v>0</v>
      </c>
      <c r="GX73" s="672">
        <v>0</v>
      </c>
      <c r="GY73" s="672">
        <v>0</v>
      </c>
      <c r="GZ73" s="672">
        <v>-4369349</v>
      </c>
      <c r="HA73" s="672">
        <v>0</v>
      </c>
      <c r="HB73" s="672">
        <v>-4369349</v>
      </c>
      <c r="HC73" s="672">
        <v>-5142980</v>
      </c>
      <c r="HD73" s="672">
        <v>0</v>
      </c>
      <c r="HE73" s="672">
        <v>0</v>
      </c>
      <c r="HF73" s="672">
        <v>0</v>
      </c>
      <c r="HG73" s="672">
        <v>-5142980</v>
      </c>
      <c r="HH73" s="672">
        <v>0</v>
      </c>
      <c r="HI73" s="672">
        <v>-5142980</v>
      </c>
      <c r="HJ73" s="672">
        <v>21111499</v>
      </c>
      <c r="HK73" s="672">
        <v>39496</v>
      </c>
      <c r="HL73" s="672">
        <v>21150995</v>
      </c>
      <c r="HM73" s="672">
        <v>153506750</v>
      </c>
      <c r="HN73" s="672">
        <v>64500</v>
      </c>
      <c r="HO73" s="672">
        <v>153571250</v>
      </c>
      <c r="HP73" s="672">
        <v>54.6</v>
      </c>
      <c r="HQ73" s="672">
        <v>83814686</v>
      </c>
      <c r="HR73" s="672">
        <v>35217</v>
      </c>
      <c r="HS73" s="672">
        <v>0</v>
      </c>
      <c r="HT73" s="672">
        <v>0</v>
      </c>
      <c r="HU73" s="672">
        <v>83814686</v>
      </c>
      <c r="HV73" s="672">
        <v>35217</v>
      </c>
      <c r="HW73" s="672">
        <v>83849903</v>
      </c>
      <c r="HX73" s="672">
        <v>-249597</v>
      </c>
      <c r="HY73" s="672">
        <v>0</v>
      </c>
      <c r="HZ73" s="672">
        <v>-249597</v>
      </c>
      <c r="IA73" s="672">
        <v>0</v>
      </c>
      <c r="IB73" s="672">
        <v>0</v>
      </c>
      <c r="IC73" s="672">
        <v>249597</v>
      </c>
      <c r="ID73" s="672">
        <v>0</v>
      </c>
      <c r="IE73" s="672">
        <v>249597</v>
      </c>
      <c r="IF73" s="672">
        <v>0</v>
      </c>
      <c r="IG73" s="672">
        <v>0</v>
      </c>
      <c r="IH73" s="672">
        <v>0</v>
      </c>
      <c r="II73" s="672">
        <v>0</v>
      </c>
      <c r="IJ73" s="672">
        <v>0</v>
      </c>
      <c r="IK73" s="672">
        <v>0</v>
      </c>
      <c r="IL73" s="672">
        <v>-7649358</v>
      </c>
      <c r="IM73" s="672">
        <v>-28174</v>
      </c>
      <c r="IN73" s="672">
        <v>-7677532</v>
      </c>
      <c r="IO73" s="672">
        <v>0</v>
      </c>
      <c r="IP73" s="672">
        <v>0</v>
      </c>
      <c r="IQ73" s="672">
        <v>0</v>
      </c>
      <c r="IR73" s="672">
        <v>0</v>
      </c>
      <c r="IS73" s="672">
        <v>0</v>
      </c>
      <c r="IT73" s="672">
        <v>0</v>
      </c>
      <c r="IU73" s="672">
        <v>0</v>
      </c>
      <c r="IV73" s="672">
        <v>0</v>
      </c>
      <c r="IW73" s="672">
        <v>0</v>
      </c>
      <c r="IX73" s="672">
        <v>0</v>
      </c>
      <c r="IY73" s="672">
        <v>0</v>
      </c>
      <c r="IZ73" s="672">
        <v>0</v>
      </c>
      <c r="JA73" s="672">
        <v>-7649358</v>
      </c>
      <c r="JB73" s="672">
        <v>-28174</v>
      </c>
      <c r="JC73" s="672">
        <v>0</v>
      </c>
      <c r="JD73" s="672">
        <v>0</v>
      </c>
      <c r="JE73" s="672">
        <v>-7649358</v>
      </c>
      <c r="JF73" s="672">
        <v>-28174</v>
      </c>
      <c r="JG73" s="672">
        <v>-7677532</v>
      </c>
      <c r="JH73" s="672">
        <v>0</v>
      </c>
      <c r="JI73" s="672">
        <v>0</v>
      </c>
      <c r="JJ73" s="672">
        <v>0</v>
      </c>
      <c r="JK73" s="672">
        <v>-209937</v>
      </c>
      <c r="JL73" s="672">
        <v>0</v>
      </c>
      <c r="JM73" s="672">
        <v>-209937</v>
      </c>
      <c r="JN73" s="672">
        <v>-209937</v>
      </c>
      <c r="JO73" s="672">
        <v>0</v>
      </c>
      <c r="JP73" s="672">
        <v>0</v>
      </c>
      <c r="JQ73" s="672">
        <v>0</v>
      </c>
      <c r="JR73" s="672">
        <v>-209937</v>
      </c>
      <c r="JS73" s="672">
        <v>0</v>
      </c>
      <c r="JT73" s="672">
        <v>-209937</v>
      </c>
      <c r="JU73" s="672">
        <v>-79989</v>
      </c>
      <c r="JV73" s="672">
        <v>0</v>
      </c>
      <c r="JW73" s="672">
        <v>-79989</v>
      </c>
      <c r="JX73" s="672">
        <v>-31668</v>
      </c>
      <c r="JY73" s="672">
        <v>0</v>
      </c>
      <c r="JZ73" s="672">
        <v>-31668</v>
      </c>
      <c r="KA73" s="672">
        <v>0</v>
      </c>
      <c r="KB73" s="672">
        <v>0</v>
      </c>
      <c r="KC73" s="672">
        <v>0</v>
      </c>
      <c r="KD73" s="672">
        <v>0</v>
      </c>
      <c r="KE73" s="672">
        <v>0</v>
      </c>
      <c r="KF73" s="672">
        <v>0</v>
      </c>
      <c r="KG73" s="672">
        <v>0</v>
      </c>
      <c r="KH73" s="672">
        <v>0</v>
      </c>
      <c r="KI73" s="672">
        <v>0</v>
      </c>
      <c r="KJ73" s="672">
        <v>0</v>
      </c>
      <c r="KK73" s="672">
        <v>0</v>
      </c>
      <c r="KL73" s="672">
        <v>0</v>
      </c>
      <c r="KM73" s="672">
        <v>0</v>
      </c>
      <c r="KN73" s="672">
        <v>0</v>
      </c>
      <c r="KO73" s="672">
        <v>0</v>
      </c>
      <c r="KP73" s="672">
        <v>-111657</v>
      </c>
      <c r="KQ73" s="672">
        <v>0</v>
      </c>
      <c r="KR73" s="672">
        <v>0</v>
      </c>
      <c r="KS73" s="672">
        <v>0</v>
      </c>
      <c r="KT73" s="672">
        <v>-111657</v>
      </c>
      <c r="KU73" s="672">
        <v>0</v>
      </c>
      <c r="KV73" s="672">
        <v>-111657</v>
      </c>
      <c r="KW73" s="672">
        <v>0</v>
      </c>
      <c r="KX73" s="672">
        <v>0</v>
      </c>
      <c r="KY73" s="672">
        <v>0</v>
      </c>
      <c r="KZ73" s="672">
        <v>0</v>
      </c>
      <c r="LA73" s="672">
        <v>0</v>
      </c>
      <c r="LB73" s="672">
        <v>0</v>
      </c>
      <c r="LC73" s="672">
        <v>-2273004</v>
      </c>
      <c r="LD73" s="672">
        <v>0</v>
      </c>
      <c r="LE73" s="672">
        <v>-2273004</v>
      </c>
      <c r="LF73" s="672">
        <v>-2273004</v>
      </c>
      <c r="LG73" s="672">
        <v>0</v>
      </c>
      <c r="LH73" s="672">
        <v>0</v>
      </c>
      <c r="LI73" s="672">
        <v>0</v>
      </c>
      <c r="LJ73" s="672">
        <v>-2273004</v>
      </c>
      <c r="LK73" s="672">
        <v>0</v>
      </c>
      <c r="LL73" s="672">
        <v>-2273004</v>
      </c>
      <c r="LM73" s="672">
        <v>73321133</v>
      </c>
      <c r="LN73" s="672">
        <v>7043</v>
      </c>
      <c r="LO73" s="672">
        <v>73328176</v>
      </c>
      <c r="LP73" s="672" t="s">
        <v>921</v>
      </c>
      <c r="LQ73" s="672" t="s">
        <v>260</v>
      </c>
      <c r="LR73" s="672" t="s">
        <v>1694</v>
      </c>
      <c r="LS73" s="672" t="s">
        <v>1463</v>
      </c>
    </row>
    <row r="74" spans="1:331" x14ac:dyDescent="0.25">
      <c r="A74" s="672">
        <v>68</v>
      </c>
      <c r="B74" s="672" t="s">
        <v>922</v>
      </c>
      <c r="C74" s="672" t="s">
        <v>1384</v>
      </c>
      <c r="D74" s="672" t="s">
        <v>1386</v>
      </c>
      <c r="E74" s="672" t="s">
        <v>923</v>
      </c>
      <c r="F74" s="672" t="s">
        <v>2819</v>
      </c>
      <c r="G74" s="738">
        <v>45289</v>
      </c>
      <c r="H74" s="672">
        <v>60545764</v>
      </c>
      <c r="I74" s="672">
        <v>0</v>
      </c>
      <c r="J74" s="672">
        <v>60545764</v>
      </c>
      <c r="K74" s="672">
        <v>31414923</v>
      </c>
      <c r="L74" s="672">
        <v>0</v>
      </c>
      <c r="M74" s="672">
        <v>188084</v>
      </c>
      <c r="N74" s="672">
        <v>0</v>
      </c>
      <c r="O74" s="672">
        <v>31603007</v>
      </c>
      <c r="P74" s="672">
        <v>0</v>
      </c>
      <c r="Q74" s="672">
        <v>31603007</v>
      </c>
      <c r="R74" s="672">
        <v>-523970</v>
      </c>
      <c r="S74" s="672">
        <v>0</v>
      </c>
      <c r="T74" s="672">
        <v>-523970</v>
      </c>
      <c r="U74" s="672">
        <v>0</v>
      </c>
      <c r="V74" s="672">
        <v>0</v>
      </c>
      <c r="W74" s="672">
        <v>523970</v>
      </c>
      <c r="X74" s="672">
        <v>0</v>
      </c>
      <c r="Y74" s="672">
        <v>523970</v>
      </c>
      <c r="Z74" s="672">
        <v>-5834871</v>
      </c>
      <c r="AA74" s="672">
        <v>0</v>
      </c>
      <c r="AB74" s="672">
        <v>-5834871</v>
      </c>
      <c r="AC74" s="672">
        <v>0</v>
      </c>
      <c r="AD74" s="672">
        <v>0</v>
      </c>
      <c r="AE74" s="672">
        <v>0</v>
      </c>
      <c r="AF74" s="672">
        <v>-1904595</v>
      </c>
      <c r="AG74" s="672">
        <v>0</v>
      </c>
      <c r="AH74" s="672">
        <v>-1904595</v>
      </c>
      <c r="AI74" s="672">
        <v>-17774</v>
      </c>
      <c r="AJ74" s="672">
        <v>0</v>
      </c>
      <c r="AK74" s="672">
        <v>-17774</v>
      </c>
      <c r="AL74" s="672">
        <v>-77246</v>
      </c>
      <c r="AM74" s="672">
        <v>0</v>
      </c>
      <c r="AN74" s="672">
        <v>-77246</v>
      </c>
      <c r="AO74" s="672">
        <v>-25511</v>
      </c>
      <c r="AP74" s="672">
        <v>0</v>
      </c>
      <c r="AQ74" s="672">
        <v>-25511</v>
      </c>
      <c r="AR74" s="672">
        <v>0</v>
      </c>
      <c r="AS74" s="672">
        <v>0</v>
      </c>
      <c r="AT74" s="672">
        <v>0</v>
      </c>
      <c r="AU74" s="672">
        <v>-7859997</v>
      </c>
      <c r="AV74" s="672">
        <v>0</v>
      </c>
      <c r="AW74" s="672">
        <v>-82871</v>
      </c>
      <c r="AX74" s="672">
        <v>0</v>
      </c>
      <c r="AY74" s="672">
        <v>-7942868</v>
      </c>
      <c r="AZ74" s="672">
        <v>0</v>
      </c>
      <c r="BA74" s="672">
        <v>-7942868</v>
      </c>
      <c r="BB74" s="672">
        <v>0</v>
      </c>
      <c r="BC74" s="672">
        <v>0</v>
      </c>
      <c r="BD74" s="672">
        <v>0</v>
      </c>
      <c r="BE74" s="672">
        <v>-563116</v>
      </c>
      <c r="BF74" s="672">
        <v>0</v>
      </c>
      <c r="BG74" s="672">
        <v>-563116</v>
      </c>
      <c r="BH74" s="672">
        <v>-563116</v>
      </c>
      <c r="BI74" s="672">
        <v>0</v>
      </c>
      <c r="BJ74" s="672">
        <v>-4164</v>
      </c>
      <c r="BK74" s="672">
        <v>0</v>
      </c>
      <c r="BL74" s="672">
        <v>-567280</v>
      </c>
      <c r="BM74" s="672">
        <v>0</v>
      </c>
      <c r="BN74" s="672">
        <v>-567280</v>
      </c>
      <c r="BO74" s="672">
        <v>-106911</v>
      </c>
      <c r="BP74" s="672">
        <v>0</v>
      </c>
      <c r="BQ74" s="672">
        <v>-106911</v>
      </c>
      <c r="BR74" s="672">
        <v>-76308</v>
      </c>
      <c r="BS74" s="672">
        <v>0</v>
      </c>
      <c r="BT74" s="672">
        <v>-76308</v>
      </c>
      <c r="BU74" s="672">
        <v>-3096</v>
      </c>
      <c r="BV74" s="672">
        <v>0</v>
      </c>
      <c r="BW74" s="672">
        <v>-3096</v>
      </c>
      <c r="BX74" s="672">
        <v>-4774</v>
      </c>
      <c r="BY74" s="672">
        <v>0</v>
      </c>
      <c r="BZ74" s="672">
        <v>-4774</v>
      </c>
      <c r="CA74" s="672">
        <v>-10604</v>
      </c>
      <c r="CB74" s="672">
        <v>0</v>
      </c>
      <c r="CC74" s="672">
        <v>-10604</v>
      </c>
      <c r="CD74" s="672">
        <v>0</v>
      </c>
      <c r="CE74" s="672">
        <v>0</v>
      </c>
      <c r="CF74" s="672">
        <v>0</v>
      </c>
      <c r="CG74" s="672">
        <v>0</v>
      </c>
      <c r="CH74" s="672">
        <v>0</v>
      </c>
      <c r="CI74" s="672">
        <v>0</v>
      </c>
      <c r="CJ74" s="672">
        <v>-201693</v>
      </c>
      <c r="CK74" s="672">
        <v>0</v>
      </c>
      <c r="CL74" s="672">
        <v>0</v>
      </c>
      <c r="CM74" s="672">
        <v>0</v>
      </c>
      <c r="CN74" s="672">
        <v>-201693</v>
      </c>
      <c r="CO74" s="672">
        <v>0</v>
      </c>
      <c r="CP74" s="672">
        <v>-201693</v>
      </c>
      <c r="CQ74" s="672">
        <v>-140545</v>
      </c>
      <c r="CR74" s="672">
        <v>0</v>
      </c>
      <c r="CS74" s="672">
        <v>-140545</v>
      </c>
      <c r="CT74" s="672">
        <v>0</v>
      </c>
      <c r="CU74" s="672">
        <v>0</v>
      </c>
      <c r="CV74" s="672">
        <v>0</v>
      </c>
      <c r="CW74" s="672">
        <v>-4105928</v>
      </c>
      <c r="CX74" s="672">
        <v>0</v>
      </c>
      <c r="CY74" s="672">
        <v>-4105928</v>
      </c>
      <c r="CZ74" s="672">
        <v>-4246473</v>
      </c>
      <c r="DA74" s="672">
        <v>0</v>
      </c>
      <c r="DB74" s="672">
        <v>0</v>
      </c>
      <c r="DC74" s="672">
        <v>0</v>
      </c>
      <c r="DD74" s="672">
        <v>-4246473</v>
      </c>
      <c r="DE74" s="672">
        <v>0</v>
      </c>
      <c r="DF74" s="672">
        <v>-4246473</v>
      </c>
      <c r="DG74" s="672">
        <v>18120723</v>
      </c>
      <c r="DH74" s="672">
        <v>0</v>
      </c>
      <c r="DI74" s="672">
        <v>18120723</v>
      </c>
      <c r="DJ74" s="672">
        <v>34958814</v>
      </c>
      <c r="DK74" s="672">
        <v>0</v>
      </c>
      <c r="DL74" s="672">
        <v>34958814</v>
      </c>
      <c r="DM74" s="672">
        <v>49.9</v>
      </c>
      <c r="DN74" s="672">
        <v>17444448</v>
      </c>
      <c r="DO74" s="672">
        <v>0</v>
      </c>
      <c r="DP74" s="672">
        <v>139249</v>
      </c>
      <c r="DQ74" s="672">
        <v>0</v>
      </c>
      <c r="DR74" s="672">
        <v>17583697</v>
      </c>
      <c r="DS74" s="672">
        <v>0</v>
      </c>
      <c r="DT74" s="672">
        <v>17583697</v>
      </c>
      <c r="DU74" s="672">
        <v>-388616</v>
      </c>
      <c r="DV74" s="672">
        <v>0</v>
      </c>
      <c r="DW74" s="672">
        <v>-388616</v>
      </c>
      <c r="DX74" s="672">
        <v>0</v>
      </c>
      <c r="DY74" s="672">
        <v>0</v>
      </c>
      <c r="DZ74" s="672">
        <v>388616</v>
      </c>
      <c r="EA74" s="672">
        <v>0</v>
      </c>
      <c r="EB74" s="672">
        <v>388616</v>
      </c>
      <c r="EC74" s="672">
        <v>-5834871</v>
      </c>
      <c r="ED74" s="672">
        <v>0</v>
      </c>
      <c r="EE74" s="672">
        <v>-5834871</v>
      </c>
      <c r="EF74" s="672">
        <v>0</v>
      </c>
      <c r="EG74" s="672">
        <v>0</v>
      </c>
      <c r="EH74" s="672">
        <v>0</v>
      </c>
      <c r="EI74" s="672">
        <v>-727419</v>
      </c>
      <c r="EJ74" s="672">
        <v>0</v>
      </c>
      <c r="EK74" s="672">
        <v>-727419</v>
      </c>
      <c r="EL74" s="672">
        <v>-17774</v>
      </c>
      <c r="EM74" s="672">
        <v>0</v>
      </c>
      <c r="EN74" s="672">
        <v>-17774</v>
      </c>
      <c r="EO74" s="672">
        <v>-77246</v>
      </c>
      <c r="EP74" s="672">
        <v>0</v>
      </c>
      <c r="EQ74" s="672">
        <v>-77246</v>
      </c>
      <c r="ER74" s="672">
        <v>-25511</v>
      </c>
      <c r="ES74" s="672">
        <v>0</v>
      </c>
      <c r="ET74" s="672">
        <v>-25511</v>
      </c>
      <c r="EU74" s="672">
        <v>0</v>
      </c>
      <c r="EV74" s="672">
        <v>0</v>
      </c>
      <c r="EW74" s="672">
        <v>0</v>
      </c>
      <c r="EX74" s="672">
        <v>-6682821</v>
      </c>
      <c r="EY74" s="672">
        <v>0</v>
      </c>
      <c r="EZ74" s="672">
        <v>-82871</v>
      </c>
      <c r="FA74" s="672">
        <v>0</v>
      </c>
      <c r="FB74" s="672">
        <v>-6765692</v>
      </c>
      <c r="FC74" s="672">
        <v>0</v>
      </c>
      <c r="FD74" s="672">
        <v>-6765692</v>
      </c>
      <c r="FE74" s="672">
        <v>0</v>
      </c>
      <c r="FF74" s="672">
        <v>0</v>
      </c>
      <c r="FG74" s="672">
        <v>0</v>
      </c>
      <c r="FH74" s="672">
        <v>-483946</v>
      </c>
      <c r="FI74" s="672">
        <v>0</v>
      </c>
      <c r="FJ74" s="672">
        <v>-483946</v>
      </c>
      <c r="FK74" s="672">
        <v>-483946</v>
      </c>
      <c r="FL74" s="672">
        <v>0</v>
      </c>
      <c r="FM74" s="672">
        <v>-2678</v>
      </c>
      <c r="FN74" s="672">
        <v>0</v>
      </c>
      <c r="FO74" s="672">
        <v>-486624</v>
      </c>
      <c r="FP74" s="672">
        <v>0</v>
      </c>
      <c r="FQ74" s="672">
        <v>-486624</v>
      </c>
      <c r="FR74" s="672">
        <v>-90889</v>
      </c>
      <c r="FS74" s="672">
        <v>0</v>
      </c>
      <c r="FT74" s="672">
        <v>-90889</v>
      </c>
      <c r="FU74" s="672">
        <v>-70074</v>
      </c>
      <c r="FV74" s="672">
        <v>0</v>
      </c>
      <c r="FW74" s="672">
        <v>-70074</v>
      </c>
      <c r="FX74" s="672">
        <v>-3096</v>
      </c>
      <c r="FY74" s="672">
        <v>0</v>
      </c>
      <c r="FZ74" s="672">
        <v>-3096</v>
      </c>
      <c r="GA74" s="672">
        <v>-4774</v>
      </c>
      <c r="GB74" s="672">
        <v>0</v>
      </c>
      <c r="GC74" s="672">
        <v>-4774</v>
      </c>
      <c r="GD74" s="672">
        <v>-10604</v>
      </c>
      <c r="GE74" s="672">
        <v>0</v>
      </c>
      <c r="GF74" s="672">
        <v>-10604</v>
      </c>
      <c r="GG74" s="672">
        <v>0</v>
      </c>
      <c r="GH74" s="672">
        <v>0</v>
      </c>
      <c r="GI74" s="672">
        <v>0</v>
      </c>
      <c r="GJ74" s="672">
        <v>0</v>
      </c>
      <c r="GK74" s="672">
        <v>0</v>
      </c>
      <c r="GL74" s="672">
        <v>0</v>
      </c>
      <c r="GM74" s="672">
        <v>-179437</v>
      </c>
      <c r="GN74" s="672">
        <v>0</v>
      </c>
      <c r="GO74" s="672">
        <v>0</v>
      </c>
      <c r="GP74" s="672">
        <v>0</v>
      </c>
      <c r="GQ74" s="672">
        <v>-179437</v>
      </c>
      <c r="GR74" s="672">
        <v>0</v>
      </c>
      <c r="GS74" s="672">
        <v>-179437</v>
      </c>
      <c r="GT74" s="672">
        <v>-140545</v>
      </c>
      <c r="GU74" s="672">
        <v>0</v>
      </c>
      <c r="GV74" s="672">
        <v>-140545</v>
      </c>
      <c r="GW74" s="672">
        <v>0</v>
      </c>
      <c r="GX74" s="672">
        <v>0</v>
      </c>
      <c r="GY74" s="672">
        <v>0</v>
      </c>
      <c r="GZ74" s="672">
        <v>-2844249</v>
      </c>
      <c r="HA74" s="672">
        <v>0</v>
      </c>
      <c r="HB74" s="672">
        <v>-2844249</v>
      </c>
      <c r="HC74" s="672">
        <v>-2984794</v>
      </c>
      <c r="HD74" s="672">
        <v>0</v>
      </c>
      <c r="HE74" s="672">
        <v>0</v>
      </c>
      <c r="HF74" s="672">
        <v>0</v>
      </c>
      <c r="HG74" s="672">
        <v>-2984794</v>
      </c>
      <c r="HH74" s="672">
        <v>0</v>
      </c>
      <c r="HI74" s="672">
        <v>-2984794</v>
      </c>
      <c r="HJ74" s="672">
        <v>6778534</v>
      </c>
      <c r="HK74" s="672">
        <v>0</v>
      </c>
      <c r="HL74" s="672">
        <v>6778534</v>
      </c>
      <c r="HM74" s="672">
        <v>25586950</v>
      </c>
      <c r="HN74" s="672">
        <v>0</v>
      </c>
      <c r="HO74" s="672">
        <v>25586950</v>
      </c>
      <c r="HP74" s="672">
        <v>54.6</v>
      </c>
      <c r="HQ74" s="672">
        <v>13970475</v>
      </c>
      <c r="HR74" s="672">
        <v>0</v>
      </c>
      <c r="HS74" s="672">
        <v>48835</v>
      </c>
      <c r="HT74" s="672">
        <v>0</v>
      </c>
      <c r="HU74" s="672">
        <v>14019310</v>
      </c>
      <c r="HV74" s="672">
        <v>0</v>
      </c>
      <c r="HW74" s="672">
        <v>14019310</v>
      </c>
      <c r="HX74" s="672">
        <v>-135354</v>
      </c>
      <c r="HY74" s="672">
        <v>0</v>
      </c>
      <c r="HZ74" s="672">
        <v>-135354</v>
      </c>
      <c r="IA74" s="672">
        <v>0</v>
      </c>
      <c r="IB74" s="672">
        <v>0</v>
      </c>
      <c r="IC74" s="672">
        <v>135354</v>
      </c>
      <c r="ID74" s="672">
        <v>0</v>
      </c>
      <c r="IE74" s="672">
        <v>135354</v>
      </c>
      <c r="IF74" s="672">
        <v>0</v>
      </c>
      <c r="IG74" s="672">
        <v>0</v>
      </c>
      <c r="IH74" s="672">
        <v>0</v>
      </c>
      <c r="II74" s="672">
        <v>0</v>
      </c>
      <c r="IJ74" s="672">
        <v>0</v>
      </c>
      <c r="IK74" s="672">
        <v>0</v>
      </c>
      <c r="IL74" s="672">
        <v>-1177176</v>
      </c>
      <c r="IM74" s="672">
        <v>0</v>
      </c>
      <c r="IN74" s="672">
        <v>-1177176</v>
      </c>
      <c r="IO74" s="672">
        <v>0</v>
      </c>
      <c r="IP74" s="672">
        <v>0</v>
      </c>
      <c r="IQ74" s="672">
        <v>0</v>
      </c>
      <c r="IR74" s="672">
        <v>0</v>
      </c>
      <c r="IS74" s="672">
        <v>0</v>
      </c>
      <c r="IT74" s="672">
        <v>0</v>
      </c>
      <c r="IU74" s="672">
        <v>0</v>
      </c>
      <c r="IV74" s="672">
        <v>0</v>
      </c>
      <c r="IW74" s="672">
        <v>0</v>
      </c>
      <c r="IX74" s="672">
        <v>0</v>
      </c>
      <c r="IY74" s="672">
        <v>0</v>
      </c>
      <c r="IZ74" s="672">
        <v>0</v>
      </c>
      <c r="JA74" s="672">
        <v>-1177176</v>
      </c>
      <c r="JB74" s="672">
        <v>0</v>
      </c>
      <c r="JC74" s="672">
        <v>0</v>
      </c>
      <c r="JD74" s="672">
        <v>0</v>
      </c>
      <c r="JE74" s="672">
        <v>-1177176</v>
      </c>
      <c r="JF74" s="672">
        <v>0</v>
      </c>
      <c r="JG74" s="672">
        <v>-1177176</v>
      </c>
      <c r="JH74" s="672">
        <v>0</v>
      </c>
      <c r="JI74" s="672">
        <v>0</v>
      </c>
      <c r="JJ74" s="672">
        <v>0</v>
      </c>
      <c r="JK74" s="672">
        <v>-79170</v>
      </c>
      <c r="JL74" s="672">
        <v>0</v>
      </c>
      <c r="JM74" s="672">
        <v>-79170</v>
      </c>
      <c r="JN74" s="672">
        <v>-79170</v>
      </c>
      <c r="JO74" s="672">
        <v>0</v>
      </c>
      <c r="JP74" s="672">
        <v>-1486</v>
      </c>
      <c r="JQ74" s="672">
        <v>0</v>
      </c>
      <c r="JR74" s="672">
        <v>-80656</v>
      </c>
      <c r="JS74" s="672">
        <v>0</v>
      </c>
      <c r="JT74" s="672">
        <v>-80656</v>
      </c>
      <c r="JU74" s="672">
        <v>-16022</v>
      </c>
      <c r="JV74" s="672">
        <v>0</v>
      </c>
      <c r="JW74" s="672">
        <v>-16022</v>
      </c>
      <c r="JX74" s="672">
        <v>-6234</v>
      </c>
      <c r="JY74" s="672">
        <v>0</v>
      </c>
      <c r="JZ74" s="672">
        <v>-6234</v>
      </c>
      <c r="KA74" s="672">
        <v>0</v>
      </c>
      <c r="KB74" s="672">
        <v>0</v>
      </c>
      <c r="KC74" s="672">
        <v>0</v>
      </c>
      <c r="KD74" s="672">
        <v>0</v>
      </c>
      <c r="KE74" s="672">
        <v>0</v>
      </c>
      <c r="KF74" s="672">
        <v>0</v>
      </c>
      <c r="KG74" s="672">
        <v>0</v>
      </c>
      <c r="KH74" s="672">
        <v>0</v>
      </c>
      <c r="KI74" s="672">
        <v>0</v>
      </c>
      <c r="KJ74" s="672">
        <v>0</v>
      </c>
      <c r="KK74" s="672">
        <v>0</v>
      </c>
      <c r="KL74" s="672">
        <v>0</v>
      </c>
      <c r="KM74" s="672">
        <v>0</v>
      </c>
      <c r="KN74" s="672">
        <v>0</v>
      </c>
      <c r="KO74" s="672">
        <v>0</v>
      </c>
      <c r="KP74" s="672">
        <v>-22256</v>
      </c>
      <c r="KQ74" s="672">
        <v>0</v>
      </c>
      <c r="KR74" s="672">
        <v>0</v>
      </c>
      <c r="KS74" s="672">
        <v>0</v>
      </c>
      <c r="KT74" s="672">
        <v>-22256</v>
      </c>
      <c r="KU74" s="672">
        <v>0</v>
      </c>
      <c r="KV74" s="672">
        <v>-22256</v>
      </c>
      <c r="KW74" s="672">
        <v>0</v>
      </c>
      <c r="KX74" s="672">
        <v>0</v>
      </c>
      <c r="KY74" s="672">
        <v>0</v>
      </c>
      <c r="KZ74" s="672">
        <v>0</v>
      </c>
      <c r="LA74" s="672">
        <v>0</v>
      </c>
      <c r="LB74" s="672">
        <v>0</v>
      </c>
      <c r="LC74" s="672">
        <v>-1261679</v>
      </c>
      <c r="LD74" s="672">
        <v>0</v>
      </c>
      <c r="LE74" s="672">
        <v>-1261679</v>
      </c>
      <c r="LF74" s="672">
        <v>-1261679</v>
      </c>
      <c r="LG74" s="672">
        <v>0</v>
      </c>
      <c r="LH74" s="672">
        <v>0</v>
      </c>
      <c r="LI74" s="672">
        <v>0</v>
      </c>
      <c r="LJ74" s="672">
        <v>-1261679</v>
      </c>
      <c r="LK74" s="672">
        <v>0</v>
      </c>
      <c r="LL74" s="672">
        <v>-1261679</v>
      </c>
      <c r="LM74" s="672">
        <v>11342189</v>
      </c>
      <c r="LN74" s="672">
        <v>0</v>
      </c>
      <c r="LO74" s="672">
        <v>11342189</v>
      </c>
      <c r="LP74" s="672" t="s">
        <v>923</v>
      </c>
      <c r="LQ74" s="672" t="s">
        <v>771</v>
      </c>
      <c r="LR74" s="672" t="s">
        <v>1694</v>
      </c>
      <c r="LS74" s="672" t="s">
        <v>1464</v>
      </c>
    </row>
    <row r="75" spans="1:331" x14ac:dyDescent="0.25">
      <c r="A75" s="672">
        <v>69</v>
      </c>
      <c r="B75" s="672" t="s">
        <v>924</v>
      </c>
      <c r="C75" s="672" t="s">
        <v>1401</v>
      </c>
      <c r="D75" s="672" t="s">
        <v>1402</v>
      </c>
      <c r="E75" s="672" t="s">
        <v>925</v>
      </c>
      <c r="F75" s="672" t="s">
        <v>2819</v>
      </c>
      <c r="G75" s="738">
        <v>45294</v>
      </c>
      <c r="H75" s="672">
        <v>286394918</v>
      </c>
      <c r="I75" s="672">
        <v>0</v>
      </c>
      <c r="J75" s="672">
        <v>286394918</v>
      </c>
      <c r="K75" s="672">
        <v>152384896</v>
      </c>
      <c r="L75" s="672">
        <v>0</v>
      </c>
      <c r="M75" s="672">
        <v>3036880</v>
      </c>
      <c r="N75" s="672">
        <v>0</v>
      </c>
      <c r="O75" s="672">
        <v>155421776</v>
      </c>
      <c r="P75" s="672">
        <v>0</v>
      </c>
      <c r="Q75" s="672">
        <v>155421776</v>
      </c>
      <c r="R75" s="672">
        <v>-2628367</v>
      </c>
      <c r="S75" s="672">
        <v>0</v>
      </c>
      <c r="T75" s="672">
        <v>-2628367</v>
      </c>
      <c r="U75" s="672">
        <v>0</v>
      </c>
      <c r="V75" s="672">
        <v>0</v>
      </c>
      <c r="W75" s="672">
        <v>2628367</v>
      </c>
      <c r="X75" s="672">
        <v>0</v>
      </c>
      <c r="Y75" s="672">
        <v>2628367</v>
      </c>
      <c r="Z75" s="672">
        <v>-11409330</v>
      </c>
      <c r="AA75" s="672">
        <v>0</v>
      </c>
      <c r="AB75" s="672">
        <v>-11409330</v>
      </c>
      <c r="AC75" s="672">
        <v>0</v>
      </c>
      <c r="AD75" s="672">
        <v>0</v>
      </c>
      <c r="AE75" s="672">
        <v>0</v>
      </c>
      <c r="AF75" s="672">
        <v>-8234557</v>
      </c>
      <c r="AG75" s="672">
        <v>0</v>
      </c>
      <c r="AH75" s="672">
        <v>-8234557</v>
      </c>
      <c r="AI75" s="672">
        <v>-64511</v>
      </c>
      <c r="AJ75" s="672">
        <v>0</v>
      </c>
      <c r="AK75" s="672">
        <v>-64511</v>
      </c>
      <c r="AL75" s="672">
        <v>-7847</v>
      </c>
      <c r="AM75" s="672">
        <v>0</v>
      </c>
      <c r="AN75" s="672">
        <v>-7847</v>
      </c>
      <c r="AO75" s="672">
        <v>-5440</v>
      </c>
      <c r="AP75" s="672">
        <v>0</v>
      </c>
      <c r="AQ75" s="672">
        <v>-5440</v>
      </c>
      <c r="AR75" s="672">
        <v>0</v>
      </c>
      <c r="AS75" s="672">
        <v>0</v>
      </c>
      <c r="AT75" s="672">
        <v>0</v>
      </c>
      <c r="AU75" s="672">
        <v>-19721685</v>
      </c>
      <c r="AV75" s="672">
        <v>0</v>
      </c>
      <c r="AW75" s="672">
        <v>0</v>
      </c>
      <c r="AX75" s="672">
        <v>0</v>
      </c>
      <c r="AY75" s="672">
        <v>-19721685</v>
      </c>
      <c r="AZ75" s="672">
        <v>0</v>
      </c>
      <c r="BA75" s="672">
        <v>-19721685</v>
      </c>
      <c r="BB75" s="672">
        <v>-100000</v>
      </c>
      <c r="BC75" s="672">
        <v>0</v>
      </c>
      <c r="BD75" s="672">
        <v>-100000</v>
      </c>
      <c r="BE75" s="672">
        <v>-4199906</v>
      </c>
      <c r="BF75" s="672">
        <v>0</v>
      </c>
      <c r="BG75" s="672">
        <v>-4199906</v>
      </c>
      <c r="BH75" s="672">
        <v>-4299906</v>
      </c>
      <c r="BI75" s="672">
        <v>0</v>
      </c>
      <c r="BJ75" s="672">
        <v>0</v>
      </c>
      <c r="BK75" s="672">
        <v>0</v>
      </c>
      <c r="BL75" s="672">
        <v>-4299906</v>
      </c>
      <c r="BM75" s="672">
        <v>0</v>
      </c>
      <c r="BN75" s="672">
        <v>-4299906</v>
      </c>
      <c r="BO75" s="672">
        <v>-322724</v>
      </c>
      <c r="BP75" s="672">
        <v>0</v>
      </c>
      <c r="BQ75" s="672">
        <v>-322724</v>
      </c>
      <c r="BR75" s="672">
        <v>-196781</v>
      </c>
      <c r="BS75" s="672">
        <v>0</v>
      </c>
      <c r="BT75" s="672">
        <v>-196781</v>
      </c>
      <c r="BU75" s="672">
        <v>0</v>
      </c>
      <c r="BV75" s="672">
        <v>0</v>
      </c>
      <c r="BW75" s="672">
        <v>0</v>
      </c>
      <c r="BX75" s="672">
        <v>0</v>
      </c>
      <c r="BY75" s="672">
        <v>0</v>
      </c>
      <c r="BZ75" s="672">
        <v>0</v>
      </c>
      <c r="CA75" s="672">
        <v>0</v>
      </c>
      <c r="CB75" s="672">
        <v>0</v>
      </c>
      <c r="CC75" s="672">
        <v>0</v>
      </c>
      <c r="CD75" s="672">
        <v>0</v>
      </c>
      <c r="CE75" s="672">
        <v>0</v>
      </c>
      <c r="CF75" s="672">
        <v>0</v>
      </c>
      <c r="CG75" s="672">
        <v>0</v>
      </c>
      <c r="CH75" s="672">
        <v>0</v>
      </c>
      <c r="CI75" s="672">
        <v>0</v>
      </c>
      <c r="CJ75" s="672">
        <v>-519505</v>
      </c>
      <c r="CK75" s="672">
        <v>0</v>
      </c>
      <c r="CL75" s="672">
        <v>0</v>
      </c>
      <c r="CM75" s="672">
        <v>0</v>
      </c>
      <c r="CN75" s="672">
        <v>-519505</v>
      </c>
      <c r="CO75" s="672">
        <v>0</v>
      </c>
      <c r="CP75" s="672">
        <v>-519505</v>
      </c>
      <c r="CQ75" s="672">
        <v>-713192</v>
      </c>
      <c r="CR75" s="672">
        <v>0</v>
      </c>
      <c r="CS75" s="672">
        <v>-713192</v>
      </c>
      <c r="CT75" s="672">
        <v>0</v>
      </c>
      <c r="CU75" s="672">
        <v>0</v>
      </c>
      <c r="CV75" s="672">
        <v>0</v>
      </c>
      <c r="CW75" s="672">
        <v>-8002098</v>
      </c>
      <c r="CX75" s="672">
        <v>0</v>
      </c>
      <c r="CY75" s="672">
        <v>-8002098</v>
      </c>
      <c r="CZ75" s="672">
        <v>-8715290</v>
      </c>
      <c r="DA75" s="672">
        <v>0</v>
      </c>
      <c r="DB75" s="672">
        <v>0</v>
      </c>
      <c r="DC75" s="672">
        <v>0</v>
      </c>
      <c r="DD75" s="672">
        <v>-8715290</v>
      </c>
      <c r="DE75" s="672">
        <v>0</v>
      </c>
      <c r="DF75" s="672">
        <v>-8715290</v>
      </c>
      <c r="DG75" s="672">
        <v>119537023</v>
      </c>
      <c r="DH75" s="672">
        <v>0</v>
      </c>
      <c r="DI75" s="672">
        <v>119537023</v>
      </c>
      <c r="DJ75" s="672">
        <v>84824018</v>
      </c>
      <c r="DK75" s="672">
        <v>0</v>
      </c>
      <c r="DL75" s="672">
        <v>84824018</v>
      </c>
      <c r="DM75" s="672">
        <v>49.9</v>
      </c>
      <c r="DN75" s="672">
        <v>42327185</v>
      </c>
      <c r="DO75" s="672">
        <v>0</v>
      </c>
      <c r="DP75" s="672">
        <v>105950</v>
      </c>
      <c r="DQ75" s="672">
        <v>0</v>
      </c>
      <c r="DR75" s="672">
        <v>42433135</v>
      </c>
      <c r="DS75" s="672">
        <v>0</v>
      </c>
      <c r="DT75" s="672">
        <v>42433135</v>
      </c>
      <c r="DU75" s="672">
        <v>-2093325</v>
      </c>
      <c r="DV75" s="672">
        <v>0</v>
      </c>
      <c r="DW75" s="672">
        <v>-2093325</v>
      </c>
      <c r="DX75" s="672">
        <v>0</v>
      </c>
      <c r="DY75" s="672">
        <v>0</v>
      </c>
      <c r="DZ75" s="672">
        <v>2093325</v>
      </c>
      <c r="EA75" s="672">
        <v>0</v>
      </c>
      <c r="EB75" s="672">
        <v>2093325</v>
      </c>
      <c r="EC75" s="672">
        <v>-11409330</v>
      </c>
      <c r="ED75" s="672">
        <v>0</v>
      </c>
      <c r="EE75" s="672">
        <v>-11409330</v>
      </c>
      <c r="EF75" s="672">
        <v>0</v>
      </c>
      <c r="EG75" s="672">
        <v>0</v>
      </c>
      <c r="EH75" s="672">
        <v>0</v>
      </c>
      <c r="EI75" s="672">
        <v>-2022891</v>
      </c>
      <c r="EJ75" s="672">
        <v>0</v>
      </c>
      <c r="EK75" s="672">
        <v>-2022891</v>
      </c>
      <c r="EL75" s="672">
        <v>-32843</v>
      </c>
      <c r="EM75" s="672">
        <v>0</v>
      </c>
      <c r="EN75" s="672">
        <v>-32843</v>
      </c>
      <c r="EO75" s="672">
        <v>-7847</v>
      </c>
      <c r="EP75" s="672">
        <v>0</v>
      </c>
      <c r="EQ75" s="672">
        <v>-7847</v>
      </c>
      <c r="ER75" s="672">
        <v>-5440</v>
      </c>
      <c r="ES75" s="672">
        <v>0</v>
      </c>
      <c r="ET75" s="672">
        <v>-5440</v>
      </c>
      <c r="EU75" s="672">
        <v>0</v>
      </c>
      <c r="EV75" s="672">
        <v>0</v>
      </c>
      <c r="EW75" s="672">
        <v>0</v>
      </c>
      <c r="EX75" s="672">
        <v>-13478351</v>
      </c>
      <c r="EY75" s="672">
        <v>0</v>
      </c>
      <c r="EZ75" s="672">
        <v>0</v>
      </c>
      <c r="FA75" s="672">
        <v>0</v>
      </c>
      <c r="FB75" s="672">
        <v>-13478351</v>
      </c>
      <c r="FC75" s="672">
        <v>0</v>
      </c>
      <c r="FD75" s="672">
        <v>-13478351</v>
      </c>
      <c r="FE75" s="672">
        <v>-100000</v>
      </c>
      <c r="FF75" s="672">
        <v>0</v>
      </c>
      <c r="FG75" s="672">
        <v>-100000</v>
      </c>
      <c r="FH75" s="672">
        <v>-1914651</v>
      </c>
      <c r="FI75" s="672">
        <v>0</v>
      </c>
      <c r="FJ75" s="672">
        <v>-1914651</v>
      </c>
      <c r="FK75" s="672">
        <v>-2014651</v>
      </c>
      <c r="FL75" s="672">
        <v>0</v>
      </c>
      <c r="FM75" s="672">
        <v>0</v>
      </c>
      <c r="FN75" s="672">
        <v>0</v>
      </c>
      <c r="FO75" s="672">
        <v>-2014651</v>
      </c>
      <c r="FP75" s="672">
        <v>0</v>
      </c>
      <c r="FQ75" s="672">
        <v>-2014651</v>
      </c>
      <c r="FR75" s="672">
        <v>-106126</v>
      </c>
      <c r="FS75" s="672">
        <v>0</v>
      </c>
      <c r="FT75" s="672">
        <v>-106126</v>
      </c>
      <c r="FU75" s="672">
        <v>-196781</v>
      </c>
      <c r="FV75" s="672">
        <v>0</v>
      </c>
      <c r="FW75" s="672">
        <v>-196781</v>
      </c>
      <c r="FX75" s="672">
        <v>0</v>
      </c>
      <c r="FY75" s="672">
        <v>0</v>
      </c>
      <c r="FZ75" s="672">
        <v>0</v>
      </c>
      <c r="GA75" s="672">
        <v>0</v>
      </c>
      <c r="GB75" s="672">
        <v>0</v>
      </c>
      <c r="GC75" s="672">
        <v>0</v>
      </c>
      <c r="GD75" s="672">
        <v>0</v>
      </c>
      <c r="GE75" s="672">
        <v>0</v>
      </c>
      <c r="GF75" s="672">
        <v>0</v>
      </c>
      <c r="GG75" s="672">
        <v>0</v>
      </c>
      <c r="GH75" s="672">
        <v>0</v>
      </c>
      <c r="GI75" s="672">
        <v>0</v>
      </c>
      <c r="GJ75" s="672">
        <v>0</v>
      </c>
      <c r="GK75" s="672">
        <v>0</v>
      </c>
      <c r="GL75" s="672">
        <v>0</v>
      </c>
      <c r="GM75" s="672">
        <v>-302907</v>
      </c>
      <c r="GN75" s="672">
        <v>0</v>
      </c>
      <c r="GO75" s="672">
        <v>0</v>
      </c>
      <c r="GP75" s="672">
        <v>0</v>
      </c>
      <c r="GQ75" s="672">
        <v>-302907</v>
      </c>
      <c r="GR75" s="672">
        <v>0</v>
      </c>
      <c r="GS75" s="672">
        <v>-302907</v>
      </c>
      <c r="GT75" s="672">
        <v>-713192</v>
      </c>
      <c r="GU75" s="672">
        <v>0</v>
      </c>
      <c r="GV75" s="672">
        <v>-713192</v>
      </c>
      <c r="GW75" s="672">
        <v>0</v>
      </c>
      <c r="GX75" s="672">
        <v>0</v>
      </c>
      <c r="GY75" s="672">
        <v>0</v>
      </c>
      <c r="GZ75" s="672">
        <v>-4614655</v>
      </c>
      <c r="HA75" s="672">
        <v>0</v>
      </c>
      <c r="HB75" s="672">
        <v>-4614655</v>
      </c>
      <c r="HC75" s="672">
        <v>-5327847</v>
      </c>
      <c r="HD75" s="672">
        <v>0</v>
      </c>
      <c r="HE75" s="672">
        <v>0</v>
      </c>
      <c r="HF75" s="672">
        <v>0</v>
      </c>
      <c r="HG75" s="672">
        <v>-5327847</v>
      </c>
      <c r="HH75" s="672">
        <v>0</v>
      </c>
      <c r="HI75" s="672">
        <v>-5327847</v>
      </c>
      <c r="HJ75" s="672">
        <v>19216054</v>
      </c>
      <c r="HK75" s="672">
        <v>0</v>
      </c>
      <c r="HL75" s="672">
        <v>19216054</v>
      </c>
      <c r="HM75" s="672">
        <v>201570900</v>
      </c>
      <c r="HN75" s="672">
        <v>0</v>
      </c>
      <c r="HO75" s="672">
        <v>201570900</v>
      </c>
      <c r="HP75" s="672">
        <v>54.6</v>
      </c>
      <c r="HQ75" s="672">
        <v>110057711</v>
      </c>
      <c r="HR75" s="672">
        <v>0</v>
      </c>
      <c r="HS75" s="672">
        <v>2930930</v>
      </c>
      <c r="HT75" s="672">
        <v>0</v>
      </c>
      <c r="HU75" s="672">
        <v>112988641</v>
      </c>
      <c r="HV75" s="672">
        <v>0</v>
      </c>
      <c r="HW75" s="672">
        <v>112988641</v>
      </c>
      <c r="HX75" s="672">
        <v>-535042</v>
      </c>
      <c r="HY75" s="672">
        <v>0</v>
      </c>
      <c r="HZ75" s="672">
        <v>-535042</v>
      </c>
      <c r="IA75" s="672">
        <v>0</v>
      </c>
      <c r="IB75" s="672">
        <v>0</v>
      </c>
      <c r="IC75" s="672">
        <v>535042</v>
      </c>
      <c r="ID75" s="672">
        <v>0</v>
      </c>
      <c r="IE75" s="672">
        <v>535042</v>
      </c>
      <c r="IF75" s="672">
        <v>0</v>
      </c>
      <c r="IG75" s="672">
        <v>0</v>
      </c>
      <c r="IH75" s="672">
        <v>0</v>
      </c>
      <c r="II75" s="672">
        <v>0</v>
      </c>
      <c r="IJ75" s="672">
        <v>0</v>
      </c>
      <c r="IK75" s="672">
        <v>0</v>
      </c>
      <c r="IL75" s="672">
        <v>-6211666</v>
      </c>
      <c r="IM75" s="672">
        <v>0</v>
      </c>
      <c r="IN75" s="672">
        <v>-6211666</v>
      </c>
      <c r="IO75" s="672">
        <v>-31668</v>
      </c>
      <c r="IP75" s="672">
        <v>0</v>
      </c>
      <c r="IQ75" s="672">
        <v>-31668</v>
      </c>
      <c r="IR75" s="672">
        <v>0</v>
      </c>
      <c r="IS75" s="672">
        <v>0</v>
      </c>
      <c r="IT75" s="672">
        <v>0</v>
      </c>
      <c r="IU75" s="672">
        <v>0</v>
      </c>
      <c r="IV75" s="672">
        <v>0</v>
      </c>
      <c r="IW75" s="672">
        <v>0</v>
      </c>
      <c r="IX75" s="672">
        <v>0</v>
      </c>
      <c r="IY75" s="672">
        <v>0</v>
      </c>
      <c r="IZ75" s="672">
        <v>0</v>
      </c>
      <c r="JA75" s="672">
        <v>-6243334</v>
      </c>
      <c r="JB75" s="672">
        <v>0</v>
      </c>
      <c r="JC75" s="672">
        <v>0</v>
      </c>
      <c r="JD75" s="672">
        <v>0</v>
      </c>
      <c r="JE75" s="672">
        <v>-6243334</v>
      </c>
      <c r="JF75" s="672">
        <v>0</v>
      </c>
      <c r="JG75" s="672">
        <v>-6243334</v>
      </c>
      <c r="JH75" s="672">
        <v>0</v>
      </c>
      <c r="JI75" s="672">
        <v>0</v>
      </c>
      <c r="JJ75" s="672">
        <v>0</v>
      </c>
      <c r="JK75" s="672">
        <v>-2285255</v>
      </c>
      <c r="JL75" s="672">
        <v>0</v>
      </c>
      <c r="JM75" s="672">
        <v>-2285255</v>
      </c>
      <c r="JN75" s="672">
        <v>-2285255</v>
      </c>
      <c r="JO75" s="672">
        <v>0</v>
      </c>
      <c r="JP75" s="672">
        <v>0</v>
      </c>
      <c r="JQ75" s="672">
        <v>0</v>
      </c>
      <c r="JR75" s="672">
        <v>-2285255</v>
      </c>
      <c r="JS75" s="672">
        <v>0</v>
      </c>
      <c r="JT75" s="672">
        <v>-2285255</v>
      </c>
      <c r="JU75" s="672">
        <v>-216598</v>
      </c>
      <c r="JV75" s="672">
        <v>0</v>
      </c>
      <c r="JW75" s="672">
        <v>-216598</v>
      </c>
      <c r="JX75" s="672">
        <v>0</v>
      </c>
      <c r="JY75" s="672">
        <v>0</v>
      </c>
      <c r="JZ75" s="672">
        <v>0</v>
      </c>
      <c r="KA75" s="672">
        <v>0</v>
      </c>
      <c r="KB75" s="672">
        <v>0</v>
      </c>
      <c r="KC75" s="672">
        <v>0</v>
      </c>
      <c r="KD75" s="672">
        <v>0</v>
      </c>
      <c r="KE75" s="672">
        <v>0</v>
      </c>
      <c r="KF75" s="672">
        <v>0</v>
      </c>
      <c r="KG75" s="672">
        <v>0</v>
      </c>
      <c r="KH75" s="672">
        <v>0</v>
      </c>
      <c r="KI75" s="672">
        <v>0</v>
      </c>
      <c r="KJ75" s="672">
        <v>0</v>
      </c>
      <c r="KK75" s="672">
        <v>0</v>
      </c>
      <c r="KL75" s="672">
        <v>0</v>
      </c>
      <c r="KM75" s="672">
        <v>0</v>
      </c>
      <c r="KN75" s="672">
        <v>0</v>
      </c>
      <c r="KO75" s="672">
        <v>0</v>
      </c>
      <c r="KP75" s="672">
        <v>-216598</v>
      </c>
      <c r="KQ75" s="672">
        <v>0</v>
      </c>
      <c r="KR75" s="672">
        <v>0</v>
      </c>
      <c r="KS75" s="672">
        <v>0</v>
      </c>
      <c r="KT75" s="672">
        <v>-216598</v>
      </c>
      <c r="KU75" s="672">
        <v>0</v>
      </c>
      <c r="KV75" s="672">
        <v>-216598</v>
      </c>
      <c r="KW75" s="672">
        <v>0</v>
      </c>
      <c r="KX75" s="672">
        <v>0</v>
      </c>
      <c r="KY75" s="672">
        <v>0</v>
      </c>
      <c r="KZ75" s="672">
        <v>0</v>
      </c>
      <c r="LA75" s="672">
        <v>0</v>
      </c>
      <c r="LB75" s="672">
        <v>0</v>
      </c>
      <c r="LC75" s="672">
        <v>-3387443</v>
      </c>
      <c r="LD75" s="672">
        <v>0</v>
      </c>
      <c r="LE75" s="672">
        <v>-3387443</v>
      </c>
      <c r="LF75" s="672">
        <v>-3387443</v>
      </c>
      <c r="LG75" s="672">
        <v>0</v>
      </c>
      <c r="LH75" s="672">
        <v>0</v>
      </c>
      <c r="LI75" s="672">
        <v>0</v>
      </c>
      <c r="LJ75" s="672">
        <v>-3387443</v>
      </c>
      <c r="LK75" s="672">
        <v>0</v>
      </c>
      <c r="LL75" s="672">
        <v>-3387443</v>
      </c>
      <c r="LM75" s="672">
        <v>100320969</v>
      </c>
      <c r="LN75" s="672">
        <v>0</v>
      </c>
      <c r="LO75" s="672">
        <v>100320969</v>
      </c>
      <c r="LP75" s="672" t="s">
        <v>925</v>
      </c>
      <c r="LQ75" s="672" t="s">
        <v>791</v>
      </c>
      <c r="LR75" s="672" t="s">
        <v>1697</v>
      </c>
      <c r="LS75" s="672" t="s">
        <v>1465</v>
      </c>
    </row>
    <row r="76" spans="1:331" x14ac:dyDescent="0.25">
      <c r="A76" s="672">
        <v>70</v>
      </c>
      <c r="B76" s="672" t="s">
        <v>926</v>
      </c>
      <c r="C76" s="672" t="s">
        <v>260</v>
      </c>
      <c r="D76" s="672" t="s">
        <v>1390</v>
      </c>
      <c r="E76" s="672" t="s">
        <v>927</v>
      </c>
      <c r="F76" s="672" t="s">
        <v>2819</v>
      </c>
      <c r="G76" s="738">
        <v>45291</v>
      </c>
      <c r="H76" s="672">
        <v>320206499</v>
      </c>
      <c r="I76" s="672">
        <v>1471970</v>
      </c>
      <c r="J76" s="672">
        <v>321678469</v>
      </c>
      <c r="K76" s="672">
        <v>167588951</v>
      </c>
      <c r="L76" s="672">
        <v>787741</v>
      </c>
      <c r="M76" s="672">
        <v>0</v>
      </c>
      <c r="N76" s="672">
        <v>0</v>
      </c>
      <c r="O76" s="672">
        <v>167588951</v>
      </c>
      <c r="P76" s="672">
        <v>787741</v>
      </c>
      <c r="Q76" s="672">
        <v>168376692</v>
      </c>
      <c r="R76" s="672">
        <v>-4421479</v>
      </c>
      <c r="S76" s="672">
        <v>-10815</v>
      </c>
      <c r="T76" s="672">
        <v>-4432294</v>
      </c>
      <c r="U76" s="672">
        <v>0</v>
      </c>
      <c r="V76" s="672">
        <v>0</v>
      </c>
      <c r="W76" s="672">
        <v>4421479</v>
      </c>
      <c r="X76" s="672">
        <v>10815</v>
      </c>
      <c r="Y76" s="672">
        <v>4432294</v>
      </c>
      <c r="Z76" s="672">
        <v>-21074917</v>
      </c>
      <c r="AA76" s="672">
        <v>-30470</v>
      </c>
      <c r="AB76" s="672">
        <v>-21105387</v>
      </c>
      <c r="AC76" s="672">
        <v>-13386</v>
      </c>
      <c r="AD76" s="672">
        <v>0</v>
      </c>
      <c r="AE76" s="672">
        <v>-13386</v>
      </c>
      <c r="AF76" s="672">
        <v>-12727350</v>
      </c>
      <c r="AG76" s="672">
        <v>0</v>
      </c>
      <c r="AH76" s="672">
        <v>-12727350</v>
      </c>
      <c r="AI76" s="672">
        <v>-266312</v>
      </c>
      <c r="AJ76" s="672">
        <v>0</v>
      </c>
      <c r="AK76" s="672">
        <v>-266312</v>
      </c>
      <c r="AL76" s="672">
        <v>-142876</v>
      </c>
      <c r="AM76" s="672">
        <v>0</v>
      </c>
      <c r="AN76" s="672">
        <v>-142876</v>
      </c>
      <c r="AO76" s="672">
        <v>-104345</v>
      </c>
      <c r="AP76" s="672">
        <v>0</v>
      </c>
      <c r="AQ76" s="672">
        <v>-104345</v>
      </c>
      <c r="AR76" s="672">
        <v>0</v>
      </c>
      <c r="AS76" s="672">
        <v>0</v>
      </c>
      <c r="AT76" s="672">
        <v>0</v>
      </c>
      <c r="AU76" s="672">
        <v>-34315800</v>
      </c>
      <c r="AV76" s="672">
        <v>-30470</v>
      </c>
      <c r="AW76" s="672">
        <v>0</v>
      </c>
      <c r="AX76" s="672">
        <v>0</v>
      </c>
      <c r="AY76" s="672">
        <v>-34315800</v>
      </c>
      <c r="AZ76" s="672">
        <v>-30470</v>
      </c>
      <c r="BA76" s="672">
        <v>-34346270</v>
      </c>
      <c r="BB76" s="672">
        <v>-100000</v>
      </c>
      <c r="BC76" s="672">
        <v>0</v>
      </c>
      <c r="BD76" s="672">
        <v>-100000</v>
      </c>
      <c r="BE76" s="672">
        <v>-2438875</v>
      </c>
      <c r="BF76" s="672">
        <v>-2998</v>
      </c>
      <c r="BG76" s="672">
        <v>-2441873</v>
      </c>
      <c r="BH76" s="672">
        <v>-2538875</v>
      </c>
      <c r="BI76" s="672">
        <v>-2998</v>
      </c>
      <c r="BJ76" s="672">
        <v>0</v>
      </c>
      <c r="BK76" s="672">
        <v>0</v>
      </c>
      <c r="BL76" s="672">
        <v>-2538875</v>
      </c>
      <c r="BM76" s="672">
        <v>-2998</v>
      </c>
      <c r="BN76" s="672">
        <v>-2541873</v>
      </c>
      <c r="BO76" s="672">
        <v>-410258</v>
      </c>
      <c r="BP76" s="672">
        <v>0</v>
      </c>
      <c r="BQ76" s="672">
        <v>-410258</v>
      </c>
      <c r="BR76" s="672">
        <v>-94078</v>
      </c>
      <c r="BS76" s="672">
        <v>0</v>
      </c>
      <c r="BT76" s="672">
        <v>-94078</v>
      </c>
      <c r="BU76" s="672">
        <v>-8358</v>
      </c>
      <c r="BV76" s="672">
        <v>0</v>
      </c>
      <c r="BW76" s="672">
        <v>-8358</v>
      </c>
      <c r="BX76" s="672">
        <v>0</v>
      </c>
      <c r="BY76" s="672">
        <v>0</v>
      </c>
      <c r="BZ76" s="672">
        <v>0</v>
      </c>
      <c r="CA76" s="672">
        <v>0</v>
      </c>
      <c r="CB76" s="672">
        <v>-121824</v>
      </c>
      <c r="CC76" s="672">
        <v>-121824</v>
      </c>
      <c r="CD76" s="672">
        <v>-121824</v>
      </c>
      <c r="CE76" s="672">
        <v>0</v>
      </c>
      <c r="CF76" s="672">
        <v>0</v>
      </c>
      <c r="CG76" s="672">
        <v>0</v>
      </c>
      <c r="CH76" s="672">
        <v>0</v>
      </c>
      <c r="CI76" s="672">
        <v>0</v>
      </c>
      <c r="CJ76" s="672">
        <v>-512694</v>
      </c>
      <c r="CK76" s="672">
        <v>-121824</v>
      </c>
      <c r="CL76" s="672">
        <v>0</v>
      </c>
      <c r="CM76" s="672">
        <v>0</v>
      </c>
      <c r="CN76" s="672">
        <v>-512694</v>
      </c>
      <c r="CO76" s="672">
        <v>-121824</v>
      </c>
      <c r="CP76" s="672">
        <v>-634518</v>
      </c>
      <c r="CQ76" s="672">
        <v>-1868055</v>
      </c>
      <c r="CR76" s="672">
        <v>0</v>
      </c>
      <c r="CS76" s="672">
        <v>-1868055</v>
      </c>
      <c r="CT76" s="672">
        <v>0</v>
      </c>
      <c r="CU76" s="672">
        <v>0</v>
      </c>
      <c r="CV76" s="672">
        <v>0</v>
      </c>
      <c r="CW76" s="672">
        <v>-20084961</v>
      </c>
      <c r="CX76" s="672">
        <v>0</v>
      </c>
      <c r="CY76" s="672">
        <v>-20084961</v>
      </c>
      <c r="CZ76" s="672">
        <v>-21953016</v>
      </c>
      <c r="DA76" s="672">
        <v>0</v>
      </c>
      <c r="DB76" s="672">
        <v>0</v>
      </c>
      <c r="DC76" s="672">
        <v>0</v>
      </c>
      <c r="DD76" s="672">
        <v>-21953016</v>
      </c>
      <c r="DE76" s="672">
        <v>0</v>
      </c>
      <c r="DF76" s="672">
        <v>-21953016</v>
      </c>
      <c r="DG76" s="672">
        <v>103847087</v>
      </c>
      <c r="DH76" s="672">
        <v>621634</v>
      </c>
      <c r="DI76" s="672">
        <v>104468721</v>
      </c>
      <c r="DJ76" s="672">
        <v>154123349</v>
      </c>
      <c r="DK76" s="672">
        <v>339470</v>
      </c>
      <c r="DL76" s="672">
        <v>154462819</v>
      </c>
      <c r="DM76" s="672">
        <v>49.9</v>
      </c>
      <c r="DN76" s="672">
        <v>76907551</v>
      </c>
      <c r="DO76" s="672">
        <v>169396</v>
      </c>
      <c r="DP76" s="672">
        <v>0</v>
      </c>
      <c r="DQ76" s="672">
        <v>0</v>
      </c>
      <c r="DR76" s="672">
        <v>76907551</v>
      </c>
      <c r="DS76" s="672">
        <v>169396</v>
      </c>
      <c r="DT76" s="672">
        <v>77076947</v>
      </c>
      <c r="DU76" s="672">
        <v>-3339318</v>
      </c>
      <c r="DV76" s="672">
        <v>-10815</v>
      </c>
      <c r="DW76" s="672">
        <v>-3350133</v>
      </c>
      <c r="DX76" s="672">
        <v>0</v>
      </c>
      <c r="DY76" s="672">
        <v>0</v>
      </c>
      <c r="DZ76" s="672">
        <v>3339318</v>
      </c>
      <c r="EA76" s="672">
        <v>10815</v>
      </c>
      <c r="EB76" s="672">
        <v>3350133</v>
      </c>
      <c r="EC76" s="672">
        <v>-21074917</v>
      </c>
      <c r="ED76" s="672">
        <v>-30470</v>
      </c>
      <c r="EE76" s="672">
        <v>-21105387</v>
      </c>
      <c r="EF76" s="672">
        <v>-13386</v>
      </c>
      <c r="EG76" s="672">
        <v>0</v>
      </c>
      <c r="EH76" s="672">
        <v>-13386</v>
      </c>
      <c r="EI76" s="672">
        <v>-3584193</v>
      </c>
      <c r="EJ76" s="672">
        <v>0</v>
      </c>
      <c r="EK76" s="672">
        <v>-3584193</v>
      </c>
      <c r="EL76" s="672">
        <v>-218046</v>
      </c>
      <c r="EM76" s="672">
        <v>0</v>
      </c>
      <c r="EN76" s="672">
        <v>-218046</v>
      </c>
      <c r="EO76" s="672">
        <v>-142876</v>
      </c>
      <c r="EP76" s="672">
        <v>0</v>
      </c>
      <c r="EQ76" s="672">
        <v>-142876</v>
      </c>
      <c r="ER76" s="672">
        <v>-104345</v>
      </c>
      <c r="ES76" s="672">
        <v>0</v>
      </c>
      <c r="ET76" s="672">
        <v>-104345</v>
      </c>
      <c r="EU76" s="672">
        <v>0</v>
      </c>
      <c r="EV76" s="672">
        <v>0</v>
      </c>
      <c r="EW76" s="672">
        <v>0</v>
      </c>
      <c r="EX76" s="672">
        <v>-25124377</v>
      </c>
      <c r="EY76" s="672">
        <v>-30470</v>
      </c>
      <c r="EZ76" s="672">
        <v>0</v>
      </c>
      <c r="FA76" s="672">
        <v>0</v>
      </c>
      <c r="FB76" s="672">
        <v>-25124377</v>
      </c>
      <c r="FC76" s="672">
        <v>-30470</v>
      </c>
      <c r="FD76" s="672">
        <v>-25154847</v>
      </c>
      <c r="FE76" s="672">
        <v>-50000</v>
      </c>
      <c r="FF76" s="672">
        <v>0</v>
      </c>
      <c r="FG76" s="672">
        <v>-50000</v>
      </c>
      <c r="FH76" s="672">
        <v>-1805479</v>
      </c>
      <c r="FI76" s="672">
        <v>-2998</v>
      </c>
      <c r="FJ76" s="672">
        <v>-1808477</v>
      </c>
      <c r="FK76" s="672">
        <v>-1855479</v>
      </c>
      <c r="FL76" s="672">
        <v>-2998</v>
      </c>
      <c r="FM76" s="672">
        <v>0</v>
      </c>
      <c r="FN76" s="672">
        <v>0</v>
      </c>
      <c r="FO76" s="672">
        <v>-1855479</v>
      </c>
      <c r="FP76" s="672">
        <v>-2998</v>
      </c>
      <c r="FQ76" s="672">
        <v>-1858477</v>
      </c>
      <c r="FR76" s="672">
        <v>-246458</v>
      </c>
      <c r="FS76" s="672">
        <v>0</v>
      </c>
      <c r="FT76" s="672">
        <v>-246458</v>
      </c>
      <c r="FU76" s="672">
        <v>-28129</v>
      </c>
      <c r="FV76" s="672">
        <v>0</v>
      </c>
      <c r="FW76" s="672">
        <v>-28129</v>
      </c>
      <c r="FX76" s="672">
        <v>-8358</v>
      </c>
      <c r="FY76" s="672">
        <v>0</v>
      </c>
      <c r="FZ76" s="672">
        <v>-8358</v>
      </c>
      <c r="GA76" s="672">
        <v>0</v>
      </c>
      <c r="GB76" s="672">
        <v>0</v>
      </c>
      <c r="GC76" s="672">
        <v>0</v>
      </c>
      <c r="GD76" s="672">
        <v>0</v>
      </c>
      <c r="GE76" s="672">
        <v>-7710</v>
      </c>
      <c r="GF76" s="672">
        <v>-7710</v>
      </c>
      <c r="GG76" s="672">
        <v>-7710</v>
      </c>
      <c r="GH76" s="672">
        <v>0</v>
      </c>
      <c r="GI76" s="672">
        <v>0</v>
      </c>
      <c r="GJ76" s="672">
        <v>0</v>
      </c>
      <c r="GK76" s="672">
        <v>0</v>
      </c>
      <c r="GL76" s="672">
        <v>0</v>
      </c>
      <c r="GM76" s="672">
        <v>-282945</v>
      </c>
      <c r="GN76" s="672">
        <v>-7710</v>
      </c>
      <c r="GO76" s="672">
        <v>0</v>
      </c>
      <c r="GP76" s="672">
        <v>0</v>
      </c>
      <c r="GQ76" s="672">
        <v>-282945</v>
      </c>
      <c r="GR76" s="672">
        <v>-7710</v>
      </c>
      <c r="GS76" s="672">
        <v>-290655</v>
      </c>
      <c r="GT76" s="672">
        <v>-1868055</v>
      </c>
      <c r="GU76" s="672">
        <v>0</v>
      </c>
      <c r="GV76" s="672">
        <v>-1868055</v>
      </c>
      <c r="GW76" s="672">
        <v>0</v>
      </c>
      <c r="GX76" s="672">
        <v>0</v>
      </c>
      <c r="GY76" s="672">
        <v>0</v>
      </c>
      <c r="GZ76" s="672">
        <v>-12439211</v>
      </c>
      <c r="HA76" s="672">
        <v>0</v>
      </c>
      <c r="HB76" s="672">
        <v>-12439211</v>
      </c>
      <c r="HC76" s="672">
        <v>-14307266</v>
      </c>
      <c r="HD76" s="672">
        <v>0</v>
      </c>
      <c r="HE76" s="672">
        <v>0</v>
      </c>
      <c r="HF76" s="672">
        <v>0</v>
      </c>
      <c r="HG76" s="672">
        <v>-14307266</v>
      </c>
      <c r="HH76" s="672">
        <v>0</v>
      </c>
      <c r="HI76" s="672">
        <v>-14307266</v>
      </c>
      <c r="HJ76" s="672">
        <v>31998166</v>
      </c>
      <c r="HK76" s="672">
        <v>117403</v>
      </c>
      <c r="HL76" s="672">
        <v>32115569</v>
      </c>
      <c r="HM76" s="672">
        <v>166083150</v>
      </c>
      <c r="HN76" s="672">
        <v>1132500</v>
      </c>
      <c r="HO76" s="672">
        <v>167215650</v>
      </c>
      <c r="HP76" s="672">
        <v>54.6</v>
      </c>
      <c r="HQ76" s="672">
        <v>90681400</v>
      </c>
      <c r="HR76" s="672">
        <v>618345</v>
      </c>
      <c r="HS76" s="672">
        <v>0</v>
      </c>
      <c r="HT76" s="672">
        <v>0</v>
      </c>
      <c r="HU76" s="672">
        <v>90681400</v>
      </c>
      <c r="HV76" s="672">
        <v>618345</v>
      </c>
      <c r="HW76" s="672">
        <v>91299745</v>
      </c>
      <c r="HX76" s="672">
        <v>-1082161</v>
      </c>
      <c r="HY76" s="672">
        <v>0</v>
      </c>
      <c r="HZ76" s="672">
        <v>-1082161</v>
      </c>
      <c r="IA76" s="672">
        <v>0</v>
      </c>
      <c r="IB76" s="672">
        <v>0</v>
      </c>
      <c r="IC76" s="672">
        <v>1082161</v>
      </c>
      <c r="ID76" s="672">
        <v>0</v>
      </c>
      <c r="IE76" s="672">
        <v>1082161</v>
      </c>
      <c r="IF76" s="672">
        <v>0</v>
      </c>
      <c r="IG76" s="672">
        <v>0</v>
      </c>
      <c r="IH76" s="672">
        <v>0</v>
      </c>
      <c r="II76" s="672">
        <v>0</v>
      </c>
      <c r="IJ76" s="672">
        <v>0</v>
      </c>
      <c r="IK76" s="672">
        <v>0</v>
      </c>
      <c r="IL76" s="672">
        <v>-9143157</v>
      </c>
      <c r="IM76" s="672">
        <v>0</v>
      </c>
      <c r="IN76" s="672">
        <v>-9143157</v>
      </c>
      <c r="IO76" s="672">
        <v>-48266</v>
      </c>
      <c r="IP76" s="672">
        <v>0</v>
      </c>
      <c r="IQ76" s="672">
        <v>-48266</v>
      </c>
      <c r="IR76" s="672">
        <v>0</v>
      </c>
      <c r="IS76" s="672">
        <v>0</v>
      </c>
      <c r="IT76" s="672">
        <v>0</v>
      </c>
      <c r="IU76" s="672">
        <v>0</v>
      </c>
      <c r="IV76" s="672">
        <v>0</v>
      </c>
      <c r="IW76" s="672">
        <v>0</v>
      </c>
      <c r="IX76" s="672">
        <v>0</v>
      </c>
      <c r="IY76" s="672">
        <v>0</v>
      </c>
      <c r="IZ76" s="672">
        <v>0</v>
      </c>
      <c r="JA76" s="672">
        <v>-9191423</v>
      </c>
      <c r="JB76" s="672">
        <v>0</v>
      </c>
      <c r="JC76" s="672">
        <v>0</v>
      </c>
      <c r="JD76" s="672">
        <v>0</v>
      </c>
      <c r="JE76" s="672">
        <v>-9191423</v>
      </c>
      <c r="JF76" s="672">
        <v>0</v>
      </c>
      <c r="JG76" s="672">
        <v>-9191423</v>
      </c>
      <c r="JH76" s="672">
        <v>-50000</v>
      </c>
      <c r="JI76" s="672">
        <v>0</v>
      </c>
      <c r="JJ76" s="672">
        <v>-50000</v>
      </c>
      <c r="JK76" s="672">
        <v>-633396</v>
      </c>
      <c r="JL76" s="672">
        <v>0</v>
      </c>
      <c r="JM76" s="672">
        <v>-633396</v>
      </c>
      <c r="JN76" s="672">
        <v>-683396</v>
      </c>
      <c r="JO76" s="672">
        <v>0</v>
      </c>
      <c r="JP76" s="672">
        <v>0</v>
      </c>
      <c r="JQ76" s="672">
        <v>0</v>
      </c>
      <c r="JR76" s="672">
        <v>-683396</v>
      </c>
      <c r="JS76" s="672">
        <v>0</v>
      </c>
      <c r="JT76" s="672">
        <v>-683396</v>
      </c>
      <c r="JU76" s="672">
        <v>-163800</v>
      </c>
      <c r="JV76" s="672">
        <v>0</v>
      </c>
      <c r="JW76" s="672">
        <v>-163800</v>
      </c>
      <c r="JX76" s="672">
        <v>-65949</v>
      </c>
      <c r="JY76" s="672">
        <v>0</v>
      </c>
      <c r="JZ76" s="672">
        <v>-65949</v>
      </c>
      <c r="KA76" s="672">
        <v>0</v>
      </c>
      <c r="KB76" s="672">
        <v>0</v>
      </c>
      <c r="KC76" s="672">
        <v>0</v>
      </c>
      <c r="KD76" s="672">
        <v>0</v>
      </c>
      <c r="KE76" s="672">
        <v>0</v>
      </c>
      <c r="KF76" s="672">
        <v>0</v>
      </c>
      <c r="KG76" s="672">
        <v>0</v>
      </c>
      <c r="KH76" s="672">
        <v>-114114</v>
      </c>
      <c r="KI76" s="672">
        <v>-114114</v>
      </c>
      <c r="KJ76" s="672">
        <v>-114114</v>
      </c>
      <c r="KK76" s="672">
        <v>0</v>
      </c>
      <c r="KL76" s="672">
        <v>0</v>
      </c>
      <c r="KM76" s="672">
        <v>0</v>
      </c>
      <c r="KN76" s="672">
        <v>0</v>
      </c>
      <c r="KO76" s="672">
        <v>0</v>
      </c>
      <c r="KP76" s="672">
        <v>-229749</v>
      </c>
      <c r="KQ76" s="672">
        <v>-114114</v>
      </c>
      <c r="KR76" s="672">
        <v>0</v>
      </c>
      <c r="KS76" s="672">
        <v>0</v>
      </c>
      <c r="KT76" s="672">
        <v>-229749</v>
      </c>
      <c r="KU76" s="672">
        <v>-114114</v>
      </c>
      <c r="KV76" s="672">
        <v>-343863</v>
      </c>
      <c r="KW76" s="672">
        <v>0</v>
      </c>
      <c r="KX76" s="672">
        <v>0</v>
      </c>
      <c r="KY76" s="672">
        <v>0</v>
      </c>
      <c r="KZ76" s="672">
        <v>0</v>
      </c>
      <c r="LA76" s="672">
        <v>0</v>
      </c>
      <c r="LB76" s="672">
        <v>0</v>
      </c>
      <c r="LC76" s="672">
        <v>-7645750</v>
      </c>
      <c r="LD76" s="672">
        <v>0</v>
      </c>
      <c r="LE76" s="672">
        <v>-7645750</v>
      </c>
      <c r="LF76" s="672">
        <v>-7645750</v>
      </c>
      <c r="LG76" s="672">
        <v>0</v>
      </c>
      <c r="LH76" s="672">
        <v>0</v>
      </c>
      <c r="LI76" s="672">
        <v>0</v>
      </c>
      <c r="LJ76" s="672">
        <v>-7645750</v>
      </c>
      <c r="LK76" s="672">
        <v>0</v>
      </c>
      <c r="LL76" s="672">
        <v>-7645750</v>
      </c>
      <c r="LM76" s="672">
        <v>71848921</v>
      </c>
      <c r="LN76" s="672">
        <v>504231</v>
      </c>
      <c r="LO76" s="672">
        <v>72353152</v>
      </c>
      <c r="LP76" s="672" t="s">
        <v>927</v>
      </c>
      <c r="LQ76" s="672" t="s">
        <v>260</v>
      </c>
      <c r="LR76" s="672" t="s">
        <v>1706</v>
      </c>
      <c r="LS76" s="672" t="s">
        <v>1466</v>
      </c>
    </row>
    <row r="77" spans="1:331" x14ac:dyDescent="0.25">
      <c r="A77" s="672">
        <v>71</v>
      </c>
      <c r="B77" s="672" t="s">
        <v>928</v>
      </c>
      <c r="C77" s="672" t="s">
        <v>1384</v>
      </c>
      <c r="D77" s="672" t="s">
        <v>1385</v>
      </c>
      <c r="E77" s="672" t="s">
        <v>929</v>
      </c>
      <c r="F77" s="672" t="s">
        <v>2819</v>
      </c>
      <c r="G77" s="738">
        <v>45303</v>
      </c>
      <c r="H77" s="672">
        <v>129536111</v>
      </c>
      <c r="I77" s="672">
        <v>0</v>
      </c>
      <c r="J77" s="672">
        <v>129536111</v>
      </c>
      <c r="K77" s="672">
        <v>69095858</v>
      </c>
      <c r="L77" s="672">
        <v>0</v>
      </c>
      <c r="M77" s="672">
        <v>200000</v>
      </c>
      <c r="N77" s="672">
        <v>0</v>
      </c>
      <c r="O77" s="672">
        <v>69295858</v>
      </c>
      <c r="P77" s="672">
        <v>0</v>
      </c>
      <c r="Q77" s="672">
        <v>69295858</v>
      </c>
      <c r="R77" s="672">
        <v>-1203675</v>
      </c>
      <c r="S77" s="672">
        <v>0</v>
      </c>
      <c r="T77" s="672">
        <v>-1203675</v>
      </c>
      <c r="U77" s="672">
        <v>0</v>
      </c>
      <c r="V77" s="672">
        <v>0</v>
      </c>
      <c r="W77" s="672">
        <v>1203675</v>
      </c>
      <c r="X77" s="672">
        <v>0</v>
      </c>
      <c r="Y77" s="672">
        <v>1203675</v>
      </c>
      <c r="Z77" s="672">
        <v>-4529673</v>
      </c>
      <c r="AA77" s="672">
        <v>0</v>
      </c>
      <c r="AB77" s="672">
        <v>-4529673</v>
      </c>
      <c r="AC77" s="672">
        <v>0</v>
      </c>
      <c r="AD77" s="672">
        <v>0</v>
      </c>
      <c r="AE77" s="672">
        <v>0</v>
      </c>
      <c r="AF77" s="672">
        <v>-3537128</v>
      </c>
      <c r="AG77" s="672">
        <v>0</v>
      </c>
      <c r="AH77" s="672">
        <v>-3537128</v>
      </c>
      <c r="AI77" s="672">
        <v>-38842</v>
      </c>
      <c r="AJ77" s="672">
        <v>0</v>
      </c>
      <c r="AK77" s="672">
        <v>-38842</v>
      </c>
      <c r="AL77" s="672">
        <v>-10964</v>
      </c>
      <c r="AM77" s="672">
        <v>0</v>
      </c>
      <c r="AN77" s="672">
        <v>-10964</v>
      </c>
      <c r="AO77" s="672">
        <v>-28265</v>
      </c>
      <c r="AP77" s="672">
        <v>0</v>
      </c>
      <c r="AQ77" s="672">
        <v>-28265</v>
      </c>
      <c r="AR77" s="672">
        <v>0</v>
      </c>
      <c r="AS77" s="672">
        <v>0</v>
      </c>
      <c r="AT77" s="672">
        <v>0</v>
      </c>
      <c r="AU77" s="672">
        <v>-8144872</v>
      </c>
      <c r="AV77" s="672">
        <v>0</v>
      </c>
      <c r="AW77" s="672">
        <v>0</v>
      </c>
      <c r="AX77" s="672">
        <v>0</v>
      </c>
      <c r="AY77" s="672">
        <v>-8144872</v>
      </c>
      <c r="AZ77" s="672">
        <v>0</v>
      </c>
      <c r="BA77" s="672">
        <v>-8144872</v>
      </c>
      <c r="BB77" s="672">
        <v>0</v>
      </c>
      <c r="BC77" s="672">
        <v>0</v>
      </c>
      <c r="BD77" s="672">
        <v>0</v>
      </c>
      <c r="BE77" s="672">
        <v>-933729</v>
      </c>
      <c r="BF77" s="672">
        <v>0</v>
      </c>
      <c r="BG77" s="672">
        <v>-933729</v>
      </c>
      <c r="BH77" s="672">
        <v>-933729</v>
      </c>
      <c r="BI77" s="672">
        <v>0</v>
      </c>
      <c r="BJ77" s="672">
        <v>0</v>
      </c>
      <c r="BK77" s="672">
        <v>0</v>
      </c>
      <c r="BL77" s="672">
        <v>-933729</v>
      </c>
      <c r="BM77" s="672">
        <v>0</v>
      </c>
      <c r="BN77" s="672">
        <v>-933729</v>
      </c>
      <c r="BO77" s="672">
        <v>-222635</v>
      </c>
      <c r="BP77" s="672">
        <v>0</v>
      </c>
      <c r="BQ77" s="672">
        <v>-222635</v>
      </c>
      <c r="BR77" s="672">
        <v>-89141</v>
      </c>
      <c r="BS77" s="672">
        <v>0</v>
      </c>
      <c r="BT77" s="672">
        <v>-89141</v>
      </c>
      <c r="BU77" s="672">
        <v>0</v>
      </c>
      <c r="BV77" s="672">
        <v>0</v>
      </c>
      <c r="BW77" s="672">
        <v>0</v>
      </c>
      <c r="BX77" s="672">
        <v>-16403</v>
      </c>
      <c r="BY77" s="672">
        <v>0</v>
      </c>
      <c r="BZ77" s="672">
        <v>-16403</v>
      </c>
      <c r="CA77" s="672">
        <v>0</v>
      </c>
      <c r="CB77" s="672">
        <v>0</v>
      </c>
      <c r="CC77" s="672">
        <v>0</v>
      </c>
      <c r="CD77" s="672">
        <v>0</v>
      </c>
      <c r="CE77" s="672">
        <v>0</v>
      </c>
      <c r="CF77" s="672">
        <v>0</v>
      </c>
      <c r="CG77" s="672">
        <v>0</v>
      </c>
      <c r="CH77" s="672">
        <v>0</v>
      </c>
      <c r="CI77" s="672">
        <v>0</v>
      </c>
      <c r="CJ77" s="672">
        <v>-328179</v>
      </c>
      <c r="CK77" s="672">
        <v>0</v>
      </c>
      <c r="CL77" s="672">
        <v>0</v>
      </c>
      <c r="CM77" s="672">
        <v>0</v>
      </c>
      <c r="CN77" s="672">
        <v>-328179</v>
      </c>
      <c r="CO77" s="672">
        <v>0</v>
      </c>
      <c r="CP77" s="672">
        <v>-328179</v>
      </c>
      <c r="CQ77" s="672">
        <v>-265112</v>
      </c>
      <c r="CR77" s="672">
        <v>0</v>
      </c>
      <c r="CS77" s="672">
        <v>-265112</v>
      </c>
      <c r="CT77" s="672">
        <v>0</v>
      </c>
      <c r="CU77" s="672">
        <v>0</v>
      </c>
      <c r="CV77" s="672">
        <v>0</v>
      </c>
      <c r="CW77" s="672">
        <v>-3493000</v>
      </c>
      <c r="CX77" s="672">
        <v>0</v>
      </c>
      <c r="CY77" s="672">
        <v>-3493000</v>
      </c>
      <c r="CZ77" s="672">
        <v>-3758113</v>
      </c>
      <c r="DA77" s="672">
        <v>0</v>
      </c>
      <c r="DB77" s="672">
        <v>0</v>
      </c>
      <c r="DC77" s="672">
        <v>0</v>
      </c>
      <c r="DD77" s="672">
        <v>-3758113</v>
      </c>
      <c r="DE77" s="672">
        <v>0</v>
      </c>
      <c r="DF77" s="672">
        <v>-3758113</v>
      </c>
      <c r="DG77" s="672">
        <v>54927290</v>
      </c>
      <c r="DH77" s="672">
        <v>0</v>
      </c>
      <c r="DI77" s="672">
        <v>54927290</v>
      </c>
      <c r="DJ77" s="672">
        <v>34699111</v>
      </c>
      <c r="DK77" s="672">
        <v>0</v>
      </c>
      <c r="DL77" s="672">
        <v>34699111</v>
      </c>
      <c r="DM77" s="672">
        <v>49.9</v>
      </c>
      <c r="DN77" s="672">
        <v>17314856</v>
      </c>
      <c r="DO77" s="672">
        <v>0</v>
      </c>
      <c r="DP77" s="672">
        <v>50000</v>
      </c>
      <c r="DQ77" s="672">
        <v>0</v>
      </c>
      <c r="DR77" s="672">
        <v>17364856</v>
      </c>
      <c r="DS77" s="672">
        <v>0</v>
      </c>
      <c r="DT77" s="672">
        <v>17364856</v>
      </c>
      <c r="DU77" s="672">
        <v>-622481</v>
      </c>
      <c r="DV77" s="672">
        <v>0</v>
      </c>
      <c r="DW77" s="672">
        <v>-622481</v>
      </c>
      <c r="DX77" s="672">
        <v>0</v>
      </c>
      <c r="DY77" s="672">
        <v>0</v>
      </c>
      <c r="DZ77" s="672">
        <v>622481</v>
      </c>
      <c r="EA77" s="672">
        <v>0</v>
      </c>
      <c r="EB77" s="672">
        <v>622481</v>
      </c>
      <c r="EC77" s="672">
        <v>-4529673</v>
      </c>
      <c r="ED77" s="672">
        <v>0</v>
      </c>
      <c r="EE77" s="672">
        <v>-4529673</v>
      </c>
      <c r="EF77" s="672">
        <v>0</v>
      </c>
      <c r="EG77" s="672">
        <v>0</v>
      </c>
      <c r="EH77" s="672">
        <v>0</v>
      </c>
      <c r="EI77" s="672">
        <v>-840762</v>
      </c>
      <c r="EJ77" s="672">
        <v>0</v>
      </c>
      <c r="EK77" s="672">
        <v>-840762</v>
      </c>
      <c r="EL77" s="672">
        <v>-38842</v>
      </c>
      <c r="EM77" s="672">
        <v>0</v>
      </c>
      <c r="EN77" s="672">
        <v>-38842</v>
      </c>
      <c r="EO77" s="672">
        <v>-10964</v>
      </c>
      <c r="EP77" s="672">
        <v>0</v>
      </c>
      <c r="EQ77" s="672">
        <v>-10964</v>
      </c>
      <c r="ER77" s="672">
        <v>-28265</v>
      </c>
      <c r="ES77" s="672">
        <v>0</v>
      </c>
      <c r="ET77" s="672">
        <v>-28265</v>
      </c>
      <c r="EU77" s="672">
        <v>0</v>
      </c>
      <c r="EV77" s="672">
        <v>0</v>
      </c>
      <c r="EW77" s="672">
        <v>0</v>
      </c>
      <c r="EX77" s="672">
        <v>-5448506</v>
      </c>
      <c r="EY77" s="672">
        <v>0</v>
      </c>
      <c r="EZ77" s="672">
        <v>0</v>
      </c>
      <c r="FA77" s="672">
        <v>0</v>
      </c>
      <c r="FB77" s="672">
        <v>-5448506</v>
      </c>
      <c r="FC77" s="672">
        <v>0</v>
      </c>
      <c r="FD77" s="672">
        <v>-5448506</v>
      </c>
      <c r="FE77" s="672">
        <v>0</v>
      </c>
      <c r="FF77" s="672">
        <v>0</v>
      </c>
      <c r="FG77" s="672">
        <v>0</v>
      </c>
      <c r="FH77" s="672">
        <v>-564974</v>
      </c>
      <c r="FI77" s="672">
        <v>0</v>
      </c>
      <c r="FJ77" s="672">
        <v>-564974</v>
      </c>
      <c r="FK77" s="672">
        <v>-564974</v>
      </c>
      <c r="FL77" s="672">
        <v>0</v>
      </c>
      <c r="FM77" s="672">
        <v>0</v>
      </c>
      <c r="FN77" s="672">
        <v>0</v>
      </c>
      <c r="FO77" s="672">
        <v>-564974</v>
      </c>
      <c r="FP77" s="672">
        <v>0</v>
      </c>
      <c r="FQ77" s="672">
        <v>-564974</v>
      </c>
      <c r="FR77" s="672">
        <v>-66916</v>
      </c>
      <c r="FS77" s="672">
        <v>0</v>
      </c>
      <c r="FT77" s="672">
        <v>-66916</v>
      </c>
      <c r="FU77" s="672">
        <v>-14885</v>
      </c>
      <c r="FV77" s="672">
        <v>0</v>
      </c>
      <c r="FW77" s="672">
        <v>-14885</v>
      </c>
      <c r="FX77" s="672">
        <v>0</v>
      </c>
      <c r="FY77" s="672">
        <v>0</v>
      </c>
      <c r="FZ77" s="672">
        <v>0</v>
      </c>
      <c r="GA77" s="672">
        <v>-16403</v>
      </c>
      <c r="GB77" s="672">
        <v>0</v>
      </c>
      <c r="GC77" s="672">
        <v>-16403</v>
      </c>
      <c r="GD77" s="672">
        <v>0</v>
      </c>
      <c r="GE77" s="672">
        <v>0</v>
      </c>
      <c r="GF77" s="672">
        <v>0</v>
      </c>
      <c r="GG77" s="672">
        <v>0</v>
      </c>
      <c r="GH77" s="672">
        <v>0</v>
      </c>
      <c r="GI77" s="672">
        <v>0</v>
      </c>
      <c r="GJ77" s="672">
        <v>0</v>
      </c>
      <c r="GK77" s="672">
        <v>0</v>
      </c>
      <c r="GL77" s="672">
        <v>0</v>
      </c>
      <c r="GM77" s="672">
        <v>-98204</v>
      </c>
      <c r="GN77" s="672">
        <v>0</v>
      </c>
      <c r="GO77" s="672">
        <v>0</v>
      </c>
      <c r="GP77" s="672">
        <v>0</v>
      </c>
      <c r="GQ77" s="672">
        <v>-98204</v>
      </c>
      <c r="GR77" s="672">
        <v>0</v>
      </c>
      <c r="GS77" s="672">
        <v>-98204</v>
      </c>
      <c r="GT77" s="672">
        <v>-265112</v>
      </c>
      <c r="GU77" s="672">
        <v>0</v>
      </c>
      <c r="GV77" s="672">
        <v>-265112</v>
      </c>
      <c r="GW77" s="672">
        <v>0</v>
      </c>
      <c r="GX77" s="672">
        <v>0</v>
      </c>
      <c r="GY77" s="672">
        <v>0</v>
      </c>
      <c r="GZ77" s="672">
        <v>-2163776</v>
      </c>
      <c r="HA77" s="672">
        <v>0</v>
      </c>
      <c r="HB77" s="672">
        <v>-2163776</v>
      </c>
      <c r="HC77" s="672">
        <v>-2428889</v>
      </c>
      <c r="HD77" s="672">
        <v>0</v>
      </c>
      <c r="HE77" s="672">
        <v>0</v>
      </c>
      <c r="HF77" s="672">
        <v>0</v>
      </c>
      <c r="HG77" s="672">
        <v>-2428889</v>
      </c>
      <c r="HH77" s="672">
        <v>0</v>
      </c>
      <c r="HI77" s="672">
        <v>-2428889</v>
      </c>
      <c r="HJ77" s="672">
        <v>8201802</v>
      </c>
      <c r="HK77" s="672">
        <v>0</v>
      </c>
      <c r="HL77" s="672">
        <v>8201802</v>
      </c>
      <c r="HM77" s="672">
        <v>94837000</v>
      </c>
      <c r="HN77" s="672">
        <v>0</v>
      </c>
      <c r="HO77" s="672">
        <v>94837000</v>
      </c>
      <c r="HP77" s="672">
        <v>54.6</v>
      </c>
      <c r="HQ77" s="672">
        <v>51781002</v>
      </c>
      <c r="HR77" s="672">
        <v>0</v>
      </c>
      <c r="HS77" s="672">
        <v>150000</v>
      </c>
      <c r="HT77" s="672">
        <v>0</v>
      </c>
      <c r="HU77" s="672">
        <v>51931002</v>
      </c>
      <c r="HV77" s="672">
        <v>0</v>
      </c>
      <c r="HW77" s="672">
        <v>51931002</v>
      </c>
      <c r="HX77" s="672">
        <v>-581194</v>
      </c>
      <c r="HY77" s="672">
        <v>0</v>
      </c>
      <c r="HZ77" s="672">
        <v>-581194</v>
      </c>
      <c r="IA77" s="672">
        <v>0</v>
      </c>
      <c r="IB77" s="672">
        <v>0</v>
      </c>
      <c r="IC77" s="672">
        <v>581194</v>
      </c>
      <c r="ID77" s="672">
        <v>0</v>
      </c>
      <c r="IE77" s="672">
        <v>581194</v>
      </c>
      <c r="IF77" s="672">
        <v>0</v>
      </c>
      <c r="IG77" s="672">
        <v>0</v>
      </c>
      <c r="IH77" s="672">
        <v>0</v>
      </c>
      <c r="II77" s="672">
        <v>0</v>
      </c>
      <c r="IJ77" s="672">
        <v>0</v>
      </c>
      <c r="IK77" s="672">
        <v>0</v>
      </c>
      <c r="IL77" s="672">
        <v>-2696366</v>
      </c>
      <c r="IM77" s="672">
        <v>0</v>
      </c>
      <c r="IN77" s="672">
        <v>-2696366</v>
      </c>
      <c r="IO77" s="672">
        <v>0</v>
      </c>
      <c r="IP77" s="672">
        <v>0</v>
      </c>
      <c r="IQ77" s="672">
        <v>0</v>
      </c>
      <c r="IR77" s="672">
        <v>0</v>
      </c>
      <c r="IS77" s="672">
        <v>0</v>
      </c>
      <c r="IT77" s="672">
        <v>0</v>
      </c>
      <c r="IU77" s="672">
        <v>0</v>
      </c>
      <c r="IV77" s="672">
        <v>0</v>
      </c>
      <c r="IW77" s="672">
        <v>0</v>
      </c>
      <c r="IX77" s="672">
        <v>0</v>
      </c>
      <c r="IY77" s="672">
        <v>0</v>
      </c>
      <c r="IZ77" s="672">
        <v>0</v>
      </c>
      <c r="JA77" s="672">
        <v>-2696366</v>
      </c>
      <c r="JB77" s="672">
        <v>0</v>
      </c>
      <c r="JC77" s="672">
        <v>0</v>
      </c>
      <c r="JD77" s="672">
        <v>0</v>
      </c>
      <c r="JE77" s="672">
        <v>-2696366</v>
      </c>
      <c r="JF77" s="672">
        <v>0</v>
      </c>
      <c r="JG77" s="672">
        <v>-2696366</v>
      </c>
      <c r="JH77" s="672">
        <v>0</v>
      </c>
      <c r="JI77" s="672">
        <v>0</v>
      </c>
      <c r="JJ77" s="672">
        <v>0</v>
      </c>
      <c r="JK77" s="672">
        <v>-368755</v>
      </c>
      <c r="JL77" s="672">
        <v>0</v>
      </c>
      <c r="JM77" s="672">
        <v>-368755</v>
      </c>
      <c r="JN77" s="672">
        <v>-368755</v>
      </c>
      <c r="JO77" s="672">
        <v>0</v>
      </c>
      <c r="JP77" s="672">
        <v>0</v>
      </c>
      <c r="JQ77" s="672">
        <v>0</v>
      </c>
      <c r="JR77" s="672">
        <v>-368755</v>
      </c>
      <c r="JS77" s="672">
        <v>0</v>
      </c>
      <c r="JT77" s="672">
        <v>-368755</v>
      </c>
      <c r="JU77" s="672">
        <v>-155719</v>
      </c>
      <c r="JV77" s="672">
        <v>0</v>
      </c>
      <c r="JW77" s="672">
        <v>-155719</v>
      </c>
      <c r="JX77" s="672">
        <v>-74256</v>
      </c>
      <c r="JY77" s="672">
        <v>0</v>
      </c>
      <c r="JZ77" s="672">
        <v>-74256</v>
      </c>
      <c r="KA77" s="672">
        <v>0</v>
      </c>
      <c r="KB77" s="672">
        <v>0</v>
      </c>
      <c r="KC77" s="672">
        <v>0</v>
      </c>
      <c r="KD77" s="672">
        <v>0</v>
      </c>
      <c r="KE77" s="672">
        <v>0</v>
      </c>
      <c r="KF77" s="672">
        <v>0</v>
      </c>
      <c r="KG77" s="672">
        <v>0</v>
      </c>
      <c r="KH77" s="672">
        <v>0</v>
      </c>
      <c r="KI77" s="672">
        <v>0</v>
      </c>
      <c r="KJ77" s="672">
        <v>0</v>
      </c>
      <c r="KK77" s="672">
        <v>0</v>
      </c>
      <c r="KL77" s="672">
        <v>0</v>
      </c>
      <c r="KM77" s="672">
        <v>0</v>
      </c>
      <c r="KN77" s="672">
        <v>0</v>
      </c>
      <c r="KO77" s="672">
        <v>0</v>
      </c>
      <c r="KP77" s="672">
        <v>-229975</v>
      </c>
      <c r="KQ77" s="672">
        <v>0</v>
      </c>
      <c r="KR77" s="672">
        <v>0</v>
      </c>
      <c r="KS77" s="672">
        <v>0</v>
      </c>
      <c r="KT77" s="672">
        <v>-229975</v>
      </c>
      <c r="KU77" s="672">
        <v>0</v>
      </c>
      <c r="KV77" s="672">
        <v>-229975</v>
      </c>
      <c r="KW77" s="672">
        <v>0</v>
      </c>
      <c r="KX77" s="672">
        <v>0</v>
      </c>
      <c r="KY77" s="672">
        <v>0</v>
      </c>
      <c r="KZ77" s="672">
        <v>0</v>
      </c>
      <c r="LA77" s="672">
        <v>0</v>
      </c>
      <c r="LB77" s="672">
        <v>0</v>
      </c>
      <c r="LC77" s="672">
        <v>-1329224</v>
      </c>
      <c r="LD77" s="672">
        <v>0</v>
      </c>
      <c r="LE77" s="672">
        <v>-1329224</v>
      </c>
      <c r="LF77" s="672">
        <v>-1329224</v>
      </c>
      <c r="LG77" s="672">
        <v>0</v>
      </c>
      <c r="LH77" s="672">
        <v>0</v>
      </c>
      <c r="LI77" s="672">
        <v>0</v>
      </c>
      <c r="LJ77" s="672">
        <v>-1329224</v>
      </c>
      <c r="LK77" s="672">
        <v>0</v>
      </c>
      <c r="LL77" s="672">
        <v>-1329224</v>
      </c>
      <c r="LM77" s="672">
        <v>46725488</v>
      </c>
      <c r="LN77" s="672">
        <v>0</v>
      </c>
      <c r="LO77" s="672">
        <v>46725488</v>
      </c>
      <c r="LP77" s="672" t="s">
        <v>929</v>
      </c>
      <c r="LQ77" s="672" t="s">
        <v>779</v>
      </c>
      <c r="LR77" s="672" t="s">
        <v>1696</v>
      </c>
      <c r="LS77" s="672" t="s">
        <v>1467</v>
      </c>
    </row>
    <row r="78" spans="1:331" x14ac:dyDescent="0.25">
      <c r="A78" s="672">
        <v>72</v>
      </c>
      <c r="B78" s="672" t="s">
        <v>930</v>
      </c>
      <c r="C78" s="672" t="s">
        <v>1401</v>
      </c>
      <c r="D78" s="672" t="s">
        <v>1388</v>
      </c>
      <c r="E78" s="672" t="s">
        <v>931</v>
      </c>
      <c r="F78" s="672" t="s">
        <v>2819</v>
      </c>
      <c r="G78" s="738">
        <v>45294</v>
      </c>
      <c r="H78" s="672">
        <v>235126479</v>
      </c>
      <c r="I78" s="672">
        <v>2319275</v>
      </c>
      <c r="J78" s="672">
        <v>237445754</v>
      </c>
      <c r="K78" s="672">
        <v>123814734</v>
      </c>
      <c r="L78" s="672">
        <v>1256479</v>
      </c>
      <c r="M78" s="672">
        <v>472882</v>
      </c>
      <c r="N78" s="672">
        <v>0</v>
      </c>
      <c r="O78" s="672">
        <v>124287616</v>
      </c>
      <c r="P78" s="672">
        <v>1256479</v>
      </c>
      <c r="Q78" s="672">
        <v>125544095</v>
      </c>
      <c r="R78" s="672">
        <v>-2551327</v>
      </c>
      <c r="S78" s="672">
        <v>-324712</v>
      </c>
      <c r="T78" s="672">
        <v>-2876039</v>
      </c>
      <c r="U78" s="672">
        <v>0</v>
      </c>
      <c r="V78" s="672">
        <v>0</v>
      </c>
      <c r="W78" s="672">
        <v>2551327</v>
      </c>
      <c r="X78" s="672">
        <v>324712</v>
      </c>
      <c r="Y78" s="672">
        <v>2876039</v>
      </c>
      <c r="Z78" s="672">
        <v>-12267722</v>
      </c>
      <c r="AA78" s="672">
        <v>-21596</v>
      </c>
      <c r="AB78" s="672">
        <v>-12289318</v>
      </c>
      <c r="AC78" s="672">
        <v>0</v>
      </c>
      <c r="AD78" s="672">
        <v>0</v>
      </c>
      <c r="AE78" s="672">
        <v>0</v>
      </c>
      <c r="AF78" s="672">
        <v>-7156674</v>
      </c>
      <c r="AG78" s="672">
        <v>0</v>
      </c>
      <c r="AH78" s="672">
        <v>-7156674</v>
      </c>
      <c r="AI78" s="672">
        <v>-33570</v>
      </c>
      <c r="AJ78" s="672">
        <v>0</v>
      </c>
      <c r="AK78" s="672">
        <v>-33570</v>
      </c>
      <c r="AL78" s="672">
        <v>0</v>
      </c>
      <c r="AM78" s="672">
        <v>0</v>
      </c>
      <c r="AN78" s="672">
        <v>0</v>
      </c>
      <c r="AO78" s="672">
        <v>-7086</v>
      </c>
      <c r="AP78" s="672">
        <v>0</v>
      </c>
      <c r="AQ78" s="672">
        <v>-7086</v>
      </c>
      <c r="AR78" s="672">
        <v>0</v>
      </c>
      <c r="AS78" s="672">
        <v>0</v>
      </c>
      <c r="AT78" s="672">
        <v>0</v>
      </c>
      <c r="AU78" s="672">
        <v>-19465052</v>
      </c>
      <c r="AV78" s="672">
        <v>-21596</v>
      </c>
      <c r="AW78" s="672">
        <v>-178642</v>
      </c>
      <c r="AX78" s="672">
        <v>0</v>
      </c>
      <c r="AY78" s="672">
        <v>-19643694</v>
      </c>
      <c r="AZ78" s="672">
        <v>-21596</v>
      </c>
      <c r="BA78" s="672">
        <v>-19665290</v>
      </c>
      <c r="BB78" s="672">
        <v>0</v>
      </c>
      <c r="BC78" s="672">
        <v>0</v>
      </c>
      <c r="BD78" s="672">
        <v>0</v>
      </c>
      <c r="BE78" s="672">
        <v>-3798131</v>
      </c>
      <c r="BF78" s="672">
        <v>-7275</v>
      </c>
      <c r="BG78" s="672">
        <v>-3805406</v>
      </c>
      <c r="BH78" s="672">
        <v>-3798131</v>
      </c>
      <c r="BI78" s="672">
        <v>-7275</v>
      </c>
      <c r="BJ78" s="672">
        <v>-194594</v>
      </c>
      <c r="BK78" s="672">
        <v>0</v>
      </c>
      <c r="BL78" s="672">
        <v>-3992725</v>
      </c>
      <c r="BM78" s="672">
        <v>-7275</v>
      </c>
      <c r="BN78" s="672">
        <v>-4000000</v>
      </c>
      <c r="BO78" s="672">
        <v>-591073</v>
      </c>
      <c r="BP78" s="672">
        <v>0</v>
      </c>
      <c r="BQ78" s="672">
        <v>-591073</v>
      </c>
      <c r="BR78" s="672">
        <v>-38726</v>
      </c>
      <c r="BS78" s="672">
        <v>0</v>
      </c>
      <c r="BT78" s="672">
        <v>-38726</v>
      </c>
      <c r="BU78" s="672">
        <v>-8392</v>
      </c>
      <c r="BV78" s="672">
        <v>0</v>
      </c>
      <c r="BW78" s="672">
        <v>-8392</v>
      </c>
      <c r="BX78" s="672">
        <v>0</v>
      </c>
      <c r="BY78" s="672">
        <v>0</v>
      </c>
      <c r="BZ78" s="672">
        <v>0</v>
      </c>
      <c r="CA78" s="672">
        <v>-202819</v>
      </c>
      <c r="CB78" s="672">
        <v>-308603</v>
      </c>
      <c r="CC78" s="672">
        <v>-511422</v>
      </c>
      <c r="CD78" s="672">
        <v>-308603</v>
      </c>
      <c r="CE78" s="672">
        <v>-202819</v>
      </c>
      <c r="CF78" s="672">
        <v>0</v>
      </c>
      <c r="CG78" s="672">
        <v>0</v>
      </c>
      <c r="CH78" s="672">
        <v>0</v>
      </c>
      <c r="CI78" s="672">
        <v>0</v>
      </c>
      <c r="CJ78" s="672">
        <v>-841010</v>
      </c>
      <c r="CK78" s="672">
        <v>-308603</v>
      </c>
      <c r="CL78" s="672">
        <v>0</v>
      </c>
      <c r="CM78" s="672">
        <v>0</v>
      </c>
      <c r="CN78" s="672">
        <v>-841010</v>
      </c>
      <c r="CO78" s="672">
        <v>-308603</v>
      </c>
      <c r="CP78" s="672">
        <v>-1149613</v>
      </c>
      <c r="CQ78" s="672">
        <v>-533676</v>
      </c>
      <c r="CR78" s="672">
        <v>0</v>
      </c>
      <c r="CS78" s="672">
        <v>-533676</v>
      </c>
      <c r="CT78" s="672">
        <v>-773</v>
      </c>
      <c r="CU78" s="672">
        <v>0</v>
      </c>
      <c r="CV78" s="672">
        <v>-773</v>
      </c>
      <c r="CW78" s="672">
        <v>-7105695</v>
      </c>
      <c r="CX78" s="672">
        <v>0</v>
      </c>
      <c r="CY78" s="672">
        <v>-7105695</v>
      </c>
      <c r="CZ78" s="672">
        <v>-7640144</v>
      </c>
      <c r="DA78" s="672">
        <v>0</v>
      </c>
      <c r="DB78" s="672">
        <v>0</v>
      </c>
      <c r="DC78" s="672">
        <v>0</v>
      </c>
      <c r="DD78" s="672">
        <v>-7640144</v>
      </c>
      <c r="DE78" s="672">
        <v>0</v>
      </c>
      <c r="DF78" s="672">
        <v>-7640144</v>
      </c>
      <c r="DG78" s="672">
        <v>89618716</v>
      </c>
      <c r="DH78" s="672">
        <v>594293</v>
      </c>
      <c r="DI78" s="672">
        <v>90213009</v>
      </c>
      <c r="DJ78" s="672">
        <v>97113266</v>
      </c>
      <c r="DK78" s="672">
        <v>209488</v>
      </c>
      <c r="DL78" s="672">
        <v>97322754</v>
      </c>
      <c r="DM78" s="672">
        <v>49.9</v>
      </c>
      <c r="DN78" s="672">
        <v>48459520</v>
      </c>
      <c r="DO78" s="672">
        <v>104535</v>
      </c>
      <c r="DP78" s="672">
        <v>0</v>
      </c>
      <c r="DQ78" s="672">
        <v>0</v>
      </c>
      <c r="DR78" s="672">
        <v>48459520</v>
      </c>
      <c r="DS78" s="672">
        <v>104535</v>
      </c>
      <c r="DT78" s="672">
        <v>48564055</v>
      </c>
      <c r="DU78" s="672">
        <v>-2087987</v>
      </c>
      <c r="DV78" s="672">
        <v>-311722</v>
      </c>
      <c r="DW78" s="672">
        <v>-2399709</v>
      </c>
      <c r="DX78" s="672">
        <v>0</v>
      </c>
      <c r="DY78" s="672">
        <v>0</v>
      </c>
      <c r="DZ78" s="672">
        <v>2087987</v>
      </c>
      <c r="EA78" s="672">
        <v>311722</v>
      </c>
      <c r="EB78" s="672">
        <v>2399709</v>
      </c>
      <c r="EC78" s="672">
        <v>-12267722</v>
      </c>
      <c r="ED78" s="672">
        <v>-21596</v>
      </c>
      <c r="EE78" s="672">
        <v>-12289318</v>
      </c>
      <c r="EF78" s="672">
        <v>0</v>
      </c>
      <c r="EG78" s="672">
        <v>0</v>
      </c>
      <c r="EH78" s="672">
        <v>0</v>
      </c>
      <c r="EI78" s="672">
        <v>-1481749</v>
      </c>
      <c r="EJ78" s="672">
        <v>0</v>
      </c>
      <c r="EK78" s="672">
        <v>-1481749</v>
      </c>
      <c r="EL78" s="672">
        <v>-33570</v>
      </c>
      <c r="EM78" s="672">
        <v>0</v>
      </c>
      <c r="EN78" s="672">
        <v>-33570</v>
      </c>
      <c r="EO78" s="672">
        <v>0</v>
      </c>
      <c r="EP78" s="672">
        <v>0</v>
      </c>
      <c r="EQ78" s="672">
        <v>0</v>
      </c>
      <c r="ER78" s="672">
        <v>-7086</v>
      </c>
      <c r="ES78" s="672">
        <v>0</v>
      </c>
      <c r="ET78" s="672">
        <v>-7086</v>
      </c>
      <c r="EU78" s="672">
        <v>0</v>
      </c>
      <c r="EV78" s="672">
        <v>0</v>
      </c>
      <c r="EW78" s="672">
        <v>0</v>
      </c>
      <c r="EX78" s="672">
        <v>-13790127</v>
      </c>
      <c r="EY78" s="672">
        <v>-21596</v>
      </c>
      <c r="EZ78" s="672">
        <v>-15968</v>
      </c>
      <c r="FA78" s="672">
        <v>0</v>
      </c>
      <c r="FB78" s="672">
        <v>-13806095</v>
      </c>
      <c r="FC78" s="672">
        <v>-21596</v>
      </c>
      <c r="FD78" s="672">
        <v>-13827691</v>
      </c>
      <c r="FE78" s="672">
        <v>0</v>
      </c>
      <c r="FF78" s="672">
        <v>0</v>
      </c>
      <c r="FG78" s="672">
        <v>0</v>
      </c>
      <c r="FH78" s="672">
        <v>-2448005</v>
      </c>
      <c r="FI78" s="672">
        <v>-7275</v>
      </c>
      <c r="FJ78" s="672">
        <v>-2455280</v>
      </c>
      <c r="FK78" s="672">
        <v>-2448005</v>
      </c>
      <c r="FL78" s="672">
        <v>-7275</v>
      </c>
      <c r="FM78" s="672">
        <v>-125554</v>
      </c>
      <c r="FN78" s="672">
        <v>0</v>
      </c>
      <c r="FO78" s="672">
        <v>-2573559</v>
      </c>
      <c r="FP78" s="672">
        <v>-7275</v>
      </c>
      <c r="FQ78" s="672">
        <v>-2580834</v>
      </c>
      <c r="FR78" s="672">
        <v>-275316</v>
      </c>
      <c r="FS78" s="672">
        <v>0</v>
      </c>
      <c r="FT78" s="672">
        <v>-275316</v>
      </c>
      <c r="FU78" s="672">
        <v>-38726</v>
      </c>
      <c r="FV78" s="672">
        <v>0</v>
      </c>
      <c r="FW78" s="672">
        <v>-38726</v>
      </c>
      <c r="FX78" s="672">
        <v>-8392</v>
      </c>
      <c r="FY78" s="672">
        <v>0</v>
      </c>
      <c r="FZ78" s="672">
        <v>-8392</v>
      </c>
      <c r="GA78" s="672">
        <v>0</v>
      </c>
      <c r="GB78" s="672">
        <v>0</v>
      </c>
      <c r="GC78" s="672">
        <v>0</v>
      </c>
      <c r="GD78" s="672">
        <v>-202819</v>
      </c>
      <c r="GE78" s="672">
        <v>-308603</v>
      </c>
      <c r="GF78" s="672">
        <v>-511422</v>
      </c>
      <c r="GG78" s="672">
        <v>-308603</v>
      </c>
      <c r="GH78" s="672">
        <v>-202819</v>
      </c>
      <c r="GI78" s="672">
        <v>0</v>
      </c>
      <c r="GJ78" s="672">
        <v>0</v>
      </c>
      <c r="GK78" s="672">
        <v>0</v>
      </c>
      <c r="GL78" s="672">
        <v>0</v>
      </c>
      <c r="GM78" s="672">
        <v>-525253</v>
      </c>
      <c r="GN78" s="672">
        <v>-308603</v>
      </c>
      <c r="GO78" s="672">
        <v>0</v>
      </c>
      <c r="GP78" s="672">
        <v>0</v>
      </c>
      <c r="GQ78" s="672">
        <v>-525253</v>
      </c>
      <c r="GR78" s="672">
        <v>-308603</v>
      </c>
      <c r="GS78" s="672">
        <v>-833856</v>
      </c>
      <c r="GT78" s="672">
        <v>-533676</v>
      </c>
      <c r="GU78" s="672">
        <v>0</v>
      </c>
      <c r="GV78" s="672">
        <v>-533676</v>
      </c>
      <c r="GW78" s="672">
        <v>-773</v>
      </c>
      <c r="GX78" s="672">
        <v>0</v>
      </c>
      <c r="GY78" s="672">
        <v>-773</v>
      </c>
      <c r="GZ78" s="672">
        <v>-4528915</v>
      </c>
      <c r="HA78" s="672">
        <v>0</v>
      </c>
      <c r="HB78" s="672">
        <v>-4528915</v>
      </c>
      <c r="HC78" s="672">
        <v>-5063364</v>
      </c>
      <c r="HD78" s="672">
        <v>0</v>
      </c>
      <c r="HE78" s="672">
        <v>0</v>
      </c>
      <c r="HF78" s="672">
        <v>0</v>
      </c>
      <c r="HG78" s="672">
        <v>-5063364</v>
      </c>
      <c r="HH78" s="672">
        <v>0</v>
      </c>
      <c r="HI78" s="672">
        <v>-5063364</v>
      </c>
      <c r="HJ78" s="672">
        <v>24403262</v>
      </c>
      <c r="HK78" s="672">
        <v>-544661</v>
      </c>
      <c r="HL78" s="672">
        <v>23858601</v>
      </c>
      <c r="HM78" s="672">
        <v>138013213</v>
      </c>
      <c r="HN78" s="672">
        <v>2109787</v>
      </c>
      <c r="HO78" s="672">
        <v>140123000</v>
      </c>
      <c r="HP78" s="672">
        <v>54.6</v>
      </c>
      <c r="HQ78" s="672">
        <v>75355214</v>
      </c>
      <c r="HR78" s="672">
        <v>1151944</v>
      </c>
      <c r="HS78" s="672">
        <v>472882</v>
      </c>
      <c r="HT78" s="672">
        <v>0</v>
      </c>
      <c r="HU78" s="672">
        <v>75828096</v>
      </c>
      <c r="HV78" s="672">
        <v>1151944</v>
      </c>
      <c r="HW78" s="672">
        <v>76980040</v>
      </c>
      <c r="HX78" s="672">
        <v>-463340</v>
      </c>
      <c r="HY78" s="672">
        <v>-12990</v>
      </c>
      <c r="HZ78" s="672">
        <v>-476330</v>
      </c>
      <c r="IA78" s="672">
        <v>0</v>
      </c>
      <c r="IB78" s="672">
        <v>0</v>
      </c>
      <c r="IC78" s="672">
        <v>463340</v>
      </c>
      <c r="ID78" s="672">
        <v>12990</v>
      </c>
      <c r="IE78" s="672">
        <v>476330</v>
      </c>
      <c r="IF78" s="672">
        <v>0</v>
      </c>
      <c r="IG78" s="672">
        <v>0</v>
      </c>
      <c r="IH78" s="672">
        <v>0</v>
      </c>
      <c r="II78" s="672">
        <v>0</v>
      </c>
      <c r="IJ78" s="672">
        <v>0</v>
      </c>
      <c r="IK78" s="672">
        <v>0</v>
      </c>
      <c r="IL78" s="672">
        <v>-5674925</v>
      </c>
      <c r="IM78" s="672">
        <v>0</v>
      </c>
      <c r="IN78" s="672">
        <v>-5674925</v>
      </c>
      <c r="IO78" s="672">
        <v>0</v>
      </c>
      <c r="IP78" s="672">
        <v>0</v>
      </c>
      <c r="IQ78" s="672">
        <v>0</v>
      </c>
      <c r="IR78" s="672">
        <v>0</v>
      </c>
      <c r="IS78" s="672">
        <v>0</v>
      </c>
      <c r="IT78" s="672">
        <v>0</v>
      </c>
      <c r="IU78" s="672">
        <v>0</v>
      </c>
      <c r="IV78" s="672">
        <v>0</v>
      </c>
      <c r="IW78" s="672">
        <v>0</v>
      </c>
      <c r="IX78" s="672">
        <v>0</v>
      </c>
      <c r="IY78" s="672">
        <v>0</v>
      </c>
      <c r="IZ78" s="672">
        <v>0</v>
      </c>
      <c r="JA78" s="672">
        <v>-5674925</v>
      </c>
      <c r="JB78" s="672">
        <v>0</v>
      </c>
      <c r="JC78" s="672">
        <v>-162674</v>
      </c>
      <c r="JD78" s="672">
        <v>0</v>
      </c>
      <c r="JE78" s="672">
        <v>-5837599</v>
      </c>
      <c r="JF78" s="672">
        <v>0</v>
      </c>
      <c r="JG78" s="672">
        <v>-5837599</v>
      </c>
      <c r="JH78" s="672">
        <v>0</v>
      </c>
      <c r="JI78" s="672">
        <v>0</v>
      </c>
      <c r="JJ78" s="672">
        <v>0</v>
      </c>
      <c r="JK78" s="672">
        <v>-1350126</v>
      </c>
      <c r="JL78" s="672">
        <v>0</v>
      </c>
      <c r="JM78" s="672">
        <v>-1350126</v>
      </c>
      <c r="JN78" s="672">
        <v>-1350126</v>
      </c>
      <c r="JO78" s="672">
        <v>0</v>
      </c>
      <c r="JP78" s="672">
        <v>-69040</v>
      </c>
      <c r="JQ78" s="672">
        <v>0</v>
      </c>
      <c r="JR78" s="672">
        <v>-1419166</v>
      </c>
      <c r="JS78" s="672">
        <v>0</v>
      </c>
      <c r="JT78" s="672">
        <v>-1419166</v>
      </c>
      <c r="JU78" s="672">
        <v>-315757</v>
      </c>
      <c r="JV78" s="672">
        <v>0</v>
      </c>
      <c r="JW78" s="672">
        <v>-315757</v>
      </c>
      <c r="JX78" s="672">
        <v>0</v>
      </c>
      <c r="JY78" s="672">
        <v>0</v>
      </c>
      <c r="JZ78" s="672">
        <v>0</v>
      </c>
      <c r="KA78" s="672">
        <v>0</v>
      </c>
      <c r="KB78" s="672">
        <v>0</v>
      </c>
      <c r="KC78" s="672">
        <v>0</v>
      </c>
      <c r="KD78" s="672">
        <v>0</v>
      </c>
      <c r="KE78" s="672">
        <v>0</v>
      </c>
      <c r="KF78" s="672">
        <v>0</v>
      </c>
      <c r="KG78" s="672">
        <v>0</v>
      </c>
      <c r="KH78" s="672">
        <v>0</v>
      </c>
      <c r="KI78" s="672">
        <v>0</v>
      </c>
      <c r="KJ78" s="672">
        <v>0</v>
      </c>
      <c r="KK78" s="672">
        <v>0</v>
      </c>
      <c r="KL78" s="672">
        <v>0</v>
      </c>
      <c r="KM78" s="672">
        <v>0</v>
      </c>
      <c r="KN78" s="672">
        <v>0</v>
      </c>
      <c r="KO78" s="672">
        <v>0</v>
      </c>
      <c r="KP78" s="672">
        <v>-315757</v>
      </c>
      <c r="KQ78" s="672">
        <v>0</v>
      </c>
      <c r="KR78" s="672">
        <v>0</v>
      </c>
      <c r="KS78" s="672">
        <v>0</v>
      </c>
      <c r="KT78" s="672">
        <v>-315757</v>
      </c>
      <c r="KU78" s="672">
        <v>0</v>
      </c>
      <c r="KV78" s="672">
        <v>-315757</v>
      </c>
      <c r="KW78" s="672">
        <v>0</v>
      </c>
      <c r="KX78" s="672">
        <v>0</v>
      </c>
      <c r="KY78" s="672">
        <v>0</v>
      </c>
      <c r="KZ78" s="672">
        <v>0</v>
      </c>
      <c r="LA78" s="672">
        <v>0</v>
      </c>
      <c r="LB78" s="672">
        <v>0</v>
      </c>
      <c r="LC78" s="672">
        <v>-2576780</v>
      </c>
      <c r="LD78" s="672">
        <v>0</v>
      </c>
      <c r="LE78" s="672">
        <v>-2576780</v>
      </c>
      <c r="LF78" s="672">
        <v>-2576780</v>
      </c>
      <c r="LG78" s="672">
        <v>0</v>
      </c>
      <c r="LH78" s="672">
        <v>0</v>
      </c>
      <c r="LI78" s="672">
        <v>0</v>
      </c>
      <c r="LJ78" s="672">
        <v>-2576780</v>
      </c>
      <c r="LK78" s="672">
        <v>0</v>
      </c>
      <c r="LL78" s="672">
        <v>-2576780</v>
      </c>
      <c r="LM78" s="672">
        <v>65215454</v>
      </c>
      <c r="LN78" s="672">
        <v>1138954</v>
      </c>
      <c r="LO78" s="672">
        <v>66354408</v>
      </c>
      <c r="LP78" s="672" t="s">
        <v>931</v>
      </c>
      <c r="LQ78" s="672" t="s">
        <v>791</v>
      </c>
      <c r="LR78" s="672" t="s">
        <v>1702</v>
      </c>
      <c r="LS78" s="672" t="s">
        <v>1468</v>
      </c>
    </row>
    <row r="79" spans="1:331" x14ac:dyDescent="0.25">
      <c r="A79" s="672">
        <v>73</v>
      </c>
      <c r="B79" s="672" t="s">
        <v>932</v>
      </c>
      <c r="C79" s="672" t="s">
        <v>260</v>
      </c>
      <c r="D79" s="672" t="s">
        <v>1460</v>
      </c>
      <c r="E79" s="672" t="s">
        <v>933</v>
      </c>
      <c r="F79" s="672" t="s">
        <v>2819</v>
      </c>
      <c r="G79" s="738">
        <v>45280</v>
      </c>
      <c r="H79" s="672">
        <v>339775930</v>
      </c>
      <c r="I79" s="672">
        <v>902000</v>
      </c>
      <c r="J79" s="672">
        <v>340677930</v>
      </c>
      <c r="K79" s="672">
        <v>179422453</v>
      </c>
      <c r="L79" s="672">
        <v>492492</v>
      </c>
      <c r="M79" s="672">
        <v>-1586009</v>
      </c>
      <c r="N79" s="672">
        <v>0</v>
      </c>
      <c r="O79" s="672">
        <v>177836444</v>
      </c>
      <c r="P79" s="672">
        <v>492492</v>
      </c>
      <c r="Q79" s="672">
        <v>178328936</v>
      </c>
      <c r="R79" s="672">
        <v>-2795679</v>
      </c>
      <c r="S79" s="672">
        <v>-26284</v>
      </c>
      <c r="T79" s="672">
        <v>-2821963</v>
      </c>
      <c r="U79" s="672">
        <v>0</v>
      </c>
      <c r="V79" s="672">
        <v>0</v>
      </c>
      <c r="W79" s="672">
        <v>2795679</v>
      </c>
      <c r="X79" s="672">
        <v>26284</v>
      </c>
      <c r="Y79" s="672">
        <v>2821963</v>
      </c>
      <c r="Z79" s="672">
        <v>-18113203</v>
      </c>
      <c r="AA79" s="672">
        <v>0</v>
      </c>
      <c r="AB79" s="672">
        <v>-18113203</v>
      </c>
      <c r="AC79" s="672">
        <v>-48526</v>
      </c>
      <c r="AD79" s="672">
        <v>0</v>
      </c>
      <c r="AE79" s="672">
        <v>-48526</v>
      </c>
      <c r="AF79" s="672">
        <v>-14723240</v>
      </c>
      <c r="AG79" s="672">
        <v>0</v>
      </c>
      <c r="AH79" s="672">
        <v>-14723240</v>
      </c>
      <c r="AI79" s="672">
        <v>-310539</v>
      </c>
      <c r="AJ79" s="672">
        <v>0</v>
      </c>
      <c r="AK79" s="672">
        <v>-310539</v>
      </c>
      <c r="AL79" s="672">
        <v>-138166</v>
      </c>
      <c r="AM79" s="672">
        <v>0</v>
      </c>
      <c r="AN79" s="672">
        <v>-138166</v>
      </c>
      <c r="AO79" s="672">
        <v>-26155</v>
      </c>
      <c r="AP79" s="672">
        <v>0</v>
      </c>
      <c r="AQ79" s="672">
        <v>-26155</v>
      </c>
      <c r="AR79" s="672">
        <v>0</v>
      </c>
      <c r="AS79" s="672">
        <v>0</v>
      </c>
      <c r="AT79" s="672">
        <v>0</v>
      </c>
      <c r="AU79" s="672">
        <v>-33311303</v>
      </c>
      <c r="AV79" s="672">
        <v>0</v>
      </c>
      <c r="AW79" s="672">
        <v>-514959</v>
      </c>
      <c r="AX79" s="672">
        <v>0</v>
      </c>
      <c r="AY79" s="672">
        <v>-33826262</v>
      </c>
      <c r="AZ79" s="672">
        <v>0</v>
      </c>
      <c r="BA79" s="672">
        <v>-33826262</v>
      </c>
      <c r="BB79" s="672">
        <v>-100000</v>
      </c>
      <c r="BC79" s="672">
        <v>0</v>
      </c>
      <c r="BD79" s="672">
        <v>-100000</v>
      </c>
      <c r="BE79" s="672">
        <v>-2752150</v>
      </c>
      <c r="BF79" s="672">
        <v>0</v>
      </c>
      <c r="BG79" s="672">
        <v>-2752150</v>
      </c>
      <c r="BH79" s="672">
        <v>-2852150</v>
      </c>
      <c r="BI79" s="672">
        <v>0</v>
      </c>
      <c r="BJ79" s="672">
        <v>-2900607</v>
      </c>
      <c r="BK79" s="672">
        <v>0</v>
      </c>
      <c r="BL79" s="672">
        <v>-5752757</v>
      </c>
      <c r="BM79" s="672">
        <v>0</v>
      </c>
      <c r="BN79" s="672">
        <v>-5752757</v>
      </c>
      <c r="BO79" s="672">
        <v>-771618</v>
      </c>
      <c r="BP79" s="672">
        <v>0</v>
      </c>
      <c r="BQ79" s="672">
        <v>-771618</v>
      </c>
      <c r="BR79" s="672">
        <v>-415810</v>
      </c>
      <c r="BS79" s="672">
        <v>0</v>
      </c>
      <c r="BT79" s="672">
        <v>-415810</v>
      </c>
      <c r="BU79" s="672">
        <v>0</v>
      </c>
      <c r="BV79" s="672">
        <v>0</v>
      </c>
      <c r="BW79" s="672">
        <v>0</v>
      </c>
      <c r="BX79" s="672">
        <v>0</v>
      </c>
      <c r="BY79" s="672">
        <v>0</v>
      </c>
      <c r="BZ79" s="672">
        <v>0</v>
      </c>
      <c r="CA79" s="672">
        <v>0</v>
      </c>
      <c r="CB79" s="672">
        <v>-243231</v>
      </c>
      <c r="CC79" s="672">
        <v>-243231</v>
      </c>
      <c r="CD79" s="672">
        <v>-243231</v>
      </c>
      <c r="CE79" s="672">
        <v>0</v>
      </c>
      <c r="CF79" s="672">
        <v>0</v>
      </c>
      <c r="CG79" s="672">
        <v>0</v>
      </c>
      <c r="CH79" s="672">
        <v>0</v>
      </c>
      <c r="CI79" s="672">
        <v>0</v>
      </c>
      <c r="CJ79" s="672">
        <v>-1187428</v>
      </c>
      <c r="CK79" s="672">
        <v>-243231</v>
      </c>
      <c r="CL79" s="672">
        <v>0</v>
      </c>
      <c r="CM79" s="672">
        <v>0</v>
      </c>
      <c r="CN79" s="672">
        <v>-1187428</v>
      </c>
      <c r="CO79" s="672">
        <v>-243231</v>
      </c>
      <c r="CP79" s="672">
        <v>-1430659</v>
      </c>
      <c r="CQ79" s="672">
        <v>-875763</v>
      </c>
      <c r="CR79" s="672">
        <v>0</v>
      </c>
      <c r="CS79" s="672">
        <v>-875763</v>
      </c>
      <c r="CT79" s="672">
        <v>-1500</v>
      </c>
      <c r="CU79" s="672">
        <v>0</v>
      </c>
      <c r="CV79" s="672">
        <v>-1500</v>
      </c>
      <c r="CW79" s="672">
        <v>-8929382</v>
      </c>
      <c r="CX79" s="672">
        <v>0</v>
      </c>
      <c r="CY79" s="672">
        <v>-8929382</v>
      </c>
      <c r="CZ79" s="672">
        <v>-9806645</v>
      </c>
      <c r="DA79" s="672">
        <v>0</v>
      </c>
      <c r="DB79" s="672">
        <v>0</v>
      </c>
      <c r="DC79" s="672">
        <v>0</v>
      </c>
      <c r="DD79" s="672">
        <v>-9806645</v>
      </c>
      <c r="DE79" s="672">
        <v>0</v>
      </c>
      <c r="DF79" s="672">
        <v>-9806645</v>
      </c>
      <c r="DG79" s="672">
        <v>124467673</v>
      </c>
      <c r="DH79" s="672">
        <v>222977</v>
      </c>
      <c r="DI79" s="672">
        <v>124690650</v>
      </c>
      <c r="DJ79" s="672">
        <v>129685205</v>
      </c>
      <c r="DK79" s="672">
        <v>0</v>
      </c>
      <c r="DL79" s="672">
        <v>129685205</v>
      </c>
      <c r="DM79" s="672">
        <v>49.9</v>
      </c>
      <c r="DN79" s="672">
        <v>64712917</v>
      </c>
      <c r="DO79" s="672">
        <v>0</v>
      </c>
      <c r="DP79" s="672">
        <v>-809932</v>
      </c>
      <c r="DQ79" s="672">
        <v>0</v>
      </c>
      <c r="DR79" s="672">
        <v>63902985</v>
      </c>
      <c r="DS79" s="672">
        <v>0</v>
      </c>
      <c r="DT79" s="672">
        <v>63902985</v>
      </c>
      <c r="DU79" s="672">
        <v>-2001022</v>
      </c>
      <c r="DV79" s="672">
        <v>0</v>
      </c>
      <c r="DW79" s="672">
        <v>-2001022</v>
      </c>
      <c r="DX79" s="672">
        <v>0</v>
      </c>
      <c r="DY79" s="672">
        <v>0</v>
      </c>
      <c r="DZ79" s="672">
        <v>2001022</v>
      </c>
      <c r="EA79" s="672">
        <v>0</v>
      </c>
      <c r="EB79" s="672">
        <v>2001022</v>
      </c>
      <c r="EC79" s="672">
        <v>-18113203</v>
      </c>
      <c r="ED79" s="672">
        <v>0</v>
      </c>
      <c r="EE79" s="672">
        <v>-18113203</v>
      </c>
      <c r="EF79" s="672">
        <v>-48526</v>
      </c>
      <c r="EG79" s="672">
        <v>0</v>
      </c>
      <c r="EH79" s="672">
        <v>-48526</v>
      </c>
      <c r="EI79" s="672">
        <v>-3261961</v>
      </c>
      <c r="EJ79" s="672">
        <v>0</v>
      </c>
      <c r="EK79" s="672">
        <v>-3261961</v>
      </c>
      <c r="EL79" s="672">
        <v>-310539</v>
      </c>
      <c r="EM79" s="672">
        <v>0</v>
      </c>
      <c r="EN79" s="672">
        <v>-310539</v>
      </c>
      <c r="EO79" s="672">
        <v>-138166</v>
      </c>
      <c r="EP79" s="672">
        <v>0</v>
      </c>
      <c r="EQ79" s="672">
        <v>-138166</v>
      </c>
      <c r="ER79" s="672">
        <v>-26155</v>
      </c>
      <c r="ES79" s="672">
        <v>0</v>
      </c>
      <c r="ET79" s="672">
        <v>-26155</v>
      </c>
      <c r="EU79" s="672">
        <v>0</v>
      </c>
      <c r="EV79" s="672">
        <v>0</v>
      </c>
      <c r="EW79" s="672">
        <v>0</v>
      </c>
      <c r="EX79" s="672">
        <v>-21850024</v>
      </c>
      <c r="EY79" s="672">
        <v>0</v>
      </c>
      <c r="EZ79" s="672">
        <v>-119226</v>
      </c>
      <c r="FA79" s="672">
        <v>0</v>
      </c>
      <c r="FB79" s="672">
        <v>-21969250</v>
      </c>
      <c r="FC79" s="672">
        <v>0</v>
      </c>
      <c r="FD79" s="672">
        <v>-21969250</v>
      </c>
      <c r="FE79" s="672">
        <v>0</v>
      </c>
      <c r="FF79" s="672">
        <v>0</v>
      </c>
      <c r="FG79" s="672">
        <v>0</v>
      </c>
      <c r="FH79" s="672">
        <v>-1812416</v>
      </c>
      <c r="FI79" s="672">
        <v>0</v>
      </c>
      <c r="FJ79" s="672">
        <v>-1812416</v>
      </c>
      <c r="FK79" s="672">
        <v>-1812416</v>
      </c>
      <c r="FL79" s="672">
        <v>0</v>
      </c>
      <c r="FM79" s="672">
        <v>-2900607</v>
      </c>
      <c r="FN79" s="672">
        <v>0</v>
      </c>
      <c r="FO79" s="672">
        <v>-4713023</v>
      </c>
      <c r="FP79" s="672">
        <v>0</v>
      </c>
      <c r="FQ79" s="672">
        <v>-4713023</v>
      </c>
      <c r="FR79" s="672">
        <v>-354453</v>
      </c>
      <c r="FS79" s="672">
        <v>0</v>
      </c>
      <c r="FT79" s="672">
        <v>-354453</v>
      </c>
      <c r="FU79" s="672">
        <v>-244093</v>
      </c>
      <c r="FV79" s="672">
        <v>0</v>
      </c>
      <c r="FW79" s="672">
        <v>-244093</v>
      </c>
      <c r="FX79" s="672">
        <v>0</v>
      </c>
      <c r="FY79" s="672">
        <v>0</v>
      </c>
      <c r="FZ79" s="672">
        <v>0</v>
      </c>
      <c r="GA79" s="672">
        <v>0</v>
      </c>
      <c r="GB79" s="672">
        <v>0</v>
      </c>
      <c r="GC79" s="672">
        <v>0</v>
      </c>
      <c r="GD79" s="672">
        <v>0</v>
      </c>
      <c r="GE79" s="672">
        <v>0</v>
      </c>
      <c r="GF79" s="672">
        <v>0</v>
      </c>
      <c r="GG79" s="672">
        <v>0</v>
      </c>
      <c r="GH79" s="672">
        <v>0</v>
      </c>
      <c r="GI79" s="672">
        <v>0</v>
      </c>
      <c r="GJ79" s="672">
        <v>0</v>
      </c>
      <c r="GK79" s="672">
        <v>0</v>
      </c>
      <c r="GL79" s="672">
        <v>0</v>
      </c>
      <c r="GM79" s="672">
        <v>-598546</v>
      </c>
      <c r="GN79" s="672">
        <v>0</v>
      </c>
      <c r="GO79" s="672">
        <v>0</v>
      </c>
      <c r="GP79" s="672">
        <v>0</v>
      </c>
      <c r="GQ79" s="672">
        <v>-598546</v>
      </c>
      <c r="GR79" s="672">
        <v>0</v>
      </c>
      <c r="GS79" s="672">
        <v>-598546</v>
      </c>
      <c r="GT79" s="672">
        <v>-875763</v>
      </c>
      <c r="GU79" s="672">
        <v>0</v>
      </c>
      <c r="GV79" s="672">
        <v>-875763</v>
      </c>
      <c r="GW79" s="672">
        <v>-1500</v>
      </c>
      <c r="GX79" s="672">
        <v>0</v>
      </c>
      <c r="GY79" s="672">
        <v>-1500</v>
      </c>
      <c r="GZ79" s="672">
        <v>-6300586</v>
      </c>
      <c r="HA79" s="672">
        <v>0</v>
      </c>
      <c r="HB79" s="672">
        <v>-6300586</v>
      </c>
      <c r="HC79" s="672">
        <v>-7177849</v>
      </c>
      <c r="HD79" s="672">
        <v>0</v>
      </c>
      <c r="HE79" s="672">
        <v>0</v>
      </c>
      <c r="HF79" s="672">
        <v>0</v>
      </c>
      <c r="HG79" s="672">
        <v>-7177849</v>
      </c>
      <c r="HH79" s="672">
        <v>0</v>
      </c>
      <c r="HI79" s="672">
        <v>-7177849</v>
      </c>
      <c r="HJ79" s="672">
        <v>27443295</v>
      </c>
      <c r="HK79" s="672">
        <v>0</v>
      </c>
      <c r="HL79" s="672">
        <v>27443295</v>
      </c>
      <c r="HM79" s="672">
        <v>210090725</v>
      </c>
      <c r="HN79" s="672">
        <v>902000</v>
      </c>
      <c r="HO79" s="672">
        <v>210992725</v>
      </c>
      <c r="HP79" s="672">
        <v>54.6</v>
      </c>
      <c r="HQ79" s="672">
        <v>114709536</v>
      </c>
      <c r="HR79" s="672">
        <v>492492</v>
      </c>
      <c r="HS79" s="672">
        <v>-776077</v>
      </c>
      <c r="HT79" s="672">
        <v>0</v>
      </c>
      <c r="HU79" s="672">
        <v>113933459</v>
      </c>
      <c r="HV79" s="672">
        <v>492492</v>
      </c>
      <c r="HW79" s="672">
        <v>114425951</v>
      </c>
      <c r="HX79" s="672">
        <v>-794657</v>
      </c>
      <c r="HY79" s="672">
        <v>-26284</v>
      </c>
      <c r="HZ79" s="672">
        <v>-820941</v>
      </c>
      <c r="IA79" s="672">
        <v>0</v>
      </c>
      <c r="IB79" s="672">
        <v>0</v>
      </c>
      <c r="IC79" s="672">
        <v>794657</v>
      </c>
      <c r="ID79" s="672">
        <v>26284</v>
      </c>
      <c r="IE79" s="672">
        <v>820941</v>
      </c>
      <c r="IF79" s="672">
        <v>0</v>
      </c>
      <c r="IG79" s="672">
        <v>0</v>
      </c>
      <c r="IH79" s="672">
        <v>0</v>
      </c>
      <c r="II79" s="672">
        <v>0</v>
      </c>
      <c r="IJ79" s="672">
        <v>0</v>
      </c>
      <c r="IK79" s="672">
        <v>0</v>
      </c>
      <c r="IL79" s="672">
        <v>-11461279</v>
      </c>
      <c r="IM79" s="672">
        <v>0</v>
      </c>
      <c r="IN79" s="672">
        <v>-11461279</v>
      </c>
      <c r="IO79" s="672">
        <v>0</v>
      </c>
      <c r="IP79" s="672">
        <v>0</v>
      </c>
      <c r="IQ79" s="672">
        <v>0</v>
      </c>
      <c r="IR79" s="672">
        <v>0</v>
      </c>
      <c r="IS79" s="672">
        <v>0</v>
      </c>
      <c r="IT79" s="672">
        <v>0</v>
      </c>
      <c r="IU79" s="672">
        <v>0</v>
      </c>
      <c r="IV79" s="672">
        <v>0</v>
      </c>
      <c r="IW79" s="672">
        <v>0</v>
      </c>
      <c r="IX79" s="672">
        <v>0</v>
      </c>
      <c r="IY79" s="672">
        <v>0</v>
      </c>
      <c r="IZ79" s="672">
        <v>0</v>
      </c>
      <c r="JA79" s="672">
        <v>-11461279</v>
      </c>
      <c r="JB79" s="672">
        <v>0</v>
      </c>
      <c r="JC79" s="672">
        <v>-395733</v>
      </c>
      <c r="JD79" s="672">
        <v>0</v>
      </c>
      <c r="JE79" s="672">
        <v>-11857012</v>
      </c>
      <c r="JF79" s="672">
        <v>0</v>
      </c>
      <c r="JG79" s="672">
        <v>-11857012</v>
      </c>
      <c r="JH79" s="672">
        <v>-100000</v>
      </c>
      <c r="JI79" s="672">
        <v>0</v>
      </c>
      <c r="JJ79" s="672">
        <v>-100000</v>
      </c>
      <c r="JK79" s="672">
        <v>-939734</v>
      </c>
      <c r="JL79" s="672">
        <v>0</v>
      </c>
      <c r="JM79" s="672">
        <v>-939734</v>
      </c>
      <c r="JN79" s="672">
        <v>-1039734</v>
      </c>
      <c r="JO79" s="672">
        <v>0</v>
      </c>
      <c r="JP79" s="672">
        <v>0</v>
      </c>
      <c r="JQ79" s="672">
        <v>0</v>
      </c>
      <c r="JR79" s="672">
        <v>-1039734</v>
      </c>
      <c r="JS79" s="672">
        <v>0</v>
      </c>
      <c r="JT79" s="672">
        <v>-1039734</v>
      </c>
      <c r="JU79" s="672">
        <v>-417165</v>
      </c>
      <c r="JV79" s="672">
        <v>0</v>
      </c>
      <c r="JW79" s="672">
        <v>-417165</v>
      </c>
      <c r="JX79" s="672">
        <v>-171717</v>
      </c>
      <c r="JY79" s="672">
        <v>0</v>
      </c>
      <c r="JZ79" s="672">
        <v>-171717</v>
      </c>
      <c r="KA79" s="672">
        <v>0</v>
      </c>
      <c r="KB79" s="672">
        <v>0</v>
      </c>
      <c r="KC79" s="672">
        <v>0</v>
      </c>
      <c r="KD79" s="672">
        <v>0</v>
      </c>
      <c r="KE79" s="672">
        <v>0</v>
      </c>
      <c r="KF79" s="672">
        <v>0</v>
      </c>
      <c r="KG79" s="672">
        <v>0</v>
      </c>
      <c r="KH79" s="672">
        <v>-243231</v>
      </c>
      <c r="KI79" s="672">
        <v>-243231</v>
      </c>
      <c r="KJ79" s="672">
        <v>-243231</v>
      </c>
      <c r="KK79" s="672">
        <v>0</v>
      </c>
      <c r="KL79" s="672">
        <v>0</v>
      </c>
      <c r="KM79" s="672">
        <v>0</v>
      </c>
      <c r="KN79" s="672">
        <v>0</v>
      </c>
      <c r="KO79" s="672">
        <v>0</v>
      </c>
      <c r="KP79" s="672">
        <v>-588882</v>
      </c>
      <c r="KQ79" s="672">
        <v>-243231</v>
      </c>
      <c r="KR79" s="672">
        <v>0</v>
      </c>
      <c r="KS79" s="672">
        <v>0</v>
      </c>
      <c r="KT79" s="672">
        <v>-588882</v>
      </c>
      <c r="KU79" s="672">
        <v>-243231</v>
      </c>
      <c r="KV79" s="672">
        <v>-832113</v>
      </c>
      <c r="KW79" s="672">
        <v>0</v>
      </c>
      <c r="KX79" s="672">
        <v>0</v>
      </c>
      <c r="KY79" s="672">
        <v>0</v>
      </c>
      <c r="KZ79" s="672">
        <v>0</v>
      </c>
      <c r="LA79" s="672">
        <v>0</v>
      </c>
      <c r="LB79" s="672">
        <v>0</v>
      </c>
      <c r="LC79" s="672">
        <v>-2628796</v>
      </c>
      <c r="LD79" s="672">
        <v>0</v>
      </c>
      <c r="LE79" s="672">
        <v>-2628796</v>
      </c>
      <c r="LF79" s="672">
        <v>-2628796</v>
      </c>
      <c r="LG79" s="672">
        <v>0</v>
      </c>
      <c r="LH79" s="672">
        <v>0</v>
      </c>
      <c r="LI79" s="672">
        <v>0</v>
      </c>
      <c r="LJ79" s="672">
        <v>-2628796</v>
      </c>
      <c r="LK79" s="672">
        <v>0</v>
      </c>
      <c r="LL79" s="672">
        <v>-2628796</v>
      </c>
      <c r="LM79" s="672">
        <v>97024378</v>
      </c>
      <c r="LN79" s="672">
        <v>222977</v>
      </c>
      <c r="LO79" s="672">
        <v>97247355</v>
      </c>
      <c r="LP79" s="672" t="s">
        <v>933</v>
      </c>
      <c r="LQ79" s="672" t="s">
        <v>260</v>
      </c>
      <c r="LR79" s="672" t="s">
        <v>1716</v>
      </c>
      <c r="LS79" s="672" t="s">
        <v>1469</v>
      </c>
    </row>
    <row r="80" spans="1:331" x14ac:dyDescent="0.25">
      <c r="A80" s="672">
        <v>74</v>
      </c>
      <c r="B80" s="672" t="s">
        <v>934</v>
      </c>
      <c r="C80" s="672" t="s">
        <v>1397</v>
      </c>
      <c r="D80" s="672" t="s">
        <v>1398</v>
      </c>
      <c r="E80" s="672" t="s">
        <v>935</v>
      </c>
      <c r="F80" s="672" t="s">
        <v>2819</v>
      </c>
      <c r="G80" s="738">
        <v>45294</v>
      </c>
      <c r="H80" s="672">
        <v>440227593</v>
      </c>
      <c r="I80" s="672">
        <v>0</v>
      </c>
      <c r="J80" s="672">
        <v>440227593</v>
      </c>
      <c r="K80" s="672">
        <v>234395929</v>
      </c>
      <c r="L80" s="672">
        <v>0</v>
      </c>
      <c r="M80" s="672">
        <v>0</v>
      </c>
      <c r="N80" s="672">
        <v>0</v>
      </c>
      <c r="O80" s="672">
        <v>234395929</v>
      </c>
      <c r="P80" s="672">
        <v>0</v>
      </c>
      <c r="Q80" s="672">
        <v>234395929</v>
      </c>
      <c r="R80" s="672">
        <v>-5036608</v>
      </c>
      <c r="S80" s="672">
        <v>0</v>
      </c>
      <c r="T80" s="672">
        <v>-5036608</v>
      </c>
      <c r="U80" s="672">
        <v>0</v>
      </c>
      <c r="V80" s="672">
        <v>0</v>
      </c>
      <c r="W80" s="672">
        <v>5036608</v>
      </c>
      <c r="X80" s="672">
        <v>0</v>
      </c>
      <c r="Y80" s="672">
        <v>5036608</v>
      </c>
      <c r="Z80" s="672">
        <v>-10358988</v>
      </c>
      <c r="AA80" s="672">
        <v>0</v>
      </c>
      <c r="AB80" s="672">
        <v>-10358988</v>
      </c>
      <c r="AC80" s="672">
        <v>0</v>
      </c>
      <c r="AD80" s="672">
        <v>0</v>
      </c>
      <c r="AE80" s="672">
        <v>0</v>
      </c>
      <c r="AF80" s="672">
        <v>-12188378</v>
      </c>
      <c r="AG80" s="672">
        <v>0</v>
      </c>
      <c r="AH80" s="672">
        <v>-12188378</v>
      </c>
      <c r="AI80" s="672">
        <v>-36540</v>
      </c>
      <c r="AJ80" s="672">
        <v>0</v>
      </c>
      <c r="AK80" s="672">
        <v>-36540</v>
      </c>
      <c r="AL80" s="672">
        <v>0</v>
      </c>
      <c r="AM80" s="672">
        <v>0</v>
      </c>
      <c r="AN80" s="672">
        <v>0</v>
      </c>
      <c r="AO80" s="672">
        <v>-877</v>
      </c>
      <c r="AP80" s="672">
        <v>0</v>
      </c>
      <c r="AQ80" s="672">
        <v>-877</v>
      </c>
      <c r="AR80" s="672">
        <v>-7990</v>
      </c>
      <c r="AS80" s="672">
        <v>0</v>
      </c>
      <c r="AT80" s="672">
        <v>-7990</v>
      </c>
      <c r="AU80" s="672">
        <v>-22592773</v>
      </c>
      <c r="AV80" s="672">
        <v>0</v>
      </c>
      <c r="AW80" s="672">
        <v>0</v>
      </c>
      <c r="AX80" s="672">
        <v>0</v>
      </c>
      <c r="AY80" s="672">
        <v>-22592773</v>
      </c>
      <c r="AZ80" s="672">
        <v>0</v>
      </c>
      <c r="BA80" s="672">
        <v>-22592773</v>
      </c>
      <c r="BB80" s="672">
        <v>-145000</v>
      </c>
      <c r="BC80" s="672">
        <v>0</v>
      </c>
      <c r="BD80" s="672">
        <v>-145000</v>
      </c>
      <c r="BE80" s="672">
        <v>-6450183</v>
      </c>
      <c r="BF80" s="672">
        <v>0</v>
      </c>
      <c r="BG80" s="672">
        <v>-6450183</v>
      </c>
      <c r="BH80" s="672">
        <v>-6595183</v>
      </c>
      <c r="BI80" s="672">
        <v>0</v>
      </c>
      <c r="BJ80" s="672">
        <v>0</v>
      </c>
      <c r="BK80" s="672">
        <v>0</v>
      </c>
      <c r="BL80" s="672">
        <v>-6595183</v>
      </c>
      <c r="BM80" s="672">
        <v>0</v>
      </c>
      <c r="BN80" s="672">
        <v>-6595183</v>
      </c>
      <c r="BO80" s="672">
        <v>-94696</v>
      </c>
      <c r="BP80" s="672">
        <v>0</v>
      </c>
      <c r="BQ80" s="672">
        <v>-94696</v>
      </c>
      <c r="BR80" s="672">
        <v>-19359</v>
      </c>
      <c r="BS80" s="672">
        <v>0</v>
      </c>
      <c r="BT80" s="672">
        <v>-19359</v>
      </c>
      <c r="BU80" s="672">
        <v>0</v>
      </c>
      <c r="BV80" s="672">
        <v>0</v>
      </c>
      <c r="BW80" s="672">
        <v>0</v>
      </c>
      <c r="BX80" s="672">
        <v>0</v>
      </c>
      <c r="BY80" s="672">
        <v>0</v>
      </c>
      <c r="BZ80" s="672">
        <v>0</v>
      </c>
      <c r="CA80" s="672">
        <v>-36036</v>
      </c>
      <c r="CB80" s="672">
        <v>0</v>
      </c>
      <c r="CC80" s="672">
        <v>-36036</v>
      </c>
      <c r="CD80" s="672">
        <v>0</v>
      </c>
      <c r="CE80" s="672">
        <v>0</v>
      </c>
      <c r="CF80" s="672">
        <v>0</v>
      </c>
      <c r="CG80" s="672">
        <v>0</v>
      </c>
      <c r="CH80" s="672">
        <v>0</v>
      </c>
      <c r="CI80" s="672">
        <v>0</v>
      </c>
      <c r="CJ80" s="672">
        <v>-150091</v>
      </c>
      <c r="CK80" s="672">
        <v>0</v>
      </c>
      <c r="CL80" s="672">
        <v>0</v>
      </c>
      <c r="CM80" s="672">
        <v>0</v>
      </c>
      <c r="CN80" s="672">
        <v>-150091</v>
      </c>
      <c r="CO80" s="672">
        <v>0</v>
      </c>
      <c r="CP80" s="672">
        <v>-150091</v>
      </c>
      <c r="CQ80" s="672">
        <v>-1586977</v>
      </c>
      <c r="CR80" s="672">
        <v>0</v>
      </c>
      <c r="CS80" s="672">
        <v>-1586977</v>
      </c>
      <c r="CT80" s="672">
        <v>0</v>
      </c>
      <c r="CU80" s="672">
        <v>0</v>
      </c>
      <c r="CV80" s="672">
        <v>0</v>
      </c>
      <c r="CW80" s="672">
        <v>-24058524</v>
      </c>
      <c r="CX80" s="672">
        <v>0</v>
      </c>
      <c r="CY80" s="672">
        <v>-24058524</v>
      </c>
      <c r="CZ80" s="672">
        <v>-25645501</v>
      </c>
      <c r="DA80" s="672">
        <v>0</v>
      </c>
      <c r="DB80" s="672">
        <v>0</v>
      </c>
      <c r="DC80" s="672">
        <v>0</v>
      </c>
      <c r="DD80" s="672">
        <v>-25645501</v>
      </c>
      <c r="DE80" s="672">
        <v>0</v>
      </c>
      <c r="DF80" s="672">
        <v>-25645501</v>
      </c>
      <c r="DG80" s="672">
        <v>174375773</v>
      </c>
      <c r="DH80" s="672">
        <v>0</v>
      </c>
      <c r="DI80" s="672">
        <v>174375773</v>
      </c>
      <c r="DJ80" s="672">
        <v>126985893</v>
      </c>
      <c r="DK80" s="672">
        <v>0</v>
      </c>
      <c r="DL80" s="672">
        <v>126985893</v>
      </c>
      <c r="DM80" s="672">
        <v>49.9</v>
      </c>
      <c r="DN80" s="672">
        <v>63365961</v>
      </c>
      <c r="DO80" s="672">
        <v>0</v>
      </c>
      <c r="DP80" s="672">
        <v>0</v>
      </c>
      <c r="DQ80" s="672">
        <v>0</v>
      </c>
      <c r="DR80" s="672">
        <v>63365961</v>
      </c>
      <c r="DS80" s="672">
        <v>0</v>
      </c>
      <c r="DT80" s="672">
        <v>63365961</v>
      </c>
      <c r="DU80" s="672">
        <v>-1721632</v>
      </c>
      <c r="DV80" s="672">
        <v>0</v>
      </c>
      <c r="DW80" s="672">
        <v>-1721632</v>
      </c>
      <c r="DX80" s="672">
        <v>0</v>
      </c>
      <c r="DY80" s="672">
        <v>0</v>
      </c>
      <c r="DZ80" s="672">
        <v>1721632</v>
      </c>
      <c r="EA80" s="672">
        <v>0</v>
      </c>
      <c r="EB80" s="672">
        <v>1721632</v>
      </c>
      <c r="EC80" s="672">
        <v>-10358988</v>
      </c>
      <c r="ED80" s="672">
        <v>0</v>
      </c>
      <c r="EE80" s="672">
        <v>-10358988</v>
      </c>
      <c r="EF80" s="672">
        <v>0</v>
      </c>
      <c r="EG80" s="672">
        <v>0</v>
      </c>
      <c r="EH80" s="672">
        <v>0</v>
      </c>
      <c r="EI80" s="672">
        <v>-1470040</v>
      </c>
      <c r="EJ80" s="672">
        <v>0</v>
      </c>
      <c r="EK80" s="672">
        <v>-1470040</v>
      </c>
      <c r="EL80" s="672">
        <v>-36540</v>
      </c>
      <c r="EM80" s="672">
        <v>0</v>
      </c>
      <c r="EN80" s="672">
        <v>-36540</v>
      </c>
      <c r="EO80" s="672">
        <v>0</v>
      </c>
      <c r="EP80" s="672">
        <v>0</v>
      </c>
      <c r="EQ80" s="672">
        <v>0</v>
      </c>
      <c r="ER80" s="672">
        <v>-877</v>
      </c>
      <c r="ES80" s="672">
        <v>0</v>
      </c>
      <c r="ET80" s="672">
        <v>-877</v>
      </c>
      <c r="EU80" s="672">
        <v>-7990</v>
      </c>
      <c r="EV80" s="672">
        <v>0</v>
      </c>
      <c r="EW80" s="672">
        <v>-7990</v>
      </c>
      <c r="EX80" s="672">
        <v>-11874435</v>
      </c>
      <c r="EY80" s="672">
        <v>0</v>
      </c>
      <c r="EZ80" s="672">
        <v>0</v>
      </c>
      <c r="FA80" s="672">
        <v>0</v>
      </c>
      <c r="FB80" s="672">
        <v>-11874435</v>
      </c>
      <c r="FC80" s="672">
        <v>0</v>
      </c>
      <c r="FD80" s="672">
        <v>-11874435</v>
      </c>
      <c r="FE80" s="672">
        <v>0</v>
      </c>
      <c r="FF80" s="672">
        <v>0</v>
      </c>
      <c r="FG80" s="672">
        <v>0</v>
      </c>
      <c r="FH80" s="672">
        <v>-1295997</v>
      </c>
      <c r="FI80" s="672">
        <v>0</v>
      </c>
      <c r="FJ80" s="672">
        <v>-1295997</v>
      </c>
      <c r="FK80" s="672">
        <v>-1295997</v>
      </c>
      <c r="FL80" s="672">
        <v>0</v>
      </c>
      <c r="FM80" s="672">
        <v>0</v>
      </c>
      <c r="FN80" s="672">
        <v>0</v>
      </c>
      <c r="FO80" s="672">
        <v>-1295997</v>
      </c>
      <c r="FP80" s="672">
        <v>0</v>
      </c>
      <c r="FQ80" s="672">
        <v>-1295997</v>
      </c>
      <c r="FR80" s="672">
        <v>-59534</v>
      </c>
      <c r="FS80" s="672">
        <v>0</v>
      </c>
      <c r="FT80" s="672">
        <v>-59534</v>
      </c>
      <c r="FU80" s="672">
        <v>-19359</v>
      </c>
      <c r="FV80" s="672">
        <v>0</v>
      </c>
      <c r="FW80" s="672">
        <v>-19359</v>
      </c>
      <c r="FX80" s="672">
        <v>0</v>
      </c>
      <c r="FY80" s="672">
        <v>0</v>
      </c>
      <c r="FZ80" s="672">
        <v>0</v>
      </c>
      <c r="GA80" s="672">
        <v>0</v>
      </c>
      <c r="GB80" s="672">
        <v>0</v>
      </c>
      <c r="GC80" s="672">
        <v>0</v>
      </c>
      <c r="GD80" s="672">
        <v>0</v>
      </c>
      <c r="GE80" s="672">
        <v>0</v>
      </c>
      <c r="GF80" s="672">
        <v>0</v>
      </c>
      <c r="GG80" s="672">
        <v>0</v>
      </c>
      <c r="GH80" s="672">
        <v>0</v>
      </c>
      <c r="GI80" s="672">
        <v>0</v>
      </c>
      <c r="GJ80" s="672">
        <v>0</v>
      </c>
      <c r="GK80" s="672">
        <v>0</v>
      </c>
      <c r="GL80" s="672">
        <v>0</v>
      </c>
      <c r="GM80" s="672">
        <v>-78893</v>
      </c>
      <c r="GN80" s="672">
        <v>0</v>
      </c>
      <c r="GO80" s="672">
        <v>0</v>
      </c>
      <c r="GP80" s="672">
        <v>0</v>
      </c>
      <c r="GQ80" s="672">
        <v>-78893</v>
      </c>
      <c r="GR80" s="672">
        <v>0</v>
      </c>
      <c r="GS80" s="672">
        <v>-78893</v>
      </c>
      <c r="GT80" s="672">
        <v>-1586977</v>
      </c>
      <c r="GU80" s="672">
        <v>0</v>
      </c>
      <c r="GV80" s="672">
        <v>-1586977</v>
      </c>
      <c r="GW80" s="672">
        <v>0</v>
      </c>
      <c r="GX80" s="672">
        <v>0</v>
      </c>
      <c r="GY80" s="672">
        <v>0</v>
      </c>
      <c r="GZ80" s="672">
        <v>-13790150</v>
      </c>
      <c r="HA80" s="672">
        <v>0</v>
      </c>
      <c r="HB80" s="672">
        <v>-13790150</v>
      </c>
      <c r="HC80" s="672">
        <v>-15377127</v>
      </c>
      <c r="HD80" s="672">
        <v>0</v>
      </c>
      <c r="HE80" s="672">
        <v>0</v>
      </c>
      <c r="HF80" s="672">
        <v>0</v>
      </c>
      <c r="HG80" s="672">
        <v>-15377127</v>
      </c>
      <c r="HH80" s="672">
        <v>0</v>
      </c>
      <c r="HI80" s="672">
        <v>-15377127</v>
      </c>
      <c r="HJ80" s="672">
        <v>33017877</v>
      </c>
      <c r="HK80" s="672">
        <v>0</v>
      </c>
      <c r="HL80" s="672">
        <v>33017877</v>
      </c>
      <c r="HM80" s="672">
        <v>313241700</v>
      </c>
      <c r="HN80" s="672">
        <v>0</v>
      </c>
      <c r="HO80" s="672">
        <v>313241700</v>
      </c>
      <c r="HP80" s="672">
        <v>54.6</v>
      </c>
      <c r="HQ80" s="672">
        <v>171029968</v>
      </c>
      <c r="HR80" s="672">
        <v>0</v>
      </c>
      <c r="HS80" s="672">
        <v>0</v>
      </c>
      <c r="HT80" s="672">
        <v>0</v>
      </c>
      <c r="HU80" s="672">
        <v>171029968</v>
      </c>
      <c r="HV80" s="672">
        <v>0</v>
      </c>
      <c r="HW80" s="672">
        <v>171029968</v>
      </c>
      <c r="HX80" s="672">
        <v>-3314976</v>
      </c>
      <c r="HY80" s="672">
        <v>0</v>
      </c>
      <c r="HZ80" s="672">
        <v>-3314976</v>
      </c>
      <c r="IA80" s="672">
        <v>0</v>
      </c>
      <c r="IB80" s="672">
        <v>0</v>
      </c>
      <c r="IC80" s="672">
        <v>3314976</v>
      </c>
      <c r="ID80" s="672">
        <v>0</v>
      </c>
      <c r="IE80" s="672">
        <v>3314976</v>
      </c>
      <c r="IF80" s="672">
        <v>0</v>
      </c>
      <c r="IG80" s="672">
        <v>0</v>
      </c>
      <c r="IH80" s="672">
        <v>0</v>
      </c>
      <c r="II80" s="672">
        <v>0</v>
      </c>
      <c r="IJ80" s="672">
        <v>0</v>
      </c>
      <c r="IK80" s="672">
        <v>0</v>
      </c>
      <c r="IL80" s="672">
        <v>-10718338</v>
      </c>
      <c r="IM80" s="672">
        <v>0</v>
      </c>
      <c r="IN80" s="672">
        <v>-10718338</v>
      </c>
      <c r="IO80" s="672">
        <v>0</v>
      </c>
      <c r="IP80" s="672">
        <v>0</v>
      </c>
      <c r="IQ80" s="672">
        <v>0</v>
      </c>
      <c r="IR80" s="672">
        <v>0</v>
      </c>
      <c r="IS80" s="672">
        <v>0</v>
      </c>
      <c r="IT80" s="672">
        <v>0</v>
      </c>
      <c r="IU80" s="672">
        <v>0</v>
      </c>
      <c r="IV80" s="672">
        <v>0</v>
      </c>
      <c r="IW80" s="672">
        <v>0</v>
      </c>
      <c r="IX80" s="672">
        <v>0</v>
      </c>
      <c r="IY80" s="672">
        <v>0</v>
      </c>
      <c r="IZ80" s="672">
        <v>0</v>
      </c>
      <c r="JA80" s="672">
        <v>-10718338</v>
      </c>
      <c r="JB80" s="672">
        <v>0</v>
      </c>
      <c r="JC80" s="672">
        <v>0</v>
      </c>
      <c r="JD80" s="672">
        <v>0</v>
      </c>
      <c r="JE80" s="672">
        <v>-10718338</v>
      </c>
      <c r="JF80" s="672">
        <v>0</v>
      </c>
      <c r="JG80" s="672">
        <v>-10718338</v>
      </c>
      <c r="JH80" s="672">
        <v>-145000</v>
      </c>
      <c r="JI80" s="672">
        <v>0</v>
      </c>
      <c r="JJ80" s="672">
        <v>-145000</v>
      </c>
      <c r="JK80" s="672">
        <v>-5154186</v>
      </c>
      <c r="JL80" s="672">
        <v>0</v>
      </c>
      <c r="JM80" s="672">
        <v>-5154186</v>
      </c>
      <c r="JN80" s="672">
        <v>-5299186</v>
      </c>
      <c r="JO80" s="672">
        <v>0</v>
      </c>
      <c r="JP80" s="672">
        <v>0</v>
      </c>
      <c r="JQ80" s="672">
        <v>0</v>
      </c>
      <c r="JR80" s="672">
        <v>-5299186</v>
      </c>
      <c r="JS80" s="672">
        <v>0</v>
      </c>
      <c r="JT80" s="672">
        <v>-5299186</v>
      </c>
      <c r="JU80" s="672">
        <v>-35162</v>
      </c>
      <c r="JV80" s="672">
        <v>0</v>
      </c>
      <c r="JW80" s="672">
        <v>-35162</v>
      </c>
      <c r="JX80" s="672">
        <v>0</v>
      </c>
      <c r="JY80" s="672">
        <v>0</v>
      </c>
      <c r="JZ80" s="672">
        <v>0</v>
      </c>
      <c r="KA80" s="672">
        <v>0</v>
      </c>
      <c r="KB80" s="672">
        <v>0</v>
      </c>
      <c r="KC80" s="672">
        <v>0</v>
      </c>
      <c r="KD80" s="672">
        <v>0</v>
      </c>
      <c r="KE80" s="672">
        <v>0</v>
      </c>
      <c r="KF80" s="672">
        <v>0</v>
      </c>
      <c r="KG80" s="672">
        <v>-36036</v>
      </c>
      <c r="KH80" s="672">
        <v>0</v>
      </c>
      <c r="KI80" s="672">
        <v>-36036</v>
      </c>
      <c r="KJ80" s="672">
        <v>0</v>
      </c>
      <c r="KK80" s="672">
        <v>0</v>
      </c>
      <c r="KL80" s="672">
        <v>0</v>
      </c>
      <c r="KM80" s="672">
        <v>0</v>
      </c>
      <c r="KN80" s="672">
        <v>0</v>
      </c>
      <c r="KO80" s="672">
        <v>0</v>
      </c>
      <c r="KP80" s="672">
        <v>-71198</v>
      </c>
      <c r="KQ80" s="672">
        <v>0</v>
      </c>
      <c r="KR80" s="672">
        <v>0</v>
      </c>
      <c r="KS80" s="672">
        <v>0</v>
      </c>
      <c r="KT80" s="672">
        <v>-71198</v>
      </c>
      <c r="KU80" s="672">
        <v>0</v>
      </c>
      <c r="KV80" s="672">
        <v>-71198</v>
      </c>
      <c r="KW80" s="672">
        <v>0</v>
      </c>
      <c r="KX80" s="672">
        <v>0</v>
      </c>
      <c r="KY80" s="672">
        <v>0</v>
      </c>
      <c r="KZ80" s="672">
        <v>0</v>
      </c>
      <c r="LA80" s="672">
        <v>0</v>
      </c>
      <c r="LB80" s="672">
        <v>0</v>
      </c>
      <c r="LC80" s="672">
        <v>-10268374</v>
      </c>
      <c r="LD80" s="672">
        <v>0</v>
      </c>
      <c r="LE80" s="672">
        <v>-10268374</v>
      </c>
      <c r="LF80" s="672">
        <v>-10268374</v>
      </c>
      <c r="LG80" s="672">
        <v>0</v>
      </c>
      <c r="LH80" s="672">
        <v>0</v>
      </c>
      <c r="LI80" s="672">
        <v>0</v>
      </c>
      <c r="LJ80" s="672">
        <v>-10268374</v>
      </c>
      <c r="LK80" s="672">
        <v>0</v>
      </c>
      <c r="LL80" s="672">
        <v>-10268374</v>
      </c>
      <c r="LM80" s="672">
        <v>141357896</v>
      </c>
      <c r="LN80" s="672">
        <v>0</v>
      </c>
      <c r="LO80" s="672">
        <v>141357896</v>
      </c>
      <c r="LP80" s="672" t="s">
        <v>935</v>
      </c>
      <c r="LQ80" s="672" t="s">
        <v>785</v>
      </c>
      <c r="LR80" s="672" t="s">
        <v>790</v>
      </c>
      <c r="LS80" s="672" t="s">
        <v>1470</v>
      </c>
    </row>
    <row r="81" spans="1:331" x14ac:dyDescent="0.25">
      <c r="A81" s="672">
        <v>75</v>
      </c>
      <c r="B81" s="672" t="s">
        <v>936</v>
      </c>
      <c r="C81" s="672" t="s">
        <v>1384</v>
      </c>
      <c r="D81" s="672" t="s">
        <v>1387</v>
      </c>
      <c r="E81" s="672" t="s">
        <v>937</v>
      </c>
      <c r="F81" s="672" t="s">
        <v>2819</v>
      </c>
      <c r="G81" s="738">
        <v>45291</v>
      </c>
      <c r="H81" s="672">
        <v>68735134</v>
      </c>
      <c r="I81" s="672">
        <v>1769000</v>
      </c>
      <c r="J81" s="672">
        <v>70504134</v>
      </c>
      <c r="K81" s="672">
        <v>36212004</v>
      </c>
      <c r="L81" s="672">
        <v>965874</v>
      </c>
      <c r="M81" s="672">
        <v>0</v>
      </c>
      <c r="N81" s="672">
        <v>0</v>
      </c>
      <c r="O81" s="672">
        <v>36212004</v>
      </c>
      <c r="P81" s="672">
        <v>965874</v>
      </c>
      <c r="Q81" s="672">
        <v>37177878</v>
      </c>
      <c r="R81" s="672">
        <v>-939893</v>
      </c>
      <c r="S81" s="672">
        <v>0</v>
      </c>
      <c r="T81" s="672">
        <v>-939893</v>
      </c>
      <c r="U81" s="672">
        <v>0</v>
      </c>
      <c r="V81" s="672">
        <v>0</v>
      </c>
      <c r="W81" s="672">
        <v>939893</v>
      </c>
      <c r="X81" s="672">
        <v>0</v>
      </c>
      <c r="Y81" s="672">
        <v>939893</v>
      </c>
      <c r="Z81" s="672">
        <v>-2672098</v>
      </c>
      <c r="AA81" s="672">
        <v>0</v>
      </c>
      <c r="AB81" s="672">
        <v>-2672098</v>
      </c>
      <c r="AC81" s="672">
        <v>0</v>
      </c>
      <c r="AD81" s="672">
        <v>0</v>
      </c>
      <c r="AE81" s="672">
        <v>0</v>
      </c>
      <c r="AF81" s="672">
        <v>-2677136</v>
      </c>
      <c r="AG81" s="672">
        <v>-140868</v>
      </c>
      <c r="AH81" s="672">
        <v>-2818004</v>
      </c>
      <c r="AI81" s="672">
        <v>-28688</v>
      </c>
      <c r="AJ81" s="672">
        <v>0</v>
      </c>
      <c r="AK81" s="672">
        <v>-28688</v>
      </c>
      <c r="AL81" s="672">
        <v>-25152</v>
      </c>
      <c r="AM81" s="672">
        <v>0</v>
      </c>
      <c r="AN81" s="672">
        <v>-25152</v>
      </c>
      <c r="AO81" s="672">
        <v>-19399</v>
      </c>
      <c r="AP81" s="672">
        <v>0</v>
      </c>
      <c r="AQ81" s="672">
        <v>-19399</v>
      </c>
      <c r="AR81" s="672">
        <v>0</v>
      </c>
      <c r="AS81" s="672">
        <v>0</v>
      </c>
      <c r="AT81" s="672">
        <v>0</v>
      </c>
      <c r="AU81" s="672">
        <v>-5422473</v>
      </c>
      <c r="AV81" s="672">
        <v>-140868</v>
      </c>
      <c r="AW81" s="672">
        <v>0</v>
      </c>
      <c r="AX81" s="672">
        <v>0</v>
      </c>
      <c r="AY81" s="672">
        <v>-5422473</v>
      </c>
      <c r="AZ81" s="672">
        <v>-140868</v>
      </c>
      <c r="BA81" s="672">
        <v>-5563341</v>
      </c>
      <c r="BB81" s="672">
        <v>0</v>
      </c>
      <c r="BC81" s="672">
        <v>0</v>
      </c>
      <c r="BD81" s="672">
        <v>0</v>
      </c>
      <c r="BE81" s="672">
        <v>-604374</v>
      </c>
      <c r="BF81" s="672">
        <v>0</v>
      </c>
      <c r="BG81" s="672">
        <v>-604374</v>
      </c>
      <c r="BH81" s="672">
        <v>-604374</v>
      </c>
      <c r="BI81" s="672">
        <v>0</v>
      </c>
      <c r="BJ81" s="672">
        <v>0</v>
      </c>
      <c r="BK81" s="672">
        <v>0</v>
      </c>
      <c r="BL81" s="672">
        <v>-604374</v>
      </c>
      <c r="BM81" s="672">
        <v>0</v>
      </c>
      <c r="BN81" s="672">
        <v>-604374</v>
      </c>
      <c r="BO81" s="672">
        <v>-28887</v>
      </c>
      <c r="BP81" s="672">
        <v>0</v>
      </c>
      <c r="BQ81" s="672">
        <v>-28887</v>
      </c>
      <c r="BR81" s="672">
        <v>-2648</v>
      </c>
      <c r="BS81" s="672">
        <v>0</v>
      </c>
      <c r="BT81" s="672">
        <v>-2648</v>
      </c>
      <c r="BU81" s="672">
        <v>-4764</v>
      </c>
      <c r="BV81" s="672">
        <v>0</v>
      </c>
      <c r="BW81" s="672">
        <v>-4764</v>
      </c>
      <c r="BX81" s="672">
        <v>0</v>
      </c>
      <c r="BY81" s="672">
        <v>0</v>
      </c>
      <c r="BZ81" s="672">
        <v>0</v>
      </c>
      <c r="CA81" s="672">
        <v>-985</v>
      </c>
      <c r="CB81" s="672">
        <v>-110000</v>
      </c>
      <c r="CC81" s="672">
        <v>-110985</v>
      </c>
      <c r="CD81" s="672">
        <v>-110000</v>
      </c>
      <c r="CE81" s="672">
        <v>0</v>
      </c>
      <c r="CF81" s="672">
        <v>0</v>
      </c>
      <c r="CG81" s="672">
        <v>0</v>
      </c>
      <c r="CH81" s="672">
        <v>0</v>
      </c>
      <c r="CI81" s="672">
        <v>0</v>
      </c>
      <c r="CJ81" s="672">
        <v>-37284</v>
      </c>
      <c r="CK81" s="672">
        <v>-110000</v>
      </c>
      <c r="CL81" s="672">
        <v>0</v>
      </c>
      <c r="CM81" s="672">
        <v>0</v>
      </c>
      <c r="CN81" s="672">
        <v>-37284</v>
      </c>
      <c r="CO81" s="672">
        <v>-110000</v>
      </c>
      <c r="CP81" s="672">
        <v>-147284</v>
      </c>
      <c r="CQ81" s="672">
        <v>-406831</v>
      </c>
      <c r="CR81" s="672">
        <v>0</v>
      </c>
      <c r="CS81" s="672">
        <v>-406831</v>
      </c>
      <c r="CT81" s="672">
        <v>0</v>
      </c>
      <c r="CU81" s="672">
        <v>0</v>
      </c>
      <c r="CV81" s="672">
        <v>0</v>
      </c>
      <c r="CW81" s="672">
        <v>-2529016</v>
      </c>
      <c r="CX81" s="672">
        <v>0</v>
      </c>
      <c r="CY81" s="672">
        <v>-2529016</v>
      </c>
      <c r="CZ81" s="672">
        <v>-2935847</v>
      </c>
      <c r="DA81" s="672">
        <v>0</v>
      </c>
      <c r="DB81" s="672">
        <v>0</v>
      </c>
      <c r="DC81" s="672">
        <v>0</v>
      </c>
      <c r="DD81" s="672">
        <v>-2935847</v>
      </c>
      <c r="DE81" s="672">
        <v>0</v>
      </c>
      <c r="DF81" s="672">
        <v>-2935847</v>
      </c>
      <c r="DG81" s="672">
        <v>26272133</v>
      </c>
      <c r="DH81" s="672">
        <v>715006</v>
      </c>
      <c r="DI81" s="672">
        <v>26987139</v>
      </c>
      <c r="DJ81" s="672">
        <v>28029346</v>
      </c>
      <c r="DK81" s="672">
        <v>0</v>
      </c>
      <c r="DL81" s="672">
        <v>28029346</v>
      </c>
      <c r="DM81" s="672">
        <v>49.9</v>
      </c>
      <c r="DN81" s="672">
        <v>13986644</v>
      </c>
      <c r="DO81" s="672">
        <v>0</v>
      </c>
      <c r="DP81" s="672">
        <v>0</v>
      </c>
      <c r="DQ81" s="672">
        <v>0</v>
      </c>
      <c r="DR81" s="672">
        <v>13986644</v>
      </c>
      <c r="DS81" s="672">
        <v>0</v>
      </c>
      <c r="DT81" s="672">
        <v>13986644</v>
      </c>
      <c r="DU81" s="672">
        <v>-680294</v>
      </c>
      <c r="DV81" s="672">
        <v>0</v>
      </c>
      <c r="DW81" s="672">
        <v>-680294</v>
      </c>
      <c r="DX81" s="672">
        <v>0</v>
      </c>
      <c r="DY81" s="672">
        <v>0</v>
      </c>
      <c r="DZ81" s="672">
        <v>680294</v>
      </c>
      <c r="EA81" s="672">
        <v>0</v>
      </c>
      <c r="EB81" s="672">
        <v>680294</v>
      </c>
      <c r="EC81" s="672">
        <v>-2672098</v>
      </c>
      <c r="ED81" s="672">
        <v>0</v>
      </c>
      <c r="EE81" s="672">
        <v>-2672098</v>
      </c>
      <c r="EF81" s="672">
        <v>0</v>
      </c>
      <c r="EG81" s="672">
        <v>0</v>
      </c>
      <c r="EH81" s="672">
        <v>0</v>
      </c>
      <c r="EI81" s="672">
        <v>-527380</v>
      </c>
      <c r="EJ81" s="672">
        <v>0</v>
      </c>
      <c r="EK81" s="672">
        <v>-527380</v>
      </c>
      <c r="EL81" s="672">
        <v>-28688</v>
      </c>
      <c r="EM81" s="672">
        <v>0</v>
      </c>
      <c r="EN81" s="672">
        <v>-28688</v>
      </c>
      <c r="EO81" s="672">
        <v>-25152</v>
      </c>
      <c r="EP81" s="672">
        <v>0</v>
      </c>
      <c r="EQ81" s="672">
        <v>-25152</v>
      </c>
      <c r="ER81" s="672">
        <v>-19399</v>
      </c>
      <c r="ES81" s="672">
        <v>0</v>
      </c>
      <c r="ET81" s="672">
        <v>-19399</v>
      </c>
      <c r="EU81" s="672">
        <v>0</v>
      </c>
      <c r="EV81" s="672">
        <v>0</v>
      </c>
      <c r="EW81" s="672">
        <v>0</v>
      </c>
      <c r="EX81" s="672">
        <v>-3272717</v>
      </c>
      <c r="EY81" s="672">
        <v>0</v>
      </c>
      <c r="EZ81" s="672">
        <v>0</v>
      </c>
      <c r="FA81" s="672">
        <v>0</v>
      </c>
      <c r="FB81" s="672">
        <v>-3272717</v>
      </c>
      <c r="FC81" s="672">
        <v>0</v>
      </c>
      <c r="FD81" s="672">
        <v>-3272717</v>
      </c>
      <c r="FE81" s="672">
        <v>0</v>
      </c>
      <c r="FF81" s="672">
        <v>0</v>
      </c>
      <c r="FG81" s="672">
        <v>0</v>
      </c>
      <c r="FH81" s="672">
        <v>-391369</v>
      </c>
      <c r="FI81" s="672">
        <v>0</v>
      </c>
      <c r="FJ81" s="672">
        <v>-391369</v>
      </c>
      <c r="FK81" s="672">
        <v>-391369</v>
      </c>
      <c r="FL81" s="672">
        <v>0</v>
      </c>
      <c r="FM81" s="672">
        <v>0</v>
      </c>
      <c r="FN81" s="672">
        <v>0</v>
      </c>
      <c r="FO81" s="672">
        <v>-391369</v>
      </c>
      <c r="FP81" s="672">
        <v>0</v>
      </c>
      <c r="FQ81" s="672">
        <v>-391369</v>
      </c>
      <c r="FR81" s="672">
        <v>-22887</v>
      </c>
      <c r="FS81" s="672">
        <v>0</v>
      </c>
      <c r="FT81" s="672">
        <v>-22887</v>
      </c>
      <c r="FU81" s="672">
        <v>-2648</v>
      </c>
      <c r="FV81" s="672">
        <v>0</v>
      </c>
      <c r="FW81" s="672">
        <v>-2648</v>
      </c>
      <c r="FX81" s="672">
        <v>-4764</v>
      </c>
      <c r="FY81" s="672">
        <v>0</v>
      </c>
      <c r="FZ81" s="672">
        <v>-4764</v>
      </c>
      <c r="GA81" s="672">
        <v>0</v>
      </c>
      <c r="GB81" s="672">
        <v>0</v>
      </c>
      <c r="GC81" s="672">
        <v>0</v>
      </c>
      <c r="GD81" s="672">
        <v>-985</v>
      </c>
      <c r="GE81" s="672">
        <v>0</v>
      </c>
      <c r="GF81" s="672">
        <v>-985</v>
      </c>
      <c r="GG81" s="672">
        <v>0</v>
      </c>
      <c r="GH81" s="672">
        <v>0</v>
      </c>
      <c r="GI81" s="672">
        <v>0</v>
      </c>
      <c r="GJ81" s="672">
        <v>0</v>
      </c>
      <c r="GK81" s="672">
        <v>0</v>
      </c>
      <c r="GL81" s="672">
        <v>0</v>
      </c>
      <c r="GM81" s="672">
        <v>-31284</v>
      </c>
      <c r="GN81" s="672">
        <v>0</v>
      </c>
      <c r="GO81" s="672">
        <v>0</v>
      </c>
      <c r="GP81" s="672">
        <v>0</v>
      </c>
      <c r="GQ81" s="672">
        <v>-31284</v>
      </c>
      <c r="GR81" s="672">
        <v>0</v>
      </c>
      <c r="GS81" s="672">
        <v>-31284</v>
      </c>
      <c r="GT81" s="672">
        <v>-400788</v>
      </c>
      <c r="GU81" s="672">
        <v>0</v>
      </c>
      <c r="GV81" s="672">
        <v>-400788</v>
      </c>
      <c r="GW81" s="672">
        <v>0</v>
      </c>
      <c r="GX81" s="672">
        <v>0</v>
      </c>
      <c r="GY81" s="672">
        <v>0</v>
      </c>
      <c r="GZ81" s="672">
        <v>-1589330</v>
      </c>
      <c r="HA81" s="672">
        <v>0</v>
      </c>
      <c r="HB81" s="672">
        <v>-1589330</v>
      </c>
      <c r="HC81" s="672">
        <v>-1990118</v>
      </c>
      <c r="HD81" s="672">
        <v>0</v>
      </c>
      <c r="HE81" s="672">
        <v>0</v>
      </c>
      <c r="HF81" s="672">
        <v>0</v>
      </c>
      <c r="HG81" s="672">
        <v>-1990118</v>
      </c>
      <c r="HH81" s="672">
        <v>0</v>
      </c>
      <c r="HI81" s="672">
        <v>-1990118</v>
      </c>
      <c r="HJ81" s="672">
        <v>7620862</v>
      </c>
      <c r="HK81" s="672">
        <v>0</v>
      </c>
      <c r="HL81" s="672">
        <v>7620862</v>
      </c>
      <c r="HM81" s="672">
        <v>40705788</v>
      </c>
      <c r="HN81" s="672">
        <v>1769000</v>
      </c>
      <c r="HO81" s="672">
        <v>42474788</v>
      </c>
      <c r="HP81" s="672">
        <v>54.6</v>
      </c>
      <c r="HQ81" s="672">
        <v>22225360</v>
      </c>
      <c r="HR81" s="672">
        <v>965874</v>
      </c>
      <c r="HS81" s="672">
        <v>0</v>
      </c>
      <c r="HT81" s="672">
        <v>0</v>
      </c>
      <c r="HU81" s="672">
        <v>22225360</v>
      </c>
      <c r="HV81" s="672">
        <v>965874</v>
      </c>
      <c r="HW81" s="672">
        <v>23191234</v>
      </c>
      <c r="HX81" s="672">
        <v>-259599</v>
      </c>
      <c r="HY81" s="672">
        <v>0</v>
      </c>
      <c r="HZ81" s="672">
        <v>-259599</v>
      </c>
      <c r="IA81" s="672">
        <v>0</v>
      </c>
      <c r="IB81" s="672">
        <v>0</v>
      </c>
      <c r="IC81" s="672">
        <v>259599</v>
      </c>
      <c r="ID81" s="672">
        <v>0</v>
      </c>
      <c r="IE81" s="672">
        <v>259599</v>
      </c>
      <c r="IF81" s="672">
        <v>0</v>
      </c>
      <c r="IG81" s="672">
        <v>0</v>
      </c>
      <c r="IH81" s="672">
        <v>0</v>
      </c>
      <c r="II81" s="672">
        <v>0</v>
      </c>
      <c r="IJ81" s="672">
        <v>0</v>
      </c>
      <c r="IK81" s="672">
        <v>0</v>
      </c>
      <c r="IL81" s="672">
        <v>-2149756</v>
      </c>
      <c r="IM81" s="672">
        <v>-140868</v>
      </c>
      <c r="IN81" s="672">
        <v>-2290624</v>
      </c>
      <c r="IO81" s="672">
        <v>0</v>
      </c>
      <c r="IP81" s="672">
        <v>0</v>
      </c>
      <c r="IQ81" s="672">
        <v>0</v>
      </c>
      <c r="IR81" s="672">
        <v>0</v>
      </c>
      <c r="IS81" s="672">
        <v>0</v>
      </c>
      <c r="IT81" s="672">
        <v>0</v>
      </c>
      <c r="IU81" s="672">
        <v>0</v>
      </c>
      <c r="IV81" s="672">
        <v>0</v>
      </c>
      <c r="IW81" s="672">
        <v>0</v>
      </c>
      <c r="IX81" s="672">
        <v>0</v>
      </c>
      <c r="IY81" s="672">
        <v>0</v>
      </c>
      <c r="IZ81" s="672">
        <v>0</v>
      </c>
      <c r="JA81" s="672">
        <v>-2149756</v>
      </c>
      <c r="JB81" s="672">
        <v>-140868</v>
      </c>
      <c r="JC81" s="672">
        <v>0</v>
      </c>
      <c r="JD81" s="672">
        <v>0</v>
      </c>
      <c r="JE81" s="672">
        <v>-2149756</v>
      </c>
      <c r="JF81" s="672">
        <v>-140868</v>
      </c>
      <c r="JG81" s="672">
        <v>-2290624</v>
      </c>
      <c r="JH81" s="672">
        <v>0</v>
      </c>
      <c r="JI81" s="672">
        <v>0</v>
      </c>
      <c r="JJ81" s="672">
        <v>0</v>
      </c>
      <c r="JK81" s="672">
        <v>-213005</v>
      </c>
      <c r="JL81" s="672">
        <v>0</v>
      </c>
      <c r="JM81" s="672">
        <v>-213005</v>
      </c>
      <c r="JN81" s="672">
        <v>-213005</v>
      </c>
      <c r="JO81" s="672">
        <v>0</v>
      </c>
      <c r="JP81" s="672">
        <v>0</v>
      </c>
      <c r="JQ81" s="672">
        <v>0</v>
      </c>
      <c r="JR81" s="672">
        <v>-213005</v>
      </c>
      <c r="JS81" s="672">
        <v>0</v>
      </c>
      <c r="JT81" s="672">
        <v>-213005</v>
      </c>
      <c r="JU81" s="672">
        <v>-6000</v>
      </c>
      <c r="JV81" s="672">
        <v>0</v>
      </c>
      <c r="JW81" s="672">
        <v>-6000</v>
      </c>
      <c r="JX81" s="672">
        <v>0</v>
      </c>
      <c r="JY81" s="672">
        <v>0</v>
      </c>
      <c r="JZ81" s="672">
        <v>0</v>
      </c>
      <c r="KA81" s="672">
        <v>0</v>
      </c>
      <c r="KB81" s="672">
        <v>0</v>
      </c>
      <c r="KC81" s="672">
        <v>0</v>
      </c>
      <c r="KD81" s="672">
        <v>0</v>
      </c>
      <c r="KE81" s="672">
        <v>0</v>
      </c>
      <c r="KF81" s="672">
        <v>0</v>
      </c>
      <c r="KG81" s="672">
        <v>0</v>
      </c>
      <c r="KH81" s="672">
        <v>-110000</v>
      </c>
      <c r="KI81" s="672">
        <v>-110000</v>
      </c>
      <c r="KJ81" s="672">
        <v>-110000</v>
      </c>
      <c r="KK81" s="672">
        <v>0</v>
      </c>
      <c r="KL81" s="672">
        <v>0</v>
      </c>
      <c r="KM81" s="672">
        <v>0</v>
      </c>
      <c r="KN81" s="672">
        <v>0</v>
      </c>
      <c r="KO81" s="672">
        <v>0</v>
      </c>
      <c r="KP81" s="672">
        <v>-6000</v>
      </c>
      <c r="KQ81" s="672">
        <v>-110000</v>
      </c>
      <c r="KR81" s="672">
        <v>0</v>
      </c>
      <c r="KS81" s="672">
        <v>0</v>
      </c>
      <c r="KT81" s="672">
        <v>-6000</v>
      </c>
      <c r="KU81" s="672">
        <v>-110000</v>
      </c>
      <c r="KV81" s="672">
        <v>-116000</v>
      </c>
      <c r="KW81" s="672">
        <v>-6043</v>
      </c>
      <c r="KX81" s="672">
        <v>0</v>
      </c>
      <c r="KY81" s="672">
        <v>-6043</v>
      </c>
      <c r="KZ81" s="672">
        <v>0</v>
      </c>
      <c r="LA81" s="672">
        <v>0</v>
      </c>
      <c r="LB81" s="672">
        <v>0</v>
      </c>
      <c r="LC81" s="672">
        <v>-939686</v>
      </c>
      <c r="LD81" s="672">
        <v>0</v>
      </c>
      <c r="LE81" s="672">
        <v>-939686</v>
      </c>
      <c r="LF81" s="672">
        <v>-945729</v>
      </c>
      <c r="LG81" s="672">
        <v>0</v>
      </c>
      <c r="LH81" s="672">
        <v>0</v>
      </c>
      <c r="LI81" s="672">
        <v>0</v>
      </c>
      <c r="LJ81" s="672">
        <v>-945729</v>
      </c>
      <c r="LK81" s="672">
        <v>0</v>
      </c>
      <c r="LL81" s="672">
        <v>-945729</v>
      </c>
      <c r="LM81" s="672">
        <v>18651271</v>
      </c>
      <c r="LN81" s="672">
        <v>715006</v>
      </c>
      <c r="LO81" s="672">
        <v>19366277</v>
      </c>
      <c r="LP81" s="672" t="s">
        <v>937</v>
      </c>
      <c r="LQ81" s="672" t="s">
        <v>865</v>
      </c>
      <c r="LR81" s="672" t="s">
        <v>1712</v>
      </c>
      <c r="LS81" s="672" t="s">
        <v>1471</v>
      </c>
    </row>
    <row r="82" spans="1:331" x14ac:dyDescent="0.25">
      <c r="A82" s="672">
        <v>76</v>
      </c>
      <c r="B82" s="672" t="s">
        <v>938</v>
      </c>
      <c r="C82" s="672" t="s">
        <v>1384</v>
      </c>
      <c r="D82" s="672" t="s">
        <v>1390</v>
      </c>
      <c r="E82" s="672" t="s">
        <v>939</v>
      </c>
      <c r="F82" s="672" t="s">
        <v>2819</v>
      </c>
      <c r="G82" s="738">
        <v>45291</v>
      </c>
      <c r="H82" s="672">
        <v>114506153</v>
      </c>
      <c r="I82" s="672">
        <v>6378710</v>
      </c>
      <c r="J82" s="672">
        <v>120884863</v>
      </c>
      <c r="K82" s="672">
        <v>59760378</v>
      </c>
      <c r="L82" s="672">
        <v>3420033</v>
      </c>
      <c r="M82" s="672">
        <v>304185</v>
      </c>
      <c r="N82" s="672">
        <v>337785</v>
      </c>
      <c r="O82" s="672">
        <v>60064563</v>
      </c>
      <c r="P82" s="672">
        <v>3757818</v>
      </c>
      <c r="Q82" s="672">
        <v>63822381</v>
      </c>
      <c r="R82" s="672">
        <v>-1596292</v>
      </c>
      <c r="S82" s="672">
        <v>-27092</v>
      </c>
      <c r="T82" s="672">
        <v>-1623384</v>
      </c>
      <c r="U82" s="672">
        <v>0</v>
      </c>
      <c r="V82" s="672">
        <v>0</v>
      </c>
      <c r="W82" s="672">
        <v>1596292</v>
      </c>
      <c r="X82" s="672">
        <v>27092</v>
      </c>
      <c r="Y82" s="672">
        <v>1623384</v>
      </c>
      <c r="Z82" s="672">
        <v>-8509916</v>
      </c>
      <c r="AA82" s="672">
        <v>-123557</v>
      </c>
      <c r="AB82" s="672">
        <v>-8633473</v>
      </c>
      <c r="AC82" s="672">
        <v>-9582</v>
      </c>
      <c r="AD82" s="672">
        <v>0</v>
      </c>
      <c r="AE82" s="672">
        <v>-9582</v>
      </c>
      <c r="AF82" s="672">
        <v>-3938139</v>
      </c>
      <c r="AG82" s="672">
        <v>-259896</v>
      </c>
      <c r="AH82" s="672">
        <v>-4198035</v>
      </c>
      <c r="AI82" s="672">
        <v>-606067</v>
      </c>
      <c r="AJ82" s="672">
        <v>0</v>
      </c>
      <c r="AK82" s="672">
        <v>-606067</v>
      </c>
      <c r="AL82" s="672">
        <v>-90043</v>
      </c>
      <c r="AM82" s="672">
        <v>0</v>
      </c>
      <c r="AN82" s="672">
        <v>-90043</v>
      </c>
      <c r="AO82" s="672">
        <v>-42839</v>
      </c>
      <c r="AP82" s="672">
        <v>0</v>
      </c>
      <c r="AQ82" s="672">
        <v>-42839</v>
      </c>
      <c r="AR82" s="672">
        <v>0</v>
      </c>
      <c r="AS82" s="672">
        <v>-259350</v>
      </c>
      <c r="AT82" s="672">
        <v>-259350</v>
      </c>
      <c r="AU82" s="672">
        <v>-13187004</v>
      </c>
      <c r="AV82" s="672">
        <v>-642803</v>
      </c>
      <c r="AW82" s="672">
        <v>-153224</v>
      </c>
      <c r="AX82" s="672">
        <v>-28851</v>
      </c>
      <c r="AY82" s="672">
        <v>-13340228</v>
      </c>
      <c r="AZ82" s="672">
        <v>-671654</v>
      </c>
      <c r="BA82" s="672">
        <v>-14011882</v>
      </c>
      <c r="BB82" s="672">
        <v>0</v>
      </c>
      <c r="BC82" s="672">
        <v>0</v>
      </c>
      <c r="BD82" s="672">
        <v>0</v>
      </c>
      <c r="BE82" s="672">
        <v>-690787</v>
      </c>
      <c r="BF82" s="672">
        <v>-53</v>
      </c>
      <c r="BG82" s="672">
        <v>-690840</v>
      </c>
      <c r="BH82" s="672">
        <v>-690787</v>
      </c>
      <c r="BI82" s="672">
        <v>-53</v>
      </c>
      <c r="BJ82" s="672">
        <v>-200000</v>
      </c>
      <c r="BK82" s="672">
        <v>0</v>
      </c>
      <c r="BL82" s="672">
        <v>-890787</v>
      </c>
      <c r="BM82" s="672">
        <v>-53</v>
      </c>
      <c r="BN82" s="672">
        <v>-890840</v>
      </c>
      <c r="BO82" s="672">
        <v>-148840</v>
      </c>
      <c r="BP82" s="672">
        <v>0</v>
      </c>
      <c r="BQ82" s="672">
        <v>-148840</v>
      </c>
      <c r="BR82" s="672">
        <v>-490</v>
      </c>
      <c r="BS82" s="672">
        <v>0</v>
      </c>
      <c r="BT82" s="672">
        <v>-490</v>
      </c>
      <c r="BU82" s="672">
        <v>-113421</v>
      </c>
      <c r="BV82" s="672">
        <v>0</v>
      </c>
      <c r="BW82" s="672">
        <v>-113421</v>
      </c>
      <c r="BX82" s="672">
        <v>0</v>
      </c>
      <c r="BY82" s="672">
        <v>0</v>
      </c>
      <c r="BZ82" s="672">
        <v>0</v>
      </c>
      <c r="CA82" s="672">
        <v>0</v>
      </c>
      <c r="CB82" s="672">
        <v>0</v>
      </c>
      <c r="CC82" s="672">
        <v>0</v>
      </c>
      <c r="CD82" s="672">
        <v>0</v>
      </c>
      <c r="CE82" s="672">
        <v>0</v>
      </c>
      <c r="CF82" s="672">
        <v>0</v>
      </c>
      <c r="CG82" s="672">
        <v>0</v>
      </c>
      <c r="CH82" s="672">
        <v>0</v>
      </c>
      <c r="CI82" s="672">
        <v>0</v>
      </c>
      <c r="CJ82" s="672">
        <v>-262751</v>
      </c>
      <c r="CK82" s="672">
        <v>0</v>
      </c>
      <c r="CL82" s="672">
        <v>0</v>
      </c>
      <c r="CM82" s="672">
        <v>0</v>
      </c>
      <c r="CN82" s="672">
        <v>-262751</v>
      </c>
      <c r="CO82" s="672">
        <v>0</v>
      </c>
      <c r="CP82" s="672">
        <v>-262751</v>
      </c>
      <c r="CQ82" s="672">
        <v>-597167</v>
      </c>
      <c r="CR82" s="672">
        <v>-5375</v>
      </c>
      <c r="CS82" s="672">
        <v>-602542</v>
      </c>
      <c r="CT82" s="672">
        <v>0</v>
      </c>
      <c r="CU82" s="672">
        <v>0</v>
      </c>
      <c r="CV82" s="672">
        <v>0</v>
      </c>
      <c r="CW82" s="672">
        <v>-6941572</v>
      </c>
      <c r="CX82" s="672">
        <v>-28218</v>
      </c>
      <c r="CY82" s="672">
        <v>-6969790</v>
      </c>
      <c r="CZ82" s="672">
        <v>-7538739</v>
      </c>
      <c r="DA82" s="672">
        <v>-33593</v>
      </c>
      <c r="DB82" s="672">
        <v>0</v>
      </c>
      <c r="DC82" s="672">
        <v>0</v>
      </c>
      <c r="DD82" s="672">
        <v>-7538739</v>
      </c>
      <c r="DE82" s="672">
        <v>-33593</v>
      </c>
      <c r="DF82" s="672">
        <v>-7572332</v>
      </c>
      <c r="DG82" s="672">
        <v>36435766</v>
      </c>
      <c r="DH82" s="672">
        <v>3025426</v>
      </c>
      <c r="DI82" s="672">
        <v>39461192</v>
      </c>
      <c r="DJ82" s="672">
        <v>58723003</v>
      </c>
      <c r="DK82" s="672">
        <v>1334960</v>
      </c>
      <c r="DL82" s="672">
        <v>60057963</v>
      </c>
      <c r="DM82" s="672">
        <v>49.9</v>
      </c>
      <c r="DN82" s="672">
        <v>29302778</v>
      </c>
      <c r="DO82" s="672">
        <v>666145</v>
      </c>
      <c r="DP82" s="672">
        <v>281890</v>
      </c>
      <c r="DQ82" s="672">
        <v>54320</v>
      </c>
      <c r="DR82" s="672">
        <v>29584668</v>
      </c>
      <c r="DS82" s="672">
        <v>720465</v>
      </c>
      <c r="DT82" s="672">
        <v>30305133</v>
      </c>
      <c r="DU82" s="672">
        <v>-1449068</v>
      </c>
      <c r="DV82" s="672">
        <v>-27092</v>
      </c>
      <c r="DW82" s="672">
        <v>-1476160</v>
      </c>
      <c r="DX82" s="672">
        <v>0</v>
      </c>
      <c r="DY82" s="672">
        <v>0</v>
      </c>
      <c r="DZ82" s="672">
        <v>1449068</v>
      </c>
      <c r="EA82" s="672">
        <v>27092</v>
      </c>
      <c r="EB82" s="672">
        <v>1476160</v>
      </c>
      <c r="EC82" s="672">
        <v>-8509916</v>
      </c>
      <c r="ED82" s="672">
        <v>-123557</v>
      </c>
      <c r="EE82" s="672">
        <v>-8633473</v>
      </c>
      <c r="EF82" s="672">
        <v>-9582</v>
      </c>
      <c r="EG82" s="672">
        <v>0</v>
      </c>
      <c r="EH82" s="672">
        <v>-9582</v>
      </c>
      <c r="EI82" s="672">
        <v>-1412317</v>
      </c>
      <c r="EJ82" s="672">
        <v>0</v>
      </c>
      <c r="EK82" s="672">
        <v>-1412317</v>
      </c>
      <c r="EL82" s="672">
        <v>-140220</v>
      </c>
      <c r="EM82" s="672">
        <v>0</v>
      </c>
      <c r="EN82" s="672">
        <v>-140220</v>
      </c>
      <c r="EO82" s="672">
        <v>-90043</v>
      </c>
      <c r="EP82" s="672">
        <v>0</v>
      </c>
      <c r="EQ82" s="672">
        <v>-90043</v>
      </c>
      <c r="ER82" s="672">
        <v>-42839</v>
      </c>
      <c r="ES82" s="672">
        <v>0</v>
      </c>
      <c r="ET82" s="672">
        <v>-42839</v>
      </c>
      <c r="EU82" s="672">
        <v>0</v>
      </c>
      <c r="EV82" s="672">
        <v>-259350</v>
      </c>
      <c r="EW82" s="672">
        <v>-259350</v>
      </c>
      <c r="EX82" s="672">
        <v>-10195335</v>
      </c>
      <c r="EY82" s="672">
        <v>-382907</v>
      </c>
      <c r="EZ82" s="672">
        <v>-153224</v>
      </c>
      <c r="FA82" s="672">
        <v>-28851</v>
      </c>
      <c r="FB82" s="672">
        <v>-10348559</v>
      </c>
      <c r="FC82" s="672">
        <v>-411758</v>
      </c>
      <c r="FD82" s="672">
        <v>-10760317</v>
      </c>
      <c r="FE82" s="672">
        <v>0</v>
      </c>
      <c r="FF82" s="672">
        <v>0</v>
      </c>
      <c r="FG82" s="672">
        <v>0</v>
      </c>
      <c r="FH82" s="672">
        <v>-472142</v>
      </c>
      <c r="FI82" s="672">
        <v>-53</v>
      </c>
      <c r="FJ82" s="672">
        <v>-472195</v>
      </c>
      <c r="FK82" s="672">
        <v>-472142</v>
      </c>
      <c r="FL82" s="672">
        <v>-53</v>
      </c>
      <c r="FM82" s="672">
        <v>-125000</v>
      </c>
      <c r="FN82" s="672">
        <v>0</v>
      </c>
      <c r="FO82" s="672">
        <v>-597142</v>
      </c>
      <c r="FP82" s="672">
        <v>-53</v>
      </c>
      <c r="FQ82" s="672">
        <v>-597195</v>
      </c>
      <c r="FR82" s="672">
        <v>-144035</v>
      </c>
      <c r="FS82" s="672">
        <v>0</v>
      </c>
      <c r="FT82" s="672">
        <v>-144035</v>
      </c>
      <c r="FU82" s="672">
        <v>-490</v>
      </c>
      <c r="FV82" s="672">
        <v>0</v>
      </c>
      <c r="FW82" s="672">
        <v>-490</v>
      </c>
      <c r="FX82" s="672">
        <v>-26716</v>
      </c>
      <c r="FY82" s="672">
        <v>0</v>
      </c>
      <c r="FZ82" s="672">
        <v>-26716</v>
      </c>
      <c r="GA82" s="672">
        <v>0</v>
      </c>
      <c r="GB82" s="672">
        <v>0</v>
      </c>
      <c r="GC82" s="672">
        <v>0</v>
      </c>
      <c r="GD82" s="672">
        <v>0</v>
      </c>
      <c r="GE82" s="672">
        <v>0</v>
      </c>
      <c r="GF82" s="672">
        <v>0</v>
      </c>
      <c r="GG82" s="672">
        <v>0</v>
      </c>
      <c r="GH82" s="672">
        <v>0</v>
      </c>
      <c r="GI82" s="672">
        <v>0</v>
      </c>
      <c r="GJ82" s="672">
        <v>0</v>
      </c>
      <c r="GK82" s="672">
        <v>0</v>
      </c>
      <c r="GL82" s="672">
        <v>0</v>
      </c>
      <c r="GM82" s="672">
        <v>-171241</v>
      </c>
      <c r="GN82" s="672">
        <v>0</v>
      </c>
      <c r="GO82" s="672">
        <v>0</v>
      </c>
      <c r="GP82" s="672">
        <v>0</v>
      </c>
      <c r="GQ82" s="672">
        <v>-171241</v>
      </c>
      <c r="GR82" s="672">
        <v>0</v>
      </c>
      <c r="GS82" s="672">
        <v>-171241</v>
      </c>
      <c r="GT82" s="672">
        <v>-597167</v>
      </c>
      <c r="GU82" s="672">
        <v>-5375</v>
      </c>
      <c r="GV82" s="672">
        <v>-602542</v>
      </c>
      <c r="GW82" s="672">
        <v>0</v>
      </c>
      <c r="GX82" s="672">
        <v>0</v>
      </c>
      <c r="GY82" s="672">
        <v>0</v>
      </c>
      <c r="GZ82" s="672">
        <v>-4124761</v>
      </c>
      <c r="HA82" s="672">
        <v>-28218</v>
      </c>
      <c r="HB82" s="672">
        <v>-4152979</v>
      </c>
      <c r="HC82" s="672">
        <v>-4721928</v>
      </c>
      <c r="HD82" s="672">
        <v>-33593</v>
      </c>
      <c r="HE82" s="672">
        <v>0</v>
      </c>
      <c r="HF82" s="672">
        <v>0</v>
      </c>
      <c r="HG82" s="672">
        <v>-4721928</v>
      </c>
      <c r="HH82" s="672">
        <v>-33593</v>
      </c>
      <c r="HI82" s="672">
        <v>-4755521</v>
      </c>
      <c r="HJ82" s="672">
        <v>12296730</v>
      </c>
      <c r="HK82" s="672">
        <v>247969</v>
      </c>
      <c r="HL82" s="672">
        <v>12544699</v>
      </c>
      <c r="HM82" s="672">
        <v>55783150</v>
      </c>
      <c r="HN82" s="672">
        <v>5043750</v>
      </c>
      <c r="HO82" s="672">
        <v>60826900</v>
      </c>
      <c r="HP82" s="672">
        <v>54.6</v>
      </c>
      <c r="HQ82" s="672">
        <v>30457600</v>
      </c>
      <c r="HR82" s="672">
        <v>2753888</v>
      </c>
      <c r="HS82" s="672">
        <v>22295</v>
      </c>
      <c r="HT82" s="672">
        <v>283465</v>
      </c>
      <c r="HU82" s="672">
        <v>30479895</v>
      </c>
      <c r="HV82" s="672">
        <v>3037353</v>
      </c>
      <c r="HW82" s="672">
        <v>33517248</v>
      </c>
      <c r="HX82" s="672">
        <v>-147224</v>
      </c>
      <c r="HY82" s="672">
        <v>0</v>
      </c>
      <c r="HZ82" s="672">
        <v>-147224</v>
      </c>
      <c r="IA82" s="672">
        <v>0</v>
      </c>
      <c r="IB82" s="672">
        <v>0</v>
      </c>
      <c r="IC82" s="672">
        <v>147224</v>
      </c>
      <c r="ID82" s="672">
        <v>0</v>
      </c>
      <c r="IE82" s="672">
        <v>147224</v>
      </c>
      <c r="IF82" s="672">
        <v>0</v>
      </c>
      <c r="IG82" s="672">
        <v>0</v>
      </c>
      <c r="IH82" s="672">
        <v>0</v>
      </c>
      <c r="II82" s="672">
        <v>0</v>
      </c>
      <c r="IJ82" s="672">
        <v>0</v>
      </c>
      <c r="IK82" s="672">
        <v>0</v>
      </c>
      <c r="IL82" s="672">
        <v>-2525822</v>
      </c>
      <c r="IM82" s="672">
        <v>-259896</v>
      </c>
      <c r="IN82" s="672">
        <v>-2785718</v>
      </c>
      <c r="IO82" s="672">
        <v>-465847</v>
      </c>
      <c r="IP82" s="672">
        <v>0</v>
      </c>
      <c r="IQ82" s="672">
        <v>-465847</v>
      </c>
      <c r="IR82" s="672">
        <v>0</v>
      </c>
      <c r="IS82" s="672">
        <v>0</v>
      </c>
      <c r="IT82" s="672">
        <v>0</v>
      </c>
      <c r="IU82" s="672">
        <v>0</v>
      </c>
      <c r="IV82" s="672">
        <v>0</v>
      </c>
      <c r="IW82" s="672">
        <v>0</v>
      </c>
      <c r="IX82" s="672">
        <v>0</v>
      </c>
      <c r="IY82" s="672">
        <v>0</v>
      </c>
      <c r="IZ82" s="672">
        <v>0</v>
      </c>
      <c r="JA82" s="672">
        <v>-2991669</v>
      </c>
      <c r="JB82" s="672">
        <v>-259896</v>
      </c>
      <c r="JC82" s="672">
        <v>0</v>
      </c>
      <c r="JD82" s="672">
        <v>0</v>
      </c>
      <c r="JE82" s="672">
        <v>-2991669</v>
      </c>
      <c r="JF82" s="672">
        <v>-259896</v>
      </c>
      <c r="JG82" s="672">
        <v>-3251565</v>
      </c>
      <c r="JH82" s="672">
        <v>0</v>
      </c>
      <c r="JI82" s="672">
        <v>0</v>
      </c>
      <c r="JJ82" s="672">
        <v>0</v>
      </c>
      <c r="JK82" s="672">
        <v>-218645</v>
      </c>
      <c r="JL82" s="672">
        <v>0</v>
      </c>
      <c r="JM82" s="672">
        <v>-218645</v>
      </c>
      <c r="JN82" s="672">
        <v>-218645</v>
      </c>
      <c r="JO82" s="672">
        <v>0</v>
      </c>
      <c r="JP82" s="672">
        <v>-75000</v>
      </c>
      <c r="JQ82" s="672">
        <v>0</v>
      </c>
      <c r="JR82" s="672">
        <v>-293645</v>
      </c>
      <c r="JS82" s="672">
        <v>0</v>
      </c>
      <c r="JT82" s="672">
        <v>-293645</v>
      </c>
      <c r="JU82" s="672">
        <v>-4805</v>
      </c>
      <c r="JV82" s="672">
        <v>0</v>
      </c>
      <c r="JW82" s="672">
        <v>-4805</v>
      </c>
      <c r="JX82" s="672">
        <v>0</v>
      </c>
      <c r="JY82" s="672">
        <v>0</v>
      </c>
      <c r="JZ82" s="672">
        <v>0</v>
      </c>
      <c r="KA82" s="672">
        <v>-86705</v>
      </c>
      <c r="KB82" s="672">
        <v>0</v>
      </c>
      <c r="KC82" s="672">
        <v>-86705</v>
      </c>
      <c r="KD82" s="672">
        <v>0</v>
      </c>
      <c r="KE82" s="672">
        <v>0</v>
      </c>
      <c r="KF82" s="672">
        <v>0</v>
      </c>
      <c r="KG82" s="672">
        <v>0</v>
      </c>
      <c r="KH82" s="672">
        <v>0</v>
      </c>
      <c r="KI82" s="672">
        <v>0</v>
      </c>
      <c r="KJ82" s="672">
        <v>0</v>
      </c>
      <c r="KK82" s="672">
        <v>0</v>
      </c>
      <c r="KL82" s="672">
        <v>0</v>
      </c>
      <c r="KM82" s="672">
        <v>0</v>
      </c>
      <c r="KN82" s="672">
        <v>0</v>
      </c>
      <c r="KO82" s="672">
        <v>0</v>
      </c>
      <c r="KP82" s="672">
        <v>-91510</v>
      </c>
      <c r="KQ82" s="672">
        <v>0</v>
      </c>
      <c r="KR82" s="672">
        <v>0</v>
      </c>
      <c r="KS82" s="672">
        <v>0</v>
      </c>
      <c r="KT82" s="672">
        <v>-91510</v>
      </c>
      <c r="KU82" s="672">
        <v>0</v>
      </c>
      <c r="KV82" s="672">
        <v>-91510</v>
      </c>
      <c r="KW82" s="672">
        <v>0</v>
      </c>
      <c r="KX82" s="672">
        <v>0</v>
      </c>
      <c r="KY82" s="672">
        <v>0</v>
      </c>
      <c r="KZ82" s="672">
        <v>0</v>
      </c>
      <c r="LA82" s="672">
        <v>0</v>
      </c>
      <c r="LB82" s="672">
        <v>0</v>
      </c>
      <c r="LC82" s="672">
        <v>-2816811</v>
      </c>
      <c r="LD82" s="672">
        <v>0</v>
      </c>
      <c r="LE82" s="672">
        <v>-2816811</v>
      </c>
      <c r="LF82" s="672">
        <v>-2816811</v>
      </c>
      <c r="LG82" s="672">
        <v>0</v>
      </c>
      <c r="LH82" s="672">
        <v>0</v>
      </c>
      <c r="LI82" s="672">
        <v>0</v>
      </c>
      <c r="LJ82" s="672">
        <v>-2816811</v>
      </c>
      <c r="LK82" s="672">
        <v>0</v>
      </c>
      <c r="LL82" s="672">
        <v>-2816811</v>
      </c>
      <c r="LM82" s="672">
        <v>24139036</v>
      </c>
      <c r="LN82" s="672">
        <v>2777457</v>
      </c>
      <c r="LO82" s="672">
        <v>26916493</v>
      </c>
      <c r="LP82" s="672" t="s">
        <v>939</v>
      </c>
      <c r="LQ82" s="672" t="s">
        <v>940</v>
      </c>
      <c r="LR82" s="672" t="s">
        <v>1717</v>
      </c>
      <c r="LS82" s="672" t="s">
        <v>1472</v>
      </c>
    </row>
    <row r="83" spans="1:331" x14ac:dyDescent="0.25">
      <c r="A83" s="672">
        <v>77</v>
      </c>
      <c r="B83" s="672" t="s">
        <v>941</v>
      </c>
      <c r="C83" s="672" t="s">
        <v>1384</v>
      </c>
      <c r="D83" s="672" t="s">
        <v>1385</v>
      </c>
      <c r="E83" s="672" t="s">
        <v>942</v>
      </c>
      <c r="F83" s="672" t="s">
        <v>2819</v>
      </c>
      <c r="G83" s="738">
        <v>45301</v>
      </c>
      <c r="H83" s="672">
        <v>97651076</v>
      </c>
      <c r="I83" s="672">
        <v>215850</v>
      </c>
      <c r="J83" s="672">
        <v>97866926</v>
      </c>
      <c r="K83" s="672">
        <v>51217536</v>
      </c>
      <c r="L83" s="672">
        <v>111375</v>
      </c>
      <c r="M83" s="672">
        <v>751000</v>
      </c>
      <c r="N83" s="672">
        <v>0</v>
      </c>
      <c r="O83" s="672">
        <v>51968536</v>
      </c>
      <c r="P83" s="672">
        <v>111375</v>
      </c>
      <c r="Q83" s="672">
        <v>52079911</v>
      </c>
      <c r="R83" s="672">
        <v>-1817448</v>
      </c>
      <c r="S83" s="672">
        <v>-8982</v>
      </c>
      <c r="T83" s="672">
        <v>-1826430</v>
      </c>
      <c r="U83" s="672">
        <v>0</v>
      </c>
      <c r="V83" s="672">
        <v>0</v>
      </c>
      <c r="W83" s="672">
        <v>1817448</v>
      </c>
      <c r="X83" s="672">
        <v>8982</v>
      </c>
      <c r="Y83" s="672">
        <v>1826430</v>
      </c>
      <c r="Z83" s="672">
        <v>-4300228</v>
      </c>
      <c r="AA83" s="672">
        <v>-22982</v>
      </c>
      <c r="AB83" s="672">
        <v>-4323210</v>
      </c>
      <c r="AC83" s="672">
        <v>-19337</v>
      </c>
      <c r="AD83" s="672">
        <v>0</v>
      </c>
      <c r="AE83" s="672">
        <v>-19337</v>
      </c>
      <c r="AF83" s="672">
        <v>-3865234</v>
      </c>
      <c r="AG83" s="672">
        <v>-35453</v>
      </c>
      <c r="AH83" s="672">
        <v>-3900687</v>
      </c>
      <c r="AI83" s="672">
        <v>-38439</v>
      </c>
      <c r="AJ83" s="672">
        <v>0</v>
      </c>
      <c r="AK83" s="672">
        <v>-38439</v>
      </c>
      <c r="AL83" s="672">
        <v>-17228</v>
      </c>
      <c r="AM83" s="672">
        <v>0</v>
      </c>
      <c r="AN83" s="672">
        <v>-17228</v>
      </c>
      <c r="AO83" s="672">
        <v>-10447</v>
      </c>
      <c r="AP83" s="672">
        <v>0</v>
      </c>
      <c r="AQ83" s="672">
        <v>-10447</v>
      </c>
      <c r="AR83" s="672">
        <v>0</v>
      </c>
      <c r="AS83" s="672">
        <v>0</v>
      </c>
      <c r="AT83" s="672">
        <v>0</v>
      </c>
      <c r="AU83" s="672">
        <v>-8231576</v>
      </c>
      <c r="AV83" s="672">
        <v>-58435</v>
      </c>
      <c r="AW83" s="672">
        <v>0</v>
      </c>
      <c r="AX83" s="672">
        <v>0</v>
      </c>
      <c r="AY83" s="672">
        <v>-8231576</v>
      </c>
      <c r="AZ83" s="672">
        <v>-58435</v>
      </c>
      <c r="BA83" s="672">
        <v>-8290011</v>
      </c>
      <c r="BB83" s="672">
        <v>-50000</v>
      </c>
      <c r="BC83" s="672">
        <v>0</v>
      </c>
      <c r="BD83" s="672">
        <v>-50000</v>
      </c>
      <c r="BE83" s="672">
        <v>-1440684</v>
      </c>
      <c r="BF83" s="672">
        <v>0</v>
      </c>
      <c r="BG83" s="672">
        <v>-1440684</v>
      </c>
      <c r="BH83" s="672">
        <v>-1490684</v>
      </c>
      <c r="BI83" s="672">
        <v>0</v>
      </c>
      <c r="BJ83" s="672">
        <v>0</v>
      </c>
      <c r="BK83" s="672">
        <v>0</v>
      </c>
      <c r="BL83" s="672">
        <v>-1490684</v>
      </c>
      <c r="BM83" s="672">
        <v>0</v>
      </c>
      <c r="BN83" s="672">
        <v>-1490684</v>
      </c>
      <c r="BO83" s="672">
        <v>-229004</v>
      </c>
      <c r="BP83" s="672">
        <v>0</v>
      </c>
      <c r="BQ83" s="672">
        <v>-229004</v>
      </c>
      <c r="BR83" s="672">
        <v>-651</v>
      </c>
      <c r="BS83" s="672">
        <v>0</v>
      </c>
      <c r="BT83" s="672">
        <v>-651</v>
      </c>
      <c r="BU83" s="672">
        <v>-4805</v>
      </c>
      <c r="BV83" s="672">
        <v>0</v>
      </c>
      <c r="BW83" s="672">
        <v>-4805</v>
      </c>
      <c r="BX83" s="672">
        <v>0</v>
      </c>
      <c r="BY83" s="672">
        <v>0</v>
      </c>
      <c r="BZ83" s="672">
        <v>0</v>
      </c>
      <c r="CA83" s="672">
        <v>0</v>
      </c>
      <c r="CB83" s="672">
        <v>-6599</v>
      </c>
      <c r="CC83" s="672">
        <v>-6599</v>
      </c>
      <c r="CD83" s="672">
        <v>-6599</v>
      </c>
      <c r="CE83" s="672">
        <v>0</v>
      </c>
      <c r="CF83" s="672">
        <v>0</v>
      </c>
      <c r="CG83" s="672">
        <v>0</v>
      </c>
      <c r="CH83" s="672">
        <v>0</v>
      </c>
      <c r="CI83" s="672">
        <v>0</v>
      </c>
      <c r="CJ83" s="672">
        <v>-234460</v>
      </c>
      <c r="CK83" s="672">
        <v>-6599</v>
      </c>
      <c r="CL83" s="672">
        <v>0</v>
      </c>
      <c r="CM83" s="672">
        <v>0</v>
      </c>
      <c r="CN83" s="672">
        <v>-234460</v>
      </c>
      <c r="CO83" s="672">
        <v>-6599</v>
      </c>
      <c r="CP83" s="672">
        <v>-241059</v>
      </c>
      <c r="CQ83" s="672">
        <v>-794902</v>
      </c>
      <c r="CR83" s="672">
        <v>-1086</v>
      </c>
      <c r="CS83" s="672">
        <v>-795988</v>
      </c>
      <c r="CT83" s="672">
        <v>0</v>
      </c>
      <c r="CU83" s="672">
        <v>0</v>
      </c>
      <c r="CV83" s="672">
        <v>0</v>
      </c>
      <c r="CW83" s="672">
        <v>-5295139</v>
      </c>
      <c r="CX83" s="672">
        <v>0</v>
      </c>
      <c r="CY83" s="672">
        <v>-5295139</v>
      </c>
      <c r="CZ83" s="672">
        <v>-6090041</v>
      </c>
      <c r="DA83" s="672">
        <v>-1086</v>
      </c>
      <c r="DB83" s="672">
        <v>0</v>
      </c>
      <c r="DC83" s="672">
        <v>0</v>
      </c>
      <c r="DD83" s="672">
        <v>-6090041</v>
      </c>
      <c r="DE83" s="672">
        <v>-1086</v>
      </c>
      <c r="DF83" s="672">
        <v>-6091127</v>
      </c>
      <c r="DG83" s="672">
        <v>34104327</v>
      </c>
      <c r="DH83" s="672">
        <v>36273</v>
      </c>
      <c r="DI83" s="672">
        <v>34140600</v>
      </c>
      <c r="DJ83" s="672">
        <v>44679826</v>
      </c>
      <c r="DK83" s="672">
        <v>137850</v>
      </c>
      <c r="DL83" s="672">
        <v>44817676</v>
      </c>
      <c r="DM83" s="672">
        <v>49.9</v>
      </c>
      <c r="DN83" s="672">
        <v>22295233</v>
      </c>
      <c r="DO83" s="672">
        <v>68787</v>
      </c>
      <c r="DP83" s="672">
        <v>0</v>
      </c>
      <c r="DQ83" s="672">
        <v>0</v>
      </c>
      <c r="DR83" s="672">
        <v>22295233</v>
      </c>
      <c r="DS83" s="672">
        <v>68787</v>
      </c>
      <c r="DT83" s="672">
        <v>22364020</v>
      </c>
      <c r="DU83" s="672">
        <v>-1257398</v>
      </c>
      <c r="DV83" s="672">
        <v>-8982</v>
      </c>
      <c r="DW83" s="672">
        <v>-1266380</v>
      </c>
      <c r="DX83" s="672">
        <v>0</v>
      </c>
      <c r="DY83" s="672">
        <v>0</v>
      </c>
      <c r="DZ83" s="672">
        <v>1257398</v>
      </c>
      <c r="EA83" s="672">
        <v>8982</v>
      </c>
      <c r="EB83" s="672">
        <v>1266380</v>
      </c>
      <c r="EC83" s="672">
        <v>-4300228</v>
      </c>
      <c r="ED83" s="672">
        <v>-22982</v>
      </c>
      <c r="EE83" s="672">
        <v>-4323210</v>
      </c>
      <c r="EF83" s="672">
        <v>-19337</v>
      </c>
      <c r="EG83" s="672">
        <v>0</v>
      </c>
      <c r="EH83" s="672">
        <v>-19337</v>
      </c>
      <c r="EI83" s="672">
        <v>-901751</v>
      </c>
      <c r="EJ83" s="672">
        <v>-1383</v>
      </c>
      <c r="EK83" s="672">
        <v>-903134</v>
      </c>
      <c r="EL83" s="672">
        <v>-38439</v>
      </c>
      <c r="EM83" s="672">
        <v>0</v>
      </c>
      <c r="EN83" s="672">
        <v>-38439</v>
      </c>
      <c r="EO83" s="672">
        <v>-17228</v>
      </c>
      <c r="EP83" s="672">
        <v>0</v>
      </c>
      <c r="EQ83" s="672">
        <v>-17228</v>
      </c>
      <c r="ER83" s="672">
        <v>-10447</v>
      </c>
      <c r="ES83" s="672">
        <v>0</v>
      </c>
      <c r="ET83" s="672">
        <v>-10447</v>
      </c>
      <c r="EU83" s="672">
        <v>0</v>
      </c>
      <c r="EV83" s="672">
        <v>0</v>
      </c>
      <c r="EW83" s="672">
        <v>0</v>
      </c>
      <c r="EX83" s="672">
        <v>-5268093</v>
      </c>
      <c r="EY83" s="672">
        <v>-24365</v>
      </c>
      <c r="EZ83" s="672">
        <v>0</v>
      </c>
      <c r="FA83" s="672">
        <v>0</v>
      </c>
      <c r="FB83" s="672">
        <v>-5268093</v>
      </c>
      <c r="FC83" s="672">
        <v>-24365</v>
      </c>
      <c r="FD83" s="672">
        <v>-5292458</v>
      </c>
      <c r="FE83" s="672">
        <v>0</v>
      </c>
      <c r="FF83" s="672">
        <v>0</v>
      </c>
      <c r="FG83" s="672">
        <v>0</v>
      </c>
      <c r="FH83" s="672">
        <v>-822478</v>
      </c>
      <c r="FI83" s="672">
        <v>0</v>
      </c>
      <c r="FJ83" s="672">
        <v>-822478</v>
      </c>
      <c r="FK83" s="672">
        <v>-822478</v>
      </c>
      <c r="FL83" s="672">
        <v>0</v>
      </c>
      <c r="FM83" s="672">
        <v>0</v>
      </c>
      <c r="FN83" s="672">
        <v>0</v>
      </c>
      <c r="FO83" s="672">
        <v>-822478</v>
      </c>
      <c r="FP83" s="672">
        <v>0</v>
      </c>
      <c r="FQ83" s="672">
        <v>-822478</v>
      </c>
      <c r="FR83" s="672">
        <v>-37144</v>
      </c>
      <c r="FS83" s="672">
        <v>0</v>
      </c>
      <c r="FT83" s="672">
        <v>-37144</v>
      </c>
      <c r="FU83" s="672">
        <v>-651</v>
      </c>
      <c r="FV83" s="672">
        <v>0</v>
      </c>
      <c r="FW83" s="672">
        <v>-651</v>
      </c>
      <c r="FX83" s="672">
        <v>-4805</v>
      </c>
      <c r="FY83" s="672">
        <v>0</v>
      </c>
      <c r="FZ83" s="672">
        <v>-4805</v>
      </c>
      <c r="GA83" s="672">
        <v>0</v>
      </c>
      <c r="GB83" s="672">
        <v>0</v>
      </c>
      <c r="GC83" s="672">
        <v>0</v>
      </c>
      <c r="GD83" s="672">
        <v>0</v>
      </c>
      <c r="GE83" s="672">
        <v>-6599</v>
      </c>
      <c r="GF83" s="672">
        <v>-6599</v>
      </c>
      <c r="GG83" s="672">
        <v>-6599</v>
      </c>
      <c r="GH83" s="672">
        <v>0</v>
      </c>
      <c r="GI83" s="672">
        <v>0</v>
      </c>
      <c r="GJ83" s="672">
        <v>0</v>
      </c>
      <c r="GK83" s="672">
        <v>0</v>
      </c>
      <c r="GL83" s="672">
        <v>0</v>
      </c>
      <c r="GM83" s="672">
        <v>-42600</v>
      </c>
      <c r="GN83" s="672">
        <v>-6599</v>
      </c>
      <c r="GO83" s="672">
        <v>0</v>
      </c>
      <c r="GP83" s="672">
        <v>0</v>
      </c>
      <c r="GQ83" s="672">
        <v>-42600</v>
      </c>
      <c r="GR83" s="672">
        <v>-6599</v>
      </c>
      <c r="GS83" s="672">
        <v>-49199</v>
      </c>
      <c r="GT83" s="672">
        <v>-794902</v>
      </c>
      <c r="GU83" s="672">
        <v>-1086</v>
      </c>
      <c r="GV83" s="672">
        <v>-795988</v>
      </c>
      <c r="GW83" s="672">
        <v>0</v>
      </c>
      <c r="GX83" s="672">
        <v>0</v>
      </c>
      <c r="GY83" s="672">
        <v>0</v>
      </c>
      <c r="GZ83" s="672">
        <v>-3300857</v>
      </c>
      <c r="HA83" s="672">
        <v>0</v>
      </c>
      <c r="HB83" s="672">
        <v>-3300857</v>
      </c>
      <c r="HC83" s="672">
        <v>-4095759</v>
      </c>
      <c r="HD83" s="672">
        <v>-1086</v>
      </c>
      <c r="HE83" s="672">
        <v>0</v>
      </c>
      <c r="HF83" s="672">
        <v>0</v>
      </c>
      <c r="HG83" s="672">
        <v>-4095759</v>
      </c>
      <c r="HH83" s="672">
        <v>-1086</v>
      </c>
      <c r="HI83" s="672">
        <v>-4096845</v>
      </c>
      <c r="HJ83" s="672">
        <v>10808905</v>
      </c>
      <c r="HK83" s="672">
        <v>27755</v>
      </c>
      <c r="HL83" s="672">
        <v>10836660</v>
      </c>
      <c r="HM83" s="672">
        <v>52971250</v>
      </c>
      <c r="HN83" s="672">
        <v>78000</v>
      </c>
      <c r="HO83" s="672">
        <v>53049250</v>
      </c>
      <c r="HP83" s="672">
        <v>54.6</v>
      </c>
      <c r="HQ83" s="672">
        <v>28922303</v>
      </c>
      <c r="HR83" s="672">
        <v>42588</v>
      </c>
      <c r="HS83" s="672">
        <v>751000</v>
      </c>
      <c r="HT83" s="672">
        <v>0</v>
      </c>
      <c r="HU83" s="672">
        <v>29673303</v>
      </c>
      <c r="HV83" s="672">
        <v>42588</v>
      </c>
      <c r="HW83" s="672">
        <v>29715891</v>
      </c>
      <c r="HX83" s="672">
        <v>-560050</v>
      </c>
      <c r="HY83" s="672">
        <v>0</v>
      </c>
      <c r="HZ83" s="672">
        <v>-560050</v>
      </c>
      <c r="IA83" s="672">
        <v>0</v>
      </c>
      <c r="IB83" s="672">
        <v>0</v>
      </c>
      <c r="IC83" s="672">
        <v>560050</v>
      </c>
      <c r="ID83" s="672">
        <v>0</v>
      </c>
      <c r="IE83" s="672">
        <v>560050</v>
      </c>
      <c r="IF83" s="672">
        <v>0</v>
      </c>
      <c r="IG83" s="672">
        <v>0</v>
      </c>
      <c r="IH83" s="672">
        <v>0</v>
      </c>
      <c r="II83" s="672">
        <v>0</v>
      </c>
      <c r="IJ83" s="672">
        <v>0</v>
      </c>
      <c r="IK83" s="672">
        <v>0</v>
      </c>
      <c r="IL83" s="672">
        <v>-2963483</v>
      </c>
      <c r="IM83" s="672">
        <v>-34070</v>
      </c>
      <c r="IN83" s="672">
        <v>-2997553</v>
      </c>
      <c r="IO83" s="672">
        <v>0</v>
      </c>
      <c r="IP83" s="672">
        <v>0</v>
      </c>
      <c r="IQ83" s="672">
        <v>0</v>
      </c>
      <c r="IR83" s="672">
        <v>0</v>
      </c>
      <c r="IS83" s="672">
        <v>0</v>
      </c>
      <c r="IT83" s="672">
        <v>0</v>
      </c>
      <c r="IU83" s="672">
        <v>0</v>
      </c>
      <c r="IV83" s="672">
        <v>0</v>
      </c>
      <c r="IW83" s="672">
        <v>0</v>
      </c>
      <c r="IX83" s="672">
        <v>0</v>
      </c>
      <c r="IY83" s="672">
        <v>0</v>
      </c>
      <c r="IZ83" s="672">
        <v>0</v>
      </c>
      <c r="JA83" s="672">
        <v>-2963483</v>
      </c>
      <c r="JB83" s="672">
        <v>-34070</v>
      </c>
      <c r="JC83" s="672">
        <v>0</v>
      </c>
      <c r="JD83" s="672">
        <v>0</v>
      </c>
      <c r="JE83" s="672">
        <v>-2963483</v>
      </c>
      <c r="JF83" s="672">
        <v>-34070</v>
      </c>
      <c r="JG83" s="672">
        <v>-2997553</v>
      </c>
      <c r="JH83" s="672">
        <v>-50000</v>
      </c>
      <c r="JI83" s="672">
        <v>0</v>
      </c>
      <c r="JJ83" s="672">
        <v>-50000</v>
      </c>
      <c r="JK83" s="672">
        <v>-618206</v>
      </c>
      <c r="JL83" s="672">
        <v>0</v>
      </c>
      <c r="JM83" s="672">
        <v>-618206</v>
      </c>
      <c r="JN83" s="672">
        <v>-668206</v>
      </c>
      <c r="JO83" s="672">
        <v>0</v>
      </c>
      <c r="JP83" s="672">
        <v>0</v>
      </c>
      <c r="JQ83" s="672">
        <v>0</v>
      </c>
      <c r="JR83" s="672">
        <v>-668206</v>
      </c>
      <c r="JS83" s="672">
        <v>0</v>
      </c>
      <c r="JT83" s="672">
        <v>-668206</v>
      </c>
      <c r="JU83" s="672">
        <v>-191860</v>
      </c>
      <c r="JV83" s="672">
        <v>0</v>
      </c>
      <c r="JW83" s="672">
        <v>-191860</v>
      </c>
      <c r="JX83" s="672">
        <v>0</v>
      </c>
      <c r="JY83" s="672">
        <v>0</v>
      </c>
      <c r="JZ83" s="672">
        <v>0</v>
      </c>
      <c r="KA83" s="672">
        <v>0</v>
      </c>
      <c r="KB83" s="672">
        <v>0</v>
      </c>
      <c r="KC83" s="672">
        <v>0</v>
      </c>
      <c r="KD83" s="672">
        <v>0</v>
      </c>
      <c r="KE83" s="672">
        <v>0</v>
      </c>
      <c r="KF83" s="672">
        <v>0</v>
      </c>
      <c r="KG83" s="672">
        <v>0</v>
      </c>
      <c r="KH83" s="672">
        <v>0</v>
      </c>
      <c r="KI83" s="672">
        <v>0</v>
      </c>
      <c r="KJ83" s="672">
        <v>0</v>
      </c>
      <c r="KK83" s="672">
        <v>0</v>
      </c>
      <c r="KL83" s="672">
        <v>0</v>
      </c>
      <c r="KM83" s="672">
        <v>0</v>
      </c>
      <c r="KN83" s="672">
        <v>0</v>
      </c>
      <c r="KO83" s="672">
        <v>0</v>
      </c>
      <c r="KP83" s="672">
        <v>-191860</v>
      </c>
      <c r="KQ83" s="672">
        <v>0</v>
      </c>
      <c r="KR83" s="672">
        <v>0</v>
      </c>
      <c r="KS83" s="672">
        <v>0</v>
      </c>
      <c r="KT83" s="672">
        <v>-191860</v>
      </c>
      <c r="KU83" s="672">
        <v>0</v>
      </c>
      <c r="KV83" s="672">
        <v>-191860</v>
      </c>
      <c r="KW83" s="672">
        <v>0</v>
      </c>
      <c r="KX83" s="672">
        <v>0</v>
      </c>
      <c r="KY83" s="672">
        <v>0</v>
      </c>
      <c r="KZ83" s="672">
        <v>0</v>
      </c>
      <c r="LA83" s="672">
        <v>0</v>
      </c>
      <c r="LB83" s="672">
        <v>0</v>
      </c>
      <c r="LC83" s="672">
        <v>-1994282</v>
      </c>
      <c r="LD83" s="672">
        <v>0</v>
      </c>
      <c r="LE83" s="672">
        <v>-1994282</v>
      </c>
      <c r="LF83" s="672">
        <v>-1994282</v>
      </c>
      <c r="LG83" s="672">
        <v>0</v>
      </c>
      <c r="LH83" s="672">
        <v>0</v>
      </c>
      <c r="LI83" s="672">
        <v>0</v>
      </c>
      <c r="LJ83" s="672">
        <v>-1994282</v>
      </c>
      <c r="LK83" s="672">
        <v>0</v>
      </c>
      <c r="LL83" s="672">
        <v>-1994282</v>
      </c>
      <c r="LM83" s="672">
        <v>23295422</v>
      </c>
      <c r="LN83" s="672">
        <v>8518</v>
      </c>
      <c r="LO83" s="672">
        <v>23303940</v>
      </c>
      <c r="LP83" s="672" t="s">
        <v>942</v>
      </c>
      <c r="LQ83" s="672" t="s">
        <v>797</v>
      </c>
      <c r="LR83" s="672" t="s">
        <v>1699</v>
      </c>
      <c r="LS83" s="672" t="s">
        <v>1473</v>
      </c>
    </row>
    <row r="84" spans="1:331" x14ac:dyDescent="0.25">
      <c r="A84" s="672">
        <v>78</v>
      </c>
      <c r="B84" s="672" t="s">
        <v>943</v>
      </c>
      <c r="C84" s="672" t="s">
        <v>1384</v>
      </c>
      <c r="D84" s="672" t="s">
        <v>1387</v>
      </c>
      <c r="E84" s="672" t="s">
        <v>944</v>
      </c>
      <c r="F84" s="672" t="s">
        <v>2819</v>
      </c>
      <c r="G84" s="738">
        <v>45302</v>
      </c>
      <c r="H84" s="672">
        <v>139190997</v>
      </c>
      <c r="I84" s="672">
        <v>0</v>
      </c>
      <c r="J84" s="672">
        <v>139190997</v>
      </c>
      <c r="K84" s="672">
        <v>73374199</v>
      </c>
      <c r="L84" s="672">
        <v>0</v>
      </c>
      <c r="M84" s="672">
        <v>0</v>
      </c>
      <c r="N84" s="672">
        <v>0</v>
      </c>
      <c r="O84" s="672">
        <v>73374199</v>
      </c>
      <c r="P84" s="672">
        <v>0</v>
      </c>
      <c r="Q84" s="672">
        <v>73374199</v>
      </c>
      <c r="R84" s="672">
        <v>-3099605</v>
      </c>
      <c r="S84" s="672">
        <v>0</v>
      </c>
      <c r="T84" s="672">
        <v>-3099605</v>
      </c>
      <c r="U84" s="672">
        <v>0</v>
      </c>
      <c r="V84" s="672">
        <v>0</v>
      </c>
      <c r="W84" s="672">
        <v>3099605</v>
      </c>
      <c r="X84" s="672">
        <v>0</v>
      </c>
      <c r="Y84" s="672">
        <v>3099605</v>
      </c>
      <c r="Z84" s="672">
        <v>-5482790</v>
      </c>
      <c r="AA84" s="672">
        <v>0</v>
      </c>
      <c r="AB84" s="672">
        <v>-5482790</v>
      </c>
      <c r="AC84" s="672">
        <v>0</v>
      </c>
      <c r="AD84" s="672">
        <v>0</v>
      </c>
      <c r="AE84" s="672">
        <v>0</v>
      </c>
      <c r="AF84" s="672">
        <v>-5854409</v>
      </c>
      <c r="AG84" s="672">
        <v>0</v>
      </c>
      <c r="AH84" s="672">
        <v>-5854409</v>
      </c>
      <c r="AI84" s="672">
        <v>-80402</v>
      </c>
      <c r="AJ84" s="672">
        <v>0</v>
      </c>
      <c r="AK84" s="672">
        <v>-80402</v>
      </c>
      <c r="AL84" s="672">
        <v>-61856</v>
      </c>
      <c r="AM84" s="672">
        <v>0</v>
      </c>
      <c r="AN84" s="672">
        <v>-61856</v>
      </c>
      <c r="AO84" s="672">
        <v>-11132</v>
      </c>
      <c r="AP84" s="672">
        <v>0</v>
      </c>
      <c r="AQ84" s="672">
        <v>-11132</v>
      </c>
      <c r="AR84" s="672">
        <v>0</v>
      </c>
      <c r="AS84" s="672">
        <v>0</v>
      </c>
      <c r="AT84" s="672">
        <v>0</v>
      </c>
      <c r="AU84" s="672">
        <v>-11490589</v>
      </c>
      <c r="AV84" s="672">
        <v>0</v>
      </c>
      <c r="AW84" s="672">
        <v>0</v>
      </c>
      <c r="AX84" s="672">
        <v>0</v>
      </c>
      <c r="AY84" s="672">
        <v>-11490589</v>
      </c>
      <c r="AZ84" s="672">
        <v>0</v>
      </c>
      <c r="BA84" s="672">
        <v>-11490589</v>
      </c>
      <c r="BB84" s="672">
        <v>0</v>
      </c>
      <c r="BC84" s="672">
        <v>0</v>
      </c>
      <c r="BD84" s="672">
        <v>0</v>
      </c>
      <c r="BE84" s="672">
        <v>-1589713</v>
      </c>
      <c r="BF84" s="672">
        <v>0</v>
      </c>
      <c r="BG84" s="672">
        <v>-1589713</v>
      </c>
      <c r="BH84" s="672">
        <v>-1589713</v>
      </c>
      <c r="BI84" s="672">
        <v>0</v>
      </c>
      <c r="BJ84" s="672">
        <v>0</v>
      </c>
      <c r="BK84" s="672">
        <v>0</v>
      </c>
      <c r="BL84" s="672">
        <v>-1589713</v>
      </c>
      <c r="BM84" s="672">
        <v>0</v>
      </c>
      <c r="BN84" s="672">
        <v>-1589713</v>
      </c>
      <c r="BO84" s="672">
        <v>-236014</v>
      </c>
      <c r="BP84" s="672">
        <v>0</v>
      </c>
      <c r="BQ84" s="672">
        <v>-236014</v>
      </c>
      <c r="BR84" s="672">
        <v>-42094</v>
      </c>
      <c r="BS84" s="672">
        <v>0</v>
      </c>
      <c r="BT84" s="672">
        <v>-42094</v>
      </c>
      <c r="BU84" s="672">
        <v>0</v>
      </c>
      <c r="BV84" s="672">
        <v>0</v>
      </c>
      <c r="BW84" s="672">
        <v>0</v>
      </c>
      <c r="BX84" s="672">
        <v>0</v>
      </c>
      <c r="BY84" s="672">
        <v>0</v>
      </c>
      <c r="BZ84" s="672">
        <v>0</v>
      </c>
      <c r="CA84" s="672">
        <v>0</v>
      </c>
      <c r="CB84" s="672">
        <v>0</v>
      </c>
      <c r="CC84" s="672">
        <v>0</v>
      </c>
      <c r="CD84" s="672">
        <v>0</v>
      </c>
      <c r="CE84" s="672">
        <v>0</v>
      </c>
      <c r="CF84" s="672">
        <v>0</v>
      </c>
      <c r="CG84" s="672">
        <v>0</v>
      </c>
      <c r="CH84" s="672">
        <v>0</v>
      </c>
      <c r="CI84" s="672">
        <v>0</v>
      </c>
      <c r="CJ84" s="672">
        <v>-278108</v>
      </c>
      <c r="CK84" s="672">
        <v>0</v>
      </c>
      <c r="CL84" s="672">
        <v>0</v>
      </c>
      <c r="CM84" s="672">
        <v>0</v>
      </c>
      <c r="CN84" s="672">
        <v>-278108</v>
      </c>
      <c r="CO84" s="672">
        <v>0</v>
      </c>
      <c r="CP84" s="672">
        <v>-278108</v>
      </c>
      <c r="CQ84" s="672">
        <v>-1196604</v>
      </c>
      <c r="CR84" s="672">
        <v>0</v>
      </c>
      <c r="CS84" s="672">
        <v>-1196604</v>
      </c>
      <c r="CT84" s="672">
        <v>-1500</v>
      </c>
      <c r="CU84" s="672">
        <v>0</v>
      </c>
      <c r="CV84" s="672">
        <v>-1500</v>
      </c>
      <c r="CW84" s="672">
        <v>-5585471</v>
      </c>
      <c r="CX84" s="672">
        <v>0</v>
      </c>
      <c r="CY84" s="672">
        <v>-5585471</v>
      </c>
      <c r="CZ84" s="672">
        <v>-6783575</v>
      </c>
      <c r="DA84" s="672">
        <v>0</v>
      </c>
      <c r="DB84" s="672">
        <v>0</v>
      </c>
      <c r="DC84" s="672">
        <v>0</v>
      </c>
      <c r="DD84" s="672">
        <v>-6783575</v>
      </c>
      <c r="DE84" s="672">
        <v>0</v>
      </c>
      <c r="DF84" s="672">
        <v>-6783575</v>
      </c>
      <c r="DG84" s="672">
        <v>50132609</v>
      </c>
      <c r="DH84" s="672">
        <v>0</v>
      </c>
      <c r="DI84" s="672">
        <v>50132609</v>
      </c>
      <c r="DJ84" s="672">
        <v>55831597</v>
      </c>
      <c r="DK84" s="672">
        <v>0</v>
      </c>
      <c r="DL84" s="672">
        <v>55831597</v>
      </c>
      <c r="DM84" s="672">
        <v>49.9</v>
      </c>
      <c r="DN84" s="672">
        <v>27859967</v>
      </c>
      <c r="DO84" s="672">
        <v>0</v>
      </c>
      <c r="DP84" s="672">
        <v>0</v>
      </c>
      <c r="DQ84" s="672">
        <v>0</v>
      </c>
      <c r="DR84" s="672">
        <v>27859967</v>
      </c>
      <c r="DS84" s="672">
        <v>0</v>
      </c>
      <c r="DT84" s="672">
        <v>27859967</v>
      </c>
      <c r="DU84" s="672">
        <v>-2104295</v>
      </c>
      <c r="DV84" s="672">
        <v>0</v>
      </c>
      <c r="DW84" s="672">
        <v>-2104295</v>
      </c>
      <c r="DX84" s="672">
        <v>0</v>
      </c>
      <c r="DY84" s="672">
        <v>0</v>
      </c>
      <c r="DZ84" s="672">
        <v>2104295</v>
      </c>
      <c r="EA84" s="672">
        <v>0</v>
      </c>
      <c r="EB84" s="672">
        <v>2104295</v>
      </c>
      <c r="EC84" s="672">
        <v>-5482790</v>
      </c>
      <c r="ED84" s="672">
        <v>0</v>
      </c>
      <c r="EE84" s="672">
        <v>-5482790</v>
      </c>
      <c r="EF84" s="672">
        <v>0</v>
      </c>
      <c r="EG84" s="672">
        <v>0</v>
      </c>
      <c r="EH84" s="672">
        <v>0</v>
      </c>
      <c r="EI84" s="672">
        <v>-966279</v>
      </c>
      <c r="EJ84" s="672">
        <v>0</v>
      </c>
      <c r="EK84" s="672">
        <v>-966279</v>
      </c>
      <c r="EL84" s="672">
        <v>-80402</v>
      </c>
      <c r="EM84" s="672">
        <v>0</v>
      </c>
      <c r="EN84" s="672">
        <v>-80402</v>
      </c>
      <c r="EO84" s="672">
        <v>-61856</v>
      </c>
      <c r="EP84" s="672">
        <v>0</v>
      </c>
      <c r="EQ84" s="672">
        <v>-61856</v>
      </c>
      <c r="ER84" s="672">
        <v>-11132</v>
      </c>
      <c r="ES84" s="672">
        <v>0</v>
      </c>
      <c r="ET84" s="672">
        <v>-11132</v>
      </c>
      <c r="EU84" s="672">
        <v>0</v>
      </c>
      <c r="EV84" s="672">
        <v>0</v>
      </c>
      <c r="EW84" s="672">
        <v>0</v>
      </c>
      <c r="EX84" s="672">
        <v>-6602459</v>
      </c>
      <c r="EY84" s="672">
        <v>0</v>
      </c>
      <c r="EZ84" s="672">
        <v>0</v>
      </c>
      <c r="FA84" s="672">
        <v>0</v>
      </c>
      <c r="FB84" s="672">
        <v>-6602459</v>
      </c>
      <c r="FC84" s="672">
        <v>0</v>
      </c>
      <c r="FD84" s="672">
        <v>-6602459</v>
      </c>
      <c r="FE84" s="672">
        <v>0</v>
      </c>
      <c r="FF84" s="672">
        <v>0</v>
      </c>
      <c r="FG84" s="672">
        <v>0</v>
      </c>
      <c r="FH84" s="672">
        <v>-1203040</v>
      </c>
      <c r="FI84" s="672">
        <v>0</v>
      </c>
      <c r="FJ84" s="672">
        <v>-1203040</v>
      </c>
      <c r="FK84" s="672">
        <v>-1203040</v>
      </c>
      <c r="FL84" s="672">
        <v>0</v>
      </c>
      <c r="FM84" s="672">
        <v>0</v>
      </c>
      <c r="FN84" s="672">
        <v>0</v>
      </c>
      <c r="FO84" s="672">
        <v>-1203040</v>
      </c>
      <c r="FP84" s="672">
        <v>0</v>
      </c>
      <c r="FQ84" s="672">
        <v>-1203040</v>
      </c>
      <c r="FR84" s="672">
        <v>-106428</v>
      </c>
      <c r="FS84" s="672">
        <v>0</v>
      </c>
      <c r="FT84" s="672">
        <v>-106428</v>
      </c>
      <c r="FU84" s="672">
        <v>-42094</v>
      </c>
      <c r="FV84" s="672">
        <v>0</v>
      </c>
      <c r="FW84" s="672">
        <v>-42094</v>
      </c>
      <c r="FX84" s="672">
        <v>0</v>
      </c>
      <c r="FY84" s="672">
        <v>0</v>
      </c>
      <c r="FZ84" s="672">
        <v>0</v>
      </c>
      <c r="GA84" s="672">
        <v>0</v>
      </c>
      <c r="GB84" s="672">
        <v>0</v>
      </c>
      <c r="GC84" s="672">
        <v>0</v>
      </c>
      <c r="GD84" s="672">
        <v>0</v>
      </c>
      <c r="GE84" s="672">
        <v>0</v>
      </c>
      <c r="GF84" s="672">
        <v>0</v>
      </c>
      <c r="GG84" s="672">
        <v>0</v>
      </c>
      <c r="GH84" s="672">
        <v>0</v>
      </c>
      <c r="GI84" s="672">
        <v>0</v>
      </c>
      <c r="GJ84" s="672">
        <v>0</v>
      </c>
      <c r="GK84" s="672">
        <v>0</v>
      </c>
      <c r="GL84" s="672">
        <v>0</v>
      </c>
      <c r="GM84" s="672">
        <v>-148522</v>
      </c>
      <c r="GN84" s="672">
        <v>0</v>
      </c>
      <c r="GO84" s="672">
        <v>0</v>
      </c>
      <c r="GP84" s="672">
        <v>0</v>
      </c>
      <c r="GQ84" s="672">
        <v>-148522</v>
      </c>
      <c r="GR84" s="672">
        <v>0</v>
      </c>
      <c r="GS84" s="672">
        <v>-148522</v>
      </c>
      <c r="GT84" s="672">
        <v>-1196604</v>
      </c>
      <c r="GU84" s="672">
        <v>0</v>
      </c>
      <c r="GV84" s="672">
        <v>-1196604</v>
      </c>
      <c r="GW84" s="672">
        <v>-1500</v>
      </c>
      <c r="GX84" s="672">
        <v>0</v>
      </c>
      <c r="GY84" s="672">
        <v>-1500</v>
      </c>
      <c r="GZ84" s="672">
        <v>-3396408</v>
      </c>
      <c r="HA84" s="672">
        <v>0</v>
      </c>
      <c r="HB84" s="672">
        <v>-3396408</v>
      </c>
      <c r="HC84" s="672">
        <v>-4594512</v>
      </c>
      <c r="HD84" s="672">
        <v>0</v>
      </c>
      <c r="HE84" s="672">
        <v>0</v>
      </c>
      <c r="HF84" s="672">
        <v>0</v>
      </c>
      <c r="HG84" s="672">
        <v>-4594512</v>
      </c>
      <c r="HH84" s="672">
        <v>0</v>
      </c>
      <c r="HI84" s="672">
        <v>-4594512</v>
      </c>
      <c r="HJ84" s="672">
        <v>13207139</v>
      </c>
      <c r="HK84" s="672">
        <v>0</v>
      </c>
      <c r="HL84" s="672">
        <v>13207139</v>
      </c>
      <c r="HM84" s="672">
        <v>83359400</v>
      </c>
      <c r="HN84" s="672">
        <v>0</v>
      </c>
      <c r="HO84" s="672">
        <v>83359400</v>
      </c>
      <c r="HP84" s="672">
        <v>54.6</v>
      </c>
      <c r="HQ84" s="672">
        <v>45514232</v>
      </c>
      <c r="HR84" s="672">
        <v>0</v>
      </c>
      <c r="HS84" s="672">
        <v>0</v>
      </c>
      <c r="HT84" s="672">
        <v>0</v>
      </c>
      <c r="HU84" s="672">
        <v>45514232</v>
      </c>
      <c r="HV84" s="672">
        <v>0</v>
      </c>
      <c r="HW84" s="672">
        <v>45514232</v>
      </c>
      <c r="HX84" s="672">
        <v>-995310</v>
      </c>
      <c r="HY84" s="672">
        <v>0</v>
      </c>
      <c r="HZ84" s="672">
        <v>-995310</v>
      </c>
      <c r="IA84" s="672">
        <v>0</v>
      </c>
      <c r="IB84" s="672">
        <v>0</v>
      </c>
      <c r="IC84" s="672">
        <v>995310</v>
      </c>
      <c r="ID84" s="672">
        <v>0</v>
      </c>
      <c r="IE84" s="672">
        <v>995310</v>
      </c>
      <c r="IF84" s="672">
        <v>0</v>
      </c>
      <c r="IG84" s="672">
        <v>0</v>
      </c>
      <c r="IH84" s="672">
        <v>0</v>
      </c>
      <c r="II84" s="672">
        <v>0</v>
      </c>
      <c r="IJ84" s="672">
        <v>0</v>
      </c>
      <c r="IK84" s="672">
        <v>0</v>
      </c>
      <c r="IL84" s="672">
        <v>-4888130</v>
      </c>
      <c r="IM84" s="672">
        <v>0</v>
      </c>
      <c r="IN84" s="672">
        <v>-4888130</v>
      </c>
      <c r="IO84" s="672">
        <v>0</v>
      </c>
      <c r="IP84" s="672">
        <v>0</v>
      </c>
      <c r="IQ84" s="672">
        <v>0</v>
      </c>
      <c r="IR84" s="672">
        <v>0</v>
      </c>
      <c r="IS84" s="672">
        <v>0</v>
      </c>
      <c r="IT84" s="672">
        <v>0</v>
      </c>
      <c r="IU84" s="672">
        <v>0</v>
      </c>
      <c r="IV84" s="672">
        <v>0</v>
      </c>
      <c r="IW84" s="672">
        <v>0</v>
      </c>
      <c r="IX84" s="672">
        <v>0</v>
      </c>
      <c r="IY84" s="672">
        <v>0</v>
      </c>
      <c r="IZ84" s="672">
        <v>0</v>
      </c>
      <c r="JA84" s="672">
        <v>-4888130</v>
      </c>
      <c r="JB84" s="672">
        <v>0</v>
      </c>
      <c r="JC84" s="672">
        <v>0</v>
      </c>
      <c r="JD84" s="672">
        <v>0</v>
      </c>
      <c r="JE84" s="672">
        <v>-4888130</v>
      </c>
      <c r="JF84" s="672">
        <v>0</v>
      </c>
      <c r="JG84" s="672">
        <v>-4888130</v>
      </c>
      <c r="JH84" s="672">
        <v>0</v>
      </c>
      <c r="JI84" s="672">
        <v>0</v>
      </c>
      <c r="JJ84" s="672">
        <v>0</v>
      </c>
      <c r="JK84" s="672">
        <v>-386673</v>
      </c>
      <c r="JL84" s="672">
        <v>0</v>
      </c>
      <c r="JM84" s="672">
        <v>-386673</v>
      </c>
      <c r="JN84" s="672">
        <v>-386673</v>
      </c>
      <c r="JO84" s="672">
        <v>0</v>
      </c>
      <c r="JP84" s="672">
        <v>0</v>
      </c>
      <c r="JQ84" s="672">
        <v>0</v>
      </c>
      <c r="JR84" s="672">
        <v>-386673</v>
      </c>
      <c r="JS84" s="672">
        <v>0</v>
      </c>
      <c r="JT84" s="672">
        <v>-386673</v>
      </c>
      <c r="JU84" s="672">
        <v>-129586</v>
      </c>
      <c r="JV84" s="672">
        <v>0</v>
      </c>
      <c r="JW84" s="672">
        <v>-129586</v>
      </c>
      <c r="JX84" s="672">
        <v>0</v>
      </c>
      <c r="JY84" s="672">
        <v>0</v>
      </c>
      <c r="JZ84" s="672">
        <v>0</v>
      </c>
      <c r="KA84" s="672">
        <v>0</v>
      </c>
      <c r="KB84" s="672">
        <v>0</v>
      </c>
      <c r="KC84" s="672">
        <v>0</v>
      </c>
      <c r="KD84" s="672">
        <v>0</v>
      </c>
      <c r="KE84" s="672">
        <v>0</v>
      </c>
      <c r="KF84" s="672">
        <v>0</v>
      </c>
      <c r="KG84" s="672">
        <v>0</v>
      </c>
      <c r="KH84" s="672">
        <v>0</v>
      </c>
      <c r="KI84" s="672">
        <v>0</v>
      </c>
      <c r="KJ84" s="672">
        <v>0</v>
      </c>
      <c r="KK84" s="672">
        <v>0</v>
      </c>
      <c r="KL84" s="672">
        <v>0</v>
      </c>
      <c r="KM84" s="672">
        <v>0</v>
      </c>
      <c r="KN84" s="672">
        <v>0</v>
      </c>
      <c r="KO84" s="672">
        <v>0</v>
      </c>
      <c r="KP84" s="672">
        <v>-129586</v>
      </c>
      <c r="KQ84" s="672">
        <v>0</v>
      </c>
      <c r="KR84" s="672">
        <v>0</v>
      </c>
      <c r="KS84" s="672">
        <v>0</v>
      </c>
      <c r="KT84" s="672">
        <v>-129586</v>
      </c>
      <c r="KU84" s="672">
        <v>0</v>
      </c>
      <c r="KV84" s="672">
        <v>-129586</v>
      </c>
      <c r="KW84" s="672">
        <v>0</v>
      </c>
      <c r="KX84" s="672">
        <v>0</v>
      </c>
      <c r="KY84" s="672">
        <v>0</v>
      </c>
      <c r="KZ84" s="672">
        <v>0</v>
      </c>
      <c r="LA84" s="672">
        <v>0</v>
      </c>
      <c r="LB84" s="672">
        <v>0</v>
      </c>
      <c r="LC84" s="672">
        <v>-2189063</v>
      </c>
      <c r="LD84" s="672">
        <v>0</v>
      </c>
      <c r="LE84" s="672">
        <v>-2189063</v>
      </c>
      <c r="LF84" s="672">
        <v>-2189063</v>
      </c>
      <c r="LG84" s="672">
        <v>0</v>
      </c>
      <c r="LH84" s="672">
        <v>0</v>
      </c>
      <c r="LI84" s="672">
        <v>0</v>
      </c>
      <c r="LJ84" s="672">
        <v>-2189063</v>
      </c>
      <c r="LK84" s="672">
        <v>0</v>
      </c>
      <c r="LL84" s="672">
        <v>-2189063</v>
      </c>
      <c r="LM84" s="672">
        <v>36925470</v>
      </c>
      <c r="LN84" s="672">
        <v>0</v>
      </c>
      <c r="LO84" s="672">
        <v>36925470</v>
      </c>
      <c r="LP84" s="672" t="s">
        <v>944</v>
      </c>
      <c r="LQ84" s="672" t="s">
        <v>851</v>
      </c>
      <c r="LR84" s="672" t="s">
        <v>1693</v>
      </c>
      <c r="LS84" s="672" t="s">
        <v>1474</v>
      </c>
    </row>
    <row r="85" spans="1:331" x14ac:dyDescent="0.25">
      <c r="A85" s="672">
        <v>79</v>
      </c>
      <c r="B85" s="672" t="s">
        <v>945</v>
      </c>
      <c r="C85" s="672" t="s">
        <v>1384</v>
      </c>
      <c r="D85" s="672" t="s">
        <v>1386</v>
      </c>
      <c r="E85" s="672" t="s">
        <v>946</v>
      </c>
      <c r="F85" s="672" t="s">
        <v>2819</v>
      </c>
      <c r="G85" s="738">
        <v>45291</v>
      </c>
      <c r="H85" s="672">
        <v>116837157</v>
      </c>
      <c r="I85" s="672">
        <v>0</v>
      </c>
      <c r="J85" s="672">
        <v>116837157</v>
      </c>
      <c r="K85" s="672">
        <v>61231546</v>
      </c>
      <c r="L85" s="672">
        <v>0</v>
      </c>
      <c r="M85" s="672">
        <v>3000000</v>
      </c>
      <c r="N85" s="672">
        <v>0</v>
      </c>
      <c r="O85" s="672">
        <v>64231546</v>
      </c>
      <c r="P85" s="672">
        <v>0</v>
      </c>
      <c r="Q85" s="672">
        <v>64231546</v>
      </c>
      <c r="R85" s="672">
        <v>-1304112</v>
      </c>
      <c r="S85" s="672">
        <v>0</v>
      </c>
      <c r="T85" s="672">
        <v>-1304112</v>
      </c>
      <c r="U85" s="672">
        <v>0</v>
      </c>
      <c r="V85" s="672">
        <v>0</v>
      </c>
      <c r="W85" s="672">
        <v>1304112</v>
      </c>
      <c r="X85" s="672">
        <v>0</v>
      </c>
      <c r="Y85" s="672">
        <v>1304112</v>
      </c>
      <c r="Z85" s="672">
        <v>-7618769</v>
      </c>
      <c r="AA85" s="672">
        <v>0</v>
      </c>
      <c r="AB85" s="672">
        <v>-7618769</v>
      </c>
      <c r="AC85" s="672">
        <v>-11354</v>
      </c>
      <c r="AD85" s="672">
        <v>0</v>
      </c>
      <c r="AE85" s="672">
        <v>-11354</v>
      </c>
      <c r="AF85" s="672">
        <v>-3518235</v>
      </c>
      <c r="AG85" s="672">
        <v>0</v>
      </c>
      <c r="AH85" s="672">
        <v>-3518235</v>
      </c>
      <c r="AI85" s="672">
        <v>-56736</v>
      </c>
      <c r="AJ85" s="672">
        <v>0</v>
      </c>
      <c r="AK85" s="672">
        <v>-56736</v>
      </c>
      <c r="AL85" s="672">
        <v>-124227</v>
      </c>
      <c r="AM85" s="672">
        <v>0</v>
      </c>
      <c r="AN85" s="672">
        <v>-124227</v>
      </c>
      <c r="AO85" s="672">
        <v>-39845</v>
      </c>
      <c r="AP85" s="672">
        <v>0</v>
      </c>
      <c r="AQ85" s="672">
        <v>-39845</v>
      </c>
      <c r="AR85" s="672">
        <v>0</v>
      </c>
      <c r="AS85" s="672">
        <v>0</v>
      </c>
      <c r="AT85" s="672">
        <v>0</v>
      </c>
      <c r="AU85" s="672">
        <v>-11357812</v>
      </c>
      <c r="AV85" s="672">
        <v>0</v>
      </c>
      <c r="AW85" s="672">
        <v>0</v>
      </c>
      <c r="AX85" s="672">
        <v>0</v>
      </c>
      <c r="AY85" s="672">
        <v>-11357812</v>
      </c>
      <c r="AZ85" s="672">
        <v>0</v>
      </c>
      <c r="BA85" s="672">
        <v>-11357812</v>
      </c>
      <c r="BB85" s="672">
        <v>0</v>
      </c>
      <c r="BC85" s="672">
        <v>0</v>
      </c>
      <c r="BD85" s="672">
        <v>0</v>
      </c>
      <c r="BE85" s="672">
        <v>-621072</v>
      </c>
      <c r="BF85" s="672">
        <v>0</v>
      </c>
      <c r="BG85" s="672">
        <v>-621072</v>
      </c>
      <c r="BH85" s="672">
        <v>-621072</v>
      </c>
      <c r="BI85" s="672">
        <v>0</v>
      </c>
      <c r="BJ85" s="672">
        <v>0</v>
      </c>
      <c r="BK85" s="672">
        <v>0</v>
      </c>
      <c r="BL85" s="672">
        <v>-621072</v>
      </c>
      <c r="BM85" s="672">
        <v>0</v>
      </c>
      <c r="BN85" s="672">
        <v>-621072</v>
      </c>
      <c r="BO85" s="672">
        <v>-67311</v>
      </c>
      <c r="BP85" s="672">
        <v>0</v>
      </c>
      <c r="BQ85" s="672">
        <v>-67311</v>
      </c>
      <c r="BR85" s="672">
        <v>0</v>
      </c>
      <c r="BS85" s="672">
        <v>0</v>
      </c>
      <c r="BT85" s="672">
        <v>0</v>
      </c>
      <c r="BU85" s="672">
        <v>-808</v>
      </c>
      <c r="BV85" s="672">
        <v>0</v>
      </c>
      <c r="BW85" s="672">
        <v>-808</v>
      </c>
      <c r="BX85" s="672">
        <v>0</v>
      </c>
      <c r="BY85" s="672">
        <v>0</v>
      </c>
      <c r="BZ85" s="672">
        <v>0</v>
      </c>
      <c r="CA85" s="672">
        <v>0</v>
      </c>
      <c r="CB85" s="672">
        <v>0</v>
      </c>
      <c r="CC85" s="672">
        <v>0</v>
      </c>
      <c r="CD85" s="672">
        <v>0</v>
      </c>
      <c r="CE85" s="672">
        <v>0</v>
      </c>
      <c r="CF85" s="672">
        <v>0</v>
      </c>
      <c r="CG85" s="672">
        <v>0</v>
      </c>
      <c r="CH85" s="672">
        <v>0</v>
      </c>
      <c r="CI85" s="672">
        <v>0</v>
      </c>
      <c r="CJ85" s="672">
        <v>-68119</v>
      </c>
      <c r="CK85" s="672">
        <v>0</v>
      </c>
      <c r="CL85" s="672">
        <v>0</v>
      </c>
      <c r="CM85" s="672">
        <v>0</v>
      </c>
      <c r="CN85" s="672">
        <v>-68119</v>
      </c>
      <c r="CO85" s="672">
        <v>0</v>
      </c>
      <c r="CP85" s="672">
        <v>-68119</v>
      </c>
      <c r="CQ85" s="672">
        <v>-392314</v>
      </c>
      <c r="CR85" s="672">
        <v>0</v>
      </c>
      <c r="CS85" s="672">
        <v>-392314</v>
      </c>
      <c r="CT85" s="672">
        <v>0</v>
      </c>
      <c r="CU85" s="672">
        <v>0</v>
      </c>
      <c r="CV85" s="672">
        <v>0</v>
      </c>
      <c r="CW85" s="672">
        <v>-8205409</v>
      </c>
      <c r="CX85" s="672">
        <v>0</v>
      </c>
      <c r="CY85" s="672">
        <v>-8205409</v>
      </c>
      <c r="CZ85" s="672">
        <v>-8597723</v>
      </c>
      <c r="DA85" s="672">
        <v>0</v>
      </c>
      <c r="DB85" s="672">
        <v>0</v>
      </c>
      <c r="DC85" s="672">
        <v>0</v>
      </c>
      <c r="DD85" s="672">
        <v>-8597723</v>
      </c>
      <c r="DE85" s="672">
        <v>0</v>
      </c>
      <c r="DF85" s="672">
        <v>-8597723</v>
      </c>
      <c r="DG85" s="672">
        <v>42282708</v>
      </c>
      <c r="DH85" s="672">
        <v>0</v>
      </c>
      <c r="DI85" s="672">
        <v>42282708</v>
      </c>
      <c r="DJ85" s="672">
        <v>54500882</v>
      </c>
      <c r="DK85" s="672">
        <v>0</v>
      </c>
      <c r="DL85" s="672">
        <v>54500882</v>
      </c>
      <c r="DM85" s="672">
        <v>49.9</v>
      </c>
      <c r="DN85" s="672">
        <v>27195940</v>
      </c>
      <c r="DO85" s="672">
        <v>0</v>
      </c>
      <c r="DP85" s="672">
        <v>0</v>
      </c>
      <c r="DQ85" s="672">
        <v>0</v>
      </c>
      <c r="DR85" s="672">
        <v>27195940</v>
      </c>
      <c r="DS85" s="672">
        <v>0</v>
      </c>
      <c r="DT85" s="672">
        <v>27195940</v>
      </c>
      <c r="DU85" s="672">
        <v>-1121625</v>
      </c>
      <c r="DV85" s="672">
        <v>0</v>
      </c>
      <c r="DW85" s="672">
        <v>-1121625</v>
      </c>
      <c r="DX85" s="672">
        <v>0</v>
      </c>
      <c r="DY85" s="672">
        <v>0</v>
      </c>
      <c r="DZ85" s="672">
        <v>1121625</v>
      </c>
      <c r="EA85" s="672">
        <v>0</v>
      </c>
      <c r="EB85" s="672">
        <v>1121625</v>
      </c>
      <c r="EC85" s="672">
        <v>-7618769</v>
      </c>
      <c r="ED85" s="672">
        <v>0</v>
      </c>
      <c r="EE85" s="672">
        <v>-7618769</v>
      </c>
      <c r="EF85" s="672">
        <v>-11354</v>
      </c>
      <c r="EG85" s="672">
        <v>0</v>
      </c>
      <c r="EH85" s="672">
        <v>-11354</v>
      </c>
      <c r="EI85" s="672">
        <v>-1120592</v>
      </c>
      <c r="EJ85" s="672">
        <v>0</v>
      </c>
      <c r="EK85" s="672">
        <v>-1120592</v>
      </c>
      <c r="EL85" s="672">
        <v>-56736</v>
      </c>
      <c r="EM85" s="672">
        <v>0</v>
      </c>
      <c r="EN85" s="672">
        <v>-56736</v>
      </c>
      <c r="EO85" s="672">
        <v>-124227</v>
      </c>
      <c r="EP85" s="672">
        <v>0</v>
      </c>
      <c r="EQ85" s="672">
        <v>-124227</v>
      </c>
      <c r="ER85" s="672">
        <v>-39845</v>
      </c>
      <c r="ES85" s="672">
        <v>0</v>
      </c>
      <c r="ET85" s="672">
        <v>-39845</v>
      </c>
      <c r="EU85" s="672">
        <v>0</v>
      </c>
      <c r="EV85" s="672">
        <v>0</v>
      </c>
      <c r="EW85" s="672">
        <v>0</v>
      </c>
      <c r="EX85" s="672">
        <v>-8960169</v>
      </c>
      <c r="EY85" s="672">
        <v>0</v>
      </c>
      <c r="EZ85" s="672">
        <v>0</v>
      </c>
      <c r="FA85" s="672">
        <v>0</v>
      </c>
      <c r="FB85" s="672">
        <v>-8960169</v>
      </c>
      <c r="FC85" s="672">
        <v>0</v>
      </c>
      <c r="FD85" s="672">
        <v>-8960169</v>
      </c>
      <c r="FE85" s="672">
        <v>0</v>
      </c>
      <c r="FF85" s="672">
        <v>0</v>
      </c>
      <c r="FG85" s="672">
        <v>0</v>
      </c>
      <c r="FH85" s="672">
        <v>-502317</v>
      </c>
      <c r="FI85" s="672">
        <v>0</v>
      </c>
      <c r="FJ85" s="672">
        <v>-502317</v>
      </c>
      <c r="FK85" s="672">
        <v>-502317</v>
      </c>
      <c r="FL85" s="672">
        <v>0</v>
      </c>
      <c r="FM85" s="672">
        <v>0</v>
      </c>
      <c r="FN85" s="672">
        <v>0</v>
      </c>
      <c r="FO85" s="672">
        <v>-502317</v>
      </c>
      <c r="FP85" s="672">
        <v>0</v>
      </c>
      <c r="FQ85" s="672">
        <v>-502317</v>
      </c>
      <c r="FR85" s="672">
        <v>-59311</v>
      </c>
      <c r="FS85" s="672">
        <v>0</v>
      </c>
      <c r="FT85" s="672">
        <v>-59311</v>
      </c>
      <c r="FU85" s="672">
        <v>0</v>
      </c>
      <c r="FV85" s="672">
        <v>0</v>
      </c>
      <c r="FW85" s="672">
        <v>0</v>
      </c>
      <c r="FX85" s="672">
        <v>-808</v>
      </c>
      <c r="FY85" s="672">
        <v>0</v>
      </c>
      <c r="FZ85" s="672">
        <v>-808</v>
      </c>
      <c r="GA85" s="672">
        <v>0</v>
      </c>
      <c r="GB85" s="672">
        <v>0</v>
      </c>
      <c r="GC85" s="672">
        <v>0</v>
      </c>
      <c r="GD85" s="672">
        <v>0</v>
      </c>
      <c r="GE85" s="672">
        <v>0</v>
      </c>
      <c r="GF85" s="672">
        <v>0</v>
      </c>
      <c r="GG85" s="672">
        <v>0</v>
      </c>
      <c r="GH85" s="672">
        <v>0</v>
      </c>
      <c r="GI85" s="672">
        <v>0</v>
      </c>
      <c r="GJ85" s="672">
        <v>0</v>
      </c>
      <c r="GK85" s="672">
        <v>0</v>
      </c>
      <c r="GL85" s="672">
        <v>0</v>
      </c>
      <c r="GM85" s="672">
        <v>-60119</v>
      </c>
      <c r="GN85" s="672">
        <v>0</v>
      </c>
      <c r="GO85" s="672">
        <v>0</v>
      </c>
      <c r="GP85" s="672">
        <v>0</v>
      </c>
      <c r="GQ85" s="672">
        <v>-60119</v>
      </c>
      <c r="GR85" s="672">
        <v>0</v>
      </c>
      <c r="GS85" s="672">
        <v>-60119</v>
      </c>
      <c r="GT85" s="672">
        <v>-392314</v>
      </c>
      <c r="GU85" s="672">
        <v>0</v>
      </c>
      <c r="GV85" s="672">
        <v>-392314</v>
      </c>
      <c r="GW85" s="672">
        <v>0</v>
      </c>
      <c r="GX85" s="672">
        <v>0</v>
      </c>
      <c r="GY85" s="672">
        <v>0</v>
      </c>
      <c r="GZ85" s="672">
        <v>-4628621</v>
      </c>
      <c r="HA85" s="672">
        <v>0</v>
      </c>
      <c r="HB85" s="672">
        <v>-4628621</v>
      </c>
      <c r="HC85" s="672">
        <v>-5020935</v>
      </c>
      <c r="HD85" s="672">
        <v>0</v>
      </c>
      <c r="HE85" s="672">
        <v>0</v>
      </c>
      <c r="HF85" s="672">
        <v>0</v>
      </c>
      <c r="HG85" s="672">
        <v>-5020935</v>
      </c>
      <c r="HH85" s="672">
        <v>0</v>
      </c>
      <c r="HI85" s="672">
        <v>-5020935</v>
      </c>
      <c r="HJ85" s="672">
        <v>11530775</v>
      </c>
      <c r="HK85" s="672">
        <v>0</v>
      </c>
      <c r="HL85" s="672">
        <v>11530775</v>
      </c>
      <c r="HM85" s="672">
        <v>62336275</v>
      </c>
      <c r="HN85" s="672">
        <v>0</v>
      </c>
      <c r="HO85" s="672">
        <v>62336275</v>
      </c>
      <c r="HP85" s="672">
        <v>54.6</v>
      </c>
      <c r="HQ85" s="672">
        <v>34035606</v>
      </c>
      <c r="HR85" s="672">
        <v>0</v>
      </c>
      <c r="HS85" s="672">
        <v>3000000</v>
      </c>
      <c r="HT85" s="672">
        <v>0</v>
      </c>
      <c r="HU85" s="672">
        <v>37035606</v>
      </c>
      <c r="HV85" s="672">
        <v>0</v>
      </c>
      <c r="HW85" s="672">
        <v>37035606</v>
      </c>
      <c r="HX85" s="672">
        <v>-182487</v>
      </c>
      <c r="HY85" s="672">
        <v>0</v>
      </c>
      <c r="HZ85" s="672">
        <v>-182487</v>
      </c>
      <c r="IA85" s="672">
        <v>0</v>
      </c>
      <c r="IB85" s="672">
        <v>0</v>
      </c>
      <c r="IC85" s="672">
        <v>182487</v>
      </c>
      <c r="ID85" s="672">
        <v>0</v>
      </c>
      <c r="IE85" s="672">
        <v>182487</v>
      </c>
      <c r="IF85" s="672">
        <v>0</v>
      </c>
      <c r="IG85" s="672">
        <v>0</v>
      </c>
      <c r="IH85" s="672">
        <v>0</v>
      </c>
      <c r="II85" s="672">
        <v>0</v>
      </c>
      <c r="IJ85" s="672">
        <v>0</v>
      </c>
      <c r="IK85" s="672">
        <v>0</v>
      </c>
      <c r="IL85" s="672">
        <v>-2397643</v>
      </c>
      <c r="IM85" s="672">
        <v>0</v>
      </c>
      <c r="IN85" s="672">
        <v>-2397643</v>
      </c>
      <c r="IO85" s="672">
        <v>0</v>
      </c>
      <c r="IP85" s="672">
        <v>0</v>
      </c>
      <c r="IQ85" s="672">
        <v>0</v>
      </c>
      <c r="IR85" s="672">
        <v>0</v>
      </c>
      <c r="IS85" s="672">
        <v>0</v>
      </c>
      <c r="IT85" s="672">
        <v>0</v>
      </c>
      <c r="IU85" s="672">
        <v>0</v>
      </c>
      <c r="IV85" s="672">
        <v>0</v>
      </c>
      <c r="IW85" s="672">
        <v>0</v>
      </c>
      <c r="IX85" s="672">
        <v>0</v>
      </c>
      <c r="IY85" s="672">
        <v>0</v>
      </c>
      <c r="IZ85" s="672">
        <v>0</v>
      </c>
      <c r="JA85" s="672">
        <v>-2397643</v>
      </c>
      <c r="JB85" s="672">
        <v>0</v>
      </c>
      <c r="JC85" s="672">
        <v>0</v>
      </c>
      <c r="JD85" s="672">
        <v>0</v>
      </c>
      <c r="JE85" s="672">
        <v>-2397643</v>
      </c>
      <c r="JF85" s="672">
        <v>0</v>
      </c>
      <c r="JG85" s="672">
        <v>-2397643</v>
      </c>
      <c r="JH85" s="672">
        <v>0</v>
      </c>
      <c r="JI85" s="672">
        <v>0</v>
      </c>
      <c r="JJ85" s="672">
        <v>0</v>
      </c>
      <c r="JK85" s="672">
        <v>-118755</v>
      </c>
      <c r="JL85" s="672">
        <v>0</v>
      </c>
      <c r="JM85" s="672">
        <v>-118755</v>
      </c>
      <c r="JN85" s="672">
        <v>-118755</v>
      </c>
      <c r="JO85" s="672">
        <v>0</v>
      </c>
      <c r="JP85" s="672">
        <v>0</v>
      </c>
      <c r="JQ85" s="672">
        <v>0</v>
      </c>
      <c r="JR85" s="672">
        <v>-118755</v>
      </c>
      <c r="JS85" s="672">
        <v>0</v>
      </c>
      <c r="JT85" s="672">
        <v>-118755</v>
      </c>
      <c r="JU85" s="672">
        <v>-8000</v>
      </c>
      <c r="JV85" s="672">
        <v>0</v>
      </c>
      <c r="JW85" s="672">
        <v>-8000</v>
      </c>
      <c r="JX85" s="672">
        <v>0</v>
      </c>
      <c r="JY85" s="672">
        <v>0</v>
      </c>
      <c r="JZ85" s="672">
        <v>0</v>
      </c>
      <c r="KA85" s="672">
        <v>0</v>
      </c>
      <c r="KB85" s="672">
        <v>0</v>
      </c>
      <c r="KC85" s="672">
        <v>0</v>
      </c>
      <c r="KD85" s="672">
        <v>0</v>
      </c>
      <c r="KE85" s="672">
        <v>0</v>
      </c>
      <c r="KF85" s="672">
        <v>0</v>
      </c>
      <c r="KG85" s="672">
        <v>0</v>
      </c>
      <c r="KH85" s="672">
        <v>0</v>
      </c>
      <c r="KI85" s="672">
        <v>0</v>
      </c>
      <c r="KJ85" s="672">
        <v>0</v>
      </c>
      <c r="KK85" s="672">
        <v>0</v>
      </c>
      <c r="KL85" s="672">
        <v>0</v>
      </c>
      <c r="KM85" s="672">
        <v>0</v>
      </c>
      <c r="KN85" s="672">
        <v>0</v>
      </c>
      <c r="KO85" s="672">
        <v>0</v>
      </c>
      <c r="KP85" s="672">
        <v>-8000</v>
      </c>
      <c r="KQ85" s="672">
        <v>0</v>
      </c>
      <c r="KR85" s="672">
        <v>0</v>
      </c>
      <c r="KS85" s="672">
        <v>0</v>
      </c>
      <c r="KT85" s="672">
        <v>-8000</v>
      </c>
      <c r="KU85" s="672">
        <v>0</v>
      </c>
      <c r="KV85" s="672">
        <v>-8000</v>
      </c>
      <c r="KW85" s="672">
        <v>0</v>
      </c>
      <c r="KX85" s="672">
        <v>0</v>
      </c>
      <c r="KY85" s="672">
        <v>0</v>
      </c>
      <c r="KZ85" s="672">
        <v>0</v>
      </c>
      <c r="LA85" s="672">
        <v>0</v>
      </c>
      <c r="LB85" s="672">
        <v>0</v>
      </c>
      <c r="LC85" s="672">
        <v>-3576788</v>
      </c>
      <c r="LD85" s="672">
        <v>0</v>
      </c>
      <c r="LE85" s="672">
        <v>-3576788</v>
      </c>
      <c r="LF85" s="672">
        <v>-3576788</v>
      </c>
      <c r="LG85" s="672">
        <v>0</v>
      </c>
      <c r="LH85" s="672">
        <v>0</v>
      </c>
      <c r="LI85" s="672">
        <v>0</v>
      </c>
      <c r="LJ85" s="672">
        <v>-3576788</v>
      </c>
      <c r="LK85" s="672">
        <v>0</v>
      </c>
      <c r="LL85" s="672">
        <v>-3576788</v>
      </c>
      <c r="LM85" s="672">
        <v>30751933</v>
      </c>
      <c r="LN85" s="672">
        <v>0</v>
      </c>
      <c r="LO85" s="672">
        <v>30751933</v>
      </c>
      <c r="LP85" s="672" t="s">
        <v>946</v>
      </c>
      <c r="LQ85" s="672" t="s">
        <v>822</v>
      </c>
      <c r="LR85" s="672" t="s">
        <v>1693</v>
      </c>
      <c r="LS85" s="672" t="s">
        <v>1475</v>
      </c>
    </row>
    <row r="86" spans="1:331" x14ac:dyDescent="0.25">
      <c r="A86" s="672">
        <v>80</v>
      </c>
      <c r="B86" s="672" t="s">
        <v>947</v>
      </c>
      <c r="C86" s="672" t="s">
        <v>260</v>
      </c>
      <c r="D86" s="672" t="s">
        <v>1402</v>
      </c>
      <c r="E86" s="672" t="s">
        <v>948</v>
      </c>
      <c r="F86" s="672" t="s">
        <v>2819</v>
      </c>
      <c r="G86" s="738">
        <v>45291</v>
      </c>
      <c r="H86" s="672">
        <v>287588890</v>
      </c>
      <c r="I86" s="672">
        <v>3238950</v>
      </c>
      <c r="J86" s="672">
        <v>290827840</v>
      </c>
      <c r="K86" s="672">
        <v>152322796</v>
      </c>
      <c r="L86" s="672">
        <v>1760432</v>
      </c>
      <c r="M86" s="672">
        <v>761614</v>
      </c>
      <c r="N86" s="672">
        <v>303440</v>
      </c>
      <c r="O86" s="672">
        <v>153084410</v>
      </c>
      <c r="P86" s="672">
        <v>2063872</v>
      </c>
      <c r="Q86" s="672">
        <v>155148282</v>
      </c>
      <c r="R86" s="672">
        <v>-2672249</v>
      </c>
      <c r="S86" s="672">
        <v>-372</v>
      </c>
      <c r="T86" s="672">
        <v>-2672621</v>
      </c>
      <c r="U86" s="672">
        <v>-13362</v>
      </c>
      <c r="V86" s="672">
        <v>-2</v>
      </c>
      <c r="W86" s="672">
        <v>2685611</v>
      </c>
      <c r="X86" s="672">
        <v>374</v>
      </c>
      <c r="Y86" s="672">
        <v>2685985</v>
      </c>
      <c r="Z86" s="672">
        <v>-14574096</v>
      </c>
      <c r="AA86" s="672">
        <v>-16317</v>
      </c>
      <c r="AB86" s="672">
        <v>-14590413</v>
      </c>
      <c r="AC86" s="672">
        <v>0</v>
      </c>
      <c r="AD86" s="672">
        <v>0</v>
      </c>
      <c r="AE86" s="672">
        <v>0</v>
      </c>
      <c r="AF86" s="672">
        <v>-5373365</v>
      </c>
      <c r="AG86" s="672">
        <v>0</v>
      </c>
      <c r="AH86" s="672">
        <v>-5373365</v>
      </c>
      <c r="AI86" s="672">
        <v>-119859</v>
      </c>
      <c r="AJ86" s="672">
        <v>0</v>
      </c>
      <c r="AK86" s="672">
        <v>-119859</v>
      </c>
      <c r="AL86" s="672">
        <v>-94320</v>
      </c>
      <c r="AM86" s="672">
        <v>0</v>
      </c>
      <c r="AN86" s="672">
        <v>-94320</v>
      </c>
      <c r="AO86" s="672">
        <v>-76023</v>
      </c>
      <c r="AP86" s="672">
        <v>0</v>
      </c>
      <c r="AQ86" s="672">
        <v>-76023</v>
      </c>
      <c r="AR86" s="672">
        <v>0</v>
      </c>
      <c r="AS86" s="672">
        <v>0</v>
      </c>
      <c r="AT86" s="672">
        <v>0</v>
      </c>
      <c r="AU86" s="672">
        <v>-20237663</v>
      </c>
      <c r="AV86" s="672">
        <v>-16317</v>
      </c>
      <c r="AW86" s="672">
        <v>-101188</v>
      </c>
      <c r="AX86" s="672">
        <v>-82</v>
      </c>
      <c r="AY86" s="672">
        <v>-20338851</v>
      </c>
      <c r="AZ86" s="672">
        <v>-16399</v>
      </c>
      <c r="BA86" s="672">
        <v>-20355250</v>
      </c>
      <c r="BB86" s="672">
        <v>0</v>
      </c>
      <c r="BC86" s="672">
        <v>0</v>
      </c>
      <c r="BD86" s="672">
        <v>0</v>
      </c>
      <c r="BE86" s="672">
        <v>-1957170</v>
      </c>
      <c r="BF86" s="672">
        <v>0</v>
      </c>
      <c r="BG86" s="672">
        <v>-1957170</v>
      </c>
      <c r="BH86" s="672">
        <v>-1957170</v>
      </c>
      <c r="BI86" s="672">
        <v>0</v>
      </c>
      <c r="BJ86" s="672">
        <v>-9786</v>
      </c>
      <c r="BK86" s="672">
        <v>0</v>
      </c>
      <c r="BL86" s="672">
        <v>-1966956</v>
      </c>
      <c r="BM86" s="672">
        <v>0</v>
      </c>
      <c r="BN86" s="672">
        <v>-1966956</v>
      </c>
      <c r="BO86" s="672">
        <v>-127735</v>
      </c>
      <c r="BP86" s="672">
        <v>0</v>
      </c>
      <c r="BQ86" s="672">
        <v>-127735</v>
      </c>
      <c r="BR86" s="672">
        <v>-433837</v>
      </c>
      <c r="BS86" s="672">
        <v>0</v>
      </c>
      <c r="BT86" s="672">
        <v>-433837</v>
      </c>
      <c r="BU86" s="672">
        <v>-25250</v>
      </c>
      <c r="BV86" s="672">
        <v>0</v>
      </c>
      <c r="BW86" s="672">
        <v>-25250</v>
      </c>
      <c r="BX86" s="672">
        <v>-32524</v>
      </c>
      <c r="BY86" s="672">
        <v>0</v>
      </c>
      <c r="BZ86" s="672">
        <v>-32524</v>
      </c>
      <c r="CA86" s="672">
        <v>0</v>
      </c>
      <c r="CB86" s="672">
        <v>0</v>
      </c>
      <c r="CC86" s="672">
        <v>0</v>
      </c>
      <c r="CD86" s="672">
        <v>0</v>
      </c>
      <c r="CE86" s="672">
        <v>0</v>
      </c>
      <c r="CF86" s="672">
        <v>0</v>
      </c>
      <c r="CG86" s="672">
        <v>0</v>
      </c>
      <c r="CH86" s="672">
        <v>0</v>
      </c>
      <c r="CI86" s="672">
        <v>0</v>
      </c>
      <c r="CJ86" s="672">
        <v>-619346</v>
      </c>
      <c r="CK86" s="672">
        <v>0</v>
      </c>
      <c r="CL86" s="672">
        <v>-3096</v>
      </c>
      <c r="CM86" s="672">
        <v>0</v>
      </c>
      <c r="CN86" s="672">
        <v>-622442</v>
      </c>
      <c r="CO86" s="672">
        <v>0</v>
      </c>
      <c r="CP86" s="672">
        <v>-622442</v>
      </c>
      <c r="CQ86" s="672">
        <v>-767675</v>
      </c>
      <c r="CR86" s="672">
        <v>0</v>
      </c>
      <c r="CS86" s="672">
        <v>-767675</v>
      </c>
      <c r="CT86" s="672">
        <v>-1500</v>
      </c>
      <c r="CU86" s="672">
        <v>0</v>
      </c>
      <c r="CV86" s="672">
        <v>-1500</v>
      </c>
      <c r="CW86" s="672">
        <v>-11308168</v>
      </c>
      <c r="CX86" s="672">
        <v>0</v>
      </c>
      <c r="CY86" s="672">
        <v>-11308168</v>
      </c>
      <c r="CZ86" s="672">
        <v>-12077343</v>
      </c>
      <c r="DA86" s="672">
        <v>0</v>
      </c>
      <c r="DB86" s="672">
        <v>-60386</v>
      </c>
      <c r="DC86" s="672">
        <v>0</v>
      </c>
      <c r="DD86" s="672">
        <v>-12137729</v>
      </c>
      <c r="DE86" s="672">
        <v>0</v>
      </c>
      <c r="DF86" s="672">
        <v>-12137729</v>
      </c>
      <c r="DG86" s="672">
        <v>115332821</v>
      </c>
      <c r="DH86" s="672">
        <v>2047099</v>
      </c>
      <c r="DI86" s="672">
        <v>117379920</v>
      </c>
      <c r="DJ86" s="672">
        <v>100015690</v>
      </c>
      <c r="DK86" s="672">
        <v>170950</v>
      </c>
      <c r="DL86" s="672">
        <v>100186640</v>
      </c>
      <c r="DM86" s="672">
        <v>49.9</v>
      </c>
      <c r="DN86" s="672">
        <v>49907829</v>
      </c>
      <c r="DO86" s="672">
        <v>85304</v>
      </c>
      <c r="DP86" s="672">
        <v>249539</v>
      </c>
      <c r="DQ86" s="672">
        <v>427</v>
      </c>
      <c r="DR86" s="672">
        <v>50157368</v>
      </c>
      <c r="DS86" s="672">
        <v>85731</v>
      </c>
      <c r="DT86" s="672">
        <v>50243099</v>
      </c>
      <c r="DU86" s="672">
        <v>-1782511</v>
      </c>
      <c r="DV86" s="672">
        <v>-372</v>
      </c>
      <c r="DW86" s="672">
        <v>-1782883</v>
      </c>
      <c r="DX86" s="672">
        <v>-8913</v>
      </c>
      <c r="DY86" s="672">
        <v>-2</v>
      </c>
      <c r="DZ86" s="672">
        <v>1791424</v>
      </c>
      <c r="EA86" s="672">
        <v>374</v>
      </c>
      <c r="EB86" s="672">
        <v>1791798</v>
      </c>
      <c r="EC86" s="672">
        <v>-14574096</v>
      </c>
      <c r="ED86" s="672">
        <v>-16317</v>
      </c>
      <c r="EE86" s="672">
        <v>-14590413</v>
      </c>
      <c r="EF86" s="672">
        <v>0</v>
      </c>
      <c r="EG86" s="672">
        <v>0</v>
      </c>
      <c r="EH86" s="672">
        <v>0</v>
      </c>
      <c r="EI86" s="672">
        <v>-1663054</v>
      </c>
      <c r="EJ86" s="672">
        <v>0</v>
      </c>
      <c r="EK86" s="672">
        <v>-1663054</v>
      </c>
      <c r="EL86" s="672">
        <v>-59581</v>
      </c>
      <c r="EM86" s="672">
        <v>0</v>
      </c>
      <c r="EN86" s="672">
        <v>-59581</v>
      </c>
      <c r="EO86" s="672">
        <v>-94320</v>
      </c>
      <c r="EP86" s="672">
        <v>0</v>
      </c>
      <c r="EQ86" s="672">
        <v>-94320</v>
      </c>
      <c r="ER86" s="672">
        <v>-76023</v>
      </c>
      <c r="ES86" s="672">
        <v>0</v>
      </c>
      <c r="ET86" s="672">
        <v>-76023</v>
      </c>
      <c r="EU86" s="672">
        <v>0</v>
      </c>
      <c r="EV86" s="672">
        <v>0</v>
      </c>
      <c r="EW86" s="672">
        <v>0</v>
      </c>
      <c r="EX86" s="672">
        <v>-16467074</v>
      </c>
      <c r="EY86" s="672">
        <v>-16317</v>
      </c>
      <c r="EZ86" s="672">
        <v>-82335</v>
      </c>
      <c r="FA86" s="672">
        <v>-82</v>
      </c>
      <c r="FB86" s="672">
        <v>-16549409</v>
      </c>
      <c r="FC86" s="672">
        <v>-16399</v>
      </c>
      <c r="FD86" s="672">
        <v>-16565808</v>
      </c>
      <c r="FE86" s="672">
        <v>0</v>
      </c>
      <c r="FF86" s="672">
        <v>0</v>
      </c>
      <c r="FG86" s="672">
        <v>0</v>
      </c>
      <c r="FH86" s="672">
        <v>-1683132</v>
      </c>
      <c r="FI86" s="672">
        <v>0</v>
      </c>
      <c r="FJ86" s="672">
        <v>-1683132</v>
      </c>
      <c r="FK86" s="672">
        <v>-1683132</v>
      </c>
      <c r="FL86" s="672">
        <v>0</v>
      </c>
      <c r="FM86" s="672">
        <v>-8416</v>
      </c>
      <c r="FN86" s="672">
        <v>0</v>
      </c>
      <c r="FO86" s="672">
        <v>-1691548</v>
      </c>
      <c r="FP86" s="672">
        <v>0</v>
      </c>
      <c r="FQ86" s="672">
        <v>-1691548</v>
      </c>
      <c r="FR86" s="672">
        <v>-106591</v>
      </c>
      <c r="FS86" s="672">
        <v>0</v>
      </c>
      <c r="FT86" s="672">
        <v>-106591</v>
      </c>
      <c r="FU86" s="672">
        <v>-294557</v>
      </c>
      <c r="FV86" s="672">
        <v>0</v>
      </c>
      <c r="FW86" s="672">
        <v>-294557</v>
      </c>
      <c r="FX86" s="672">
        <v>-10180</v>
      </c>
      <c r="FY86" s="672">
        <v>0</v>
      </c>
      <c r="FZ86" s="672">
        <v>-10180</v>
      </c>
      <c r="GA86" s="672">
        <v>-32524</v>
      </c>
      <c r="GB86" s="672">
        <v>0</v>
      </c>
      <c r="GC86" s="672">
        <v>-32524</v>
      </c>
      <c r="GD86" s="672">
        <v>0</v>
      </c>
      <c r="GE86" s="672">
        <v>0</v>
      </c>
      <c r="GF86" s="672">
        <v>0</v>
      </c>
      <c r="GG86" s="672">
        <v>0</v>
      </c>
      <c r="GH86" s="672">
        <v>0</v>
      </c>
      <c r="GI86" s="672">
        <v>0</v>
      </c>
      <c r="GJ86" s="672">
        <v>0</v>
      </c>
      <c r="GK86" s="672">
        <v>0</v>
      </c>
      <c r="GL86" s="672">
        <v>0</v>
      </c>
      <c r="GM86" s="672">
        <v>-443852</v>
      </c>
      <c r="GN86" s="672">
        <v>0</v>
      </c>
      <c r="GO86" s="672">
        <v>-2219</v>
      </c>
      <c r="GP86" s="672">
        <v>0</v>
      </c>
      <c r="GQ86" s="672">
        <v>-446071</v>
      </c>
      <c r="GR86" s="672">
        <v>0</v>
      </c>
      <c r="GS86" s="672">
        <v>-446071</v>
      </c>
      <c r="GT86" s="672">
        <v>-767675</v>
      </c>
      <c r="GU86" s="672">
        <v>0</v>
      </c>
      <c r="GV86" s="672">
        <v>-767675</v>
      </c>
      <c r="GW86" s="672">
        <v>-1500</v>
      </c>
      <c r="GX86" s="672">
        <v>0</v>
      </c>
      <c r="GY86" s="672">
        <v>-1500</v>
      </c>
      <c r="GZ86" s="672">
        <v>-6268275</v>
      </c>
      <c r="HA86" s="672">
        <v>0</v>
      </c>
      <c r="HB86" s="672">
        <v>-6268275</v>
      </c>
      <c r="HC86" s="672">
        <v>-7037450</v>
      </c>
      <c r="HD86" s="672">
        <v>0</v>
      </c>
      <c r="HE86" s="672">
        <v>-35187</v>
      </c>
      <c r="HF86" s="672">
        <v>0</v>
      </c>
      <c r="HG86" s="672">
        <v>-7072637</v>
      </c>
      <c r="HH86" s="672">
        <v>0</v>
      </c>
      <c r="HI86" s="672">
        <v>-7072637</v>
      </c>
      <c r="HJ86" s="672">
        <v>22606279</v>
      </c>
      <c r="HK86" s="672">
        <v>68958</v>
      </c>
      <c r="HL86" s="672">
        <v>22675237</v>
      </c>
      <c r="HM86" s="672">
        <v>187573200</v>
      </c>
      <c r="HN86" s="672">
        <v>3068000</v>
      </c>
      <c r="HO86" s="672">
        <v>190641200</v>
      </c>
      <c r="HP86" s="672">
        <v>54.6</v>
      </c>
      <c r="HQ86" s="672">
        <v>102414967</v>
      </c>
      <c r="HR86" s="672">
        <v>1675128</v>
      </c>
      <c r="HS86" s="672">
        <v>512075</v>
      </c>
      <c r="HT86" s="672">
        <v>303013</v>
      </c>
      <c r="HU86" s="672">
        <v>102927042</v>
      </c>
      <c r="HV86" s="672">
        <v>1978141</v>
      </c>
      <c r="HW86" s="672">
        <v>104905183</v>
      </c>
      <c r="HX86" s="672">
        <v>-889738</v>
      </c>
      <c r="HY86" s="672">
        <v>0</v>
      </c>
      <c r="HZ86" s="672">
        <v>-889738</v>
      </c>
      <c r="IA86" s="672">
        <v>-4449</v>
      </c>
      <c r="IB86" s="672">
        <v>0</v>
      </c>
      <c r="IC86" s="672">
        <v>894187</v>
      </c>
      <c r="ID86" s="672">
        <v>0</v>
      </c>
      <c r="IE86" s="672">
        <v>894187</v>
      </c>
      <c r="IF86" s="672">
        <v>0</v>
      </c>
      <c r="IG86" s="672">
        <v>0</v>
      </c>
      <c r="IH86" s="672">
        <v>0</v>
      </c>
      <c r="II86" s="672">
        <v>0</v>
      </c>
      <c r="IJ86" s="672">
        <v>0</v>
      </c>
      <c r="IK86" s="672">
        <v>0</v>
      </c>
      <c r="IL86" s="672">
        <v>-3710311</v>
      </c>
      <c r="IM86" s="672">
        <v>0</v>
      </c>
      <c r="IN86" s="672">
        <v>-3710311</v>
      </c>
      <c r="IO86" s="672">
        <v>-60278</v>
      </c>
      <c r="IP86" s="672">
        <v>0</v>
      </c>
      <c r="IQ86" s="672">
        <v>-60278</v>
      </c>
      <c r="IR86" s="672">
        <v>0</v>
      </c>
      <c r="IS86" s="672">
        <v>0</v>
      </c>
      <c r="IT86" s="672">
        <v>0</v>
      </c>
      <c r="IU86" s="672">
        <v>0</v>
      </c>
      <c r="IV86" s="672">
        <v>0</v>
      </c>
      <c r="IW86" s="672">
        <v>0</v>
      </c>
      <c r="IX86" s="672">
        <v>0</v>
      </c>
      <c r="IY86" s="672">
        <v>0</v>
      </c>
      <c r="IZ86" s="672">
        <v>0</v>
      </c>
      <c r="JA86" s="672">
        <v>-3770589</v>
      </c>
      <c r="JB86" s="672">
        <v>0</v>
      </c>
      <c r="JC86" s="672">
        <v>-18853</v>
      </c>
      <c r="JD86" s="672">
        <v>0</v>
      </c>
      <c r="JE86" s="672">
        <v>-3789442</v>
      </c>
      <c r="JF86" s="672">
        <v>0</v>
      </c>
      <c r="JG86" s="672">
        <v>-3789442</v>
      </c>
      <c r="JH86" s="672">
        <v>0</v>
      </c>
      <c r="JI86" s="672">
        <v>0</v>
      </c>
      <c r="JJ86" s="672">
        <v>0</v>
      </c>
      <c r="JK86" s="672">
        <v>-274038</v>
      </c>
      <c r="JL86" s="672">
        <v>0</v>
      </c>
      <c r="JM86" s="672">
        <v>-274038</v>
      </c>
      <c r="JN86" s="672">
        <v>-274038</v>
      </c>
      <c r="JO86" s="672">
        <v>0</v>
      </c>
      <c r="JP86" s="672">
        <v>-1370</v>
      </c>
      <c r="JQ86" s="672">
        <v>0</v>
      </c>
      <c r="JR86" s="672">
        <v>-275408</v>
      </c>
      <c r="JS86" s="672">
        <v>0</v>
      </c>
      <c r="JT86" s="672">
        <v>-275408</v>
      </c>
      <c r="JU86" s="672">
        <v>-21144</v>
      </c>
      <c r="JV86" s="672">
        <v>0</v>
      </c>
      <c r="JW86" s="672">
        <v>-21144</v>
      </c>
      <c r="JX86" s="672">
        <v>-139280</v>
      </c>
      <c r="JY86" s="672">
        <v>0</v>
      </c>
      <c r="JZ86" s="672">
        <v>-139280</v>
      </c>
      <c r="KA86" s="672">
        <v>-15070</v>
      </c>
      <c r="KB86" s="672">
        <v>0</v>
      </c>
      <c r="KC86" s="672">
        <v>-15070</v>
      </c>
      <c r="KD86" s="672">
        <v>0</v>
      </c>
      <c r="KE86" s="672">
        <v>0</v>
      </c>
      <c r="KF86" s="672">
        <v>0</v>
      </c>
      <c r="KG86" s="672">
        <v>0</v>
      </c>
      <c r="KH86" s="672">
        <v>0</v>
      </c>
      <c r="KI86" s="672">
        <v>0</v>
      </c>
      <c r="KJ86" s="672">
        <v>0</v>
      </c>
      <c r="KK86" s="672">
        <v>0</v>
      </c>
      <c r="KL86" s="672">
        <v>0</v>
      </c>
      <c r="KM86" s="672">
        <v>0</v>
      </c>
      <c r="KN86" s="672">
        <v>0</v>
      </c>
      <c r="KO86" s="672">
        <v>0</v>
      </c>
      <c r="KP86" s="672">
        <v>-175494</v>
      </c>
      <c r="KQ86" s="672">
        <v>0</v>
      </c>
      <c r="KR86" s="672">
        <v>-877</v>
      </c>
      <c r="KS86" s="672">
        <v>0</v>
      </c>
      <c r="KT86" s="672">
        <v>-176371</v>
      </c>
      <c r="KU86" s="672">
        <v>0</v>
      </c>
      <c r="KV86" s="672">
        <v>-176371</v>
      </c>
      <c r="KW86" s="672">
        <v>0</v>
      </c>
      <c r="KX86" s="672">
        <v>0</v>
      </c>
      <c r="KY86" s="672">
        <v>0</v>
      </c>
      <c r="KZ86" s="672">
        <v>0</v>
      </c>
      <c r="LA86" s="672">
        <v>0</v>
      </c>
      <c r="LB86" s="672">
        <v>0</v>
      </c>
      <c r="LC86" s="672">
        <v>-5039893</v>
      </c>
      <c r="LD86" s="672">
        <v>0</v>
      </c>
      <c r="LE86" s="672">
        <v>-5039893</v>
      </c>
      <c r="LF86" s="672">
        <v>-5039893</v>
      </c>
      <c r="LG86" s="672">
        <v>0</v>
      </c>
      <c r="LH86" s="672">
        <v>-25199</v>
      </c>
      <c r="LI86" s="672">
        <v>0</v>
      </c>
      <c r="LJ86" s="672">
        <v>-5065092</v>
      </c>
      <c r="LK86" s="672">
        <v>0</v>
      </c>
      <c r="LL86" s="672">
        <v>-5065092</v>
      </c>
      <c r="LM86" s="672">
        <v>92726542</v>
      </c>
      <c r="LN86" s="672">
        <v>1978141</v>
      </c>
      <c r="LO86" s="672">
        <v>94704683</v>
      </c>
      <c r="LP86" s="672" t="s">
        <v>948</v>
      </c>
      <c r="LQ86" s="672" t="s">
        <v>260</v>
      </c>
      <c r="LR86" s="672" t="s">
        <v>1718</v>
      </c>
      <c r="LS86" s="672" t="s">
        <v>1476</v>
      </c>
    </row>
    <row r="87" spans="1:331" x14ac:dyDescent="0.25">
      <c r="A87" s="672">
        <v>81</v>
      </c>
      <c r="B87" s="672" t="s">
        <v>949</v>
      </c>
      <c r="C87" s="672" t="s">
        <v>1384</v>
      </c>
      <c r="D87" s="672" t="s">
        <v>1388</v>
      </c>
      <c r="E87" s="672" t="s">
        <v>950</v>
      </c>
      <c r="F87" s="672" t="s">
        <v>2819</v>
      </c>
      <c r="G87" s="738">
        <v>45298</v>
      </c>
      <c r="H87" s="672">
        <v>155520594</v>
      </c>
      <c r="I87" s="672">
        <v>0</v>
      </c>
      <c r="J87" s="672">
        <v>155520594</v>
      </c>
      <c r="K87" s="672">
        <v>82902417</v>
      </c>
      <c r="L87" s="672">
        <v>0</v>
      </c>
      <c r="M87" s="672">
        <v>0</v>
      </c>
      <c r="N87" s="672">
        <v>0</v>
      </c>
      <c r="O87" s="672">
        <v>82902417</v>
      </c>
      <c r="P87" s="672">
        <v>0</v>
      </c>
      <c r="Q87" s="672">
        <v>82902417</v>
      </c>
      <c r="R87" s="672">
        <v>-1211820</v>
      </c>
      <c r="S87" s="672">
        <v>0</v>
      </c>
      <c r="T87" s="672">
        <v>-1211820</v>
      </c>
      <c r="U87" s="672">
        <v>0</v>
      </c>
      <c r="V87" s="672">
        <v>0</v>
      </c>
      <c r="W87" s="672">
        <v>1211820</v>
      </c>
      <c r="X87" s="672">
        <v>0</v>
      </c>
      <c r="Y87" s="672">
        <v>1211820</v>
      </c>
      <c r="Z87" s="672">
        <v>-4966363</v>
      </c>
      <c r="AA87" s="672">
        <v>0</v>
      </c>
      <c r="AB87" s="672">
        <v>-4966363</v>
      </c>
      <c r="AC87" s="672">
        <v>0</v>
      </c>
      <c r="AD87" s="672">
        <v>0</v>
      </c>
      <c r="AE87" s="672">
        <v>0</v>
      </c>
      <c r="AF87" s="672">
        <v>-3617532</v>
      </c>
      <c r="AG87" s="672">
        <v>0</v>
      </c>
      <c r="AH87" s="672">
        <v>-3617532</v>
      </c>
      <c r="AI87" s="672">
        <v>-49106</v>
      </c>
      <c r="AJ87" s="672">
        <v>0</v>
      </c>
      <c r="AK87" s="672">
        <v>-49106</v>
      </c>
      <c r="AL87" s="672">
        <v>0</v>
      </c>
      <c r="AM87" s="672">
        <v>0</v>
      </c>
      <c r="AN87" s="672">
        <v>0</v>
      </c>
      <c r="AO87" s="672">
        <v>0</v>
      </c>
      <c r="AP87" s="672">
        <v>0</v>
      </c>
      <c r="AQ87" s="672">
        <v>0</v>
      </c>
      <c r="AR87" s="672">
        <v>0</v>
      </c>
      <c r="AS87" s="672">
        <v>0</v>
      </c>
      <c r="AT87" s="672">
        <v>0</v>
      </c>
      <c r="AU87" s="672">
        <v>-8633001</v>
      </c>
      <c r="AV87" s="672">
        <v>0</v>
      </c>
      <c r="AW87" s="672">
        <v>0</v>
      </c>
      <c r="AX87" s="672">
        <v>0</v>
      </c>
      <c r="AY87" s="672">
        <v>-8633001</v>
      </c>
      <c r="AZ87" s="672">
        <v>0</v>
      </c>
      <c r="BA87" s="672">
        <v>-8633001</v>
      </c>
      <c r="BB87" s="672">
        <v>0</v>
      </c>
      <c r="BC87" s="672">
        <v>0</v>
      </c>
      <c r="BD87" s="672">
        <v>0</v>
      </c>
      <c r="BE87" s="672">
        <v>-1759716</v>
      </c>
      <c r="BF87" s="672">
        <v>0</v>
      </c>
      <c r="BG87" s="672">
        <v>-1759716</v>
      </c>
      <c r="BH87" s="672">
        <v>-1759716</v>
      </c>
      <c r="BI87" s="672">
        <v>0</v>
      </c>
      <c r="BJ87" s="672">
        <v>0</v>
      </c>
      <c r="BK87" s="672">
        <v>0</v>
      </c>
      <c r="BL87" s="672">
        <v>-1759716</v>
      </c>
      <c r="BM87" s="672">
        <v>0</v>
      </c>
      <c r="BN87" s="672">
        <v>-1759716</v>
      </c>
      <c r="BO87" s="672">
        <v>-6636</v>
      </c>
      <c r="BP87" s="672">
        <v>0</v>
      </c>
      <c r="BQ87" s="672">
        <v>-6636</v>
      </c>
      <c r="BR87" s="672">
        <v>0</v>
      </c>
      <c r="BS87" s="672">
        <v>0</v>
      </c>
      <c r="BT87" s="672">
        <v>0</v>
      </c>
      <c r="BU87" s="672">
        <v>0</v>
      </c>
      <c r="BV87" s="672">
        <v>0</v>
      </c>
      <c r="BW87" s="672">
        <v>0</v>
      </c>
      <c r="BX87" s="672">
        <v>0</v>
      </c>
      <c r="BY87" s="672">
        <v>0</v>
      </c>
      <c r="BZ87" s="672">
        <v>0</v>
      </c>
      <c r="CA87" s="672">
        <v>0</v>
      </c>
      <c r="CB87" s="672">
        <v>0</v>
      </c>
      <c r="CC87" s="672">
        <v>0</v>
      </c>
      <c r="CD87" s="672">
        <v>0</v>
      </c>
      <c r="CE87" s="672">
        <v>0</v>
      </c>
      <c r="CF87" s="672">
        <v>0</v>
      </c>
      <c r="CG87" s="672">
        <v>0</v>
      </c>
      <c r="CH87" s="672">
        <v>0</v>
      </c>
      <c r="CI87" s="672">
        <v>0</v>
      </c>
      <c r="CJ87" s="672">
        <v>-6636</v>
      </c>
      <c r="CK87" s="672">
        <v>0</v>
      </c>
      <c r="CL87" s="672">
        <v>0</v>
      </c>
      <c r="CM87" s="672">
        <v>0</v>
      </c>
      <c r="CN87" s="672">
        <v>-6636</v>
      </c>
      <c r="CO87" s="672">
        <v>0</v>
      </c>
      <c r="CP87" s="672">
        <v>-6636</v>
      </c>
      <c r="CQ87" s="672">
        <v>-677901</v>
      </c>
      <c r="CR87" s="672">
        <v>0</v>
      </c>
      <c r="CS87" s="672">
        <v>-677901</v>
      </c>
      <c r="CT87" s="672">
        <v>0</v>
      </c>
      <c r="CU87" s="672">
        <v>0</v>
      </c>
      <c r="CV87" s="672">
        <v>0</v>
      </c>
      <c r="CW87" s="672">
        <v>-3551615</v>
      </c>
      <c r="CX87" s="672">
        <v>0</v>
      </c>
      <c r="CY87" s="672">
        <v>-3551615</v>
      </c>
      <c r="CZ87" s="672">
        <v>-4229516</v>
      </c>
      <c r="DA87" s="672">
        <v>0</v>
      </c>
      <c r="DB87" s="672">
        <v>0</v>
      </c>
      <c r="DC87" s="672">
        <v>0</v>
      </c>
      <c r="DD87" s="672">
        <v>-4229516</v>
      </c>
      <c r="DE87" s="672">
        <v>0</v>
      </c>
      <c r="DF87" s="672">
        <v>-4229516</v>
      </c>
      <c r="DG87" s="672">
        <v>67061728</v>
      </c>
      <c r="DH87" s="672">
        <v>0</v>
      </c>
      <c r="DI87" s="672">
        <v>67061728</v>
      </c>
      <c r="DJ87" s="672">
        <v>42804844</v>
      </c>
      <c r="DK87" s="672">
        <v>0</v>
      </c>
      <c r="DL87" s="672">
        <v>42804844</v>
      </c>
      <c r="DM87" s="672">
        <v>49.9</v>
      </c>
      <c r="DN87" s="672">
        <v>21359617</v>
      </c>
      <c r="DO87" s="672">
        <v>0</v>
      </c>
      <c r="DP87" s="672">
        <v>0</v>
      </c>
      <c r="DQ87" s="672">
        <v>0</v>
      </c>
      <c r="DR87" s="672">
        <v>21359617</v>
      </c>
      <c r="DS87" s="672">
        <v>0</v>
      </c>
      <c r="DT87" s="672">
        <v>21359617</v>
      </c>
      <c r="DU87" s="672">
        <v>-1211820</v>
      </c>
      <c r="DV87" s="672">
        <v>0</v>
      </c>
      <c r="DW87" s="672">
        <v>-1211820</v>
      </c>
      <c r="DX87" s="672">
        <v>0</v>
      </c>
      <c r="DY87" s="672">
        <v>0</v>
      </c>
      <c r="DZ87" s="672">
        <v>1211820</v>
      </c>
      <c r="EA87" s="672">
        <v>0</v>
      </c>
      <c r="EB87" s="672">
        <v>1211820</v>
      </c>
      <c r="EC87" s="672">
        <v>-4966363</v>
      </c>
      <c r="ED87" s="672">
        <v>0</v>
      </c>
      <c r="EE87" s="672">
        <v>-4966363</v>
      </c>
      <c r="EF87" s="672">
        <v>0</v>
      </c>
      <c r="EG87" s="672">
        <v>0</v>
      </c>
      <c r="EH87" s="672">
        <v>0</v>
      </c>
      <c r="EI87" s="672">
        <v>-3617532</v>
      </c>
      <c r="EJ87" s="672">
        <v>0</v>
      </c>
      <c r="EK87" s="672">
        <v>-3617532</v>
      </c>
      <c r="EL87" s="672">
        <v>-49106</v>
      </c>
      <c r="EM87" s="672">
        <v>0</v>
      </c>
      <c r="EN87" s="672">
        <v>-49106</v>
      </c>
      <c r="EO87" s="672">
        <v>0</v>
      </c>
      <c r="EP87" s="672">
        <v>0</v>
      </c>
      <c r="EQ87" s="672">
        <v>0</v>
      </c>
      <c r="ER87" s="672">
        <v>0</v>
      </c>
      <c r="ES87" s="672">
        <v>0</v>
      </c>
      <c r="ET87" s="672">
        <v>0</v>
      </c>
      <c r="EU87" s="672">
        <v>0</v>
      </c>
      <c r="EV87" s="672">
        <v>0</v>
      </c>
      <c r="EW87" s="672">
        <v>0</v>
      </c>
      <c r="EX87" s="672">
        <v>-8633001</v>
      </c>
      <c r="EY87" s="672">
        <v>0</v>
      </c>
      <c r="EZ87" s="672">
        <v>0</v>
      </c>
      <c r="FA87" s="672">
        <v>0</v>
      </c>
      <c r="FB87" s="672">
        <v>-8633001</v>
      </c>
      <c r="FC87" s="672">
        <v>0</v>
      </c>
      <c r="FD87" s="672">
        <v>-8633001</v>
      </c>
      <c r="FE87" s="672">
        <v>0</v>
      </c>
      <c r="FF87" s="672">
        <v>0</v>
      </c>
      <c r="FG87" s="672">
        <v>0</v>
      </c>
      <c r="FH87" s="672">
        <v>-1759716</v>
      </c>
      <c r="FI87" s="672">
        <v>0</v>
      </c>
      <c r="FJ87" s="672">
        <v>-1759716</v>
      </c>
      <c r="FK87" s="672">
        <v>-1759716</v>
      </c>
      <c r="FL87" s="672">
        <v>0</v>
      </c>
      <c r="FM87" s="672">
        <v>0</v>
      </c>
      <c r="FN87" s="672">
        <v>0</v>
      </c>
      <c r="FO87" s="672">
        <v>-1759716</v>
      </c>
      <c r="FP87" s="672">
        <v>0</v>
      </c>
      <c r="FQ87" s="672">
        <v>-1759716</v>
      </c>
      <c r="FR87" s="672">
        <v>-6636</v>
      </c>
      <c r="FS87" s="672">
        <v>0</v>
      </c>
      <c r="FT87" s="672">
        <v>-6636</v>
      </c>
      <c r="FU87" s="672">
        <v>0</v>
      </c>
      <c r="FV87" s="672">
        <v>0</v>
      </c>
      <c r="FW87" s="672">
        <v>0</v>
      </c>
      <c r="FX87" s="672">
        <v>0</v>
      </c>
      <c r="FY87" s="672">
        <v>0</v>
      </c>
      <c r="FZ87" s="672">
        <v>0</v>
      </c>
      <c r="GA87" s="672">
        <v>0</v>
      </c>
      <c r="GB87" s="672">
        <v>0</v>
      </c>
      <c r="GC87" s="672">
        <v>0</v>
      </c>
      <c r="GD87" s="672">
        <v>0</v>
      </c>
      <c r="GE87" s="672">
        <v>0</v>
      </c>
      <c r="GF87" s="672">
        <v>0</v>
      </c>
      <c r="GG87" s="672">
        <v>0</v>
      </c>
      <c r="GH87" s="672">
        <v>0</v>
      </c>
      <c r="GI87" s="672">
        <v>0</v>
      </c>
      <c r="GJ87" s="672">
        <v>0</v>
      </c>
      <c r="GK87" s="672">
        <v>0</v>
      </c>
      <c r="GL87" s="672">
        <v>0</v>
      </c>
      <c r="GM87" s="672">
        <v>-6636</v>
      </c>
      <c r="GN87" s="672">
        <v>0</v>
      </c>
      <c r="GO87" s="672">
        <v>0</v>
      </c>
      <c r="GP87" s="672">
        <v>0</v>
      </c>
      <c r="GQ87" s="672">
        <v>-6636</v>
      </c>
      <c r="GR87" s="672">
        <v>0</v>
      </c>
      <c r="GS87" s="672">
        <v>-6636</v>
      </c>
      <c r="GT87" s="672">
        <v>-677901</v>
      </c>
      <c r="GU87" s="672">
        <v>0</v>
      </c>
      <c r="GV87" s="672">
        <v>-677901</v>
      </c>
      <c r="GW87" s="672">
        <v>0</v>
      </c>
      <c r="GX87" s="672">
        <v>0</v>
      </c>
      <c r="GY87" s="672">
        <v>0</v>
      </c>
      <c r="GZ87" s="672">
        <v>-3551615</v>
      </c>
      <c r="HA87" s="672">
        <v>0</v>
      </c>
      <c r="HB87" s="672">
        <v>-3551615</v>
      </c>
      <c r="HC87" s="672">
        <v>-4229516</v>
      </c>
      <c r="HD87" s="672">
        <v>0</v>
      </c>
      <c r="HE87" s="672">
        <v>0</v>
      </c>
      <c r="HF87" s="672">
        <v>0</v>
      </c>
      <c r="HG87" s="672">
        <v>-4229516</v>
      </c>
      <c r="HH87" s="672">
        <v>0</v>
      </c>
      <c r="HI87" s="672">
        <v>-4229516</v>
      </c>
      <c r="HJ87" s="672">
        <v>5518928</v>
      </c>
      <c r="HK87" s="672">
        <v>0</v>
      </c>
      <c r="HL87" s="672">
        <v>5518928</v>
      </c>
      <c r="HM87" s="672">
        <v>112715750</v>
      </c>
      <c r="HN87" s="672">
        <v>0</v>
      </c>
      <c r="HO87" s="672">
        <v>112715750</v>
      </c>
      <c r="HP87" s="672">
        <v>54.6</v>
      </c>
      <c r="HQ87" s="672">
        <v>61542800</v>
      </c>
      <c r="HR87" s="672">
        <v>0</v>
      </c>
      <c r="HS87" s="672">
        <v>0</v>
      </c>
      <c r="HT87" s="672">
        <v>0</v>
      </c>
      <c r="HU87" s="672">
        <v>61542800</v>
      </c>
      <c r="HV87" s="672">
        <v>0</v>
      </c>
      <c r="HW87" s="672">
        <v>61542800</v>
      </c>
      <c r="HX87" s="672">
        <v>0</v>
      </c>
      <c r="HY87" s="672">
        <v>0</v>
      </c>
      <c r="HZ87" s="672">
        <v>0</v>
      </c>
      <c r="IA87" s="672">
        <v>0</v>
      </c>
      <c r="IB87" s="672">
        <v>0</v>
      </c>
      <c r="IC87" s="672">
        <v>0</v>
      </c>
      <c r="ID87" s="672">
        <v>0</v>
      </c>
      <c r="IE87" s="672">
        <v>0</v>
      </c>
      <c r="IF87" s="672">
        <v>0</v>
      </c>
      <c r="IG87" s="672">
        <v>0</v>
      </c>
      <c r="IH87" s="672">
        <v>0</v>
      </c>
      <c r="II87" s="672">
        <v>0</v>
      </c>
      <c r="IJ87" s="672">
        <v>0</v>
      </c>
      <c r="IK87" s="672">
        <v>0</v>
      </c>
      <c r="IL87" s="672">
        <v>0</v>
      </c>
      <c r="IM87" s="672">
        <v>0</v>
      </c>
      <c r="IN87" s="672">
        <v>0</v>
      </c>
      <c r="IO87" s="672">
        <v>0</v>
      </c>
      <c r="IP87" s="672">
        <v>0</v>
      </c>
      <c r="IQ87" s="672">
        <v>0</v>
      </c>
      <c r="IR87" s="672">
        <v>0</v>
      </c>
      <c r="IS87" s="672">
        <v>0</v>
      </c>
      <c r="IT87" s="672">
        <v>0</v>
      </c>
      <c r="IU87" s="672">
        <v>0</v>
      </c>
      <c r="IV87" s="672">
        <v>0</v>
      </c>
      <c r="IW87" s="672">
        <v>0</v>
      </c>
      <c r="IX87" s="672">
        <v>0</v>
      </c>
      <c r="IY87" s="672">
        <v>0</v>
      </c>
      <c r="IZ87" s="672">
        <v>0</v>
      </c>
      <c r="JA87" s="672">
        <v>0</v>
      </c>
      <c r="JB87" s="672">
        <v>0</v>
      </c>
      <c r="JC87" s="672">
        <v>0</v>
      </c>
      <c r="JD87" s="672">
        <v>0</v>
      </c>
      <c r="JE87" s="672">
        <v>0</v>
      </c>
      <c r="JF87" s="672">
        <v>0</v>
      </c>
      <c r="JG87" s="672">
        <v>0</v>
      </c>
      <c r="JH87" s="672">
        <v>0</v>
      </c>
      <c r="JI87" s="672">
        <v>0</v>
      </c>
      <c r="JJ87" s="672">
        <v>0</v>
      </c>
      <c r="JK87" s="672">
        <v>0</v>
      </c>
      <c r="JL87" s="672">
        <v>0</v>
      </c>
      <c r="JM87" s="672">
        <v>0</v>
      </c>
      <c r="JN87" s="672">
        <v>0</v>
      </c>
      <c r="JO87" s="672">
        <v>0</v>
      </c>
      <c r="JP87" s="672">
        <v>0</v>
      </c>
      <c r="JQ87" s="672">
        <v>0</v>
      </c>
      <c r="JR87" s="672">
        <v>0</v>
      </c>
      <c r="JS87" s="672">
        <v>0</v>
      </c>
      <c r="JT87" s="672">
        <v>0</v>
      </c>
      <c r="JU87" s="672">
        <v>0</v>
      </c>
      <c r="JV87" s="672">
        <v>0</v>
      </c>
      <c r="JW87" s="672">
        <v>0</v>
      </c>
      <c r="JX87" s="672">
        <v>0</v>
      </c>
      <c r="JY87" s="672">
        <v>0</v>
      </c>
      <c r="JZ87" s="672">
        <v>0</v>
      </c>
      <c r="KA87" s="672">
        <v>0</v>
      </c>
      <c r="KB87" s="672">
        <v>0</v>
      </c>
      <c r="KC87" s="672">
        <v>0</v>
      </c>
      <c r="KD87" s="672">
        <v>0</v>
      </c>
      <c r="KE87" s="672">
        <v>0</v>
      </c>
      <c r="KF87" s="672">
        <v>0</v>
      </c>
      <c r="KG87" s="672">
        <v>0</v>
      </c>
      <c r="KH87" s="672">
        <v>0</v>
      </c>
      <c r="KI87" s="672">
        <v>0</v>
      </c>
      <c r="KJ87" s="672">
        <v>0</v>
      </c>
      <c r="KK87" s="672">
        <v>0</v>
      </c>
      <c r="KL87" s="672">
        <v>0</v>
      </c>
      <c r="KM87" s="672">
        <v>0</v>
      </c>
      <c r="KN87" s="672">
        <v>0</v>
      </c>
      <c r="KO87" s="672">
        <v>0</v>
      </c>
      <c r="KP87" s="672">
        <v>0</v>
      </c>
      <c r="KQ87" s="672">
        <v>0</v>
      </c>
      <c r="KR87" s="672">
        <v>0</v>
      </c>
      <c r="KS87" s="672">
        <v>0</v>
      </c>
      <c r="KT87" s="672">
        <v>0</v>
      </c>
      <c r="KU87" s="672">
        <v>0</v>
      </c>
      <c r="KV87" s="672">
        <v>0</v>
      </c>
      <c r="KW87" s="672">
        <v>0</v>
      </c>
      <c r="KX87" s="672">
        <v>0</v>
      </c>
      <c r="KY87" s="672">
        <v>0</v>
      </c>
      <c r="KZ87" s="672">
        <v>0</v>
      </c>
      <c r="LA87" s="672">
        <v>0</v>
      </c>
      <c r="LB87" s="672">
        <v>0</v>
      </c>
      <c r="LC87" s="672">
        <v>0</v>
      </c>
      <c r="LD87" s="672">
        <v>0</v>
      </c>
      <c r="LE87" s="672">
        <v>0</v>
      </c>
      <c r="LF87" s="672">
        <v>0</v>
      </c>
      <c r="LG87" s="672">
        <v>0</v>
      </c>
      <c r="LH87" s="672">
        <v>0</v>
      </c>
      <c r="LI87" s="672">
        <v>0</v>
      </c>
      <c r="LJ87" s="672">
        <v>0</v>
      </c>
      <c r="LK87" s="672">
        <v>0</v>
      </c>
      <c r="LL87" s="672">
        <v>0</v>
      </c>
      <c r="LM87" s="672">
        <v>61542800</v>
      </c>
      <c r="LN87" s="672">
        <v>0</v>
      </c>
      <c r="LO87" s="672">
        <v>61542800</v>
      </c>
      <c r="LP87" s="672" t="s">
        <v>950</v>
      </c>
      <c r="LQ87" s="672" t="s">
        <v>870</v>
      </c>
      <c r="LR87" s="672" t="s">
        <v>1713</v>
      </c>
      <c r="LS87" s="672" t="s">
        <v>1477</v>
      </c>
    </row>
    <row r="88" spans="1:331" x14ac:dyDescent="0.25">
      <c r="A88" s="672">
        <v>82</v>
      </c>
      <c r="B88" s="672" t="s">
        <v>951</v>
      </c>
      <c r="C88" s="672" t="s">
        <v>1384</v>
      </c>
      <c r="D88" s="672" t="s">
        <v>1387</v>
      </c>
      <c r="E88" s="672" t="s">
        <v>952</v>
      </c>
      <c r="F88" s="672" t="s">
        <v>2819</v>
      </c>
      <c r="G88" s="738">
        <v>45291</v>
      </c>
      <c r="H88" s="672">
        <v>255245475</v>
      </c>
      <c r="I88" s="672">
        <v>3407990</v>
      </c>
      <c r="J88" s="672">
        <v>258653465</v>
      </c>
      <c r="K88" s="672">
        <v>135571939</v>
      </c>
      <c r="L88" s="672">
        <v>1821142</v>
      </c>
      <c r="M88" s="672">
        <v>0</v>
      </c>
      <c r="N88" s="672">
        <v>0</v>
      </c>
      <c r="O88" s="672">
        <v>135571939</v>
      </c>
      <c r="P88" s="672">
        <v>1821142</v>
      </c>
      <c r="Q88" s="672">
        <v>137393081</v>
      </c>
      <c r="R88" s="672">
        <v>-2636293</v>
      </c>
      <c r="S88" s="672">
        <v>-16131</v>
      </c>
      <c r="T88" s="672">
        <v>-2652424</v>
      </c>
      <c r="U88" s="672">
        <v>0</v>
      </c>
      <c r="V88" s="672">
        <v>0</v>
      </c>
      <c r="W88" s="672">
        <v>2636293</v>
      </c>
      <c r="X88" s="672">
        <v>16131</v>
      </c>
      <c r="Y88" s="672">
        <v>2652424</v>
      </c>
      <c r="Z88" s="672">
        <v>-11016793</v>
      </c>
      <c r="AA88" s="672">
        <v>-87232</v>
      </c>
      <c r="AB88" s="672">
        <v>-11104025</v>
      </c>
      <c r="AC88" s="672">
        <v>-1796</v>
      </c>
      <c r="AD88" s="672">
        <v>0</v>
      </c>
      <c r="AE88" s="672">
        <v>-1796</v>
      </c>
      <c r="AF88" s="672">
        <v>-7344964</v>
      </c>
      <c r="AG88" s="672">
        <v>0</v>
      </c>
      <c r="AH88" s="672">
        <v>-7344964</v>
      </c>
      <c r="AI88" s="672">
        <v>-69502</v>
      </c>
      <c r="AJ88" s="672">
        <v>0</v>
      </c>
      <c r="AK88" s="672">
        <v>-69502</v>
      </c>
      <c r="AL88" s="672">
        <v>-91378</v>
      </c>
      <c r="AM88" s="672">
        <v>0</v>
      </c>
      <c r="AN88" s="672">
        <v>-91378</v>
      </c>
      <c r="AO88" s="672">
        <v>-83992</v>
      </c>
      <c r="AP88" s="672">
        <v>0</v>
      </c>
      <c r="AQ88" s="672">
        <v>-83992</v>
      </c>
      <c r="AR88" s="672">
        <v>0</v>
      </c>
      <c r="AS88" s="672">
        <v>0</v>
      </c>
      <c r="AT88" s="672">
        <v>0</v>
      </c>
      <c r="AU88" s="672">
        <v>-18606629</v>
      </c>
      <c r="AV88" s="672">
        <v>-87232</v>
      </c>
      <c r="AW88" s="672">
        <v>0</v>
      </c>
      <c r="AX88" s="672">
        <v>0</v>
      </c>
      <c r="AY88" s="672">
        <v>-18606629</v>
      </c>
      <c r="AZ88" s="672">
        <v>-87232</v>
      </c>
      <c r="BA88" s="672">
        <v>-18693861</v>
      </c>
      <c r="BB88" s="672">
        <v>0</v>
      </c>
      <c r="BC88" s="672">
        <v>0</v>
      </c>
      <c r="BD88" s="672">
        <v>0</v>
      </c>
      <c r="BE88" s="672">
        <v>-1922178</v>
      </c>
      <c r="BF88" s="672">
        <v>-524</v>
      </c>
      <c r="BG88" s="672">
        <v>-1922702</v>
      </c>
      <c r="BH88" s="672">
        <v>-1922178</v>
      </c>
      <c r="BI88" s="672">
        <v>-524</v>
      </c>
      <c r="BJ88" s="672">
        <v>0</v>
      </c>
      <c r="BK88" s="672">
        <v>0</v>
      </c>
      <c r="BL88" s="672">
        <v>-1922178</v>
      </c>
      <c r="BM88" s="672">
        <v>-524</v>
      </c>
      <c r="BN88" s="672">
        <v>-1922702</v>
      </c>
      <c r="BO88" s="672">
        <v>-122637</v>
      </c>
      <c r="BP88" s="672">
        <v>0</v>
      </c>
      <c r="BQ88" s="672">
        <v>-122637</v>
      </c>
      <c r="BR88" s="672">
        <v>-423605</v>
      </c>
      <c r="BS88" s="672">
        <v>0</v>
      </c>
      <c r="BT88" s="672">
        <v>-423605</v>
      </c>
      <c r="BU88" s="672">
        <v>-472</v>
      </c>
      <c r="BV88" s="672">
        <v>0</v>
      </c>
      <c r="BW88" s="672">
        <v>-472</v>
      </c>
      <c r="BX88" s="672">
        <v>0</v>
      </c>
      <c r="BY88" s="672">
        <v>0</v>
      </c>
      <c r="BZ88" s="672">
        <v>0</v>
      </c>
      <c r="CA88" s="672">
        <v>-32277</v>
      </c>
      <c r="CB88" s="672">
        <v>-12108</v>
      </c>
      <c r="CC88" s="672">
        <v>-44385</v>
      </c>
      <c r="CD88" s="672">
        <v>-12108</v>
      </c>
      <c r="CE88" s="672">
        <v>0</v>
      </c>
      <c r="CF88" s="672">
        <v>0</v>
      </c>
      <c r="CG88" s="672">
        <v>0</v>
      </c>
      <c r="CH88" s="672">
        <v>0</v>
      </c>
      <c r="CI88" s="672">
        <v>0</v>
      </c>
      <c r="CJ88" s="672">
        <v>-578991</v>
      </c>
      <c r="CK88" s="672">
        <v>-12108</v>
      </c>
      <c r="CL88" s="672">
        <v>0</v>
      </c>
      <c r="CM88" s="672">
        <v>0</v>
      </c>
      <c r="CN88" s="672">
        <v>-578991</v>
      </c>
      <c r="CO88" s="672">
        <v>-12108</v>
      </c>
      <c r="CP88" s="672">
        <v>-591099</v>
      </c>
      <c r="CQ88" s="672">
        <v>-702939</v>
      </c>
      <c r="CR88" s="672">
        <v>-6615</v>
      </c>
      <c r="CS88" s="672">
        <v>-709554</v>
      </c>
      <c r="CT88" s="672">
        <v>0</v>
      </c>
      <c r="CU88" s="672">
        <v>0</v>
      </c>
      <c r="CV88" s="672">
        <v>0</v>
      </c>
      <c r="CW88" s="672">
        <v>-8747721</v>
      </c>
      <c r="CX88" s="672">
        <v>-45827</v>
      </c>
      <c r="CY88" s="672">
        <v>-8793548</v>
      </c>
      <c r="CZ88" s="672">
        <v>-9450660</v>
      </c>
      <c r="DA88" s="672">
        <v>-52442</v>
      </c>
      <c r="DB88" s="672">
        <v>0</v>
      </c>
      <c r="DC88" s="672">
        <v>0</v>
      </c>
      <c r="DD88" s="672">
        <v>-9450660</v>
      </c>
      <c r="DE88" s="672">
        <v>-52442</v>
      </c>
      <c r="DF88" s="672">
        <v>-9503102</v>
      </c>
      <c r="DG88" s="672">
        <v>102377188</v>
      </c>
      <c r="DH88" s="672">
        <v>1652705</v>
      </c>
      <c r="DI88" s="672">
        <v>104029893</v>
      </c>
      <c r="DJ88" s="672">
        <v>80682772</v>
      </c>
      <c r="DK88" s="672">
        <v>842990</v>
      </c>
      <c r="DL88" s="672">
        <v>81525762</v>
      </c>
      <c r="DM88" s="672">
        <v>49.9</v>
      </c>
      <c r="DN88" s="672">
        <v>40260703</v>
      </c>
      <c r="DO88" s="672">
        <v>420652</v>
      </c>
      <c r="DP88" s="672">
        <v>0</v>
      </c>
      <c r="DQ88" s="672">
        <v>0</v>
      </c>
      <c r="DR88" s="672">
        <v>40260703</v>
      </c>
      <c r="DS88" s="672">
        <v>420652</v>
      </c>
      <c r="DT88" s="672">
        <v>40681355</v>
      </c>
      <c r="DU88" s="672">
        <v>-2107274</v>
      </c>
      <c r="DV88" s="672">
        <v>-16131</v>
      </c>
      <c r="DW88" s="672">
        <v>-2123405</v>
      </c>
      <c r="DX88" s="672">
        <v>0</v>
      </c>
      <c r="DY88" s="672">
        <v>0</v>
      </c>
      <c r="DZ88" s="672">
        <v>2107274</v>
      </c>
      <c r="EA88" s="672">
        <v>16131</v>
      </c>
      <c r="EB88" s="672">
        <v>2123405</v>
      </c>
      <c r="EC88" s="672">
        <v>-11016793</v>
      </c>
      <c r="ED88" s="672">
        <v>-87232</v>
      </c>
      <c r="EE88" s="672">
        <v>-11104025</v>
      </c>
      <c r="EF88" s="672">
        <v>-1796</v>
      </c>
      <c r="EG88" s="672">
        <v>0</v>
      </c>
      <c r="EH88" s="672">
        <v>-1796</v>
      </c>
      <c r="EI88" s="672">
        <v>-2094680</v>
      </c>
      <c r="EJ88" s="672">
        <v>0</v>
      </c>
      <c r="EK88" s="672">
        <v>-2094680</v>
      </c>
      <c r="EL88" s="672">
        <v>-69502</v>
      </c>
      <c r="EM88" s="672">
        <v>0</v>
      </c>
      <c r="EN88" s="672">
        <v>-69502</v>
      </c>
      <c r="EO88" s="672">
        <v>-91378</v>
      </c>
      <c r="EP88" s="672">
        <v>0</v>
      </c>
      <c r="EQ88" s="672">
        <v>-91378</v>
      </c>
      <c r="ER88" s="672">
        <v>-83992</v>
      </c>
      <c r="ES88" s="672">
        <v>0</v>
      </c>
      <c r="ET88" s="672">
        <v>-83992</v>
      </c>
      <c r="EU88" s="672">
        <v>0</v>
      </c>
      <c r="EV88" s="672">
        <v>0</v>
      </c>
      <c r="EW88" s="672">
        <v>0</v>
      </c>
      <c r="EX88" s="672">
        <v>-13356345</v>
      </c>
      <c r="EY88" s="672">
        <v>-87232</v>
      </c>
      <c r="EZ88" s="672">
        <v>0</v>
      </c>
      <c r="FA88" s="672">
        <v>0</v>
      </c>
      <c r="FB88" s="672">
        <v>-13356345</v>
      </c>
      <c r="FC88" s="672">
        <v>-87232</v>
      </c>
      <c r="FD88" s="672">
        <v>-13443577</v>
      </c>
      <c r="FE88" s="672">
        <v>0</v>
      </c>
      <c r="FF88" s="672">
        <v>0</v>
      </c>
      <c r="FG88" s="672">
        <v>0</v>
      </c>
      <c r="FH88" s="672">
        <v>-1347859</v>
      </c>
      <c r="FI88" s="672">
        <v>-524</v>
      </c>
      <c r="FJ88" s="672">
        <v>-1348383</v>
      </c>
      <c r="FK88" s="672">
        <v>-1347859</v>
      </c>
      <c r="FL88" s="672">
        <v>-524</v>
      </c>
      <c r="FM88" s="672">
        <v>0</v>
      </c>
      <c r="FN88" s="672">
        <v>0</v>
      </c>
      <c r="FO88" s="672">
        <v>-1347859</v>
      </c>
      <c r="FP88" s="672">
        <v>-524</v>
      </c>
      <c r="FQ88" s="672">
        <v>-1348383</v>
      </c>
      <c r="FR88" s="672">
        <v>-104227</v>
      </c>
      <c r="FS88" s="672">
        <v>0</v>
      </c>
      <c r="FT88" s="672">
        <v>-104227</v>
      </c>
      <c r="FU88" s="672">
        <v>-23114</v>
      </c>
      <c r="FV88" s="672">
        <v>0</v>
      </c>
      <c r="FW88" s="672">
        <v>-23114</v>
      </c>
      <c r="FX88" s="672">
        <v>-472</v>
      </c>
      <c r="FY88" s="672">
        <v>0</v>
      </c>
      <c r="FZ88" s="672">
        <v>-472</v>
      </c>
      <c r="GA88" s="672">
        <v>0</v>
      </c>
      <c r="GB88" s="672">
        <v>0</v>
      </c>
      <c r="GC88" s="672">
        <v>0</v>
      </c>
      <c r="GD88" s="672">
        <v>-15288</v>
      </c>
      <c r="GE88" s="672">
        <v>-12108</v>
      </c>
      <c r="GF88" s="672">
        <v>-27396</v>
      </c>
      <c r="GG88" s="672">
        <v>-12108</v>
      </c>
      <c r="GH88" s="672">
        <v>0</v>
      </c>
      <c r="GI88" s="672">
        <v>0</v>
      </c>
      <c r="GJ88" s="672">
        <v>0</v>
      </c>
      <c r="GK88" s="672">
        <v>0</v>
      </c>
      <c r="GL88" s="672">
        <v>0</v>
      </c>
      <c r="GM88" s="672">
        <v>-143101</v>
      </c>
      <c r="GN88" s="672">
        <v>-12108</v>
      </c>
      <c r="GO88" s="672">
        <v>0</v>
      </c>
      <c r="GP88" s="672">
        <v>0</v>
      </c>
      <c r="GQ88" s="672">
        <v>-143101</v>
      </c>
      <c r="GR88" s="672">
        <v>-12108</v>
      </c>
      <c r="GS88" s="672">
        <v>-155209</v>
      </c>
      <c r="GT88" s="672">
        <v>-657569</v>
      </c>
      <c r="GU88" s="672">
        <v>-6615</v>
      </c>
      <c r="GV88" s="672">
        <v>-664184</v>
      </c>
      <c r="GW88" s="672">
        <v>0</v>
      </c>
      <c r="GX88" s="672">
        <v>0</v>
      </c>
      <c r="GY88" s="672">
        <v>0</v>
      </c>
      <c r="GZ88" s="672">
        <v>-5263245</v>
      </c>
      <c r="HA88" s="672">
        <v>-45827</v>
      </c>
      <c r="HB88" s="672">
        <v>-5309072</v>
      </c>
      <c r="HC88" s="672">
        <v>-5920814</v>
      </c>
      <c r="HD88" s="672">
        <v>-52442</v>
      </c>
      <c r="HE88" s="672">
        <v>0</v>
      </c>
      <c r="HF88" s="672">
        <v>0</v>
      </c>
      <c r="HG88" s="672">
        <v>-5920814</v>
      </c>
      <c r="HH88" s="672">
        <v>-52442</v>
      </c>
      <c r="HI88" s="672">
        <v>-5973256</v>
      </c>
      <c r="HJ88" s="672">
        <v>17385310</v>
      </c>
      <c r="HK88" s="672">
        <v>252215</v>
      </c>
      <c r="HL88" s="672">
        <v>17637525</v>
      </c>
      <c r="HM88" s="672">
        <v>174562703</v>
      </c>
      <c r="HN88" s="672">
        <v>2565000</v>
      </c>
      <c r="HO88" s="672">
        <v>177127703</v>
      </c>
      <c r="HP88" s="672">
        <v>54.6</v>
      </c>
      <c r="HQ88" s="672">
        <v>95311236</v>
      </c>
      <c r="HR88" s="672">
        <v>1400490</v>
      </c>
      <c r="HS88" s="672">
        <v>0</v>
      </c>
      <c r="HT88" s="672">
        <v>0</v>
      </c>
      <c r="HU88" s="672">
        <v>95311236</v>
      </c>
      <c r="HV88" s="672">
        <v>1400490</v>
      </c>
      <c r="HW88" s="672">
        <v>96711726</v>
      </c>
      <c r="HX88" s="672">
        <v>-529019</v>
      </c>
      <c r="HY88" s="672">
        <v>0</v>
      </c>
      <c r="HZ88" s="672">
        <v>-529019</v>
      </c>
      <c r="IA88" s="672">
        <v>0</v>
      </c>
      <c r="IB88" s="672">
        <v>0</v>
      </c>
      <c r="IC88" s="672">
        <v>529019</v>
      </c>
      <c r="ID88" s="672">
        <v>0</v>
      </c>
      <c r="IE88" s="672">
        <v>529019</v>
      </c>
      <c r="IF88" s="672">
        <v>0</v>
      </c>
      <c r="IG88" s="672">
        <v>0</v>
      </c>
      <c r="IH88" s="672">
        <v>0</v>
      </c>
      <c r="II88" s="672">
        <v>0</v>
      </c>
      <c r="IJ88" s="672">
        <v>0</v>
      </c>
      <c r="IK88" s="672">
        <v>0</v>
      </c>
      <c r="IL88" s="672">
        <v>-5250284</v>
      </c>
      <c r="IM88" s="672">
        <v>0</v>
      </c>
      <c r="IN88" s="672">
        <v>-5250284</v>
      </c>
      <c r="IO88" s="672">
        <v>0</v>
      </c>
      <c r="IP88" s="672">
        <v>0</v>
      </c>
      <c r="IQ88" s="672">
        <v>0</v>
      </c>
      <c r="IR88" s="672">
        <v>0</v>
      </c>
      <c r="IS88" s="672">
        <v>0</v>
      </c>
      <c r="IT88" s="672">
        <v>0</v>
      </c>
      <c r="IU88" s="672">
        <v>0</v>
      </c>
      <c r="IV88" s="672">
        <v>0</v>
      </c>
      <c r="IW88" s="672">
        <v>0</v>
      </c>
      <c r="IX88" s="672">
        <v>0</v>
      </c>
      <c r="IY88" s="672">
        <v>0</v>
      </c>
      <c r="IZ88" s="672">
        <v>0</v>
      </c>
      <c r="JA88" s="672">
        <v>-5250284</v>
      </c>
      <c r="JB88" s="672">
        <v>0</v>
      </c>
      <c r="JC88" s="672">
        <v>0</v>
      </c>
      <c r="JD88" s="672">
        <v>0</v>
      </c>
      <c r="JE88" s="672">
        <v>-5250284</v>
      </c>
      <c r="JF88" s="672">
        <v>0</v>
      </c>
      <c r="JG88" s="672">
        <v>-5250284</v>
      </c>
      <c r="JH88" s="672">
        <v>0</v>
      </c>
      <c r="JI88" s="672">
        <v>0</v>
      </c>
      <c r="JJ88" s="672">
        <v>0</v>
      </c>
      <c r="JK88" s="672">
        <v>-574319</v>
      </c>
      <c r="JL88" s="672">
        <v>0</v>
      </c>
      <c r="JM88" s="672">
        <v>-574319</v>
      </c>
      <c r="JN88" s="672">
        <v>-574319</v>
      </c>
      <c r="JO88" s="672">
        <v>0</v>
      </c>
      <c r="JP88" s="672">
        <v>0</v>
      </c>
      <c r="JQ88" s="672">
        <v>0</v>
      </c>
      <c r="JR88" s="672">
        <v>-574319</v>
      </c>
      <c r="JS88" s="672">
        <v>0</v>
      </c>
      <c r="JT88" s="672">
        <v>-574319</v>
      </c>
      <c r="JU88" s="672">
        <v>-18410</v>
      </c>
      <c r="JV88" s="672">
        <v>0</v>
      </c>
      <c r="JW88" s="672">
        <v>-18410</v>
      </c>
      <c r="JX88" s="672">
        <v>-400491</v>
      </c>
      <c r="JY88" s="672">
        <v>0</v>
      </c>
      <c r="JZ88" s="672">
        <v>-400491</v>
      </c>
      <c r="KA88" s="672">
        <v>0</v>
      </c>
      <c r="KB88" s="672">
        <v>0</v>
      </c>
      <c r="KC88" s="672">
        <v>0</v>
      </c>
      <c r="KD88" s="672">
        <v>0</v>
      </c>
      <c r="KE88" s="672">
        <v>0</v>
      </c>
      <c r="KF88" s="672">
        <v>0</v>
      </c>
      <c r="KG88" s="672">
        <v>-16989</v>
      </c>
      <c r="KH88" s="672">
        <v>0</v>
      </c>
      <c r="KI88" s="672">
        <v>-16989</v>
      </c>
      <c r="KJ88" s="672">
        <v>0</v>
      </c>
      <c r="KK88" s="672">
        <v>0</v>
      </c>
      <c r="KL88" s="672">
        <v>0</v>
      </c>
      <c r="KM88" s="672">
        <v>0</v>
      </c>
      <c r="KN88" s="672">
        <v>0</v>
      </c>
      <c r="KO88" s="672">
        <v>0</v>
      </c>
      <c r="KP88" s="672">
        <v>-435890</v>
      </c>
      <c r="KQ88" s="672">
        <v>0</v>
      </c>
      <c r="KR88" s="672">
        <v>0</v>
      </c>
      <c r="KS88" s="672">
        <v>0</v>
      </c>
      <c r="KT88" s="672">
        <v>-435890</v>
      </c>
      <c r="KU88" s="672">
        <v>0</v>
      </c>
      <c r="KV88" s="672">
        <v>-435890</v>
      </c>
      <c r="KW88" s="672">
        <v>-45370</v>
      </c>
      <c r="KX88" s="672">
        <v>0</v>
      </c>
      <c r="KY88" s="672">
        <v>-45370</v>
      </c>
      <c r="KZ88" s="672">
        <v>0</v>
      </c>
      <c r="LA88" s="672">
        <v>0</v>
      </c>
      <c r="LB88" s="672">
        <v>0</v>
      </c>
      <c r="LC88" s="672">
        <v>-3484476</v>
      </c>
      <c r="LD88" s="672">
        <v>0</v>
      </c>
      <c r="LE88" s="672">
        <v>-3484476</v>
      </c>
      <c r="LF88" s="672">
        <v>-3529846</v>
      </c>
      <c r="LG88" s="672">
        <v>0</v>
      </c>
      <c r="LH88" s="672">
        <v>0</v>
      </c>
      <c r="LI88" s="672">
        <v>0</v>
      </c>
      <c r="LJ88" s="672">
        <v>-3529846</v>
      </c>
      <c r="LK88" s="672">
        <v>0</v>
      </c>
      <c r="LL88" s="672">
        <v>-3529846</v>
      </c>
      <c r="LM88" s="672">
        <v>84991878</v>
      </c>
      <c r="LN88" s="672">
        <v>1400490</v>
      </c>
      <c r="LO88" s="672">
        <v>86392368</v>
      </c>
      <c r="LP88" s="672" t="s">
        <v>952</v>
      </c>
      <c r="LQ88" s="672" t="s">
        <v>782</v>
      </c>
      <c r="LR88" s="672" t="s">
        <v>1693</v>
      </c>
      <c r="LS88" s="672" t="s">
        <v>1478</v>
      </c>
    </row>
    <row r="89" spans="1:331" x14ac:dyDescent="0.25">
      <c r="A89" s="672">
        <v>83</v>
      </c>
      <c r="B89" s="672" t="s">
        <v>953</v>
      </c>
      <c r="C89" s="672" t="s">
        <v>1384</v>
      </c>
      <c r="D89" s="672" t="s">
        <v>1385</v>
      </c>
      <c r="E89" s="672" t="s">
        <v>954</v>
      </c>
      <c r="F89" s="672" t="s">
        <v>2819</v>
      </c>
      <c r="G89" s="738">
        <v>45299</v>
      </c>
      <c r="H89" s="672">
        <v>90541898</v>
      </c>
      <c r="I89" s="672">
        <v>0</v>
      </c>
      <c r="J89" s="672">
        <v>90541898</v>
      </c>
      <c r="K89" s="672">
        <v>47973925</v>
      </c>
      <c r="L89" s="672">
        <v>0</v>
      </c>
      <c r="M89" s="672">
        <v>0</v>
      </c>
      <c r="N89" s="672">
        <v>0</v>
      </c>
      <c r="O89" s="672">
        <v>47973925</v>
      </c>
      <c r="P89" s="672">
        <v>0</v>
      </c>
      <c r="Q89" s="672">
        <v>47973925</v>
      </c>
      <c r="R89" s="672">
        <v>-998452</v>
      </c>
      <c r="S89" s="672">
        <v>0</v>
      </c>
      <c r="T89" s="672">
        <v>-998452</v>
      </c>
      <c r="U89" s="672">
        <v>0</v>
      </c>
      <c r="V89" s="672">
        <v>0</v>
      </c>
      <c r="W89" s="672">
        <v>998452</v>
      </c>
      <c r="X89" s="672">
        <v>0</v>
      </c>
      <c r="Y89" s="672">
        <v>998452</v>
      </c>
      <c r="Z89" s="672">
        <v>-3765336</v>
      </c>
      <c r="AA89" s="672">
        <v>0</v>
      </c>
      <c r="AB89" s="672">
        <v>-3765336</v>
      </c>
      <c r="AC89" s="672">
        <v>0</v>
      </c>
      <c r="AD89" s="672">
        <v>0</v>
      </c>
      <c r="AE89" s="672">
        <v>0</v>
      </c>
      <c r="AF89" s="672">
        <v>-4515851</v>
      </c>
      <c r="AG89" s="672">
        <v>0</v>
      </c>
      <c r="AH89" s="672">
        <v>-4515851</v>
      </c>
      <c r="AI89" s="672">
        <v>-156089</v>
      </c>
      <c r="AJ89" s="672">
        <v>0</v>
      </c>
      <c r="AK89" s="672">
        <v>-156089</v>
      </c>
      <c r="AL89" s="672">
        <v>0</v>
      </c>
      <c r="AM89" s="672">
        <v>0</v>
      </c>
      <c r="AN89" s="672">
        <v>0</v>
      </c>
      <c r="AO89" s="672">
        <v>-5863</v>
      </c>
      <c r="AP89" s="672">
        <v>0</v>
      </c>
      <c r="AQ89" s="672">
        <v>-5863</v>
      </c>
      <c r="AR89" s="672">
        <v>0</v>
      </c>
      <c r="AS89" s="672">
        <v>0</v>
      </c>
      <c r="AT89" s="672">
        <v>0</v>
      </c>
      <c r="AU89" s="672">
        <v>-8443139</v>
      </c>
      <c r="AV89" s="672">
        <v>0</v>
      </c>
      <c r="AW89" s="672">
        <v>0</v>
      </c>
      <c r="AX89" s="672">
        <v>0</v>
      </c>
      <c r="AY89" s="672">
        <v>-8443139</v>
      </c>
      <c r="AZ89" s="672">
        <v>0</v>
      </c>
      <c r="BA89" s="672">
        <v>-8443139</v>
      </c>
      <c r="BB89" s="672">
        <v>0</v>
      </c>
      <c r="BC89" s="672">
        <v>0</v>
      </c>
      <c r="BD89" s="672">
        <v>0</v>
      </c>
      <c r="BE89" s="672">
        <v>-443983</v>
      </c>
      <c r="BF89" s="672">
        <v>0</v>
      </c>
      <c r="BG89" s="672">
        <v>-443983</v>
      </c>
      <c r="BH89" s="672">
        <v>-443983</v>
      </c>
      <c r="BI89" s="672">
        <v>0</v>
      </c>
      <c r="BJ89" s="672">
        <v>0</v>
      </c>
      <c r="BK89" s="672">
        <v>0</v>
      </c>
      <c r="BL89" s="672">
        <v>-443983</v>
      </c>
      <c r="BM89" s="672">
        <v>0</v>
      </c>
      <c r="BN89" s="672">
        <v>-443983</v>
      </c>
      <c r="BO89" s="672">
        <v>-121299</v>
      </c>
      <c r="BP89" s="672">
        <v>0</v>
      </c>
      <c r="BQ89" s="672">
        <v>-121299</v>
      </c>
      <c r="BR89" s="672">
        <v>-79576</v>
      </c>
      <c r="BS89" s="672">
        <v>0</v>
      </c>
      <c r="BT89" s="672">
        <v>-79576</v>
      </c>
      <c r="BU89" s="672">
        <v>0</v>
      </c>
      <c r="BV89" s="672">
        <v>0</v>
      </c>
      <c r="BW89" s="672">
        <v>0</v>
      </c>
      <c r="BX89" s="672">
        <v>0</v>
      </c>
      <c r="BY89" s="672">
        <v>0</v>
      </c>
      <c r="BZ89" s="672">
        <v>0</v>
      </c>
      <c r="CA89" s="672">
        <v>0</v>
      </c>
      <c r="CB89" s="672">
        <v>0</v>
      </c>
      <c r="CC89" s="672">
        <v>0</v>
      </c>
      <c r="CD89" s="672">
        <v>0</v>
      </c>
      <c r="CE89" s="672">
        <v>0</v>
      </c>
      <c r="CF89" s="672">
        <v>0</v>
      </c>
      <c r="CG89" s="672">
        <v>0</v>
      </c>
      <c r="CH89" s="672">
        <v>0</v>
      </c>
      <c r="CI89" s="672">
        <v>0</v>
      </c>
      <c r="CJ89" s="672">
        <v>-200875</v>
      </c>
      <c r="CK89" s="672">
        <v>0</v>
      </c>
      <c r="CL89" s="672">
        <v>0</v>
      </c>
      <c r="CM89" s="672">
        <v>0</v>
      </c>
      <c r="CN89" s="672">
        <v>-200875</v>
      </c>
      <c r="CO89" s="672">
        <v>0</v>
      </c>
      <c r="CP89" s="672">
        <v>-200875</v>
      </c>
      <c r="CQ89" s="672">
        <v>-244610</v>
      </c>
      <c r="CR89" s="672">
        <v>0</v>
      </c>
      <c r="CS89" s="672">
        <v>-244610</v>
      </c>
      <c r="CT89" s="672">
        <v>-1500</v>
      </c>
      <c r="CU89" s="672">
        <v>0</v>
      </c>
      <c r="CV89" s="672">
        <v>-1500</v>
      </c>
      <c r="CW89" s="672">
        <v>-5105055</v>
      </c>
      <c r="CX89" s="672">
        <v>0</v>
      </c>
      <c r="CY89" s="672">
        <v>-5105055</v>
      </c>
      <c r="CZ89" s="672">
        <v>-5351165</v>
      </c>
      <c r="DA89" s="672">
        <v>0</v>
      </c>
      <c r="DB89" s="672">
        <v>0</v>
      </c>
      <c r="DC89" s="672">
        <v>0</v>
      </c>
      <c r="DD89" s="672">
        <v>-5351165</v>
      </c>
      <c r="DE89" s="672">
        <v>0</v>
      </c>
      <c r="DF89" s="672">
        <v>-5351165</v>
      </c>
      <c r="DG89" s="672">
        <v>32536311</v>
      </c>
      <c r="DH89" s="672">
        <v>0</v>
      </c>
      <c r="DI89" s="672">
        <v>32536311</v>
      </c>
      <c r="DJ89" s="672">
        <v>31105348</v>
      </c>
      <c r="DK89" s="672">
        <v>0</v>
      </c>
      <c r="DL89" s="672">
        <v>31105348</v>
      </c>
      <c r="DM89" s="672">
        <v>49.9</v>
      </c>
      <c r="DN89" s="672">
        <v>15521569</v>
      </c>
      <c r="DO89" s="672">
        <v>0</v>
      </c>
      <c r="DP89" s="672">
        <v>0</v>
      </c>
      <c r="DQ89" s="672">
        <v>0</v>
      </c>
      <c r="DR89" s="672">
        <v>15521569</v>
      </c>
      <c r="DS89" s="672">
        <v>0</v>
      </c>
      <c r="DT89" s="672">
        <v>15521569</v>
      </c>
      <c r="DU89" s="672">
        <v>-669930</v>
      </c>
      <c r="DV89" s="672">
        <v>0</v>
      </c>
      <c r="DW89" s="672">
        <v>-669930</v>
      </c>
      <c r="DX89" s="672">
        <v>0</v>
      </c>
      <c r="DY89" s="672">
        <v>0</v>
      </c>
      <c r="DZ89" s="672">
        <v>669930</v>
      </c>
      <c r="EA89" s="672">
        <v>0</v>
      </c>
      <c r="EB89" s="672">
        <v>669930</v>
      </c>
      <c r="EC89" s="672">
        <v>-3765336</v>
      </c>
      <c r="ED89" s="672">
        <v>0</v>
      </c>
      <c r="EE89" s="672">
        <v>-3765336</v>
      </c>
      <c r="EF89" s="672">
        <v>0</v>
      </c>
      <c r="EG89" s="672">
        <v>0</v>
      </c>
      <c r="EH89" s="672">
        <v>0</v>
      </c>
      <c r="EI89" s="672">
        <v>-732999</v>
      </c>
      <c r="EJ89" s="672">
        <v>0</v>
      </c>
      <c r="EK89" s="672">
        <v>-732999</v>
      </c>
      <c r="EL89" s="672">
        <v>-52131</v>
      </c>
      <c r="EM89" s="672">
        <v>0</v>
      </c>
      <c r="EN89" s="672">
        <v>-52131</v>
      </c>
      <c r="EO89" s="672">
        <v>0</v>
      </c>
      <c r="EP89" s="672">
        <v>0</v>
      </c>
      <c r="EQ89" s="672">
        <v>0</v>
      </c>
      <c r="ER89" s="672">
        <v>-5863</v>
      </c>
      <c r="ES89" s="672">
        <v>0</v>
      </c>
      <c r="ET89" s="672">
        <v>-5863</v>
      </c>
      <c r="EU89" s="672">
        <v>0</v>
      </c>
      <c r="EV89" s="672">
        <v>0</v>
      </c>
      <c r="EW89" s="672">
        <v>0</v>
      </c>
      <c r="EX89" s="672">
        <v>-4556329</v>
      </c>
      <c r="EY89" s="672">
        <v>0</v>
      </c>
      <c r="EZ89" s="672">
        <v>0</v>
      </c>
      <c r="FA89" s="672">
        <v>0</v>
      </c>
      <c r="FB89" s="672">
        <v>-4556329</v>
      </c>
      <c r="FC89" s="672">
        <v>0</v>
      </c>
      <c r="FD89" s="672">
        <v>-4556329</v>
      </c>
      <c r="FE89" s="672">
        <v>0</v>
      </c>
      <c r="FF89" s="672">
        <v>0</v>
      </c>
      <c r="FG89" s="672">
        <v>0</v>
      </c>
      <c r="FH89" s="672">
        <v>-194202</v>
      </c>
      <c r="FI89" s="672">
        <v>0</v>
      </c>
      <c r="FJ89" s="672">
        <v>-194202</v>
      </c>
      <c r="FK89" s="672">
        <v>-194202</v>
      </c>
      <c r="FL89" s="672">
        <v>0</v>
      </c>
      <c r="FM89" s="672">
        <v>0</v>
      </c>
      <c r="FN89" s="672">
        <v>0</v>
      </c>
      <c r="FO89" s="672">
        <v>-194202</v>
      </c>
      <c r="FP89" s="672">
        <v>0</v>
      </c>
      <c r="FQ89" s="672">
        <v>-194202</v>
      </c>
      <c r="FR89" s="672">
        <v>-69054</v>
      </c>
      <c r="FS89" s="672">
        <v>0</v>
      </c>
      <c r="FT89" s="672">
        <v>-69054</v>
      </c>
      <c r="FU89" s="672">
        <v>-29890</v>
      </c>
      <c r="FV89" s="672">
        <v>0</v>
      </c>
      <c r="FW89" s="672">
        <v>-29890</v>
      </c>
      <c r="FX89" s="672">
        <v>0</v>
      </c>
      <c r="FY89" s="672">
        <v>0</v>
      </c>
      <c r="FZ89" s="672">
        <v>0</v>
      </c>
      <c r="GA89" s="672">
        <v>0</v>
      </c>
      <c r="GB89" s="672">
        <v>0</v>
      </c>
      <c r="GC89" s="672">
        <v>0</v>
      </c>
      <c r="GD89" s="672">
        <v>0</v>
      </c>
      <c r="GE89" s="672">
        <v>0</v>
      </c>
      <c r="GF89" s="672">
        <v>0</v>
      </c>
      <c r="GG89" s="672">
        <v>0</v>
      </c>
      <c r="GH89" s="672">
        <v>0</v>
      </c>
      <c r="GI89" s="672">
        <v>0</v>
      </c>
      <c r="GJ89" s="672">
        <v>0</v>
      </c>
      <c r="GK89" s="672">
        <v>0</v>
      </c>
      <c r="GL89" s="672">
        <v>0</v>
      </c>
      <c r="GM89" s="672">
        <v>-98944</v>
      </c>
      <c r="GN89" s="672">
        <v>0</v>
      </c>
      <c r="GO89" s="672">
        <v>0</v>
      </c>
      <c r="GP89" s="672">
        <v>0</v>
      </c>
      <c r="GQ89" s="672">
        <v>-98944</v>
      </c>
      <c r="GR89" s="672">
        <v>0</v>
      </c>
      <c r="GS89" s="672">
        <v>-98944</v>
      </c>
      <c r="GT89" s="672">
        <v>-244610</v>
      </c>
      <c r="GU89" s="672">
        <v>0</v>
      </c>
      <c r="GV89" s="672">
        <v>-244610</v>
      </c>
      <c r="GW89" s="672">
        <v>-1500</v>
      </c>
      <c r="GX89" s="672">
        <v>0</v>
      </c>
      <c r="GY89" s="672">
        <v>-1500</v>
      </c>
      <c r="GZ89" s="672">
        <v>-2536431</v>
      </c>
      <c r="HA89" s="672">
        <v>0</v>
      </c>
      <c r="HB89" s="672">
        <v>-2536431</v>
      </c>
      <c r="HC89" s="672">
        <v>-2782541</v>
      </c>
      <c r="HD89" s="672">
        <v>0</v>
      </c>
      <c r="HE89" s="672">
        <v>0</v>
      </c>
      <c r="HF89" s="672">
        <v>0</v>
      </c>
      <c r="HG89" s="672">
        <v>-2782541</v>
      </c>
      <c r="HH89" s="672">
        <v>0</v>
      </c>
      <c r="HI89" s="672">
        <v>-2782541</v>
      </c>
      <c r="HJ89" s="672">
        <v>7219623</v>
      </c>
      <c r="HK89" s="672">
        <v>0</v>
      </c>
      <c r="HL89" s="672">
        <v>7219623</v>
      </c>
      <c r="HM89" s="672">
        <v>59436550</v>
      </c>
      <c r="HN89" s="672">
        <v>0</v>
      </c>
      <c r="HO89" s="672">
        <v>59436550</v>
      </c>
      <c r="HP89" s="672">
        <v>54.6</v>
      </c>
      <c r="HQ89" s="672">
        <v>32452356</v>
      </c>
      <c r="HR89" s="672">
        <v>0</v>
      </c>
      <c r="HS89" s="672">
        <v>0</v>
      </c>
      <c r="HT89" s="672">
        <v>0</v>
      </c>
      <c r="HU89" s="672">
        <v>32452356</v>
      </c>
      <c r="HV89" s="672">
        <v>0</v>
      </c>
      <c r="HW89" s="672">
        <v>32452356</v>
      </c>
      <c r="HX89" s="672">
        <v>-328522</v>
      </c>
      <c r="HY89" s="672">
        <v>0</v>
      </c>
      <c r="HZ89" s="672">
        <v>-328522</v>
      </c>
      <c r="IA89" s="672">
        <v>0</v>
      </c>
      <c r="IB89" s="672">
        <v>0</v>
      </c>
      <c r="IC89" s="672">
        <v>328522</v>
      </c>
      <c r="ID89" s="672">
        <v>0</v>
      </c>
      <c r="IE89" s="672">
        <v>328522</v>
      </c>
      <c r="IF89" s="672">
        <v>0</v>
      </c>
      <c r="IG89" s="672">
        <v>0</v>
      </c>
      <c r="IH89" s="672">
        <v>0</v>
      </c>
      <c r="II89" s="672">
        <v>0</v>
      </c>
      <c r="IJ89" s="672">
        <v>0</v>
      </c>
      <c r="IK89" s="672">
        <v>0</v>
      </c>
      <c r="IL89" s="672">
        <v>-3782852</v>
      </c>
      <c r="IM89" s="672">
        <v>0</v>
      </c>
      <c r="IN89" s="672">
        <v>-3782852</v>
      </c>
      <c r="IO89" s="672">
        <v>-103958</v>
      </c>
      <c r="IP89" s="672">
        <v>0</v>
      </c>
      <c r="IQ89" s="672">
        <v>-103958</v>
      </c>
      <c r="IR89" s="672">
        <v>0</v>
      </c>
      <c r="IS89" s="672">
        <v>0</v>
      </c>
      <c r="IT89" s="672">
        <v>0</v>
      </c>
      <c r="IU89" s="672">
        <v>0</v>
      </c>
      <c r="IV89" s="672">
        <v>0</v>
      </c>
      <c r="IW89" s="672">
        <v>0</v>
      </c>
      <c r="IX89" s="672">
        <v>0</v>
      </c>
      <c r="IY89" s="672">
        <v>0</v>
      </c>
      <c r="IZ89" s="672">
        <v>0</v>
      </c>
      <c r="JA89" s="672">
        <v>-3886810</v>
      </c>
      <c r="JB89" s="672">
        <v>0</v>
      </c>
      <c r="JC89" s="672">
        <v>0</v>
      </c>
      <c r="JD89" s="672">
        <v>0</v>
      </c>
      <c r="JE89" s="672">
        <v>-3886810</v>
      </c>
      <c r="JF89" s="672">
        <v>0</v>
      </c>
      <c r="JG89" s="672">
        <v>-3886810</v>
      </c>
      <c r="JH89" s="672">
        <v>0</v>
      </c>
      <c r="JI89" s="672">
        <v>0</v>
      </c>
      <c r="JJ89" s="672">
        <v>0</v>
      </c>
      <c r="JK89" s="672">
        <v>-249781</v>
      </c>
      <c r="JL89" s="672">
        <v>0</v>
      </c>
      <c r="JM89" s="672">
        <v>-249781</v>
      </c>
      <c r="JN89" s="672">
        <v>-249781</v>
      </c>
      <c r="JO89" s="672">
        <v>0</v>
      </c>
      <c r="JP89" s="672">
        <v>0</v>
      </c>
      <c r="JQ89" s="672">
        <v>0</v>
      </c>
      <c r="JR89" s="672">
        <v>-249781</v>
      </c>
      <c r="JS89" s="672">
        <v>0</v>
      </c>
      <c r="JT89" s="672">
        <v>-249781</v>
      </c>
      <c r="JU89" s="672">
        <v>-52245</v>
      </c>
      <c r="JV89" s="672">
        <v>0</v>
      </c>
      <c r="JW89" s="672">
        <v>-52245</v>
      </c>
      <c r="JX89" s="672">
        <v>-49686</v>
      </c>
      <c r="JY89" s="672">
        <v>0</v>
      </c>
      <c r="JZ89" s="672">
        <v>-49686</v>
      </c>
      <c r="KA89" s="672">
        <v>0</v>
      </c>
      <c r="KB89" s="672">
        <v>0</v>
      </c>
      <c r="KC89" s="672">
        <v>0</v>
      </c>
      <c r="KD89" s="672">
        <v>0</v>
      </c>
      <c r="KE89" s="672">
        <v>0</v>
      </c>
      <c r="KF89" s="672">
        <v>0</v>
      </c>
      <c r="KG89" s="672">
        <v>0</v>
      </c>
      <c r="KH89" s="672">
        <v>0</v>
      </c>
      <c r="KI89" s="672">
        <v>0</v>
      </c>
      <c r="KJ89" s="672">
        <v>0</v>
      </c>
      <c r="KK89" s="672">
        <v>0</v>
      </c>
      <c r="KL89" s="672">
        <v>0</v>
      </c>
      <c r="KM89" s="672">
        <v>0</v>
      </c>
      <c r="KN89" s="672">
        <v>0</v>
      </c>
      <c r="KO89" s="672">
        <v>0</v>
      </c>
      <c r="KP89" s="672">
        <v>-101931</v>
      </c>
      <c r="KQ89" s="672">
        <v>0</v>
      </c>
      <c r="KR89" s="672">
        <v>0</v>
      </c>
      <c r="KS89" s="672">
        <v>0</v>
      </c>
      <c r="KT89" s="672">
        <v>-101931</v>
      </c>
      <c r="KU89" s="672">
        <v>0</v>
      </c>
      <c r="KV89" s="672">
        <v>-101931</v>
      </c>
      <c r="KW89" s="672">
        <v>0</v>
      </c>
      <c r="KX89" s="672">
        <v>0</v>
      </c>
      <c r="KY89" s="672">
        <v>0</v>
      </c>
      <c r="KZ89" s="672">
        <v>0</v>
      </c>
      <c r="LA89" s="672">
        <v>0</v>
      </c>
      <c r="LB89" s="672">
        <v>0</v>
      </c>
      <c r="LC89" s="672">
        <v>-2568624</v>
      </c>
      <c r="LD89" s="672">
        <v>0</v>
      </c>
      <c r="LE89" s="672">
        <v>-2568624</v>
      </c>
      <c r="LF89" s="672">
        <v>-2568624</v>
      </c>
      <c r="LG89" s="672">
        <v>0</v>
      </c>
      <c r="LH89" s="672">
        <v>0</v>
      </c>
      <c r="LI89" s="672">
        <v>0</v>
      </c>
      <c r="LJ89" s="672">
        <v>-2568624</v>
      </c>
      <c r="LK89" s="672">
        <v>0</v>
      </c>
      <c r="LL89" s="672">
        <v>-2568624</v>
      </c>
      <c r="LM89" s="672">
        <v>25316688</v>
      </c>
      <c r="LN89" s="672">
        <v>0</v>
      </c>
      <c r="LO89" s="672">
        <v>25316688</v>
      </c>
      <c r="LP89" s="672" t="s">
        <v>954</v>
      </c>
      <c r="LQ89" s="672" t="s">
        <v>955</v>
      </c>
      <c r="LR89" s="672" t="s">
        <v>1709</v>
      </c>
      <c r="LS89" s="672" t="s">
        <v>1479</v>
      </c>
    </row>
    <row r="90" spans="1:331" x14ac:dyDescent="0.25">
      <c r="A90" s="672">
        <v>84</v>
      </c>
      <c r="B90" s="672" t="s">
        <v>956</v>
      </c>
      <c r="C90" s="672" t="s">
        <v>1384</v>
      </c>
      <c r="D90" s="672" t="s">
        <v>1385</v>
      </c>
      <c r="E90" s="672" t="s">
        <v>957</v>
      </c>
      <c r="F90" s="672" t="s">
        <v>2819</v>
      </c>
      <c r="G90" s="738">
        <v>45316</v>
      </c>
      <c r="H90" s="672">
        <v>145084823</v>
      </c>
      <c r="I90" s="672">
        <v>0</v>
      </c>
      <c r="J90" s="672">
        <v>145084823</v>
      </c>
      <c r="K90" s="672">
        <v>77658166</v>
      </c>
      <c r="L90" s="672">
        <v>0</v>
      </c>
      <c r="M90" s="672">
        <v>0</v>
      </c>
      <c r="N90" s="672">
        <v>0</v>
      </c>
      <c r="O90" s="672">
        <v>77658166</v>
      </c>
      <c r="P90" s="672">
        <v>0</v>
      </c>
      <c r="Q90" s="672">
        <v>77658166</v>
      </c>
      <c r="R90" s="672">
        <v>-1179651</v>
      </c>
      <c r="S90" s="672">
        <v>0</v>
      </c>
      <c r="T90" s="672">
        <v>-1179651</v>
      </c>
      <c r="U90" s="672">
        <v>0</v>
      </c>
      <c r="V90" s="672">
        <v>0</v>
      </c>
      <c r="W90" s="672">
        <v>1179651</v>
      </c>
      <c r="X90" s="672">
        <v>0</v>
      </c>
      <c r="Y90" s="672">
        <v>1179651</v>
      </c>
      <c r="Z90" s="672">
        <v>-2834958</v>
      </c>
      <c r="AA90" s="672">
        <v>0</v>
      </c>
      <c r="AB90" s="672">
        <v>-2834958</v>
      </c>
      <c r="AC90" s="672">
        <v>0</v>
      </c>
      <c r="AD90" s="672">
        <v>0</v>
      </c>
      <c r="AE90" s="672">
        <v>0</v>
      </c>
      <c r="AF90" s="672">
        <v>-2954589</v>
      </c>
      <c r="AG90" s="672">
        <v>0</v>
      </c>
      <c r="AH90" s="672">
        <v>-2954589</v>
      </c>
      <c r="AI90" s="672">
        <v>0</v>
      </c>
      <c r="AJ90" s="672">
        <v>0</v>
      </c>
      <c r="AK90" s="672">
        <v>0</v>
      </c>
      <c r="AL90" s="672">
        <v>0</v>
      </c>
      <c r="AM90" s="672">
        <v>0</v>
      </c>
      <c r="AN90" s="672">
        <v>0</v>
      </c>
      <c r="AO90" s="672">
        <v>-4870</v>
      </c>
      <c r="AP90" s="672">
        <v>0</v>
      </c>
      <c r="AQ90" s="672">
        <v>-4870</v>
      </c>
      <c r="AR90" s="672">
        <v>0</v>
      </c>
      <c r="AS90" s="672">
        <v>0</v>
      </c>
      <c r="AT90" s="672">
        <v>0</v>
      </c>
      <c r="AU90" s="672">
        <v>-5794417</v>
      </c>
      <c r="AV90" s="672">
        <v>0</v>
      </c>
      <c r="AW90" s="672">
        <v>0</v>
      </c>
      <c r="AX90" s="672">
        <v>0</v>
      </c>
      <c r="AY90" s="672">
        <v>-5794417</v>
      </c>
      <c r="AZ90" s="672">
        <v>0</v>
      </c>
      <c r="BA90" s="672">
        <v>-5794417</v>
      </c>
      <c r="BB90" s="672">
        <v>0</v>
      </c>
      <c r="BC90" s="672">
        <v>0</v>
      </c>
      <c r="BD90" s="672">
        <v>0</v>
      </c>
      <c r="BE90" s="672">
        <v>-1027578</v>
      </c>
      <c r="BF90" s="672">
        <v>0</v>
      </c>
      <c r="BG90" s="672">
        <v>-1027578</v>
      </c>
      <c r="BH90" s="672">
        <v>-1027578</v>
      </c>
      <c r="BI90" s="672">
        <v>0</v>
      </c>
      <c r="BJ90" s="672">
        <v>0</v>
      </c>
      <c r="BK90" s="672">
        <v>0</v>
      </c>
      <c r="BL90" s="672">
        <v>-1027578</v>
      </c>
      <c r="BM90" s="672">
        <v>0</v>
      </c>
      <c r="BN90" s="672">
        <v>-1027578</v>
      </c>
      <c r="BO90" s="672">
        <v>-98639</v>
      </c>
      <c r="BP90" s="672">
        <v>0</v>
      </c>
      <c r="BQ90" s="672">
        <v>-98639</v>
      </c>
      <c r="BR90" s="672">
        <v>-542791</v>
      </c>
      <c r="BS90" s="672">
        <v>0</v>
      </c>
      <c r="BT90" s="672">
        <v>-542791</v>
      </c>
      <c r="BU90" s="672">
        <v>0</v>
      </c>
      <c r="BV90" s="672">
        <v>0</v>
      </c>
      <c r="BW90" s="672">
        <v>0</v>
      </c>
      <c r="BX90" s="672">
        <v>0</v>
      </c>
      <c r="BY90" s="672">
        <v>0</v>
      </c>
      <c r="BZ90" s="672">
        <v>0</v>
      </c>
      <c r="CA90" s="672">
        <v>0</v>
      </c>
      <c r="CB90" s="672">
        <v>0</v>
      </c>
      <c r="CC90" s="672">
        <v>0</v>
      </c>
      <c r="CD90" s="672">
        <v>0</v>
      </c>
      <c r="CE90" s="672">
        <v>0</v>
      </c>
      <c r="CF90" s="672">
        <v>0</v>
      </c>
      <c r="CG90" s="672">
        <v>0</v>
      </c>
      <c r="CH90" s="672">
        <v>0</v>
      </c>
      <c r="CI90" s="672">
        <v>0</v>
      </c>
      <c r="CJ90" s="672">
        <v>-641430</v>
      </c>
      <c r="CK90" s="672">
        <v>0</v>
      </c>
      <c r="CL90" s="672">
        <v>0</v>
      </c>
      <c r="CM90" s="672">
        <v>0</v>
      </c>
      <c r="CN90" s="672">
        <v>-641430</v>
      </c>
      <c r="CO90" s="672">
        <v>0</v>
      </c>
      <c r="CP90" s="672">
        <v>-641430</v>
      </c>
      <c r="CQ90" s="672">
        <v>0</v>
      </c>
      <c r="CR90" s="672">
        <v>0</v>
      </c>
      <c r="CS90" s="672">
        <v>0</v>
      </c>
      <c r="CT90" s="672">
        <v>0</v>
      </c>
      <c r="CU90" s="672">
        <v>0</v>
      </c>
      <c r="CV90" s="672">
        <v>0</v>
      </c>
      <c r="CW90" s="672">
        <v>-2659794</v>
      </c>
      <c r="CX90" s="672">
        <v>0</v>
      </c>
      <c r="CY90" s="672">
        <v>-2659794</v>
      </c>
      <c r="CZ90" s="672">
        <v>-2659794</v>
      </c>
      <c r="DA90" s="672">
        <v>0</v>
      </c>
      <c r="DB90" s="672">
        <v>0</v>
      </c>
      <c r="DC90" s="672">
        <v>0</v>
      </c>
      <c r="DD90" s="672">
        <v>-2659794</v>
      </c>
      <c r="DE90" s="672">
        <v>0</v>
      </c>
      <c r="DF90" s="672">
        <v>-2659794</v>
      </c>
      <c r="DG90" s="672">
        <v>66355296</v>
      </c>
      <c r="DH90" s="672">
        <v>0</v>
      </c>
      <c r="DI90" s="672">
        <v>66355296</v>
      </c>
      <c r="DJ90" s="672">
        <v>33152073</v>
      </c>
      <c r="DK90" s="672">
        <v>0</v>
      </c>
      <c r="DL90" s="672">
        <v>33152073</v>
      </c>
      <c r="DM90" s="672">
        <v>49.9</v>
      </c>
      <c r="DN90" s="672">
        <v>16542884</v>
      </c>
      <c r="DO90" s="672">
        <v>0</v>
      </c>
      <c r="DP90" s="672">
        <v>0</v>
      </c>
      <c r="DQ90" s="672">
        <v>0</v>
      </c>
      <c r="DR90" s="672">
        <v>16542884</v>
      </c>
      <c r="DS90" s="672">
        <v>0</v>
      </c>
      <c r="DT90" s="672">
        <v>16542884</v>
      </c>
      <c r="DU90" s="672">
        <v>-621474</v>
      </c>
      <c r="DV90" s="672">
        <v>0</v>
      </c>
      <c r="DW90" s="672">
        <v>-621474</v>
      </c>
      <c r="DX90" s="672">
        <v>0</v>
      </c>
      <c r="DY90" s="672">
        <v>0</v>
      </c>
      <c r="DZ90" s="672">
        <v>621474</v>
      </c>
      <c r="EA90" s="672">
        <v>0</v>
      </c>
      <c r="EB90" s="672">
        <v>621474</v>
      </c>
      <c r="EC90" s="672">
        <v>-2834958</v>
      </c>
      <c r="ED90" s="672">
        <v>0</v>
      </c>
      <c r="EE90" s="672">
        <v>-2834958</v>
      </c>
      <c r="EF90" s="672">
        <v>0</v>
      </c>
      <c r="EG90" s="672">
        <v>0</v>
      </c>
      <c r="EH90" s="672">
        <v>0</v>
      </c>
      <c r="EI90" s="672">
        <v>-620753</v>
      </c>
      <c r="EJ90" s="672">
        <v>0</v>
      </c>
      <c r="EK90" s="672">
        <v>-620753</v>
      </c>
      <c r="EL90" s="672">
        <v>0</v>
      </c>
      <c r="EM90" s="672">
        <v>0</v>
      </c>
      <c r="EN90" s="672">
        <v>0</v>
      </c>
      <c r="EO90" s="672">
        <v>0</v>
      </c>
      <c r="EP90" s="672">
        <v>0</v>
      </c>
      <c r="EQ90" s="672">
        <v>0</v>
      </c>
      <c r="ER90" s="672">
        <v>-4870</v>
      </c>
      <c r="ES90" s="672">
        <v>0</v>
      </c>
      <c r="ET90" s="672">
        <v>-4870</v>
      </c>
      <c r="EU90" s="672">
        <v>0</v>
      </c>
      <c r="EV90" s="672">
        <v>0</v>
      </c>
      <c r="EW90" s="672">
        <v>0</v>
      </c>
      <c r="EX90" s="672">
        <v>-3460581</v>
      </c>
      <c r="EY90" s="672">
        <v>0</v>
      </c>
      <c r="EZ90" s="672">
        <v>0</v>
      </c>
      <c r="FA90" s="672">
        <v>0</v>
      </c>
      <c r="FB90" s="672">
        <v>-3460581</v>
      </c>
      <c r="FC90" s="672">
        <v>0</v>
      </c>
      <c r="FD90" s="672">
        <v>-3460581</v>
      </c>
      <c r="FE90" s="672">
        <v>0</v>
      </c>
      <c r="FF90" s="672">
        <v>0</v>
      </c>
      <c r="FG90" s="672">
        <v>0</v>
      </c>
      <c r="FH90" s="672">
        <v>-254668</v>
      </c>
      <c r="FI90" s="672">
        <v>0</v>
      </c>
      <c r="FJ90" s="672">
        <v>-254668</v>
      </c>
      <c r="FK90" s="672">
        <v>-254668</v>
      </c>
      <c r="FL90" s="672">
        <v>0</v>
      </c>
      <c r="FM90" s="672">
        <v>0</v>
      </c>
      <c r="FN90" s="672">
        <v>0</v>
      </c>
      <c r="FO90" s="672">
        <v>-254668</v>
      </c>
      <c r="FP90" s="672">
        <v>0</v>
      </c>
      <c r="FQ90" s="672">
        <v>-254668</v>
      </c>
      <c r="FR90" s="672">
        <v>-55532</v>
      </c>
      <c r="FS90" s="672">
        <v>0</v>
      </c>
      <c r="FT90" s="672">
        <v>-55532</v>
      </c>
      <c r="FU90" s="672">
        <v>-3343</v>
      </c>
      <c r="FV90" s="672">
        <v>0</v>
      </c>
      <c r="FW90" s="672">
        <v>-3343</v>
      </c>
      <c r="FX90" s="672">
        <v>0</v>
      </c>
      <c r="FY90" s="672">
        <v>0</v>
      </c>
      <c r="FZ90" s="672">
        <v>0</v>
      </c>
      <c r="GA90" s="672">
        <v>0</v>
      </c>
      <c r="GB90" s="672">
        <v>0</v>
      </c>
      <c r="GC90" s="672">
        <v>0</v>
      </c>
      <c r="GD90" s="672">
        <v>0</v>
      </c>
      <c r="GE90" s="672">
        <v>0</v>
      </c>
      <c r="GF90" s="672">
        <v>0</v>
      </c>
      <c r="GG90" s="672">
        <v>0</v>
      </c>
      <c r="GH90" s="672">
        <v>0</v>
      </c>
      <c r="GI90" s="672">
        <v>0</v>
      </c>
      <c r="GJ90" s="672">
        <v>0</v>
      </c>
      <c r="GK90" s="672">
        <v>0</v>
      </c>
      <c r="GL90" s="672">
        <v>0</v>
      </c>
      <c r="GM90" s="672">
        <v>-58875</v>
      </c>
      <c r="GN90" s="672">
        <v>0</v>
      </c>
      <c r="GO90" s="672">
        <v>0</v>
      </c>
      <c r="GP90" s="672">
        <v>0</v>
      </c>
      <c r="GQ90" s="672">
        <v>-58875</v>
      </c>
      <c r="GR90" s="672">
        <v>0</v>
      </c>
      <c r="GS90" s="672">
        <v>-58875</v>
      </c>
      <c r="GT90" s="672">
        <v>0</v>
      </c>
      <c r="GU90" s="672">
        <v>0</v>
      </c>
      <c r="GV90" s="672">
        <v>0</v>
      </c>
      <c r="GW90" s="672">
        <v>0</v>
      </c>
      <c r="GX90" s="672">
        <v>0</v>
      </c>
      <c r="GY90" s="672">
        <v>0</v>
      </c>
      <c r="GZ90" s="672">
        <v>-902805</v>
      </c>
      <c r="HA90" s="672">
        <v>0</v>
      </c>
      <c r="HB90" s="672">
        <v>-902805</v>
      </c>
      <c r="HC90" s="672">
        <v>-902805</v>
      </c>
      <c r="HD90" s="672">
        <v>0</v>
      </c>
      <c r="HE90" s="672">
        <v>0</v>
      </c>
      <c r="HF90" s="672">
        <v>0</v>
      </c>
      <c r="HG90" s="672">
        <v>-902805</v>
      </c>
      <c r="HH90" s="672">
        <v>0</v>
      </c>
      <c r="HI90" s="672">
        <v>-902805</v>
      </c>
      <c r="HJ90" s="672">
        <v>11244481</v>
      </c>
      <c r="HK90" s="672">
        <v>0</v>
      </c>
      <c r="HL90" s="672">
        <v>11244481</v>
      </c>
      <c r="HM90" s="672">
        <v>111932750</v>
      </c>
      <c r="HN90" s="672">
        <v>0</v>
      </c>
      <c r="HO90" s="672">
        <v>111932750</v>
      </c>
      <c r="HP90" s="672">
        <v>54.6</v>
      </c>
      <c r="HQ90" s="672">
        <v>61115282</v>
      </c>
      <c r="HR90" s="672">
        <v>0</v>
      </c>
      <c r="HS90" s="672">
        <v>0</v>
      </c>
      <c r="HT90" s="672">
        <v>0</v>
      </c>
      <c r="HU90" s="672">
        <v>61115282</v>
      </c>
      <c r="HV90" s="672">
        <v>0</v>
      </c>
      <c r="HW90" s="672">
        <v>61115282</v>
      </c>
      <c r="HX90" s="672">
        <v>-558177</v>
      </c>
      <c r="HY90" s="672">
        <v>0</v>
      </c>
      <c r="HZ90" s="672">
        <v>-558177</v>
      </c>
      <c r="IA90" s="672">
        <v>0</v>
      </c>
      <c r="IB90" s="672">
        <v>0</v>
      </c>
      <c r="IC90" s="672">
        <v>558177</v>
      </c>
      <c r="ID90" s="672">
        <v>0</v>
      </c>
      <c r="IE90" s="672">
        <v>558177</v>
      </c>
      <c r="IF90" s="672">
        <v>0</v>
      </c>
      <c r="IG90" s="672">
        <v>0</v>
      </c>
      <c r="IH90" s="672">
        <v>0</v>
      </c>
      <c r="II90" s="672">
        <v>0</v>
      </c>
      <c r="IJ90" s="672">
        <v>0</v>
      </c>
      <c r="IK90" s="672">
        <v>0</v>
      </c>
      <c r="IL90" s="672">
        <v>-2333836</v>
      </c>
      <c r="IM90" s="672">
        <v>0</v>
      </c>
      <c r="IN90" s="672">
        <v>-2333836</v>
      </c>
      <c r="IO90" s="672">
        <v>0</v>
      </c>
      <c r="IP90" s="672">
        <v>0</v>
      </c>
      <c r="IQ90" s="672">
        <v>0</v>
      </c>
      <c r="IR90" s="672">
        <v>0</v>
      </c>
      <c r="IS90" s="672">
        <v>0</v>
      </c>
      <c r="IT90" s="672">
        <v>0</v>
      </c>
      <c r="IU90" s="672">
        <v>0</v>
      </c>
      <c r="IV90" s="672">
        <v>0</v>
      </c>
      <c r="IW90" s="672">
        <v>0</v>
      </c>
      <c r="IX90" s="672">
        <v>0</v>
      </c>
      <c r="IY90" s="672">
        <v>0</v>
      </c>
      <c r="IZ90" s="672">
        <v>0</v>
      </c>
      <c r="JA90" s="672">
        <v>-2333836</v>
      </c>
      <c r="JB90" s="672">
        <v>0</v>
      </c>
      <c r="JC90" s="672">
        <v>0</v>
      </c>
      <c r="JD90" s="672">
        <v>0</v>
      </c>
      <c r="JE90" s="672">
        <v>-2333836</v>
      </c>
      <c r="JF90" s="672">
        <v>0</v>
      </c>
      <c r="JG90" s="672">
        <v>-2333836</v>
      </c>
      <c r="JH90" s="672">
        <v>0</v>
      </c>
      <c r="JI90" s="672">
        <v>0</v>
      </c>
      <c r="JJ90" s="672">
        <v>0</v>
      </c>
      <c r="JK90" s="672">
        <v>-772910</v>
      </c>
      <c r="JL90" s="672">
        <v>0</v>
      </c>
      <c r="JM90" s="672">
        <v>-772910</v>
      </c>
      <c r="JN90" s="672">
        <v>-772910</v>
      </c>
      <c r="JO90" s="672">
        <v>0</v>
      </c>
      <c r="JP90" s="672">
        <v>0</v>
      </c>
      <c r="JQ90" s="672">
        <v>0</v>
      </c>
      <c r="JR90" s="672">
        <v>-772910</v>
      </c>
      <c r="JS90" s="672">
        <v>0</v>
      </c>
      <c r="JT90" s="672">
        <v>-772910</v>
      </c>
      <c r="JU90" s="672">
        <v>-43107</v>
      </c>
      <c r="JV90" s="672">
        <v>0</v>
      </c>
      <c r="JW90" s="672">
        <v>-43107</v>
      </c>
      <c r="JX90" s="672">
        <v>-539448</v>
      </c>
      <c r="JY90" s="672">
        <v>0</v>
      </c>
      <c r="JZ90" s="672">
        <v>-539448</v>
      </c>
      <c r="KA90" s="672">
        <v>0</v>
      </c>
      <c r="KB90" s="672">
        <v>0</v>
      </c>
      <c r="KC90" s="672">
        <v>0</v>
      </c>
      <c r="KD90" s="672">
        <v>0</v>
      </c>
      <c r="KE90" s="672">
        <v>0</v>
      </c>
      <c r="KF90" s="672">
        <v>0</v>
      </c>
      <c r="KG90" s="672">
        <v>0</v>
      </c>
      <c r="KH90" s="672">
        <v>0</v>
      </c>
      <c r="KI90" s="672">
        <v>0</v>
      </c>
      <c r="KJ90" s="672">
        <v>0</v>
      </c>
      <c r="KK90" s="672">
        <v>0</v>
      </c>
      <c r="KL90" s="672">
        <v>0</v>
      </c>
      <c r="KM90" s="672">
        <v>0</v>
      </c>
      <c r="KN90" s="672">
        <v>0</v>
      </c>
      <c r="KO90" s="672">
        <v>0</v>
      </c>
      <c r="KP90" s="672">
        <v>-582555</v>
      </c>
      <c r="KQ90" s="672">
        <v>0</v>
      </c>
      <c r="KR90" s="672">
        <v>0</v>
      </c>
      <c r="KS90" s="672">
        <v>0</v>
      </c>
      <c r="KT90" s="672">
        <v>-582555</v>
      </c>
      <c r="KU90" s="672">
        <v>0</v>
      </c>
      <c r="KV90" s="672">
        <v>-582555</v>
      </c>
      <c r="KW90" s="672">
        <v>0</v>
      </c>
      <c r="KX90" s="672">
        <v>0</v>
      </c>
      <c r="KY90" s="672">
        <v>0</v>
      </c>
      <c r="KZ90" s="672">
        <v>0</v>
      </c>
      <c r="LA90" s="672">
        <v>0</v>
      </c>
      <c r="LB90" s="672">
        <v>0</v>
      </c>
      <c r="LC90" s="672">
        <v>-1756989</v>
      </c>
      <c r="LD90" s="672">
        <v>0</v>
      </c>
      <c r="LE90" s="672">
        <v>-1756989</v>
      </c>
      <c r="LF90" s="672">
        <v>-1756989</v>
      </c>
      <c r="LG90" s="672">
        <v>0</v>
      </c>
      <c r="LH90" s="672">
        <v>0</v>
      </c>
      <c r="LI90" s="672">
        <v>0</v>
      </c>
      <c r="LJ90" s="672">
        <v>-1756989</v>
      </c>
      <c r="LK90" s="672">
        <v>0</v>
      </c>
      <c r="LL90" s="672">
        <v>-1756989</v>
      </c>
      <c r="LM90" s="672">
        <v>55110815</v>
      </c>
      <c r="LN90" s="672">
        <v>0</v>
      </c>
      <c r="LO90" s="672">
        <v>55110815</v>
      </c>
      <c r="LP90" s="672" t="s">
        <v>957</v>
      </c>
      <c r="LQ90" s="672" t="s">
        <v>797</v>
      </c>
      <c r="LR90" s="672" t="s">
        <v>1699</v>
      </c>
      <c r="LS90" s="672" t="s">
        <v>1480</v>
      </c>
    </row>
    <row r="91" spans="1:331" x14ac:dyDescent="0.25">
      <c r="A91" s="672">
        <v>85</v>
      </c>
      <c r="B91" s="672" t="s">
        <v>958</v>
      </c>
      <c r="C91" s="672" t="s">
        <v>1384</v>
      </c>
      <c r="D91" s="672" t="s">
        <v>1385</v>
      </c>
      <c r="E91" s="672" t="s">
        <v>959</v>
      </c>
      <c r="F91" s="672" t="s">
        <v>2819</v>
      </c>
      <c r="G91" s="738">
        <v>45291</v>
      </c>
      <c r="H91" s="672">
        <v>158108273</v>
      </c>
      <c r="I91" s="672">
        <v>0</v>
      </c>
      <c r="J91" s="672">
        <v>158108273</v>
      </c>
      <c r="K91" s="672">
        <v>84186122</v>
      </c>
      <c r="L91" s="672">
        <v>0</v>
      </c>
      <c r="M91" s="672">
        <v>0</v>
      </c>
      <c r="N91" s="672">
        <v>0</v>
      </c>
      <c r="O91" s="672">
        <v>84186122</v>
      </c>
      <c r="P91" s="672">
        <v>0</v>
      </c>
      <c r="Q91" s="672">
        <v>84186122</v>
      </c>
      <c r="R91" s="672">
        <v>-880808</v>
      </c>
      <c r="S91" s="672">
        <v>0</v>
      </c>
      <c r="T91" s="672">
        <v>-880808</v>
      </c>
      <c r="U91" s="672">
        <v>0</v>
      </c>
      <c r="V91" s="672">
        <v>0</v>
      </c>
      <c r="W91" s="672">
        <v>880808</v>
      </c>
      <c r="X91" s="672">
        <v>0</v>
      </c>
      <c r="Y91" s="672">
        <v>880808</v>
      </c>
      <c r="Z91" s="672">
        <v>-3872622</v>
      </c>
      <c r="AA91" s="672">
        <v>0</v>
      </c>
      <c r="AB91" s="672">
        <v>-3872622</v>
      </c>
      <c r="AC91" s="672">
        <v>-3942</v>
      </c>
      <c r="AD91" s="672">
        <v>0</v>
      </c>
      <c r="AE91" s="672">
        <v>-3942</v>
      </c>
      <c r="AF91" s="672">
        <v>-6482954</v>
      </c>
      <c r="AG91" s="672">
        <v>0</v>
      </c>
      <c r="AH91" s="672">
        <v>-6482954</v>
      </c>
      <c r="AI91" s="672">
        <v>-61081</v>
      </c>
      <c r="AJ91" s="672">
        <v>0</v>
      </c>
      <c r="AK91" s="672">
        <v>-61081</v>
      </c>
      <c r="AL91" s="672">
        <v>0</v>
      </c>
      <c r="AM91" s="672">
        <v>0</v>
      </c>
      <c r="AN91" s="672">
        <v>0</v>
      </c>
      <c r="AO91" s="672">
        <v>-1821</v>
      </c>
      <c r="AP91" s="672">
        <v>0</v>
      </c>
      <c r="AQ91" s="672">
        <v>-1821</v>
      </c>
      <c r="AR91" s="672">
        <v>0</v>
      </c>
      <c r="AS91" s="672">
        <v>0</v>
      </c>
      <c r="AT91" s="672">
        <v>0</v>
      </c>
      <c r="AU91" s="672">
        <v>-10418478</v>
      </c>
      <c r="AV91" s="672">
        <v>0</v>
      </c>
      <c r="AW91" s="672">
        <v>0</v>
      </c>
      <c r="AX91" s="672">
        <v>0</v>
      </c>
      <c r="AY91" s="672">
        <v>-10418478</v>
      </c>
      <c r="AZ91" s="672">
        <v>0</v>
      </c>
      <c r="BA91" s="672">
        <v>-10418478</v>
      </c>
      <c r="BB91" s="672">
        <v>0</v>
      </c>
      <c r="BC91" s="672">
        <v>0</v>
      </c>
      <c r="BD91" s="672">
        <v>0</v>
      </c>
      <c r="BE91" s="672">
        <v>-2224269</v>
      </c>
      <c r="BF91" s="672">
        <v>0</v>
      </c>
      <c r="BG91" s="672">
        <v>-2224269</v>
      </c>
      <c r="BH91" s="672">
        <v>-2224269</v>
      </c>
      <c r="BI91" s="672">
        <v>0</v>
      </c>
      <c r="BJ91" s="672">
        <v>0</v>
      </c>
      <c r="BK91" s="672">
        <v>0</v>
      </c>
      <c r="BL91" s="672">
        <v>-2224269</v>
      </c>
      <c r="BM91" s="672">
        <v>0</v>
      </c>
      <c r="BN91" s="672">
        <v>-2224269</v>
      </c>
      <c r="BO91" s="672">
        <v>-145457</v>
      </c>
      <c r="BP91" s="672">
        <v>0</v>
      </c>
      <c r="BQ91" s="672">
        <v>-145457</v>
      </c>
      <c r="BR91" s="672">
        <v>-547922</v>
      </c>
      <c r="BS91" s="672">
        <v>0</v>
      </c>
      <c r="BT91" s="672">
        <v>-547922</v>
      </c>
      <c r="BU91" s="672">
        <v>0</v>
      </c>
      <c r="BV91" s="672">
        <v>0</v>
      </c>
      <c r="BW91" s="672">
        <v>0</v>
      </c>
      <c r="BX91" s="672">
        <v>0</v>
      </c>
      <c r="BY91" s="672">
        <v>0</v>
      </c>
      <c r="BZ91" s="672">
        <v>0</v>
      </c>
      <c r="CA91" s="672">
        <v>0</v>
      </c>
      <c r="CB91" s="672">
        <v>0</v>
      </c>
      <c r="CC91" s="672">
        <v>0</v>
      </c>
      <c r="CD91" s="672">
        <v>0</v>
      </c>
      <c r="CE91" s="672">
        <v>0</v>
      </c>
      <c r="CF91" s="672">
        <v>0</v>
      </c>
      <c r="CG91" s="672">
        <v>0</v>
      </c>
      <c r="CH91" s="672">
        <v>0</v>
      </c>
      <c r="CI91" s="672">
        <v>0</v>
      </c>
      <c r="CJ91" s="672">
        <v>-693379</v>
      </c>
      <c r="CK91" s="672">
        <v>0</v>
      </c>
      <c r="CL91" s="672">
        <v>0</v>
      </c>
      <c r="CM91" s="672">
        <v>0</v>
      </c>
      <c r="CN91" s="672">
        <v>-693379</v>
      </c>
      <c r="CO91" s="672">
        <v>0</v>
      </c>
      <c r="CP91" s="672">
        <v>-693379</v>
      </c>
      <c r="CQ91" s="672">
        <v>-328853</v>
      </c>
      <c r="CR91" s="672">
        <v>0</v>
      </c>
      <c r="CS91" s="672">
        <v>-328853</v>
      </c>
      <c r="CT91" s="672">
        <v>0</v>
      </c>
      <c r="CU91" s="672">
        <v>0</v>
      </c>
      <c r="CV91" s="672">
        <v>0</v>
      </c>
      <c r="CW91" s="672">
        <v>-7172644</v>
      </c>
      <c r="CX91" s="672">
        <v>0</v>
      </c>
      <c r="CY91" s="672">
        <v>-7172644</v>
      </c>
      <c r="CZ91" s="672">
        <v>-7501497</v>
      </c>
      <c r="DA91" s="672">
        <v>0</v>
      </c>
      <c r="DB91" s="672">
        <v>0</v>
      </c>
      <c r="DC91" s="672">
        <v>0</v>
      </c>
      <c r="DD91" s="672">
        <v>-7501497</v>
      </c>
      <c r="DE91" s="672">
        <v>0</v>
      </c>
      <c r="DF91" s="672">
        <v>-7501497</v>
      </c>
      <c r="DG91" s="672">
        <v>62467691</v>
      </c>
      <c r="DH91" s="672">
        <v>0</v>
      </c>
      <c r="DI91" s="672">
        <v>62467691</v>
      </c>
      <c r="DJ91" s="672">
        <v>45553073</v>
      </c>
      <c r="DK91" s="672">
        <v>0</v>
      </c>
      <c r="DL91" s="672">
        <v>45553073</v>
      </c>
      <c r="DM91" s="672">
        <v>49.9</v>
      </c>
      <c r="DN91" s="672">
        <v>22730983</v>
      </c>
      <c r="DO91" s="672">
        <v>0</v>
      </c>
      <c r="DP91" s="672">
        <v>0</v>
      </c>
      <c r="DQ91" s="672">
        <v>0</v>
      </c>
      <c r="DR91" s="672">
        <v>22730983</v>
      </c>
      <c r="DS91" s="672">
        <v>0</v>
      </c>
      <c r="DT91" s="672">
        <v>22730983</v>
      </c>
      <c r="DU91" s="672">
        <v>-629732</v>
      </c>
      <c r="DV91" s="672">
        <v>0</v>
      </c>
      <c r="DW91" s="672">
        <v>-629732</v>
      </c>
      <c r="DX91" s="672">
        <v>0</v>
      </c>
      <c r="DY91" s="672">
        <v>0</v>
      </c>
      <c r="DZ91" s="672">
        <v>629732</v>
      </c>
      <c r="EA91" s="672">
        <v>0</v>
      </c>
      <c r="EB91" s="672">
        <v>629732</v>
      </c>
      <c r="EC91" s="672">
        <v>-3872622</v>
      </c>
      <c r="ED91" s="672">
        <v>0</v>
      </c>
      <c r="EE91" s="672">
        <v>-3872622</v>
      </c>
      <c r="EF91" s="672">
        <v>-3942</v>
      </c>
      <c r="EG91" s="672">
        <v>0</v>
      </c>
      <c r="EH91" s="672">
        <v>-3942</v>
      </c>
      <c r="EI91" s="672">
        <v>-765242</v>
      </c>
      <c r="EJ91" s="672">
        <v>0</v>
      </c>
      <c r="EK91" s="672">
        <v>-765242</v>
      </c>
      <c r="EL91" s="672">
        <v>-61081</v>
      </c>
      <c r="EM91" s="672">
        <v>0</v>
      </c>
      <c r="EN91" s="672">
        <v>-61081</v>
      </c>
      <c r="EO91" s="672">
        <v>0</v>
      </c>
      <c r="EP91" s="672">
        <v>0</v>
      </c>
      <c r="EQ91" s="672">
        <v>0</v>
      </c>
      <c r="ER91" s="672">
        <v>-1821</v>
      </c>
      <c r="ES91" s="672">
        <v>0</v>
      </c>
      <c r="ET91" s="672">
        <v>-1821</v>
      </c>
      <c r="EU91" s="672">
        <v>0</v>
      </c>
      <c r="EV91" s="672">
        <v>0</v>
      </c>
      <c r="EW91" s="672">
        <v>0</v>
      </c>
      <c r="EX91" s="672">
        <v>-4700766</v>
      </c>
      <c r="EY91" s="672">
        <v>0</v>
      </c>
      <c r="EZ91" s="672">
        <v>0</v>
      </c>
      <c r="FA91" s="672">
        <v>0</v>
      </c>
      <c r="FB91" s="672">
        <v>-4700766</v>
      </c>
      <c r="FC91" s="672">
        <v>0</v>
      </c>
      <c r="FD91" s="672">
        <v>-4700766</v>
      </c>
      <c r="FE91" s="672">
        <v>0</v>
      </c>
      <c r="FF91" s="672">
        <v>0</v>
      </c>
      <c r="FG91" s="672">
        <v>0</v>
      </c>
      <c r="FH91" s="672">
        <v>-1240405</v>
      </c>
      <c r="FI91" s="672">
        <v>0</v>
      </c>
      <c r="FJ91" s="672">
        <v>-1240405</v>
      </c>
      <c r="FK91" s="672">
        <v>-1240405</v>
      </c>
      <c r="FL91" s="672">
        <v>0</v>
      </c>
      <c r="FM91" s="672">
        <v>0</v>
      </c>
      <c r="FN91" s="672">
        <v>0</v>
      </c>
      <c r="FO91" s="672">
        <v>-1240405</v>
      </c>
      <c r="FP91" s="672">
        <v>0</v>
      </c>
      <c r="FQ91" s="672">
        <v>-1240405</v>
      </c>
      <c r="FR91" s="672">
        <v>-82066</v>
      </c>
      <c r="FS91" s="672">
        <v>0</v>
      </c>
      <c r="FT91" s="672">
        <v>-82066</v>
      </c>
      <c r="FU91" s="672">
        <v>-17824</v>
      </c>
      <c r="FV91" s="672">
        <v>0</v>
      </c>
      <c r="FW91" s="672">
        <v>-17824</v>
      </c>
      <c r="FX91" s="672">
        <v>0</v>
      </c>
      <c r="FY91" s="672">
        <v>0</v>
      </c>
      <c r="FZ91" s="672">
        <v>0</v>
      </c>
      <c r="GA91" s="672">
        <v>0</v>
      </c>
      <c r="GB91" s="672">
        <v>0</v>
      </c>
      <c r="GC91" s="672">
        <v>0</v>
      </c>
      <c r="GD91" s="672">
        <v>0</v>
      </c>
      <c r="GE91" s="672">
        <v>0</v>
      </c>
      <c r="GF91" s="672">
        <v>0</v>
      </c>
      <c r="GG91" s="672">
        <v>0</v>
      </c>
      <c r="GH91" s="672">
        <v>0</v>
      </c>
      <c r="GI91" s="672">
        <v>0</v>
      </c>
      <c r="GJ91" s="672">
        <v>0</v>
      </c>
      <c r="GK91" s="672">
        <v>0</v>
      </c>
      <c r="GL91" s="672">
        <v>0</v>
      </c>
      <c r="GM91" s="672">
        <v>-99890</v>
      </c>
      <c r="GN91" s="672">
        <v>0</v>
      </c>
      <c r="GO91" s="672">
        <v>0</v>
      </c>
      <c r="GP91" s="672">
        <v>0</v>
      </c>
      <c r="GQ91" s="672">
        <v>-99890</v>
      </c>
      <c r="GR91" s="672">
        <v>0</v>
      </c>
      <c r="GS91" s="672">
        <v>-99890</v>
      </c>
      <c r="GT91" s="672">
        <v>-328853</v>
      </c>
      <c r="GU91" s="672">
        <v>0</v>
      </c>
      <c r="GV91" s="672">
        <v>-328853</v>
      </c>
      <c r="GW91" s="672">
        <v>0</v>
      </c>
      <c r="GX91" s="672">
        <v>0</v>
      </c>
      <c r="GY91" s="672">
        <v>0</v>
      </c>
      <c r="GZ91" s="672">
        <v>-4303093</v>
      </c>
      <c r="HA91" s="672">
        <v>0</v>
      </c>
      <c r="HB91" s="672">
        <v>-4303093</v>
      </c>
      <c r="HC91" s="672">
        <v>-4631946</v>
      </c>
      <c r="HD91" s="672">
        <v>0</v>
      </c>
      <c r="HE91" s="672">
        <v>0</v>
      </c>
      <c r="HF91" s="672">
        <v>0</v>
      </c>
      <c r="HG91" s="672">
        <v>-4631946</v>
      </c>
      <c r="HH91" s="672">
        <v>0</v>
      </c>
      <c r="HI91" s="672">
        <v>-4631946</v>
      </c>
      <c r="HJ91" s="672">
        <v>11428244</v>
      </c>
      <c r="HK91" s="672">
        <v>0</v>
      </c>
      <c r="HL91" s="672">
        <v>11428244</v>
      </c>
      <c r="HM91" s="672">
        <v>112555200</v>
      </c>
      <c r="HN91" s="672">
        <v>0</v>
      </c>
      <c r="HO91" s="672">
        <v>112555200</v>
      </c>
      <c r="HP91" s="672">
        <v>54.6</v>
      </c>
      <c r="HQ91" s="672">
        <v>61455139</v>
      </c>
      <c r="HR91" s="672">
        <v>0</v>
      </c>
      <c r="HS91" s="672">
        <v>0</v>
      </c>
      <c r="HT91" s="672">
        <v>0</v>
      </c>
      <c r="HU91" s="672">
        <v>61455139</v>
      </c>
      <c r="HV91" s="672">
        <v>0</v>
      </c>
      <c r="HW91" s="672">
        <v>61455139</v>
      </c>
      <c r="HX91" s="672">
        <v>-251076</v>
      </c>
      <c r="HY91" s="672">
        <v>0</v>
      </c>
      <c r="HZ91" s="672">
        <v>-251076</v>
      </c>
      <c r="IA91" s="672">
        <v>0</v>
      </c>
      <c r="IB91" s="672">
        <v>0</v>
      </c>
      <c r="IC91" s="672">
        <v>251076</v>
      </c>
      <c r="ID91" s="672">
        <v>0</v>
      </c>
      <c r="IE91" s="672">
        <v>251076</v>
      </c>
      <c r="IF91" s="672">
        <v>0</v>
      </c>
      <c r="IG91" s="672">
        <v>0</v>
      </c>
      <c r="IH91" s="672">
        <v>0</v>
      </c>
      <c r="II91" s="672">
        <v>0</v>
      </c>
      <c r="IJ91" s="672">
        <v>0</v>
      </c>
      <c r="IK91" s="672">
        <v>0</v>
      </c>
      <c r="IL91" s="672">
        <v>-5717712</v>
      </c>
      <c r="IM91" s="672">
        <v>0</v>
      </c>
      <c r="IN91" s="672">
        <v>-5717712</v>
      </c>
      <c r="IO91" s="672">
        <v>0</v>
      </c>
      <c r="IP91" s="672">
        <v>0</v>
      </c>
      <c r="IQ91" s="672">
        <v>0</v>
      </c>
      <c r="IR91" s="672">
        <v>0</v>
      </c>
      <c r="IS91" s="672">
        <v>0</v>
      </c>
      <c r="IT91" s="672">
        <v>0</v>
      </c>
      <c r="IU91" s="672">
        <v>0</v>
      </c>
      <c r="IV91" s="672">
        <v>0</v>
      </c>
      <c r="IW91" s="672">
        <v>0</v>
      </c>
      <c r="IX91" s="672">
        <v>0</v>
      </c>
      <c r="IY91" s="672">
        <v>0</v>
      </c>
      <c r="IZ91" s="672">
        <v>0</v>
      </c>
      <c r="JA91" s="672">
        <v>-5717712</v>
      </c>
      <c r="JB91" s="672">
        <v>0</v>
      </c>
      <c r="JC91" s="672">
        <v>0</v>
      </c>
      <c r="JD91" s="672">
        <v>0</v>
      </c>
      <c r="JE91" s="672">
        <v>-5717712</v>
      </c>
      <c r="JF91" s="672">
        <v>0</v>
      </c>
      <c r="JG91" s="672">
        <v>-5717712</v>
      </c>
      <c r="JH91" s="672">
        <v>0</v>
      </c>
      <c r="JI91" s="672">
        <v>0</v>
      </c>
      <c r="JJ91" s="672">
        <v>0</v>
      </c>
      <c r="JK91" s="672">
        <v>-983864</v>
      </c>
      <c r="JL91" s="672">
        <v>0</v>
      </c>
      <c r="JM91" s="672">
        <v>-983864</v>
      </c>
      <c r="JN91" s="672">
        <v>-983864</v>
      </c>
      <c r="JO91" s="672">
        <v>0</v>
      </c>
      <c r="JP91" s="672">
        <v>0</v>
      </c>
      <c r="JQ91" s="672">
        <v>0</v>
      </c>
      <c r="JR91" s="672">
        <v>-983864</v>
      </c>
      <c r="JS91" s="672">
        <v>0</v>
      </c>
      <c r="JT91" s="672">
        <v>-983864</v>
      </c>
      <c r="JU91" s="672">
        <v>-63391</v>
      </c>
      <c r="JV91" s="672">
        <v>0</v>
      </c>
      <c r="JW91" s="672">
        <v>-63391</v>
      </c>
      <c r="JX91" s="672">
        <v>-530098</v>
      </c>
      <c r="JY91" s="672">
        <v>0</v>
      </c>
      <c r="JZ91" s="672">
        <v>-530098</v>
      </c>
      <c r="KA91" s="672">
        <v>0</v>
      </c>
      <c r="KB91" s="672">
        <v>0</v>
      </c>
      <c r="KC91" s="672">
        <v>0</v>
      </c>
      <c r="KD91" s="672">
        <v>0</v>
      </c>
      <c r="KE91" s="672">
        <v>0</v>
      </c>
      <c r="KF91" s="672">
        <v>0</v>
      </c>
      <c r="KG91" s="672">
        <v>0</v>
      </c>
      <c r="KH91" s="672">
        <v>0</v>
      </c>
      <c r="KI91" s="672">
        <v>0</v>
      </c>
      <c r="KJ91" s="672">
        <v>0</v>
      </c>
      <c r="KK91" s="672">
        <v>0</v>
      </c>
      <c r="KL91" s="672">
        <v>0</v>
      </c>
      <c r="KM91" s="672">
        <v>0</v>
      </c>
      <c r="KN91" s="672">
        <v>0</v>
      </c>
      <c r="KO91" s="672">
        <v>0</v>
      </c>
      <c r="KP91" s="672">
        <v>-593489</v>
      </c>
      <c r="KQ91" s="672">
        <v>0</v>
      </c>
      <c r="KR91" s="672">
        <v>0</v>
      </c>
      <c r="KS91" s="672">
        <v>0</v>
      </c>
      <c r="KT91" s="672">
        <v>-593489</v>
      </c>
      <c r="KU91" s="672">
        <v>0</v>
      </c>
      <c r="KV91" s="672">
        <v>-593489</v>
      </c>
      <c r="KW91" s="672">
        <v>0</v>
      </c>
      <c r="KX91" s="672">
        <v>0</v>
      </c>
      <c r="KY91" s="672">
        <v>0</v>
      </c>
      <c r="KZ91" s="672">
        <v>0</v>
      </c>
      <c r="LA91" s="672">
        <v>0</v>
      </c>
      <c r="LB91" s="672">
        <v>0</v>
      </c>
      <c r="LC91" s="672">
        <v>-2869551</v>
      </c>
      <c r="LD91" s="672">
        <v>0</v>
      </c>
      <c r="LE91" s="672">
        <v>-2869551</v>
      </c>
      <c r="LF91" s="672">
        <v>-2869551</v>
      </c>
      <c r="LG91" s="672">
        <v>0</v>
      </c>
      <c r="LH91" s="672">
        <v>0</v>
      </c>
      <c r="LI91" s="672">
        <v>0</v>
      </c>
      <c r="LJ91" s="672">
        <v>-2869551</v>
      </c>
      <c r="LK91" s="672">
        <v>0</v>
      </c>
      <c r="LL91" s="672">
        <v>-2869551</v>
      </c>
      <c r="LM91" s="672">
        <v>51039447</v>
      </c>
      <c r="LN91" s="672">
        <v>0</v>
      </c>
      <c r="LO91" s="672">
        <v>51039447</v>
      </c>
      <c r="LP91" s="672" t="s">
        <v>959</v>
      </c>
      <c r="LQ91" s="672" t="s">
        <v>960</v>
      </c>
      <c r="LR91" s="672" t="s">
        <v>1693</v>
      </c>
      <c r="LS91" s="672" t="s">
        <v>1481</v>
      </c>
    </row>
    <row r="92" spans="1:331" x14ac:dyDescent="0.25">
      <c r="A92" s="672">
        <v>86</v>
      </c>
      <c r="B92" s="672" t="s">
        <v>961</v>
      </c>
      <c r="C92" s="672" t="s">
        <v>1397</v>
      </c>
      <c r="D92" s="672" t="s">
        <v>1398</v>
      </c>
      <c r="E92" s="672" t="s">
        <v>962</v>
      </c>
      <c r="F92" s="672" t="s">
        <v>2819</v>
      </c>
      <c r="G92" s="738">
        <v>45306</v>
      </c>
      <c r="H92" s="672">
        <v>328933199</v>
      </c>
      <c r="I92" s="672">
        <v>0</v>
      </c>
      <c r="J92" s="672">
        <v>328933199</v>
      </c>
      <c r="K92" s="672">
        <v>175648525</v>
      </c>
      <c r="L92" s="672">
        <v>0</v>
      </c>
      <c r="M92" s="672">
        <v>0</v>
      </c>
      <c r="N92" s="672">
        <v>0</v>
      </c>
      <c r="O92" s="672">
        <v>175648525</v>
      </c>
      <c r="P92" s="672">
        <v>0</v>
      </c>
      <c r="Q92" s="672">
        <v>175648525</v>
      </c>
      <c r="R92" s="672">
        <v>-5284176</v>
      </c>
      <c r="S92" s="672">
        <v>0</v>
      </c>
      <c r="T92" s="672">
        <v>-5284176</v>
      </c>
      <c r="U92" s="672">
        <v>0</v>
      </c>
      <c r="V92" s="672">
        <v>0</v>
      </c>
      <c r="W92" s="672">
        <v>5284176</v>
      </c>
      <c r="X92" s="672">
        <v>0</v>
      </c>
      <c r="Y92" s="672">
        <v>5284176</v>
      </c>
      <c r="Z92" s="672">
        <v>-7284159</v>
      </c>
      <c r="AA92" s="672">
        <v>0</v>
      </c>
      <c r="AB92" s="672">
        <v>-7284159</v>
      </c>
      <c r="AC92" s="672">
        <v>0</v>
      </c>
      <c r="AD92" s="672">
        <v>0</v>
      </c>
      <c r="AE92" s="672">
        <v>0</v>
      </c>
      <c r="AF92" s="672">
        <v>-8726932</v>
      </c>
      <c r="AG92" s="672">
        <v>0</v>
      </c>
      <c r="AH92" s="672">
        <v>-8726932</v>
      </c>
      <c r="AI92" s="672">
        <v>-116475</v>
      </c>
      <c r="AJ92" s="672">
        <v>0</v>
      </c>
      <c r="AK92" s="672">
        <v>-116475</v>
      </c>
      <c r="AL92" s="672">
        <v>0</v>
      </c>
      <c r="AM92" s="672">
        <v>0</v>
      </c>
      <c r="AN92" s="672">
        <v>0</v>
      </c>
      <c r="AO92" s="672">
        <v>-13926</v>
      </c>
      <c r="AP92" s="672">
        <v>0</v>
      </c>
      <c r="AQ92" s="672">
        <v>-13926</v>
      </c>
      <c r="AR92" s="672">
        <v>0</v>
      </c>
      <c r="AS92" s="672">
        <v>0</v>
      </c>
      <c r="AT92" s="672">
        <v>0</v>
      </c>
      <c r="AU92" s="672">
        <v>-16141492</v>
      </c>
      <c r="AV92" s="672">
        <v>0</v>
      </c>
      <c r="AW92" s="672">
        <v>0</v>
      </c>
      <c r="AX92" s="672">
        <v>0</v>
      </c>
      <c r="AY92" s="672">
        <v>-16141492</v>
      </c>
      <c r="AZ92" s="672">
        <v>0</v>
      </c>
      <c r="BA92" s="672">
        <v>-16141492</v>
      </c>
      <c r="BB92" s="672">
        <v>0</v>
      </c>
      <c r="BC92" s="672">
        <v>0</v>
      </c>
      <c r="BD92" s="672">
        <v>0</v>
      </c>
      <c r="BE92" s="672">
        <v>-2158821</v>
      </c>
      <c r="BF92" s="672">
        <v>0</v>
      </c>
      <c r="BG92" s="672">
        <v>-2158821</v>
      </c>
      <c r="BH92" s="672">
        <v>-2158821</v>
      </c>
      <c r="BI92" s="672">
        <v>0</v>
      </c>
      <c r="BJ92" s="672">
        <v>0</v>
      </c>
      <c r="BK92" s="672">
        <v>0</v>
      </c>
      <c r="BL92" s="672">
        <v>-2158821</v>
      </c>
      <c r="BM92" s="672">
        <v>0</v>
      </c>
      <c r="BN92" s="672">
        <v>-2158821</v>
      </c>
      <c r="BO92" s="672">
        <v>-228016</v>
      </c>
      <c r="BP92" s="672">
        <v>0</v>
      </c>
      <c r="BQ92" s="672">
        <v>-228016</v>
      </c>
      <c r="BR92" s="672">
        <v>-206918</v>
      </c>
      <c r="BS92" s="672">
        <v>0</v>
      </c>
      <c r="BT92" s="672">
        <v>-206918</v>
      </c>
      <c r="BU92" s="672">
        <v>0</v>
      </c>
      <c r="BV92" s="672">
        <v>0</v>
      </c>
      <c r="BW92" s="672">
        <v>0</v>
      </c>
      <c r="BX92" s="672">
        <v>0</v>
      </c>
      <c r="BY92" s="672">
        <v>0</v>
      </c>
      <c r="BZ92" s="672">
        <v>0</v>
      </c>
      <c r="CA92" s="672">
        <v>0</v>
      </c>
      <c r="CB92" s="672">
        <v>0</v>
      </c>
      <c r="CC92" s="672">
        <v>0</v>
      </c>
      <c r="CD92" s="672">
        <v>0</v>
      </c>
      <c r="CE92" s="672">
        <v>0</v>
      </c>
      <c r="CF92" s="672">
        <v>0</v>
      </c>
      <c r="CG92" s="672">
        <v>0</v>
      </c>
      <c r="CH92" s="672">
        <v>0</v>
      </c>
      <c r="CI92" s="672">
        <v>0</v>
      </c>
      <c r="CJ92" s="672">
        <v>-434934</v>
      </c>
      <c r="CK92" s="672">
        <v>0</v>
      </c>
      <c r="CL92" s="672">
        <v>0</v>
      </c>
      <c r="CM92" s="672">
        <v>0</v>
      </c>
      <c r="CN92" s="672">
        <v>-434934</v>
      </c>
      <c r="CO92" s="672">
        <v>0</v>
      </c>
      <c r="CP92" s="672">
        <v>-434934</v>
      </c>
      <c r="CQ92" s="672">
        <v>-973112</v>
      </c>
      <c r="CR92" s="672">
        <v>0</v>
      </c>
      <c r="CS92" s="672">
        <v>-973112</v>
      </c>
      <c r="CT92" s="672">
        <v>0</v>
      </c>
      <c r="CU92" s="672">
        <v>0</v>
      </c>
      <c r="CV92" s="672">
        <v>0</v>
      </c>
      <c r="CW92" s="672">
        <v>-14711509</v>
      </c>
      <c r="CX92" s="672">
        <v>0</v>
      </c>
      <c r="CY92" s="672">
        <v>-14711509</v>
      </c>
      <c r="CZ92" s="672">
        <v>-15684621</v>
      </c>
      <c r="DA92" s="672">
        <v>0</v>
      </c>
      <c r="DB92" s="672">
        <v>0</v>
      </c>
      <c r="DC92" s="672">
        <v>0</v>
      </c>
      <c r="DD92" s="672">
        <v>-15684621</v>
      </c>
      <c r="DE92" s="672">
        <v>0</v>
      </c>
      <c r="DF92" s="672">
        <v>-15684621</v>
      </c>
      <c r="DG92" s="672">
        <v>135944481</v>
      </c>
      <c r="DH92" s="672">
        <v>0</v>
      </c>
      <c r="DI92" s="672">
        <v>135944481</v>
      </c>
      <c r="DJ92" s="672">
        <v>84021299</v>
      </c>
      <c r="DK92" s="672">
        <v>0</v>
      </c>
      <c r="DL92" s="672">
        <v>84021299</v>
      </c>
      <c r="DM92" s="672">
        <v>49.9</v>
      </c>
      <c r="DN92" s="672">
        <v>41926628</v>
      </c>
      <c r="DO92" s="672">
        <v>0</v>
      </c>
      <c r="DP92" s="672">
        <v>0</v>
      </c>
      <c r="DQ92" s="672">
        <v>0</v>
      </c>
      <c r="DR92" s="672">
        <v>41926628</v>
      </c>
      <c r="DS92" s="672">
        <v>0</v>
      </c>
      <c r="DT92" s="672">
        <v>41926628</v>
      </c>
      <c r="DU92" s="672">
        <v>-1169984</v>
      </c>
      <c r="DV92" s="672">
        <v>0</v>
      </c>
      <c r="DW92" s="672">
        <v>-1169984</v>
      </c>
      <c r="DX92" s="672">
        <v>0</v>
      </c>
      <c r="DY92" s="672">
        <v>0</v>
      </c>
      <c r="DZ92" s="672">
        <v>1169984</v>
      </c>
      <c r="EA92" s="672">
        <v>0</v>
      </c>
      <c r="EB92" s="672">
        <v>1169984</v>
      </c>
      <c r="EC92" s="672">
        <v>-7284159</v>
      </c>
      <c r="ED92" s="672">
        <v>0</v>
      </c>
      <c r="EE92" s="672">
        <v>-7284159</v>
      </c>
      <c r="EF92" s="672">
        <v>0</v>
      </c>
      <c r="EG92" s="672">
        <v>0</v>
      </c>
      <c r="EH92" s="672">
        <v>0</v>
      </c>
      <c r="EI92" s="672">
        <v>-1264587</v>
      </c>
      <c r="EJ92" s="672">
        <v>0</v>
      </c>
      <c r="EK92" s="672">
        <v>-1264587</v>
      </c>
      <c r="EL92" s="672">
        <v>-83715</v>
      </c>
      <c r="EM92" s="672">
        <v>0</v>
      </c>
      <c r="EN92" s="672">
        <v>-83715</v>
      </c>
      <c r="EO92" s="672">
        <v>0</v>
      </c>
      <c r="EP92" s="672">
        <v>0</v>
      </c>
      <c r="EQ92" s="672">
        <v>0</v>
      </c>
      <c r="ER92" s="672">
        <v>-13926</v>
      </c>
      <c r="ES92" s="672">
        <v>0</v>
      </c>
      <c r="ET92" s="672">
        <v>-13926</v>
      </c>
      <c r="EU92" s="672">
        <v>0</v>
      </c>
      <c r="EV92" s="672">
        <v>0</v>
      </c>
      <c r="EW92" s="672">
        <v>0</v>
      </c>
      <c r="EX92" s="672">
        <v>-8646387</v>
      </c>
      <c r="EY92" s="672">
        <v>0</v>
      </c>
      <c r="EZ92" s="672">
        <v>0</v>
      </c>
      <c r="FA92" s="672">
        <v>0</v>
      </c>
      <c r="FB92" s="672">
        <v>-8646387</v>
      </c>
      <c r="FC92" s="672">
        <v>0</v>
      </c>
      <c r="FD92" s="672">
        <v>-8646387</v>
      </c>
      <c r="FE92" s="672">
        <v>0</v>
      </c>
      <c r="FF92" s="672">
        <v>0</v>
      </c>
      <c r="FG92" s="672">
        <v>0</v>
      </c>
      <c r="FH92" s="672">
        <v>-673768</v>
      </c>
      <c r="FI92" s="672">
        <v>0</v>
      </c>
      <c r="FJ92" s="672">
        <v>-673768</v>
      </c>
      <c r="FK92" s="672">
        <v>-673768</v>
      </c>
      <c r="FL92" s="672">
        <v>0</v>
      </c>
      <c r="FM92" s="672">
        <v>0</v>
      </c>
      <c r="FN92" s="672">
        <v>0</v>
      </c>
      <c r="FO92" s="672">
        <v>-673768</v>
      </c>
      <c r="FP92" s="672">
        <v>0</v>
      </c>
      <c r="FQ92" s="672">
        <v>-673768</v>
      </c>
      <c r="FR92" s="672">
        <v>-73771</v>
      </c>
      <c r="FS92" s="672">
        <v>0</v>
      </c>
      <c r="FT92" s="672">
        <v>-73771</v>
      </c>
      <c r="FU92" s="672">
        <v>-144892</v>
      </c>
      <c r="FV92" s="672">
        <v>0</v>
      </c>
      <c r="FW92" s="672">
        <v>-144892</v>
      </c>
      <c r="FX92" s="672">
        <v>0</v>
      </c>
      <c r="FY92" s="672">
        <v>0</v>
      </c>
      <c r="FZ92" s="672">
        <v>0</v>
      </c>
      <c r="GA92" s="672">
        <v>0</v>
      </c>
      <c r="GB92" s="672">
        <v>0</v>
      </c>
      <c r="GC92" s="672">
        <v>0</v>
      </c>
      <c r="GD92" s="672">
        <v>0</v>
      </c>
      <c r="GE92" s="672">
        <v>0</v>
      </c>
      <c r="GF92" s="672">
        <v>0</v>
      </c>
      <c r="GG92" s="672">
        <v>0</v>
      </c>
      <c r="GH92" s="672">
        <v>0</v>
      </c>
      <c r="GI92" s="672">
        <v>0</v>
      </c>
      <c r="GJ92" s="672">
        <v>0</v>
      </c>
      <c r="GK92" s="672">
        <v>0</v>
      </c>
      <c r="GL92" s="672">
        <v>0</v>
      </c>
      <c r="GM92" s="672">
        <v>-218663</v>
      </c>
      <c r="GN92" s="672">
        <v>0</v>
      </c>
      <c r="GO92" s="672">
        <v>0</v>
      </c>
      <c r="GP92" s="672">
        <v>0</v>
      </c>
      <c r="GQ92" s="672">
        <v>-218663</v>
      </c>
      <c r="GR92" s="672">
        <v>0</v>
      </c>
      <c r="GS92" s="672">
        <v>-218663</v>
      </c>
      <c r="GT92" s="672">
        <v>-973112</v>
      </c>
      <c r="GU92" s="672">
        <v>0</v>
      </c>
      <c r="GV92" s="672">
        <v>-973112</v>
      </c>
      <c r="GW92" s="672">
        <v>0</v>
      </c>
      <c r="GX92" s="672">
        <v>0</v>
      </c>
      <c r="GY92" s="672">
        <v>0</v>
      </c>
      <c r="GZ92" s="672">
        <v>-9587606</v>
      </c>
      <c r="HA92" s="672">
        <v>0</v>
      </c>
      <c r="HB92" s="672">
        <v>-9587606</v>
      </c>
      <c r="HC92" s="672">
        <v>-10560718</v>
      </c>
      <c r="HD92" s="672">
        <v>0</v>
      </c>
      <c r="HE92" s="672">
        <v>0</v>
      </c>
      <c r="HF92" s="672">
        <v>0</v>
      </c>
      <c r="HG92" s="672">
        <v>-10560718</v>
      </c>
      <c r="HH92" s="672">
        <v>0</v>
      </c>
      <c r="HI92" s="672">
        <v>-10560718</v>
      </c>
      <c r="HJ92" s="672">
        <v>20657108</v>
      </c>
      <c r="HK92" s="672">
        <v>0</v>
      </c>
      <c r="HL92" s="672">
        <v>20657108</v>
      </c>
      <c r="HM92" s="672">
        <v>244911900</v>
      </c>
      <c r="HN92" s="672">
        <v>0</v>
      </c>
      <c r="HO92" s="672">
        <v>244911900</v>
      </c>
      <c r="HP92" s="672">
        <v>54.6</v>
      </c>
      <c r="HQ92" s="672">
        <v>133721897</v>
      </c>
      <c r="HR92" s="672">
        <v>0</v>
      </c>
      <c r="HS92" s="672">
        <v>0</v>
      </c>
      <c r="HT92" s="672">
        <v>0</v>
      </c>
      <c r="HU92" s="672">
        <v>133721897</v>
      </c>
      <c r="HV92" s="672">
        <v>0</v>
      </c>
      <c r="HW92" s="672">
        <v>133721897</v>
      </c>
      <c r="HX92" s="672">
        <v>-4114192</v>
      </c>
      <c r="HY92" s="672">
        <v>0</v>
      </c>
      <c r="HZ92" s="672">
        <v>-4114192</v>
      </c>
      <c r="IA92" s="672">
        <v>0</v>
      </c>
      <c r="IB92" s="672">
        <v>0</v>
      </c>
      <c r="IC92" s="672">
        <v>4114192</v>
      </c>
      <c r="ID92" s="672">
        <v>0</v>
      </c>
      <c r="IE92" s="672">
        <v>4114192</v>
      </c>
      <c r="IF92" s="672">
        <v>0</v>
      </c>
      <c r="IG92" s="672">
        <v>0</v>
      </c>
      <c r="IH92" s="672">
        <v>0</v>
      </c>
      <c r="II92" s="672">
        <v>0</v>
      </c>
      <c r="IJ92" s="672">
        <v>0</v>
      </c>
      <c r="IK92" s="672">
        <v>0</v>
      </c>
      <c r="IL92" s="672">
        <v>-7462345</v>
      </c>
      <c r="IM92" s="672">
        <v>0</v>
      </c>
      <c r="IN92" s="672">
        <v>-7462345</v>
      </c>
      <c r="IO92" s="672">
        <v>-32760</v>
      </c>
      <c r="IP92" s="672">
        <v>0</v>
      </c>
      <c r="IQ92" s="672">
        <v>-32760</v>
      </c>
      <c r="IR92" s="672">
        <v>0</v>
      </c>
      <c r="IS92" s="672">
        <v>0</v>
      </c>
      <c r="IT92" s="672">
        <v>0</v>
      </c>
      <c r="IU92" s="672">
        <v>0</v>
      </c>
      <c r="IV92" s="672">
        <v>0</v>
      </c>
      <c r="IW92" s="672">
        <v>0</v>
      </c>
      <c r="IX92" s="672">
        <v>0</v>
      </c>
      <c r="IY92" s="672">
        <v>0</v>
      </c>
      <c r="IZ92" s="672">
        <v>0</v>
      </c>
      <c r="JA92" s="672">
        <v>-7495105</v>
      </c>
      <c r="JB92" s="672">
        <v>0</v>
      </c>
      <c r="JC92" s="672">
        <v>0</v>
      </c>
      <c r="JD92" s="672">
        <v>0</v>
      </c>
      <c r="JE92" s="672">
        <v>-7495105</v>
      </c>
      <c r="JF92" s="672">
        <v>0</v>
      </c>
      <c r="JG92" s="672">
        <v>-7495105</v>
      </c>
      <c r="JH92" s="672">
        <v>0</v>
      </c>
      <c r="JI92" s="672">
        <v>0</v>
      </c>
      <c r="JJ92" s="672">
        <v>0</v>
      </c>
      <c r="JK92" s="672">
        <v>-1485053</v>
      </c>
      <c r="JL92" s="672">
        <v>0</v>
      </c>
      <c r="JM92" s="672">
        <v>-1485053</v>
      </c>
      <c r="JN92" s="672">
        <v>-1485053</v>
      </c>
      <c r="JO92" s="672">
        <v>0</v>
      </c>
      <c r="JP92" s="672">
        <v>0</v>
      </c>
      <c r="JQ92" s="672">
        <v>0</v>
      </c>
      <c r="JR92" s="672">
        <v>-1485053</v>
      </c>
      <c r="JS92" s="672">
        <v>0</v>
      </c>
      <c r="JT92" s="672">
        <v>-1485053</v>
      </c>
      <c r="JU92" s="672">
        <v>-154245</v>
      </c>
      <c r="JV92" s="672">
        <v>0</v>
      </c>
      <c r="JW92" s="672">
        <v>-154245</v>
      </c>
      <c r="JX92" s="672">
        <v>-62026</v>
      </c>
      <c r="JY92" s="672">
        <v>0</v>
      </c>
      <c r="JZ92" s="672">
        <v>-62026</v>
      </c>
      <c r="KA92" s="672">
        <v>0</v>
      </c>
      <c r="KB92" s="672">
        <v>0</v>
      </c>
      <c r="KC92" s="672">
        <v>0</v>
      </c>
      <c r="KD92" s="672">
        <v>0</v>
      </c>
      <c r="KE92" s="672">
        <v>0</v>
      </c>
      <c r="KF92" s="672">
        <v>0</v>
      </c>
      <c r="KG92" s="672">
        <v>0</v>
      </c>
      <c r="KH92" s="672">
        <v>0</v>
      </c>
      <c r="KI92" s="672">
        <v>0</v>
      </c>
      <c r="KJ92" s="672">
        <v>0</v>
      </c>
      <c r="KK92" s="672">
        <v>0</v>
      </c>
      <c r="KL92" s="672">
        <v>0</v>
      </c>
      <c r="KM92" s="672">
        <v>0</v>
      </c>
      <c r="KN92" s="672">
        <v>0</v>
      </c>
      <c r="KO92" s="672">
        <v>0</v>
      </c>
      <c r="KP92" s="672">
        <v>-216271</v>
      </c>
      <c r="KQ92" s="672">
        <v>0</v>
      </c>
      <c r="KR92" s="672">
        <v>0</v>
      </c>
      <c r="KS92" s="672">
        <v>0</v>
      </c>
      <c r="KT92" s="672">
        <v>-216271</v>
      </c>
      <c r="KU92" s="672">
        <v>0</v>
      </c>
      <c r="KV92" s="672">
        <v>-216271</v>
      </c>
      <c r="KW92" s="672">
        <v>0</v>
      </c>
      <c r="KX92" s="672">
        <v>0</v>
      </c>
      <c r="KY92" s="672">
        <v>0</v>
      </c>
      <c r="KZ92" s="672">
        <v>0</v>
      </c>
      <c r="LA92" s="672">
        <v>0</v>
      </c>
      <c r="LB92" s="672">
        <v>0</v>
      </c>
      <c r="LC92" s="672">
        <v>-5123903</v>
      </c>
      <c r="LD92" s="672">
        <v>0</v>
      </c>
      <c r="LE92" s="672">
        <v>-5123903</v>
      </c>
      <c r="LF92" s="672">
        <v>-5123903</v>
      </c>
      <c r="LG92" s="672">
        <v>0</v>
      </c>
      <c r="LH92" s="672">
        <v>0</v>
      </c>
      <c r="LI92" s="672">
        <v>0</v>
      </c>
      <c r="LJ92" s="672">
        <v>-5123903</v>
      </c>
      <c r="LK92" s="672">
        <v>0</v>
      </c>
      <c r="LL92" s="672">
        <v>-5123903</v>
      </c>
      <c r="LM92" s="672">
        <v>115287373</v>
      </c>
      <c r="LN92" s="672">
        <v>0</v>
      </c>
      <c r="LO92" s="672">
        <v>115287373</v>
      </c>
      <c r="LP92" s="672" t="s">
        <v>962</v>
      </c>
      <c r="LQ92" s="672" t="s">
        <v>785</v>
      </c>
      <c r="LR92" s="672" t="s">
        <v>790</v>
      </c>
      <c r="LS92" s="672" t="s">
        <v>1482</v>
      </c>
    </row>
    <row r="93" spans="1:331" x14ac:dyDescent="0.25">
      <c r="A93" s="672">
        <v>87</v>
      </c>
      <c r="B93" s="672" t="s">
        <v>963</v>
      </c>
      <c r="C93" s="672" t="s">
        <v>1384</v>
      </c>
      <c r="D93" s="672" t="s">
        <v>1387</v>
      </c>
      <c r="E93" s="672" t="s">
        <v>964</v>
      </c>
      <c r="F93" s="672" t="s">
        <v>2819</v>
      </c>
      <c r="G93" s="738">
        <v>45302</v>
      </c>
      <c r="H93" s="672">
        <v>109708364</v>
      </c>
      <c r="I93" s="672">
        <v>0</v>
      </c>
      <c r="J93" s="672">
        <v>109708364</v>
      </c>
      <c r="K93" s="672">
        <v>57387225</v>
      </c>
      <c r="L93" s="672">
        <v>0</v>
      </c>
      <c r="M93" s="672">
        <v>0</v>
      </c>
      <c r="N93" s="672">
        <v>0</v>
      </c>
      <c r="O93" s="672">
        <v>57387225</v>
      </c>
      <c r="P93" s="672">
        <v>0</v>
      </c>
      <c r="Q93" s="672">
        <v>57387225</v>
      </c>
      <c r="R93" s="672">
        <v>-1347134</v>
      </c>
      <c r="S93" s="672">
        <v>0</v>
      </c>
      <c r="T93" s="672">
        <v>-1347134</v>
      </c>
      <c r="U93" s="672">
        <v>0</v>
      </c>
      <c r="V93" s="672">
        <v>0</v>
      </c>
      <c r="W93" s="672">
        <v>1347134</v>
      </c>
      <c r="X93" s="672">
        <v>0</v>
      </c>
      <c r="Y93" s="672">
        <v>1347134</v>
      </c>
      <c r="Z93" s="672">
        <v>-5751531</v>
      </c>
      <c r="AA93" s="672">
        <v>0</v>
      </c>
      <c r="AB93" s="672">
        <v>-5751531</v>
      </c>
      <c r="AC93" s="672">
        <v>-3856</v>
      </c>
      <c r="AD93" s="672">
        <v>0</v>
      </c>
      <c r="AE93" s="672">
        <v>-3856</v>
      </c>
      <c r="AF93" s="672">
        <v>-4167869</v>
      </c>
      <c r="AG93" s="672">
        <v>0</v>
      </c>
      <c r="AH93" s="672">
        <v>-4167869</v>
      </c>
      <c r="AI93" s="672">
        <v>-43650</v>
      </c>
      <c r="AJ93" s="672">
        <v>0</v>
      </c>
      <c r="AK93" s="672">
        <v>-43650</v>
      </c>
      <c r="AL93" s="672">
        <v>-7211</v>
      </c>
      <c r="AM93" s="672">
        <v>0</v>
      </c>
      <c r="AN93" s="672">
        <v>-7211</v>
      </c>
      <c r="AO93" s="672">
        <v>-10911</v>
      </c>
      <c r="AP93" s="672">
        <v>0</v>
      </c>
      <c r="AQ93" s="672">
        <v>-10911</v>
      </c>
      <c r="AR93" s="672">
        <v>0</v>
      </c>
      <c r="AS93" s="672">
        <v>0</v>
      </c>
      <c r="AT93" s="672">
        <v>0</v>
      </c>
      <c r="AU93" s="672">
        <v>-9981172</v>
      </c>
      <c r="AV93" s="672">
        <v>0</v>
      </c>
      <c r="AW93" s="672">
        <v>0</v>
      </c>
      <c r="AX93" s="672">
        <v>0</v>
      </c>
      <c r="AY93" s="672">
        <v>-9981172</v>
      </c>
      <c r="AZ93" s="672">
        <v>0</v>
      </c>
      <c r="BA93" s="672">
        <v>-9981172</v>
      </c>
      <c r="BB93" s="672">
        <v>0</v>
      </c>
      <c r="BC93" s="672">
        <v>0</v>
      </c>
      <c r="BD93" s="672">
        <v>0</v>
      </c>
      <c r="BE93" s="672">
        <v>-783582</v>
      </c>
      <c r="BF93" s="672">
        <v>0</v>
      </c>
      <c r="BG93" s="672">
        <v>-783582</v>
      </c>
      <c r="BH93" s="672">
        <v>-783582</v>
      </c>
      <c r="BI93" s="672">
        <v>0</v>
      </c>
      <c r="BJ93" s="672">
        <v>0</v>
      </c>
      <c r="BK93" s="672">
        <v>0</v>
      </c>
      <c r="BL93" s="672">
        <v>-783582</v>
      </c>
      <c r="BM93" s="672">
        <v>0</v>
      </c>
      <c r="BN93" s="672">
        <v>-783582</v>
      </c>
      <c r="BO93" s="672">
        <v>-23103</v>
      </c>
      <c r="BP93" s="672">
        <v>0</v>
      </c>
      <c r="BQ93" s="672">
        <v>-23103</v>
      </c>
      <c r="BR93" s="672">
        <v>-48608</v>
      </c>
      <c r="BS93" s="672">
        <v>0</v>
      </c>
      <c r="BT93" s="672">
        <v>-48608</v>
      </c>
      <c r="BU93" s="672">
        <v>0</v>
      </c>
      <c r="BV93" s="672">
        <v>0</v>
      </c>
      <c r="BW93" s="672">
        <v>0</v>
      </c>
      <c r="BX93" s="672">
        <v>-3233</v>
      </c>
      <c r="BY93" s="672">
        <v>0</v>
      </c>
      <c r="BZ93" s="672">
        <v>-3233</v>
      </c>
      <c r="CA93" s="672">
        <v>0</v>
      </c>
      <c r="CB93" s="672">
        <v>0</v>
      </c>
      <c r="CC93" s="672">
        <v>0</v>
      </c>
      <c r="CD93" s="672">
        <v>0</v>
      </c>
      <c r="CE93" s="672">
        <v>0</v>
      </c>
      <c r="CF93" s="672">
        <v>0</v>
      </c>
      <c r="CG93" s="672">
        <v>0</v>
      </c>
      <c r="CH93" s="672">
        <v>0</v>
      </c>
      <c r="CI93" s="672">
        <v>0</v>
      </c>
      <c r="CJ93" s="672">
        <v>-74944</v>
      </c>
      <c r="CK93" s="672">
        <v>0</v>
      </c>
      <c r="CL93" s="672">
        <v>0</v>
      </c>
      <c r="CM93" s="672">
        <v>0</v>
      </c>
      <c r="CN93" s="672">
        <v>-74944</v>
      </c>
      <c r="CO93" s="672">
        <v>0</v>
      </c>
      <c r="CP93" s="672">
        <v>-74944</v>
      </c>
      <c r="CQ93" s="672">
        <v>-843117</v>
      </c>
      <c r="CR93" s="672">
        <v>0</v>
      </c>
      <c r="CS93" s="672">
        <v>-843117</v>
      </c>
      <c r="CT93" s="672">
        <v>0</v>
      </c>
      <c r="CU93" s="672">
        <v>0</v>
      </c>
      <c r="CV93" s="672">
        <v>0</v>
      </c>
      <c r="CW93" s="672">
        <v>-5488338</v>
      </c>
      <c r="CX93" s="672">
        <v>0</v>
      </c>
      <c r="CY93" s="672">
        <v>-5488338</v>
      </c>
      <c r="CZ93" s="672">
        <v>-6331455</v>
      </c>
      <c r="DA93" s="672">
        <v>0</v>
      </c>
      <c r="DB93" s="672">
        <v>0</v>
      </c>
      <c r="DC93" s="672">
        <v>0</v>
      </c>
      <c r="DD93" s="672">
        <v>-6331455</v>
      </c>
      <c r="DE93" s="672">
        <v>0</v>
      </c>
      <c r="DF93" s="672">
        <v>-6331455</v>
      </c>
      <c r="DG93" s="672">
        <v>38868938</v>
      </c>
      <c r="DH93" s="672">
        <v>0</v>
      </c>
      <c r="DI93" s="672">
        <v>38868938</v>
      </c>
      <c r="DJ93" s="672">
        <v>53479614</v>
      </c>
      <c r="DK93" s="672">
        <v>0</v>
      </c>
      <c r="DL93" s="672">
        <v>53479614</v>
      </c>
      <c r="DM93" s="672">
        <v>49.9</v>
      </c>
      <c r="DN93" s="672">
        <v>26686327</v>
      </c>
      <c r="DO93" s="672">
        <v>0</v>
      </c>
      <c r="DP93" s="672">
        <v>0</v>
      </c>
      <c r="DQ93" s="672">
        <v>0</v>
      </c>
      <c r="DR93" s="672">
        <v>26686327</v>
      </c>
      <c r="DS93" s="672">
        <v>0</v>
      </c>
      <c r="DT93" s="672">
        <v>26686327</v>
      </c>
      <c r="DU93" s="672">
        <v>-1119264</v>
      </c>
      <c r="DV93" s="672">
        <v>0</v>
      </c>
      <c r="DW93" s="672">
        <v>-1119264</v>
      </c>
      <c r="DX93" s="672">
        <v>0</v>
      </c>
      <c r="DY93" s="672">
        <v>0</v>
      </c>
      <c r="DZ93" s="672">
        <v>1119264</v>
      </c>
      <c r="EA93" s="672">
        <v>0</v>
      </c>
      <c r="EB93" s="672">
        <v>1119264</v>
      </c>
      <c r="EC93" s="672">
        <v>-5751531</v>
      </c>
      <c r="ED93" s="672">
        <v>0</v>
      </c>
      <c r="EE93" s="672">
        <v>-5751531</v>
      </c>
      <c r="EF93" s="672">
        <v>-3856</v>
      </c>
      <c r="EG93" s="672">
        <v>0</v>
      </c>
      <c r="EH93" s="672">
        <v>-3856</v>
      </c>
      <c r="EI93" s="672">
        <v>-636721</v>
      </c>
      <c r="EJ93" s="672">
        <v>0</v>
      </c>
      <c r="EK93" s="672">
        <v>-636721</v>
      </c>
      <c r="EL93" s="672">
        <v>-16966</v>
      </c>
      <c r="EM93" s="672">
        <v>0</v>
      </c>
      <c r="EN93" s="672">
        <v>-16966</v>
      </c>
      <c r="EO93" s="672">
        <v>-7211</v>
      </c>
      <c r="EP93" s="672">
        <v>0</v>
      </c>
      <c r="EQ93" s="672">
        <v>-7211</v>
      </c>
      <c r="ER93" s="672">
        <v>-10911</v>
      </c>
      <c r="ES93" s="672">
        <v>0</v>
      </c>
      <c r="ET93" s="672">
        <v>-10911</v>
      </c>
      <c r="EU93" s="672">
        <v>0</v>
      </c>
      <c r="EV93" s="672">
        <v>0</v>
      </c>
      <c r="EW93" s="672">
        <v>0</v>
      </c>
      <c r="EX93" s="672">
        <v>-6423340</v>
      </c>
      <c r="EY93" s="672">
        <v>0</v>
      </c>
      <c r="EZ93" s="672">
        <v>0</v>
      </c>
      <c r="FA93" s="672">
        <v>0</v>
      </c>
      <c r="FB93" s="672">
        <v>-6423340</v>
      </c>
      <c r="FC93" s="672">
        <v>0</v>
      </c>
      <c r="FD93" s="672">
        <v>-6423340</v>
      </c>
      <c r="FE93" s="672">
        <v>0</v>
      </c>
      <c r="FF93" s="672">
        <v>0</v>
      </c>
      <c r="FG93" s="672">
        <v>0</v>
      </c>
      <c r="FH93" s="672">
        <v>-535807</v>
      </c>
      <c r="FI93" s="672">
        <v>0</v>
      </c>
      <c r="FJ93" s="672">
        <v>-535807</v>
      </c>
      <c r="FK93" s="672">
        <v>-535807</v>
      </c>
      <c r="FL93" s="672">
        <v>0</v>
      </c>
      <c r="FM93" s="672">
        <v>0</v>
      </c>
      <c r="FN93" s="672">
        <v>0</v>
      </c>
      <c r="FO93" s="672">
        <v>-535807</v>
      </c>
      <c r="FP93" s="672">
        <v>0</v>
      </c>
      <c r="FQ93" s="672">
        <v>-535807</v>
      </c>
      <c r="FR93" s="672">
        <v>-7924</v>
      </c>
      <c r="FS93" s="672">
        <v>0</v>
      </c>
      <c r="FT93" s="672">
        <v>-7924</v>
      </c>
      <c r="FU93" s="672">
        <v>-38009</v>
      </c>
      <c r="FV93" s="672">
        <v>0</v>
      </c>
      <c r="FW93" s="672">
        <v>-38009</v>
      </c>
      <c r="FX93" s="672">
        <v>0</v>
      </c>
      <c r="FY93" s="672">
        <v>0</v>
      </c>
      <c r="FZ93" s="672">
        <v>0</v>
      </c>
      <c r="GA93" s="672">
        <v>-3233</v>
      </c>
      <c r="GB93" s="672">
        <v>0</v>
      </c>
      <c r="GC93" s="672">
        <v>-3233</v>
      </c>
      <c r="GD93" s="672">
        <v>0</v>
      </c>
      <c r="GE93" s="672">
        <v>0</v>
      </c>
      <c r="GF93" s="672">
        <v>0</v>
      </c>
      <c r="GG93" s="672">
        <v>0</v>
      </c>
      <c r="GH93" s="672">
        <v>0</v>
      </c>
      <c r="GI93" s="672">
        <v>0</v>
      </c>
      <c r="GJ93" s="672">
        <v>0</v>
      </c>
      <c r="GK93" s="672">
        <v>0</v>
      </c>
      <c r="GL93" s="672">
        <v>0</v>
      </c>
      <c r="GM93" s="672">
        <v>-49166</v>
      </c>
      <c r="GN93" s="672">
        <v>0</v>
      </c>
      <c r="GO93" s="672">
        <v>0</v>
      </c>
      <c r="GP93" s="672">
        <v>0</v>
      </c>
      <c r="GQ93" s="672">
        <v>-49166</v>
      </c>
      <c r="GR93" s="672">
        <v>0</v>
      </c>
      <c r="GS93" s="672">
        <v>-49166</v>
      </c>
      <c r="GT93" s="672">
        <v>-843117</v>
      </c>
      <c r="GU93" s="672">
        <v>0</v>
      </c>
      <c r="GV93" s="672">
        <v>-843117</v>
      </c>
      <c r="GW93" s="672">
        <v>0</v>
      </c>
      <c r="GX93" s="672">
        <v>0</v>
      </c>
      <c r="GY93" s="672">
        <v>0</v>
      </c>
      <c r="GZ93" s="672">
        <v>-3866417</v>
      </c>
      <c r="HA93" s="672">
        <v>0</v>
      </c>
      <c r="HB93" s="672">
        <v>-3866417</v>
      </c>
      <c r="HC93" s="672">
        <v>-4709534</v>
      </c>
      <c r="HD93" s="672">
        <v>0</v>
      </c>
      <c r="HE93" s="672">
        <v>0</v>
      </c>
      <c r="HF93" s="672">
        <v>0</v>
      </c>
      <c r="HG93" s="672">
        <v>-4709534</v>
      </c>
      <c r="HH93" s="672">
        <v>0</v>
      </c>
      <c r="HI93" s="672">
        <v>-4709534</v>
      </c>
      <c r="HJ93" s="672">
        <v>13849216</v>
      </c>
      <c r="HK93" s="672">
        <v>0</v>
      </c>
      <c r="HL93" s="672">
        <v>13849216</v>
      </c>
      <c r="HM93" s="672">
        <v>56228750</v>
      </c>
      <c r="HN93" s="672">
        <v>0</v>
      </c>
      <c r="HO93" s="672">
        <v>56228750</v>
      </c>
      <c r="HP93" s="672">
        <v>54.6</v>
      </c>
      <c r="HQ93" s="672">
        <v>30700898</v>
      </c>
      <c r="HR93" s="672">
        <v>0</v>
      </c>
      <c r="HS93" s="672">
        <v>0</v>
      </c>
      <c r="HT93" s="672">
        <v>0</v>
      </c>
      <c r="HU93" s="672">
        <v>30700898</v>
      </c>
      <c r="HV93" s="672">
        <v>0</v>
      </c>
      <c r="HW93" s="672">
        <v>30700898</v>
      </c>
      <c r="HX93" s="672">
        <v>-227870</v>
      </c>
      <c r="HY93" s="672">
        <v>0</v>
      </c>
      <c r="HZ93" s="672">
        <v>-227870</v>
      </c>
      <c r="IA93" s="672">
        <v>0</v>
      </c>
      <c r="IB93" s="672">
        <v>0</v>
      </c>
      <c r="IC93" s="672">
        <v>227870</v>
      </c>
      <c r="ID93" s="672">
        <v>0</v>
      </c>
      <c r="IE93" s="672">
        <v>227870</v>
      </c>
      <c r="IF93" s="672">
        <v>0</v>
      </c>
      <c r="IG93" s="672">
        <v>0</v>
      </c>
      <c r="IH93" s="672">
        <v>0</v>
      </c>
      <c r="II93" s="672">
        <v>0</v>
      </c>
      <c r="IJ93" s="672">
        <v>0</v>
      </c>
      <c r="IK93" s="672">
        <v>0</v>
      </c>
      <c r="IL93" s="672">
        <v>-3531148</v>
      </c>
      <c r="IM93" s="672">
        <v>0</v>
      </c>
      <c r="IN93" s="672">
        <v>-3531148</v>
      </c>
      <c r="IO93" s="672">
        <v>-26684</v>
      </c>
      <c r="IP93" s="672">
        <v>0</v>
      </c>
      <c r="IQ93" s="672">
        <v>-26684</v>
      </c>
      <c r="IR93" s="672">
        <v>0</v>
      </c>
      <c r="IS93" s="672">
        <v>0</v>
      </c>
      <c r="IT93" s="672">
        <v>0</v>
      </c>
      <c r="IU93" s="672">
        <v>0</v>
      </c>
      <c r="IV93" s="672">
        <v>0</v>
      </c>
      <c r="IW93" s="672">
        <v>0</v>
      </c>
      <c r="IX93" s="672">
        <v>0</v>
      </c>
      <c r="IY93" s="672">
        <v>0</v>
      </c>
      <c r="IZ93" s="672">
        <v>0</v>
      </c>
      <c r="JA93" s="672">
        <v>-3557832</v>
      </c>
      <c r="JB93" s="672">
        <v>0</v>
      </c>
      <c r="JC93" s="672">
        <v>0</v>
      </c>
      <c r="JD93" s="672">
        <v>0</v>
      </c>
      <c r="JE93" s="672">
        <v>-3557832</v>
      </c>
      <c r="JF93" s="672">
        <v>0</v>
      </c>
      <c r="JG93" s="672">
        <v>-3557832</v>
      </c>
      <c r="JH93" s="672">
        <v>0</v>
      </c>
      <c r="JI93" s="672">
        <v>0</v>
      </c>
      <c r="JJ93" s="672">
        <v>0</v>
      </c>
      <c r="JK93" s="672">
        <v>-247775</v>
      </c>
      <c r="JL93" s="672">
        <v>0</v>
      </c>
      <c r="JM93" s="672">
        <v>-247775</v>
      </c>
      <c r="JN93" s="672">
        <v>-247775</v>
      </c>
      <c r="JO93" s="672">
        <v>0</v>
      </c>
      <c r="JP93" s="672">
        <v>0</v>
      </c>
      <c r="JQ93" s="672">
        <v>0</v>
      </c>
      <c r="JR93" s="672">
        <v>-247775</v>
      </c>
      <c r="JS93" s="672">
        <v>0</v>
      </c>
      <c r="JT93" s="672">
        <v>-247775</v>
      </c>
      <c r="JU93" s="672">
        <v>-15179</v>
      </c>
      <c r="JV93" s="672">
        <v>0</v>
      </c>
      <c r="JW93" s="672">
        <v>-15179</v>
      </c>
      <c r="JX93" s="672">
        <v>-10599</v>
      </c>
      <c r="JY93" s="672">
        <v>0</v>
      </c>
      <c r="JZ93" s="672">
        <v>-10599</v>
      </c>
      <c r="KA93" s="672">
        <v>0</v>
      </c>
      <c r="KB93" s="672">
        <v>0</v>
      </c>
      <c r="KC93" s="672">
        <v>0</v>
      </c>
      <c r="KD93" s="672">
        <v>0</v>
      </c>
      <c r="KE93" s="672">
        <v>0</v>
      </c>
      <c r="KF93" s="672">
        <v>0</v>
      </c>
      <c r="KG93" s="672">
        <v>0</v>
      </c>
      <c r="KH93" s="672">
        <v>0</v>
      </c>
      <c r="KI93" s="672">
        <v>0</v>
      </c>
      <c r="KJ93" s="672">
        <v>0</v>
      </c>
      <c r="KK93" s="672">
        <v>0</v>
      </c>
      <c r="KL93" s="672">
        <v>0</v>
      </c>
      <c r="KM93" s="672">
        <v>0</v>
      </c>
      <c r="KN93" s="672">
        <v>0</v>
      </c>
      <c r="KO93" s="672">
        <v>0</v>
      </c>
      <c r="KP93" s="672">
        <v>-25778</v>
      </c>
      <c r="KQ93" s="672">
        <v>0</v>
      </c>
      <c r="KR93" s="672">
        <v>0</v>
      </c>
      <c r="KS93" s="672">
        <v>0</v>
      </c>
      <c r="KT93" s="672">
        <v>-25778</v>
      </c>
      <c r="KU93" s="672">
        <v>0</v>
      </c>
      <c r="KV93" s="672">
        <v>-25778</v>
      </c>
      <c r="KW93" s="672">
        <v>0</v>
      </c>
      <c r="KX93" s="672">
        <v>0</v>
      </c>
      <c r="KY93" s="672">
        <v>0</v>
      </c>
      <c r="KZ93" s="672">
        <v>0</v>
      </c>
      <c r="LA93" s="672">
        <v>0</v>
      </c>
      <c r="LB93" s="672">
        <v>0</v>
      </c>
      <c r="LC93" s="672">
        <v>-1621921</v>
      </c>
      <c r="LD93" s="672">
        <v>0</v>
      </c>
      <c r="LE93" s="672">
        <v>-1621921</v>
      </c>
      <c r="LF93" s="672">
        <v>-1621921</v>
      </c>
      <c r="LG93" s="672">
        <v>0</v>
      </c>
      <c r="LH93" s="672">
        <v>0</v>
      </c>
      <c r="LI93" s="672">
        <v>0</v>
      </c>
      <c r="LJ93" s="672">
        <v>-1621921</v>
      </c>
      <c r="LK93" s="672">
        <v>0</v>
      </c>
      <c r="LL93" s="672">
        <v>-1621921</v>
      </c>
      <c r="LM93" s="672">
        <v>25019722</v>
      </c>
      <c r="LN93" s="672">
        <v>0</v>
      </c>
      <c r="LO93" s="672">
        <v>25019722</v>
      </c>
      <c r="LP93" s="672" t="s">
        <v>964</v>
      </c>
      <c r="LQ93" s="672" t="s">
        <v>794</v>
      </c>
      <c r="LR93" s="672" t="s">
        <v>1698</v>
      </c>
      <c r="LS93" s="672" t="s">
        <v>1483</v>
      </c>
    </row>
    <row r="94" spans="1:331" x14ac:dyDescent="0.25">
      <c r="A94" s="672">
        <v>88</v>
      </c>
      <c r="B94" s="672" t="s">
        <v>965</v>
      </c>
      <c r="C94" s="672" t="s">
        <v>1384</v>
      </c>
      <c r="D94" s="672" t="s">
        <v>1385</v>
      </c>
      <c r="E94" s="672" t="s">
        <v>966</v>
      </c>
      <c r="F94" s="672" t="s">
        <v>2819</v>
      </c>
      <c r="G94" s="738">
        <v>45302</v>
      </c>
      <c r="H94" s="672">
        <v>64570146</v>
      </c>
      <c r="I94" s="672">
        <v>0</v>
      </c>
      <c r="J94" s="672">
        <v>64570146</v>
      </c>
      <c r="K94" s="672">
        <v>34342421</v>
      </c>
      <c r="L94" s="672">
        <v>0</v>
      </c>
      <c r="M94" s="672">
        <v>0</v>
      </c>
      <c r="N94" s="672">
        <v>0</v>
      </c>
      <c r="O94" s="672">
        <v>34342421</v>
      </c>
      <c r="P94" s="672">
        <v>0</v>
      </c>
      <c r="Q94" s="672">
        <v>34342421</v>
      </c>
      <c r="R94" s="672">
        <v>-225290</v>
      </c>
      <c r="S94" s="672">
        <v>0</v>
      </c>
      <c r="T94" s="672">
        <v>-225290</v>
      </c>
      <c r="U94" s="672">
        <v>0</v>
      </c>
      <c r="V94" s="672">
        <v>0</v>
      </c>
      <c r="W94" s="672">
        <v>225290</v>
      </c>
      <c r="X94" s="672">
        <v>0</v>
      </c>
      <c r="Y94" s="672">
        <v>225290</v>
      </c>
      <c r="Z94" s="672">
        <v>-1757387</v>
      </c>
      <c r="AA94" s="672">
        <v>0</v>
      </c>
      <c r="AB94" s="672">
        <v>-1757387</v>
      </c>
      <c r="AC94" s="672">
        <v>0</v>
      </c>
      <c r="AD94" s="672">
        <v>0</v>
      </c>
      <c r="AE94" s="672">
        <v>0</v>
      </c>
      <c r="AF94" s="672">
        <v>-4390169</v>
      </c>
      <c r="AG94" s="672">
        <v>0</v>
      </c>
      <c r="AH94" s="672">
        <v>-4390169</v>
      </c>
      <c r="AI94" s="672">
        <v>-40205</v>
      </c>
      <c r="AJ94" s="672">
        <v>0</v>
      </c>
      <c r="AK94" s="672">
        <v>-40205</v>
      </c>
      <c r="AL94" s="672">
        <v>0</v>
      </c>
      <c r="AM94" s="672">
        <v>0</v>
      </c>
      <c r="AN94" s="672">
        <v>0</v>
      </c>
      <c r="AO94" s="672">
        <v>-4442</v>
      </c>
      <c r="AP94" s="672">
        <v>0</v>
      </c>
      <c r="AQ94" s="672">
        <v>-4442</v>
      </c>
      <c r="AR94" s="672">
        <v>0</v>
      </c>
      <c r="AS94" s="672">
        <v>0</v>
      </c>
      <c r="AT94" s="672">
        <v>0</v>
      </c>
      <c r="AU94" s="672">
        <v>-6192203</v>
      </c>
      <c r="AV94" s="672">
        <v>0</v>
      </c>
      <c r="AW94" s="672">
        <v>0</v>
      </c>
      <c r="AX94" s="672">
        <v>0</v>
      </c>
      <c r="AY94" s="672">
        <v>-6192203</v>
      </c>
      <c r="AZ94" s="672">
        <v>0</v>
      </c>
      <c r="BA94" s="672">
        <v>-6192203</v>
      </c>
      <c r="BB94" s="672">
        <v>0</v>
      </c>
      <c r="BC94" s="672">
        <v>0</v>
      </c>
      <c r="BD94" s="672">
        <v>0</v>
      </c>
      <c r="BE94" s="672">
        <v>-469052</v>
      </c>
      <c r="BF94" s="672">
        <v>0</v>
      </c>
      <c r="BG94" s="672">
        <v>-469052</v>
      </c>
      <c r="BH94" s="672">
        <v>-469052</v>
      </c>
      <c r="BI94" s="672">
        <v>0</v>
      </c>
      <c r="BJ94" s="672">
        <v>0</v>
      </c>
      <c r="BK94" s="672">
        <v>0</v>
      </c>
      <c r="BL94" s="672">
        <v>-469052</v>
      </c>
      <c r="BM94" s="672">
        <v>0</v>
      </c>
      <c r="BN94" s="672">
        <v>-469052</v>
      </c>
      <c r="BO94" s="672">
        <v>-92897</v>
      </c>
      <c r="BP94" s="672">
        <v>0</v>
      </c>
      <c r="BQ94" s="672">
        <v>-92897</v>
      </c>
      <c r="BR94" s="672">
        <v>-702</v>
      </c>
      <c r="BS94" s="672">
        <v>0</v>
      </c>
      <c r="BT94" s="672">
        <v>-702</v>
      </c>
      <c r="BU94" s="672">
        <v>-7186</v>
      </c>
      <c r="BV94" s="672">
        <v>0</v>
      </c>
      <c r="BW94" s="672">
        <v>-7186</v>
      </c>
      <c r="BX94" s="672">
        <v>0</v>
      </c>
      <c r="BY94" s="672">
        <v>0</v>
      </c>
      <c r="BZ94" s="672">
        <v>0</v>
      </c>
      <c r="CA94" s="672">
        <v>0</v>
      </c>
      <c r="CB94" s="672">
        <v>0</v>
      </c>
      <c r="CC94" s="672">
        <v>0</v>
      </c>
      <c r="CD94" s="672">
        <v>0</v>
      </c>
      <c r="CE94" s="672">
        <v>0</v>
      </c>
      <c r="CF94" s="672">
        <v>0</v>
      </c>
      <c r="CG94" s="672">
        <v>0</v>
      </c>
      <c r="CH94" s="672">
        <v>0</v>
      </c>
      <c r="CI94" s="672">
        <v>0</v>
      </c>
      <c r="CJ94" s="672">
        <v>-100785</v>
      </c>
      <c r="CK94" s="672">
        <v>0</v>
      </c>
      <c r="CL94" s="672">
        <v>0</v>
      </c>
      <c r="CM94" s="672">
        <v>0</v>
      </c>
      <c r="CN94" s="672">
        <v>-100785</v>
      </c>
      <c r="CO94" s="672">
        <v>0</v>
      </c>
      <c r="CP94" s="672">
        <v>-100785</v>
      </c>
      <c r="CQ94" s="672">
        <v>-162158</v>
      </c>
      <c r="CR94" s="672">
        <v>0</v>
      </c>
      <c r="CS94" s="672">
        <v>-162158</v>
      </c>
      <c r="CT94" s="672">
        <v>0</v>
      </c>
      <c r="CU94" s="672">
        <v>0</v>
      </c>
      <c r="CV94" s="672">
        <v>0</v>
      </c>
      <c r="CW94" s="672">
        <v>-2545081</v>
      </c>
      <c r="CX94" s="672">
        <v>0</v>
      </c>
      <c r="CY94" s="672">
        <v>-2545081</v>
      </c>
      <c r="CZ94" s="672">
        <v>-2707239</v>
      </c>
      <c r="DA94" s="672">
        <v>0</v>
      </c>
      <c r="DB94" s="672">
        <v>0</v>
      </c>
      <c r="DC94" s="672">
        <v>0</v>
      </c>
      <c r="DD94" s="672">
        <v>-2707239</v>
      </c>
      <c r="DE94" s="672">
        <v>0</v>
      </c>
      <c r="DF94" s="672">
        <v>-2707239</v>
      </c>
      <c r="DG94" s="672">
        <v>24647852</v>
      </c>
      <c r="DH94" s="672">
        <v>0</v>
      </c>
      <c r="DI94" s="672">
        <v>24647852</v>
      </c>
      <c r="DJ94" s="672">
        <v>19422946</v>
      </c>
      <c r="DK94" s="672">
        <v>0</v>
      </c>
      <c r="DL94" s="672">
        <v>19422946</v>
      </c>
      <c r="DM94" s="672">
        <v>49.9</v>
      </c>
      <c r="DN94" s="672">
        <v>9692050</v>
      </c>
      <c r="DO94" s="672">
        <v>0</v>
      </c>
      <c r="DP94" s="672">
        <v>0</v>
      </c>
      <c r="DQ94" s="672">
        <v>0</v>
      </c>
      <c r="DR94" s="672">
        <v>9692050</v>
      </c>
      <c r="DS94" s="672">
        <v>0</v>
      </c>
      <c r="DT94" s="672">
        <v>9692050</v>
      </c>
      <c r="DU94" s="672">
        <v>-197372</v>
      </c>
      <c r="DV94" s="672">
        <v>0</v>
      </c>
      <c r="DW94" s="672">
        <v>-197372</v>
      </c>
      <c r="DX94" s="672">
        <v>0</v>
      </c>
      <c r="DY94" s="672">
        <v>0</v>
      </c>
      <c r="DZ94" s="672">
        <v>197372</v>
      </c>
      <c r="EA94" s="672">
        <v>0</v>
      </c>
      <c r="EB94" s="672">
        <v>197372</v>
      </c>
      <c r="EC94" s="672">
        <v>-1757387</v>
      </c>
      <c r="ED94" s="672">
        <v>0</v>
      </c>
      <c r="EE94" s="672">
        <v>-1757387</v>
      </c>
      <c r="EF94" s="672">
        <v>0</v>
      </c>
      <c r="EG94" s="672">
        <v>0</v>
      </c>
      <c r="EH94" s="672">
        <v>0</v>
      </c>
      <c r="EI94" s="672">
        <v>-319630</v>
      </c>
      <c r="EJ94" s="672">
        <v>0</v>
      </c>
      <c r="EK94" s="672">
        <v>-319630</v>
      </c>
      <c r="EL94" s="672">
        <v>-15526</v>
      </c>
      <c r="EM94" s="672">
        <v>0</v>
      </c>
      <c r="EN94" s="672">
        <v>-15526</v>
      </c>
      <c r="EO94" s="672">
        <v>0</v>
      </c>
      <c r="EP94" s="672">
        <v>0</v>
      </c>
      <c r="EQ94" s="672">
        <v>0</v>
      </c>
      <c r="ER94" s="672">
        <v>-4442</v>
      </c>
      <c r="ES94" s="672">
        <v>0</v>
      </c>
      <c r="ET94" s="672">
        <v>-4442</v>
      </c>
      <c r="EU94" s="672">
        <v>0</v>
      </c>
      <c r="EV94" s="672">
        <v>0</v>
      </c>
      <c r="EW94" s="672">
        <v>0</v>
      </c>
      <c r="EX94" s="672">
        <v>-2096985</v>
      </c>
      <c r="EY94" s="672">
        <v>0</v>
      </c>
      <c r="EZ94" s="672">
        <v>0</v>
      </c>
      <c r="FA94" s="672">
        <v>0</v>
      </c>
      <c r="FB94" s="672">
        <v>-2096985</v>
      </c>
      <c r="FC94" s="672">
        <v>0</v>
      </c>
      <c r="FD94" s="672">
        <v>-2096985</v>
      </c>
      <c r="FE94" s="672">
        <v>0</v>
      </c>
      <c r="FF94" s="672">
        <v>0</v>
      </c>
      <c r="FG94" s="672">
        <v>0</v>
      </c>
      <c r="FH94" s="672">
        <v>-308801</v>
      </c>
      <c r="FI94" s="672">
        <v>0</v>
      </c>
      <c r="FJ94" s="672">
        <v>-308801</v>
      </c>
      <c r="FK94" s="672">
        <v>-308801</v>
      </c>
      <c r="FL94" s="672">
        <v>0</v>
      </c>
      <c r="FM94" s="672">
        <v>0</v>
      </c>
      <c r="FN94" s="672">
        <v>0</v>
      </c>
      <c r="FO94" s="672">
        <v>-308801</v>
      </c>
      <c r="FP94" s="672">
        <v>0</v>
      </c>
      <c r="FQ94" s="672">
        <v>-308801</v>
      </c>
      <c r="FR94" s="672">
        <v>-33219</v>
      </c>
      <c r="FS94" s="672">
        <v>0</v>
      </c>
      <c r="FT94" s="672">
        <v>-33219</v>
      </c>
      <c r="FU94" s="672">
        <v>-702</v>
      </c>
      <c r="FV94" s="672">
        <v>0</v>
      </c>
      <c r="FW94" s="672">
        <v>-702</v>
      </c>
      <c r="FX94" s="672">
        <v>-3114</v>
      </c>
      <c r="FY94" s="672">
        <v>0</v>
      </c>
      <c r="FZ94" s="672">
        <v>-3114</v>
      </c>
      <c r="GA94" s="672">
        <v>0</v>
      </c>
      <c r="GB94" s="672">
        <v>0</v>
      </c>
      <c r="GC94" s="672">
        <v>0</v>
      </c>
      <c r="GD94" s="672">
        <v>0</v>
      </c>
      <c r="GE94" s="672">
        <v>0</v>
      </c>
      <c r="GF94" s="672">
        <v>0</v>
      </c>
      <c r="GG94" s="672">
        <v>0</v>
      </c>
      <c r="GH94" s="672">
        <v>0</v>
      </c>
      <c r="GI94" s="672">
        <v>0</v>
      </c>
      <c r="GJ94" s="672">
        <v>0</v>
      </c>
      <c r="GK94" s="672">
        <v>0</v>
      </c>
      <c r="GL94" s="672">
        <v>0</v>
      </c>
      <c r="GM94" s="672">
        <v>-37035</v>
      </c>
      <c r="GN94" s="672">
        <v>0</v>
      </c>
      <c r="GO94" s="672">
        <v>0</v>
      </c>
      <c r="GP94" s="672">
        <v>0</v>
      </c>
      <c r="GQ94" s="672">
        <v>-37035</v>
      </c>
      <c r="GR94" s="672">
        <v>0</v>
      </c>
      <c r="GS94" s="672">
        <v>-37035</v>
      </c>
      <c r="GT94" s="672">
        <v>-162158</v>
      </c>
      <c r="GU94" s="672">
        <v>0</v>
      </c>
      <c r="GV94" s="672">
        <v>-162158</v>
      </c>
      <c r="GW94" s="672">
        <v>0</v>
      </c>
      <c r="GX94" s="672">
        <v>0</v>
      </c>
      <c r="GY94" s="672">
        <v>0</v>
      </c>
      <c r="GZ94" s="672">
        <v>-1673844</v>
      </c>
      <c r="HA94" s="672">
        <v>0</v>
      </c>
      <c r="HB94" s="672">
        <v>-1673844</v>
      </c>
      <c r="HC94" s="672">
        <v>-1836002</v>
      </c>
      <c r="HD94" s="672">
        <v>0</v>
      </c>
      <c r="HE94" s="672">
        <v>0</v>
      </c>
      <c r="HF94" s="672">
        <v>0</v>
      </c>
      <c r="HG94" s="672">
        <v>-1836002</v>
      </c>
      <c r="HH94" s="672">
        <v>0</v>
      </c>
      <c r="HI94" s="672">
        <v>-1836002</v>
      </c>
      <c r="HJ94" s="672">
        <v>5215855</v>
      </c>
      <c r="HK94" s="672">
        <v>0</v>
      </c>
      <c r="HL94" s="672">
        <v>5215855</v>
      </c>
      <c r="HM94" s="672">
        <v>45147200</v>
      </c>
      <c r="HN94" s="672">
        <v>0</v>
      </c>
      <c r="HO94" s="672">
        <v>45147200</v>
      </c>
      <c r="HP94" s="672">
        <v>54.6</v>
      </c>
      <c r="HQ94" s="672">
        <v>24650371</v>
      </c>
      <c r="HR94" s="672">
        <v>0</v>
      </c>
      <c r="HS94" s="672">
        <v>0</v>
      </c>
      <c r="HT94" s="672">
        <v>0</v>
      </c>
      <c r="HU94" s="672">
        <v>24650371</v>
      </c>
      <c r="HV94" s="672">
        <v>0</v>
      </c>
      <c r="HW94" s="672">
        <v>24650371</v>
      </c>
      <c r="HX94" s="672">
        <v>-27918</v>
      </c>
      <c r="HY94" s="672">
        <v>0</v>
      </c>
      <c r="HZ94" s="672">
        <v>-27918</v>
      </c>
      <c r="IA94" s="672">
        <v>0</v>
      </c>
      <c r="IB94" s="672">
        <v>0</v>
      </c>
      <c r="IC94" s="672">
        <v>27918</v>
      </c>
      <c r="ID94" s="672">
        <v>0</v>
      </c>
      <c r="IE94" s="672">
        <v>27918</v>
      </c>
      <c r="IF94" s="672">
        <v>0</v>
      </c>
      <c r="IG94" s="672">
        <v>0</v>
      </c>
      <c r="IH94" s="672">
        <v>0</v>
      </c>
      <c r="II94" s="672">
        <v>0</v>
      </c>
      <c r="IJ94" s="672">
        <v>0</v>
      </c>
      <c r="IK94" s="672">
        <v>0</v>
      </c>
      <c r="IL94" s="672">
        <v>-4070539</v>
      </c>
      <c r="IM94" s="672">
        <v>0</v>
      </c>
      <c r="IN94" s="672">
        <v>-4070539</v>
      </c>
      <c r="IO94" s="672">
        <v>-24679</v>
      </c>
      <c r="IP94" s="672">
        <v>0</v>
      </c>
      <c r="IQ94" s="672">
        <v>-24679</v>
      </c>
      <c r="IR94" s="672">
        <v>0</v>
      </c>
      <c r="IS94" s="672">
        <v>0</v>
      </c>
      <c r="IT94" s="672">
        <v>0</v>
      </c>
      <c r="IU94" s="672">
        <v>0</v>
      </c>
      <c r="IV94" s="672">
        <v>0</v>
      </c>
      <c r="IW94" s="672">
        <v>0</v>
      </c>
      <c r="IX94" s="672">
        <v>0</v>
      </c>
      <c r="IY94" s="672">
        <v>0</v>
      </c>
      <c r="IZ94" s="672">
        <v>0</v>
      </c>
      <c r="JA94" s="672">
        <v>-4095218</v>
      </c>
      <c r="JB94" s="672">
        <v>0</v>
      </c>
      <c r="JC94" s="672">
        <v>0</v>
      </c>
      <c r="JD94" s="672">
        <v>0</v>
      </c>
      <c r="JE94" s="672">
        <v>-4095218</v>
      </c>
      <c r="JF94" s="672">
        <v>0</v>
      </c>
      <c r="JG94" s="672">
        <v>-4095218</v>
      </c>
      <c r="JH94" s="672">
        <v>0</v>
      </c>
      <c r="JI94" s="672">
        <v>0</v>
      </c>
      <c r="JJ94" s="672">
        <v>0</v>
      </c>
      <c r="JK94" s="672">
        <v>-160251</v>
      </c>
      <c r="JL94" s="672">
        <v>0</v>
      </c>
      <c r="JM94" s="672">
        <v>-160251</v>
      </c>
      <c r="JN94" s="672">
        <v>-160251</v>
      </c>
      <c r="JO94" s="672">
        <v>0</v>
      </c>
      <c r="JP94" s="672">
        <v>0</v>
      </c>
      <c r="JQ94" s="672">
        <v>0</v>
      </c>
      <c r="JR94" s="672">
        <v>-160251</v>
      </c>
      <c r="JS94" s="672">
        <v>0</v>
      </c>
      <c r="JT94" s="672">
        <v>-160251</v>
      </c>
      <c r="JU94" s="672">
        <v>-59678</v>
      </c>
      <c r="JV94" s="672">
        <v>0</v>
      </c>
      <c r="JW94" s="672">
        <v>-59678</v>
      </c>
      <c r="JX94" s="672">
        <v>0</v>
      </c>
      <c r="JY94" s="672">
        <v>0</v>
      </c>
      <c r="JZ94" s="672">
        <v>0</v>
      </c>
      <c r="KA94" s="672">
        <v>-4072</v>
      </c>
      <c r="KB94" s="672">
        <v>0</v>
      </c>
      <c r="KC94" s="672">
        <v>-4072</v>
      </c>
      <c r="KD94" s="672">
        <v>0</v>
      </c>
      <c r="KE94" s="672">
        <v>0</v>
      </c>
      <c r="KF94" s="672">
        <v>0</v>
      </c>
      <c r="KG94" s="672">
        <v>0</v>
      </c>
      <c r="KH94" s="672">
        <v>0</v>
      </c>
      <c r="KI94" s="672">
        <v>0</v>
      </c>
      <c r="KJ94" s="672">
        <v>0</v>
      </c>
      <c r="KK94" s="672">
        <v>0</v>
      </c>
      <c r="KL94" s="672">
        <v>0</v>
      </c>
      <c r="KM94" s="672">
        <v>0</v>
      </c>
      <c r="KN94" s="672">
        <v>0</v>
      </c>
      <c r="KO94" s="672">
        <v>0</v>
      </c>
      <c r="KP94" s="672">
        <v>-63750</v>
      </c>
      <c r="KQ94" s="672">
        <v>0</v>
      </c>
      <c r="KR94" s="672">
        <v>0</v>
      </c>
      <c r="KS94" s="672">
        <v>0</v>
      </c>
      <c r="KT94" s="672">
        <v>-63750</v>
      </c>
      <c r="KU94" s="672">
        <v>0</v>
      </c>
      <c r="KV94" s="672">
        <v>-63750</v>
      </c>
      <c r="KW94" s="672">
        <v>0</v>
      </c>
      <c r="KX94" s="672">
        <v>0</v>
      </c>
      <c r="KY94" s="672">
        <v>0</v>
      </c>
      <c r="KZ94" s="672">
        <v>0</v>
      </c>
      <c r="LA94" s="672">
        <v>0</v>
      </c>
      <c r="LB94" s="672">
        <v>0</v>
      </c>
      <c r="LC94" s="672">
        <v>-871237</v>
      </c>
      <c r="LD94" s="672">
        <v>0</v>
      </c>
      <c r="LE94" s="672">
        <v>-871237</v>
      </c>
      <c r="LF94" s="672">
        <v>-871237</v>
      </c>
      <c r="LG94" s="672">
        <v>0</v>
      </c>
      <c r="LH94" s="672">
        <v>0</v>
      </c>
      <c r="LI94" s="672">
        <v>0</v>
      </c>
      <c r="LJ94" s="672">
        <v>-871237</v>
      </c>
      <c r="LK94" s="672">
        <v>0</v>
      </c>
      <c r="LL94" s="672">
        <v>-871237</v>
      </c>
      <c r="LM94" s="672">
        <v>19431997</v>
      </c>
      <c r="LN94" s="672">
        <v>0</v>
      </c>
      <c r="LO94" s="672">
        <v>19431997</v>
      </c>
      <c r="LP94" s="672" t="s">
        <v>966</v>
      </c>
      <c r="LQ94" s="672" t="s">
        <v>960</v>
      </c>
      <c r="LR94" s="672" t="s">
        <v>1693</v>
      </c>
      <c r="LS94" s="672" t="s">
        <v>1484</v>
      </c>
    </row>
    <row r="95" spans="1:331" x14ac:dyDescent="0.25">
      <c r="A95" s="672">
        <v>89</v>
      </c>
      <c r="B95" s="672" t="s">
        <v>967</v>
      </c>
      <c r="C95" s="672" t="s">
        <v>1384</v>
      </c>
      <c r="D95" s="672" t="s">
        <v>1386</v>
      </c>
      <c r="E95" s="672" t="s">
        <v>968</v>
      </c>
      <c r="F95" s="672" t="s">
        <v>2819</v>
      </c>
      <c r="G95" s="738">
        <v>45291</v>
      </c>
      <c r="H95" s="672">
        <v>68964323</v>
      </c>
      <c r="I95" s="672">
        <v>0</v>
      </c>
      <c r="J95" s="672">
        <v>68964323</v>
      </c>
      <c r="K95" s="672">
        <v>36088230</v>
      </c>
      <c r="L95" s="672">
        <v>0</v>
      </c>
      <c r="M95" s="672">
        <v>-1000000</v>
      </c>
      <c r="N95" s="672">
        <v>0</v>
      </c>
      <c r="O95" s="672">
        <v>35088230</v>
      </c>
      <c r="P95" s="672">
        <v>0</v>
      </c>
      <c r="Q95" s="672">
        <v>35088230</v>
      </c>
      <c r="R95" s="672">
        <v>-242593</v>
      </c>
      <c r="S95" s="672">
        <v>0</v>
      </c>
      <c r="T95" s="672">
        <v>-242593</v>
      </c>
      <c r="U95" s="672">
        <v>0</v>
      </c>
      <c r="V95" s="672">
        <v>0</v>
      </c>
      <c r="W95" s="672">
        <v>242593</v>
      </c>
      <c r="X95" s="672">
        <v>0</v>
      </c>
      <c r="Y95" s="672">
        <v>242593</v>
      </c>
      <c r="Z95" s="672">
        <v>-4663411</v>
      </c>
      <c r="AA95" s="672">
        <v>0</v>
      </c>
      <c r="AB95" s="672">
        <v>-4663411</v>
      </c>
      <c r="AC95" s="672">
        <v>-13964</v>
      </c>
      <c r="AD95" s="672">
        <v>0</v>
      </c>
      <c r="AE95" s="672">
        <v>-13964</v>
      </c>
      <c r="AF95" s="672">
        <v>-2837722</v>
      </c>
      <c r="AG95" s="672">
        <v>0</v>
      </c>
      <c r="AH95" s="672">
        <v>-2837722</v>
      </c>
      <c r="AI95" s="672">
        <v>-48483</v>
      </c>
      <c r="AJ95" s="672">
        <v>0</v>
      </c>
      <c r="AK95" s="672">
        <v>-48483</v>
      </c>
      <c r="AL95" s="672">
        <v>-6537</v>
      </c>
      <c r="AM95" s="672">
        <v>0</v>
      </c>
      <c r="AN95" s="672">
        <v>-6537</v>
      </c>
      <c r="AO95" s="672">
        <v>-16692</v>
      </c>
      <c r="AP95" s="672">
        <v>0</v>
      </c>
      <c r="AQ95" s="672">
        <v>-16692</v>
      </c>
      <c r="AR95" s="672">
        <v>0</v>
      </c>
      <c r="AS95" s="672">
        <v>0</v>
      </c>
      <c r="AT95" s="672">
        <v>0</v>
      </c>
      <c r="AU95" s="672">
        <v>-7572845</v>
      </c>
      <c r="AV95" s="672">
        <v>0</v>
      </c>
      <c r="AW95" s="672">
        <v>0</v>
      </c>
      <c r="AX95" s="672">
        <v>0</v>
      </c>
      <c r="AY95" s="672">
        <v>-7572845</v>
      </c>
      <c r="AZ95" s="672">
        <v>0</v>
      </c>
      <c r="BA95" s="672">
        <v>-7572845</v>
      </c>
      <c r="BB95" s="672">
        <v>0</v>
      </c>
      <c r="BC95" s="672">
        <v>0</v>
      </c>
      <c r="BD95" s="672">
        <v>0</v>
      </c>
      <c r="BE95" s="672">
        <v>-485298</v>
      </c>
      <c r="BF95" s="672">
        <v>0</v>
      </c>
      <c r="BG95" s="672">
        <v>-485298</v>
      </c>
      <c r="BH95" s="672">
        <v>-485298</v>
      </c>
      <c r="BI95" s="672">
        <v>0</v>
      </c>
      <c r="BJ95" s="672">
        <v>-414702</v>
      </c>
      <c r="BK95" s="672">
        <v>0</v>
      </c>
      <c r="BL95" s="672">
        <v>-900000</v>
      </c>
      <c r="BM95" s="672">
        <v>0</v>
      </c>
      <c r="BN95" s="672">
        <v>-900000</v>
      </c>
      <c r="BO95" s="672">
        <v>-31498</v>
      </c>
      <c r="BP95" s="672">
        <v>0</v>
      </c>
      <c r="BQ95" s="672">
        <v>-31498</v>
      </c>
      <c r="BR95" s="672">
        <v>-11084</v>
      </c>
      <c r="BS95" s="672">
        <v>0</v>
      </c>
      <c r="BT95" s="672">
        <v>-11084</v>
      </c>
      <c r="BU95" s="672">
        <v>0</v>
      </c>
      <c r="BV95" s="672">
        <v>0</v>
      </c>
      <c r="BW95" s="672">
        <v>0</v>
      </c>
      <c r="BX95" s="672">
        <v>0</v>
      </c>
      <c r="BY95" s="672">
        <v>0</v>
      </c>
      <c r="BZ95" s="672">
        <v>0</v>
      </c>
      <c r="CA95" s="672">
        <v>0</v>
      </c>
      <c r="CB95" s="672">
        <v>0</v>
      </c>
      <c r="CC95" s="672">
        <v>0</v>
      </c>
      <c r="CD95" s="672">
        <v>0</v>
      </c>
      <c r="CE95" s="672">
        <v>0</v>
      </c>
      <c r="CF95" s="672">
        <v>0</v>
      </c>
      <c r="CG95" s="672">
        <v>0</v>
      </c>
      <c r="CH95" s="672">
        <v>0</v>
      </c>
      <c r="CI95" s="672">
        <v>0</v>
      </c>
      <c r="CJ95" s="672">
        <v>-42582</v>
      </c>
      <c r="CK95" s="672">
        <v>0</v>
      </c>
      <c r="CL95" s="672">
        <v>0</v>
      </c>
      <c r="CM95" s="672">
        <v>0</v>
      </c>
      <c r="CN95" s="672">
        <v>-42582</v>
      </c>
      <c r="CO95" s="672">
        <v>0</v>
      </c>
      <c r="CP95" s="672">
        <v>-42582</v>
      </c>
      <c r="CQ95" s="672">
        <v>-153429</v>
      </c>
      <c r="CR95" s="672">
        <v>0</v>
      </c>
      <c r="CS95" s="672">
        <v>-153429</v>
      </c>
      <c r="CT95" s="672">
        <v>0</v>
      </c>
      <c r="CU95" s="672">
        <v>0</v>
      </c>
      <c r="CV95" s="672">
        <v>0</v>
      </c>
      <c r="CW95" s="672">
        <v>-2975478</v>
      </c>
      <c r="CX95" s="672">
        <v>0</v>
      </c>
      <c r="CY95" s="672">
        <v>-2975478</v>
      </c>
      <c r="CZ95" s="672">
        <v>-3128907</v>
      </c>
      <c r="DA95" s="672">
        <v>0</v>
      </c>
      <c r="DB95" s="672">
        <v>0</v>
      </c>
      <c r="DC95" s="672">
        <v>0</v>
      </c>
      <c r="DD95" s="672">
        <v>-3128907</v>
      </c>
      <c r="DE95" s="672">
        <v>0</v>
      </c>
      <c r="DF95" s="672">
        <v>-3128907</v>
      </c>
      <c r="DG95" s="672">
        <v>23201303</v>
      </c>
      <c r="DH95" s="672">
        <v>0</v>
      </c>
      <c r="DI95" s="672">
        <v>23201303</v>
      </c>
      <c r="DJ95" s="672">
        <v>33325323</v>
      </c>
      <c r="DK95" s="672">
        <v>0</v>
      </c>
      <c r="DL95" s="672">
        <v>33325323</v>
      </c>
      <c r="DM95" s="672">
        <v>49.9</v>
      </c>
      <c r="DN95" s="672">
        <v>16629336</v>
      </c>
      <c r="DO95" s="672">
        <v>0</v>
      </c>
      <c r="DP95" s="672">
        <v>-500000</v>
      </c>
      <c r="DQ95" s="672">
        <v>0</v>
      </c>
      <c r="DR95" s="672">
        <v>16129336</v>
      </c>
      <c r="DS95" s="672">
        <v>0</v>
      </c>
      <c r="DT95" s="672">
        <v>16129336</v>
      </c>
      <c r="DU95" s="672">
        <v>-221191</v>
      </c>
      <c r="DV95" s="672">
        <v>0</v>
      </c>
      <c r="DW95" s="672">
        <v>-221191</v>
      </c>
      <c r="DX95" s="672">
        <v>0</v>
      </c>
      <c r="DY95" s="672">
        <v>0</v>
      </c>
      <c r="DZ95" s="672">
        <v>221191</v>
      </c>
      <c r="EA95" s="672">
        <v>0</v>
      </c>
      <c r="EB95" s="672">
        <v>221191</v>
      </c>
      <c r="EC95" s="672">
        <v>-4663411</v>
      </c>
      <c r="ED95" s="672">
        <v>0</v>
      </c>
      <c r="EE95" s="672">
        <v>-4663411</v>
      </c>
      <c r="EF95" s="672">
        <v>-13964</v>
      </c>
      <c r="EG95" s="672">
        <v>0</v>
      </c>
      <c r="EH95" s="672">
        <v>-13964</v>
      </c>
      <c r="EI95" s="672">
        <v>-596283</v>
      </c>
      <c r="EJ95" s="672">
        <v>0</v>
      </c>
      <c r="EK95" s="672">
        <v>-596283</v>
      </c>
      <c r="EL95" s="672">
        <v>-48483</v>
      </c>
      <c r="EM95" s="672">
        <v>0</v>
      </c>
      <c r="EN95" s="672">
        <v>-48483</v>
      </c>
      <c r="EO95" s="672">
        <v>-6537</v>
      </c>
      <c r="EP95" s="672">
        <v>0</v>
      </c>
      <c r="EQ95" s="672">
        <v>-6537</v>
      </c>
      <c r="ER95" s="672">
        <v>-16692</v>
      </c>
      <c r="ES95" s="672">
        <v>0</v>
      </c>
      <c r="ET95" s="672">
        <v>-16692</v>
      </c>
      <c r="EU95" s="672">
        <v>0</v>
      </c>
      <c r="EV95" s="672">
        <v>0</v>
      </c>
      <c r="EW95" s="672">
        <v>0</v>
      </c>
      <c r="EX95" s="672">
        <v>-5331406</v>
      </c>
      <c r="EY95" s="672">
        <v>0</v>
      </c>
      <c r="EZ95" s="672">
        <v>0</v>
      </c>
      <c r="FA95" s="672">
        <v>0</v>
      </c>
      <c r="FB95" s="672">
        <v>-5331406</v>
      </c>
      <c r="FC95" s="672">
        <v>0</v>
      </c>
      <c r="FD95" s="672">
        <v>-5331406</v>
      </c>
      <c r="FE95" s="672">
        <v>0</v>
      </c>
      <c r="FF95" s="672">
        <v>0</v>
      </c>
      <c r="FG95" s="672">
        <v>0</v>
      </c>
      <c r="FH95" s="672">
        <v>-373914</v>
      </c>
      <c r="FI95" s="672">
        <v>0</v>
      </c>
      <c r="FJ95" s="672">
        <v>-373914</v>
      </c>
      <c r="FK95" s="672">
        <v>-373914</v>
      </c>
      <c r="FL95" s="672">
        <v>0</v>
      </c>
      <c r="FM95" s="672">
        <v>-342320</v>
      </c>
      <c r="FN95" s="672">
        <v>0</v>
      </c>
      <c r="FO95" s="672">
        <v>-716234</v>
      </c>
      <c r="FP95" s="672">
        <v>0</v>
      </c>
      <c r="FQ95" s="672">
        <v>-716234</v>
      </c>
      <c r="FR95" s="672">
        <v>-24400</v>
      </c>
      <c r="FS95" s="672">
        <v>0</v>
      </c>
      <c r="FT95" s="672">
        <v>-24400</v>
      </c>
      <c r="FU95" s="672">
        <v>-11084</v>
      </c>
      <c r="FV95" s="672">
        <v>0</v>
      </c>
      <c r="FW95" s="672">
        <v>-11084</v>
      </c>
      <c r="FX95" s="672">
        <v>0</v>
      </c>
      <c r="FY95" s="672">
        <v>0</v>
      </c>
      <c r="FZ95" s="672">
        <v>0</v>
      </c>
      <c r="GA95" s="672">
        <v>0</v>
      </c>
      <c r="GB95" s="672">
        <v>0</v>
      </c>
      <c r="GC95" s="672">
        <v>0</v>
      </c>
      <c r="GD95" s="672">
        <v>0</v>
      </c>
      <c r="GE95" s="672">
        <v>0</v>
      </c>
      <c r="GF95" s="672">
        <v>0</v>
      </c>
      <c r="GG95" s="672">
        <v>0</v>
      </c>
      <c r="GH95" s="672">
        <v>0</v>
      </c>
      <c r="GI95" s="672">
        <v>0</v>
      </c>
      <c r="GJ95" s="672">
        <v>0</v>
      </c>
      <c r="GK95" s="672">
        <v>0</v>
      </c>
      <c r="GL95" s="672">
        <v>0</v>
      </c>
      <c r="GM95" s="672">
        <v>-35484</v>
      </c>
      <c r="GN95" s="672">
        <v>0</v>
      </c>
      <c r="GO95" s="672">
        <v>0</v>
      </c>
      <c r="GP95" s="672">
        <v>0</v>
      </c>
      <c r="GQ95" s="672">
        <v>-35484</v>
      </c>
      <c r="GR95" s="672">
        <v>0</v>
      </c>
      <c r="GS95" s="672">
        <v>-35484</v>
      </c>
      <c r="GT95" s="672">
        <v>-153429</v>
      </c>
      <c r="GU95" s="672">
        <v>0</v>
      </c>
      <c r="GV95" s="672">
        <v>-153429</v>
      </c>
      <c r="GW95" s="672">
        <v>0</v>
      </c>
      <c r="GX95" s="672">
        <v>0</v>
      </c>
      <c r="GY95" s="672">
        <v>0</v>
      </c>
      <c r="GZ95" s="672">
        <v>-1779312</v>
      </c>
      <c r="HA95" s="672">
        <v>0</v>
      </c>
      <c r="HB95" s="672">
        <v>-1779312</v>
      </c>
      <c r="HC95" s="672">
        <v>-1932741</v>
      </c>
      <c r="HD95" s="672">
        <v>0</v>
      </c>
      <c r="HE95" s="672">
        <v>0</v>
      </c>
      <c r="HF95" s="672">
        <v>0</v>
      </c>
      <c r="HG95" s="672">
        <v>-1932741</v>
      </c>
      <c r="HH95" s="672">
        <v>0</v>
      </c>
      <c r="HI95" s="672">
        <v>-1932741</v>
      </c>
      <c r="HJ95" s="672">
        <v>7892280</v>
      </c>
      <c r="HK95" s="672">
        <v>0</v>
      </c>
      <c r="HL95" s="672">
        <v>7892280</v>
      </c>
      <c r="HM95" s="672">
        <v>35639000</v>
      </c>
      <c r="HN95" s="672">
        <v>0</v>
      </c>
      <c r="HO95" s="672">
        <v>35639000</v>
      </c>
      <c r="HP95" s="672">
        <v>54.6</v>
      </c>
      <c r="HQ95" s="672">
        <v>19458894</v>
      </c>
      <c r="HR95" s="672">
        <v>0</v>
      </c>
      <c r="HS95" s="672">
        <v>-500000</v>
      </c>
      <c r="HT95" s="672">
        <v>0</v>
      </c>
      <c r="HU95" s="672">
        <v>18958894</v>
      </c>
      <c r="HV95" s="672">
        <v>0</v>
      </c>
      <c r="HW95" s="672">
        <v>18958894</v>
      </c>
      <c r="HX95" s="672">
        <v>-21402</v>
      </c>
      <c r="HY95" s="672">
        <v>0</v>
      </c>
      <c r="HZ95" s="672">
        <v>-21402</v>
      </c>
      <c r="IA95" s="672">
        <v>0</v>
      </c>
      <c r="IB95" s="672">
        <v>0</v>
      </c>
      <c r="IC95" s="672">
        <v>21402</v>
      </c>
      <c r="ID95" s="672">
        <v>0</v>
      </c>
      <c r="IE95" s="672">
        <v>21402</v>
      </c>
      <c r="IF95" s="672">
        <v>0</v>
      </c>
      <c r="IG95" s="672">
        <v>0</v>
      </c>
      <c r="IH95" s="672">
        <v>0</v>
      </c>
      <c r="II95" s="672">
        <v>0</v>
      </c>
      <c r="IJ95" s="672">
        <v>0</v>
      </c>
      <c r="IK95" s="672">
        <v>0</v>
      </c>
      <c r="IL95" s="672">
        <v>-2241439</v>
      </c>
      <c r="IM95" s="672">
        <v>0</v>
      </c>
      <c r="IN95" s="672">
        <v>-2241439</v>
      </c>
      <c r="IO95" s="672">
        <v>0</v>
      </c>
      <c r="IP95" s="672">
        <v>0</v>
      </c>
      <c r="IQ95" s="672">
        <v>0</v>
      </c>
      <c r="IR95" s="672">
        <v>0</v>
      </c>
      <c r="IS95" s="672">
        <v>0</v>
      </c>
      <c r="IT95" s="672">
        <v>0</v>
      </c>
      <c r="IU95" s="672">
        <v>0</v>
      </c>
      <c r="IV95" s="672">
        <v>0</v>
      </c>
      <c r="IW95" s="672">
        <v>0</v>
      </c>
      <c r="IX95" s="672">
        <v>0</v>
      </c>
      <c r="IY95" s="672">
        <v>0</v>
      </c>
      <c r="IZ95" s="672">
        <v>0</v>
      </c>
      <c r="JA95" s="672">
        <v>-2241439</v>
      </c>
      <c r="JB95" s="672">
        <v>0</v>
      </c>
      <c r="JC95" s="672">
        <v>0</v>
      </c>
      <c r="JD95" s="672">
        <v>0</v>
      </c>
      <c r="JE95" s="672">
        <v>-2241439</v>
      </c>
      <c r="JF95" s="672">
        <v>0</v>
      </c>
      <c r="JG95" s="672">
        <v>-2241439</v>
      </c>
      <c r="JH95" s="672">
        <v>0</v>
      </c>
      <c r="JI95" s="672">
        <v>0</v>
      </c>
      <c r="JJ95" s="672">
        <v>0</v>
      </c>
      <c r="JK95" s="672">
        <v>-111384</v>
      </c>
      <c r="JL95" s="672">
        <v>0</v>
      </c>
      <c r="JM95" s="672">
        <v>-111384</v>
      </c>
      <c r="JN95" s="672">
        <v>-111384</v>
      </c>
      <c r="JO95" s="672">
        <v>0</v>
      </c>
      <c r="JP95" s="672">
        <v>-72382</v>
      </c>
      <c r="JQ95" s="672">
        <v>0</v>
      </c>
      <c r="JR95" s="672">
        <v>-183766</v>
      </c>
      <c r="JS95" s="672">
        <v>0</v>
      </c>
      <c r="JT95" s="672">
        <v>-183766</v>
      </c>
      <c r="JU95" s="672">
        <v>-7098</v>
      </c>
      <c r="JV95" s="672">
        <v>0</v>
      </c>
      <c r="JW95" s="672">
        <v>-7098</v>
      </c>
      <c r="JX95" s="672">
        <v>0</v>
      </c>
      <c r="JY95" s="672">
        <v>0</v>
      </c>
      <c r="JZ95" s="672">
        <v>0</v>
      </c>
      <c r="KA95" s="672">
        <v>0</v>
      </c>
      <c r="KB95" s="672">
        <v>0</v>
      </c>
      <c r="KC95" s="672">
        <v>0</v>
      </c>
      <c r="KD95" s="672">
        <v>0</v>
      </c>
      <c r="KE95" s="672">
        <v>0</v>
      </c>
      <c r="KF95" s="672">
        <v>0</v>
      </c>
      <c r="KG95" s="672">
        <v>0</v>
      </c>
      <c r="KH95" s="672">
        <v>0</v>
      </c>
      <c r="KI95" s="672">
        <v>0</v>
      </c>
      <c r="KJ95" s="672">
        <v>0</v>
      </c>
      <c r="KK95" s="672">
        <v>0</v>
      </c>
      <c r="KL95" s="672">
        <v>0</v>
      </c>
      <c r="KM95" s="672">
        <v>0</v>
      </c>
      <c r="KN95" s="672">
        <v>0</v>
      </c>
      <c r="KO95" s="672">
        <v>0</v>
      </c>
      <c r="KP95" s="672">
        <v>-7098</v>
      </c>
      <c r="KQ95" s="672">
        <v>0</v>
      </c>
      <c r="KR95" s="672">
        <v>0</v>
      </c>
      <c r="KS95" s="672">
        <v>0</v>
      </c>
      <c r="KT95" s="672">
        <v>-7098</v>
      </c>
      <c r="KU95" s="672">
        <v>0</v>
      </c>
      <c r="KV95" s="672">
        <v>-7098</v>
      </c>
      <c r="KW95" s="672">
        <v>0</v>
      </c>
      <c r="KX95" s="672">
        <v>0</v>
      </c>
      <c r="KY95" s="672">
        <v>0</v>
      </c>
      <c r="KZ95" s="672">
        <v>0</v>
      </c>
      <c r="LA95" s="672">
        <v>0</v>
      </c>
      <c r="LB95" s="672">
        <v>0</v>
      </c>
      <c r="LC95" s="672">
        <v>-1196166</v>
      </c>
      <c r="LD95" s="672">
        <v>0</v>
      </c>
      <c r="LE95" s="672">
        <v>-1196166</v>
      </c>
      <c r="LF95" s="672">
        <v>-1196166</v>
      </c>
      <c r="LG95" s="672">
        <v>0</v>
      </c>
      <c r="LH95" s="672">
        <v>0</v>
      </c>
      <c r="LI95" s="672">
        <v>0</v>
      </c>
      <c r="LJ95" s="672">
        <v>-1196166</v>
      </c>
      <c r="LK95" s="672">
        <v>0</v>
      </c>
      <c r="LL95" s="672">
        <v>-1196166</v>
      </c>
      <c r="LM95" s="672">
        <v>15309023</v>
      </c>
      <c r="LN95" s="672">
        <v>0</v>
      </c>
      <c r="LO95" s="672">
        <v>15309023</v>
      </c>
      <c r="LP95" s="672" t="s">
        <v>968</v>
      </c>
      <c r="LQ95" s="672" t="s">
        <v>771</v>
      </c>
      <c r="LR95" s="672" t="s">
        <v>1694</v>
      </c>
      <c r="LS95" s="672" t="s">
        <v>1485</v>
      </c>
    </row>
    <row r="96" spans="1:331" x14ac:dyDescent="0.25">
      <c r="A96" s="672">
        <v>90</v>
      </c>
      <c r="B96" s="672" t="s">
        <v>969</v>
      </c>
      <c r="C96" s="672" t="s">
        <v>1384</v>
      </c>
      <c r="D96" s="672" t="s">
        <v>1390</v>
      </c>
      <c r="E96" s="672" t="s">
        <v>970</v>
      </c>
      <c r="F96" s="672" t="s">
        <v>2819</v>
      </c>
      <c r="G96" s="738">
        <v>45291</v>
      </c>
      <c r="H96" s="672">
        <v>194339905</v>
      </c>
      <c r="I96" s="672">
        <v>0</v>
      </c>
      <c r="J96" s="672">
        <v>194339905</v>
      </c>
      <c r="K96" s="672">
        <v>103630521</v>
      </c>
      <c r="L96" s="672">
        <v>0</v>
      </c>
      <c r="M96" s="672">
        <v>0</v>
      </c>
      <c r="N96" s="672">
        <v>0</v>
      </c>
      <c r="O96" s="672">
        <v>103630521</v>
      </c>
      <c r="P96" s="672">
        <v>0</v>
      </c>
      <c r="Q96" s="672">
        <v>103630521</v>
      </c>
      <c r="R96" s="672">
        <v>-1198249</v>
      </c>
      <c r="S96" s="672">
        <v>0</v>
      </c>
      <c r="T96" s="672">
        <v>-1198249</v>
      </c>
      <c r="U96" s="672">
        <v>0</v>
      </c>
      <c r="V96" s="672">
        <v>0</v>
      </c>
      <c r="W96" s="672">
        <v>1198249</v>
      </c>
      <c r="X96" s="672">
        <v>0</v>
      </c>
      <c r="Y96" s="672">
        <v>1198249</v>
      </c>
      <c r="Z96" s="672">
        <v>-4142490</v>
      </c>
      <c r="AA96" s="672">
        <v>0</v>
      </c>
      <c r="AB96" s="672">
        <v>-4142490</v>
      </c>
      <c r="AC96" s="672">
        <v>0</v>
      </c>
      <c r="AD96" s="672">
        <v>0</v>
      </c>
      <c r="AE96" s="672">
        <v>0</v>
      </c>
      <c r="AF96" s="672">
        <v>-8347444</v>
      </c>
      <c r="AG96" s="672">
        <v>0</v>
      </c>
      <c r="AH96" s="672">
        <v>-8347444</v>
      </c>
      <c r="AI96" s="672">
        <v>-40732</v>
      </c>
      <c r="AJ96" s="672">
        <v>0</v>
      </c>
      <c r="AK96" s="672">
        <v>-40732</v>
      </c>
      <c r="AL96" s="672">
        <v>0</v>
      </c>
      <c r="AM96" s="672">
        <v>0</v>
      </c>
      <c r="AN96" s="672">
        <v>0</v>
      </c>
      <c r="AO96" s="672">
        <v>-14734</v>
      </c>
      <c r="AP96" s="672">
        <v>0</v>
      </c>
      <c r="AQ96" s="672">
        <v>-14734</v>
      </c>
      <c r="AR96" s="672">
        <v>-1624</v>
      </c>
      <c r="AS96" s="672">
        <v>0</v>
      </c>
      <c r="AT96" s="672">
        <v>-1624</v>
      </c>
      <c r="AU96" s="672">
        <v>-12547024</v>
      </c>
      <c r="AV96" s="672">
        <v>0</v>
      </c>
      <c r="AW96" s="672">
        <v>0</v>
      </c>
      <c r="AX96" s="672">
        <v>0</v>
      </c>
      <c r="AY96" s="672">
        <v>-12547024</v>
      </c>
      <c r="AZ96" s="672">
        <v>0</v>
      </c>
      <c r="BA96" s="672">
        <v>-12547024</v>
      </c>
      <c r="BB96" s="672">
        <v>0</v>
      </c>
      <c r="BC96" s="672">
        <v>0</v>
      </c>
      <c r="BD96" s="672">
        <v>0</v>
      </c>
      <c r="BE96" s="672">
        <v>-1478293</v>
      </c>
      <c r="BF96" s="672">
        <v>0</v>
      </c>
      <c r="BG96" s="672">
        <v>-1478293</v>
      </c>
      <c r="BH96" s="672">
        <v>-1478293</v>
      </c>
      <c r="BI96" s="672">
        <v>0</v>
      </c>
      <c r="BJ96" s="672">
        <v>0</v>
      </c>
      <c r="BK96" s="672">
        <v>0</v>
      </c>
      <c r="BL96" s="672">
        <v>-1478293</v>
      </c>
      <c r="BM96" s="672">
        <v>0</v>
      </c>
      <c r="BN96" s="672">
        <v>-1478293</v>
      </c>
      <c r="BO96" s="672">
        <v>-173307</v>
      </c>
      <c r="BP96" s="672">
        <v>0</v>
      </c>
      <c r="BQ96" s="672">
        <v>-173307</v>
      </c>
      <c r="BR96" s="672">
        <v>-28428</v>
      </c>
      <c r="BS96" s="672">
        <v>0</v>
      </c>
      <c r="BT96" s="672">
        <v>-28428</v>
      </c>
      <c r="BU96" s="672">
        <v>-5206</v>
      </c>
      <c r="BV96" s="672">
        <v>0</v>
      </c>
      <c r="BW96" s="672">
        <v>-5206</v>
      </c>
      <c r="BX96" s="672">
        <v>0</v>
      </c>
      <c r="BY96" s="672">
        <v>0</v>
      </c>
      <c r="BZ96" s="672">
        <v>0</v>
      </c>
      <c r="CA96" s="672">
        <v>0</v>
      </c>
      <c r="CB96" s="672">
        <v>0</v>
      </c>
      <c r="CC96" s="672">
        <v>0</v>
      </c>
      <c r="CD96" s="672">
        <v>0</v>
      </c>
      <c r="CE96" s="672">
        <v>0</v>
      </c>
      <c r="CF96" s="672">
        <v>0</v>
      </c>
      <c r="CG96" s="672">
        <v>0</v>
      </c>
      <c r="CH96" s="672">
        <v>0</v>
      </c>
      <c r="CI96" s="672">
        <v>0</v>
      </c>
      <c r="CJ96" s="672">
        <v>-206941</v>
      </c>
      <c r="CK96" s="672">
        <v>0</v>
      </c>
      <c r="CL96" s="672">
        <v>0</v>
      </c>
      <c r="CM96" s="672">
        <v>0</v>
      </c>
      <c r="CN96" s="672">
        <v>-206941</v>
      </c>
      <c r="CO96" s="672">
        <v>0</v>
      </c>
      <c r="CP96" s="672">
        <v>-206941</v>
      </c>
      <c r="CQ96" s="672">
        <v>-427772</v>
      </c>
      <c r="CR96" s="672">
        <v>0</v>
      </c>
      <c r="CS96" s="672">
        <v>-427772</v>
      </c>
      <c r="CT96" s="672">
        <v>0</v>
      </c>
      <c r="CU96" s="672">
        <v>0</v>
      </c>
      <c r="CV96" s="672">
        <v>0</v>
      </c>
      <c r="CW96" s="672">
        <v>-7734927</v>
      </c>
      <c r="CX96" s="672">
        <v>0</v>
      </c>
      <c r="CY96" s="672">
        <v>-7734927</v>
      </c>
      <c r="CZ96" s="672">
        <v>-8162699</v>
      </c>
      <c r="DA96" s="672">
        <v>0</v>
      </c>
      <c r="DB96" s="672">
        <v>0</v>
      </c>
      <c r="DC96" s="672">
        <v>0</v>
      </c>
      <c r="DD96" s="672">
        <v>-8162699</v>
      </c>
      <c r="DE96" s="672">
        <v>0</v>
      </c>
      <c r="DF96" s="672">
        <v>-8162699</v>
      </c>
      <c r="DG96" s="672">
        <v>80037315</v>
      </c>
      <c r="DH96" s="672">
        <v>0</v>
      </c>
      <c r="DI96" s="672">
        <v>80037315</v>
      </c>
      <c r="DJ96" s="672">
        <v>52746105</v>
      </c>
      <c r="DK96" s="672">
        <v>0</v>
      </c>
      <c r="DL96" s="672">
        <v>52746105</v>
      </c>
      <c r="DM96" s="672">
        <v>49.9</v>
      </c>
      <c r="DN96" s="672">
        <v>26320306</v>
      </c>
      <c r="DO96" s="672">
        <v>0</v>
      </c>
      <c r="DP96" s="672">
        <v>0</v>
      </c>
      <c r="DQ96" s="672">
        <v>0</v>
      </c>
      <c r="DR96" s="672">
        <v>26320306</v>
      </c>
      <c r="DS96" s="672">
        <v>0</v>
      </c>
      <c r="DT96" s="672">
        <v>26320306</v>
      </c>
      <c r="DU96" s="672">
        <v>-935576</v>
      </c>
      <c r="DV96" s="672">
        <v>0</v>
      </c>
      <c r="DW96" s="672">
        <v>-935576</v>
      </c>
      <c r="DX96" s="672">
        <v>0</v>
      </c>
      <c r="DY96" s="672">
        <v>0</v>
      </c>
      <c r="DZ96" s="672">
        <v>935576</v>
      </c>
      <c r="EA96" s="672">
        <v>0</v>
      </c>
      <c r="EB96" s="672">
        <v>935576</v>
      </c>
      <c r="EC96" s="672">
        <v>-4142490</v>
      </c>
      <c r="ED96" s="672">
        <v>0</v>
      </c>
      <c r="EE96" s="672">
        <v>-4142490</v>
      </c>
      <c r="EF96" s="672">
        <v>0</v>
      </c>
      <c r="EG96" s="672">
        <v>0</v>
      </c>
      <c r="EH96" s="672">
        <v>0</v>
      </c>
      <c r="EI96" s="672">
        <v>-1313127</v>
      </c>
      <c r="EJ96" s="672">
        <v>0</v>
      </c>
      <c r="EK96" s="672">
        <v>-1313127</v>
      </c>
      <c r="EL96" s="672">
        <v>-40732</v>
      </c>
      <c r="EM96" s="672">
        <v>0</v>
      </c>
      <c r="EN96" s="672">
        <v>-40732</v>
      </c>
      <c r="EO96" s="672">
        <v>0</v>
      </c>
      <c r="EP96" s="672">
        <v>0</v>
      </c>
      <c r="EQ96" s="672">
        <v>0</v>
      </c>
      <c r="ER96" s="672">
        <v>-14734</v>
      </c>
      <c r="ES96" s="672">
        <v>0</v>
      </c>
      <c r="ET96" s="672">
        <v>-14734</v>
      </c>
      <c r="EU96" s="672">
        <v>-1624</v>
      </c>
      <c r="EV96" s="672">
        <v>0</v>
      </c>
      <c r="EW96" s="672">
        <v>-1624</v>
      </c>
      <c r="EX96" s="672">
        <v>-5512707</v>
      </c>
      <c r="EY96" s="672">
        <v>0</v>
      </c>
      <c r="EZ96" s="672">
        <v>0</v>
      </c>
      <c r="FA96" s="672">
        <v>0</v>
      </c>
      <c r="FB96" s="672">
        <v>-5512707</v>
      </c>
      <c r="FC96" s="672">
        <v>0</v>
      </c>
      <c r="FD96" s="672">
        <v>-5512707</v>
      </c>
      <c r="FE96" s="672">
        <v>0</v>
      </c>
      <c r="FF96" s="672">
        <v>0</v>
      </c>
      <c r="FG96" s="672">
        <v>0</v>
      </c>
      <c r="FH96" s="672">
        <v>-924103</v>
      </c>
      <c r="FI96" s="672">
        <v>0</v>
      </c>
      <c r="FJ96" s="672">
        <v>-924103</v>
      </c>
      <c r="FK96" s="672">
        <v>-924103</v>
      </c>
      <c r="FL96" s="672">
        <v>0</v>
      </c>
      <c r="FM96" s="672">
        <v>0</v>
      </c>
      <c r="FN96" s="672">
        <v>0</v>
      </c>
      <c r="FO96" s="672">
        <v>-924103</v>
      </c>
      <c r="FP96" s="672">
        <v>0</v>
      </c>
      <c r="FQ96" s="672">
        <v>-924103</v>
      </c>
      <c r="FR96" s="672">
        <v>-94765</v>
      </c>
      <c r="FS96" s="672">
        <v>0</v>
      </c>
      <c r="FT96" s="672">
        <v>-94765</v>
      </c>
      <c r="FU96" s="672">
        <v>-28428</v>
      </c>
      <c r="FV96" s="672">
        <v>0</v>
      </c>
      <c r="FW96" s="672">
        <v>-28428</v>
      </c>
      <c r="FX96" s="672">
        <v>-5206</v>
      </c>
      <c r="FY96" s="672">
        <v>0</v>
      </c>
      <c r="FZ96" s="672">
        <v>-5206</v>
      </c>
      <c r="GA96" s="672">
        <v>0</v>
      </c>
      <c r="GB96" s="672">
        <v>0</v>
      </c>
      <c r="GC96" s="672">
        <v>0</v>
      </c>
      <c r="GD96" s="672">
        <v>0</v>
      </c>
      <c r="GE96" s="672">
        <v>0</v>
      </c>
      <c r="GF96" s="672">
        <v>0</v>
      </c>
      <c r="GG96" s="672">
        <v>0</v>
      </c>
      <c r="GH96" s="672">
        <v>0</v>
      </c>
      <c r="GI96" s="672">
        <v>0</v>
      </c>
      <c r="GJ96" s="672">
        <v>0</v>
      </c>
      <c r="GK96" s="672">
        <v>0</v>
      </c>
      <c r="GL96" s="672">
        <v>0</v>
      </c>
      <c r="GM96" s="672">
        <v>-128399</v>
      </c>
      <c r="GN96" s="672">
        <v>0</v>
      </c>
      <c r="GO96" s="672">
        <v>0</v>
      </c>
      <c r="GP96" s="672">
        <v>0</v>
      </c>
      <c r="GQ96" s="672">
        <v>-128399</v>
      </c>
      <c r="GR96" s="672">
        <v>0</v>
      </c>
      <c r="GS96" s="672">
        <v>-128399</v>
      </c>
      <c r="GT96" s="672">
        <v>-427772</v>
      </c>
      <c r="GU96" s="672">
        <v>0</v>
      </c>
      <c r="GV96" s="672">
        <v>-427772</v>
      </c>
      <c r="GW96" s="672">
        <v>0</v>
      </c>
      <c r="GX96" s="672">
        <v>0</v>
      </c>
      <c r="GY96" s="672">
        <v>0</v>
      </c>
      <c r="GZ96" s="672">
        <v>-4155538</v>
      </c>
      <c r="HA96" s="672">
        <v>0</v>
      </c>
      <c r="HB96" s="672">
        <v>-4155538</v>
      </c>
      <c r="HC96" s="672">
        <v>-4583310</v>
      </c>
      <c r="HD96" s="672">
        <v>0</v>
      </c>
      <c r="HE96" s="672">
        <v>0</v>
      </c>
      <c r="HF96" s="672">
        <v>0</v>
      </c>
      <c r="HG96" s="672">
        <v>-4583310</v>
      </c>
      <c r="HH96" s="672">
        <v>0</v>
      </c>
      <c r="HI96" s="672">
        <v>-4583310</v>
      </c>
      <c r="HJ96" s="672">
        <v>14236211</v>
      </c>
      <c r="HK96" s="672">
        <v>0</v>
      </c>
      <c r="HL96" s="672">
        <v>14236211</v>
      </c>
      <c r="HM96" s="672">
        <v>141593800</v>
      </c>
      <c r="HN96" s="672">
        <v>0</v>
      </c>
      <c r="HO96" s="672">
        <v>141593800</v>
      </c>
      <c r="HP96" s="672">
        <v>54.6</v>
      </c>
      <c r="HQ96" s="672">
        <v>77310215</v>
      </c>
      <c r="HR96" s="672">
        <v>0</v>
      </c>
      <c r="HS96" s="672">
        <v>0</v>
      </c>
      <c r="HT96" s="672">
        <v>0</v>
      </c>
      <c r="HU96" s="672">
        <v>77310215</v>
      </c>
      <c r="HV96" s="672">
        <v>0</v>
      </c>
      <c r="HW96" s="672">
        <v>77310215</v>
      </c>
      <c r="HX96" s="672">
        <v>-262673</v>
      </c>
      <c r="HY96" s="672">
        <v>0</v>
      </c>
      <c r="HZ96" s="672">
        <v>-262673</v>
      </c>
      <c r="IA96" s="672">
        <v>0</v>
      </c>
      <c r="IB96" s="672">
        <v>0</v>
      </c>
      <c r="IC96" s="672">
        <v>262673</v>
      </c>
      <c r="ID96" s="672">
        <v>0</v>
      </c>
      <c r="IE96" s="672">
        <v>262673</v>
      </c>
      <c r="IF96" s="672">
        <v>0</v>
      </c>
      <c r="IG96" s="672">
        <v>0</v>
      </c>
      <c r="IH96" s="672">
        <v>0</v>
      </c>
      <c r="II96" s="672">
        <v>0</v>
      </c>
      <c r="IJ96" s="672">
        <v>0</v>
      </c>
      <c r="IK96" s="672">
        <v>0</v>
      </c>
      <c r="IL96" s="672">
        <v>-7034317</v>
      </c>
      <c r="IM96" s="672">
        <v>0</v>
      </c>
      <c r="IN96" s="672">
        <v>-7034317</v>
      </c>
      <c r="IO96" s="672">
        <v>0</v>
      </c>
      <c r="IP96" s="672">
        <v>0</v>
      </c>
      <c r="IQ96" s="672">
        <v>0</v>
      </c>
      <c r="IR96" s="672">
        <v>0</v>
      </c>
      <c r="IS96" s="672">
        <v>0</v>
      </c>
      <c r="IT96" s="672">
        <v>0</v>
      </c>
      <c r="IU96" s="672">
        <v>0</v>
      </c>
      <c r="IV96" s="672">
        <v>0</v>
      </c>
      <c r="IW96" s="672">
        <v>0</v>
      </c>
      <c r="IX96" s="672">
        <v>0</v>
      </c>
      <c r="IY96" s="672">
        <v>0</v>
      </c>
      <c r="IZ96" s="672">
        <v>0</v>
      </c>
      <c r="JA96" s="672">
        <v>-7034317</v>
      </c>
      <c r="JB96" s="672">
        <v>0</v>
      </c>
      <c r="JC96" s="672">
        <v>0</v>
      </c>
      <c r="JD96" s="672">
        <v>0</v>
      </c>
      <c r="JE96" s="672">
        <v>-7034317</v>
      </c>
      <c r="JF96" s="672">
        <v>0</v>
      </c>
      <c r="JG96" s="672">
        <v>-7034317</v>
      </c>
      <c r="JH96" s="672">
        <v>0</v>
      </c>
      <c r="JI96" s="672">
        <v>0</v>
      </c>
      <c r="JJ96" s="672">
        <v>0</v>
      </c>
      <c r="JK96" s="672">
        <v>-554190</v>
      </c>
      <c r="JL96" s="672">
        <v>0</v>
      </c>
      <c r="JM96" s="672">
        <v>-554190</v>
      </c>
      <c r="JN96" s="672">
        <v>-554190</v>
      </c>
      <c r="JO96" s="672">
        <v>0</v>
      </c>
      <c r="JP96" s="672">
        <v>0</v>
      </c>
      <c r="JQ96" s="672">
        <v>0</v>
      </c>
      <c r="JR96" s="672">
        <v>-554190</v>
      </c>
      <c r="JS96" s="672">
        <v>0</v>
      </c>
      <c r="JT96" s="672">
        <v>-554190</v>
      </c>
      <c r="JU96" s="672">
        <v>-78542</v>
      </c>
      <c r="JV96" s="672">
        <v>0</v>
      </c>
      <c r="JW96" s="672">
        <v>-78542</v>
      </c>
      <c r="JX96" s="672">
        <v>0</v>
      </c>
      <c r="JY96" s="672">
        <v>0</v>
      </c>
      <c r="JZ96" s="672">
        <v>0</v>
      </c>
      <c r="KA96" s="672">
        <v>0</v>
      </c>
      <c r="KB96" s="672">
        <v>0</v>
      </c>
      <c r="KC96" s="672">
        <v>0</v>
      </c>
      <c r="KD96" s="672">
        <v>0</v>
      </c>
      <c r="KE96" s="672">
        <v>0</v>
      </c>
      <c r="KF96" s="672">
        <v>0</v>
      </c>
      <c r="KG96" s="672">
        <v>0</v>
      </c>
      <c r="KH96" s="672">
        <v>0</v>
      </c>
      <c r="KI96" s="672">
        <v>0</v>
      </c>
      <c r="KJ96" s="672">
        <v>0</v>
      </c>
      <c r="KK96" s="672">
        <v>0</v>
      </c>
      <c r="KL96" s="672">
        <v>0</v>
      </c>
      <c r="KM96" s="672">
        <v>0</v>
      </c>
      <c r="KN96" s="672">
        <v>0</v>
      </c>
      <c r="KO96" s="672">
        <v>0</v>
      </c>
      <c r="KP96" s="672">
        <v>-78542</v>
      </c>
      <c r="KQ96" s="672">
        <v>0</v>
      </c>
      <c r="KR96" s="672">
        <v>0</v>
      </c>
      <c r="KS96" s="672">
        <v>0</v>
      </c>
      <c r="KT96" s="672">
        <v>-78542</v>
      </c>
      <c r="KU96" s="672">
        <v>0</v>
      </c>
      <c r="KV96" s="672">
        <v>-78542</v>
      </c>
      <c r="KW96" s="672">
        <v>0</v>
      </c>
      <c r="KX96" s="672">
        <v>0</v>
      </c>
      <c r="KY96" s="672">
        <v>0</v>
      </c>
      <c r="KZ96" s="672">
        <v>0</v>
      </c>
      <c r="LA96" s="672">
        <v>0</v>
      </c>
      <c r="LB96" s="672">
        <v>0</v>
      </c>
      <c r="LC96" s="672">
        <v>-3579389</v>
      </c>
      <c r="LD96" s="672">
        <v>0</v>
      </c>
      <c r="LE96" s="672">
        <v>-3579389</v>
      </c>
      <c r="LF96" s="672">
        <v>-3579389</v>
      </c>
      <c r="LG96" s="672">
        <v>0</v>
      </c>
      <c r="LH96" s="672">
        <v>0</v>
      </c>
      <c r="LI96" s="672">
        <v>0</v>
      </c>
      <c r="LJ96" s="672">
        <v>-3579389</v>
      </c>
      <c r="LK96" s="672">
        <v>0</v>
      </c>
      <c r="LL96" s="672">
        <v>-3579389</v>
      </c>
      <c r="LM96" s="672">
        <v>65801104</v>
      </c>
      <c r="LN96" s="672">
        <v>0</v>
      </c>
      <c r="LO96" s="672">
        <v>65801104</v>
      </c>
      <c r="LP96" s="672" t="s">
        <v>970</v>
      </c>
      <c r="LQ96" s="672" t="s">
        <v>940</v>
      </c>
      <c r="LR96" s="672" t="s">
        <v>1717</v>
      </c>
      <c r="LS96" s="672" t="s">
        <v>1486</v>
      </c>
    </row>
    <row r="97" spans="1:331" x14ac:dyDescent="0.25">
      <c r="A97" s="672">
        <v>91</v>
      </c>
      <c r="B97" s="672" t="s">
        <v>971</v>
      </c>
      <c r="C97" s="672" t="s">
        <v>1384</v>
      </c>
      <c r="D97" s="672" t="s">
        <v>1385</v>
      </c>
      <c r="E97" s="672" t="s">
        <v>972</v>
      </c>
      <c r="F97" s="672" t="s">
        <v>2819</v>
      </c>
      <c r="G97" s="738">
        <v>45301</v>
      </c>
      <c r="H97" s="672">
        <v>111614896</v>
      </c>
      <c r="I97" s="672">
        <v>2257370</v>
      </c>
      <c r="J97" s="672">
        <v>113872266</v>
      </c>
      <c r="K97" s="672">
        <v>59195195</v>
      </c>
      <c r="L97" s="672">
        <v>1178104</v>
      </c>
      <c r="M97" s="672">
        <v>118000</v>
      </c>
      <c r="N97" s="672">
        <v>8000</v>
      </c>
      <c r="O97" s="672">
        <v>59313195</v>
      </c>
      <c r="P97" s="672">
        <v>1186104</v>
      </c>
      <c r="Q97" s="672">
        <v>60499299</v>
      </c>
      <c r="R97" s="672">
        <v>-1076998</v>
      </c>
      <c r="S97" s="672">
        <v>-71809</v>
      </c>
      <c r="T97" s="672">
        <v>-1148807</v>
      </c>
      <c r="U97" s="672">
        <v>0</v>
      </c>
      <c r="V97" s="672">
        <v>0</v>
      </c>
      <c r="W97" s="672">
        <v>1076998</v>
      </c>
      <c r="X97" s="672">
        <v>71809</v>
      </c>
      <c r="Y97" s="672">
        <v>1148807</v>
      </c>
      <c r="Z97" s="672">
        <v>-3361208</v>
      </c>
      <c r="AA97" s="672">
        <v>-90657</v>
      </c>
      <c r="AB97" s="672">
        <v>-3451865</v>
      </c>
      <c r="AC97" s="672">
        <v>-10068</v>
      </c>
      <c r="AD97" s="672">
        <v>-5820</v>
      </c>
      <c r="AE97" s="672">
        <v>-15888</v>
      </c>
      <c r="AF97" s="672">
        <v>-2981140</v>
      </c>
      <c r="AG97" s="672">
        <v>-143707</v>
      </c>
      <c r="AH97" s="672">
        <v>-3124847</v>
      </c>
      <c r="AI97" s="672">
        <v>0</v>
      </c>
      <c r="AJ97" s="672">
        <v>0</v>
      </c>
      <c r="AK97" s="672">
        <v>0</v>
      </c>
      <c r="AL97" s="672">
        <v>0</v>
      </c>
      <c r="AM97" s="672">
        <v>0</v>
      </c>
      <c r="AN97" s="672">
        <v>0</v>
      </c>
      <c r="AO97" s="672">
        <v>-7098</v>
      </c>
      <c r="AP97" s="672">
        <v>0</v>
      </c>
      <c r="AQ97" s="672">
        <v>-7098</v>
      </c>
      <c r="AR97" s="672">
        <v>0</v>
      </c>
      <c r="AS97" s="672">
        <v>0</v>
      </c>
      <c r="AT97" s="672">
        <v>0</v>
      </c>
      <c r="AU97" s="672">
        <v>-6349446</v>
      </c>
      <c r="AV97" s="672">
        <v>-234364</v>
      </c>
      <c r="AW97" s="672">
        <v>0</v>
      </c>
      <c r="AX97" s="672">
        <v>0</v>
      </c>
      <c r="AY97" s="672">
        <v>-6349446</v>
      </c>
      <c r="AZ97" s="672">
        <v>-234364</v>
      </c>
      <c r="BA97" s="672">
        <v>-6583810</v>
      </c>
      <c r="BB97" s="672">
        <v>-10000</v>
      </c>
      <c r="BC97" s="672">
        <v>0</v>
      </c>
      <c r="BD97" s="672">
        <v>-10000</v>
      </c>
      <c r="BE97" s="672">
        <v>-1379204</v>
      </c>
      <c r="BF97" s="672">
        <v>-15000</v>
      </c>
      <c r="BG97" s="672">
        <v>-1394204</v>
      </c>
      <c r="BH97" s="672">
        <v>-1389204</v>
      </c>
      <c r="BI97" s="672">
        <v>-15000</v>
      </c>
      <c r="BJ97" s="672">
        <v>0</v>
      </c>
      <c r="BK97" s="672">
        <v>0</v>
      </c>
      <c r="BL97" s="672">
        <v>-1389204</v>
      </c>
      <c r="BM97" s="672">
        <v>-15000</v>
      </c>
      <c r="BN97" s="672">
        <v>-1404204</v>
      </c>
      <c r="BO97" s="672">
        <v>-127023</v>
      </c>
      <c r="BP97" s="672">
        <v>0</v>
      </c>
      <c r="BQ97" s="672">
        <v>-127023</v>
      </c>
      <c r="BR97" s="672">
        <v>-675275</v>
      </c>
      <c r="BS97" s="672">
        <v>-17240</v>
      </c>
      <c r="BT97" s="672">
        <v>-692515</v>
      </c>
      <c r="BU97" s="672">
        <v>0</v>
      </c>
      <c r="BV97" s="672">
        <v>0</v>
      </c>
      <c r="BW97" s="672">
        <v>0</v>
      </c>
      <c r="BX97" s="672">
        <v>0</v>
      </c>
      <c r="BY97" s="672">
        <v>0</v>
      </c>
      <c r="BZ97" s="672">
        <v>0</v>
      </c>
      <c r="CA97" s="672">
        <v>0</v>
      </c>
      <c r="CB97" s="672">
        <v>0</v>
      </c>
      <c r="CC97" s="672">
        <v>0</v>
      </c>
      <c r="CD97" s="672">
        <v>0</v>
      </c>
      <c r="CE97" s="672">
        <v>0</v>
      </c>
      <c r="CF97" s="672">
        <v>0</v>
      </c>
      <c r="CG97" s="672">
        <v>0</v>
      </c>
      <c r="CH97" s="672">
        <v>0</v>
      </c>
      <c r="CI97" s="672">
        <v>0</v>
      </c>
      <c r="CJ97" s="672">
        <v>-802298</v>
      </c>
      <c r="CK97" s="672">
        <v>-17240</v>
      </c>
      <c r="CL97" s="672">
        <v>0</v>
      </c>
      <c r="CM97" s="672">
        <v>0</v>
      </c>
      <c r="CN97" s="672">
        <v>-802298</v>
      </c>
      <c r="CO97" s="672">
        <v>-17240</v>
      </c>
      <c r="CP97" s="672">
        <v>-819538</v>
      </c>
      <c r="CQ97" s="672">
        <v>-477361</v>
      </c>
      <c r="CR97" s="672">
        <v>-23724</v>
      </c>
      <c r="CS97" s="672">
        <v>-501085</v>
      </c>
      <c r="CT97" s="672">
        <v>0</v>
      </c>
      <c r="CU97" s="672">
        <v>0</v>
      </c>
      <c r="CV97" s="672">
        <v>0</v>
      </c>
      <c r="CW97" s="672">
        <v>-3139311</v>
      </c>
      <c r="CX97" s="672">
        <v>-4866</v>
      </c>
      <c r="CY97" s="672">
        <v>-3144177</v>
      </c>
      <c r="CZ97" s="672">
        <v>-3616672</v>
      </c>
      <c r="DA97" s="672">
        <v>-28590</v>
      </c>
      <c r="DB97" s="672">
        <v>0</v>
      </c>
      <c r="DC97" s="672">
        <v>0</v>
      </c>
      <c r="DD97" s="672">
        <v>-3616672</v>
      </c>
      <c r="DE97" s="672">
        <v>-28590</v>
      </c>
      <c r="DF97" s="672">
        <v>-3645262</v>
      </c>
      <c r="DG97" s="672">
        <v>46078577</v>
      </c>
      <c r="DH97" s="672">
        <v>819101</v>
      </c>
      <c r="DI97" s="672">
        <v>46897678</v>
      </c>
      <c r="DJ97" s="672">
        <v>37160396</v>
      </c>
      <c r="DK97" s="672">
        <v>1157870</v>
      </c>
      <c r="DL97" s="672">
        <v>38318266</v>
      </c>
      <c r="DM97" s="672">
        <v>49.9</v>
      </c>
      <c r="DN97" s="672">
        <v>18543038</v>
      </c>
      <c r="DO97" s="672">
        <v>577777</v>
      </c>
      <c r="DP97" s="672">
        <v>52000</v>
      </c>
      <c r="DQ97" s="672">
        <v>8000</v>
      </c>
      <c r="DR97" s="672">
        <v>18595038</v>
      </c>
      <c r="DS97" s="672">
        <v>585777</v>
      </c>
      <c r="DT97" s="672">
        <v>19180815</v>
      </c>
      <c r="DU97" s="672">
        <v>-953099</v>
      </c>
      <c r="DV97" s="672">
        <v>-65166</v>
      </c>
      <c r="DW97" s="672">
        <v>-1018265</v>
      </c>
      <c r="DX97" s="672">
        <v>0</v>
      </c>
      <c r="DY97" s="672">
        <v>0</v>
      </c>
      <c r="DZ97" s="672">
        <v>953099</v>
      </c>
      <c r="EA97" s="672">
        <v>65166</v>
      </c>
      <c r="EB97" s="672">
        <v>1018265</v>
      </c>
      <c r="EC97" s="672">
        <v>-3361208</v>
      </c>
      <c r="ED97" s="672">
        <v>-90657</v>
      </c>
      <c r="EE97" s="672">
        <v>-3451865</v>
      </c>
      <c r="EF97" s="672">
        <v>-10068</v>
      </c>
      <c r="EG97" s="672">
        <v>-5820</v>
      </c>
      <c r="EH97" s="672">
        <v>-15888</v>
      </c>
      <c r="EI97" s="672">
        <v>-539695</v>
      </c>
      <c r="EJ97" s="672">
        <v>0</v>
      </c>
      <c r="EK97" s="672">
        <v>-539695</v>
      </c>
      <c r="EL97" s="672">
        <v>0</v>
      </c>
      <c r="EM97" s="672">
        <v>0</v>
      </c>
      <c r="EN97" s="672">
        <v>0</v>
      </c>
      <c r="EO97" s="672">
        <v>0</v>
      </c>
      <c r="EP97" s="672">
        <v>0</v>
      </c>
      <c r="EQ97" s="672">
        <v>0</v>
      </c>
      <c r="ER97" s="672">
        <v>-7098</v>
      </c>
      <c r="ES97" s="672">
        <v>0</v>
      </c>
      <c r="ET97" s="672">
        <v>-7098</v>
      </c>
      <c r="EU97" s="672">
        <v>0</v>
      </c>
      <c r="EV97" s="672">
        <v>0</v>
      </c>
      <c r="EW97" s="672">
        <v>0</v>
      </c>
      <c r="EX97" s="672">
        <v>-3908001</v>
      </c>
      <c r="EY97" s="672">
        <v>-90657</v>
      </c>
      <c r="EZ97" s="672">
        <v>0</v>
      </c>
      <c r="FA97" s="672">
        <v>0</v>
      </c>
      <c r="FB97" s="672">
        <v>-3908001</v>
      </c>
      <c r="FC97" s="672">
        <v>-90657</v>
      </c>
      <c r="FD97" s="672">
        <v>-3998658</v>
      </c>
      <c r="FE97" s="672">
        <v>0</v>
      </c>
      <c r="FF97" s="672">
        <v>0</v>
      </c>
      <c r="FG97" s="672">
        <v>0</v>
      </c>
      <c r="FH97" s="672">
        <v>-711917</v>
      </c>
      <c r="FI97" s="672">
        <v>-15000</v>
      </c>
      <c r="FJ97" s="672">
        <v>-726917</v>
      </c>
      <c r="FK97" s="672">
        <v>-711917</v>
      </c>
      <c r="FL97" s="672">
        <v>-15000</v>
      </c>
      <c r="FM97" s="672">
        <v>0</v>
      </c>
      <c r="FN97" s="672">
        <v>0</v>
      </c>
      <c r="FO97" s="672">
        <v>-711917</v>
      </c>
      <c r="FP97" s="672">
        <v>-15000</v>
      </c>
      <c r="FQ97" s="672">
        <v>-726917</v>
      </c>
      <c r="FR97" s="672">
        <v>-118669</v>
      </c>
      <c r="FS97" s="672">
        <v>0</v>
      </c>
      <c r="FT97" s="672">
        <v>-118669</v>
      </c>
      <c r="FU97" s="672">
        <v>-157394</v>
      </c>
      <c r="FV97" s="672">
        <v>-17240</v>
      </c>
      <c r="FW97" s="672">
        <v>-174634</v>
      </c>
      <c r="FX97" s="672">
        <v>0</v>
      </c>
      <c r="FY97" s="672">
        <v>0</v>
      </c>
      <c r="FZ97" s="672">
        <v>0</v>
      </c>
      <c r="GA97" s="672">
        <v>0</v>
      </c>
      <c r="GB97" s="672">
        <v>0</v>
      </c>
      <c r="GC97" s="672">
        <v>0</v>
      </c>
      <c r="GD97" s="672">
        <v>0</v>
      </c>
      <c r="GE97" s="672">
        <v>0</v>
      </c>
      <c r="GF97" s="672">
        <v>0</v>
      </c>
      <c r="GG97" s="672">
        <v>0</v>
      </c>
      <c r="GH97" s="672">
        <v>0</v>
      </c>
      <c r="GI97" s="672">
        <v>0</v>
      </c>
      <c r="GJ97" s="672">
        <v>0</v>
      </c>
      <c r="GK97" s="672">
        <v>0</v>
      </c>
      <c r="GL97" s="672">
        <v>0</v>
      </c>
      <c r="GM97" s="672">
        <v>-276063</v>
      </c>
      <c r="GN97" s="672">
        <v>-17240</v>
      </c>
      <c r="GO97" s="672">
        <v>0</v>
      </c>
      <c r="GP97" s="672">
        <v>0</v>
      </c>
      <c r="GQ97" s="672">
        <v>-276063</v>
      </c>
      <c r="GR97" s="672">
        <v>-17240</v>
      </c>
      <c r="GS97" s="672">
        <v>-293303</v>
      </c>
      <c r="GT97" s="672">
        <v>-477361</v>
      </c>
      <c r="GU97" s="672">
        <v>-23724</v>
      </c>
      <c r="GV97" s="672">
        <v>-501085</v>
      </c>
      <c r="GW97" s="672">
        <v>0</v>
      </c>
      <c r="GX97" s="672">
        <v>0</v>
      </c>
      <c r="GY97" s="672">
        <v>0</v>
      </c>
      <c r="GZ97" s="672">
        <v>-2361116</v>
      </c>
      <c r="HA97" s="672">
        <v>-4866</v>
      </c>
      <c r="HB97" s="672">
        <v>-2365982</v>
      </c>
      <c r="HC97" s="672">
        <v>-2838477</v>
      </c>
      <c r="HD97" s="672">
        <v>-28590</v>
      </c>
      <c r="HE97" s="672">
        <v>0</v>
      </c>
      <c r="HF97" s="672">
        <v>0</v>
      </c>
      <c r="HG97" s="672">
        <v>-2838477</v>
      </c>
      <c r="HH97" s="672">
        <v>-28590</v>
      </c>
      <c r="HI97" s="672">
        <v>-2867067</v>
      </c>
      <c r="HJ97" s="672">
        <v>9907481</v>
      </c>
      <c r="HK97" s="672">
        <v>369124</v>
      </c>
      <c r="HL97" s="672">
        <v>10276605</v>
      </c>
      <c r="HM97" s="672">
        <v>74454500</v>
      </c>
      <c r="HN97" s="672">
        <v>1099500</v>
      </c>
      <c r="HO97" s="672">
        <v>75554000</v>
      </c>
      <c r="HP97" s="672">
        <v>54.6</v>
      </c>
      <c r="HQ97" s="672">
        <v>40652157</v>
      </c>
      <c r="HR97" s="672">
        <v>600327</v>
      </c>
      <c r="HS97" s="672">
        <v>66000</v>
      </c>
      <c r="HT97" s="672">
        <v>0</v>
      </c>
      <c r="HU97" s="672">
        <v>40718157</v>
      </c>
      <c r="HV97" s="672">
        <v>600327</v>
      </c>
      <c r="HW97" s="672">
        <v>41318484</v>
      </c>
      <c r="HX97" s="672">
        <v>-123899</v>
      </c>
      <c r="HY97" s="672">
        <v>-6643</v>
      </c>
      <c r="HZ97" s="672">
        <v>-130542</v>
      </c>
      <c r="IA97" s="672">
        <v>0</v>
      </c>
      <c r="IB97" s="672">
        <v>0</v>
      </c>
      <c r="IC97" s="672">
        <v>123899</v>
      </c>
      <c r="ID97" s="672">
        <v>6643</v>
      </c>
      <c r="IE97" s="672">
        <v>130542</v>
      </c>
      <c r="IF97" s="672">
        <v>0</v>
      </c>
      <c r="IG97" s="672">
        <v>0</v>
      </c>
      <c r="IH97" s="672">
        <v>0</v>
      </c>
      <c r="II97" s="672">
        <v>0</v>
      </c>
      <c r="IJ97" s="672">
        <v>0</v>
      </c>
      <c r="IK97" s="672">
        <v>0</v>
      </c>
      <c r="IL97" s="672">
        <v>-2441445</v>
      </c>
      <c r="IM97" s="672">
        <v>-143707</v>
      </c>
      <c r="IN97" s="672">
        <v>-2585152</v>
      </c>
      <c r="IO97" s="672">
        <v>0</v>
      </c>
      <c r="IP97" s="672">
        <v>0</v>
      </c>
      <c r="IQ97" s="672">
        <v>0</v>
      </c>
      <c r="IR97" s="672">
        <v>0</v>
      </c>
      <c r="IS97" s="672">
        <v>0</v>
      </c>
      <c r="IT97" s="672">
        <v>0</v>
      </c>
      <c r="IU97" s="672">
        <v>0</v>
      </c>
      <c r="IV97" s="672">
        <v>0</v>
      </c>
      <c r="IW97" s="672">
        <v>0</v>
      </c>
      <c r="IX97" s="672">
        <v>0</v>
      </c>
      <c r="IY97" s="672">
        <v>0</v>
      </c>
      <c r="IZ97" s="672">
        <v>0</v>
      </c>
      <c r="JA97" s="672">
        <v>-2441445</v>
      </c>
      <c r="JB97" s="672">
        <v>-143707</v>
      </c>
      <c r="JC97" s="672">
        <v>0</v>
      </c>
      <c r="JD97" s="672">
        <v>0</v>
      </c>
      <c r="JE97" s="672">
        <v>-2441445</v>
      </c>
      <c r="JF97" s="672">
        <v>-143707</v>
      </c>
      <c r="JG97" s="672">
        <v>-2585152</v>
      </c>
      <c r="JH97" s="672">
        <v>-10000</v>
      </c>
      <c r="JI97" s="672">
        <v>0</v>
      </c>
      <c r="JJ97" s="672">
        <v>-10000</v>
      </c>
      <c r="JK97" s="672">
        <v>-667287</v>
      </c>
      <c r="JL97" s="672">
        <v>0</v>
      </c>
      <c r="JM97" s="672">
        <v>-667287</v>
      </c>
      <c r="JN97" s="672">
        <v>-677287</v>
      </c>
      <c r="JO97" s="672">
        <v>0</v>
      </c>
      <c r="JP97" s="672">
        <v>0</v>
      </c>
      <c r="JQ97" s="672">
        <v>0</v>
      </c>
      <c r="JR97" s="672">
        <v>-677287</v>
      </c>
      <c r="JS97" s="672">
        <v>0</v>
      </c>
      <c r="JT97" s="672">
        <v>-677287</v>
      </c>
      <c r="JU97" s="672">
        <v>-8354</v>
      </c>
      <c r="JV97" s="672">
        <v>0</v>
      </c>
      <c r="JW97" s="672">
        <v>-8354</v>
      </c>
      <c r="JX97" s="672">
        <v>-517881</v>
      </c>
      <c r="JY97" s="672">
        <v>0</v>
      </c>
      <c r="JZ97" s="672">
        <v>-517881</v>
      </c>
      <c r="KA97" s="672">
        <v>0</v>
      </c>
      <c r="KB97" s="672">
        <v>0</v>
      </c>
      <c r="KC97" s="672">
        <v>0</v>
      </c>
      <c r="KD97" s="672">
        <v>0</v>
      </c>
      <c r="KE97" s="672">
        <v>0</v>
      </c>
      <c r="KF97" s="672">
        <v>0</v>
      </c>
      <c r="KG97" s="672">
        <v>0</v>
      </c>
      <c r="KH97" s="672">
        <v>0</v>
      </c>
      <c r="KI97" s="672">
        <v>0</v>
      </c>
      <c r="KJ97" s="672">
        <v>0</v>
      </c>
      <c r="KK97" s="672">
        <v>0</v>
      </c>
      <c r="KL97" s="672">
        <v>0</v>
      </c>
      <c r="KM97" s="672">
        <v>0</v>
      </c>
      <c r="KN97" s="672">
        <v>0</v>
      </c>
      <c r="KO97" s="672">
        <v>0</v>
      </c>
      <c r="KP97" s="672">
        <v>-526235</v>
      </c>
      <c r="KQ97" s="672">
        <v>0</v>
      </c>
      <c r="KR97" s="672">
        <v>0</v>
      </c>
      <c r="KS97" s="672">
        <v>0</v>
      </c>
      <c r="KT97" s="672">
        <v>-526235</v>
      </c>
      <c r="KU97" s="672">
        <v>0</v>
      </c>
      <c r="KV97" s="672">
        <v>-526235</v>
      </c>
      <c r="KW97" s="672">
        <v>0</v>
      </c>
      <c r="KX97" s="672">
        <v>0</v>
      </c>
      <c r="KY97" s="672">
        <v>0</v>
      </c>
      <c r="KZ97" s="672">
        <v>0</v>
      </c>
      <c r="LA97" s="672">
        <v>0</v>
      </c>
      <c r="LB97" s="672">
        <v>0</v>
      </c>
      <c r="LC97" s="672">
        <v>-778195</v>
      </c>
      <c r="LD97" s="672">
        <v>0</v>
      </c>
      <c r="LE97" s="672">
        <v>-778195</v>
      </c>
      <c r="LF97" s="672">
        <v>-778195</v>
      </c>
      <c r="LG97" s="672">
        <v>0</v>
      </c>
      <c r="LH97" s="672">
        <v>0</v>
      </c>
      <c r="LI97" s="672">
        <v>0</v>
      </c>
      <c r="LJ97" s="672">
        <v>-778195</v>
      </c>
      <c r="LK97" s="672">
        <v>0</v>
      </c>
      <c r="LL97" s="672">
        <v>-778195</v>
      </c>
      <c r="LM97" s="672">
        <v>36171096</v>
      </c>
      <c r="LN97" s="672">
        <v>449977</v>
      </c>
      <c r="LO97" s="672">
        <v>36621073</v>
      </c>
      <c r="LP97" s="672" t="s">
        <v>972</v>
      </c>
      <c r="LQ97" s="672" t="s">
        <v>797</v>
      </c>
      <c r="LR97" s="672" t="s">
        <v>1699</v>
      </c>
      <c r="LS97" s="672" t="s">
        <v>1487</v>
      </c>
    </row>
    <row r="98" spans="1:331" x14ac:dyDescent="0.25">
      <c r="A98" s="672">
        <v>92</v>
      </c>
      <c r="B98" s="672" t="s">
        <v>973</v>
      </c>
      <c r="C98" s="672" t="s">
        <v>1384</v>
      </c>
      <c r="D98" s="672" t="s">
        <v>1387</v>
      </c>
      <c r="E98" s="672" t="s">
        <v>974</v>
      </c>
      <c r="F98" s="672" t="s">
        <v>2819</v>
      </c>
      <c r="G98" s="738">
        <v>45291</v>
      </c>
      <c r="H98" s="672">
        <v>76904513</v>
      </c>
      <c r="I98" s="672">
        <v>0</v>
      </c>
      <c r="J98" s="672">
        <v>76904513</v>
      </c>
      <c r="K98" s="672">
        <v>40765619</v>
      </c>
      <c r="L98" s="672">
        <v>0</v>
      </c>
      <c r="M98" s="672">
        <v>0</v>
      </c>
      <c r="N98" s="672">
        <v>0</v>
      </c>
      <c r="O98" s="672">
        <v>40765619</v>
      </c>
      <c r="P98" s="672">
        <v>0</v>
      </c>
      <c r="Q98" s="672">
        <v>40765619</v>
      </c>
      <c r="R98" s="672">
        <v>-1057506</v>
      </c>
      <c r="S98" s="672">
        <v>0</v>
      </c>
      <c r="T98" s="672">
        <v>-1057506</v>
      </c>
      <c r="U98" s="672">
        <v>0</v>
      </c>
      <c r="V98" s="672">
        <v>0</v>
      </c>
      <c r="W98" s="672">
        <v>1057506</v>
      </c>
      <c r="X98" s="672">
        <v>0</v>
      </c>
      <c r="Y98" s="672">
        <v>1057506</v>
      </c>
      <c r="Z98" s="672">
        <v>-3759343</v>
      </c>
      <c r="AA98" s="672">
        <v>0</v>
      </c>
      <c r="AB98" s="672">
        <v>-3759343</v>
      </c>
      <c r="AC98" s="672">
        <v>0</v>
      </c>
      <c r="AD98" s="672">
        <v>0</v>
      </c>
      <c r="AE98" s="672">
        <v>0</v>
      </c>
      <c r="AF98" s="672">
        <v>-2980535</v>
      </c>
      <c r="AG98" s="672">
        <v>0</v>
      </c>
      <c r="AH98" s="672">
        <v>-2980535</v>
      </c>
      <c r="AI98" s="672">
        <v>-31631</v>
      </c>
      <c r="AJ98" s="672">
        <v>0</v>
      </c>
      <c r="AK98" s="672">
        <v>-31631</v>
      </c>
      <c r="AL98" s="672">
        <v>-34647</v>
      </c>
      <c r="AM98" s="672">
        <v>0</v>
      </c>
      <c r="AN98" s="672">
        <v>-34647</v>
      </c>
      <c r="AO98" s="672">
        <v>-9681</v>
      </c>
      <c r="AP98" s="672">
        <v>0</v>
      </c>
      <c r="AQ98" s="672">
        <v>-9681</v>
      </c>
      <c r="AR98" s="672">
        <v>0</v>
      </c>
      <c r="AS98" s="672">
        <v>0</v>
      </c>
      <c r="AT98" s="672">
        <v>0</v>
      </c>
      <c r="AU98" s="672">
        <v>-6815837</v>
      </c>
      <c r="AV98" s="672">
        <v>0</v>
      </c>
      <c r="AW98" s="672">
        <v>0</v>
      </c>
      <c r="AX98" s="672">
        <v>0</v>
      </c>
      <c r="AY98" s="672">
        <v>-6815837</v>
      </c>
      <c r="AZ98" s="672">
        <v>0</v>
      </c>
      <c r="BA98" s="672">
        <v>-6815837</v>
      </c>
      <c r="BB98" s="672">
        <v>0</v>
      </c>
      <c r="BC98" s="672">
        <v>0</v>
      </c>
      <c r="BD98" s="672">
        <v>0</v>
      </c>
      <c r="BE98" s="672">
        <v>-605216</v>
      </c>
      <c r="BF98" s="672">
        <v>0</v>
      </c>
      <c r="BG98" s="672">
        <v>-605216</v>
      </c>
      <c r="BH98" s="672">
        <v>-605216</v>
      </c>
      <c r="BI98" s="672">
        <v>0</v>
      </c>
      <c r="BJ98" s="672">
        <v>0</v>
      </c>
      <c r="BK98" s="672">
        <v>0</v>
      </c>
      <c r="BL98" s="672">
        <v>-605216</v>
      </c>
      <c r="BM98" s="672">
        <v>0</v>
      </c>
      <c r="BN98" s="672">
        <v>-605216</v>
      </c>
      <c r="BO98" s="672">
        <v>-12285</v>
      </c>
      <c r="BP98" s="672">
        <v>0</v>
      </c>
      <c r="BQ98" s="672">
        <v>-12285</v>
      </c>
      <c r="BR98" s="672">
        <v>-28991</v>
      </c>
      <c r="BS98" s="672">
        <v>0</v>
      </c>
      <c r="BT98" s="672">
        <v>-28991</v>
      </c>
      <c r="BU98" s="672">
        <v>0</v>
      </c>
      <c r="BV98" s="672">
        <v>0</v>
      </c>
      <c r="BW98" s="672">
        <v>0</v>
      </c>
      <c r="BX98" s="672">
        <v>-2795</v>
      </c>
      <c r="BY98" s="672">
        <v>0</v>
      </c>
      <c r="BZ98" s="672">
        <v>-2795</v>
      </c>
      <c r="CA98" s="672">
        <v>0</v>
      </c>
      <c r="CB98" s="672">
        <v>0</v>
      </c>
      <c r="CC98" s="672">
        <v>0</v>
      </c>
      <c r="CD98" s="672">
        <v>0</v>
      </c>
      <c r="CE98" s="672">
        <v>0</v>
      </c>
      <c r="CF98" s="672">
        <v>0</v>
      </c>
      <c r="CG98" s="672">
        <v>0</v>
      </c>
      <c r="CH98" s="672">
        <v>0</v>
      </c>
      <c r="CI98" s="672">
        <v>0</v>
      </c>
      <c r="CJ98" s="672">
        <v>-44071</v>
      </c>
      <c r="CK98" s="672">
        <v>0</v>
      </c>
      <c r="CL98" s="672">
        <v>0</v>
      </c>
      <c r="CM98" s="672">
        <v>0</v>
      </c>
      <c r="CN98" s="672">
        <v>-44071</v>
      </c>
      <c r="CO98" s="672">
        <v>0</v>
      </c>
      <c r="CP98" s="672">
        <v>-44071</v>
      </c>
      <c r="CQ98" s="672">
        <v>-397017</v>
      </c>
      <c r="CR98" s="672">
        <v>0</v>
      </c>
      <c r="CS98" s="672">
        <v>-397017</v>
      </c>
      <c r="CT98" s="672">
        <v>0</v>
      </c>
      <c r="CU98" s="672">
        <v>0</v>
      </c>
      <c r="CV98" s="672">
        <v>0</v>
      </c>
      <c r="CW98" s="672">
        <v>-1636604</v>
      </c>
      <c r="CX98" s="672">
        <v>0</v>
      </c>
      <c r="CY98" s="672">
        <v>-1636604</v>
      </c>
      <c r="CZ98" s="672">
        <v>-2033621</v>
      </c>
      <c r="DA98" s="672">
        <v>0</v>
      </c>
      <c r="DB98" s="672">
        <v>0</v>
      </c>
      <c r="DC98" s="672">
        <v>0</v>
      </c>
      <c r="DD98" s="672">
        <v>-2033621</v>
      </c>
      <c r="DE98" s="672">
        <v>0</v>
      </c>
      <c r="DF98" s="672">
        <v>-2033621</v>
      </c>
      <c r="DG98" s="672">
        <v>30209368</v>
      </c>
      <c r="DH98" s="672">
        <v>0</v>
      </c>
      <c r="DI98" s="672">
        <v>30209368</v>
      </c>
      <c r="DJ98" s="672">
        <v>26047754</v>
      </c>
      <c r="DK98" s="672">
        <v>0</v>
      </c>
      <c r="DL98" s="672">
        <v>26047754</v>
      </c>
      <c r="DM98" s="672">
        <v>49.9</v>
      </c>
      <c r="DN98" s="672">
        <v>12997829</v>
      </c>
      <c r="DO98" s="672">
        <v>0</v>
      </c>
      <c r="DP98" s="672">
        <v>0</v>
      </c>
      <c r="DQ98" s="672">
        <v>0</v>
      </c>
      <c r="DR98" s="672">
        <v>12997829</v>
      </c>
      <c r="DS98" s="672">
        <v>0</v>
      </c>
      <c r="DT98" s="672">
        <v>12997829</v>
      </c>
      <c r="DU98" s="672">
        <v>-584544</v>
      </c>
      <c r="DV98" s="672">
        <v>0</v>
      </c>
      <c r="DW98" s="672">
        <v>-584544</v>
      </c>
      <c r="DX98" s="672">
        <v>0</v>
      </c>
      <c r="DY98" s="672">
        <v>0</v>
      </c>
      <c r="DZ98" s="672">
        <v>584544</v>
      </c>
      <c r="EA98" s="672">
        <v>0</v>
      </c>
      <c r="EB98" s="672">
        <v>584544</v>
      </c>
      <c r="EC98" s="672">
        <v>-3759343</v>
      </c>
      <c r="ED98" s="672">
        <v>0</v>
      </c>
      <c r="EE98" s="672">
        <v>-3759343</v>
      </c>
      <c r="EF98" s="672">
        <v>0</v>
      </c>
      <c r="EG98" s="672">
        <v>0</v>
      </c>
      <c r="EH98" s="672">
        <v>0</v>
      </c>
      <c r="EI98" s="672">
        <v>-597833</v>
      </c>
      <c r="EJ98" s="672">
        <v>0</v>
      </c>
      <c r="EK98" s="672">
        <v>-597833</v>
      </c>
      <c r="EL98" s="672">
        <v>-31631</v>
      </c>
      <c r="EM98" s="672">
        <v>0</v>
      </c>
      <c r="EN98" s="672">
        <v>-31631</v>
      </c>
      <c r="EO98" s="672">
        <v>-34647</v>
      </c>
      <c r="EP98" s="672">
        <v>0</v>
      </c>
      <c r="EQ98" s="672">
        <v>-34647</v>
      </c>
      <c r="ER98" s="672">
        <v>-9681</v>
      </c>
      <c r="ES98" s="672">
        <v>0</v>
      </c>
      <c r="ET98" s="672">
        <v>-9681</v>
      </c>
      <c r="EU98" s="672">
        <v>0</v>
      </c>
      <c r="EV98" s="672">
        <v>0</v>
      </c>
      <c r="EW98" s="672">
        <v>0</v>
      </c>
      <c r="EX98" s="672">
        <v>-4433135</v>
      </c>
      <c r="EY98" s="672">
        <v>0</v>
      </c>
      <c r="EZ98" s="672">
        <v>0</v>
      </c>
      <c r="FA98" s="672">
        <v>0</v>
      </c>
      <c r="FB98" s="672">
        <v>-4433135</v>
      </c>
      <c r="FC98" s="672">
        <v>0</v>
      </c>
      <c r="FD98" s="672">
        <v>-4433135</v>
      </c>
      <c r="FE98" s="672">
        <v>0</v>
      </c>
      <c r="FF98" s="672">
        <v>0</v>
      </c>
      <c r="FG98" s="672">
        <v>0</v>
      </c>
      <c r="FH98" s="672">
        <v>-605216</v>
      </c>
      <c r="FI98" s="672">
        <v>0</v>
      </c>
      <c r="FJ98" s="672">
        <v>-605216</v>
      </c>
      <c r="FK98" s="672">
        <v>-605216</v>
      </c>
      <c r="FL98" s="672">
        <v>0</v>
      </c>
      <c r="FM98" s="672">
        <v>0</v>
      </c>
      <c r="FN98" s="672">
        <v>0</v>
      </c>
      <c r="FO98" s="672">
        <v>-605216</v>
      </c>
      <c r="FP98" s="672">
        <v>0</v>
      </c>
      <c r="FQ98" s="672">
        <v>-605216</v>
      </c>
      <c r="FR98" s="672">
        <v>-12285</v>
      </c>
      <c r="FS98" s="672">
        <v>0</v>
      </c>
      <c r="FT98" s="672">
        <v>-12285</v>
      </c>
      <c r="FU98" s="672">
        <v>-28991</v>
      </c>
      <c r="FV98" s="672">
        <v>0</v>
      </c>
      <c r="FW98" s="672">
        <v>-28991</v>
      </c>
      <c r="FX98" s="672">
        <v>0</v>
      </c>
      <c r="FY98" s="672">
        <v>0</v>
      </c>
      <c r="FZ98" s="672">
        <v>0</v>
      </c>
      <c r="GA98" s="672">
        <v>-2795</v>
      </c>
      <c r="GB98" s="672">
        <v>0</v>
      </c>
      <c r="GC98" s="672">
        <v>-2795</v>
      </c>
      <c r="GD98" s="672">
        <v>0</v>
      </c>
      <c r="GE98" s="672">
        <v>0</v>
      </c>
      <c r="GF98" s="672">
        <v>0</v>
      </c>
      <c r="GG98" s="672">
        <v>0</v>
      </c>
      <c r="GH98" s="672">
        <v>0</v>
      </c>
      <c r="GI98" s="672">
        <v>0</v>
      </c>
      <c r="GJ98" s="672">
        <v>0</v>
      </c>
      <c r="GK98" s="672">
        <v>0</v>
      </c>
      <c r="GL98" s="672">
        <v>0</v>
      </c>
      <c r="GM98" s="672">
        <v>-44071</v>
      </c>
      <c r="GN98" s="672">
        <v>0</v>
      </c>
      <c r="GO98" s="672">
        <v>0</v>
      </c>
      <c r="GP98" s="672">
        <v>0</v>
      </c>
      <c r="GQ98" s="672">
        <v>-44071</v>
      </c>
      <c r="GR98" s="672">
        <v>0</v>
      </c>
      <c r="GS98" s="672">
        <v>-44071</v>
      </c>
      <c r="GT98" s="672">
        <v>-384834</v>
      </c>
      <c r="GU98" s="672">
        <v>0</v>
      </c>
      <c r="GV98" s="672">
        <v>-384834</v>
      </c>
      <c r="GW98" s="672">
        <v>0</v>
      </c>
      <c r="GX98" s="672">
        <v>0</v>
      </c>
      <c r="GY98" s="672">
        <v>0</v>
      </c>
      <c r="GZ98" s="672">
        <v>-1157509</v>
      </c>
      <c r="HA98" s="672">
        <v>0</v>
      </c>
      <c r="HB98" s="672">
        <v>-1157509</v>
      </c>
      <c r="HC98" s="672">
        <v>-1542343</v>
      </c>
      <c r="HD98" s="672">
        <v>0</v>
      </c>
      <c r="HE98" s="672">
        <v>0</v>
      </c>
      <c r="HF98" s="672">
        <v>0</v>
      </c>
      <c r="HG98" s="672">
        <v>-1542343</v>
      </c>
      <c r="HH98" s="672">
        <v>0</v>
      </c>
      <c r="HI98" s="672">
        <v>-1542343</v>
      </c>
      <c r="HJ98" s="672">
        <v>5788520</v>
      </c>
      <c r="HK98" s="672">
        <v>0</v>
      </c>
      <c r="HL98" s="672">
        <v>5788520</v>
      </c>
      <c r="HM98" s="672">
        <v>50856759</v>
      </c>
      <c r="HN98" s="672">
        <v>0</v>
      </c>
      <c r="HO98" s="672">
        <v>50856759</v>
      </c>
      <c r="HP98" s="672">
        <v>54.6</v>
      </c>
      <c r="HQ98" s="672">
        <v>27767790</v>
      </c>
      <c r="HR98" s="672">
        <v>0</v>
      </c>
      <c r="HS98" s="672">
        <v>0</v>
      </c>
      <c r="HT98" s="672">
        <v>0</v>
      </c>
      <c r="HU98" s="672">
        <v>27767790</v>
      </c>
      <c r="HV98" s="672">
        <v>0</v>
      </c>
      <c r="HW98" s="672">
        <v>27767790</v>
      </c>
      <c r="HX98" s="672">
        <v>-472962</v>
      </c>
      <c r="HY98" s="672">
        <v>0</v>
      </c>
      <c r="HZ98" s="672">
        <v>-472962</v>
      </c>
      <c r="IA98" s="672">
        <v>0</v>
      </c>
      <c r="IB98" s="672">
        <v>0</v>
      </c>
      <c r="IC98" s="672">
        <v>472962</v>
      </c>
      <c r="ID98" s="672">
        <v>0</v>
      </c>
      <c r="IE98" s="672">
        <v>472962</v>
      </c>
      <c r="IF98" s="672">
        <v>0</v>
      </c>
      <c r="IG98" s="672">
        <v>0</v>
      </c>
      <c r="IH98" s="672">
        <v>0</v>
      </c>
      <c r="II98" s="672">
        <v>0</v>
      </c>
      <c r="IJ98" s="672">
        <v>0</v>
      </c>
      <c r="IK98" s="672">
        <v>0</v>
      </c>
      <c r="IL98" s="672">
        <v>-2382702</v>
      </c>
      <c r="IM98" s="672">
        <v>0</v>
      </c>
      <c r="IN98" s="672">
        <v>-2382702</v>
      </c>
      <c r="IO98" s="672">
        <v>0</v>
      </c>
      <c r="IP98" s="672">
        <v>0</v>
      </c>
      <c r="IQ98" s="672">
        <v>0</v>
      </c>
      <c r="IR98" s="672">
        <v>0</v>
      </c>
      <c r="IS98" s="672">
        <v>0</v>
      </c>
      <c r="IT98" s="672">
        <v>0</v>
      </c>
      <c r="IU98" s="672">
        <v>0</v>
      </c>
      <c r="IV98" s="672">
        <v>0</v>
      </c>
      <c r="IW98" s="672">
        <v>0</v>
      </c>
      <c r="IX98" s="672">
        <v>0</v>
      </c>
      <c r="IY98" s="672">
        <v>0</v>
      </c>
      <c r="IZ98" s="672">
        <v>0</v>
      </c>
      <c r="JA98" s="672">
        <v>-2382702</v>
      </c>
      <c r="JB98" s="672">
        <v>0</v>
      </c>
      <c r="JC98" s="672">
        <v>0</v>
      </c>
      <c r="JD98" s="672">
        <v>0</v>
      </c>
      <c r="JE98" s="672">
        <v>-2382702</v>
      </c>
      <c r="JF98" s="672">
        <v>0</v>
      </c>
      <c r="JG98" s="672">
        <v>-2382702</v>
      </c>
      <c r="JH98" s="672">
        <v>0</v>
      </c>
      <c r="JI98" s="672">
        <v>0</v>
      </c>
      <c r="JJ98" s="672">
        <v>0</v>
      </c>
      <c r="JK98" s="672">
        <v>0</v>
      </c>
      <c r="JL98" s="672">
        <v>0</v>
      </c>
      <c r="JM98" s="672">
        <v>0</v>
      </c>
      <c r="JN98" s="672">
        <v>0</v>
      </c>
      <c r="JO98" s="672">
        <v>0</v>
      </c>
      <c r="JP98" s="672">
        <v>0</v>
      </c>
      <c r="JQ98" s="672">
        <v>0</v>
      </c>
      <c r="JR98" s="672">
        <v>0</v>
      </c>
      <c r="JS98" s="672">
        <v>0</v>
      </c>
      <c r="JT98" s="672">
        <v>0</v>
      </c>
      <c r="JU98" s="672">
        <v>0</v>
      </c>
      <c r="JV98" s="672">
        <v>0</v>
      </c>
      <c r="JW98" s="672">
        <v>0</v>
      </c>
      <c r="JX98" s="672">
        <v>0</v>
      </c>
      <c r="JY98" s="672">
        <v>0</v>
      </c>
      <c r="JZ98" s="672">
        <v>0</v>
      </c>
      <c r="KA98" s="672">
        <v>0</v>
      </c>
      <c r="KB98" s="672">
        <v>0</v>
      </c>
      <c r="KC98" s="672">
        <v>0</v>
      </c>
      <c r="KD98" s="672">
        <v>0</v>
      </c>
      <c r="KE98" s="672">
        <v>0</v>
      </c>
      <c r="KF98" s="672">
        <v>0</v>
      </c>
      <c r="KG98" s="672">
        <v>0</v>
      </c>
      <c r="KH98" s="672">
        <v>0</v>
      </c>
      <c r="KI98" s="672">
        <v>0</v>
      </c>
      <c r="KJ98" s="672">
        <v>0</v>
      </c>
      <c r="KK98" s="672">
        <v>0</v>
      </c>
      <c r="KL98" s="672">
        <v>0</v>
      </c>
      <c r="KM98" s="672">
        <v>0</v>
      </c>
      <c r="KN98" s="672">
        <v>0</v>
      </c>
      <c r="KO98" s="672">
        <v>0</v>
      </c>
      <c r="KP98" s="672">
        <v>0</v>
      </c>
      <c r="KQ98" s="672">
        <v>0</v>
      </c>
      <c r="KR98" s="672">
        <v>0</v>
      </c>
      <c r="KS98" s="672">
        <v>0</v>
      </c>
      <c r="KT98" s="672">
        <v>0</v>
      </c>
      <c r="KU98" s="672">
        <v>0</v>
      </c>
      <c r="KV98" s="672">
        <v>0</v>
      </c>
      <c r="KW98" s="672">
        <v>-12183</v>
      </c>
      <c r="KX98" s="672">
        <v>0</v>
      </c>
      <c r="KY98" s="672">
        <v>-12183</v>
      </c>
      <c r="KZ98" s="672">
        <v>0</v>
      </c>
      <c r="LA98" s="672">
        <v>0</v>
      </c>
      <c r="LB98" s="672">
        <v>0</v>
      </c>
      <c r="LC98" s="672">
        <v>-479095</v>
      </c>
      <c r="LD98" s="672">
        <v>0</v>
      </c>
      <c r="LE98" s="672">
        <v>-479095</v>
      </c>
      <c r="LF98" s="672">
        <v>-491278</v>
      </c>
      <c r="LG98" s="672">
        <v>0</v>
      </c>
      <c r="LH98" s="672">
        <v>0</v>
      </c>
      <c r="LI98" s="672">
        <v>0</v>
      </c>
      <c r="LJ98" s="672">
        <v>-491278</v>
      </c>
      <c r="LK98" s="672">
        <v>0</v>
      </c>
      <c r="LL98" s="672">
        <v>-491278</v>
      </c>
      <c r="LM98" s="672">
        <v>24420848</v>
      </c>
      <c r="LN98" s="672">
        <v>0</v>
      </c>
      <c r="LO98" s="672">
        <v>24420848</v>
      </c>
      <c r="LP98" s="672" t="s">
        <v>974</v>
      </c>
      <c r="LQ98" s="672" t="s">
        <v>865</v>
      </c>
      <c r="LR98" s="672" t="s">
        <v>1712</v>
      </c>
      <c r="LS98" s="672" t="s">
        <v>1488</v>
      </c>
    </row>
    <row r="99" spans="1:331" x14ac:dyDescent="0.25">
      <c r="A99" s="672">
        <v>93</v>
      </c>
      <c r="B99" s="672" t="s">
        <v>975</v>
      </c>
      <c r="C99" s="672" t="s">
        <v>1384</v>
      </c>
      <c r="D99" s="672" t="s">
        <v>1385</v>
      </c>
      <c r="E99" s="672" t="s">
        <v>976</v>
      </c>
      <c r="F99" s="672" t="s">
        <v>2819</v>
      </c>
      <c r="G99" s="738">
        <v>45273</v>
      </c>
      <c r="H99" s="672">
        <v>83359912</v>
      </c>
      <c r="I99" s="672">
        <v>0</v>
      </c>
      <c r="J99" s="672">
        <v>83359912</v>
      </c>
      <c r="K99" s="672">
        <v>43958523</v>
      </c>
      <c r="L99" s="672">
        <v>0</v>
      </c>
      <c r="M99" s="672">
        <v>439585</v>
      </c>
      <c r="N99" s="672">
        <v>0</v>
      </c>
      <c r="O99" s="672">
        <v>44398108</v>
      </c>
      <c r="P99" s="672">
        <v>0</v>
      </c>
      <c r="Q99" s="672">
        <v>44398108</v>
      </c>
      <c r="R99" s="672">
        <v>-2711309</v>
      </c>
      <c r="S99" s="672">
        <v>0</v>
      </c>
      <c r="T99" s="672">
        <v>-2711309</v>
      </c>
      <c r="U99" s="672">
        <v>271131</v>
      </c>
      <c r="V99" s="672">
        <v>0</v>
      </c>
      <c r="W99" s="672">
        <v>2440178</v>
      </c>
      <c r="X99" s="672">
        <v>0</v>
      </c>
      <c r="Y99" s="672">
        <v>2440178</v>
      </c>
      <c r="Z99" s="672">
        <v>-4736032</v>
      </c>
      <c r="AA99" s="672">
        <v>0</v>
      </c>
      <c r="AB99" s="672">
        <v>-4736032</v>
      </c>
      <c r="AC99" s="672">
        <v>0</v>
      </c>
      <c r="AD99" s="672">
        <v>0</v>
      </c>
      <c r="AE99" s="672">
        <v>0</v>
      </c>
      <c r="AF99" s="672">
        <v>-3330429</v>
      </c>
      <c r="AG99" s="672">
        <v>0</v>
      </c>
      <c r="AH99" s="672">
        <v>-3330429</v>
      </c>
      <c r="AI99" s="672">
        <v>-100865</v>
      </c>
      <c r="AJ99" s="672">
        <v>0</v>
      </c>
      <c r="AK99" s="672">
        <v>-100865</v>
      </c>
      <c r="AL99" s="672">
        <v>-25682</v>
      </c>
      <c r="AM99" s="672">
        <v>0</v>
      </c>
      <c r="AN99" s="672">
        <v>-25682</v>
      </c>
      <c r="AO99" s="672">
        <v>-37824</v>
      </c>
      <c r="AP99" s="672">
        <v>0</v>
      </c>
      <c r="AQ99" s="672">
        <v>-37824</v>
      </c>
      <c r="AR99" s="672">
        <v>0</v>
      </c>
      <c r="AS99" s="672">
        <v>0</v>
      </c>
      <c r="AT99" s="672">
        <v>0</v>
      </c>
      <c r="AU99" s="672">
        <v>-8230832</v>
      </c>
      <c r="AV99" s="672">
        <v>0</v>
      </c>
      <c r="AW99" s="672">
        <v>-82308</v>
      </c>
      <c r="AX99" s="672">
        <v>0</v>
      </c>
      <c r="AY99" s="672">
        <v>-8313140</v>
      </c>
      <c r="AZ99" s="672">
        <v>0</v>
      </c>
      <c r="BA99" s="672">
        <v>-8313140</v>
      </c>
      <c r="BB99" s="672">
        <v>0</v>
      </c>
      <c r="BC99" s="672">
        <v>0</v>
      </c>
      <c r="BD99" s="672">
        <v>0</v>
      </c>
      <c r="BE99" s="672">
        <v>-688610</v>
      </c>
      <c r="BF99" s="672">
        <v>0</v>
      </c>
      <c r="BG99" s="672">
        <v>-688610</v>
      </c>
      <c r="BH99" s="672">
        <v>-688610</v>
      </c>
      <c r="BI99" s="672">
        <v>0</v>
      </c>
      <c r="BJ99" s="672">
        <v>-68861</v>
      </c>
      <c r="BK99" s="672">
        <v>0</v>
      </c>
      <c r="BL99" s="672">
        <v>-757471</v>
      </c>
      <c r="BM99" s="672">
        <v>0</v>
      </c>
      <c r="BN99" s="672">
        <v>-757471</v>
      </c>
      <c r="BO99" s="672">
        <v>-159217</v>
      </c>
      <c r="BP99" s="672">
        <v>0</v>
      </c>
      <c r="BQ99" s="672">
        <v>-159217</v>
      </c>
      <c r="BR99" s="672">
        <v>-9349</v>
      </c>
      <c r="BS99" s="672">
        <v>0</v>
      </c>
      <c r="BT99" s="672">
        <v>-9349</v>
      </c>
      <c r="BU99" s="672">
        <v>-2947</v>
      </c>
      <c r="BV99" s="672">
        <v>0</v>
      </c>
      <c r="BW99" s="672">
        <v>-2947</v>
      </c>
      <c r="BX99" s="672">
        <v>0</v>
      </c>
      <c r="BY99" s="672">
        <v>0</v>
      </c>
      <c r="BZ99" s="672">
        <v>0</v>
      </c>
      <c r="CA99" s="672">
        <v>0</v>
      </c>
      <c r="CB99" s="672">
        <v>0</v>
      </c>
      <c r="CC99" s="672">
        <v>0</v>
      </c>
      <c r="CD99" s="672">
        <v>0</v>
      </c>
      <c r="CE99" s="672">
        <v>0</v>
      </c>
      <c r="CF99" s="672">
        <v>0</v>
      </c>
      <c r="CG99" s="672">
        <v>0</v>
      </c>
      <c r="CH99" s="672">
        <v>0</v>
      </c>
      <c r="CI99" s="672">
        <v>0</v>
      </c>
      <c r="CJ99" s="672">
        <v>-171513</v>
      </c>
      <c r="CK99" s="672">
        <v>0</v>
      </c>
      <c r="CL99" s="672">
        <v>-1715</v>
      </c>
      <c r="CM99" s="672">
        <v>0</v>
      </c>
      <c r="CN99" s="672">
        <v>-173228</v>
      </c>
      <c r="CO99" s="672">
        <v>0</v>
      </c>
      <c r="CP99" s="672">
        <v>-173228</v>
      </c>
      <c r="CQ99" s="672">
        <v>-319275</v>
      </c>
      <c r="CR99" s="672">
        <v>0</v>
      </c>
      <c r="CS99" s="672">
        <v>-319275</v>
      </c>
      <c r="CT99" s="672">
        <v>0</v>
      </c>
      <c r="CU99" s="672">
        <v>0</v>
      </c>
      <c r="CV99" s="672">
        <v>0</v>
      </c>
      <c r="CW99" s="672">
        <v>-3122617</v>
      </c>
      <c r="CX99" s="672">
        <v>0</v>
      </c>
      <c r="CY99" s="672">
        <v>-3122617</v>
      </c>
      <c r="CZ99" s="672">
        <v>-3441892</v>
      </c>
      <c r="DA99" s="672">
        <v>0</v>
      </c>
      <c r="DB99" s="672">
        <v>-172094</v>
      </c>
      <c r="DC99" s="672">
        <v>0</v>
      </c>
      <c r="DD99" s="672">
        <v>-3613986</v>
      </c>
      <c r="DE99" s="672">
        <v>0</v>
      </c>
      <c r="DF99" s="672">
        <v>-3613986</v>
      </c>
      <c r="DG99" s="672">
        <v>29100105</v>
      </c>
      <c r="DH99" s="672">
        <v>0</v>
      </c>
      <c r="DI99" s="672">
        <v>29100105</v>
      </c>
      <c r="DJ99" s="672">
        <v>33106162</v>
      </c>
      <c r="DK99" s="672">
        <v>0</v>
      </c>
      <c r="DL99" s="672">
        <v>33106162</v>
      </c>
      <c r="DM99" s="672">
        <v>49.9</v>
      </c>
      <c r="DN99" s="672">
        <v>16519975</v>
      </c>
      <c r="DO99" s="672">
        <v>0</v>
      </c>
      <c r="DP99" s="672">
        <v>165200</v>
      </c>
      <c r="DQ99" s="672">
        <v>0</v>
      </c>
      <c r="DR99" s="672">
        <v>16685175</v>
      </c>
      <c r="DS99" s="672">
        <v>0</v>
      </c>
      <c r="DT99" s="672">
        <v>16685175</v>
      </c>
      <c r="DU99" s="672">
        <v>-2512419</v>
      </c>
      <c r="DV99" s="672">
        <v>0</v>
      </c>
      <c r="DW99" s="672">
        <v>-2512419</v>
      </c>
      <c r="DX99" s="672">
        <v>251242</v>
      </c>
      <c r="DY99" s="672">
        <v>0</v>
      </c>
      <c r="DZ99" s="672">
        <v>2261177</v>
      </c>
      <c r="EA99" s="672">
        <v>0</v>
      </c>
      <c r="EB99" s="672">
        <v>2261177</v>
      </c>
      <c r="EC99" s="672">
        <v>-4736032</v>
      </c>
      <c r="ED99" s="672">
        <v>0</v>
      </c>
      <c r="EE99" s="672">
        <v>-4736032</v>
      </c>
      <c r="EF99" s="672">
        <v>0</v>
      </c>
      <c r="EG99" s="672">
        <v>0</v>
      </c>
      <c r="EH99" s="672">
        <v>0</v>
      </c>
      <c r="EI99" s="672">
        <v>-677087</v>
      </c>
      <c r="EJ99" s="672">
        <v>0</v>
      </c>
      <c r="EK99" s="672">
        <v>-677087</v>
      </c>
      <c r="EL99" s="672">
        <v>-77715</v>
      </c>
      <c r="EM99" s="672">
        <v>0</v>
      </c>
      <c r="EN99" s="672">
        <v>-77715</v>
      </c>
      <c r="EO99" s="672">
        <v>-25682</v>
      </c>
      <c r="EP99" s="672">
        <v>0</v>
      </c>
      <c r="EQ99" s="672">
        <v>-25682</v>
      </c>
      <c r="ER99" s="672">
        <v>-37824</v>
      </c>
      <c r="ES99" s="672">
        <v>0</v>
      </c>
      <c r="ET99" s="672">
        <v>-37824</v>
      </c>
      <c r="EU99" s="672">
        <v>0</v>
      </c>
      <c r="EV99" s="672">
        <v>0</v>
      </c>
      <c r="EW99" s="672">
        <v>0</v>
      </c>
      <c r="EX99" s="672">
        <v>-5554340</v>
      </c>
      <c r="EY99" s="672">
        <v>0</v>
      </c>
      <c r="EZ99" s="672">
        <v>-55543</v>
      </c>
      <c r="FA99" s="672">
        <v>0</v>
      </c>
      <c r="FB99" s="672">
        <v>-5609883</v>
      </c>
      <c r="FC99" s="672">
        <v>0</v>
      </c>
      <c r="FD99" s="672">
        <v>-5609883</v>
      </c>
      <c r="FE99" s="672">
        <v>0</v>
      </c>
      <c r="FF99" s="672">
        <v>0</v>
      </c>
      <c r="FG99" s="672">
        <v>0</v>
      </c>
      <c r="FH99" s="672">
        <v>-413426</v>
      </c>
      <c r="FI99" s="672">
        <v>0</v>
      </c>
      <c r="FJ99" s="672">
        <v>-413426</v>
      </c>
      <c r="FK99" s="672">
        <v>-413426</v>
      </c>
      <c r="FL99" s="672">
        <v>0</v>
      </c>
      <c r="FM99" s="672">
        <v>-41343</v>
      </c>
      <c r="FN99" s="672">
        <v>0</v>
      </c>
      <c r="FO99" s="672">
        <v>-454769</v>
      </c>
      <c r="FP99" s="672">
        <v>0</v>
      </c>
      <c r="FQ99" s="672">
        <v>-454769</v>
      </c>
      <c r="FR99" s="672">
        <v>-41008</v>
      </c>
      <c r="FS99" s="672">
        <v>0</v>
      </c>
      <c r="FT99" s="672">
        <v>-41008</v>
      </c>
      <c r="FU99" s="672">
        <v>-9349</v>
      </c>
      <c r="FV99" s="672">
        <v>0</v>
      </c>
      <c r="FW99" s="672">
        <v>-9349</v>
      </c>
      <c r="FX99" s="672">
        <v>-2947</v>
      </c>
      <c r="FY99" s="672">
        <v>0</v>
      </c>
      <c r="FZ99" s="672">
        <v>-2947</v>
      </c>
      <c r="GA99" s="672">
        <v>0</v>
      </c>
      <c r="GB99" s="672">
        <v>0</v>
      </c>
      <c r="GC99" s="672">
        <v>0</v>
      </c>
      <c r="GD99" s="672">
        <v>0</v>
      </c>
      <c r="GE99" s="672">
        <v>0</v>
      </c>
      <c r="GF99" s="672">
        <v>0</v>
      </c>
      <c r="GG99" s="672">
        <v>0</v>
      </c>
      <c r="GH99" s="672">
        <v>0</v>
      </c>
      <c r="GI99" s="672">
        <v>0</v>
      </c>
      <c r="GJ99" s="672">
        <v>0</v>
      </c>
      <c r="GK99" s="672">
        <v>0</v>
      </c>
      <c r="GL99" s="672">
        <v>0</v>
      </c>
      <c r="GM99" s="672">
        <v>-53304</v>
      </c>
      <c r="GN99" s="672">
        <v>0</v>
      </c>
      <c r="GO99" s="672">
        <v>-533</v>
      </c>
      <c r="GP99" s="672">
        <v>0</v>
      </c>
      <c r="GQ99" s="672">
        <v>-53837</v>
      </c>
      <c r="GR99" s="672">
        <v>0</v>
      </c>
      <c r="GS99" s="672">
        <v>-53837</v>
      </c>
      <c r="GT99" s="672">
        <v>-319275</v>
      </c>
      <c r="GU99" s="672">
        <v>0</v>
      </c>
      <c r="GV99" s="672">
        <v>-319275</v>
      </c>
      <c r="GW99" s="672">
        <v>0</v>
      </c>
      <c r="GX99" s="672">
        <v>0</v>
      </c>
      <c r="GY99" s="672">
        <v>0</v>
      </c>
      <c r="GZ99" s="672">
        <v>-1945628</v>
      </c>
      <c r="HA99" s="672">
        <v>0</v>
      </c>
      <c r="HB99" s="672">
        <v>-1945628</v>
      </c>
      <c r="HC99" s="672">
        <v>-2264903</v>
      </c>
      <c r="HD99" s="672">
        <v>0</v>
      </c>
      <c r="HE99" s="672">
        <v>-113245</v>
      </c>
      <c r="HF99" s="672">
        <v>0</v>
      </c>
      <c r="HG99" s="672">
        <v>-2378148</v>
      </c>
      <c r="HH99" s="672">
        <v>0</v>
      </c>
      <c r="HI99" s="672">
        <v>-2378148</v>
      </c>
      <c r="HJ99" s="672">
        <v>5927361</v>
      </c>
      <c r="HK99" s="672">
        <v>0</v>
      </c>
      <c r="HL99" s="672">
        <v>5927361</v>
      </c>
      <c r="HM99" s="672">
        <v>50253750</v>
      </c>
      <c r="HN99" s="672">
        <v>0</v>
      </c>
      <c r="HO99" s="672">
        <v>50253750</v>
      </c>
      <c r="HP99" s="672">
        <v>54.6</v>
      </c>
      <c r="HQ99" s="672">
        <v>27438548</v>
      </c>
      <c r="HR99" s="672">
        <v>0</v>
      </c>
      <c r="HS99" s="672">
        <v>274385</v>
      </c>
      <c r="HT99" s="672">
        <v>0</v>
      </c>
      <c r="HU99" s="672">
        <v>27712933</v>
      </c>
      <c r="HV99" s="672">
        <v>0</v>
      </c>
      <c r="HW99" s="672">
        <v>27712933</v>
      </c>
      <c r="HX99" s="672">
        <v>-198890</v>
      </c>
      <c r="HY99" s="672">
        <v>0</v>
      </c>
      <c r="HZ99" s="672">
        <v>-198890</v>
      </c>
      <c r="IA99" s="672">
        <v>19889</v>
      </c>
      <c r="IB99" s="672">
        <v>0</v>
      </c>
      <c r="IC99" s="672">
        <v>179001</v>
      </c>
      <c r="ID99" s="672">
        <v>0</v>
      </c>
      <c r="IE99" s="672">
        <v>179001</v>
      </c>
      <c r="IF99" s="672">
        <v>0</v>
      </c>
      <c r="IG99" s="672">
        <v>0</v>
      </c>
      <c r="IH99" s="672">
        <v>0</v>
      </c>
      <c r="II99" s="672">
        <v>0</v>
      </c>
      <c r="IJ99" s="672">
        <v>0</v>
      </c>
      <c r="IK99" s="672">
        <v>0</v>
      </c>
      <c r="IL99" s="672">
        <v>-2653342</v>
      </c>
      <c r="IM99" s="672">
        <v>0</v>
      </c>
      <c r="IN99" s="672">
        <v>-2653342</v>
      </c>
      <c r="IO99" s="672">
        <v>-23150</v>
      </c>
      <c r="IP99" s="672">
        <v>0</v>
      </c>
      <c r="IQ99" s="672">
        <v>-23150</v>
      </c>
      <c r="IR99" s="672">
        <v>0</v>
      </c>
      <c r="IS99" s="672">
        <v>0</v>
      </c>
      <c r="IT99" s="672">
        <v>0</v>
      </c>
      <c r="IU99" s="672">
        <v>0</v>
      </c>
      <c r="IV99" s="672">
        <v>0</v>
      </c>
      <c r="IW99" s="672">
        <v>0</v>
      </c>
      <c r="IX99" s="672">
        <v>0</v>
      </c>
      <c r="IY99" s="672">
        <v>0</v>
      </c>
      <c r="IZ99" s="672">
        <v>0</v>
      </c>
      <c r="JA99" s="672">
        <v>-2676492</v>
      </c>
      <c r="JB99" s="672">
        <v>0</v>
      </c>
      <c r="JC99" s="672">
        <v>-26765</v>
      </c>
      <c r="JD99" s="672">
        <v>0</v>
      </c>
      <c r="JE99" s="672">
        <v>-2703257</v>
      </c>
      <c r="JF99" s="672">
        <v>0</v>
      </c>
      <c r="JG99" s="672">
        <v>-2703257</v>
      </c>
      <c r="JH99" s="672">
        <v>0</v>
      </c>
      <c r="JI99" s="672">
        <v>0</v>
      </c>
      <c r="JJ99" s="672">
        <v>0</v>
      </c>
      <c r="JK99" s="672">
        <v>-275184</v>
      </c>
      <c r="JL99" s="672">
        <v>0</v>
      </c>
      <c r="JM99" s="672">
        <v>-275184</v>
      </c>
      <c r="JN99" s="672">
        <v>-275184</v>
      </c>
      <c r="JO99" s="672">
        <v>0</v>
      </c>
      <c r="JP99" s="672">
        <v>-27518</v>
      </c>
      <c r="JQ99" s="672">
        <v>0</v>
      </c>
      <c r="JR99" s="672">
        <v>-302702</v>
      </c>
      <c r="JS99" s="672">
        <v>0</v>
      </c>
      <c r="JT99" s="672">
        <v>-302702</v>
      </c>
      <c r="JU99" s="672">
        <v>-118209</v>
      </c>
      <c r="JV99" s="672">
        <v>0</v>
      </c>
      <c r="JW99" s="672">
        <v>-118209</v>
      </c>
      <c r="JX99" s="672">
        <v>0</v>
      </c>
      <c r="JY99" s="672">
        <v>0</v>
      </c>
      <c r="JZ99" s="672">
        <v>0</v>
      </c>
      <c r="KA99" s="672">
        <v>0</v>
      </c>
      <c r="KB99" s="672">
        <v>0</v>
      </c>
      <c r="KC99" s="672">
        <v>0</v>
      </c>
      <c r="KD99" s="672">
        <v>0</v>
      </c>
      <c r="KE99" s="672">
        <v>0</v>
      </c>
      <c r="KF99" s="672">
        <v>0</v>
      </c>
      <c r="KG99" s="672">
        <v>0</v>
      </c>
      <c r="KH99" s="672">
        <v>0</v>
      </c>
      <c r="KI99" s="672">
        <v>0</v>
      </c>
      <c r="KJ99" s="672">
        <v>0</v>
      </c>
      <c r="KK99" s="672">
        <v>0</v>
      </c>
      <c r="KL99" s="672">
        <v>0</v>
      </c>
      <c r="KM99" s="672">
        <v>0</v>
      </c>
      <c r="KN99" s="672">
        <v>0</v>
      </c>
      <c r="KO99" s="672">
        <v>0</v>
      </c>
      <c r="KP99" s="672">
        <v>-118209</v>
      </c>
      <c r="KQ99" s="672">
        <v>0</v>
      </c>
      <c r="KR99" s="672">
        <v>-1182</v>
      </c>
      <c r="KS99" s="672">
        <v>0</v>
      </c>
      <c r="KT99" s="672">
        <v>-119391</v>
      </c>
      <c r="KU99" s="672">
        <v>0</v>
      </c>
      <c r="KV99" s="672">
        <v>-119391</v>
      </c>
      <c r="KW99" s="672">
        <v>0</v>
      </c>
      <c r="KX99" s="672">
        <v>0</v>
      </c>
      <c r="KY99" s="672">
        <v>0</v>
      </c>
      <c r="KZ99" s="672">
        <v>0</v>
      </c>
      <c r="LA99" s="672">
        <v>0</v>
      </c>
      <c r="LB99" s="672">
        <v>0</v>
      </c>
      <c r="LC99" s="672">
        <v>-1176989</v>
      </c>
      <c r="LD99" s="672">
        <v>0</v>
      </c>
      <c r="LE99" s="672">
        <v>-1176989</v>
      </c>
      <c r="LF99" s="672">
        <v>-1176989</v>
      </c>
      <c r="LG99" s="672">
        <v>0</v>
      </c>
      <c r="LH99" s="672">
        <v>-58849</v>
      </c>
      <c r="LI99" s="672">
        <v>0</v>
      </c>
      <c r="LJ99" s="672">
        <v>-1235838</v>
      </c>
      <c r="LK99" s="672">
        <v>0</v>
      </c>
      <c r="LL99" s="672">
        <v>-1235838</v>
      </c>
      <c r="LM99" s="672">
        <v>23172744</v>
      </c>
      <c r="LN99" s="672">
        <v>0</v>
      </c>
      <c r="LO99" s="672">
        <v>23172744</v>
      </c>
      <c r="LP99" s="672" t="s">
        <v>976</v>
      </c>
      <c r="LQ99" s="672" t="s">
        <v>779</v>
      </c>
      <c r="LR99" s="672" t="s">
        <v>1696</v>
      </c>
      <c r="LS99" s="672" t="s">
        <v>1489</v>
      </c>
    </row>
    <row r="100" spans="1:331" x14ac:dyDescent="0.25">
      <c r="A100" s="672">
        <v>94</v>
      </c>
      <c r="B100" s="672" t="s">
        <v>977</v>
      </c>
      <c r="C100" s="672" t="s">
        <v>1384</v>
      </c>
      <c r="D100" s="672" t="s">
        <v>1390</v>
      </c>
      <c r="E100" s="672" t="s">
        <v>978</v>
      </c>
      <c r="F100" s="672" t="s">
        <v>2819</v>
      </c>
      <c r="G100" s="738">
        <v>45291</v>
      </c>
      <c r="H100" s="672">
        <v>51503775</v>
      </c>
      <c r="I100" s="672">
        <v>0</v>
      </c>
      <c r="J100" s="672">
        <v>51503775</v>
      </c>
      <c r="K100" s="672">
        <v>26891493</v>
      </c>
      <c r="L100" s="672">
        <v>0</v>
      </c>
      <c r="M100" s="672">
        <v>0</v>
      </c>
      <c r="N100" s="672">
        <v>0</v>
      </c>
      <c r="O100" s="672">
        <v>26891493</v>
      </c>
      <c r="P100" s="672">
        <v>0</v>
      </c>
      <c r="Q100" s="672">
        <v>26891493</v>
      </c>
      <c r="R100" s="672">
        <v>-1570008</v>
      </c>
      <c r="S100" s="672">
        <v>0</v>
      </c>
      <c r="T100" s="672">
        <v>-1570008</v>
      </c>
      <c r="U100" s="672">
        <v>0</v>
      </c>
      <c r="V100" s="672">
        <v>0</v>
      </c>
      <c r="W100" s="672">
        <v>1570008</v>
      </c>
      <c r="X100" s="672">
        <v>0</v>
      </c>
      <c r="Y100" s="672">
        <v>1570008</v>
      </c>
      <c r="Z100" s="672">
        <v>-3999905</v>
      </c>
      <c r="AA100" s="672">
        <v>0</v>
      </c>
      <c r="AB100" s="672">
        <v>-3999905</v>
      </c>
      <c r="AC100" s="672">
        <v>-378</v>
      </c>
      <c r="AD100" s="672">
        <v>0</v>
      </c>
      <c r="AE100" s="672">
        <v>-378</v>
      </c>
      <c r="AF100" s="672">
        <v>-2550606</v>
      </c>
      <c r="AG100" s="672">
        <v>0</v>
      </c>
      <c r="AH100" s="672">
        <v>-2550606</v>
      </c>
      <c r="AI100" s="672">
        <v>-7708</v>
      </c>
      <c r="AJ100" s="672">
        <v>0</v>
      </c>
      <c r="AK100" s="672">
        <v>-7708</v>
      </c>
      <c r="AL100" s="672">
        <v>-16406</v>
      </c>
      <c r="AM100" s="672">
        <v>0</v>
      </c>
      <c r="AN100" s="672">
        <v>-16406</v>
      </c>
      <c r="AO100" s="672">
        <v>-13461</v>
      </c>
      <c r="AP100" s="672">
        <v>0</v>
      </c>
      <c r="AQ100" s="672">
        <v>-13461</v>
      </c>
      <c r="AR100" s="672">
        <v>0</v>
      </c>
      <c r="AS100" s="672">
        <v>0</v>
      </c>
      <c r="AT100" s="672">
        <v>0</v>
      </c>
      <c r="AU100" s="672">
        <v>-6588086</v>
      </c>
      <c r="AV100" s="672">
        <v>0</v>
      </c>
      <c r="AW100" s="672">
        <v>0</v>
      </c>
      <c r="AX100" s="672">
        <v>0</v>
      </c>
      <c r="AY100" s="672">
        <v>-6588086</v>
      </c>
      <c r="AZ100" s="672">
        <v>0</v>
      </c>
      <c r="BA100" s="672">
        <v>-6588086</v>
      </c>
      <c r="BB100" s="672">
        <v>0</v>
      </c>
      <c r="BC100" s="672">
        <v>0</v>
      </c>
      <c r="BD100" s="672">
        <v>0</v>
      </c>
      <c r="BE100" s="672">
        <v>-466060</v>
      </c>
      <c r="BF100" s="672">
        <v>0</v>
      </c>
      <c r="BG100" s="672">
        <v>-466060</v>
      </c>
      <c r="BH100" s="672">
        <v>-466060</v>
      </c>
      <c r="BI100" s="672">
        <v>0</v>
      </c>
      <c r="BJ100" s="672">
        <v>0</v>
      </c>
      <c r="BK100" s="672">
        <v>0</v>
      </c>
      <c r="BL100" s="672">
        <v>-466060</v>
      </c>
      <c r="BM100" s="672">
        <v>0</v>
      </c>
      <c r="BN100" s="672">
        <v>-466060</v>
      </c>
      <c r="BO100" s="672">
        <v>-34889</v>
      </c>
      <c r="BP100" s="672">
        <v>0</v>
      </c>
      <c r="BQ100" s="672">
        <v>-34889</v>
      </c>
      <c r="BR100" s="672">
        <v>-1785</v>
      </c>
      <c r="BS100" s="672">
        <v>0</v>
      </c>
      <c r="BT100" s="672">
        <v>-1785</v>
      </c>
      <c r="BU100" s="672">
        <v>0</v>
      </c>
      <c r="BV100" s="672">
        <v>0</v>
      </c>
      <c r="BW100" s="672">
        <v>0</v>
      </c>
      <c r="BX100" s="672">
        <v>0</v>
      </c>
      <c r="BY100" s="672">
        <v>0</v>
      </c>
      <c r="BZ100" s="672">
        <v>0</v>
      </c>
      <c r="CA100" s="672">
        <v>0</v>
      </c>
      <c r="CB100" s="672">
        <v>0</v>
      </c>
      <c r="CC100" s="672">
        <v>0</v>
      </c>
      <c r="CD100" s="672">
        <v>0</v>
      </c>
      <c r="CE100" s="672">
        <v>0</v>
      </c>
      <c r="CF100" s="672">
        <v>0</v>
      </c>
      <c r="CG100" s="672">
        <v>0</v>
      </c>
      <c r="CH100" s="672">
        <v>0</v>
      </c>
      <c r="CI100" s="672">
        <v>0</v>
      </c>
      <c r="CJ100" s="672">
        <v>-36674</v>
      </c>
      <c r="CK100" s="672">
        <v>0</v>
      </c>
      <c r="CL100" s="672">
        <v>0</v>
      </c>
      <c r="CM100" s="672">
        <v>0</v>
      </c>
      <c r="CN100" s="672">
        <v>-36674</v>
      </c>
      <c r="CO100" s="672">
        <v>0</v>
      </c>
      <c r="CP100" s="672">
        <v>-36674</v>
      </c>
      <c r="CQ100" s="672">
        <v>-416940</v>
      </c>
      <c r="CR100" s="672">
        <v>0</v>
      </c>
      <c r="CS100" s="672">
        <v>-416940</v>
      </c>
      <c r="CT100" s="672">
        <v>0</v>
      </c>
      <c r="CU100" s="672">
        <v>0</v>
      </c>
      <c r="CV100" s="672">
        <v>0</v>
      </c>
      <c r="CW100" s="672">
        <v>-2125433</v>
      </c>
      <c r="CX100" s="672">
        <v>0</v>
      </c>
      <c r="CY100" s="672">
        <v>-2125433</v>
      </c>
      <c r="CZ100" s="672">
        <v>-2542373</v>
      </c>
      <c r="DA100" s="672">
        <v>0</v>
      </c>
      <c r="DB100" s="672">
        <v>0</v>
      </c>
      <c r="DC100" s="672">
        <v>0</v>
      </c>
      <c r="DD100" s="672">
        <v>-2542373</v>
      </c>
      <c r="DE100" s="672">
        <v>0</v>
      </c>
      <c r="DF100" s="672">
        <v>-2542373</v>
      </c>
      <c r="DG100" s="672">
        <v>15688292</v>
      </c>
      <c r="DH100" s="672">
        <v>0</v>
      </c>
      <c r="DI100" s="672">
        <v>15688292</v>
      </c>
      <c r="DJ100" s="672">
        <v>26161025</v>
      </c>
      <c r="DK100" s="672">
        <v>0</v>
      </c>
      <c r="DL100" s="672">
        <v>26161025</v>
      </c>
      <c r="DM100" s="672">
        <v>49.9</v>
      </c>
      <c r="DN100" s="672">
        <v>13054351</v>
      </c>
      <c r="DO100" s="672">
        <v>0</v>
      </c>
      <c r="DP100" s="672">
        <v>0</v>
      </c>
      <c r="DQ100" s="672">
        <v>0</v>
      </c>
      <c r="DR100" s="672">
        <v>13054351</v>
      </c>
      <c r="DS100" s="672">
        <v>0</v>
      </c>
      <c r="DT100" s="672">
        <v>13054351</v>
      </c>
      <c r="DU100" s="672">
        <v>-1470615</v>
      </c>
      <c r="DV100" s="672">
        <v>0</v>
      </c>
      <c r="DW100" s="672">
        <v>-1470615</v>
      </c>
      <c r="DX100" s="672">
        <v>0</v>
      </c>
      <c r="DY100" s="672">
        <v>0</v>
      </c>
      <c r="DZ100" s="672">
        <v>1470615</v>
      </c>
      <c r="EA100" s="672">
        <v>0</v>
      </c>
      <c r="EB100" s="672">
        <v>1470615</v>
      </c>
      <c r="EC100" s="672">
        <v>-3999905</v>
      </c>
      <c r="ED100" s="672">
        <v>0</v>
      </c>
      <c r="EE100" s="672">
        <v>-3999905</v>
      </c>
      <c r="EF100" s="672">
        <v>-378</v>
      </c>
      <c r="EG100" s="672">
        <v>0</v>
      </c>
      <c r="EH100" s="672">
        <v>-378</v>
      </c>
      <c r="EI100" s="672">
        <v>-784842</v>
      </c>
      <c r="EJ100" s="672">
        <v>0</v>
      </c>
      <c r="EK100" s="672">
        <v>-784842</v>
      </c>
      <c r="EL100" s="672">
        <v>-7708</v>
      </c>
      <c r="EM100" s="672">
        <v>0</v>
      </c>
      <c r="EN100" s="672">
        <v>-7708</v>
      </c>
      <c r="EO100" s="672">
        <v>-16406</v>
      </c>
      <c r="EP100" s="672">
        <v>0</v>
      </c>
      <c r="EQ100" s="672">
        <v>-16406</v>
      </c>
      <c r="ER100" s="672">
        <v>-13461</v>
      </c>
      <c r="ES100" s="672">
        <v>0</v>
      </c>
      <c r="ET100" s="672">
        <v>-13461</v>
      </c>
      <c r="EU100" s="672">
        <v>0</v>
      </c>
      <c r="EV100" s="672">
        <v>0</v>
      </c>
      <c r="EW100" s="672">
        <v>0</v>
      </c>
      <c r="EX100" s="672">
        <v>-4822322</v>
      </c>
      <c r="EY100" s="672">
        <v>0</v>
      </c>
      <c r="EZ100" s="672">
        <v>0</v>
      </c>
      <c r="FA100" s="672">
        <v>0</v>
      </c>
      <c r="FB100" s="672">
        <v>-4822322</v>
      </c>
      <c r="FC100" s="672">
        <v>0</v>
      </c>
      <c r="FD100" s="672">
        <v>-4822322</v>
      </c>
      <c r="FE100" s="672">
        <v>0</v>
      </c>
      <c r="FF100" s="672">
        <v>0</v>
      </c>
      <c r="FG100" s="672">
        <v>0</v>
      </c>
      <c r="FH100" s="672">
        <v>-307407</v>
      </c>
      <c r="FI100" s="672">
        <v>0</v>
      </c>
      <c r="FJ100" s="672">
        <v>-307407</v>
      </c>
      <c r="FK100" s="672">
        <v>-307407</v>
      </c>
      <c r="FL100" s="672">
        <v>0</v>
      </c>
      <c r="FM100" s="672">
        <v>0</v>
      </c>
      <c r="FN100" s="672">
        <v>0</v>
      </c>
      <c r="FO100" s="672">
        <v>-307407</v>
      </c>
      <c r="FP100" s="672">
        <v>0</v>
      </c>
      <c r="FQ100" s="672">
        <v>-307407</v>
      </c>
      <c r="FR100" s="672">
        <v>-14960</v>
      </c>
      <c r="FS100" s="672">
        <v>0</v>
      </c>
      <c r="FT100" s="672">
        <v>-14960</v>
      </c>
      <c r="FU100" s="672">
        <v>-1785</v>
      </c>
      <c r="FV100" s="672">
        <v>0</v>
      </c>
      <c r="FW100" s="672">
        <v>-1785</v>
      </c>
      <c r="FX100" s="672">
        <v>0</v>
      </c>
      <c r="FY100" s="672">
        <v>0</v>
      </c>
      <c r="FZ100" s="672">
        <v>0</v>
      </c>
      <c r="GA100" s="672">
        <v>0</v>
      </c>
      <c r="GB100" s="672">
        <v>0</v>
      </c>
      <c r="GC100" s="672">
        <v>0</v>
      </c>
      <c r="GD100" s="672">
        <v>0</v>
      </c>
      <c r="GE100" s="672">
        <v>0</v>
      </c>
      <c r="GF100" s="672">
        <v>0</v>
      </c>
      <c r="GG100" s="672">
        <v>0</v>
      </c>
      <c r="GH100" s="672">
        <v>0</v>
      </c>
      <c r="GI100" s="672">
        <v>0</v>
      </c>
      <c r="GJ100" s="672">
        <v>0</v>
      </c>
      <c r="GK100" s="672">
        <v>0</v>
      </c>
      <c r="GL100" s="672">
        <v>0</v>
      </c>
      <c r="GM100" s="672">
        <v>-16745</v>
      </c>
      <c r="GN100" s="672">
        <v>0</v>
      </c>
      <c r="GO100" s="672">
        <v>0</v>
      </c>
      <c r="GP100" s="672">
        <v>0</v>
      </c>
      <c r="GQ100" s="672">
        <v>-16745</v>
      </c>
      <c r="GR100" s="672">
        <v>0</v>
      </c>
      <c r="GS100" s="672">
        <v>-16745</v>
      </c>
      <c r="GT100" s="672">
        <v>-416940</v>
      </c>
      <c r="GU100" s="672">
        <v>0</v>
      </c>
      <c r="GV100" s="672">
        <v>-416940</v>
      </c>
      <c r="GW100" s="672">
        <v>0</v>
      </c>
      <c r="GX100" s="672">
        <v>0</v>
      </c>
      <c r="GY100" s="672">
        <v>0</v>
      </c>
      <c r="GZ100" s="672">
        <v>-1138797</v>
      </c>
      <c r="HA100" s="672">
        <v>0</v>
      </c>
      <c r="HB100" s="672">
        <v>-1138797</v>
      </c>
      <c r="HC100" s="672">
        <v>-1555737</v>
      </c>
      <c r="HD100" s="672">
        <v>0</v>
      </c>
      <c r="HE100" s="672">
        <v>0</v>
      </c>
      <c r="HF100" s="672">
        <v>0</v>
      </c>
      <c r="HG100" s="672">
        <v>-1555737</v>
      </c>
      <c r="HH100" s="672">
        <v>0</v>
      </c>
      <c r="HI100" s="672">
        <v>-1555737</v>
      </c>
      <c r="HJ100" s="672">
        <v>4881525</v>
      </c>
      <c r="HK100" s="672">
        <v>0</v>
      </c>
      <c r="HL100" s="672">
        <v>4881525</v>
      </c>
      <c r="HM100" s="672">
        <v>25342750</v>
      </c>
      <c r="HN100" s="672">
        <v>0</v>
      </c>
      <c r="HO100" s="672">
        <v>25342750</v>
      </c>
      <c r="HP100" s="672">
        <v>54.6</v>
      </c>
      <c r="HQ100" s="672">
        <v>13837142</v>
      </c>
      <c r="HR100" s="672">
        <v>0</v>
      </c>
      <c r="HS100" s="672">
        <v>0</v>
      </c>
      <c r="HT100" s="672">
        <v>0</v>
      </c>
      <c r="HU100" s="672">
        <v>13837142</v>
      </c>
      <c r="HV100" s="672">
        <v>0</v>
      </c>
      <c r="HW100" s="672">
        <v>13837142</v>
      </c>
      <c r="HX100" s="672">
        <v>-99393</v>
      </c>
      <c r="HY100" s="672">
        <v>0</v>
      </c>
      <c r="HZ100" s="672">
        <v>-99393</v>
      </c>
      <c r="IA100" s="672">
        <v>0</v>
      </c>
      <c r="IB100" s="672">
        <v>0</v>
      </c>
      <c r="IC100" s="672">
        <v>99393</v>
      </c>
      <c r="ID100" s="672">
        <v>0</v>
      </c>
      <c r="IE100" s="672">
        <v>99393</v>
      </c>
      <c r="IF100" s="672">
        <v>0</v>
      </c>
      <c r="IG100" s="672">
        <v>0</v>
      </c>
      <c r="IH100" s="672">
        <v>0</v>
      </c>
      <c r="II100" s="672">
        <v>0</v>
      </c>
      <c r="IJ100" s="672">
        <v>0</v>
      </c>
      <c r="IK100" s="672">
        <v>0</v>
      </c>
      <c r="IL100" s="672">
        <v>-1765764</v>
      </c>
      <c r="IM100" s="672">
        <v>0</v>
      </c>
      <c r="IN100" s="672">
        <v>-1765764</v>
      </c>
      <c r="IO100" s="672">
        <v>0</v>
      </c>
      <c r="IP100" s="672">
        <v>0</v>
      </c>
      <c r="IQ100" s="672">
        <v>0</v>
      </c>
      <c r="IR100" s="672">
        <v>0</v>
      </c>
      <c r="IS100" s="672">
        <v>0</v>
      </c>
      <c r="IT100" s="672">
        <v>0</v>
      </c>
      <c r="IU100" s="672">
        <v>0</v>
      </c>
      <c r="IV100" s="672">
        <v>0</v>
      </c>
      <c r="IW100" s="672">
        <v>0</v>
      </c>
      <c r="IX100" s="672">
        <v>0</v>
      </c>
      <c r="IY100" s="672">
        <v>0</v>
      </c>
      <c r="IZ100" s="672">
        <v>0</v>
      </c>
      <c r="JA100" s="672">
        <v>-1765764</v>
      </c>
      <c r="JB100" s="672">
        <v>0</v>
      </c>
      <c r="JC100" s="672">
        <v>0</v>
      </c>
      <c r="JD100" s="672">
        <v>0</v>
      </c>
      <c r="JE100" s="672">
        <v>-1765764</v>
      </c>
      <c r="JF100" s="672">
        <v>0</v>
      </c>
      <c r="JG100" s="672">
        <v>-1765764</v>
      </c>
      <c r="JH100" s="672">
        <v>0</v>
      </c>
      <c r="JI100" s="672">
        <v>0</v>
      </c>
      <c r="JJ100" s="672">
        <v>0</v>
      </c>
      <c r="JK100" s="672">
        <v>-158653</v>
      </c>
      <c r="JL100" s="672">
        <v>0</v>
      </c>
      <c r="JM100" s="672">
        <v>-158653</v>
      </c>
      <c r="JN100" s="672">
        <v>-158653</v>
      </c>
      <c r="JO100" s="672">
        <v>0</v>
      </c>
      <c r="JP100" s="672">
        <v>0</v>
      </c>
      <c r="JQ100" s="672">
        <v>0</v>
      </c>
      <c r="JR100" s="672">
        <v>-158653</v>
      </c>
      <c r="JS100" s="672">
        <v>0</v>
      </c>
      <c r="JT100" s="672">
        <v>-158653</v>
      </c>
      <c r="JU100" s="672">
        <v>-19929</v>
      </c>
      <c r="JV100" s="672">
        <v>0</v>
      </c>
      <c r="JW100" s="672">
        <v>-19929</v>
      </c>
      <c r="JX100" s="672">
        <v>0</v>
      </c>
      <c r="JY100" s="672">
        <v>0</v>
      </c>
      <c r="JZ100" s="672">
        <v>0</v>
      </c>
      <c r="KA100" s="672">
        <v>0</v>
      </c>
      <c r="KB100" s="672">
        <v>0</v>
      </c>
      <c r="KC100" s="672">
        <v>0</v>
      </c>
      <c r="KD100" s="672">
        <v>0</v>
      </c>
      <c r="KE100" s="672">
        <v>0</v>
      </c>
      <c r="KF100" s="672">
        <v>0</v>
      </c>
      <c r="KG100" s="672">
        <v>0</v>
      </c>
      <c r="KH100" s="672">
        <v>0</v>
      </c>
      <c r="KI100" s="672">
        <v>0</v>
      </c>
      <c r="KJ100" s="672">
        <v>0</v>
      </c>
      <c r="KK100" s="672">
        <v>0</v>
      </c>
      <c r="KL100" s="672">
        <v>0</v>
      </c>
      <c r="KM100" s="672">
        <v>0</v>
      </c>
      <c r="KN100" s="672">
        <v>0</v>
      </c>
      <c r="KO100" s="672">
        <v>0</v>
      </c>
      <c r="KP100" s="672">
        <v>-19929</v>
      </c>
      <c r="KQ100" s="672">
        <v>0</v>
      </c>
      <c r="KR100" s="672">
        <v>0</v>
      </c>
      <c r="KS100" s="672">
        <v>0</v>
      </c>
      <c r="KT100" s="672">
        <v>-19929</v>
      </c>
      <c r="KU100" s="672">
        <v>0</v>
      </c>
      <c r="KV100" s="672">
        <v>-19929</v>
      </c>
      <c r="KW100" s="672">
        <v>0</v>
      </c>
      <c r="KX100" s="672">
        <v>0</v>
      </c>
      <c r="KY100" s="672">
        <v>0</v>
      </c>
      <c r="KZ100" s="672">
        <v>0</v>
      </c>
      <c r="LA100" s="672">
        <v>0</v>
      </c>
      <c r="LB100" s="672">
        <v>0</v>
      </c>
      <c r="LC100" s="672">
        <v>-986636</v>
      </c>
      <c r="LD100" s="672">
        <v>0</v>
      </c>
      <c r="LE100" s="672">
        <v>-986636</v>
      </c>
      <c r="LF100" s="672">
        <v>-986636</v>
      </c>
      <c r="LG100" s="672">
        <v>0</v>
      </c>
      <c r="LH100" s="672">
        <v>0</v>
      </c>
      <c r="LI100" s="672">
        <v>0</v>
      </c>
      <c r="LJ100" s="672">
        <v>-986636</v>
      </c>
      <c r="LK100" s="672">
        <v>0</v>
      </c>
      <c r="LL100" s="672">
        <v>-986636</v>
      </c>
      <c r="LM100" s="672">
        <v>10806767</v>
      </c>
      <c r="LN100" s="672">
        <v>0</v>
      </c>
      <c r="LO100" s="672">
        <v>10806767</v>
      </c>
      <c r="LP100" s="672" t="s">
        <v>978</v>
      </c>
      <c r="LQ100" s="672" t="s">
        <v>883</v>
      </c>
      <c r="LR100" s="672" t="s">
        <v>1693</v>
      </c>
      <c r="LS100" s="672" t="s">
        <v>1490</v>
      </c>
    </row>
    <row r="101" spans="1:331" x14ac:dyDescent="0.25">
      <c r="A101" s="672">
        <v>95</v>
      </c>
      <c r="B101" s="672" t="s">
        <v>979</v>
      </c>
      <c r="C101" s="672" t="s">
        <v>1384</v>
      </c>
      <c r="D101" s="672" t="s">
        <v>1389</v>
      </c>
      <c r="E101" s="672" t="s">
        <v>980</v>
      </c>
      <c r="F101" s="672" t="s">
        <v>2819</v>
      </c>
      <c r="G101" s="738">
        <v>45296</v>
      </c>
      <c r="H101" s="672">
        <v>61691236</v>
      </c>
      <c r="I101" s="672">
        <v>6818540</v>
      </c>
      <c r="J101" s="672">
        <v>68509776</v>
      </c>
      <c r="K101" s="672">
        <v>32433166</v>
      </c>
      <c r="L101" s="672">
        <v>3679798</v>
      </c>
      <c r="M101" s="672">
        <v>0</v>
      </c>
      <c r="N101" s="672">
        <v>0</v>
      </c>
      <c r="O101" s="672">
        <v>32433166</v>
      </c>
      <c r="P101" s="672">
        <v>3679798</v>
      </c>
      <c r="Q101" s="672">
        <v>36112964</v>
      </c>
      <c r="R101" s="672">
        <v>-570502</v>
      </c>
      <c r="S101" s="672">
        <v>-932</v>
      </c>
      <c r="T101" s="672">
        <v>-571434</v>
      </c>
      <c r="U101" s="672">
        <v>0</v>
      </c>
      <c r="V101" s="672">
        <v>0</v>
      </c>
      <c r="W101" s="672">
        <v>570502</v>
      </c>
      <c r="X101" s="672">
        <v>932</v>
      </c>
      <c r="Y101" s="672">
        <v>571434</v>
      </c>
      <c r="Z101" s="672">
        <v>-3921602</v>
      </c>
      <c r="AA101" s="672">
        <v>-45796</v>
      </c>
      <c r="AB101" s="672">
        <v>-3967398</v>
      </c>
      <c r="AC101" s="672">
        <v>0</v>
      </c>
      <c r="AD101" s="672">
        <v>0</v>
      </c>
      <c r="AE101" s="672">
        <v>0</v>
      </c>
      <c r="AF101" s="672">
        <v>-1478081</v>
      </c>
      <c r="AG101" s="672">
        <v>-62462</v>
      </c>
      <c r="AH101" s="672">
        <v>-1540543</v>
      </c>
      <c r="AI101" s="672">
        <v>-8607</v>
      </c>
      <c r="AJ101" s="672">
        <v>0</v>
      </c>
      <c r="AK101" s="672">
        <v>-8607</v>
      </c>
      <c r="AL101" s="672">
        <v>-1527</v>
      </c>
      <c r="AM101" s="672">
        <v>0</v>
      </c>
      <c r="AN101" s="672">
        <v>-1527</v>
      </c>
      <c r="AO101" s="672">
        <v>-5847</v>
      </c>
      <c r="AP101" s="672">
        <v>0</v>
      </c>
      <c r="AQ101" s="672">
        <v>-5847</v>
      </c>
      <c r="AR101" s="672">
        <v>0</v>
      </c>
      <c r="AS101" s="672">
        <v>0</v>
      </c>
      <c r="AT101" s="672">
        <v>0</v>
      </c>
      <c r="AU101" s="672">
        <v>-5415664</v>
      </c>
      <c r="AV101" s="672">
        <v>-108258</v>
      </c>
      <c r="AW101" s="672">
        <v>0</v>
      </c>
      <c r="AX101" s="672">
        <v>0</v>
      </c>
      <c r="AY101" s="672">
        <v>-5415664</v>
      </c>
      <c r="AZ101" s="672">
        <v>-108258</v>
      </c>
      <c r="BA101" s="672">
        <v>-5523922</v>
      </c>
      <c r="BB101" s="672">
        <v>-5000</v>
      </c>
      <c r="BC101" s="672">
        <v>0</v>
      </c>
      <c r="BD101" s="672">
        <v>-5000</v>
      </c>
      <c r="BE101" s="672">
        <v>-294387</v>
      </c>
      <c r="BF101" s="672">
        <v>0</v>
      </c>
      <c r="BG101" s="672">
        <v>-294387</v>
      </c>
      <c r="BH101" s="672">
        <v>-299387</v>
      </c>
      <c r="BI101" s="672">
        <v>0</v>
      </c>
      <c r="BJ101" s="672">
        <v>0</v>
      </c>
      <c r="BK101" s="672">
        <v>0</v>
      </c>
      <c r="BL101" s="672">
        <v>-299387</v>
      </c>
      <c r="BM101" s="672">
        <v>0</v>
      </c>
      <c r="BN101" s="672">
        <v>-299387</v>
      </c>
      <c r="BO101" s="672">
        <v>-62804</v>
      </c>
      <c r="BP101" s="672">
        <v>0</v>
      </c>
      <c r="BQ101" s="672">
        <v>-62804</v>
      </c>
      <c r="BR101" s="672">
        <v>-17234</v>
      </c>
      <c r="BS101" s="672">
        <v>0</v>
      </c>
      <c r="BT101" s="672">
        <v>-17234</v>
      </c>
      <c r="BU101" s="672">
        <v>-1188</v>
      </c>
      <c r="BV101" s="672">
        <v>0</v>
      </c>
      <c r="BW101" s="672">
        <v>-1188</v>
      </c>
      <c r="BX101" s="672">
        <v>0</v>
      </c>
      <c r="BY101" s="672">
        <v>0</v>
      </c>
      <c r="BZ101" s="672">
        <v>0</v>
      </c>
      <c r="CA101" s="672">
        <v>0</v>
      </c>
      <c r="CB101" s="672">
        <v>-146293</v>
      </c>
      <c r="CC101" s="672">
        <v>-146293</v>
      </c>
      <c r="CD101" s="672">
        <v>-146293</v>
      </c>
      <c r="CE101" s="672">
        <v>0</v>
      </c>
      <c r="CF101" s="672">
        <v>0</v>
      </c>
      <c r="CG101" s="672">
        <v>0</v>
      </c>
      <c r="CH101" s="672">
        <v>0</v>
      </c>
      <c r="CI101" s="672">
        <v>0</v>
      </c>
      <c r="CJ101" s="672">
        <v>-81226</v>
      </c>
      <c r="CK101" s="672">
        <v>-146293</v>
      </c>
      <c r="CL101" s="672">
        <v>0</v>
      </c>
      <c r="CM101" s="672">
        <v>0</v>
      </c>
      <c r="CN101" s="672">
        <v>-81226</v>
      </c>
      <c r="CO101" s="672">
        <v>-146293</v>
      </c>
      <c r="CP101" s="672">
        <v>-227519</v>
      </c>
      <c r="CQ101" s="672">
        <v>-192134</v>
      </c>
      <c r="CR101" s="672">
        <v>0</v>
      </c>
      <c r="CS101" s="672">
        <v>-192134</v>
      </c>
      <c r="CT101" s="672">
        <v>0</v>
      </c>
      <c r="CU101" s="672">
        <v>0</v>
      </c>
      <c r="CV101" s="672">
        <v>0</v>
      </c>
      <c r="CW101" s="672">
        <v>-3838342</v>
      </c>
      <c r="CX101" s="672">
        <v>-129712</v>
      </c>
      <c r="CY101" s="672">
        <v>-3968054</v>
      </c>
      <c r="CZ101" s="672">
        <v>-4030476</v>
      </c>
      <c r="DA101" s="672">
        <v>-129712</v>
      </c>
      <c r="DB101" s="672">
        <v>0</v>
      </c>
      <c r="DC101" s="672">
        <v>0</v>
      </c>
      <c r="DD101" s="672">
        <v>-4030476</v>
      </c>
      <c r="DE101" s="672">
        <v>-129712</v>
      </c>
      <c r="DF101" s="672">
        <v>-4160188</v>
      </c>
      <c r="DG101" s="672">
        <v>22035911</v>
      </c>
      <c r="DH101" s="672">
        <v>3294603</v>
      </c>
      <c r="DI101" s="672">
        <v>25330514</v>
      </c>
      <c r="DJ101" s="672">
        <v>26601036</v>
      </c>
      <c r="DK101" s="672">
        <v>917540</v>
      </c>
      <c r="DL101" s="672">
        <v>27518576</v>
      </c>
      <c r="DM101" s="672">
        <v>49.9</v>
      </c>
      <c r="DN101" s="672">
        <v>13273917</v>
      </c>
      <c r="DO101" s="672">
        <v>457852</v>
      </c>
      <c r="DP101" s="672">
        <v>0</v>
      </c>
      <c r="DQ101" s="672">
        <v>0</v>
      </c>
      <c r="DR101" s="672">
        <v>13273917</v>
      </c>
      <c r="DS101" s="672">
        <v>457852</v>
      </c>
      <c r="DT101" s="672">
        <v>13731769</v>
      </c>
      <c r="DU101" s="672">
        <v>-498749</v>
      </c>
      <c r="DV101" s="672">
        <v>-932</v>
      </c>
      <c r="DW101" s="672">
        <v>-499681</v>
      </c>
      <c r="DX101" s="672">
        <v>0</v>
      </c>
      <c r="DY101" s="672">
        <v>0</v>
      </c>
      <c r="DZ101" s="672">
        <v>498749</v>
      </c>
      <c r="EA101" s="672">
        <v>932</v>
      </c>
      <c r="EB101" s="672">
        <v>499681</v>
      </c>
      <c r="EC101" s="672">
        <v>-3921602</v>
      </c>
      <c r="ED101" s="672">
        <v>-45796</v>
      </c>
      <c r="EE101" s="672">
        <v>-3967398</v>
      </c>
      <c r="EF101" s="672">
        <v>0</v>
      </c>
      <c r="EG101" s="672">
        <v>0</v>
      </c>
      <c r="EH101" s="672">
        <v>0</v>
      </c>
      <c r="EI101" s="672">
        <v>-572282</v>
      </c>
      <c r="EJ101" s="672">
        <v>0</v>
      </c>
      <c r="EK101" s="672">
        <v>-572282</v>
      </c>
      <c r="EL101" s="672">
        <v>-8607</v>
      </c>
      <c r="EM101" s="672">
        <v>0</v>
      </c>
      <c r="EN101" s="672">
        <v>-8607</v>
      </c>
      <c r="EO101" s="672">
        <v>-1527</v>
      </c>
      <c r="EP101" s="672">
        <v>0</v>
      </c>
      <c r="EQ101" s="672">
        <v>-1527</v>
      </c>
      <c r="ER101" s="672">
        <v>-5847</v>
      </c>
      <c r="ES101" s="672">
        <v>0</v>
      </c>
      <c r="ET101" s="672">
        <v>-5847</v>
      </c>
      <c r="EU101" s="672">
        <v>0</v>
      </c>
      <c r="EV101" s="672">
        <v>0</v>
      </c>
      <c r="EW101" s="672">
        <v>0</v>
      </c>
      <c r="EX101" s="672">
        <v>-4509865</v>
      </c>
      <c r="EY101" s="672">
        <v>-45796</v>
      </c>
      <c r="EZ101" s="672">
        <v>0</v>
      </c>
      <c r="FA101" s="672">
        <v>0</v>
      </c>
      <c r="FB101" s="672">
        <v>-4509865</v>
      </c>
      <c r="FC101" s="672">
        <v>-45796</v>
      </c>
      <c r="FD101" s="672">
        <v>-4555661</v>
      </c>
      <c r="FE101" s="672">
        <v>-5000</v>
      </c>
      <c r="FF101" s="672">
        <v>0</v>
      </c>
      <c r="FG101" s="672">
        <v>-5000</v>
      </c>
      <c r="FH101" s="672">
        <v>-266541</v>
      </c>
      <c r="FI101" s="672">
        <v>0</v>
      </c>
      <c r="FJ101" s="672">
        <v>-266541</v>
      </c>
      <c r="FK101" s="672">
        <v>-271541</v>
      </c>
      <c r="FL101" s="672">
        <v>0</v>
      </c>
      <c r="FM101" s="672">
        <v>0</v>
      </c>
      <c r="FN101" s="672">
        <v>0</v>
      </c>
      <c r="FO101" s="672">
        <v>-271541</v>
      </c>
      <c r="FP101" s="672">
        <v>0</v>
      </c>
      <c r="FQ101" s="672">
        <v>-271541</v>
      </c>
      <c r="FR101" s="672">
        <v>-23363</v>
      </c>
      <c r="FS101" s="672">
        <v>0</v>
      </c>
      <c r="FT101" s="672">
        <v>-23363</v>
      </c>
      <c r="FU101" s="672">
        <v>-17234</v>
      </c>
      <c r="FV101" s="672">
        <v>0</v>
      </c>
      <c r="FW101" s="672">
        <v>-17234</v>
      </c>
      <c r="FX101" s="672">
        <v>-1188</v>
      </c>
      <c r="FY101" s="672">
        <v>0</v>
      </c>
      <c r="FZ101" s="672">
        <v>-1188</v>
      </c>
      <c r="GA101" s="672">
        <v>0</v>
      </c>
      <c r="GB101" s="672">
        <v>0</v>
      </c>
      <c r="GC101" s="672">
        <v>0</v>
      </c>
      <c r="GD101" s="672">
        <v>0</v>
      </c>
      <c r="GE101" s="672">
        <v>-68051</v>
      </c>
      <c r="GF101" s="672">
        <v>-68051</v>
      </c>
      <c r="GG101" s="672">
        <v>-68051</v>
      </c>
      <c r="GH101" s="672">
        <v>0</v>
      </c>
      <c r="GI101" s="672">
        <v>0</v>
      </c>
      <c r="GJ101" s="672">
        <v>0</v>
      </c>
      <c r="GK101" s="672">
        <v>0</v>
      </c>
      <c r="GL101" s="672">
        <v>0</v>
      </c>
      <c r="GM101" s="672">
        <v>-41785</v>
      </c>
      <c r="GN101" s="672">
        <v>-68051</v>
      </c>
      <c r="GO101" s="672">
        <v>0</v>
      </c>
      <c r="GP101" s="672">
        <v>0</v>
      </c>
      <c r="GQ101" s="672">
        <v>-41785</v>
      </c>
      <c r="GR101" s="672">
        <v>-68051</v>
      </c>
      <c r="GS101" s="672">
        <v>-109836</v>
      </c>
      <c r="GT101" s="672">
        <v>-192134</v>
      </c>
      <c r="GU101" s="672">
        <v>0</v>
      </c>
      <c r="GV101" s="672">
        <v>-192134</v>
      </c>
      <c r="GW101" s="672">
        <v>0</v>
      </c>
      <c r="GX101" s="672">
        <v>0</v>
      </c>
      <c r="GY101" s="672">
        <v>0</v>
      </c>
      <c r="GZ101" s="672">
        <v>-1985956</v>
      </c>
      <c r="HA101" s="672">
        <v>-16280</v>
      </c>
      <c r="HB101" s="672">
        <v>-2002236</v>
      </c>
      <c r="HC101" s="672">
        <v>-2178090</v>
      </c>
      <c r="HD101" s="672">
        <v>-16280</v>
      </c>
      <c r="HE101" s="672">
        <v>0</v>
      </c>
      <c r="HF101" s="672">
        <v>0</v>
      </c>
      <c r="HG101" s="672">
        <v>-2178090</v>
      </c>
      <c r="HH101" s="672">
        <v>-16280</v>
      </c>
      <c r="HI101" s="672">
        <v>-2194370</v>
      </c>
      <c r="HJ101" s="672">
        <v>5773887</v>
      </c>
      <c r="HK101" s="672">
        <v>326793</v>
      </c>
      <c r="HL101" s="672">
        <v>6100680</v>
      </c>
      <c r="HM101" s="672">
        <v>35090200</v>
      </c>
      <c r="HN101" s="672">
        <v>5901000</v>
      </c>
      <c r="HO101" s="672">
        <v>40991200</v>
      </c>
      <c r="HP101" s="672">
        <v>54.6</v>
      </c>
      <c r="HQ101" s="672">
        <v>19159249</v>
      </c>
      <c r="HR101" s="672">
        <v>3221946</v>
      </c>
      <c r="HS101" s="672">
        <v>0</v>
      </c>
      <c r="HT101" s="672">
        <v>0</v>
      </c>
      <c r="HU101" s="672">
        <v>19159249</v>
      </c>
      <c r="HV101" s="672">
        <v>3221946</v>
      </c>
      <c r="HW101" s="672">
        <v>22381195</v>
      </c>
      <c r="HX101" s="672">
        <v>-71753</v>
      </c>
      <c r="HY101" s="672">
        <v>0</v>
      </c>
      <c r="HZ101" s="672">
        <v>-71753</v>
      </c>
      <c r="IA101" s="672">
        <v>0</v>
      </c>
      <c r="IB101" s="672">
        <v>0</v>
      </c>
      <c r="IC101" s="672">
        <v>71753</v>
      </c>
      <c r="ID101" s="672">
        <v>0</v>
      </c>
      <c r="IE101" s="672">
        <v>71753</v>
      </c>
      <c r="IF101" s="672">
        <v>0</v>
      </c>
      <c r="IG101" s="672">
        <v>0</v>
      </c>
      <c r="IH101" s="672">
        <v>0</v>
      </c>
      <c r="II101" s="672">
        <v>0</v>
      </c>
      <c r="IJ101" s="672">
        <v>0</v>
      </c>
      <c r="IK101" s="672">
        <v>0</v>
      </c>
      <c r="IL101" s="672">
        <v>-905799</v>
      </c>
      <c r="IM101" s="672">
        <v>-62462</v>
      </c>
      <c r="IN101" s="672">
        <v>-968261</v>
      </c>
      <c r="IO101" s="672">
        <v>0</v>
      </c>
      <c r="IP101" s="672">
        <v>0</v>
      </c>
      <c r="IQ101" s="672">
        <v>0</v>
      </c>
      <c r="IR101" s="672">
        <v>0</v>
      </c>
      <c r="IS101" s="672">
        <v>0</v>
      </c>
      <c r="IT101" s="672">
        <v>0</v>
      </c>
      <c r="IU101" s="672">
        <v>0</v>
      </c>
      <c r="IV101" s="672">
        <v>0</v>
      </c>
      <c r="IW101" s="672">
        <v>0</v>
      </c>
      <c r="IX101" s="672">
        <v>0</v>
      </c>
      <c r="IY101" s="672">
        <v>0</v>
      </c>
      <c r="IZ101" s="672">
        <v>0</v>
      </c>
      <c r="JA101" s="672">
        <v>-905799</v>
      </c>
      <c r="JB101" s="672">
        <v>-62462</v>
      </c>
      <c r="JC101" s="672">
        <v>0</v>
      </c>
      <c r="JD101" s="672">
        <v>0</v>
      </c>
      <c r="JE101" s="672">
        <v>-905799</v>
      </c>
      <c r="JF101" s="672">
        <v>-62462</v>
      </c>
      <c r="JG101" s="672">
        <v>-968261</v>
      </c>
      <c r="JH101" s="672">
        <v>0</v>
      </c>
      <c r="JI101" s="672">
        <v>0</v>
      </c>
      <c r="JJ101" s="672">
        <v>0</v>
      </c>
      <c r="JK101" s="672">
        <v>-27846</v>
      </c>
      <c r="JL101" s="672">
        <v>0</v>
      </c>
      <c r="JM101" s="672">
        <v>-27846</v>
      </c>
      <c r="JN101" s="672">
        <v>-27846</v>
      </c>
      <c r="JO101" s="672">
        <v>0</v>
      </c>
      <c r="JP101" s="672">
        <v>0</v>
      </c>
      <c r="JQ101" s="672">
        <v>0</v>
      </c>
      <c r="JR101" s="672">
        <v>-27846</v>
      </c>
      <c r="JS101" s="672">
        <v>0</v>
      </c>
      <c r="JT101" s="672">
        <v>-27846</v>
      </c>
      <c r="JU101" s="672">
        <v>-39441</v>
      </c>
      <c r="JV101" s="672">
        <v>0</v>
      </c>
      <c r="JW101" s="672">
        <v>-39441</v>
      </c>
      <c r="JX101" s="672">
        <v>0</v>
      </c>
      <c r="JY101" s="672">
        <v>0</v>
      </c>
      <c r="JZ101" s="672">
        <v>0</v>
      </c>
      <c r="KA101" s="672">
        <v>0</v>
      </c>
      <c r="KB101" s="672">
        <v>0</v>
      </c>
      <c r="KC101" s="672">
        <v>0</v>
      </c>
      <c r="KD101" s="672">
        <v>0</v>
      </c>
      <c r="KE101" s="672">
        <v>0</v>
      </c>
      <c r="KF101" s="672">
        <v>0</v>
      </c>
      <c r="KG101" s="672">
        <v>0</v>
      </c>
      <c r="KH101" s="672">
        <v>-78242</v>
      </c>
      <c r="KI101" s="672">
        <v>-78242</v>
      </c>
      <c r="KJ101" s="672">
        <v>-78242</v>
      </c>
      <c r="KK101" s="672">
        <v>0</v>
      </c>
      <c r="KL101" s="672">
        <v>0</v>
      </c>
      <c r="KM101" s="672">
        <v>0</v>
      </c>
      <c r="KN101" s="672">
        <v>0</v>
      </c>
      <c r="KO101" s="672">
        <v>0</v>
      </c>
      <c r="KP101" s="672">
        <v>-39441</v>
      </c>
      <c r="KQ101" s="672">
        <v>-78242</v>
      </c>
      <c r="KR101" s="672">
        <v>0</v>
      </c>
      <c r="KS101" s="672">
        <v>0</v>
      </c>
      <c r="KT101" s="672">
        <v>-39441</v>
      </c>
      <c r="KU101" s="672">
        <v>-78242</v>
      </c>
      <c r="KV101" s="672">
        <v>-117683</v>
      </c>
      <c r="KW101" s="672">
        <v>0</v>
      </c>
      <c r="KX101" s="672">
        <v>0</v>
      </c>
      <c r="KY101" s="672">
        <v>0</v>
      </c>
      <c r="KZ101" s="672">
        <v>0</v>
      </c>
      <c r="LA101" s="672">
        <v>0</v>
      </c>
      <c r="LB101" s="672">
        <v>0</v>
      </c>
      <c r="LC101" s="672">
        <v>-1852386</v>
      </c>
      <c r="LD101" s="672">
        <v>-113432</v>
      </c>
      <c r="LE101" s="672">
        <v>-1965818</v>
      </c>
      <c r="LF101" s="672">
        <v>-1852386</v>
      </c>
      <c r="LG101" s="672">
        <v>-113432</v>
      </c>
      <c r="LH101" s="672">
        <v>0</v>
      </c>
      <c r="LI101" s="672">
        <v>0</v>
      </c>
      <c r="LJ101" s="672">
        <v>-1852386</v>
      </c>
      <c r="LK101" s="672">
        <v>-113432</v>
      </c>
      <c r="LL101" s="672">
        <v>-1965818</v>
      </c>
      <c r="LM101" s="672">
        <v>16262024</v>
      </c>
      <c r="LN101" s="672">
        <v>2967810</v>
      </c>
      <c r="LO101" s="672">
        <v>19229834</v>
      </c>
      <c r="LP101" s="672" t="s">
        <v>980</v>
      </c>
      <c r="LQ101" s="672" t="s">
        <v>858</v>
      </c>
      <c r="LR101" s="672" t="s">
        <v>1704</v>
      </c>
      <c r="LS101" s="672" t="s">
        <v>1491</v>
      </c>
    </row>
    <row r="102" spans="1:331" x14ac:dyDescent="0.25">
      <c r="A102" s="672">
        <v>96</v>
      </c>
      <c r="B102" s="672" t="s">
        <v>981</v>
      </c>
      <c r="C102" s="672" t="s">
        <v>1401</v>
      </c>
      <c r="D102" s="672" t="s">
        <v>1460</v>
      </c>
      <c r="E102" s="672" t="s">
        <v>982</v>
      </c>
      <c r="F102" s="672" t="s">
        <v>2819</v>
      </c>
      <c r="G102" s="738">
        <v>45293</v>
      </c>
      <c r="H102" s="672">
        <v>190831332</v>
      </c>
      <c r="I102" s="672">
        <v>13771850</v>
      </c>
      <c r="J102" s="672">
        <v>204603182</v>
      </c>
      <c r="K102" s="672">
        <v>101325071</v>
      </c>
      <c r="L102" s="672">
        <v>7439255</v>
      </c>
      <c r="M102" s="672">
        <v>0</v>
      </c>
      <c r="N102" s="672">
        <v>0</v>
      </c>
      <c r="O102" s="672">
        <v>101325071</v>
      </c>
      <c r="P102" s="672">
        <v>7439255</v>
      </c>
      <c r="Q102" s="672">
        <v>108764326</v>
      </c>
      <c r="R102" s="672">
        <v>-1368770</v>
      </c>
      <c r="S102" s="672">
        <v>-27202</v>
      </c>
      <c r="T102" s="672">
        <v>-1395972</v>
      </c>
      <c r="U102" s="672">
        <v>0</v>
      </c>
      <c r="V102" s="672">
        <v>0</v>
      </c>
      <c r="W102" s="672">
        <v>1368770</v>
      </c>
      <c r="X102" s="672">
        <v>27202</v>
      </c>
      <c r="Y102" s="672">
        <v>1395972</v>
      </c>
      <c r="Z102" s="672">
        <v>-7192323</v>
      </c>
      <c r="AA102" s="672">
        <v>-128533</v>
      </c>
      <c r="AB102" s="672">
        <v>-7320856</v>
      </c>
      <c r="AC102" s="672">
        <v>0</v>
      </c>
      <c r="AD102" s="672">
        <v>0</v>
      </c>
      <c r="AE102" s="672">
        <v>0</v>
      </c>
      <c r="AF102" s="672">
        <v>-4072066</v>
      </c>
      <c r="AG102" s="672">
        <v>-843810</v>
      </c>
      <c r="AH102" s="672">
        <v>-4915876</v>
      </c>
      <c r="AI102" s="672">
        <v>-92268</v>
      </c>
      <c r="AJ102" s="672">
        <v>0</v>
      </c>
      <c r="AK102" s="672">
        <v>-92268</v>
      </c>
      <c r="AL102" s="672">
        <v>-9263</v>
      </c>
      <c r="AM102" s="672">
        <v>0</v>
      </c>
      <c r="AN102" s="672">
        <v>-9263</v>
      </c>
      <c r="AO102" s="672">
        <v>0</v>
      </c>
      <c r="AP102" s="672">
        <v>0</v>
      </c>
      <c r="AQ102" s="672">
        <v>0</v>
      </c>
      <c r="AR102" s="672">
        <v>0</v>
      </c>
      <c r="AS102" s="672">
        <v>-219765</v>
      </c>
      <c r="AT102" s="672">
        <v>-219765</v>
      </c>
      <c r="AU102" s="672">
        <v>-11365920</v>
      </c>
      <c r="AV102" s="672">
        <v>-1192108</v>
      </c>
      <c r="AW102" s="672">
        <v>0</v>
      </c>
      <c r="AX102" s="672">
        <v>0</v>
      </c>
      <c r="AY102" s="672">
        <v>-11365920</v>
      </c>
      <c r="AZ102" s="672">
        <v>-1192108</v>
      </c>
      <c r="BA102" s="672">
        <v>-12558028</v>
      </c>
      <c r="BB102" s="672">
        <v>-21000</v>
      </c>
      <c r="BC102" s="672">
        <v>0</v>
      </c>
      <c r="BD102" s="672">
        <v>-21000</v>
      </c>
      <c r="BE102" s="672">
        <v>-3037761</v>
      </c>
      <c r="BF102" s="672">
        <v>-75591</v>
      </c>
      <c r="BG102" s="672">
        <v>-3113352</v>
      </c>
      <c r="BH102" s="672">
        <v>-3058761</v>
      </c>
      <c r="BI102" s="672">
        <v>-75591</v>
      </c>
      <c r="BJ102" s="672">
        <v>0</v>
      </c>
      <c r="BK102" s="672">
        <v>0</v>
      </c>
      <c r="BL102" s="672">
        <v>-3058761</v>
      </c>
      <c r="BM102" s="672">
        <v>-75591</v>
      </c>
      <c r="BN102" s="672">
        <v>-3134352</v>
      </c>
      <c r="BO102" s="672">
        <v>-90902</v>
      </c>
      <c r="BP102" s="672">
        <v>-579</v>
      </c>
      <c r="BQ102" s="672">
        <v>-91481</v>
      </c>
      <c r="BR102" s="672">
        <v>-8897</v>
      </c>
      <c r="BS102" s="672">
        <v>0</v>
      </c>
      <c r="BT102" s="672">
        <v>-8897</v>
      </c>
      <c r="BU102" s="672">
        <v>-736</v>
      </c>
      <c r="BV102" s="672">
        <v>0</v>
      </c>
      <c r="BW102" s="672">
        <v>-736</v>
      </c>
      <c r="BX102" s="672">
        <v>0</v>
      </c>
      <c r="BY102" s="672">
        <v>0</v>
      </c>
      <c r="BZ102" s="672">
        <v>0</v>
      </c>
      <c r="CA102" s="672">
        <v>-100000</v>
      </c>
      <c r="CB102" s="672">
        <v>0</v>
      </c>
      <c r="CC102" s="672">
        <v>-100000</v>
      </c>
      <c r="CD102" s="672">
        <v>0</v>
      </c>
      <c r="CE102" s="672">
        <v>0</v>
      </c>
      <c r="CF102" s="672">
        <v>0</v>
      </c>
      <c r="CG102" s="672">
        <v>0</v>
      </c>
      <c r="CH102" s="672">
        <v>0</v>
      </c>
      <c r="CI102" s="672">
        <v>0</v>
      </c>
      <c r="CJ102" s="672">
        <v>-200535</v>
      </c>
      <c r="CK102" s="672">
        <v>-579</v>
      </c>
      <c r="CL102" s="672">
        <v>0</v>
      </c>
      <c r="CM102" s="672">
        <v>0</v>
      </c>
      <c r="CN102" s="672">
        <v>-200535</v>
      </c>
      <c r="CO102" s="672">
        <v>-579</v>
      </c>
      <c r="CP102" s="672">
        <v>-201114</v>
      </c>
      <c r="CQ102" s="672">
        <v>-473521</v>
      </c>
      <c r="CR102" s="672">
        <v>-1127</v>
      </c>
      <c r="CS102" s="672">
        <v>-474648</v>
      </c>
      <c r="CT102" s="672">
        <v>0</v>
      </c>
      <c r="CU102" s="672">
        <v>0</v>
      </c>
      <c r="CV102" s="672">
        <v>0</v>
      </c>
      <c r="CW102" s="672">
        <v>-6083365</v>
      </c>
      <c r="CX102" s="672">
        <v>-301044</v>
      </c>
      <c r="CY102" s="672">
        <v>-6384409</v>
      </c>
      <c r="CZ102" s="672">
        <v>-6556886</v>
      </c>
      <c r="DA102" s="672">
        <v>-302171</v>
      </c>
      <c r="DB102" s="672">
        <v>0</v>
      </c>
      <c r="DC102" s="672">
        <v>0</v>
      </c>
      <c r="DD102" s="672">
        <v>-6556886</v>
      </c>
      <c r="DE102" s="672">
        <v>-302171</v>
      </c>
      <c r="DF102" s="672">
        <v>-6859057</v>
      </c>
      <c r="DG102" s="672">
        <v>78774199</v>
      </c>
      <c r="DH102" s="672">
        <v>5841604</v>
      </c>
      <c r="DI102" s="672">
        <v>84615803</v>
      </c>
      <c r="DJ102" s="672">
        <v>61039082</v>
      </c>
      <c r="DK102" s="672">
        <v>1705850</v>
      </c>
      <c r="DL102" s="672">
        <v>62744932</v>
      </c>
      <c r="DM102" s="672">
        <v>49.9</v>
      </c>
      <c r="DN102" s="672">
        <v>30458502</v>
      </c>
      <c r="DO102" s="672">
        <v>851219</v>
      </c>
      <c r="DP102" s="672">
        <v>0</v>
      </c>
      <c r="DQ102" s="672">
        <v>0</v>
      </c>
      <c r="DR102" s="672">
        <v>30458502</v>
      </c>
      <c r="DS102" s="672">
        <v>851219</v>
      </c>
      <c r="DT102" s="672">
        <v>31309721</v>
      </c>
      <c r="DU102" s="672">
        <v>-1022307</v>
      </c>
      <c r="DV102" s="672">
        <v>-19779</v>
      </c>
      <c r="DW102" s="672">
        <v>-1042086</v>
      </c>
      <c r="DX102" s="672">
        <v>0</v>
      </c>
      <c r="DY102" s="672">
        <v>0</v>
      </c>
      <c r="DZ102" s="672">
        <v>1022307</v>
      </c>
      <c r="EA102" s="672">
        <v>19779</v>
      </c>
      <c r="EB102" s="672">
        <v>1042086</v>
      </c>
      <c r="EC102" s="672">
        <v>-7192323</v>
      </c>
      <c r="ED102" s="672">
        <v>-128533</v>
      </c>
      <c r="EE102" s="672">
        <v>-7320856</v>
      </c>
      <c r="EF102" s="672">
        <v>0</v>
      </c>
      <c r="EG102" s="672">
        <v>0</v>
      </c>
      <c r="EH102" s="672">
        <v>0</v>
      </c>
      <c r="EI102" s="672">
        <v>-1273052</v>
      </c>
      <c r="EJ102" s="672">
        <v>-2315</v>
      </c>
      <c r="EK102" s="672">
        <v>-1275367</v>
      </c>
      <c r="EL102" s="672">
        <v>-92268</v>
      </c>
      <c r="EM102" s="672">
        <v>0</v>
      </c>
      <c r="EN102" s="672">
        <v>-92268</v>
      </c>
      <c r="EO102" s="672">
        <v>-9263</v>
      </c>
      <c r="EP102" s="672">
        <v>0</v>
      </c>
      <c r="EQ102" s="672">
        <v>-9263</v>
      </c>
      <c r="ER102" s="672">
        <v>0</v>
      </c>
      <c r="ES102" s="672">
        <v>0</v>
      </c>
      <c r="ET102" s="672">
        <v>0</v>
      </c>
      <c r="EU102" s="672">
        <v>0</v>
      </c>
      <c r="EV102" s="672">
        <v>0</v>
      </c>
      <c r="EW102" s="672">
        <v>0</v>
      </c>
      <c r="EX102" s="672">
        <v>-8566906</v>
      </c>
      <c r="EY102" s="672">
        <v>-130848</v>
      </c>
      <c r="EZ102" s="672">
        <v>0</v>
      </c>
      <c r="FA102" s="672">
        <v>0</v>
      </c>
      <c r="FB102" s="672">
        <v>-8566906</v>
      </c>
      <c r="FC102" s="672">
        <v>-130848</v>
      </c>
      <c r="FD102" s="672">
        <v>-8697754</v>
      </c>
      <c r="FE102" s="672">
        <v>0</v>
      </c>
      <c r="FF102" s="672">
        <v>0</v>
      </c>
      <c r="FG102" s="672">
        <v>0</v>
      </c>
      <c r="FH102" s="672">
        <v>-1682106</v>
      </c>
      <c r="FI102" s="672">
        <v>-75591</v>
      </c>
      <c r="FJ102" s="672">
        <v>-1757697</v>
      </c>
      <c r="FK102" s="672">
        <v>-1682106</v>
      </c>
      <c r="FL102" s="672">
        <v>-75591</v>
      </c>
      <c r="FM102" s="672">
        <v>0</v>
      </c>
      <c r="FN102" s="672">
        <v>0</v>
      </c>
      <c r="FO102" s="672">
        <v>-1682106</v>
      </c>
      <c r="FP102" s="672">
        <v>-75591</v>
      </c>
      <c r="FQ102" s="672">
        <v>-1757697</v>
      </c>
      <c r="FR102" s="672">
        <v>-56122</v>
      </c>
      <c r="FS102" s="672">
        <v>-579</v>
      </c>
      <c r="FT102" s="672">
        <v>-56701</v>
      </c>
      <c r="FU102" s="672">
        <v>-2345</v>
      </c>
      <c r="FV102" s="672">
        <v>0</v>
      </c>
      <c r="FW102" s="672">
        <v>-2345</v>
      </c>
      <c r="FX102" s="672">
        <v>-736</v>
      </c>
      <c r="FY102" s="672">
        <v>0</v>
      </c>
      <c r="FZ102" s="672">
        <v>-736</v>
      </c>
      <c r="GA102" s="672">
        <v>0</v>
      </c>
      <c r="GB102" s="672">
        <v>0</v>
      </c>
      <c r="GC102" s="672">
        <v>0</v>
      </c>
      <c r="GD102" s="672">
        <v>0</v>
      </c>
      <c r="GE102" s="672">
        <v>0</v>
      </c>
      <c r="GF102" s="672">
        <v>0</v>
      </c>
      <c r="GG102" s="672">
        <v>0</v>
      </c>
      <c r="GH102" s="672">
        <v>0</v>
      </c>
      <c r="GI102" s="672">
        <v>0</v>
      </c>
      <c r="GJ102" s="672">
        <v>0</v>
      </c>
      <c r="GK102" s="672">
        <v>0</v>
      </c>
      <c r="GL102" s="672">
        <v>0</v>
      </c>
      <c r="GM102" s="672">
        <v>-59203</v>
      </c>
      <c r="GN102" s="672">
        <v>-579</v>
      </c>
      <c r="GO102" s="672">
        <v>0</v>
      </c>
      <c r="GP102" s="672">
        <v>0</v>
      </c>
      <c r="GQ102" s="672">
        <v>-59203</v>
      </c>
      <c r="GR102" s="672">
        <v>-579</v>
      </c>
      <c r="GS102" s="672">
        <v>-59782</v>
      </c>
      <c r="GT102" s="672">
        <v>-473521</v>
      </c>
      <c r="GU102" s="672">
        <v>-1127</v>
      </c>
      <c r="GV102" s="672">
        <v>-474648</v>
      </c>
      <c r="GW102" s="672">
        <v>0</v>
      </c>
      <c r="GX102" s="672">
        <v>0</v>
      </c>
      <c r="GY102" s="672">
        <v>0</v>
      </c>
      <c r="GZ102" s="672">
        <v>-3282149</v>
      </c>
      <c r="HA102" s="672">
        <v>-43712</v>
      </c>
      <c r="HB102" s="672">
        <v>-3325861</v>
      </c>
      <c r="HC102" s="672">
        <v>-3755670</v>
      </c>
      <c r="HD102" s="672">
        <v>-44839</v>
      </c>
      <c r="HE102" s="672">
        <v>0</v>
      </c>
      <c r="HF102" s="672">
        <v>0</v>
      </c>
      <c r="HG102" s="672">
        <v>-3755670</v>
      </c>
      <c r="HH102" s="672">
        <v>-44839</v>
      </c>
      <c r="HI102" s="672">
        <v>-3800509</v>
      </c>
      <c r="HJ102" s="672">
        <v>15372310</v>
      </c>
      <c r="HK102" s="672">
        <v>579583</v>
      </c>
      <c r="HL102" s="672">
        <v>15951893</v>
      </c>
      <c r="HM102" s="672">
        <v>129792250</v>
      </c>
      <c r="HN102" s="672">
        <v>12066000</v>
      </c>
      <c r="HO102" s="672">
        <v>141858250</v>
      </c>
      <c r="HP102" s="672">
        <v>54.6</v>
      </c>
      <c r="HQ102" s="672">
        <v>70866569</v>
      </c>
      <c r="HR102" s="672">
        <v>6588036</v>
      </c>
      <c r="HS102" s="672">
        <v>0</v>
      </c>
      <c r="HT102" s="672">
        <v>0</v>
      </c>
      <c r="HU102" s="672">
        <v>70866569</v>
      </c>
      <c r="HV102" s="672">
        <v>6588036</v>
      </c>
      <c r="HW102" s="672">
        <v>77454605</v>
      </c>
      <c r="HX102" s="672">
        <v>-346463</v>
      </c>
      <c r="HY102" s="672">
        <v>-7423</v>
      </c>
      <c r="HZ102" s="672">
        <v>-353886</v>
      </c>
      <c r="IA102" s="672">
        <v>0</v>
      </c>
      <c r="IB102" s="672">
        <v>0</v>
      </c>
      <c r="IC102" s="672">
        <v>346463</v>
      </c>
      <c r="ID102" s="672">
        <v>7423</v>
      </c>
      <c r="IE102" s="672">
        <v>353886</v>
      </c>
      <c r="IF102" s="672">
        <v>0</v>
      </c>
      <c r="IG102" s="672">
        <v>0</v>
      </c>
      <c r="IH102" s="672">
        <v>0</v>
      </c>
      <c r="II102" s="672">
        <v>0</v>
      </c>
      <c r="IJ102" s="672">
        <v>0</v>
      </c>
      <c r="IK102" s="672">
        <v>0</v>
      </c>
      <c r="IL102" s="672">
        <v>-2799014</v>
      </c>
      <c r="IM102" s="672">
        <v>-841495</v>
      </c>
      <c r="IN102" s="672">
        <v>-3640509</v>
      </c>
      <c r="IO102" s="672">
        <v>0</v>
      </c>
      <c r="IP102" s="672">
        <v>0</v>
      </c>
      <c r="IQ102" s="672">
        <v>0</v>
      </c>
      <c r="IR102" s="672">
        <v>0</v>
      </c>
      <c r="IS102" s="672">
        <v>0</v>
      </c>
      <c r="IT102" s="672">
        <v>0</v>
      </c>
      <c r="IU102" s="672">
        <v>0</v>
      </c>
      <c r="IV102" s="672">
        <v>0</v>
      </c>
      <c r="IW102" s="672">
        <v>0</v>
      </c>
      <c r="IX102" s="672">
        <v>0</v>
      </c>
      <c r="IY102" s="672">
        <v>-219765</v>
      </c>
      <c r="IZ102" s="672">
        <v>-219765</v>
      </c>
      <c r="JA102" s="672">
        <v>-2799014</v>
      </c>
      <c r="JB102" s="672">
        <v>-1061260</v>
      </c>
      <c r="JC102" s="672">
        <v>0</v>
      </c>
      <c r="JD102" s="672">
        <v>0</v>
      </c>
      <c r="JE102" s="672">
        <v>-2799014</v>
      </c>
      <c r="JF102" s="672">
        <v>-1061260</v>
      </c>
      <c r="JG102" s="672">
        <v>-3860274</v>
      </c>
      <c r="JH102" s="672">
        <v>-21000</v>
      </c>
      <c r="JI102" s="672">
        <v>0</v>
      </c>
      <c r="JJ102" s="672">
        <v>-21000</v>
      </c>
      <c r="JK102" s="672">
        <v>-1355655</v>
      </c>
      <c r="JL102" s="672">
        <v>0</v>
      </c>
      <c r="JM102" s="672">
        <v>-1355655</v>
      </c>
      <c r="JN102" s="672">
        <v>-1376655</v>
      </c>
      <c r="JO102" s="672">
        <v>0</v>
      </c>
      <c r="JP102" s="672">
        <v>0</v>
      </c>
      <c r="JQ102" s="672">
        <v>0</v>
      </c>
      <c r="JR102" s="672">
        <v>-1376655</v>
      </c>
      <c r="JS102" s="672">
        <v>0</v>
      </c>
      <c r="JT102" s="672">
        <v>-1376655</v>
      </c>
      <c r="JU102" s="672">
        <v>-34780</v>
      </c>
      <c r="JV102" s="672">
        <v>0</v>
      </c>
      <c r="JW102" s="672">
        <v>-34780</v>
      </c>
      <c r="JX102" s="672">
        <v>-6552</v>
      </c>
      <c r="JY102" s="672">
        <v>0</v>
      </c>
      <c r="JZ102" s="672">
        <v>-6552</v>
      </c>
      <c r="KA102" s="672">
        <v>0</v>
      </c>
      <c r="KB102" s="672">
        <v>0</v>
      </c>
      <c r="KC102" s="672">
        <v>0</v>
      </c>
      <c r="KD102" s="672">
        <v>0</v>
      </c>
      <c r="KE102" s="672">
        <v>0</v>
      </c>
      <c r="KF102" s="672">
        <v>0</v>
      </c>
      <c r="KG102" s="672">
        <v>-100000</v>
      </c>
      <c r="KH102" s="672">
        <v>0</v>
      </c>
      <c r="KI102" s="672">
        <v>-100000</v>
      </c>
      <c r="KJ102" s="672">
        <v>0</v>
      </c>
      <c r="KK102" s="672">
        <v>0</v>
      </c>
      <c r="KL102" s="672">
        <v>0</v>
      </c>
      <c r="KM102" s="672">
        <v>0</v>
      </c>
      <c r="KN102" s="672">
        <v>0</v>
      </c>
      <c r="KO102" s="672">
        <v>0</v>
      </c>
      <c r="KP102" s="672">
        <v>-141332</v>
      </c>
      <c r="KQ102" s="672">
        <v>0</v>
      </c>
      <c r="KR102" s="672">
        <v>0</v>
      </c>
      <c r="KS102" s="672">
        <v>0</v>
      </c>
      <c r="KT102" s="672">
        <v>-141332</v>
      </c>
      <c r="KU102" s="672">
        <v>0</v>
      </c>
      <c r="KV102" s="672">
        <v>-141332</v>
      </c>
      <c r="KW102" s="672">
        <v>0</v>
      </c>
      <c r="KX102" s="672">
        <v>0</v>
      </c>
      <c r="KY102" s="672">
        <v>0</v>
      </c>
      <c r="KZ102" s="672">
        <v>0</v>
      </c>
      <c r="LA102" s="672">
        <v>0</v>
      </c>
      <c r="LB102" s="672">
        <v>0</v>
      </c>
      <c r="LC102" s="672">
        <v>-2801216</v>
      </c>
      <c r="LD102" s="672">
        <v>-257332</v>
      </c>
      <c r="LE102" s="672">
        <v>-3058548</v>
      </c>
      <c r="LF102" s="672">
        <v>-2801216</v>
      </c>
      <c r="LG102" s="672">
        <v>-257332</v>
      </c>
      <c r="LH102" s="672">
        <v>0</v>
      </c>
      <c r="LI102" s="672">
        <v>0</v>
      </c>
      <c r="LJ102" s="672">
        <v>-2801216</v>
      </c>
      <c r="LK102" s="672">
        <v>-257332</v>
      </c>
      <c r="LL102" s="672">
        <v>-3058548</v>
      </c>
      <c r="LM102" s="672">
        <v>63401889</v>
      </c>
      <c r="LN102" s="672">
        <v>5262021</v>
      </c>
      <c r="LO102" s="672">
        <v>68663910</v>
      </c>
      <c r="LP102" s="672" t="s">
        <v>982</v>
      </c>
      <c r="LQ102" s="672" t="s">
        <v>791</v>
      </c>
      <c r="LR102" s="672" t="s">
        <v>1719</v>
      </c>
      <c r="LS102" s="672" t="s">
        <v>1492</v>
      </c>
    </row>
    <row r="103" spans="1:331" x14ac:dyDescent="0.25">
      <c r="A103" s="672">
        <v>97</v>
      </c>
      <c r="B103" s="672" t="s">
        <v>983</v>
      </c>
      <c r="C103" s="672" t="s">
        <v>1384</v>
      </c>
      <c r="D103" s="672" t="s">
        <v>1386</v>
      </c>
      <c r="E103" s="672" t="s">
        <v>984</v>
      </c>
      <c r="F103" s="672" t="s">
        <v>2819</v>
      </c>
      <c r="G103" s="738">
        <v>45321</v>
      </c>
      <c r="H103" s="672">
        <v>66015503</v>
      </c>
      <c r="I103" s="672">
        <v>0</v>
      </c>
      <c r="J103" s="672">
        <v>66015503</v>
      </c>
      <c r="K103" s="672">
        <v>34824979</v>
      </c>
      <c r="L103" s="672">
        <v>0</v>
      </c>
      <c r="M103" s="672">
        <v>0</v>
      </c>
      <c r="N103" s="672">
        <v>0</v>
      </c>
      <c r="O103" s="672">
        <v>34824979</v>
      </c>
      <c r="P103" s="672">
        <v>0</v>
      </c>
      <c r="Q103" s="672">
        <v>34824979</v>
      </c>
      <c r="R103" s="672">
        <v>-579914</v>
      </c>
      <c r="S103" s="672">
        <v>0</v>
      </c>
      <c r="T103" s="672">
        <v>-579914</v>
      </c>
      <c r="U103" s="672">
        <v>0</v>
      </c>
      <c r="V103" s="672">
        <v>0</v>
      </c>
      <c r="W103" s="672">
        <v>579914</v>
      </c>
      <c r="X103" s="672">
        <v>0</v>
      </c>
      <c r="Y103" s="672">
        <v>579914</v>
      </c>
      <c r="Z103" s="672">
        <v>-3178935</v>
      </c>
      <c r="AA103" s="672">
        <v>0</v>
      </c>
      <c r="AB103" s="672">
        <v>-3178935</v>
      </c>
      <c r="AC103" s="672">
        <v>0</v>
      </c>
      <c r="AD103" s="672">
        <v>0</v>
      </c>
      <c r="AE103" s="672">
        <v>0</v>
      </c>
      <c r="AF103" s="672">
        <v>-2295930</v>
      </c>
      <c r="AG103" s="672">
        <v>0</v>
      </c>
      <c r="AH103" s="672">
        <v>-2295930</v>
      </c>
      <c r="AI103" s="672">
        <v>-43213</v>
      </c>
      <c r="AJ103" s="672">
        <v>0</v>
      </c>
      <c r="AK103" s="672">
        <v>-43213</v>
      </c>
      <c r="AL103" s="672">
        <v>0</v>
      </c>
      <c r="AM103" s="672">
        <v>0</v>
      </c>
      <c r="AN103" s="672">
        <v>0</v>
      </c>
      <c r="AO103" s="672">
        <v>-4890</v>
      </c>
      <c r="AP103" s="672">
        <v>0</v>
      </c>
      <c r="AQ103" s="672">
        <v>-4890</v>
      </c>
      <c r="AR103" s="672">
        <v>0</v>
      </c>
      <c r="AS103" s="672">
        <v>0</v>
      </c>
      <c r="AT103" s="672">
        <v>0</v>
      </c>
      <c r="AU103" s="672">
        <v>-5522968</v>
      </c>
      <c r="AV103" s="672">
        <v>0</v>
      </c>
      <c r="AW103" s="672">
        <v>0</v>
      </c>
      <c r="AX103" s="672">
        <v>0</v>
      </c>
      <c r="AY103" s="672">
        <v>-5522968</v>
      </c>
      <c r="AZ103" s="672">
        <v>0</v>
      </c>
      <c r="BA103" s="672">
        <v>-5522968</v>
      </c>
      <c r="BB103" s="672">
        <v>0</v>
      </c>
      <c r="BC103" s="672">
        <v>0</v>
      </c>
      <c r="BD103" s="672">
        <v>0</v>
      </c>
      <c r="BE103" s="672">
        <v>-240721</v>
      </c>
      <c r="BF103" s="672">
        <v>0</v>
      </c>
      <c r="BG103" s="672">
        <v>-240721</v>
      </c>
      <c r="BH103" s="672">
        <v>-240721</v>
      </c>
      <c r="BI103" s="672">
        <v>0</v>
      </c>
      <c r="BJ103" s="672">
        <v>0</v>
      </c>
      <c r="BK103" s="672">
        <v>0</v>
      </c>
      <c r="BL103" s="672">
        <v>-240721</v>
      </c>
      <c r="BM103" s="672">
        <v>0</v>
      </c>
      <c r="BN103" s="672">
        <v>-240721</v>
      </c>
      <c r="BO103" s="672">
        <v>-77278</v>
      </c>
      <c r="BP103" s="672">
        <v>0</v>
      </c>
      <c r="BQ103" s="672">
        <v>-77278</v>
      </c>
      <c r="BR103" s="672">
        <v>-42766</v>
      </c>
      <c r="BS103" s="672">
        <v>0</v>
      </c>
      <c r="BT103" s="672">
        <v>-42766</v>
      </c>
      <c r="BU103" s="672">
        <v>-5739</v>
      </c>
      <c r="BV103" s="672">
        <v>0</v>
      </c>
      <c r="BW103" s="672">
        <v>-5739</v>
      </c>
      <c r="BX103" s="672">
        <v>0</v>
      </c>
      <c r="BY103" s="672">
        <v>0</v>
      </c>
      <c r="BZ103" s="672">
        <v>0</v>
      </c>
      <c r="CA103" s="672">
        <v>-13000</v>
      </c>
      <c r="CB103" s="672">
        <v>0</v>
      </c>
      <c r="CC103" s="672">
        <v>-13000</v>
      </c>
      <c r="CD103" s="672">
        <v>0</v>
      </c>
      <c r="CE103" s="672">
        <v>0</v>
      </c>
      <c r="CF103" s="672">
        <v>0</v>
      </c>
      <c r="CG103" s="672">
        <v>0</v>
      </c>
      <c r="CH103" s="672">
        <v>0</v>
      </c>
      <c r="CI103" s="672">
        <v>0</v>
      </c>
      <c r="CJ103" s="672">
        <v>-138782</v>
      </c>
      <c r="CK103" s="672">
        <v>0</v>
      </c>
      <c r="CL103" s="672">
        <v>0</v>
      </c>
      <c r="CM103" s="672">
        <v>0</v>
      </c>
      <c r="CN103" s="672">
        <v>-138782</v>
      </c>
      <c r="CO103" s="672">
        <v>0</v>
      </c>
      <c r="CP103" s="672">
        <v>-138782</v>
      </c>
      <c r="CQ103" s="672">
        <v>-294425</v>
      </c>
      <c r="CR103" s="672">
        <v>0</v>
      </c>
      <c r="CS103" s="672">
        <v>-294425</v>
      </c>
      <c r="CT103" s="672">
        <v>0</v>
      </c>
      <c r="CU103" s="672">
        <v>0</v>
      </c>
      <c r="CV103" s="672">
        <v>0</v>
      </c>
      <c r="CW103" s="672">
        <v>-1454223</v>
      </c>
      <c r="CX103" s="672">
        <v>0</v>
      </c>
      <c r="CY103" s="672">
        <v>-1454223</v>
      </c>
      <c r="CZ103" s="672">
        <v>-1748649</v>
      </c>
      <c r="DA103" s="672">
        <v>0</v>
      </c>
      <c r="DB103" s="672">
        <v>0</v>
      </c>
      <c r="DC103" s="672">
        <v>0</v>
      </c>
      <c r="DD103" s="672">
        <v>-1748649</v>
      </c>
      <c r="DE103" s="672">
        <v>0</v>
      </c>
      <c r="DF103" s="672">
        <v>-1748649</v>
      </c>
      <c r="DG103" s="672">
        <v>26593945</v>
      </c>
      <c r="DH103" s="672">
        <v>0</v>
      </c>
      <c r="DI103" s="672">
        <v>26593945</v>
      </c>
      <c r="DJ103" s="672">
        <v>25946503</v>
      </c>
      <c r="DK103" s="672">
        <v>0</v>
      </c>
      <c r="DL103" s="672">
        <v>25946503</v>
      </c>
      <c r="DM103" s="672">
        <v>49.9</v>
      </c>
      <c r="DN103" s="672">
        <v>12947305</v>
      </c>
      <c r="DO103" s="672">
        <v>0</v>
      </c>
      <c r="DP103" s="672">
        <v>0</v>
      </c>
      <c r="DQ103" s="672">
        <v>0</v>
      </c>
      <c r="DR103" s="672">
        <v>12947305</v>
      </c>
      <c r="DS103" s="672">
        <v>0</v>
      </c>
      <c r="DT103" s="672">
        <v>12947305</v>
      </c>
      <c r="DU103" s="672">
        <v>-424494</v>
      </c>
      <c r="DV103" s="672">
        <v>0</v>
      </c>
      <c r="DW103" s="672">
        <v>-424494</v>
      </c>
      <c r="DX103" s="672">
        <v>0</v>
      </c>
      <c r="DY103" s="672">
        <v>0</v>
      </c>
      <c r="DZ103" s="672">
        <v>424494</v>
      </c>
      <c r="EA103" s="672">
        <v>0</v>
      </c>
      <c r="EB103" s="672">
        <v>424494</v>
      </c>
      <c r="EC103" s="672">
        <v>-3178935</v>
      </c>
      <c r="ED103" s="672">
        <v>0</v>
      </c>
      <c r="EE103" s="672">
        <v>-3178935</v>
      </c>
      <c r="EF103" s="672">
        <v>0</v>
      </c>
      <c r="EG103" s="672">
        <v>0</v>
      </c>
      <c r="EH103" s="672">
        <v>0</v>
      </c>
      <c r="EI103" s="672">
        <v>-635434</v>
      </c>
      <c r="EJ103" s="672">
        <v>0</v>
      </c>
      <c r="EK103" s="672">
        <v>-635434</v>
      </c>
      <c r="EL103" s="672">
        <v>-43213</v>
      </c>
      <c r="EM103" s="672">
        <v>0</v>
      </c>
      <c r="EN103" s="672">
        <v>-43213</v>
      </c>
      <c r="EO103" s="672">
        <v>0</v>
      </c>
      <c r="EP103" s="672">
        <v>0</v>
      </c>
      <c r="EQ103" s="672">
        <v>0</v>
      </c>
      <c r="ER103" s="672">
        <v>-4890</v>
      </c>
      <c r="ES103" s="672">
        <v>0</v>
      </c>
      <c r="ET103" s="672">
        <v>-4890</v>
      </c>
      <c r="EU103" s="672">
        <v>0</v>
      </c>
      <c r="EV103" s="672">
        <v>0</v>
      </c>
      <c r="EW103" s="672">
        <v>0</v>
      </c>
      <c r="EX103" s="672">
        <v>-3862473</v>
      </c>
      <c r="EY103" s="672">
        <v>0</v>
      </c>
      <c r="EZ103" s="672">
        <v>0</v>
      </c>
      <c r="FA103" s="672">
        <v>0</v>
      </c>
      <c r="FB103" s="672">
        <v>-3862473</v>
      </c>
      <c r="FC103" s="672">
        <v>0</v>
      </c>
      <c r="FD103" s="672">
        <v>-3862473</v>
      </c>
      <c r="FE103" s="672">
        <v>0</v>
      </c>
      <c r="FF103" s="672">
        <v>0</v>
      </c>
      <c r="FG103" s="672">
        <v>0</v>
      </c>
      <c r="FH103" s="672">
        <v>-101764</v>
      </c>
      <c r="FI103" s="672">
        <v>0</v>
      </c>
      <c r="FJ103" s="672">
        <v>-101764</v>
      </c>
      <c r="FK103" s="672">
        <v>-101764</v>
      </c>
      <c r="FL103" s="672">
        <v>0</v>
      </c>
      <c r="FM103" s="672">
        <v>0</v>
      </c>
      <c r="FN103" s="672">
        <v>0</v>
      </c>
      <c r="FO103" s="672">
        <v>-101764</v>
      </c>
      <c r="FP103" s="672">
        <v>0</v>
      </c>
      <c r="FQ103" s="672">
        <v>-101764</v>
      </c>
      <c r="FR103" s="672">
        <v>-62426</v>
      </c>
      <c r="FS103" s="672">
        <v>0</v>
      </c>
      <c r="FT103" s="672">
        <v>-62426</v>
      </c>
      <c r="FU103" s="672">
        <v>-42766</v>
      </c>
      <c r="FV103" s="672">
        <v>0</v>
      </c>
      <c r="FW103" s="672">
        <v>-42766</v>
      </c>
      <c r="FX103" s="672">
        <v>-5739</v>
      </c>
      <c r="FY103" s="672">
        <v>0</v>
      </c>
      <c r="FZ103" s="672">
        <v>-5739</v>
      </c>
      <c r="GA103" s="672">
        <v>0</v>
      </c>
      <c r="GB103" s="672">
        <v>0</v>
      </c>
      <c r="GC103" s="672">
        <v>0</v>
      </c>
      <c r="GD103" s="672">
        <v>-13000</v>
      </c>
      <c r="GE103" s="672">
        <v>0</v>
      </c>
      <c r="GF103" s="672">
        <v>-13000</v>
      </c>
      <c r="GG103" s="672">
        <v>0</v>
      </c>
      <c r="GH103" s="672">
        <v>0</v>
      </c>
      <c r="GI103" s="672">
        <v>0</v>
      </c>
      <c r="GJ103" s="672">
        <v>0</v>
      </c>
      <c r="GK103" s="672">
        <v>0</v>
      </c>
      <c r="GL103" s="672">
        <v>0</v>
      </c>
      <c r="GM103" s="672">
        <v>-123931</v>
      </c>
      <c r="GN103" s="672">
        <v>0</v>
      </c>
      <c r="GO103" s="672">
        <v>0</v>
      </c>
      <c r="GP103" s="672">
        <v>0</v>
      </c>
      <c r="GQ103" s="672">
        <v>-123931</v>
      </c>
      <c r="GR103" s="672">
        <v>0</v>
      </c>
      <c r="GS103" s="672">
        <v>-123931</v>
      </c>
      <c r="GT103" s="672">
        <v>-294425</v>
      </c>
      <c r="GU103" s="672">
        <v>0</v>
      </c>
      <c r="GV103" s="672">
        <v>-294425</v>
      </c>
      <c r="GW103" s="672">
        <v>0</v>
      </c>
      <c r="GX103" s="672">
        <v>0</v>
      </c>
      <c r="GY103" s="672">
        <v>0</v>
      </c>
      <c r="GZ103" s="672">
        <v>-1082472</v>
      </c>
      <c r="HA103" s="672">
        <v>0</v>
      </c>
      <c r="HB103" s="672">
        <v>-1082472</v>
      </c>
      <c r="HC103" s="672">
        <v>-1376897</v>
      </c>
      <c r="HD103" s="672">
        <v>0</v>
      </c>
      <c r="HE103" s="672">
        <v>0</v>
      </c>
      <c r="HF103" s="672">
        <v>0</v>
      </c>
      <c r="HG103" s="672">
        <v>-1376897</v>
      </c>
      <c r="HH103" s="672">
        <v>0</v>
      </c>
      <c r="HI103" s="672">
        <v>-1376897</v>
      </c>
      <c r="HJ103" s="672">
        <v>7057746</v>
      </c>
      <c r="HK103" s="672">
        <v>0</v>
      </c>
      <c r="HL103" s="672">
        <v>7057746</v>
      </c>
      <c r="HM103" s="672">
        <v>40069000</v>
      </c>
      <c r="HN103" s="672">
        <v>0</v>
      </c>
      <c r="HO103" s="672">
        <v>40069000</v>
      </c>
      <c r="HP103" s="672">
        <v>54.6</v>
      </c>
      <c r="HQ103" s="672">
        <v>21877674</v>
      </c>
      <c r="HR103" s="672">
        <v>0</v>
      </c>
      <c r="HS103" s="672">
        <v>0</v>
      </c>
      <c r="HT103" s="672">
        <v>0</v>
      </c>
      <c r="HU103" s="672">
        <v>21877674</v>
      </c>
      <c r="HV103" s="672">
        <v>0</v>
      </c>
      <c r="HW103" s="672">
        <v>21877674</v>
      </c>
      <c r="HX103" s="672">
        <v>-155420</v>
      </c>
      <c r="HY103" s="672">
        <v>0</v>
      </c>
      <c r="HZ103" s="672">
        <v>-155420</v>
      </c>
      <c r="IA103" s="672">
        <v>0</v>
      </c>
      <c r="IB103" s="672">
        <v>0</v>
      </c>
      <c r="IC103" s="672">
        <v>155420</v>
      </c>
      <c r="ID103" s="672">
        <v>0</v>
      </c>
      <c r="IE103" s="672">
        <v>155420</v>
      </c>
      <c r="IF103" s="672">
        <v>0</v>
      </c>
      <c r="IG103" s="672">
        <v>0</v>
      </c>
      <c r="IH103" s="672">
        <v>0</v>
      </c>
      <c r="II103" s="672">
        <v>0</v>
      </c>
      <c r="IJ103" s="672">
        <v>0</v>
      </c>
      <c r="IK103" s="672">
        <v>0</v>
      </c>
      <c r="IL103" s="672">
        <v>-1660495</v>
      </c>
      <c r="IM103" s="672">
        <v>0</v>
      </c>
      <c r="IN103" s="672">
        <v>-1660495</v>
      </c>
      <c r="IO103" s="672">
        <v>0</v>
      </c>
      <c r="IP103" s="672">
        <v>0</v>
      </c>
      <c r="IQ103" s="672">
        <v>0</v>
      </c>
      <c r="IR103" s="672">
        <v>0</v>
      </c>
      <c r="IS103" s="672">
        <v>0</v>
      </c>
      <c r="IT103" s="672">
        <v>0</v>
      </c>
      <c r="IU103" s="672">
        <v>0</v>
      </c>
      <c r="IV103" s="672">
        <v>0</v>
      </c>
      <c r="IW103" s="672">
        <v>0</v>
      </c>
      <c r="IX103" s="672">
        <v>0</v>
      </c>
      <c r="IY103" s="672">
        <v>0</v>
      </c>
      <c r="IZ103" s="672">
        <v>0</v>
      </c>
      <c r="JA103" s="672">
        <v>-1660495</v>
      </c>
      <c r="JB103" s="672">
        <v>0</v>
      </c>
      <c r="JC103" s="672">
        <v>0</v>
      </c>
      <c r="JD103" s="672">
        <v>0</v>
      </c>
      <c r="JE103" s="672">
        <v>-1660495</v>
      </c>
      <c r="JF103" s="672">
        <v>0</v>
      </c>
      <c r="JG103" s="672">
        <v>-1660495</v>
      </c>
      <c r="JH103" s="672">
        <v>0</v>
      </c>
      <c r="JI103" s="672">
        <v>0</v>
      </c>
      <c r="JJ103" s="672">
        <v>0</v>
      </c>
      <c r="JK103" s="672">
        <v>-138957</v>
      </c>
      <c r="JL103" s="672">
        <v>0</v>
      </c>
      <c r="JM103" s="672">
        <v>-138957</v>
      </c>
      <c r="JN103" s="672">
        <v>-138957</v>
      </c>
      <c r="JO103" s="672">
        <v>0</v>
      </c>
      <c r="JP103" s="672">
        <v>0</v>
      </c>
      <c r="JQ103" s="672">
        <v>0</v>
      </c>
      <c r="JR103" s="672">
        <v>-138957</v>
      </c>
      <c r="JS103" s="672">
        <v>0</v>
      </c>
      <c r="JT103" s="672">
        <v>-138957</v>
      </c>
      <c r="JU103" s="672">
        <v>-14851</v>
      </c>
      <c r="JV103" s="672">
        <v>0</v>
      </c>
      <c r="JW103" s="672">
        <v>-14851</v>
      </c>
      <c r="JX103" s="672">
        <v>0</v>
      </c>
      <c r="JY103" s="672">
        <v>0</v>
      </c>
      <c r="JZ103" s="672">
        <v>0</v>
      </c>
      <c r="KA103" s="672">
        <v>0</v>
      </c>
      <c r="KB103" s="672">
        <v>0</v>
      </c>
      <c r="KC103" s="672">
        <v>0</v>
      </c>
      <c r="KD103" s="672">
        <v>0</v>
      </c>
      <c r="KE103" s="672">
        <v>0</v>
      </c>
      <c r="KF103" s="672">
        <v>0</v>
      </c>
      <c r="KG103" s="672">
        <v>0</v>
      </c>
      <c r="KH103" s="672">
        <v>0</v>
      </c>
      <c r="KI103" s="672">
        <v>0</v>
      </c>
      <c r="KJ103" s="672">
        <v>0</v>
      </c>
      <c r="KK103" s="672">
        <v>0</v>
      </c>
      <c r="KL103" s="672">
        <v>0</v>
      </c>
      <c r="KM103" s="672">
        <v>0</v>
      </c>
      <c r="KN103" s="672">
        <v>0</v>
      </c>
      <c r="KO103" s="672">
        <v>0</v>
      </c>
      <c r="KP103" s="672">
        <v>-14851</v>
      </c>
      <c r="KQ103" s="672">
        <v>0</v>
      </c>
      <c r="KR103" s="672">
        <v>0</v>
      </c>
      <c r="KS103" s="672">
        <v>0</v>
      </c>
      <c r="KT103" s="672">
        <v>-14851</v>
      </c>
      <c r="KU103" s="672">
        <v>0</v>
      </c>
      <c r="KV103" s="672">
        <v>-14851</v>
      </c>
      <c r="KW103" s="672">
        <v>0</v>
      </c>
      <c r="KX103" s="672">
        <v>0</v>
      </c>
      <c r="KY103" s="672">
        <v>0</v>
      </c>
      <c r="KZ103" s="672">
        <v>0</v>
      </c>
      <c r="LA103" s="672">
        <v>0</v>
      </c>
      <c r="LB103" s="672">
        <v>0</v>
      </c>
      <c r="LC103" s="672">
        <v>-371752</v>
      </c>
      <c r="LD103" s="672">
        <v>0</v>
      </c>
      <c r="LE103" s="672">
        <v>-371752</v>
      </c>
      <c r="LF103" s="672">
        <v>-371752</v>
      </c>
      <c r="LG103" s="672">
        <v>0</v>
      </c>
      <c r="LH103" s="672">
        <v>0</v>
      </c>
      <c r="LI103" s="672">
        <v>0</v>
      </c>
      <c r="LJ103" s="672">
        <v>-371752</v>
      </c>
      <c r="LK103" s="672">
        <v>0</v>
      </c>
      <c r="LL103" s="672">
        <v>-371752</v>
      </c>
      <c r="LM103" s="672">
        <v>19536199</v>
      </c>
      <c r="LN103" s="672">
        <v>0</v>
      </c>
      <c r="LO103" s="672">
        <v>19536199</v>
      </c>
      <c r="LP103" s="672" t="s">
        <v>984</v>
      </c>
      <c r="LQ103" s="672" t="s">
        <v>776</v>
      </c>
      <c r="LR103" s="672" t="s">
        <v>1695</v>
      </c>
      <c r="LS103" s="672" t="s">
        <v>1493</v>
      </c>
    </row>
    <row r="104" spans="1:331" x14ac:dyDescent="0.25">
      <c r="A104" s="672">
        <v>98</v>
      </c>
      <c r="B104" s="672" t="s">
        <v>985</v>
      </c>
      <c r="C104" s="672" t="s">
        <v>1384</v>
      </c>
      <c r="D104" s="672" t="s">
        <v>1390</v>
      </c>
      <c r="E104" s="672" t="s">
        <v>986</v>
      </c>
      <c r="F104" s="672" t="s">
        <v>2819</v>
      </c>
      <c r="G104" s="738">
        <v>45310</v>
      </c>
      <c r="H104" s="672">
        <v>141295224</v>
      </c>
      <c r="I104" s="672">
        <v>0</v>
      </c>
      <c r="J104" s="672">
        <v>141295224</v>
      </c>
      <c r="K104" s="672">
        <v>75163476</v>
      </c>
      <c r="L104" s="672">
        <v>0</v>
      </c>
      <c r="M104" s="672">
        <v>0</v>
      </c>
      <c r="N104" s="672">
        <v>0</v>
      </c>
      <c r="O104" s="672">
        <v>75163476</v>
      </c>
      <c r="P104" s="672">
        <v>0</v>
      </c>
      <c r="Q104" s="672">
        <v>75163476</v>
      </c>
      <c r="R104" s="672">
        <v>-2082142</v>
      </c>
      <c r="S104" s="672">
        <v>0</v>
      </c>
      <c r="T104" s="672">
        <v>-2082142</v>
      </c>
      <c r="U104" s="672">
        <v>0</v>
      </c>
      <c r="V104" s="672">
        <v>0</v>
      </c>
      <c r="W104" s="672">
        <v>2082142</v>
      </c>
      <c r="X104" s="672">
        <v>0</v>
      </c>
      <c r="Y104" s="672">
        <v>2082142</v>
      </c>
      <c r="Z104" s="672">
        <v>-3045832</v>
      </c>
      <c r="AA104" s="672">
        <v>0</v>
      </c>
      <c r="AB104" s="672">
        <v>-3045832</v>
      </c>
      <c r="AC104" s="672">
        <v>-14749</v>
      </c>
      <c r="AD104" s="672">
        <v>0</v>
      </c>
      <c r="AE104" s="672">
        <v>-14749</v>
      </c>
      <c r="AF104" s="672">
        <v>-4209784</v>
      </c>
      <c r="AG104" s="672">
        <v>0</v>
      </c>
      <c r="AH104" s="672">
        <v>-4209784</v>
      </c>
      <c r="AI104" s="672">
        <v>-54319</v>
      </c>
      <c r="AJ104" s="672">
        <v>0</v>
      </c>
      <c r="AK104" s="672">
        <v>-54319</v>
      </c>
      <c r="AL104" s="672">
        <v>0</v>
      </c>
      <c r="AM104" s="672">
        <v>0</v>
      </c>
      <c r="AN104" s="672">
        <v>0</v>
      </c>
      <c r="AO104" s="672">
        <v>-10329</v>
      </c>
      <c r="AP104" s="672">
        <v>0</v>
      </c>
      <c r="AQ104" s="672">
        <v>-10329</v>
      </c>
      <c r="AR104" s="672">
        <v>0</v>
      </c>
      <c r="AS104" s="672">
        <v>0</v>
      </c>
      <c r="AT104" s="672">
        <v>0</v>
      </c>
      <c r="AU104" s="672">
        <v>-7320264</v>
      </c>
      <c r="AV104" s="672">
        <v>0</v>
      </c>
      <c r="AW104" s="672">
        <v>0</v>
      </c>
      <c r="AX104" s="672">
        <v>0</v>
      </c>
      <c r="AY104" s="672">
        <v>-7320264</v>
      </c>
      <c r="AZ104" s="672">
        <v>0</v>
      </c>
      <c r="BA104" s="672">
        <v>-7320264</v>
      </c>
      <c r="BB104" s="672">
        <v>-20000</v>
      </c>
      <c r="BC104" s="672">
        <v>0</v>
      </c>
      <c r="BD104" s="672">
        <v>-20000</v>
      </c>
      <c r="BE104" s="672">
        <v>-1597794</v>
      </c>
      <c r="BF104" s="672">
        <v>0</v>
      </c>
      <c r="BG104" s="672">
        <v>-1597794</v>
      </c>
      <c r="BH104" s="672">
        <v>-1617794</v>
      </c>
      <c r="BI104" s="672">
        <v>0</v>
      </c>
      <c r="BJ104" s="672">
        <v>0</v>
      </c>
      <c r="BK104" s="672">
        <v>0</v>
      </c>
      <c r="BL104" s="672">
        <v>-1617794</v>
      </c>
      <c r="BM104" s="672">
        <v>0</v>
      </c>
      <c r="BN104" s="672">
        <v>-1617794</v>
      </c>
      <c r="BO104" s="672">
        <v>0</v>
      </c>
      <c r="BP104" s="672">
        <v>0</v>
      </c>
      <c r="BQ104" s="672">
        <v>0</v>
      </c>
      <c r="BR104" s="672">
        <v>-107135</v>
      </c>
      <c r="BS104" s="672">
        <v>0</v>
      </c>
      <c r="BT104" s="672">
        <v>-107135</v>
      </c>
      <c r="BU104" s="672">
        <v>0</v>
      </c>
      <c r="BV104" s="672">
        <v>0</v>
      </c>
      <c r="BW104" s="672">
        <v>0</v>
      </c>
      <c r="BX104" s="672">
        <v>0</v>
      </c>
      <c r="BY104" s="672">
        <v>0</v>
      </c>
      <c r="BZ104" s="672">
        <v>0</v>
      </c>
      <c r="CA104" s="672">
        <v>0</v>
      </c>
      <c r="CB104" s="672">
        <v>0</v>
      </c>
      <c r="CC104" s="672">
        <v>0</v>
      </c>
      <c r="CD104" s="672">
        <v>0</v>
      </c>
      <c r="CE104" s="672">
        <v>0</v>
      </c>
      <c r="CF104" s="672">
        <v>0</v>
      </c>
      <c r="CG104" s="672">
        <v>0</v>
      </c>
      <c r="CH104" s="672">
        <v>0</v>
      </c>
      <c r="CI104" s="672">
        <v>0</v>
      </c>
      <c r="CJ104" s="672">
        <v>-107135</v>
      </c>
      <c r="CK104" s="672">
        <v>0</v>
      </c>
      <c r="CL104" s="672">
        <v>0</v>
      </c>
      <c r="CM104" s="672">
        <v>0</v>
      </c>
      <c r="CN104" s="672">
        <v>-107135</v>
      </c>
      <c r="CO104" s="672">
        <v>0</v>
      </c>
      <c r="CP104" s="672">
        <v>-107135</v>
      </c>
      <c r="CQ104" s="672">
        <v>-602284</v>
      </c>
      <c r="CR104" s="672">
        <v>0</v>
      </c>
      <c r="CS104" s="672">
        <v>-602284</v>
      </c>
      <c r="CT104" s="672">
        <v>0</v>
      </c>
      <c r="CU104" s="672">
        <v>0</v>
      </c>
      <c r="CV104" s="672">
        <v>0</v>
      </c>
      <c r="CW104" s="672">
        <v>-4414229</v>
      </c>
      <c r="CX104" s="672">
        <v>0</v>
      </c>
      <c r="CY104" s="672">
        <v>-4414229</v>
      </c>
      <c r="CZ104" s="672">
        <v>-5016513</v>
      </c>
      <c r="DA104" s="672">
        <v>0</v>
      </c>
      <c r="DB104" s="672">
        <v>0</v>
      </c>
      <c r="DC104" s="672">
        <v>0</v>
      </c>
      <c r="DD104" s="672">
        <v>-5016513</v>
      </c>
      <c r="DE104" s="672">
        <v>0</v>
      </c>
      <c r="DF104" s="672">
        <v>-5016513</v>
      </c>
      <c r="DG104" s="672">
        <v>59019629</v>
      </c>
      <c r="DH104" s="672">
        <v>0</v>
      </c>
      <c r="DI104" s="672">
        <v>59019629</v>
      </c>
      <c r="DJ104" s="672">
        <v>42206724</v>
      </c>
      <c r="DK104" s="672">
        <v>0</v>
      </c>
      <c r="DL104" s="672">
        <v>42206724</v>
      </c>
      <c r="DM104" s="672">
        <v>49.9</v>
      </c>
      <c r="DN104" s="672">
        <v>21061155</v>
      </c>
      <c r="DO104" s="672">
        <v>0</v>
      </c>
      <c r="DP104" s="672">
        <v>0</v>
      </c>
      <c r="DQ104" s="672">
        <v>0</v>
      </c>
      <c r="DR104" s="672">
        <v>21061155</v>
      </c>
      <c r="DS104" s="672">
        <v>0</v>
      </c>
      <c r="DT104" s="672">
        <v>21061155</v>
      </c>
      <c r="DU104" s="672">
        <v>-1772573</v>
      </c>
      <c r="DV104" s="672">
        <v>0</v>
      </c>
      <c r="DW104" s="672">
        <v>-1772573</v>
      </c>
      <c r="DX104" s="672">
        <v>0</v>
      </c>
      <c r="DY104" s="672">
        <v>0</v>
      </c>
      <c r="DZ104" s="672">
        <v>1772573</v>
      </c>
      <c r="EA104" s="672">
        <v>0</v>
      </c>
      <c r="EB104" s="672">
        <v>1772573</v>
      </c>
      <c r="EC104" s="672">
        <v>-3045832</v>
      </c>
      <c r="ED104" s="672">
        <v>0</v>
      </c>
      <c r="EE104" s="672">
        <v>-3045832</v>
      </c>
      <c r="EF104" s="672">
        <v>-14749</v>
      </c>
      <c r="EG104" s="672">
        <v>0</v>
      </c>
      <c r="EH104" s="672">
        <v>-14749</v>
      </c>
      <c r="EI104" s="672">
        <v>-1033572</v>
      </c>
      <c r="EJ104" s="672">
        <v>0</v>
      </c>
      <c r="EK104" s="672">
        <v>-1033572</v>
      </c>
      <c r="EL104" s="672">
        <v>-54319</v>
      </c>
      <c r="EM104" s="672">
        <v>0</v>
      </c>
      <c r="EN104" s="672">
        <v>-54319</v>
      </c>
      <c r="EO104" s="672">
        <v>0</v>
      </c>
      <c r="EP104" s="672">
        <v>0</v>
      </c>
      <c r="EQ104" s="672">
        <v>0</v>
      </c>
      <c r="ER104" s="672">
        <v>-10329</v>
      </c>
      <c r="ES104" s="672">
        <v>0</v>
      </c>
      <c r="ET104" s="672">
        <v>-10329</v>
      </c>
      <c r="EU104" s="672">
        <v>0</v>
      </c>
      <c r="EV104" s="672">
        <v>0</v>
      </c>
      <c r="EW104" s="672">
        <v>0</v>
      </c>
      <c r="EX104" s="672">
        <v>-4144052</v>
      </c>
      <c r="EY104" s="672">
        <v>0</v>
      </c>
      <c r="EZ104" s="672">
        <v>0</v>
      </c>
      <c r="FA104" s="672">
        <v>0</v>
      </c>
      <c r="FB104" s="672">
        <v>-4144052</v>
      </c>
      <c r="FC104" s="672">
        <v>0</v>
      </c>
      <c r="FD104" s="672">
        <v>-4144052</v>
      </c>
      <c r="FE104" s="672">
        <v>-20000</v>
      </c>
      <c r="FF104" s="672">
        <v>0</v>
      </c>
      <c r="FG104" s="672">
        <v>-20000</v>
      </c>
      <c r="FH104" s="672">
        <v>-955954</v>
      </c>
      <c r="FI104" s="672">
        <v>0</v>
      </c>
      <c r="FJ104" s="672">
        <v>-955954</v>
      </c>
      <c r="FK104" s="672">
        <v>-975954</v>
      </c>
      <c r="FL104" s="672">
        <v>0</v>
      </c>
      <c r="FM104" s="672">
        <v>0</v>
      </c>
      <c r="FN104" s="672">
        <v>0</v>
      </c>
      <c r="FO104" s="672">
        <v>-975954</v>
      </c>
      <c r="FP104" s="672">
        <v>0</v>
      </c>
      <c r="FQ104" s="672">
        <v>-975954</v>
      </c>
      <c r="FR104" s="672">
        <v>0</v>
      </c>
      <c r="FS104" s="672">
        <v>0</v>
      </c>
      <c r="FT104" s="672">
        <v>0</v>
      </c>
      <c r="FU104" s="672">
        <v>-107135</v>
      </c>
      <c r="FV104" s="672">
        <v>0</v>
      </c>
      <c r="FW104" s="672">
        <v>-107135</v>
      </c>
      <c r="FX104" s="672">
        <v>0</v>
      </c>
      <c r="FY104" s="672">
        <v>0</v>
      </c>
      <c r="FZ104" s="672">
        <v>0</v>
      </c>
      <c r="GA104" s="672">
        <v>0</v>
      </c>
      <c r="GB104" s="672">
        <v>0</v>
      </c>
      <c r="GC104" s="672">
        <v>0</v>
      </c>
      <c r="GD104" s="672">
        <v>0</v>
      </c>
      <c r="GE104" s="672">
        <v>0</v>
      </c>
      <c r="GF104" s="672">
        <v>0</v>
      </c>
      <c r="GG104" s="672">
        <v>0</v>
      </c>
      <c r="GH104" s="672">
        <v>0</v>
      </c>
      <c r="GI104" s="672">
        <v>0</v>
      </c>
      <c r="GJ104" s="672">
        <v>0</v>
      </c>
      <c r="GK104" s="672">
        <v>0</v>
      </c>
      <c r="GL104" s="672">
        <v>0</v>
      </c>
      <c r="GM104" s="672">
        <v>-107135</v>
      </c>
      <c r="GN104" s="672">
        <v>0</v>
      </c>
      <c r="GO104" s="672">
        <v>0</v>
      </c>
      <c r="GP104" s="672">
        <v>0</v>
      </c>
      <c r="GQ104" s="672">
        <v>-107135</v>
      </c>
      <c r="GR104" s="672">
        <v>0</v>
      </c>
      <c r="GS104" s="672">
        <v>-107135</v>
      </c>
      <c r="GT104" s="672">
        <v>-602284</v>
      </c>
      <c r="GU104" s="672">
        <v>0</v>
      </c>
      <c r="GV104" s="672">
        <v>-602284</v>
      </c>
      <c r="GW104" s="672">
        <v>0</v>
      </c>
      <c r="GX104" s="672">
        <v>0</v>
      </c>
      <c r="GY104" s="672">
        <v>0</v>
      </c>
      <c r="GZ104" s="672">
        <v>-2369935</v>
      </c>
      <c r="HA104" s="672">
        <v>0</v>
      </c>
      <c r="HB104" s="672">
        <v>-2369935</v>
      </c>
      <c r="HC104" s="672">
        <v>-2972219</v>
      </c>
      <c r="HD104" s="672">
        <v>0</v>
      </c>
      <c r="HE104" s="672">
        <v>0</v>
      </c>
      <c r="HF104" s="672">
        <v>0</v>
      </c>
      <c r="HG104" s="672">
        <v>-2972219</v>
      </c>
      <c r="HH104" s="672">
        <v>0</v>
      </c>
      <c r="HI104" s="672">
        <v>-2972219</v>
      </c>
      <c r="HJ104" s="672">
        <v>11089221</v>
      </c>
      <c r="HK104" s="672">
        <v>0</v>
      </c>
      <c r="HL104" s="672">
        <v>11089221</v>
      </c>
      <c r="HM104" s="672">
        <v>99088500</v>
      </c>
      <c r="HN104" s="672">
        <v>0</v>
      </c>
      <c r="HO104" s="672">
        <v>99088500</v>
      </c>
      <c r="HP104" s="672">
        <v>54.6</v>
      </c>
      <c r="HQ104" s="672">
        <v>54102321</v>
      </c>
      <c r="HR104" s="672">
        <v>0</v>
      </c>
      <c r="HS104" s="672">
        <v>0</v>
      </c>
      <c r="HT104" s="672">
        <v>0</v>
      </c>
      <c r="HU104" s="672">
        <v>54102321</v>
      </c>
      <c r="HV104" s="672">
        <v>0</v>
      </c>
      <c r="HW104" s="672">
        <v>54102321</v>
      </c>
      <c r="HX104" s="672">
        <v>-309569</v>
      </c>
      <c r="HY104" s="672">
        <v>0</v>
      </c>
      <c r="HZ104" s="672">
        <v>-309569</v>
      </c>
      <c r="IA104" s="672">
        <v>0</v>
      </c>
      <c r="IB104" s="672">
        <v>0</v>
      </c>
      <c r="IC104" s="672">
        <v>309569</v>
      </c>
      <c r="ID104" s="672">
        <v>0</v>
      </c>
      <c r="IE104" s="672">
        <v>309569</v>
      </c>
      <c r="IF104" s="672">
        <v>0</v>
      </c>
      <c r="IG104" s="672">
        <v>0</v>
      </c>
      <c r="IH104" s="672">
        <v>0</v>
      </c>
      <c r="II104" s="672">
        <v>0</v>
      </c>
      <c r="IJ104" s="672">
        <v>0</v>
      </c>
      <c r="IK104" s="672">
        <v>0</v>
      </c>
      <c r="IL104" s="672">
        <v>-3176212</v>
      </c>
      <c r="IM104" s="672">
        <v>0</v>
      </c>
      <c r="IN104" s="672">
        <v>-3176212</v>
      </c>
      <c r="IO104" s="672">
        <v>0</v>
      </c>
      <c r="IP104" s="672">
        <v>0</v>
      </c>
      <c r="IQ104" s="672">
        <v>0</v>
      </c>
      <c r="IR104" s="672">
        <v>0</v>
      </c>
      <c r="IS104" s="672">
        <v>0</v>
      </c>
      <c r="IT104" s="672">
        <v>0</v>
      </c>
      <c r="IU104" s="672">
        <v>0</v>
      </c>
      <c r="IV104" s="672">
        <v>0</v>
      </c>
      <c r="IW104" s="672">
        <v>0</v>
      </c>
      <c r="IX104" s="672">
        <v>0</v>
      </c>
      <c r="IY104" s="672">
        <v>0</v>
      </c>
      <c r="IZ104" s="672">
        <v>0</v>
      </c>
      <c r="JA104" s="672">
        <v>-3176212</v>
      </c>
      <c r="JB104" s="672">
        <v>0</v>
      </c>
      <c r="JC104" s="672">
        <v>0</v>
      </c>
      <c r="JD104" s="672">
        <v>0</v>
      </c>
      <c r="JE104" s="672">
        <v>-3176212</v>
      </c>
      <c r="JF104" s="672">
        <v>0</v>
      </c>
      <c r="JG104" s="672">
        <v>-3176212</v>
      </c>
      <c r="JH104" s="672">
        <v>0</v>
      </c>
      <c r="JI104" s="672">
        <v>0</v>
      </c>
      <c r="JJ104" s="672">
        <v>0</v>
      </c>
      <c r="JK104" s="672">
        <v>-641840</v>
      </c>
      <c r="JL104" s="672">
        <v>0</v>
      </c>
      <c r="JM104" s="672">
        <v>-641840</v>
      </c>
      <c r="JN104" s="672">
        <v>-641840</v>
      </c>
      <c r="JO104" s="672">
        <v>0</v>
      </c>
      <c r="JP104" s="672">
        <v>0</v>
      </c>
      <c r="JQ104" s="672">
        <v>0</v>
      </c>
      <c r="JR104" s="672">
        <v>-641840</v>
      </c>
      <c r="JS104" s="672">
        <v>0</v>
      </c>
      <c r="JT104" s="672">
        <v>-641840</v>
      </c>
      <c r="JU104" s="672">
        <v>0</v>
      </c>
      <c r="JV104" s="672">
        <v>0</v>
      </c>
      <c r="JW104" s="672">
        <v>0</v>
      </c>
      <c r="JX104" s="672">
        <v>0</v>
      </c>
      <c r="JY104" s="672">
        <v>0</v>
      </c>
      <c r="JZ104" s="672">
        <v>0</v>
      </c>
      <c r="KA104" s="672">
        <v>0</v>
      </c>
      <c r="KB104" s="672">
        <v>0</v>
      </c>
      <c r="KC104" s="672">
        <v>0</v>
      </c>
      <c r="KD104" s="672">
        <v>0</v>
      </c>
      <c r="KE104" s="672">
        <v>0</v>
      </c>
      <c r="KF104" s="672">
        <v>0</v>
      </c>
      <c r="KG104" s="672">
        <v>0</v>
      </c>
      <c r="KH104" s="672">
        <v>0</v>
      </c>
      <c r="KI104" s="672">
        <v>0</v>
      </c>
      <c r="KJ104" s="672">
        <v>0</v>
      </c>
      <c r="KK104" s="672">
        <v>0</v>
      </c>
      <c r="KL104" s="672">
        <v>0</v>
      </c>
      <c r="KM104" s="672">
        <v>0</v>
      </c>
      <c r="KN104" s="672">
        <v>0</v>
      </c>
      <c r="KO104" s="672">
        <v>0</v>
      </c>
      <c r="KP104" s="672">
        <v>0</v>
      </c>
      <c r="KQ104" s="672">
        <v>0</v>
      </c>
      <c r="KR104" s="672">
        <v>0</v>
      </c>
      <c r="KS104" s="672">
        <v>0</v>
      </c>
      <c r="KT104" s="672">
        <v>0</v>
      </c>
      <c r="KU104" s="672">
        <v>0</v>
      </c>
      <c r="KV104" s="672">
        <v>0</v>
      </c>
      <c r="KW104" s="672">
        <v>0</v>
      </c>
      <c r="KX104" s="672">
        <v>0</v>
      </c>
      <c r="KY104" s="672">
        <v>0</v>
      </c>
      <c r="KZ104" s="672">
        <v>0</v>
      </c>
      <c r="LA104" s="672">
        <v>0</v>
      </c>
      <c r="LB104" s="672">
        <v>0</v>
      </c>
      <c r="LC104" s="672">
        <v>-2044293</v>
      </c>
      <c r="LD104" s="672">
        <v>0</v>
      </c>
      <c r="LE104" s="672">
        <v>-2044293</v>
      </c>
      <c r="LF104" s="672">
        <v>-2044293</v>
      </c>
      <c r="LG104" s="672">
        <v>0</v>
      </c>
      <c r="LH104" s="672">
        <v>0</v>
      </c>
      <c r="LI104" s="672">
        <v>0</v>
      </c>
      <c r="LJ104" s="672">
        <v>-2044293</v>
      </c>
      <c r="LK104" s="672">
        <v>0</v>
      </c>
      <c r="LL104" s="672">
        <v>-2044293</v>
      </c>
      <c r="LM104" s="672">
        <v>47930408</v>
      </c>
      <c r="LN104" s="672">
        <v>0</v>
      </c>
      <c r="LO104" s="672">
        <v>47930408</v>
      </c>
      <c r="LP104" s="672" t="s">
        <v>986</v>
      </c>
      <c r="LQ104" s="672" t="s">
        <v>883</v>
      </c>
      <c r="LR104" s="672" t="s">
        <v>1693</v>
      </c>
      <c r="LS104" s="672" t="s">
        <v>1494</v>
      </c>
    </row>
    <row r="105" spans="1:331" x14ac:dyDescent="0.25">
      <c r="A105" s="672">
        <v>99</v>
      </c>
      <c r="B105" s="672" t="s">
        <v>987</v>
      </c>
      <c r="C105" s="672" t="s">
        <v>1384</v>
      </c>
      <c r="D105" s="672" t="s">
        <v>1385</v>
      </c>
      <c r="E105" s="672" t="s">
        <v>988</v>
      </c>
      <c r="F105" s="672" t="s">
        <v>2819</v>
      </c>
      <c r="G105" s="738">
        <v>45275</v>
      </c>
      <c r="H105" s="672">
        <v>46842577</v>
      </c>
      <c r="I105" s="672">
        <v>2714725</v>
      </c>
      <c r="J105" s="672">
        <v>49557302</v>
      </c>
      <c r="K105" s="672">
        <v>24765648</v>
      </c>
      <c r="L105" s="672">
        <v>1402353</v>
      </c>
      <c r="M105" s="672">
        <v>70000</v>
      </c>
      <c r="N105" s="672">
        <v>0</v>
      </c>
      <c r="O105" s="672">
        <v>24835648</v>
      </c>
      <c r="P105" s="672">
        <v>1402353</v>
      </c>
      <c r="Q105" s="672">
        <v>26238001</v>
      </c>
      <c r="R105" s="672">
        <v>-377018</v>
      </c>
      <c r="S105" s="672">
        <v>-63721</v>
      </c>
      <c r="T105" s="672">
        <v>-440739</v>
      </c>
      <c r="U105" s="672">
        <v>0</v>
      </c>
      <c r="V105" s="672">
        <v>0</v>
      </c>
      <c r="W105" s="672">
        <v>377018</v>
      </c>
      <c r="X105" s="672">
        <v>63721</v>
      </c>
      <c r="Y105" s="672">
        <v>440739</v>
      </c>
      <c r="Z105" s="672">
        <v>-2259645</v>
      </c>
      <c r="AA105" s="672">
        <v>-92053</v>
      </c>
      <c r="AB105" s="672">
        <v>-2351698</v>
      </c>
      <c r="AC105" s="672">
        <v>-5000</v>
      </c>
      <c r="AD105" s="672">
        <v>0</v>
      </c>
      <c r="AE105" s="672">
        <v>-5000</v>
      </c>
      <c r="AF105" s="672">
        <v>-1557268</v>
      </c>
      <c r="AG105" s="672">
        <v>-29139</v>
      </c>
      <c r="AH105" s="672">
        <v>-1586407</v>
      </c>
      <c r="AI105" s="672">
        <v>-31718</v>
      </c>
      <c r="AJ105" s="672">
        <v>0</v>
      </c>
      <c r="AK105" s="672">
        <v>-31718</v>
      </c>
      <c r="AL105" s="672">
        <v>0</v>
      </c>
      <c r="AM105" s="672">
        <v>0</v>
      </c>
      <c r="AN105" s="672">
        <v>0</v>
      </c>
      <c r="AO105" s="672">
        <v>-6462</v>
      </c>
      <c r="AP105" s="672">
        <v>0</v>
      </c>
      <c r="AQ105" s="672">
        <v>-6462</v>
      </c>
      <c r="AR105" s="672">
        <v>0</v>
      </c>
      <c r="AS105" s="672">
        <v>0</v>
      </c>
      <c r="AT105" s="672">
        <v>0</v>
      </c>
      <c r="AU105" s="672">
        <v>-3855093</v>
      </c>
      <c r="AV105" s="672">
        <v>-121192</v>
      </c>
      <c r="AW105" s="672">
        <v>-20000</v>
      </c>
      <c r="AX105" s="672">
        <v>0</v>
      </c>
      <c r="AY105" s="672">
        <v>-3875093</v>
      </c>
      <c r="AZ105" s="672">
        <v>-121192</v>
      </c>
      <c r="BA105" s="672">
        <v>-3996285</v>
      </c>
      <c r="BB105" s="672">
        <v>0</v>
      </c>
      <c r="BC105" s="672">
        <v>0</v>
      </c>
      <c r="BD105" s="672">
        <v>0</v>
      </c>
      <c r="BE105" s="672">
        <v>-206818</v>
      </c>
      <c r="BF105" s="672">
        <v>-65132</v>
      </c>
      <c r="BG105" s="672">
        <v>-271950</v>
      </c>
      <c r="BH105" s="672">
        <v>-206818</v>
      </c>
      <c r="BI105" s="672">
        <v>-65132</v>
      </c>
      <c r="BJ105" s="672">
        <v>-10000</v>
      </c>
      <c r="BK105" s="672">
        <v>-10000</v>
      </c>
      <c r="BL105" s="672">
        <v>-216818</v>
      </c>
      <c r="BM105" s="672">
        <v>-75132</v>
      </c>
      <c r="BN105" s="672">
        <v>-291950</v>
      </c>
      <c r="BO105" s="672">
        <v>-149447</v>
      </c>
      <c r="BP105" s="672">
        <v>-7284</v>
      </c>
      <c r="BQ105" s="672">
        <v>-156731</v>
      </c>
      <c r="BR105" s="672">
        <v>-93121</v>
      </c>
      <c r="BS105" s="672">
        <v>0</v>
      </c>
      <c r="BT105" s="672">
        <v>-93121</v>
      </c>
      <c r="BU105" s="672">
        <v>-1272</v>
      </c>
      <c r="BV105" s="672">
        <v>0</v>
      </c>
      <c r="BW105" s="672">
        <v>-1272</v>
      </c>
      <c r="BX105" s="672">
        <v>0</v>
      </c>
      <c r="BY105" s="672">
        <v>0</v>
      </c>
      <c r="BZ105" s="672">
        <v>0</v>
      </c>
      <c r="CA105" s="672">
        <v>0</v>
      </c>
      <c r="CB105" s="672">
        <v>0</v>
      </c>
      <c r="CC105" s="672">
        <v>0</v>
      </c>
      <c r="CD105" s="672">
        <v>0</v>
      </c>
      <c r="CE105" s="672">
        <v>0</v>
      </c>
      <c r="CF105" s="672">
        <v>0</v>
      </c>
      <c r="CG105" s="672">
        <v>0</v>
      </c>
      <c r="CH105" s="672">
        <v>0</v>
      </c>
      <c r="CI105" s="672">
        <v>0</v>
      </c>
      <c r="CJ105" s="672">
        <v>-243840</v>
      </c>
      <c r="CK105" s="672">
        <v>-7284</v>
      </c>
      <c r="CL105" s="672">
        <v>0</v>
      </c>
      <c r="CM105" s="672">
        <v>0</v>
      </c>
      <c r="CN105" s="672">
        <v>-243840</v>
      </c>
      <c r="CO105" s="672">
        <v>-7284</v>
      </c>
      <c r="CP105" s="672">
        <v>-251124</v>
      </c>
      <c r="CQ105" s="672">
        <v>-203915</v>
      </c>
      <c r="CR105" s="672">
        <v>-46427</v>
      </c>
      <c r="CS105" s="672">
        <v>-250342</v>
      </c>
      <c r="CT105" s="672">
        <v>0</v>
      </c>
      <c r="CU105" s="672">
        <v>0</v>
      </c>
      <c r="CV105" s="672">
        <v>0</v>
      </c>
      <c r="CW105" s="672">
        <v>-897934</v>
      </c>
      <c r="CX105" s="672">
        <v>-9076</v>
      </c>
      <c r="CY105" s="672">
        <v>-907010</v>
      </c>
      <c r="CZ105" s="672">
        <v>-1101849</v>
      </c>
      <c r="DA105" s="672">
        <v>-55503</v>
      </c>
      <c r="DB105" s="672">
        <v>0</v>
      </c>
      <c r="DC105" s="672">
        <v>0</v>
      </c>
      <c r="DD105" s="672">
        <v>-1101849</v>
      </c>
      <c r="DE105" s="672">
        <v>-55503</v>
      </c>
      <c r="DF105" s="672">
        <v>-1157352</v>
      </c>
      <c r="DG105" s="672">
        <v>19021030</v>
      </c>
      <c r="DH105" s="672">
        <v>1079521</v>
      </c>
      <c r="DI105" s="672">
        <v>20100551</v>
      </c>
      <c r="DJ105" s="672">
        <v>17242527</v>
      </c>
      <c r="DK105" s="672">
        <v>1699725</v>
      </c>
      <c r="DL105" s="672">
        <v>18942252</v>
      </c>
      <c r="DM105" s="672">
        <v>49.9</v>
      </c>
      <c r="DN105" s="672">
        <v>8604021</v>
      </c>
      <c r="DO105" s="672">
        <v>848163</v>
      </c>
      <c r="DP105" s="672">
        <v>20000</v>
      </c>
      <c r="DQ105" s="672">
        <v>0</v>
      </c>
      <c r="DR105" s="672">
        <v>8624021</v>
      </c>
      <c r="DS105" s="672">
        <v>848163</v>
      </c>
      <c r="DT105" s="672">
        <v>9472184</v>
      </c>
      <c r="DU105" s="672">
        <v>-342599</v>
      </c>
      <c r="DV105" s="672">
        <v>-63721</v>
      </c>
      <c r="DW105" s="672">
        <v>-406320</v>
      </c>
      <c r="DX105" s="672">
        <v>0</v>
      </c>
      <c r="DY105" s="672">
        <v>0</v>
      </c>
      <c r="DZ105" s="672">
        <v>342599</v>
      </c>
      <c r="EA105" s="672">
        <v>63721</v>
      </c>
      <c r="EB105" s="672">
        <v>406320</v>
      </c>
      <c r="EC105" s="672">
        <v>-2259645</v>
      </c>
      <c r="ED105" s="672">
        <v>-92053</v>
      </c>
      <c r="EE105" s="672">
        <v>-2351698</v>
      </c>
      <c r="EF105" s="672">
        <v>-5000</v>
      </c>
      <c r="EG105" s="672">
        <v>0</v>
      </c>
      <c r="EH105" s="672">
        <v>-5000</v>
      </c>
      <c r="EI105" s="672">
        <v>-359781</v>
      </c>
      <c r="EJ105" s="672">
        <v>-3149</v>
      </c>
      <c r="EK105" s="672">
        <v>-362930</v>
      </c>
      <c r="EL105" s="672">
        <v>-31718</v>
      </c>
      <c r="EM105" s="672">
        <v>0</v>
      </c>
      <c r="EN105" s="672">
        <v>-31718</v>
      </c>
      <c r="EO105" s="672">
        <v>0</v>
      </c>
      <c r="EP105" s="672">
        <v>0</v>
      </c>
      <c r="EQ105" s="672">
        <v>0</v>
      </c>
      <c r="ER105" s="672">
        <v>-6462</v>
      </c>
      <c r="ES105" s="672">
        <v>0</v>
      </c>
      <c r="ET105" s="672">
        <v>-6462</v>
      </c>
      <c r="EU105" s="672">
        <v>0</v>
      </c>
      <c r="EV105" s="672">
        <v>0</v>
      </c>
      <c r="EW105" s="672">
        <v>0</v>
      </c>
      <c r="EX105" s="672">
        <v>-2657606</v>
      </c>
      <c r="EY105" s="672">
        <v>-95202</v>
      </c>
      <c r="EZ105" s="672">
        <v>-20000</v>
      </c>
      <c r="FA105" s="672">
        <v>0</v>
      </c>
      <c r="FB105" s="672">
        <v>-2677606</v>
      </c>
      <c r="FC105" s="672">
        <v>-95202</v>
      </c>
      <c r="FD105" s="672">
        <v>-2772808</v>
      </c>
      <c r="FE105" s="672">
        <v>0</v>
      </c>
      <c r="FF105" s="672">
        <v>0</v>
      </c>
      <c r="FG105" s="672">
        <v>0</v>
      </c>
      <c r="FH105" s="672">
        <v>-206818</v>
      </c>
      <c r="FI105" s="672">
        <v>-65132</v>
      </c>
      <c r="FJ105" s="672">
        <v>-271950</v>
      </c>
      <c r="FK105" s="672">
        <v>-206818</v>
      </c>
      <c r="FL105" s="672">
        <v>-65132</v>
      </c>
      <c r="FM105" s="672">
        <v>-10000</v>
      </c>
      <c r="FN105" s="672">
        <v>-10000</v>
      </c>
      <c r="FO105" s="672">
        <v>-216818</v>
      </c>
      <c r="FP105" s="672">
        <v>-75132</v>
      </c>
      <c r="FQ105" s="672">
        <v>-291950</v>
      </c>
      <c r="FR105" s="672">
        <v>-39155</v>
      </c>
      <c r="FS105" s="672">
        <v>-787</v>
      </c>
      <c r="FT105" s="672">
        <v>-39942</v>
      </c>
      <c r="FU105" s="672">
        <v>-93121</v>
      </c>
      <c r="FV105" s="672">
        <v>0</v>
      </c>
      <c r="FW105" s="672">
        <v>-93121</v>
      </c>
      <c r="FX105" s="672">
        <v>-1272</v>
      </c>
      <c r="FY105" s="672">
        <v>0</v>
      </c>
      <c r="FZ105" s="672">
        <v>-1272</v>
      </c>
      <c r="GA105" s="672">
        <v>0</v>
      </c>
      <c r="GB105" s="672">
        <v>0</v>
      </c>
      <c r="GC105" s="672">
        <v>0</v>
      </c>
      <c r="GD105" s="672">
        <v>0</v>
      </c>
      <c r="GE105" s="672">
        <v>0</v>
      </c>
      <c r="GF105" s="672">
        <v>0</v>
      </c>
      <c r="GG105" s="672">
        <v>0</v>
      </c>
      <c r="GH105" s="672">
        <v>0</v>
      </c>
      <c r="GI105" s="672">
        <v>0</v>
      </c>
      <c r="GJ105" s="672">
        <v>0</v>
      </c>
      <c r="GK105" s="672">
        <v>0</v>
      </c>
      <c r="GL105" s="672">
        <v>0</v>
      </c>
      <c r="GM105" s="672">
        <v>-133548</v>
      </c>
      <c r="GN105" s="672">
        <v>-787</v>
      </c>
      <c r="GO105" s="672">
        <v>0</v>
      </c>
      <c r="GP105" s="672">
        <v>0</v>
      </c>
      <c r="GQ105" s="672">
        <v>-133548</v>
      </c>
      <c r="GR105" s="672">
        <v>-787</v>
      </c>
      <c r="GS105" s="672">
        <v>-134335</v>
      </c>
      <c r="GT105" s="672">
        <v>-203915</v>
      </c>
      <c r="GU105" s="672">
        <v>-46427</v>
      </c>
      <c r="GV105" s="672">
        <v>-250342</v>
      </c>
      <c r="GW105" s="672">
        <v>0</v>
      </c>
      <c r="GX105" s="672">
        <v>0</v>
      </c>
      <c r="GY105" s="672">
        <v>0</v>
      </c>
      <c r="GZ105" s="672">
        <v>-621269</v>
      </c>
      <c r="HA105" s="672">
        <v>-9076</v>
      </c>
      <c r="HB105" s="672">
        <v>-630345</v>
      </c>
      <c r="HC105" s="672">
        <v>-825184</v>
      </c>
      <c r="HD105" s="672">
        <v>-55503</v>
      </c>
      <c r="HE105" s="672">
        <v>0</v>
      </c>
      <c r="HF105" s="672">
        <v>0</v>
      </c>
      <c r="HG105" s="672">
        <v>-825184</v>
      </c>
      <c r="HH105" s="672">
        <v>-55503</v>
      </c>
      <c r="HI105" s="672">
        <v>-880687</v>
      </c>
      <c r="HJ105" s="672">
        <v>4428266</v>
      </c>
      <c r="HK105" s="672">
        <v>557818</v>
      </c>
      <c r="HL105" s="672">
        <v>4986084</v>
      </c>
      <c r="HM105" s="672">
        <v>29600050</v>
      </c>
      <c r="HN105" s="672">
        <v>1015000</v>
      </c>
      <c r="HO105" s="672">
        <v>30615050</v>
      </c>
      <c r="HP105" s="672">
        <v>54.6</v>
      </c>
      <c r="HQ105" s="672">
        <v>16161627</v>
      </c>
      <c r="HR105" s="672">
        <v>554190</v>
      </c>
      <c r="HS105" s="672">
        <v>50000</v>
      </c>
      <c r="HT105" s="672">
        <v>0</v>
      </c>
      <c r="HU105" s="672">
        <v>16211627</v>
      </c>
      <c r="HV105" s="672">
        <v>554190</v>
      </c>
      <c r="HW105" s="672">
        <v>16765817</v>
      </c>
      <c r="HX105" s="672">
        <v>-34419</v>
      </c>
      <c r="HY105" s="672">
        <v>0</v>
      </c>
      <c r="HZ105" s="672">
        <v>-34419</v>
      </c>
      <c r="IA105" s="672">
        <v>0</v>
      </c>
      <c r="IB105" s="672">
        <v>0</v>
      </c>
      <c r="IC105" s="672">
        <v>34419</v>
      </c>
      <c r="ID105" s="672">
        <v>0</v>
      </c>
      <c r="IE105" s="672">
        <v>34419</v>
      </c>
      <c r="IF105" s="672">
        <v>0</v>
      </c>
      <c r="IG105" s="672">
        <v>0</v>
      </c>
      <c r="IH105" s="672">
        <v>0</v>
      </c>
      <c r="II105" s="672">
        <v>0</v>
      </c>
      <c r="IJ105" s="672">
        <v>0</v>
      </c>
      <c r="IK105" s="672">
        <v>0</v>
      </c>
      <c r="IL105" s="672">
        <v>-1197487</v>
      </c>
      <c r="IM105" s="672">
        <v>-25990</v>
      </c>
      <c r="IN105" s="672">
        <v>-1223477</v>
      </c>
      <c r="IO105" s="672">
        <v>0</v>
      </c>
      <c r="IP105" s="672">
        <v>0</v>
      </c>
      <c r="IQ105" s="672">
        <v>0</v>
      </c>
      <c r="IR105" s="672">
        <v>0</v>
      </c>
      <c r="IS105" s="672">
        <v>0</v>
      </c>
      <c r="IT105" s="672">
        <v>0</v>
      </c>
      <c r="IU105" s="672">
        <v>0</v>
      </c>
      <c r="IV105" s="672">
        <v>0</v>
      </c>
      <c r="IW105" s="672">
        <v>0</v>
      </c>
      <c r="IX105" s="672">
        <v>0</v>
      </c>
      <c r="IY105" s="672">
        <v>0</v>
      </c>
      <c r="IZ105" s="672">
        <v>0</v>
      </c>
      <c r="JA105" s="672">
        <v>-1197487</v>
      </c>
      <c r="JB105" s="672">
        <v>-25990</v>
      </c>
      <c r="JC105" s="672">
        <v>0</v>
      </c>
      <c r="JD105" s="672">
        <v>0</v>
      </c>
      <c r="JE105" s="672">
        <v>-1197487</v>
      </c>
      <c r="JF105" s="672">
        <v>-25990</v>
      </c>
      <c r="JG105" s="672">
        <v>-1223477</v>
      </c>
      <c r="JH105" s="672">
        <v>0</v>
      </c>
      <c r="JI105" s="672">
        <v>0</v>
      </c>
      <c r="JJ105" s="672">
        <v>0</v>
      </c>
      <c r="JK105" s="672">
        <v>0</v>
      </c>
      <c r="JL105" s="672">
        <v>0</v>
      </c>
      <c r="JM105" s="672">
        <v>0</v>
      </c>
      <c r="JN105" s="672">
        <v>0</v>
      </c>
      <c r="JO105" s="672">
        <v>0</v>
      </c>
      <c r="JP105" s="672">
        <v>0</v>
      </c>
      <c r="JQ105" s="672">
        <v>0</v>
      </c>
      <c r="JR105" s="672">
        <v>0</v>
      </c>
      <c r="JS105" s="672">
        <v>0</v>
      </c>
      <c r="JT105" s="672">
        <v>0</v>
      </c>
      <c r="JU105" s="672">
        <v>-110292</v>
      </c>
      <c r="JV105" s="672">
        <v>-6497</v>
      </c>
      <c r="JW105" s="672">
        <v>-116789</v>
      </c>
      <c r="JX105" s="672">
        <v>0</v>
      </c>
      <c r="JY105" s="672">
        <v>0</v>
      </c>
      <c r="JZ105" s="672">
        <v>0</v>
      </c>
      <c r="KA105" s="672">
        <v>0</v>
      </c>
      <c r="KB105" s="672">
        <v>0</v>
      </c>
      <c r="KC105" s="672">
        <v>0</v>
      </c>
      <c r="KD105" s="672">
        <v>0</v>
      </c>
      <c r="KE105" s="672">
        <v>0</v>
      </c>
      <c r="KF105" s="672">
        <v>0</v>
      </c>
      <c r="KG105" s="672">
        <v>0</v>
      </c>
      <c r="KH105" s="672">
        <v>0</v>
      </c>
      <c r="KI105" s="672">
        <v>0</v>
      </c>
      <c r="KJ105" s="672">
        <v>0</v>
      </c>
      <c r="KK105" s="672">
        <v>0</v>
      </c>
      <c r="KL105" s="672">
        <v>0</v>
      </c>
      <c r="KM105" s="672">
        <v>0</v>
      </c>
      <c r="KN105" s="672">
        <v>0</v>
      </c>
      <c r="KO105" s="672">
        <v>0</v>
      </c>
      <c r="KP105" s="672">
        <v>-110292</v>
      </c>
      <c r="KQ105" s="672">
        <v>-6497</v>
      </c>
      <c r="KR105" s="672">
        <v>0</v>
      </c>
      <c r="KS105" s="672">
        <v>0</v>
      </c>
      <c r="KT105" s="672">
        <v>-110292</v>
      </c>
      <c r="KU105" s="672">
        <v>-6497</v>
      </c>
      <c r="KV105" s="672">
        <v>-116789</v>
      </c>
      <c r="KW105" s="672">
        <v>0</v>
      </c>
      <c r="KX105" s="672">
        <v>0</v>
      </c>
      <c r="KY105" s="672">
        <v>0</v>
      </c>
      <c r="KZ105" s="672">
        <v>0</v>
      </c>
      <c r="LA105" s="672">
        <v>0</v>
      </c>
      <c r="LB105" s="672">
        <v>0</v>
      </c>
      <c r="LC105" s="672">
        <v>-276665</v>
      </c>
      <c r="LD105" s="672">
        <v>0</v>
      </c>
      <c r="LE105" s="672">
        <v>-276665</v>
      </c>
      <c r="LF105" s="672">
        <v>-276665</v>
      </c>
      <c r="LG105" s="672">
        <v>0</v>
      </c>
      <c r="LH105" s="672">
        <v>0</v>
      </c>
      <c r="LI105" s="672">
        <v>0</v>
      </c>
      <c r="LJ105" s="672">
        <v>-276665</v>
      </c>
      <c r="LK105" s="672">
        <v>0</v>
      </c>
      <c r="LL105" s="672">
        <v>-276665</v>
      </c>
      <c r="LM105" s="672">
        <v>14592764</v>
      </c>
      <c r="LN105" s="672">
        <v>521703</v>
      </c>
      <c r="LO105" s="672">
        <v>15114467</v>
      </c>
      <c r="LP105" s="672" t="s">
        <v>988</v>
      </c>
      <c r="LQ105" s="672" t="s">
        <v>797</v>
      </c>
      <c r="LR105" s="672" t="s">
        <v>1699</v>
      </c>
      <c r="LS105" s="672" t="s">
        <v>1495</v>
      </c>
    </row>
    <row r="106" spans="1:331" x14ac:dyDescent="0.25">
      <c r="A106" s="672">
        <v>100</v>
      </c>
      <c r="B106" s="672" t="s">
        <v>989</v>
      </c>
      <c r="C106" s="672" t="s">
        <v>1384</v>
      </c>
      <c r="D106" s="672" t="s">
        <v>1385</v>
      </c>
      <c r="E106" s="672" t="s">
        <v>990</v>
      </c>
      <c r="F106" s="672" t="s">
        <v>2819</v>
      </c>
      <c r="G106" s="738">
        <v>45270</v>
      </c>
      <c r="H106" s="672">
        <v>74864564</v>
      </c>
      <c r="I106" s="672">
        <v>1210000</v>
      </c>
      <c r="J106" s="672">
        <v>76074564</v>
      </c>
      <c r="K106" s="672">
        <v>39681450</v>
      </c>
      <c r="L106" s="672">
        <v>660660</v>
      </c>
      <c r="M106" s="672">
        <v>0</v>
      </c>
      <c r="N106" s="672">
        <v>0</v>
      </c>
      <c r="O106" s="672">
        <v>39681450</v>
      </c>
      <c r="P106" s="672">
        <v>660660</v>
      </c>
      <c r="Q106" s="672">
        <v>40342110</v>
      </c>
      <c r="R106" s="672">
        <v>-1281000</v>
      </c>
      <c r="S106" s="672">
        <v>0</v>
      </c>
      <c r="T106" s="672">
        <v>-1281000</v>
      </c>
      <c r="U106" s="672">
        <v>0</v>
      </c>
      <c r="V106" s="672">
        <v>0</v>
      </c>
      <c r="W106" s="672">
        <v>1281000</v>
      </c>
      <c r="X106" s="672">
        <v>0</v>
      </c>
      <c r="Y106" s="672">
        <v>1281000</v>
      </c>
      <c r="Z106" s="672">
        <v>-2705630</v>
      </c>
      <c r="AA106" s="672">
        <v>0</v>
      </c>
      <c r="AB106" s="672">
        <v>-2705630</v>
      </c>
      <c r="AC106" s="672">
        <v>0</v>
      </c>
      <c r="AD106" s="672">
        <v>0</v>
      </c>
      <c r="AE106" s="672">
        <v>0</v>
      </c>
      <c r="AF106" s="672">
        <v>-3771910</v>
      </c>
      <c r="AG106" s="672">
        <v>0</v>
      </c>
      <c r="AH106" s="672">
        <v>-3771910</v>
      </c>
      <c r="AI106" s="672">
        <v>-51830</v>
      </c>
      <c r="AJ106" s="672">
        <v>0</v>
      </c>
      <c r="AK106" s="672">
        <v>-51830</v>
      </c>
      <c r="AL106" s="672">
        <v>-2660</v>
      </c>
      <c r="AM106" s="672">
        <v>0</v>
      </c>
      <c r="AN106" s="672">
        <v>-2660</v>
      </c>
      <c r="AO106" s="672">
        <v>-11230</v>
      </c>
      <c r="AP106" s="672">
        <v>0</v>
      </c>
      <c r="AQ106" s="672">
        <v>-11230</v>
      </c>
      <c r="AR106" s="672">
        <v>0</v>
      </c>
      <c r="AS106" s="672">
        <v>0</v>
      </c>
      <c r="AT106" s="672">
        <v>0</v>
      </c>
      <c r="AU106" s="672">
        <v>-6543260</v>
      </c>
      <c r="AV106" s="672">
        <v>0</v>
      </c>
      <c r="AW106" s="672">
        <v>0</v>
      </c>
      <c r="AX106" s="672">
        <v>0</v>
      </c>
      <c r="AY106" s="672">
        <v>-6543260</v>
      </c>
      <c r="AZ106" s="672">
        <v>0</v>
      </c>
      <c r="BA106" s="672">
        <v>-6543260</v>
      </c>
      <c r="BB106" s="672">
        <v>0</v>
      </c>
      <c r="BC106" s="672">
        <v>0</v>
      </c>
      <c r="BD106" s="672">
        <v>0</v>
      </c>
      <c r="BE106" s="672">
        <v>-976370</v>
      </c>
      <c r="BF106" s="672">
        <v>-330330</v>
      </c>
      <c r="BG106" s="672">
        <v>-1306700</v>
      </c>
      <c r="BH106" s="672">
        <v>-976370</v>
      </c>
      <c r="BI106" s="672">
        <v>-330330</v>
      </c>
      <c r="BJ106" s="672">
        <v>0</v>
      </c>
      <c r="BK106" s="672">
        <v>0</v>
      </c>
      <c r="BL106" s="672">
        <v>-976370</v>
      </c>
      <c r="BM106" s="672">
        <v>-330330</v>
      </c>
      <c r="BN106" s="672">
        <v>-1306700</v>
      </c>
      <c r="BO106" s="672">
        <v>-144270</v>
      </c>
      <c r="BP106" s="672">
        <v>0</v>
      </c>
      <c r="BQ106" s="672">
        <v>-144270</v>
      </c>
      <c r="BR106" s="672">
        <v>-3880</v>
      </c>
      <c r="BS106" s="672">
        <v>0</v>
      </c>
      <c r="BT106" s="672">
        <v>-3880</v>
      </c>
      <c r="BU106" s="672">
        <v>0</v>
      </c>
      <c r="BV106" s="672">
        <v>0</v>
      </c>
      <c r="BW106" s="672">
        <v>0</v>
      </c>
      <c r="BX106" s="672">
        <v>-860</v>
      </c>
      <c r="BY106" s="672">
        <v>0</v>
      </c>
      <c r="BZ106" s="672">
        <v>-860</v>
      </c>
      <c r="CA106" s="672">
        <v>0</v>
      </c>
      <c r="CB106" s="672">
        <v>0</v>
      </c>
      <c r="CC106" s="672">
        <v>0</v>
      </c>
      <c r="CD106" s="672">
        <v>0</v>
      </c>
      <c r="CE106" s="672">
        <v>0</v>
      </c>
      <c r="CF106" s="672">
        <v>0</v>
      </c>
      <c r="CG106" s="672">
        <v>0</v>
      </c>
      <c r="CH106" s="672">
        <v>0</v>
      </c>
      <c r="CI106" s="672">
        <v>0</v>
      </c>
      <c r="CJ106" s="672">
        <v>-149010</v>
      </c>
      <c r="CK106" s="672">
        <v>0</v>
      </c>
      <c r="CL106" s="672">
        <v>0</v>
      </c>
      <c r="CM106" s="672">
        <v>0</v>
      </c>
      <c r="CN106" s="672">
        <v>-149010</v>
      </c>
      <c r="CO106" s="672">
        <v>0</v>
      </c>
      <c r="CP106" s="672">
        <v>-149010</v>
      </c>
      <c r="CQ106" s="672">
        <v>-585760</v>
      </c>
      <c r="CR106" s="672">
        <v>0</v>
      </c>
      <c r="CS106" s="672">
        <v>-585760</v>
      </c>
      <c r="CT106" s="672">
        <v>0</v>
      </c>
      <c r="CU106" s="672">
        <v>0</v>
      </c>
      <c r="CV106" s="672">
        <v>0</v>
      </c>
      <c r="CW106" s="672">
        <v>-986900</v>
      </c>
      <c r="CX106" s="672">
        <v>0</v>
      </c>
      <c r="CY106" s="672">
        <v>-986900</v>
      </c>
      <c r="CZ106" s="672">
        <v>-1572660</v>
      </c>
      <c r="DA106" s="672">
        <v>0</v>
      </c>
      <c r="DB106" s="672">
        <v>0</v>
      </c>
      <c r="DC106" s="672">
        <v>0</v>
      </c>
      <c r="DD106" s="672">
        <v>-1572660</v>
      </c>
      <c r="DE106" s="672">
        <v>0</v>
      </c>
      <c r="DF106" s="672">
        <v>-1572660</v>
      </c>
      <c r="DG106" s="672">
        <v>29159150</v>
      </c>
      <c r="DH106" s="672">
        <v>330330</v>
      </c>
      <c r="DI106" s="672">
        <v>29489480</v>
      </c>
      <c r="DJ106" s="672">
        <v>25417055</v>
      </c>
      <c r="DK106" s="672">
        <v>0</v>
      </c>
      <c r="DL106" s="672">
        <v>25417055</v>
      </c>
      <c r="DM106" s="672">
        <v>49.9</v>
      </c>
      <c r="DN106" s="672">
        <v>12683110</v>
      </c>
      <c r="DO106" s="672">
        <v>0</v>
      </c>
      <c r="DP106" s="672">
        <v>0</v>
      </c>
      <c r="DQ106" s="672">
        <v>0</v>
      </c>
      <c r="DR106" s="672">
        <v>12683110</v>
      </c>
      <c r="DS106" s="672">
        <v>0</v>
      </c>
      <c r="DT106" s="672">
        <v>12683110</v>
      </c>
      <c r="DU106" s="672">
        <v>-1128550</v>
      </c>
      <c r="DV106" s="672">
        <v>0</v>
      </c>
      <c r="DW106" s="672">
        <v>-1128550</v>
      </c>
      <c r="DX106" s="672">
        <v>0</v>
      </c>
      <c r="DY106" s="672">
        <v>0</v>
      </c>
      <c r="DZ106" s="672">
        <v>1128550</v>
      </c>
      <c r="EA106" s="672">
        <v>0</v>
      </c>
      <c r="EB106" s="672">
        <v>1128550</v>
      </c>
      <c r="EC106" s="672">
        <v>-2705630</v>
      </c>
      <c r="ED106" s="672">
        <v>0</v>
      </c>
      <c r="EE106" s="672">
        <v>-2705630</v>
      </c>
      <c r="EF106" s="672">
        <v>0</v>
      </c>
      <c r="EG106" s="672">
        <v>0</v>
      </c>
      <c r="EH106" s="672">
        <v>0</v>
      </c>
      <c r="EI106" s="672">
        <v>-412490</v>
      </c>
      <c r="EJ106" s="672">
        <v>0</v>
      </c>
      <c r="EK106" s="672">
        <v>-412490</v>
      </c>
      <c r="EL106" s="672">
        <v>-25840</v>
      </c>
      <c r="EM106" s="672">
        <v>0</v>
      </c>
      <c r="EN106" s="672">
        <v>-25840</v>
      </c>
      <c r="EO106" s="672">
        <v>-2660</v>
      </c>
      <c r="EP106" s="672">
        <v>0</v>
      </c>
      <c r="EQ106" s="672">
        <v>-2660</v>
      </c>
      <c r="ER106" s="672">
        <v>-11230</v>
      </c>
      <c r="ES106" s="672">
        <v>0</v>
      </c>
      <c r="ET106" s="672">
        <v>-11230</v>
      </c>
      <c r="EU106" s="672">
        <v>0</v>
      </c>
      <c r="EV106" s="672">
        <v>0</v>
      </c>
      <c r="EW106" s="672">
        <v>0</v>
      </c>
      <c r="EX106" s="672">
        <v>-3157850</v>
      </c>
      <c r="EY106" s="672">
        <v>0</v>
      </c>
      <c r="EZ106" s="672">
        <v>0</v>
      </c>
      <c r="FA106" s="672">
        <v>0</v>
      </c>
      <c r="FB106" s="672">
        <v>-3157850</v>
      </c>
      <c r="FC106" s="672">
        <v>0</v>
      </c>
      <c r="FD106" s="672">
        <v>-3157850</v>
      </c>
      <c r="FE106" s="672">
        <v>0</v>
      </c>
      <c r="FF106" s="672">
        <v>0</v>
      </c>
      <c r="FG106" s="672">
        <v>0</v>
      </c>
      <c r="FH106" s="672">
        <v>-484780</v>
      </c>
      <c r="FI106" s="672">
        <v>0</v>
      </c>
      <c r="FJ106" s="672">
        <v>-484780</v>
      </c>
      <c r="FK106" s="672">
        <v>-484780</v>
      </c>
      <c r="FL106" s="672">
        <v>0</v>
      </c>
      <c r="FM106" s="672">
        <v>0</v>
      </c>
      <c r="FN106" s="672">
        <v>0</v>
      </c>
      <c r="FO106" s="672">
        <v>-484780</v>
      </c>
      <c r="FP106" s="672">
        <v>0</v>
      </c>
      <c r="FQ106" s="672">
        <v>-484780</v>
      </c>
      <c r="FR106" s="672">
        <v>-13940</v>
      </c>
      <c r="FS106" s="672">
        <v>0</v>
      </c>
      <c r="FT106" s="672">
        <v>-13940</v>
      </c>
      <c r="FU106" s="672">
        <v>-3880</v>
      </c>
      <c r="FV106" s="672">
        <v>0</v>
      </c>
      <c r="FW106" s="672">
        <v>-3880</v>
      </c>
      <c r="FX106" s="672">
        <v>0</v>
      </c>
      <c r="FY106" s="672">
        <v>0</v>
      </c>
      <c r="FZ106" s="672">
        <v>0</v>
      </c>
      <c r="GA106" s="672">
        <v>-860</v>
      </c>
      <c r="GB106" s="672">
        <v>0</v>
      </c>
      <c r="GC106" s="672">
        <v>-860</v>
      </c>
      <c r="GD106" s="672">
        <v>0</v>
      </c>
      <c r="GE106" s="672">
        <v>0</v>
      </c>
      <c r="GF106" s="672">
        <v>0</v>
      </c>
      <c r="GG106" s="672">
        <v>0</v>
      </c>
      <c r="GH106" s="672">
        <v>0</v>
      </c>
      <c r="GI106" s="672">
        <v>0</v>
      </c>
      <c r="GJ106" s="672">
        <v>0</v>
      </c>
      <c r="GK106" s="672">
        <v>0</v>
      </c>
      <c r="GL106" s="672">
        <v>0</v>
      </c>
      <c r="GM106" s="672">
        <v>-18680</v>
      </c>
      <c r="GN106" s="672">
        <v>0</v>
      </c>
      <c r="GO106" s="672">
        <v>0</v>
      </c>
      <c r="GP106" s="672">
        <v>0</v>
      </c>
      <c r="GQ106" s="672">
        <v>-18680</v>
      </c>
      <c r="GR106" s="672">
        <v>0</v>
      </c>
      <c r="GS106" s="672">
        <v>-18680</v>
      </c>
      <c r="GT106" s="672">
        <v>-585760</v>
      </c>
      <c r="GU106" s="672">
        <v>0</v>
      </c>
      <c r="GV106" s="672">
        <v>-585760</v>
      </c>
      <c r="GW106" s="672">
        <v>0</v>
      </c>
      <c r="GX106" s="672">
        <v>0</v>
      </c>
      <c r="GY106" s="672">
        <v>0</v>
      </c>
      <c r="GZ106" s="672">
        <v>-584530</v>
      </c>
      <c r="HA106" s="672">
        <v>0</v>
      </c>
      <c r="HB106" s="672">
        <v>-584530</v>
      </c>
      <c r="HC106" s="672">
        <v>-1170290</v>
      </c>
      <c r="HD106" s="672">
        <v>0</v>
      </c>
      <c r="HE106" s="672">
        <v>0</v>
      </c>
      <c r="HF106" s="672">
        <v>0</v>
      </c>
      <c r="HG106" s="672">
        <v>-1170290</v>
      </c>
      <c r="HH106" s="672">
        <v>0</v>
      </c>
      <c r="HI106" s="672">
        <v>-1170290</v>
      </c>
      <c r="HJ106" s="672">
        <v>6722960</v>
      </c>
      <c r="HK106" s="672">
        <v>0</v>
      </c>
      <c r="HL106" s="672">
        <v>6722960</v>
      </c>
      <c r="HM106" s="672">
        <v>49447509</v>
      </c>
      <c r="HN106" s="672">
        <v>1210000</v>
      </c>
      <c r="HO106" s="672">
        <v>50657509</v>
      </c>
      <c r="HP106" s="672">
        <v>54.6</v>
      </c>
      <c r="HQ106" s="672">
        <v>26998340</v>
      </c>
      <c r="HR106" s="672">
        <v>660660</v>
      </c>
      <c r="HS106" s="672">
        <v>0</v>
      </c>
      <c r="HT106" s="672">
        <v>0</v>
      </c>
      <c r="HU106" s="672">
        <v>26998340</v>
      </c>
      <c r="HV106" s="672">
        <v>660660</v>
      </c>
      <c r="HW106" s="672">
        <v>27659000</v>
      </c>
      <c r="HX106" s="672">
        <v>-152450</v>
      </c>
      <c r="HY106" s="672">
        <v>0</v>
      </c>
      <c r="HZ106" s="672">
        <v>-152450</v>
      </c>
      <c r="IA106" s="672">
        <v>0</v>
      </c>
      <c r="IB106" s="672">
        <v>0</v>
      </c>
      <c r="IC106" s="672">
        <v>152450</v>
      </c>
      <c r="ID106" s="672">
        <v>0</v>
      </c>
      <c r="IE106" s="672">
        <v>152450</v>
      </c>
      <c r="IF106" s="672">
        <v>0</v>
      </c>
      <c r="IG106" s="672">
        <v>0</v>
      </c>
      <c r="IH106" s="672">
        <v>0</v>
      </c>
      <c r="II106" s="672">
        <v>0</v>
      </c>
      <c r="IJ106" s="672">
        <v>0</v>
      </c>
      <c r="IK106" s="672">
        <v>0</v>
      </c>
      <c r="IL106" s="672">
        <v>-3359420</v>
      </c>
      <c r="IM106" s="672">
        <v>0</v>
      </c>
      <c r="IN106" s="672">
        <v>-3359420</v>
      </c>
      <c r="IO106" s="672">
        <v>-25990</v>
      </c>
      <c r="IP106" s="672">
        <v>0</v>
      </c>
      <c r="IQ106" s="672">
        <v>-25990</v>
      </c>
      <c r="IR106" s="672">
        <v>0</v>
      </c>
      <c r="IS106" s="672">
        <v>0</v>
      </c>
      <c r="IT106" s="672">
        <v>0</v>
      </c>
      <c r="IU106" s="672">
        <v>0</v>
      </c>
      <c r="IV106" s="672">
        <v>0</v>
      </c>
      <c r="IW106" s="672">
        <v>0</v>
      </c>
      <c r="IX106" s="672">
        <v>0</v>
      </c>
      <c r="IY106" s="672">
        <v>0</v>
      </c>
      <c r="IZ106" s="672">
        <v>0</v>
      </c>
      <c r="JA106" s="672">
        <v>-3385410</v>
      </c>
      <c r="JB106" s="672">
        <v>0</v>
      </c>
      <c r="JC106" s="672">
        <v>0</v>
      </c>
      <c r="JD106" s="672">
        <v>0</v>
      </c>
      <c r="JE106" s="672">
        <v>-3385410</v>
      </c>
      <c r="JF106" s="672">
        <v>0</v>
      </c>
      <c r="JG106" s="672">
        <v>-3385410</v>
      </c>
      <c r="JH106" s="672">
        <v>0</v>
      </c>
      <c r="JI106" s="672">
        <v>0</v>
      </c>
      <c r="JJ106" s="672">
        <v>0</v>
      </c>
      <c r="JK106" s="672">
        <v>-491590</v>
      </c>
      <c r="JL106" s="672">
        <v>-330330</v>
      </c>
      <c r="JM106" s="672">
        <v>-821920</v>
      </c>
      <c r="JN106" s="672">
        <v>-491590</v>
      </c>
      <c r="JO106" s="672">
        <v>-330330</v>
      </c>
      <c r="JP106" s="672">
        <v>0</v>
      </c>
      <c r="JQ106" s="672">
        <v>0</v>
      </c>
      <c r="JR106" s="672">
        <v>-491590</v>
      </c>
      <c r="JS106" s="672">
        <v>-330330</v>
      </c>
      <c r="JT106" s="672">
        <v>-821920</v>
      </c>
      <c r="JU106" s="672">
        <v>-130330</v>
      </c>
      <c r="JV106" s="672">
        <v>0</v>
      </c>
      <c r="JW106" s="672">
        <v>-130330</v>
      </c>
      <c r="JX106" s="672">
        <v>0</v>
      </c>
      <c r="JY106" s="672">
        <v>0</v>
      </c>
      <c r="JZ106" s="672">
        <v>0</v>
      </c>
      <c r="KA106" s="672">
        <v>0</v>
      </c>
      <c r="KB106" s="672">
        <v>0</v>
      </c>
      <c r="KC106" s="672">
        <v>0</v>
      </c>
      <c r="KD106" s="672">
        <v>0</v>
      </c>
      <c r="KE106" s="672">
        <v>0</v>
      </c>
      <c r="KF106" s="672">
        <v>0</v>
      </c>
      <c r="KG106" s="672">
        <v>0</v>
      </c>
      <c r="KH106" s="672">
        <v>0</v>
      </c>
      <c r="KI106" s="672">
        <v>0</v>
      </c>
      <c r="KJ106" s="672">
        <v>0</v>
      </c>
      <c r="KK106" s="672">
        <v>0</v>
      </c>
      <c r="KL106" s="672">
        <v>0</v>
      </c>
      <c r="KM106" s="672">
        <v>0</v>
      </c>
      <c r="KN106" s="672">
        <v>0</v>
      </c>
      <c r="KO106" s="672">
        <v>0</v>
      </c>
      <c r="KP106" s="672">
        <v>-130330</v>
      </c>
      <c r="KQ106" s="672">
        <v>0</v>
      </c>
      <c r="KR106" s="672">
        <v>0</v>
      </c>
      <c r="KS106" s="672">
        <v>0</v>
      </c>
      <c r="KT106" s="672">
        <v>-130330</v>
      </c>
      <c r="KU106" s="672">
        <v>0</v>
      </c>
      <c r="KV106" s="672">
        <v>-130330</v>
      </c>
      <c r="KW106" s="672">
        <v>0</v>
      </c>
      <c r="KX106" s="672">
        <v>0</v>
      </c>
      <c r="KY106" s="672">
        <v>0</v>
      </c>
      <c r="KZ106" s="672">
        <v>0</v>
      </c>
      <c r="LA106" s="672">
        <v>0</v>
      </c>
      <c r="LB106" s="672">
        <v>0</v>
      </c>
      <c r="LC106" s="672">
        <v>-402370</v>
      </c>
      <c r="LD106" s="672">
        <v>0</v>
      </c>
      <c r="LE106" s="672">
        <v>-402370</v>
      </c>
      <c r="LF106" s="672">
        <v>-402370</v>
      </c>
      <c r="LG106" s="672">
        <v>0</v>
      </c>
      <c r="LH106" s="672">
        <v>0</v>
      </c>
      <c r="LI106" s="672">
        <v>0</v>
      </c>
      <c r="LJ106" s="672">
        <v>-402370</v>
      </c>
      <c r="LK106" s="672">
        <v>0</v>
      </c>
      <c r="LL106" s="672">
        <v>-402370</v>
      </c>
      <c r="LM106" s="672">
        <v>22436190</v>
      </c>
      <c r="LN106" s="672">
        <v>330330</v>
      </c>
      <c r="LO106" s="672">
        <v>22766520</v>
      </c>
      <c r="LP106" s="672" t="s">
        <v>990</v>
      </c>
      <c r="LQ106" s="672" t="s">
        <v>779</v>
      </c>
      <c r="LR106" s="672" t="s">
        <v>1696</v>
      </c>
      <c r="LS106" s="672" t="s">
        <v>1496</v>
      </c>
    </row>
    <row r="107" spans="1:331" x14ac:dyDescent="0.25">
      <c r="A107" s="672">
        <v>101</v>
      </c>
      <c r="B107" s="672" t="s">
        <v>991</v>
      </c>
      <c r="C107" s="672" t="s">
        <v>1384</v>
      </c>
      <c r="D107" s="672" t="s">
        <v>1387</v>
      </c>
      <c r="E107" s="672" t="s">
        <v>992</v>
      </c>
      <c r="F107" s="672" t="s">
        <v>2819</v>
      </c>
      <c r="G107" s="738">
        <v>45299</v>
      </c>
      <c r="H107" s="672">
        <v>77392195</v>
      </c>
      <c r="I107" s="672">
        <v>4270350</v>
      </c>
      <c r="J107" s="672">
        <v>81662545</v>
      </c>
      <c r="K107" s="672">
        <v>40635828</v>
      </c>
      <c r="L107" s="672">
        <v>2310233</v>
      </c>
      <c r="M107" s="672">
        <v>137610</v>
      </c>
      <c r="N107" s="672">
        <v>14100</v>
      </c>
      <c r="O107" s="672">
        <v>40773438</v>
      </c>
      <c r="P107" s="672">
        <v>2324333</v>
      </c>
      <c r="Q107" s="672">
        <v>43097771</v>
      </c>
      <c r="R107" s="672">
        <v>-1036273</v>
      </c>
      <c r="S107" s="672">
        <v>-332757</v>
      </c>
      <c r="T107" s="672">
        <v>-1369030</v>
      </c>
      <c r="U107" s="672">
        <v>0</v>
      </c>
      <c r="V107" s="672">
        <v>0</v>
      </c>
      <c r="W107" s="672">
        <v>1036273</v>
      </c>
      <c r="X107" s="672">
        <v>332757</v>
      </c>
      <c r="Y107" s="672">
        <v>1369030</v>
      </c>
      <c r="Z107" s="672">
        <v>-4389196</v>
      </c>
      <c r="AA107" s="672">
        <v>0</v>
      </c>
      <c r="AB107" s="672">
        <v>-4389196</v>
      </c>
      <c r="AC107" s="672">
        <v>-8304</v>
      </c>
      <c r="AD107" s="672">
        <v>0</v>
      </c>
      <c r="AE107" s="672">
        <v>-8304</v>
      </c>
      <c r="AF107" s="672">
        <v>-2830043</v>
      </c>
      <c r="AG107" s="672">
        <v>0</v>
      </c>
      <c r="AH107" s="672">
        <v>-2830043</v>
      </c>
      <c r="AI107" s="672">
        <v>0</v>
      </c>
      <c r="AJ107" s="672">
        <v>0</v>
      </c>
      <c r="AK107" s="672">
        <v>0</v>
      </c>
      <c r="AL107" s="672">
        <v>-414</v>
      </c>
      <c r="AM107" s="672">
        <v>0</v>
      </c>
      <c r="AN107" s="672">
        <v>-414</v>
      </c>
      <c r="AO107" s="672">
        <v>-27155</v>
      </c>
      <c r="AP107" s="672">
        <v>0</v>
      </c>
      <c r="AQ107" s="672">
        <v>-27155</v>
      </c>
      <c r="AR107" s="672">
        <v>0</v>
      </c>
      <c r="AS107" s="672">
        <v>0</v>
      </c>
      <c r="AT107" s="672">
        <v>0</v>
      </c>
      <c r="AU107" s="672">
        <v>-7246808</v>
      </c>
      <c r="AV107" s="672">
        <v>0</v>
      </c>
      <c r="AW107" s="672">
        <v>-16974</v>
      </c>
      <c r="AX107" s="672">
        <v>0</v>
      </c>
      <c r="AY107" s="672">
        <v>-7263782</v>
      </c>
      <c r="AZ107" s="672">
        <v>0</v>
      </c>
      <c r="BA107" s="672">
        <v>-7263782</v>
      </c>
      <c r="BB107" s="672">
        <v>0</v>
      </c>
      <c r="BC107" s="672">
        <v>0</v>
      </c>
      <c r="BD107" s="672">
        <v>0</v>
      </c>
      <c r="BE107" s="672">
        <v>-998172</v>
      </c>
      <c r="BF107" s="672">
        <v>-153833</v>
      </c>
      <c r="BG107" s="672">
        <v>-1152005</v>
      </c>
      <c r="BH107" s="672">
        <v>-998172</v>
      </c>
      <c r="BI107" s="672">
        <v>-153833</v>
      </c>
      <c r="BJ107" s="672">
        <v>0</v>
      </c>
      <c r="BK107" s="672">
        <v>0</v>
      </c>
      <c r="BL107" s="672">
        <v>-998172</v>
      </c>
      <c r="BM107" s="672">
        <v>-153833</v>
      </c>
      <c r="BN107" s="672">
        <v>-1152005</v>
      </c>
      <c r="BO107" s="672">
        <v>-138727</v>
      </c>
      <c r="BP107" s="672">
        <v>0</v>
      </c>
      <c r="BQ107" s="672">
        <v>-138727</v>
      </c>
      <c r="BR107" s="672">
        <v>-45147</v>
      </c>
      <c r="BS107" s="672">
        <v>0</v>
      </c>
      <c r="BT107" s="672">
        <v>-45147</v>
      </c>
      <c r="BU107" s="672">
        <v>0</v>
      </c>
      <c r="BV107" s="672">
        <v>0</v>
      </c>
      <c r="BW107" s="672">
        <v>0</v>
      </c>
      <c r="BX107" s="672">
        <v>0</v>
      </c>
      <c r="BY107" s="672">
        <v>0</v>
      </c>
      <c r="BZ107" s="672">
        <v>0</v>
      </c>
      <c r="CA107" s="672">
        <v>0</v>
      </c>
      <c r="CB107" s="672">
        <v>0</v>
      </c>
      <c r="CC107" s="672">
        <v>0</v>
      </c>
      <c r="CD107" s="672">
        <v>0</v>
      </c>
      <c r="CE107" s="672">
        <v>0</v>
      </c>
      <c r="CF107" s="672">
        <v>0</v>
      </c>
      <c r="CG107" s="672">
        <v>0</v>
      </c>
      <c r="CH107" s="672">
        <v>0</v>
      </c>
      <c r="CI107" s="672">
        <v>0</v>
      </c>
      <c r="CJ107" s="672">
        <v>-183874</v>
      </c>
      <c r="CK107" s="672">
        <v>0</v>
      </c>
      <c r="CL107" s="672">
        <v>0</v>
      </c>
      <c r="CM107" s="672">
        <v>0</v>
      </c>
      <c r="CN107" s="672">
        <v>-183874</v>
      </c>
      <c r="CO107" s="672">
        <v>0</v>
      </c>
      <c r="CP107" s="672">
        <v>-183874</v>
      </c>
      <c r="CQ107" s="672">
        <v>-209706</v>
      </c>
      <c r="CR107" s="672">
        <v>0</v>
      </c>
      <c r="CS107" s="672">
        <v>-209706</v>
      </c>
      <c r="CT107" s="672">
        <v>0</v>
      </c>
      <c r="CU107" s="672">
        <v>0</v>
      </c>
      <c r="CV107" s="672">
        <v>0</v>
      </c>
      <c r="CW107" s="672">
        <v>-4284304</v>
      </c>
      <c r="CX107" s="672">
        <v>0</v>
      </c>
      <c r="CY107" s="672">
        <v>-4284304</v>
      </c>
      <c r="CZ107" s="672">
        <v>-4494010</v>
      </c>
      <c r="DA107" s="672">
        <v>0</v>
      </c>
      <c r="DB107" s="672">
        <v>0</v>
      </c>
      <c r="DC107" s="672">
        <v>0</v>
      </c>
      <c r="DD107" s="672">
        <v>-4494010</v>
      </c>
      <c r="DE107" s="672">
        <v>0</v>
      </c>
      <c r="DF107" s="672">
        <v>-4494010</v>
      </c>
      <c r="DG107" s="672">
        <v>26797327</v>
      </c>
      <c r="DH107" s="672">
        <v>1837743</v>
      </c>
      <c r="DI107" s="672">
        <v>28635070</v>
      </c>
      <c r="DJ107" s="672">
        <v>34474695</v>
      </c>
      <c r="DK107" s="672">
        <v>454850</v>
      </c>
      <c r="DL107" s="672">
        <v>34929545</v>
      </c>
      <c r="DM107" s="672">
        <v>49.9</v>
      </c>
      <c r="DN107" s="672">
        <v>17202873</v>
      </c>
      <c r="DO107" s="672">
        <v>226970</v>
      </c>
      <c r="DP107" s="672">
        <v>116516</v>
      </c>
      <c r="DQ107" s="672">
        <v>14100</v>
      </c>
      <c r="DR107" s="672">
        <v>17319389</v>
      </c>
      <c r="DS107" s="672">
        <v>241070</v>
      </c>
      <c r="DT107" s="672">
        <v>17560459</v>
      </c>
      <c r="DU107" s="672">
        <v>-934329</v>
      </c>
      <c r="DV107" s="672">
        <v>-2453</v>
      </c>
      <c r="DW107" s="672">
        <v>-936782</v>
      </c>
      <c r="DX107" s="672">
        <v>0</v>
      </c>
      <c r="DY107" s="672">
        <v>0</v>
      </c>
      <c r="DZ107" s="672">
        <v>934329</v>
      </c>
      <c r="EA107" s="672">
        <v>2453</v>
      </c>
      <c r="EB107" s="672">
        <v>936782</v>
      </c>
      <c r="EC107" s="672">
        <v>-4389196</v>
      </c>
      <c r="ED107" s="672">
        <v>0</v>
      </c>
      <c r="EE107" s="672">
        <v>-4389196</v>
      </c>
      <c r="EF107" s="672">
        <v>-8304</v>
      </c>
      <c r="EG107" s="672">
        <v>0</v>
      </c>
      <c r="EH107" s="672">
        <v>-8304</v>
      </c>
      <c r="EI107" s="672">
        <v>-598213</v>
      </c>
      <c r="EJ107" s="672">
        <v>0</v>
      </c>
      <c r="EK107" s="672">
        <v>-598213</v>
      </c>
      <c r="EL107" s="672">
        <v>0</v>
      </c>
      <c r="EM107" s="672">
        <v>0</v>
      </c>
      <c r="EN107" s="672">
        <v>0</v>
      </c>
      <c r="EO107" s="672">
        <v>-414</v>
      </c>
      <c r="EP107" s="672">
        <v>0</v>
      </c>
      <c r="EQ107" s="672">
        <v>-414</v>
      </c>
      <c r="ER107" s="672">
        <v>-27155</v>
      </c>
      <c r="ES107" s="672">
        <v>0</v>
      </c>
      <c r="ET107" s="672">
        <v>-27155</v>
      </c>
      <c r="EU107" s="672">
        <v>0</v>
      </c>
      <c r="EV107" s="672">
        <v>0</v>
      </c>
      <c r="EW107" s="672">
        <v>0</v>
      </c>
      <c r="EX107" s="672">
        <v>-5014978</v>
      </c>
      <c r="EY107" s="672">
        <v>0</v>
      </c>
      <c r="EZ107" s="672">
        <v>-14790</v>
      </c>
      <c r="FA107" s="672">
        <v>0</v>
      </c>
      <c r="FB107" s="672">
        <v>-5029768</v>
      </c>
      <c r="FC107" s="672">
        <v>0</v>
      </c>
      <c r="FD107" s="672">
        <v>-5029768</v>
      </c>
      <c r="FE107" s="672">
        <v>0</v>
      </c>
      <c r="FF107" s="672">
        <v>0</v>
      </c>
      <c r="FG107" s="672">
        <v>0</v>
      </c>
      <c r="FH107" s="672">
        <v>-674003</v>
      </c>
      <c r="FI107" s="672">
        <v>-5321</v>
      </c>
      <c r="FJ107" s="672">
        <v>-679324</v>
      </c>
      <c r="FK107" s="672">
        <v>-674003</v>
      </c>
      <c r="FL107" s="672">
        <v>-5321</v>
      </c>
      <c r="FM107" s="672">
        <v>0</v>
      </c>
      <c r="FN107" s="672">
        <v>0</v>
      </c>
      <c r="FO107" s="672">
        <v>-674003</v>
      </c>
      <c r="FP107" s="672">
        <v>-5321</v>
      </c>
      <c r="FQ107" s="672">
        <v>-679324</v>
      </c>
      <c r="FR107" s="672">
        <v>-59721</v>
      </c>
      <c r="FS107" s="672">
        <v>0</v>
      </c>
      <c r="FT107" s="672">
        <v>-59721</v>
      </c>
      <c r="FU107" s="672">
        <v>-45147</v>
      </c>
      <c r="FV107" s="672">
        <v>0</v>
      </c>
      <c r="FW107" s="672">
        <v>-45147</v>
      </c>
      <c r="FX107" s="672">
        <v>0</v>
      </c>
      <c r="FY107" s="672">
        <v>0</v>
      </c>
      <c r="FZ107" s="672">
        <v>0</v>
      </c>
      <c r="GA107" s="672">
        <v>0</v>
      </c>
      <c r="GB107" s="672">
        <v>0</v>
      </c>
      <c r="GC107" s="672">
        <v>0</v>
      </c>
      <c r="GD107" s="672">
        <v>0</v>
      </c>
      <c r="GE107" s="672">
        <v>0</v>
      </c>
      <c r="GF107" s="672">
        <v>0</v>
      </c>
      <c r="GG107" s="672">
        <v>0</v>
      </c>
      <c r="GH107" s="672">
        <v>0</v>
      </c>
      <c r="GI107" s="672">
        <v>0</v>
      </c>
      <c r="GJ107" s="672">
        <v>0</v>
      </c>
      <c r="GK107" s="672">
        <v>0</v>
      </c>
      <c r="GL107" s="672">
        <v>0</v>
      </c>
      <c r="GM107" s="672">
        <v>-104868</v>
      </c>
      <c r="GN107" s="672">
        <v>0</v>
      </c>
      <c r="GO107" s="672">
        <v>0</v>
      </c>
      <c r="GP107" s="672">
        <v>0</v>
      </c>
      <c r="GQ107" s="672">
        <v>-104868</v>
      </c>
      <c r="GR107" s="672">
        <v>0</v>
      </c>
      <c r="GS107" s="672">
        <v>-104868</v>
      </c>
      <c r="GT107" s="672">
        <v>-209706</v>
      </c>
      <c r="GU107" s="672">
        <v>0</v>
      </c>
      <c r="GV107" s="672">
        <v>-209706</v>
      </c>
      <c r="GW107" s="672">
        <v>0</v>
      </c>
      <c r="GX107" s="672">
        <v>0</v>
      </c>
      <c r="GY107" s="672">
        <v>0</v>
      </c>
      <c r="GZ107" s="672">
        <v>-2406464</v>
      </c>
      <c r="HA107" s="672">
        <v>0</v>
      </c>
      <c r="HB107" s="672">
        <v>-2406464</v>
      </c>
      <c r="HC107" s="672">
        <v>-2616170</v>
      </c>
      <c r="HD107" s="672">
        <v>0</v>
      </c>
      <c r="HE107" s="672">
        <v>0</v>
      </c>
      <c r="HF107" s="672">
        <v>0</v>
      </c>
      <c r="HG107" s="672">
        <v>-2616170</v>
      </c>
      <c r="HH107" s="672">
        <v>0</v>
      </c>
      <c r="HI107" s="672">
        <v>-2616170</v>
      </c>
      <c r="HJ107" s="672">
        <v>7960251</v>
      </c>
      <c r="HK107" s="672">
        <v>233296</v>
      </c>
      <c r="HL107" s="672">
        <v>8193547</v>
      </c>
      <c r="HM107" s="672">
        <v>42917500</v>
      </c>
      <c r="HN107" s="672">
        <v>3815500</v>
      </c>
      <c r="HO107" s="672">
        <v>46733000</v>
      </c>
      <c r="HP107" s="672">
        <v>54.6</v>
      </c>
      <c r="HQ107" s="672">
        <v>23432955</v>
      </c>
      <c r="HR107" s="672">
        <v>2083263</v>
      </c>
      <c r="HS107" s="672">
        <v>21094</v>
      </c>
      <c r="HT107" s="672">
        <v>0</v>
      </c>
      <c r="HU107" s="672">
        <v>23454049</v>
      </c>
      <c r="HV107" s="672">
        <v>2083263</v>
      </c>
      <c r="HW107" s="672">
        <v>25537312</v>
      </c>
      <c r="HX107" s="672">
        <v>-101944</v>
      </c>
      <c r="HY107" s="672">
        <v>-330304</v>
      </c>
      <c r="HZ107" s="672">
        <v>-432248</v>
      </c>
      <c r="IA107" s="672">
        <v>0</v>
      </c>
      <c r="IB107" s="672">
        <v>0</v>
      </c>
      <c r="IC107" s="672">
        <v>101944</v>
      </c>
      <c r="ID107" s="672">
        <v>330304</v>
      </c>
      <c r="IE107" s="672">
        <v>432248</v>
      </c>
      <c r="IF107" s="672">
        <v>0</v>
      </c>
      <c r="IG107" s="672">
        <v>0</v>
      </c>
      <c r="IH107" s="672">
        <v>0</v>
      </c>
      <c r="II107" s="672">
        <v>0</v>
      </c>
      <c r="IJ107" s="672">
        <v>0</v>
      </c>
      <c r="IK107" s="672">
        <v>0</v>
      </c>
      <c r="IL107" s="672">
        <v>-2231830</v>
      </c>
      <c r="IM107" s="672">
        <v>0</v>
      </c>
      <c r="IN107" s="672">
        <v>-2231830</v>
      </c>
      <c r="IO107" s="672">
        <v>0</v>
      </c>
      <c r="IP107" s="672">
        <v>0</v>
      </c>
      <c r="IQ107" s="672">
        <v>0</v>
      </c>
      <c r="IR107" s="672">
        <v>0</v>
      </c>
      <c r="IS107" s="672">
        <v>0</v>
      </c>
      <c r="IT107" s="672">
        <v>0</v>
      </c>
      <c r="IU107" s="672">
        <v>0</v>
      </c>
      <c r="IV107" s="672">
        <v>0</v>
      </c>
      <c r="IW107" s="672">
        <v>0</v>
      </c>
      <c r="IX107" s="672">
        <v>0</v>
      </c>
      <c r="IY107" s="672">
        <v>0</v>
      </c>
      <c r="IZ107" s="672">
        <v>0</v>
      </c>
      <c r="JA107" s="672">
        <v>-2231830</v>
      </c>
      <c r="JB107" s="672">
        <v>0</v>
      </c>
      <c r="JC107" s="672">
        <v>-2184</v>
      </c>
      <c r="JD107" s="672">
        <v>0</v>
      </c>
      <c r="JE107" s="672">
        <v>-2234014</v>
      </c>
      <c r="JF107" s="672">
        <v>0</v>
      </c>
      <c r="JG107" s="672">
        <v>-2234014</v>
      </c>
      <c r="JH107" s="672">
        <v>0</v>
      </c>
      <c r="JI107" s="672">
        <v>0</v>
      </c>
      <c r="JJ107" s="672">
        <v>0</v>
      </c>
      <c r="JK107" s="672">
        <v>-324169</v>
      </c>
      <c r="JL107" s="672">
        <v>-148512</v>
      </c>
      <c r="JM107" s="672">
        <v>-472681</v>
      </c>
      <c r="JN107" s="672">
        <v>-324169</v>
      </c>
      <c r="JO107" s="672">
        <v>-148512</v>
      </c>
      <c r="JP107" s="672">
        <v>0</v>
      </c>
      <c r="JQ107" s="672">
        <v>0</v>
      </c>
      <c r="JR107" s="672">
        <v>-324169</v>
      </c>
      <c r="JS107" s="672">
        <v>-148512</v>
      </c>
      <c r="JT107" s="672">
        <v>-472681</v>
      </c>
      <c r="JU107" s="672">
        <v>-79006</v>
      </c>
      <c r="JV107" s="672">
        <v>0</v>
      </c>
      <c r="JW107" s="672">
        <v>-79006</v>
      </c>
      <c r="JX107" s="672">
        <v>0</v>
      </c>
      <c r="JY107" s="672">
        <v>0</v>
      </c>
      <c r="JZ107" s="672">
        <v>0</v>
      </c>
      <c r="KA107" s="672">
        <v>0</v>
      </c>
      <c r="KB107" s="672">
        <v>0</v>
      </c>
      <c r="KC107" s="672">
        <v>0</v>
      </c>
      <c r="KD107" s="672">
        <v>0</v>
      </c>
      <c r="KE107" s="672">
        <v>0</v>
      </c>
      <c r="KF107" s="672">
        <v>0</v>
      </c>
      <c r="KG107" s="672">
        <v>0</v>
      </c>
      <c r="KH107" s="672">
        <v>0</v>
      </c>
      <c r="KI107" s="672">
        <v>0</v>
      </c>
      <c r="KJ107" s="672">
        <v>0</v>
      </c>
      <c r="KK107" s="672">
        <v>0</v>
      </c>
      <c r="KL107" s="672">
        <v>0</v>
      </c>
      <c r="KM107" s="672">
        <v>0</v>
      </c>
      <c r="KN107" s="672">
        <v>0</v>
      </c>
      <c r="KO107" s="672">
        <v>0</v>
      </c>
      <c r="KP107" s="672">
        <v>-79006</v>
      </c>
      <c r="KQ107" s="672">
        <v>0</v>
      </c>
      <c r="KR107" s="672">
        <v>0</v>
      </c>
      <c r="KS107" s="672">
        <v>0</v>
      </c>
      <c r="KT107" s="672">
        <v>-79006</v>
      </c>
      <c r="KU107" s="672">
        <v>0</v>
      </c>
      <c r="KV107" s="672">
        <v>-79006</v>
      </c>
      <c r="KW107" s="672">
        <v>0</v>
      </c>
      <c r="KX107" s="672">
        <v>0</v>
      </c>
      <c r="KY107" s="672">
        <v>0</v>
      </c>
      <c r="KZ107" s="672">
        <v>0</v>
      </c>
      <c r="LA107" s="672">
        <v>0</v>
      </c>
      <c r="LB107" s="672">
        <v>0</v>
      </c>
      <c r="LC107" s="672">
        <v>-1877840</v>
      </c>
      <c r="LD107" s="672">
        <v>0</v>
      </c>
      <c r="LE107" s="672">
        <v>-1877840</v>
      </c>
      <c r="LF107" s="672">
        <v>-1877840</v>
      </c>
      <c r="LG107" s="672">
        <v>0</v>
      </c>
      <c r="LH107" s="672">
        <v>0</v>
      </c>
      <c r="LI107" s="672">
        <v>0</v>
      </c>
      <c r="LJ107" s="672">
        <v>-1877840</v>
      </c>
      <c r="LK107" s="672">
        <v>0</v>
      </c>
      <c r="LL107" s="672">
        <v>-1877840</v>
      </c>
      <c r="LM107" s="672">
        <v>18837076</v>
      </c>
      <c r="LN107" s="672">
        <v>1604447</v>
      </c>
      <c r="LO107" s="672">
        <v>20441523</v>
      </c>
      <c r="LP107" s="672" t="s">
        <v>992</v>
      </c>
      <c r="LQ107" s="672" t="s">
        <v>833</v>
      </c>
      <c r="LR107" s="672" t="s">
        <v>1693</v>
      </c>
      <c r="LS107" s="672" t="s">
        <v>1497</v>
      </c>
    </row>
    <row r="108" spans="1:331" x14ac:dyDescent="0.25">
      <c r="A108" s="672">
        <v>102</v>
      </c>
      <c r="B108" s="672" t="s">
        <v>993</v>
      </c>
      <c r="C108" s="672" t="s">
        <v>1436</v>
      </c>
      <c r="D108" s="672" t="s">
        <v>1398</v>
      </c>
      <c r="E108" s="672" t="s">
        <v>994</v>
      </c>
      <c r="F108" s="672" t="s">
        <v>2819</v>
      </c>
      <c r="G108" s="738">
        <v>45261</v>
      </c>
      <c r="H108" s="672">
        <v>266667288</v>
      </c>
      <c r="I108" s="672">
        <v>0</v>
      </c>
      <c r="J108" s="672">
        <v>266667288</v>
      </c>
      <c r="K108" s="672">
        <v>142584987</v>
      </c>
      <c r="L108" s="672">
        <v>0</v>
      </c>
      <c r="M108" s="672">
        <v>0</v>
      </c>
      <c r="N108" s="672">
        <v>0</v>
      </c>
      <c r="O108" s="672">
        <v>142584987</v>
      </c>
      <c r="P108" s="672">
        <v>0</v>
      </c>
      <c r="Q108" s="672">
        <v>142584987</v>
      </c>
      <c r="R108" s="672">
        <v>-6207331</v>
      </c>
      <c r="S108" s="672">
        <v>0</v>
      </c>
      <c r="T108" s="672">
        <v>-6207331</v>
      </c>
      <c r="U108" s="672">
        <v>0</v>
      </c>
      <c r="V108" s="672">
        <v>0</v>
      </c>
      <c r="W108" s="672">
        <v>6207331</v>
      </c>
      <c r="X108" s="672">
        <v>0</v>
      </c>
      <c r="Y108" s="672">
        <v>6207331</v>
      </c>
      <c r="Z108" s="672">
        <v>-6271035</v>
      </c>
      <c r="AA108" s="672">
        <v>0</v>
      </c>
      <c r="AB108" s="672">
        <v>-6271035</v>
      </c>
      <c r="AC108" s="672">
        <v>0</v>
      </c>
      <c r="AD108" s="672">
        <v>0</v>
      </c>
      <c r="AE108" s="672">
        <v>0</v>
      </c>
      <c r="AF108" s="672">
        <v>-15514499</v>
      </c>
      <c r="AG108" s="672">
        <v>0</v>
      </c>
      <c r="AH108" s="672">
        <v>-15514499</v>
      </c>
      <c r="AI108" s="672">
        <v>-124435</v>
      </c>
      <c r="AJ108" s="672">
        <v>0</v>
      </c>
      <c r="AK108" s="672">
        <v>-124435</v>
      </c>
      <c r="AL108" s="672">
        <v>0</v>
      </c>
      <c r="AM108" s="672">
        <v>0</v>
      </c>
      <c r="AN108" s="672">
        <v>0</v>
      </c>
      <c r="AO108" s="672">
        <v>-31115</v>
      </c>
      <c r="AP108" s="672">
        <v>0</v>
      </c>
      <c r="AQ108" s="672">
        <v>-31115</v>
      </c>
      <c r="AR108" s="672">
        <v>-179450</v>
      </c>
      <c r="AS108" s="672">
        <v>0</v>
      </c>
      <c r="AT108" s="672">
        <v>-179450</v>
      </c>
      <c r="AU108" s="672">
        <v>-22120534</v>
      </c>
      <c r="AV108" s="672">
        <v>0</v>
      </c>
      <c r="AW108" s="672">
        <v>0</v>
      </c>
      <c r="AX108" s="672">
        <v>0</v>
      </c>
      <c r="AY108" s="672">
        <v>-22120534</v>
      </c>
      <c r="AZ108" s="672">
        <v>0</v>
      </c>
      <c r="BA108" s="672">
        <v>-22120534</v>
      </c>
      <c r="BB108" s="672">
        <v>0</v>
      </c>
      <c r="BC108" s="672">
        <v>0</v>
      </c>
      <c r="BD108" s="672">
        <v>0</v>
      </c>
      <c r="BE108" s="672">
        <v>-3079350</v>
      </c>
      <c r="BF108" s="672">
        <v>0</v>
      </c>
      <c r="BG108" s="672">
        <v>-3079350</v>
      </c>
      <c r="BH108" s="672">
        <v>-3079350</v>
      </c>
      <c r="BI108" s="672">
        <v>0</v>
      </c>
      <c r="BJ108" s="672">
        <v>0</v>
      </c>
      <c r="BK108" s="672">
        <v>0</v>
      </c>
      <c r="BL108" s="672">
        <v>-3079350</v>
      </c>
      <c r="BM108" s="672">
        <v>0</v>
      </c>
      <c r="BN108" s="672">
        <v>-3079350</v>
      </c>
      <c r="BO108" s="672">
        <v>-911501</v>
      </c>
      <c r="BP108" s="672">
        <v>0</v>
      </c>
      <c r="BQ108" s="672">
        <v>-911501</v>
      </c>
      <c r="BR108" s="672">
        <v>-25660</v>
      </c>
      <c r="BS108" s="672">
        <v>0</v>
      </c>
      <c r="BT108" s="672">
        <v>-25660</v>
      </c>
      <c r="BU108" s="672">
        <v>0</v>
      </c>
      <c r="BV108" s="672">
        <v>0</v>
      </c>
      <c r="BW108" s="672">
        <v>0</v>
      </c>
      <c r="BX108" s="672">
        <v>0</v>
      </c>
      <c r="BY108" s="672">
        <v>0</v>
      </c>
      <c r="BZ108" s="672">
        <v>0</v>
      </c>
      <c r="CA108" s="672">
        <v>0</v>
      </c>
      <c r="CB108" s="672">
        <v>0</v>
      </c>
      <c r="CC108" s="672">
        <v>0</v>
      </c>
      <c r="CD108" s="672">
        <v>0</v>
      </c>
      <c r="CE108" s="672">
        <v>0</v>
      </c>
      <c r="CF108" s="672">
        <v>0</v>
      </c>
      <c r="CG108" s="672">
        <v>0</v>
      </c>
      <c r="CH108" s="672">
        <v>0</v>
      </c>
      <c r="CI108" s="672">
        <v>0</v>
      </c>
      <c r="CJ108" s="672">
        <v>-937161</v>
      </c>
      <c r="CK108" s="672">
        <v>0</v>
      </c>
      <c r="CL108" s="672">
        <v>0</v>
      </c>
      <c r="CM108" s="672">
        <v>0</v>
      </c>
      <c r="CN108" s="672">
        <v>-937161</v>
      </c>
      <c r="CO108" s="672">
        <v>0</v>
      </c>
      <c r="CP108" s="672">
        <v>-937161</v>
      </c>
      <c r="CQ108" s="672">
        <v>-808000</v>
      </c>
      <c r="CR108" s="672">
        <v>0</v>
      </c>
      <c r="CS108" s="672">
        <v>-808000</v>
      </c>
      <c r="CT108" s="672">
        <v>0</v>
      </c>
      <c r="CU108" s="672">
        <v>0</v>
      </c>
      <c r="CV108" s="672">
        <v>0</v>
      </c>
      <c r="CW108" s="672">
        <v>-8507089</v>
      </c>
      <c r="CX108" s="672">
        <v>0</v>
      </c>
      <c r="CY108" s="672">
        <v>-8507089</v>
      </c>
      <c r="CZ108" s="672">
        <v>-9315089</v>
      </c>
      <c r="DA108" s="672">
        <v>0</v>
      </c>
      <c r="DB108" s="672">
        <v>0</v>
      </c>
      <c r="DC108" s="672">
        <v>0</v>
      </c>
      <c r="DD108" s="672">
        <v>-9315089</v>
      </c>
      <c r="DE108" s="672">
        <v>0</v>
      </c>
      <c r="DF108" s="672">
        <v>-9315089</v>
      </c>
      <c r="DG108" s="672">
        <v>100925522</v>
      </c>
      <c r="DH108" s="672">
        <v>0</v>
      </c>
      <c r="DI108" s="672">
        <v>100925522</v>
      </c>
      <c r="DJ108" s="672">
        <v>64156438</v>
      </c>
      <c r="DK108" s="672">
        <v>0</v>
      </c>
      <c r="DL108" s="672">
        <v>64156438</v>
      </c>
      <c r="DM108" s="672">
        <v>49.9</v>
      </c>
      <c r="DN108" s="672">
        <v>32014063</v>
      </c>
      <c r="DO108" s="672">
        <v>0</v>
      </c>
      <c r="DP108" s="672">
        <v>0</v>
      </c>
      <c r="DQ108" s="672">
        <v>0</v>
      </c>
      <c r="DR108" s="672">
        <v>32014063</v>
      </c>
      <c r="DS108" s="672">
        <v>0</v>
      </c>
      <c r="DT108" s="672">
        <v>32014063</v>
      </c>
      <c r="DU108" s="672">
        <v>-2367551</v>
      </c>
      <c r="DV108" s="672">
        <v>0</v>
      </c>
      <c r="DW108" s="672">
        <v>-2367551</v>
      </c>
      <c r="DX108" s="672">
        <v>0</v>
      </c>
      <c r="DY108" s="672">
        <v>0</v>
      </c>
      <c r="DZ108" s="672">
        <v>2367551</v>
      </c>
      <c r="EA108" s="672">
        <v>0</v>
      </c>
      <c r="EB108" s="672">
        <v>2367551</v>
      </c>
      <c r="EC108" s="672">
        <v>-6271035</v>
      </c>
      <c r="ED108" s="672">
        <v>0</v>
      </c>
      <c r="EE108" s="672">
        <v>-6271035</v>
      </c>
      <c r="EF108" s="672">
        <v>0</v>
      </c>
      <c r="EG108" s="672">
        <v>0</v>
      </c>
      <c r="EH108" s="672">
        <v>0</v>
      </c>
      <c r="EI108" s="672">
        <v>-1773442</v>
      </c>
      <c r="EJ108" s="672">
        <v>0</v>
      </c>
      <c r="EK108" s="672">
        <v>-1773442</v>
      </c>
      <c r="EL108" s="672">
        <v>-60667</v>
      </c>
      <c r="EM108" s="672">
        <v>0</v>
      </c>
      <c r="EN108" s="672">
        <v>-60667</v>
      </c>
      <c r="EO108" s="672">
        <v>0</v>
      </c>
      <c r="EP108" s="672">
        <v>0</v>
      </c>
      <c r="EQ108" s="672">
        <v>0</v>
      </c>
      <c r="ER108" s="672">
        <v>-31115</v>
      </c>
      <c r="ES108" s="672">
        <v>0</v>
      </c>
      <c r="ET108" s="672">
        <v>-31115</v>
      </c>
      <c r="EU108" s="672">
        <v>0</v>
      </c>
      <c r="EV108" s="672">
        <v>0</v>
      </c>
      <c r="EW108" s="672">
        <v>0</v>
      </c>
      <c r="EX108" s="672">
        <v>-8136259</v>
      </c>
      <c r="EY108" s="672">
        <v>0</v>
      </c>
      <c r="EZ108" s="672">
        <v>0</v>
      </c>
      <c r="FA108" s="672">
        <v>0</v>
      </c>
      <c r="FB108" s="672">
        <v>-8136259</v>
      </c>
      <c r="FC108" s="672">
        <v>0</v>
      </c>
      <c r="FD108" s="672">
        <v>-8136259</v>
      </c>
      <c r="FE108" s="672">
        <v>0</v>
      </c>
      <c r="FF108" s="672">
        <v>0</v>
      </c>
      <c r="FG108" s="672">
        <v>0</v>
      </c>
      <c r="FH108" s="672">
        <v>-1184175</v>
      </c>
      <c r="FI108" s="672">
        <v>0</v>
      </c>
      <c r="FJ108" s="672">
        <v>-1184175</v>
      </c>
      <c r="FK108" s="672">
        <v>-1184175</v>
      </c>
      <c r="FL108" s="672">
        <v>0</v>
      </c>
      <c r="FM108" s="672">
        <v>0</v>
      </c>
      <c r="FN108" s="672">
        <v>0</v>
      </c>
      <c r="FO108" s="672">
        <v>-1184175</v>
      </c>
      <c r="FP108" s="672">
        <v>0</v>
      </c>
      <c r="FQ108" s="672">
        <v>-1184175</v>
      </c>
      <c r="FR108" s="672">
        <v>-203818</v>
      </c>
      <c r="FS108" s="672">
        <v>0</v>
      </c>
      <c r="FT108" s="672">
        <v>-203818</v>
      </c>
      <c r="FU108" s="672">
        <v>-25660</v>
      </c>
      <c r="FV108" s="672">
        <v>0</v>
      </c>
      <c r="FW108" s="672">
        <v>-25660</v>
      </c>
      <c r="FX108" s="672">
        <v>0</v>
      </c>
      <c r="FY108" s="672">
        <v>0</v>
      </c>
      <c r="FZ108" s="672">
        <v>0</v>
      </c>
      <c r="GA108" s="672">
        <v>0</v>
      </c>
      <c r="GB108" s="672">
        <v>0</v>
      </c>
      <c r="GC108" s="672">
        <v>0</v>
      </c>
      <c r="GD108" s="672">
        <v>0</v>
      </c>
      <c r="GE108" s="672">
        <v>0</v>
      </c>
      <c r="GF108" s="672">
        <v>0</v>
      </c>
      <c r="GG108" s="672">
        <v>0</v>
      </c>
      <c r="GH108" s="672">
        <v>0</v>
      </c>
      <c r="GI108" s="672">
        <v>0</v>
      </c>
      <c r="GJ108" s="672">
        <v>0</v>
      </c>
      <c r="GK108" s="672">
        <v>0</v>
      </c>
      <c r="GL108" s="672">
        <v>0</v>
      </c>
      <c r="GM108" s="672">
        <v>-229478</v>
      </c>
      <c r="GN108" s="672">
        <v>0</v>
      </c>
      <c r="GO108" s="672">
        <v>0</v>
      </c>
      <c r="GP108" s="672">
        <v>0</v>
      </c>
      <c r="GQ108" s="672">
        <v>-229478</v>
      </c>
      <c r="GR108" s="672">
        <v>0</v>
      </c>
      <c r="GS108" s="672">
        <v>-229478</v>
      </c>
      <c r="GT108" s="672">
        <v>-808000</v>
      </c>
      <c r="GU108" s="672">
        <v>0</v>
      </c>
      <c r="GV108" s="672">
        <v>-808000</v>
      </c>
      <c r="GW108" s="672">
        <v>0</v>
      </c>
      <c r="GX108" s="672">
        <v>0</v>
      </c>
      <c r="GY108" s="672">
        <v>0</v>
      </c>
      <c r="GZ108" s="672">
        <v>-4397766</v>
      </c>
      <c r="HA108" s="672">
        <v>0</v>
      </c>
      <c r="HB108" s="672">
        <v>-4397766</v>
      </c>
      <c r="HC108" s="672">
        <v>-5205766</v>
      </c>
      <c r="HD108" s="672">
        <v>0</v>
      </c>
      <c r="HE108" s="672">
        <v>0</v>
      </c>
      <c r="HF108" s="672">
        <v>0</v>
      </c>
      <c r="HG108" s="672">
        <v>-5205766</v>
      </c>
      <c r="HH108" s="672">
        <v>0</v>
      </c>
      <c r="HI108" s="672">
        <v>-5205766</v>
      </c>
      <c r="HJ108" s="672">
        <v>14890834</v>
      </c>
      <c r="HK108" s="672">
        <v>0</v>
      </c>
      <c r="HL108" s="672">
        <v>14890834</v>
      </c>
      <c r="HM108" s="672">
        <v>202510850</v>
      </c>
      <c r="HN108" s="672">
        <v>0</v>
      </c>
      <c r="HO108" s="672">
        <v>202510850</v>
      </c>
      <c r="HP108" s="672">
        <v>54.6</v>
      </c>
      <c r="HQ108" s="672">
        <v>110570924</v>
      </c>
      <c r="HR108" s="672">
        <v>0</v>
      </c>
      <c r="HS108" s="672">
        <v>0</v>
      </c>
      <c r="HT108" s="672">
        <v>0</v>
      </c>
      <c r="HU108" s="672">
        <v>110570924</v>
      </c>
      <c r="HV108" s="672">
        <v>0</v>
      </c>
      <c r="HW108" s="672">
        <v>110570924</v>
      </c>
      <c r="HX108" s="672">
        <v>-3839780</v>
      </c>
      <c r="HY108" s="672">
        <v>0</v>
      </c>
      <c r="HZ108" s="672">
        <v>-3839780</v>
      </c>
      <c r="IA108" s="672">
        <v>0</v>
      </c>
      <c r="IB108" s="672">
        <v>0</v>
      </c>
      <c r="IC108" s="672">
        <v>3839780</v>
      </c>
      <c r="ID108" s="672">
        <v>0</v>
      </c>
      <c r="IE108" s="672">
        <v>3839780</v>
      </c>
      <c r="IF108" s="672">
        <v>0</v>
      </c>
      <c r="IG108" s="672">
        <v>0</v>
      </c>
      <c r="IH108" s="672">
        <v>0</v>
      </c>
      <c r="II108" s="672">
        <v>0</v>
      </c>
      <c r="IJ108" s="672">
        <v>0</v>
      </c>
      <c r="IK108" s="672">
        <v>0</v>
      </c>
      <c r="IL108" s="672">
        <v>-13741057</v>
      </c>
      <c r="IM108" s="672">
        <v>0</v>
      </c>
      <c r="IN108" s="672">
        <v>-13741057</v>
      </c>
      <c r="IO108" s="672">
        <v>-63768</v>
      </c>
      <c r="IP108" s="672">
        <v>0</v>
      </c>
      <c r="IQ108" s="672">
        <v>-63768</v>
      </c>
      <c r="IR108" s="672">
        <v>0</v>
      </c>
      <c r="IS108" s="672">
        <v>0</v>
      </c>
      <c r="IT108" s="672">
        <v>0</v>
      </c>
      <c r="IU108" s="672">
        <v>0</v>
      </c>
      <c r="IV108" s="672">
        <v>0</v>
      </c>
      <c r="IW108" s="672">
        <v>0</v>
      </c>
      <c r="IX108" s="672">
        <v>-179450</v>
      </c>
      <c r="IY108" s="672">
        <v>0</v>
      </c>
      <c r="IZ108" s="672">
        <v>-179450</v>
      </c>
      <c r="JA108" s="672">
        <v>-13984275</v>
      </c>
      <c r="JB108" s="672">
        <v>0</v>
      </c>
      <c r="JC108" s="672">
        <v>0</v>
      </c>
      <c r="JD108" s="672">
        <v>0</v>
      </c>
      <c r="JE108" s="672">
        <v>-13984275</v>
      </c>
      <c r="JF108" s="672">
        <v>0</v>
      </c>
      <c r="JG108" s="672">
        <v>-13984275</v>
      </c>
      <c r="JH108" s="672">
        <v>0</v>
      </c>
      <c r="JI108" s="672">
        <v>0</v>
      </c>
      <c r="JJ108" s="672">
        <v>0</v>
      </c>
      <c r="JK108" s="672">
        <v>-1895175</v>
      </c>
      <c r="JL108" s="672">
        <v>0</v>
      </c>
      <c r="JM108" s="672">
        <v>-1895175</v>
      </c>
      <c r="JN108" s="672">
        <v>-1895175</v>
      </c>
      <c r="JO108" s="672">
        <v>0</v>
      </c>
      <c r="JP108" s="672">
        <v>0</v>
      </c>
      <c r="JQ108" s="672">
        <v>0</v>
      </c>
      <c r="JR108" s="672">
        <v>-1895175</v>
      </c>
      <c r="JS108" s="672">
        <v>0</v>
      </c>
      <c r="JT108" s="672">
        <v>-1895175</v>
      </c>
      <c r="JU108" s="672">
        <v>-707683</v>
      </c>
      <c r="JV108" s="672">
        <v>0</v>
      </c>
      <c r="JW108" s="672">
        <v>-707683</v>
      </c>
      <c r="JX108" s="672">
        <v>0</v>
      </c>
      <c r="JY108" s="672">
        <v>0</v>
      </c>
      <c r="JZ108" s="672">
        <v>0</v>
      </c>
      <c r="KA108" s="672">
        <v>0</v>
      </c>
      <c r="KB108" s="672">
        <v>0</v>
      </c>
      <c r="KC108" s="672">
        <v>0</v>
      </c>
      <c r="KD108" s="672">
        <v>0</v>
      </c>
      <c r="KE108" s="672">
        <v>0</v>
      </c>
      <c r="KF108" s="672">
        <v>0</v>
      </c>
      <c r="KG108" s="672">
        <v>0</v>
      </c>
      <c r="KH108" s="672">
        <v>0</v>
      </c>
      <c r="KI108" s="672">
        <v>0</v>
      </c>
      <c r="KJ108" s="672">
        <v>0</v>
      </c>
      <c r="KK108" s="672">
        <v>0</v>
      </c>
      <c r="KL108" s="672">
        <v>0</v>
      </c>
      <c r="KM108" s="672">
        <v>0</v>
      </c>
      <c r="KN108" s="672">
        <v>0</v>
      </c>
      <c r="KO108" s="672">
        <v>0</v>
      </c>
      <c r="KP108" s="672">
        <v>-707683</v>
      </c>
      <c r="KQ108" s="672">
        <v>0</v>
      </c>
      <c r="KR108" s="672">
        <v>0</v>
      </c>
      <c r="KS108" s="672">
        <v>0</v>
      </c>
      <c r="KT108" s="672">
        <v>-707683</v>
      </c>
      <c r="KU108" s="672">
        <v>0</v>
      </c>
      <c r="KV108" s="672">
        <v>-707683</v>
      </c>
      <c r="KW108" s="672">
        <v>0</v>
      </c>
      <c r="KX108" s="672">
        <v>0</v>
      </c>
      <c r="KY108" s="672">
        <v>0</v>
      </c>
      <c r="KZ108" s="672">
        <v>0</v>
      </c>
      <c r="LA108" s="672">
        <v>0</v>
      </c>
      <c r="LB108" s="672">
        <v>0</v>
      </c>
      <c r="LC108" s="672">
        <v>-4109323</v>
      </c>
      <c r="LD108" s="672">
        <v>0</v>
      </c>
      <c r="LE108" s="672">
        <v>-4109323</v>
      </c>
      <c r="LF108" s="672">
        <v>-4109323</v>
      </c>
      <c r="LG108" s="672">
        <v>0</v>
      </c>
      <c r="LH108" s="672">
        <v>0</v>
      </c>
      <c r="LI108" s="672">
        <v>0</v>
      </c>
      <c r="LJ108" s="672">
        <v>-4109323</v>
      </c>
      <c r="LK108" s="672">
        <v>0</v>
      </c>
      <c r="LL108" s="672">
        <v>-4109323</v>
      </c>
      <c r="LM108" s="672">
        <v>86034688</v>
      </c>
      <c r="LN108" s="672">
        <v>0</v>
      </c>
      <c r="LO108" s="672">
        <v>86034688</v>
      </c>
      <c r="LP108" s="672" t="s">
        <v>994</v>
      </c>
      <c r="LQ108" s="672" t="s">
        <v>785</v>
      </c>
      <c r="LR108" s="672" t="s">
        <v>790</v>
      </c>
      <c r="LS108" s="672" t="s">
        <v>1498</v>
      </c>
    </row>
    <row r="109" spans="1:331" x14ac:dyDescent="0.25">
      <c r="A109" s="672">
        <v>103</v>
      </c>
      <c r="B109" s="672" t="s">
        <v>995</v>
      </c>
      <c r="C109" s="672" t="s">
        <v>1384</v>
      </c>
      <c r="D109" s="672" t="s">
        <v>1385</v>
      </c>
      <c r="E109" s="672" t="s">
        <v>996</v>
      </c>
      <c r="F109" s="672" t="s">
        <v>2819</v>
      </c>
      <c r="G109" s="738">
        <v>45291</v>
      </c>
      <c r="H109" s="672">
        <v>220663818</v>
      </c>
      <c r="I109" s="672">
        <v>0</v>
      </c>
      <c r="J109" s="672">
        <v>220663818</v>
      </c>
      <c r="K109" s="672">
        <v>118216010</v>
      </c>
      <c r="L109" s="672">
        <v>0</v>
      </c>
      <c r="M109" s="672">
        <v>-1793786</v>
      </c>
      <c r="N109" s="672">
        <v>0</v>
      </c>
      <c r="O109" s="672">
        <v>116422224</v>
      </c>
      <c r="P109" s="672">
        <v>0</v>
      </c>
      <c r="Q109" s="672">
        <v>116422224</v>
      </c>
      <c r="R109" s="672">
        <v>-1071308</v>
      </c>
      <c r="S109" s="672">
        <v>0</v>
      </c>
      <c r="T109" s="672">
        <v>-1071308</v>
      </c>
      <c r="U109" s="672">
        <v>0</v>
      </c>
      <c r="V109" s="672">
        <v>0</v>
      </c>
      <c r="W109" s="672">
        <v>1071308</v>
      </c>
      <c r="X109" s="672">
        <v>0</v>
      </c>
      <c r="Y109" s="672">
        <v>1071308</v>
      </c>
      <c r="Z109" s="672">
        <v>-3180890</v>
      </c>
      <c r="AA109" s="672">
        <v>0</v>
      </c>
      <c r="AB109" s="672">
        <v>-3180890</v>
      </c>
      <c r="AC109" s="672">
        <v>-13458</v>
      </c>
      <c r="AD109" s="672">
        <v>0</v>
      </c>
      <c r="AE109" s="672">
        <v>-13458</v>
      </c>
      <c r="AF109" s="672">
        <v>-13376468</v>
      </c>
      <c r="AG109" s="672">
        <v>0</v>
      </c>
      <c r="AH109" s="672">
        <v>-13376468</v>
      </c>
      <c r="AI109" s="672">
        <v>-35285</v>
      </c>
      <c r="AJ109" s="672">
        <v>0</v>
      </c>
      <c r="AK109" s="672">
        <v>-35285</v>
      </c>
      <c r="AL109" s="672">
        <v>-11988</v>
      </c>
      <c r="AM109" s="672">
        <v>0</v>
      </c>
      <c r="AN109" s="672">
        <v>-11988</v>
      </c>
      <c r="AO109" s="672">
        <v>-6803</v>
      </c>
      <c r="AP109" s="672">
        <v>0</v>
      </c>
      <c r="AQ109" s="672">
        <v>-6803</v>
      </c>
      <c r="AR109" s="672">
        <v>0</v>
      </c>
      <c r="AS109" s="672">
        <v>0</v>
      </c>
      <c r="AT109" s="672">
        <v>0</v>
      </c>
      <c r="AU109" s="672">
        <v>-16611434</v>
      </c>
      <c r="AV109" s="672">
        <v>0</v>
      </c>
      <c r="AW109" s="672">
        <v>0</v>
      </c>
      <c r="AX109" s="672">
        <v>0</v>
      </c>
      <c r="AY109" s="672">
        <v>-16611434</v>
      </c>
      <c r="AZ109" s="672">
        <v>0</v>
      </c>
      <c r="BA109" s="672">
        <v>-16611434</v>
      </c>
      <c r="BB109" s="672">
        <v>0</v>
      </c>
      <c r="BC109" s="672">
        <v>0</v>
      </c>
      <c r="BD109" s="672">
        <v>0</v>
      </c>
      <c r="BE109" s="672">
        <v>-3936958</v>
      </c>
      <c r="BF109" s="672">
        <v>0</v>
      </c>
      <c r="BG109" s="672">
        <v>-3936958</v>
      </c>
      <c r="BH109" s="672">
        <v>-3936958</v>
      </c>
      <c r="BI109" s="672">
        <v>0</v>
      </c>
      <c r="BJ109" s="672">
        <v>-3936958</v>
      </c>
      <c r="BK109" s="672">
        <v>0</v>
      </c>
      <c r="BL109" s="672">
        <v>-7873916</v>
      </c>
      <c r="BM109" s="672">
        <v>0</v>
      </c>
      <c r="BN109" s="672">
        <v>-7873916</v>
      </c>
      <c r="BO109" s="672">
        <v>-152509</v>
      </c>
      <c r="BP109" s="672">
        <v>0</v>
      </c>
      <c r="BQ109" s="672">
        <v>-152509</v>
      </c>
      <c r="BR109" s="672">
        <v>-6861</v>
      </c>
      <c r="BS109" s="672">
        <v>0</v>
      </c>
      <c r="BT109" s="672">
        <v>-6861</v>
      </c>
      <c r="BU109" s="672">
        <v>0</v>
      </c>
      <c r="BV109" s="672">
        <v>0</v>
      </c>
      <c r="BW109" s="672">
        <v>0</v>
      </c>
      <c r="BX109" s="672">
        <v>-17515</v>
      </c>
      <c r="BY109" s="672">
        <v>0</v>
      </c>
      <c r="BZ109" s="672">
        <v>-17515</v>
      </c>
      <c r="CA109" s="672">
        <v>0</v>
      </c>
      <c r="CB109" s="672">
        <v>0</v>
      </c>
      <c r="CC109" s="672">
        <v>0</v>
      </c>
      <c r="CD109" s="672">
        <v>0</v>
      </c>
      <c r="CE109" s="672">
        <v>0</v>
      </c>
      <c r="CF109" s="672">
        <v>0</v>
      </c>
      <c r="CG109" s="672">
        <v>0</v>
      </c>
      <c r="CH109" s="672">
        <v>0</v>
      </c>
      <c r="CI109" s="672">
        <v>0</v>
      </c>
      <c r="CJ109" s="672">
        <v>-176885</v>
      </c>
      <c r="CK109" s="672">
        <v>0</v>
      </c>
      <c r="CL109" s="672">
        <v>0</v>
      </c>
      <c r="CM109" s="672">
        <v>0</v>
      </c>
      <c r="CN109" s="672">
        <v>-176885</v>
      </c>
      <c r="CO109" s="672">
        <v>0</v>
      </c>
      <c r="CP109" s="672">
        <v>-176885</v>
      </c>
      <c r="CQ109" s="672">
        <v>-546128</v>
      </c>
      <c r="CR109" s="672">
        <v>0</v>
      </c>
      <c r="CS109" s="672">
        <v>-546128</v>
      </c>
      <c r="CT109" s="672">
        <v>0</v>
      </c>
      <c r="CU109" s="672">
        <v>0</v>
      </c>
      <c r="CV109" s="672">
        <v>0</v>
      </c>
      <c r="CW109" s="672">
        <v>-7304177</v>
      </c>
      <c r="CX109" s="672">
        <v>0</v>
      </c>
      <c r="CY109" s="672">
        <v>-7304177</v>
      </c>
      <c r="CZ109" s="672">
        <v>-7850305</v>
      </c>
      <c r="DA109" s="672">
        <v>0</v>
      </c>
      <c r="DB109" s="672">
        <v>0</v>
      </c>
      <c r="DC109" s="672">
        <v>0</v>
      </c>
      <c r="DD109" s="672">
        <v>-7850305</v>
      </c>
      <c r="DE109" s="672">
        <v>0</v>
      </c>
      <c r="DF109" s="672">
        <v>-7850305</v>
      </c>
      <c r="DG109" s="672">
        <v>82838376</v>
      </c>
      <c r="DH109" s="672">
        <v>0</v>
      </c>
      <c r="DI109" s="672">
        <v>82838376</v>
      </c>
      <c r="DJ109" s="672">
        <v>48222018</v>
      </c>
      <c r="DK109" s="672">
        <v>0</v>
      </c>
      <c r="DL109" s="672">
        <v>48222018</v>
      </c>
      <c r="DM109" s="672">
        <v>49.9</v>
      </c>
      <c r="DN109" s="672">
        <v>24062787</v>
      </c>
      <c r="DO109" s="672">
        <v>0</v>
      </c>
      <c r="DP109" s="672">
        <v>-305611</v>
      </c>
      <c r="DQ109" s="672">
        <v>0</v>
      </c>
      <c r="DR109" s="672">
        <v>23757176</v>
      </c>
      <c r="DS109" s="672">
        <v>0</v>
      </c>
      <c r="DT109" s="672">
        <v>23757176</v>
      </c>
      <c r="DU109" s="672">
        <v>-879715</v>
      </c>
      <c r="DV109" s="672">
        <v>0</v>
      </c>
      <c r="DW109" s="672">
        <v>-879715</v>
      </c>
      <c r="DX109" s="672">
        <v>0</v>
      </c>
      <c r="DY109" s="672">
        <v>0</v>
      </c>
      <c r="DZ109" s="672">
        <v>879715</v>
      </c>
      <c r="EA109" s="672">
        <v>0</v>
      </c>
      <c r="EB109" s="672">
        <v>879715</v>
      </c>
      <c r="EC109" s="672">
        <v>-3180890</v>
      </c>
      <c r="ED109" s="672">
        <v>0</v>
      </c>
      <c r="EE109" s="672">
        <v>-3180890</v>
      </c>
      <c r="EF109" s="672">
        <v>-13458</v>
      </c>
      <c r="EG109" s="672">
        <v>0</v>
      </c>
      <c r="EH109" s="672">
        <v>-13458</v>
      </c>
      <c r="EI109" s="672">
        <v>-841182</v>
      </c>
      <c r="EJ109" s="672">
        <v>0</v>
      </c>
      <c r="EK109" s="672">
        <v>-841182</v>
      </c>
      <c r="EL109" s="672">
        <v>-35285</v>
      </c>
      <c r="EM109" s="672">
        <v>0</v>
      </c>
      <c r="EN109" s="672">
        <v>-35285</v>
      </c>
      <c r="EO109" s="672">
        <v>-11988</v>
      </c>
      <c r="EP109" s="672">
        <v>0</v>
      </c>
      <c r="EQ109" s="672">
        <v>-11988</v>
      </c>
      <c r="ER109" s="672">
        <v>-6803</v>
      </c>
      <c r="ES109" s="672">
        <v>0</v>
      </c>
      <c r="ET109" s="672">
        <v>-6803</v>
      </c>
      <c r="EU109" s="672">
        <v>0</v>
      </c>
      <c r="EV109" s="672">
        <v>0</v>
      </c>
      <c r="EW109" s="672">
        <v>0</v>
      </c>
      <c r="EX109" s="672">
        <v>-4076148</v>
      </c>
      <c r="EY109" s="672">
        <v>0</v>
      </c>
      <c r="EZ109" s="672">
        <v>0</v>
      </c>
      <c r="FA109" s="672">
        <v>0</v>
      </c>
      <c r="FB109" s="672">
        <v>-4076148</v>
      </c>
      <c r="FC109" s="672">
        <v>0</v>
      </c>
      <c r="FD109" s="672">
        <v>-4076148</v>
      </c>
      <c r="FE109" s="672">
        <v>0</v>
      </c>
      <c r="FF109" s="672">
        <v>0</v>
      </c>
      <c r="FG109" s="672">
        <v>0</v>
      </c>
      <c r="FH109" s="672">
        <v>-941915</v>
      </c>
      <c r="FI109" s="672">
        <v>0</v>
      </c>
      <c r="FJ109" s="672">
        <v>-941915</v>
      </c>
      <c r="FK109" s="672">
        <v>-941915</v>
      </c>
      <c r="FL109" s="672">
        <v>0</v>
      </c>
      <c r="FM109" s="672">
        <v>-941915</v>
      </c>
      <c r="FN109" s="672">
        <v>0</v>
      </c>
      <c r="FO109" s="672">
        <v>-1883830</v>
      </c>
      <c r="FP109" s="672">
        <v>0</v>
      </c>
      <c r="FQ109" s="672">
        <v>-1883830</v>
      </c>
      <c r="FR109" s="672">
        <v>-89282</v>
      </c>
      <c r="FS109" s="672">
        <v>0</v>
      </c>
      <c r="FT109" s="672">
        <v>-89282</v>
      </c>
      <c r="FU109" s="672">
        <v>-6861</v>
      </c>
      <c r="FV109" s="672">
        <v>0</v>
      </c>
      <c r="FW109" s="672">
        <v>-6861</v>
      </c>
      <c r="FX109" s="672">
        <v>0</v>
      </c>
      <c r="FY109" s="672">
        <v>0</v>
      </c>
      <c r="FZ109" s="672">
        <v>0</v>
      </c>
      <c r="GA109" s="672">
        <v>-17515</v>
      </c>
      <c r="GB109" s="672">
        <v>0</v>
      </c>
      <c r="GC109" s="672">
        <v>-17515</v>
      </c>
      <c r="GD109" s="672">
        <v>0</v>
      </c>
      <c r="GE109" s="672">
        <v>0</v>
      </c>
      <c r="GF109" s="672">
        <v>0</v>
      </c>
      <c r="GG109" s="672">
        <v>0</v>
      </c>
      <c r="GH109" s="672">
        <v>0</v>
      </c>
      <c r="GI109" s="672">
        <v>0</v>
      </c>
      <c r="GJ109" s="672">
        <v>0</v>
      </c>
      <c r="GK109" s="672">
        <v>0</v>
      </c>
      <c r="GL109" s="672">
        <v>0</v>
      </c>
      <c r="GM109" s="672">
        <v>-113658</v>
      </c>
      <c r="GN109" s="672">
        <v>0</v>
      </c>
      <c r="GO109" s="672">
        <v>0</v>
      </c>
      <c r="GP109" s="672">
        <v>0</v>
      </c>
      <c r="GQ109" s="672">
        <v>-113658</v>
      </c>
      <c r="GR109" s="672">
        <v>0</v>
      </c>
      <c r="GS109" s="672">
        <v>-113658</v>
      </c>
      <c r="GT109" s="672">
        <v>-546128</v>
      </c>
      <c r="GU109" s="672">
        <v>0</v>
      </c>
      <c r="GV109" s="672">
        <v>-546128</v>
      </c>
      <c r="GW109" s="672">
        <v>0</v>
      </c>
      <c r="GX109" s="672">
        <v>0</v>
      </c>
      <c r="GY109" s="672">
        <v>0</v>
      </c>
      <c r="GZ109" s="672">
        <v>-3723579</v>
      </c>
      <c r="HA109" s="672">
        <v>0</v>
      </c>
      <c r="HB109" s="672">
        <v>-3723579</v>
      </c>
      <c r="HC109" s="672">
        <v>-4269707</v>
      </c>
      <c r="HD109" s="672">
        <v>0</v>
      </c>
      <c r="HE109" s="672">
        <v>0</v>
      </c>
      <c r="HF109" s="672">
        <v>0</v>
      </c>
      <c r="HG109" s="672">
        <v>-4269707</v>
      </c>
      <c r="HH109" s="672">
        <v>0</v>
      </c>
      <c r="HI109" s="672">
        <v>-4269707</v>
      </c>
      <c r="HJ109" s="672">
        <v>12534118</v>
      </c>
      <c r="HK109" s="672">
        <v>0</v>
      </c>
      <c r="HL109" s="672">
        <v>12534118</v>
      </c>
      <c r="HM109" s="672">
        <v>172441800</v>
      </c>
      <c r="HN109" s="672">
        <v>0</v>
      </c>
      <c r="HO109" s="672">
        <v>172441800</v>
      </c>
      <c r="HP109" s="672">
        <v>54.6</v>
      </c>
      <c r="HQ109" s="672">
        <v>94153223</v>
      </c>
      <c r="HR109" s="672">
        <v>0</v>
      </c>
      <c r="HS109" s="672">
        <v>-1488175</v>
      </c>
      <c r="HT109" s="672">
        <v>0</v>
      </c>
      <c r="HU109" s="672">
        <v>92665048</v>
      </c>
      <c r="HV109" s="672">
        <v>0</v>
      </c>
      <c r="HW109" s="672">
        <v>92665048</v>
      </c>
      <c r="HX109" s="672">
        <v>-191593</v>
      </c>
      <c r="HY109" s="672">
        <v>0</v>
      </c>
      <c r="HZ109" s="672">
        <v>-191593</v>
      </c>
      <c r="IA109" s="672">
        <v>0</v>
      </c>
      <c r="IB109" s="672">
        <v>0</v>
      </c>
      <c r="IC109" s="672">
        <v>191593</v>
      </c>
      <c r="ID109" s="672">
        <v>0</v>
      </c>
      <c r="IE109" s="672">
        <v>191593</v>
      </c>
      <c r="IF109" s="672">
        <v>0</v>
      </c>
      <c r="IG109" s="672">
        <v>0</v>
      </c>
      <c r="IH109" s="672">
        <v>0</v>
      </c>
      <c r="II109" s="672">
        <v>0</v>
      </c>
      <c r="IJ109" s="672">
        <v>0</v>
      </c>
      <c r="IK109" s="672">
        <v>0</v>
      </c>
      <c r="IL109" s="672">
        <v>-12535286</v>
      </c>
      <c r="IM109" s="672">
        <v>0</v>
      </c>
      <c r="IN109" s="672">
        <v>-12535286</v>
      </c>
      <c r="IO109" s="672">
        <v>0</v>
      </c>
      <c r="IP109" s="672">
        <v>0</v>
      </c>
      <c r="IQ109" s="672">
        <v>0</v>
      </c>
      <c r="IR109" s="672">
        <v>0</v>
      </c>
      <c r="IS109" s="672">
        <v>0</v>
      </c>
      <c r="IT109" s="672">
        <v>0</v>
      </c>
      <c r="IU109" s="672">
        <v>0</v>
      </c>
      <c r="IV109" s="672">
        <v>0</v>
      </c>
      <c r="IW109" s="672">
        <v>0</v>
      </c>
      <c r="IX109" s="672">
        <v>0</v>
      </c>
      <c r="IY109" s="672">
        <v>0</v>
      </c>
      <c r="IZ109" s="672">
        <v>0</v>
      </c>
      <c r="JA109" s="672">
        <v>-12535286</v>
      </c>
      <c r="JB109" s="672">
        <v>0</v>
      </c>
      <c r="JC109" s="672">
        <v>0</v>
      </c>
      <c r="JD109" s="672">
        <v>0</v>
      </c>
      <c r="JE109" s="672">
        <v>-12535286</v>
      </c>
      <c r="JF109" s="672">
        <v>0</v>
      </c>
      <c r="JG109" s="672">
        <v>-12535286</v>
      </c>
      <c r="JH109" s="672">
        <v>0</v>
      </c>
      <c r="JI109" s="672">
        <v>0</v>
      </c>
      <c r="JJ109" s="672">
        <v>0</v>
      </c>
      <c r="JK109" s="672">
        <v>-2995043</v>
      </c>
      <c r="JL109" s="672">
        <v>0</v>
      </c>
      <c r="JM109" s="672">
        <v>-2995043</v>
      </c>
      <c r="JN109" s="672">
        <v>-2995043</v>
      </c>
      <c r="JO109" s="672">
        <v>0</v>
      </c>
      <c r="JP109" s="672">
        <v>-2995043</v>
      </c>
      <c r="JQ109" s="672">
        <v>0</v>
      </c>
      <c r="JR109" s="672">
        <v>-5990086</v>
      </c>
      <c r="JS109" s="672">
        <v>0</v>
      </c>
      <c r="JT109" s="672">
        <v>-5990086</v>
      </c>
      <c r="JU109" s="672">
        <v>-63227</v>
      </c>
      <c r="JV109" s="672">
        <v>0</v>
      </c>
      <c r="JW109" s="672">
        <v>-63227</v>
      </c>
      <c r="JX109" s="672">
        <v>0</v>
      </c>
      <c r="JY109" s="672">
        <v>0</v>
      </c>
      <c r="JZ109" s="672">
        <v>0</v>
      </c>
      <c r="KA109" s="672">
        <v>0</v>
      </c>
      <c r="KB109" s="672">
        <v>0</v>
      </c>
      <c r="KC109" s="672">
        <v>0</v>
      </c>
      <c r="KD109" s="672">
        <v>0</v>
      </c>
      <c r="KE109" s="672">
        <v>0</v>
      </c>
      <c r="KF109" s="672">
        <v>0</v>
      </c>
      <c r="KG109" s="672">
        <v>0</v>
      </c>
      <c r="KH109" s="672">
        <v>0</v>
      </c>
      <c r="KI109" s="672">
        <v>0</v>
      </c>
      <c r="KJ109" s="672">
        <v>0</v>
      </c>
      <c r="KK109" s="672">
        <v>0</v>
      </c>
      <c r="KL109" s="672">
        <v>0</v>
      </c>
      <c r="KM109" s="672">
        <v>0</v>
      </c>
      <c r="KN109" s="672">
        <v>0</v>
      </c>
      <c r="KO109" s="672">
        <v>0</v>
      </c>
      <c r="KP109" s="672">
        <v>-63227</v>
      </c>
      <c r="KQ109" s="672">
        <v>0</v>
      </c>
      <c r="KR109" s="672">
        <v>0</v>
      </c>
      <c r="KS109" s="672">
        <v>0</v>
      </c>
      <c r="KT109" s="672">
        <v>-63227</v>
      </c>
      <c r="KU109" s="672">
        <v>0</v>
      </c>
      <c r="KV109" s="672">
        <v>-63227</v>
      </c>
      <c r="KW109" s="672">
        <v>0</v>
      </c>
      <c r="KX109" s="672">
        <v>0</v>
      </c>
      <c r="KY109" s="672">
        <v>0</v>
      </c>
      <c r="KZ109" s="672">
        <v>0</v>
      </c>
      <c r="LA109" s="672">
        <v>0</v>
      </c>
      <c r="LB109" s="672">
        <v>0</v>
      </c>
      <c r="LC109" s="672">
        <v>-3580598</v>
      </c>
      <c r="LD109" s="672">
        <v>0</v>
      </c>
      <c r="LE109" s="672">
        <v>-3580598</v>
      </c>
      <c r="LF109" s="672">
        <v>-3580598</v>
      </c>
      <c r="LG109" s="672">
        <v>0</v>
      </c>
      <c r="LH109" s="672">
        <v>0</v>
      </c>
      <c r="LI109" s="672">
        <v>0</v>
      </c>
      <c r="LJ109" s="672">
        <v>-3580598</v>
      </c>
      <c r="LK109" s="672">
        <v>0</v>
      </c>
      <c r="LL109" s="672">
        <v>-3580598</v>
      </c>
      <c r="LM109" s="672">
        <v>70304258</v>
      </c>
      <c r="LN109" s="672">
        <v>0</v>
      </c>
      <c r="LO109" s="672">
        <v>70304258</v>
      </c>
      <c r="LP109" s="672" t="s">
        <v>996</v>
      </c>
      <c r="LQ109" s="672" t="s">
        <v>960</v>
      </c>
      <c r="LR109" s="672" t="s">
        <v>1693</v>
      </c>
      <c r="LS109" s="672" t="s">
        <v>1499</v>
      </c>
    </row>
    <row r="110" spans="1:331" x14ac:dyDescent="0.25">
      <c r="A110" s="672">
        <v>104</v>
      </c>
      <c r="B110" s="672" t="s">
        <v>997</v>
      </c>
      <c r="C110" s="672" t="s">
        <v>1436</v>
      </c>
      <c r="D110" s="672" t="s">
        <v>1398</v>
      </c>
      <c r="E110" s="672" t="s">
        <v>998</v>
      </c>
      <c r="F110" s="672" t="s">
        <v>2819</v>
      </c>
      <c r="G110" s="738">
        <v>45289</v>
      </c>
      <c r="H110" s="672">
        <v>471191880</v>
      </c>
      <c r="I110" s="672">
        <v>0</v>
      </c>
      <c r="J110" s="672">
        <v>471191880</v>
      </c>
      <c r="K110" s="672">
        <v>249874549</v>
      </c>
      <c r="L110" s="672">
        <v>0</v>
      </c>
      <c r="M110" s="672">
        <v>-8000000</v>
      </c>
      <c r="N110" s="672">
        <v>0</v>
      </c>
      <c r="O110" s="672">
        <v>241874549</v>
      </c>
      <c r="P110" s="672">
        <v>0</v>
      </c>
      <c r="Q110" s="672">
        <v>241874549</v>
      </c>
      <c r="R110" s="672">
        <v>-13840124</v>
      </c>
      <c r="S110" s="672">
        <v>0</v>
      </c>
      <c r="T110" s="672">
        <v>-13840124</v>
      </c>
      <c r="U110" s="672">
        <v>0</v>
      </c>
      <c r="V110" s="672">
        <v>0</v>
      </c>
      <c r="W110" s="672">
        <v>13840124</v>
      </c>
      <c r="X110" s="672">
        <v>0</v>
      </c>
      <c r="Y110" s="672">
        <v>13840124</v>
      </c>
      <c r="Z110" s="672">
        <v>-10176736</v>
      </c>
      <c r="AA110" s="672">
        <v>0</v>
      </c>
      <c r="AB110" s="672">
        <v>-10176736</v>
      </c>
      <c r="AC110" s="672">
        <v>0</v>
      </c>
      <c r="AD110" s="672">
        <v>0</v>
      </c>
      <c r="AE110" s="672">
        <v>0</v>
      </c>
      <c r="AF110" s="672">
        <v>-19294211</v>
      </c>
      <c r="AG110" s="672">
        <v>0</v>
      </c>
      <c r="AH110" s="672">
        <v>-19294211</v>
      </c>
      <c r="AI110" s="672">
        <v>0</v>
      </c>
      <c r="AJ110" s="672">
        <v>0</v>
      </c>
      <c r="AK110" s="672">
        <v>0</v>
      </c>
      <c r="AL110" s="672">
        <v>0</v>
      </c>
      <c r="AM110" s="672">
        <v>0</v>
      </c>
      <c r="AN110" s="672">
        <v>0</v>
      </c>
      <c r="AO110" s="672">
        <v>-12689</v>
      </c>
      <c r="AP110" s="672">
        <v>0</v>
      </c>
      <c r="AQ110" s="672">
        <v>-12689</v>
      </c>
      <c r="AR110" s="672">
        <v>0</v>
      </c>
      <c r="AS110" s="672">
        <v>0</v>
      </c>
      <c r="AT110" s="672">
        <v>0</v>
      </c>
      <c r="AU110" s="672">
        <v>-29483636</v>
      </c>
      <c r="AV110" s="672">
        <v>0</v>
      </c>
      <c r="AW110" s="672">
        <v>0</v>
      </c>
      <c r="AX110" s="672">
        <v>0</v>
      </c>
      <c r="AY110" s="672">
        <v>-29483636</v>
      </c>
      <c r="AZ110" s="672">
        <v>0</v>
      </c>
      <c r="BA110" s="672">
        <v>-29483636</v>
      </c>
      <c r="BB110" s="672">
        <v>0</v>
      </c>
      <c r="BC110" s="672">
        <v>0</v>
      </c>
      <c r="BD110" s="672">
        <v>0</v>
      </c>
      <c r="BE110" s="672">
        <v>-4166078</v>
      </c>
      <c r="BF110" s="672">
        <v>0</v>
      </c>
      <c r="BG110" s="672">
        <v>-4166078</v>
      </c>
      <c r="BH110" s="672">
        <v>-4166078</v>
      </c>
      <c r="BI110" s="672">
        <v>0</v>
      </c>
      <c r="BJ110" s="672">
        <v>0</v>
      </c>
      <c r="BK110" s="672">
        <v>0</v>
      </c>
      <c r="BL110" s="672">
        <v>-4166078</v>
      </c>
      <c r="BM110" s="672">
        <v>0</v>
      </c>
      <c r="BN110" s="672">
        <v>-4166078</v>
      </c>
      <c r="BO110" s="672">
        <v>-559968</v>
      </c>
      <c r="BP110" s="672">
        <v>0</v>
      </c>
      <c r="BQ110" s="672">
        <v>-559968</v>
      </c>
      <c r="BR110" s="672">
        <v>-43491</v>
      </c>
      <c r="BS110" s="672">
        <v>0</v>
      </c>
      <c r="BT110" s="672">
        <v>-43491</v>
      </c>
      <c r="BU110" s="672">
        <v>0</v>
      </c>
      <c r="BV110" s="672">
        <v>0</v>
      </c>
      <c r="BW110" s="672">
        <v>0</v>
      </c>
      <c r="BX110" s="672">
        <v>0</v>
      </c>
      <c r="BY110" s="672">
        <v>0</v>
      </c>
      <c r="BZ110" s="672">
        <v>0</v>
      </c>
      <c r="CA110" s="672">
        <v>0</v>
      </c>
      <c r="CB110" s="672">
        <v>0</v>
      </c>
      <c r="CC110" s="672">
        <v>0</v>
      </c>
      <c r="CD110" s="672">
        <v>0</v>
      </c>
      <c r="CE110" s="672">
        <v>0</v>
      </c>
      <c r="CF110" s="672">
        <v>0</v>
      </c>
      <c r="CG110" s="672">
        <v>0</v>
      </c>
      <c r="CH110" s="672">
        <v>0</v>
      </c>
      <c r="CI110" s="672">
        <v>0</v>
      </c>
      <c r="CJ110" s="672">
        <v>-603459</v>
      </c>
      <c r="CK110" s="672">
        <v>0</v>
      </c>
      <c r="CL110" s="672">
        <v>0</v>
      </c>
      <c r="CM110" s="672">
        <v>0</v>
      </c>
      <c r="CN110" s="672">
        <v>-603459</v>
      </c>
      <c r="CO110" s="672">
        <v>0</v>
      </c>
      <c r="CP110" s="672">
        <v>-603459</v>
      </c>
      <c r="CQ110" s="672">
        <v>-1928023</v>
      </c>
      <c r="CR110" s="672">
        <v>0</v>
      </c>
      <c r="CS110" s="672">
        <v>-1928023</v>
      </c>
      <c r="CT110" s="672">
        <v>0</v>
      </c>
      <c r="CU110" s="672">
        <v>0</v>
      </c>
      <c r="CV110" s="672">
        <v>0</v>
      </c>
      <c r="CW110" s="672">
        <v>-24616126</v>
      </c>
      <c r="CX110" s="672">
        <v>0</v>
      </c>
      <c r="CY110" s="672">
        <v>-24616126</v>
      </c>
      <c r="CZ110" s="672">
        <v>-26544149</v>
      </c>
      <c r="DA110" s="672">
        <v>0</v>
      </c>
      <c r="DB110" s="672">
        <v>0</v>
      </c>
      <c r="DC110" s="672">
        <v>0</v>
      </c>
      <c r="DD110" s="672">
        <v>-26544149</v>
      </c>
      <c r="DE110" s="672">
        <v>0</v>
      </c>
      <c r="DF110" s="672">
        <v>-26544149</v>
      </c>
      <c r="DG110" s="672">
        <v>167237103</v>
      </c>
      <c r="DH110" s="672">
        <v>0</v>
      </c>
      <c r="DI110" s="672">
        <v>167237103</v>
      </c>
      <c r="DJ110" s="672">
        <v>157366330</v>
      </c>
      <c r="DK110" s="672">
        <v>0</v>
      </c>
      <c r="DL110" s="672">
        <v>157366330</v>
      </c>
      <c r="DM110" s="672">
        <v>49.9</v>
      </c>
      <c r="DN110" s="672">
        <v>78525799</v>
      </c>
      <c r="DO110" s="672">
        <v>0</v>
      </c>
      <c r="DP110" s="672">
        <v>-2000000</v>
      </c>
      <c r="DQ110" s="672">
        <v>0</v>
      </c>
      <c r="DR110" s="672">
        <v>76525799</v>
      </c>
      <c r="DS110" s="672">
        <v>0</v>
      </c>
      <c r="DT110" s="672">
        <v>76525799</v>
      </c>
      <c r="DU110" s="672">
        <v>-6447487</v>
      </c>
      <c r="DV110" s="672">
        <v>0</v>
      </c>
      <c r="DW110" s="672">
        <v>-6447487</v>
      </c>
      <c r="DX110" s="672">
        <v>0</v>
      </c>
      <c r="DY110" s="672">
        <v>0</v>
      </c>
      <c r="DZ110" s="672">
        <v>6447487</v>
      </c>
      <c r="EA110" s="672">
        <v>0</v>
      </c>
      <c r="EB110" s="672">
        <v>6447487</v>
      </c>
      <c r="EC110" s="672">
        <v>-10176736</v>
      </c>
      <c r="ED110" s="672">
        <v>0</v>
      </c>
      <c r="EE110" s="672">
        <v>-10176736</v>
      </c>
      <c r="EF110" s="672">
        <v>0</v>
      </c>
      <c r="EG110" s="672">
        <v>0</v>
      </c>
      <c r="EH110" s="672">
        <v>0</v>
      </c>
      <c r="EI110" s="672">
        <v>-3053834</v>
      </c>
      <c r="EJ110" s="672">
        <v>0</v>
      </c>
      <c r="EK110" s="672">
        <v>-3053834</v>
      </c>
      <c r="EL110" s="672">
        <v>0</v>
      </c>
      <c r="EM110" s="672">
        <v>0</v>
      </c>
      <c r="EN110" s="672">
        <v>0</v>
      </c>
      <c r="EO110" s="672">
        <v>0</v>
      </c>
      <c r="EP110" s="672">
        <v>0</v>
      </c>
      <c r="EQ110" s="672">
        <v>0</v>
      </c>
      <c r="ER110" s="672">
        <v>-12689</v>
      </c>
      <c r="ES110" s="672">
        <v>0</v>
      </c>
      <c r="ET110" s="672">
        <v>-12689</v>
      </c>
      <c r="EU110" s="672">
        <v>0</v>
      </c>
      <c r="EV110" s="672">
        <v>0</v>
      </c>
      <c r="EW110" s="672">
        <v>0</v>
      </c>
      <c r="EX110" s="672">
        <v>-13243259</v>
      </c>
      <c r="EY110" s="672">
        <v>0</v>
      </c>
      <c r="EZ110" s="672">
        <v>0</v>
      </c>
      <c r="FA110" s="672">
        <v>0</v>
      </c>
      <c r="FB110" s="672">
        <v>-13243259</v>
      </c>
      <c r="FC110" s="672">
        <v>0</v>
      </c>
      <c r="FD110" s="672">
        <v>-13243259</v>
      </c>
      <c r="FE110" s="672">
        <v>0</v>
      </c>
      <c r="FF110" s="672">
        <v>0</v>
      </c>
      <c r="FG110" s="672">
        <v>0</v>
      </c>
      <c r="FH110" s="672">
        <v>-1700655</v>
      </c>
      <c r="FI110" s="672">
        <v>0</v>
      </c>
      <c r="FJ110" s="672">
        <v>-1700655</v>
      </c>
      <c r="FK110" s="672">
        <v>-1700655</v>
      </c>
      <c r="FL110" s="672">
        <v>0</v>
      </c>
      <c r="FM110" s="672">
        <v>0</v>
      </c>
      <c r="FN110" s="672">
        <v>0</v>
      </c>
      <c r="FO110" s="672">
        <v>-1700655</v>
      </c>
      <c r="FP110" s="672">
        <v>0</v>
      </c>
      <c r="FQ110" s="672">
        <v>-1700655</v>
      </c>
      <c r="FR110" s="672">
        <v>-132179</v>
      </c>
      <c r="FS110" s="672">
        <v>0</v>
      </c>
      <c r="FT110" s="672">
        <v>-132179</v>
      </c>
      <c r="FU110" s="672">
        <v>-22397</v>
      </c>
      <c r="FV110" s="672">
        <v>0</v>
      </c>
      <c r="FW110" s="672">
        <v>-22397</v>
      </c>
      <c r="FX110" s="672">
        <v>0</v>
      </c>
      <c r="FY110" s="672">
        <v>0</v>
      </c>
      <c r="FZ110" s="672">
        <v>0</v>
      </c>
      <c r="GA110" s="672">
        <v>0</v>
      </c>
      <c r="GB110" s="672">
        <v>0</v>
      </c>
      <c r="GC110" s="672">
        <v>0</v>
      </c>
      <c r="GD110" s="672">
        <v>0</v>
      </c>
      <c r="GE110" s="672">
        <v>0</v>
      </c>
      <c r="GF110" s="672">
        <v>0</v>
      </c>
      <c r="GG110" s="672">
        <v>0</v>
      </c>
      <c r="GH110" s="672">
        <v>0</v>
      </c>
      <c r="GI110" s="672">
        <v>0</v>
      </c>
      <c r="GJ110" s="672">
        <v>0</v>
      </c>
      <c r="GK110" s="672">
        <v>0</v>
      </c>
      <c r="GL110" s="672">
        <v>0</v>
      </c>
      <c r="GM110" s="672">
        <v>-154576</v>
      </c>
      <c r="GN110" s="672">
        <v>0</v>
      </c>
      <c r="GO110" s="672">
        <v>0</v>
      </c>
      <c r="GP110" s="672">
        <v>0</v>
      </c>
      <c r="GQ110" s="672">
        <v>-154576</v>
      </c>
      <c r="GR110" s="672">
        <v>0</v>
      </c>
      <c r="GS110" s="672">
        <v>-154576</v>
      </c>
      <c r="GT110" s="672">
        <v>-1928023</v>
      </c>
      <c r="GU110" s="672">
        <v>0</v>
      </c>
      <c r="GV110" s="672">
        <v>-1928023</v>
      </c>
      <c r="GW110" s="672">
        <v>0</v>
      </c>
      <c r="GX110" s="672">
        <v>0</v>
      </c>
      <c r="GY110" s="672">
        <v>0</v>
      </c>
      <c r="GZ110" s="672">
        <v>-13809287</v>
      </c>
      <c r="HA110" s="672">
        <v>0</v>
      </c>
      <c r="HB110" s="672">
        <v>-13809287</v>
      </c>
      <c r="HC110" s="672">
        <v>-15737310</v>
      </c>
      <c r="HD110" s="672">
        <v>0</v>
      </c>
      <c r="HE110" s="672">
        <v>0</v>
      </c>
      <c r="HF110" s="672">
        <v>0</v>
      </c>
      <c r="HG110" s="672">
        <v>-15737310</v>
      </c>
      <c r="HH110" s="672">
        <v>0</v>
      </c>
      <c r="HI110" s="672">
        <v>-15737310</v>
      </c>
      <c r="HJ110" s="672">
        <v>39242512</v>
      </c>
      <c r="HK110" s="672">
        <v>0</v>
      </c>
      <c r="HL110" s="672">
        <v>39242512</v>
      </c>
      <c r="HM110" s="672">
        <v>313825550</v>
      </c>
      <c r="HN110" s="672">
        <v>0</v>
      </c>
      <c r="HO110" s="672">
        <v>313825550</v>
      </c>
      <c r="HP110" s="672">
        <v>54.6</v>
      </c>
      <c r="HQ110" s="672">
        <v>171348750</v>
      </c>
      <c r="HR110" s="672">
        <v>0</v>
      </c>
      <c r="HS110" s="672">
        <v>-6000000</v>
      </c>
      <c r="HT110" s="672">
        <v>0</v>
      </c>
      <c r="HU110" s="672">
        <v>165348750</v>
      </c>
      <c r="HV110" s="672">
        <v>0</v>
      </c>
      <c r="HW110" s="672">
        <v>165348750</v>
      </c>
      <c r="HX110" s="672">
        <v>-7392637</v>
      </c>
      <c r="HY110" s="672">
        <v>0</v>
      </c>
      <c r="HZ110" s="672">
        <v>-7392637</v>
      </c>
      <c r="IA110" s="672">
        <v>0</v>
      </c>
      <c r="IB110" s="672">
        <v>0</v>
      </c>
      <c r="IC110" s="672">
        <v>7392637</v>
      </c>
      <c r="ID110" s="672">
        <v>0</v>
      </c>
      <c r="IE110" s="672">
        <v>7392637</v>
      </c>
      <c r="IF110" s="672">
        <v>0</v>
      </c>
      <c r="IG110" s="672">
        <v>0</v>
      </c>
      <c r="IH110" s="672">
        <v>0</v>
      </c>
      <c r="II110" s="672">
        <v>0</v>
      </c>
      <c r="IJ110" s="672">
        <v>0</v>
      </c>
      <c r="IK110" s="672">
        <v>0</v>
      </c>
      <c r="IL110" s="672">
        <v>-16240377</v>
      </c>
      <c r="IM110" s="672">
        <v>0</v>
      </c>
      <c r="IN110" s="672">
        <v>-16240377</v>
      </c>
      <c r="IO110" s="672">
        <v>0</v>
      </c>
      <c r="IP110" s="672">
        <v>0</v>
      </c>
      <c r="IQ110" s="672">
        <v>0</v>
      </c>
      <c r="IR110" s="672">
        <v>0</v>
      </c>
      <c r="IS110" s="672">
        <v>0</v>
      </c>
      <c r="IT110" s="672">
        <v>0</v>
      </c>
      <c r="IU110" s="672">
        <v>0</v>
      </c>
      <c r="IV110" s="672">
        <v>0</v>
      </c>
      <c r="IW110" s="672">
        <v>0</v>
      </c>
      <c r="IX110" s="672">
        <v>0</v>
      </c>
      <c r="IY110" s="672">
        <v>0</v>
      </c>
      <c r="IZ110" s="672">
        <v>0</v>
      </c>
      <c r="JA110" s="672">
        <v>-16240377</v>
      </c>
      <c r="JB110" s="672">
        <v>0</v>
      </c>
      <c r="JC110" s="672">
        <v>0</v>
      </c>
      <c r="JD110" s="672">
        <v>0</v>
      </c>
      <c r="JE110" s="672">
        <v>-16240377</v>
      </c>
      <c r="JF110" s="672">
        <v>0</v>
      </c>
      <c r="JG110" s="672">
        <v>-16240377</v>
      </c>
      <c r="JH110" s="672">
        <v>0</v>
      </c>
      <c r="JI110" s="672">
        <v>0</v>
      </c>
      <c r="JJ110" s="672">
        <v>0</v>
      </c>
      <c r="JK110" s="672">
        <v>-2465423</v>
      </c>
      <c r="JL110" s="672">
        <v>0</v>
      </c>
      <c r="JM110" s="672">
        <v>-2465423</v>
      </c>
      <c r="JN110" s="672">
        <v>-2465423</v>
      </c>
      <c r="JO110" s="672">
        <v>0</v>
      </c>
      <c r="JP110" s="672">
        <v>0</v>
      </c>
      <c r="JQ110" s="672">
        <v>0</v>
      </c>
      <c r="JR110" s="672">
        <v>-2465423</v>
      </c>
      <c r="JS110" s="672">
        <v>0</v>
      </c>
      <c r="JT110" s="672">
        <v>-2465423</v>
      </c>
      <c r="JU110" s="672">
        <v>-427789</v>
      </c>
      <c r="JV110" s="672">
        <v>0</v>
      </c>
      <c r="JW110" s="672">
        <v>-427789</v>
      </c>
      <c r="JX110" s="672">
        <v>-21094</v>
      </c>
      <c r="JY110" s="672">
        <v>0</v>
      </c>
      <c r="JZ110" s="672">
        <v>-21094</v>
      </c>
      <c r="KA110" s="672">
        <v>0</v>
      </c>
      <c r="KB110" s="672">
        <v>0</v>
      </c>
      <c r="KC110" s="672">
        <v>0</v>
      </c>
      <c r="KD110" s="672">
        <v>0</v>
      </c>
      <c r="KE110" s="672">
        <v>0</v>
      </c>
      <c r="KF110" s="672">
        <v>0</v>
      </c>
      <c r="KG110" s="672">
        <v>0</v>
      </c>
      <c r="KH110" s="672">
        <v>0</v>
      </c>
      <c r="KI110" s="672">
        <v>0</v>
      </c>
      <c r="KJ110" s="672">
        <v>0</v>
      </c>
      <c r="KK110" s="672">
        <v>0</v>
      </c>
      <c r="KL110" s="672">
        <v>0</v>
      </c>
      <c r="KM110" s="672">
        <v>0</v>
      </c>
      <c r="KN110" s="672">
        <v>0</v>
      </c>
      <c r="KO110" s="672">
        <v>0</v>
      </c>
      <c r="KP110" s="672">
        <v>-448883</v>
      </c>
      <c r="KQ110" s="672">
        <v>0</v>
      </c>
      <c r="KR110" s="672">
        <v>0</v>
      </c>
      <c r="KS110" s="672">
        <v>0</v>
      </c>
      <c r="KT110" s="672">
        <v>-448883</v>
      </c>
      <c r="KU110" s="672">
        <v>0</v>
      </c>
      <c r="KV110" s="672">
        <v>-448883</v>
      </c>
      <c r="KW110" s="672">
        <v>0</v>
      </c>
      <c r="KX110" s="672">
        <v>0</v>
      </c>
      <c r="KY110" s="672">
        <v>0</v>
      </c>
      <c r="KZ110" s="672">
        <v>0</v>
      </c>
      <c r="LA110" s="672">
        <v>0</v>
      </c>
      <c r="LB110" s="672">
        <v>0</v>
      </c>
      <c r="LC110" s="672">
        <v>-10806839</v>
      </c>
      <c r="LD110" s="672">
        <v>0</v>
      </c>
      <c r="LE110" s="672">
        <v>-10806839</v>
      </c>
      <c r="LF110" s="672">
        <v>-10806839</v>
      </c>
      <c r="LG110" s="672">
        <v>0</v>
      </c>
      <c r="LH110" s="672">
        <v>0</v>
      </c>
      <c r="LI110" s="672">
        <v>0</v>
      </c>
      <c r="LJ110" s="672">
        <v>-10806839</v>
      </c>
      <c r="LK110" s="672">
        <v>0</v>
      </c>
      <c r="LL110" s="672">
        <v>-10806839</v>
      </c>
      <c r="LM110" s="672">
        <v>127994591</v>
      </c>
      <c r="LN110" s="672">
        <v>0</v>
      </c>
      <c r="LO110" s="672">
        <v>127994591</v>
      </c>
      <c r="LP110" s="672" t="s">
        <v>998</v>
      </c>
      <c r="LQ110" s="672" t="s">
        <v>785</v>
      </c>
      <c r="LR110" s="672" t="s">
        <v>790</v>
      </c>
      <c r="LS110" s="672" t="s">
        <v>1500</v>
      </c>
    </row>
    <row r="111" spans="1:331" x14ac:dyDescent="0.25">
      <c r="A111" s="672">
        <v>105</v>
      </c>
      <c r="B111" s="672" t="s">
        <v>999</v>
      </c>
      <c r="C111" s="672" t="s">
        <v>260</v>
      </c>
      <c r="D111" s="672" t="s">
        <v>1389</v>
      </c>
      <c r="E111" s="672" t="s">
        <v>1000</v>
      </c>
      <c r="F111" s="672" t="s">
        <v>2819</v>
      </c>
      <c r="G111" s="738">
        <v>45273</v>
      </c>
      <c r="H111" s="672">
        <v>143427448</v>
      </c>
      <c r="I111" s="672">
        <v>1857250</v>
      </c>
      <c r="J111" s="672">
        <v>145284698</v>
      </c>
      <c r="K111" s="672">
        <v>76525828</v>
      </c>
      <c r="L111" s="672">
        <v>960020</v>
      </c>
      <c r="M111" s="672">
        <v>900000</v>
      </c>
      <c r="N111" s="672">
        <v>0</v>
      </c>
      <c r="O111" s="672">
        <v>77425828</v>
      </c>
      <c r="P111" s="672">
        <v>960020</v>
      </c>
      <c r="Q111" s="672">
        <v>78385848</v>
      </c>
      <c r="R111" s="672">
        <v>-2008899</v>
      </c>
      <c r="S111" s="672">
        <v>-55133</v>
      </c>
      <c r="T111" s="672">
        <v>-2064032</v>
      </c>
      <c r="U111" s="672">
        <v>0</v>
      </c>
      <c r="V111" s="672">
        <v>0</v>
      </c>
      <c r="W111" s="672">
        <v>2008899</v>
      </c>
      <c r="X111" s="672">
        <v>55133</v>
      </c>
      <c r="Y111" s="672">
        <v>2064032</v>
      </c>
      <c r="Z111" s="672">
        <v>-3491705</v>
      </c>
      <c r="AA111" s="672">
        <v>-3755</v>
      </c>
      <c r="AB111" s="672">
        <v>-3495460</v>
      </c>
      <c r="AC111" s="672">
        <v>-16677</v>
      </c>
      <c r="AD111" s="672">
        <v>0</v>
      </c>
      <c r="AE111" s="672">
        <v>-16677</v>
      </c>
      <c r="AF111" s="672">
        <v>-2698349</v>
      </c>
      <c r="AG111" s="672">
        <v>0</v>
      </c>
      <c r="AH111" s="672">
        <v>-2698349</v>
      </c>
      <c r="AI111" s="672">
        <v>-91564</v>
      </c>
      <c r="AJ111" s="672">
        <v>0</v>
      </c>
      <c r="AK111" s="672">
        <v>-91564</v>
      </c>
      <c r="AL111" s="672">
        <v>0</v>
      </c>
      <c r="AM111" s="672">
        <v>0</v>
      </c>
      <c r="AN111" s="672">
        <v>0</v>
      </c>
      <c r="AO111" s="672">
        <v>-5988</v>
      </c>
      <c r="AP111" s="672">
        <v>0</v>
      </c>
      <c r="AQ111" s="672">
        <v>-5988</v>
      </c>
      <c r="AR111" s="672">
        <v>0</v>
      </c>
      <c r="AS111" s="672">
        <v>0</v>
      </c>
      <c r="AT111" s="672">
        <v>0</v>
      </c>
      <c r="AU111" s="672">
        <v>-6287606</v>
      </c>
      <c r="AV111" s="672">
        <v>-3755</v>
      </c>
      <c r="AW111" s="672">
        <v>0</v>
      </c>
      <c r="AX111" s="672">
        <v>0</v>
      </c>
      <c r="AY111" s="672">
        <v>-6287606</v>
      </c>
      <c r="AZ111" s="672">
        <v>-3755</v>
      </c>
      <c r="BA111" s="672">
        <v>-6291361</v>
      </c>
      <c r="BB111" s="672">
        <v>0</v>
      </c>
      <c r="BC111" s="672">
        <v>0</v>
      </c>
      <c r="BD111" s="672">
        <v>0</v>
      </c>
      <c r="BE111" s="672">
        <v>-1660242</v>
      </c>
      <c r="BF111" s="672">
        <v>0</v>
      </c>
      <c r="BG111" s="672">
        <v>-1660242</v>
      </c>
      <c r="BH111" s="672">
        <v>-1660242</v>
      </c>
      <c r="BI111" s="672">
        <v>0</v>
      </c>
      <c r="BJ111" s="672">
        <v>0</v>
      </c>
      <c r="BK111" s="672">
        <v>0</v>
      </c>
      <c r="BL111" s="672">
        <v>-1660242</v>
      </c>
      <c r="BM111" s="672">
        <v>0</v>
      </c>
      <c r="BN111" s="672">
        <v>-1660242</v>
      </c>
      <c r="BO111" s="672">
        <v>-51381</v>
      </c>
      <c r="BP111" s="672">
        <v>0</v>
      </c>
      <c r="BQ111" s="672">
        <v>-51381</v>
      </c>
      <c r="BR111" s="672">
        <v>-75834</v>
      </c>
      <c r="BS111" s="672">
        <v>0</v>
      </c>
      <c r="BT111" s="672">
        <v>-75834</v>
      </c>
      <c r="BU111" s="672">
        <v>-12601</v>
      </c>
      <c r="BV111" s="672">
        <v>0</v>
      </c>
      <c r="BW111" s="672">
        <v>-12601</v>
      </c>
      <c r="BX111" s="672">
        <v>0</v>
      </c>
      <c r="BY111" s="672">
        <v>0</v>
      </c>
      <c r="BZ111" s="672">
        <v>0</v>
      </c>
      <c r="CA111" s="672">
        <v>0</v>
      </c>
      <c r="CB111" s="672">
        <v>0</v>
      </c>
      <c r="CC111" s="672">
        <v>0</v>
      </c>
      <c r="CD111" s="672">
        <v>0</v>
      </c>
      <c r="CE111" s="672">
        <v>0</v>
      </c>
      <c r="CF111" s="672">
        <v>0</v>
      </c>
      <c r="CG111" s="672">
        <v>0</v>
      </c>
      <c r="CH111" s="672">
        <v>0</v>
      </c>
      <c r="CI111" s="672">
        <v>0</v>
      </c>
      <c r="CJ111" s="672">
        <v>-139816</v>
      </c>
      <c r="CK111" s="672">
        <v>0</v>
      </c>
      <c r="CL111" s="672">
        <v>0</v>
      </c>
      <c r="CM111" s="672">
        <v>0</v>
      </c>
      <c r="CN111" s="672">
        <v>-139816</v>
      </c>
      <c r="CO111" s="672">
        <v>0</v>
      </c>
      <c r="CP111" s="672">
        <v>-139816</v>
      </c>
      <c r="CQ111" s="672">
        <v>-308568</v>
      </c>
      <c r="CR111" s="672">
        <v>-1277</v>
      </c>
      <c r="CS111" s="672">
        <v>-309845</v>
      </c>
      <c r="CT111" s="672">
        <v>0</v>
      </c>
      <c r="CU111" s="672">
        <v>0</v>
      </c>
      <c r="CV111" s="672">
        <v>0</v>
      </c>
      <c r="CW111" s="672">
        <v>-2099358</v>
      </c>
      <c r="CX111" s="672">
        <v>0</v>
      </c>
      <c r="CY111" s="672">
        <v>-2099358</v>
      </c>
      <c r="CZ111" s="672">
        <v>-2407926</v>
      </c>
      <c r="DA111" s="672">
        <v>-1277</v>
      </c>
      <c r="DB111" s="672">
        <v>0</v>
      </c>
      <c r="DC111" s="672">
        <v>0</v>
      </c>
      <c r="DD111" s="672">
        <v>-2407926</v>
      </c>
      <c r="DE111" s="672">
        <v>-1277</v>
      </c>
      <c r="DF111" s="672">
        <v>-2409203</v>
      </c>
      <c r="DG111" s="672">
        <v>64921339</v>
      </c>
      <c r="DH111" s="672">
        <v>899855</v>
      </c>
      <c r="DI111" s="672">
        <v>65821194</v>
      </c>
      <c r="DJ111" s="672">
        <v>37990598</v>
      </c>
      <c r="DK111" s="672">
        <v>1149750</v>
      </c>
      <c r="DL111" s="672">
        <v>39140348</v>
      </c>
      <c r="DM111" s="672">
        <v>49.9</v>
      </c>
      <c r="DN111" s="672">
        <v>18957308</v>
      </c>
      <c r="DO111" s="672">
        <v>573725</v>
      </c>
      <c r="DP111" s="672">
        <v>1400000</v>
      </c>
      <c r="DQ111" s="672">
        <v>0</v>
      </c>
      <c r="DR111" s="672">
        <v>20357308</v>
      </c>
      <c r="DS111" s="672">
        <v>573725</v>
      </c>
      <c r="DT111" s="672">
        <v>20931033</v>
      </c>
      <c r="DU111" s="672">
        <v>-1281564</v>
      </c>
      <c r="DV111" s="672">
        <v>-52052</v>
      </c>
      <c r="DW111" s="672">
        <v>-1333616</v>
      </c>
      <c r="DX111" s="672">
        <v>0</v>
      </c>
      <c r="DY111" s="672">
        <v>0</v>
      </c>
      <c r="DZ111" s="672">
        <v>1281564</v>
      </c>
      <c r="EA111" s="672">
        <v>52052</v>
      </c>
      <c r="EB111" s="672">
        <v>1333616</v>
      </c>
      <c r="EC111" s="672">
        <v>-3491705</v>
      </c>
      <c r="ED111" s="672">
        <v>-3755</v>
      </c>
      <c r="EE111" s="672">
        <v>-3495460</v>
      </c>
      <c r="EF111" s="672">
        <v>-16677</v>
      </c>
      <c r="EG111" s="672">
        <v>0</v>
      </c>
      <c r="EH111" s="672">
        <v>-16677</v>
      </c>
      <c r="EI111" s="672">
        <v>-720519</v>
      </c>
      <c r="EJ111" s="672">
        <v>0</v>
      </c>
      <c r="EK111" s="672">
        <v>-720519</v>
      </c>
      <c r="EL111" s="672">
        <v>-37837</v>
      </c>
      <c r="EM111" s="672">
        <v>0</v>
      </c>
      <c r="EN111" s="672">
        <v>-37837</v>
      </c>
      <c r="EO111" s="672">
        <v>0</v>
      </c>
      <c r="EP111" s="672">
        <v>0</v>
      </c>
      <c r="EQ111" s="672">
        <v>0</v>
      </c>
      <c r="ER111" s="672">
        <v>-5988</v>
      </c>
      <c r="ES111" s="672">
        <v>0</v>
      </c>
      <c r="ET111" s="672">
        <v>-5988</v>
      </c>
      <c r="EU111" s="672">
        <v>0</v>
      </c>
      <c r="EV111" s="672">
        <v>0</v>
      </c>
      <c r="EW111" s="672">
        <v>0</v>
      </c>
      <c r="EX111" s="672">
        <v>-4256049</v>
      </c>
      <c r="EY111" s="672">
        <v>-3755</v>
      </c>
      <c r="EZ111" s="672">
        <v>0</v>
      </c>
      <c r="FA111" s="672">
        <v>0</v>
      </c>
      <c r="FB111" s="672">
        <v>-4256049</v>
      </c>
      <c r="FC111" s="672">
        <v>-3755</v>
      </c>
      <c r="FD111" s="672">
        <v>-4259804</v>
      </c>
      <c r="FE111" s="672">
        <v>0</v>
      </c>
      <c r="FF111" s="672">
        <v>0</v>
      </c>
      <c r="FG111" s="672">
        <v>0</v>
      </c>
      <c r="FH111" s="672">
        <v>-383371</v>
      </c>
      <c r="FI111" s="672">
        <v>0</v>
      </c>
      <c r="FJ111" s="672">
        <v>-383371</v>
      </c>
      <c r="FK111" s="672">
        <v>-383371</v>
      </c>
      <c r="FL111" s="672">
        <v>0</v>
      </c>
      <c r="FM111" s="672">
        <v>0</v>
      </c>
      <c r="FN111" s="672">
        <v>0</v>
      </c>
      <c r="FO111" s="672">
        <v>-383371</v>
      </c>
      <c r="FP111" s="672">
        <v>0</v>
      </c>
      <c r="FQ111" s="672">
        <v>-383371</v>
      </c>
      <c r="FR111" s="672">
        <v>-38154</v>
      </c>
      <c r="FS111" s="672">
        <v>0</v>
      </c>
      <c r="FT111" s="672">
        <v>-38154</v>
      </c>
      <c r="FU111" s="672">
        <v>-75834</v>
      </c>
      <c r="FV111" s="672">
        <v>0</v>
      </c>
      <c r="FW111" s="672">
        <v>-75834</v>
      </c>
      <c r="FX111" s="672">
        <v>-2528</v>
      </c>
      <c r="FY111" s="672">
        <v>0</v>
      </c>
      <c r="FZ111" s="672">
        <v>-2528</v>
      </c>
      <c r="GA111" s="672">
        <v>0</v>
      </c>
      <c r="GB111" s="672">
        <v>0</v>
      </c>
      <c r="GC111" s="672">
        <v>0</v>
      </c>
      <c r="GD111" s="672">
        <v>0</v>
      </c>
      <c r="GE111" s="672">
        <v>0</v>
      </c>
      <c r="GF111" s="672">
        <v>0</v>
      </c>
      <c r="GG111" s="672">
        <v>0</v>
      </c>
      <c r="GH111" s="672">
        <v>0</v>
      </c>
      <c r="GI111" s="672">
        <v>0</v>
      </c>
      <c r="GJ111" s="672">
        <v>0</v>
      </c>
      <c r="GK111" s="672">
        <v>0</v>
      </c>
      <c r="GL111" s="672">
        <v>0</v>
      </c>
      <c r="GM111" s="672">
        <v>-116516</v>
      </c>
      <c r="GN111" s="672">
        <v>0</v>
      </c>
      <c r="GO111" s="672">
        <v>0</v>
      </c>
      <c r="GP111" s="672">
        <v>0</v>
      </c>
      <c r="GQ111" s="672">
        <v>-116516</v>
      </c>
      <c r="GR111" s="672">
        <v>0</v>
      </c>
      <c r="GS111" s="672">
        <v>-116516</v>
      </c>
      <c r="GT111" s="672">
        <v>-308568</v>
      </c>
      <c r="GU111" s="672">
        <v>-1277</v>
      </c>
      <c r="GV111" s="672">
        <v>-309845</v>
      </c>
      <c r="GW111" s="672">
        <v>0</v>
      </c>
      <c r="GX111" s="672">
        <v>0</v>
      </c>
      <c r="GY111" s="672">
        <v>0</v>
      </c>
      <c r="GZ111" s="672">
        <v>-1499298</v>
      </c>
      <c r="HA111" s="672">
        <v>0</v>
      </c>
      <c r="HB111" s="672">
        <v>-1499298</v>
      </c>
      <c r="HC111" s="672">
        <v>-1807866</v>
      </c>
      <c r="HD111" s="672">
        <v>-1277</v>
      </c>
      <c r="HE111" s="672">
        <v>0</v>
      </c>
      <c r="HF111" s="672">
        <v>0</v>
      </c>
      <c r="HG111" s="672">
        <v>-1807866</v>
      </c>
      <c r="HH111" s="672">
        <v>-1277</v>
      </c>
      <c r="HI111" s="672">
        <v>-1809143</v>
      </c>
      <c r="HJ111" s="672">
        <v>12511942</v>
      </c>
      <c r="HK111" s="672">
        <v>516641</v>
      </c>
      <c r="HL111" s="672">
        <v>13028583</v>
      </c>
      <c r="HM111" s="672">
        <v>105436850</v>
      </c>
      <c r="HN111" s="672">
        <v>707500</v>
      </c>
      <c r="HO111" s="672">
        <v>106144350</v>
      </c>
      <c r="HP111" s="672">
        <v>54.6</v>
      </c>
      <c r="HQ111" s="672">
        <v>57568520</v>
      </c>
      <c r="HR111" s="672">
        <v>386295</v>
      </c>
      <c r="HS111" s="672">
        <v>-500000</v>
      </c>
      <c r="HT111" s="672">
        <v>0</v>
      </c>
      <c r="HU111" s="672">
        <v>57068520</v>
      </c>
      <c r="HV111" s="672">
        <v>386295</v>
      </c>
      <c r="HW111" s="672">
        <v>57454815</v>
      </c>
      <c r="HX111" s="672">
        <v>-727335</v>
      </c>
      <c r="HY111" s="672">
        <v>-3081</v>
      </c>
      <c r="HZ111" s="672">
        <v>-730416</v>
      </c>
      <c r="IA111" s="672">
        <v>0</v>
      </c>
      <c r="IB111" s="672">
        <v>0</v>
      </c>
      <c r="IC111" s="672">
        <v>727335</v>
      </c>
      <c r="ID111" s="672">
        <v>3081</v>
      </c>
      <c r="IE111" s="672">
        <v>730416</v>
      </c>
      <c r="IF111" s="672">
        <v>0</v>
      </c>
      <c r="IG111" s="672">
        <v>0</v>
      </c>
      <c r="IH111" s="672">
        <v>0</v>
      </c>
      <c r="II111" s="672">
        <v>0</v>
      </c>
      <c r="IJ111" s="672">
        <v>0</v>
      </c>
      <c r="IK111" s="672">
        <v>0</v>
      </c>
      <c r="IL111" s="672">
        <v>-1977830</v>
      </c>
      <c r="IM111" s="672">
        <v>0</v>
      </c>
      <c r="IN111" s="672">
        <v>-1977830</v>
      </c>
      <c r="IO111" s="672">
        <v>-53727</v>
      </c>
      <c r="IP111" s="672">
        <v>0</v>
      </c>
      <c r="IQ111" s="672">
        <v>-53727</v>
      </c>
      <c r="IR111" s="672">
        <v>0</v>
      </c>
      <c r="IS111" s="672">
        <v>0</v>
      </c>
      <c r="IT111" s="672">
        <v>0</v>
      </c>
      <c r="IU111" s="672">
        <v>0</v>
      </c>
      <c r="IV111" s="672">
        <v>0</v>
      </c>
      <c r="IW111" s="672">
        <v>0</v>
      </c>
      <c r="IX111" s="672">
        <v>0</v>
      </c>
      <c r="IY111" s="672">
        <v>0</v>
      </c>
      <c r="IZ111" s="672">
        <v>0</v>
      </c>
      <c r="JA111" s="672">
        <v>-2031557</v>
      </c>
      <c r="JB111" s="672">
        <v>0</v>
      </c>
      <c r="JC111" s="672">
        <v>0</v>
      </c>
      <c r="JD111" s="672">
        <v>0</v>
      </c>
      <c r="JE111" s="672">
        <v>-2031557</v>
      </c>
      <c r="JF111" s="672">
        <v>0</v>
      </c>
      <c r="JG111" s="672">
        <v>-2031557</v>
      </c>
      <c r="JH111" s="672">
        <v>0</v>
      </c>
      <c r="JI111" s="672">
        <v>0</v>
      </c>
      <c r="JJ111" s="672">
        <v>0</v>
      </c>
      <c r="JK111" s="672">
        <v>-1276871</v>
      </c>
      <c r="JL111" s="672">
        <v>0</v>
      </c>
      <c r="JM111" s="672">
        <v>-1276871</v>
      </c>
      <c r="JN111" s="672">
        <v>-1276871</v>
      </c>
      <c r="JO111" s="672">
        <v>0</v>
      </c>
      <c r="JP111" s="672">
        <v>0</v>
      </c>
      <c r="JQ111" s="672">
        <v>0</v>
      </c>
      <c r="JR111" s="672">
        <v>-1276871</v>
      </c>
      <c r="JS111" s="672">
        <v>0</v>
      </c>
      <c r="JT111" s="672">
        <v>-1276871</v>
      </c>
      <c r="JU111" s="672">
        <v>-13227</v>
      </c>
      <c r="JV111" s="672">
        <v>0</v>
      </c>
      <c r="JW111" s="672">
        <v>-13227</v>
      </c>
      <c r="JX111" s="672">
        <v>0</v>
      </c>
      <c r="JY111" s="672">
        <v>0</v>
      </c>
      <c r="JZ111" s="672">
        <v>0</v>
      </c>
      <c r="KA111" s="672">
        <v>-10073</v>
      </c>
      <c r="KB111" s="672">
        <v>0</v>
      </c>
      <c r="KC111" s="672">
        <v>-10073</v>
      </c>
      <c r="KD111" s="672">
        <v>0</v>
      </c>
      <c r="KE111" s="672">
        <v>0</v>
      </c>
      <c r="KF111" s="672">
        <v>0</v>
      </c>
      <c r="KG111" s="672">
        <v>0</v>
      </c>
      <c r="KH111" s="672">
        <v>0</v>
      </c>
      <c r="KI111" s="672">
        <v>0</v>
      </c>
      <c r="KJ111" s="672">
        <v>0</v>
      </c>
      <c r="KK111" s="672">
        <v>0</v>
      </c>
      <c r="KL111" s="672">
        <v>0</v>
      </c>
      <c r="KM111" s="672">
        <v>0</v>
      </c>
      <c r="KN111" s="672">
        <v>0</v>
      </c>
      <c r="KO111" s="672">
        <v>0</v>
      </c>
      <c r="KP111" s="672">
        <v>-23300</v>
      </c>
      <c r="KQ111" s="672">
        <v>0</v>
      </c>
      <c r="KR111" s="672">
        <v>0</v>
      </c>
      <c r="KS111" s="672">
        <v>0</v>
      </c>
      <c r="KT111" s="672">
        <v>-23300</v>
      </c>
      <c r="KU111" s="672">
        <v>0</v>
      </c>
      <c r="KV111" s="672">
        <v>-23300</v>
      </c>
      <c r="KW111" s="672">
        <v>0</v>
      </c>
      <c r="KX111" s="672">
        <v>0</v>
      </c>
      <c r="KY111" s="672">
        <v>0</v>
      </c>
      <c r="KZ111" s="672">
        <v>0</v>
      </c>
      <c r="LA111" s="672">
        <v>0</v>
      </c>
      <c r="LB111" s="672">
        <v>0</v>
      </c>
      <c r="LC111" s="672">
        <v>-600060</v>
      </c>
      <c r="LD111" s="672">
        <v>0</v>
      </c>
      <c r="LE111" s="672">
        <v>-600060</v>
      </c>
      <c r="LF111" s="672">
        <v>-600060</v>
      </c>
      <c r="LG111" s="672">
        <v>0</v>
      </c>
      <c r="LH111" s="672">
        <v>0</v>
      </c>
      <c r="LI111" s="672">
        <v>0</v>
      </c>
      <c r="LJ111" s="672">
        <v>-600060</v>
      </c>
      <c r="LK111" s="672">
        <v>0</v>
      </c>
      <c r="LL111" s="672">
        <v>-600060</v>
      </c>
      <c r="LM111" s="672">
        <v>52409397</v>
      </c>
      <c r="LN111" s="672">
        <v>383214</v>
      </c>
      <c r="LO111" s="672">
        <v>52792611</v>
      </c>
      <c r="LP111" s="672" t="s">
        <v>1000</v>
      </c>
      <c r="LQ111" s="672" t="s">
        <v>260</v>
      </c>
      <c r="LR111" s="672" t="s">
        <v>1714</v>
      </c>
      <c r="LS111" s="672" t="s">
        <v>1501</v>
      </c>
    </row>
    <row r="112" spans="1:331" x14ac:dyDescent="0.25">
      <c r="A112" s="672">
        <v>106</v>
      </c>
      <c r="B112" s="672" t="s">
        <v>1001</v>
      </c>
      <c r="C112" s="672" t="s">
        <v>1436</v>
      </c>
      <c r="D112" s="672" t="s">
        <v>1398</v>
      </c>
      <c r="E112" s="672" t="s">
        <v>1002</v>
      </c>
      <c r="F112" s="672" t="s">
        <v>2819</v>
      </c>
      <c r="G112" s="738">
        <v>45295</v>
      </c>
      <c r="H112" s="672">
        <v>562012782</v>
      </c>
      <c r="I112" s="672">
        <v>0</v>
      </c>
      <c r="J112" s="672">
        <v>562012782</v>
      </c>
      <c r="K112" s="672">
        <v>301491831</v>
      </c>
      <c r="L112" s="672">
        <v>0</v>
      </c>
      <c r="M112" s="672">
        <v>0</v>
      </c>
      <c r="N112" s="672">
        <v>0</v>
      </c>
      <c r="O112" s="672">
        <v>301491831</v>
      </c>
      <c r="P112" s="672">
        <v>0</v>
      </c>
      <c r="Q112" s="672">
        <v>301491831</v>
      </c>
      <c r="R112" s="672">
        <v>-3431338</v>
      </c>
      <c r="S112" s="672">
        <v>0</v>
      </c>
      <c r="T112" s="672">
        <v>-3431338</v>
      </c>
      <c r="U112" s="672">
        <v>0</v>
      </c>
      <c r="V112" s="672">
        <v>0</v>
      </c>
      <c r="W112" s="672">
        <v>3431338</v>
      </c>
      <c r="X112" s="672">
        <v>0</v>
      </c>
      <c r="Y112" s="672">
        <v>3431338</v>
      </c>
      <c r="Z112" s="672">
        <v>-5418912</v>
      </c>
      <c r="AA112" s="672">
        <v>0</v>
      </c>
      <c r="AB112" s="672">
        <v>-5418912</v>
      </c>
      <c r="AC112" s="672">
        <v>0</v>
      </c>
      <c r="AD112" s="672">
        <v>0</v>
      </c>
      <c r="AE112" s="672">
        <v>0</v>
      </c>
      <c r="AF112" s="672">
        <v>-13392725</v>
      </c>
      <c r="AG112" s="672">
        <v>0</v>
      </c>
      <c r="AH112" s="672">
        <v>-13392725</v>
      </c>
      <c r="AI112" s="672">
        <v>0</v>
      </c>
      <c r="AJ112" s="672">
        <v>0</v>
      </c>
      <c r="AK112" s="672">
        <v>0</v>
      </c>
      <c r="AL112" s="672">
        <v>0</v>
      </c>
      <c r="AM112" s="672">
        <v>0</v>
      </c>
      <c r="AN112" s="672">
        <v>0</v>
      </c>
      <c r="AO112" s="672">
        <v>0</v>
      </c>
      <c r="AP112" s="672">
        <v>0</v>
      </c>
      <c r="AQ112" s="672">
        <v>0</v>
      </c>
      <c r="AR112" s="672">
        <v>0</v>
      </c>
      <c r="AS112" s="672">
        <v>0</v>
      </c>
      <c r="AT112" s="672">
        <v>0</v>
      </c>
      <c r="AU112" s="672">
        <v>-18811637</v>
      </c>
      <c r="AV112" s="672">
        <v>0</v>
      </c>
      <c r="AW112" s="672">
        <v>0</v>
      </c>
      <c r="AX112" s="672">
        <v>0</v>
      </c>
      <c r="AY112" s="672">
        <v>-18811637</v>
      </c>
      <c r="AZ112" s="672">
        <v>0</v>
      </c>
      <c r="BA112" s="672">
        <v>-18811637</v>
      </c>
      <c r="BB112" s="672">
        <v>0</v>
      </c>
      <c r="BC112" s="672">
        <v>0</v>
      </c>
      <c r="BD112" s="672">
        <v>0</v>
      </c>
      <c r="BE112" s="672">
        <v>-13021108</v>
      </c>
      <c r="BF112" s="672">
        <v>0</v>
      </c>
      <c r="BG112" s="672">
        <v>-13021108</v>
      </c>
      <c r="BH112" s="672">
        <v>-13021108</v>
      </c>
      <c r="BI112" s="672">
        <v>0</v>
      </c>
      <c r="BJ112" s="672">
        <v>0</v>
      </c>
      <c r="BK112" s="672">
        <v>0</v>
      </c>
      <c r="BL112" s="672">
        <v>-13021108</v>
      </c>
      <c r="BM112" s="672">
        <v>0</v>
      </c>
      <c r="BN112" s="672">
        <v>-13021108</v>
      </c>
      <c r="BO112" s="672">
        <v>-112829</v>
      </c>
      <c r="BP112" s="672">
        <v>0</v>
      </c>
      <c r="BQ112" s="672">
        <v>-112829</v>
      </c>
      <c r="BR112" s="672">
        <v>-100058</v>
      </c>
      <c r="BS112" s="672">
        <v>0</v>
      </c>
      <c r="BT112" s="672">
        <v>-100058</v>
      </c>
      <c r="BU112" s="672">
        <v>0</v>
      </c>
      <c r="BV112" s="672">
        <v>0</v>
      </c>
      <c r="BW112" s="672">
        <v>0</v>
      </c>
      <c r="BX112" s="672">
        <v>0</v>
      </c>
      <c r="BY112" s="672">
        <v>0</v>
      </c>
      <c r="BZ112" s="672">
        <v>0</v>
      </c>
      <c r="CA112" s="672">
        <v>0</v>
      </c>
      <c r="CB112" s="672">
        <v>0</v>
      </c>
      <c r="CC112" s="672">
        <v>0</v>
      </c>
      <c r="CD112" s="672">
        <v>0</v>
      </c>
      <c r="CE112" s="672">
        <v>0</v>
      </c>
      <c r="CF112" s="672">
        <v>0</v>
      </c>
      <c r="CG112" s="672">
        <v>0</v>
      </c>
      <c r="CH112" s="672">
        <v>0</v>
      </c>
      <c r="CI112" s="672">
        <v>0</v>
      </c>
      <c r="CJ112" s="672">
        <v>-212887</v>
      </c>
      <c r="CK112" s="672">
        <v>0</v>
      </c>
      <c r="CL112" s="672">
        <v>0</v>
      </c>
      <c r="CM112" s="672">
        <v>0</v>
      </c>
      <c r="CN112" s="672">
        <v>-212887</v>
      </c>
      <c r="CO112" s="672">
        <v>0</v>
      </c>
      <c r="CP112" s="672">
        <v>-212887</v>
      </c>
      <c r="CQ112" s="672">
        <v>-881363</v>
      </c>
      <c r="CR112" s="672">
        <v>0</v>
      </c>
      <c r="CS112" s="672">
        <v>-881363</v>
      </c>
      <c r="CT112" s="672">
        <v>0</v>
      </c>
      <c r="CU112" s="672">
        <v>0</v>
      </c>
      <c r="CV112" s="672">
        <v>0</v>
      </c>
      <c r="CW112" s="672">
        <v>-25255937</v>
      </c>
      <c r="CX112" s="672">
        <v>0</v>
      </c>
      <c r="CY112" s="672">
        <v>-25255937</v>
      </c>
      <c r="CZ112" s="672">
        <v>-26137300</v>
      </c>
      <c r="DA112" s="672">
        <v>0</v>
      </c>
      <c r="DB112" s="672">
        <v>0</v>
      </c>
      <c r="DC112" s="672">
        <v>0</v>
      </c>
      <c r="DD112" s="672">
        <v>-26137300</v>
      </c>
      <c r="DE112" s="672">
        <v>0</v>
      </c>
      <c r="DF112" s="672">
        <v>-26137300</v>
      </c>
      <c r="DG112" s="672">
        <v>239877561</v>
      </c>
      <c r="DH112" s="672">
        <v>0</v>
      </c>
      <c r="DI112" s="672">
        <v>239877561</v>
      </c>
      <c r="DJ112" s="672">
        <v>114194632</v>
      </c>
      <c r="DK112" s="672">
        <v>0</v>
      </c>
      <c r="DL112" s="672">
        <v>114194632</v>
      </c>
      <c r="DM112" s="672">
        <v>49.9</v>
      </c>
      <c r="DN112" s="672">
        <v>56983121</v>
      </c>
      <c r="DO112" s="672">
        <v>0</v>
      </c>
      <c r="DP112" s="672">
        <v>0</v>
      </c>
      <c r="DQ112" s="672">
        <v>0</v>
      </c>
      <c r="DR112" s="672">
        <v>56983121</v>
      </c>
      <c r="DS112" s="672">
        <v>0</v>
      </c>
      <c r="DT112" s="672">
        <v>56983121</v>
      </c>
      <c r="DU112" s="672">
        <v>-2000763</v>
      </c>
      <c r="DV112" s="672">
        <v>0</v>
      </c>
      <c r="DW112" s="672">
        <v>-2000763</v>
      </c>
      <c r="DX112" s="672">
        <v>0</v>
      </c>
      <c r="DY112" s="672">
        <v>0</v>
      </c>
      <c r="DZ112" s="672">
        <v>2000763</v>
      </c>
      <c r="EA112" s="672">
        <v>0</v>
      </c>
      <c r="EB112" s="672">
        <v>2000763</v>
      </c>
      <c r="EC112" s="672">
        <v>-5418912</v>
      </c>
      <c r="ED112" s="672">
        <v>0</v>
      </c>
      <c r="EE112" s="672">
        <v>-5418912</v>
      </c>
      <c r="EF112" s="672">
        <v>0</v>
      </c>
      <c r="EG112" s="672">
        <v>0</v>
      </c>
      <c r="EH112" s="672">
        <v>0</v>
      </c>
      <c r="EI112" s="672">
        <v>-1662163</v>
      </c>
      <c r="EJ112" s="672">
        <v>0</v>
      </c>
      <c r="EK112" s="672">
        <v>-1662163</v>
      </c>
      <c r="EL112" s="672">
        <v>0</v>
      </c>
      <c r="EM112" s="672">
        <v>0</v>
      </c>
      <c r="EN112" s="672">
        <v>0</v>
      </c>
      <c r="EO112" s="672">
        <v>0</v>
      </c>
      <c r="EP112" s="672">
        <v>0</v>
      </c>
      <c r="EQ112" s="672">
        <v>0</v>
      </c>
      <c r="ER112" s="672">
        <v>0</v>
      </c>
      <c r="ES112" s="672">
        <v>0</v>
      </c>
      <c r="ET112" s="672">
        <v>0</v>
      </c>
      <c r="EU112" s="672">
        <v>0</v>
      </c>
      <c r="EV112" s="672">
        <v>0</v>
      </c>
      <c r="EW112" s="672">
        <v>0</v>
      </c>
      <c r="EX112" s="672">
        <v>-7081075</v>
      </c>
      <c r="EY112" s="672">
        <v>0</v>
      </c>
      <c r="EZ112" s="672">
        <v>0</v>
      </c>
      <c r="FA112" s="672">
        <v>0</v>
      </c>
      <c r="FB112" s="672">
        <v>-7081075</v>
      </c>
      <c r="FC112" s="672">
        <v>0</v>
      </c>
      <c r="FD112" s="672">
        <v>-7081075</v>
      </c>
      <c r="FE112" s="672">
        <v>0</v>
      </c>
      <c r="FF112" s="672">
        <v>0</v>
      </c>
      <c r="FG112" s="672">
        <v>0</v>
      </c>
      <c r="FH112" s="672">
        <v>-3906332</v>
      </c>
      <c r="FI112" s="672">
        <v>0</v>
      </c>
      <c r="FJ112" s="672">
        <v>-3906332</v>
      </c>
      <c r="FK112" s="672">
        <v>-3906332</v>
      </c>
      <c r="FL112" s="672">
        <v>0</v>
      </c>
      <c r="FM112" s="672">
        <v>0</v>
      </c>
      <c r="FN112" s="672">
        <v>0</v>
      </c>
      <c r="FO112" s="672">
        <v>-3906332</v>
      </c>
      <c r="FP112" s="672">
        <v>0</v>
      </c>
      <c r="FQ112" s="672">
        <v>-3906332</v>
      </c>
      <c r="FR112" s="672">
        <v>-10017</v>
      </c>
      <c r="FS112" s="672">
        <v>0</v>
      </c>
      <c r="FT112" s="672">
        <v>-10017</v>
      </c>
      <c r="FU112" s="672">
        <v>-100058</v>
      </c>
      <c r="FV112" s="672">
        <v>0</v>
      </c>
      <c r="FW112" s="672">
        <v>-100058</v>
      </c>
      <c r="FX112" s="672">
        <v>0</v>
      </c>
      <c r="FY112" s="672">
        <v>0</v>
      </c>
      <c r="FZ112" s="672">
        <v>0</v>
      </c>
      <c r="GA112" s="672">
        <v>0</v>
      </c>
      <c r="GB112" s="672">
        <v>0</v>
      </c>
      <c r="GC112" s="672">
        <v>0</v>
      </c>
      <c r="GD112" s="672">
        <v>0</v>
      </c>
      <c r="GE112" s="672">
        <v>0</v>
      </c>
      <c r="GF112" s="672">
        <v>0</v>
      </c>
      <c r="GG112" s="672">
        <v>0</v>
      </c>
      <c r="GH112" s="672">
        <v>0</v>
      </c>
      <c r="GI112" s="672">
        <v>0</v>
      </c>
      <c r="GJ112" s="672">
        <v>0</v>
      </c>
      <c r="GK112" s="672">
        <v>0</v>
      </c>
      <c r="GL112" s="672">
        <v>0</v>
      </c>
      <c r="GM112" s="672">
        <v>-110075</v>
      </c>
      <c r="GN112" s="672">
        <v>0</v>
      </c>
      <c r="GO112" s="672">
        <v>0</v>
      </c>
      <c r="GP112" s="672">
        <v>0</v>
      </c>
      <c r="GQ112" s="672">
        <v>-110075</v>
      </c>
      <c r="GR112" s="672">
        <v>0</v>
      </c>
      <c r="GS112" s="672">
        <v>-110075</v>
      </c>
      <c r="GT112" s="672">
        <v>-881363</v>
      </c>
      <c r="GU112" s="672">
        <v>0</v>
      </c>
      <c r="GV112" s="672">
        <v>-881363</v>
      </c>
      <c r="GW112" s="672">
        <v>0</v>
      </c>
      <c r="GX112" s="672">
        <v>0</v>
      </c>
      <c r="GY112" s="672">
        <v>0</v>
      </c>
      <c r="GZ112" s="672">
        <v>-12307359</v>
      </c>
      <c r="HA112" s="672">
        <v>0</v>
      </c>
      <c r="HB112" s="672">
        <v>-12307359</v>
      </c>
      <c r="HC112" s="672">
        <v>-13188722</v>
      </c>
      <c r="HD112" s="672">
        <v>0</v>
      </c>
      <c r="HE112" s="672">
        <v>0</v>
      </c>
      <c r="HF112" s="672">
        <v>0</v>
      </c>
      <c r="HG112" s="672">
        <v>-13188722</v>
      </c>
      <c r="HH112" s="672">
        <v>0</v>
      </c>
      <c r="HI112" s="672">
        <v>-13188722</v>
      </c>
      <c r="HJ112" s="672">
        <v>30696154</v>
      </c>
      <c r="HK112" s="672">
        <v>0</v>
      </c>
      <c r="HL112" s="672">
        <v>30696154</v>
      </c>
      <c r="HM112" s="672">
        <v>447818150</v>
      </c>
      <c r="HN112" s="672">
        <v>0</v>
      </c>
      <c r="HO112" s="672">
        <v>447818150</v>
      </c>
      <c r="HP112" s="672">
        <v>54.6</v>
      </c>
      <c r="HQ112" s="672">
        <v>244508710</v>
      </c>
      <c r="HR112" s="672">
        <v>0</v>
      </c>
      <c r="HS112" s="672">
        <v>0</v>
      </c>
      <c r="HT112" s="672">
        <v>0</v>
      </c>
      <c r="HU112" s="672">
        <v>244508710</v>
      </c>
      <c r="HV112" s="672">
        <v>0</v>
      </c>
      <c r="HW112" s="672">
        <v>244508710</v>
      </c>
      <c r="HX112" s="672">
        <v>-1430575</v>
      </c>
      <c r="HY112" s="672">
        <v>0</v>
      </c>
      <c r="HZ112" s="672">
        <v>-1430575</v>
      </c>
      <c r="IA112" s="672">
        <v>0</v>
      </c>
      <c r="IB112" s="672">
        <v>0</v>
      </c>
      <c r="IC112" s="672">
        <v>1430575</v>
      </c>
      <c r="ID112" s="672">
        <v>0</v>
      </c>
      <c r="IE112" s="672">
        <v>1430575</v>
      </c>
      <c r="IF112" s="672">
        <v>0</v>
      </c>
      <c r="IG112" s="672">
        <v>0</v>
      </c>
      <c r="IH112" s="672">
        <v>0</v>
      </c>
      <c r="II112" s="672">
        <v>0</v>
      </c>
      <c r="IJ112" s="672">
        <v>0</v>
      </c>
      <c r="IK112" s="672">
        <v>0</v>
      </c>
      <c r="IL112" s="672">
        <v>-11730562</v>
      </c>
      <c r="IM112" s="672">
        <v>0</v>
      </c>
      <c r="IN112" s="672">
        <v>-11730562</v>
      </c>
      <c r="IO112" s="672">
        <v>0</v>
      </c>
      <c r="IP112" s="672">
        <v>0</v>
      </c>
      <c r="IQ112" s="672">
        <v>0</v>
      </c>
      <c r="IR112" s="672">
        <v>0</v>
      </c>
      <c r="IS112" s="672">
        <v>0</v>
      </c>
      <c r="IT112" s="672">
        <v>0</v>
      </c>
      <c r="IU112" s="672">
        <v>0</v>
      </c>
      <c r="IV112" s="672">
        <v>0</v>
      </c>
      <c r="IW112" s="672">
        <v>0</v>
      </c>
      <c r="IX112" s="672">
        <v>0</v>
      </c>
      <c r="IY112" s="672">
        <v>0</v>
      </c>
      <c r="IZ112" s="672">
        <v>0</v>
      </c>
      <c r="JA112" s="672">
        <v>-11730562</v>
      </c>
      <c r="JB112" s="672">
        <v>0</v>
      </c>
      <c r="JC112" s="672">
        <v>0</v>
      </c>
      <c r="JD112" s="672">
        <v>0</v>
      </c>
      <c r="JE112" s="672">
        <v>-11730562</v>
      </c>
      <c r="JF112" s="672">
        <v>0</v>
      </c>
      <c r="JG112" s="672">
        <v>-11730562</v>
      </c>
      <c r="JH112" s="672">
        <v>0</v>
      </c>
      <c r="JI112" s="672">
        <v>0</v>
      </c>
      <c r="JJ112" s="672">
        <v>0</v>
      </c>
      <c r="JK112" s="672">
        <v>-9114776</v>
      </c>
      <c r="JL112" s="672">
        <v>0</v>
      </c>
      <c r="JM112" s="672">
        <v>-9114776</v>
      </c>
      <c r="JN112" s="672">
        <v>-9114776</v>
      </c>
      <c r="JO112" s="672">
        <v>0</v>
      </c>
      <c r="JP112" s="672">
        <v>0</v>
      </c>
      <c r="JQ112" s="672">
        <v>0</v>
      </c>
      <c r="JR112" s="672">
        <v>-9114776</v>
      </c>
      <c r="JS112" s="672">
        <v>0</v>
      </c>
      <c r="JT112" s="672">
        <v>-9114776</v>
      </c>
      <c r="JU112" s="672">
        <v>-102812</v>
      </c>
      <c r="JV112" s="672">
        <v>0</v>
      </c>
      <c r="JW112" s="672">
        <v>-102812</v>
      </c>
      <c r="JX112" s="672">
        <v>0</v>
      </c>
      <c r="JY112" s="672">
        <v>0</v>
      </c>
      <c r="JZ112" s="672">
        <v>0</v>
      </c>
      <c r="KA112" s="672">
        <v>0</v>
      </c>
      <c r="KB112" s="672">
        <v>0</v>
      </c>
      <c r="KC112" s="672">
        <v>0</v>
      </c>
      <c r="KD112" s="672">
        <v>0</v>
      </c>
      <c r="KE112" s="672">
        <v>0</v>
      </c>
      <c r="KF112" s="672">
        <v>0</v>
      </c>
      <c r="KG112" s="672">
        <v>0</v>
      </c>
      <c r="KH112" s="672">
        <v>0</v>
      </c>
      <c r="KI112" s="672">
        <v>0</v>
      </c>
      <c r="KJ112" s="672">
        <v>0</v>
      </c>
      <c r="KK112" s="672">
        <v>0</v>
      </c>
      <c r="KL112" s="672">
        <v>0</v>
      </c>
      <c r="KM112" s="672">
        <v>0</v>
      </c>
      <c r="KN112" s="672">
        <v>0</v>
      </c>
      <c r="KO112" s="672">
        <v>0</v>
      </c>
      <c r="KP112" s="672">
        <v>-102812</v>
      </c>
      <c r="KQ112" s="672">
        <v>0</v>
      </c>
      <c r="KR112" s="672">
        <v>0</v>
      </c>
      <c r="KS112" s="672">
        <v>0</v>
      </c>
      <c r="KT112" s="672">
        <v>-102812</v>
      </c>
      <c r="KU112" s="672">
        <v>0</v>
      </c>
      <c r="KV112" s="672">
        <v>-102812</v>
      </c>
      <c r="KW112" s="672">
        <v>0</v>
      </c>
      <c r="KX112" s="672">
        <v>0</v>
      </c>
      <c r="KY112" s="672">
        <v>0</v>
      </c>
      <c r="KZ112" s="672">
        <v>0</v>
      </c>
      <c r="LA112" s="672">
        <v>0</v>
      </c>
      <c r="LB112" s="672">
        <v>0</v>
      </c>
      <c r="LC112" s="672">
        <v>-12948578</v>
      </c>
      <c r="LD112" s="672">
        <v>0</v>
      </c>
      <c r="LE112" s="672">
        <v>-12948578</v>
      </c>
      <c r="LF112" s="672">
        <v>-12948578</v>
      </c>
      <c r="LG112" s="672">
        <v>0</v>
      </c>
      <c r="LH112" s="672">
        <v>0</v>
      </c>
      <c r="LI112" s="672">
        <v>0</v>
      </c>
      <c r="LJ112" s="672">
        <v>-12948578</v>
      </c>
      <c r="LK112" s="672">
        <v>0</v>
      </c>
      <c r="LL112" s="672">
        <v>-12948578</v>
      </c>
      <c r="LM112" s="672">
        <v>209181407</v>
      </c>
      <c r="LN112" s="672">
        <v>0</v>
      </c>
      <c r="LO112" s="672">
        <v>209181407</v>
      </c>
      <c r="LP112" s="672" t="s">
        <v>1002</v>
      </c>
      <c r="LQ112" s="672" t="s">
        <v>785</v>
      </c>
      <c r="LR112" s="672" t="s">
        <v>790</v>
      </c>
      <c r="LS112" s="672" t="s">
        <v>1502</v>
      </c>
    </row>
    <row r="113" spans="1:331" x14ac:dyDescent="0.25">
      <c r="A113" s="672">
        <v>107</v>
      </c>
      <c r="B113" s="672" t="s">
        <v>1003</v>
      </c>
      <c r="C113" s="672" t="s">
        <v>1384</v>
      </c>
      <c r="D113" s="672" t="s">
        <v>1386</v>
      </c>
      <c r="E113" s="672" t="s">
        <v>1004</v>
      </c>
      <c r="F113" s="672" t="s">
        <v>2819</v>
      </c>
      <c r="G113" s="738">
        <v>45301</v>
      </c>
      <c r="H113" s="672">
        <v>146152478</v>
      </c>
      <c r="I113" s="672">
        <v>0</v>
      </c>
      <c r="J113" s="672">
        <v>146152478</v>
      </c>
      <c r="K113" s="672">
        <v>78182584</v>
      </c>
      <c r="L113" s="672">
        <v>0</v>
      </c>
      <c r="M113" s="672">
        <v>5122900</v>
      </c>
      <c r="N113" s="672">
        <v>0</v>
      </c>
      <c r="O113" s="672">
        <v>83305484</v>
      </c>
      <c r="P113" s="672">
        <v>0</v>
      </c>
      <c r="Q113" s="672">
        <v>83305484</v>
      </c>
      <c r="R113" s="672">
        <v>-483612</v>
      </c>
      <c r="S113" s="672">
        <v>0</v>
      </c>
      <c r="T113" s="672">
        <v>-483612</v>
      </c>
      <c r="U113" s="672">
        <v>0</v>
      </c>
      <c r="V113" s="672">
        <v>0</v>
      </c>
      <c r="W113" s="672">
        <v>483612</v>
      </c>
      <c r="X113" s="672">
        <v>0</v>
      </c>
      <c r="Y113" s="672">
        <v>483612</v>
      </c>
      <c r="Z113" s="672">
        <v>-4037968</v>
      </c>
      <c r="AA113" s="672">
        <v>0</v>
      </c>
      <c r="AB113" s="672">
        <v>-4037968</v>
      </c>
      <c r="AC113" s="672">
        <v>0</v>
      </c>
      <c r="AD113" s="672">
        <v>0</v>
      </c>
      <c r="AE113" s="672">
        <v>0</v>
      </c>
      <c r="AF113" s="672">
        <v>-2550629</v>
      </c>
      <c r="AG113" s="672">
        <v>0</v>
      </c>
      <c r="AH113" s="672">
        <v>-2550629</v>
      </c>
      <c r="AI113" s="672">
        <v>-36868</v>
      </c>
      <c r="AJ113" s="672">
        <v>0</v>
      </c>
      <c r="AK113" s="672">
        <v>-36868</v>
      </c>
      <c r="AL113" s="672">
        <v>-31294</v>
      </c>
      <c r="AM113" s="672">
        <v>0</v>
      </c>
      <c r="AN113" s="672">
        <v>-31294</v>
      </c>
      <c r="AO113" s="672">
        <v>-3593</v>
      </c>
      <c r="AP113" s="672">
        <v>0</v>
      </c>
      <c r="AQ113" s="672">
        <v>-3593</v>
      </c>
      <c r="AR113" s="672">
        <v>0</v>
      </c>
      <c r="AS113" s="672">
        <v>0</v>
      </c>
      <c r="AT113" s="672">
        <v>0</v>
      </c>
      <c r="AU113" s="672">
        <v>-6660352</v>
      </c>
      <c r="AV113" s="672">
        <v>0</v>
      </c>
      <c r="AW113" s="672">
        <v>0</v>
      </c>
      <c r="AX113" s="672">
        <v>0</v>
      </c>
      <c r="AY113" s="672">
        <v>-6660352</v>
      </c>
      <c r="AZ113" s="672">
        <v>0</v>
      </c>
      <c r="BA113" s="672">
        <v>-6660352</v>
      </c>
      <c r="BB113" s="672">
        <v>0</v>
      </c>
      <c r="BC113" s="672">
        <v>0</v>
      </c>
      <c r="BD113" s="672">
        <v>0</v>
      </c>
      <c r="BE113" s="672">
        <v>-301656</v>
      </c>
      <c r="BF113" s="672">
        <v>0</v>
      </c>
      <c r="BG113" s="672">
        <v>-301656</v>
      </c>
      <c r="BH113" s="672">
        <v>-301656</v>
      </c>
      <c r="BI113" s="672">
        <v>0</v>
      </c>
      <c r="BJ113" s="672">
        <v>0</v>
      </c>
      <c r="BK113" s="672">
        <v>0</v>
      </c>
      <c r="BL113" s="672">
        <v>-301656</v>
      </c>
      <c r="BM113" s="672">
        <v>0</v>
      </c>
      <c r="BN113" s="672">
        <v>-301656</v>
      </c>
      <c r="BO113" s="672">
        <v>-34767</v>
      </c>
      <c r="BP113" s="672">
        <v>0</v>
      </c>
      <c r="BQ113" s="672">
        <v>-34767</v>
      </c>
      <c r="BR113" s="672">
        <v>-33953</v>
      </c>
      <c r="BS113" s="672">
        <v>0</v>
      </c>
      <c r="BT113" s="672">
        <v>-33953</v>
      </c>
      <c r="BU113" s="672">
        <v>-9217</v>
      </c>
      <c r="BV113" s="672">
        <v>0</v>
      </c>
      <c r="BW113" s="672">
        <v>-9217</v>
      </c>
      <c r="BX113" s="672">
        <v>0</v>
      </c>
      <c r="BY113" s="672">
        <v>0</v>
      </c>
      <c r="BZ113" s="672">
        <v>0</v>
      </c>
      <c r="CA113" s="672">
        <v>0</v>
      </c>
      <c r="CB113" s="672">
        <v>0</v>
      </c>
      <c r="CC113" s="672">
        <v>0</v>
      </c>
      <c r="CD113" s="672">
        <v>0</v>
      </c>
      <c r="CE113" s="672">
        <v>0</v>
      </c>
      <c r="CF113" s="672">
        <v>0</v>
      </c>
      <c r="CG113" s="672">
        <v>0</v>
      </c>
      <c r="CH113" s="672">
        <v>0</v>
      </c>
      <c r="CI113" s="672">
        <v>0</v>
      </c>
      <c r="CJ113" s="672">
        <v>-77937</v>
      </c>
      <c r="CK113" s="672">
        <v>0</v>
      </c>
      <c r="CL113" s="672">
        <v>0</v>
      </c>
      <c r="CM113" s="672">
        <v>0</v>
      </c>
      <c r="CN113" s="672">
        <v>-77937</v>
      </c>
      <c r="CO113" s="672">
        <v>0</v>
      </c>
      <c r="CP113" s="672">
        <v>-77937</v>
      </c>
      <c r="CQ113" s="672">
        <v>-194116</v>
      </c>
      <c r="CR113" s="672">
        <v>0</v>
      </c>
      <c r="CS113" s="672">
        <v>-194116</v>
      </c>
      <c r="CT113" s="672">
        <v>0</v>
      </c>
      <c r="CU113" s="672">
        <v>0</v>
      </c>
      <c r="CV113" s="672">
        <v>0</v>
      </c>
      <c r="CW113" s="672">
        <v>-2835593</v>
      </c>
      <c r="CX113" s="672">
        <v>0</v>
      </c>
      <c r="CY113" s="672">
        <v>-2835593</v>
      </c>
      <c r="CZ113" s="672">
        <v>-3029709</v>
      </c>
      <c r="DA113" s="672">
        <v>0</v>
      </c>
      <c r="DB113" s="672">
        <v>0</v>
      </c>
      <c r="DC113" s="672">
        <v>0</v>
      </c>
      <c r="DD113" s="672">
        <v>-3029709</v>
      </c>
      <c r="DE113" s="672">
        <v>0</v>
      </c>
      <c r="DF113" s="672">
        <v>-3029709</v>
      </c>
      <c r="DG113" s="672">
        <v>72752218</v>
      </c>
      <c r="DH113" s="672">
        <v>0</v>
      </c>
      <c r="DI113" s="672">
        <v>72752218</v>
      </c>
      <c r="DJ113" s="672">
        <v>34397228</v>
      </c>
      <c r="DK113" s="672">
        <v>0</v>
      </c>
      <c r="DL113" s="672">
        <v>34397228</v>
      </c>
      <c r="DM113" s="672">
        <v>49.9</v>
      </c>
      <c r="DN113" s="672">
        <v>17164217</v>
      </c>
      <c r="DO113" s="672">
        <v>0</v>
      </c>
      <c r="DP113" s="672">
        <v>222550</v>
      </c>
      <c r="DQ113" s="672">
        <v>0</v>
      </c>
      <c r="DR113" s="672">
        <v>17386767</v>
      </c>
      <c r="DS113" s="672">
        <v>0</v>
      </c>
      <c r="DT113" s="672">
        <v>17386767</v>
      </c>
      <c r="DU113" s="672">
        <v>-412660</v>
      </c>
      <c r="DV113" s="672">
        <v>0</v>
      </c>
      <c r="DW113" s="672">
        <v>-412660</v>
      </c>
      <c r="DX113" s="672">
        <v>0</v>
      </c>
      <c r="DY113" s="672">
        <v>0</v>
      </c>
      <c r="DZ113" s="672">
        <v>412660</v>
      </c>
      <c r="EA113" s="672">
        <v>0</v>
      </c>
      <c r="EB113" s="672">
        <v>412660</v>
      </c>
      <c r="EC113" s="672">
        <v>-4037968</v>
      </c>
      <c r="ED113" s="672">
        <v>0</v>
      </c>
      <c r="EE113" s="672">
        <v>-4037968</v>
      </c>
      <c r="EF113" s="672">
        <v>0</v>
      </c>
      <c r="EG113" s="672">
        <v>0</v>
      </c>
      <c r="EH113" s="672">
        <v>0</v>
      </c>
      <c r="EI113" s="672">
        <v>-612766</v>
      </c>
      <c r="EJ113" s="672">
        <v>0</v>
      </c>
      <c r="EK113" s="672">
        <v>-612766</v>
      </c>
      <c r="EL113" s="672">
        <v>-36868</v>
      </c>
      <c r="EM113" s="672">
        <v>0</v>
      </c>
      <c r="EN113" s="672">
        <v>-36868</v>
      </c>
      <c r="EO113" s="672">
        <v>-31294</v>
      </c>
      <c r="EP113" s="672">
        <v>0</v>
      </c>
      <c r="EQ113" s="672">
        <v>-31294</v>
      </c>
      <c r="ER113" s="672">
        <v>-3593</v>
      </c>
      <c r="ES113" s="672">
        <v>0</v>
      </c>
      <c r="ET113" s="672">
        <v>-3593</v>
      </c>
      <c r="EU113" s="672">
        <v>0</v>
      </c>
      <c r="EV113" s="672">
        <v>0</v>
      </c>
      <c r="EW113" s="672">
        <v>0</v>
      </c>
      <c r="EX113" s="672">
        <v>-4722489</v>
      </c>
      <c r="EY113" s="672">
        <v>0</v>
      </c>
      <c r="EZ113" s="672">
        <v>0</v>
      </c>
      <c r="FA113" s="672">
        <v>0</v>
      </c>
      <c r="FB113" s="672">
        <v>-4722489</v>
      </c>
      <c r="FC113" s="672">
        <v>0</v>
      </c>
      <c r="FD113" s="672">
        <v>-4722489</v>
      </c>
      <c r="FE113" s="672">
        <v>0</v>
      </c>
      <c r="FF113" s="672">
        <v>0</v>
      </c>
      <c r="FG113" s="672">
        <v>0</v>
      </c>
      <c r="FH113" s="672">
        <v>-274945</v>
      </c>
      <c r="FI113" s="672">
        <v>0</v>
      </c>
      <c r="FJ113" s="672">
        <v>-274945</v>
      </c>
      <c r="FK113" s="672">
        <v>-274945</v>
      </c>
      <c r="FL113" s="672">
        <v>0</v>
      </c>
      <c r="FM113" s="672">
        <v>0</v>
      </c>
      <c r="FN113" s="672">
        <v>0</v>
      </c>
      <c r="FO113" s="672">
        <v>-274945</v>
      </c>
      <c r="FP113" s="672">
        <v>0</v>
      </c>
      <c r="FQ113" s="672">
        <v>-274945</v>
      </c>
      <c r="FR113" s="672">
        <v>-34767</v>
      </c>
      <c r="FS113" s="672">
        <v>0</v>
      </c>
      <c r="FT113" s="672">
        <v>-34767</v>
      </c>
      <c r="FU113" s="672">
        <v>-23953</v>
      </c>
      <c r="FV113" s="672">
        <v>0</v>
      </c>
      <c r="FW113" s="672">
        <v>-23953</v>
      </c>
      <c r="FX113" s="672">
        <v>-9217</v>
      </c>
      <c r="FY113" s="672">
        <v>0</v>
      </c>
      <c r="FZ113" s="672">
        <v>-9217</v>
      </c>
      <c r="GA113" s="672">
        <v>0</v>
      </c>
      <c r="GB113" s="672">
        <v>0</v>
      </c>
      <c r="GC113" s="672">
        <v>0</v>
      </c>
      <c r="GD113" s="672">
        <v>0</v>
      </c>
      <c r="GE113" s="672">
        <v>0</v>
      </c>
      <c r="GF113" s="672">
        <v>0</v>
      </c>
      <c r="GG113" s="672">
        <v>0</v>
      </c>
      <c r="GH113" s="672">
        <v>0</v>
      </c>
      <c r="GI113" s="672">
        <v>0</v>
      </c>
      <c r="GJ113" s="672">
        <v>0</v>
      </c>
      <c r="GK113" s="672">
        <v>0</v>
      </c>
      <c r="GL113" s="672">
        <v>0</v>
      </c>
      <c r="GM113" s="672">
        <v>-67937</v>
      </c>
      <c r="GN113" s="672">
        <v>0</v>
      </c>
      <c r="GO113" s="672">
        <v>0</v>
      </c>
      <c r="GP113" s="672">
        <v>0</v>
      </c>
      <c r="GQ113" s="672">
        <v>-67937</v>
      </c>
      <c r="GR113" s="672">
        <v>0</v>
      </c>
      <c r="GS113" s="672">
        <v>-67937</v>
      </c>
      <c r="GT113" s="672">
        <v>-194116</v>
      </c>
      <c r="GU113" s="672">
        <v>0</v>
      </c>
      <c r="GV113" s="672">
        <v>-194116</v>
      </c>
      <c r="GW113" s="672">
        <v>0</v>
      </c>
      <c r="GX113" s="672">
        <v>0</v>
      </c>
      <c r="GY113" s="672">
        <v>0</v>
      </c>
      <c r="GZ113" s="672">
        <v>-1975975</v>
      </c>
      <c r="HA113" s="672">
        <v>0</v>
      </c>
      <c r="HB113" s="672">
        <v>-1975975</v>
      </c>
      <c r="HC113" s="672">
        <v>-2170091</v>
      </c>
      <c r="HD113" s="672">
        <v>0</v>
      </c>
      <c r="HE113" s="672">
        <v>0</v>
      </c>
      <c r="HF113" s="672">
        <v>0</v>
      </c>
      <c r="HG113" s="672">
        <v>-2170091</v>
      </c>
      <c r="HH113" s="672">
        <v>0</v>
      </c>
      <c r="HI113" s="672">
        <v>-2170091</v>
      </c>
      <c r="HJ113" s="672">
        <v>9738645</v>
      </c>
      <c r="HK113" s="672">
        <v>0</v>
      </c>
      <c r="HL113" s="672">
        <v>9738645</v>
      </c>
      <c r="HM113" s="672">
        <v>111755250</v>
      </c>
      <c r="HN113" s="672">
        <v>0</v>
      </c>
      <c r="HO113" s="672">
        <v>111755250</v>
      </c>
      <c r="HP113" s="672">
        <v>54.6</v>
      </c>
      <c r="HQ113" s="672">
        <v>61018367</v>
      </c>
      <c r="HR113" s="672">
        <v>0</v>
      </c>
      <c r="HS113" s="672">
        <v>4900350</v>
      </c>
      <c r="HT113" s="672">
        <v>0</v>
      </c>
      <c r="HU113" s="672">
        <v>65918717</v>
      </c>
      <c r="HV113" s="672">
        <v>0</v>
      </c>
      <c r="HW113" s="672">
        <v>65918717</v>
      </c>
      <c r="HX113" s="672">
        <v>-70952</v>
      </c>
      <c r="HY113" s="672">
        <v>0</v>
      </c>
      <c r="HZ113" s="672">
        <v>-70952</v>
      </c>
      <c r="IA113" s="672">
        <v>0</v>
      </c>
      <c r="IB113" s="672">
        <v>0</v>
      </c>
      <c r="IC113" s="672">
        <v>70952</v>
      </c>
      <c r="ID113" s="672">
        <v>0</v>
      </c>
      <c r="IE113" s="672">
        <v>70952</v>
      </c>
      <c r="IF113" s="672">
        <v>0</v>
      </c>
      <c r="IG113" s="672">
        <v>0</v>
      </c>
      <c r="IH113" s="672">
        <v>0</v>
      </c>
      <c r="II113" s="672">
        <v>0</v>
      </c>
      <c r="IJ113" s="672">
        <v>0</v>
      </c>
      <c r="IK113" s="672">
        <v>0</v>
      </c>
      <c r="IL113" s="672">
        <v>-1937863</v>
      </c>
      <c r="IM113" s="672">
        <v>0</v>
      </c>
      <c r="IN113" s="672">
        <v>-1937863</v>
      </c>
      <c r="IO113" s="672">
        <v>0</v>
      </c>
      <c r="IP113" s="672">
        <v>0</v>
      </c>
      <c r="IQ113" s="672">
        <v>0</v>
      </c>
      <c r="IR113" s="672">
        <v>0</v>
      </c>
      <c r="IS113" s="672">
        <v>0</v>
      </c>
      <c r="IT113" s="672">
        <v>0</v>
      </c>
      <c r="IU113" s="672">
        <v>0</v>
      </c>
      <c r="IV113" s="672">
        <v>0</v>
      </c>
      <c r="IW113" s="672">
        <v>0</v>
      </c>
      <c r="IX113" s="672">
        <v>0</v>
      </c>
      <c r="IY113" s="672">
        <v>0</v>
      </c>
      <c r="IZ113" s="672">
        <v>0</v>
      </c>
      <c r="JA113" s="672">
        <v>-1937863</v>
      </c>
      <c r="JB113" s="672">
        <v>0</v>
      </c>
      <c r="JC113" s="672">
        <v>0</v>
      </c>
      <c r="JD113" s="672">
        <v>0</v>
      </c>
      <c r="JE113" s="672">
        <v>-1937863</v>
      </c>
      <c r="JF113" s="672">
        <v>0</v>
      </c>
      <c r="JG113" s="672">
        <v>-1937863</v>
      </c>
      <c r="JH113" s="672">
        <v>0</v>
      </c>
      <c r="JI113" s="672">
        <v>0</v>
      </c>
      <c r="JJ113" s="672">
        <v>0</v>
      </c>
      <c r="JK113" s="672">
        <v>-26711</v>
      </c>
      <c r="JL113" s="672">
        <v>0</v>
      </c>
      <c r="JM113" s="672">
        <v>-26711</v>
      </c>
      <c r="JN113" s="672">
        <v>-26711</v>
      </c>
      <c r="JO113" s="672">
        <v>0</v>
      </c>
      <c r="JP113" s="672">
        <v>0</v>
      </c>
      <c r="JQ113" s="672">
        <v>0</v>
      </c>
      <c r="JR113" s="672">
        <v>-26711</v>
      </c>
      <c r="JS113" s="672">
        <v>0</v>
      </c>
      <c r="JT113" s="672">
        <v>-26711</v>
      </c>
      <c r="JU113" s="672">
        <v>0</v>
      </c>
      <c r="JV113" s="672">
        <v>0</v>
      </c>
      <c r="JW113" s="672">
        <v>0</v>
      </c>
      <c r="JX113" s="672">
        <v>-10000</v>
      </c>
      <c r="JY113" s="672">
        <v>0</v>
      </c>
      <c r="JZ113" s="672">
        <v>-10000</v>
      </c>
      <c r="KA113" s="672">
        <v>0</v>
      </c>
      <c r="KB113" s="672">
        <v>0</v>
      </c>
      <c r="KC113" s="672">
        <v>0</v>
      </c>
      <c r="KD113" s="672">
        <v>0</v>
      </c>
      <c r="KE113" s="672">
        <v>0</v>
      </c>
      <c r="KF113" s="672">
        <v>0</v>
      </c>
      <c r="KG113" s="672">
        <v>0</v>
      </c>
      <c r="KH113" s="672">
        <v>0</v>
      </c>
      <c r="KI113" s="672">
        <v>0</v>
      </c>
      <c r="KJ113" s="672">
        <v>0</v>
      </c>
      <c r="KK113" s="672">
        <v>0</v>
      </c>
      <c r="KL113" s="672">
        <v>0</v>
      </c>
      <c r="KM113" s="672">
        <v>0</v>
      </c>
      <c r="KN113" s="672">
        <v>0</v>
      </c>
      <c r="KO113" s="672">
        <v>0</v>
      </c>
      <c r="KP113" s="672">
        <v>-10000</v>
      </c>
      <c r="KQ113" s="672">
        <v>0</v>
      </c>
      <c r="KR113" s="672">
        <v>0</v>
      </c>
      <c r="KS113" s="672">
        <v>0</v>
      </c>
      <c r="KT113" s="672">
        <v>-10000</v>
      </c>
      <c r="KU113" s="672">
        <v>0</v>
      </c>
      <c r="KV113" s="672">
        <v>-10000</v>
      </c>
      <c r="KW113" s="672">
        <v>0</v>
      </c>
      <c r="KX113" s="672">
        <v>0</v>
      </c>
      <c r="KY113" s="672">
        <v>0</v>
      </c>
      <c r="KZ113" s="672">
        <v>0</v>
      </c>
      <c r="LA113" s="672">
        <v>0</v>
      </c>
      <c r="LB113" s="672">
        <v>0</v>
      </c>
      <c r="LC113" s="672">
        <v>-859618</v>
      </c>
      <c r="LD113" s="672">
        <v>0</v>
      </c>
      <c r="LE113" s="672">
        <v>-859618</v>
      </c>
      <c r="LF113" s="672">
        <v>-859618</v>
      </c>
      <c r="LG113" s="672">
        <v>0</v>
      </c>
      <c r="LH113" s="672">
        <v>0</v>
      </c>
      <c r="LI113" s="672">
        <v>0</v>
      </c>
      <c r="LJ113" s="672">
        <v>-859618</v>
      </c>
      <c r="LK113" s="672">
        <v>0</v>
      </c>
      <c r="LL113" s="672">
        <v>-859618</v>
      </c>
      <c r="LM113" s="672">
        <v>63013573</v>
      </c>
      <c r="LN113" s="672">
        <v>0</v>
      </c>
      <c r="LO113" s="672">
        <v>63013573</v>
      </c>
      <c r="LP113" s="672" t="s">
        <v>1004</v>
      </c>
      <c r="LQ113" s="672" t="s">
        <v>811</v>
      </c>
      <c r="LR113" s="672" t="s">
        <v>1703</v>
      </c>
      <c r="LS113" s="672" t="s">
        <v>1503</v>
      </c>
    </row>
    <row r="114" spans="1:331" x14ac:dyDescent="0.25">
      <c r="A114" s="672">
        <v>108</v>
      </c>
      <c r="B114" s="672" t="s">
        <v>1005</v>
      </c>
      <c r="C114" s="672" t="s">
        <v>1397</v>
      </c>
      <c r="D114" s="672" t="s">
        <v>1398</v>
      </c>
      <c r="E114" s="672" t="s">
        <v>1006</v>
      </c>
      <c r="F114" s="672" t="s">
        <v>2819</v>
      </c>
      <c r="G114" s="672" t="s">
        <v>2816</v>
      </c>
      <c r="H114" s="672">
        <v>210808876</v>
      </c>
      <c r="I114" s="672">
        <v>0</v>
      </c>
      <c r="J114" s="672">
        <v>210808876</v>
      </c>
      <c r="K114" s="672">
        <v>110818974</v>
      </c>
      <c r="L114" s="672">
        <v>0</v>
      </c>
      <c r="M114" s="672">
        <v>0</v>
      </c>
      <c r="N114" s="672">
        <v>0</v>
      </c>
      <c r="O114" s="672">
        <v>110818974</v>
      </c>
      <c r="P114" s="672">
        <v>0</v>
      </c>
      <c r="Q114" s="672">
        <v>110818974</v>
      </c>
      <c r="R114" s="672">
        <v>-4178730</v>
      </c>
      <c r="S114" s="672">
        <v>0</v>
      </c>
      <c r="T114" s="672">
        <v>-4178730</v>
      </c>
      <c r="U114" s="672">
        <v>0</v>
      </c>
      <c r="V114" s="672">
        <v>0</v>
      </c>
      <c r="W114" s="672">
        <v>4178730</v>
      </c>
      <c r="X114" s="672">
        <v>0</v>
      </c>
      <c r="Y114" s="672">
        <v>4178730</v>
      </c>
      <c r="Z114" s="672">
        <v>-8350031</v>
      </c>
      <c r="AA114" s="672">
        <v>0</v>
      </c>
      <c r="AB114" s="672">
        <v>-8350031</v>
      </c>
      <c r="AC114" s="672">
        <v>0</v>
      </c>
      <c r="AD114" s="672">
        <v>0</v>
      </c>
      <c r="AE114" s="672">
        <v>0</v>
      </c>
      <c r="AF114" s="672">
        <v>-7646415</v>
      </c>
      <c r="AG114" s="672">
        <v>0</v>
      </c>
      <c r="AH114" s="672">
        <v>-7646415</v>
      </c>
      <c r="AI114" s="672">
        <v>-36028</v>
      </c>
      <c r="AJ114" s="672">
        <v>0</v>
      </c>
      <c r="AK114" s="672">
        <v>-36028</v>
      </c>
      <c r="AL114" s="672">
        <v>0</v>
      </c>
      <c r="AM114" s="672">
        <v>0</v>
      </c>
      <c r="AN114" s="672">
        <v>0</v>
      </c>
      <c r="AO114" s="672">
        <v>0</v>
      </c>
      <c r="AP114" s="672">
        <v>0</v>
      </c>
      <c r="AQ114" s="672">
        <v>0</v>
      </c>
      <c r="AR114" s="672">
        <v>0</v>
      </c>
      <c r="AS114" s="672">
        <v>0</v>
      </c>
      <c r="AT114" s="672">
        <v>0</v>
      </c>
      <c r="AU114" s="672">
        <v>-16032474</v>
      </c>
      <c r="AV114" s="672">
        <v>0</v>
      </c>
      <c r="AW114" s="672">
        <v>0</v>
      </c>
      <c r="AX114" s="672">
        <v>0</v>
      </c>
      <c r="AY114" s="672">
        <v>-16032474</v>
      </c>
      <c r="AZ114" s="672">
        <v>0</v>
      </c>
      <c r="BA114" s="672">
        <v>-16032474</v>
      </c>
      <c r="BB114" s="672">
        <v>0</v>
      </c>
      <c r="BC114" s="672">
        <v>0</v>
      </c>
      <c r="BD114" s="672">
        <v>0</v>
      </c>
      <c r="BE114" s="672">
        <v>-1356772</v>
      </c>
      <c r="BF114" s="672">
        <v>0</v>
      </c>
      <c r="BG114" s="672">
        <v>-1356772</v>
      </c>
      <c r="BH114" s="672">
        <v>-1356772</v>
      </c>
      <c r="BI114" s="672">
        <v>0</v>
      </c>
      <c r="BJ114" s="672">
        <v>0</v>
      </c>
      <c r="BK114" s="672">
        <v>0</v>
      </c>
      <c r="BL114" s="672">
        <v>-1356772</v>
      </c>
      <c r="BM114" s="672">
        <v>0</v>
      </c>
      <c r="BN114" s="672">
        <v>-1356772</v>
      </c>
      <c r="BO114" s="672">
        <v>-379575</v>
      </c>
      <c r="BP114" s="672">
        <v>0</v>
      </c>
      <c r="BQ114" s="672">
        <v>-379575</v>
      </c>
      <c r="BR114" s="672">
        <v>-334135</v>
      </c>
      <c r="BS114" s="672">
        <v>0</v>
      </c>
      <c r="BT114" s="672">
        <v>-334135</v>
      </c>
      <c r="BU114" s="672">
        <v>0</v>
      </c>
      <c r="BV114" s="672">
        <v>0</v>
      </c>
      <c r="BW114" s="672">
        <v>0</v>
      </c>
      <c r="BX114" s="672">
        <v>0</v>
      </c>
      <c r="BY114" s="672">
        <v>0</v>
      </c>
      <c r="BZ114" s="672">
        <v>0</v>
      </c>
      <c r="CA114" s="672">
        <v>0</v>
      </c>
      <c r="CB114" s="672">
        <v>0</v>
      </c>
      <c r="CC114" s="672">
        <v>0</v>
      </c>
      <c r="CD114" s="672">
        <v>0</v>
      </c>
      <c r="CE114" s="672">
        <v>0</v>
      </c>
      <c r="CF114" s="672">
        <v>0</v>
      </c>
      <c r="CG114" s="672">
        <v>0</v>
      </c>
      <c r="CH114" s="672">
        <v>0</v>
      </c>
      <c r="CI114" s="672">
        <v>0</v>
      </c>
      <c r="CJ114" s="672">
        <v>-713710</v>
      </c>
      <c r="CK114" s="672">
        <v>0</v>
      </c>
      <c r="CL114" s="672">
        <v>0</v>
      </c>
      <c r="CM114" s="672">
        <v>0</v>
      </c>
      <c r="CN114" s="672">
        <v>-713710</v>
      </c>
      <c r="CO114" s="672">
        <v>0</v>
      </c>
      <c r="CP114" s="672">
        <v>-713710</v>
      </c>
      <c r="CQ114" s="672">
        <v>-1764740</v>
      </c>
      <c r="CR114" s="672">
        <v>0</v>
      </c>
      <c r="CS114" s="672">
        <v>-1764740</v>
      </c>
      <c r="CT114" s="672">
        <v>0</v>
      </c>
      <c r="CU114" s="672">
        <v>0</v>
      </c>
      <c r="CV114" s="672">
        <v>0</v>
      </c>
      <c r="CW114" s="672">
        <v>-17064634</v>
      </c>
      <c r="CX114" s="672">
        <v>0</v>
      </c>
      <c r="CY114" s="672">
        <v>-17064634</v>
      </c>
      <c r="CZ114" s="672">
        <v>-18829374</v>
      </c>
      <c r="DA114" s="672">
        <v>0</v>
      </c>
      <c r="DB114" s="672">
        <v>0</v>
      </c>
      <c r="DC114" s="672">
        <v>0</v>
      </c>
      <c r="DD114" s="672">
        <v>-18829374</v>
      </c>
      <c r="DE114" s="672">
        <v>0</v>
      </c>
      <c r="DF114" s="672">
        <v>-18829374</v>
      </c>
      <c r="DG114" s="672">
        <v>69707914</v>
      </c>
      <c r="DH114" s="672">
        <v>0</v>
      </c>
      <c r="DI114" s="672">
        <v>69707914</v>
      </c>
      <c r="DJ114" s="672">
        <v>91120676</v>
      </c>
      <c r="DK114" s="672">
        <v>0</v>
      </c>
      <c r="DL114" s="672">
        <v>91120676</v>
      </c>
      <c r="DM114" s="672">
        <v>49.9</v>
      </c>
      <c r="DN114" s="672">
        <v>45469217</v>
      </c>
      <c r="DO114" s="672">
        <v>0</v>
      </c>
      <c r="DP114" s="672">
        <v>0</v>
      </c>
      <c r="DQ114" s="672">
        <v>0</v>
      </c>
      <c r="DR114" s="672">
        <v>45469217</v>
      </c>
      <c r="DS114" s="672">
        <v>0</v>
      </c>
      <c r="DT114" s="672">
        <v>45469217</v>
      </c>
      <c r="DU114" s="672">
        <v>-1402001</v>
      </c>
      <c r="DV114" s="672">
        <v>0</v>
      </c>
      <c r="DW114" s="672">
        <v>-1402001</v>
      </c>
      <c r="DX114" s="672">
        <v>0</v>
      </c>
      <c r="DY114" s="672">
        <v>0</v>
      </c>
      <c r="DZ114" s="672">
        <v>1402001</v>
      </c>
      <c r="EA114" s="672">
        <v>0</v>
      </c>
      <c r="EB114" s="672">
        <v>1402001</v>
      </c>
      <c r="EC114" s="672">
        <v>-8350031</v>
      </c>
      <c r="ED114" s="672">
        <v>0</v>
      </c>
      <c r="EE114" s="672">
        <v>-8350031</v>
      </c>
      <c r="EF114" s="672">
        <v>0</v>
      </c>
      <c r="EG114" s="672">
        <v>0</v>
      </c>
      <c r="EH114" s="672">
        <v>0</v>
      </c>
      <c r="EI114" s="672">
        <v>-1828608</v>
      </c>
      <c r="EJ114" s="672">
        <v>0</v>
      </c>
      <c r="EK114" s="672">
        <v>-1828608</v>
      </c>
      <c r="EL114" s="672">
        <v>-36028</v>
      </c>
      <c r="EM114" s="672">
        <v>0</v>
      </c>
      <c r="EN114" s="672">
        <v>-36028</v>
      </c>
      <c r="EO114" s="672">
        <v>0</v>
      </c>
      <c r="EP114" s="672">
        <v>0</v>
      </c>
      <c r="EQ114" s="672">
        <v>0</v>
      </c>
      <c r="ER114" s="672">
        <v>0</v>
      </c>
      <c r="ES114" s="672">
        <v>0</v>
      </c>
      <c r="ET114" s="672">
        <v>0</v>
      </c>
      <c r="EU114" s="672">
        <v>0</v>
      </c>
      <c r="EV114" s="672">
        <v>0</v>
      </c>
      <c r="EW114" s="672">
        <v>0</v>
      </c>
      <c r="EX114" s="672">
        <v>-10214667</v>
      </c>
      <c r="EY114" s="672">
        <v>0</v>
      </c>
      <c r="EZ114" s="672">
        <v>0</v>
      </c>
      <c r="FA114" s="672">
        <v>0</v>
      </c>
      <c r="FB114" s="672">
        <v>-10214667</v>
      </c>
      <c r="FC114" s="672">
        <v>0</v>
      </c>
      <c r="FD114" s="672">
        <v>-10214667</v>
      </c>
      <c r="FE114" s="672">
        <v>0</v>
      </c>
      <c r="FF114" s="672">
        <v>0</v>
      </c>
      <c r="FG114" s="672">
        <v>0</v>
      </c>
      <c r="FH114" s="672">
        <v>-486557</v>
      </c>
      <c r="FI114" s="672">
        <v>0</v>
      </c>
      <c r="FJ114" s="672">
        <v>-486557</v>
      </c>
      <c r="FK114" s="672">
        <v>-486557</v>
      </c>
      <c r="FL114" s="672">
        <v>0</v>
      </c>
      <c r="FM114" s="672">
        <v>0</v>
      </c>
      <c r="FN114" s="672">
        <v>0</v>
      </c>
      <c r="FO114" s="672">
        <v>-486557</v>
      </c>
      <c r="FP114" s="672">
        <v>0</v>
      </c>
      <c r="FQ114" s="672">
        <v>-486557</v>
      </c>
      <c r="FR114" s="672">
        <v>-116611</v>
      </c>
      <c r="FS114" s="672">
        <v>0</v>
      </c>
      <c r="FT114" s="672">
        <v>-116611</v>
      </c>
      <c r="FU114" s="672">
        <v>-87701</v>
      </c>
      <c r="FV114" s="672">
        <v>0</v>
      </c>
      <c r="FW114" s="672">
        <v>-87701</v>
      </c>
      <c r="FX114" s="672">
        <v>0</v>
      </c>
      <c r="FY114" s="672">
        <v>0</v>
      </c>
      <c r="FZ114" s="672">
        <v>0</v>
      </c>
      <c r="GA114" s="672">
        <v>0</v>
      </c>
      <c r="GB114" s="672">
        <v>0</v>
      </c>
      <c r="GC114" s="672">
        <v>0</v>
      </c>
      <c r="GD114" s="672">
        <v>0</v>
      </c>
      <c r="GE114" s="672">
        <v>0</v>
      </c>
      <c r="GF114" s="672">
        <v>0</v>
      </c>
      <c r="GG114" s="672">
        <v>0</v>
      </c>
      <c r="GH114" s="672">
        <v>0</v>
      </c>
      <c r="GI114" s="672">
        <v>0</v>
      </c>
      <c r="GJ114" s="672">
        <v>0</v>
      </c>
      <c r="GK114" s="672">
        <v>0</v>
      </c>
      <c r="GL114" s="672">
        <v>0</v>
      </c>
      <c r="GM114" s="672">
        <v>-204312</v>
      </c>
      <c r="GN114" s="672">
        <v>0</v>
      </c>
      <c r="GO114" s="672">
        <v>0</v>
      </c>
      <c r="GP114" s="672">
        <v>0</v>
      </c>
      <c r="GQ114" s="672">
        <v>-204312</v>
      </c>
      <c r="GR114" s="672">
        <v>0</v>
      </c>
      <c r="GS114" s="672">
        <v>-204312</v>
      </c>
      <c r="GT114" s="672">
        <v>-1764740</v>
      </c>
      <c r="GU114" s="672">
        <v>0</v>
      </c>
      <c r="GV114" s="672">
        <v>-1764740</v>
      </c>
      <c r="GW114" s="672">
        <v>0</v>
      </c>
      <c r="GX114" s="672">
        <v>0</v>
      </c>
      <c r="GY114" s="672">
        <v>0</v>
      </c>
      <c r="GZ114" s="672">
        <v>-12113987</v>
      </c>
      <c r="HA114" s="672">
        <v>0</v>
      </c>
      <c r="HB114" s="672">
        <v>-12113987</v>
      </c>
      <c r="HC114" s="672">
        <v>-13878727</v>
      </c>
      <c r="HD114" s="672">
        <v>0</v>
      </c>
      <c r="HE114" s="672">
        <v>0</v>
      </c>
      <c r="HF114" s="672">
        <v>0</v>
      </c>
      <c r="HG114" s="672">
        <v>-13878727</v>
      </c>
      <c r="HH114" s="672">
        <v>0</v>
      </c>
      <c r="HI114" s="672">
        <v>-13878727</v>
      </c>
      <c r="HJ114" s="672">
        <v>19282953</v>
      </c>
      <c r="HK114" s="672">
        <v>0</v>
      </c>
      <c r="HL114" s="672">
        <v>19282953</v>
      </c>
      <c r="HM114" s="672">
        <v>119688200</v>
      </c>
      <c r="HN114" s="672">
        <v>0</v>
      </c>
      <c r="HO114" s="672">
        <v>119688200</v>
      </c>
      <c r="HP114" s="672">
        <v>54.6</v>
      </c>
      <c r="HQ114" s="672">
        <v>65349757</v>
      </c>
      <c r="HR114" s="672">
        <v>0</v>
      </c>
      <c r="HS114" s="672">
        <v>0</v>
      </c>
      <c r="HT114" s="672">
        <v>0</v>
      </c>
      <c r="HU114" s="672">
        <v>65349757</v>
      </c>
      <c r="HV114" s="672">
        <v>0</v>
      </c>
      <c r="HW114" s="672">
        <v>65349757</v>
      </c>
      <c r="HX114" s="672">
        <v>-2776729</v>
      </c>
      <c r="HY114" s="672">
        <v>0</v>
      </c>
      <c r="HZ114" s="672">
        <v>-2776729</v>
      </c>
      <c r="IA114" s="672">
        <v>0</v>
      </c>
      <c r="IB114" s="672">
        <v>0</v>
      </c>
      <c r="IC114" s="672">
        <v>2776729</v>
      </c>
      <c r="ID114" s="672">
        <v>0</v>
      </c>
      <c r="IE114" s="672">
        <v>2776729</v>
      </c>
      <c r="IF114" s="672">
        <v>0</v>
      </c>
      <c r="IG114" s="672">
        <v>0</v>
      </c>
      <c r="IH114" s="672">
        <v>0</v>
      </c>
      <c r="II114" s="672">
        <v>0</v>
      </c>
      <c r="IJ114" s="672">
        <v>0</v>
      </c>
      <c r="IK114" s="672">
        <v>0</v>
      </c>
      <c r="IL114" s="672">
        <v>-5817807</v>
      </c>
      <c r="IM114" s="672">
        <v>0</v>
      </c>
      <c r="IN114" s="672">
        <v>-5817807</v>
      </c>
      <c r="IO114" s="672">
        <v>0</v>
      </c>
      <c r="IP114" s="672">
        <v>0</v>
      </c>
      <c r="IQ114" s="672">
        <v>0</v>
      </c>
      <c r="IR114" s="672">
        <v>0</v>
      </c>
      <c r="IS114" s="672">
        <v>0</v>
      </c>
      <c r="IT114" s="672">
        <v>0</v>
      </c>
      <c r="IU114" s="672">
        <v>0</v>
      </c>
      <c r="IV114" s="672">
        <v>0</v>
      </c>
      <c r="IW114" s="672">
        <v>0</v>
      </c>
      <c r="IX114" s="672">
        <v>0</v>
      </c>
      <c r="IY114" s="672">
        <v>0</v>
      </c>
      <c r="IZ114" s="672">
        <v>0</v>
      </c>
      <c r="JA114" s="672">
        <v>-5817807</v>
      </c>
      <c r="JB114" s="672">
        <v>0</v>
      </c>
      <c r="JC114" s="672">
        <v>0</v>
      </c>
      <c r="JD114" s="672">
        <v>0</v>
      </c>
      <c r="JE114" s="672">
        <v>-5817807</v>
      </c>
      <c r="JF114" s="672">
        <v>0</v>
      </c>
      <c r="JG114" s="672">
        <v>-5817807</v>
      </c>
      <c r="JH114" s="672">
        <v>0</v>
      </c>
      <c r="JI114" s="672">
        <v>0</v>
      </c>
      <c r="JJ114" s="672">
        <v>0</v>
      </c>
      <c r="JK114" s="672">
        <v>-870215</v>
      </c>
      <c r="JL114" s="672">
        <v>0</v>
      </c>
      <c r="JM114" s="672">
        <v>-870215</v>
      </c>
      <c r="JN114" s="672">
        <v>-870215</v>
      </c>
      <c r="JO114" s="672">
        <v>0</v>
      </c>
      <c r="JP114" s="672">
        <v>0</v>
      </c>
      <c r="JQ114" s="672">
        <v>0</v>
      </c>
      <c r="JR114" s="672">
        <v>-870215</v>
      </c>
      <c r="JS114" s="672">
        <v>0</v>
      </c>
      <c r="JT114" s="672">
        <v>-870215</v>
      </c>
      <c r="JU114" s="672">
        <v>-262964</v>
      </c>
      <c r="JV114" s="672">
        <v>0</v>
      </c>
      <c r="JW114" s="672">
        <v>-262964</v>
      </c>
      <c r="JX114" s="672">
        <v>-246434</v>
      </c>
      <c r="JY114" s="672">
        <v>0</v>
      </c>
      <c r="JZ114" s="672">
        <v>-246434</v>
      </c>
      <c r="KA114" s="672">
        <v>0</v>
      </c>
      <c r="KB114" s="672">
        <v>0</v>
      </c>
      <c r="KC114" s="672">
        <v>0</v>
      </c>
      <c r="KD114" s="672">
        <v>0</v>
      </c>
      <c r="KE114" s="672">
        <v>0</v>
      </c>
      <c r="KF114" s="672">
        <v>0</v>
      </c>
      <c r="KG114" s="672">
        <v>0</v>
      </c>
      <c r="KH114" s="672">
        <v>0</v>
      </c>
      <c r="KI114" s="672">
        <v>0</v>
      </c>
      <c r="KJ114" s="672">
        <v>0</v>
      </c>
      <c r="KK114" s="672">
        <v>0</v>
      </c>
      <c r="KL114" s="672">
        <v>0</v>
      </c>
      <c r="KM114" s="672">
        <v>0</v>
      </c>
      <c r="KN114" s="672">
        <v>0</v>
      </c>
      <c r="KO114" s="672">
        <v>0</v>
      </c>
      <c r="KP114" s="672">
        <v>-509398</v>
      </c>
      <c r="KQ114" s="672">
        <v>0</v>
      </c>
      <c r="KR114" s="672">
        <v>0</v>
      </c>
      <c r="KS114" s="672">
        <v>0</v>
      </c>
      <c r="KT114" s="672">
        <v>-509398</v>
      </c>
      <c r="KU114" s="672">
        <v>0</v>
      </c>
      <c r="KV114" s="672">
        <v>-509398</v>
      </c>
      <c r="KW114" s="672">
        <v>0</v>
      </c>
      <c r="KX114" s="672">
        <v>0</v>
      </c>
      <c r="KY114" s="672">
        <v>0</v>
      </c>
      <c r="KZ114" s="672">
        <v>0</v>
      </c>
      <c r="LA114" s="672">
        <v>0</v>
      </c>
      <c r="LB114" s="672">
        <v>0</v>
      </c>
      <c r="LC114" s="672">
        <v>-4950647</v>
      </c>
      <c r="LD114" s="672">
        <v>0</v>
      </c>
      <c r="LE114" s="672">
        <v>-4950647</v>
      </c>
      <c r="LF114" s="672">
        <v>-4950647</v>
      </c>
      <c r="LG114" s="672">
        <v>0</v>
      </c>
      <c r="LH114" s="672">
        <v>0</v>
      </c>
      <c r="LI114" s="672">
        <v>0</v>
      </c>
      <c r="LJ114" s="672">
        <v>-4950647</v>
      </c>
      <c r="LK114" s="672">
        <v>0</v>
      </c>
      <c r="LL114" s="672">
        <v>-4950647</v>
      </c>
      <c r="LM114" s="672">
        <v>50424961</v>
      </c>
      <c r="LN114" s="672">
        <v>0</v>
      </c>
      <c r="LO114" s="672">
        <v>50424961</v>
      </c>
      <c r="LP114" s="672" t="s">
        <v>1006</v>
      </c>
      <c r="LQ114" s="672" t="s">
        <v>785</v>
      </c>
      <c r="LR114" s="672" t="s">
        <v>790</v>
      </c>
      <c r="LS114" s="672" t="s">
        <v>1504</v>
      </c>
    </row>
    <row r="115" spans="1:331" x14ac:dyDescent="0.25">
      <c r="A115" s="672">
        <v>109</v>
      </c>
      <c r="B115" s="672" t="s">
        <v>1007</v>
      </c>
      <c r="C115" s="672" t="s">
        <v>1384</v>
      </c>
      <c r="D115" s="672" t="s">
        <v>1387</v>
      </c>
      <c r="E115" s="672" t="s">
        <v>1008</v>
      </c>
      <c r="F115" s="672" t="s">
        <v>2819</v>
      </c>
      <c r="G115" s="738">
        <v>45301</v>
      </c>
      <c r="H115" s="672">
        <v>105586757</v>
      </c>
      <c r="I115" s="672">
        <v>12511650</v>
      </c>
      <c r="J115" s="672">
        <v>118098407</v>
      </c>
      <c r="K115" s="672">
        <v>56437746</v>
      </c>
      <c r="L115" s="672">
        <v>6736085</v>
      </c>
      <c r="M115" s="672">
        <v>0</v>
      </c>
      <c r="N115" s="672">
        <v>0</v>
      </c>
      <c r="O115" s="672">
        <v>56437746</v>
      </c>
      <c r="P115" s="672">
        <v>6736085</v>
      </c>
      <c r="Q115" s="672">
        <v>63173831</v>
      </c>
      <c r="R115" s="672">
        <v>-557889</v>
      </c>
      <c r="S115" s="672">
        <v>-112423</v>
      </c>
      <c r="T115" s="672">
        <v>-670312</v>
      </c>
      <c r="U115" s="672">
        <v>0</v>
      </c>
      <c r="V115" s="672">
        <v>0</v>
      </c>
      <c r="W115" s="672">
        <v>557889</v>
      </c>
      <c r="X115" s="672">
        <v>112423</v>
      </c>
      <c r="Y115" s="672">
        <v>670312</v>
      </c>
      <c r="Z115" s="672">
        <v>-1672896</v>
      </c>
      <c r="AA115" s="672">
        <v>-57690</v>
      </c>
      <c r="AB115" s="672">
        <v>-1730586</v>
      </c>
      <c r="AC115" s="672">
        <v>0</v>
      </c>
      <c r="AD115" s="672">
        <v>0</v>
      </c>
      <c r="AE115" s="672">
        <v>0</v>
      </c>
      <c r="AF115" s="672">
        <v>-3525968</v>
      </c>
      <c r="AG115" s="672">
        <v>0</v>
      </c>
      <c r="AH115" s="672">
        <v>-3525968</v>
      </c>
      <c r="AI115" s="672">
        <v>-76208</v>
      </c>
      <c r="AJ115" s="672">
        <v>0</v>
      </c>
      <c r="AK115" s="672">
        <v>-76208</v>
      </c>
      <c r="AL115" s="672">
        <v>0</v>
      </c>
      <c r="AM115" s="672">
        <v>0</v>
      </c>
      <c r="AN115" s="672">
        <v>0</v>
      </c>
      <c r="AO115" s="672">
        <v>-4034</v>
      </c>
      <c r="AP115" s="672">
        <v>0</v>
      </c>
      <c r="AQ115" s="672">
        <v>-4034</v>
      </c>
      <c r="AR115" s="672">
        <v>0</v>
      </c>
      <c r="AS115" s="672">
        <v>0</v>
      </c>
      <c r="AT115" s="672">
        <v>0</v>
      </c>
      <c r="AU115" s="672">
        <v>-5279106</v>
      </c>
      <c r="AV115" s="672">
        <v>-57690</v>
      </c>
      <c r="AW115" s="672">
        <v>0</v>
      </c>
      <c r="AX115" s="672">
        <v>0</v>
      </c>
      <c r="AY115" s="672">
        <v>-5279106</v>
      </c>
      <c r="AZ115" s="672">
        <v>-57690</v>
      </c>
      <c r="BA115" s="672">
        <v>-5336796</v>
      </c>
      <c r="BB115" s="672">
        <v>0</v>
      </c>
      <c r="BC115" s="672">
        <v>0</v>
      </c>
      <c r="BD115" s="672">
        <v>0</v>
      </c>
      <c r="BE115" s="672">
        <v>-1163311</v>
      </c>
      <c r="BF115" s="672">
        <v>-66470</v>
      </c>
      <c r="BG115" s="672">
        <v>-1229781</v>
      </c>
      <c r="BH115" s="672">
        <v>-1163311</v>
      </c>
      <c r="BI115" s="672">
        <v>-66470</v>
      </c>
      <c r="BJ115" s="672">
        <v>0</v>
      </c>
      <c r="BK115" s="672">
        <v>0</v>
      </c>
      <c r="BL115" s="672">
        <v>-1163311</v>
      </c>
      <c r="BM115" s="672">
        <v>-66470</v>
      </c>
      <c r="BN115" s="672">
        <v>-1229781</v>
      </c>
      <c r="BO115" s="672">
        <v>-36232</v>
      </c>
      <c r="BP115" s="672">
        <v>0</v>
      </c>
      <c r="BQ115" s="672">
        <v>-36232</v>
      </c>
      <c r="BR115" s="672">
        <v>-12974</v>
      </c>
      <c r="BS115" s="672">
        <v>0</v>
      </c>
      <c r="BT115" s="672">
        <v>-12974</v>
      </c>
      <c r="BU115" s="672">
        <v>0</v>
      </c>
      <c r="BV115" s="672">
        <v>0</v>
      </c>
      <c r="BW115" s="672">
        <v>0</v>
      </c>
      <c r="BX115" s="672">
        <v>0</v>
      </c>
      <c r="BY115" s="672">
        <v>0</v>
      </c>
      <c r="BZ115" s="672">
        <v>0</v>
      </c>
      <c r="CA115" s="672">
        <v>0</v>
      </c>
      <c r="CB115" s="672">
        <v>0</v>
      </c>
      <c r="CC115" s="672">
        <v>0</v>
      </c>
      <c r="CD115" s="672">
        <v>0</v>
      </c>
      <c r="CE115" s="672">
        <v>0</v>
      </c>
      <c r="CF115" s="672">
        <v>0</v>
      </c>
      <c r="CG115" s="672">
        <v>0</v>
      </c>
      <c r="CH115" s="672">
        <v>0</v>
      </c>
      <c r="CI115" s="672">
        <v>0</v>
      </c>
      <c r="CJ115" s="672">
        <v>-49206</v>
      </c>
      <c r="CK115" s="672">
        <v>0</v>
      </c>
      <c r="CL115" s="672">
        <v>0</v>
      </c>
      <c r="CM115" s="672">
        <v>0</v>
      </c>
      <c r="CN115" s="672">
        <v>-49206</v>
      </c>
      <c r="CO115" s="672">
        <v>0</v>
      </c>
      <c r="CP115" s="672">
        <v>-49206</v>
      </c>
      <c r="CQ115" s="672">
        <v>-296682</v>
      </c>
      <c r="CR115" s="672">
        <v>-57285</v>
      </c>
      <c r="CS115" s="672">
        <v>-353967</v>
      </c>
      <c r="CT115" s="672">
        <v>0</v>
      </c>
      <c r="CU115" s="672">
        <v>0</v>
      </c>
      <c r="CV115" s="672">
        <v>0</v>
      </c>
      <c r="CW115" s="672">
        <v>-3062970</v>
      </c>
      <c r="CX115" s="672">
        <v>-178422</v>
      </c>
      <c r="CY115" s="672">
        <v>-3241392</v>
      </c>
      <c r="CZ115" s="672">
        <v>-3359652</v>
      </c>
      <c r="DA115" s="672">
        <v>-235707</v>
      </c>
      <c r="DB115" s="672">
        <v>0</v>
      </c>
      <c r="DC115" s="672">
        <v>0</v>
      </c>
      <c r="DD115" s="672">
        <v>-3359652</v>
      </c>
      <c r="DE115" s="672">
        <v>-235707</v>
      </c>
      <c r="DF115" s="672">
        <v>-3595359</v>
      </c>
      <c r="DG115" s="672">
        <v>46028582</v>
      </c>
      <c r="DH115" s="672">
        <v>6263795</v>
      </c>
      <c r="DI115" s="672">
        <v>52292377</v>
      </c>
      <c r="DJ115" s="672">
        <v>25800507</v>
      </c>
      <c r="DK115" s="672">
        <v>2027150</v>
      </c>
      <c r="DL115" s="672">
        <v>27827657</v>
      </c>
      <c r="DM115" s="672">
        <v>49.9</v>
      </c>
      <c r="DN115" s="672">
        <v>12874453</v>
      </c>
      <c r="DO115" s="672">
        <v>1011548</v>
      </c>
      <c r="DP115" s="672">
        <v>0</v>
      </c>
      <c r="DQ115" s="672">
        <v>0</v>
      </c>
      <c r="DR115" s="672">
        <v>12874453</v>
      </c>
      <c r="DS115" s="672">
        <v>1011548</v>
      </c>
      <c r="DT115" s="672">
        <v>13886001</v>
      </c>
      <c r="DU115" s="672">
        <v>-471449</v>
      </c>
      <c r="DV115" s="672">
        <v>-55010</v>
      </c>
      <c r="DW115" s="672">
        <v>-526459</v>
      </c>
      <c r="DX115" s="672">
        <v>0</v>
      </c>
      <c r="DY115" s="672">
        <v>0</v>
      </c>
      <c r="DZ115" s="672">
        <v>471449</v>
      </c>
      <c r="EA115" s="672">
        <v>55010</v>
      </c>
      <c r="EB115" s="672">
        <v>526459</v>
      </c>
      <c r="EC115" s="672">
        <v>-1672896</v>
      </c>
      <c r="ED115" s="672">
        <v>-57690</v>
      </c>
      <c r="EE115" s="672">
        <v>-1730586</v>
      </c>
      <c r="EF115" s="672">
        <v>0</v>
      </c>
      <c r="EG115" s="672">
        <v>0</v>
      </c>
      <c r="EH115" s="672">
        <v>0</v>
      </c>
      <c r="EI115" s="672">
        <v>-621661</v>
      </c>
      <c r="EJ115" s="672">
        <v>0</v>
      </c>
      <c r="EK115" s="672">
        <v>-621661</v>
      </c>
      <c r="EL115" s="672">
        <v>-52621</v>
      </c>
      <c r="EM115" s="672">
        <v>0</v>
      </c>
      <c r="EN115" s="672">
        <v>-52621</v>
      </c>
      <c r="EO115" s="672">
        <v>0</v>
      </c>
      <c r="EP115" s="672">
        <v>0</v>
      </c>
      <c r="EQ115" s="672">
        <v>0</v>
      </c>
      <c r="ER115" s="672">
        <v>-4034</v>
      </c>
      <c r="ES115" s="672">
        <v>0</v>
      </c>
      <c r="ET115" s="672">
        <v>-4034</v>
      </c>
      <c r="EU115" s="672">
        <v>0</v>
      </c>
      <c r="EV115" s="672">
        <v>0</v>
      </c>
      <c r="EW115" s="672">
        <v>0</v>
      </c>
      <c r="EX115" s="672">
        <v>-2351212</v>
      </c>
      <c r="EY115" s="672">
        <v>-57690</v>
      </c>
      <c r="EZ115" s="672">
        <v>0</v>
      </c>
      <c r="FA115" s="672">
        <v>0</v>
      </c>
      <c r="FB115" s="672">
        <v>-2351212</v>
      </c>
      <c r="FC115" s="672">
        <v>-57690</v>
      </c>
      <c r="FD115" s="672">
        <v>-2408902</v>
      </c>
      <c r="FE115" s="672">
        <v>0</v>
      </c>
      <c r="FF115" s="672">
        <v>0</v>
      </c>
      <c r="FG115" s="672">
        <v>0</v>
      </c>
      <c r="FH115" s="672">
        <v>-294352</v>
      </c>
      <c r="FI115" s="672">
        <v>-43538</v>
      </c>
      <c r="FJ115" s="672">
        <v>-337890</v>
      </c>
      <c r="FK115" s="672">
        <v>-294352</v>
      </c>
      <c r="FL115" s="672">
        <v>-43538</v>
      </c>
      <c r="FM115" s="672">
        <v>0</v>
      </c>
      <c r="FN115" s="672">
        <v>0</v>
      </c>
      <c r="FO115" s="672">
        <v>-294352</v>
      </c>
      <c r="FP115" s="672">
        <v>-43538</v>
      </c>
      <c r="FQ115" s="672">
        <v>-337890</v>
      </c>
      <c r="FR115" s="672">
        <v>-36232</v>
      </c>
      <c r="FS115" s="672">
        <v>0</v>
      </c>
      <c r="FT115" s="672">
        <v>-36232</v>
      </c>
      <c r="FU115" s="672">
        <v>-12974</v>
      </c>
      <c r="FV115" s="672">
        <v>0</v>
      </c>
      <c r="FW115" s="672">
        <v>-12974</v>
      </c>
      <c r="FX115" s="672">
        <v>0</v>
      </c>
      <c r="FY115" s="672">
        <v>0</v>
      </c>
      <c r="FZ115" s="672">
        <v>0</v>
      </c>
      <c r="GA115" s="672">
        <v>0</v>
      </c>
      <c r="GB115" s="672">
        <v>0</v>
      </c>
      <c r="GC115" s="672">
        <v>0</v>
      </c>
      <c r="GD115" s="672">
        <v>0</v>
      </c>
      <c r="GE115" s="672">
        <v>0</v>
      </c>
      <c r="GF115" s="672">
        <v>0</v>
      </c>
      <c r="GG115" s="672">
        <v>0</v>
      </c>
      <c r="GH115" s="672">
        <v>0</v>
      </c>
      <c r="GI115" s="672">
        <v>0</v>
      </c>
      <c r="GJ115" s="672">
        <v>0</v>
      </c>
      <c r="GK115" s="672">
        <v>0</v>
      </c>
      <c r="GL115" s="672">
        <v>0</v>
      </c>
      <c r="GM115" s="672">
        <v>-49206</v>
      </c>
      <c r="GN115" s="672">
        <v>0</v>
      </c>
      <c r="GO115" s="672">
        <v>0</v>
      </c>
      <c r="GP115" s="672">
        <v>0</v>
      </c>
      <c r="GQ115" s="672">
        <v>-49206</v>
      </c>
      <c r="GR115" s="672">
        <v>0</v>
      </c>
      <c r="GS115" s="672">
        <v>-49206</v>
      </c>
      <c r="GT115" s="672">
        <v>-296682</v>
      </c>
      <c r="GU115" s="672">
        <v>-57285</v>
      </c>
      <c r="GV115" s="672">
        <v>-353967</v>
      </c>
      <c r="GW115" s="672">
        <v>0</v>
      </c>
      <c r="GX115" s="672">
        <v>0</v>
      </c>
      <c r="GY115" s="672">
        <v>0</v>
      </c>
      <c r="GZ115" s="672">
        <v>-1803060</v>
      </c>
      <c r="HA115" s="672">
        <v>-50248</v>
      </c>
      <c r="HB115" s="672">
        <v>-1853308</v>
      </c>
      <c r="HC115" s="672">
        <v>-2099742</v>
      </c>
      <c r="HD115" s="672">
        <v>-107533</v>
      </c>
      <c r="HE115" s="672">
        <v>0</v>
      </c>
      <c r="HF115" s="672">
        <v>0</v>
      </c>
      <c r="HG115" s="672">
        <v>-2099742</v>
      </c>
      <c r="HH115" s="672">
        <v>-107533</v>
      </c>
      <c r="HI115" s="672">
        <v>-2207275</v>
      </c>
      <c r="HJ115" s="672">
        <v>7608492</v>
      </c>
      <c r="HK115" s="672">
        <v>747777</v>
      </c>
      <c r="HL115" s="672">
        <v>8356269</v>
      </c>
      <c r="HM115" s="672">
        <v>79786250</v>
      </c>
      <c r="HN115" s="672">
        <v>10484500</v>
      </c>
      <c r="HO115" s="672">
        <v>90270750</v>
      </c>
      <c r="HP115" s="672">
        <v>54.6</v>
      </c>
      <c r="HQ115" s="672">
        <v>43563293</v>
      </c>
      <c r="HR115" s="672">
        <v>5724537</v>
      </c>
      <c r="HS115" s="672">
        <v>0</v>
      </c>
      <c r="HT115" s="672">
        <v>0</v>
      </c>
      <c r="HU115" s="672">
        <v>43563293</v>
      </c>
      <c r="HV115" s="672">
        <v>5724537</v>
      </c>
      <c r="HW115" s="672">
        <v>49287830</v>
      </c>
      <c r="HX115" s="672">
        <v>-86440</v>
      </c>
      <c r="HY115" s="672">
        <v>-57413</v>
      </c>
      <c r="HZ115" s="672">
        <v>-143853</v>
      </c>
      <c r="IA115" s="672">
        <v>0</v>
      </c>
      <c r="IB115" s="672">
        <v>0</v>
      </c>
      <c r="IC115" s="672">
        <v>86440</v>
      </c>
      <c r="ID115" s="672">
        <v>57413</v>
      </c>
      <c r="IE115" s="672">
        <v>143853</v>
      </c>
      <c r="IF115" s="672">
        <v>0</v>
      </c>
      <c r="IG115" s="672">
        <v>0</v>
      </c>
      <c r="IH115" s="672">
        <v>0</v>
      </c>
      <c r="II115" s="672">
        <v>0</v>
      </c>
      <c r="IJ115" s="672">
        <v>0</v>
      </c>
      <c r="IK115" s="672">
        <v>0</v>
      </c>
      <c r="IL115" s="672">
        <v>-2904307</v>
      </c>
      <c r="IM115" s="672">
        <v>0</v>
      </c>
      <c r="IN115" s="672">
        <v>-2904307</v>
      </c>
      <c r="IO115" s="672">
        <v>-23587</v>
      </c>
      <c r="IP115" s="672">
        <v>0</v>
      </c>
      <c r="IQ115" s="672">
        <v>-23587</v>
      </c>
      <c r="IR115" s="672">
        <v>0</v>
      </c>
      <c r="IS115" s="672">
        <v>0</v>
      </c>
      <c r="IT115" s="672">
        <v>0</v>
      </c>
      <c r="IU115" s="672">
        <v>0</v>
      </c>
      <c r="IV115" s="672">
        <v>0</v>
      </c>
      <c r="IW115" s="672">
        <v>0</v>
      </c>
      <c r="IX115" s="672">
        <v>0</v>
      </c>
      <c r="IY115" s="672">
        <v>0</v>
      </c>
      <c r="IZ115" s="672">
        <v>0</v>
      </c>
      <c r="JA115" s="672">
        <v>-2927894</v>
      </c>
      <c r="JB115" s="672">
        <v>0</v>
      </c>
      <c r="JC115" s="672">
        <v>0</v>
      </c>
      <c r="JD115" s="672">
        <v>0</v>
      </c>
      <c r="JE115" s="672">
        <v>-2927894</v>
      </c>
      <c r="JF115" s="672">
        <v>0</v>
      </c>
      <c r="JG115" s="672">
        <v>-2927894</v>
      </c>
      <c r="JH115" s="672">
        <v>0</v>
      </c>
      <c r="JI115" s="672">
        <v>0</v>
      </c>
      <c r="JJ115" s="672">
        <v>0</v>
      </c>
      <c r="JK115" s="672">
        <v>-868959</v>
      </c>
      <c r="JL115" s="672">
        <v>-22932</v>
      </c>
      <c r="JM115" s="672">
        <v>-891891</v>
      </c>
      <c r="JN115" s="672">
        <v>-868959</v>
      </c>
      <c r="JO115" s="672">
        <v>-22932</v>
      </c>
      <c r="JP115" s="672">
        <v>0</v>
      </c>
      <c r="JQ115" s="672">
        <v>0</v>
      </c>
      <c r="JR115" s="672">
        <v>-868959</v>
      </c>
      <c r="JS115" s="672">
        <v>-22932</v>
      </c>
      <c r="JT115" s="672">
        <v>-891891</v>
      </c>
      <c r="JU115" s="672">
        <v>0</v>
      </c>
      <c r="JV115" s="672">
        <v>0</v>
      </c>
      <c r="JW115" s="672">
        <v>0</v>
      </c>
      <c r="JX115" s="672">
        <v>0</v>
      </c>
      <c r="JY115" s="672">
        <v>0</v>
      </c>
      <c r="JZ115" s="672">
        <v>0</v>
      </c>
      <c r="KA115" s="672">
        <v>0</v>
      </c>
      <c r="KB115" s="672">
        <v>0</v>
      </c>
      <c r="KC115" s="672">
        <v>0</v>
      </c>
      <c r="KD115" s="672">
        <v>0</v>
      </c>
      <c r="KE115" s="672">
        <v>0</v>
      </c>
      <c r="KF115" s="672">
        <v>0</v>
      </c>
      <c r="KG115" s="672">
        <v>0</v>
      </c>
      <c r="KH115" s="672">
        <v>0</v>
      </c>
      <c r="KI115" s="672">
        <v>0</v>
      </c>
      <c r="KJ115" s="672">
        <v>0</v>
      </c>
      <c r="KK115" s="672">
        <v>0</v>
      </c>
      <c r="KL115" s="672">
        <v>0</v>
      </c>
      <c r="KM115" s="672">
        <v>0</v>
      </c>
      <c r="KN115" s="672">
        <v>0</v>
      </c>
      <c r="KO115" s="672">
        <v>0</v>
      </c>
      <c r="KP115" s="672">
        <v>0</v>
      </c>
      <c r="KQ115" s="672">
        <v>0</v>
      </c>
      <c r="KR115" s="672">
        <v>0</v>
      </c>
      <c r="KS115" s="672">
        <v>0</v>
      </c>
      <c r="KT115" s="672">
        <v>0</v>
      </c>
      <c r="KU115" s="672">
        <v>0</v>
      </c>
      <c r="KV115" s="672">
        <v>0</v>
      </c>
      <c r="KW115" s="672">
        <v>0</v>
      </c>
      <c r="KX115" s="672">
        <v>0</v>
      </c>
      <c r="KY115" s="672">
        <v>0</v>
      </c>
      <c r="KZ115" s="672">
        <v>0</v>
      </c>
      <c r="LA115" s="672">
        <v>0</v>
      </c>
      <c r="LB115" s="672">
        <v>0</v>
      </c>
      <c r="LC115" s="672">
        <v>-1259910</v>
      </c>
      <c r="LD115" s="672">
        <v>-128174</v>
      </c>
      <c r="LE115" s="672">
        <v>-1388084</v>
      </c>
      <c r="LF115" s="672">
        <v>-1259910</v>
      </c>
      <c r="LG115" s="672">
        <v>-128174</v>
      </c>
      <c r="LH115" s="672">
        <v>0</v>
      </c>
      <c r="LI115" s="672">
        <v>0</v>
      </c>
      <c r="LJ115" s="672">
        <v>-1259910</v>
      </c>
      <c r="LK115" s="672">
        <v>-128174</v>
      </c>
      <c r="LL115" s="672">
        <v>-1388084</v>
      </c>
      <c r="LM115" s="672">
        <v>38420090</v>
      </c>
      <c r="LN115" s="672">
        <v>5516018</v>
      </c>
      <c r="LO115" s="672">
        <v>43936108</v>
      </c>
      <c r="LP115" s="672" t="s">
        <v>1008</v>
      </c>
      <c r="LQ115" s="672" t="s">
        <v>794</v>
      </c>
      <c r="LR115" s="672" t="s">
        <v>1698</v>
      </c>
      <c r="LS115" s="672" t="s">
        <v>1505</v>
      </c>
    </row>
    <row r="116" spans="1:331" x14ac:dyDescent="0.25">
      <c r="A116" s="672">
        <v>110</v>
      </c>
      <c r="B116" s="672" t="s">
        <v>1009</v>
      </c>
      <c r="C116" s="672" t="s">
        <v>1397</v>
      </c>
      <c r="D116" s="672" t="s">
        <v>1398</v>
      </c>
      <c r="E116" s="672" t="s">
        <v>1010</v>
      </c>
      <c r="F116" s="672" t="s">
        <v>2819</v>
      </c>
      <c r="G116" s="738">
        <v>45301</v>
      </c>
      <c r="H116" s="672">
        <v>145075347</v>
      </c>
      <c r="I116" s="672">
        <v>0</v>
      </c>
      <c r="J116" s="672">
        <v>145075347</v>
      </c>
      <c r="K116" s="672">
        <v>76043580</v>
      </c>
      <c r="L116" s="672">
        <v>0</v>
      </c>
      <c r="M116" s="672">
        <v>0</v>
      </c>
      <c r="N116" s="672">
        <v>0</v>
      </c>
      <c r="O116" s="672">
        <v>76043580</v>
      </c>
      <c r="P116" s="672">
        <v>0</v>
      </c>
      <c r="Q116" s="672">
        <v>76043580</v>
      </c>
      <c r="R116" s="672">
        <v>-755583</v>
      </c>
      <c r="S116" s="672">
        <v>0</v>
      </c>
      <c r="T116" s="672">
        <v>-755583</v>
      </c>
      <c r="U116" s="672">
        <v>0</v>
      </c>
      <c r="V116" s="672">
        <v>0</v>
      </c>
      <c r="W116" s="672">
        <v>755583</v>
      </c>
      <c r="X116" s="672">
        <v>0</v>
      </c>
      <c r="Y116" s="672">
        <v>755583</v>
      </c>
      <c r="Z116" s="672">
        <v>-7033565</v>
      </c>
      <c r="AA116" s="672">
        <v>0</v>
      </c>
      <c r="AB116" s="672">
        <v>-7033565</v>
      </c>
      <c r="AC116" s="672">
        <v>0</v>
      </c>
      <c r="AD116" s="672">
        <v>0</v>
      </c>
      <c r="AE116" s="672">
        <v>0</v>
      </c>
      <c r="AF116" s="672">
        <v>-6735872</v>
      </c>
      <c r="AG116" s="672">
        <v>0</v>
      </c>
      <c r="AH116" s="672">
        <v>-6735872</v>
      </c>
      <c r="AI116" s="672">
        <v>-120000</v>
      </c>
      <c r="AJ116" s="672">
        <v>0</v>
      </c>
      <c r="AK116" s="672">
        <v>-120000</v>
      </c>
      <c r="AL116" s="672">
        <v>0</v>
      </c>
      <c r="AM116" s="672">
        <v>0</v>
      </c>
      <c r="AN116" s="672">
        <v>0</v>
      </c>
      <c r="AO116" s="672">
        <v>0</v>
      </c>
      <c r="AP116" s="672">
        <v>0</v>
      </c>
      <c r="AQ116" s="672">
        <v>0</v>
      </c>
      <c r="AR116" s="672">
        <v>0</v>
      </c>
      <c r="AS116" s="672">
        <v>0</v>
      </c>
      <c r="AT116" s="672">
        <v>0</v>
      </c>
      <c r="AU116" s="672">
        <v>-13889437</v>
      </c>
      <c r="AV116" s="672">
        <v>0</v>
      </c>
      <c r="AW116" s="672">
        <v>0</v>
      </c>
      <c r="AX116" s="672">
        <v>0</v>
      </c>
      <c r="AY116" s="672">
        <v>-13889437</v>
      </c>
      <c r="AZ116" s="672">
        <v>0</v>
      </c>
      <c r="BA116" s="672">
        <v>-13889437</v>
      </c>
      <c r="BB116" s="672">
        <v>0</v>
      </c>
      <c r="BC116" s="672">
        <v>0</v>
      </c>
      <c r="BD116" s="672">
        <v>0</v>
      </c>
      <c r="BE116" s="672">
        <v>-1358694</v>
      </c>
      <c r="BF116" s="672">
        <v>0</v>
      </c>
      <c r="BG116" s="672">
        <v>-1358694</v>
      </c>
      <c r="BH116" s="672">
        <v>-1358694</v>
      </c>
      <c r="BI116" s="672">
        <v>0</v>
      </c>
      <c r="BJ116" s="672">
        <v>0</v>
      </c>
      <c r="BK116" s="672">
        <v>0</v>
      </c>
      <c r="BL116" s="672">
        <v>-1358694</v>
      </c>
      <c r="BM116" s="672">
        <v>0</v>
      </c>
      <c r="BN116" s="672">
        <v>-1358694</v>
      </c>
      <c r="BO116" s="672">
        <v>-15000</v>
      </c>
      <c r="BP116" s="672">
        <v>0</v>
      </c>
      <c r="BQ116" s="672">
        <v>-15000</v>
      </c>
      <c r="BR116" s="672">
        <v>-32000</v>
      </c>
      <c r="BS116" s="672">
        <v>0</v>
      </c>
      <c r="BT116" s="672">
        <v>-32000</v>
      </c>
      <c r="BU116" s="672">
        <v>0</v>
      </c>
      <c r="BV116" s="672">
        <v>0</v>
      </c>
      <c r="BW116" s="672">
        <v>0</v>
      </c>
      <c r="BX116" s="672">
        <v>0</v>
      </c>
      <c r="BY116" s="672">
        <v>0</v>
      </c>
      <c r="BZ116" s="672">
        <v>0</v>
      </c>
      <c r="CA116" s="672">
        <v>0</v>
      </c>
      <c r="CB116" s="672">
        <v>0</v>
      </c>
      <c r="CC116" s="672">
        <v>0</v>
      </c>
      <c r="CD116" s="672">
        <v>0</v>
      </c>
      <c r="CE116" s="672">
        <v>0</v>
      </c>
      <c r="CF116" s="672">
        <v>0</v>
      </c>
      <c r="CG116" s="672">
        <v>0</v>
      </c>
      <c r="CH116" s="672">
        <v>0</v>
      </c>
      <c r="CI116" s="672">
        <v>0</v>
      </c>
      <c r="CJ116" s="672">
        <v>-47000</v>
      </c>
      <c r="CK116" s="672">
        <v>0</v>
      </c>
      <c r="CL116" s="672">
        <v>0</v>
      </c>
      <c r="CM116" s="672">
        <v>0</v>
      </c>
      <c r="CN116" s="672">
        <v>-47000</v>
      </c>
      <c r="CO116" s="672">
        <v>0</v>
      </c>
      <c r="CP116" s="672">
        <v>-47000</v>
      </c>
      <c r="CQ116" s="672">
        <v>-950000</v>
      </c>
      <c r="CR116" s="672">
        <v>0</v>
      </c>
      <c r="CS116" s="672">
        <v>-950000</v>
      </c>
      <c r="CT116" s="672">
        <v>0</v>
      </c>
      <c r="CU116" s="672">
        <v>0</v>
      </c>
      <c r="CV116" s="672">
        <v>0</v>
      </c>
      <c r="CW116" s="672">
        <v>-9046079</v>
      </c>
      <c r="CX116" s="672">
        <v>0</v>
      </c>
      <c r="CY116" s="672">
        <v>-9046079</v>
      </c>
      <c r="CZ116" s="672">
        <v>-9996079</v>
      </c>
      <c r="DA116" s="672">
        <v>0</v>
      </c>
      <c r="DB116" s="672">
        <v>0</v>
      </c>
      <c r="DC116" s="672">
        <v>0</v>
      </c>
      <c r="DD116" s="672">
        <v>-9996079</v>
      </c>
      <c r="DE116" s="672">
        <v>0</v>
      </c>
      <c r="DF116" s="672">
        <v>-9996079</v>
      </c>
      <c r="DG116" s="672">
        <v>49996787</v>
      </c>
      <c r="DH116" s="672">
        <v>0</v>
      </c>
      <c r="DI116" s="672">
        <v>49996787</v>
      </c>
      <c r="DJ116" s="672">
        <v>67394897</v>
      </c>
      <c r="DK116" s="672">
        <v>0</v>
      </c>
      <c r="DL116" s="672">
        <v>67394897</v>
      </c>
      <c r="DM116" s="672">
        <v>49.9</v>
      </c>
      <c r="DN116" s="672">
        <v>33630054</v>
      </c>
      <c r="DO116" s="672">
        <v>0</v>
      </c>
      <c r="DP116" s="672">
        <v>0</v>
      </c>
      <c r="DQ116" s="672">
        <v>0</v>
      </c>
      <c r="DR116" s="672">
        <v>33630054</v>
      </c>
      <c r="DS116" s="672">
        <v>0</v>
      </c>
      <c r="DT116" s="672">
        <v>33630054</v>
      </c>
      <c r="DU116" s="672">
        <v>-672039</v>
      </c>
      <c r="DV116" s="672">
        <v>0</v>
      </c>
      <c r="DW116" s="672">
        <v>-672039</v>
      </c>
      <c r="DX116" s="672">
        <v>0</v>
      </c>
      <c r="DY116" s="672">
        <v>0</v>
      </c>
      <c r="DZ116" s="672">
        <v>672039</v>
      </c>
      <c r="EA116" s="672">
        <v>0</v>
      </c>
      <c r="EB116" s="672">
        <v>672039</v>
      </c>
      <c r="EC116" s="672">
        <v>-7033565</v>
      </c>
      <c r="ED116" s="672">
        <v>0</v>
      </c>
      <c r="EE116" s="672">
        <v>-7033565</v>
      </c>
      <c r="EF116" s="672">
        <v>0</v>
      </c>
      <c r="EG116" s="672">
        <v>0</v>
      </c>
      <c r="EH116" s="672">
        <v>0</v>
      </c>
      <c r="EI116" s="672">
        <v>-1068728</v>
      </c>
      <c r="EJ116" s="672">
        <v>0</v>
      </c>
      <c r="EK116" s="672">
        <v>-1068728</v>
      </c>
      <c r="EL116" s="672">
        <v>-120000</v>
      </c>
      <c r="EM116" s="672">
        <v>0</v>
      </c>
      <c r="EN116" s="672">
        <v>-120000</v>
      </c>
      <c r="EO116" s="672">
        <v>0</v>
      </c>
      <c r="EP116" s="672">
        <v>0</v>
      </c>
      <c r="EQ116" s="672">
        <v>0</v>
      </c>
      <c r="ER116" s="672">
        <v>0</v>
      </c>
      <c r="ES116" s="672">
        <v>0</v>
      </c>
      <c r="ET116" s="672">
        <v>0</v>
      </c>
      <c r="EU116" s="672">
        <v>0</v>
      </c>
      <c r="EV116" s="672">
        <v>0</v>
      </c>
      <c r="EW116" s="672">
        <v>0</v>
      </c>
      <c r="EX116" s="672">
        <v>-8222293</v>
      </c>
      <c r="EY116" s="672">
        <v>0</v>
      </c>
      <c r="EZ116" s="672">
        <v>0</v>
      </c>
      <c r="FA116" s="672">
        <v>0</v>
      </c>
      <c r="FB116" s="672">
        <v>-8222293</v>
      </c>
      <c r="FC116" s="672">
        <v>0</v>
      </c>
      <c r="FD116" s="672">
        <v>-8222293</v>
      </c>
      <c r="FE116" s="672">
        <v>0</v>
      </c>
      <c r="FF116" s="672">
        <v>0</v>
      </c>
      <c r="FG116" s="672">
        <v>0</v>
      </c>
      <c r="FH116" s="672">
        <v>-300000</v>
      </c>
      <c r="FI116" s="672">
        <v>0</v>
      </c>
      <c r="FJ116" s="672">
        <v>-300000</v>
      </c>
      <c r="FK116" s="672">
        <v>-300000</v>
      </c>
      <c r="FL116" s="672">
        <v>0</v>
      </c>
      <c r="FM116" s="672">
        <v>0</v>
      </c>
      <c r="FN116" s="672">
        <v>0</v>
      </c>
      <c r="FO116" s="672">
        <v>-300000</v>
      </c>
      <c r="FP116" s="672">
        <v>0</v>
      </c>
      <c r="FQ116" s="672">
        <v>-300000</v>
      </c>
      <c r="FR116" s="672">
        <v>-15000</v>
      </c>
      <c r="FS116" s="672">
        <v>0</v>
      </c>
      <c r="FT116" s="672">
        <v>-15000</v>
      </c>
      <c r="FU116" s="672">
        <v>-32000</v>
      </c>
      <c r="FV116" s="672">
        <v>0</v>
      </c>
      <c r="FW116" s="672">
        <v>-32000</v>
      </c>
      <c r="FX116" s="672">
        <v>0</v>
      </c>
      <c r="FY116" s="672">
        <v>0</v>
      </c>
      <c r="FZ116" s="672">
        <v>0</v>
      </c>
      <c r="GA116" s="672">
        <v>0</v>
      </c>
      <c r="GB116" s="672">
        <v>0</v>
      </c>
      <c r="GC116" s="672">
        <v>0</v>
      </c>
      <c r="GD116" s="672">
        <v>0</v>
      </c>
      <c r="GE116" s="672">
        <v>0</v>
      </c>
      <c r="GF116" s="672">
        <v>0</v>
      </c>
      <c r="GG116" s="672">
        <v>0</v>
      </c>
      <c r="GH116" s="672">
        <v>0</v>
      </c>
      <c r="GI116" s="672">
        <v>0</v>
      </c>
      <c r="GJ116" s="672">
        <v>0</v>
      </c>
      <c r="GK116" s="672">
        <v>0</v>
      </c>
      <c r="GL116" s="672">
        <v>0</v>
      </c>
      <c r="GM116" s="672">
        <v>-47000</v>
      </c>
      <c r="GN116" s="672">
        <v>0</v>
      </c>
      <c r="GO116" s="672">
        <v>0</v>
      </c>
      <c r="GP116" s="672">
        <v>0</v>
      </c>
      <c r="GQ116" s="672">
        <v>-47000</v>
      </c>
      <c r="GR116" s="672">
        <v>0</v>
      </c>
      <c r="GS116" s="672">
        <v>-47000</v>
      </c>
      <c r="GT116" s="672">
        <v>-950000</v>
      </c>
      <c r="GU116" s="672">
        <v>0</v>
      </c>
      <c r="GV116" s="672">
        <v>-950000</v>
      </c>
      <c r="GW116" s="672">
        <v>0</v>
      </c>
      <c r="GX116" s="672">
        <v>0</v>
      </c>
      <c r="GY116" s="672">
        <v>0</v>
      </c>
      <c r="GZ116" s="672">
        <v>-7044935</v>
      </c>
      <c r="HA116" s="672">
        <v>0</v>
      </c>
      <c r="HB116" s="672">
        <v>-7044935</v>
      </c>
      <c r="HC116" s="672">
        <v>-7994935</v>
      </c>
      <c r="HD116" s="672">
        <v>0</v>
      </c>
      <c r="HE116" s="672">
        <v>0</v>
      </c>
      <c r="HF116" s="672">
        <v>0</v>
      </c>
      <c r="HG116" s="672">
        <v>-7994935</v>
      </c>
      <c r="HH116" s="672">
        <v>0</v>
      </c>
      <c r="HI116" s="672">
        <v>-7994935</v>
      </c>
      <c r="HJ116" s="672">
        <v>16393787</v>
      </c>
      <c r="HK116" s="672">
        <v>0</v>
      </c>
      <c r="HL116" s="672">
        <v>16393787</v>
      </c>
      <c r="HM116" s="672">
        <v>77680450</v>
      </c>
      <c r="HN116" s="672">
        <v>0</v>
      </c>
      <c r="HO116" s="672">
        <v>77680450</v>
      </c>
      <c r="HP116" s="672">
        <v>54.6</v>
      </c>
      <c r="HQ116" s="672">
        <v>42413526</v>
      </c>
      <c r="HR116" s="672">
        <v>0</v>
      </c>
      <c r="HS116" s="672">
        <v>0</v>
      </c>
      <c r="HT116" s="672">
        <v>0</v>
      </c>
      <c r="HU116" s="672">
        <v>42413526</v>
      </c>
      <c r="HV116" s="672">
        <v>0</v>
      </c>
      <c r="HW116" s="672">
        <v>42413526</v>
      </c>
      <c r="HX116" s="672">
        <v>-83544</v>
      </c>
      <c r="HY116" s="672">
        <v>0</v>
      </c>
      <c r="HZ116" s="672">
        <v>-83544</v>
      </c>
      <c r="IA116" s="672">
        <v>0</v>
      </c>
      <c r="IB116" s="672">
        <v>0</v>
      </c>
      <c r="IC116" s="672">
        <v>83544</v>
      </c>
      <c r="ID116" s="672">
        <v>0</v>
      </c>
      <c r="IE116" s="672">
        <v>83544</v>
      </c>
      <c r="IF116" s="672">
        <v>0</v>
      </c>
      <c r="IG116" s="672">
        <v>0</v>
      </c>
      <c r="IH116" s="672">
        <v>0</v>
      </c>
      <c r="II116" s="672">
        <v>0</v>
      </c>
      <c r="IJ116" s="672">
        <v>0</v>
      </c>
      <c r="IK116" s="672">
        <v>0</v>
      </c>
      <c r="IL116" s="672">
        <v>-5667144</v>
      </c>
      <c r="IM116" s="672">
        <v>0</v>
      </c>
      <c r="IN116" s="672">
        <v>-5667144</v>
      </c>
      <c r="IO116" s="672">
        <v>0</v>
      </c>
      <c r="IP116" s="672">
        <v>0</v>
      </c>
      <c r="IQ116" s="672">
        <v>0</v>
      </c>
      <c r="IR116" s="672">
        <v>0</v>
      </c>
      <c r="IS116" s="672">
        <v>0</v>
      </c>
      <c r="IT116" s="672">
        <v>0</v>
      </c>
      <c r="IU116" s="672">
        <v>0</v>
      </c>
      <c r="IV116" s="672">
        <v>0</v>
      </c>
      <c r="IW116" s="672">
        <v>0</v>
      </c>
      <c r="IX116" s="672">
        <v>0</v>
      </c>
      <c r="IY116" s="672">
        <v>0</v>
      </c>
      <c r="IZ116" s="672">
        <v>0</v>
      </c>
      <c r="JA116" s="672">
        <v>-5667144</v>
      </c>
      <c r="JB116" s="672">
        <v>0</v>
      </c>
      <c r="JC116" s="672">
        <v>0</v>
      </c>
      <c r="JD116" s="672">
        <v>0</v>
      </c>
      <c r="JE116" s="672">
        <v>-5667144</v>
      </c>
      <c r="JF116" s="672">
        <v>0</v>
      </c>
      <c r="JG116" s="672">
        <v>-5667144</v>
      </c>
      <c r="JH116" s="672">
        <v>0</v>
      </c>
      <c r="JI116" s="672">
        <v>0</v>
      </c>
      <c r="JJ116" s="672">
        <v>0</v>
      </c>
      <c r="JK116" s="672">
        <v>-1058694</v>
      </c>
      <c r="JL116" s="672">
        <v>0</v>
      </c>
      <c r="JM116" s="672">
        <v>-1058694</v>
      </c>
      <c r="JN116" s="672">
        <v>-1058694</v>
      </c>
      <c r="JO116" s="672">
        <v>0</v>
      </c>
      <c r="JP116" s="672">
        <v>0</v>
      </c>
      <c r="JQ116" s="672">
        <v>0</v>
      </c>
      <c r="JR116" s="672">
        <v>-1058694</v>
      </c>
      <c r="JS116" s="672">
        <v>0</v>
      </c>
      <c r="JT116" s="672">
        <v>-1058694</v>
      </c>
      <c r="JU116" s="672">
        <v>0</v>
      </c>
      <c r="JV116" s="672">
        <v>0</v>
      </c>
      <c r="JW116" s="672">
        <v>0</v>
      </c>
      <c r="JX116" s="672">
        <v>0</v>
      </c>
      <c r="JY116" s="672">
        <v>0</v>
      </c>
      <c r="JZ116" s="672">
        <v>0</v>
      </c>
      <c r="KA116" s="672">
        <v>0</v>
      </c>
      <c r="KB116" s="672">
        <v>0</v>
      </c>
      <c r="KC116" s="672">
        <v>0</v>
      </c>
      <c r="KD116" s="672">
        <v>0</v>
      </c>
      <c r="KE116" s="672">
        <v>0</v>
      </c>
      <c r="KF116" s="672">
        <v>0</v>
      </c>
      <c r="KG116" s="672">
        <v>0</v>
      </c>
      <c r="KH116" s="672">
        <v>0</v>
      </c>
      <c r="KI116" s="672">
        <v>0</v>
      </c>
      <c r="KJ116" s="672">
        <v>0</v>
      </c>
      <c r="KK116" s="672">
        <v>0</v>
      </c>
      <c r="KL116" s="672">
        <v>0</v>
      </c>
      <c r="KM116" s="672">
        <v>0</v>
      </c>
      <c r="KN116" s="672">
        <v>0</v>
      </c>
      <c r="KO116" s="672">
        <v>0</v>
      </c>
      <c r="KP116" s="672">
        <v>0</v>
      </c>
      <c r="KQ116" s="672">
        <v>0</v>
      </c>
      <c r="KR116" s="672">
        <v>0</v>
      </c>
      <c r="KS116" s="672">
        <v>0</v>
      </c>
      <c r="KT116" s="672">
        <v>0</v>
      </c>
      <c r="KU116" s="672">
        <v>0</v>
      </c>
      <c r="KV116" s="672">
        <v>0</v>
      </c>
      <c r="KW116" s="672">
        <v>0</v>
      </c>
      <c r="KX116" s="672">
        <v>0</v>
      </c>
      <c r="KY116" s="672">
        <v>0</v>
      </c>
      <c r="KZ116" s="672">
        <v>0</v>
      </c>
      <c r="LA116" s="672">
        <v>0</v>
      </c>
      <c r="LB116" s="672">
        <v>0</v>
      </c>
      <c r="LC116" s="672">
        <v>-2001144</v>
      </c>
      <c r="LD116" s="672">
        <v>0</v>
      </c>
      <c r="LE116" s="672">
        <v>-2001144</v>
      </c>
      <c r="LF116" s="672">
        <v>-2001144</v>
      </c>
      <c r="LG116" s="672">
        <v>0</v>
      </c>
      <c r="LH116" s="672">
        <v>0</v>
      </c>
      <c r="LI116" s="672">
        <v>0</v>
      </c>
      <c r="LJ116" s="672">
        <v>-2001144</v>
      </c>
      <c r="LK116" s="672">
        <v>0</v>
      </c>
      <c r="LL116" s="672">
        <v>-2001144</v>
      </c>
      <c r="LM116" s="672">
        <v>33603000</v>
      </c>
      <c r="LN116" s="672">
        <v>0</v>
      </c>
      <c r="LO116" s="672">
        <v>33603000</v>
      </c>
      <c r="LP116" s="672" t="s">
        <v>1010</v>
      </c>
      <c r="LQ116" s="672" t="s">
        <v>785</v>
      </c>
      <c r="LR116" s="672" t="s">
        <v>790</v>
      </c>
      <c r="LS116" s="672" t="s">
        <v>1506</v>
      </c>
    </row>
    <row r="117" spans="1:331" x14ac:dyDescent="0.25">
      <c r="A117" s="672">
        <v>111</v>
      </c>
      <c r="B117" s="672" t="s">
        <v>1011</v>
      </c>
      <c r="C117" s="672" t="s">
        <v>1384</v>
      </c>
      <c r="D117" s="672" t="s">
        <v>1385</v>
      </c>
      <c r="E117" s="672" t="s">
        <v>1012</v>
      </c>
      <c r="F117" s="672" t="s">
        <v>2819</v>
      </c>
      <c r="G117" s="738">
        <v>45272</v>
      </c>
      <c r="H117" s="672">
        <v>81336695</v>
      </c>
      <c r="I117" s="672">
        <v>0</v>
      </c>
      <c r="J117" s="672">
        <v>81336695</v>
      </c>
      <c r="K117" s="672">
        <v>43194795</v>
      </c>
      <c r="L117" s="672">
        <v>0</v>
      </c>
      <c r="M117" s="672">
        <v>0</v>
      </c>
      <c r="N117" s="672">
        <v>0</v>
      </c>
      <c r="O117" s="672">
        <v>43194795</v>
      </c>
      <c r="P117" s="672">
        <v>0</v>
      </c>
      <c r="Q117" s="672">
        <v>43194795</v>
      </c>
      <c r="R117" s="672">
        <v>-774078</v>
      </c>
      <c r="S117" s="672">
        <v>0</v>
      </c>
      <c r="T117" s="672">
        <v>-774078</v>
      </c>
      <c r="U117" s="672">
        <v>0</v>
      </c>
      <c r="V117" s="672">
        <v>0</v>
      </c>
      <c r="W117" s="672">
        <v>774078</v>
      </c>
      <c r="X117" s="672">
        <v>0</v>
      </c>
      <c r="Y117" s="672">
        <v>774078</v>
      </c>
      <c r="Z117" s="672">
        <v>-2509369</v>
      </c>
      <c r="AA117" s="672">
        <v>0</v>
      </c>
      <c r="AB117" s="672">
        <v>-2509369</v>
      </c>
      <c r="AC117" s="672">
        <v>0</v>
      </c>
      <c r="AD117" s="672">
        <v>0</v>
      </c>
      <c r="AE117" s="672">
        <v>0</v>
      </c>
      <c r="AF117" s="672">
        <v>-2049995</v>
      </c>
      <c r="AG117" s="672">
        <v>0</v>
      </c>
      <c r="AH117" s="672">
        <v>-2049995</v>
      </c>
      <c r="AI117" s="672">
        <v>-6467</v>
      </c>
      <c r="AJ117" s="672">
        <v>0</v>
      </c>
      <c r="AK117" s="672">
        <v>-6467</v>
      </c>
      <c r="AL117" s="672">
        <v>0</v>
      </c>
      <c r="AM117" s="672">
        <v>0</v>
      </c>
      <c r="AN117" s="672">
        <v>0</v>
      </c>
      <c r="AO117" s="672">
        <v>-2769</v>
      </c>
      <c r="AP117" s="672">
        <v>0</v>
      </c>
      <c r="AQ117" s="672">
        <v>-2769</v>
      </c>
      <c r="AR117" s="672">
        <v>0</v>
      </c>
      <c r="AS117" s="672">
        <v>0</v>
      </c>
      <c r="AT117" s="672">
        <v>0</v>
      </c>
      <c r="AU117" s="672">
        <v>-4568600</v>
      </c>
      <c r="AV117" s="672">
        <v>0</v>
      </c>
      <c r="AW117" s="672">
        <v>0</v>
      </c>
      <c r="AX117" s="672">
        <v>0</v>
      </c>
      <c r="AY117" s="672">
        <v>-4568600</v>
      </c>
      <c r="AZ117" s="672">
        <v>0</v>
      </c>
      <c r="BA117" s="672">
        <v>-4568600</v>
      </c>
      <c r="BB117" s="672">
        <v>0</v>
      </c>
      <c r="BC117" s="672">
        <v>0</v>
      </c>
      <c r="BD117" s="672">
        <v>0</v>
      </c>
      <c r="BE117" s="672">
        <v>-903766</v>
      </c>
      <c r="BF117" s="672">
        <v>0</v>
      </c>
      <c r="BG117" s="672">
        <v>-903766</v>
      </c>
      <c r="BH117" s="672">
        <v>-903766</v>
      </c>
      <c r="BI117" s="672">
        <v>0</v>
      </c>
      <c r="BJ117" s="672">
        <v>0</v>
      </c>
      <c r="BK117" s="672">
        <v>0</v>
      </c>
      <c r="BL117" s="672">
        <v>-903766</v>
      </c>
      <c r="BM117" s="672">
        <v>0</v>
      </c>
      <c r="BN117" s="672">
        <v>-903766</v>
      </c>
      <c r="BO117" s="672">
        <v>-186845</v>
      </c>
      <c r="BP117" s="672">
        <v>0</v>
      </c>
      <c r="BQ117" s="672">
        <v>-186845</v>
      </c>
      <c r="BR117" s="672">
        <v>-20629</v>
      </c>
      <c r="BS117" s="672">
        <v>0</v>
      </c>
      <c r="BT117" s="672">
        <v>-20629</v>
      </c>
      <c r="BU117" s="672">
        <v>-1617</v>
      </c>
      <c r="BV117" s="672">
        <v>0</v>
      </c>
      <c r="BW117" s="672">
        <v>-1617</v>
      </c>
      <c r="BX117" s="672">
        <v>0</v>
      </c>
      <c r="BY117" s="672">
        <v>0</v>
      </c>
      <c r="BZ117" s="672">
        <v>0</v>
      </c>
      <c r="CA117" s="672">
        <v>0</v>
      </c>
      <c r="CB117" s="672">
        <v>0</v>
      </c>
      <c r="CC117" s="672">
        <v>0</v>
      </c>
      <c r="CD117" s="672">
        <v>0</v>
      </c>
      <c r="CE117" s="672">
        <v>0</v>
      </c>
      <c r="CF117" s="672">
        <v>0</v>
      </c>
      <c r="CG117" s="672">
        <v>0</v>
      </c>
      <c r="CH117" s="672">
        <v>0</v>
      </c>
      <c r="CI117" s="672">
        <v>0</v>
      </c>
      <c r="CJ117" s="672">
        <v>-209091</v>
      </c>
      <c r="CK117" s="672">
        <v>0</v>
      </c>
      <c r="CL117" s="672">
        <v>0</v>
      </c>
      <c r="CM117" s="672">
        <v>0</v>
      </c>
      <c r="CN117" s="672">
        <v>-209091</v>
      </c>
      <c r="CO117" s="672">
        <v>0</v>
      </c>
      <c r="CP117" s="672">
        <v>-209091</v>
      </c>
      <c r="CQ117" s="672">
        <v>-364529</v>
      </c>
      <c r="CR117" s="672">
        <v>0</v>
      </c>
      <c r="CS117" s="672">
        <v>-364529</v>
      </c>
      <c r="CT117" s="672">
        <v>0</v>
      </c>
      <c r="CU117" s="672">
        <v>0</v>
      </c>
      <c r="CV117" s="672">
        <v>0</v>
      </c>
      <c r="CW117" s="672">
        <v>-2440514</v>
      </c>
      <c r="CX117" s="672">
        <v>0</v>
      </c>
      <c r="CY117" s="672">
        <v>-2440514</v>
      </c>
      <c r="CZ117" s="672">
        <v>-2805043</v>
      </c>
      <c r="DA117" s="672">
        <v>0</v>
      </c>
      <c r="DB117" s="672">
        <v>0</v>
      </c>
      <c r="DC117" s="672">
        <v>0</v>
      </c>
      <c r="DD117" s="672">
        <v>-2805043</v>
      </c>
      <c r="DE117" s="672">
        <v>0</v>
      </c>
      <c r="DF117" s="672">
        <v>-2805043</v>
      </c>
      <c r="DG117" s="672">
        <v>33934217</v>
      </c>
      <c r="DH117" s="672">
        <v>0</v>
      </c>
      <c r="DI117" s="672">
        <v>33934217</v>
      </c>
      <c r="DJ117" s="672">
        <v>25851945</v>
      </c>
      <c r="DK117" s="672">
        <v>0</v>
      </c>
      <c r="DL117" s="672">
        <v>25851945</v>
      </c>
      <c r="DM117" s="672">
        <v>49.9</v>
      </c>
      <c r="DN117" s="672">
        <v>12900121</v>
      </c>
      <c r="DO117" s="672">
        <v>0</v>
      </c>
      <c r="DP117" s="672">
        <v>0</v>
      </c>
      <c r="DQ117" s="672">
        <v>0</v>
      </c>
      <c r="DR117" s="672">
        <v>12900121</v>
      </c>
      <c r="DS117" s="672">
        <v>0</v>
      </c>
      <c r="DT117" s="672">
        <v>12900121</v>
      </c>
      <c r="DU117" s="672">
        <v>-656339</v>
      </c>
      <c r="DV117" s="672">
        <v>0</v>
      </c>
      <c r="DW117" s="672">
        <v>-656339</v>
      </c>
      <c r="DX117" s="672">
        <v>0</v>
      </c>
      <c r="DY117" s="672">
        <v>0</v>
      </c>
      <c r="DZ117" s="672">
        <v>656339</v>
      </c>
      <c r="EA117" s="672">
        <v>0</v>
      </c>
      <c r="EB117" s="672">
        <v>656339</v>
      </c>
      <c r="EC117" s="672">
        <v>-2509369</v>
      </c>
      <c r="ED117" s="672">
        <v>0</v>
      </c>
      <c r="EE117" s="672">
        <v>-2509369</v>
      </c>
      <c r="EF117" s="672">
        <v>0</v>
      </c>
      <c r="EG117" s="672">
        <v>0</v>
      </c>
      <c r="EH117" s="672">
        <v>0</v>
      </c>
      <c r="EI117" s="672">
        <v>-328348</v>
      </c>
      <c r="EJ117" s="672">
        <v>0</v>
      </c>
      <c r="EK117" s="672">
        <v>-328348</v>
      </c>
      <c r="EL117" s="672">
        <v>-6467</v>
      </c>
      <c r="EM117" s="672">
        <v>0</v>
      </c>
      <c r="EN117" s="672">
        <v>-6467</v>
      </c>
      <c r="EO117" s="672">
        <v>0</v>
      </c>
      <c r="EP117" s="672">
        <v>0</v>
      </c>
      <c r="EQ117" s="672">
        <v>0</v>
      </c>
      <c r="ER117" s="672">
        <v>-2769</v>
      </c>
      <c r="ES117" s="672">
        <v>0</v>
      </c>
      <c r="ET117" s="672">
        <v>-2769</v>
      </c>
      <c r="EU117" s="672">
        <v>0</v>
      </c>
      <c r="EV117" s="672">
        <v>0</v>
      </c>
      <c r="EW117" s="672">
        <v>0</v>
      </c>
      <c r="EX117" s="672">
        <v>-2846953</v>
      </c>
      <c r="EY117" s="672">
        <v>0</v>
      </c>
      <c r="EZ117" s="672">
        <v>0</v>
      </c>
      <c r="FA117" s="672">
        <v>0</v>
      </c>
      <c r="FB117" s="672">
        <v>-2846953</v>
      </c>
      <c r="FC117" s="672">
        <v>0</v>
      </c>
      <c r="FD117" s="672">
        <v>-2846953</v>
      </c>
      <c r="FE117" s="672">
        <v>0</v>
      </c>
      <c r="FF117" s="672">
        <v>0</v>
      </c>
      <c r="FG117" s="672">
        <v>0</v>
      </c>
      <c r="FH117" s="672">
        <v>-439393</v>
      </c>
      <c r="FI117" s="672">
        <v>0</v>
      </c>
      <c r="FJ117" s="672">
        <v>-439393</v>
      </c>
      <c r="FK117" s="672">
        <v>-439393</v>
      </c>
      <c r="FL117" s="672">
        <v>0</v>
      </c>
      <c r="FM117" s="672">
        <v>0</v>
      </c>
      <c r="FN117" s="672">
        <v>0</v>
      </c>
      <c r="FO117" s="672">
        <v>-439393</v>
      </c>
      <c r="FP117" s="672">
        <v>0</v>
      </c>
      <c r="FQ117" s="672">
        <v>-439393</v>
      </c>
      <c r="FR117" s="672">
        <v>-52857</v>
      </c>
      <c r="FS117" s="672">
        <v>0</v>
      </c>
      <c r="FT117" s="672">
        <v>-52857</v>
      </c>
      <c r="FU117" s="672">
        <v>-20629</v>
      </c>
      <c r="FV117" s="672">
        <v>0</v>
      </c>
      <c r="FW117" s="672">
        <v>-20629</v>
      </c>
      <c r="FX117" s="672">
        <v>-1617</v>
      </c>
      <c r="FY117" s="672">
        <v>0</v>
      </c>
      <c r="FZ117" s="672">
        <v>-1617</v>
      </c>
      <c r="GA117" s="672">
        <v>0</v>
      </c>
      <c r="GB117" s="672">
        <v>0</v>
      </c>
      <c r="GC117" s="672">
        <v>0</v>
      </c>
      <c r="GD117" s="672">
        <v>0</v>
      </c>
      <c r="GE117" s="672">
        <v>0</v>
      </c>
      <c r="GF117" s="672">
        <v>0</v>
      </c>
      <c r="GG117" s="672">
        <v>0</v>
      </c>
      <c r="GH117" s="672">
        <v>0</v>
      </c>
      <c r="GI117" s="672">
        <v>0</v>
      </c>
      <c r="GJ117" s="672">
        <v>0</v>
      </c>
      <c r="GK117" s="672">
        <v>0</v>
      </c>
      <c r="GL117" s="672">
        <v>0</v>
      </c>
      <c r="GM117" s="672">
        <v>-75103</v>
      </c>
      <c r="GN117" s="672">
        <v>0</v>
      </c>
      <c r="GO117" s="672">
        <v>0</v>
      </c>
      <c r="GP117" s="672">
        <v>0</v>
      </c>
      <c r="GQ117" s="672">
        <v>-75103</v>
      </c>
      <c r="GR117" s="672">
        <v>0</v>
      </c>
      <c r="GS117" s="672">
        <v>-75103</v>
      </c>
      <c r="GT117" s="672">
        <v>-364529</v>
      </c>
      <c r="GU117" s="672">
        <v>0</v>
      </c>
      <c r="GV117" s="672">
        <v>-364529</v>
      </c>
      <c r="GW117" s="672">
        <v>0</v>
      </c>
      <c r="GX117" s="672">
        <v>0</v>
      </c>
      <c r="GY117" s="672">
        <v>0</v>
      </c>
      <c r="GZ117" s="672">
        <v>-1392414</v>
      </c>
      <c r="HA117" s="672">
        <v>0</v>
      </c>
      <c r="HB117" s="672">
        <v>-1392414</v>
      </c>
      <c r="HC117" s="672">
        <v>-1756943</v>
      </c>
      <c r="HD117" s="672">
        <v>0</v>
      </c>
      <c r="HE117" s="672">
        <v>0</v>
      </c>
      <c r="HF117" s="672">
        <v>0</v>
      </c>
      <c r="HG117" s="672">
        <v>-1756943</v>
      </c>
      <c r="HH117" s="672">
        <v>0</v>
      </c>
      <c r="HI117" s="672">
        <v>-1756943</v>
      </c>
      <c r="HJ117" s="672">
        <v>7125390</v>
      </c>
      <c r="HK117" s="672">
        <v>0</v>
      </c>
      <c r="HL117" s="672">
        <v>7125390</v>
      </c>
      <c r="HM117" s="672">
        <v>55484750</v>
      </c>
      <c r="HN117" s="672">
        <v>0</v>
      </c>
      <c r="HO117" s="672">
        <v>55484750</v>
      </c>
      <c r="HP117" s="672">
        <v>54.6</v>
      </c>
      <c r="HQ117" s="672">
        <v>30294674</v>
      </c>
      <c r="HR117" s="672">
        <v>0</v>
      </c>
      <c r="HS117" s="672">
        <v>0</v>
      </c>
      <c r="HT117" s="672">
        <v>0</v>
      </c>
      <c r="HU117" s="672">
        <v>30294674</v>
      </c>
      <c r="HV117" s="672">
        <v>0</v>
      </c>
      <c r="HW117" s="672">
        <v>30294674</v>
      </c>
      <c r="HX117" s="672">
        <v>-117739</v>
      </c>
      <c r="HY117" s="672">
        <v>0</v>
      </c>
      <c r="HZ117" s="672">
        <v>-117739</v>
      </c>
      <c r="IA117" s="672">
        <v>0</v>
      </c>
      <c r="IB117" s="672">
        <v>0</v>
      </c>
      <c r="IC117" s="672">
        <v>117739</v>
      </c>
      <c r="ID117" s="672">
        <v>0</v>
      </c>
      <c r="IE117" s="672">
        <v>117739</v>
      </c>
      <c r="IF117" s="672">
        <v>0</v>
      </c>
      <c r="IG117" s="672">
        <v>0</v>
      </c>
      <c r="IH117" s="672">
        <v>0</v>
      </c>
      <c r="II117" s="672">
        <v>0</v>
      </c>
      <c r="IJ117" s="672">
        <v>0</v>
      </c>
      <c r="IK117" s="672">
        <v>0</v>
      </c>
      <c r="IL117" s="672">
        <v>-1721647</v>
      </c>
      <c r="IM117" s="672">
        <v>0</v>
      </c>
      <c r="IN117" s="672">
        <v>-1721647</v>
      </c>
      <c r="IO117" s="672">
        <v>0</v>
      </c>
      <c r="IP117" s="672">
        <v>0</v>
      </c>
      <c r="IQ117" s="672">
        <v>0</v>
      </c>
      <c r="IR117" s="672">
        <v>0</v>
      </c>
      <c r="IS117" s="672">
        <v>0</v>
      </c>
      <c r="IT117" s="672">
        <v>0</v>
      </c>
      <c r="IU117" s="672">
        <v>0</v>
      </c>
      <c r="IV117" s="672">
        <v>0</v>
      </c>
      <c r="IW117" s="672">
        <v>0</v>
      </c>
      <c r="IX117" s="672">
        <v>0</v>
      </c>
      <c r="IY117" s="672">
        <v>0</v>
      </c>
      <c r="IZ117" s="672">
        <v>0</v>
      </c>
      <c r="JA117" s="672">
        <v>-1721647</v>
      </c>
      <c r="JB117" s="672">
        <v>0</v>
      </c>
      <c r="JC117" s="672">
        <v>0</v>
      </c>
      <c r="JD117" s="672">
        <v>0</v>
      </c>
      <c r="JE117" s="672">
        <v>-1721647</v>
      </c>
      <c r="JF117" s="672">
        <v>0</v>
      </c>
      <c r="JG117" s="672">
        <v>-1721647</v>
      </c>
      <c r="JH117" s="672">
        <v>0</v>
      </c>
      <c r="JI117" s="672">
        <v>0</v>
      </c>
      <c r="JJ117" s="672">
        <v>0</v>
      </c>
      <c r="JK117" s="672">
        <v>-464373</v>
      </c>
      <c r="JL117" s="672">
        <v>0</v>
      </c>
      <c r="JM117" s="672">
        <v>-464373</v>
      </c>
      <c r="JN117" s="672">
        <v>-464373</v>
      </c>
      <c r="JO117" s="672">
        <v>0</v>
      </c>
      <c r="JP117" s="672">
        <v>0</v>
      </c>
      <c r="JQ117" s="672">
        <v>0</v>
      </c>
      <c r="JR117" s="672">
        <v>-464373</v>
      </c>
      <c r="JS117" s="672">
        <v>0</v>
      </c>
      <c r="JT117" s="672">
        <v>-464373</v>
      </c>
      <c r="JU117" s="672">
        <v>-133988</v>
      </c>
      <c r="JV117" s="672">
        <v>0</v>
      </c>
      <c r="JW117" s="672">
        <v>-133988</v>
      </c>
      <c r="JX117" s="672">
        <v>0</v>
      </c>
      <c r="JY117" s="672">
        <v>0</v>
      </c>
      <c r="JZ117" s="672">
        <v>0</v>
      </c>
      <c r="KA117" s="672">
        <v>0</v>
      </c>
      <c r="KB117" s="672">
        <v>0</v>
      </c>
      <c r="KC117" s="672">
        <v>0</v>
      </c>
      <c r="KD117" s="672">
        <v>0</v>
      </c>
      <c r="KE117" s="672">
        <v>0</v>
      </c>
      <c r="KF117" s="672">
        <v>0</v>
      </c>
      <c r="KG117" s="672">
        <v>0</v>
      </c>
      <c r="KH117" s="672">
        <v>0</v>
      </c>
      <c r="KI117" s="672">
        <v>0</v>
      </c>
      <c r="KJ117" s="672">
        <v>0</v>
      </c>
      <c r="KK117" s="672">
        <v>0</v>
      </c>
      <c r="KL117" s="672">
        <v>0</v>
      </c>
      <c r="KM117" s="672">
        <v>0</v>
      </c>
      <c r="KN117" s="672">
        <v>0</v>
      </c>
      <c r="KO117" s="672">
        <v>0</v>
      </c>
      <c r="KP117" s="672">
        <v>-133988</v>
      </c>
      <c r="KQ117" s="672">
        <v>0</v>
      </c>
      <c r="KR117" s="672">
        <v>0</v>
      </c>
      <c r="KS117" s="672">
        <v>0</v>
      </c>
      <c r="KT117" s="672">
        <v>-133988</v>
      </c>
      <c r="KU117" s="672">
        <v>0</v>
      </c>
      <c r="KV117" s="672">
        <v>-133988</v>
      </c>
      <c r="KW117" s="672">
        <v>0</v>
      </c>
      <c r="KX117" s="672">
        <v>0</v>
      </c>
      <c r="KY117" s="672">
        <v>0</v>
      </c>
      <c r="KZ117" s="672">
        <v>0</v>
      </c>
      <c r="LA117" s="672">
        <v>0</v>
      </c>
      <c r="LB117" s="672">
        <v>0</v>
      </c>
      <c r="LC117" s="672">
        <v>-1048100</v>
      </c>
      <c r="LD117" s="672">
        <v>0</v>
      </c>
      <c r="LE117" s="672">
        <v>-1048100</v>
      </c>
      <c r="LF117" s="672">
        <v>-1048100</v>
      </c>
      <c r="LG117" s="672">
        <v>0</v>
      </c>
      <c r="LH117" s="672">
        <v>0</v>
      </c>
      <c r="LI117" s="672">
        <v>0</v>
      </c>
      <c r="LJ117" s="672">
        <v>-1048100</v>
      </c>
      <c r="LK117" s="672">
        <v>0</v>
      </c>
      <c r="LL117" s="672">
        <v>-1048100</v>
      </c>
      <c r="LM117" s="672">
        <v>26808827</v>
      </c>
      <c r="LN117" s="672">
        <v>0</v>
      </c>
      <c r="LO117" s="672">
        <v>26808827</v>
      </c>
      <c r="LP117" s="672" t="s">
        <v>1012</v>
      </c>
      <c r="LQ117" s="672" t="s">
        <v>797</v>
      </c>
      <c r="LR117" s="672" t="s">
        <v>1699</v>
      </c>
      <c r="LS117" s="672" t="s">
        <v>1507</v>
      </c>
    </row>
    <row r="118" spans="1:331" x14ac:dyDescent="0.25">
      <c r="A118" s="672">
        <v>112</v>
      </c>
      <c r="B118" s="672" t="s">
        <v>1013</v>
      </c>
      <c r="C118" s="672" t="s">
        <v>260</v>
      </c>
      <c r="D118" s="672" t="s">
        <v>1460</v>
      </c>
      <c r="E118" s="672" t="s">
        <v>1014</v>
      </c>
      <c r="F118" s="672" t="s">
        <v>2819</v>
      </c>
      <c r="G118" s="738">
        <v>45291</v>
      </c>
      <c r="H118" s="672">
        <v>79239742</v>
      </c>
      <c r="I118" s="672">
        <v>459825</v>
      </c>
      <c r="J118" s="672">
        <v>79699567</v>
      </c>
      <c r="K118" s="672">
        <v>42174535</v>
      </c>
      <c r="L118" s="672">
        <v>238148</v>
      </c>
      <c r="M118" s="672">
        <v>0</v>
      </c>
      <c r="N118" s="672">
        <v>0</v>
      </c>
      <c r="O118" s="672">
        <v>42174535</v>
      </c>
      <c r="P118" s="672">
        <v>238148</v>
      </c>
      <c r="Q118" s="672">
        <v>42412683</v>
      </c>
      <c r="R118" s="672">
        <v>-495521</v>
      </c>
      <c r="S118" s="672">
        <v>0</v>
      </c>
      <c r="T118" s="672">
        <v>-495521</v>
      </c>
      <c r="U118" s="672">
        <v>0</v>
      </c>
      <c r="V118" s="672">
        <v>0</v>
      </c>
      <c r="W118" s="672">
        <v>495521</v>
      </c>
      <c r="X118" s="672">
        <v>0</v>
      </c>
      <c r="Y118" s="672">
        <v>495521</v>
      </c>
      <c r="Z118" s="672">
        <v>-3455976</v>
      </c>
      <c r="AA118" s="672">
        <v>-55998</v>
      </c>
      <c r="AB118" s="672">
        <v>-3511974</v>
      </c>
      <c r="AC118" s="672">
        <v>0</v>
      </c>
      <c r="AD118" s="672">
        <v>0</v>
      </c>
      <c r="AE118" s="672">
        <v>0</v>
      </c>
      <c r="AF118" s="672">
        <v>-2532147</v>
      </c>
      <c r="AG118" s="672">
        <v>0</v>
      </c>
      <c r="AH118" s="672">
        <v>-2532147</v>
      </c>
      <c r="AI118" s="672">
        <v>-26478</v>
      </c>
      <c r="AJ118" s="672">
        <v>0</v>
      </c>
      <c r="AK118" s="672">
        <v>-26478</v>
      </c>
      <c r="AL118" s="672">
        <v>0</v>
      </c>
      <c r="AM118" s="672">
        <v>0</v>
      </c>
      <c r="AN118" s="672">
        <v>0</v>
      </c>
      <c r="AO118" s="672">
        <v>0</v>
      </c>
      <c r="AP118" s="672">
        <v>0</v>
      </c>
      <c r="AQ118" s="672">
        <v>0</v>
      </c>
      <c r="AR118" s="672">
        <v>0</v>
      </c>
      <c r="AS118" s="672">
        <v>0</v>
      </c>
      <c r="AT118" s="672">
        <v>0</v>
      </c>
      <c r="AU118" s="672">
        <v>-6014601</v>
      </c>
      <c r="AV118" s="672">
        <v>-55998</v>
      </c>
      <c r="AW118" s="672">
        <v>0</v>
      </c>
      <c r="AX118" s="672">
        <v>0</v>
      </c>
      <c r="AY118" s="672">
        <v>-6014601</v>
      </c>
      <c r="AZ118" s="672">
        <v>-55998</v>
      </c>
      <c r="BA118" s="672">
        <v>-6070599</v>
      </c>
      <c r="BB118" s="672">
        <v>-16030</v>
      </c>
      <c r="BC118" s="672">
        <v>0</v>
      </c>
      <c r="BD118" s="672">
        <v>-16030</v>
      </c>
      <c r="BE118" s="672">
        <v>-746916</v>
      </c>
      <c r="BF118" s="672">
        <v>0</v>
      </c>
      <c r="BG118" s="672">
        <v>-746916</v>
      </c>
      <c r="BH118" s="672">
        <v>-762946</v>
      </c>
      <c r="BI118" s="672">
        <v>0</v>
      </c>
      <c r="BJ118" s="672">
        <v>0</v>
      </c>
      <c r="BK118" s="672">
        <v>0</v>
      </c>
      <c r="BL118" s="672">
        <v>-762946</v>
      </c>
      <c r="BM118" s="672">
        <v>0</v>
      </c>
      <c r="BN118" s="672">
        <v>-762946</v>
      </c>
      <c r="BO118" s="672">
        <v>-34100</v>
      </c>
      <c r="BP118" s="672">
        <v>0</v>
      </c>
      <c r="BQ118" s="672">
        <v>-34100</v>
      </c>
      <c r="BR118" s="672">
        <v>-58583</v>
      </c>
      <c r="BS118" s="672">
        <v>0</v>
      </c>
      <c r="BT118" s="672">
        <v>-58583</v>
      </c>
      <c r="BU118" s="672">
        <v>-1717</v>
      </c>
      <c r="BV118" s="672">
        <v>0</v>
      </c>
      <c r="BW118" s="672">
        <v>-1717</v>
      </c>
      <c r="BX118" s="672">
        <v>0</v>
      </c>
      <c r="BY118" s="672">
        <v>0</v>
      </c>
      <c r="BZ118" s="672">
        <v>0</v>
      </c>
      <c r="CA118" s="672">
        <v>0</v>
      </c>
      <c r="CB118" s="672">
        <v>0</v>
      </c>
      <c r="CC118" s="672">
        <v>0</v>
      </c>
      <c r="CD118" s="672">
        <v>0</v>
      </c>
      <c r="CE118" s="672">
        <v>0</v>
      </c>
      <c r="CF118" s="672">
        <v>0</v>
      </c>
      <c r="CG118" s="672">
        <v>0</v>
      </c>
      <c r="CH118" s="672">
        <v>0</v>
      </c>
      <c r="CI118" s="672">
        <v>0</v>
      </c>
      <c r="CJ118" s="672">
        <v>-94400</v>
      </c>
      <c r="CK118" s="672">
        <v>0</v>
      </c>
      <c r="CL118" s="672">
        <v>0</v>
      </c>
      <c r="CM118" s="672">
        <v>0</v>
      </c>
      <c r="CN118" s="672">
        <v>-94400</v>
      </c>
      <c r="CO118" s="672">
        <v>0</v>
      </c>
      <c r="CP118" s="672">
        <v>-94400</v>
      </c>
      <c r="CQ118" s="672">
        <v>-219945</v>
      </c>
      <c r="CR118" s="672">
        <v>0</v>
      </c>
      <c r="CS118" s="672">
        <v>-219945</v>
      </c>
      <c r="CT118" s="672">
        <v>0</v>
      </c>
      <c r="CU118" s="672">
        <v>0</v>
      </c>
      <c r="CV118" s="672">
        <v>0</v>
      </c>
      <c r="CW118" s="672">
        <v>-1187445</v>
      </c>
      <c r="CX118" s="672">
        <v>0</v>
      </c>
      <c r="CY118" s="672">
        <v>-1187445</v>
      </c>
      <c r="CZ118" s="672">
        <v>-1407390</v>
      </c>
      <c r="DA118" s="672">
        <v>0</v>
      </c>
      <c r="DB118" s="672">
        <v>0</v>
      </c>
      <c r="DC118" s="672">
        <v>0</v>
      </c>
      <c r="DD118" s="672">
        <v>-1407390</v>
      </c>
      <c r="DE118" s="672">
        <v>0</v>
      </c>
      <c r="DF118" s="672">
        <v>-1407390</v>
      </c>
      <c r="DG118" s="672">
        <v>33399677</v>
      </c>
      <c r="DH118" s="672">
        <v>182150</v>
      </c>
      <c r="DI118" s="672">
        <v>33581827</v>
      </c>
      <c r="DJ118" s="672">
        <v>23199242</v>
      </c>
      <c r="DK118" s="672">
        <v>274825</v>
      </c>
      <c r="DL118" s="672">
        <v>23474067</v>
      </c>
      <c r="DM118" s="672">
        <v>49.9</v>
      </c>
      <c r="DN118" s="672">
        <v>11576422</v>
      </c>
      <c r="DO118" s="672">
        <v>137138</v>
      </c>
      <c r="DP118" s="672">
        <v>0</v>
      </c>
      <c r="DQ118" s="672">
        <v>0</v>
      </c>
      <c r="DR118" s="672">
        <v>11576422</v>
      </c>
      <c r="DS118" s="672">
        <v>137138</v>
      </c>
      <c r="DT118" s="672">
        <v>11713560</v>
      </c>
      <c r="DU118" s="672">
        <v>-461937</v>
      </c>
      <c r="DV118" s="672">
        <v>0</v>
      </c>
      <c r="DW118" s="672">
        <v>-461937</v>
      </c>
      <c r="DX118" s="672">
        <v>0</v>
      </c>
      <c r="DY118" s="672">
        <v>0</v>
      </c>
      <c r="DZ118" s="672">
        <v>461937</v>
      </c>
      <c r="EA118" s="672">
        <v>0</v>
      </c>
      <c r="EB118" s="672">
        <v>461937</v>
      </c>
      <c r="EC118" s="672">
        <v>-3455976</v>
      </c>
      <c r="ED118" s="672">
        <v>-55998</v>
      </c>
      <c r="EE118" s="672">
        <v>-3511974</v>
      </c>
      <c r="EF118" s="672">
        <v>0</v>
      </c>
      <c r="EG118" s="672">
        <v>0</v>
      </c>
      <c r="EH118" s="672">
        <v>0</v>
      </c>
      <c r="EI118" s="672">
        <v>-561087</v>
      </c>
      <c r="EJ118" s="672">
        <v>0</v>
      </c>
      <c r="EK118" s="672">
        <v>-561087</v>
      </c>
      <c r="EL118" s="672">
        <v>-26478</v>
      </c>
      <c r="EM118" s="672">
        <v>0</v>
      </c>
      <c r="EN118" s="672">
        <v>-26478</v>
      </c>
      <c r="EO118" s="672">
        <v>0</v>
      </c>
      <c r="EP118" s="672">
        <v>0</v>
      </c>
      <c r="EQ118" s="672">
        <v>0</v>
      </c>
      <c r="ER118" s="672">
        <v>0</v>
      </c>
      <c r="ES118" s="672">
        <v>0</v>
      </c>
      <c r="ET118" s="672">
        <v>0</v>
      </c>
      <c r="EU118" s="672">
        <v>0</v>
      </c>
      <c r="EV118" s="672">
        <v>0</v>
      </c>
      <c r="EW118" s="672">
        <v>0</v>
      </c>
      <c r="EX118" s="672">
        <v>-4043541</v>
      </c>
      <c r="EY118" s="672">
        <v>-55998</v>
      </c>
      <c r="EZ118" s="672">
        <v>0</v>
      </c>
      <c r="FA118" s="672">
        <v>0</v>
      </c>
      <c r="FB118" s="672">
        <v>-4043541</v>
      </c>
      <c r="FC118" s="672">
        <v>-55998</v>
      </c>
      <c r="FD118" s="672">
        <v>-4099539</v>
      </c>
      <c r="FE118" s="672">
        <v>-10740</v>
      </c>
      <c r="FF118" s="672">
        <v>0</v>
      </c>
      <c r="FG118" s="672">
        <v>-10740</v>
      </c>
      <c r="FH118" s="672">
        <v>-500434</v>
      </c>
      <c r="FI118" s="672">
        <v>0</v>
      </c>
      <c r="FJ118" s="672">
        <v>-500434</v>
      </c>
      <c r="FK118" s="672">
        <v>-511174</v>
      </c>
      <c r="FL118" s="672">
        <v>0</v>
      </c>
      <c r="FM118" s="672">
        <v>0</v>
      </c>
      <c r="FN118" s="672">
        <v>0</v>
      </c>
      <c r="FO118" s="672">
        <v>-511174</v>
      </c>
      <c r="FP118" s="672">
        <v>0</v>
      </c>
      <c r="FQ118" s="672">
        <v>-511174</v>
      </c>
      <c r="FR118" s="672">
        <v>-25965</v>
      </c>
      <c r="FS118" s="672">
        <v>0</v>
      </c>
      <c r="FT118" s="672">
        <v>-25965</v>
      </c>
      <c r="FU118" s="672">
        <v>-46571</v>
      </c>
      <c r="FV118" s="672">
        <v>0</v>
      </c>
      <c r="FW118" s="672">
        <v>-46571</v>
      </c>
      <c r="FX118" s="672">
        <v>-1717</v>
      </c>
      <c r="FY118" s="672">
        <v>0</v>
      </c>
      <c r="FZ118" s="672">
        <v>-1717</v>
      </c>
      <c r="GA118" s="672">
        <v>0</v>
      </c>
      <c r="GB118" s="672">
        <v>0</v>
      </c>
      <c r="GC118" s="672">
        <v>0</v>
      </c>
      <c r="GD118" s="672">
        <v>0</v>
      </c>
      <c r="GE118" s="672">
        <v>0</v>
      </c>
      <c r="GF118" s="672">
        <v>0</v>
      </c>
      <c r="GG118" s="672">
        <v>0</v>
      </c>
      <c r="GH118" s="672">
        <v>0</v>
      </c>
      <c r="GI118" s="672">
        <v>0</v>
      </c>
      <c r="GJ118" s="672">
        <v>0</v>
      </c>
      <c r="GK118" s="672">
        <v>0</v>
      </c>
      <c r="GL118" s="672">
        <v>0</v>
      </c>
      <c r="GM118" s="672">
        <v>-74253</v>
      </c>
      <c r="GN118" s="672">
        <v>0</v>
      </c>
      <c r="GO118" s="672">
        <v>0</v>
      </c>
      <c r="GP118" s="672">
        <v>0</v>
      </c>
      <c r="GQ118" s="672">
        <v>-74253</v>
      </c>
      <c r="GR118" s="672">
        <v>0</v>
      </c>
      <c r="GS118" s="672">
        <v>-74253</v>
      </c>
      <c r="GT118" s="672">
        <v>-219945</v>
      </c>
      <c r="GU118" s="672">
        <v>0</v>
      </c>
      <c r="GV118" s="672">
        <v>-219945</v>
      </c>
      <c r="GW118" s="672">
        <v>0</v>
      </c>
      <c r="GX118" s="672">
        <v>0</v>
      </c>
      <c r="GY118" s="672">
        <v>0</v>
      </c>
      <c r="GZ118" s="672">
        <v>-987036</v>
      </c>
      <c r="HA118" s="672">
        <v>0</v>
      </c>
      <c r="HB118" s="672">
        <v>-987036</v>
      </c>
      <c r="HC118" s="672">
        <v>-1206981</v>
      </c>
      <c r="HD118" s="672">
        <v>0</v>
      </c>
      <c r="HE118" s="672">
        <v>0</v>
      </c>
      <c r="HF118" s="672">
        <v>0</v>
      </c>
      <c r="HG118" s="672">
        <v>-1206981</v>
      </c>
      <c r="HH118" s="672">
        <v>0</v>
      </c>
      <c r="HI118" s="672">
        <v>-1206981</v>
      </c>
      <c r="HJ118" s="672">
        <v>5278536</v>
      </c>
      <c r="HK118" s="672">
        <v>81140</v>
      </c>
      <c r="HL118" s="672">
        <v>5359676</v>
      </c>
      <c r="HM118" s="672">
        <v>56040500</v>
      </c>
      <c r="HN118" s="672">
        <v>185000</v>
      </c>
      <c r="HO118" s="672">
        <v>56225500</v>
      </c>
      <c r="HP118" s="672">
        <v>54.6</v>
      </c>
      <c r="HQ118" s="672">
        <v>30598113</v>
      </c>
      <c r="HR118" s="672">
        <v>101010</v>
      </c>
      <c r="HS118" s="672">
        <v>0</v>
      </c>
      <c r="HT118" s="672">
        <v>0</v>
      </c>
      <c r="HU118" s="672">
        <v>30598113</v>
      </c>
      <c r="HV118" s="672">
        <v>101010</v>
      </c>
      <c r="HW118" s="672">
        <v>30699123</v>
      </c>
      <c r="HX118" s="672">
        <v>-33584</v>
      </c>
      <c r="HY118" s="672">
        <v>0</v>
      </c>
      <c r="HZ118" s="672">
        <v>-33584</v>
      </c>
      <c r="IA118" s="672">
        <v>0</v>
      </c>
      <c r="IB118" s="672">
        <v>0</v>
      </c>
      <c r="IC118" s="672">
        <v>33584</v>
      </c>
      <c r="ID118" s="672">
        <v>0</v>
      </c>
      <c r="IE118" s="672">
        <v>33584</v>
      </c>
      <c r="IF118" s="672">
        <v>0</v>
      </c>
      <c r="IG118" s="672">
        <v>0</v>
      </c>
      <c r="IH118" s="672">
        <v>0</v>
      </c>
      <c r="II118" s="672">
        <v>0</v>
      </c>
      <c r="IJ118" s="672">
        <v>0</v>
      </c>
      <c r="IK118" s="672">
        <v>0</v>
      </c>
      <c r="IL118" s="672">
        <v>-1971060</v>
      </c>
      <c r="IM118" s="672">
        <v>0</v>
      </c>
      <c r="IN118" s="672">
        <v>-1971060</v>
      </c>
      <c r="IO118" s="672">
        <v>0</v>
      </c>
      <c r="IP118" s="672">
        <v>0</v>
      </c>
      <c r="IQ118" s="672">
        <v>0</v>
      </c>
      <c r="IR118" s="672">
        <v>0</v>
      </c>
      <c r="IS118" s="672">
        <v>0</v>
      </c>
      <c r="IT118" s="672">
        <v>0</v>
      </c>
      <c r="IU118" s="672">
        <v>0</v>
      </c>
      <c r="IV118" s="672">
        <v>0</v>
      </c>
      <c r="IW118" s="672">
        <v>0</v>
      </c>
      <c r="IX118" s="672">
        <v>0</v>
      </c>
      <c r="IY118" s="672">
        <v>0</v>
      </c>
      <c r="IZ118" s="672">
        <v>0</v>
      </c>
      <c r="JA118" s="672">
        <v>-1971060</v>
      </c>
      <c r="JB118" s="672">
        <v>0</v>
      </c>
      <c r="JC118" s="672">
        <v>0</v>
      </c>
      <c r="JD118" s="672">
        <v>0</v>
      </c>
      <c r="JE118" s="672">
        <v>-1971060</v>
      </c>
      <c r="JF118" s="672">
        <v>0</v>
      </c>
      <c r="JG118" s="672">
        <v>-1971060</v>
      </c>
      <c r="JH118" s="672">
        <v>-5290</v>
      </c>
      <c r="JI118" s="672">
        <v>0</v>
      </c>
      <c r="JJ118" s="672">
        <v>-5290</v>
      </c>
      <c r="JK118" s="672">
        <v>-246482</v>
      </c>
      <c r="JL118" s="672">
        <v>0</v>
      </c>
      <c r="JM118" s="672">
        <v>-246482</v>
      </c>
      <c r="JN118" s="672">
        <v>-251772</v>
      </c>
      <c r="JO118" s="672">
        <v>0</v>
      </c>
      <c r="JP118" s="672">
        <v>0</v>
      </c>
      <c r="JQ118" s="672">
        <v>0</v>
      </c>
      <c r="JR118" s="672">
        <v>-251772</v>
      </c>
      <c r="JS118" s="672">
        <v>0</v>
      </c>
      <c r="JT118" s="672">
        <v>-251772</v>
      </c>
      <c r="JU118" s="672">
        <v>-8135</v>
      </c>
      <c r="JV118" s="672">
        <v>0</v>
      </c>
      <c r="JW118" s="672">
        <v>-8135</v>
      </c>
      <c r="JX118" s="672">
        <v>-12012</v>
      </c>
      <c r="JY118" s="672">
        <v>0</v>
      </c>
      <c r="JZ118" s="672">
        <v>-12012</v>
      </c>
      <c r="KA118" s="672">
        <v>0</v>
      </c>
      <c r="KB118" s="672">
        <v>0</v>
      </c>
      <c r="KC118" s="672">
        <v>0</v>
      </c>
      <c r="KD118" s="672">
        <v>0</v>
      </c>
      <c r="KE118" s="672">
        <v>0</v>
      </c>
      <c r="KF118" s="672">
        <v>0</v>
      </c>
      <c r="KG118" s="672">
        <v>0</v>
      </c>
      <c r="KH118" s="672">
        <v>0</v>
      </c>
      <c r="KI118" s="672">
        <v>0</v>
      </c>
      <c r="KJ118" s="672">
        <v>0</v>
      </c>
      <c r="KK118" s="672">
        <v>0</v>
      </c>
      <c r="KL118" s="672">
        <v>0</v>
      </c>
      <c r="KM118" s="672">
        <v>0</v>
      </c>
      <c r="KN118" s="672">
        <v>0</v>
      </c>
      <c r="KO118" s="672">
        <v>0</v>
      </c>
      <c r="KP118" s="672">
        <v>-20147</v>
      </c>
      <c r="KQ118" s="672">
        <v>0</v>
      </c>
      <c r="KR118" s="672">
        <v>0</v>
      </c>
      <c r="KS118" s="672">
        <v>0</v>
      </c>
      <c r="KT118" s="672">
        <v>-20147</v>
      </c>
      <c r="KU118" s="672">
        <v>0</v>
      </c>
      <c r="KV118" s="672">
        <v>-20147</v>
      </c>
      <c r="KW118" s="672">
        <v>0</v>
      </c>
      <c r="KX118" s="672">
        <v>0</v>
      </c>
      <c r="KY118" s="672">
        <v>0</v>
      </c>
      <c r="KZ118" s="672">
        <v>0</v>
      </c>
      <c r="LA118" s="672">
        <v>0</v>
      </c>
      <c r="LB118" s="672">
        <v>0</v>
      </c>
      <c r="LC118" s="672">
        <v>-200409</v>
      </c>
      <c r="LD118" s="672">
        <v>0</v>
      </c>
      <c r="LE118" s="672">
        <v>-200409</v>
      </c>
      <c r="LF118" s="672">
        <v>-200409</v>
      </c>
      <c r="LG118" s="672">
        <v>0</v>
      </c>
      <c r="LH118" s="672">
        <v>0</v>
      </c>
      <c r="LI118" s="672">
        <v>0</v>
      </c>
      <c r="LJ118" s="672">
        <v>-200409</v>
      </c>
      <c r="LK118" s="672">
        <v>0</v>
      </c>
      <c r="LL118" s="672">
        <v>-200409</v>
      </c>
      <c r="LM118" s="672">
        <v>28121141</v>
      </c>
      <c r="LN118" s="672">
        <v>101010</v>
      </c>
      <c r="LO118" s="672">
        <v>28222151</v>
      </c>
      <c r="LP118" s="672" t="s">
        <v>1014</v>
      </c>
      <c r="LQ118" s="672" t="s">
        <v>260</v>
      </c>
      <c r="LR118" s="672" t="s">
        <v>1720</v>
      </c>
      <c r="LS118" s="672" t="s">
        <v>1508</v>
      </c>
    </row>
    <row r="119" spans="1:331" x14ac:dyDescent="0.25">
      <c r="A119" s="672">
        <v>113</v>
      </c>
      <c r="B119" s="672" t="s">
        <v>1015</v>
      </c>
      <c r="C119" s="672" t="s">
        <v>1384</v>
      </c>
      <c r="D119" s="672" t="s">
        <v>1385</v>
      </c>
      <c r="E119" s="672" t="s">
        <v>1016</v>
      </c>
      <c r="F119" s="672" t="s">
        <v>2819</v>
      </c>
      <c r="G119" s="738">
        <v>45303</v>
      </c>
      <c r="H119" s="672">
        <v>65220618</v>
      </c>
      <c r="I119" s="672">
        <v>0</v>
      </c>
      <c r="J119" s="672">
        <v>65220618</v>
      </c>
      <c r="K119" s="672">
        <v>32545088</v>
      </c>
      <c r="L119" s="672">
        <v>0</v>
      </c>
      <c r="M119" s="672">
        <v>0</v>
      </c>
      <c r="N119" s="672">
        <v>0</v>
      </c>
      <c r="O119" s="672">
        <v>32545088</v>
      </c>
      <c r="P119" s="672">
        <v>0</v>
      </c>
      <c r="Q119" s="672">
        <v>32545088</v>
      </c>
      <c r="R119" s="672">
        <v>0</v>
      </c>
      <c r="S119" s="672">
        <v>0</v>
      </c>
      <c r="T119" s="672">
        <v>0</v>
      </c>
      <c r="U119" s="672">
        <v>0</v>
      </c>
      <c r="V119" s="672">
        <v>0</v>
      </c>
      <c r="W119" s="672">
        <v>0</v>
      </c>
      <c r="X119" s="672">
        <v>0</v>
      </c>
      <c r="Y119" s="672">
        <v>0</v>
      </c>
      <c r="Z119" s="672">
        <v>-3430443</v>
      </c>
      <c r="AA119" s="672">
        <v>0</v>
      </c>
      <c r="AB119" s="672">
        <v>-3430443</v>
      </c>
      <c r="AC119" s="672">
        <v>0</v>
      </c>
      <c r="AD119" s="672">
        <v>0</v>
      </c>
      <c r="AE119" s="672">
        <v>0</v>
      </c>
      <c r="AF119" s="672">
        <v>-3652955</v>
      </c>
      <c r="AG119" s="672">
        <v>0</v>
      </c>
      <c r="AH119" s="672">
        <v>-3652955</v>
      </c>
      <c r="AI119" s="672">
        <v>-45684</v>
      </c>
      <c r="AJ119" s="672">
        <v>0</v>
      </c>
      <c r="AK119" s="672">
        <v>-45684</v>
      </c>
      <c r="AL119" s="672">
        <v>0</v>
      </c>
      <c r="AM119" s="672">
        <v>0</v>
      </c>
      <c r="AN119" s="672">
        <v>0</v>
      </c>
      <c r="AO119" s="672">
        <v>-25046</v>
      </c>
      <c r="AP119" s="672">
        <v>0</v>
      </c>
      <c r="AQ119" s="672">
        <v>-25046</v>
      </c>
      <c r="AR119" s="672">
        <v>0</v>
      </c>
      <c r="AS119" s="672">
        <v>0</v>
      </c>
      <c r="AT119" s="672">
        <v>0</v>
      </c>
      <c r="AU119" s="672">
        <v>-7154128</v>
      </c>
      <c r="AV119" s="672">
        <v>0</v>
      </c>
      <c r="AW119" s="672">
        <v>0</v>
      </c>
      <c r="AX119" s="672">
        <v>0</v>
      </c>
      <c r="AY119" s="672">
        <v>-7154128</v>
      </c>
      <c r="AZ119" s="672">
        <v>0</v>
      </c>
      <c r="BA119" s="672">
        <v>-7154128</v>
      </c>
      <c r="BB119" s="672">
        <v>0</v>
      </c>
      <c r="BC119" s="672">
        <v>0</v>
      </c>
      <c r="BD119" s="672">
        <v>0</v>
      </c>
      <c r="BE119" s="672">
        <v>-761286</v>
      </c>
      <c r="BF119" s="672">
        <v>0</v>
      </c>
      <c r="BG119" s="672">
        <v>-761286</v>
      </c>
      <c r="BH119" s="672">
        <v>-761286</v>
      </c>
      <c r="BI119" s="672">
        <v>0</v>
      </c>
      <c r="BJ119" s="672">
        <v>0</v>
      </c>
      <c r="BK119" s="672">
        <v>0</v>
      </c>
      <c r="BL119" s="672">
        <v>-761286</v>
      </c>
      <c r="BM119" s="672">
        <v>0</v>
      </c>
      <c r="BN119" s="672">
        <v>-761286</v>
      </c>
      <c r="BO119" s="672">
        <v>-144087</v>
      </c>
      <c r="BP119" s="672">
        <v>0</v>
      </c>
      <c r="BQ119" s="672">
        <v>-144087</v>
      </c>
      <c r="BR119" s="672">
        <v>-9900</v>
      </c>
      <c r="BS119" s="672">
        <v>0</v>
      </c>
      <c r="BT119" s="672">
        <v>-9900</v>
      </c>
      <c r="BU119" s="672">
        <v>0</v>
      </c>
      <c r="BV119" s="672">
        <v>0</v>
      </c>
      <c r="BW119" s="672">
        <v>0</v>
      </c>
      <c r="BX119" s="672">
        <v>0</v>
      </c>
      <c r="BY119" s="672">
        <v>0</v>
      </c>
      <c r="BZ119" s="672">
        <v>0</v>
      </c>
      <c r="CA119" s="672">
        <v>0</v>
      </c>
      <c r="CB119" s="672">
        <v>0</v>
      </c>
      <c r="CC119" s="672">
        <v>0</v>
      </c>
      <c r="CD119" s="672">
        <v>0</v>
      </c>
      <c r="CE119" s="672">
        <v>0</v>
      </c>
      <c r="CF119" s="672">
        <v>0</v>
      </c>
      <c r="CG119" s="672">
        <v>0</v>
      </c>
      <c r="CH119" s="672">
        <v>0</v>
      </c>
      <c r="CI119" s="672">
        <v>0</v>
      </c>
      <c r="CJ119" s="672">
        <v>-153987</v>
      </c>
      <c r="CK119" s="672">
        <v>0</v>
      </c>
      <c r="CL119" s="672">
        <v>0</v>
      </c>
      <c r="CM119" s="672">
        <v>0</v>
      </c>
      <c r="CN119" s="672">
        <v>-153987</v>
      </c>
      <c r="CO119" s="672">
        <v>0</v>
      </c>
      <c r="CP119" s="672">
        <v>-153987</v>
      </c>
      <c r="CQ119" s="672">
        <v>-327067</v>
      </c>
      <c r="CR119" s="672">
        <v>0</v>
      </c>
      <c r="CS119" s="672">
        <v>-327067</v>
      </c>
      <c r="CT119" s="672">
        <v>-2000</v>
      </c>
      <c r="CU119" s="672">
        <v>0</v>
      </c>
      <c r="CV119" s="672">
        <v>-2000</v>
      </c>
      <c r="CW119" s="672">
        <v>-1304264</v>
      </c>
      <c r="CX119" s="672">
        <v>0</v>
      </c>
      <c r="CY119" s="672">
        <v>-1304264</v>
      </c>
      <c r="CZ119" s="672">
        <v>-1633331</v>
      </c>
      <c r="DA119" s="672">
        <v>0</v>
      </c>
      <c r="DB119" s="672">
        <v>0</v>
      </c>
      <c r="DC119" s="672">
        <v>0</v>
      </c>
      <c r="DD119" s="672">
        <v>-1633331</v>
      </c>
      <c r="DE119" s="672">
        <v>0</v>
      </c>
      <c r="DF119" s="672">
        <v>-1633331</v>
      </c>
      <c r="DG119" s="672">
        <v>22842356</v>
      </c>
      <c r="DH119" s="672">
        <v>0</v>
      </c>
      <c r="DI119" s="672">
        <v>22842356</v>
      </c>
      <c r="DJ119" s="672" t="s">
        <v>2820</v>
      </c>
      <c r="DK119" s="672" t="s">
        <v>2820</v>
      </c>
      <c r="DL119" s="672" t="s">
        <v>2820</v>
      </c>
      <c r="DM119" s="672" t="s">
        <v>2820</v>
      </c>
      <c r="DN119" s="672" t="s">
        <v>2820</v>
      </c>
      <c r="DO119" s="672" t="s">
        <v>2820</v>
      </c>
      <c r="DP119" s="672" t="s">
        <v>2820</v>
      </c>
      <c r="DQ119" s="672" t="s">
        <v>2820</v>
      </c>
      <c r="DR119" s="672" t="s">
        <v>2820</v>
      </c>
      <c r="DS119" s="672" t="s">
        <v>2820</v>
      </c>
      <c r="DT119" s="672" t="s">
        <v>2820</v>
      </c>
      <c r="DU119" s="672" t="s">
        <v>2820</v>
      </c>
      <c r="DV119" s="672" t="s">
        <v>2820</v>
      </c>
      <c r="DW119" s="672" t="s">
        <v>2820</v>
      </c>
      <c r="DX119" s="672" t="s">
        <v>2820</v>
      </c>
      <c r="DY119" s="672" t="s">
        <v>2820</v>
      </c>
      <c r="DZ119" s="672" t="s">
        <v>2820</v>
      </c>
      <c r="EA119" s="672" t="s">
        <v>2820</v>
      </c>
      <c r="EB119" s="672" t="s">
        <v>2820</v>
      </c>
      <c r="EC119" s="672" t="s">
        <v>2820</v>
      </c>
      <c r="ED119" s="672" t="s">
        <v>2820</v>
      </c>
      <c r="EE119" s="672" t="s">
        <v>2820</v>
      </c>
      <c r="EF119" s="672" t="s">
        <v>2820</v>
      </c>
      <c r="EG119" s="672" t="s">
        <v>2820</v>
      </c>
      <c r="EH119" s="672" t="s">
        <v>2820</v>
      </c>
      <c r="EI119" s="672" t="s">
        <v>2820</v>
      </c>
      <c r="EJ119" s="672" t="s">
        <v>2820</v>
      </c>
      <c r="EK119" s="672" t="s">
        <v>2820</v>
      </c>
      <c r="EL119" s="672" t="s">
        <v>2820</v>
      </c>
      <c r="EM119" s="672" t="s">
        <v>2820</v>
      </c>
      <c r="EN119" s="672" t="s">
        <v>2820</v>
      </c>
      <c r="EO119" s="672" t="s">
        <v>2820</v>
      </c>
      <c r="EP119" s="672" t="s">
        <v>2820</v>
      </c>
      <c r="EQ119" s="672" t="s">
        <v>2820</v>
      </c>
      <c r="ER119" s="672" t="s">
        <v>2820</v>
      </c>
      <c r="ES119" s="672" t="s">
        <v>2820</v>
      </c>
      <c r="ET119" s="672" t="s">
        <v>2820</v>
      </c>
      <c r="EU119" s="672" t="s">
        <v>2820</v>
      </c>
      <c r="EV119" s="672" t="s">
        <v>2820</v>
      </c>
      <c r="EW119" s="672" t="s">
        <v>2820</v>
      </c>
      <c r="EX119" s="672" t="s">
        <v>2820</v>
      </c>
      <c r="EY119" s="672" t="s">
        <v>2820</v>
      </c>
      <c r="EZ119" s="672" t="s">
        <v>2820</v>
      </c>
      <c r="FA119" s="672" t="s">
        <v>2820</v>
      </c>
      <c r="FB119" s="672" t="s">
        <v>2820</v>
      </c>
      <c r="FC119" s="672" t="s">
        <v>2820</v>
      </c>
      <c r="FD119" s="672" t="s">
        <v>2820</v>
      </c>
      <c r="FE119" s="672" t="s">
        <v>2820</v>
      </c>
      <c r="FF119" s="672" t="s">
        <v>2820</v>
      </c>
      <c r="FG119" s="672" t="s">
        <v>2820</v>
      </c>
      <c r="FH119" s="672" t="s">
        <v>2820</v>
      </c>
      <c r="FI119" s="672" t="s">
        <v>2820</v>
      </c>
      <c r="FJ119" s="672" t="s">
        <v>2820</v>
      </c>
      <c r="FK119" s="672" t="s">
        <v>2820</v>
      </c>
      <c r="FL119" s="672" t="s">
        <v>2820</v>
      </c>
      <c r="FM119" s="672" t="s">
        <v>2820</v>
      </c>
      <c r="FN119" s="672" t="s">
        <v>2820</v>
      </c>
      <c r="FO119" s="672" t="s">
        <v>2820</v>
      </c>
      <c r="FP119" s="672" t="s">
        <v>2820</v>
      </c>
      <c r="FQ119" s="672" t="s">
        <v>2820</v>
      </c>
      <c r="FR119" s="672" t="s">
        <v>2820</v>
      </c>
      <c r="FS119" s="672" t="s">
        <v>2820</v>
      </c>
      <c r="FT119" s="672" t="s">
        <v>2820</v>
      </c>
      <c r="FU119" s="672" t="s">
        <v>2820</v>
      </c>
      <c r="FV119" s="672" t="s">
        <v>2820</v>
      </c>
      <c r="FW119" s="672" t="s">
        <v>2820</v>
      </c>
      <c r="FX119" s="672" t="s">
        <v>2820</v>
      </c>
      <c r="FY119" s="672" t="s">
        <v>2820</v>
      </c>
      <c r="FZ119" s="672" t="s">
        <v>2820</v>
      </c>
      <c r="GA119" s="672" t="s">
        <v>2820</v>
      </c>
      <c r="GB119" s="672" t="s">
        <v>2820</v>
      </c>
      <c r="GC119" s="672" t="s">
        <v>2820</v>
      </c>
      <c r="GD119" s="672" t="s">
        <v>2820</v>
      </c>
      <c r="GE119" s="672" t="s">
        <v>2820</v>
      </c>
      <c r="GF119" s="672" t="s">
        <v>2820</v>
      </c>
      <c r="GG119" s="672" t="s">
        <v>2820</v>
      </c>
      <c r="GH119" s="672" t="s">
        <v>2820</v>
      </c>
      <c r="GI119" s="672" t="s">
        <v>2820</v>
      </c>
      <c r="GJ119" s="672" t="s">
        <v>2820</v>
      </c>
      <c r="GK119" s="672" t="s">
        <v>2820</v>
      </c>
      <c r="GL119" s="672" t="s">
        <v>2820</v>
      </c>
      <c r="GM119" s="672" t="s">
        <v>2820</v>
      </c>
      <c r="GN119" s="672" t="s">
        <v>2820</v>
      </c>
      <c r="GO119" s="672" t="s">
        <v>2820</v>
      </c>
      <c r="GP119" s="672" t="s">
        <v>2820</v>
      </c>
      <c r="GQ119" s="672" t="s">
        <v>2820</v>
      </c>
      <c r="GR119" s="672" t="s">
        <v>2820</v>
      </c>
      <c r="GS119" s="672" t="s">
        <v>2820</v>
      </c>
      <c r="GT119" s="672" t="s">
        <v>2820</v>
      </c>
      <c r="GU119" s="672" t="s">
        <v>2820</v>
      </c>
      <c r="GV119" s="672" t="s">
        <v>2820</v>
      </c>
      <c r="GW119" s="672" t="s">
        <v>2820</v>
      </c>
      <c r="GX119" s="672" t="s">
        <v>2820</v>
      </c>
      <c r="GY119" s="672" t="s">
        <v>2820</v>
      </c>
      <c r="GZ119" s="672" t="s">
        <v>2820</v>
      </c>
      <c r="HA119" s="672" t="s">
        <v>2820</v>
      </c>
      <c r="HB119" s="672" t="s">
        <v>2820</v>
      </c>
      <c r="HC119" s="672" t="s">
        <v>2820</v>
      </c>
      <c r="HD119" s="672" t="s">
        <v>2820</v>
      </c>
      <c r="HE119" s="672" t="s">
        <v>2820</v>
      </c>
      <c r="HF119" s="672" t="s">
        <v>2820</v>
      </c>
      <c r="HG119" s="672" t="s">
        <v>2820</v>
      </c>
      <c r="HH119" s="672" t="s">
        <v>2820</v>
      </c>
      <c r="HI119" s="672" t="s">
        <v>2820</v>
      </c>
      <c r="HJ119" s="672" t="s">
        <v>2820</v>
      </c>
      <c r="HK119" s="672" t="s">
        <v>2820</v>
      </c>
      <c r="HL119" s="672" t="s">
        <v>2820</v>
      </c>
      <c r="HM119" s="672" t="s">
        <v>2820</v>
      </c>
      <c r="HN119" s="672" t="s">
        <v>2820</v>
      </c>
      <c r="HO119" s="672" t="s">
        <v>2820</v>
      </c>
      <c r="HP119" s="672" t="s">
        <v>2820</v>
      </c>
      <c r="HQ119" s="672" t="s">
        <v>2820</v>
      </c>
      <c r="HR119" s="672" t="s">
        <v>2820</v>
      </c>
      <c r="HS119" s="672" t="s">
        <v>2820</v>
      </c>
      <c r="HT119" s="672" t="s">
        <v>2820</v>
      </c>
      <c r="HU119" s="672" t="s">
        <v>2820</v>
      </c>
      <c r="HV119" s="672" t="s">
        <v>2820</v>
      </c>
      <c r="HW119" s="672" t="s">
        <v>2820</v>
      </c>
      <c r="HX119" s="672" t="s">
        <v>2820</v>
      </c>
      <c r="HY119" s="672" t="s">
        <v>2820</v>
      </c>
      <c r="HZ119" s="672" t="s">
        <v>2820</v>
      </c>
      <c r="IA119" s="672" t="s">
        <v>2820</v>
      </c>
      <c r="IB119" s="672" t="s">
        <v>2820</v>
      </c>
      <c r="IC119" s="672" t="s">
        <v>2820</v>
      </c>
      <c r="ID119" s="672" t="s">
        <v>2820</v>
      </c>
      <c r="IE119" s="672" t="s">
        <v>2820</v>
      </c>
      <c r="IF119" s="672" t="s">
        <v>2820</v>
      </c>
      <c r="IG119" s="672" t="s">
        <v>2820</v>
      </c>
      <c r="IH119" s="672" t="s">
        <v>2820</v>
      </c>
      <c r="II119" s="672" t="s">
        <v>2820</v>
      </c>
      <c r="IJ119" s="672" t="s">
        <v>2820</v>
      </c>
      <c r="IK119" s="672" t="s">
        <v>2820</v>
      </c>
      <c r="IL119" s="672" t="s">
        <v>2820</v>
      </c>
      <c r="IM119" s="672" t="s">
        <v>2820</v>
      </c>
      <c r="IN119" s="672" t="s">
        <v>2820</v>
      </c>
      <c r="IO119" s="672" t="s">
        <v>2820</v>
      </c>
      <c r="IP119" s="672" t="s">
        <v>2820</v>
      </c>
      <c r="IQ119" s="672" t="s">
        <v>2820</v>
      </c>
      <c r="IR119" s="672" t="s">
        <v>2820</v>
      </c>
      <c r="IS119" s="672" t="s">
        <v>2820</v>
      </c>
      <c r="IT119" s="672" t="s">
        <v>2820</v>
      </c>
      <c r="IU119" s="672" t="s">
        <v>2820</v>
      </c>
      <c r="IV119" s="672" t="s">
        <v>2820</v>
      </c>
      <c r="IW119" s="672" t="s">
        <v>2820</v>
      </c>
      <c r="IX119" s="672" t="s">
        <v>2820</v>
      </c>
      <c r="IY119" s="672" t="s">
        <v>2820</v>
      </c>
      <c r="IZ119" s="672" t="s">
        <v>2820</v>
      </c>
      <c r="JA119" s="672" t="s">
        <v>2820</v>
      </c>
      <c r="JB119" s="672" t="s">
        <v>2820</v>
      </c>
      <c r="JC119" s="672" t="s">
        <v>2820</v>
      </c>
      <c r="JD119" s="672" t="s">
        <v>2820</v>
      </c>
      <c r="JE119" s="672" t="s">
        <v>2820</v>
      </c>
      <c r="JF119" s="672" t="s">
        <v>2820</v>
      </c>
      <c r="JG119" s="672" t="s">
        <v>2820</v>
      </c>
      <c r="JH119" s="672" t="s">
        <v>2820</v>
      </c>
      <c r="JI119" s="672" t="s">
        <v>2820</v>
      </c>
      <c r="JJ119" s="672" t="s">
        <v>2820</v>
      </c>
      <c r="JK119" s="672" t="s">
        <v>2820</v>
      </c>
      <c r="JL119" s="672" t="s">
        <v>2820</v>
      </c>
      <c r="JM119" s="672" t="s">
        <v>2820</v>
      </c>
      <c r="JN119" s="672" t="s">
        <v>2820</v>
      </c>
      <c r="JO119" s="672" t="s">
        <v>2820</v>
      </c>
      <c r="JP119" s="672" t="s">
        <v>2820</v>
      </c>
      <c r="JQ119" s="672" t="s">
        <v>2820</v>
      </c>
      <c r="JR119" s="672" t="s">
        <v>2820</v>
      </c>
      <c r="JS119" s="672" t="s">
        <v>2820</v>
      </c>
      <c r="JT119" s="672" t="s">
        <v>2820</v>
      </c>
      <c r="JU119" s="672" t="s">
        <v>2820</v>
      </c>
      <c r="JV119" s="672" t="s">
        <v>2820</v>
      </c>
      <c r="JW119" s="672" t="s">
        <v>2820</v>
      </c>
      <c r="JX119" s="672" t="s">
        <v>2820</v>
      </c>
      <c r="JY119" s="672" t="s">
        <v>2820</v>
      </c>
      <c r="JZ119" s="672" t="s">
        <v>2820</v>
      </c>
      <c r="KA119" s="672" t="s">
        <v>2820</v>
      </c>
      <c r="KB119" s="672" t="s">
        <v>2820</v>
      </c>
      <c r="KC119" s="672" t="s">
        <v>2820</v>
      </c>
      <c r="KD119" s="672" t="s">
        <v>2820</v>
      </c>
      <c r="KE119" s="672" t="s">
        <v>2820</v>
      </c>
      <c r="KF119" s="672" t="s">
        <v>2820</v>
      </c>
      <c r="KG119" s="672" t="s">
        <v>2820</v>
      </c>
      <c r="KH119" s="672" t="s">
        <v>2820</v>
      </c>
      <c r="KI119" s="672" t="s">
        <v>2820</v>
      </c>
      <c r="KJ119" s="672" t="s">
        <v>2820</v>
      </c>
      <c r="KK119" s="672" t="s">
        <v>2820</v>
      </c>
      <c r="KL119" s="672" t="s">
        <v>2820</v>
      </c>
      <c r="KM119" s="672" t="s">
        <v>2820</v>
      </c>
      <c r="KN119" s="672" t="s">
        <v>2820</v>
      </c>
      <c r="KO119" s="672" t="s">
        <v>2820</v>
      </c>
      <c r="KP119" s="672" t="s">
        <v>2820</v>
      </c>
      <c r="KQ119" s="672" t="s">
        <v>2820</v>
      </c>
      <c r="KR119" s="672" t="s">
        <v>2820</v>
      </c>
      <c r="KS119" s="672" t="s">
        <v>2820</v>
      </c>
      <c r="KT119" s="672" t="s">
        <v>2820</v>
      </c>
      <c r="KU119" s="672" t="s">
        <v>2820</v>
      </c>
      <c r="KV119" s="672" t="s">
        <v>2820</v>
      </c>
      <c r="KW119" s="672" t="s">
        <v>2820</v>
      </c>
      <c r="KX119" s="672" t="s">
        <v>2820</v>
      </c>
      <c r="KY119" s="672" t="s">
        <v>2820</v>
      </c>
      <c r="KZ119" s="672" t="s">
        <v>2820</v>
      </c>
      <c r="LA119" s="672" t="s">
        <v>2820</v>
      </c>
      <c r="LB119" s="672" t="s">
        <v>2820</v>
      </c>
      <c r="LC119" s="672" t="s">
        <v>2820</v>
      </c>
      <c r="LD119" s="672" t="s">
        <v>2820</v>
      </c>
      <c r="LE119" s="672" t="s">
        <v>2820</v>
      </c>
      <c r="LF119" s="672" t="s">
        <v>2820</v>
      </c>
      <c r="LG119" s="672" t="s">
        <v>2820</v>
      </c>
      <c r="LH119" s="672" t="s">
        <v>2820</v>
      </c>
      <c r="LI119" s="672" t="s">
        <v>2820</v>
      </c>
      <c r="LJ119" s="672" t="s">
        <v>2820</v>
      </c>
      <c r="LK119" s="672" t="s">
        <v>2820</v>
      </c>
      <c r="LL119" s="672" t="s">
        <v>2820</v>
      </c>
      <c r="LM119" s="672" t="s">
        <v>2820</v>
      </c>
      <c r="LN119" s="672" t="s">
        <v>2820</v>
      </c>
      <c r="LO119" s="672" t="s">
        <v>2820</v>
      </c>
      <c r="LP119" s="672" t="s">
        <v>1016</v>
      </c>
      <c r="LQ119" s="672" t="s">
        <v>955</v>
      </c>
      <c r="LR119" s="672" t="s">
        <v>1709</v>
      </c>
      <c r="LS119" s="672" t="s">
        <v>1509</v>
      </c>
    </row>
    <row r="120" spans="1:331" x14ac:dyDescent="0.25">
      <c r="A120" s="672">
        <v>114</v>
      </c>
      <c r="B120" s="672" t="s">
        <v>1017</v>
      </c>
      <c r="C120" s="672" t="s">
        <v>1384</v>
      </c>
      <c r="D120" s="672" t="s">
        <v>1385</v>
      </c>
      <c r="E120" s="672" t="s">
        <v>1018</v>
      </c>
      <c r="F120" s="672" t="s">
        <v>2819</v>
      </c>
      <c r="G120" s="738">
        <v>45272</v>
      </c>
      <c r="H120" s="672">
        <v>89308517</v>
      </c>
      <c r="I120" s="672">
        <v>0</v>
      </c>
      <c r="J120" s="672">
        <v>89308517</v>
      </c>
      <c r="K120" s="672">
        <v>47314154</v>
      </c>
      <c r="L120" s="672">
        <v>0</v>
      </c>
      <c r="M120" s="672">
        <v>780000</v>
      </c>
      <c r="N120" s="672">
        <v>0</v>
      </c>
      <c r="O120" s="672">
        <v>48094154</v>
      </c>
      <c r="P120" s="672">
        <v>0</v>
      </c>
      <c r="Q120" s="672">
        <v>48094154</v>
      </c>
      <c r="R120" s="672">
        <v>-519639</v>
      </c>
      <c r="S120" s="672">
        <v>0</v>
      </c>
      <c r="T120" s="672">
        <v>-519639</v>
      </c>
      <c r="U120" s="672">
        <v>0</v>
      </c>
      <c r="V120" s="672">
        <v>0</v>
      </c>
      <c r="W120" s="672">
        <v>519639</v>
      </c>
      <c r="X120" s="672">
        <v>0</v>
      </c>
      <c r="Y120" s="672">
        <v>519639</v>
      </c>
      <c r="Z120" s="672">
        <v>-3505871</v>
      </c>
      <c r="AA120" s="672">
        <v>0</v>
      </c>
      <c r="AB120" s="672">
        <v>-3505871</v>
      </c>
      <c r="AC120" s="672">
        <v>0</v>
      </c>
      <c r="AD120" s="672">
        <v>0</v>
      </c>
      <c r="AE120" s="672">
        <v>0</v>
      </c>
      <c r="AF120" s="672">
        <v>-2379618</v>
      </c>
      <c r="AG120" s="672">
        <v>0</v>
      </c>
      <c r="AH120" s="672">
        <v>-2379618</v>
      </c>
      <c r="AI120" s="672">
        <v>-13231</v>
      </c>
      <c r="AJ120" s="672">
        <v>0</v>
      </c>
      <c r="AK120" s="672">
        <v>-13231</v>
      </c>
      <c r="AL120" s="672">
        <v>-3573</v>
      </c>
      <c r="AM120" s="672">
        <v>0</v>
      </c>
      <c r="AN120" s="672">
        <v>-3573</v>
      </c>
      <c r="AO120" s="672">
        <v>-12650</v>
      </c>
      <c r="AP120" s="672">
        <v>0</v>
      </c>
      <c r="AQ120" s="672">
        <v>-12650</v>
      </c>
      <c r="AR120" s="672">
        <v>0</v>
      </c>
      <c r="AS120" s="672">
        <v>0</v>
      </c>
      <c r="AT120" s="672">
        <v>0</v>
      </c>
      <c r="AU120" s="672">
        <v>-5914943</v>
      </c>
      <c r="AV120" s="672">
        <v>0</v>
      </c>
      <c r="AW120" s="672">
        <v>0</v>
      </c>
      <c r="AX120" s="672">
        <v>0</v>
      </c>
      <c r="AY120" s="672">
        <v>-5914943</v>
      </c>
      <c r="AZ120" s="672">
        <v>0</v>
      </c>
      <c r="BA120" s="672">
        <v>-5914943</v>
      </c>
      <c r="BB120" s="672">
        <v>0</v>
      </c>
      <c r="BC120" s="672">
        <v>0</v>
      </c>
      <c r="BD120" s="672">
        <v>0</v>
      </c>
      <c r="BE120" s="672">
        <v>-1391971</v>
      </c>
      <c r="BF120" s="672">
        <v>0</v>
      </c>
      <c r="BG120" s="672">
        <v>-1391971</v>
      </c>
      <c r="BH120" s="672">
        <v>-1391971</v>
      </c>
      <c r="BI120" s="672">
        <v>0</v>
      </c>
      <c r="BJ120" s="672">
        <v>0</v>
      </c>
      <c r="BK120" s="672">
        <v>0</v>
      </c>
      <c r="BL120" s="672">
        <v>-1391971</v>
      </c>
      <c r="BM120" s="672">
        <v>0</v>
      </c>
      <c r="BN120" s="672">
        <v>-1391971</v>
      </c>
      <c r="BO120" s="672">
        <v>-120812</v>
      </c>
      <c r="BP120" s="672">
        <v>0</v>
      </c>
      <c r="BQ120" s="672">
        <v>-120812</v>
      </c>
      <c r="BR120" s="672">
        <v>-82342</v>
      </c>
      <c r="BS120" s="672">
        <v>0</v>
      </c>
      <c r="BT120" s="672">
        <v>-82342</v>
      </c>
      <c r="BU120" s="672">
        <v>-384</v>
      </c>
      <c r="BV120" s="672">
        <v>0</v>
      </c>
      <c r="BW120" s="672">
        <v>-384</v>
      </c>
      <c r="BX120" s="672">
        <v>0</v>
      </c>
      <c r="BY120" s="672">
        <v>0</v>
      </c>
      <c r="BZ120" s="672">
        <v>0</v>
      </c>
      <c r="CA120" s="672">
        <v>0</v>
      </c>
      <c r="CB120" s="672">
        <v>0</v>
      </c>
      <c r="CC120" s="672">
        <v>0</v>
      </c>
      <c r="CD120" s="672">
        <v>0</v>
      </c>
      <c r="CE120" s="672">
        <v>0</v>
      </c>
      <c r="CF120" s="672">
        <v>0</v>
      </c>
      <c r="CG120" s="672">
        <v>0</v>
      </c>
      <c r="CH120" s="672">
        <v>0</v>
      </c>
      <c r="CI120" s="672">
        <v>0</v>
      </c>
      <c r="CJ120" s="672">
        <v>-203538</v>
      </c>
      <c r="CK120" s="672">
        <v>0</v>
      </c>
      <c r="CL120" s="672">
        <v>0</v>
      </c>
      <c r="CM120" s="672">
        <v>0</v>
      </c>
      <c r="CN120" s="672">
        <v>-203538</v>
      </c>
      <c r="CO120" s="672">
        <v>0</v>
      </c>
      <c r="CP120" s="672">
        <v>-203538</v>
      </c>
      <c r="CQ120" s="672">
        <v>-337714</v>
      </c>
      <c r="CR120" s="672">
        <v>0</v>
      </c>
      <c r="CS120" s="672">
        <v>-337714</v>
      </c>
      <c r="CT120" s="672">
        <v>0</v>
      </c>
      <c r="CU120" s="672">
        <v>0</v>
      </c>
      <c r="CV120" s="672">
        <v>0</v>
      </c>
      <c r="CW120" s="672">
        <v>-2253443</v>
      </c>
      <c r="CX120" s="672">
        <v>0</v>
      </c>
      <c r="CY120" s="672">
        <v>-2253443</v>
      </c>
      <c r="CZ120" s="672">
        <v>-2591157</v>
      </c>
      <c r="DA120" s="672">
        <v>0</v>
      </c>
      <c r="DB120" s="672">
        <v>0</v>
      </c>
      <c r="DC120" s="672">
        <v>0</v>
      </c>
      <c r="DD120" s="672">
        <v>-2591157</v>
      </c>
      <c r="DE120" s="672">
        <v>0</v>
      </c>
      <c r="DF120" s="672">
        <v>-2591157</v>
      </c>
      <c r="DG120" s="672">
        <v>37472906</v>
      </c>
      <c r="DH120" s="672">
        <v>0</v>
      </c>
      <c r="DI120" s="672">
        <v>37472906</v>
      </c>
      <c r="DJ120" s="672">
        <v>30814817</v>
      </c>
      <c r="DK120" s="672">
        <v>0</v>
      </c>
      <c r="DL120" s="672">
        <v>30814817</v>
      </c>
      <c r="DM120" s="672">
        <v>49.9</v>
      </c>
      <c r="DN120" s="672">
        <v>15376594</v>
      </c>
      <c r="DO120" s="672">
        <v>0</v>
      </c>
      <c r="DP120" s="672">
        <v>0</v>
      </c>
      <c r="DQ120" s="672">
        <v>0</v>
      </c>
      <c r="DR120" s="672">
        <v>15376594</v>
      </c>
      <c r="DS120" s="672">
        <v>0</v>
      </c>
      <c r="DT120" s="672">
        <v>15376594</v>
      </c>
      <c r="DU120" s="672">
        <v>-447680</v>
      </c>
      <c r="DV120" s="672">
        <v>0</v>
      </c>
      <c r="DW120" s="672">
        <v>-447680</v>
      </c>
      <c r="DX120" s="672">
        <v>0</v>
      </c>
      <c r="DY120" s="672">
        <v>0</v>
      </c>
      <c r="DZ120" s="672">
        <v>447680</v>
      </c>
      <c r="EA120" s="672">
        <v>0</v>
      </c>
      <c r="EB120" s="672">
        <v>447680</v>
      </c>
      <c r="EC120" s="672">
        <v>-3505871</v>
      </c>
      <c r="ED120" s="672">
        <v>0</v>
      </c>
      <c r="EE120" s="672">
        <v>-3505871</v>
      </c>
      <c r="EF120" s="672">
        <v>0</v>
      </c>
      <c r="EG120" s="672">
        <v>0</v>
      </c>
      <c r="EH120" s="672">
        <v>0</v>
      </c>
      <c r="EI120" s="672">
        <v>-603451</v>
      </c>
      <c r="EJ120" s="672">
        <v>0</v>
      </c>
      <c r="EK120" s="672">
        <v>-603451</v>
      </c>
      <c r="EL120" s="672">
        <v>-13231</v>
      </c>
      <c r="EM120" s="672">
        <v>0</v>
      </c>
      <c r="EN120" s="672">
        <v>-13231</v>
      </c>
      <c r="EO120" s="672">
        <v>-3573</v>
      </c>
      <c r="EP120" s="672">
        <v>0</v>
      </c>
      <c r="EQ120" s="672">
        <v>-3573</v>
      </c>
      <c r="ER120" s="672">
        <v>-12650</v>
      </c>
      <c r="ES120" s="672">
        <v>0</v>
      </c>
      <c r="ET120" s="672">
        <v>-12650</v>
      </c>
      <c r="EU120" s="672">
        <v>0</v>
      </c>
      <c r="EV120" s="672">
        <v>0</v>
      </c>
      <c r="EW120" s="672">
        <v>0</v>
      </c>
      <c r="EX120" s="672">
        <v>-4138776</v>
      </c>
      <c r="EY120" s="672">
        <v>0</v>
      </c>
      <c r="EZ120" s="672">
        <v>0</v>
      </c>
      <c r="FA120" s="672">
        <v>0</v>
      </c>
      <c r="FB120" s="672">
        <v>-4138776</v>
      </c>
      <c r="FC120" s="672">
        <v>0</v>
      </c>
      <c r="FD120" s="672">
        <v>-4138776</v>
      </c>
      <c r="FE120" s="672">
        <v>0</v>
      </c>
      <c r="FF120" s="672">
        <v>0</v>
      </c>
      <c r="FG120" s="672">
        <v>0</v>
      </c>
      <c r="FH120" s="672">
        <v>-449302</v>
      </c>
      <c r="FI120" s="672">
        <v>0</v>
      </c>
      <c r="FJ120" s="672">
        <v>-449302</v>
      </c>
      <c r="FK120" s="672">
        <v>-449302</v>
      </c>
      <c r="FL120" s="672">
        <v>0</v>
      </c>
      <c r="FM120" s="672">
        <v>0</v>
      </c>
      <c r="FN120" s="672">
        <v>0</v>
      </c>
      <c r="FO120" s="672">
        <v>-449302</v>
      </c>
      <c r="FP120" s="672">
        <v>0</v>
      </c>
      <c r="FQ120" s="672">
        <v>-449302</v>
      </c>
      <c r="FR120" s="672">
        <v>-47320</v>
      </c>
      <c r="FS120" s="672">
        <v>0</v>
      </c>
      <c r="FT120" s="672">
        <v>-47320</v>
      </c>
      <c r="FU120" s="672">
        <v>-54086</v>
      </c>
      <c r="FV120" s="672">
        <v>0</v>
      </c>
      <c r="FW120" s="672">
        <v>-54086</v>
      </c>
      <c r="FX120" s="672">
        <v>-384</v>
      </c>
      <c r="FY120" s="672">
        <v>0</v>
      </c>
      <c r="FZ120" s="672">
        <v>-384</v>
      </c>
      <c r="GA120" s="672">
        <v>0</v>
      </c>
      <c r="GB120" s="672">
        <v>0</v>
      </c>
      <c r="GC120" s="672">
        <v>0</v>
      </c>
      <c r="GD120" s="672">
        <v>0</v>
      </c>
      <c r="GE120" s="672">
        <v>0</v>
      </c>
      <c r="GF120" s="672">
        <v>0</v>
      </c>
      <c r="GG120" s="672">
        <v>0</v>
      </c>
      <c r="GH120" s="672">
        <v>0</v>
      </c>
      <c r="GI120" s="672">
        <v>0</v>
      </c>
      <c r="GJ120" s="672">
        <v>0</v>
      </c>
      <c r="GK120" s="672">
        <v>0</v>
      </c>
      <c r="GL120" s="672">
        <v>0</v>
      </c>
      <c r="GM120" s="672">
        <v>-101790</v>
      </c>
      <c r="GN120" s="672">
        <v>0</v>
      </c>
      <c r="GO120" s="672">
        <v>0</v>
      </c>
      <c r="GP120" s="672">
        <v>0</v>
      </c>
      <c r="GQ120" s="672">
        <v>-101790</v>
      </c>
      <c r="GR120" s="672">
        <v>0</v>
      </c>
      <c r="GS120" s="672">
        <v>-101790</v>
      </c>
      <c r="GT120" s="672">
        <v>-337714</v>
      </c>
      <c r="GU120" s="672">
        <v>0</v>
      </c>
      <c r="GV120" s="672">
        <v>-337714</v>
      </c>
      <c r="GW120" s="672">
        <v>0</v>
      </c>
      <c r="GX120" s="672">
        <v>0</v>
      </c>
      <c r="GY120" s="672">
        <v>0</v>
      </c>
      <c r="GZ120" s="672">
        <v>-1413207</v>
      </c>
      <c r="HA120" s="672">
        <v>0</v>
      </c>
      <c r="HB120" s="672">
        <v>-1413207</v>
      </c>
      <c r="HC120" s="672">
        <v>-1750921</v>
      </c>
      <c r="HD120" s="672">
        <v>0</v>
      </c>
      <c r="HE120" s="672">
        <v>0</v>
      </c>
      <c r="HF120" s="672">
        <v>0</v>
      </c>
      <c r="HG120" s="672">
        <v>-1750921</v>
      </c>
      <c r="HH120" s="672">
        <v>0</v>
      </c>
      <c r="HI120" s="672">
        <v>-1750921</v>
      </c>
      <c r="HJ120" s="672">
        <v>8488125</v>
      </c>
      <c r="HK120" s="672">
        <v>0</v>
      </c>
      <c r="HL120" s="672">
        <v>8488125</v>
      </c>
      <c r="HM120" s="672">
        <v>58493700</v>
      </c>
      <c r="HN120" s="672">
        <v>0</v>
      </c>
      <c r="HO120" s="672">
        <v>58493700</v>
      </c>
      <c r="HP120" s="672">
        <v>54.6</v>
      </c>
      <c r="HQ120" s="672">
        <v>31937560</v>
      </c>
      <c r="HR120" s="672">
        <v>0</v>
      </c>
      <c r="HS120" s="672">
        <v>780000</v>
      </c>
      <c r="HT120" s="672">
        <v>0</v>
      </c>
      <c r="HU120" s="672">
        <v>32717560</v>
      </c>
      <c r="HV120" s="672">
        <v>0</v>
      </c>
      <c r="HW120" s="672">
        <v>32717560</v>
      </c>
      <c r="HX120" s="672">
        <v>-71959</v>
      </c>
      <c r="HY120" s="672">
        <v>0</v>
      </c>
      <c r="HZ120" s="672">
        <v>-71959</v>
      </c>
      <c r="IA120" s="672">
        <v>0</v>
      </c>
      <c r="IB120" s="672">
        <v>0</v>
      </c>
      <c r="IC120" s="672">
        <v>71959</v>
      </c>
      <c r="ID120" s="672">
        <v>0</v>
      </c>
      <c r="IE120" s="672">
        <v>71959</v>
      </c>
      <c r="IF120" s="672">
        <v>0</v>
      </c>
      <c r="IG120" s="672">
        <v>0</v>
      </c>
      <c r="IH120" s="672">
        <v>0</v>
      </c>
      <c r="II120" s="672">
        <v>0</v>
      </c>
      <c r="IJ120" s="672">
        <v>0</v>
      </c>
      <c r="IK120" s="672">
        <v>0</v>
      </c>
      <c r="IL120" s="672">
        <v>-1776167</v>
      </c>
      <c r="IM120" s="672">
        <v>0</v>
      </c>
      <c r="IN120" s="672">
        <v>-1776167</v>
      </c>
      <c r="IO120" s="672">
        <v>0</v>
      </c>
      <c r="IP120" s="672">
        <v>0</v>
      </c>
      <c r="IQ120" s="672">
        <v>0</v>
      </c>
      <c r="IR120" s="672">
        <v>0</v>
      </c>
      <c r="IS120" s="672">
        <v>0</v>
      </c>
      <c r="IT120" s="672">
        <v>0</v>
      </c>
      <c r="IU120" s="672">
        <v>0</v>
      </c>
      <c r="IV120" s="672">
        <v>0</v>
      </c>
      <c r="IW120" s="672">
        <v>0</v>
      </c>
      <c r="IX120" s="672">
        <v>0</v>
      </c>
      <c r="IY120" s="672">
        <v>0</v>
      </c>
      <c r="IZ120" s="672">
        <v>0</v>
      </c>
      <c r="JA120" s="672">
        <v>-1776167</v>
      </c>
      <c r="JB120" s="672">
        <v>0</v>
      </c>
      <c r="JC120" s="672">
        <v>0</v>
      </c>
      <c r="JD120" s="672">
        <v>0</v>
      </c>
      <c r="JE120" s="672">
        <v>-1776167</v>
      </c>
      <c r="JF120" s="672">
        <v>0</v>
      </c>
      <c r="JG120" s="672">
        <v>-1776167</v>
      </c>
      <c r="JH120" s="672">
        <v>0</v>
      </c>
      <c r="JI120" s="672">
        <v>0</v>
      </c>
      <c r="JJ120" s="672">
        <v>0</v>
      </c>
      <c r="JK120" s="672">
        <v>-942669</v>
      </c>
      <c r="JL120" s="672">
        <v>0</v>
      </c>
      <c r="JM120" s="672">
        <v>-942669</v>
      </c>
      <c r="JN120" s="672">
        <v>-942669</v>
      </c>
      <c r="JO120" s="672">
        <v>0</v>
      </c>
      <c r="JP120" s="672">
        <v>0</v>
      </c>
      <c r="JQ120" s="672">
        <v>0</v>
      </c>
      <c r="JR120" s="672">
        <v>-942669</v>
      </c>
      <c r="JS120" s="672">
        <v>0</v>
      </c>
      <c r="JT120" s="672">
        <v>-942669</v>
      </c>
      <c r="JU120" s="672">
        <v>-73492</v>
      </c>
      <c r="JV120" s="672">
        <v>0</v>
      </c>
      <c r="JW120" s="672">
        <v>-73492</v>
      </c>
      <c r="JX120" s="672">
        <v>-28256</v>
      </c>
      <c r="JY120" s="672">
        <v>0</v>
      </c>
      <c r="JZ120" s="672">
        <v>-28256</v>
      </c>
      <c r="KA120" s="672">
        <v>0</v>
      </c>
      <c r="KB120" s="672">
        <v>0</v>
      </c>
      <c r="KC120" s="672">
        <v>0</v>
      </c>
      <c r="KD120" s="672">
        <v>0</v>
      </c>
      <c r="KE120" s="672">
        <v>0</v>
      </c>
      <c r="KF120" s="672">
        <v>0</v>
      </c>
      <c r="KG120" s="672">
        <v>0</v>
      </c>
      <c r="KH120" s="672">
        <v>0</v>
      </c>
      <c r="KI120" s="672">
        <v>0</v>
      </c>
      <c r="KJ120" s="672">
        <v>0</v>
      </c>
      <c r="KK120" s="672">
        <v>0</v>
      </c>
      <c r="KL120" s="672">
        <v>0</v>
      </c>
      <c r="KM120" s="672">
        <v>0</v>
      </c>
      <c r="KN120" s="672">
        <v>0</v>
      </c>
      <c r="KO120" s="672">
        <v>0</v>
      </c>
      <c r="KP120" s="672">
        <v>-101748</v>
      </c>
      <c r="KQ120" s="672">
        <v>0</v>
      </c>
      <c r="KR120" s="672">
        <v>0</v>
      </c>
      <c r="KS120" s="672">
        <v>0</v>
      </c>
      <c r="KT120" s="672">
        <v>-101748</v>
      </c>
      <c r="KU120" s="672">
        <v>0</v>
      </c>
      <c r="KV120" s="672">
        <v>-101748</v>
      </c>
      <c r="KW120" s="672">
        <v>0</v>
      </c>
      <c r="KX120" s="672">
        <v>0</v>
      </c>
      <c r="KY120" s="672">
        <v>0</v>
      </c>
      <c r="KZ120" s="672">
        <v>0</v>
      </c>
      <c r="LA120" s="672">
        <v>0</v>
      </c>
      <c r="LB120" s="672">
        <v>0</v>
      </c>
      <c r="LC120" s="672">
        <v>-840236</v>
      </c>
      <c r="LD120" s="672">
        <v>0</v>
      </c>
      <c r="LE120" s="672">
        <v>-840236</v>
      </c>
      <c r="LF120" s="672">
        <v>-840236</v>
      </c>
      <c r="LG120" s="672">
        <v>0</v>
      </c>
      <c r="LH120" s="672">
        <v>0</v>
      </c>
      <c r="LI120" s="672">
        <v>0</v>
      </c>
      <c r="LJ120" s="672">
        <v>-840236</v>
      </c>
      <c r="LK120" s="672">
        <v>0</v>
      </c>
      <c r="LL120" s="672">
        <v>-840236</v>
      </c>
      <c r="LM120" s="672">
        <v>28984781</v>
      </c>
      <c r="LN120" s="672">
        <v>0</v>
      </c>
      <c r="LO120" s="672">
        <v>28984781</v>
      </c>
      <c r="LP120" s="672" t="s">
        <v>1018</v>
      </c>
      <c r="LQ120" s="672" t="s">
        <v>797</v>
      </c>
      <c r="LR120" s="672" t="s">
        <v>1699</v>
      </c>
      <c r="LS120" s="672" t="s">
        <v>1510</v>
      </c>
    </row>
    <row r="121" spans="1:331" x14ac:dyDescent="0.25">
      <c r="A121" s="672">
        <v>115</v>
      </c>
      <c r="B121" s="672" t="s">
        <v>1019</v>
      </c>
      <c r="C121" s="672" t="s">
        <v>1397</v>
      </c>
      <c r="D121" s="672" t="s">
        <v>1398</v>
      </c>
      <c r="E121" s="672" t="s">
        <v>1020</v>
      </c>
      <c r="F121" s="672" t="s">
        <v>2819</v>
      </c>
      <c r="G121" s="738">
        <v>45308</v>
      </c>
      <c r="H121" s="672">
        <v>222887864</v>
      </c>
      <c r="I121" s="672">
        <v>0</v>
      </c>
      <c r="J121" s="672">
        <v>222887864</v>
      </c>
      <c r="K121" s="672">
        <v>118302137</v>
      </c>
      <c r="L121" s="672">
        <v>0</v>
      </c>
      <c r="M121" s="672">
        <v>0</v>
      </c>
      <c r="N121" s="672">
        <v>0</v>
      </c>
      <c r="O121" s="672">
        <v>118302137</v>
      </c>
      <c r="P121" s="672">
        <v>0</v>
      </c>
      <c r="Q121" s="672">
        <v>118302137</v>
      </c>
      <c r="R121" s="672">
        <v>-3096982</v>
      </c>
      <c r="S121" s="672">
        <v>0</v>
      </c>
      <c r="T121" s="672">
        <v>-3096982</v>
      </c>
      <c r="U121" s="672">
        <v>0</v>
      </c>
      <c r="V121" s="672">
        <v>0</v>
      </c>
      <c r="W121" s="672">
        <v>3096982</v>
      </c>
      <c r="X121" s="672">
        <v>0</v>
      </c>
      <c r="Y121" s="672">
        <v>3096982</v>
      </c>
      <c r="Z121" s="672">
        <v>-6841610</v>
      </c>
      <c r="AA121" s="672">
        <v>0</v>
      </c>
      <c r="AB121" s="672">
        <v>-6841610</v>
      </c>
      <c r="AC121" s="672">
        <v>0</v>
      </c>
      <c r="AD121" s="672">
        <v>0</v>
      </c>
      <c r="AE121" s="672">
        <v>0</v>
      </c>
      <c r="AF121" s="672">
        <v>-6947000</v>
      </c>
      <c r="AG121" s="672">
        <v>0</v>
      </c>
      <c r="AH121" s="672">
        <v>-6947000</v>
      </c>
      <c r="AI121" s="672">
        <v>-540421</v>
      </c>
      <c r="AJ121" s="672">
        <v>0</v>
      </c>
      <c r="AK121" s="672">
        <v>-540421</v>
      </c>
      <c r="AL121" s="672">
        <v>0</v>
      </c>
      <c r="AM121" s="672">
        <v>0</v>
      </c>
      <c r="AN121" s="672">
        <v>0</v>
      </c>
      <c r="AO121" s="672">
        <v>0</v>
      </c>
      <c r="AP121" s="672">
        <v>0</v>
      </c>
      <c r="AQ121" s="672">
        <v>0</v>
      </c>
      <c r="AR121" s="672">
        <v>0</v>
      </c>
      <c r="AS121" s="672">
        <v>0</v>
      </c>
      <c r="AT121" s="672">
        <v>0</v>
      </c>
      <c r="AU121" s="672">
        <v>-14329031</v>
      </c>
      <c r="AV121" s="672">
        <v>0</v>
      </c>
      <c r="AW121" s="672">
        <v>0</v>
      </c>
      <c r="AX121" s="672">
        <v>0</v>
      </c>
      <c r="AY121" s="672">
        <v>-14329031</v>
      </c>
      <c r="AZ121" s="672">
        <v>0</v>
      </c>
      <c r="BA121" s="672">
        <v>-14329031</v>
      </c>
      <c r="BB121" s="672">
        <v>0</v>
      </c>
      <c r="BC121" s="672">
        <v>0</v>
      </c>
      <c r="BD121" s="672">
        <v>0</v>
      </c>
      <c r="BE121" s="672">
        <v>-3060846</v>
      </c>
      <c r="BF121" s="672">
        <v>0</v>
      </c>
      <c r="BG121" s="672">
        <v>-3060846</v>
      </c>
      <c r="BH121" s="672">
        <v>-3060846</v>
      </c>
      <c r="BI121" s="672">
        <v>0</v>
      </c>
      <c r="BJ121" s="672">
        <v>0</v>
      </c>
      <c r="BK121" s="672">
        <v>0</v>
      </c>
      <c r="BL121" s="672">
        <v>-3060846</v>
      </c>
      <c r="BM121" s="672">
        <v>0</v>
      </c>
      <c r="BN121" s="672">
        <v>-3060846</v>
      </c>
      <c r="BO121" s="672">
        <v>-244528</v>
      </c>
      <c r="BP121" s="672">
        <v>0</v>
      </c>
      <c r="BQ121" s="672">
        <v>-244528</v>
      </c>
      <c r="BR121" s="672">
        <v>-130505</v>
      </c>
      <c r="BS121" s="672">
        <v>0</v>
      </c>
      <c r="BT121" s="672">
        <v>-130505</v>
      </c>
      <c r="BU121" s="672">
        <v>-377</v>
      </c>
      <c r="BV121" s="672">
        <v>0</v>
      </c>
      <c r="BW121" s="672">
        <v>-377</v>
      </c>
      <c r="BX121" s="672">
        <v>0</v>
      </c>
      <c r="BY121" s="672">
        <v>0</v>
      </c>
      <c r="BZ121" s="672">
        <v>0</v>
      </c>
      <c r="CA121" s="672">
        <v>0</v>
      </c>
      <c r="CB121" s="672">
        <v>0</v>
      </c>
      <c r="CC121" s="672">
        <v>0</v>
      </c>
      <c r="CD121" s="672">
        <v>0</v>
      </c>
      <c r="CE121" s="672">
        <v>0</v>
      </c>
      <c r="CF121" s="672">
        <v>0</v>
      </c>
      <c r="CG121" s="672">
        <v>0</v>
      </c>
      <c r="CH121" s="672">
        <v>0</v>
      </c>
      <c r="CI121" s="672">
        <v>0</v>
      </c>
      <c r="CJ121" s="672">
        <v>-375410</v>
      </c>
      <c r="CK121" s="672">
        <v>0</v>
      </c>
      <c r="CL121" s="672">
        <v>0</v>
      </c>
      <c r="CM121" s="672">
        <v>0</v>
      </c>
      <c r="CN121" s="672">
        <v>-375410</v>
      </c>
      <c r="CO121" s="672">
        <v>0</v>
      </c>
      <c r="CP121" s="672">
        <v>-375410</v>
      </c>
      <c r="CQ121" s="672">
        <v>-1334559</v>
      </c>
      <c r="CR121" s="672">
        <v>0</v>
      </c>
      <c r="CS121" s="672">
        <v>-1334559</v>
      </c>
      <c r="CT121" s="672">
        <v>0</v>
      </c>
      <c r="CU121" s="672">
        <v>0</v>
      </c>
      <c r="CV121" s="672">
        <v>0</v>
      </c>
      <c r="CW121" s="672">
        <v>-12887190</v>
      </c>
      <c r="CX121" s="672">
        <v>0</v>
      </c>
      <c r="CY121" s="672">
        <v>-12887190</v>
      </c>
      <c r="CZ121" s="672">
        <v>-14221749</v>
      </c>
      <c r="DA121" s="672">
        <v>0</v>
      </c>
      <c r="DB121" s="672">
        <v>0</v>
      </c>
      <c r="DC121" s="672">
        <v>0</v>
      </c>
      <c r="DD121" s="672">
        <v>-14221749</v>
      </c>
      <c r="DE121" s="672">
        <v>0</v>
      </c>
      <c r="DF121" s="672">
        <v>-14221749</v>
      </c>
      <c r="DG121" s="672">
        <v>83218119</v>
      </c>
      <c r="DH121" s="672">
        <v>0</v>
      </c>
      <c r="DI121" s="672">
        <v>83218119</v>
      </c>
      <c r="DJ121" s="672">
        <v>72226314</v>
      </c>
      <c r="DK121" s="672">
        <v>0</v>
      </c>
      <c r="DL121" s="672">
        <v>72226314</v>
      </c>
      <c r="DM121" s="672">
        <v>49.9</v>
      </c>
      <c r="DN121" s="672">
        <v>36040931</v>
      </c>
      <c r="DO121" s="672">
        <v>0</v>
      </c>
      <c r="DP121" s="672">
        <v>0</v>
      </c>
      <c r="DQ121" s="672">
        <v>0</v>
      </c>
      <c r="DR121" s="672">
        <v>36040931</v>
      </c>
      <c r="DS121" s="672">
        <v>0</v>
      </c>
      <c r="DT121" s="672">
        <v>36040931</v>
      </c>
      <c r="DU121" s="672">
        <v>-2243965</v>
      </c>
      <c r="DV121" s="672">
        <v>0</v>
      </c>
      <c r="DW121" s="672">
        <v>-2243965</v>
      </c>
      <c r="DX121" s="672">
        <v>0</v>
      </c>
      <c r="DY121" s="672">
        <v>0</v>
      </c>
      <c r="DZ121" s="672">
        <v>2243965</v>
      </c>
      <c r="EA121" s="672">
        <v>0</v>
      </c>
      <c r="EB121" s="672">
        <v>2243965</v>
      </c>
      <c r="EC121" s="672">
        <v>-6841610</v>
      </c>
      <c r="ED121" s="672">
        <v>0</v>
      </c>
      <c r="EE121" s="672">
        <v>-6841610</v>
      </c>
      <c r="EF121" s="672">
        <v>0</v>
      </c>
      <c r="EG121" s="672">
        <v>0</v>
      </c>
      <c r="EH121" s="672">
        <v>0</v>
      </c>
      <c r="EI121" s="672">
        <v>-991835</v>
      </c>
      <c r="EJ121" s="672">
        <v>0</v>
      </c>
      <c r="EK121" s="672">
        <v>-991835</v>
      </c>
      <c r="EL121" s="672">
        <v>-35917</v>
      </c>
      <c r="EM121" s="672">
        <v>0</v>
      </c>
      <c r="EN121" s="672">
        <v>-35917</v>
      </c>
      <c r="EO121" s="672">
        <v>0</v>
      </c>
      <c r="EP121" s="672">
        <v>0</v>
      </c>
      <c r="EQ121" s="672">
        <v>0</v>
      </c>
      <c r="ER121" s="672">
        <v>0</v>
      </c>
      <c r="ES121" s="672">
        <v>0</v>
      </c>
      <c r="ET121" s="672">
        <v>0</v>
      </c>
      <c r="EU121" s="672">
        <v>0</v>
      </c>
      <c r="EV121" s="672">
        <v>0</v>
      </c>
      <c r="EW121" s="672">
        <v>0</v>
      </c>
      <c r="EX121" s="672">
        <v>-7869362</v>
      </c>
      <c r="EY121" s="672">
        <v>0</v>
      </c>
      <c r="EZ121" s="672">
        <v>0</v>
      </c>
      <c r="FA121" s="672">
        <v>0</v>
      </c>
      <c r="FB121" s="672">
        <v>-7869362</v>
      </c>
      <c r="FC121" s="672">
        <v>0</v>
      </c>
      <c r="FD121" s="672">
        <v>-7869362</v>
      </c>
      <c r="FE121" s="672">
        <v>0</v>
      </c>
      <c r="FF121" s="672">
        <v>0</v>
      </c>
      <c r="FG121" s="672">
        <v>0</v>
      </c>
      <c r="FH121" s="672">
        <v>-1067482</v>
      </c>
      <c r="FI121" s="672">
        <v>0</v>
      </c>
      <c r="FJ121" s="672">
        <v>-1067482</v>
      </c>
      <c r="FK121" s="672">
        <v>-1067482</v>
      </c>
      <c r="FL121" s="672">
        <v>0</v>
      </c>
      <c r="FM121" s="672">
        <v>0</v>
      </c>
      <c r="FN121" s="672">
        <v>0</v>
      </c>
      <c r="FO121" s="672">
        <v>-1067482</v>
      </c>
      <c r="FP121" s="672">
        <v>0</v>
      </c>
      <c r="FQ121" s="672">
        <v>-1067482</v>
      </c>
      <c r="FR121" s="672">
        <v>-80127</v>
      </c>
      <c r="FS121" s="672">
        <v>0</v>
      </c>
      <c r="FT121" s="672">
        <v>-80127</v>
      </c>
      <c r="FU121" s="672">
        <v>-4379</v>
      </c>
      <c r="FV121" s="672">
        <v>0</v>
      </c>
      <c r="FW121" s="672">
        <v>-4379</v>
      </c>
      <c r="FX121" s="672">
        <v>-377</v>
      </c>
      <c r="FY121" s="672">
        <v>0</v>
      </c>
      <c r="FZ121" s="672">
        <v>-377</v>
      </c>
      <c r="GA121" s="672">
        <v>0</v>
      </c>
      <c r="GB121" s="672">
        <v>0</v>
      </c>
      <c r="GC121" s="672">
        <v>0</v>
      </c>
      <c r="GD121" s="672">
        <v>0</v>
      </c>
      <c r="GE121" s="672">
        <v>0</v>
      </c>
      <c r="GF121" s="672">
        <v>0</v>
      </c>
      <c r="GG121" s="672">
        <v>0</v>
      </c>
      <c r="GH121" s="672">
        <v>0</v>
      </c>
      <c r="GI121" s="672">
        <v>0</v>
      </c>
      <c r="GJ121" s="672">
        <v>0</v>
      </c>
      <c r="GK121" s="672">
        <v>0</v>
      </c>
      <c r="GL121" s="672">
        <v>0</v>
      </c>
      <c r="GM121" s="672">
        <v>-84883</v>
      </c>
      <c r="GN121" s="672">
        <v>0</v>
      </c>
      <c r="GO121" s="672">
        <v>0</v>
      </c>
      <c r="GP121" s="672">
        <v>0</v>
      </c>
      <c r="GQ121" s="672">
        <v>-84883</v>
      </c>
      <c r="GR121" s="672">
        <v>0</v>
      </c>
      <c r="GS121" s="672">
        <v>-84883</v>
      </c>
      <c r="GT121" s="672">
        <v>-1334559</v>
      </c>
      <c r="GU121" s="672">
        <v>0</v>
      </c>
      <c r="GV121" s="672">
        <v>-1334559</v>
      </c>
      <c r="GW121" s="672">
        <v>0</v>
      </c>
      <c r="GX121" s="672">
        <v>0</v>
      </c>
      <c r="GY121" s="672">
        <v>0</v>
      </c>
      <c r="GZ121" s="672">
        <v>-7342881</v>
      </c>
      <c r="HA121" s="672">
        <v>0</v>
      </c>
      <c r="HB121" s="672">
        <v>-7342881</v>
      </c>
      <c r="HC121" s="672">
        <v>-8677440</v>
      </c>
      <c r="HD121" s="672">
        <v>0</v>
      </c>
      <c r="HE121" s="672">
        <v>0</v>
      </c>
      <c r="HF121" s="672">
        <v>0</v>
      </c>
      <c r="HG121" s="672">
        <v>-8677440</v>
      </c>
      <c r="HH121" s="672">
        <v>0</v>
      </c>
      <c r="HI121" s="672">
        <v>-8677440</v>
      </c>
      <c r="HJ121" s="672">
        <v>16097799</v>
      </c>
      <c r="HK121" s="672">
        <v>0</v>
      </c>
      <c r="HL121" s="672">
        <v>16097799</v>
      </c>
      <c r="HM121" s="672">
        <v>150661550</v>
      </c>
      <c r="HN121" s="672">
        <v>0</v>
      </c>
      <c r="HO121" s="672">
        <v>150661550</v>
      </c>
      <c r="HP121" s="672">
        <v>54.6</v>
      </c>
      <c r="HQ121" s="672">
        <v>82261206</v>
      </c>
      <c r="HR121" s="672">
        <v>0</v>
      </c>
      <c r="HS121" s="672">
        <v>0</v>
      </c>
      <c r="HT121" s="672">
        <v>0</v>
      </c>
      <c r="HU121" s="672">
        <v>82261206</v>
      </c>
      <c r="HV121" s="672">
        <v>0</v>
      </c>
      <c r="HW121" s="672">
        <v>82261206</v>
      </c>
      <c r="HX121" s="672">
        <v>-853017</v>
      </c>
      <c r="HY121" s="672">
        <v>0</v>
      </c>
      <c r="HZ121" s="672">
        <v>-853017</v>
      </c>
      <c r="IA121" s="672">
        <v>0</v>
      </c>
      <c r="IB121" s="672">
        <v>0</v>
      </c>
      <c r="IC121" s="672">
        <v>853017</v>
      </c>
      <c r="ID121" s="672">
        <v>0</v>
      </c>
      <c r="IE121" s="672">
        <v>853017</v>
      </c>
      <c r="IF121" s="672">
        <v>0</v>
      </c>
      <c r="IG121" s="672">
        <v>0</v>
      </c>
      <c r="IH121" s="672">
        <v>0</v>
      </c>
      <c r="II121" s="672">
        <v>0</v>
      </c>
      <c r="IJ121" s="672">
        <v>0</v>
      </c>
      <c r="IK121" s="672">
        <v>0</v>
      </c>
      <c r="IL121" s="672">
        <v>-5955165</v>
      </c>
      <c r="IM121" s="672">
        <v>0</v>
      </c>
      <c r="IN121" s="672">
        <v>-5955165</v>
      </c>
      <c r="IO121" s="672">
        <v>-504504</v>
      </c>
      <c r="IP121" s="672">
        <v>0</v>
      </c>
      <c r="IQ121" s="672">
        <v>-504504</v>
      </c>
      <c r="IR121" s="672">
        <v>0</v>
      </c>
      <c r="IS121" s="672">
        <v>0</v>
      </c>
      <c r="IT121" s="672">
        <v>0</v>
      </c>
      <c r="IU121" s="672">
        <v>0</v>
      </c>
      <c r="IV121" s="672">
        <v>0</v>
      </c>
      <c r="IW121" s="672">
        <v>0</v>
      </c>
      <c r="IX121" s="672">
        <v>0</v>
      </c>
      <c r="IY121" s="672">
        <v>0</v>
      </c>
      <c r="IZ121" s="672">
        <v>0</v>
      </c>
      <c r="JA121" s="672">
        <v>-6459669</v>
      </c>
      <c r="JB121" s="672">
        <v>0</v>
      </c>
      <c r="JC121" s="672">
        <v>0</v>
      </c>
      <c r="JD121" s="672">
        <v>0</v>
      </c>
      <c r="JE121" s="672">
        <v>-6459669</v>
      </c>
      <c r="JF121" s="672">
        <v>0</v>
      </c>
      <c r="JG121" s="672">
        <v>-6459669</v>
      </c>
      <c r="JH121" s="672">
        <v>0</v>
      </c>
      <c r="JI121" s="672">
        <v>0</v>
      </c>
      <c r="JJ121" s="672">
        <v>0</v>
      </c>
      <c r="JK121" s="672">
        <v>-1993364</v>
      </c>
      <c r="JL121" s="672">
        <v>0</v>
      </c>
      <c r="JM121" s="672">
        <v>-1993364</v>
      </c>
      <c r="JN121" s="672">
        <v>-1993364</v>
      </c>
      <c r="JO121" s="672">
        <v>0</v>
      </c>
      <c r="JP121" s="672">
        <v>0</v>
      </c>
      <c r="JQ121" s="672">
        <v>0</v>
      </c>
      <c r="JR121" s="672">
        <v>-1993364</v>
      </c>
      <c r="JS121" s="672">
        <v>0</v>
      </c>
      <c r="JT121" s="672">
        <v>-1993364</v>
      </c>
      <c r="JU121" s="672">
        <v>-164401</v>
      </c>
      <c r="JV121" s="672">
        <v>0</v>
      </c>
      <c r="JW121" s="672">
        <v>-164401</v>
      </c>
      <c r="JX121" s="672">
        <v>-126126</v>
      </c>
      <c r="JY121" s="672">
        <v>0</v>
      </c>
      <c r="JZ121" s="672">
        <v>-126126</v>
      </c>
      <c r="KA121" s="672">
        <v>0</v>
      </c>
      <c r="KB121" s="672">
        <v>0</v>
      </c>
      <c r="KC121" s="672">
        <v>0</v>
      </c>
      <c r="KD121" s="672">
        <v>0</v>
      </c>
      <c r="KE121" s="672">
        <v>0</v>
      </c>
      <c r="KF121" s="672">
        <v>0</v>
      </c>
      <c r="KG121" s="672">
        <v>0</v>
      </c>
      <c r="KH121" s="672">
        <v>0</v>
      </c>
      <c r="KI121" s="672">
        <v>0</v>
      </c>
      <c r="KJ121" s="672">
        <v>0</v>
      </c>
      <c r="KK121" s="672">
        <v>0</v>
      </c>
      <c r="KL121" s="672">
        <v>0</v>
      </c>
      <c r="KM121" s="672">
        <v>0</v>
      </c>
      <c r="KN121" s="672">
        <v>0</v>
      </c>
      <c r="KO121" s="672">
        <v>0</v>
      </c>
      <c r="KP121" s="672">
        <v>-290527</v>
      </c>
      <c r="KQ121" s="672">
        <v>0</v>
      </c>
      <c r="KR121" s="672">
        <v>0</v>
      </c>
      <c r="KS121" s="672">
        <v>0</v>
      </c>
      <c r="KT121" s="672">
        <v>-290527</v>
      </c>
      <c r="KU121" s="672">
        <v>0</v>
      </c>
      <c r="KV121" s="672">
        <v>-290527</v>
      </c>
      <c r="KW121" s="672">
        <v>0</v>
      </c>
      <c r="KX121" s="672">
        <v>0</v>
      </c>
      <c r="KY121" s="672">
        <v>0</v>
      </c>
      <c r="KZ121" s="672">
        <v>0</v>
      </c>
      <c r="LA121" s="672">
        <v>0</v>
      </c>
      <c r="LB121" s="672">
        <v>0</v>
      </c>
      <c r="LC121" s="672">
        <v>-5544309</v>
      </c>
      <c r="LD121" s="672">
        <v>0</v>
      </c>
      <c r="LE121" s="672">
        <v>-5544309</v>
      </c>
      <c r="LF121" s="672">
        <v>-5544309</v>
      </c>
      <c r="LG121" s="672">
        <v>0</v>
      </c>
      <c r="LH121" s="672">
        <v>0</v>
      </c>
      <c r="LI121" s="672">
        <v>0</v>
      </c>
      <c r="LJ121" s="672">
        <v>-5544309</v>
      </c>
      <c r="LK121" s="672">
        <v>0</v>
      </c>
      <c r="LL121" s="672">
        <v>-5544309</v>
      </c>
      <c r="LM121" s="672">
        <v>67120320</v>
      </c>
      <c r="LN121" s="672">
        <v>0</v>
      </c>
      <c r="LO121" s="672">
        <v>67120320</v>
      </c>
      <c r="LP121" s="672" t="s">
        <v>1020</v>
      </c>
      <c r="LQ121" s="672" t="s">
        <v>785</v>
      </c>
      <c r="LR121" s="672" t="s">
        <v>790</v>
      </c>
      <c r="LS121" s="672" t="s">
        <v>1511</v>
      </c>
    </row>
    <row r="122" spans="1:331" x14ac:dyDescent="0.25">
      <c r="A122" s="672">
        <v>116</v>
      </c>
      <c r="B122" s="672" t="s">
        <v>1021</v>
      </c>
      <c r="C122" s="672" t="s">
        <v>260</v>
      </c>
      <c r="D122" s="672" t="s">
        <v>1388</v>
      </c>
      <c r="E122" s="672" t="s">
        <v>1022</v>
      </c>
      <c r="F122" s="672" t="s">
        <v>2819</v>
      </c>
      <c r="G122" s="738">
        <v>45292</v>
      </c>
      <c r="H122" s="672">
        <v>144387355</v>
      </c>
      <c r="I122" s="672">
        <v>3631375</v>
      </c>
      <c r="J122" s="672">
        <v>148018730</v>
      </c>
      <c r="K122" s="672">
        <v>75494510</v>
      </c>
      <c r="L122" s="672">
        <v>1925185</v>
      </c>
      <c r="M122" s="672">
        <v>-2000000</v>
      </c>
      <c r="N122" s="672">
        <v>0</v>
      </c>
      <c r="O122" s="672">
        <v>73494510</v>
      </c>
      <c r="P122" s="672">
        <v>1925185</v>
      </c>
      <c r="Q122" s="672">
        <v>75419695</v>
      </c>
      <c r="R122" s="672">
        <v>-2348954</v>
      </c>
      <c r="S122" s="672">
        <v>-54431</v>
      </c>
      <c r="T122" s="672">
        <v>-2403385</v>
      </c>
      <c r="U122" s="672">
        <v>0</v>
      </c>
      <c r="V122" s="672">
        <v>0</v>
      </c>
      <c r="W122" s="672">
        <v>2348954</v>
      </c>
      <c r="X122" s="672">
        <v>54431</v>
      </c>
      <c r="Y122" s="672">
        <v>2403385</v>
      </c>
      <c r="Z122" s="672">
        <v>-9097244</v>
      </c>
      <c r="AA122" s="672">
        <v>-106283</v>
      </c>
      <c r="AB122" s="672">
        <v>-9203527</v>
      </c>
      <c r="AC122" s="672">
        <v>-3094</v>
      </c>
      <c r="AD122" s="672">
        <v>0</v>
      </c>
      <c r="AE122" s="672">
        <v>-3094</v>
      </c>
      <c r="AF122" s="672">
        <v>-5253789</v>
      </c>
      <c r="AG122" s="672">
        <v>-92428</v>
      </c>
      <c r="AH122" s="672">
        <v>-5346217</v>
      </c>
      <c r="AI122" s="672">
        <v>-90671</v>
      </c>
      <c r="AJ122" s="672">
        <v>0</v>
      </c>
      <c r="AK122" s="672">
        <v>-90671</v>
      </c>
      <c r="AL122" s="672">
        <v>-155152</v>
      </c>
      <c r="AM122" s="672">
        <v>0</v>
      </c>
      <c r="AN122" s="672">
        <v>-155152</v>
      </c>
      <c r="AO122" s="672">
        <v>-28658</v>
      </c>
      <c r="AP122" s="672">
        <v>0</v>
      </c>
      <c r="AQ122" s="672">
        <v>-28658</v>
      </c>
      <c r="AR122" s="672">
        <v>0</v>
      </c>
      <c r="AS122" s="672">
        <v>0</v>
      </c>
      <c r="AT122" s="672">
        <v>0</v>
      </c>
      <c r="AU122" s="672">
        <v>-14625514</v>
      </c>
      <c r="AV122" s="672">
        <v>-198711</v>
      </c>
      <c r="AW122" s="672">
        <v>0</v>
      </c>
      <c r="AX122" s="672">
        <v>0</v>
      </c>
      <c r="AY122" s="672">
        <v>-14625514</v>
      </c>
      <c r="AZ122" s="672">
        <v>-198711</v>
      </c>
      <c r="BA122" s="672">
        <v>-14824225</v>
      </c>
      <c r="BB122" s="672">
        <v>0</v>
      </c>
      <c r="BC122" s="672">
        <v>0</v>
      </c>
      <c r="BD122" s="672">
        <v>0</v>
      </c>
      <c r="BE122" s="672">
        <v>-1661755</v>
      </c>
      <c r="BF122" s="672">
        <v>-15797</v>
      </c>
      <c r="BG122" s="672">
        <v>-1677552</v>
      </c>
      <c r="BH122" s="672">
        <v>-1661755</v>
      </c>
      <c r="BI122" s="672">
        <v>-15797</v>
      </c>
      <c r="BJ122" s="672">
        <v>0</v>
      </c>
      <c r="BK122" s="672">
        <v>0</v>
      </c>
      <c r="BL122" s="672">
        <v>-1661755</v>
      </c>
      <c r="BM122" s="672">
        <v>-15797</v>
      </c>
      <c r="BN122" s="672">
        <v>-1677552</v>
      </c>
      <c r="BO122" s="672">
        <v>-456011</v>
      </c>
      <c r="BP122" s="672">
        <v>-21512</v>
      </c>
      <c r="BQ122" s="672">
        <v>-477523</v>
      </c>
      <c r="BR122" s="672">
        <v>-155588</v>
      </c>
      <c r="BS122" s="672">
        <v>0</v>
      </c>
      <c r="BT122" s="672">
        <v>-155588</v>
      </c>
      <c r="BU122" s="672">
        <v>-13504</v>
      </c>
      <c r="BV122" s="672">
        <v>0</v>
      </c>
      <c r="BW122" s="672">
        <v>-13504</v>
      </c>
      <c r="BX122" s="672">
        <v>0</v>
      </c>
      <c r="BY122" s="672">
        <v>0</v>
      </c>
      <c r="BZ122" s="672">
        <v>0</v>
      </c>
      <c r="CA122" s="672">
        <v>0</v>
      </c>
      <c r="CB122" s="672">
        <v>-71617</v>
      </c>
      <c r="CC122" s="672">
        <v>-71617</v>
      </c>
      <c r="CD122" s="672">
        <v>-71617</v>
      </c>
      <c r="CE122" s="672">
        <v>0</v>
      </c>
      <c r="CF122" s="672">
        <v>0</v>
      </c>
      <c r="CG122" s="672">
        <v>0</v>
      </c>
      <c r="CH122" s="672">
        <v>0</v>
      </c>
      <c r="CI122" s="672">
        <v>0</v>
      </c>
      <c r="CJ122" s="672">
        <v>-625103</v>
      </c>
      <c r="CK122" s="672">
        <v>-93129</v>
      </c>
      <c r="CL122" s="672">
        <v>0</v>
      </c>
      <c r="CM122" s="672">
        <v>0</v>
      </c>
      <c r="CN122" s="672">
        <v>-625103</v>
      </c>
      <c r="CO122" s="672">
        <v>-93129</v>
      </c>
      <c r="CP122" s="672">
        <v>-718232</v>
      </c>
      <c r="CQ122" s="672">
        <v>-931260</v>
      </c>
      <c r="CR122" s="672">
        <v>-37529</v>
      </c>
      <c r="CS122" s="672">
        <v>-968789</v>
      </c>
      <c r="CT122" s="672">
        <v>0</v>
      </c>
      <c r="CU122" s="672">
        <v>-1500</v>
      </c>
      <c r="CV122" s="672">
        <v>-1500</v>
      </c>
      <c r="CW122" s="672">
        <v>-8670096</v>
      </c>
      <c r="CX122" s="672">
        <v>-146053</v>
      </c>
      <c r="CY122" s="672">
        <v>-8816149</v>
      </c>
      <c r="CZ122" s="672">
        <v>-9601356</v>
      </c>
      <c r="DA122" s="672">
        <v>-185082</v>
      </c>
      <c r="DB122" s="672">
        <v>0</v>
      </c>
      <c r="DC122" s="672">
        <v>0</v>
      </c>
      <c r="DD122" s="672">
        <v>-9601356</v>
      </c>
      <c r="DE122" s="672">
        <v>-185082</v>
      </c>
      <c r="DF122" s="672">
        <v>-9786438</v>
      </c>
      <c r="DG122" s="672">
        <v>44631828</v>
      </c>
      <c r="DH122" s="672">
        <v>1378035</v>
      </c>
      <c r="DI122" s="672">
        <v>46009863</v>
      </c>
      <c r="DJ122" s="672">
        <v>71084805</v>
      </c>
      <c r="DK122" s="672">
        <v>1224375</v>
      </c>
      <c r="DL122" s="672">
        <v>72309180</v>
      </c>
      <c r="DM122" s="672">
        <v>49.9</v>
      </c>
      <c r="DN122" s="672">
        <v>35471318</v>
      </c>
      <c r="DO122" s="672">
        <v>610963</v>
      </c>
      <c r="DP122" s="672">
        <v>0</v>
      </c>
      <c r="DQ122" s="672">
        <v>0</v>
      </c>
      <c r="DR122" s="672">
        <v>35471318</v>
      </c>
      <c r="DS122" s="672">
        <v>610963</v>
      </c>
      <c r="DT122" s="672">
        <v>36082281</v>
      </c>
      <c r="DU122" s="672">
        <v>-2071940</v>
      </c>
      <c r="DV122" s="672">
        <v>-48287</v>
      </c>
      <c r="DW122" s="672">
        <v>-2120227</v>
      </c>
      <c r="DX122" s="672">
        <v>0</v>
      </c>
      <c r="DY122" s="672">
        <v>0</v>
      </c>
      <c r="DZ122" s="672">
        <v>2071940</v>
      </c>
      <c r="EA122" s="672">
        <v>48287</v>
      </c>
      <c r="EB122" s="672">
        <v>2120227</v>
      </c>
      <c r="EC122" s="672">
        <v>-9097244</v>
      </c>
      <c r="ED122" s="672">
        <v>-106283</v>
      </c>
      <c r="EE122" s="672">
        <v>-9203527</v>
      </c>
      <c r="EF122" s="672">
        <v>-3094</v>
      </c>
      <c r="EG122" s="672">
        <v>0</v>
      </c>
      <c r="EH122" s="672">
        <v>-3094</v>
      </c>
      <c r="EI122" s="672">
        <v>-1794988</v>
      </c>
      <c r="EJ122" s="672">
        <v>-6378</v>
      </c>
      <c r="EK122" s="672">
        <v>-1801366</v>
      </c>
      <c r="EL122" s="672">
        <v>-90671</v>
      </c>
      <c r="EM122" s="672">
        <v>0</v>
      </c>
      <c r="EN122" s="672">
        <v>-90671</v>
      </c>
      <c r="EO122" s="672">
        <v>-155152</v>
      </c>
      <c r="EP122" s="672">
        <v>0</v>
      </c>
      <c r="EQ122" s="672">
        <v>-155152</v>
      </c>
      <c r="ER122" s="672">
        <v>-28658</v>
      </c>
      <c r="ES122" s="672">
        <v>0</v>
      </c>
      <c r="ET122" s="672">
        <v>-28658</v>
      </c>
      <c r="EU122" s="672">
        <v>0</v>
      </c>
      <c r="EV122" s="672">
        <v>0</v>
      </c>
      <c r="EW122" s="672">
        <v>0</v>
      </c>
      <c r="EX122" s="672">
        <v>-11166713</v>
      </c>
      <c r="EY122" s="672">
        <v>-112661</v>
      </c>
      <c r="EZ122" s="672">
        <v>0</v>
      </c>
      <c r="FA122" s="672">
        <v>0</v>
      </c>
      <c r="FB122" s="672">
        <v>-11166713</v>
      </c>
      <c r="FC122" s="672">
        <v>-112661</v>
      </c>
      <c r="FD122" s="672">
        <v>-11279374</v>
      </c>
      <c r="FE122" s="672">
        <v>0</v>
      </c>
      <c r="FF122" s="672">
        <v>0</v>
      </c>
      <c r="FG122" s="672">
        <v>0</v>
      </c>
      <c r="FH122" s="672">
        <v>-1358989</v>
      </c>
      <c r="FI122" s="672">
        <v>-15797</v>
      </c>
      <c r="FJ122" s="672">
        <v>-1374786</v>
      </c>
      <c r="FK122" s="672">
        <v>-1358989</v>
      </c>
      <c r="FL122" s="672">
        <v>-15797</v>
      </c>
      <c r="FM122" s="672">
        <v>0</v>
      </c>
      <c r="FN122" s="672">
        <v>0</v>
      </c>
      <c r="FO122" s="672">
        <v>-1358989</v>
      </c>
      <c r="FP122" s="672">
        <v>-15797</v>
      </c>
      <c r="FQ122" s="672">
        <v>-1374786</v>
      </c>
      <c r="FR122" s="672">
        <v>-226582</v>
      </c>
      <c r="FS122" s="672">
        <v>0</v>
      </c>
      <c r="FT122" s="672">
        <v>-226582</v>
      </c>
      <c r="FU122" s="672">
        <v>-137875</v>
      </c>
      <c r="FV122" s="672">
        <v>0</v>
      </c>
      <c r="FW122" s="672">
        <v>-137875</v>
      </c>
      <c r="FX122" s="672">
        <v>-13504</v>
      </c>
      <c r="FY122" s="672">
        <v>0</v>
      </c>
      <c r="FZ122" s="672">
        <v>-13504</v>
      </c>
      <c r="GA122" s="672">
        <v>0</v>
      </c>
      <c r="GB122" s="672">
        <v>0</v>
      </c>
      <c r="GC122" s="672">
        <v>0</v>
      </c>
      <c r="GD122" s="672">
        <v>0</v>
      </c>
      <c r="GE122" s="672">
        <v>-5551</v>
      </c>
      <c r="GF122" s="672">
        <v>-5551</v>
      </c>
      <c r="GG122" s="672">
        <v>-5551</v>
      </c>
      <c r="GH122" s="672">
        <v>0</v>
      </c>
      <c r="GI122" s="672">
        <v>0</v>
      </c>
      <c r="GJ122" s="672">
        <v>0</v>
      </c>
      <c r="GK122" s="672">
        <v>0</v>
      </c>
      <c r="GL122" s="672">
        <v>0</v>
      </c>
      <c r="GM122" s="672">
        <v>-377961</v>
      </c>
      <c r="GN122" s="672">
        <v>-5551</v>
      </c>
      <c r="GO122" s="672">
        <v>0</v>
      </c>
      <c r="GP122" s="672">
        <v>0</v>
      </c>
      <c r="GQ122" s="672">
        <v>-377961</v>
      </c>
      <c r="GR122" s="672">
        <v>-5551</v>
      </c>
      <c r="GS122" s="672">
        <v>-383512</v>
      </c>
      <c r="GT122" s="672">
        <v>-931260</v>
      </c>
      <c r="GU122" s="672">
        <v>-37529</v>
      </c>
      <c r="GV122" s="672">
        <v>-968789</v>
      </c>
      <c r="GW122" s="672">
        <v>0</v>
      </c>
      <c r="GX122" s="672">
        <v>-1500</v>
      </c>
      <c r="GY122" s="672">
        <v>-1500</v>
      </c>
      <c r="GZ122" s="672">
        <v>-5290920</v>
      </c>
      <c r="HA122" s="672">
        <v>-11636</v>
      </c>
      <c r="HB122" s="672">
        <v>-5302556</v>
      </c>
      <c r="HC122" s="672">
        <v>-6222180</v>
      </c>
      <c r="HD122" s="672">
        <v>-50665</v>
      </c>
      <c r="HE122" s="672">
        <v>0</v>
      </c>
      <c r="HF122" s="672">
        <v>0</v>
      </c>
      <c r="HG122" s="672">
        <v>-6222180</v>
      </c>
      <c r="HH122" s="672">
        <v>-50665</v>
      </c>
      <c r="HI122" s="672">
        <v>-6272845</v>
      </c>
      <c r="HJ122" s="672">
        <v>14273535</v>
      </c>
      <c r="HK122" s="672">
        <v>378002</v>
      </c>
      <c r="HL122" s="672">
        <v>14651537</v>
      </c>
      <c r="HM122" s="672">
        <v>73302550</v>
      </c>
      <c r="HN122" s="672">
        <v>2407000</v>
      </c>
      <c r="HO122" s="672">
        <v>75709550</v>
      </c>
      <c r="HP122" s="672">
        <v>54.6</v>
      </c>
      <c r="HQ122" s="672">
        <v>40023192</v>
      </c>
      <c r="HR122" s="672">
        <v>1314222</v>
      </c>
      <c r="HS122" s="672">
        <v>-2000000</v>
      </c>
      <c r="HT122" s="672">
        <v>0</v>
      </c>
      <c r="HU122" s="672">
        <v>38023192</v>
      </c>
      <c r="HV122" s="672">
        <v>1314222</v>
      </c>
      <c r="HW122" s="672">
        <v>39337414</v>
      </c>
      <c r="HX122" s="672">
        <v>-277014</v>
      </c>
      <c r="HY122" s="672">
        <v>-6144</v>
      </c>
      <c r="HZ122" s="672">
        <v>-283158</v>
      </c>
      <c r="IA122" s="672">
        <v>0</v>
      </c>
      <c r="IB122" s="672">
        <v>0</v>
      </c>
      <c r="IC122" s="672">
        <v>277014</v>
      </c>
      <c r="ID122" s="672">
        <v>6144</v>
      </c>
      <c r="IE122" s="672">
        <v>283158</v>
      </c>
      <c r="IF122" s="672">
        <v>0</v>
      </c>
      <c r="IG122" s="672">
        <v>0</v>
      </c>
      <c r="IH122" s="672">
        <v>0</v>
      </c>
      <c r="II122" s="672">
        <v>0</v>
      </c>
      <c r="IJ122" s="672">
        <v>0</v>
      </c>
      <c r="IK122" s="672">
        <v>0</v>
      </c>
      <c r="IL122" s="672">
        <v>-3458801</v>
      </c>
      <c r="IM122" s="672">
        <v>-86050</v>
      </c>
      <c r="IN122" s="672">
        <v>-3544851</v>
      </c>
      <c r="IO122" s="672">
        <v>0</v>
      </c>
      <c r="IP122" s="672">
        <v>0</v>
      </c>
      <c r="IQ122" s="672">
        <v>0</v>
      </c>
      <c r="IR122" s="672">
        <v>0</v>
      </c>
      <c r="IS122" s="672">
        <v>0</v>
      </c>
      <c r="IT122" s="672">
        <v>0</v>
      </c>
      <c r="IU122" s="672">
        <v>0</v>
      </c>
      <c r="IV122" s="672">
        <v>0</v>
      </c>
      <c r="IW122" s="672">
        <v>0</v>
      </c>
      <c r="IX122" s="672">
        <v>0</v>
      </c>
      <c r="IY122" s="672">
        <v>0</v>
      </c>
      <c r="IZ122" s="672">
        <v>0</v>
      </c>
      <c r="JA122" s="672">
        <v>-3458801</v>
      </c>
      <c r="JB122" s="672">
        <v>-86050</v>
      </c>
      <c r="JC122" s="672">
        <v>0</v>
      </c>
      <c r="JD122" s="672">
        <v>0</v>
      </c>
      <c r="JE122" s="672">
        <v>-3458801</v>
      </c>
      <c r="JF122" s="672">
        <v>-86050</v>
      </c>
      <c r="JG122" s="672">
        <v>-3544851</v>
      </c>
      <c r="JH122" s="672">
        <v>0</v>
      </c>
      <c r="JI122" s="672">
        <v>0</v>
      </c>
      <c r="JJ122" s="672">
        <v>0</v>
      </c>
      <c r="JK122" s="672">
        <v>-302766</v>
      </c>
      <c r="JL122" s="672">
        <v>0</v>
      </c>
      <c r="JM122" s="672">
        <v>-302766</v>
      </c>
      <c r="JN122" s="672">
        <v>-302766</v>
      </c>
      <c r="JO122" s="672">
        <v>0</v>
      </c>
      <c r="JP122" s="672">
        <v>0</v>
      </c>
      <c r="JQ122" s="672">
        <v>0</v>
      </c>
      <c r="JR122" s="672">
        <v>-302766</v>
      </c>
      <c r="JS122" s="672">
        <v>0</v>
      </c>
      <c r="JT122" s="672">
        <v>-302766</v>
      </c>
      <c r="JU122" s="672">
        <v>-229429</v>
      </c>
      <c r="JV122" s="672">
        <v>-21512</v>
      </c>
      <c r="JW122" s="672">
        <v>-250941</v>
      </c>
      <c r="JX122" s="672">
        <v>-17713</v>
      </c>
      <c r="JY122" s="672">
        <v>0</v>
      </c>
      <c r="JZ122" s="672">
        <v>-17713</v>
      </c>
      <c r="KA122" s="672">
        <v>0</v>
      </c>
      <c r="KB122" s="672">
        <v>0</v>
      </c>
      <c r="KC122" s="672">
        <v>0</v>
      </c>
      <c r="KD122" s="672">
        <v>0</v>
      </c>
      <c r="KE122" s="672">
        <v>0</v>
      </c>
      <c r="KF122" s="672">
        <v>0</v>
      </c>
      <c r="KG122" s="672">
        <v>0</v>
      </c>
      <c r="KH122" s="672">
        <v>-66066</v>
      </c>
      <c r="KI122" s="672">
        <v>-66066</v>
      </c>
      <c r="KJ122" s="672">
        <v>-66066</v>
      </c>
      <c r="KK122" s="672">
        <v>0</v>
      </c>
      <c r="KL122" s="672">
        <v>0</v>
      </c>
      <c r="KM122" s="672">
        <v>0</v>
      </c>
      <c r="KN122" s="672">
        <v>0</v>
      </c>
      <c r="KO122" s="672">
        <v>0</v>
      </c>
      <c r="KP122" s="672">
        <v>-247142</v>
      </c>
      <c r="KQ122" s="672">
        <v>-87578</v>
      </c>
      <c r="KR122" s="672">
        <v>0</v>
      </c>
      <c r="KS122" s="672">
        <v>0</v>
      </c>
      <c r="KT122" s="672">
        <v>-247142</v>
      </c>
      <c r="KU122" s="672">
        <v>-87578</v>
      </c>
      <c r="KV122" s="672">
        <v>-334720</v>
      </c>
      <c r="KW122" s="672">
        <v>0</v>
      </c>
      <c r="KX122" s="672">
        <v>0</v>
      </c>
      <c r="KY122" s="672">
        <v>0</v>
      </c>
      <c r="KZ122" s="672">
        <v>0</v>
      </c>
      <c r="LA122" s="672">
        <v>0</v>
      </c>
      <c r="LB122" s="672">
        <v>0</v>
      </c>
      <c r="LC122" s="672">
        <v>-3379176</v>
      </c>
      <c r="LD122" s="672">
        <v>-134417</v>
      </c>
      <c r="LE122" s="672">
        <v>-3513593</v>
      </c>
      <c r="LF122" s="672">
        <v>-3379176</v>
      </c>
      <c r="LG122" s="672">
        <v>-134417</v>
      </c>
      <c r="LH122" s="672">
        <v>0</v>
      </c>
      <c r="LI122" s="672">
        <v>0</v>
      </c>
      <c r="LJ122" s="672">
        <v>-3379176</v>
      </c>
      <c r="LK122" s="672">
        <v>-134417</v>
      </c>
      <c r="LL122" s="672">
        <v>-3513593</v>
      </c>
      <c r="LM122" s="672">
        <v>30358293</v>
      </c>
      <c r="LN122" s="672">
        <v>1000033</v>
      </c>
      <c r="LO122" s="672">
        <v>31358326</v>
      </c>
      <c r="LP122" s="672" t="s">
        <v>1022</v>
      </c>
      <c r="LQ122" s="672" t="s">
        <v>260</v>
      </c>
      <c r="LR122" s="672" t="s">
        <v>1710</v>
      </c>
      <c r="LS122" s="672" t="s">
        <v>1512</v>
      </c>
    </row>
    <row r="123" spans="1:331" x14ac:dyDescent="0.25">
      <c r="A123" s="672">
        <v>117</v>
      </c>
      <c r="B123" s="672" t="s">
        <v>1023</v>
      </c>
      <c r="C123" s="672" t="s">
        <v>1384</v>
      </c>
      <c r="D123" s="672" t="s">
        <v>1387</v>
      </c>
      <c r="E123" s="672" t="s">
        <v>1024</v>
      </c>
      <c r="F123" s="672" t="s">
        <v>2819</v>
      </c>
      <c r="G123" s="738">
        <v>45321</v>
      </c>
      <c r="H123" s="672">
        <v>187616316</v>
      </c>
      <c r="I123" s="672">
        <v>0</v>
      </c>
      <c r="J123" s="672">
        <v>187616316</v>
      </c>
      <c r="K123" s="672">
        <v>100605743</v>
      </c>
      <c r="L123" s="672">
        <v>0</v>
      </c>
      <c r="M123" s="672">
        <v>0</v>
      </c>
      <c r="N123" s="672">
        <v>0</v>
      </c>
      <c r="O123" s="672">
        <v>100605743</v>
      </c>
      <c r="P123" s="672">
        <v>0</v>
      </c>
      <c r="Q123" s="672">
        <v>100605743</v>
      </c>
      <c r="R123" s="672">
        <v>-17148833</v>
      </c>
      <c r="S123" s="672">
        <v>0</v>
      </c>
      <c r="T123" s="672">
        <v>-17148833</v>
      </c>
      <c r="U123" s="672">
        <v>0</v>
      </c>
      <c r="V123" s="672">
        <v>0</v>
      </c>
      <c r="W123" s="672">
        <v>17148833</v>
      </c>
      <c r="X123" s="672">
        <v>0</v>
      </c>
      <c r="Y123" s="672">
        <v>17148833</v>
      </c>
      <c r="Z123" s="672">
        <v>-2530937</v>
      </c>
      <c r="AA123" s="672">
        <v>0</v>
      </c>
      <c r="AB123" s="672">
        <v>-2530937</v>
      </c>
      <c r="AC123" s="672">
        <v>0</v>
      </c>
      <c r="AD123" s="672">
        <v>0</v>
      </c>
      <c r="AE123" s="672">
        <v>0</v>
      </c>
      <c r="AF123" s="672">
        <v>-6616265</v>
      </c>
      <c r="AG123" s="672">
        <v>0</v>
      </c>
      <c r="AH123" s="672">
        <v>-6616265</v>
      </c>
      <c r="AI123" s="672">
        <v>-29704</v>
      </c>
      <c r="AJ123" s="672">
        <v>0</v>
      </c>
      <c r="AK123" s="672">
        <v>-29704</v>
      </c>
      <c r="AL123" s="672">
        <v>0</v>
      </c>
      <c r="AM123" s="672">
        <v>0</v>
      </c>
      <c r="AN123" s="672">
        <v>0</v>
      </c>
      <c r="AO123" s="672">
        <v>0</v>
      </c>
      <c r="AP123" s="672">
        <v>0</v>
      </c>
      <c r="AQ123" s="672">
        <v>0</v>
      </c>
      <c r="AR123" s="672">
        <v>0</v>
      </c>
      <c r="AS123" s="672">
        <v>0</v>
      </c>
      <c r="AT123" s="672">
        <v>0</v>
      </c>
      <c r="AU123" s="672">
        <v>-9176906</v>
      </c>
      <c r="AV123" s="672">
        <v>0</v>
      </c>
      <c r="AW123" s="672">
        <v>0</v>
      </c>
      <c r="AX123" s="672">
        <v>0</v>
      </c>
      <c r="AY123" s="672">
        <v>-9176906</v>
      </c>
      <c r="AZ123" s="672">
        <v>0</v>
      </c>
      <c r="BA123" s="672">
        <v>-9176906</v>
      </c>
      <c r="BB123" s="672">
        <v>0</v>
      </c>
      <c r="BC123" s="672">
        <v>0</v>
      </c>
      <c r="BD123" s="672">
        <v>0</v>
      </c>
      <c r="BE123" s="672">
        <v>-1384679</v>
      </c>
      <c r="BF123" s="672">
        <v>0</v>
      </c>
      <c r="BG123" s="672">
        <v>-1384679</v>
      </c>
      <c r="BH123" s="672">
        <v>-1384679</v>
      </c>
      <c r="BI123" s="672">
        <v>0</v>
      </c>
      <c r="BJ123" s="672">
        <v>0</v>
      </c>
      <c r="BK123" s="672">
        <v>0</v>
      </c>
      <c r="BL123" s="672">
        <v>-1384679</v>
      </c>
      <c r="BM123" s="672">
        <v>0</v>
      </c>
      <c r="BN123" s="672">
        <v>-1384679</v>
      </c>
      <c r="BO123" s="672">
        <v>-87778</v>
      </c>
      <c r="BP123" s="672">
        <v>0</v>
      </c>
      <c r="BQ123" s="672">
        <v>-87778</v>
      </c>
      <c r="BR123" s="672">
        <v>-32092</v>
      </c>
      <c r="BS123" s="672">
        <v>0</v>
      </c>
      <c r="BT123" s="672">
        <v>-32092</v>
      </c>
      <c r="BU123" s="672">
        <v>0</v>
      </c>
      <c r="BV123" s="672">
        <v>0</v>
      </c>
      <c r="BW123" s="672">
        <v>0</v>
      </c>
      <c r="BX123" s="672">
        <v>0</v>
      </c>
      <c r="BY123" s="672">
        <v>0</v>
      </c>
      <c r="BZ123" s="672">
        <v>0</v>
      </c>
      <c r="CA123" s="672">
        <v>0</v>
      </c>
      <c r="CB123" s="672">
        <v>0</v>
      </c>
      <c r="CC123" s="672">
        <v>0</v>
      </c>
      <c r="CD123" s="672">
        <v>0</v>
      </c>
      <c r="CE123" s="672">
        <v>0</v>
      </c>
      <c r="CF123" s="672">
        <v>0</v>
      </c>
      <c r="CG123" s="672">
        <v>0</v>
      </c>
      <c r="CH123" s="672">
        <v>0</v>
      </c>
      <c r="CI123" s="672">
        <v>0</v>
      </c>
      <c r="CJ123" s="672">
        <v>-119870</v>
      </c>
      <c r="CK123" s="672">
        <v>0</v>
      </c>
      <c r="CL123" s="672">
        <v>0</v>
      </c>
      <c r="CM123" s="672">
        <v>0</v>
      </c>
      <c r="CN123" s="672">
        <v>-119870</v>
      </c>
      <c r="CO123" s="672">
        <v>0</v>
      </c>
      <c r="CP123" s="672">
        <v>-119870</v>
      </c>
      <c r="CQ123" s="672">
        <v>-1008071</v>
      </c>
      <c r="CR123" s="672">
        <v>0</v>
      </c>
      <c r="CS123" s="672">
        <v>-1008071</v>
      </c>
      <c r="CT123" s="672">
        <v>0</v>
      </c>
      <c r="CU123" s="672">
        <v>0</v>
      </c>
      <c r="CV123" s="672">
        <v>0</v>
      </c>
      <c r="CW123" s="672">
        <v>-5994692</v>
      </c>
      <c r="CX123" s="672">
        <v>0</v>
      </c>
      <c r="CY123" s="672">
        <v>-5994692</v>
      </c>
      <c r="CZ123" s="672">
        <v>-7002763</v>
      </c>
      <c r="DA123" s="672">
        <v>0</v>
      </c>
      <c r="DB123" s="672">
        <v>0</v>
      </c>
      <c r="DC123" s="672">
        <v>0</v>
      </c>
      <c r="DD123" s="672">
        <v>-7002763</v>
      </c>
      <c r="DE123" s="672">
        <v>0</v>
      </c>
      <c r="DF123" s="672">
        <v>-7002763</v>
      </c>
      <c r="DG123" s="672">
        <v>65772692</v>
      </c>
      <c r="DH123" s="672">
        <v>0</v>
      </c>
      <c r="DI123" s="672">
        <v>65772692</v>
      </c>
      <c r="DJ123" s="672">
        <v>38995016</v>
      </c>
      <c r="DK123" s="672">
        <v>0</v>
      </c>
      <c r="DL123" s="672">
        <v>38995016</v>
      </c>
      <c r="DM123" s="672">
        <v>49.9</v>
      </c>
      <c r="DN123" s="672">
        <v>19458513</v>
      </c>
      <c r="DO123" s="672">
        <v>0</v>
      </c>
      <c r="DP123" s="672">
        <v>0</v>
      </c>
      <c r="DQ123" s="672">
        <v>0</v>
      </c>
      <c r="DR123" s="672">
        <v>19458513</v>
      </c>
      <c r="DS123" s="672">
        <v>0</v>
      </c>
      <c r="DT123" s="672">
        <v>19458513</v>
      </c>
      <c r="DU123" s="672">
        <v>-1876817</v>
      </c>
      <c r="DV123" s="672">
        <v>0</v>
      </c>
      <c r="DW123" s="672">
        <v>-1876817</v>
      </c>
      <c r="DX123" s="672">
        <v>0</v>
      </c>
      <c r="DY123" s="672">
        <v>0</v>
      </c>
      <c r="DZ123" s="672">
        <v>1876817</v>
      </c>
      <c r="EA123" s="672">
        <v>0</v>
      </c>
      <c r="EB123" s="672">
        <v>1876817</v>
      </c>
      <c r="EC123" s="672">
        <v>-2530937</v>
      </c>
      <c r="ED123" s="672">
        <v>0</v>
      </c>
      <c r="EE123" s="672">
        <v>-2530937</v>
      </c>
      <c r="EF123" s="672">
        <v>0</v>
      </c>
      <c r="EG123" s="672">
        <v>0</v>
      </c>
      <c r="EH123" s="672">
        <v>0</v>
      </c>
      <c r="EI123" s="672">
        <v>-629430</v>
      </c>
      <c r="EJ123" s="672">
        <v>0</v>
      </c>
      <c r="EK123" s="672">
        <v>-629430</v>
      </c>
      <c r="EL123" s="672">
        <v>-29704</v>
      </c>
      <c r="EM123" s="672">
        <v>0</v>
      </c>
      <c r="EN123" s="672">
        <v>-29704</v>
      </c>
      <c r="EO123" s="672">
        <v>0</v>
      </c>
      <c r="EP123" s="672">
        <v>0</v>
      </c>
      <c r="EQ123" s="672">
        <v>0</v>
      </c>
      <c r="ER123" s="672">
        <v>0</v>
      </c>
      <c r="ES123" s="672">
        <v>0</v>
      </c>
      <c r="ET123" s="672">
        <v>0</v>
      </c>
      <c r="EU123" s="672">
        <v>0</v>
      </c>
      <c r="EV123" s="672">
        <v>0</v>
      </c>
      <c r="EW123" s="672">
        <v>0</v>
      </c>
      <c r="EX123" s="672">
        <v>-3190071</v>
      </c>
      <c r="EY123" s="672">
        <v>0</v>
      </c>
      <c r="EZ123" s="672">
        <v>0</v>
      </c>
      <c r="FA123" s="672">
        <v>0</v>
      </c>
      <c r="FB123" s="672">
        <v>-3190071</v>
      </c>
      <c r="FC123" s="672">
        <v>0</v>
      </c>
      <c r="FD123" s="672">
        <v>-3190071</v>
      </c>
      <c r="FE123" s="672">
        <v>0</v>
      </c>
      <c r="FF123" s="672">
        <v>0</v>
      </c>
      <c r="FG123" s="672">
        <v>0</v>
      </c>
      <c r="FH123" s="672">
        <v>-483354</v>
      </c>
      <c r="FI123" s="672">
        <v>0</v>
      </c>
      <c r="FJ123" s="672">
        <v>-483354</v>
      </c>
      <c r="FK123" s="672">
        <v>-483354</v>
      </c>
      <c r="FL123" s="672">
        <v>0</v>
      </c>
      <c r="FM123" s="672">
        <v>0</v>
      </c>
      <c r="FN123" s="672">
        <v>0</v>
      </c>
      <c r="FO123" s="672">
        <v>-483354</v>
      </c>
      <c r="FP123" s="672">
        <v>0</v>
      </c>
      <c r="FQ123" s="672">
        <v>-483354</v>
      </c>
      <c r="FR123" s="672">
        <v>-28582</v>
      </c>
      <c r="FS123" s="672">
        <v>0</v>
      </c>
      <c r="FT123" s="672">
        <v>-28582</v>
      </c>
      <c r="FU123" s="672">
        <v>-8341</v>
      </c>
      <c r="FV123" s="672">
        <v>0</v>
      </c>
      <c r="FW123" s="672">
        <v>-8341</v>
      </c>
      <c r="FX123" s="672">
        <v>0</v>
      </c>
      <c r="FY123" s="672">
        <v>0</v>
      </c>
      <c r="FZ123" s="672">
        <v>0</v>
      </c>
      <c r="GA123" s="672">
        <v>0</v>
      </c>
      <c r="GB123" s="672">
        <v>0</v>
      </c>
      <c r="GC123" s="672">
        <v>0</v>
      </c>
      <c r="GD123" s="672">
        <v>0</v>
      </c>
      <c r="GE123" s="672">
        <v>0</v>
      </c>
      <c r="GF123" s="672">
        <v>0</v>
      </c>
      <c r="GG123" s="672">
        <v>0</v>
      </c>
      <c r="GH123" s="672">
        <v>0</v>
      </c>
      <c r="GI123" s="672">
        <v>0</v>
      </c>
      <c r="GJ123" s="672">
        <v>0</v>
      </c>
      <c r="GK123" s="672">
        <v>0</v>
      </c>
      <c r="GL123" s="672">
        <v>0</v>
      </c>
      <c r="GM123" s="672">
        <v>-36923</v>
      </c>
      <c r="GN123" s="672">
        <v>0</v>
      </c>
      <c r="GO123" s="672">
        <v>0</v>
      </c>
      <c r="GP123" s="672">
        <v>0</v>
      </c>
      <c r="GQ123" s="672">
        <v>-36923</v>
      </c>
      <c r="GR123" s="672">
        <v>0</v>
      </c>
      <c r="GS123" s="672">
        <v>-36923</v>
      </c>
      <c r="GT123" s="672">
        <v>-1008071</v>
      </c>
      <c r="GU123" s="672">
        <v>0</v>
      </c>
      <c r="GV123" s="672">
        <v>-1008071</v>
      </c>
      <c r="GW123" s="672">
        <v>0</v>
      </c>
      <c r="GX123" s="672">
        <v>0</v>
      </c>
      <c r="GY123" s="672">
        <v>0</v>
      </c>
      <c r="GZ123" s="672">
        <v>-3357637</v>
      </c>
      <c r="HA123" s="672">
        <v>0</v>
      </c>
      <c r="HB123" s="672">
        <v>-3357637</v>
      </c>
      <c r="HC123" s="672">
        <v>-4365708</v>
      </c>
      <c r="HD123" s="672">
        <v>0</v>
      </c>
      <c r="HE123" s="672">
        <v>0</v>
      </c>
      <c r="HF123" s="672">
        <v>0</v>
      </c>
      <c r="HG123" s="672">
        <v>-4365708</v>
      </c>
      <c r="HH123" s="672">
        <v>0</v>
      </c>
      <c r="HI123" s="672">
        <v>-4365708</v>
      </c>
      <c r="HJ123" s="672">
        <v>9505640</v>
      </c>
      <c r="HK123" s="672">
        <v>0</v>
      </c>
      <c r="HL123" s="672">
        <v>9505640</v>
      </c>
      <c r="HM123" s="672">
        <v>148621300</v>
      </c>
      <c r="HN123" s="672">
        <v>0</v>
      </c>
      <c r="HO123" s="672">
        <v>148621300</v>
      </c>
      <c r="HP123" s="672">
        <v>54.6</v>
      </c>
      <c r="HQ123" s="672">
        <v>81147230</v>
      </c>
      <c r="HR123" s="672">
        <v>0</v>
      </c>
      <c r="HS123" s="672">
        <v>0</v>
      </c>
      <c r="HT123" s="672">
        <v>0</v>
      </c>
      <c r="HU123" s="672">
        <v>81147230</v>
      </c>
      <c r="HV123" s="672">
        <v>0</v>
      </c>
      <c r="HW123" s="672">
        <v>81147230</v>
      </c>
      <c r="HX123" s="672">
        <v>-15272016</v>
      </c>
      <c r="HY123" s="672">
        <v>0</v>
      </c>
      <c r="HZ123" s="672">
        <v>-15272016</v>
      </c>
      <c r="IA123" s="672">
        <v>0</v>
      </c>
      <c r="IB123" s="672">
        <v>0</v>
      </c>
      <c r="IC123" s="672">
        <v>15272016</v>
      </c>
      <c r="ID123" s="672">
        <v>0</v>
      </c>
      <c r="IE123" s="672">
        <v>15272016</v>
      </c>
      <c r="IF123" s="672">
        <v>0</v>
      </c>
      <c r="IG123" s="672">
        <v>0</v>
      </c>
      <c r="IH123" s="672">
        <v>0</v>
      </c>
      <c r="II123" s="672">
        <v>0</v>
      </c>
      <c r="IJ123" s="672">
        <v>0</v>
      </c>
      <c r="IK123" s="672">
        <v>0</v>
      </c>
      <c r="IL123" s="672">
        <v>-5986834</v>
      </c>
      <c r="IM123" s="672">
        <v>0</v>
      </c>
      <c r="IN123" s="672">
        <v>-5986834</v>
      </c>
      <c r="IO123" s="672">
        <v>0</v>
      </c>
      <c r="IP123" s="672">
        <v>0</v>
      </c>
      <c r="IQ123" s="672">
        <v>0</v>
      </c>
      <c r="IR123" s="672">
        <v>0</v>
      </c>
      <c r="IS123" s="672">
        <v>0</v>
      </c>
      <c r="IT123" s="672">
        <v>0</v>
      </c>
      <c r="IU123" s="672">
        <v>0</v>
      </c>
      <c r="IV123" s="672">
        <v>0</v>
      </c>
      <c r="IW123" s="672">
        <v>0</v>
      </c>
      <c r="IX123" s="672">
        <v>0</v>
      </c>
      <c r="IY123" s="672">
        <v>0</v>
      </c>
      <c r="IZ123" s="672">
        <v>0</v>
      </c>
      <c r="JA123" s="672">
        <v>-5986834</v>
      </c>
      <c r="JB123" s="672">
        <v>0</v>
      </c>
      <c r="JC123" s="672">
        <v>0</v>
      </c>
      <c r="JD123" s="672">
        <v>0</v>
      </c>
      <c r="JE123" s="672">
        <v>-5986834</v>
      </c>
      <c r="JF123" s="672">
        <v>0</v>
      </c>
      <c r="JG123" s="672">
        <v>-5986834</v>
      </c>
      <c r="JH123" s="672">
        <v>0</v>
      </c>
      <c r="JI123" s="672">
        <v>0</v>
      </c>
      <c r="JJ123" s="672">
        <v>0</v>
      </c>
      <c r="JK123" s="672">
        <v>-901325</v>
      </c>
      <c r="JL123" s="672">
        <v>0</v>
      </c>
      <c r="JM123" s="672">
        <v>-901325</v>
      </c>
      <c r="JN123" s="672">
        <v>-901325</v>
      </c>
      <c r="JO123" s="672">
        <v>0</v>
      </c>
      <c r="JP123" s="672">
        <v>0</v>
      </c>
      <c r="JQ123" s="672">
        <v>0</v>
      </c>
      <c r="JR123" s="672">
        <v>-901325</v>
      </c>
      <c r="JS123" s="672">
        <v>0</v>
      </c>
      <c r="JT123" s="672">
        <v>-901325</v>
      </c>
      <c r="JU123" s="672">
        <v>-59196</v>
      </c>
      <c r="JV123" s="672">
        <v>0</v>
      </c>
      <c r="JW123" s="672">
        <v>-59196</v>
      </c>
      <c r="JX123" s="672">
        <v>-23751</v>
      </c>
      <c r="JY123" s="672">
        <v>0</v>
      </c>
      <c r="JZ123" s="672">
        <v>-23751</v>
      </c>
      <c r="KA123" s="672">
        <v>0</v>
      </c>
      <c r="KB123" s="672">
        <v>0</v>
      </c>
      <c r="KC123" s="672">
        <v>0</v>
      </c>
      <c r="KD123" s="672">
        <v>0</v>
      </c>
      <c r="KE123" s="672">
        <v>0</v>
      </c>
      <c r="KF123" s="672">
        <v>0</v>
      </c>
      <c r="KG123" s="672">
        <v>0</v>
      </c>
      <c r="KH123" s="672">
        <v>0</v>
      </c>
      <c r="KI123" s="672">
        <v>0</v>
      </c>
      <c r="KJ123" s="672">
        <v>0</v>
      </c>
      <c r="KK123" s="672">
        <v>0</v>
      </c>
      <c r="KL123" s="672">
        <v>0</v>
      </c>
      <c r="KM123" s="672">
        <v>0</v>
      </c>
      <c r="KN123" s="672">
        <v>0</v>
      </c>
      <c r="KO123" s="672">
        <v>0</v>
      </c>
      <c r="KP123" s="672">
        <v>-82947</v>
      </c>
      <c r="KQ123" s="672">
        <v>0</v>
      </c>
      <c r="KR123" s="672">
        <v>0</v>
      </c>
      <c r="KS123" s="672">
        <v>0</v>
      </c>
      <c r="KT123" s="672">
        <v>-82947</v>
      </c>
      <c r="KU123" s="672">
        <v>0</v>
      </c>
      <c r="KV123" s="672">
        <v>-82947</v>
      </c>
      <c r="KW123" s="672">
        <v>0</v>
      </c>
      <c r="KX123" s="672">
        <v>0</v>
      </c>
      <c r="KY123" s="672">
        <v>0</v>
      </c>
      <c r="KZ123" s="672">
        <v>0</v>
      </c>
      <c r="LA123" s="672">
        <v>0</v>
      </c>
      <c r="LB123" s="672">
        <v>0</v>
      </c>
      <c r="LC123" s="672">
        <v>-2637055</v>
      </c>
      <c r="LD123" s="672">
        <v>0</v>
      </c>
      <c r="LE123" s="672">
        <v>-2637055</v>
      </c>
      <c r="LF123" s="672">
        <v>-2637055</v>
      </c>
      <c r="LG123" s="672">
        <v>0</v>
      </c>
      <c r="LH123" s="672">
        <v>0</v>
      </c>
      <c r="LI123" s="672">
        <v>0</v>
      </c>
      <c r="LJ123" s="672">
        <v>-2637055</v>
      </c>
      <c r="LK123" s="672">
        <v>0</v>
      </c>
      <c r="LL123" s="672">
        <v>-2637055</v>
      </c>
      <c r="LM123" s="672">
        <v>56267053</v>
      </c>
      <c r="LN123" s="672">
        <v>0</v>
      </c>
      <c r="LO123" s="672">
        <v>56267053</v>
      </c>
      <c r="LP123" s="672" t="s">
        <v>1024</v>
      </c>
      <c r="LQ123" s="672" t="s">
        <v>851</v>
      </c>
      <c r="LR123" s="672" t="s">
        <v>1693</v>
      </c>
      <c r="LS123" s="672" t="s">
        <v>1513</v>
      </c>
    </row>
    <row r="124" spans="1:331" x14ac:dyDescent="0.25">
      <c r="A124" s="672">
        <v>118</v>
      </c>
      <c r="B124" s="672" t="s">
        <v>1025</v>
      </c>
      <c r="C124" s="672" t="s">
        <v>1384</v>
      </c>
      <c r="D124" s="672" t="s">
        <v>1386</v>
      </c>
      <c r="E124" s="672" t="s">
        <v>1026</v>
      </c>
      <c r="F124" s="672" t="s">
        <v>2818</v>
      </c>
      <c r="G124" s="738">
        <v>45296</v>
      </c>
      <c r="H124" s="672">
        <v>78163796</v>
      </c>
      <c r="I124" s="672">
        <v>0</v>
      </c>
      <c r="J124" s="672">
        <v>78163796</v>
      </c>
      <c r="K124" s="672">
        <v>41185162</v>
      </c>
      <c r="L124" s="672">
        <v>0</v>
      </c>
      <c r="M124" s="672">
        <v>321244</v>
      </c>
      <c r="N124" s="672">
        <v>0</v>
      </c>
      <c r="O124" s="672">
        <v>41506406</v>
      </c>
      <c r="P124" s="672">
        <v>0</v>
      </c>
      <c r="Q124" s="672">
        <v>41506406</v>
      </c>
      <c r="R124" s="672">
        <v>-900000</v>
      </c>
      <c r="S124" s="672">
        <v>0</v>
      </c>
      <c r="T124" s="672">
        <v>-900000</v>
      </c>
      <c r="U124" s="672">
        <v>0</v>
      </c>
      <c r="V124" s="672">
        <v>0</v>
      </c>
      <c r="W124" s="672">
        <v>900000</v>
      </c>
      <c r="X124" s="672">
        <v>0</v>
      </c>
      <c r="Y124" s="672">
        <v>900000</v>
      </c>
      <c r="Z124" s="672">
        <v>-4944996</v>
      </c>
      <c r="AA124" s="672">
        <v>0</v>
      </c>
      <c r="AB124" s="672">
        <v>-4944996</v>
      </c>
      <c r="AC124" s="672">
        <v>0</v>
      </c>
      <c r="AD124" s="672">
        <v>0</v>
      </c>
      <c r="AE124" s="672">
        <v>0</v>
      </c>
      <c r="AF124" s="672">
        <v>-1565903</v>
      </c>
      <c r="AG124" s="672">
        <v>0</v>
      </c>
      <c r="AH124" s="672">
        <v>-1565903</v>
      </c>
      <c r="AI124" s="672">
        <v>-83689</v>
      </c>
      <c r="AJ124" s="672">
        <v>0</v>
      </c>
      <c r="AK124" s="672">
        <v>-83689</v>
      </c>
      <c r="AL124" s="672">
        <v>-19038</v>
      </c>
      <c r="AM124" s="672">
        <v>0</v>
      </c>
      <c r="AN124" s="672">
        <v>-19038</v>
      </c>
      <c r="AO124" s="672">
        <v>-29682</v>
      </c>
      <c r="AP124" s="672">
        <v>0</v>
      </c>
      <c r="AQ124" s="672">
        <v>-29682</v>
      </c>
      <c r="AR124" s="672">
        <v>0</v>
      </c>
      <c r="AS124" s="672">
        <v>0</v>
      </c>
      <c r="AT124" s="672">
        <v>0</v>
      </c>
      <c r="AU124" s="672">
        <v>-6643308</v>
      </c>
      <c r="AV124" s="672">
        <v>0</v>
      </c>
      <c r="AW124" s="672">
        <v>0</v>
      </c>
      <c r="AX124" s="672">
        <v>0</v>
      </c>
      <c r="AY124" s="672">
        <v>-6643308</v>
      </c>
      <c r="AZ124" s="672">
        <v>0</v>
      </c>
      <c r="BA124" s="672">
        <v>-6643308</v>
      </c>
      <c r="BB124" s="672">
        <v>-20000</v>
      </c>
      <c r="BC124" s="672">
        <v>0</v>
      </c>
      <c r="BD124" s="672">
        <v>-20000</v>
      </c>
      <c r="BE124" s="672">
        <v>-731331</v>
      </c>
      <c r="BF124" s="672">
        <v>0</v>
      </c>
      <c r="BG124" s="672">
        <v>-731331</v>
      </c>
      <c r="BH124" s="672">
        <v>-751331</v>
      </c>
      <c r="BI124" s="672">
        <v>0</v>
      </c>
      <c r="BJ124" s="672">
        <v>0</v>
      </c>
      <c r="BK124" s="672">
        <v>0</v>
      </c>
      <c r="BL124" s="672">
        <v>-751331</v>
      </c>
      <c r="BM124" s="672">
        <v>0</v>
      </c>
      <c r="BN124" s="672">
        <v>-751331</v>
      </c>
      <c r="BO124" s="672">
        <v>-50755</v>
      </c>
      <c r="BP124" s="672">
        <v>0</v>
      </c>
      <c r="BQ124" s="672">
        <v>-50755</v>
      </c>
      <c r="BR124" s="672">
        <v>-307575</v>
      </c>
      <c r="BS124" s="672">
        <v>0</v>
      </c>
      <c r="BT124" s="672">
        <v>-307575</v>
      </c>
      <c r="BU124" s="672">
        <v>-459</v>
      </c>
      <c r="BV124" s="672">
        <v>0</v>
      </c>
      <c r="BW124" s="672">
        <v>-459</v>
      </c>
      <c r="BX124" s="672">
        <v>-1307</v>
      </c>
      <c r="BY124" s="672">
        <v>0</v>
      </c>
      <c r="BZ124" s="672">
        <v>-1307</v>
      </c>
      <c r="CA124" s="672">
        <v>0</v>
      </c>
      <c r="CB124" s="672">
        <v>0</v>
      </c>
      <c r="CC124" s="672">
        <v>0</v>
      </c>
      <c r="CD124" s="672">
        <v>0</v>
      </c>
      <c r="CE124" s="672">
        <v>0</v>
      </c>
      <c r="CF124" s="672">
        <v>0</v>
      </c>
      <c r="CG124" s="672">
        <v>0</v>
      </c>
      <c r="CH124" s="672">
        <v>0</v>
      </c>
      <c r="CI124" s="672">
        <v>0</v>
      </c>
      <c r="CJ124" s="672">
        <v>-360096</v>
      </c>
      <c r="CK124" s="672">
        <v>0</v>
      </c>
      <c r="CL124" s="672">
        <v>0</v>
      </c>
      <c r="CM124" s="672">
        <v>0</v>
      </c>
      <c r="CN124" s="672">
        <v>-360096</v>
      </c>
      <c r="CO124" s="672">
        <v>0</v>
      </c>
      <c r="CP124" s="672">
        <v>-360096</v>
      </c>
      <c r="CQ124" s="672">
        <v>-175000</v>
      </c>
      <c r="CR124" s="672">
        <v>0</v>
      </c>
      <c r="CS124" s="672">
        <v>-175000</v>
      </c>
      <c r="CT124" s="672">
        <v>0</v>
      </c>
      <c r="CU124" s="672">
        <v>0</v>
      </c>
      <c r="CV124" s="672">
        <v>0</v>
      </c>
      <c r="CW124" s="672">
        <v>-2462992</v>
      </c>
      <c r="CX124" s="672">
        <v>0</v>
      </c>
      <c r="CY124" s="672">
        <v>-2462992</v>
      </c>
      <c r="CZ124" s="672">
        <v>-2637992</v>
      </c>
      <c r="DA124" s="672">
        <v>0</v>
      </c>
      <c r="DB124" s="672">
        <v>0</v>
      </c>
      <c r="DC124" s="672">
        <v>0</v>
      </c>
      <c r="DD124" s="672">
        <v>-2637992</v>
      </c>
      <c r="DE124" s="672">
        <v>0</v>
      </c>
      <c r="DF124" s="672">
        <v>-2637992</v>
      </c>
      <c r="DG124" s="672">
        <v>30213679</v>
      </c>
      <c r="DH124" s="672">
        <v>0</v>
      </c>
      <c r="DI124" s="672">
        <v>30213679</v>
      </c>
      <c r="DJ124" s="672">
        <v>31750444</v>
      </c>
      <c r="DK124" s="672">
        <v>0</v>
      </c>
      <c r="DL124" s="672">
        <v>31750444</v>
      </c>
      <c r="DM124" s="672">
        <v>49.9</v>
      </c>
      <c r="DN124" s="672">
        <v>15843472</v>
      </c>
      <c r="DO124" s="672">
        <v>0</v>
      </c>
      <c r="DP124" s="672">
        <v>321244</v>
      </c>
      <c r="DQ124" s="672">
        <v>0</v>
      </c>
      <c r="DR124" s="672">
        <v>16164716</v>
      </c>
      <c r="DS124" s="672">
        <v>0</v>
      </c>
      <c r="DT124" s="672">
        <v>16164716</v>
      </c>
      <c r="DU124" s="672">
        <v>-900000</v>
      </c>
      <c r="DV124" s="672">
        <v>0</v>
      </c>
      <c r="DW124" s="672">
        <v>-900000</v>
      </c>
      <c r="DX124" s="672">
        <v>0</v>
      </c>
      <c r="DY124" s="672">
        <v>0</v>
      </c>
      <c r="DZ124" s="672">
        <v>900000</v>
      </c>
      <c r="EA124" s="672">
        <v>0</v>
      </c>
      <c r="EB124" s="672">
        <v>900000</v>
      </c>
      <c r="EC124" s="672">
        <v>-4944996</v>
      </c>
      <c r="ED124" s="672">
        <v>0</v>
      </c>
      <c r="EE124" s="672">
        <v>-4944996</v>
      </c>
      <c r="EF124" s="672">
        <v>0</v>
      </c>
      <c r="EG124" s="672">
        <v>0</v>
      </c>
      <c r="EH124" s="672">
        <v>0</v>
      </c>
      <c r="EI124" s="672">
        <v>-1565903</v>
      </c>
      <c r="EJ124" s="672">
        <v>0</v>
      </c>
      <c r="EK124" s="672">
        <v>-1565903</v>
      </c>
      <c r="EL124" s="672">
        <v>-83689</v>
      </c>
      <c r="EM124" s="672">
        <v>0</v>
      </c>
      <c r="EN124" s="672">
        <v>-83689</v>
      </c>
      <c r="EO124" s="672">
        <v>-19038</v>
      </c>
      <c r="EP124" s="672">
        <v>0</v>
      </c>
      <c r="EQ124" s="672">
        <v>-19038</v>
      </c>
      <c r="ER124" s="672">
        <v>-29682</v>
      </c>
      <c r="ES124" s="672">
        <v>0</v>
      </c>
      <c r="ET124" s="672">
        <v>-29682</v>
      </c>
      <c r="EU124" s="672">
        <v>0</v>
      </c>
      <c r="EV124" s="672">
        <v>0</v>
      </c>
      <c r="EW124" s="672">
        <v>0</v>
      </c>
      <c r="EX124" s="672">
        <v>-6643308</v>
      </c>
      <c r="EY124" s="672">
        <v>0</v>
      </c>
      <c r="EZ124" s="672">
        <v>0</v>
      </c>
      <c r="FA124" s="672">
        <v>0</v>
      </c>
      <c r="FB124" s="672">
        <v>-6643308</v>
      </c>
      <c r="FC124" s="672">
        <v>0</v>
      </c>
      <c r="FD124" s="672">
        <v>-6643308</v>
      </c>
      <c r="FE124" s="672">
        <v>-20000</v>
      </c>
      <c r="FF124" s="672">
        <v>0</v>
      </c>
      <c r="FG124" s="672">
        <v>-20000</v>
      </c>
      <c r="FH124" s="672">
        <v>-731331</v>
      </c>
      <c r="FI124" s="672">
        <v>0</v>
      </c>
      <c r="FJ124" s="672">
        <v>-731331</v>
      </c>
      <c r="FK124" s="672">
        <v>-751331</v>
      </c>
      <c r="FL124" s="672">
        <v>0</v>
      </c>
      <c r="FM124" s="672">
        <v>0</v>
      </c>
      <c r="FN124" s="672">
        <v>0</v>
      </c>
      <c r="FO124" s="672">
        <v>-751331</v>
      </c>
      <c r="FP124" s="672">
        <v>0</v>
      </c>
      <c r="FQ124" s="672">
        <v>-751331</v>
      </c>
      <c r="FR124" s="672">
        <v>-50755</v>
      </c>
      <c r="FS124" s="672">
        <v>0</v>
      </c>
      <c r="FT124" s="672">
        <v>-50755</v>
      </c>
      <c r="FU124" s="672">
        <v>-307575</v>
      </c>
      <c r="FV124" s="672">
        <v>0</v>
      </c>
      <c r="FW124" s="672">
        <v>-307575</v>
      </c>
      <c r="FX124" s="672">
        <v>-459</v>
      </c>
      <c r="FY124" s="672">
        <v>0</v>
      </c>
      <c r="FZ124" s="672">
        <v>-459</v>
      </c>
      <c r="GA124" s="672">
        <v>-1307</v>
      </c>
      <c r="GB124" s="672">
        <v>0</v>
      </c>
      <c r="GC124" s="672">
        <v>-1307</v>
      </c>
      <c r="GD124" s="672">
        <v>0</v>
      </c>
      <c r="GE124" s="672">
        <v>0</v>
      </c>
      <c r="GF124" s="672">
        <v>0</v>
      </c>
      <c r="GG124" s="672">
        <v>0</v>
      </c>
      <c r="GH124" s="672">
        <v>0</v>
      </c>
      <c r="GI124" s="672">
        <v>0</v>
      </c>
      <c r="GJ124" s="672">
        <v>0</v>
      </c>
      <c r="GK124" s="672">
        <v>0</v>
      </c>
      <c r="GL124" s="672">
        <v>0</v>
      </c>
      <c r="GM124" s="672">
        <v>-360096</v>
      </c>
      <c r="GN124" s="672">
        <v>0</v>
      </c>
      <c r="GO124" s="672">
        <v>0</v>
      </c>
      <c r="GP124" s="672">
        <v>0</v>
      </c>
      <c r="GQ124" s="672">
        <v>-360096</v>
      </c>
      <c r="GR124" s="672">
        <v>0</v>
      </c>
      <c r="GS124" s="672">
        <v>-360096</v>
      </c>
      <c r="GT124" s="672">
        <v>-175000</v>
      </c>
      <c r="GU124" s="672">
        <v>0</v>
      </c>
      <c r="GV124" s="672">
        <v>-175000</v>
      </c>
      <c r="GW124" s="672">
        <v>0</v>
      </c>
      <c r="GX124" s="672">
        <v>0</v>
      </c>
      <c r="GY124" s="672">
        <v>0</v>
      </c>
      <c r="GZ124" s="672">
        <v>-2462992</v>
      </c>
      <c r="HA124" s="672">
        <v>0</v>
      </c>
      <c r="HB124" s="672">
        <v>-2462992</v>
      </c>
      <c r="HC124" s="672">
        <v>-2637992</v>
      </c>
      <c r="HD124" s="672">
        <v>0</v>
      </c>
      <c r="HE124" s="672">
        <v>0</v>
      </c>
      <c r="HF124" s="672">
        <v>0</v>
      </c>
      <c r="HG124" s="672">
        <v>-2637992</v>
      </c>
      <c r="HH124" s="672">
        <v>0</v>
      </c>
      <c r="HI124" s="672">
        <v>-2637992</v>
      </c>
      <c r="HJ124" s="672">
        <v>4871989</v>
      </c>
      <c r="HK124" s="672">
        <v>0</v>
      </c>
      <c r="HL124" s="672">
        <v>4871989</v>
      </c>
      <c r="HM124" s="672">
        <v>46413352</v>
      </c>
      <c r="HN124" s="672">
        <v>0</v>
      </c>
      <c r="HO124" s="672">
        <v>46413352</v>
      </c>
      <c r="HP124" s="672">
        <v>54.6</v>
      </c>
      <c r="HQ124" s="672">
        <v>25341690</v>
      </c>
      <c r="HR124" s="672">
        <v>0</v>
      </c>
      <c r="HS124" s="672">
        <v>0</v>
      </c>
      <c r="HT124" s="672">
        <v>0</v>
      </c>
      <c r="HU124" s="672">
        <v>25341690</v>
      </c>
      <c r="HV124" s="672">
        <v>0</v>
      </c>
      <c r="HW124" s="672">
        <v>25341690</v>
      </c>
      <c r="HX124" s="672">
        <v>0</v>
      </c>
      <c r="HY124" s="672">
        <v>0</v>
      </c>
      <c r="HZ124" s="672">
        <v>0</v>
      </c>
      <c r="IA124" s="672">
        <v>0</v>
      </c>
      <c r="IB124" s="672">
        <v>0</v>
      </c>
      <c r="IC124" s="672">
        <v>0</v>
      </c>
      <c r="ID124" s="672">
        <v>0</v>
      </c>
      <c r="IE124" s="672">
        <v>0</v>
      </c>
      <c r="IF124" s="672">
        <v>0</v>
      </c>
      <c r="IG124" s="672">
        <v>0</v>
      </c>
      <c r="IH124" s="672">
        <v>0</v>
      </c>
      <c r="II124" s="672">
        <v>0</v>
      </c>
      <c r="IJ124" s="672">
        <v>0</v>
      </c>
      <c r="IK124" s="672">
        <v>0</v>
      </c>
      <c r="IL124" s="672">
        <v>0</v>
      </c>
      <c r="IM124" s="672">
        <v>0</v>
      </c>
      <c r="IN124" s="672">
        <v>0</v>
      </c>
      <c r="IO124" s="672">
        <v>0</v>
      </c>
      <c r="IP124" s="672">
        <v>0</v>
      </c>
      <c r="IQ124" s="672">
        <v>0</v>
      </c>
      <c r="IR124" s="672">
        <v>0</v>
      </c>
      <c r="IS124" s="672">
        <v>0</v>
      </c>
      <c r="IT124" s="672">
        <v>0</v>
      </c>
      <c r="IU124" s="672">
        <v>0</v>
      </c>
      <c r="IV124" s="672">
        <v>0</v>
      </c>
      <c r="IW124" s="672">
        <v>0</v>
      </c>
      <c r="IX124" s="672">
        <v>0</v>
      </c>
      <c r="IY124" s="672">
        <v>0</v>
      </c>
      <c r="IZ124" s="672">
        <v>0</v>
      </c>
      <c r="JA124" s="672">
        <v>0</v>
      </c>
      <c r="JB124" s="672">
        <v>0</v>
      </c>
      <c r="JC124" s="672">
        <v>0</v>
      </c>
      <c r="JD124" s="672">
        <v>0</v>
      </c>
      <c r="JE124" s="672">
        <v>0</v>
      </c>
      <c r="JF124" s="672">
        <v>0</v>
      </c>
      <c r="JG124" s="672">
        <v>0</v>
      </c>
      <c r="JH124" s="672">
        <v>0</v>
      </c>
      <c r="JI124" s="672">
        <v>0</v>
      </c>
      <c r="JJ124" s="672">
        <v>0</v>
      </c>
      <c r="JK124" s="672">
        <v>0</v>
      </c>
      <c r="JL124" s="672">
        <v>0</v>
      </c>
      <c r="JM124" s="672">
        <v>0</v>
      </c>
      <c r="JN124" s="672">
        <v>0</v>
      </c>
      <c r="JO124" s="672">
        <v>0</v>
      </c>
      <c r="JP124" s="672">
        <v>0</v>
      </c>
      <c r="JQ124" s="672">
        <v>0</v>
      </c>
      <c r="JR124" s="672">
        <v>0</v>
      </c>
      <c r="JS124" s="672">
        <v>0</v>
      </c>
      <c r="JT124" s="672">
        <v>0</v>
      </c>
      <c r="JU124" s="672">
        <v>0</v>
      </c>
      <c r="JV124" s="672">
        <v>0</v>
      </c>
      <c r="JW124" s="672">
        <v>0</v>
      </c>
      <c r="JX124" s="672">
        <v>0</v>
      </c>
      <c r="JY124" s="672">
        <v>0</v>
      </c>
      <c r="JZ124" s="672">
        <v>0</v>
      </c>
      <c r="KA124" s="672">
        <v>0</v>
      </c>
      <c r="KB124" s="672">
        <v>0</v>
      </c>
      <c r="KC124" s="672">
        <v>0</v>
      </c>
      <c r="KD124" s="672">
        <v>0</v>
      </c>
      <c r="KE124" s="672">
        <v>0</v>
      </c>
      <c r="KF124" s="672">
        <v>0</v>
      </c>
      <c r="KG124" s="672">
        <v>0</v>
      </c>
      <c r="KH124" s="672">
        <v>0</v>
      </c>
      <c r="KI124" s="672">
        <v>0</v>
      </c>
      <c r="KJ124" s="672">
        <v>0</v>
      </c>
      <c r="KK124" s="672">
        <v>0</v>
      </c>
      <c r="KL124" s="672">
        <v>0</v>
      </c>
      <c r="KM124" s="672">
        <v>0</v>
      </c>
      <c r="KN124" s="672">
        <v>0</v>
      </c>
      <c r="KO124" s="672">
        <v>0</v>
      </c>
      <c r="KP124" s="672">
        <v>0</v>
      </c>
      <c r="KQ124" s="672">
        <v>0</v>
      </c>
      <c r="KR124" s="672">
        <v>0</v>
      </c>
      <c r="KS124" s="672">
        <v>0</v>
      </c>
      <c r="KT124" s="672">
        <v>0</v>
      </c>
      <c r="KU124" s="672">
        <v>0</v>
      </c>
      <c r="KV124" s="672">
        <v>0</v>
      </c>
      <c r="KW124" s="672">
        <v>0</v>
      </c>
      <c r="KX124" s="672">
        <v>0</v>
      </c>
      <c r="KY124" s="672">
        <v>0</v>
      </c>
      <c r="KZ124" s="672">
        <v>0</v>
      </c>
      <c r="LA124" s="672">
        <v>0</v>
      </c>
      <c r="LB124" s="672">
        <v>0</v>
      </c>
      <c r="LC124" s="672">
        <v>0</v>
      </c>
      <c r="LD124" s="672">
        <v>0</v>
      </c>
      <c r="LE124" s="672">
        <v>0</v>
      </c>
      <c r="LF124" s="672">
        <v>0</v>
      </c>
      <c r="LG124" s="672">
        <v>0</v>
      </c>
      <c r="LH124" s="672">
        <v>0</v>
      </c>
      <c r="LI124" s="672">
        <v>0</v>
      </c>
      <c r="LJ124" s="672">
        <v>0</v>
      </c>
      <c r="LK124" s="672">
        <v>0</v>
      </c>
      <c r="LL124" s="672">
        <v>0</v>
      </c>
      <c r="LM124" s="672">
        <v>25341690</v>
      </c>
      <c r="LN124" s="672">
        <v>0</v>
      </c>
      <c r="LO124" s="672">
        <v>25341690</v>
      </c>
      <c r="LP124" s="672" t="s">
        <v>1026</v>
      </c>
      <c r="LQ124" s="672" t="s">
        <v>771</v>
      </c>
      <c r="LR124" s="672" t="s">
        <v>1694</v>
      </c>
      <c r="LS124" s="672" t="s">
        <v>1514</v>
      </c>
    </row>
    <row r="125" spans="1:331" x14ac:dyDescent="0.25">
      <c r="A125" s="672">
        <v>119</v>
      </c>
      <c r="B125" s="672" t="s">
        <v>1027</v>
      </c>
      <c r="C125" s="672" t="s">
        <v>1397</v>
      </c>
      <c r="D125" s="672" t="s">
        <v>1398</v>
      </c>
      <c r="E125" s="672" t="s">
        <v>1028</v>
      </c>
      <c r="F125" s="672" t="s">
        <v>2819</v>
      </c>
      <c r="G125" s="738">
        <v>45309</v>
      </c>
      <c r="H125" s="672">
        <v>849060982</v>
      </c>
      <c r="I125" s="672">
        <v>0</v>
      </c>
      <c r="J125" s="672">
        <v>849060982</v>
      </c>
      <c r="K125" s="672">
        <v>459190667</v>
      </c>
      <c r="L125" s="672">
        <v>0</v>
      </c>
      <c r="M125" s="672">
        <v>1505073</v>
      </c>
      <c r="N125" s="672">
        <v>0</v>
      </c>
      <c r="O125" s="672">
        <v>460695740</v>
      </c>
      <c r="P125" s="672">
        <v>0</v>
      </c>
      <c r="Q125" s="672">
        <v>460695740</v>
      </c>
      <c r="R125" s="672">
        <v>-10930000</v>
      </c>
      <c r="S125" s="672">
        <v>0</v>
      </c>
      <c r="T125" s="672">
        <v>-10930000</v>
      </c>
      <c r="U125" s="672">
        <v>0</v>
      </c>
      <c r="V125" s="672">
        <v>0</v>
      </c>
      <c r="W125" s="672">
        <v>10930000</v>
      </c>
      <c r="X125" s="672">
        <v>0</v>
      </c>
      <c r="Y125" s="672">
        <v>10930000</v>
      </c>
      <c r="Z125" s="672">
        <v>-8991000</v>
      </c>
      <c r="AA125" s="672">
        <v>0</v>
      </c>
      <c r="AB125" s="672">
        <v>-8991000</v>
      </c>
      <c r="AC125" s="672">
        <v>0</v>
      </c>
      <c r="AD125" s="672">
        <v>0</v>
      </c>
      <c r="AE125" s="672">
        <v>0</v>
      </c>
      <c r="AF125" s="672">
        <v>-11226000</v>
      </c>
      <c r="AG125" s="672">
        <v>0</v>
      </c>
      <c r="AH125" s="672">
        <v>-11226000</v>
      </c>
      <c r="AI125" s="672">
        <v>-107000</v>
      </c>
      <c r="AJ125" s="672">
        <v>0</v>
      </c>
      <c r="AK125" s="672">
        <v>-107000</v>
      </c>
      <c r="AL125" s="672">
        <v>0</v>
      </c>
      <c r="AM125" s="672">
        <v>0</v>
      </c>
      <c r="AN125" s="672">
        <v>0</v>
      </c>
      <c r="AO125" s="672">
        <v>-21000</v>
      </c>
      <c r="AP125" s="672">
        <v>0</v>
      </c>
      <c r="AQ125" s="672">
        <v>-21000</v>
      </c>
      <c r="AR125" s="672">
        <v>0</v>
      </c>
      <c r="AS125" s="672">
        <v>0</v>
      </c>
      <c r="AT125" s="672">
        <v>0</v>
      </c>
      <c r="AU125" s="672">
        <v>-20345000</v>
      </c>
      <c r="AV125" s="672">
        <v>0</v>
      </c>
      <c r="AW125" s="672">
        <v>0</v>
      </c>
      <c r="AX125" s="672">
        <v>0</v>
      </c>
      <c r="AY125" s="672">
        <v>-20345000</v>
      </c>
      <c r="AZ125" s="672">
        <v>0</v>
      </c>
      <c r="BA125" s="672">
        <v>-20345000</v>
      </c>
      <c r="BB125" s="672">
        <v>-107000</v>
      </c>
      <c r="BC125" s="672">
        <v>0</v>
      </c>
      <c r="BD125" s="672">
        <v>-107000</v>
      </c>
      <c r="BE125" s="672">
        <v>-18660000</v>
      </c>
      <c r="BF125" s="672">
        <v>0</v>
      </c>
      <c r="BG125" s="672">
        <v>-18660000</v>
      </c>
      <c r="BH125" s="672">
        <v>-18767000</v>
      </c>
      <c r="BI125" s="672">
        <v>0</v>
      </c>
      <c r="BJ125" s="672">
        <v>0</v>
      </c>
      <c r="BK125" s="672">
        <v>0</v>
      </c>
      <c r="BL125" s="672">
        <v>-18767000</v>
      </c>
      <c r="BM125" s="672">
        <v>0</v>
      </c>
      <c r="BN125" s="672">
        <v>-18767000</v>
      </c>
      <c r="BO125" s="672">
        <v>-267000</v>
      </c>
      <c r="BP125" s="672">
        <v>0</v>
      </c>
      <c r="BQ125" s="672">
        <v>-267000</v>
      </c>
      <c r="BR125" s="672">
        <v>0</v>
      </c>
      <c r="BS125" s="672">
        <v>0</v>
      </c>
      <c r="BT125" s="672">
        <v>0</v>
      </c>
      <c r="BU125" s="672">
        <v>0</v>
      </c>
      <c r="BV125" s="672">
        <v>0</v>
      </c>
      <c r="BW125" s="672">
        <v>0</v>
      </c>
      <c r="BX125" s="672">
        <v>0</v>
      </c>
      <c r="BY125" s="672">
        <v>0</v>
      </c>
      <c r="BZ125" s="672">
        <v>0</v>
      </c>
      <c r="CA125" s="672">
        <v>0</v>
      </c>
      <c r="CB125" s="672">
        <v>0</v>
      </c>
      <c r="CC125" s="672">
        <v>0</v>
      </c>
      <c r="CD125" s="672">
        <v>0</v>
      </c>
      <c r="CE125" s="672">
        <v>0</v>
      </c>
      <c r="CF125" s="672">
        <v>0</v>
      </c>
      <c r="CG125" s="672">
        <v>0</v>
      </c>
      <c r="CH125" s="672">
        <v>0</v>
      </c>
      <c r="CI125" s="672">
        <v>0</v>
      </c>
      <c r="CJ125" s="672">
        <v>-267000</v>
      </c>
      <c r="CK125" s="672">
        <v>0</v>
      </c>
      <c r="CL125" s="672">
        <v>0</v>
      </c>
      <c r="CM125" s="672">
        <v>0</v>
      </c>
      <c r="CN125" s="672">
        <v>-267000</v>
      </c>
      <c r="CO125" s="672">
        <v>0</v>
      </c>
      <c r="CP125" s="672">
        <v>-267000</v>
      </c>
      <c r="CQ125" s="672">
        <v>-27000</v>
      </c>
      <c r="CR125" s="672">
        <v>0</v>
      </c>
      <c r="CS125" s="672">
        <v>-27000</v>
      </c>
      <c r="CT125" s="672">
        <v>0</v>
      </c>
      <c r="CU125" s="672">
        <v>0</v>
      </c>
      <c r="CV125" s="672">
        <v>0</v>
      </c>
      <c r="CW125" s="672">
        <v>-17606000</v>
      </c>
      <c r="CX125" s="672">
        <v>0</v>
      </c>
      <c r="CY125" s="672">
        <v>-17606000</v>
      </c>
      <c r="CZ125" s="672">
        <v>-17633000</v>
      </c>
      <c r="DA125" s="672">
        <v>0</v>
      </c>
      <c r="DB125" s="672">
        <v>0</v>
      </c>
      <c r="DC125" s="672">
        <v>0</v>
      </c>
      <c r="DD125" s="672">
        <v>-17633000</v>
      </c>
      <c r="DE125" s="672">
        <v>0</v>
      </c>
      <c r="DF125" s="672">
        <v>-17633000</v>
      </c>
      <c r="DG125" s="672">
        <v>392753740</v>
      </c>
      <c r="DH125" s="672">
        <v>0</v>
      </c>
      <c r="DI125" s="672">
        <v>392753740</v>
      </c>
      <c r="DJ125" s="672">
        <v>93545308</v>
      </c>
      <c r="DK125" s="672">
        <v>0</v>
      </c>
      <c r="DL125" s="672">
        <v>93545308</v>
      </c>
      <c r="DM125" s="672">
        <v>49.9</v>
      </c>
      <c r="DN125" s="672">
        <v>46679109</v>
      </c>
      <c r="DO125" s="672">
        <v>0</v>
      </c>
      <c r="DP125" s="672">
        <v>112859</v>
      </c>
      <c r="DQ125" s="672">
        <v>0</v>
      </c>
      <c r="DR125" s="672">
        <v>46791968</v>
      </c>
      <c r="DS125" s="672">
        <v>0</v>
      </c>
      <c r="DT125" s="672">
        <v>46791968</v>
      </c>
      <c r="DU125" s="672">
        <v>-2873000</v>
      </c>
      <c r="DV125" s="672">
        <v>0</v>
      </c>
      <c r="DW125" s="672">
        <v>-2873000</v>
      </c>
      <c r="DX125" s="672">
        <v>0</v>
      </c>
      <c r="DY125" s="672">
        <v>0</v>
      </c>
      <c r="DZ125" s="672">
        <v>2873000</v>
      </c>
      <c r="EA125" s="672">
        <v>0</v>
      </c>
      <c r="EB125" s="672">
        <v>2873000</v>
      </c>
      <c r="EC125" s="672">
        <v>-8991000</v>
      </c>
      <c r="ED125" s="672">
        <v>0</v>
      </c>
      <c r="EE125" s="672">
        <v>-8991000</v>
      </c>
      <c r="EF125" s="672">
        <v>0</v>
      </c>
      <c r="EG125" s="672">
        <v>0</v>
      </c>
      <c r="EH125" s="672">
        <v>0</v>
      </c>
      <c r="EI125" s="672">
        <v>-827701</v>
      </c>
      <c r="EJ125" s="672">
        <v>0</v>
      </c>
      <c r="EK125" s="672">
        <v>-827701</v>
      </c>
      <c r="EL125" s="672">
        <v>-107000</v>
      </c>
      <c r="EM125" s="672">
        <v>0</v>
      </c>
      <c r="EN125" s="672">
        <v>-107000</v>
      </c>
      <c r="EO125" s="672">
        <v>0</v>
      </c>
      <c r="EP125" s="672">
        <v>0</v>
      </c>
      <c r="EQ125" s="672">
        <v>0</v>
      </c>
      <c r="ER125" s="672">
        <v>-21000</v>
      </c>
      <c r="ES125" s="672">
        <v>0</v>
      </c>
      <c r="ET125" s="672">
        <v>-21000</v>
      </c>
      <c r="EU125" s="672">
        <v>0</v>
      </c>
      <c r="EV125" s="672">
        <v>0</v>
      </c>
      <c r="EW125" s="672">
        <v>0</v>
      </c>
      <c r="EX125" s="672">
        <v>-9946701</v>
      </c>
      <c r="EY125" s="672">
        <v>0</v>
      </c>
      <c r="EZ125" s="672">
        <v>0</v>
      </c>
      <c r="FA125" s="672">
        <v>0</v>
      </c>
      <c r="FB125" s="672">
        <v>-9946701</v>
      </c>
      <c r="FC125" s="672">
        <v>0</v>
      </c>
      <c r="FD125" s="672">
        <v>-9946701</v>
      </c>
      <c r="FE125" s="672">
        <v>-50000</v>
      </c>
      <c r="FF125" s="672">
        <v>0</v>
      </c>
      <c r="FG125" s="672">
        <v>-50000</v>
      </c>
      <c r="FH125" s="672">
        <v>-2397640</v>
      </c>
      <c r="FI125" s="672">
        <v>0</v>
      </c>
      <c r="FJ125" s="672">
        <v>-2397640</v>
      </c>
      <c r="FK125" s="672">
        <v>-2447640</v>
      </c>
      <c r="FL125" s="672">
        <v>0</v>
      </c>
      <c r="FM125" s="672">
        <v>0</v>
      </c>
      <c r="FN125" s="672">
        <v>0</v>
      </c>
      <c r="FO125" s="672">
        <v>-2447640</v>
      </c>
      <c r="FP125" s="672">
        <v>0</v>
      </c>
      <c r="FQ125" s="672">
        <v>-2447640</v>
      </c>
      <c r="FR125" s="672">
        <v>-166336</v>
      </c>
      <c r="FS125" s="672">
        <v>0</v>
      </c>
      <c r="FT125" s="672">
        <v>-166336</v>
      </c>
      <c r="FU125" s="672">
        <v>0</v>
      </c>
      <c r="FV125" s="672">
        <v>0</v>
      </c>
      <c r="FW125" s="672">
        <v>0</v>
      </c>
      <c r="FX125" s="672">
        <v>0</v>
      </c>
      <c r="FY125" s="672">
        <v>0</v>
      </c>
      <c r="FZ125" s="672">
        <v>0</v>
      </c>
      <c r="GA125" s="672">
        <v>0</v>
      </c>
      <c r="GB125" s="672">
        <v>0</v>
      </c>
      <c r="GC125" s="672">
        <v>0</v>
      </c>
      <c r="GD125" s="672">
        <v>0</v>
      </c>
      <c r="GE125" s="672">
        <v>0</v>
      </c>
      <c r="GF125" s="672">
        <v>0</v>
      </c>
      <c r="GG125" s="672">
        <v>0</v>
      </c>
      <c r="GH125" s="672">
        <v>0</v>
      </c>
      <c r="GI125" s="672">
        <v>0</v>
      </c>
      <c r="GJ125" s="672">
        <v>0</v>
      </c>
      <c r="GK125" s="672">
        <v>0</v>
      </c>
      <c r="GL125" s="672">
        <v>0</v>
      </c>
      <c r="GM125" s="672">
        <v>-166336</v>
      </c>
      <c r="GN125" s="672">
        <v>0</v>
      </c>
      <c r="GO125" s="672">
        <v>0</v>
      </c>
      <c r="GP125" s="672">
        <v>0</v>
      </c>
      <c r="GQ125" s="672">
        <v>-166336</v>
      </c>
      <c r="GR125" s="672">
        <v>0</v>
      </c>
      <c r="GS125" s="672">
        <v>-166336</v>
      </c>
      <c r="GT125" s="672">
        <v>-27000</v>
      </c>
      <c r="GU125" s="672">
        <v>0</v>
      </c>
      <c r="GV125" s="672">
        <v>-27000</v>
      </c>
      <c r="GW125" s="672">
        <v>0</v>
      </c>
      <c r="GX125" s="672">
        <v>0</v>
      </c>
      <c r="GY125" s="672">
        <v>0</v>
      </c>
      <c r="GZ125" s="672">
        <v>-10070763</v>
      </c>
      <c r="HA125" s="672">
        <v>0</v>
      </c>
      <c r="HB125" s="672">
        <v>-10070763</v>
      </c>
      <c r="HC125" s="672">
        <v>-10097763</v>
      </c>
      <c r="HD125" s="672">
        <v>0</v>
      </c>
      <c r="HE125" s="672">
        <v>0</v>
      </c>
      <c r="HF125" s="672">
        <v>0</v>
      </c>
      <c r="HG125" s="672">
        <v>-10097763</v>
      </c>
      <c r="HH125" s="672">
        <v>0</v>
      </c>
      <c r="HI125" s="672">
        <v>-10097763</v>
      </c>
      <c r="HJ125" s="672">
        <v>21260528</v>
      </c>
      <c r="HK125" s="672">
        <v>0</v>
      </c>
      <c r="HL125" s="672">
        <v>21260528</v>
      </c>
      <c r="HM125" s="672">
        <v>755515674</v>
      </c>
      <c r="HN125" s="672">
        <v>0</v>
      </c>
      <c r="HO125" s="672">
        <v>755515674</v>
      </c>
      <c r="HP125" s="672">
        <v>54.6</v>
      </c>
      <c r="HQ125" s="672">
        <v>412511558</v>
      </c>
      <c r="HR125" s="672">
        <v>0</v>
      </c>
      <c r="HS125" s="672">
        <v>1392214</v>
      </c>
      <c r="HT125" s="672">
        <v>0</v>
      </c>
      <c r="HU125" s="672">
        <v>413903772</v>
      </c>
      <c r="HV125" s="672">
        <v>0</v>
      </c>
      <c r="HW125" s="672">
        <v>413903772</v>
      </c>
      <c r="HX125" s="672">
        <v>-8057000</v>
      </c>
      <c r="HY125" s="672">
        <v>0</v>
      </c>
      <c r="HZ125" s="672">
        <v>-8057000</v>
      </c>
      <c r="IA125" s="672">
        <v>0</v>
      </c>
      <c r="IB125" s="672">
        <v>0</v>
      </c>
      <c r="IC125" s="672">
        <v>8057000</v>
      </c>
      <c r="ID125" s="672">
        <v>0</v>
      </c>
      <c r="IE125" s="672">
        <v>8057000</v>
      </c>
      <c r="IF125" s="672">
        <v>0</v>
      </c>
      <c r="IG125" s="672">
        <v>0</v>
      </c>
      <c r="IH125" s="672">
        <v>0</v>
      </c>
      <c r="II125" s="672">
        <v>0</v>
      </c>
      <c r="IJ125" s="672">
        <v>0</v>
      </c>
      <c r="IK125" s="672">
        <v>0</v>
      </c>
      <c r="IL125" s="672">
        <v>-10398299</v>
      </c>
      <c r="IM125" s="672">
        <v>0</v>
      </c>
      <c r="IN125" s="672">
        <v>-10398299</v>
      </c>
      <c r="IO125" s="672">
        <v>0</v>
      </c>
      <c r="IP125" s="672">
        <v>0</v>
      </c>
      <c r="IQ125" s="672">
        <v>0</v>
      </c>
      <c r="IR125" s="672">
        <v>0</v>
      </c>
      <c r="IS125" s="672">
        <v>0</v>
      </c>
      <c r="IT125" s="672">
        <v>0</v>
      </c>
      <c r="IU125" s="672">
        <v>0</v>
      </c>
      <c r="IV125" s="672">
        <v>0</v>
      </c>
      <c r="IW125" s="672">
        <v>0</v>
      </c>
      <c r="IX125" s="672">
        <v>0</v>
      </c>
      <c r="IY125" s="672">
        <v>0</v>
      </c>
      <c r="IZ125" s="672">
        <v>0</v>
      </c>
      <c r="JA125" s="672">
        <v>-10398299</v>
      </c>
      <c r="JB125" s="672">
        <v>0</v>
      </c>
      <c r="JC125" s="672">
        <v>0</v>
      </c>
      <c r="JD125" s="672">
        <v>0</v>
      </c>
      <c r="JE125" s="672">
        <v>-10398299</v>
      </c>
      <c r="JF125" s="672">
        <v>0</v>
      </c>
      <c r="JG125" s="672">
        <v>-10398299</v>
      </c>
      <c r="JH125" s="672">
        <v>-57000</v>
      </c>
      <c r="JI125" s="672">
        <v>0</v>
      </c>
      <c r="JJ125" s="672">
        <v>-57000</v>
      </c>
      <c r="JK125" s="672">
        <v>-16262360</v>
      </c>
      <c r="JL125" s="672">
        <v>0</v>
      </c>
      <c r="JM125" s="672">
        <v>-16262360</v>
      </c>
      <c r="JN125" s="672">
        <v>-16319360</v>
      </c>
      <c r="JO125" s="672">
        <v>0</v>
      </c>
      <c r="JP125" s="672">
        <v>0</v>
      </c>
      <c r="JQ125" s="672">
        <v>0</v>
      </c>
      <c r="JR125" s="672">
        <v>-16319360</v>
      </c>
      <c r="JS125" s="672">
        <v>0</v>
      </c>
      <c r="JT125" s="672">
        <v>-16319360</v>
      </c>
      <c r="JU125" s="672">
        <v>-100664</v>
      </c>
      <c r="JV125" s="672">
        <v>0</v>
      </c>
      <c r="JW125" s="672">
        <v>-100664</v>
      </c>
      <c r="JX125" s="672">
        <v>0</v>
      </c>
      <c r="JY125" s="672">
        <v>0</v>
      </c>
      <c r="JZ125" s="672">
        <v>0</v>
      </c>
      <c r="KA125" s="672">
        <v>0</v>
      </c>
      <c r="KB125" s="672">
        <v>0</v>
      </c>
      <c r="KC125" s="672">
        <v>0</v>
      </c>
      <c r="KD125" s="672">
        <v>0</v>
      </c>
      <c r="KE125" s="672">
        <v>0</v>
      </c>
      <c r="KF125" s="672">
        <v>0</v>
      </c>
      <c r="KG125" s="672">
        <v>0</v>
      </c>
      <c r="KH125" s="672">
        <v>0</v>
      </c>
      <c r="KI125" s="672">
        <v>0</v>
      </c>
      <c r="KJ125" s="672">
        <v>0</v>
      </c>
      <c r="KK125" s="672">
        <v>0</v>
      </c>
      <c r="KL125" s="672">
        <v>0</v>
      </c>
      <c r="KM125" s="672">
        <v>0</v>
      </c>
      <c r="KN125" s="672">
        <v>0</v>
      </c>
      <c r="KO125" s="672">
        <v>0</v>
      </c>
      <c r="KP125" s="672">
        <v>-100664</v>
      </c>
      <c r="KQ125" s="672">
        <v>0</v>
      </c>
      <c r="KR125" s="672">
        <v>0</v>
      </c>
      <c r="KS125" s="672">
        <v>0</v>
      </c>
      <c r="KT125" s="672">
        <v>-100664</v>
      </c>
      <c r="KU125" s="672">
        <v>0</v>
      </c>
      <c r="KV125" s="672">
        <v>-100664</v>
      </c>
      <c r="KW125" s="672">
        <v>0</v>
      </c>
      <c r="KX125" s="672">
        <v>0</v>
      </c>
      <c r="KY125" s="672">
        <v>0</v>
      </c>
      <c r="KZ125" s="672">
        <v>0</v>
      </c>
      <c r="LA125" s="672">
        <v>0</v>
      </c>
      <c r="LB125" s="672">
        <v>0</v>
      </c>
      <c r="LC125" s="672">
        <v>-7535237</v>
      </c>
      <c r="LD125" s="672">
        <v>0</v>
      </c>
      <c r="LE125" s="672">
        <v>-7535237</v>
      </c>
      <c r="LF125" s="672">
        <v>-7535237</v>
      </c>
      <c r="LG125" s="672">
        <v>0</v>
      </c>
      <c r="LH125" s="672">
        <v>0</v>
      </c>
      <c r="LI125" s="672">
        <v>0</v>
      </c>
      <c r="LJ125" s="672">
        <v>-7535237</v>
      </c>
      <c r="LK125" s="672">
        <v>0</v>
      </c>
      <c r="LL125" s="672">
        <v>-7535237</v>
      </c>
      <c r="LM125" s="672">
        <v>371493212</v>
      </c>
      <c r="LN125" s="672">
        <v>0</v>
      </c>
      <c r="LO125" s="672">
        <v>371493212</v>
      </c>
      <c r="LP125" s="672" t="s">
        <v>1028</v>
      </c>
      <c r="LQ125" s="672" t="s">
        <v>785</v>
      </c>
      <c r="LR125" s="672" t="s">
        <v>790</v>
      </c>
      <c r="LS125" s="672" t="s">
        <v>1515</v>
      </c>
    </row>
    <row r="126" spans="1:331" x14ac:dyDescent="0.25">
      <c r="A126" s="672">
        <v>120</v>
      </c>
      <c r="B126" s="672" t="s">
        <v>1029</v>
      </c>
      <c r="C126" s="672" t="s">
        <v>1384</v>
      </c>
      <c r="D126" s="672" t="s">
        <v>1386</v>
      </c>
      <c r="E126" s="672" t="s">
        <v>1030</v>
      </c>
      <c r="F126" s="672" t="s">
        <v>2819</v>
      </c>
      <c r="G126" s="738">
        <v>45301</v>
      </c>
      <c r="H126" s="672">
        <v>103874697</v>
      </c>
      <c r="I126" s="672">
        <v>3424150</v>
      </c>
      <c r="J126" s="672">
        <v>107298847</v>
      </c>
      <c r="K126" s="672">
        <v>55184973</v>
      </c>
      <c r="L126" s="672">
        <v>1842201</v>
      </c>
      <c r="M126" s="672">
        <v>510920</v>
      </c>
      <c r="N126" s="672">
        <v>0</v>
      </c>
      <c r="O126" s="672">
        <v>55695893</v>
      </c>
      <c r="P126" s="672">
        <v>1842201</v>
      </c>
      <c r="Q126" s="672">
        <v>57538094</v>
      </c>
      <c r="R126" s="672">
        <v>-1190719</v>
      </c>
      <c r="S126" s="672">
        <v>-4404</v>
      </c>
      <c r="T126" s="672">
        <v>-1195123</v>
      </c>
      <c r="U126" s="672">
        <v>0</v>
      </c>
      <c r="V126" s="672">
        <v>0</v>
      </c>
      <c r="W126" s="672">
        <v>1190719</v>
      </c>
      <c r="X126" s="672">
        <v>4404</v>
      </c>
      <c r="Y126" s="672">
        <v>1195123</v>
      </c>
      <c r="Z126" s="672">
        <v>-4403802</v>
      </c>
      <c r="AA126" s="672">
        <v>-4726</v>
      </c>
      <c r="AB126" s="672">
        <v>-4408528</v>
      </c>
      <c r="AC126" s="672">
        <v>0</v>
      </c>
      <c r="AD126" s="672">
        <v>0</v>
      </c>
      <c r="AE126" s="672">
        <v>0</v>
      </c>
      <c r="AF126" s="672">
        <v>-3102287</v>
      </c>
      <c r="AG126" s="672">
        <v>0</v>
      </c>
      <c r="AH126" s="672">
        <v>-3102287</v>
      </c>
      <c r="AI126" s="672">
        <v>-4631</v>
      </c>
      <c r="AJ126" s="672">
        <v>0</v>
      </c>
      <c r="AK126" s="672">
        <v>-4631</v>
      </c>
      <c r="AL126" s="672">
        <v>-12035</v>
      </c>
      <c r="AM126" s="672">
        <v>0</v>
      </c>
      <c r="AN126" s="672">
        <v>-12035</v>
      </c>
      <c r="AO126" s="672">
        <v>-6786</v>
      </c>
      <c r="AP126" s="672">
        <v>0</v>
      </c>
      <c r="AQ126" s="672">
        <v>-6786</v>
      </c>
      <c r="AR126" s="672">
        <v>0</v>
      </c>
      <c r="AS126" s="672">
        <v>0</v>
      </c>
      <c r="AT126" s="672">
        <v>0</v>
      </c>
      <c r="AU126" s="672">
        <v>-7529541</v>
      </c>
      <c r="AV126" s="672">
        <v>-4726</v>
      </c>
      <c r="AW126" s="672">
        <v>0</v>
      </c>
      <c r="AX126" s="672">
        <v>0</v>
      </c>
      <c r="AY126" s="672">
        <v>-7529541</v>
      </c>
      <c r="AZ126" s="672">
        <v>-4726</v>
      </c>
      <c r="BA126" s="672">
        <v>-7534267</v>
      </c>
      <c r="BB126" s="672">
        <v>0</v>
      </c>
      <c r="BC126" s="672">
        <v>0</v>
      </c>
      <c r="BD126" s="672">
        <v>0</v>
      </c>
      <c r="BE126" s="672">
        <v>-414430</v>
      </c>
      <c r="BF126" s="672">
        <v>0</v>
      </c>
      <c r="BG126" s="672">
        <v>-414430</v>
      </c>
      <c r="BH126" s="672">
        <v>-414430</v>
      </c>
      <c r="BI126" s="672">
        <v>0</v>
      </c>
      <c r="BJ126" s="672">
        <v>-50000</v>
      </c>
      <c r="BK126" s="672">
        <v>0</v>
      </c>
      <c r="BL126" s="672">
        <v>-464430</v>
      </c>
      <c r="BM126" s="672">
        <v>0</v>
      </c>
      <c r="BN126" s="672">
        <v>-464430</v>
      </c>
      <c r="BO126" s="672">
        <v>-70474</v>
      </c>
      <c r="BP126" s="672">
        <v>0</v>
      </c>
      <c r="BQ126" s="672">
        <v>-70474</v>
      </c>
      <c r="BR126" s="672">
        <v>-72044</v>
      </c>
      <c r="BS126" s="672">
        <v>0</v>
      </c>
      <c r="BT126" s="672">
        <v>-72044</v>
      </c>
      <c r="BU126" s="672">
        <v>-1158</v>
      </c>
      <c r="BV126" s="672">
        <v>0</v>
      </c>
      <c r="BW126" s="672">
        <v>-1158</v>
      </c>
      <c r="BX126" s="672">
        <v>0</v>
      </c>
      <c r="BY126" s="672">
        <v>0</v>
      </c>
      <c r="BZ126" s="672">
        <v>0</v>
      </c>
      <c r="CA126" s="672">
        <v>-7859</v>
      </c>
      <c r="CB126" s="672">
        <v>0</v>
      </c>
      <c r="CC126" s="672">
        <v>-7859</v>
      </c>
      <c r="CD126" s="672">
        <v>0</v>
      </c>
      <c r="CE126" s="672">
        <v>0</v>
      </c>
      <c r="CF126" s="672">
        <v>0</v>
      </c>
      <c r="CG126" s="672">
        <v>0</v>
      </c>
      <c r="CH126" s="672">
        <v>0</v>
      </c>
      <c r="CI126" s="672">
        <v>0</v>
      </c>
      <c r="CJ126" s="672">
        <v>-151535</v>
      </c>
      <c r="CK126" s="672">
        <v>0</v>
      </c>
      <c r="CL126" s="672">
        <v>0</v>
      </c>
      <c r="CM126" s="672">
        <v>0</v>
      </c>
      <c r="CN126" s="672">
        <v>-151535</v>
      </c>
      <c r="CO126" s="672">
        <v>0</v>
      </c>
      <c r="CP126" s="672">
        <v>-151535</v>
      </c>
      <c r="CQ126" s="672">
        <v>-507010</v>
      </c>
      <c r="CR126" s="672">
        <v>0</v>
      </c>
      <c r="CS126" s="672">
        <v>-507010</v>
      </c>
      <c r="CT126" s="672">
        <v>0</v>
      </c>
      <c r="CU126" s="672">
        <v>0</v>
      </c>
      <c r="CV126" s="672">
        <v>0</v>
      </c>
      <c r="CW126" s="672">
        <v>-2362591</v>
      </c>
      <c r="CX126" s="672">
        <v>0</v>
      </c>
      <c r="CY126" s="672">
        <v>-2362591</v>
      </c>
      <c r="CZ126" s="672">
        <v>-2869601</v>
      </c>
      <c r="DA126" s="672">
        <v>0</v>
      </c>
      <c r="DB126" s="672">
        <v>0</v>
      </c>
      <c r="DC126" s="672">
        <v>0</v>
      </c>
      <c r="DD126" s="672">
        <v>-2869601</v>
      </c>
      <c r="DE126" s="672">
        <v>0</v>
      </c>
      <c r="DF126" s="672">
        <v>-2869601</v>
      </c>
      <c r="DG126" s="672">
        <v>43490067</v>
      </c>
      <c r="DH126" s="672">
        <v>1833071</v>
      </c>
      <c r="DI126" s="672">
        <v>45323138</v>
      </c>
      <c r="DJ126" s="672">
        <v>32566197</v>
      </c>
      <c r="DK126" s="672">
        <v>582650</v>
      </c>
      <c r="DL126" s="672">
        <v>33148847</v>
      </c>
      <c r="DM126" s="672">
        <v>49.9</v>
      </c>
      <c r="DN126" s="672">
        <v>16250532</v>
      </c>
      <c r="DO126" s="672">
        <v>290742</v>
      </c>
      <c r="DP126" s="672">
        <v>0</v>
      </c>
      <c r="DQ126" s="672">
        <v>0</v>
      </c>
      <c r="DR126" s="672">
        <v>16250532</v>
      </c>
      <c r="DS126" s="672">
        <v>290742</v>
      </c>
      <c r="DT126" s="672">
        <v>16541274</v>
      </c>
      <c r="DU126" s="672">
        <v>-668445</v>
      </c>
      <c r="DV126" s="672">
        <v>-4404</v>
      </c>
      <c r="DW126" s="672">
        <v>-672849</v>
      </c>
      <c r="DX126" s="672">
        <v>0</v>
      </c>
      <c r="DY126" s="672">
        <v>0</v>
      </c>
      <c r="DZ126" s="672">
        <v>668445</v>
      </c>
      <c r="EA126" s="672">
        <v>4404</v>
      </c>
      <c r="EB126" s="672">
        <v>672849</v>
      </c>
      <c r="EC126" s="672">
        <v>-4403802</v>
      </c>
      <c r="ED126" s="672">
        <v>-4726</v>
      </c>
      <c r="EE126" s="672">
        <v>-4408528</v>
      </c>
      <c r="EF126" s="672">
        <v>0</v>
      </c>
      <c r="EG126" s="672">
        <v>0</v>
      </c>
      <c r="EH126" s="672">
        <v>0</v>
      </c>
      <c r="EI126" s="672">
        <v>-489568</v>
      </c>
      <c r="EJ126" s="672">
        <v>0</v>
      </c>
      <c r="EK126" s="672">
        <v>-489568</v>
      </c>
      <c r="EL126" s="672">
        <v>-4631</v>
      </c>
      <c r="EM126" s="672">
        <v>0</v>
      </c>
      <c r="EN126" s="672">
        <v>-4631</v>
      </c>
      <c r="EO126" s="672">
        <v>-12035</v>
      </c>
      <c r="EP126" s="672">
        <v>0</v>
      </c>
      <c r="EQ126" s="672">
        <v>-12035</v>
      </c>
      <c r="ER126" s="672">
        <v>-6786</v>
      </c>
      <c r="ES126" s="672">
        <v>0</v>
      </c>
      <c r="ET126" s="672">
        <v>-6786</v>
      </c>
      <c r="EU126" s="672">
        <v>0</v>
      </c>
      <c r="EV126" s="672">
        <v>0</v>
      </c>
      <c r="EW126" s="672">
        <v>0</v>
      </c>
      <c r="EX126" s="672">
        <v>-4916822</v>
      </c>
      <c r="EY126" s="672">
        <v>-4726</v>
      </c>
      <c r="EZ126" s="672">
        <v>0</v>
      </c>
      <c r="FA126" s="672">
        <v>0</v>
      </c>
      <c r="FB126" s="672">
        <v>-4916822</v>
      </c>
      <c r="FC126" s="672">
        <v>-4726</v>
      </c>
      <c r="FD126" s="672">
        <v>-4921548</v>
      </c>
      <c r="FE126" s="672">
        <v>0</v>
      </c>
      <c r="FF126" s="672">
        <v>0</v>
      </c>
      <c r="FG126" s="672">
        <v>0</v>
      </c>
      <c r="FH126" s="672">
        <v>-202582</v>
      </c>
      <c r="FI126" s="672">
        <v>0</v>
      </c>
      <c r="FJ126" s="672">
        <v>-202582</v>
      </c>
      <c r="FK126" s="672">
        <v>-202582</v>
      </c>
      <c r="FL126" s="672">
        <v>0</v>
      </c>
      <c r="FM126" s="672">
        <v>-50000</v>
      </c>
      <c r="FN126" s="672">
        <v>0</v>
      </c>
      <c r="FO126" s="672">
        <v>-252582</v>
      </c>
      <c r="FP126" s="672">
        <v>0</v>
      </c>
      <c r="FQ126" s="672">
        <v>-252582</v>
      </c>
      <c r="FR126" s="672">
        <v>-52474</v>
      </c>
      <c r="FS126" s="672">
        <v>0</v>
      </c>
      <c r="FT126" s="672">
        <v>-52474</v>
      </c>
      <c r="FU126" s="672">
        <v>-72044</v>
      </c>
      <c r="FV126" s="672">
        <v>0</v>
      </c>
      <c r="FW126" s="672">
        <v>-72044</v>
      </c>
      <c r="FX126" s="672">
        <v>-1158</v>
      </c>
      <c r="FY126" s="672">
        <v>0</v>
      </c>
      <c r="FZ126" s="672">
        <v>-1158</v>
      </c>
      <c r="GA126" s="672">
        <v>0</v>
      </c>
      <c r="GB126" s="672">
        <v>0</v>
      </c>
      <c r="GC126" s="672">
        <v>0</v>
      </c>
      <c r="GD126" s="672">
        <v>-7859</v>
      </c>
      <c r="GE126" s="672">
        <v>0</v>
      </c>
      <c r="GF126" s="672">
        <v>-7859</v>
      </c>
      <c r="GG126" s="672">
        <v>0</v>
      </c>
      <c r="GH126" s="672">
        <v>0</v>
      </c>
      <c r="GI126" s="672">
        <v>0</v>
      </c>
      <c r="GJ126" s="672">
        <v>0</v>
      </c>
      <c r="GK126" s="672">
        <v>0</v>
      </c>
      <c r="GL126" s="672">
        <v>0</v>
      </c>
      <c r="GM126" s="672">
        <v>-133535</v>
      </c>
      <c r="GN126" s="672">
        <v>0</v>
      </c>
      <c r="GO126" s="672">
        <v>0</v>
      </c>
      <c r="GP126" s="672">
        <v>0</v>
      </c>
      <c r="GQ126" s="672">
        <v>-133535</v>
      </c>
      <c r="GR126" s="672">
        <v>0</v>
      </c>
      <c r="GS126" s="672">
        <v>-133535</v>
      </c>
      <c r="GT126" s="672">
        <v>-507010</v>
      </c>
      <c r="GU126" s="672">
        <v>0</v>
      </c>
      <c r="GV126" s="672">
        <v>-507010</v>
      </c>
      <c r="GW126" s="672">
        <v>0</v>
      </c>
      <c r="GX126" s="672">
        <v>0</v>
      </c>
      <c r="GY126" s="672">
        <v>0</v>
      </c>
      <c r="GZ126" s="672">
        <v>-1474778</v>
      </c>
      <c r="HA126" s="672">
        <v>0</v>
      </c>
      <c r="HB126" s="672">
        <v>-1474778</v>
      </c>
      <c r="HC126" s="672">
        <v>-1981788</v>
      </c>
      <c r="HD126" s="672">
        <v>0</v>
      </c>
      <c r="HE126" s="672">
        <v>0</v>
      </c>
      <c r="HF126" s="672">
        <v>0</v>
      </c>
      <c r="HG126" s="672">
        <v>-1981788</v>
      </c>
      <c r="HH126" s="672">
        <v>0</v>
      </c>
      <c r="HI126" s="672">
        <v>-1981788</v>
      </c>
      <c r="HJ126" s="672">
        <v>8297360</v>
      </c>
      <c r="HK126" s="672">
        <v>281612</v>
      </c>
      <c r="HL126" s="672">
        <v>8578972</v>
      </c>
      <c r="HM126" s="672">
        <v>71308500</v>
      </c>
      <c r="HN126" s="672">
        <v>2841500</v>
      </c>
      <c r="HO126" s="672">
        <v>74150000</v>
      </c>
      <c r="HP126" s="672">
        <v>54.6</v>
      </c>
      <c r="HQ126" s="672">
        <v>38934441</v>
      </c>
      <c r="HR126" s="672">
        <v>1551459</v>
      </c>
      <c r="HS126" s="672">
        <v>510920</v>
      </c>
      <c r="HT126" s="672">
        <v>0</v>
      </c>
      <c r="HU126" s="672">
        <v>39445361</v>
      </c>
      <c r="HV126" s="672">
        <v>1551459</v>
      </c>
      <c r="HW126" s="672">
        <v>40996820</v>
      </c>
      <c r="HX126" s="672">
        <v>-522274</v>
      </c>
      <c r="HY126" s="672">
        <v>0</v>
      </c>
      <c r="HZ126" s="672">
        <v>-522274</v>
      </c>
      <c r="IA126" s="672">
        <v>0</v>
      </c>
      <c r="IB126" s="672">
        <v>0</v>
      </c>
      <c r="IC126" s="672">
        <v>522274</v>
      </c>
      <c r="ID126" s="672">
        <v>0</v>
      </c>
      <c r="IE126" s="672">
        <v>522274</v>
      </c>
      <c r="IF126" s="672">
        <v>0</v>
      </c>
      <c r="IG126" s="672">
        <v>0</v>
      </c>
      <c r="IH126" s="672">
        <v>0</v>
      </c>
      <c r="II126" s="672">
        <v>0</v>
      </c>
      <c r="IJ126" s="672">
        <v>0</v>
      </c>
      <c r="IK126" s="672">
        <v>0</v>
      </c>
      <c r="IL126" s="672">
        <v>-2612719</v>
      </c>
      <c r="IM126" s="672">
        <v>0</v>
      </c>
      <c r="IN126" s="672">
        <v>-2612719</v>
      </c>
      <c r="IO126" s="672">
        <v>0</v>
      </c>
      <c r="IP126" s="672">
        <v>0</v>
      </c>
      <c r="IQ126" s="672">
        <v>0</v>
      </c>
      <c r="IR126" s="672">
        <v>0</v>
      </c>
      <c r="IS126" s="672">
        <v>0</v>
      </c>
      <c r="IT126" s="672">
        <v>0</v>
      </c>
      <c r="IU126" s="672">
        <v>0</v>
      </c>
      <c r="IV126" s="672">
        <v>0</v>
      </c>
      <c r="IW126" s="672">
        <v>0</v>
      </c>
      <c r="IX126" s="672">
        <v>0</v>
      </c>
      <c r="IY126" s="672">
        <v>0</v>
      </c>
      <c r="IZ126" s="672">
        <v>0</v>
      </c>
      <c r="JA126" s="672">
        <v>-2612719</v>
      </c>
      <c r="JB126" s="672">
        <v>0</v>
      </c>
      <c r="JC126" s="672">
        <v>0</v>
      </c>
      <c r="JD126" s="672">
        <v>0</v>
      </c>
      <c r="JE126" s="672">
        <v>-2612719</v>
      </c>
      <c r="JF126" s="672">
        <v>0</v>
      </c>
      <c r="JG126" s="672">
        <v>-2612719</v>
      </c>
      <c r="JH126" s="672">
        <v>0</v>
      </c>
      <c r="JI126" s="672">
        <v>0</v>
      </c>
      <c r="JJ126" s="672">
        <v>0</v>
      </c>
      <c r="JK126" s="672">
        <v>-211848</v>
      </c>
      <c r="JL126" s="672">
        <v>0</v>
      </c>
      <c r="JM126" s="672">
        <v>-211848</v>
      </c>
      <c r="JN126" s="672">
        <v>-211848</v>
      </c>
      <c r="JO126" s="672">
        <v>0</v>
      </c>
      <c r="JP126" s="672">
        <v>0</v>
      </c>
      <c r="JQ126" s="672">
        <v>0</v>
      </c>
      <c r="JR126" s="672">
        <v>-211848</v>
      </c>
      <c r="JS126" s="672">
        <v>0</v>
      </c>
      <c r="JT126" s="672">
        <v>-211848</v>
      </c>
      <c r="JU126" s="672">
        <v>-18000</v>
      </c>
      <c r="JV126" s="672">
        <v>0</v>
      </c>
      <c r="JW126" s="672">
        <v>-18000</v>
      </c>
      <c r="JX126" s="672">
        <v>0</v>
      </c>
      <c r="JY126" s="672">
        <v>0</v>
      </c>
      <c r="JZ126" s="672">
        <v>0</v>
      </c>
      <c r="KA126" s="672">
        <v>0</v>
      </c>
      <c r="KB126" s="672">
        <v>0</v>
      </c>
      <c r="KC126" s="672">
        <v>0</v>
      </c>
      <c r="KD126" s="672">
        <v>0</v>
      </c>
      <c r="KE126" s="672">
        <v>0</v>
      </c>
      <c r="KF126" s="672">
        <v>0</v>
      </c>
      <c r="KG126" s="672">
        <v>0</v>
      </c>
      <c r="KH126" s="672">
        <v>0</v>
      </c>
      <c r="KI126" s="672">
        <v>0</v>
      </c>
      <c r="KJ126" s="672">
        <v>0</v>
      </c>
      <c r="KK126" s="672">
        <v>0</v>
      </c>
      <c r="KL126" s="672">
        <v>0</v>
      </c>
      <c r="KM126" s="672">
        <v>0</v>
      </c>
      <c r="KN126" s="672">
        <v>0</v>
      </c>
      <c r="KO126" s="672">
        <v>0</v>
      </c>
      <c r="KP126" s="672">
        <v>-18000</v>
      </c>
      <c r="KQ126" s="672">
        <v>0</v>
      </c>
      <c r="KR126" s="672">
        <v>0</v>
      </c>
      <c r="KS126" s="672">
        <v>0</v>
      </c>
      <c r="KT126" s="672">
        <v>-18000</v>
      </c>
      <c r="KU126" s="672">
        <v>0</v>
      </c>
      <c r="KV126" s="672">
        <v>-18000</v>
      </c>
      <c r="KW126" s="672">
        <v>0</v>
      </c>
      <c r="KX126" s="672">
        <v>0</v>
      </c>
      <c r="KY126" s="672">
        <v>0</v>
      </c>
      <c r="KZ126" s="672">
        <v>0</v>
      </c>
      <c r="LA126" s="672">
        <v>0</v>
      </c>
      <c r="LB126" s="672">
        <v>0</v>
      </c>
      <c r="LC126" s="672">
        <v>-887813</v>
      </c>
      <c r="LD126" s="672">
        <v>0</v>
      </c>
      <c r="LE126" s="672">
        <v>-887813</v>
      </c>
      <c r="LF126" s="672">
        <v>-887813</v>
      </c>
      <c r="LG126" s="672">
        <v>0</v>
      </c>
      <c r="LH126" s="672">
        <v>0</v>
      </c>
      <c r="LI126" s="672">
        <v>0</v>
      </c>
      <c r="LJ126" s="672">
        <v>-887813</v>
      </c>
      <c r="LK126" s="672">
        <v>0</v>
      </c>
      <c r="LL126" s="672">
        <v>-887813</v>
      </c>
      <c r="LM126" s="672">
        <v>35192707</v>
      </c>
      <c r="LN126" s="672">
        <v>1551459</v>
      </c>
      <c r="LO126" s="672">
        <v>36744166</v>
      </c>
      <c r="LP126" s="672" t="s">
        <v>1030</v>
      </c>
      <c r="LQ126" s="672" t="s">
        <v>811</v>
      </c>
      <c r="LR126" s="672" t="s">
        <v>1703</v>
      </c>
      <c r="LS126" s="672" t="s">
        <v>1516</v>
      </c>
    </row>
    <row r="127" spans="1:331" x14ac:dyDescent="0.25">
      <c r="A127" s="672">
        <v>121</v>
      </c>
      <c r="B127" s="672" t="s">
        <v>1031</v>
      </c>
      <c r="C127" s="672" t="s">
        <v>1384</v>
      </c>
      <c r="D127" s="672" t="s">
        <v>1385</v>
      </c>
      <c r="E127" s="672" t="s">
        <v>1032</v>
      </c>
      <c r="F127" s="672" t="s">
        <v>2819</v>
      </c>
      <c r="G127" s="738">
        <v>45284</v>
      </c>
      <c r="H127" s="672">
        <v>130291735</v>
      </c>
      <c r="I127" s="672">
        <v>0</v>
      </c>
      <c r="J127" s="672">
        <v>130291735</v>
      </c>
      <c r="K127" s="672">
        <v>68629715</v>
      </c>
      <c r="L127" s="672">
        <v>0</v>
      </c>
      <c r="M127" s="672">
        <v>0</v>
      </c>
      <c r="N127" s="672">
        <v>0</v>
      </c>
      <c r="O127" s="672">
        <v>68629715</v>
      </c>
      <c r="P127" s="672">
        <v>0</v>
      </c>
      <c r="Q127" s="672">
        <v>68629715</v>
      </c>
      <c r="R127" s="672">
        <v>-2335239</v>
      </c>
      <c r="S127" s="672">
        <v>0</v>
      </c>
      <c r="T127" s="672">
        <v>-2335239</v>
      </c>
      <c r="U127" s="672">
        <v>0</v>
      </c>
      <c r="V127" s="672">
        <v>0</v>
      </c>
      <c r="W127" s="672">
        <v>2335239</v>
      </c>
      <c r="X127" s="672">
        <v>0</v>
      </c>
      <c r="Y127" s="672">
        <v>2335239</v>
      </c>
      <c r="Z127" s="672">
        <v>-5643046</v>
      </c>
      <c r="AA127" s="672">
        <v>0</v>
      </c>
      <c r="AB127" s="672">
        <v>-5643046</v>
      </c>
      <c r="AC127" s="672">
        <v>0</v>
      </c>
      <c r="AD127" s="672">
        <v>0</v>
      </c>
      <c r="AE127" s="672">
        <v>0</v>
      </c>
      <c r="AF127" s="672">
        <v>-3802609</v>
      </c>
      <c r="AG127" s="672">
        <v>0</v>
      </c>
      <c r="AH127" s="672">
        <v>-3802609</v>
      </c>
      <c r="AI127" s="672">
        <v>-64572</v>
      </c>
      <c r="AJ127" s="672">
        <v>0</v>
      </c>
      <c r="AK127" s="672">
        <v>-64572</v>
      </c>
      <c r="AL127" s="672">
        <v>-14621</v>
      </c>
      <c r="AM127" s="672">
        <v>0</v>
      </c>
      <c r="AN127" s="672">
        <v>-14621</v>
      </c>
      <c r="AO127" s="672">
        <v>-7136</v>
      </c>
      <c r="AP127" s="672">
        <v>0</v>
      </c>
      <c r="AQ127" s="672">
        <v>-7136</v>
      </c>
      <c r="AR127" s="672">
        <v>0</v>
      </c>
      <c r="AS127" s="672">
        <v>0</v>
      </c>
      <c r="AT127" s="672">
        <v>0</v>
      </c>
      <c r="AU127" s="672">
        <v>-9531984</v>
      </c>
      <c r="AV127" s="672">
        <v>0</v>
      </c>
      <c r="AW127" s="672">
        <v>0</v>
      </c>
      <c r="AX127" s="672">
        <v>0</v>
      </c>
      <c r="AY127" s="672">
        <v>-9531984</v>
      </c>
      <c r="AZ127" s="672">
        <v>0</v>
      </c>
      <c r="BA127" s="672">
        <v>-9531984</v>
      </c>
      <c r="BB127" s="672">
        <v>-50000</v>
      </c>
      <c r="BC127" s="672">
        <v>0</v>
      </c>
      <c r="BD127" s="672">
        <v>-50000</v>
      </c>
      <c r="BE127" s="672">
        <v>-425621</v>
      </c>
      <c r="BF127" s="672">
        <v>0</v>
      </c>
      <c r="BG127" s="672">
        <v>-425621</v>
      </c>
      <c r="BH127" s="672">
        <v>-475621</v>
      </c>
      <c r="BI127" s="672">
        <v>0</v>
      </c>
      <c r="BJ127" s="672">
        <v>0</v>
      </c>
      <c r="BK127" s="672">
        <v>0</v>
      </c>
      <c r="BL127" s="672">
        <v>-475621</v>
      </c>
      <c r="BM127" s="672">
        <v>0</v>
      </c>
      <c r="BN127" s="672">
        <v>-475621</v>
      </c>
      <c r="BO127" s="672">
        <v>-52369</v>
      </c>
      <c r="BP127" s="672">
        <v>0</v>
      </c>
      <c r="BQ127" s="672">
        <v>-52369</v>
      </c>
      <c r="BR127" s="672">
        <v>-593909</v>
      </c>
      <c r="BS127" s="672">
        <v>0</v>
      </c>
      <c r="BT127" s="672">
        <v>-593909</v>
      </c>
      <c r="BU127" s="672">
        <v>-1859</v>
      </c>
      <c r="BV127" s="672">
        <v>0</v>
      </c>
      <c r="BW127" s="672">
        <v>-1859</v>
      </c>
      <c r="BX127" s="672">
        <v>0</v>
      </c>
      <c r="BY127" s="672">
        <v>0</v>
      </c>
      <c r="BZ127" s="672">
        <v>0</v>
      </c>
      <c r="CA127" s="672">
        <v>0</v>
      </c>
      <c r="CB127" s="672">
        <v>0</v>
      </c>
      <c r="CC127" s="672">
        <v>0</v>
      </c>
      <c r="CD127" s="672">
        <v>0</v>
      </c>
      <c r="CE127" s="672">
        <v>0</v>
      </c>
      <c r="CF127" s="672">
        <v>0</v>
      </c>
      <c r="CG127" s="672">
        <v>0</v>
      </c>
      <c r="CH127" s="672">
        <v>0</v>
      </c>
      <c r="CI127" s="672">
        <v>0</v>
      </c>
      <c r="CJ127" s="672">
        <v>-648137</v>
      </c>
      <c r="CK127" s="672">
        <v>0</v>
      </c>
      <c r="CL127" s="672">
        <v>0</v>
      </c>
      <c r="CM127" s="672">
        <v>0</v>
      </c>
      <c r="CN127" s="672">
        <v>-648137</v>
      </c>
      <c r="CO127" s="672">
        <v>0</v>
      </c>
      <c r="CP127" s="672">
        <v>-648137</v>
      </c>
      <c r="CQ127" s="672">
        <v>-861048</v>
      </c>
      <c r="CR127" s="672">
        <v>0</v>
      </c>
      <c r="CS127" s="672">
        <v>-861048</v>
      </c>
      <c r="CT127" s="672">
        <v>0</v>
      </c>
      <c r="CU127" s="672">
        <v>0</v>
      </c>
      <c r="CV127" s="672">
        <v>0</v>
      </c>
      <c r="CW127" s="672">
        <v>-4632552</v>
      </c>
      <c r="CX127" s="672">
        <v>0</v>
      </c>
      <c r="CY127" s="672">
        <v>-4632552</v>
      </c>
      <c r="CZ127" s="672">
        <v>-5493600</v>
      </c>
      <c r="DA127" s="672">
        <v>0</v>
      </c>
      <c r="DB127" s="672">
        <v>0</v>
      </c>
      <c r="DC127" s="672">
        <v>0</v>
      </c>
      <c r="DD127" s="672">
        <v>-5493600</v>
      </c>
      <c r="DE127" s="672">
        <v>0</v>
      </c>
      <c r="DF127" s="672">
        <v>-5493600</v>
      </c>
      <c r="DG127" s="672">
        <v>50145134</v>
      </c>
      <c r="DH127" s="672">
        <v>0</v>
      </c>
      <c r="DI127" s="672">
        <v>50145134</v>
      </c>
      <c r="DJ127" s="672">
        <v>53395160</v>
      </c>
      <c r="DK127" s="672">
        <v>0</v>
      </c>
      <c r="DL127" s="672">
        <v>53395160</v>
      </c>
      <c r="DM127" s="672">
        <v>49.9</v>
      </c>
      <c r="DN127" s="672">
        <v>26644185</v>
      </c>
      <c r="DO127" s="672">
        <v>0</v>
      </c>
      <c r="DP127" s="672">
        <v>0</v>
      </c>
      <c r="DQ127" s="672">
        <v>0</v>
      </c>
      <c r="DR127" s="672">
        <v>26644185</v>
      </c>
      <c r="DS127" s="672">
        <v>0</v>
      </c>
      <c r="DT127" s="672">
        <v>26644185</v>
      </c>
      <c r="DU127" s="672">
        <v>-2067315</v>
      </c>
      <c r="DV127" s="672">
        <v>0</v>
      </c>
      <c r="DW127" s="672">
        <v>-2067315</v>
      </c>
      <c r="DX127" s="672">
        <v>0</v>
      </c>
      <c r="DY127" s="672">
        <v>0</v>
      </c>
      <c r="DZ127" s="672">
        <v>2067315</v>
      </c>
      <c r="EA127" s="672">
        <v>0</v>
      </c>
      <c r="EB127" s="672">
        <v>2067315</v>
      </c>
      <c r="EC127" s="672">
        <v>-5643046</v>
      </c>
      <c r="ED127" s="672">
        <v>0</v>
      </c>
      <c r="EE127" s="672">
        <v>-5643046</v>
      </c>
      <c r="EF127" s="672">
        <v>0</v>
      </c>
      <c r="EG127" s="672">
        <v>0</v>
      </c>
      <c r="EH127" s="672">
        <v>0</v>
      </c>
      <c r="EI127" s="672">
        <v>-740982</v>
      </c>
      <c r="EJ127" s="672">
        <v>0</v>
      </c>
      <c r="EK127" s="672">
        <v>-740982</v>
      </c>
      <c r="EL127" s="672">
        <v>-64572</v>
      </c>
      <c r="EM127" s="672">
        <v>0</v>
      </c>
      <c r="EN127" s="672">
        <v>-64572</v>
      </c>
      <c r="EO127" s="672">
        <v>-14621</v>
      </c>
      <c r="EP127" s="672">
        <v>0</v>
      </c>
      <c r="EQ127" s="672">
        <v>-14621</v>
      </c>
      <c r="ER127" s="672">
        <v>-7136</v>
      </c>
      <c r="ES127" s="672">
        <v>0</v>
      </c>
      <c r="ET127" s="672">
        <v>-7136</v>
      </c>
      <c r="EU127" s="672">
        <v>0</v>
      </c>
      <c r="EV127" s="672">
        <v>0</v>
      </c>
      <c r="EW127" s="672">
        <v>0</v>
      </c>
      <c r="EX127" s="672">
        <v>-6470357</v>
      </c>
      <c r="EY127" s="672">
        <v>0</v>
      </c>
      <c r="EZ127" s="672">
        <v>0</v>
      </c>
      <c r="FA127" s="672">
        <v>0</v>
      </c>
      <c r="FB127" s="672">
        <v>-6470357</v>
      </c>
      <c r="FC127" s="672">
        <v>0</v>
      </c>
      <c r="FD127" s="672">
        <v>-6470357</v>
      </c>
      <c r="FE127" s="672">
        <v>-50000</v>
      </c>
      <c r="FF127" s="672">
        <v>0</v>
      </c>
      <c r="FG127" s="672">
        <v>-50000</v>
      </c>
      <c r="FH127" s="672">
        <v>-174461</v>
      </c>
      <c r="FI127" s="672">
        <v>0</v>
      </c>
      <c r="FJ127" s="672">
        <v>-174461</v>
      </c>
      <c r="FK127" s="672">
        <v>-224461</v>
      </c>
      <c r="FL127" s="672">
        <v>0</v>
      </c>
      <c r="FM127" s="672">
        <v>0</v>
      </c>
      <c r="FN127" s="672">
        <v>0</v>
      </c>
      <c r="FO127" s="672">
        <v>-224461</v>
      </c>
      <c r="FP127" s="672">
        <v>0</v>
      </c>
      <c r="FQ127" s="672">
        <v>-224461</v>
      </c>
      <c r="FR127" s="672">
        <v>-27731</v>
      </c>
      <c r="FS127" s="672">
        <v>0</v>
      </c>
      <c r="FT127" s="672">
        <v>-27731</v>
      </c>
      <c r="FU127" s="672">
        <v>-15422</v>
      </c>
      <c r="FV127" s="672">
        <v>0</v>
      </c>
      <c r="FW127" s="672">
        <v>-15422</v>
      </c>
      <c r="FX127" s="672">
        <v>-1859</v>
      </c>
      <c r="FY127" s="672">
        <v>0</v>
      </c>
      <c r="FZ127" s="672">
        <v>-1859</v>
      </c>
      <c r="GA127" s="672">
        <v>0</v>
      </c>
      <c r="GB127" s="672">
        <v>0</v>
      </c>
      <c r="GC127" s="672">
        <v>0</v>
      </c>
      <c r="GD127" s="672">
        <v>0</v>
      </c>
      <c r="GE127" s="672">
        <v>0</v>
      </c>
      <c r="GF127" s="672">
        <v>0</v>
      </c>
      <c r="GG127" s="672">
        <v>0</v>
      </c>
      <c r="GH127" s="672">
        <v>0</v>
      </c>
      <c r="GI127" s="672">
        <v>0</v>
      </c>
      <c r="GJ127" s="672">
        <v>0</v>
      </c>
      <c r="GK127" s="672">
        <v>0</v>
      </c>
      <c r="GL127" s="672">
        <v>0</v>
      </c>
      <c r="GM127" s="672">
        <v>-45012</v>
      </c>
      <c r="GN127" s="672">
        <v>0</v>
      </c>
      <c r="GO127" s="672">
        <v>0</v>
      </c>
      <c r="GP127" s="672">
        <v>0</v>
      </c>
      <c r="GQ127" s="672">
        <v>-45012</v>
      </c>
      <c r="GR127" s="672">
        <v>0</v>
      </c>
      <c r="GS127" s="672">
        <v>-45012</v>
      </c>
      <c r="GT127" s="672">
        <v>-861048</v>
      </c>
      <c r="GU127" s="672">
        <v>0</v>
      </c>
      <c r="GV127" s="672">
        <v>-861048</v>
      </c>
      <c r="GW127" s="672">
        <v>0</v>
      </c>
      <c r="GX127" s="672">
        <v>0</v>
      </c>
      <c r="GY127" s="672">
        <v>0</v>
      </c>
      <c r="GZ127" s="672">
        <v>-3325572</v>
      </c>
      <c r="HA127" s="672">
        <v>0</v>
      </c>
      <c r="HB127" s="672">
        <v>-3325572</v>
      </c>
      <c r="HC127" s="672">
        <v>-4186620</v>
      </c>
      <c r="HD127" s="672">
        <v>0</v>
      </c>
      <c r="HE127" s="672">
        <v>0</v>
      </c>
      <c r="HF127" s="672">
        <v>0</v>
      </c>
      <c r="HG127" s="672">
        <v>-4186620</v>
      </c>
      <c r="HH127" s="672">
        <v>0</v>
      </c>
      <c r="HI127" s="672">
        <v>-4186620</v>
      </c>
      <c r="HJ127" s="672">
        <v>13650419</v>
      </c>
      <c r="HK127" s="672">
        <v>0</v>
      </c>
      <c r="HL127" s="672">
        <v>13650419</v>
      </c>
      <c r="HM127" s="672">
        <v>76896575</v>
      </c>
      <c r="HN127" s="672">
        <v>0</v>
      </c>
      <c r="HO127" s="672">
        <v>76896575</v>
      </c>
      <c r="HP127" s="672">
        <v>54.6</v>
      </c>
      <c r="HQ127" s="672">
        <v>41985530</v>
      </c>
      <c r="HR127" s="672">
        <v>0</v>
      </c>
      <c r="HS127" s="672">
        <v>0</v>
      </c>
      <c r="HT127" s="672">
        <v>0</v>
      </c>
      <c r="HU127" s="672">
        <v>41985530</v>
      </c>
      <c r="HV127" s="672">
        <v>0</v>
      </c>
      <c r="HW127" s="672">
        <v>41985530</v>
      </c>
      <c r="HX127" s="672">
        <v>-267924</v>
      </c>
      <c r="HY127" s="672">
        <v>0</v>
      </c>
      <c r="HZ127" s="672">
        <v>-267924</v>
      </c>
      <c r="IA127" s="672">
        <v>0</v>
      </c>
      <c r="IB127" s="672">
        <v>0</v>
      </c>
      <c r="IC127" s="672">
        <v>267924</v>
      </c>
      <c r="ID127" s="672">
        <v>0</v>
      </c>
      <c r="IE127" s="672">
        <v>267924</v>
      </c>
      <c r="IF127" s="672">
        <v>0</v>
      </c>
      <c r="IG127" s="672">
        <v>0</v>
      </c>
      <c r="IH127" s="672">
        <v>0</v>
      </c>
      <c r="II127" s="672">
        <v>0</v>
      </c>
      <c r="IJ127" s="672">
        <v>0</v>
      </c>
      <c r="IK127" s="672">
        <v>0</v>
      </c>
      <c r="IL127" s="672">
        <v>-3061627</v>
      </c>
      <c r="IM127" s="672">
        <v>0</v>
      </c>
      <c r="IN127" s="672">
        <v>-3061627</v>
      </c>
      <c r="IO127" s="672">
        <v>0</v>
      </c>
      <c r="IP127" s="672">
        <v>0</v>
      </c>
      <c r="IQ127" s="672">
        <v>0</v>
      </c>
      <c r="IR127" s="672">
        <v>0</v>
      </c>
      <c r="IS127" s="672">
        <v>0</v>
      </c>
      <c r="IT127" s="672">
        <v>0</v>
      </c>
      <c r="IU127" s="672">
        <v>0</v>
      </c>
      <c r="IV127" s="672">
        <v>0</v>
      </c>
      <c r="IW127" s="672">
        <v>0</v>
      </c>
      <c r="IX127" s="672">
        <v>0</v>
      </c>
      <c r="IY127" s="672">
        <v>0</v>
      </c>
      <c r="IZ127" s="672">
        <v>0</v>
      </c>
      <c r="JA127" s="672">
        <v>-3061627</v>
      </c>
      <c r="JB127" s="672">
        <v>0</v>
      </c>
      <c r="JC127" s="672">
        <v>0</v>
      </c>
      <c r="JD127" s="672">
        <v>0</v>
      </c>
      <c r="JE127" s="672">
        <v>-3061627</v>
      </c>
      <c r="JF127" s="672">
        <v>0</v>
      </c>
      <c r="JG127" s="672">
        <v>-3061627</v>
      </c>
      <c r="JH127" s="672">
        <v>0</v>
      </c>
      <c r="JI127" s="672">
        <v>0</v>
      </c>
      <c r="JJ127" s="672">
        <v>0</v>
      </c>
      <c r="JK127" s="672">
        <v>-251160</v>
      </c>
      <c r="JL127" s="672">
        <v>0</v>
      </c>
      <c r="JM127" s="672">
        <v>-251160</v>
      </c>
      <c r="JN127" s="672">
        <v>-251160</v>
      </c>
      <c r="JO127" s="672">
        <v>0</v>
      </c>
      <c r="JP127" s="672">
        <v>0</v>
      </c>
      <c r="JQ127" s="672">
        <v>0</v>
      </c>
      <c r="JR127" s="672">
        <v>-251160</v>
      </c>
      <c r="JS127" s="672">
        <v>0</v>
      </c>
      <c r="JT127" s="672">
        <v>-251160</v>
      </c>
      <c r="JU127" s="672">
        <v>-24638</v>
      </c>
      <c r="JV127" s="672">
        <v>0</v>
      </c>
      <c r="JW127" s="672">
        <v>-24638</v>
      </c>
      <c r="JX127" s="672">
        <v>-578487</v>
      </c>
      <c r="JY127" s="672">
        <v>0</v>
      </c>
      <c r="JZ127" s="672">
        <v>-578487</v>
      </c>
      <c r="KA127" s="672">
        <v>0</v>
      </c>
      <c r="KB127" s="672">
        <v>0</v>
      </c>
      <c r="KC127" s="672">
        <v>0</v>
      </c>
      <c r="KD127" s="672">
        <v>0</v>
      </c>
      <c r="KE127" s="672">
        <v>0</v>
      </c>
      <c r="KF127" s="672">
        <v>0</v>
      </c>
      <c r="KG127" s="672">
        <v>0</v>
      </c>
      <c r="KH127" s="672">
        <v>0</v>
      </c>
      <c r="KI127" s="672">
        <v>0</v>
      </c>
      <c r="KJ127" s="672">
        <v>0</v>
      </c>
      <c r="KK127" s="672">
        <v>0</v>
      </c>
      <c r="KL127" s="672">
        <v>0</v>
      </c>
      <c r="KM127" s="672">
        <v>0</v>
      </c>
      <c r="KN127" s="672">
        <v>0</v>
      </c>
      <c r="KO127" s="672">
        <v>0</v>
      </c>
      <c r="KP127" s="672">
        <v>-603125</v>
      </c>
      <c r="KQ127" s="672">
        <v>0</v>
      </c>
      <c r="KR127" s="672">
        <v>0</v>
      </c>
      <c r="KS127" s="672">
        <v>0</v>
      </c>
      <c r="KT127" s="672">
        <v>-603125</v>
      </c>
      <c r="KU127" s="672">
        <v>0</v>
      </c>
      <c r="KV127" s="672">
        <v>-603125</v>
      </c>
      <c r="KW127" s="672">
        <v>0</v>
      </c>
      <c r="KX127" s="672">
        <v>0</v>
      </c>
      <c r="KY127" s="672">
        <v>0</v>
      </c>
      <c r="KZ127" s="672">
        <v>0</v>
      </c>
      <c r="LA127" s="672">
        <v>0</v>
      </c>
      <c r="LB127" s="672">
        <v>0</v>
      </c>
      <c r="LC127" s="672">
        <v>-1306980</v>
      </c>
      <c r="LD127" s="672">
        <v>0</v>
      </c>
      <c r="LE127" s="672">
        <v>-1306980</v>
      </c>
      <c r="LF127" s="672">
        <v>-1306980</v>
      </c>
      <c r="LG127" s="672">
        <v>0</v>
      </c>
      <c r="LH127" s="672">
        <v>0</v>
      </c>
      <c r="LI127" s="672">
        <v>0</v>
      </c>
      <c r="LJ127" s="672">
        <v>-1306980</v>
      </c>
      <c r="LK127" s="672">
        <v>0</v>
      </c>
      <c r="LL127" s="672">
        <v>-1306980</v>
      </c>
      <c r="LM127" s="672">
        <v>36494715</v>
      </c>
      <c r="LN127" s="672">
        <v>0</v>
      </c>
      <c r="LO127" s="672">
        <v>36494715</v>
      </c>
      <c r="LP127" s="672" t="s">
        <v>1032</v>
      </c>
      <c r="LQ127" s="672" t="s">
        <v>768</v>
      </c>
      <c r="LR127" s="672" t="s">
        <v>1693</v>
      </c>
      <c r="LS127" s="672" t="s">
        <v>1517</v>
      </c>
    </row>
    <row r="128" spans="1:331" x14ac:dyDescent="0.25">
      <c r="A128" s="672">
        <v>122</v>
      </c>
      <c r="B128" s="672" t="s">
        <v>1033</v>
      </c>
      <c r="C128" s="672" t="s">
        <v>1397</v>
      </c>
      <c r="D128" s="672" t="s">
        <v>1398</v>
      </c>
      <c r="E128" s="672" t="s">
        <v>1034</v>
      </c>
      <c r="F128" s="672" t="s">
        <v>2819</v>
      </c>
      <c r="G128" s="738">
        <v>45291</v>
      </c>
      <c r="H128" s="672">
        <v>488291756</v>
      </c>
      <c r="I128" s="672">
        <v>0</v>
      </c>
      <c r="J128" s="672">
        <v>488291756</v>
      </c>
      <c r="K128" s="672">
        <v>262682355</v>
      </c>
      <c r="L128" s="672">
        <v>0</v>
      </c>
      <c r="M128" s="672">
        <v>-22800000</v>
      </c>
      <c r="N128" s="672">
        <v>0</v>
      </c>
      <c r="O128" s="672">
        <v>239882355</v>
      </c>
      <c r="P128" s="672">
        <v>0</v>
      </c>
      <c r="Q128" s="672">
        <v>239882355</v>
      </c>
      <c r="R128" s="672">
        <v>-1442208</v>
      </c>
      <c r="S128" s="672">
        <v>0</v>
      </c>
      <c r="T128" s="672">
        <v>-1442208</v>
      </c>
      <c r="U128" s="672">
        <v>0</v>
      </c>
      <c r="V128" s="672">
        <v>0</v>
      </c>
      <c r="W128" s="672">
        <v>1442208</v>
      </c>
      <c r="X128" s="672">
        <v>0</v>
      </c>
      <c r="Y128" s="672">
        <v>1442208</v>
      </c>
      <c r="Z128" s="672">
        <v>-5400294</v>
      </c>
      <c r="AA128" s="672">
        <v>0</v>
      </c>
      <c r="AB128" s="672">
        <v>-5400294</v>
      </c>
      <c r="AC128" s="672">
        <v>-1239</v>
      </c>
      <c r="AD128" s="672">
        <v>0</v>
      </c>
      <c r="AE128" s="672">
        <v>-1239</v>
      </c>
      <c r="AF128" s="672">
        <v>-7736171</v>
      </c>
      <c r="AG128" s="672">
        <v>0</v>
      </c>
      <c r="AH128" s="672">
        <v>-7736171</v>
      </c>
      <c r="AI128" s="672">
        <v>-84388</v>
      </c>
      <c r="AJ128" s="672">
        <v>0</v>
      </c>
      <c r="AK128" s="672">
        <v>-84388</v>
      </c>
      <c r="AL128" s="672">
        <v>0</v>
      </c>
      <c r="AM128" s="672">
        <v>0</v>
      </c>
      <c r="AN128" s="672">
        <v>0</v>
      </c>
      <c r="AO128" s="672">
        <v>0</v>
      </c>
      <c r="AP128" s="672">
        <v>0</v>
      </c>
      <c r="AQ128" s="672">
        <v>0</v>
      </c>
      <c r="AR128" s="672">
        <v>0</v>
      </c>
      <c r="AS128" s="672">
        <v>0</v>
      </c>
      <c r="AT128" s="672">
        <v>0</v>
      </c>
      <c r="AU128" s="672">
        <v>-13220853</v>
      </c>
      <c r="AV128" s="672">
        <v>0</v>
      </c>
      <c r="AW128" s="672">
        <v>0</v>
      </c>
      <c r="AX128" s="672">
        <v>0</v>
      </c>
      <c r="AY128" s="672">
        <v>-13220853</v>
      </c>
      <c r="AZ128" s="672">
        <v>0</v>
      </c>
      <c r="BA128" s="672">
        <v>-13220853</v>
      </c>
      <c r="BB128" s="672">
        <v>0</v>
      </c>
      <c r="BC128" s="672">
        <v>0</v>
      </c>
      <c r="BD128" s="672">
        <v>0</v>
      </c>
      <c r="BE128" s="672">
        <v>-4242075</v>
      </c>
      <c r="BF128" s="672">
        <v>0</v>
      </c>
      <c r="BG128" s="672">
        <v>-4242075</v>
      </c>
      <c r="BH128" s="672">
        <v>-4242075</v>
      </c>
      <c r="BI128" s="672">
        <v>0</v>
      </c>
      <c r="BJ128" s="672">
        <v>-4300000</v>
      </c>
      <c r="BK128" s="672">
        <v>0</v>
      </c>
      <c r="BL128" s="672">
        <v>-8542075</v>
      </c>
      <c r="BM128" s="672">
        <v>0</v>
      </c>
      <c r="BN128" s="672">
        <v>-8542075</v>
      </c>
      <c r="BO128" s="672">
        <v>-301987</v>
      </c>
      <c r="BP128" s="672">
        <v>0</v>
      </c>
      <c r="BQ128" s="672">
        <v>-301987</v>
      </c>
      <c r="BR128" s="672">
        <v>-246277</v>
      </c>
      <c r="BS128" s="672">
        <v>0</v>
      </c>
      <c r="BT128" s="672">
        <v>-246277</v>
      </c>
      <c r="BU128" s="672">
        <v>-2071</v>
      </c>
      <c r="BV128" s="672">
        <v>0</v>
      </c>
      <c r="BW128" s="672">
        <v>-2071</v>
      </c>
      <c r="BX128" s="672">
        <v>0</v>
      </c>
      <c r="BY128" s="672">
        <v>0</v>
      </c>
      <c r="BZ128" s="672">
        <v>0</v>
      </c>
      <c r="CA128" s="672">
        <v>0</v>
      </c>
      <c r="CB128" s="672">
        <v>0</v>
      </c>
      <c r="CC128" s="672">
        <v>0</v>
      </c>
      <c r="CD128" s="672">
        <v>0</v>
      </c>
      <c r="CE128" s="672">
        <v>0</v>
      </c>
      <c r="CF128" s="672">
        <v>0</v>
      </c>
      <c r="CG128" s="672">
        <v>0</v>
      </c>
      <c r="CH128" s="672">
        <v>0</v>
      </c>
      <c r="CI128" s="672">
        <v>0</v>
      </c>
      <c r="CJ128" s="672">
        <v>-550335</v>
      </c>
      <c r="CK128" s="672">
        <v>0</v>
      </c>
      <c r="CL128" s="672">
        <v>0</v>
      </c>
      <c r="CM128" s="672">
        <v>0</v>
      </c>
      <c r="CN128" s="672">
        <v>-550335</v>
      </c>
      <c r="CO128" s="672">
        <v>0</v>
      </c>
      <c r="CP128" s="672">
        <v>-550335</v>
      </c>
      <c r="CQ128" s="672">
        <v>-1413720</v>
      </c>
      <c r="CR128" s="672">
        <v>0</v>
      </c>
      <c r="CS128" s="672">
        <v>-1413720</v>
      </c>
      <c r="CT128" s="672">
        <v>0</v>
      </c>
      <c r="CU128" s="672">
        <v>0</v>
      </c>
      <c r="CV128" s="672">
        <v>0</v>
      </c>
      <c r="CW128" s="672">
        <v>-16292393</v>
      </c>
      <c r="CX128" s="672">
        <v>0</v>
      </c>
      <c r="CY128" s="672">
        <v>-16292393</v>
      </c>
      <c r="CZ128" s="672">
        <v>-17706113</v>
      </c>
      <c r="DA128" s="672">
        <v>0</v>
      </c>
      <c r="DB128" s="672">
        <v>0</v>
      </c>
      <c r="DC128" s="672">
        <v>0</v>
      </c>
      <c r="DD128" s="672">
        <v>-17706113</v>
      </c>
      <c r="DE128" s="672">
        <v>0</v>
      </c>
      <c r="DF128" s="672">
        <v>-17706113</v>
      </c>
      <c r="DG128" s="672">
        <v>198420771</v>
      </c>
      <c r="DH128" s="672">
        <v>0</v>
      </c>
      <c r="DI128" s="672">
        <v>198420771</v>
      </c>
      <c r="DJ128" s="672">
        <v>83509456</v>
      </c>
      <c r="DK128" s="672">
        <v>0</v>
      </c>
      <c r="DL128" s="672">
        <v>83509456</v>
      </c>
      <c r="DM128" s="672">
        <v>49.9</v>
      </c>
      <c r="DN128" s="672">
        <v>41671219</v>
      </c>
      <c r="DO128" s="672">
        <v>0</v>
      </c>
      <c r="DP128" s="672">
        <v>0</v>
      </c>
      <c r="DQ128" s="672">
        <v>0</v>
      </c>
      <c r="DR128" s="672">
        <v>41671219</v>
      </c>
      <c r="DS128" s="672">
        <v>0</v>
      </c>
      <c r="DT128" s="672">
        <v>41671219</v>
      </c>
      <c r="DU128" s="672">
        <v>-1005647</v>
      </c>
      <c r="DV128" s="672">
        <v>0</v>
      </c>
      <c r="DW128" s="672">
        <v>-1005647</v>
      </c>
      <c r="DX128" s="672">
        <v>0</v>
      </c>
      <c r="DY128" s="672">
        <v>0</v>
      </c>
      <c r="DZ128" s="672">
        <v>1005647</v>
      </c>
      <c r="EA128" s="672">
        <v>0</v>
      </c>
      <c r="EB128" s="672">
        <v>1005647</v>
      </c>
      <c r="EC128" s="672">
        <v>-5400294</v>
      </c>
      <c r="ED128" s="672">
        <v>0</v>
      </c>
      <c r="EE128" s="672">
        <v>-5400294</v>
      </c>
      <c r="EF128" s="672">
        <v>-1239</v>
      </c>
      <c r="EG128" s="672">
        <v>0</v>
      </c>
      <c r="EH128" s="672">
        <v>-1239</v>
      </c>
      <c r="EI128" s="672">
        <v>-1056526</v>
      </c>
      <c r="EJ128" s="672">
        <v>0</v>
      </c>
      <c r="EK128" s="672">
        <v>-1056526</v>
      </c>
      <c r="EL128" s="672">
        <v>-84388</v>
      </c>
      <c r="EM128" s="672">
        <v>0</v>
      </c>
      <c r="EN128" s="672">
        <v>-84388</v>
      </c>
      <c r="EO128" s="672">
        <v>0</v>
      </c>
      <c r="EP128" s="672">
        <v>0</v>
      </c>
      <c r="EQ128" s="672">
        <v>0</v>
      </c>
      <c r="ER128" s="672">
        <v>0</v>
      </c>
      <c r="ES128" s="672">
        <v>0</v>
      </c>
      <c r="ET128" s="672">
        <v>0</v>
      </c>
      <c r="EU128" s="672">
        <v>0</v>
      </c>
      <c r="EV128" s="672">
        <v>0</v>
      </c>
      <c r="EW128" s="672">
        <v>0</v>
      </c>
      <c r="EX128" s="672">
        <v>-6541208</v>
      </c>
      <c r="EY128" s="672">
        <v>0</v>
      </c>
      <c r="EZ128" s="672">
        <v>0</v>
      </c>
      <c r="FA128" s="672">
        <v>0</v>
      </c>
      <c r="FB128" s="672">
        <v>-6541208</v>
      </c>
      <c r="FC128" s="672">
        <v>0</v>
      </c>
      <c r="FD128" s="672">
        <v>-6541208</v>
      </c>
      <c r="FE128" s="672">
        <v>0</v>
      </c>
      <c r="FF128" s="672">
        <v>0</v>
      </c>
      <c r="FG128" s="672">
        <v>0</v>
      </c>
      <c r="FH128" s="672">
        <v>-915843</v>
      </c>
      <c r="FI128" s="672">
        <v>0</v>
      </c>
      <c r="FJ128" s="672">
        <v>-915843</v>
      </c>
      <c r="FK128" s="672">
        <v>-915843</v>
      </c>
      <c r="FL128" s="672">
        <v>0</v>
      </c>
      <c r="FM128" s="672">
        <v>-800000</v>
      </c>
      <c r="FN128" s="672">
        <v>0</v>
      </c>
      <c r="FO128" s="672">
        <v>-1715843</v>
      </c>
      <c r="FP128" s="672">
        <v>0</v>
      </c>
      <c r="FQ128" s="672">
        <v>-1715843</v>
      </c>
      <c r="FR128" s="672">
        <v>-53475</v>
      </c>
      <c r="FS128" s="672">
        <v>0</v>
      </c>
      <c r="FT128" s="672">
        <v>-53475</v>
      </c>
      <c r="FU128" s="672">
        <v>-65824</v>
      </c>
      <c r="FV128" s="672">
        <v>0</v>
      </c>
      <c r="FW128" s="672">
        <v>-65824</v>
      </c>
      <c r="FX128" s="672">
        <v>-2071</v>
      </c>
      <c r="FY128" s="672">
        <v>0</v>
      </c>
      <c r="FZ128" s="672">
        <v>-2071</v>
      </c>
      <c r="GA128" s="672">
        <v>0</v>
      </c>
      <c r="GB128" s="672">
        <v>0</v>
      </c>
      <c r="GC128" s="672">
        <v>0</v>
      </c>
      <c r="GD128" s="672">
        <v>0</v>
      </c>
      <c r="GE128" s="672">
        <v>0</v>
      </c>
      <c r="GF128" s="672">
        <v>0</v>
      </c>
      <c r="GG128" s="672">
        <v>0</v>
      </c>
      <c r="GH128" s="672">
        <v>0</v>
      </c>
      <c r="GI128" s="672">
        <v>0</v>
      </c>
      <c r="GJ128" s="672">
        <v>0</v>
      </c>
      <c r="GK128" s="672">
        <v>0</v>
      </c>
      <c r="GL128" s="672">
        <v>0</v>
      </c>
      <c r="GM128" s="672">
        <v>-121370</v>
      </c>
      <c r="GN128" s="672">
        <v>0</v>
      </c>
      <c r="GO128" s="672">
        <v>0</v>
      </c>
      <c r="GP128" s="672">
        <v>0</v>
      </c>
      <c r="GQ128" s="672">
        <v>-121370</v>
      </c>
      <c r="GR128" s="672">
        <v>0</v>
      </c>
      <c r="GS128" s="672">
        <v>-121370</v>
      </c>
      <c r="GT128" s="672">
        <v>-1413720</v>
      </c>
      <c r="GU128" s="672">
        <v>0</v>
      </c>
      <c r="GV128" s="672">
        <v>-1413720</v>
      </c>
      <c r="GW128" s="672">
        <v>0</v>
      </c>
      <c r="GX128" s="672">
        <v>0</v>
      </c>
      <c r="GY128" s="672">
        <v>0</v>
      </c>
      <c r="GZ128" s="672">
        <v>-7624430</v>
      </c>
      <c r="HA128" s="672">
        <v>0</v>
      </c>
      <c r="HB128" s="672">
        <v>-7624430</v>
      </c>
      <c r="HC128" s="672">
        <v>-9038150</v>
      </c>
      <c r="HD128" s="672">
        <v>0</v>
      </c>
      <c r="HE128" s="672">
        <v>0</v>
      </c>
      <c r="HF128" s="672">
        <v>0</v>
      </c>
      <c r="HG128" s="672">
        <v>-9038150</v>
      </c>
      <c r="HH128" s="672">
        <v>0</v>
      </c>
      <c r="HI128" s="672">
        <v>-9038150</v>
      </c>
      <c r="HJ128" s="672">
        <v>23249001</v>
      </c>
      <c r="HK128" s="672">
        <v>0</v>
      </c>
      <c r="HL128" s="672">
        <v>23249001</v>
      </c>
      <c r="HM128" s="672">
        <v>404782300</v>
      </c>
      <c r="HN128" s="672">
        <v>0</v>
      </c>
      <c r="HO128" s="672">
        <v>404782300</v>
      </c>
      <c r="HP128" s="672">
        <v>54.6</v>
      </c>
      <c r="HQ128" s="672">
        <v>221011136</v>
      </c>
      <c r="HR128" s="672">
        <v>0</v>
      </c>
      <c r="HS128" s="672">
        <v>-22800000</v>
      </c>
      <c r="HT128" s="672">
        <v>0</v>
      </c>
      <c r="HU128" s="672">
        <v>198211136</v>
      </c>
      <c r="HV128" s="672">
        <v>0</v>
      </c>
      <c r="HW128" s="672">
        <v>198211136</v>
      </c>
      <c r="HX128" s="672">
        <v>-436561</v>
      </c>
      <c r="HY128" s="672">
        <v>0</v>
      </c>
      <c r="HZ128" s="672">
        <v>-436561</v>
      </c>
      <c r="IA128" s="672">
        <v>0</v>
      </c>
      <c r="IB128" s="672">
        <v>0</v>
      </c>
      <c r="IC128" s="672">
        <v>436561</v>
      </c>
      <c r="ID128" s="672">
        <v>0</v>
      </c>
      <c r="IE128" s="672">
        <v>436561</v>
      </c>
      <c r="IF128" s="672">
        <v>0</v>
      </c>
      <c r="IG128" s="672">
        <v>0</v>
      </c>
      <c r="IH128" s="672">
        <v>0</v>
      </c>
      <c r="II128" s="672">
        <v>0</v>
      </c>
      <c r="IJ128" s="672">
        <v>0</v>
      </c>
      <c r="IK128" s="672">
        <v>0</v>
      </c>
      <c r="IL128" s="672">
        <v>-6679645</v>
      </c>
      <c r="IM128" s="672">
        <v>0</v>
      </c>
      <c r="IN128" s="672">
        <v>-6679645</v>
      </c>
      <c r="IO128" s="672">
        <v>0</v>
      </c>
      <c r="IP128" s="672">
        <v>0</v>
      </c>
      <c r="IQ128" s="672">
        <v>0</v>
      </c>
      <c r="IR128" s="672">
        <v>0</v>
      </c>
      <c r="IS128" s="672">
        <v>0</v>
      </c>
      <c r="IT128" s="672">
        <v>0</v>
      </c>
      <c r="IU128" s="672">
        <v>0</v>
      </c>
      <c r="IV128" s="672">
        <v>0</v>
      </c>
      <c r="IW128" s="672">
        <v>0</v>
      </c>
      <c r="IX128" s="672">
        <v>0</v>
      </c>
      <c r="IY128" s="672">
        <v>0</v>
      </c>
      <c r="IZ128" s="672">
        <v>0</v>
      </c>
      <c r="JA128" s="672">
        <v>-6679645</v>
      </c>
      <c r="JB128" s="672">
        <v>0</v>
      </c>
      <c r="JC128" s="672">
        <v>0</v>
      </c>
      <c r="JD128" s="672">
        <v>0</v>
      </c>
      <c r="JE128" s="672">
        <v>-6679645</v>
      </c>
      <c r="JF128" s="672">
        <v>0</v>
      </c>
      <c r="JG128" s="672">
        <v>-6679645</v>
      </c>
      <c r="JH128" s="672">
        <v>0</v>
      </c>
      <c r="JI128" s="672">
        <v>0</v>
      </c>
      <c r="JJ128" s="672">
        <v>0</v>
      </c>
      <c r="JK128" s="672">
        <v>-3326232</v>
      </c>
      <c r="JL128" s="672">
        <v>0</v>
      </c>
      <c r="JM128" s="672">
        <v>-3326232</v>
      </c>
      <c r="JN128" s="672">
        <v>-3326232</v>
      </c>
      <c r="JO128" s="672">
        <v>0</v>
      </c>
      <c r="JP128" s="672">
        <v>-3500000</v>
      </c>
      <c r="JQ128" s="672">
        <v>0</v>
      </c>
      <c r="JR128" s="672">
        <v>-6826232</v>
      </c>
      <c r="JS128" s="672">
        <v>0</v>
      </c>
      <c r="JT128" s="672">
        <v>-6826232</v>
      </c>
      <c r="JU128" s="672">
        <v>-248512</v>
      </c>
      <c r="JV128" s="672">
        <v>0</v>
      </c>
      <c r="JW128" s="672">
        <v>-248512</v>
      </c>
      <c r="JX128" s="672">
        <v>-180453</v>
      </c>
      <c r="JY128" s="672">
        <v>0</v>
      </c>
      <c r="JZ128" s="672">
        <v>-180453</v>
      </c>
      <c r="KA128" s="672">
        <v>0</v>
      </c>
      <c r="KB128" s="672">
        <v>0</v>
      </c>
      <c r="KC128" s="672">
        <v>0</v>
      </c>
      <c r="KD128" s="672">
        <v>0</v>
      </c>
      <c r="KE128" s="672">
        <v>0</v>
      </c>
      <c r="KF128" s="672">
        <v>0</v>
      </c>
      <c r="KG128" s="672">
        <v>0</v>
      </c>
      <c r="KH128" s="672">
        <v>0</v>
      </c>
      <c r="KI128" s="672">
        <v>0</v>
      </c>
      <c r="KJ128" s="672">
        <v>0</v>
      </c>
      <c r="KK128" s="672">
        <v>0</v>
      </c>
      <c r="KL128" s="672">
        <v>0</v>
      </c>
      <c r="KM128" s="672">
        <v>0</v>
      </c>
      <c r="KN128" s="672">
        <v>0</v>
      </c>
      <c r="KO128" s="672">
        <v>0</v>
      </c>
      <c r="KP128" s="672">
        <v>-428965</v>
      </c>
      <c r="KQ128" s="672">
        <v>0</v>
      </c>
      <c r="KR128" s="672">
        <v>0</v>
      </c>
      <c r="KS128" s="672">
        <v>0</v>
      </c>
      <c r="KT128" s="672">
        <v>-428965</v>
      </c>
      <c r="KU128" s="672">
        <v>0</v>
      </c>
      <c r="KV128" s="672">
        <v>-428965</v>
      </c>
      <c r="KW128" s="672">
        <v>0</v>
      </c>
      <c r="KX128" s="672">
        <v>0</v>
      </c>
      <c r="KY128" s="672">
        <v>0</v>
      </c>
      <c r="KZ128" s="672">
        <v>0</v>
      </c>
      <c r="LA128" s="672">
        <v>0</v>
      </c>
      <c r="LB128" s="672">
        <v>0</v>
      </c>
      <c r="LC128" s="672">
        <v>-8667963</v>
      </c>
      <c r="LD128" s="672">
        <v>0</v>
      </c>
      <c r="LE128" s="672">
        <v>-8667963</v>
      </c>
      <c r="LF128" s="672">
        <v>-8667963</v>
      </c>
      <c r="LG128" s="672">
        <v>0</v>
      </c>
      <c r="LH128" s="672">
        <v>0</v>
      </c>
      <c r="LI128" s="672">
        <v>0</v>
      </c>
      <c r="LJ128" s="672">
        <v>-8667963</v>
      </c>
      <c r="LK128" s="672">
        <v>0</v>
      </c>
      <c r="LL128" s="672">
        <v>-8667963</v>
      </c>
      <c r="LM128" s="672">
        <v>175171770</v>
      </c>
      <c r="LN128" s="672">
        <v>0</v>
      </c>
      <c r="LO128" s="672">
        <v>175171770</v>
      </c>
      <c r="LP128" s="672" t="s">
        <v>1034</v>
      </c>
      <c r="LQ128" s="672" t="s">
        <v>785</v>
      </c>
      <c r="LR128" s="672" t="s">
        <v>790</v>
      </c>
      <c r="LS128" s="672" t="s">
        <v>1518</v>
      </c>
    </row>
    <row r="129" spans="1:331" x14ac:dyDescent="0.25">
      <c r="A129" s="672">
        <v>123</v>
      </c>
      <c r="B129" s="672" t="s">
        <v>1035</v>
      </c>
      <c r="C129" s="672" t="s">
        <v>1384</v>
      </c>
      <c r="D129" s="672" t="s">
        <v>1387</v>
      </c>
      <c r="E129" s="672" t="s">
        <v>1036</v>
      </c>
      <c r="F129" s="672" t="s">
        <v>2819</v>
      </c>
      <c r="G129" s="738">
        <v>45291</v>
      </c>
      <c r="H129" s="672">
        <v>172958964</v>
      </c>
      <c r="I129" s="672">
        <v>6836350</v>
      </c>
      <c r="J129" s="672">
        <v>179795314</v>
      </c>
      <c r="K129" s="672">
        <v>91501668</v>
      </c>
      <c r="L129" s="672">
        <v>3701564</v>
      </c>
      <c r="M129" s="672">
        <v>0</v>
      </c>
      <c r="N129" s="672">
        <v>0</v>
      </c>
      <c r="O129" s="672">
        <v>91501668</v>
      </c>
      <c r="P129" s="672">
        <v>3701564</v>
      </c>
      <c r="Q129" s="672">
        <v>95203232</v>
      </c>
      <c r="R129" s="672">
        <v>-2195737</v>
      </c>
      <c r="S129" s="672">
        <v>-89760</v>
      </c>
      <c r="T129" s="672">
        <v>-2285497</v>
      </c>
      <c r="U129" s="672">
        <v>0</v>
      </c>
      <c r="V129" s="672">
        <v>0</v>
      </c>
      <c r="W129" s="672">
        <v>2195737</v>
      </c>
      <c r="X129" s="672">
        <v>89760</v>
      </c>
      <c r="Y129" s="672">
        <v>2285497</v>
      </c>
      <c r="Z129" s="672">
        <v>-6096735</v>
      </c>
      <c r="AA129" s="672">
        <v>-6405</v>
      </c>
      <c r="AB129" s="672">
        <v>-6103140</v>
      </c>
      <c r="AC129" s="672">
        <v>-26674</v>
      </c>
      <c r="AD129" s="672">
        <v>0</v>
      </c>
      <c r="AE129" s="672">
        <v>-26674</v>
      </c>
      <c r="AF129" s="672">
        <v>-3863070</v>
      </c>
      <c r="AG129" s="672">
        <v>-7608</v>
      </c>
      <c r="AH129" s="672">
        <v>-3870678</v>
      </c>
      <c r="AI129" s="672">
        <v>-199045</v>
      </c>
      <c r="AJ129" s="672">
        <v>-3135</v>
      </c>
      <c r="AK129" s="672">
        <v>-202180</v>
      </c>
      <c r="AL129" s="672">
        <v>-63415</v>
      </c>
      <c r="AM129" s="672">
        <v>0</v>
      </c>
      <c r="AN129" s="672">
        <v>-63415</v>
      </c>
      <c r="AO129" s="672">
        <v>-8766</v>
      </c>
      <c r="AP129" s="672">
        <v>0</v>
      </c>
      <c r="AQ129" s="672">
        <v>-8766</v>
      </c>
      <c r="AR129" s="672">
        <v>0</v>
      </c>
      <c r="AS129" s="672">
        <v>0</v>
      </c>
      <c r="AT129" s="672">
        <v>0</v>
      </c>
      <c r="AU129" s="672">
        <v>-10231031</v>
      </c>
      <c r="AV129" s="672">
        <v>-17148</v>
      </c>
      <c r="AW129" s="672">
        <v>0</v>
      </c>
      <c r="AX129" s="672">
        <v>0</v>
      </c>
      <c r="AY129" s="672">
        <v>-10231031</v>
      </c>
      <c r="AZ129" s="672">
        <v>-17148</v>
      </c>
      <c r="BA129" s="672">
        <v>-10248179</v>
      </c>
      <c r="BB129" s="672">
        <v>0</v>
      </c>
      <c r="BC129" s="672">
        <v>0</v>
      </c>
      <c r="BD129" s="672">
        <v>0</v>
      </c>
      <c r="BE129" s="672">
        <v>-2284372</v>
      </c>
      <c r="BF129" s="672">
        <v>-327209</v>
      </c>
      <c r="BG129" s="672">
        <v>-2611581</v>
      </c>
      <c r="BH129" s="672">
        <v>-2284372</v>
      </c>
      <c r="BI129" s="672">
        <v>-327209</v>
      </c>
      <c r="BJ129" s="672">
        <v>0</v>
      </c>
      <c r="BK129" s="672">
        <v>0</v>
      </c>
      <c r="BL129" s="672">
        <v>-2284372</v>
      </c>
      <c r="BM129" s="672">
        <v>-327209</v>
      </c>
      <c r="BN129" s="672">
        <v>-2611581</v>
      </c>
      <c r="BO129" s="672">
        <v>-2386</v>
      </c>
      <c r="BP129" s="672">
        <v>0</v>
      </c>
      <c r="BQ129" s="672">
        <v>-2386</v>
      </c>
      <c r="BR129" s="672">
        <v>-2370</v>
      </c>
      <c r="BS129" s="672">
        <v>0</v>
      </c>
      <c r="BT129" s="672">
        <v>-2370</v>
      </c>
      <c r="BU129" s="672">
        <v>0</v>
      </c>
      <c r="BV129" s="672">
        <v>0</v>
      </c>
      <c r="BW129" s="672">
        <v>0</v>
      </c>
      <c r="BX129" s="672">
        <v>0</v>
      </c>
      <c r="BY129" s="672">
        <v>0</v>
      </c>
      <c r="BZ129" s="672">
        <v>0</v>
      </c>
      <c r="CA129" s="672">
        <v>0</v>
      </c>
      <c r="CB129" s="672">
        <v>0</v>
      </c>
      <c r="CC129" s="672">
        <v>0</v>
      </c>
      <c r="CD129" s="672">
        <v>0</v>
      </c>
      <c r="CE129" s="672">
        <v>0</v>
      </c>
      <c r="CF129" s="672">
        <v>0</v>
      </c>
      <c r="CG129" s="672">
        <v>0</v>
      </c>
      <c r="CH129" s="672">
        <v>0</v>
      </c>
      <c r="CI129" s="672">
        <v>0</v>
      </c>
      <c r="CJ129" s="672">
        <v>-4756</v>
      </c>
      <c r="CK129" s="672">
        <v>0</v>
      </c>
      <c r="CL129" s="672">
        <v>0</v>
      </c>
      <c r="CM129" s="672">
        <v>0</v>
      </c>
      <c r="CN129" s="672">
        <v>-4756</v>
      </c>
      <c r="CO129" s="672">
        <v>0</v>
      </c>
      <c r="CP129" s="672">
        <v>-4756</v>
      </c>
      <c r="CQ129" s="672">
        <v>-816256</v>
      </c>
      <c r="CR129" s="672">
        <v>-433</v>
      </c>
      <c r="CS129" s="672">
        <v>-816689</v>
      </c>
      <c r="CT129" s="672">
        <v>0</v>
      </c>
      <c r="CU129" s="672">
        <v>0</v>
      </c>
      <c r="CV129" s="672">
        <v>0</v>
      </c>
      <c r="CW129" s="672">
        <v>-4807010</v>
      </c>
      <c r="CX129" s="672">
        <v>-588</v>
      </c>
      <c r="CY129" s="672">
        <v>-4807598</v>
      </c>
      <c r="CZ129" s="672">
        <v>-5623266</v>
      </c>
      <c r="DA129" s="672">
        <v>-1021</v>
      </c>
      <c r="DB129" s="672">
        <v>0</v>
      </c>
      <c r="DC129" s="672">
        <v>0</v>
      </c>
      <c r="DD129" s="672">
        <v>-5623266</v>
      </c>
      <c r="DE129" s="672">
        <v>-1021</v>
      </c>
      <c r="DF129" s="672">
        <v>-5624287</v>
      </c>
      <c r="DG129" s="672">
        <v>71162506</v>
      </c>
      <c r="DH129" s="672">
        <v>3266426</v>
      </c>
      <c r="DI129" s="672">
        <v>74428932</v>
      </c>
      <c r="DJ129" s="672">
        <v>62423964</v>
      </c>
      <c r="DK129" s="672">
        <v>661350</v>
      </c>
      <c r="DL129" s="672">
        <v>63085314</v>
      </c>
      <c r="DM129" s="672">
        <v>49.9</v>
      </c>
      <c r="DN129" s="672">
        <v>31149558</v>
      </c>
      <c r="DO129" s="672">
        <v>330014</v>
      </c>
      <c r="DP129" s="672">
        <v>0</v>
      </c>
      <c r="DQ129" s="672">
        <v>0</v>
      </c>
      <c r="DR129" s="672">
        <v>31149558</v>
      </c>
      <c r="DS129" s="672">
        <v>330014</v>
      </c>
      <c r="DT129" s="672">
        <v>31479572</v>
      </c>
      <c r="DU129" s="672">
        <v>-1316000</v>
      </c>
      <c r="DV129" s="672">
        <v>-14060</v>
      </c>
      <c r="DW129" s="672">
        <v>-1330060</v>
      </c>
      <c r="DX129" s="672">
        <v>0</v>
      </c>
      <c r="DY129" s="672">
        <v>0</v>
      </c>
      <c r="DZ129" s="672">
        <v>1316000</v>
      </c>
      <c r="EA129" s="672">
        <v>14060</v>
      </c>
      <c r="EB129" s="672">
        <v>1330060</v>
      </c>
      <c r="EC129" s="672">
        <v>-6096735</v>
      </c>
      <c r="ED129" s="672">
        <v>-6405</v>
      </c>
      <c r="EE129" s="672">
        <v>-6103140</v>
      </c>
      <c r="EF129" s="672">
        <v>-26674</v>
      </c>
      <c r="EG129" s="672">
        <v>0</v>
      </c>
      <c r="EH129" s="672">
        <v>-26674</v>
      </c>
      <c r="EI129" s="672">
        <v>-1235011</v>
      </c>
      <c r="EJ129" s="672">
        <v>-7608</v>
      </c>
      <c r="EK129" s="672">
        <v>-1242619</v>
      </c>
      <c r="EL129" s="672">
        <v>-135491</v>
      </c>
      <c r="EM129" s="672">
        <v>-3135</v>
      </c>
      <c r="EN129" s="672">
        <v>-138626</v>
      </c>
      <c r="EO129" s="672">
        <v>-63415</v>
      </c>
      <c r="EP129" s="672">
        <v>0</v>
      </c>
      <c r="EQ129" s="672">
        <v>-63415</v>
      </c>
      <c r="ER129" s="672">
        <v>-8766</v>
      </c>
      <c r="ES129" s="672">
        <v>0</v>
      </c>
      <c r="ET129" s="672">
        <v>-8766</v>
      </c>
      <c r="EU129" s="672">
        <v>0</v>
      </c>
      <c r="EV129" s="672">
        <v>0</v>
      </c>
      <c r="EW129" s="672">
        <v>0</v>
      </c>
      <c r="EX129" s="672">
        <v>-7539418</v>
      </c>
      <c r="EY129" s="672">
        <v>-17148</v>
      </c>
      <c r="EZ129" s="672">
        <v>0</v>
      </c>
      <c r="FA129" s="672">
        <v>0</v>
      </c>
      <c r="FB129" s="672">
        <v>-7539418</v>
      </c>
      <c r="FC129" s="672">
        <v>-17148</v>
      </c>
      <c r="FD129" s="672">
        <v>-7556566</v>
      </c>
      <c r="FE129" s="672">
        <v>0</v>
      </c>
      <c r="FF129" s="672">
        <v>0</v>
      </c>
      <c r="FG129" s="672">
        <v>0</v>
      </c>
      <c r="FH129" s="672">
        <v>-1042768</v>
      </c>
      <c r="FI129" s="672">
        <v>-152216</v>
      </c>
      <c r="FJ129" s="672">
        <v>-1194984</v>
      </c>
      <c r="FK129" s="672">
        <v>-1042768</v>
      </c>
      <c r="FL129" s="672">
        <v>-152216</v>
      </c>
      <c r="FM129" s="672">
        <v>0</v>
      </c>
      <c r="FN129" s="672">
        <v>0</v>
      </c>
      <c r="FO129" s="672">
        <v>-1042768</v>
      </c>
      <c r="FP129" s="672">
        <v>-152216</v>
      </c>
      <c r="FQ129" s="672">
        <v>-1194984</v>
      </c>
      <c r="FR129" s="672">
        <v>-2386</v>
      </c>
      <c r="FS129" s="672">
        <v>0</v>
      </c>
      <c r="FT129" s="672">
        <v>-2386</v>
      </c>
      <c r="FU129" s="672">
        <v>-2370</v>
      </c>
      <c r="FV129" s="672">
        <v>0</v>
      </c>
      <c r="FW129" s="672">
        <v>-2370</v>
      </c>
      <c r="FX129" s="672">
        <v>0</v>
      </c>
      <c r="FY129" s="672">
        <v>0</v>
      </c>
      <c r="FZ129" s="672">
        <v>0</v>
      </c>
      <c r="GA129" s="672">
        <v>0</v>
      </c>
      <c r="GB129" s="672">
        <v>0</v>
      </c>
      <c r="GC129" s="672">
        <v>0</v>
      </c>
      <c r="GD129" s="672">
        <v>0</v>
      </c>
      <c r="GE129" s="672">
        <v>0</v>
      </c>
      <c r="GF129" s="672">
        <v>0</v>
      </c>
      <c r="GG129" s="672">
        <v>0</v>
      </c>
      <c r="GH129" s="672">
        <v>0</v>
      </c>
      <c r="GI129" s="672">
        <v>0</v>
      </c>
      <c r="GJ129" s="672">
        <v>0</v>
      </c>
      <c r="GK129" s="672">
        <v>0</v>
      </c>
      <c r="GL129" s="672">
        <v>0</v>
      </c>
      <c r="GM129" s="672">
        <v>-4756</v>
      </c>
      <c r="GN129" s="672">
        <v>0</v>
      </c>
      <c r="GO129" s="672">
        <v>0</v>
      </c>
      <c r="GP129" s="672">
        <v>0</v>
      </c>
      <c r="GQ129" s="672">
        <v>-4756</v>
      </c>
      <c r="GR129" s="672">
        <v>0</v>
      </c>
      <c r="GS129" s="672">
        <v>-4756</v>
      </c>
      <c r="GT129" s="672">
        <v>-816256</v>
      </c>
      <c r="GU129" s="672">
        <v>-433</v>
      </c>
      <c r="GV129" s="672">
        <v>-816689</v>
      </c>
      <c r="GW129" s="672">
        <v>0</v>
      </c>
      <c r="GX129" s="672">
        <v>0</v>
      </c>
      <c r="GY129" s="672">
        <v>0</v>
      </c>
      <c r="GZ129" s="672">
        <v>-3240107</v>
      </c>
      <c r="HA129" s="672">
        <v>-588</v>
      </c>
      <c r="HB129" s="672">
        <v>-3240695</v>
      </c>
      <c r="HC129" s="672">
        <v>-4056363</v>
      </c>
      <c r="HD129" s="672">
        <v>-1021</v>
      </c>
      <c r="HE129" s="672">
        <v>0</v>
      </c>
      <c r="HF129" s="672">
        <v>0</v>
      </c>
      <c r="HG129" s="672">
        <v>-4056363</v>
      </c>
      <c r="HH129" s="672">
        <v>-1021</v>
      </c>
      <c r="HI129" s="672">
        <v>-4057384</v>
      </c>
      <c r="HJ129" s="672">
        <v>17190253</v>
      </c>
      <c r="HK129" s="672">
        <v>145569</v>
      </c>
      <c r="HL129" s="672">
        <v>17335822</v>
      </c>
      <c r="HM129" s="672">
        <v>110535000</v>
      </c>
      <c r="HN129" s="672">
        <v>6175000</v>
      </c>
      <c r="HO129" s="672">
        <v>116710000</v>
      </c>
      <c r="HP129" s="672">
        <v>54.6</v>
      </c>
      <c r="HQ129" s="672">
        <v>60352110</v>
      </c>
      <c r="HR129" s="672">
        <v>3371550</v>
      </c>
      <c r="HS129" s="672">
        <v>0</v>
      </c>
      <c r="HT129" s="672">
        <v>0</v>
      </c>
      <c r="HU129" s="672">
        <v>60352110</v>
      </c>
      <c r="HV129" s="672">
        <v>3371550</v>
      </c>
      <c r="HW129" s="672">
        <v>63723660</v>
      </c>
      <c r="HX129" s="672">
        <v>-879737</v>
      </c>
      <c r="HY129" s="672">
        <v>-75700</v>
      </c>
      <c r="HZ129" s="672">
        <v>-955437</v>
      </c>
      <c r="IA129" s="672">
        <v>0</v>
      </c>
      <c r="IB129" s="672">
        <v>0</v>
      </c>
      <c r="IC129" s="672">
        <v>879737</v>
      </c>
      <c r="ID129" s="672">
        <v>75700</v>
      </c>
      <c r="IE129" s="672">
        <v>955437</v>
      </c>
      <c r="IF129" s="672">
        <v>0</v>
      </c>
      <c r="IG129" s="672">
        <v>0</v>
      </c>
      <c r="IH129" s="672">
        <v>0</v>
      </c>
      <c r="II129" s="672">
        <v>0</v>
      </c>
      <c r="IJ129" s="672">
        <v>0</v>
      </c>
      <c r="IK129" s="672">
        <v>0</v>
      </c>
      <c r="IL129" s="672">
        <v>-2628059</v>
      </c>
      <c r="IM129" s="672">
        <v>0</v>
      </c>
      <c r="IN129" s="672">
        <v>-2628059</v>
      </c>
      <c r="IO129" s="672">
        <v>-63554</v>
      </c>
      <c r="IP129" s="672">
        <v>0</v>
      </c>
      <c r="IQ129" s="672">
        <v>-63554</v>
      </c>
      <c r="IR129" s="672">
        <v>0</v>
      </c>
      <c r="IS129" s="672">
        <v>0</v>
      </c>
      <c r="IT129" s="672">
        <v>0</v>
      </c>
      <c r="IU129" s="672">
        <v>0</v>
      </c>
      <c r="IV129" s="672">
        <v>0</v>
      </c>
      <c r="IW129" s="672">
        <v>0</v>
      </c>
      <c r="IX129" s="672">
        <v>0</v>
      </c>
      <c r="IY129" s="672">
        <v>0</v>
      </c>
      <c r="IZ129" s="672">
        <v>0</v>
      </c>
      <c r="JA129" s="672">
        <v>-2691613</v>
      </c>
      <c r="JB129" s="672">
        <v>0</v>
      </c>
      <c r="JC129" s="672">
        <v>0</v>
      </c>
      <c r="JD129" s="672">
        <v>0</v>
      </c>
      <c r="JE129" s="672">
        <v>-2691613</v>
      </c>
      <c r="JF129" s="672">
        <v>0</v>
      </c>
      <c r="JG129" s="672">
        <v>-2691613</v>
      </c>
      <c r="JH129" s="672">
        <v>0</v>
      </c>
      <c r="JI129" s="672">
        <v>0</v>
      </c>
      <c r="JJ129" s="672">
        <v>0</v>
      </c>
      <c r="JK129" s="672">
        <v>-1241604</v>
      </c>
      <c r="JL129" s="672">
        <v>-174993</v>
      </c>
      <c r="JM129" s="672">
        <v>-1416597</v>
      </c>
      <c r="JN129" s="672">
        <v>-1241604</v>
      </c>
      <c r="JO129" s="672">
        <v>-174993</v>
      </c>
      <c r="JP129" s="672">
        <v>0</v>
      </c>
      <c r="JQ129" s="672">
        <v>0</v>
      </c>
      <c r="JR129" s="672">
        <v>-1241604</v>
      </c>
      <c r="JS129" s="672">
        <v>-174993</v>
      </c>
      <c r="JT129" s="672">
        <v>-1416597</v>
      </c>
      <c r="JU129" s="672">
        <v>0</v>
      </c>
      <c r="JV129" s="672">
        <v>0</v>
      </c>
      <c r="JW129" s="672">
        <v>0</v>
      </c>
      <c r="JX129" s="672">
        <v>0</v>
      </c>
      <c r="JY129" s="672">
        <v>0</v>
      </c>
      <c r="JZ129" s="672">
        <v>0</v>
      </c>
      <c r="KA129" s="672">
        <v>0</v>
      </c>
      <c r="KB129" s="672">
        <v>0</v>
      </c>
      <c r="KC129" s="672">
        <v>0</v>
      </c>
      <c r="KD129" s="672">
        <v>0</v>
      </c>
      <c r="KE129" s="672">
        <v>0</v>
      </c>
      <c r="KF129" s="672">
        <v>0</v>
      </c>
      <c r="KG129" s="672">
        <v>0</v>
      </c>
      <c r="KH129" s="672">
        <v>0</v>
      </c>
      <c r="KI129" s="672">
        <v>0</v>
      </c>
      <c r="KJ129" s="672">
        <v>0</v>
      </c>
      <c r="KK129" s="672">
        <v>0</v>
      </c>
      <c r="KL129" s="672">
        <v>0</v>
      </c>
      <c r="KM129" s="672">
        <v>0</v>
      </c>
      <c r="KN129" s="672">
        <v>0</v>
      </c>
      <c r="KO129" s="672">
        <v>0</v>
      </c>
      <c r="KP129" s="672">
        <v>0</v>
      </c>
      <c r="KQ129" s="672">
        <v>0</v>
      </c>
      <c r="KR129" s="672">
        <v>0</v>
      </c>
      <c r="KS129" s="672">
        <v>0</v>
      </c>
      <c r="KT129" s="672">
        <v>0</v>
      </c>
      <c r="KU129" s="672">
        <v>0</v>
      </c>
      <c r="KV129" s="672">
        <v>0</v>
      </c>
      <c r="KW129" s="672">
        <v>0</v>
      </c>
      <c r="KX129" s="672">
        <v>0</v>
      </c>
      <c r="KY129" s="672">
        <v>0</v>
      </c>
      <c r="KZ129" s="672">
        <v>0</v>
      </c>
      <c r="LA129" s="672">
        <v>0</v>
      </c>
      <c r="LB129" s="672">
        <v>0</v>
      </c>
      <c r="LC129" s="672">
        <v>-1566903</v>
      </c>
      <c r="LD129" s="672">
        <v>0</v>
      </c>
      <c r="LE129" s="672">
        <v>-1566903</v>
      </c>
      <c r="LF129" s="672">
        <v>-1566903</v>
      </c>
      <c r="LG129" s="672">
        <v>0</v>
      </c>
      <c r="LH129" s="672">
        <v>0</v>
      </c>
      <c r="LI129" s="672">
        <v>0</v>
      </c>
      <c r="LJ129" s="672">
        <v>-1566903</v>
      </c>
      <c r="LK129" s="672">
        <v>0</v>
      </c>
      <c r="LL129" s="672">
        <v>-1566903</v>
      </c>
      <c r="LM129" s="672">
        <v>53972253</v>
      </c>
      <c r="LN129" s="672">
        <v>3120857</v>
      </c>
      <c r="LO129" s="672">
        <v>57093110</v>
      </c>
      <c r="LP129" s="672" t="s">
        <v>1036</v>
      </c>
      <c r="LQ129" s="672" t="s">
        <v>865</v>
      </c>
      <c r="LR129" s="672" t="s">
        <v>1712</v>
      </c>
      <c r="LS129" s="672" t="s">
        <v>1519</v>
      </c>
    </row>
    <row r="130" spans="1:331" x14ac:dyDescent="0.25">
      <c r="A130" s="672">
        <v>124</v>
      </c>
      <c r="B130" s="672" t="s">
        <v>1037</v>
      </c>
      <c r="C130" s="672" t="s">
        <v>1384</v>
      </c>
      <c r="D130" s="672" t="s">
        <v>1389</v>
      </c>
      <c r="E130" s="672" t="s">
        <v>1038</v>
      </c>
      <c r="F130" s="672" t="s">
        <v>2819</v>
      </c>
      <c r="G130" s="738">
        <v>45279</v>
      </c>
      <c r="H130" s="672">
        <v>67153719</v>
      </c>
      <c r="I130" s="672">
        <v>0</v>
      </c>
      <c r="J130" s="672">
        <v>67153719</v>
      </c>
      <c r="K130" s="672">
        <v>35477901</v>
      </c>
      <c r="L130" s="672">
        <v>0</v>
      </c>
      <c r="M130" s="672">
        <v>0</v>
      </c>
      <c r="N130" s="672">
        <v>0</v>
      </c>
      <c r="O130" s="672">
        <v>35477901</v>
      </c>
      <c r="P130" s="672">
        <v>0</v>
      </c>
      <c r="Q130" s="672">
        <v>35477901</v>
      </c>
      <c r="R130" s="672">
        <v>-971931</v>
      </c>
      <c r="S130" s="672">
        <v>0</v>
      </c>
      <c r="T130" s="672">
        <v>-971931</v>
      </c>
      <c r="U130" s="672">
        <v>-24299</v>
      </c>
      <c r="V130" s="672">
        <v>0</v>
      </c>
      <c r="W130" s="672">
        <v>996230</v>
      </c>
      <c r="X130" s="672">
        <v>0</v>
      </c>
      <c r="Y130" s="672">
        <v>996230</v>
      </c>
      <c r="Z130" s="672">
        <v>-4388279</v>
      </c>
      <c r="AA130" s="672">
        <v>0</v>
      </c>
      <c r="AB130" s="672">
        <v>-4388279</v>
      </c>
      <c r="AC130" s="672">
        <v>-6793</v>
      </c>
      <c r="AD130" s="672">
        <v>0</v>
      </c>
      <c r="AE130" s="672">
        <v>-6793</v>
      </c>
      <c r="AF130" s="672">
        <v>-2022068</v>
      </c>
      <c r="AG130" s="672">
        <v>0</v>
      </c>
      <c r="AH130" s="672">
        <v>-2022068</v>
      </c>
      <c r="AI130" s="672">
        <v>-49591</v>
      </c>
      <c r="AJ130" s="672">
        <v>0</v>
      </c>
      <c r="AK130" s="672">
        <v>-49591</v>
      </c>
      <c r="AL130" s="672">
        <v>0</v>
      </c>
      <c r="AM130" s="672">
        <v>0</v>
      </c>
      <c r="AN130" s="672">
        <v>0</v>
      </c>
      <c r="AO130" s="672">
        <v>0</v>
      </c>
      <c r="AP130" s="672">
        <v>0</v>
      </c>
      <c r="AQ130" s="672">
        <v>0</v>
      </c>
      <c r="AR130" s="672">
        <v>0</v>
      </c>
      <c r="AS130" s="672">
        <v>0</v>
      </c>
      <c r="AT130" s="672">
        <v>0</v>
      </c>
      <c r="AU130" s="672">
        <v>-6459938</v>
      </c>
      <c r="AV130" s="672">
        <v>0</v>
      </c>
      <c r="AW130" s="672">
        <v>-322997</v>
      </c>
      <c r="AX130" s="672">
        <v>0</v>
      </c>
      <c r="AY130" s="672">
        <v>-6782935</v>
      </c>
      <c r="AZ130" s="672">
        <v>0</v>
      </c>
      <c r="BA130" s="672">
        <v>-6782935</v>
      </c>
      <c r="BB130" s="672">
        <v>0</v>
      </c>
      <c r="BC130" s="672">
        <v>0</v>
      </c>
      <c r="BD130" s="672">
        <v>0</v>
      </c>
      <c r="BE130" s="672">
        <v>-706160</v>
      </c>
      <c r="BF130" s="672">
        <v>0</v>
      </c>
      <c r="BG130" s="672">
        <v>-706160</v>
      </c>
      <c r="BH130" s="672">
        <v>-706160</v>
      </c>
      <c r="BI130" s="672">
        <v>0</v>
      </c>
      <c r="BJ130" s="672">
        <v>-500000</v>
      </c>
      <c r="BK130" s="672">
        <v>0</v>
      </c>
      <c r="BL130" s="672">
        <v>-1206160</v>
      </c>
      <c r="BM130" s="672">
        <v>0</v>
      </c>
      <c r="BN130" s="672">
        <v>-1206160</v>
      </c>
      <c r="BO130" s="672">
        <v>-129296</v>
      </c>
      <c r="BP130" s="672">
        <v>0</v>
      </c>
      <c r="BQ130" s="672">
        <v>-129296</v>
      </c>
      <c r="BR130" s="672">
        <v>-50420</v>
      </c>
      <c r="BS130" s="672">
        <v>0</v>
      </c>
      <c r="BT130" s="672">
        <v>-50420</v>
      </c>
      <c r="BU130" s="672">
        <v>0</v>
      </c>
      <c r="BV130" s="672">
        <v>0</v>
      </c>
      <c r="BW130" s="672">
        <v>0</v>
      </c>
      <c r="BX130" s="672">
        <v>0</v>
      </c>
      <c r="BY130" s="672">
        <v>0</v>
      </c>
      <c r="BZ130" s="672">
        <v>0</v>
      </c>
      <c r="CA130" s="672">
        <v>0</v>
      </c>
      <c r="CB130" s="672">
        <v>0</v>
      </c>
      <c r="CC130" s="672">
        <v>0</v>
      </c>
      <c r="CD130" s="672">
        <v>0</v>
      </c>
      <c r="CE130" s="672">
        <v>0</v>
      </c>
      <c r="CF130" s="672">
        <v>0</v>
      </c>
      <c r="CG130" s="672">
        <v>0</v>
      </c>
      <c r="CH130" s="672">
        <v>0</v>
      </c>
      <c r="CI130" s="672">
        <v>0</v>
      </c>
      <c r="CJ130" s="672">
        <v>-179716</v>
      </c>
      <c r="CK130" s="672">
        <v>0</v>
      </c>
      <c r="CL130" s="672">
        <v>-50000</v>
      </c>
      <c r="CM130" s="672">
        <v>0</v>
      </c>
      <c r="CN130" s="672">
        <v>-229716</v>
      </c>
      <c r="CO130" s="672">
        <v>0</v>
      </c>
      <c r="CP130" s="672">
        <v>-229716</v>
      </c>
      <c r="CQ130" s="672">
        <v>-374313</v>
      </c>
      <c r="CR130" s="672">
        <v>0</v>
      </c>
      <c r="CS130" s="672">
        <v>-374313</v>
      </c>
      <c r="CT130" s="672">
        <v>0</v>
      </c>
      <c r="CU130" s="672">
        <v>0</v>
      </c>
      <c r="CV130" s="672">
        <v>0</v>
      </c>
      <c r="CW130" s="672">
        <v>-1313979</v>
      </c>
      <c r="CX130" s="672">
        <v>0</v>
      </c>
      <c r="CY130" s="672">
        <v>-1313979</v>
      </c>
      <c r="CZ130" s="672">
        <v>-1688292</v>
      </c>
      <c r="DA130" s="672">
        <v>0</v>
      </c>
      <c r="DB130" s="672">
        <v>-100000</v>
      </c>
      <c r="DC130" s="672">
        <v>0</v>
      </c>
      <c r="DD130" s="672">
        <v>-1788292</v>
      </c>
      <c r="DE130" s="672">
        <v>0</v>
      </c>
      <c r="DF130" s="672">
        <v>-1788292</v>
      </c>
      <c r="DG130" s="672">
        <v>24474568</v>
      </c>
      <c r="DH130" s="672">
        <v>0</v>
      </c>
      <c r="DI130" s="672">
        <v>24474568</v>
      </c>
      <c r="DJ130" s="672">
        <v>25277219</v>
      </c>
      <c r="DK130" s="672">
        <v>0</v>
      </c>
      <c r="DL130" s="672">
        <v>25277219</v>
      </c>
      <c r="DM130" s="672">
        <v>49.9</v>
      </c>
      <c r="DN130" s="672">
        <v>12613332</v>
      </c>
      <c r="DO130" s="672">
        <v>0</v>
      </c>
      <c r="DP130" s="672">
        <v>0</v>
      </c>
      <c r="DQ130" s="672">
        <v>0</v>
      </c>
      <c r="DR130" s="672">
        <v>12613332</v>
      </c>
      <c r="DS130" s="672">
        <v>0</v>
      </c>
      <c r="DT130" s="672">
        <v>12613332</v>
      </c>
      <c r="DU130" s="672">
        <v>-838342</v>
      </c>
      <c r="DV130" s="672">
        <v>0</v>
      </c>
      <c r="DW130" s="672">
        <v>-838342</v>
      </c>
      <c r="DX130" s="672">
        <v>-20959</v>
      </c>
      <c r="DY130" s="672">
        <v>0</v>
      </c>
      <c r="DZ130" s="672">
        <v>859301</v>
      </c>
      <c r="EA130" s="672">
        <v>0</v>
      </c>
      <c r="EB130" s="672">
        <v>859301</v>
      </c>
      <c r="EC130" s="672">
        <v>-4388279</v>
      </c>
      <c r="ED130" s="672">
        <v>0</v>
      </c>
      <c r="EE130" s="672">
        <v>-4388279</v>
      </c>
      <c r="EF130" s="672">
        <v>-6793</v>
      </c>
      <c r="EG130" s="672">
        <v>0</v>
      </c>
      <c r="EH130" s="672">
        <v>-6793</v>
      </c>
      <c r="EI130" s="672">
        <v>-619511</v>
      </c>
      <c r="EJ130" s="672">
        <v>0</v>
      </c>
      <c r="EK130" s="672">
        <v>-619511</v>
      </c>
      <c r="EL130" s="672">
        <v>0</v>
      </c>
      <c r="EM130" s="672">
        <v>0</v>
      </c>
      <c r="EN130" s="672">
        <v>0</v>
      </c>
      <c r="EO130" s="672">
        <v>0</v>
      </c>
      <c r="EP130" s="672">
        <v>0</v>
      </c>
      <c r="EQ130" s="672">
        <v>0</v>
      </c>
      <c r="ER130" s="672">
        <v>0</v>
      </c>
      <c r="ES130" s="672">
        <v>0</v>
      </c>
      <c r="ET130" s="672">
        <v>0</v>
      </c>
      <c r="EU130" s="672">
        <v>0</v>
      </c>
      <c r="EV130" s="672">
        <v>0</v>
      </c>
      <c r="EW130" s="672">
        <v>0</v>
      </c>
      <c r="EX130" s="672">
        <v>-5007790</v>
      </c>
      <c r="EY130" s="672">
        <v>0</v>
      </c>
      <c r="EZ130" s="672">
        <v>-250390</v>
      </c>
      <c r="FA130" s="672">
        <v>0</v>
      </c>
      <c r="FB130" s="672">
        <v>-5258180</v>
      </c>
      <c r="FC130" s="672">
        <v>0</v>
      </c>
      <c r="FD130" s="672">
        <v>-5258180</v>
      </c>
      <c r="FE130" s="672">
        <v>0</v>
      </c>
      <c r="FF130" s="672">
        <v>0</v>
      </c>
      <c r="FG130" s="672">
        <v>0</v>
      </c>
      <c r="FH130" s="672">
        <v>-534989</v>
      </c>
      <c r="FI130" s="672">
        <v>0</v>
      </c>
      <c r="FJ130" s="672">
        <v>-534989</v>
      </c>
      <c r="FK130" s="672">
        <v>-534989</v>
      </c>
      <c r="FL130" s="672">
        <v>0</v>
      </c>
      <c r="FM130" s="672">
        <v>-250000</v>
      </c>
      <c r="FN130" s="672">
        <v>0</v>
      </c>
      <c r="FO130" s="672">
        <v>-784989</v>
      </c>
      <c r="FP130" s="672">
        <v>0</v>
      </c>
      <c r="FQ130" s="672">
        <v>-784989</v>
      </c>
      <c r="FR130" s="672">
        <v>-45320</v>
      </c>
      <c r="FS130" s="672">
        <v>0</v>
      </c>
      <c r="FT130" s="672">
        <v>-45320</v>
      </c>
      <c r="FU130" s="672">
        <v>-50420</v>
      </c>
      <c r="FV130" s="672">
        <v>0</v>
      </c>
      <c r="FW130" s="672">
        <v>-50420</v>
      </c>
      <c r="FX130" s="672">
        <v>0</v>
      </c>
      <c r="FY130" s="672">
        <v>0</v>
      </c>
      <c r="FZ130" s="672">
        <v>0</v>
      </c>
      <c r="GA130" s="672">
        <v>0</v>
      </c>
      <c r="GB130" s="672">
        <v>0</v>
      </c>
      <c r="GC130" s="672">
        <v>0</v>
      </c>
      <c r="GD130" s="672">
        <v>0</v>
      </c>
      <c r="GE130" s="672">
        <v>0</v>
      </c>
      <c r="GF130" s="672">
        <v>0</v>
      </c>
      <c r="GG130" s="672">
        <v>0</v>
      </c>
      <c r="GH130" s="672">
        <v>0</v>
      </c>
      <c r="GI130" s="672">
        <v>0</v>
      </c>
      <c r="GJ130" s="672">
        <v>0</v>
      </c>
      <c r="GK130" s="672">
        <v>0</v>
      </c>
      <c r="GL130" s="672">
        <v>0</v>
      </c>
      <c r="GM130" s="672">
        <v>-95740</v>
      </c>
      <c r="GN130" s="672">
        <v>0</v>
      </c>
      <c r="GO130" s="672">
        <v>-25000</v>
      </c>
      <c r="GP130" s="672">
        <v>0</v>
      </c>
      <c r="GQ130" s="672">
        <v>-120740</v>
      </c>
      <c r="GR130" s="672">
        <v>0</v>
      </c>
      <c r="GS130" s="672">
        <v>-120740</v>
      </c>
      <c r="GT130" s="672">
        <v>-374313</v>
      </c>
      <c r="GU130" s="672">
        <v>0</v>
      </c>
      <c r="GV130" s="672">
        <v>-374313</v>
      </c>
      <c r="GW130" s="672">
        <v>0</v>
      </c>
      <c r="GX130" s="672">
        <v>0</v>
      </c>
      <c r="GY130" s="672">
        <v>0</v>
      </c>
      <c r="GZ130" s="672">
        <v>-739593</v>
      </c>
      <c r="HA130" s="672">
        <v>0</v>
      </c>
      <c r="HB130" s="672">
        <v>-739593</v>
      </c>
      <c r="HC130" s="672">
        <v>-1113906</v>
      </c>
      <c r="HD130" s="672">
        <v>0</v>
      </c>
      <c r="HE130" s="672">
        <v>-50000</v>
      </c>
      <c r="HF130" s="672">
        <v>0</v>
      </c>
      <c r="HG130" s="672">
        <v>-1163906</v>
      </c>
      <c r="HH130" s="672">
        <v>0</v>
      </c>
      <c r="HI130" s="672">
        <v>-1163906</v>
      </c>
      <c r="HJ130" s="672">
        <v>4426216</v>
      </c>
      <c r="HK130" s="672">
        <v>0</v>
      </c>
      <c r="HL130" s="672">
        <v>4426216</v>
      </c>
      <c r="HM130" s="672">
        <v>41876500</v>
      </c>
      <c r="HN130" s="672">
        <v>0</v>
      </c>
      <c r="HO130" s="672">
        <v>41876500</v>
      </c>
      <c r="HP130" s="672">
        <v>54.6</v>
      </c>
      <c r="HQ130" s="672">
        <v>22864569</v>
      </c>
      <c r="HR130" s="672">
        <v>0</v>
      </c>
      <c r="HS130" s="672">
        <v>0</v>
      </c>
      <c r="HT130" s="672">
        <v>0</v>
      </c>
      <c r="HU130" s="672">
        <v>22864569</v>
      </c>
      <c r="HV130" s="672">
        <v>0</v>
      </c>
      <c r="HW130" s="672">
        <v>22864569</v>
      </c>
      <c r="HX130" s="672">
        <v>-133589</v>
      </c>
      <c r="HY130" s="672">
        <v>0</v>
      </c>
      <c r="HZ130" s="672">
        <v>-133589</v>
      </c>
      <c r="IA130" s="672">
        <v>-3340</v>
      </c>
      <c r="IB130" s="672">
        <v>0</v>
      </c>
      <c r="IC130" s="672">
        <v>136929</v>
      </c>
      <c r="ID130" s="672">
        <v>0</v>
      </c>
      <c r="IE130" s="672">
        <v>136929</v>
      </c>
      <c r="IF130" s="672">
        <v>0</v>
      </c>
      <c r="IG130" s="672">
        <v>0</v>
      </c>
      <c r="IH130" s="672">
        <v>0</v>
      </c>
      <c r="II130" s="672">
        <v>0</v>
      </c>
      <c r="IJ130" s="672">
        <v>0</v>
      </c>
      <c r="IK130" s="672">
        <v>0</v>
      </c>
      <c r="IL130" s="672">
        <v>-1402557</v>
      </c>
      <c r="IM130" s="672">
        <v>0</v>
      </c>
      <c r="IN130" s="672">
        <v>-1402557</v>
      </c>
      <c r="IO130" s="672">
        <v>-49591</v>
      </c>
      <c r="IP130" s="672">
        <v>0</v>
      </c>
      <c r="IQ130" s="672">
        <v>-49591</v>
      </c>
      <c r="IR130" s="672">
        <v>0</v>
      </c>
      <c r="IS130" s="672">
        <v>0</v>
      </c>
      <c r="IT130" s="672">
        <v>0</v>
      </c>
      <c r="IU130" s="672">
        <v>0</v>
      </c>
      <c r="IV130" s="672">
        <v>0</v>
      </c>
      <c r="IW130" s="672">
        <v>0</v>
      </c>
      <c r="IX130" s="672">
        <v>0</v>
      </c>
      <c r="IY130" s="672">
        <v>0</v>
      </c>
      <c r="IZ130" s="672">
        <v>0</v>
      </c>
      <c r="JA130" s="672">
        <v>-1452148</v>
      </c>
      <c r="JB130" s="672">
        <v>0</v>
      </c>
      <c r="JC130" s="672">
        <v>-72607</v>
      </c>
      <c r="JD130" s="672">
        <v>0</v>
      </c>
      <c r="JE130" s="672">
        <v>-1524755</v>
      </c>
      <c r="JF130" s="672">
        <v>0</v>
      </c>
      <c r="JG130" s="672">
        <v>-1524755</v>
      </c>
      <c r="JH130" s="672">
        <v>0</v>
      </c>
      <c r="JI130" s="672">
        <v>0</v>
      </c>
      <c r="JJ130" s="672">
        <v>0</v>
      </c>
      <c r="JK130" s="672">
        <v>-171171</v>
      </c>
      <c r="JL130" s="672">
        <v>0</v>
      </c>
      <c r="JM130" s="672">
        <v>-171171</v>
      </c>
      <c r="JN130" s="672">
        <v>-171171</v>
      </c>
      <c r="JO130" s="672">
        <v>0</v>
      </c>
      <c r="JP130" s="672">
        <v>-250000</v>
      </c>
      <c r="JQ130" s="672">
        <v>0</v>
      </c>
      <c r="JR130" s="672">
        <v>-421171</v>
      </c>
      <c r="JS130" s="672">
        <v>0</v>
      </c>
      <c r="JT130" s="672">
        <v>-421171</v>
      </c>
      <c r="JU130" s="672">
        <v>-83976</v>
      </c>
      <c r="JV130" s="672">
        <v>0</v>
      </c>
      <c r="JW130" s="672">
        <v>-83976</v>
      </c>
      <c r="JX130" s="672">
        <v>0</v>
      </c>
      <c r="JY130" s="672">
        <v>0</v>
      </c>
      <c r="JZ130" s="672">
        <v>0</v>
      </c>
      <c r="KA130" s="672">
        <v>0</v>
      </c>
      <c r="KB130" s="672">
        <v>0</v>
      </c>
      <c r="KC130" s="672">
        <v>0</v>
      </c>
      <c r="KD130" s="672">
        <v>0</v>
      </c>
      <c r="KE130" s="672">
        <v>0</v>
      </c>
      <c r="KF130" s="672">
        <v>0</v>
      </c>
      <c r="KG130" s="672">
        <v>0</v>
      </c>
      <c r="KH130" s="672">
        <v>0</v>
      </c>
      <c r="KI130" s="672">
        <v>0</v>
      </c>
      <c r="KJ130" s="672">
        <v>0</v>
      </c>
      <c r="KK130" s="672">
        <v>0</v>
      </c>
      <c r="KL130" s="672">
        <v>0</v>
      </c>
      <c r="KM130" s="672">
        <v>0</v>
      </c>
      <c r="KN130" s="672">
        <v>0</v>
      </c>
      <c r="KO130" s="672">
        <v>0</v>
      </c>
      <c r="KP130" s="672">
        <v>-83976</v>
      </c>
      <c r="KQ130" s="672">
        <v>0</v>
      </c>
      <c r="KR130" s="672">
        <v>-25000</v>
      </c>
      <c r="KS130" s="672">
        <v>0</v>
      </c>
      <c r="KT130" s="672">
        <v>-108976</v>
      </c>
      <c r="KU130" s="672">
        <v>0</v>
      </c>
      <c r="KV130" s="672">
        <v>-108976</v>
      </c>
      <c r="KW130" s="672">
        <v>0</v>
      </c>
      <c r="KX130" s="672">
        <v>0</v>
      </c>
      <c r="KY130" s="672">
        <v>0</v>
      </c>
      <c r="KZ130" s="672">
        <v>0</v>
      </c>
      <c r="LA130" s="672">
        <v>0</v>
      </c>
      <c r="LB130" s="672">
        <v>0</v>
      </c>
      <c r="LC130" s="672">
        <v>-574386</v>
      </c>
      <c r="LD130" s="672">
        <v>0</v>
      </c>
      <c r="LE130" s="672">
        <v>-574386</v>
      </c>
      <c r="LF130" s="672">
        <v>-574386</v>
      </c>
      <c r="LG130" s="672">
        <v>0</v>
      </c>
      <c r="LH130" s="672">
        <v>-50000</v>
      </c>
      <c r="LI130" s="672">
        <v>0</v>
      </c>
      <c r="LJ130" s="672">
        <v>-624386</v>
      </c>
      <c r="LK130" s="672">
        <v>0</v>
      </c>
      <c r="LL130" s="672">
        <v>-624386</v>
      </c>
      <c r="LM130" s="672">
        <v>20048352</v>
      </c>
      <c r="LN130" s="672">
        <v>0</v>
      </c>
      <c r="LO130" s="672">
        <v>20048352</v>
      </c>
      <c r="LP130" s="672" t="s">
        <v>1038</v>
      </c>
      <c r="LQ130" s="672" t="s">
        <v>858</v>
      </c>
      <c r="LR130" s="672" t="s">
        <v>1704</v>
      </c>
      <c r="LS130" s="672" t="s">
        <v>1520</v>
      </c>
    </row>
    <row r="131" spans="1:331" x14ac:dyDescent="0.25">
      <c r="A131" s="672">
        <v>125</v>
      </c>
      <c r="B131" s="672" t="s">
        <v>1039</v>
      </c>
      <c r="C131" s="672" t="s">
        <v>1384</v>
      </c>
      <c r="D131" s="672" t="s">
        <v>1387</v>
      </c>
      <c r="E131" s="672" t="s">
        <v>1040</v>
      </c>
      <c r="F131" s="672" t="s">
        <v>2819</v>
      </c>
      <c r="G131" s="738">
        <v>45280</v>
      </c>
      <c r="H131" s="672">
        <v>141218373</v>
      </c>
      <c r="I131" s="672">
        <v>3751591</v>
      </c>
      <c r="J131" s="672">
        <v>144969964</v>
      </c>
      <c r="K131" s="672">
        <v>75038194</v>
      </c>
      <c r="L131" s="672">
        <v>2022444</v>
      </c>
      <c r="M131" s="672">
        <v>391950</v>
      </c>
      <c r="N131" s="672">
        <v>0</v>
      </c>
      <c r="O131" s="672">
        <v>75430144</v>
      </c>
      <c r="P131" s="672">
        <v>2022444</v>
      </c>
      <c r="Q131" s="672">
        <v>77452588</v>
      </c>
      <c r="R131" s="672">
        <v>-1382337</v>
      </c>
      <c r="S131" s="672">
        <v>-65424</v>
      </c>
      <c r="T131" s="672">
        <v>-1447761</v>
      </c>
      <c r="U131" s="672">
        <v>0</v>
      </c>
      <c r="V131" s="672">
        <v>0</v>
      </c>
      <c r="W131" s="672">
        <v>1382337</v>
      </c>
      <c r="X131" s="672">
        <v>65424</v>
      </c>
      <c r="Y131" s="672">
        <v>1447761</v>
      </c>
      <c r="Z131" s="672">
        <v>-4617050</v>
      </c>
      <c r="AA131" s="672">
        <v>0</v>
      </c>
      <c r="AB131" s="672">
        <v>-4617050</v>
      </c>
      <c r="AC131" s="672">
        <v>0</v>
      </c>
      <c r="AD131" s="672">
        <v>0</v>
      </c>
      <c r="AE131" s="672">
        <v>0</v>
      </c>
      <c r="AF131" s="672">
        <v>-5599776</v>
      </c>
      <c r="AG131" s="672">
        <v>0</v>
      </c>
      <c r="AH131" s="672">
        <v>-5599776</v>
      </c>
      <c r="AI131" s="672">
        <v>-106500</v>
      </c>
      <c r="AJ131" s="672">
        <v>0</v>
      </c>
      <c r="AK131" s="672">
        <v>-106500</v>
      </c>
      <c r="AL131" s="672">
        <v>0</v>
      </c>
      <c r="AM131" s="672">
        <v>0</v>
      </c>
      <c r="AN131" s="672">
        <v>0</v>
      </c>
      <c r="AO131" s="672">
        <v>-9331</v>
      </c>
      <c r="AP131" s="672">
        <v>0</v>
      </c>
      <c r="AQ131" s="672">
        <v>-9331</v>
      </c>
      <c r="AR131" s="672">
        <v>0</v>
      </c>
      <c r="AS131" s="672">
        <v>0</v>
      </c>
      <c r="AT131" s="672">
        <v>0</v>
      </c>
      <c r="AU131" s="672">
        <v>-10332657</v>
      </c>
      <c r="AV131" s="672">
        <v>0</v>
      </c>
      <c r="AW131" s="672">
        <v>0</v>
      </c>
      <c r="AX131" s="672">
        <v>0</v>
      </c>
      <c r="AY131" s="672">
        <v>-10332657</v>
      </c>
      <c r="AZ131" s="672">
        <v>0</v>
      </c>
      <c r="BA131" s="672">
        <v>-10332657</v>
      </c>
      <c r="BB131" s="672">
        <v>0</v>
      </c>
      <c r="BC131" s="672">
        <v>0</v>
      </c>
      <c r="BD131" s="672">
        <v>0</v>
      </c>
      <c r="BE131" s="672">
        <v>-1268255</v>
      </c>
      <c r="BF131" s="672">
        <v>-2544</v>
      </c>
      <c r="BG131" s="672">
        <v>-1270799</v>
      </c>
      <c r="BH131" s="672">
        <v>-1268255</v>
      </c>
      <c r="BI131" s="672">
        <v>-2544</v>
      </c>
      <c r="BJ131" s="672">
        <v>-700000</v>
      </c>
      <c r="BK131" s="672">
        <v>0</v>
      </c>
      <c r="BL131" s="672">
        <v>-1968255</v>
      </c>
      <c r="BM131" s="672">
        <v>-2544</v>
      </c>
      <c r="BN131" s="672">
        <v>-1970799</v>
      </c>
      <c r="BO131" s="672">
        <v>-150822</v>
      </c>
      <c r="BP131" s="672">
        <v>0</v>
      </c>
      <c r="BQ131" s="672">
        <v>-150822</v>
      </c>
      <c r="BR131" s="672">
        <v>-63647</v>
      </c>
      <c r="BS131" s="672">
        <v>0</v>
      </c>
      <c r="BT131" s="672">
        <v>-63647</v>
      </c>
      <c r="BU131" s="672">
        <v>0</v>
      </c>
      <c r="BV131" s="672">
        <v>0</v>
      </c>
      <c r="BW131" s="672">
        <v>0</v>
      </c>
      <c r="BX131" s="672">
        <v>0</v>
      </c>
      <c r="BY131" s="672">
        <v>0</v>
      </c>
      <c r="BZ131" s="672">
        <v>0</v>
      </c>
      <c r="CA131" s="672">
        <v>0</v>
      </c>
      <c r="CB131" s="672">
        <v>-37365</v>
      </c>
      <c r="CC131" s="672">
        <v>-37365</v>
      </c>
      <c r="CD131" s="672">
        <v>-37365</v>
      </c>
      <c r="CE131" s="672">
        <v>0</v>
      </c>
      <c r="CF131" s="672">
        <v>0</v>
      </c>
      <c r="CG131" s="672">
        <v>0</v>
      </c>
      <c r="CH131" s="672">
        <v>0</v>
      </c>
      <c r="CI131" s="672">
        <v>0</v>
      </c>
      <c r="CJ131" s="672">
        <v>-214469</v>
      </c>
      <c r="CK131" s="672">
        <v>-37365</v>
      </c>
      <c r="CL131" s="672">
        <v>0</v>
      </c>
      <c r="CM131" s="672">
        <v>0</v>
      </c>
      <c r="CN131" s="672">
        <v>-214469</v>
      </c>
      <c r="CO131" s="672">
        <v>-37365</v>
      </c>
      <c r="CP131" s="672">
        <v>-251834</v>
      </c>
      <c r="CQ131" s="672">
        <v>-310911</v>
      </c>
      <c r="CR131" s="672">
        <v>-20812</v>
      </c>
      <c r="CS131" s="672">
        <v>-331723</v>
      </c>
      <c r="CT131" s="672">
        <v>0</v>
      </c>
      <c r="CU131" s="672">
        <v>0</v>
      </c>
      <c r="CV131" s="672">
        <v>0</v>
      </c>
      <c r="CW131" s="672">
        <v>-5297045</v>
      </c>
      <c r="CX131" s="672">
        <v>-214169</v>
      </c>
      <c r="CY131" s="672">
        <v>-5511214</v>
      </c>
      <c r="CZ131" s="672">
        <v>-5607956</v>
      </c>
      <c r="DA131" s="672">
        <v>-234981</v>
      </c>
      <c r="DB131" s="672">
        <v>0</v>
      </c>
      <c r="DC131" s="672">
        <v>0</v>
      </c>
      <c r="DD131" s="672">
        <v>-5607956</v>
      </c>
      <c r="DE131" s="672">
        <v>-234981</v>
      </c>
      <c r="DF131" s="672">
        <v>-5842937</v>
      </c>
      <c r="DG131" s="672">
        <v>55924470</v>
      </c>
      <c r="DH131" s="672">
        <v>1682130</v>
      </c>
      <c r="DI131" s="672">
        <v>57606600</v>
      </c>
      <c r="DJ131" s="672">
        <v>43979523</v>
      </c>
      <c r="DK131" s="672">
        <v>551591</v>
      </c>
      <c r="DL131" s="672">
        <v>44531114</v>
      </c>
      <c r="DM131" s="672">
        <v>49.9</v>
      </c>
      <c r="DN131" s="672">
        <v>21945782</v>
      </c>
      <c r="DO131" s="672">
        <v>275244</v>
      </c>
      <c r="DP131" s="672">
        <v>0</v>
      </c>
      <c r="DQ131" s="672">
        <v>0</v>
      </c>
      <c r="DR131" s="672">
        <v>21945782</v>
      </c>
      <c r="DS131" s="672">
        <v>275244</v>
      </c>
      <c r="DT131" s="672">
        <v>22221026</v>
      </c>
      <c r="DU131" s="672">
        <v>-706058</v>
      </c>
      <c r="DV131" s="672">
        <v>-33129</v>
      </c>
      <c r="DW131" s="672">
        <v>-739187</v>
      </c>
      <c r="DX131" s="672">
        <v>0</v>
      </c>
      <c r="DY131" s="672">
        <v>0</v>
      </c>
      <c r="DZ131" s="672">
        <v>706058</v>
      </c>
      <c r="EA131" s="672">
        <v>33129</v>
      </c>
      <c r="EB131" s="672">
        <v>739187</v>
      </c>
      <c r="EC131" s="672">
        <v>-4617050</v>
      </c>
      <c r="ED131" s="672">
        <v>0</v>
      </c>
      <c r="EE131" s="672">
        <v>-4617050</v>
      </c>
      <c r="EF131" s="672">
        <v>0</v>
      </c>
      <c r="EG131" s="672">
        <v>0</v>
      </c>
      <c r="EH131" s="672">
        <v>0</v>
      </c>
      <c r="EI131" s="672">
        <v>-1161513</v>
      </c>
      <c r="EJ131" s="672">
        <v>0</v>
      </c>
      <c r="EK131" s="672">
        <v>-1161513</v>
      </c>
      <c r="EL131" s="672">
        <v>-23071</v>
      </c>
      <c r="EM131" s="672">
        <v>0</v>
      </c>
      <c r="EN131" s="672">
        <v>-23071</v>
      </c>
      <c r="EO131" s="672">
        <v>0</v>
      </c>
      <c r="EP131" s="672">
        <v>0</v>
      </c>
      <c r="EQ131" s="672">
        <v>0</v>
      </c>
      <c r="ER131" s="672">
        <v>-9331</v>
      </c>
      <c r="ES131" s="672">
        <v>0</v>
      </c>
      <c r="ET131" s="672">
        <v>-9331</v>
      </c>
      <c r="EU131" s="672">
        <v>0</v>
      </c>
      <c r="EV131" s="672">
        <v>0</v>
      </c>
      <c r="EW131" s="672">
        <v>0</v>
      </c>
      <c r="EX131" s="672">
        <v>-5810965</v>
      </c>
      <c r="EY131" s="672">
        <v>0</v>
      </c>
      <c r="EZ131" s="672">
        <v>0</v>
      </c>
      <c r="FA131" s="672">
        <v>0</v>
      </c>
      <c r="FB131" s="672">
        <v>-5810965</v>
      </c>
      <c r="FC131" s="672">
        <v>0</v>
      </c>
      <c r="FD131" s="672">
        <v>-5810965</v>
      </c>
      <c r="FE131" s="672">
        <v>0</v>
      </c>
      <c r="FF131" s="672">
        <v>0</v>
      </c>
      <c r="FG131" s="672">
        <v>0</v>
      </c>
      <c r="FH131" s="672">
        <v>-1118651</v>
      </c>
      <c r="FI131" s="672">
        <v>-2544</v>
      </c>
      <c r="FJ131" s="672">
        <v>-1121195</v>
      </c>
      <c r="FK131" s="672">
        <v>-1118651</v>
      </c>
      <c r="FL131" s="672">
        <v>-2544</v>
      </c>
      <c r="FM131" s="672">
        <v>0</v>
      </c>
      <c r="FN131" s="672">
        <v>0</v>
      </c>
      <c r="FO131" s="672">
        <v>-1118651</v>
      </c>
      <c r="FP131" s="672">
        <v>-2544</v>
      </c>
      <c r="FQ131" s="672">
        <v>-1121195</v>
      </c>
      <c r="FR131" s="672">
        <v>-70521</v>
      </c>
      <c r="FS131" s="672">
        <v>0</v>
      </c>
      <c r="FT131" s="672">
        <v>-70521</v>
      </c>
      <c r="FU131" s="672">
        <v>-63647</v>
      </c>
      <c r="FV131" s="672">
        <v>0</v>
      </c>
      <c r="FW131" s="672">
        <v>-63647</v>
      </c>
      <c r="FX131" s="672">
        <v>0</v>
      </c>
      <c r="FY131" s="672">
        <v>0</v>
      </c>
      <c r="FZ131" s="672">
        <v>0</v>
      </c>
      <c r="GA131" s="672">
        <v>0</v>
      </c>
      <c r="GB131" s="672">
        <v>0</v>
      </c>
      <c r="GC131" s="672">
        <v>0</v>
      </c>
      <c r="GD131" s="672">
        <v>0</v>
      </c>
      <c r="GE131" s="672">
        <v>-37365</v>
      </c>
      <c r="GF131" s="672">
        <v>-37365</v>
      </c>
      <c r="GG131" s="672">
        <v>-37365</v>
      </c>
      <c r="GH131" s="672">
        <v>0</v>
      </c>
      <c r="GI131" s="672">
        <v>0</v>
      </c>
      <c r="GJ131" s="672">
        <v>0</v>
      </c>
      <c r="GK131" s="672">
        <v>0</v>
      </c>
      <c r="GL131" s="672">
        <v>0</v>
      </c>
      <c r="GM131" s="672">
        <v>-134168</v>
      </c>
      <c r="GN131" s="672">
        <v>-37365</v>
      </c>
      <c r="GO131" s="672">
        <v>0</v>
      </c>
      <c r="GP131" s="672">
        <v>0</v>
      </c>
      <c r="GQ131" s="672">
        <v>-134168</v>
      </c>
      <c r="GR131" s="672">
        <v>-37365</v>
      </c>
      <c r="GS131" s="672">
        <v>-171533</v>
      </c>
      <c r="GT131" s="672">
        <v>-310911</v>
      </c>
      <c r="GU131" s="672">
        <v>-20812</v>
      </c>
      <c r="GV131" s="672">
        <v>-331723</v>
      </c>
      <c r="GW131" s="672">
        <v>0</v>
      </c>
      <c r="GX131" s="672">
        <v>0</v>
      </c>
      <c r="GY131" s="672">
        <v>0</v>
      </c>
      <c r="GZ131" s="672">
        <v>-2582242</v>
      </c>
      <c r="HA131" s="672">
        <v>0</v>
      </c>
      <c r="HB131" s="672">
        <v>-2582242</v>
      </c>
      <c r="HC131" s="672">
        <v>-2893153</v>
      </c>
      <c r="HD131" s="672">
        <v>-20812</v>
      </c>
      <c r="HE131" s="672">
        <v>0</v>
      </c>
      <c r="HF131" s="672">
        <v>0</v>
      </c>
      <c r="HG131" s="672">
        <v>-2893153</v>
      </c>
      <c r="HH131" s="672">
        <v>-20812</v>
      </c>
      <c r="HI131" s="672">
        <v>-2913965</v>
      </c>
      <c r="HJ131" s="672">
        <v>11282787</v>
      </c>
      <c r="HK131" s="672">
        <v>181394</v>
      </c>
      <c r="HL131" s="672">
        <v>11464181</v>
      </c>
      <c r="HM131" s="672">
        <v>97238850</v>
      </c>
      <c r="HN131" s="672">
        <v>3200000</v>
      </c>
      <c r="HO131" s="672">
        <v>100438850</v>
      </c>
      <c r="HP131" s="672">
        <v>54.6</v>
      </c>
      <c r="HQ131" s="672">
        <v>53092412</v>
      </c>
      <c r="HR131" s="672">
        <v>1747200</v>
      </c>
      <c r="HS131" s="672">
        <v>391950</v>
      </c>
      <c r="HT131" s="672">
        <v>0</v>
      </c>
      <c r="HU131" s="672">
        <v>53484362</v>
      </c>
      <c r="HV131" s="672">
        <v>1747200</v>
      </c>
      <c r="HW131" s="672">
        <v>55231562</v>
      </c>
      <c r="HX131" s="672">
        <v>-676279</v>
      </c>
      <c r="HY131" s="672">
        <v>-32295</v>
      </c>
      <c r="HZ131" s="672">
        <v>-708574</v>
      </c>
      <c r="IA131" s="672">
        <v>0</v>
      </c>
      <c r="IB131" s="672">
        <v>0</v>
      </c>
      <c r="IC131" s="672">
        <v>676279</v>
      </c>
      <c r="ID131" s="672">
        <v>32295</v>
      </c>
      <c r="IE131" s="672">
        <v>708574</v>
      </c>
      <c r="IF131" s="672">
        <v>0</v>
      </c>
      <c r="IG131" s="672">
        <v>0</v>
      </c>
      <c r="IH131" s="672">
        <v>0</v>
      </c>
      <c r="II131" s="672">
        <v>0</v>
      </c>
      <c r="IJ131" s="672">
        <v>0</v>
      </c>
      <c r="IK131" s="672">
        <v>0</v>
      </c>
      <c r="IL131" s="672">
        <v>-4438263</v>
      </c>
      <c r="IM131" s="672">
        <v>0</v>
      </c>
      <c r="IN131" s="672">
        <v>-4438263</v>
      </c>
      <c r="IO131" s="672">
        <v>-83429</v>
      </c>
      <c r="IP131" s="672">
        <v>0</v>
      </c>
      <c r="IQ131" s="672">
        <v>-83429</v>
      </c>
      <c r="IR131" s="672">
        <v>0</v>
      </c>
      <c r="IS131" s="672">
        <v>0</v>
      </c>
      <c r="IT131" s="672">
        <v>0</v>
      </c>
      <c r="IU131" s="672">
        <v>0</v>
      </c>
      <c r="IV131" s="672">
        <v>0</v>
      </c>
      <c r="IW131" s="672">
        <v>0</v>
      </c>
      <c r="IX131" s="672">
        <v>0</v>
      </c>
      <c r="IY131" s="672">
        <v>0</v>
      </c>
      <c r="IZ131" s="672">
        <v>0</v>
      </c>
      <c r="JA131" s="672">
        <v>-4521692</v>
      </c>
      <c r="JB131" s="672">
        <v>0</v>
      </c>
      <c r="JC131" s="672">
        <v>0</v>
      </c>
      <c r="JD131" s="672">
        <v>0</v>
      </c>
      <c r="JE131" s="672">
        <v>-4521692</v>
      </c>
      <c r="JF131" s="672">
        <v>0</v>
      </c>
      <c r="JG131" s="672">
        <v>-4521692</v>
      </c>
      <c r="JH131" s="672">
        <v>0</v>
      </c>
      <c r="JI131" s="672">
        <v>0</v>
      </c>
      <c r="JJ131" s="672">
        <v>0</v>
      </c>
      <c r="JK131" s="672">
        <v>-149604</v>
      </c>
      <c r="JL131" s="672">
        <v>0</v>
      </c>
      <c r="JM131" s="672">
        <v>-149604</v>
      </c>
      <c r="JN131" s="672">
        <v>-149604</v>
      </c>
      <c r="JO131" s="672">
        <v>0</v>
      </c>
      <c r="JP131" s="672">
        <v>-700000</v>
      </c>
      <c r="JQ131" s="672">
        <v>0</v>
      </c>
      <c r="JR131" s="672">
        <v>-849604</v>
      </c>
      <c r="JS131" s="672">
        <v>0</v>
      </c>
      <c r="JT131" s="672">
        <v>-849604</v>
      </c>
      <c r="JU131" s="672">
        <v>-80301</v>
      </c>
      <c r="JV131" s="672">
        <v>0</v>
      </c>
      <c r="JW131" s="672">
        <v>-80301</v>
      </c>
      <c r="JX131" s="672">
        <v>0</v>
      </c>
      <c r="JY131" s="672">
        <v>0</v>
      </c>
      <c r="JZ131" s="672">
        <v>0</v>
      </c>
      <c r="KA131" s="672">
        <v>0</v>
      </c>
      <c r="KB131" s="672">
        <v>0</v>
      </c>
      <c r="KC131" s="672">
        <v>0</v>
      </c>
      <c r="KD131" s="672">
        <v>0</v>
      </c>
      <c r="KE131" s="672">
        <v>0</v>
      </c>
      <c r="KF131" s="672">
        <v>0</v>
      </c>
      <c r="KG131" s="672">
        <v>0</v>
      </c>
      <c r="KH131" s="672">
        <v>0</v>
      </c>
      <c r="KI131" s="672">
        <v>0</v>
      </c>
      <c r="KJ131" s="672">
        <v>0</v>
      </c>
      <c r="KK131" s="672">
        <v>0</v>
      </c>
      <c r="KL131" s="672">
        <v>0</v>
      </c>
      <c r="KM131" s="672">
        <v>0</v>
      </c>
      <c r="KN131" s="672">
        <v>0</v>
      </c>
      <c r="KO131" s="672">
        <v>0</v>
      </c>
      <c r="KP131" s="672">
        <v>-80301</v>
      </c>
      <c r="KQ131" s="672">
        <v>0</v>
      </c>
      <c r="KR131" s="672">
        <v>0</v>
      </c>
      <c r="KS131" s="672">
        <v>0</v>
      </c>
      <c r="KT131" s="672">
        <v>-80301</v>
      </c>
      <c r="KU131" s="672">
        <v>0</v>
      </c>
      <c r="KV131" s="672">
        <v>-80301</v>
      </c>
      <c r="KW131" s="672">
        <v>0</v>
      </c>
      <c r="KX131" s="672">
        <v>0</v>
      </c>
      <c r="KY131" s="672">
        <v>0</v>
      </c>
      <c r="KZ131" s="672">
        <v>0</v>
      </c>
      <c r="LA131" s="672">
        <v>0</v>
      </c>
      <c r="LB131" s="672">
        <v>0</v>
      </c>
      <c r="LC131" s="672">
        <v>-2714803</v>
      </c>
      <c r="LD131" s="672">
        <v>-214169</v>
      </c>
      <c r="LE131" s="672">
        <v>-2928972</v>
      </c>
      <c r="LF131" s="672">
        <v>-2714803</v>
      </c>
      <c r="LG131" s="672">
        <v>-214169</v>
      </c>
      <c r="LH131" s="672">
        <v>0</v>
      </c>
      <c r="LI131" s="672">
        <v>0</v>
      </c>
      <c r="LJ131" s="672">
        <v>-2714803</v>
      </c>
      <c r="LK131" s="672">
        <v>-214169</v>
      </c>
      <c r="LL131" s="672">
        <v>-2928972</v>
      </c>
      <c r="LM131" s="672">
        <v>44641683</v>
      </c>
      <c r="LN131" s="672">
        <v>1500736</v>
      </c>
      <c r="LO131" s="672">
        <v>46142419</v>
      </c>
      <c r="LP131" s="672" t="s">
        <v>1040</v>
      </c>
      <c r="LQ131" s="672" t="s">
        <v>782</v>
      </c>
      <c r="LR131" s="672" t="s">
        <v>1693</v>
      </c>
      <c r="LS131" s="672" t="s">
        <v>1521</v>
      </c>
    </row>
    <row r="132" spans="1:331" x14ac:dyDescent="0.25">
      <c r="A132" s="672">
        <v>126</v>
      </c>
      <c r="B132" s="672" t="s">
        <v>1041</v>
      </c>
      <c r="C132" s="672" t="s">
        <v>260</v>
      </c>
      <c r="D132" s="672" t="s">
        <v>1385</v>
      </c>
      <c r="E132" s="672" t="s">
        <v>1042</v>
      </c>
      <c r="F132" s="672" t="s">
        <v>2819</v>
      </c>
      <c r="G132" s="738">
        <v>45291</v>
      </c>
      <c r="H132" s="672">
        <v>116923451</v>
      </c>
      <c r="I132" s="672">
        <v>0</v>
      </c>
      <c r="J132" s="672">
        <v>116923451</v>
      </c>
      <c r="K132" s="672">
        <v>61191851</v>
      </c>
      <c r="L132" s="672">
        <v>0</v>
      </c>
      <c r="M132" s="672">
        <v>0</v>
      </c>
      <c r="N132" s="672">
        <v>0</v>
      </c>
      <c r="O132" s="672">
        <v>61191851</v>
      </c>
      <c r="P132" s="672">
        <v>0</v>
      </c>
      <c r="Q132" s="672">
        <v>61191851</v>
      </c>
      <c r="R132" s="672">
        <v>-2108130</v>
      </c>
      <c r="S132" s="672">
        <v>0</v>
      </c>
      <c r="T132" s="672">
        <v>-2108130</v>
      </c>
      <c r="U132" s="672">
        <v>0</v>
      </c>
      <c r="V132" s="672">
        <v>0</v>
      </c>
      <c r="W132" s="672">
        <v>2108130</v>
      </c>
      <c r="X132" s="672">
        <v>0</v>
      </c>
      <c r="Y132" s="672">
        <v>2108130</v>
      </c>
      <c r="Z132" s="672">
        <v>-8605955</v>
      </c>
      <c r="AA132" s="672">
        <v>0</v>
      </c>
      <c r="AB132" s="672">
        <v>-8605955</v>
      </c>
      <c r="AC132" s="672">
        <v>0</v>
      </c>
      <c r="AD132" s="672">
        <v>0</v>
      </c>
      <c r="AE132" s="672">
        <v>0</v>
      </c>
      <c r="AF132" s="672">
        <v>-3914424</v>
      </c>
      <c r="AG132" s="672">
        <v>0</v>
      </c>
      <c r="AH132" s="672">
        <v>-3914424</v>
      </c>
      <c r="AI132" s="672">
        <v>-109006</v>
      </c>
      <c r="AJ132" s="672">
        <v>0</v>
      </c>
      <c r="AK132" s="672">
        <v>-109006</v>
      </c>
      <c r="AL132" s="672">
        <v>-1398</v>
      </c>
      <c r="AM132" s="672">
        <v>0</v>
      </c>
      <c r="AN132" s="672">
        <v>-1398</v>
      </c>
      <c r="AO132" s="672">
        <v>-51674</v>
      </c>
      <c r="AP132" s="672">
        <v>0</v>
      </c>
      <c r="AQ132" s="672">
        <v>-51674</v>
      </c>
      <c r="AR132" s="672">
        <v>-21613</v>
      </c>
      <c r="AS132" s="672">
        <v>0</v>
      </c>
      <c r="AT132" s="672">
        <v>-21613</v>
      </c>
      <c r="AU132" s="672">
        <v>-12704070</v>
      </c>
      <c r="AV132" s="672">
        <v>0</v>
      </c>
      <c r="AW132" s="672">
        <v>0</v>
      </c>
      <c r="AX132" s="672">
        <v>0</v>
      </c>
      <c r="AY132" s="672">
        <v>-12704070</v>
      </c>
      <c r="AZ132" s="672">
        <v>0</v>
      </c>
      <c r="BA132" s="672">
        <v>-12704070</v>
      </c>
      <c r="BB132" s="672">
        <v>-10000</v>
      </c>
      <c r="BC132" s="672">
        <v>0</v>
      </c>
      <c r="BD132" s="672">
        <v>-10000</v>
      </c>
      <c r="BE132" s="672">
        <v>-1629194</v>
      </c>
      <c r="BF132" s="672">
        <v>0</v>
      </c>
      <c r="BG132" s="672">
        <v>-1629194</v>
      </c>
      <c r="BH132" s="672">
        <v>-1639194</v>
      </c>
      <c r="BI132" s="672">
        <v>0</v>
      </c>
      <c r="BJ132" s="672">
        <v>0</v>
      </c>
      <c r="BK132" s="672">
        <v>0</v>
      </c>
      <c r="BL132" s="672">
        <v>-1639194</v>
      </c>
      <c r="BM132" s="672">
        <v>0</v>
      </c>
      <c r="BN132" s="672">
        <v>-1639194</v>
      </c>
      <c r="BO132" s="672">
        <v>-92127</v>
      </c>
      <c r="BP132" s="672">
        <v>0</v>
      </c>
      <c r="BQ132" s="672">
        <v>-92127</v>
      </c>
      <c r="BR132" s="672">
        <v>-7069</v>
      </c>
      <c r="BS132" s="672">
        <v>0</v>
      </c>
      <c r="BT132" s="672">
        <v>-7069</v>
      </c>
      <c r="BU132" s="672">
        <v>-1054</v>
      </c>
      <c r="BV132" s="672">
        <v>0</v>
      </c>
      <c r="BW132" s="672">
        <v>-1054</v>
      </c>
      <c r="BX132" s="672">
        <v>0</v>
      </c>
      <c r="BY132" s="672">
        <v>0</v>
      </c>
      <c r="BZ132" s="672">
        <v>0</v>
      </c>
      <c r="CA132" s="672">
        <v>0</v>
      </c>
      <c r="CB132" s="672">
        <v>0</v>
      </c>
      <c r="CC132" s="672">
        <v>0</v>
      </c>
      <c r="CD132" s="672">
        <v>0</v>
      </c>
      <c r="CE132" s="672">
        <v>0</v>
      </c>
      <c r="CF132" s="672">
        <v>0</v>
      </c>
      <c r="CG132" s="672">
        <v>0</v>
      </c>
      <c r="CH132" s="672">
        <v>0</v>
      </c>
      <c r="CI132" s="672">
        <v>0</v>
      </c>
      <c r="CJ132" s="672">
        <v>-100250</v>
      </c>
      <c r="CK132" s="672">
        <v>0</v>
      </c>
      <c r="CL132" s="672">
        <v>0</v>
      </c>
      <c r="CM132" s="672">
        <v>0</v>
      </c>
      <c r="CN132" s="672">
        <v>-100250</v>
      </c>
      <c r="CO132" s="672">
        <v>0</v>
      </c>
      <c r="CP132" s="672">
        <v>-100250</v>
      </c>
      <c r="CQ132" s="672">
        <v>-476067</v>
      </c>
      <c r="CR132" s="672">
        <v>0</v>
      </c>
      <c r="CS132" s="672">
        <v>-476067</v>
      </c>
      <c r="CT132" s="672">
        <v>-1500</v>
      </c>
      <c r="CU132" s="672">
        <v>0</v>
      </c>
      <c r="CV132" s="672">
        <v>-1500</v>
      </c>
      <c r="CW132" s="672">
        <v>-6783155</v>
      </c>
      <c r="CX132" s="672">
        <v>0</v>
      </c>
      <c r="CY132" s="672">
        <v>-6783155</v>
      </c>
      <c r="CZ132" s="672">
        <v>-7260722</v>
      </c>
      <c r="DA132" s="672">
        <v>0</v>
      </c>
      <c r="DB132" s="672">
        <v>0</v>
      </c>
      <c r="DC132" s="672">
        <v>0</v>
      </c>
      <c r="DD132" s="672">
        <v>-7260722</v>
      </c>
      <c r="DE132" s="672">
        <v>0</v>
      </c>
      <c r="DF132" s="672">
        <v>-7260722</v>
      </c>
      <c r="DG132" s="672">
        <v>37379485</v>
      </c>
      <c r="DH132" s="672">
        <v>0</v>
      </c>
      <c r="DI132" s="672">
        <v>37379485</v>
      </c>
      <c r="DJ132" s="672">
        <v>56347951</v>
      </c>
      <c r="DK132" s="672">
        <v>0</v>
      </c>
      <c r="DL132" s="672">
        <v>56347951</v>
      </c>
      <c r="DM132" s="672">
        <v>49.9</v>
      </c>
      <c r="DN132" s="672">
        <v>28117628</v>
      </c>
      <c r="DO132" s="672">
        <v>0</v>
      </c>
      <c r="DP132" s="672">
        <v>0</v>
      </c>
      <c r="DQ132" s="672">
        <v>0</v>
      </c>
      <c r="DR132" s="672">
        <v>28117628</v>
      </c>
      <c r="DS132" s="672">
        <v>0</v>
      </c>
      <c r="DT132" s="672">
        <v>28117628</v>
      </c>
      <c r="DU132" s="672">
        <v>-1827455</v>
      </c>
      <c r="DV132" s="672">
        <v>0</v>
      </c>
      <c r="DW132" s="672">
        <v>-1827455</v>
      </c>
      <c r="DX132" s="672">
        <v>0</v>
      </c>
      <c r="DY132" s="672">
        <v>0</v>
      </c>
      <c r="DZ132" s="672">
        <v>1827455</v>
      </c>
      <c r="EA132" s="672">
        <v>0</v>
      </c>
      <c r="EB132" s="672">
        <v>1827455</v>
      </c>
      <c r="EC132" s="672">
        <v>-8605955</v>
      </c>
      <c r="ED132" s="672">
        <v>0</v>
      </c>
      <c r="EE132" s="672">
        <v>-8605955</v>
      </c>
      <c r="EF132" s="672">
        <v>0</v>
      </c>
      <c r="EG132" s="672">
        <v>0</v>
      </c>
      <c r="EH132" s="672">
        <v>0</v>
      </c>
      <c r="EI132" s="672">
        <v>-1364282</v>
      </c>
      <c r="EJ132" s="672">
        <v>0</v>
      </c>
      <c r="EK132" s="672">
        <v>-1364282</v>
      </c>
      <c r="EL132" s="672">
        <v>-109006</v>
      </c>
      <c r="EM132" s="672">
        <v>0</v>
      </c>
      <c r="EN132" s="672">
        <v>-109006</v>
      </c>
      <c r="EO132" s="672">
        <v>-1398</v>
      </c>
      <c r="EP132" s="672">
        <v>0</v>
      </c>
      <c r="EQ132" s="672">
        <v>-1398</v>
      </c>
      <c r="ER132" s="672">
        <v>-51674</v>
      </c>
      <c r="ES132" s="672">
        <v>0</v>
      </c>
      <c r="ET132" s="672">
        <v>-51674</v>
      </c>
      <c r="EU132" s="672">
        <v>-21613</v>
      </c>
      <c r="EV132" s="672">
        <v>0</v>
      </c>
      <c r="EW132" s="672">
        <v>-21613</v>
      </c>
      <c r="EX132" s="672">
        <v>-10153928</v>
      </c>
      <c r="EY132" s="672">
        <v>0</v>
      </c>
      <c r="EZ132" s="672">
        <v>0</v>
      </c>
      <c r="FA132" s="672">
        <v>0</v>
      </c>
      <c r="FB132" s="672">
        <v>-10153928</v>
      </c>
      <c r="FC132" s="672">
        <v>0</v>
      </c>
      <c r="FD132" s="672">
        <v>-10153928</v>
      </c>
      <c r="FE132" s="672">
        <v>-10000</v>
      </c>
      <c r="FF132" s="672">
        <v>0</v>
      </c>
      <c r="FG132" s="672">
        <v>-10000</v>
      </c>
      <c r="FH132" s="672">
        <v>-727079</v>
      </c>
      <c r="FI132" s="672">
        <v>0</v>
      </c>
      <c r="FJ132" s="672">
        <v>-727079</v>
      </c>
      <c r="FK132" s="672">
        <v>-737079</v>
      </c>
      <c r="FL132" s="672">
        <v>0</v>
      </c>
      <c r="FM132" s="672">
        <v>0</v>
      </c>
      <c r="FN132" s="672">
        <v>0</v>
      </c>
      <c r="FO132" s="672">
        <v>-737079</v>
      </c>
      <c r="FP132" s="672">
        <v>0</v>
      </c>
      <c r="FQ132" s="672">
        <v>-737079</v>
      </c>
      <c r="FR132" s="672">
        <v>-88262</v>
      </c>
      <c r="FS132" s="672">
        <v>0</v>
      </c>
      <c r="FT132" s="672">
        <v>-88262</v>
      </c>
      <c r="FU132" s="672">
        <v>-7069</v>
      </c>
      <c r="FV132" s="672">
        <v>0</v>
      </c>
      <c r="FW132" s="672">
        <v>-7069</v>
      </c>
      <c r="FX132" s="672">
        <v>-1054</v>
      </c>
      <c r="FY132" s="672">
        <v>0</v>
      </c>
      <c r="FZ132" s="672">
        <v>-1054</v>
      </c>
      <c r="GA132" s="672">
        <v>0</v>
      </c>
      <c r="GB132" s="672">
        <v>0</v>
      </c>
      <c r="GC132" s="672">
        <v>0</v>
      </c>
      <c r="GD132" s="672">
        <v>0</v>
      </c>
      <c r="GE132" s="672">
        <v>0</v>
      </c>
      <c r="GF132" s="672">
        <v>0</v>
      </c>
      <c r="GG132" s="672">
        <v>0</v>
      </c>
      <c r="GH132" s="672">
        <v>0</v>
      </c>
      <c r="GI132" s="672">
        <v>0</v>
      </c>
      <c r="GJ132" s="672">
        <v>0</v>
      </c>
      <c r="GK132" s="672">
        <v>0</v>
      </c>
      <c r="GL132" s="672">
        <v>0</v>
      </c>
      <c r="GM132" s="672">
        <v>-96385</v>
      </c>
      <c r="GN132" s="672">
        <v>0</v>
      </c>
      <c r="GO132" s="672">
        <v>0</v>
      </c>
      <c r="GP132" s="672">
        <v>0</v>
      </c>
      <c r="GQ132" s="672">
        <v>-96385</v>
      </c>
      <c r="GR132" s="672">
        <v>0</v>
      </c>
      <c r="GS132" s="672">
        <v>-96385</v>
      </c>
      <c r="GT132" s="672">
        <v>-476067</v>
      </c>
      <c r="GU132" s="672">
        <v>0</v>
      </c>
      <c r="GV132" s="672">
        <v>-476067</v>
      </c>
      <c r="GW132" s="672">
        <v>0</v>
      </c>
      <c r="GX132" s="672">
        <v>0</v>
      </c>
      <c r="GY132" s="672">
        <v>0</v>
      </c>
      <c r="GZ132" s="672">
        <v>-4279430</v>
      </c>
      <c r="HA132" s="672">
        <v>0</v>
      </c>
      <c r="HB132" s="672">
        <v>-4279430</v>
      </c>
      <c r="HC132" s="672">
        <v>-4755497</v>
      </c>
      <c r="HD132" s="672">
        <v>0</v>
      </c>
      <c r="HE132" s="672">
        <v>0</v>
      </c>
      <c r="HF132" s="672">
        <v>0</v>
      </c>
      <c r="HG132" s="672">
        <v>-4755497</v>
      </c>
      <c r="HH132" s="672">
        <v>0</v>
      </c>
      <c r="HI132" s="672">
        <v>-4755497</v>
      </c>
      <c r="HJ132" s="672">
        <v>10547284</v>
      </c>
      <c r="HK132" s="672">
        <v>0</v>
      </c>
      <c r="HL132" s="672">
        <v>10547284</v>
      </c>
      <c r="HM132" s="672">
        <v>60575500</v>
      </c>
      <c r="HN132" s="672">
        <v>0</v>
      </c>
      <c r="HO132" s="672">
        <v>60575500</v>
      </c>
      <c r="HP132" s="672">
        <v>54.6</v>
      </c>
      <c r="HQ132" s="672">
        <v>33074223</v>
      </c>
      <c r="HR132" s="672">
        <v>0</v>
      </c>
      <c r="HS132" s="672">
        <v>0</v>
      </c>
      <c r="HT132" s="672">
        <v>0</v>
      </c>
      <c r="HU132" s="672">
        <v>33074223</v>
      </c>
      <c r="HV132" s="672">
        <v>0</v>
      </c>
      <c r="HW132" s="672">
        <v>33074223</v>
      </c>
      <c r="HX132" s="672">
        <v>-280675</v>
      </c>
      <c r="HY132" s="672">
        <v>0</v>
      </c>
      <c r="HZ132" s="672">
        <v>-280675</v>
      </c>
      <c r="IA132" s="672">
        <v>0</v>
      </c>
      <c r="IB132" s="672">
        <v>0</v>
      </c>
      <c r="IC132" s="672">
        <v>280675</v>
      </c>
      <c r="ID132" s="672">
        <v>0</v>
      </c>
      <c r="IE132" s="672">
        <v>280675</v>
      </c>
      <c r="IF132" s="672">
        <v>0</v>
      </c>
      <c r="IG132" s="672">
        <v>0</v>
      </c>
      <c r="IH132" s="672">
        <v>0</v>
      </c>
      <c r="II132" s="672">
        <v>0</v>
      </c>
      <c r="IJ132" s="672">
        <v>0</v>
      </c>
      <c r="IK132" s="672">
        <v>0</v>
      </c>
      <c r="IL132" s="672">
        <v>-2550142</v>
      </c>
      <c r="IM132" s="672">
        <v>0</v>
      </c>
      <c r="IN132" s="672">
        <v>-2550142</v>
      </c>
      <c r="IO132" s="672">
        <v>0</v>
      </c>
      <c r="IP132" s="672">
        <v>0</v>
      </c>
      <c r="IQ132" s="672">
        <v>0</v>
      </c>
      <c r="IR132" s="672">
        <v>0</v>
      </c>
      <c r="IS132" s="672">
        <v>0</v>
      </c>
      <c r="IT132" s="672">
        <v>0</v>
      </c>
      <c r="IU132" s="672">
        <v>0</v>
      </c>
      <c r="IV132" s="672">
        <v>0</v>
      </c>
      <c r="IW132" s="672">
        <v>0</v>
      </c>
      <c r="IX132" s="672">
        <v>0</v>
      </c>
      <c r="IY132" s="672">
        <v>0</v>
      </c>
      <c r="IZ132" s="672">
        <v>0</v>
      </c>
      <c r="JA132" s="672">
        <v>-2550142</v>
      </c>
      <c r="JB132" s="672">
        <v>0</v>
      </c>
      <c r="JC132" s="672">
        <v>0</v>
      </c>
      <c r="JD132" s="672">
        <v>0</v>
      </c>
      <c r="JE132" s="672">
        <v>-2550142</v>
      </c>
      <c r="JF132" s="672">
        <v>0</v>
      </c>
      <c r="JG132" s="672">
        <v>-2550142</v>
      </c>
      <c r="JH132" s="672">
        <v>0</v>
      </c>
      <c r="JI132" s="672">
        <v>0</v>
      </c>
      <c r="JJ132" s="672">
        <v>0</v>
      </c>
      <c r="JK132" s="672">
        <v>-902115</v>
      </c>
      <c r="JL132" s="672">
        <v>0</v>
      </c>
      <c r="JM132" s="672">
        <v>-902115</v>
      </c>
      <c r="JN132" s="672">
        <v>-902115</v>
      </c>
      <c r="JO132" s="672">
        <v>0</v>
      </c>
      <c r="JP132" s="672">
        <v>0</v>
      </c>
      <c r="JQ132" s="672">
        <v>0</v>
      </c>
      <c r="JR132" s="672">
        <v>-902115</v>
      </c>
      <c r="JS132" s="672">
        <v>0</v>
      </c>
      <c r="JT132" s="672">
        <v>-902115</v>
      </c>
      <c r="JU132" s="672">
        <v>-3865</v>
      </c>
      <c r="JV132" s="672">
        <v>0</v>
      </c>
      <c r="JW132" s="672">
        <v>-3865</v>
      </c>
      <c r="JX132" s="672">
        <v>0</v>
      </c>
      <c r="JY132" s="672">
        <v>0</v>
      </c>
      <c r="JZ132" s="672">
        <v>0</v>
      </c>
      <c r="KA132" s="672">
        <v>0</v>
      </c>
      <c r="KB132" s="672">
        <v>0</v>
      </c>
      <c r="KC132" s="672">
        <v>0</v>
      </c>
      <c r="KD132" s="672">
        <v>0</v>
      </c>
      <c r="KE132" s="672">
        <v>0</v>
      </c>
      <c r="KF132" s="672">
        <v>0</v>
      </c>
      <c r="KG132" s="672">
        <v>0</v>
      </c>
      <c r="KH132" s="672">
        <v>0</v>
      </c>
      <c r="KI132" s="672">
        <v>0</v>
      </c>
      <c r="KJ132" s="672">
        <v>0</v>
      </c>
      <c r="KK132" s="672">
        <v>0</v>
      </c>
      <c r="KL132" s="672">
        <v>0</v>
      </c>
      <c r="KM132" s="672">
        <v>0</v>
      </c>
      <c r="KN132" s="672">
        <v>0</v>
      </c>
      <c r="KO132" s="672">
        <v>0</v>
      </c>
      <c r="KP132" s="672">
        <v>-3865</v>
      </c>
      <c r="KQ132" s="672">
        <v>0</v>
      </c>
      <c r="KR132" s="672">
        <v>0</v>
      </c>
      <c r="KS132" s="672">
        <v>0</v>
      </c>
      <c r="KT132" s="672">
        <v>-3865</v>
      </c>
      <c r="KU132" s="672">
        <v>0</v>
      </c>
      <c r="KV132" s="672">
        <v>-3865</v>
      </c>
      <c r="KW132" s="672">
        <v>0</v>
      </c>
      <c r="KX132" s="672">
        <v>0</v>
      </c>
      <c r="KY132" s="672">
        <v>0</v>
      </c>
      <c r="KZ132" s="672">
        <v>-1500</v>
      </c>
      <c r="LA132" s="672">
        <v>0</v>
      </c>
      <c r="LB132" s="672">
        <v>-1500</v>
      </c>
      <c r="LC132" s="672">
        <v>-2503725</v>
      </c>
      <c r="LD132" s="672">
        <v>0</v>
      </c>
      <c r="LE132" s="672">
        <v>-2503725</v>
      </c>
      <c r="LF132" s="672">
        <v>-2505225</v>
      </c>
      <c r="LG132" s="672">
        <v>0</v>
      </c>
      <c r="LH132" s="672">
        <v>0</v>
      </c>
      <c r="LI132" s="672">
        <v>0</v>
      </c>
      <c r="LJ132" s="672">
        <v>-2505225</v>
      </c>
      <c r="LK132" s="672">
        <v>0</v>
      </c>
      <c r="LL132" s="672">
        <v>-2505225</v>
      </c>
      <c r="LM132" s="672">
        <v>26832201</v>
      </c>
      <c r="LN132" s="672">
        <v>0</v>
      </c>
      <c r="LO132" s="672">
        <v>26832201</v>
      </c>
      <c r="LP132" s="672" t="s">
        <v>1042</v>
      </c>
      <c r="LQ132" s="672" t="s">
        <v>260</v>
      </c>
      <c r="LR132" s="672" t="s">
        <v>1699</v>
      </c>
      <c r="LS132" s="672" t="s">
        <v>1522</v>
      </c>
    </row>
    <row r="133" spans="1:331" x14ac:dyDescent="0.25">
      <c r="A133" s="672">
        <v>127</v>
      </c>
      <c r="B133" s="672" t="s">
        <v>1043</v>
      </c>
      <c r="C133" s="672" t="s">
        <v>260</v>
      </c>
      <c r="D133" s="672" t="s">
        <v>1390</v>
      </c>
      <c r="E133" s="672" t="s">
        <v>1044</v>
      </c>
      <c r="F133" s="672" t="s">
        <v>2819</v>
      </c>
      <c r="G133" s="738">
        <v>45270</v>
      </c>
      <c r="H133" s="672">
        <v>4719745</v>
      </c>
      <c r="I133" s="672">
        <v>0</v>
      </c>
      <c r="J133" s="672">
        <v>4719745</v>
      </c>
      <c r="K133" s="672">
        <v>2417442</v>
      </c>
      <c r="L133" s="672">
        <v>0</v>
      </c>
      <c r="M133" s="672">
        <v>0</v>
      </c>
      <c r="N133" s="672">
        <v>0</v>
      </c>
      <c r="O133" s="672">
        <v>2417442</v>
      </c>
      <c r="P133" s="672">
        <v>0</v>
      </c>
      <c r="Q133" s="672">
        <v>2417442</v>
      </c>
      <c r="R133" s="672">
        <v>-90794</v>
      </c>
      <c r="S133" s="672">
        <v>0</v>
      </c>
      <c r="T133" s="672">
        <v>-90794</v>
      </c>
      <c r="U133" s="672">
        <v>0</v>
      </c>
      <c r="V133" s="672">
        <v>0</v>
      </c>
      <c r="W133" s="672">
        <v>90794</v>
      </c>
      <c r="X133" s="672">
        <v>0</v>
      </c>
      <c r="Y133" s="672">
        <v>90794</v>
      </c>
      <c r="Z133" s="672">
        <v>-612741</v>
      </c>
      <c r="AA133" s="672">
        <v>0</v>
      </c>
      <c r="AB133" s="672">
        <v>-612741</v>
      </c>
      <c r="AC133" s="672">
        <v>0</v>
      </c>
      <c r="AD133" s="672">
        <v>0</v>
      </c>
      <c r="AE133" s="672">
        <v>0</v>
      </c>
      <c r="AF133" s="672">
        <v>-59254</v>
      </c>
      <c r="AG133" s="672">
        <v>0</v>
      </c>
      <c r="AH133" s="672">
        <v>-59254</v>
      </c>
      <c r="AI133" s="672">
        <v>-6886</v>
      </c>
      <c r="AJ133" s="672">
        <v>0</v>
      </c>
      <c r="AK133" s="672">
        <v>-6886</v>
      </c>
      <c r="AL133" s="672">
        <v>-4885</v>
      </c>
      <c r="AM133" s="672">
        <v>0</v>
      </c>
      <c r="AN133" s="672">
        <v>-4885</v>
      </c>
      <c r="AO133" s="672">
        <v>-4429</v>
      </c>
      <c r="AP133" s="672">
        <v>0</v>
      </c>
      <c r="AQ133" s="672">
        <v>-4429</v>
      </c>
      <c r="AR133" s="672">
        <v>0</v>
      </c>
      <c r="AS133" s="672">
        <v>0</v>
      </c>
      <c r="AT133" s="672">
        <v>0</v>
      </c>
      <c r="AU133" s="672">
        <v>-688195</v>
      </c>
      <c r="AV133" s="672">
        <v>0</v>
      </c>
      <c r="AW133" s="672">
        <v>0</v>
      </c>
      <c r="AX133" s="672">
        <v>0</v>
      </c>
      <c r="AY133" s="672">
        <v>-688195</v>
      </c>
      <c r="AZ133" s="672">
        <v>0</v>
      </c>
      <c r="BA133" s="672">
        <v>-688195</v>
      </c>
      <c r="BB133" s="672">
        <v>0</v>
      </c>
      <c r="BC133" s="672">
        <v>0</v>
      </c>
      <c r="BD133" s="672">
        <v>0</v>
      </c>
      <c r="BE133" s="672">
        <v>-17406</v>
      </c>
      <c r="BF133" s="672">
        <v>0</v>
      </c>
      <c r="BG133" s="672">
        <v>-17406</v>
      </c>
      <c r="BH133" s="672">
        <v>-17406</v>
      </c>
      <c r="BI133" s="672">
        <v>0</v>
      </c>
      <c r="BJ133" s="672">
        <v>0</v>
      </c>
      <c r="BK133" s="672">
        <v>0</v>
      </c>
      <c r="BL133" s="672">
        <v>-17406</v>
      </c>
      <c r="BM133" s="672">
        <v>0</v>
      </c>
      <c r="BN133" s="672">
        <v>-17406</v>
      </c>
      <c r="BO133" s="672">
        <v>-3275</v>
      </c>
      <c r="BP133" s="672">
        <v>0</v>
      </c>
      <c r="BQ133" s="672">
        <v>-3275</v>
      </c>
      <c r="BR133" s="672">
        <v>-4440</v>
      </c>
      <c r="BS133" s="672">
        <v>0</v>
      </c>
      <c r="BT133" s="672">
        <v>-4440</v>
      </c>
      <c r="BU133" s="672">
        <v>-1422</v>
      </c>
      <c r="BV133" s="672">
        <v>0</v>
      </c>
      <c r="BW133" s="672">
        <v>-1422</v>
      </c>
      <c r="BX133" s="672">
        <v>0</v>
      </c>
      <c r="BY133" s="672">
        <v>0</v>
      </c>
      <c r="BZ133" s="672">
        <v>0</v>
      </c>
      <c r="CA133" s="672">
        <v>0</v>
      </c>
      <c r="CB133" s="672">
        <v>0</v>
      </c>
      <c r="CC133" s="672">
        <v>0</v>
      </c>
      <c r="CD133" s="672">
        <v>0</v>
      </c>
      <c r="CE133" s="672">
        <v>0</v>
      </c>
      <c r="CF133" s="672">
        <v>0</v>
      </c>
      <c r="CG133" s="672">
        <v>0</v>
      </c>
      <c r="CH133" s="672">
        <v>0</v>
      </c>
      <c r="CI133" s="672">
        <v>0</v>
      </c>
      <c r="CJ133" s="672">
        <v>-9137</v>
      </c>
      <c r="CK133" s="672">
        <v>0</v>
      </c>
      <c r="CL133" s="672">
        <v>0</v>
      </c>
      <c r="CM133" s="672">
        <v>0</v>
      </c>
      <c r="CN133" s="672">
        <v>-9137</v>
      </c>
      <c r="CO133" s="672">
        <v>0</v>
      </c>
      <c r="CP133" s="672">
        <v>-9137</v>
      </c>
      <c r="CQ133" s="672">
        <v>-28409</v>
      </c>
      <c r="CR133" s="672">
        <v>0</v>
      </c>
      <c r="CS133" s="672">
        <v>-28409</v>
      </c>
      <c r="CT133" s="672">
        <v>0</v>
      </c>
      <c r="CU133" s="672">
        <v>0</v>
      </c>
      <c r="CV133" s="672">
        <v>0</v>
      </c>
      <c r="CW133" s="672">
        <v>-421565</v>
      </c>
      <c r="CX133" s="672">
        <v>0</v>
      </c>
      <c r="CY133" s="672">
        <v>-421565</v>
      </c>
      <c r="CZ133" s="672">
        <v>-449974</v>
      </c>
      <c r="DA133" s="672">
        <v>0</v>
      </c>
      <c r="DB133" s="672">
        <v>0</v>
      </c>
      <c r="DC133" s="672">
        <v>0</v>
      </c>
      <c r="DD133" s="672">
        <v>-449974</v>
      </c>
      <c r="DE133" s="672">
        <v>0</v>
      </c>
      <c r="DF133" s="672">
        <v>-449974</v>
      </c>
      <c r="DG133" s="672">
        <v>1161936</v>
      </c>
      <c r="DH133" s="672">
        <v>0</v>
      </c>
      <c r="DI133" s="672">
        <v>1161936</v>
      </c>
      <c r="DJ133" s="672">
        <v>3394445</v>
      </c>
      <c r="DK133" s="672">
        <v>0</v>
      </c>
      <c r="DL133" s="672">
        <v>3394445</v>
      </c>
      <c r="DM133" s="672">
        <v>49.9</v>
      </c>
      <c r="DN133" s="672">
        <v>1693828</v>
      </c>
      <c r="DO133" s="672">
        <v>0</v>
      </c>
      <c r="DP133" s="672">
        <v>0</v>
      </c>
      <c r="DQ133" s="672">
        <v>0</v>
      </c>
      <c r="DR133" s="672">
        <v>1693828</v>
      </c>
      <c r="DS133" s="672">
        <v>0</v>
      </c>
      <c r="DT133" s="672">
        <v>1693828</v>
      </c>
      <c r="DU133" s="672">
        <v>-76932</v>
      </c>
      <c r="DV133" s="672">
        <v>0</v>
      </c>
      <c r="DW133" s="672">
        <v>-76932</v>
      </c>
      <c r="DX133" s="672">
        <v>0</v>
      </c>
      <c r="DY133" s="672">
        <v>0</v>
      </c>
      <c r="DZ133" s="672">
        <v>76932</v>
      </c>
      <c r="EA133" s="672">
        <v>0</v>
      </c>
      <c r="EB133" s="672">
        <v>76932</v>
      </c>
      <c r="EC133" s="672">
        <v>-612741</v>
      </c>
      <c r="ED133" s="672">
        <v>0</v>
      </c>
      <c r="EE133" s="672">
        <v>-612741</v>
      </c>
      <c r="EF133" s="672">
        <v>0</v>
      </c>
      <c r="EG133" s="672">
        <v>0</v>
      </c>
      <c r="EH133" s="672">
        <v>0</v>
      </c>
      <c r="EI133" s="672">
        <v>-19942</v>
      </c>
      <c r="EJ133" s="672">
        <v>0</v>
      </c>
      <c r="EK133" s="672">
        <v>-19942</v>
      </c>
      <c r="EL133" s="672">
        <v>-6886</v>
      </c>
      <c r="EM133" s="672">
        <v>0</v>
      </c>
      <c r="EN133" s="672">
        <v>-6886</v>
      </c>
      <c r="EO133" s="672">
        <v>-4885</v>
      </c>
      <c r="EP133" s="672">
        <v>0</v>
      </c>
      <c r="EQ133" s="672">
        <v>-4885</v>
      </c>
      <c r="ER133" s="672">
        <v>-4429</v>
      </c>
      <c r="ES133" s="672">
        <v>0</v>
      </c>
      <c r="ET133" s="672">
        <v>-4429</v>
      </c>
      <c r="EU133" s="672">
        <v>0</v>
      </c>
      <c r="EV133" s="672">
        <v>0</v>
      </c>
      <c r="EW133" s="672">
        <v>0</v>
      </c>
      <c r="EX133" s="672">
        <v>-648883</v>
      </c>
      <c r="EY133" s="672">
        <v>0</v>
      </c>
      <c r="EZ133" s="672">
        <v>0</v>
      </c>
      <c r="FA133" s="672">
        <v>0</v>
      </c>
      <c r="FB133" s="672">
        <v>-648883</v>
      </c>
      <c r="FC133" s="672">
        <v>0</v>
      </c>
      <c r="FD133" s="672">
        <v>-648883</v>
      </c>
      <c r="FE133" s="672">
        <v>0</v>
      </c>
      <c r="FF133" s="672">
        <v>0</v>
      </c>
      <c r="FG133" s="672">
        <v>0</v>
      </c>
      <c r="FH133" s="672">
        <v>-17406</v>
      </c>
      <c r="FI133" s="672">
        <v>0</v>
      </c>
      <c r="FJ133" s="672">
        <v>-17406</v>
      </c>
      <c r="FK133" s="672">
        <v>-17406</v>
      </c>
      <c r="FL133" s="672">
        <v>0</v>
      </c>
      <c r="FM133" s="672">
        <v>0</v>
      </c>
      <c r="FN133" s="672">
        <v>0</v>
      </c>
      <c r="FO133" s="672">
        <v>-17406</v>
      </c>
      <c r="FP133" s="672">
        <v>0</v>
      </c>
      <c r="FQ133" s="672">
        <v>-17406</v>
      </c>
      <c r="FR133" s="672">
        <v>-3275</v>
      </c>
      <c r="FS133" s="672">
        <v>0</v>
      </c>
      <c r="FT133" s="672">
        <v>-3275</v>
      </c>
      <c r="FU133" s="672">
        <v>-4440</v>
      </c>
      <c r="FV133" s="672">
        <v>0</v>
      </c>
      <c r="FW133" s="672">
        <v>-4440</v>
      </c>
      <c r="FX133" s="672">
        <v>-1422</v>
      </c>
      <c r="FY133" s="672">
        <v>0</v>
      </c>
      <c r="FZ133" s="672">
        <v>-1422</v>
      </c>
      <c r="GA133" s="672">
        <v>0</v>
      </c>
      <c r="GB133" s="672">
        <v>0</v>
      </c>
      <c r="GC133" s="672">
        <v>0</v>
      </c>
      <c r="GD133" s="672">
        <v>0</v>
      </c>
      <c r="GE133" s="672">
        <v>0</v>
      </c>
      <c r="GF133" s="672">
        <v>0</v>
      </c>
      <c r="GG133" s="672">
        <v>0</v>
      </c>
      <c r="GH133" s="672">
        <v>0</v>
      </c>
      <c r="GI133" s="672">
        <v>0</v>
      </c>
      <c r="GJ133" s="672">
        <v>0</v>
      </c>
      <c r="GK133" s="672">
        <v>0</v>
      </c>
      <c r="GL133" s="672">
        <v>0</v>
      </c>
      <c r="GM133" s="672">
        <v>-9137</v>
      </c>
      <c r="GN133" s="672">
        <v>0</v>
      </c>
      <c r="GO133" s="672">
        <v>0</v>
      </c>
      <c r="GP133" s="672">
        <v>0</v>
      </c>
      <c r="GQ133" s="672">
        <v>-9137</v>
      </c>
      <c r="GR133" s="672">
        <v>0</v>
      </c>
      <c r="GS133" s="672">
        <v>-9137</v>
      </c>
      <c r="GT133" s="672">
        <v>-28409</v>
      </c>
      <c r="GU133" s="672">
        <v>0</v>
      </c>
      <c r="GV133" s="672">
        <v>-28409</v>
      </c>
      <c r="GW133" s="672">
        <v>0</v>
      </c>
      <c r="GX133" s="672">
        <v>0</v>
      </c>
      <c r="GY133" s="672">
        <v>0</v>
      </c>
      <c r="GZ133" s="672">
        <v>-272786</v>
      </c>
      <c r="HA133" s="672">
        <v>0</v>
      </c>
      <c r="HB133" s="672">
        <v>-272786</v>
      </c>
      <c r="HC133" s="672">
        <v>-301195</v>
      </c>
      <c r="HD133" s="672">
        <v>0</v>
      </c>
      <c r="HE133" s="672">
        <v>0</v>
      </c>
      <c r="HF133" s="672">
        <v>0</v>
      </c>
      <c r="HG133" s="672">
        <v>-301195</v>
      </c>
      <c r="HH133" s="672">
        <v>0</v>
      </c>
      <c r="HI133" s="672">
        <v>-301195</v>
      </c>
      <c r="HJ133" s="672">
        <v>640275</v>
      </c>
      <c r="HK133" s="672">
        <v>0</v>
      </c>
      <c r="HL133" s="672">
        <v>640275</v>
      </c>
      <c r="HM133" s="672">
        <v>1325300</v>
      </c>
      <c r="HN133" s="672">
        <v>0</v>
      </c>
      <c r="HO133" s="672">
        <v>1325300</v>
      </c>
      <c r="HP133" s="672">
        <v>54.6</v>
      </c>
      <c r="HQ133" s="672">
        <v>723614</v>
      </c>
      <c r="HR133" s="672">
        <v>0</v>
      </c>
      <c r="HS133" s="672">
        <v>0</v>
      </c>
      <c r="HT133" s="672">
        <v>0</v>
      </c>
      <c r="HU133" s="672">
        <v>723614</v>
      </c>
      <c r="HV133" s="672">
        <v>0</v>
      </c>
      <c r="HW133" s="672">
        <v>723614</v>
      </c>
      <c r="HX133" s="672">
        <v>-13862</v>
      </c>
      <c r="HY133" s="672">
        <v>0</v>
      </c>
      <c r="HZ133" s="672">
        <v>-13862</v>
      </c>
      <c r="IA133" s="672">
        <v>0</v>
      </c>
      <c r="IB133" s="672">
        <v>0</v>
      </c>
      <c r="IC133" s="672">
        <v>13862</v>
      </c>
      <c r="ID133" s="672">
        <v>0</v>
      </c>
      <c r="IE133" s="672">
        <v>13862</v>
      </c>
      <c r="IF133" s="672">
        <v>0</v>
      </c>
      <c r="IG133" s="672">
        <v>0</v>
      </c>
      <c r="IH133" s="672">
        <v>0</v>
      </c>
      <c r="II133" s="672">
        <v>0</v>
      </c>
      <c r="IJ133" s="672">
        <v>0</v>
      </c>
      <c r="IK133" s="672">
        <v>0</v>
      </c>
      <c r="IL133" s="672">
        <v>-39312</v>
      </c>
      <c r="IM133" s="672">
        <v>0</v>
      </c>
      <c r="IN133" s="672">
        <v>-39312</v>
      </c>
      <c r="IO133" s="672">
        <v>0</v>
      </c>
      <c r="IP133" s="672">
        <v>0</v>
      </c>
      <c r="IQ133" s="672">
        <v>0</v>
      </c>
      <c r="IR133" s="672">
        <v>0</v>
      </c>
      <c r="IS133" s="672">
        <v>0</v>
      </c>
      <c r="IT133" s="672">
        <v>0</v>
      </c>
      <c r="IU133" s="672">
        <v>0</v>
      </c>
      <c r="IV133" s="672">
        <v>0</v>
      </c>
      <c r="IW133" s="672">
        <v>0</v>
      </c>
      <c r="IX133" s="672">
        <v>0</v>
      </c>
      <c r="IY133" s="672">
        <v>0</v>
      </c>
      <c r="IZ133" s="672">
        <v>0</v>
      </c>
      <c r="JA133" s="672">
        <v>-39312</v>
      </c>
      <c r="JB133" s="672">
        <v>0</v>
      </c>
      <c r="JC133" s="672">
        <v>0</v>
      </c>
      <c r="JD133" s="672">
        <v>0</v>
      </c>
      <c r="JE133" s="672">
        <v>-39312</v>
      </c>
      <c r="JF133" s="672">
        <v>0</v>
      </c>
      <c r="JG133" s="672">
        <v>-39312</v>
      </c>
      <c r="JH133" s="672">
        <v>0</v>
      </c>
      <c r="JI133" s="672">
        <v>0</v>
      </c>
      <c r="JJ133" s="672">
        <v>0</v>
      </c>
      <c r="JK133" s="672">
        <v>0</v>
      </c>
      <c r="JL133" s="672">
        <v>0</v>
      </c>
      <c r="JM133" s="672">
        <v>0</v>
      </c>
      <c r="JN133" s="672">
        <v>0</v>
      </c>
      <c r="JO133" s="672">
        <v>0</v>
      </c>
      <c r="JP133" s="672">
        <v>0</v>
      </c>
      <c r="JQ133" s="672">
        <v>0</v>
      </c>
      <c r="JR133" s="672">
        <v>0</v>
      </c>
      <c r="JS133" s="672">
        <v>0</v>
      </c>
      <c r="JT133" s="672">
        <v>0</v>
      </c>
      <c r="JU133" s="672">
        <v>0</v>
      </c>
      <c r="JV133" s="672">
        <v>0</v>
      </c>
      <c r="JW133" s="672">
        <v>0</v>
      </c>
      <c r="JX133" s="672">
        <v>0</v>
      </c>
      <c r="JY133" s="672">
        <v>0</v>
      </c>
      <c r="JZ133" s="672">
        <v>0</v>
      </c>
      <c r="KA133" s="672">
        <v>0</v>
      </c>
      <c r="KB133" s="672">
        <v>0</v>
      </c>
      <c r="KC133" s="672">
        <v>0</v>
      </c>
      <c r="KD133" s="672">
        <v>0</v>
      </c>
      <c r="KE133" s="672">
        <v>0</v>
      </c>
      <c r="KF133" s="672">
        <v>0</v>
      </c>
      <c r="KG133" s="672">
        <v>0</v>
      </c>
      <c r="KH133" s="672">
        <v>0</v>
      </c>
      <c r="KI133" s="672">
        <v>0</v>
      </c>
      <c r="KJ133" s="672">
        <v>0</v>
      </c>
      <c r="KK133" s="672">
        <v>0</v>
      </c>
      <c r="KL133" s="672">
        <v>0</v>
      </c>
      <c r="KM133" s="672">
        <v>0</v>
      </c>
      <c r="KN133" s="672">
        <v>0</v>
      </c>
      <c r="KO133" s="672">
        <v>0</v>
      </c>
      <c r="KP133" s="672">
        <v>0</v>
      </c>
      <c r="KQ133" s="672">
        <v>0</v>
      </c>
      <c r="KR133" s="672">
        <v>0</v>
      </c>
      <c r="KS133" s="672">
        <v>0</v>
      </c>
      <c r="KT133" s="672">
        <v>0</v>
      </c>
      <c r="KU133" s="672">
        <v>0</v>
      </c>
      <c r="KV133" s="672">
        <v>0</v>
      </c>
      <c r="KW133" s="672">
        <v>0</v>
      </c>
      <c r="KX133" s="672">
        <v>0</v>
      </c>
      <c r="KY133" s="672">
        <v>0</v>
      </c>
      <c r="KZ133" s="672">
        <v>0</v>
      </c>
      <c r="LA133" s="672">
        <v>0</v>
      </c>
      <c r="LB133" s="672">
        <v>0</v>
      </c>
      <c r="LC133" s="672">
        <v>-148779</v>
      </c>
      <c r="LD133" s="672">
        <v>0</v>
      </c>
      <c r="LE133" s="672">
        <v>-148779</v>
      </c>
      <c r="LF133" s="672">
        <v>-148779</v>
      </c>
      <c r="LG133" s="672">
        <v>0</v>
      </c>
      <c r="LH133" s="672">
        <v>0</v>
      </c>
      <c r="LI133" s="672">
        <v>0</v>
      </c>
      <c r="LJ133" s="672">
        <v>-148779</v>
      </c>
      <c r="LK133" s="672">
        <v>0</v>
      </c>
      <c r="LL133" s="672">
        <v>-148779</v>
      </c>
      <c r="LM133" s="672">
        <v>521661</v>
      </c>
      <c r="LN133" s="672">
        <v>0</v>
      </c>
      <c r="LO133" s="672">
        <v>521661</v>
      </c>
      <c r="LP133" s="672" t="s">
        <v>1044</v>
      </c>
      <c r="LQ133" s="672" t="s">
        <v>260</v>
      </c>
      <c r="LR133" s="672" t="s">
        <v>1693</v>
      </c>
      <c r="LS133" s="672" t="s">
        <v>1523</v>
      </c>
    </row>
    <row r="134" spans="1:331" x14ac:dyDescent="0.25">
      <c r="A134" s="672">
        <v>128</v>
      </c>
      <c r="B134" s="672" t="s">
        <v>1045</v>
      </c>
      <c r="C134" s="672" t="s">
        <v>1436</v>
      </c>
      <c r="D134" s="672" t="s">
        <v>1398</v>
      </c>
      <c r="E134" s="672" t="s">
        <v>1046</v>
      </c>
      <c r="F134" s="672" t="s">
        <v>2819</v>
      </c>
      <c r="G134" s="738">
        <v>45306</v>
      </c>
      <c r="H134" s="672">
        <v>700619558</v>
      </c>
      <c r="I134" s="672">
        <v>0</v>
      </c>
      <c r="J134" s="672">
        <v>700619558</v>
      </c>
      <c r="K134" s="672">
        <v>375642647</v>
      </c>
      <c r="L134" s="672">
        <v>0</v>
      </c>
      <c r="M134" s="672">
        <v>0</v>
      </c>
      <c r="N134" s="672">
        <v>0</v>
      </c>
      <c r="O134" s="672">
        <v>375642647</v>
      </c>
      <c r="P134" s="672">
        <v>0</v>
      </c>
      <c r="Q134" s="672">
        <v>375642647</v>
      </c>
      <c r="R134" s="672">
        <v>-1027091</v>
      </c>
      <c r="S134" s="672">
        <v>0</v>
      </c>
      <c r="T134" s="672">
        <v>-1027091</v>
      </c>
      <c r="U134" s="672">
        <v>0</v>
      </c>
      <c r="V134" s="672">
        <v>0</v>
      </c>
      <c r="W134" s="672">
        <v>1027091</v>
      </c>
      <c r="X134" s="672">
        <v>0</v>
      </c>
      <c r="Y134" s="672">
        <v>1027091</v>
      </c>
      <c r="Z134" s="672">
        <v>-7711335</v>
      </c>
      <c r="AA134" s="672">
        <v>0</v>
      </c>
      <c r="AB134" s="672">
        <v>-7711335</v>
      </c>
      <c r="AC134" s="672">
        <v>0</v>
      </c>
      <c r="AD134" s="672">
        <v>0</v>
      </c>
      <c r="AE134" s="672">
        <v>0</v>
      </c>
      <c r="AF134" s="672">
        <v>-27761358</v>
      </c>
      <c r="AG134" s="672">
        <v>0</v>
      </c>
      <c r="AH134" s="672">
        <v>-27761358</v>
      </c>
      <c r="AI134" s="672">
        <v>-8608</v>
      </c>
      <c r="AJ134" s="672">
        <v>0</v>
      </c>
      <c r="AK134" s="672">
        <v>-8608</v>
      </c>
      <c r="AL134" s="672">
        <v>0</v>
      </c>
      <c r="AM134" s="672">
        <v>0</v>
      </c>
      <c r="AN134" s="672">
        <v>0</v>
      </c>
      <c r="AO134" s="672">
        <v>0</v>
      </c>
      <c r="AP134" s="672">
        <v>0</v>
      </c>
      <c r="AQ134" s="672">
        <v>0</v>
      </c>
      <c r="AR134" s="672">
        <v>-117162</v>
      </c>
      <c r="AS134" s="672">
        <v>0</v>
      </c>
      <c r="AT134" s="672">
        <v>-117162</v>
      </c>
      <c r="AU134" s="672">
        <v>-35598463</v>
      </c>
      <c r="AV134" s="672">
        <v>0</v>
      </c>
      <c r="AW134" s="672">
        <v>0</v>
      </c>
      <c r="AX134" s="672">
        <v>0</v>
      </c>
      <c r="AY134" s="672">
        <v>-35598463</v>
      </c>
      <c r="AZ134" s="672">
        <v>0</v>
      </c>
      <c r="BA134" s="672">
        <v>-35598463</v>
      </c>
      <c r="BB134" s="672">
        <v>0</v>
      </c>
      <c r="BC134" s="672">
        <v>0</v>
      </c>
      <c r="BD134" s="672">
        <v>0</v>
      </c>
      <c r="BE134" s="672">
        <v>-18251211</v>
      </c>
      <c r="BF134" s="672">
        <v>0</v>
      </c>
      <c r="BG134" s="672">
        <v>-18251211</v>
      </c>
      <c r="BH134" s="672">
        <v>-18251211</v>
      </c>
      <c r="BI134" s="672">
        <v>0</v>
      </c>
      <c r="BJ134" s="672">
        <v>0</v>
      </c>
      <c r="BK134" s="672">
        <v>0</v>
      </c>
      <c r="BL134" s="672">
        <v>-18251211</v>
      </c>
      <c r="BM134" s="672">
        <v>0</v>
      </c>
      <c r="BN134" s="672">
        <v>-18251211</v>
      </c>
      <c r="BO134" s="672">
        <v>-810118</v>
      </c>
      <c r="BP134" s="672">
        <v>0</v>
      </c>
      <c r="BQ134" s="672">
        <v>-810118</v>
      </c>
      <c r="BR134" s="672">
        <v>-425504</v>
      </c>
      <c r="BS134" s="672">
        <v>0</v>
      </c>
      <c r="BT134" s="672">
        <v>-425504</v>
      </c>
      <c r="BU134" s="672">
        <v>0</v>
      </c>
      <c r="BV134" s="672">
        <v>0</v>
      </c>
      <c r="BW134" s="672">
        <v>0</v>
      </c>
      <c r="BX134" s="672">
        <v>0</v>
      </c>
      <c r="BY134" s="672">
        <v>0</v>
      </c>
      <c r="BZ134" s="672">
        <v>0</v>
      </c>
      <c r="CA134" s="672">
        <v>0</v>
      </c>
      <c r="CB134" s="672">
        <v>0</v>
      </c>
      <c r="CC134" s="672">
        <v>0</v>
      </c>
      <c r="CD134" s="672">
        <v>0</v>
      </c>
      <c r="CE134" s="672">
        <v>0</v>
      </c>
      <c r="CF134" s="672">
        <v>0</v>
      </c>
      <c r="CG134" s="672">
        <v>0</v>
      </c>
      <c r="CH134" s="672">
        <v>0</v>
      </c>
      <c r="CI134" s="672">
        <v>0</v>
      </c>
      <c r="CJ134" s="672">
        <v>-1235622</v>
      </c>
      <c r="CK134" s="672">
        <v>0</v>
      </c>
      <c r="CL134" s="672">
        <v>0</v>
      </c>
      <c r="CM134" s="672">
        <v>0</v>
      </c>
      <c r="CN134" s="672">
        <v>-1235622</v>
      </c>
      <c r="CO134" s="672">
        <v>0</v>
      </c>
      <c r="CP134" s="672">
        <v>-1235622</v>
      </c>
      <c r="CQ134" s="672">
        <v>-602573</v>
      </c>
      <c r="CR134" s="672">
        <v>0</v>
      </c>
      <c r="CS134" s="672">
        <v>-602573</v>
      </c>
      <c r="CT134" s="672">
        <v>0</v>
      </c>
      <c r="CU134" s="672">
        <v>0</v>
      </c>
      <c r="CV134" s="672">
        <v>0</v>
      </c>
      <c r="CW134" s="672">
        <v>-27441263</v>
      </c>
      <c r="CX134" s="672">
        <v>0</v>
      </c>
      <c r="CY134" s="672">
        <v>-27441263</v>
      </c>
      <c r="CZ134" s="672">
        <v>-28043836</v>
      </c>
      <c r="DA134" s="672">
        <v>0</v>
      </c>
      <c r="DB134" s="672">
        <v>0</v>
      </c>
      <c r="DC134" s="672">
        <v>0</v>
      </c>
      <c r="DD134" s="672">
        <v>-28043836</v>
      </c>
      <c r="DE134" s="672">
        <v>0</v>
      </c>
      <c r="DF134" s="672">
        <v>-28043836</v>
      </c>
      <c r="DG134" s="672">
        <v>291486424</v>
      </c>
      <c r="DH134" s="672">
        <v>0</v>
      </c>
      <c r="DI134" s="672">
        <v>291486424</v>
      </c>
      <c r="DJ134" s="672">
        <v>146715558</v>
      </c>
      <c r="DK134" s="672">
        <v>0</v>
      </c>
      <c r="DL134" s="672">
        <v>146715558</v>
      </c>
      <c r="DM134" s="672">
        <v>49.9</v>
      </c>
      <c r="DN134" s="672">
        <v>73211063</v>
      </c>
      <c r="DO134" s="672">
        <v>0</v>
      </c>
      <c r="DP134" s="672">
        <v>0</v>
      </c>
      <c r="DQ134" s="672">
        <v>0</v>
      </c>
      <c r="DR134" s="672">
        <v>73211063</v>
      </c>
      <c r="DS134" s="672">
        <v>0</v>
      </c>
      <c r="DT134" s="672">
        <v>73211063</v>
      </c>
      <c r="DU134" s="672">
        <v>-601814</v>
      </c>
      <c r="DV134" s="672">
        <v>0</v>
      </c>
      <c r="DW134" s="672">
        <v>-601814</v>
      </c>
      <c r="DX134" s="672">
        <v>0</v>
      </c>
      <c r="DY134" s="672">
        <v>0</v>
      </c>
      <c r="DZ134" s="672">
        <v>601814</v>
      </c>
      <c r="EA134" s="672">
        <v>0</v>
      </c>
      <c r="EB134" s="672">
        <v>601814</v>
      </c>
      <c r="EC134" s="672">
        <v>-7711335</v>
      </c>
      <c r="ED134" s="672">
        <v>0</v>
      </c>
      <c r="EE134" s="672">
        <v>-7711335</v>
      </c>
      <c r="EF134" s="672">
        <v>0</v>
      </c>
      <c r="EG134" s="672">
        <v>0</v>
      </c>
      <c r="EH134" s="672">
        <v>0</v>
      </c>
      <c r="EI134" s="672">
        <v>-3217514</v>
      </c>
      <c r="EJ134" s="672">
        <v>0</v>
      </c>
      <c r="EK134" s="672">
        <v>-3217514</v>
      </c>
      <c r="EL134" s="672">
        <v>-8608</v>
      </c>
      <c r="EM134" s="672">
        <v>0</v>
      </c>
      <c r="EN134" s="672">
        <v>-8608</v>
      </c>
      <c r="EO134" s="672">
        <v>0</v>
      </c>
      <c r="EP134" s="672">
        <v>0</v>
      </c>
      <c r="EQ134" s="672">
        <v>0</v>
      </c>
      <c r="ER134" s="672">
        <v>0</v>
      </c>
      <c r="ES134" s="672">
        <v>0</v>
      </c>
      <c r="ET134" s="672">
        <v>0</v>
      </c>
      <c r="EU134" s="672">
        <v>-117162</v>
      </c>
      <c r="EV134" s="672">
        <v>0</v>
      </c>
      <c r="EW134" s="672">
        <v>-117162</v>
      </c>
      <c r="EX134" s="672">
        <v>-11054619</v>
      </c>
      <c r="EY134" s="672">
        <v>0</v>
      </c>
      <c r="EZ134" s="672">
        <v>0</v>
      </c>
      <c r="FA134" s="672">
        <v>0</v>
      </c>
      <c r="FB134" s="672">
        <v>-11054619</v>
      </c>
      <c r="FC134" s="672">
        <v>0</v>
      </c>
      <c r="FD134" s="672">
        <v>-11054619</v>
      </c>
      <c r="FE134" s="672">
        <v>0</v>
      </c>
      <c r="FF134" s="672">
        <v>0</v>
      </c>
      <c r="FG134" s="672">
        <v>0</v>
      </c>
      <c r="FH134" s="672">
        <v>-6655263</v>
      </c>
      <c r="FI134" s="672">
        <v>0</v>
      </c>
      <c r="FJ134" s="672">
        <v>-6655263</v>
      </c>
      <c r="FK134" s="672">
        <v>-6655263</v>
      </c>
      <c r="FL134" s="672">
        <v>0</v>
      </c>
      <c r="FM134" s="672">
        <v>0</v>
      </c>
      <c r="FN134" s="672">
        <v>0</v>
      </c>
      <c r="FO134" s="672">
        <v>-6655263</v>
      </c>
      <c r="FP134" s="672">
        <v>0</v>
      </c>
      <c r="FQ134" s="672">
        <v>-6655263</v>
      </c>
      <c r="FR134" s="672">
        <v>-141995</v>
      </c>
      <c r="FS134" s="672">
        <v>0</v>
      </c>
      <c r="FT134" s="672">
        <v>-141995</v>
      </c>
      <c r="FU134" s="672">
        <v>-69894</v>
      </c>
      <c r="FV134" s="672">
        <v>0</v>
      </c>
      <c r="FW134" s="672">
        <v>-69894</v>
      </c>
      <c r="FX134" s="672">
        <v>0</v>
      </c>
      <c r="FY134" s="672">
        <v>0</v>
      </c>
      <c r="FZ134" s="672">
        <v>0</v>
      </c>
      <c r="GA134" s="672">
        <v>0</v>
      </c>
      <c r="GB134" s="672">
        <v>0</v>
      </c>
      <c r="GC134" s="672">
        <v>0</v>
      </c>
      <c r="GD134" s="672">
        <v>0</v>
      </c>
      <c r="GE134" s="672">
        <v>0</v>
      </c>
      <c r="GF134" s="672">
        <v>0</v>
      </c>
      <c r="GG134" s="672">
        <v>0</v>
      </c>
      <c r="GH134" s="672">
        <v>0</v>
      </c>
      <c r="GI134" s="672">
        <v>0</v>
      </c>
      <c r="GJ134" s="672">
        <v>0</v>
      </c>
      <c r="GK134" s="672">
        <v>0</v>
      </c>
      <c r="GL134" s="672">
        <v>0</v>
      </c>
      <c r="GM134" s="672">
        <v>-211889</v>
      </c>
      <c r="GN134" s="672">
        <v>0</v>
      </c>
      <c r="GO134" s="672">
        <v>0</v>
      </c>
      <c r="GP134" s="672">
        <v>0</v>
      </c>
      <c r="GQ134" s="672">
        <v>-211889</v>
      </c>
      <c r="GR134" s="672">
        <v>0</v>
      </c>
      <c r="GS134" s="672">
        <v>-211889</v>
      </c>
      <c r="GT134" s="672">
        <v>-602573</v>
      </c>
      <c r="GU134" s="672">
        <v>0</v>
      </c>
      <c r="GV134" s="672">
        <v>-602573</v>
      </c>
      <c r="GW134" s="672">
        <v>0</v>
      </c>
      <c r="GX134" s="672">
        <v>0</v>
      </c>
      <c r="GY134" s="672">
        <v>0</v>
      </c>
      <c r="GZ134" s="672">
        <v>-15684218</v>
      </c>
      <c r="HA134" s="672">
        <v>0</v>
      </c>
      <c r="HB134" s="672">
        <v>-15684218</v>
      </c>
      <c r="HC134" s="672">
        <v>-16286791</v>
      </c>
      <c r="HD134" s="672">
        <v>0</v>
      </c>
      <c r="HE134" s="672">
        <v>0</v>
      </c>
      <c r="HF134" s="672">
        <v>0</v>
      </c>
      <c r="HG134" s="672">
        <v>-16286791</v>
      </c>
      <c r="HH134" s="672">
        <v>0</v>
      </c>
      <c r="HI134" s="672">
        <v>-16286791</v>
      </c>
      <c r="HJ134" s="672">
        <v>38400687</v>
      </c>
      <c r="HK134" s="672">
        <v>0</v>
      </c>
      <c r="HL134" s="672">
        <v>38400687</v>
      </c>
      <c r="HM134" s="672">
        <v>553904000</v>
      </c>
      <c r="HN134" s="672">
        <v>0</v>
      </c>
      <c r="HO134" s="672">
        <v>553904000</v>
      </c>
      <c r="HP134" s="672">
        <v>54.6</v>
      </c>
      <c r="HQ134" s="672">
        <v>302431584</v>
      </c>
      <c r="HR134" s="672">
        <v>0</v>
      </c>
      <c r="HS134" s="672">
        <v>0</v>
      </c>
      <c r="HT134" s="672">
        <v>0</v>
      </c>
      <c r="HU134" s="672">
        <v>302431584</v>
      </c>
      <c r="HV134" s="672">
        <v>0</v>
      </c>
      <c r="HW134" s="672">
        <v>302431584</v>
      </c>
      <c r="HX134" s="672">
        <v>-425277</v>
      </c>
      <c r="HY134" s="672">
        <v>0</v>
      </c>
      <c r="HZ134" s="672">
        <v>-425277</v>
      </c>
      <c r="IA134" s="672">
        <v>0</v>
      </c>
      <c r="IB134" s="672">
        <v>0</v>
      </c>
      <c r="IC134" s="672">
        <v>425277</v>
      </c>
      <c r="ID134" s="672">
        <v>0</v>
      </c>
      <c r="IE134" s="672">
        <v>425277</v>
      </c>
      <c r="IF134" s="672">
        <v>0</v>
      </c>
      <c r="IG134" s="672">
        <v>0</v>
      </c>
      <c r="IH134" s="672">
        <v>0</v>
      </c>
      <c r="II134" s="672">
        <v>0</v>
      </c>
      <c r="IJ134" s="672">
        <v>0</v>
      </c>
      <c r="IK134" s="672">
        <v>0</v>
      </c>
      <c r="IL134" s="672">
        <v>-24543844</v>
      </c>
      <c r="IM134" s="672">
        <v>0</v>
      </c>
      <c r="IN134" s="672">
        <v>-24543844</v>
      </c>
      <c r="IO134" s="672">
        <v>0</v>
      </c>
      <c r="IP134" s="672">
        <v>0</v>
      </c>
      <c r="IQ134" s="672">
        <v>0</v>
      </c>
      <c r="IR134" s="672">
        <v>0</v>
      </c>
      <c r="IS134" s="672">
        <v>0</v>
      </c>
      <c r="IT134" s="672">
        <v>0</v>
      </c>
      <c r="IU134" s="672">
        <v>0</v>
      </c>
      <c r="IV134" s="672">
        <v>0</v>
      </c>
      <c r="IW134" s="672">
        <v>0</v>
      </c>
      <c r="IX134" s="672">
        <v>0</v>
      </c>
      <c r="IY134" s="672">
        <v>0</v>
      </c>
      <c r="IZ134" s="672">
        <v>0</v>
      </c>
      <c r="JA134" s="672">
        <v>-24543844</v>
      </c>
      <c r="JB134" s="672">
        <v>0</v>
      </c>
      <c r="JC134" s="672">
        <v>0</v>
      </c>
      <c r="JD134" s="672">
        <v>0</v>
      </c>
      <c r="JE134" s="672">
        <v>-24543844</v>
      </c>
      <c r="JF134" s="672">
        <v>0</v>
      </c>
      <c r="JG134" s="672">
        <v>-24543844</v>
      </c>
      <c r="JH134" s="672">
        <v>0</v>
      </c>
      <c r="JI134" s="672">
        <v>0</v>
      </c>
      <c r="JJ134" s="672">
        <v>0</v>
      </c>
      <c r="JK134" s="672">
        <v>-11595948</v>
      </c>
      <c r="JL134" s="672">
        <v>0</v>
      </c>
      <c r="JM134" s="672">
        <v>-11595948</v>
      </c>
      <c r="JN134" s="672">
        <v>-11595948</v>
      </c>
      <c r="JO134" s="672">
        <v>0</v>
      </c>
      <c r="JP134" s="672">
        <v>0</v>
      </c>
      <c r="JQ134" s="672">
        <v>0</v>
      </c>
      <c r="JR134" s="672">
        <v>-11595948</v>
      </c>
      <c r="JS134" s="672">
        <v>0</v>
      </c>
      <c r="JT134" s="672">
        <v>-11595948</v>
      </c>
      <c r="JU134" s="672">
        <v>-668123</v>
      </c>
      <c r="JV134" s="672">
        <v>0</v>
      </c>
      <c r="JW134" s="672">
        <v>-668123</v>
      </c>
      <c r="JX134" s="672">
        <v>-355610</v>
      </c>
      <c r="JY134" s="672">
        <v>0</v>
      </c>
      <c r="JZ134" s="672">
        <v>-355610</v>
      </c>
      <c r="KA134" s="672">
        <v>0</v>
      </c>
      <c r="KB134" s="672">
        <v>0</v>
      </c>
      <c r="KC134" s="672">
        <v>0</v>
      </c>
      <c r="KD134" s="672">
        <v>0</v>
      </c>
      <c r="KE134" s="672">
        <v>0</v>
      </c>
      <c r="KF134" s="672">
        <v>0</v>
      </c>
      <c r="KG134" s="672">
        <v>0</v>
      </c>
      <c r="KH134" s="672">
        <v>0</v>
      </c>
      <c r="KI134" s="672">
        <v>0</v>
      </c>
      <c r="KJ134" s="672">
        <v>0</v>
      </c>
      <c r="KK134" s="672">
        <v>0</v>
      </c>
      <c r="KL134" s="672">
        <v>0</v>
      </c>
      <c r="KM134" s="672">
        <v>0</v>
      </c>
      <c r="KN134" s="672">
        <v>0</v>
      </c>
      <c r="KO134" s="672">
        <v>0</v>
      </c>
      <c r="KP134" s="672">
        <v>-1023733</v>
      </c>
      <c r="KQ134" s="672">
        <v>0</v>
      </c>
      <c r="KR134" s="672">
        <v>0</v>
      </c>
      <c r="KS134" s="672">
        <v>0</v>
      </c>
      <c r="KT134" s="672">
        <v>-1023733</v>
      </c>
      <c r="KU134" s="672">
        <v>0</v>
      </c>
      <c r="KV134" s="672">
        <v>-1023733</v>
      </c>
      <c r="KW134" s="672">
        <v>0</v>
      </c>
      <c r="KX134" s="672">
        <v>0</v>
      </c>
      <c r="KY134" s="672">
        <v>0</v>
      </c>
      <c r="KZ134" s="672">
        <v>0</v>
      </c>
      <c r="LA134" s="672">
        <v>0</v>
      </c>
      <c r="LB134" s="672">
        <v>0</v>
      </c>
      <c r="LC134" s="672">
        <v>-11757045</v>
      </c>
      <c r="LD134" s="672">
        <v>0</v>
      </c>
      <c r="LE134" s="672">
        <v>-11757045</v>
      </c>
      <c r="LF134" s="672">
        <v>-11757045</v>
      </c>
      <c r="LG134" s="672">
        <v>0</v>
      </c>
      <c r="LH134" s="672">
        <v>0</v>
      </c>
      <c r="LI134" s="672">
        <v>0</v>
      </c>
      <c r="LJ134" s="672">
        <v>-11757045</v>
      </c>
      <c r="LK134" s="672">
        <v>0</v>
      </c>
      <c r="LL134" s="672">
        <v>-11757045</v>
      </c>
      <c r="LM134" s="672">
        <v>253085737</v>
      </c>
      <c r="LN134" s="672">
        <v>0</v>
      </c>
      <c r="LO134" s="672">
        <v>253085737</v>
      </c>
      <c r="LP134" s="672" t="s">
        <v>1046</v>
      </c>
      <c r="LQ134" s="672" t="s">
        <v>785</v>
      </c>
      <c r="LR134" s="672" t="s">
        <v>790</v>
      </c>
      <c r="LS134" s="672" t="s">
        <v>1524</v>
      </c>
    </row>
    <row r="135" spans="1:331" x14ac:dyDescent="0.25">
      <c r="A135" s="672">
        <v>129</v>
      </c>
      <c r="B135" s="672" t="s">
        <v>1047</v>
      </c>
      <c r="C135" s="672" t="s">
        <v>1436</v>
      </c>
      <c r="D135" s="672" t="s">
        <v>1398</v>
      </c>
      <c r="E135" s="672" t="s">
        <v>1048</v>
      </c>
      <c r="F135" s="672" t="s">
        <v>2819</v>
      </c>
      <c r="G135" s="738">
        <v>45291</v>
      </c>
      <c r="H135" s="672">
        <v>663005535</v>
      </c>
      <c r="I135" s="672">
        <v>0</v>
      </c>
      <c r="J135" s="672">
        <v>663005535</v>
      </c>
      <c r="K135" s="672">
        <v>356688184</v>
      </c>
      <c r="L135" s="672">
        <v>0</v>
      </c>
      <c r="M135" s="672">
        <v>0</v>
      </c>
      <c r="N135" s="672">
        <v>0</v>
      </c>
      <c r="O135" s="672">
        <v>356688184</v>
      </c>
      <c r="P135" s="672">
        <v>0</v>
      </c>
      <c r="Q135" s="672">
        <v>356688184</v>
      </c>
      <c r="R135" s="672">
        <v>-3367426</v>
      </c>
      <c r="S135" s="672">
        <v>0</v>
      </c>
      <c r="T135" s="672">
        <v>-3367426</v>
      </c>
      <c r="U135" s="672">
        <v>0</v>
      </c>
      <c r="V135" s="672">
        <v>0</v>
      </c>
      <c r="W135" s="672">
        <v>3367426</v>
      </c>
      <c r="X135" s="672">
        <v>0</v>
      </c>
      <c r="Y135" s="672">
        <v>3367426</v>
      </c>
      <c r="Z135" s="672">
        <v>-4450320</v>
      </c>
      <c r="AA135" s="672">
        <v>0</v>
      </c>
      <c r="AB135" s="672">
        <v>-4450320</v>
      </c>
      <c r="AC135" s="672">
        <v>0</v>
      </c>
      <c r="AD135" s="672">
        <v>0</v>
      </c>
      <c r="AE135" s="672">
        <v>0</v>
      </c>
      <c r="AF135" s="672">
        <v>-28145539</v>
      </c>
      <c r="AG135" s="672">
        <v>0</v>
      </c>
      <c r="AH135" s="672">
        <v>-28145539</v>
      </c>
      <c r="AI135" s="672">
        <v>0</v>
      </c>
      <c r="AJ135" s="672">
        <v>0</v>
      </c>
      <c r="AK135" s="672">
        <v>0</v>
      </c>
      <c r="AL135" s="672">
        <v>0</v>
      </c>
      <c r="AM135" s="672">
        <v>0</v>
      </c>
      <c r="AN135" s="672">
        <v>0</v>
      </c>
      <c r="AO135" s="672">
        <v>0</v>
      </c>
      <c r="AP135" s="672">
        <v>0</v>
      </c>
      <c r="AQ135" s="672">
        <v>0</v>
      </c>
      <c r="AR135" s="672">
        <v>0</v>
      </c>
      <c r="AS135" s="672">
        <v>0</v>
      </c>
      <c r="AT135" s="672">
        <v>0</v>
      </c>
      <c r="AU135" s="672">
        <v>-32595859</v>
      </c>
      <c r="AV135" s="672">
        <v>0</v>
      </c>
      <c r="AW135" s="672">
        <v>0</v>
      </c>
      <c r="AX135" s="672">
        <v>0</v>
      </c>
      <c r="AY135" s="672">
        <v>-32595859</v>
      </c>
      <c r="AZ135" s="672">
        <v>0</v>
      </c>
      <c r="BA135" s="672">
        <v>-32595859</v>
      </c>
      <c r="BB135" s="672">
        <v>0</v>
      </c>
      <c r="BC135" s="672">
        <v>0</v>
      </c>
      <c r="BD135" s="672">
        <v>0</v>
      </c>
      <c r="BE135" s="672">
        <v>-12072427</v>
      </c>
      <c r="BF135" s="672">
        <v>0</v>
      </c>
      <c r="BG135" s="672">
        <v>-12072427</v>
      </c>
      <c r="BH135" s="672">
        <v>-12072427</v>
      </c>
      <c r="BI135" s="672">
        <v>0</v>
      </c>
      <c r="BJ135" s="672">
        <v>0</v>
      </c>
      <c r="BK135" s="672">
        <v>0</v>
      </c>
      <c r="BL135" s="672">
        <v>-12072427</v>
      </c>
      <c r="BM135" s="672">
        <v>0</v>
      </c>
      <c r="BN135" s="672">
        <v>-12072427</v>
      </c>
      <c r="BO135" s="672">
        <v>-135821</v>
      </c>
      <c r="BP135" s="672">
        <v>0</v>
      </c>
      <c r="BQ135" s="672">
        <v>-135821</v>
      </c>
      <c r="BR135" s="672">
        <v>-187561</v>
      </c>
      <c r="BS135" s="672">
        <v>0</v>
      </c>
      <c r="BT135" s="672">
        <v>-187561</v>
      </c>
      <c r="BU135" s="672">
        <v>0</v>
      </c>
      <c r="BV135" s="672">
        <v>0</v>
      </c>
      <c r="BW135" s="672">
        <v>0</v>
      </c>
      <c r="BX135" s="672">
        <v>0</v>
      </c>
      <c r="BY135" s="672">
        <v>0</v>
      </c>
      <c r="BZ135" s="672">
        <v>0</v>
      </c>
      <c r="CA135" s="672">
        <v>0</v>
      </c>
      <c r="CB135" s="672">
        <v>0</v>
      </c>
      <c r="CC135" s="672">
        <v>0</v>
      </c>
      <c r="CD135" s="672">
        <v>0</v>
      </c>
      <c r="CE135" s="672">
        <v>0</v>
      </c>
      <c r="CF135" s="672">
        <v>0</v>
      </c>
      <c r="CG135" s="672">
        <v>0</v>
      </c>
      <c r="CH135" s="672">
        <v>0</v>
      </c>
      <c r="CI135" s="672">
        <v>0</v>
      </c>
      <c r="CJ135" s="672">
        <v>-323382</v>
      </c>
      <c r="CK135" s="672">
        <v>0</v>
      </c>
      <c r="CL135" s="672">
        <v>0</v>
      </c>
      <c r="CM135" s="672">
        <v>0</v>
      </c>
      <c r="CN135" s="672">
        <v>-323382</v>
      </c>
      <c r="CO135" s="672">
        <v>0</v>
      </c>
      <c r="CP135" s="672">
        <v>-323382</v>
      </c>
      <c r="CQ135" s="672">
        <v>-242620</v>
      </c>
      <c r="CR135" s="672">
        <v>0</v>
      </c>
      <c r="CS135" s="672">
        <v>-242620</v>
      </c>
      <c r="CT135" s="672">
        <v>0</v>
      </c>
      <c r="CU135" s="672">
        <v>0</v>
      </c>
      <c r="CV135" s="672">
        <v>0</v>
      </c>
      <c r="CW135" s="672">
        <v>-49972182</v>
      </c>
      <c r="CX135" s="672">
        <v>0</v>
      </c>
      <c r="CY135" s="672">
        <v>-49972182</v>
      </c>
      <c r="CZ135" s="672">
        <v>-50214802</v>
      </c>
      <c r="DA135" s="672">
        <v>0</v>
      </c>
      <c r="DB135" s="672">
        <v>0</v>
      </c>
      <c r="DC135" s="672">
        <v>0</v>
      </c>
      <c r="DD135" s="672">
        <v>-50214802</v>
      </c>
      <c r="DE135" s="672">
        <v>0</v>
      </c>
      <c r="DF135" s="672">
        <v>-50214802</v>
      </c>
      <c r="DG135" s="672">
        <v>258114288</v>
      </c>
      <c r="DH135" s="672">
        <v>0</v>
      </c>
      <c r="DI135" s="672">
        <v>258114288</v>
      </c>
      <c r="DJ135" s="672">
        <v>113039093</v>
      </c>
      <c r="DK135" s="672">
        <v>0</v>
      </c>
      <c r="DL135" s="672">
        <v>113039093</v>
      </c>
      <c r="DM135" s="672">
        <v>49.9</v>
      </c>
      <c r="DN135" s="672">
        <v>56406507</v>
      </c>
      <c r="DO135" s="672">
        <v>0</v>
      </c>
      <c r="DP135" s="672">
        <v>0</v>
      </c>
      <c r="DQ135" s="672">
        <v>0</v>
      </c>
      <c r="DR135" s="672">
        <v>56406507</v>
      </c>
      <c r="DS135" s="672">
        <v>0</v>
      </c>
      <c r="DT135" s="672">
        <v>56406507</v>
      </c>
      <c r="DU135" s="672">
        <v>-712907</v>
      </c>
      <c r="DV135" s="672">
        <v>0</v>
      </c>
      <c r="DW135" s="672">
        <v>-712907</v>
      </c>
      <c r="DX135" s="672">
        <v>0</v>
      </c>
      <c r="DY135" s="672">
        <v>0</v>
      </c>
      <c r="DZ135" s="672">
        <v>712907</v>
      </c>
      <c r="EA135" s="672">
        <v>0</v>
      </c>
      <c r="EB135" s="672">
        <v>712907</v>
      </c>
      <c r="EC135" s="672">
        <v>-4450320</v>
      </c>
      <c r="ED135" s="672">
        <v>0</v>
      </c>
      <c r="EE135" s="672">
        <v>-4450320</v>
      </c>
      <c r="EF135" s="672">
        <v>0</v>
      </c>
      <c r="EG135" s="672">
        <v>0</v>
      </c>
      <c r="EH135" s="672">
        <v>0</v>
      </c>
      <c r="EI135" s="672">
        <v>-1542708</v>
      </c>
      <c r="EJ135" s="672">
        <v>0</v>
      </c>
      <c r="EK135" s="672">
        <v>-1542708</v>
      </c>
      <c r="EL135" s="672">
        <v>0</v>
      </c>
      <c r="EM135" s="672">
        <v>0</v>
      </c>
      <c r="EN135" s="672">
        <v>0</v>
      </c>
      <c r="EO135" s="672">
        <v>0</v>
      </c>
      <c r="EP135" s="672">
        <v>0</v>
      </c>
      <c r="EQ135" s="672">
        <v>0</v>
      </c>
      <c r="ER135" s="672">
        <v>0</v>
      </c>
      <c r="ES135" s="672">
        <v>0</v>
      </c>
      <c r="ET135" s="672">
        <v>0</v>
      </c>
      <c r="EU135" s="672">
        <v>0</v>
      </c>
      <c r="EV135" s="672">
        <v>0</v>
      </c>
      <c r="EW135" s="672">
        <v>0</v>
      </c>
      <c r="EX135" s="672">
        <v>-5993028</v>
      </c>
      <c r="EY135" s="672">
        <v>0</v>
      </c>
      <c r="EZ135" s="672">
        <v>0</v>
      </c>
      <c r="FA135" s="672">
        <v>0</v>
      </c>
      <c r="FB135" s="672">
        <v>-5993028</v>
      </c>
      <c r="FC135" s="672">
        <v>0</v>
      </c>
      <c r="FD135" s="672">
        <v>-5993028</v>
      </c>
      <c r="FE135" s="672">
        <v>0</v>
      </c>
      <c r="FF135" s="672">
        <v>0</v>
      </c>
      <c r="FG135" s="672">
        <v>0</v>
      </c>
      <c r="FH135" s="672">
        <v>-1786527</v>
      </c>
      <c r="FI135" s="672">
        <v>0</v>
      </c>
      <c r="FJ135" s="672">
        <v>-1786527</v>
      </c>
      <c r="FK135" s="672">
        <v>-1786527</v>
      </c>
      <c r="FL135" s="672">
        <v>0</v>
      </c>
      <c r="FM135" s="672">
        <v>0</v>
      </c>
      <c r="FN135" s="672">
        <v>0</v>
      </c>
      <c r="FO135" s="672">
        <v>-1786527</v>
      </c>
      <c r="FP135" s="672">
        <v>0</v>
      </c>
      <c r="FQ135" s="672">
        <v>-1786527</v>
      </c>
      <c r="FR135" s="672">
        <v>-53449</v>
      </c>
      <c r="FS135" s="672">
        <v>0</v>
      </c>
      <c r="FT135" s="672">
        <v>-53449</v>
      </c>
      <c r="FU135" s="672">
        <v>-73810</v>
      </c>
      <c r="FV135" s="672">
        <v>0</v>
      </c>
      <c r="FW135" s="672">
        <v>-73810</v>
      </c>
      <c r="FX135" s="672">
        <v>0</v>
      </c>
      <c r="FY135" s="672">
        <v>0</v>
      </c>
      <c r="FZ135" s="672">
        <v>0</v>
      </c>
      <c r="GA135" s="672">
        <v>0</v>
      </c>
      <c r="GB135" s="672">
        <v>0</v>
      </c>
      <c r="GC135" s="672">
        <v>0</v>
      </c>
      <c r="GD135" s="672">
        <v>0</v>
      </c>
      <c r="GE135" s="672">
        <v>0</v>
      </c>
      <c r="GF135" s="672">
        <v>0</v>
      </c>
      <c r="GG135" s="672">
        <v>0</v>
      </c>
      <c r="GH135" s="672">
        <v>0</v>
      </c>
      <c r="GI135" s="672">
        <v>0</v>
      </c>
      <c r="GJ135" s="672">
        <v>0</v>
      </c>
      <c r="GK135" s="672">
        <v>0</v>
      </c>
      <c r="GL135" s="672">
        <v>0</v>
      </c>
      <c r="GM135" s="672">
        <v>-127259</v>
      </c>
      <c r="GN135" s="672">
        <v>0</v>
      </c>
      <c r="GO135" s="672">
        <v>0</v>
      </c>
      <c r="GP135" s="672">
        <v>0</v>
      </c>
      <c r="GQ135" s="672">
        <v>-127259</v>
      </c>
      <c r="GR135" s="672">
        <v>0</v>
      </c>
      <c r="GS135" s="672">
        <v>-127259</v>
      </c>
      <c r="GT135" s="672">
        <v>-242620</v>
      </c>
      <c r="GU135" s="672">
        <v>0</v>
      </c>
      <c r="GV135" s="672">
        <v>-242620</v>
      </c>
      <c r="GW135" s="672">
        <v>0</v>
      </c>
      <c r="GX135" s="672">
        <v>0</v>
      </c>
      <c r="GY135" s="672">
        <v>0</v>
      </c>
      <c r="GZ135" s="672">
        <v>-13863547</v>
      </c>
      <c r="HA135" s="672">
        <v>0</v>
      </c>
      <c r="HB135" s="672">
        <v>-13863547</v>
      </c>
      <c r="HC135" s="672">
        <v>-14106167</v>
      </c>
      <c r="HD135" s="672">
        <v>0</v>
      </c>
      <c r="HE135" s="672">
        <v>0</v>
      </c>
      <c r="HF135" s="672">
        <v>0</v>
      </c>
      <c r="HG135" s="672">
        <v>-14106167</v>
      </c>
      <c r="HH135" s="672">
        <v>0</v>
      </c>
      <c r="HI135" s="672">
        <v>-14106167</v>
      </c>
      <c r="HJ135" s="672">
        <v>33680619</v>
      </c>
      <c r="HK135" s="672">
        <v>0</v>
      </c>
      <c r="HL135" s="672">
        <v>33680619</v>
      </c>
      <c r="HM135" s="672">
        <v>549966442</v>
      </c>
      <c r="HN135" s="672">
        <v>0</v>
      </c>
      <c r="HO135" s="672">
        <v>549966442</v>
      </c>
      <c r="HP135" s="672">
        <v>54.6</v>
      </c>
      <c r="HQ135" s="672">
        <v>300281677</v>
      </c>
      <c r="HR135" s="672">
        <v>0</v>
      </c>
      <c r="HS135" s="672">
        <v>0</v>
      </c>
      <c r="HT135" s="672">
        <v>0</v>
      </c>
      <c r="HU135" s="672">
        <v>300281677</v>
      </c>
      <c r="HV135" s="672">
        <v>0</v>
      </c>
      <c r="HW135" s="672">
        <v>300281677</v>
      </c>
      <c r="HX135" s="672">
        <v>-2654519</v>
      </c>
      <c r="HY135" s="672">
        <v>0</v>
      </c>
      <c r="HZ135" s="672">
        <v>-2654519</v>
      </c>
      <c r="IA135" s="672">
        <v>0</v>
      </c>
      <c r="IB135" s="672">
        <v>0</v>
      </c>
      <c r="IC135" s="672">
        <v>2654519</v>
      </c>
      <c r="ID135" s="672">
        <v>0</v>
      </c>
      <c r="IE135" s="672">
        <v>2654519</v>
      </c>
      <c r="IF135" s="672">
        <v>0</v>
      </c>
      <c r="IG135" s="672">
        <v>0</v>
      </c>
      <c r="IH135" s="672">
        <v>0</v>
      </c>
      <c r="II135" s="672">
        <v>0</v>
      </c>
      <c r="IJ135" s="672">
        <v>0</v>
      </c>
      <c r="IK135" s="672">
        <v>0</v>
      </c>
      <c r="IL135" s="672">
        <v>-26602831</v>
      </c>
      <c r="IM135" s="672">
        <v>0</v>
      </c>
      <c r="IN135" s="672">
        <v>-26602831</v>
      </c>
      <c r="IO135" s="672">
        <v>0</v>
      </c>
      <c r="IP135" s="672">
        <v>0</v>
      </c>
      <c r="IQ135" s="672">
        <v>0</v>
      </c>
      <c r="IR135" s="672">
        <v>0</v>
      </c>
      <c r="IS135" s="672">
        <v>0</v>
      </c>
      <c r="IT135" s="672">
        <v>0</v>
      </c>
      <c r="IU135" s="672">
        <v>0</v>
      </c>
      <c r="IV135" s="672">
        <v>0</v>
      </c>
      <c r="IW135" s="672">
        <v>0</v>
      </c>
      <c r="IX135" s="672">
        <v>0</v>
      </c>
      <c r="IY135" s="672">
        <v>0</v>
      </c>
      <c r="IZ135" s="672">
        <v>0</v>
      </c>
      <c r="JA135" s="672">
        <v>-26602831</v>
      </c>
      <c r="JB135" s="672">
        <v>0</v>
      </c>
      <c r="JC135" s="672">
        <v>0</v>
      </c>
      <c r="JD135" s="672">
        <v>0</v>
      </c>
      <c r="JE135" s="672">
        <v>-26602831</v>
      </c>
      <c r="JF135" s="672">
        <v>0</v>
      </c>
      <c r="JG135" s="672">
        <v>-26602831</v>
      </c>
      <c r="JH135" s="672">
        <v>0</v>
      </c>
      <c r="JI135" s="672">
        <v>0</v>
      </c>
      <c r="JJ135" s="672">
        <v>0</v>
      </c>
      <c r="JK135" s="672">
        <v>-10285900</v>
      </c>
      <c r="JL135" s="672">
        <v>0</v>
      </c>
      <c r="JM135" s="672">
        <v>-10285900</v>
      </c>
      <c r="JN135" s="672">
        <v>-10285900</v>
      </c>
      <c r="JO135" s="672">
        <v>0</v>
      </c>
      <c r="JP135" s="672">
        <v>0</v>
      </c>
      <c r="JQ135" s="672">
        <v>0</v>
      </c>
      <c r="JR135" s="672">
        <v>-10285900</v>
      </c>
      <c r="JS135" s="672">
        <v>0</v>
      </c>
      <c r="JT135" s="672">
        <v>-10285900</v>
      </c>
      <c r="JU135" s="672">
        <v>-82372</v>
      </c>
      <c r="JV135" s="672">
        <v>0</v>
      </c>
      <c r="JW135" s="672">
        <v>-82372</v>
      </c>
      <c r="JX135" s="672">
        <v>-113751</v>
      </c>
      <c r="JY135" s="672">
        <v>0</v>
      </c>
      <c r="JZ135" s="672">
        <v>-113751</v>
      </c>
      <c r="KA135" s="672">
        <v>0</v>
      </c>
      <c r="KB135" s="672">
        <v>0</v>
      </c>
      <c r="KC135" s="672">
        <v>0</v>
      </c>
      <c r="KD135" s="672">
        <v>0</v>
      </c>
      <c r="KE135" s="672">
        <v>0</v>
      </c>
      <c r="KF135" s="672">
        <v>0</v>
      </c>
      <c r="KG135" s="672">
        <v>0</v>
      </c>
      <c r="KH135" s="672">
        <v>0</v>
      </c>
      <c r="KI135" s="672">
        <v>0</v>
      </c>
      <c r="KJ135" s="672">
        <v>0</v>
      </c>
      <c r="KK135" s="672">
        <v>0</v>
      </c>
      <c r="KL135" s="672">
        <v>0</v>
      </c>
      <c r="KM135" s="672">
        <v>0</v>
      </c>
      <c r="KN135" s="672">
        <v>0</v>
      </c>
      <c r="KO135" s="672">
        <v>0</v>
      </c>
      <c r="KP135" s="672">
        <v>-196123</v>
      </c>
      <c r="KQ135" s="672">
        <v>0</v>
      </c>
      <c r="KR135" s="672">
        <v>0</v>
      </c>
      <c r="KS135" s="672">
        <v>0</v>
      </c>
      <c r="KT135" s="672">
        <v>-196123</v>
      </c>
      <c r="KU135" s="672">
        <v>0</v>
      </c>
      <c r="KV135" s="672">
        <v>-196123</v>
      </c>
      <c r="KW135" s="672">
        <v>0</v>
      </c>
      <c r="KX135" s="672">
        <v>0</v>
      </c>
      <c r="KY135" s="672">
        <v>0</v>
      </c>
      <c r="KZ135" s="672">
        <v>0</v>
      </c>
      <c r="LA135" s="672">
        <v>0</v>
      </c>
      <c r="LB135" s="672">
        <v>0</v>
      </c>
      <c r="LC135" s="672">
        <v>-36108635</v>
      </c>
      <c r="LD135" s="672">
        <v>0</v>
      </c>
      <c r="LE135" s="672">
        <v>-36108635</v>
      </c>
      <c r="LF135" s="672">
        <v>-36108635</v>
      </c>
      <c r="LG135" s="672">
        <v>0</v>
      </c>
      <c r="LH135" s="672">
        <v>0</v>
      </c>
      <c r="LI135" s="672">
        <v>0</v>
      </c>
      <c r="LJ135" s="672">
        <v>-36108635</v>
      </c>
      <c r="LK135" s="672">
        <v>0</v>
      </c>
      <c r="LL135" s="672">
        <v>-36108635</v>
      </c>
      <c r="LM135" s="672">
        <v>224433669</v>
      </c>
      <c r="LN135" s="672">
        <v>0</v>
      </c>
      <c r="LO135" s="672">
        <v>224433669</v>
      </c>
      <c r="LP135" s="672" t="s">
        <v>1048</v>
      </c>
      <c r="LQ135" s="672" t="s">
        <v>785</v>
      </c>
      <c r="LR135" s="672" t="s">
        <v>790</v>
      </c>
      <c r="LS135" s="672" t="s">
        <v>1525</v>
      </c>
    </row>
    <row r="136" spans="1:331" x14ac:dyDescent="0.25">
      <c r="A136" s="672">
        <v>130</v>
      </c>
      <c r="B136" s="672" t="s">
        <v>1049</v>
      </c>
      <c r="C136" s="672" t="s">
        <v>1384</v>
      </c>
      <c r="D136" s="672" t="s">
        <v>1387</v>
      </c>
      <c r="E136" s="672" t="s">
        <v>1050</v>
      </c>
      <c r="F136" s="672" t="s">
        <v>2819</v>
      </c>
      <c r="G136" s="738">
        <v>45299</v>
      </c>
      <c r="H136" s="672">
        <v>133081627</v>
      </c>
      <c r="I136" s="672">
        <v>205175</v>
      </c>
      <c r="J136" s="672">
        <v>133286802</v>
      </c>
      <c r="K136" s="672">
        <v>70306427</v>
      </c>
      <c r="L136" s="672">
        <v>102382</v>
      </c>
      <c r="M136" s="672">
        <v>-1250000</v>
      </c>
      <c r="N136" s="672">
        <v>116003</v>
      </c>
      <c r="O136" s="672">
        <v>69056427</v>
      </c>
      <c r="P136" s="672">
        <v>218385</v>
      </c>
      <c r="Q136" s="672">
        <v>69274812</v>
      </c>
      <c r="R136" s="672">
        <v>-1262367</v>
      </c>
      <c r="S136" s="672">
        <v>-515</v>
      </c>
      <c r="T136" s="672">
        <v>-1262882</v>
      </c>
      <c r="U136" s="672">
        <v>0</v>
      </c>
      <c r="V136" s="672">
        <v>0</v>
      </c>
      <c r="W136" s="672">
        <v>1262367</v>
      </c>
      <c r="X136" s="672">
        <v>515</v>
      </c>
      <c r="Y136" s="672">
        <v>1262882</v>
      </c>
      <c r="Z136" s="672">
        <v>-6502197</v>
      </c>
      <c r="AA136" s="672">
        <v>-18912</v>
      </c>
      <c r="AB136" s="672">
        <v>-6521109</v>
      </c>
      <c r="AC136" s="672">
        <v>-9161</v>
      </c>
      <c r="AD136" s="672">
        <v>0</v>
      </c>
      <c r="AE136" s="672">
        <v>-9161</v>
      </c>
      <c r="AF136" s="672">
        <v>-3546139</v>
      </c>
      <c r="AG136" s="672">
        <v>-14172</v>
      </c>
      <c r="AH136" s="672">
        <v>-3560311</v>
      </c>
      <c r="AI136" s="672">
        <v>-35927</v>
      </c>
      <c r="AJ136" s="672">
        <v>0</v>
      </c>
      <c r="AK136" s="672">
        <v>-35927</v>
      </c>
      <c r="AL136" s="672">
        <v>-93258</v>
      </c>
      <c r="AM136" s="672">
        <v>0</v>
      </c>
      <c r="AN136" s="672">
        <v>-93258</v>
      </c>
      <c r="AO136" s="672">
        <v>-26916</v>
      </c>
      <c r="AP136" s="672">
        <v>0</v>
      </c>
      <c r="AQ136" s="672">
        <v>-26916</v>
      </c>
      <c r="AR136" s="672">
        <v>0</v>
      </c>
      <c r="AS136" s="672">
        <v>0</v>
      </c>
      <c r="AT136" s="672">
        <v>0</v>
      </c>
      <c r="AU136" s="672">
        <v>-10204437</v>
      </c>
      <c r="AV136" s="672">
        <v>-33084</v>
      </c>
      <c r="AW136" s="672">
        <v>0</v>
      </c>
      <c r="AX136" s="672">
        <v>0</v>
      </c>
      <c r="AY136" s="672">
        <v>-10204437</v>
      </c>
      <c r="AZ136" s="672">
        <v>-33084</v>
      </c>
      <c r="BA136" s="672">
        <v>-10237521</v>
      </c>
      <c r="BB136" s="672">
        <v>-5000</v>
      </c>
      <c r="BC136" s="672">
        <v>0</v>
      </c>
      <c r="BD136" s="672">
        <v>-5000</v>
      </c>
      <c r="BE136" s="672">
        <v>-1100000</v>
      </c>
      <c r="BF136" s="672">
        <v>-58002</v>
      </c>
      <c r="BG136" s="672">
        <v>-1158002</v>
      </c>
      <c r="BH136" s="672">
        <v>-1105000</v>
      </c>
      <c r="BI136" s="672">
        <v>-58002</v>
      </c>
      <c r="BJ136" s="672">
        <v>-500000</v>
      </c>
      <c r="BK136" s="672">
        <v>0</v>
      </c>
      <c r="BL136" s="672">
        <v>-1605000</v>
      </c>
      <c r="BM136" s="672">
        <v>-58002</v>
      </c>
      <c r="BN136" s="672">
        <v>-1663002</v>
      </c>
      <c r="BO136" s="672">
        <v>-130788</v>
      </c>
      <c r="BP136" s="672">
        <v>0</v>
      </c>
      <c r="BQ136" s="672">
        <v>-130788</v>
      </c>
      <c r="BR136" s="672">
        <v>-740927</v>
      </c>
      <c r="BS136" s="672">
        <v>0</v>
      </c>
      <c r="BT136" s="672">
        <v>-740927</v>
      </c>
      <c r="BU136" s="672">
        <v>-8982</v>
      </c>
      <c r="BV136" s="672">
        <v>0</v>
      </c>
      <c r="BW136" s="672">
        <v>-8982</v>
      </c>
      <c r="BX136" s="672">
        <v>-5946</v>
      </c>
      <c r="BY136" s="672">
        <v>0</v>
      </c>
      <c r="BZ136" s="672">
        <v>-5946</v>
      </c>
      <c r="CA136" s="672">
        <v>0</v>
      </c>
      <c r="CB136" s="672">
        <v>-24875</v>
      </c>
      <c r="CC136" s="672">
        <v>-24875</v>
      </c>
      <c r="CD136" s="672">
        <v>-24875</v>
      </c>
      <c r="CE136" s="672">
        <v>0</v>
      </c>
      <c r="CF136" s="672">
        <v>0</v>
      </c>
      <c r="CG136" s="672">
        <v>0</v>
      </c>
      <c r="CH136" s="672">
        <v>0</v>
      </c>
      <c r="CI136" s="672">
        <v>0</v>
      </c>
      <c r="CJ136" s="672">
        <v>-886643</v>
      </c>
      <c r="CK136" s="672">
        <v>-24875</v>
      </c>
      <c r="CL136" s="672">
        <v>-25000</v>
      </c>
      <c r="CM136" s="672">
        <v>0</v>
      </c>
      <c r="CN136" s="672">
        <v>-911643</v>
      </c>
      <c r="CO136" s="672">
        <v>-24875</v>
      </c>
      <c r="CP136" s="672">
        <v>-936518</v>
      </c>
      <c r="CQ136" s="672">
        <v>-477362</v>
      </c>
      <c r="CR136" s="672">
        <v>0</v>
      </c>
      <c r="CS136" s="672">
        <v>-477362</v>
      </c>
      <c r="CT136" s="672">
        <v>-1500</v>
      </c>
      <c r="CU136" s="672">
        <v>0</v>
      </c>
      <c r="CV136" s="672">
        <v>-1500</v>
      </c>
      <c r="CW136" s="672">
        <v>-6293060</v>
      </c>
      <c r="CX136" s="672">
        <v>0</v>
      </c>
      <c r="CY136" s="672">
        <v>-6293060</v>
      </c>
      <c r="CZ136" s="672">
        <v>-6771922</v>
      </c>
      <c r="DA136" s="672">
        <v>0</v>
      </c>
      <c r="DB136" s="672">
        <v>0</v>
      </c>
      <c r="DC136" s="672">
        <v>0</v>
      </c>
      <c r="DD136" s="672">
        <v>-6771922</v>
      </c>
      <c r="DE136" s="672">
        <v>0</v>
      </c>
      <c r="DF136" s="672">
        <v>-6771922</v>
      </c>
      <c r="DG136" s="672">
        <v>48301058</v>
      </c>
      <c r="DH136" s="672">
        <v>101909</v>
      </c>
      <c r="DI136" s="672">
        <v>48402967</v>
      </c>
      <c r="DJ136" s="672">
        <v>50130677</v>
      </c>
      <c r="DK136" s="672">
        <v>205175</v>
      </c>
      <c r="DL136" s="672">
        <v>50335852</v>
      </c>
      <c r="DM136" s="672">
        <v>49.9</v>
      </c>
      <c r="DN136" s="672">
        <v>25015208</v>
      </c>
      <c r="DO136" s="672">
        <v>102382</v>
      </c>
      <c r="DP136" s="672">
        <v>0</v>
      </c>
      <c r="DQ136" s="672">
        <v>0</v>
      </c>
      <c r="DR136" s="672">
        <v>25015208</v>
      </c>
      <c r="DS136" s="672">
        <v>102382</v>
      </c>
      <c r="DT136" s="672">
        <v>25117590</v>
      </c>
      <c r="DU136" s="672">
        <v>-1036467</v>
      </c>
      <c r="DV136" s="672">
        <v>-515</v>
      </c>
      <c r="DW136" s="672">
        <v>-1036982</v>
      </c>
      <c r="DX136" s="672">
        <v>0</v>
      </c>
      <c r="DY136" s="672">
        <v>0</v>
      </c>
      <c r="DZ136" s="672">
        <v>1036467</v>
      </c>
      <c r="EA136" s="672">
        <v>515</v>
      </c>
      <c r="EB136" s="672">
        <v>1036982</v>
      </c>
      <c r="EC136" s="672">
        <v>-6502197</v>
      </c>
      <c r="ED136" s="672">
        <v>-18912</v>
      </c>
      <c r="EE136" s="672">
        <v>-6521109</v>
      </c>
      <c r="EF136" s="672">
        <v>-9161</v>
      </c>
      <c r="EG136" s="672">
        <v>0</v>
      </c>
      <c r="EH136" s="672">
        <v>-9161</v>
      </c>
      <c r="EI136" s="672">
        <v>-1318121</v>
      </c>
      <c r="EJ136" s="672">
        <v>-14172</v>
      </c>
      <c r="EK136" s="672">
        <v>-1332293</v>
      </c>
      <c r="EL136" s="672">
        <v>-35927</v>
      </c>
      <c r="EM136" s="672">
        <v>0</v>
      </c>
      <c r="EN136" s="672">
        <v>-35927</v>
      </c>
      <c r="EO136" s="672">
        <v>-93258</v>
      </c>
      <c r="EP136" s="672">
        <v>0</v>
      </c>
      <c r="EQ136" s="672">
        <v>-93258</v>
      </c>
      <c r="ER136" s="672">
        <v>-26916</v>
      </c>
      <c r="ES136" s="672">
        <v>0</v>
      </c>
      <c r="ET136" s="672">
        <v>-26916</v>
      </c>
      <c r="EU136" s="672">
        <v>0</v>
      </c>
      <c r="EV136" s="672">
        <v>0</v>
      </c>
      <c r="EW136" s="672">
        <v>0</v>
      </c>
      <c r="EX136" s="672">
        <v>-7976419</v>
      </c>
      <c r="EY136" s="672">
        <v>-33084</v>
      </c>
      <c r="EZ136" s="672">
        <v>0</v>
      </c>
      <c r="FA136" s="672">
        <v>0</v>
      </c>
      <c r="FB136" s="672">
        <v>-7976419</v>
      </c>
      <c r="FC136" s="672">
        <v>-33084</v>
      </c>
      <c r="FD136" s="672">
        <v>-8009503</v>
      </c>
      <c r="FE136" s="672">
        <v>-5000</v>
      </c>
      <c r="FF136" s="672">
        <v>0</v>
      </c>
      <c r="FG136" s="672">
        <v>-5000</v>
      </c>
      <c r="FH136" s="672">
        <v>-857328</v>
      </c>
      <c r="FI136" s="672">
        <v>0</v>
      </c>
      <c r="FJ136" s="672">
        <v>-857328</v>
      </c>
      <c r="FK136" s="672">
        <v>-862328</v>
      </c>
      <c r="FL136" s="672">
        <v>0</v>
      </c>
      <c r="FM136" s="672">
        <v>-250000</v>
      </c>
      <c r="FN136" s="672">
        <v>0</v>
      </c>
      <c r="FO136" s="672">
        <v>-1112328</v>
      </c>
      <c r="FP136" s="672">
        <v>0</v>
      </c>
      <c r="FQ136" s="672">
        <v>-1112328</v>
      </c>
      <c r="FR136" s="672">
        <v>-111896</v>
      </c>
      <c r="FS136" s="672">
        <v>0</v>
      </c>
      <c r="FT136" s="672">
        <v>-111896</v>
      </c>
      <c r="FU136" s="672">
        <v>-108814</v>
      </c>
      <c r="FV136" s="672">
        <v>0</v>
      </c>
      <c r="FW136" s="672">
        <v>-108814</v>
      </c>
      <c r="FX136" s="672">
        <v>-8982</v>
      </c>
      <c r="FY136" s="672">
        <v>0</v>
      </c>
      <c r="FZ136" s="672">
        <v>-8982</v>
      </c>
      <c r="GA136" s="672">
        <v>-5946</v>
      </c>
      <c r="GB136" s="672">
        <v>0</v>
      </c>
      <c r="GC136" s="672">
        <v>-5946</v>
      </c>
      <c r="GD136" s="672">
        <v>0</v>
      </c>
      <c r="GE136" s="672">
        <v>-24875</v>
      </c>
      <c r="GF136" s="672">
        <v>-24875</v>
      </c>
      <c r="GG136" s="672">
        <v>-24875</v>
      </c>
      <c r="GH136" s="672">
        <v>0</v>
      </c>
      <c r="GI136" s="672">
        <v>0</v>
      </c>
      <c r="GJ136" s="672">
        <v>0</v>
      </c>
      <c r="GK136" s="672">
        <v>0</v>
      </c>
      <c r="GL136" s="672">
        <v>0</v>
      </c>
      <c r="GM136" s="672">
        <v>-235638</v>
      </c>
      <c r="GN136" s="672">
        <v>-24875</v>
      </c>
      <c r="GO136" s="672">
        <v>-10000</v>
      </c>
      <c r="GP136" s="672">
        <v>0</v>
      </c>
      <c r="GQ136" s="672">
        <v>-245638</v>
      </c>
      <c r="GR136" s="672">
        <v>-24875</v>
      </c>
      <c r="GS136" s="672">
        <v>-270513</v>
      </c>
      <c r="GT136" s="672">
        <v>-477362</v>
      </c>
      <c r="GU136" s="672">
        <v>0</v>
      </c>
      <c r="GV136" s="672">
        <v>-477362</v>
      </c>
      <c r="GW136" s="672">
        <v>-1500</v>
      </c>
      <c r="GX136" s="672">
        <v>0</v>
      </c>
      <c r="GY136" s="672">
        <v>-1500</v>
      </c>
      <c r="GZ136" s="672">
        <v>-3599408</v>
      </c>
      <c r="HA136" s="672">
        <v>0</v>
      </c>
      <c r="HB136" s="672">
        <v>-3599408</v>
      </c>
      <c r="HC136" s="672">
        <v>-4078270</v>
      </c>
      <c r="HD136" s="672">
        <v>0</v>
      </c>
      <c r="HE136" s="672">
        <v>0</v>
      </c>
      <c r="HF136" s="672">
        <v>0</v>
      </c>
      <c r="HG136" s="672">
        <v>-4078270</v>
      </c>
      <c r="HH136" s="672">
        <v>0</v>
      </c>
      <c r="HI136" s="672">
        <v>-4078270</v>
      </c>
      <c r="HJ136" s="672">
        <v>10566086</v>
      </c>
      <c r="HK136" s="672">
        <v>43908</v>
      </c>
      <c r="HL136" s="672">
        <v>10609994</v>
      </c>
      <c r="HM136" s="672">
        <v>82950950</v>
      </c>
      <c r="HN136" s="672">
        <v>0</v>
      </c>
      <c r="HO136" s="672">
        <v>82950950</v>
      </c>
      <c r="HP136" s="672">
        <v>54.6</v>
      </c>
      <c r="HQ136" s="672">
        <v>45291219</v>
      </c>
      <c r="HR136" s="672">
        <v>0</v>
      </c>
      <c r="HS136" s="672">
        <v>-1250000</v>
      </c>
      <c r="HT136" s="672">
        <v>116003</v>
      </c>
      <c r="HU136" s="672">
        <v>44041219</v>
      </c>
      <c r="HV136" s="672">
        <v>116003</v>
      </c>
      <c r="HW136" s="672">
        <v>44157222</v>
      </c>
      <c r="HX136" s="672">
        <v>-225900</v>
      </c>
      <c r="HY136" s="672">
        <v>0</v>
      </c>
      <c r="HZ136" s="672">
        <v>-225900</v>
      </c>
      <c r="IA136" s="672">
        <v>0</v>
      </c>
      <c r="IB136" s="672">
        <v>0</v>
      </c>
      <c r="IC136" s="672">
        <v>225900</v>
      </c>
      <c r="ID136" s="672">
        <v>0</v>
      </c>
      <c r="IE136" s="672">
        <v>225900</v>
      </c>
      <c r="IF136" s="672">
        <v>0</v>
      </c>
      <c r="IG136" s="672">
        <v>0</v>
      </c>
      <c r="IH136" s="672">
        <v>0</v>
      </c>
      <c r="II136" s="672">
        <v>0</v>
      </c>
      <c r="IJ136" s="672">
        <v>0</v>
      </c>
      <c r="IK136" s="672">
        <v>0</v>
      </c>
      <c r="IL136" s="672">
        <v>-2228018</v>
      </c>
      <c r="IM136" s="672">
        <v>0</v>
      </c>
      <c r="IN136" s="672">
        <v>-2228018</v>
      </c>
      <c r="IO136" s="672">
        <v>0</v>
      </c>
      <c r="IP136" s="672">
        <v>0</v>
      </c>
      <c r="IQ136" s="672">
        <v>0</v>
      </c>
      <c r="IR136" s="672">
        <v>0</v>
      </c>
      <c r="IS136" s="672">
        <v>0</v>
      </c>
      <c r="IT136" s="672">
        <v>0</v>
      </c>
      <c r="IU136" s="672">
        <v>0</v>
      </c>
      <c r="IV136" s="672">
        <v>0</v>
      </c>
      <c r="IW136" s="672">
        <v>0</v>
      </c>
      <c r="IX136" s="672">
        <v>0</v>
      </c>
      <c r="IY136" s="672">
        <v>0</v>
      </c>
      <c r="IZ136" s="672">
        <v>0</v>
      </c>
      <c r="JA136" s="672">
        <v>-2228018</v>
      </c>
      <c r="JB136" s="672">
        <v>0</v>
      </c>
      <c r="JC136" s="672">
        <v>0</v>
      </c>
      <c r="JD136" s="672">
        <v>0</v>
      </c>
      <c r="JE136" s="672">
        <v>-2228018</v>
      </c>
      <c r="JF136" s="672">
        <v>0</v>
      </c>
      <c r="JG136" s="672">
        <v>-2228018</v>
      </c>
      <c r="JH136" s="672">
        <v>0</v>
      </c>
      <c r="JI136" s="672">
        <v>0</v>
      </c>
      <c r="JJ136" s="672">
        <v>0</v>
      </c>
      <c r="JK136" s="672">
        <v>-242672</v>
      </c>
      <c r="JL136" s="672">
        <v>-58002</v>
      </c>
      <c r="JM136" s="672">
        <v>-300674</v>
      </c>
      <c r="JN136" s="672">
        <v>-242672</v>
      </c>
      <c r="JO136" s="672">
        <v>-58002</v>
      </c>
      <c r="JP136" s="672">
        <v>-250000</v>
      </c>
      <c r="JQ136" s="672">
        <v>0</v>
      </c>
      <c r="JR136" s="672">
        <v>-492672</v>
      </c>
      <c r="JS136" s="672">
        <v>-58002</v>
      </c>
      <c r="JT136" s="672">
        <v>-550674</v>
      </c>
      <c r="JU136" s="672">
        <v>-18892</v>
      </c>
      <c r="JV136" s="672">
        <v>0</v>
      </c>
      <c r="JW136" s="672">
        <v>-18892</v>
      </c>
      <c r="JX136" s="672">
        <v>-632113</v>
      </c>
      <c r="JY136" s="672">
        <v>0</v>
      </c>
      <c r="JZ136" s="672">
        <v>-632113</v>
      </c>
      <c r="KA136" s="672">
        <v>0</v>
      </c>
      <c r="KB136" s="672">
        <v>0</v>
      </c>
      <c r="KC136" s="672">
        <v>0</v>
      </c>
      <c r="KD136" s="672">
        <v>0</v>
      </c>
      <c r="KE136" s="672">
        <v>0</v>
      </c>
      <c r="KF136" s="672">
        <v>0</v>
      </c>
      <c r="KG136" s="672">
        <v>0</v>
      </c>
      <c r="KH136" s="672">
        <v>0</v>
      </c>
      <c r="KI136" s="672">
        <v>0</v>
      </c>
      <c r="KJ136" s="672">
        <v>0</v>
      </c>
      <c r="KK136" s="672">
        <v>0</v>
      </c>
      <c r="KL136" s="672">
        <v>0</v>
      </c>
      <c r="KM136" s="672">
        <v>0</v>
      </c>
      <c r="KN136" s="672">
        <v>0</v>
      </c>
      <c r="KO136" s="672">
        <v>0</v>
      </c>
      <c r="KP136" s="672">
        <v>-651005</v>
      </c>
      <c r="KQ136" s="672">
        <v>0</v>
      </c>
      <c r="KR136" s="672">
        <v>-15000</v>
      </c>
      <c r="KS136" s="672">
        <v>0</v>
      </c>
      <c r="KT136" s="672">
        <v>-666005</v>
      </c>
      <c r="KU136" s="672">
        <v>0</v>
      </c>
      <c r="KV136" s="672">
        <v>-666005</v>
      </c>
      <c r="KW136" s="672">
        <v>0</v>
      </c>
      <c r="KX136" s="672">
        <v>0</v>
      </c>
      <c r="KY136" s="672">
        <v>0</v>
      </c>
      <c r="KZ136" s="672">
        <v>0</v>
      </c>
      <c r="LA136" s="672">
        <v>0</v>
      </c>
      <c r="LB136" s="672">
        <v>0</v>
      </c>
      <c r="LC136" s="672">
        <v>-2693652</v>
      </c>
      <c r="LD136" s="672">
        <v>0</v>
      </c>
      <c r="LE136" s="672">
        <v>-2693652</v>
      </c>
      <c r="LF136" s="672">
        <v>-2693652</v>
      </c>
      <c r="LG136" s="672">
        <v>0</v>
      </c>
      <c r="LH136" s="672">
        <v>0</v>
      </c>
      <c r="LI136" s="672">
        <v>0</v>
      </c>
      <c r="LJ136" s="672">
        <v>-2693652</v>
      </c>
      <c r="LK136" s="672">
        <v>0</v>
      </c>
      <c r="LL136" s="672">
        <v>-2693652</v>
      </c>
      <c r="LM136" s="672">
        <v>37734972</v>
      </c>
      <c r="LN136" s="672">
        <v>58001</v>
      </c>
      <c r="LO136" s="672">
        <v>37792973</v>
      </c>
      <c r="LP136" s="672" t="s">
        <v>1050</v>
      </c>
      <c r="LQ136" s="672" t="s">
        <v>833</v>
      </c>
      <c r="LR136" s="672" t="s">
        <v>1693</v>
      </c>
      <c r="LS136" s="672" t="s">
        <v>1526</v>
      </c>
    </row>
    <row r="137" spans="1:331" x14ac:dyDescent="0.25">
      <c r="A137" s="672">
        <v>131</v>
      </c>
      <c r="B137" s="672" t="s">
        <v>1051</v>
      </c>
      <c r="C137" s="672" t="s">
        <v>260</v>
      </c>
      <c r="D137" s="672" t="s">
        <v>1402</v>
      </c>
      <c r="E137" s="672" t="s">
        <v>1052</v>
      </c>
      <c r="F137" s="672" t="s">
        <v>2819</v>
      </c>
      <c r="G137" s="738">
        <v>45313</v>
      </c>
      <c r="H137" s="672">
        <v>217846585</v>
      </c>
      <c r="I137" s="672">
        <v>11461800</v>
      </c>
      <c r="J137" s="672">
        <v>229308385</v>
      </c>
      <c r="K137" s="672">
        <v>115099796</v>
      </c>
      <c r="L137" s="672">
        <v>6239846</v>
      </c>
      <c r="M137" s="672">
        <v>1284300</v>
      </c>
      <c r="N137" s="672">
        <v>3155396</v>
      </c>
      <c r="O137" s="672">
        <v>116384096</v>
      </c>
      <c r="P137" s="672">
        <v>9395242</v>
      </c>
      <c r="Q137" s="672">
        <v>125779338</v>
      </c>
      <c r="R137" s="672">
        <v>-1248644</v>
      </c>
      <c r="S137" s="672">
        <v>-7866</v>
      </c>
      <c r="T137" s="672">
        <v>-1256510</v>
      </c>
      <c r="U137" s="672">
        <v>0</v>
      </c>
      <c r="V137" s="672">
        <v>0</v>
      </c>
      <c r="W137" s="672">
        <v>1248644</v>
      </c>
      <c r="X137" s="672">
        <v>7866</v>
      </c>
      <c r="Y137" s="672">
        <v>1256510</v>
      </c>
      <c r="Z137" s="672">
        <v>-9687666</v>
      </c>
      <c r="AA137" s="672">
        <v>-16800</v>
      </c>
      <c r="AB137" s="672">
        <v>-9704466</v>
      </c>
      <c r="AC137" s="672">
        <v>0</v>
      </c>
      <c r="AD137" s="672">
        <v>0</v>
      </c>
      <c r="AE137" s="672">
        <v>0</v>
      </c>
      <c r="AF137" s="672">
        <v>-10308488</v>
      </c>
      <c r="AG137" s="672">
        <v>-148512</v>
      </c>
      <c r="AH137" s="672">
        <v>-10457000</v>
      </c>
      <c r="AI137" s="672">
        <v>0</v>
      </c>
      <c r="AJ137" s="672">
        <v>0</v>
      </c>
      <c r="AK137" s="672">
        <v>0</v>
      </c>
      <c r="AL137" s="672">
        <v>0</v>
      </c>
      <c r="AM137" s="672">
        <v>0</v>
      </c>
      <c r="AN137" s="672">
        <v>0</v>
      </c>
      <c r="AO137" s="672">
        <v>-9855</v>
      </c>
      <c r="AP137" s="672">
        <v>0</v>
      </c>
      <c r="AQ137" s="672">
        <v>-9855</v>
      </c>
      <c r="AR137" s="672">
        <v>0</v>
      </c>
      <c r="AS137" s="672">
        <v>0</v>
      </c>
      <c r="AT137" s="672">
        <v>0</v>
      </c>
      <c r="AU137" s="672">
        <v>-20006009</v>
      </c>
      <c r="AV137" s="672">
        <v>-165312</v>
      </c>
      <c r="AW137" s="672">
        <v>-109200</v>
      </c>
      <c r="AX137" s="672">
        <v>0</v>
      </c>
      <c r="AY137" s="672">
        <v>-20115209</v>
      </c>
      <c r="AZ137" s="672">
        <v>-165312</v>
      </c>
      <c r="BA137" s="672">
        <v>-20280521</v>
      </c>
      <c r="BB137" s="672">
        <v>0</v>
      </c>
      <c r="BC137" s="672">
        <v>0</v>
      </c>
      <c r="BD137" s="672">
        <v>0</v>
      </c>
      <c r="BE137" s="672">
        <v>-2082663</v>
      </c>
      <c r="BF137" s="672">
        <v>-148785</v>
      </c>
      <c r="BG137" s="672">
        <v>-2231448</v>
      </c>
      <c r="BH137" s="672">
        <v>-2082663</v>
      </c>
      <c r="BI137" s="672">
        <v>-148785</v>
      </c>
      <c r="BJ137" s="672">
        <v>-80000</v>
      </c>
      <c r="BK137" s="672">
        <v>-20000</v>
      </c>
      <c r="BL137" s="672">
        <v>-2162663</v>
      </c>
      <c r="BM137" s="672">
        <v>-168785</v>
      </c>
      <c r="BN137" s="672">
        <v>-2331448</v>
      </c>
      <c r="BO137" s="672">
        <v>-3418</v>
      </c>
      <c r="BP137" s="672">
        <v>0</v>
      </c>
      <c r="BQ137" s="672">
        <v>-3418</v>
      </c>
      <c r="BR137" s="672">
        <v>-1066069</v>
      </c>
      <c r="BS137" s="672">
        <v>0</v>
      </c>
      <c r="BT137" s="672">
        <v>-1066069</v>
      </c>
      <c r="BU137" s="672">
        <v>0</v>
      </c>
      <c r="BV137" s="672">
        <v>0</v>
      </c>
      <c r="BW137" s="672">
        <v>0</v>
      </c>
      <c r="BX137" s="672">
        <v>0</v>
      </c>
      <c r="BY137" s="672">
        <v>0</v>
      </c>
      <c r="BZ137" s="672">
        <v>0</v>
      </c>
      <c r="CA137" s="672">
        <v>-100000</v>
      </c>
      <c r="CB137" s="672">
        <v>-148512</v>
      </c>
      <c r="CC137" s="672">
        <v>-248512</v>
      </c>
      <c r="CD137" s="672">
        <v>-148512</v>
      </c>
      <c r="CE137" s="672">
        <v>0</v>
      </c>
      <c r="CF137" s="672">
        <v>0</v>
      </c>
      <c r="CG137" s="672">
        <v>0</v>
      </c>
      <c r="CH137" s="672">
        <v>0</v>
      </c>
      <c r="CI137" s="672">
        <v>0</v>
      </c>
      <c r="CJ137" s="672">
        <v>-1169487</v>
      </c>
      <c r="CK137" s="672">
        <v>-148512</v>
      </c>
      <c r="CL137" s="672">
        <v>0</v>
      </c>
      <c r="CM137" s="672">
        <v>0</v>
      </c>
      <c r="CN137" s="672">
        <v>-1169487</v>
      </c>
      <c r="CO137" s="672">
        <v>-148512</v>
      </c>
      <c r="CP137" s="672">
        <v>-1317999</v>
      </c>
      <c r="CQ137" s="672">
        <v>-451329</v>
      </c>
      <c r="CR137" s="672">
        <v>0</v>
      </c>
      <c r="CS137" s="672">
        <v>-451329</v>
      </c>
      <c r="CT137" s="672">
        <v>-1500</v>
      </c>
      <c r="CU137" s="672">
        <v>0</v>
      </c>
      <c r="CV137" s="672">
        <v>-1500</v>
      </c>
      <c r="CW137" s="672">
        <v>-6704555</v>
      </c>
      <c r="CX137" s="672">
        <v>-224192</v>
      </c>
      <c r="CY137" s="672">
        <v>-6928747</v>
      </c>
      <c r="CZ137" s="672">
        <v>-7157384</v>
      </c>
      <c r="DA137" s="672">
        <v>-224192</v>
      </c>
      <c r="DB137" s="672">
        <v>0</v>
      </c>
      <c r="DC137" s="672">
        <v>0</v>
      </c>
      <c r="DD137" s="672">
        <v>-7157384</v>
      </c>
      <c r="DE137" s="672">
        <v>-224192</v>
      </c>
      <c r="DF137" s="672">
        <v>-7381576</v>
      </c>
      <c r="DG137" s="672">
        <v>84530709</v>
      </c>
      <c r="DH137" s="672">
        <v>8680576</v>
      </c>
      <c r="DI137" s="672">
        <v>93211285</v>
      </c>
      <c r="DJ137" s="672">
        <v>81796585</v>
      </c>
      <c r="DK137" s="672">
        <v>389300</v>
      </c>
      <c r="DL137" s="672">
        <v>82185885</v>
      </c>
      <c r="DM137" s="672">
        <v>49.9</v>
      </c>
      <c r="DN137" s="672">
        <v>40816496</v>
      </c>
      <c r="DO137" s="672">
        <v>194261</v>
      </c>
      <c r="DP137" s="672">
        <v>848300</v>
      </c>
      <c r="DQ137" s="672">
        <v>30720</v>
      </c>
      <c r="DR137" s="672">
        <v>41664796</v>
      </c>
      <c r="DS137" s="672">
        <v>224981</v>
      </c>
      <c r="DT137" s="672">
        <v>41889777</v>
      </c>
      <c r="DU137" s="672">
        <v>-873322</v>
      </c>
      <c r="DV137" s="672">
        <v>-350</v>
      </c>
      <c r="DW137" s="672">
        <v>-873672</v>
      </c>
      <c r="DX137" s="672">
        <v>0</v>
      </c>
      <c r="DY137" s="672">
        <v>0</v>
      </c>
      <c r="DZ137" s="672">
        <v>873322</v>
      </c>
      <c r="EA137" s="672">
        <v>350</v>
      </c>
      <c r="EB137" s="672">
        <v>873672</v>
      </c>
      <c r="EC137" s="672">
        <v>-9687666</v>
      </c>
      <c r="ED137" s="672">
        <v>-16800</v>
      </c>
      <c r="EE137" s="672">
        <v>-9704466</v>
      </c>
      <c r="EF137" s="672">
        <v>0</v>
      </c>
      <c r="EG137" s="672">
        <v>0</v>
      </c>
      <c r="EH137" s="672">
        <v>0</v>
      </c>
      <c r="EI137" s="672">
        <v>-2105354</v>
      </c>
      <c r="EJ137" s="672">
        <v>0</v>
      </c>
      <c r="EK137" s="672">
        <v>-2105354</v>
      </c>
      <c r="EL137" s="672">
        <v>0</v>
      </c>
      <c r="EM137" s="672">
        <v>0</v>
      </c>
      <c r="EN137" s="672">
        <v>0</v>
      </c>
      <c r="EO137" s="672">
        <v>0</v>
      </c>
      <c r="EP137" s="672">
        <v>0</v>
      </c>
      <c r="EQ137" s="672">
        <v>0</v>
      </c>
      <c r="ER137" s="672">
        <v>-9855</v>
      </c>
      <c r="ES137" s="672">
        <v>0</v>
      </c>
      <c r="ET137" s="672">
        <v>-9855</v>
      </c>
      <c r="EU137" s="672">
        <v>0</v>
      </c>
      <c r="EV137" s="672">
        <v>0</v>
      </c>
      <c r="EW137" s="672">
        <v>0</v>
      </c>
      <c r="EX137" s="672">
        <v>-11802875</v>
      </c>
      <c r="EY137" s="672">
        <v>-16800</v>
      </c>
      <c r="EZ137" s="672">
        <v>0</v>
      </c>
      <c r="FA137" s="672">
        <v>0</v>
      </c>
      <c r="FB137" s="672">
        <v>-11802875</v>
      </c>
      <c r="FC137" s="672">
        <v>-16800</v>
      </c>
      <c r="FD137" s="672">
        <v>-11819675</v>
      </c>
      <c r="FE137" s="672">
        <v>0</v>
      </c>
      <c r="FF137" s="672">
        <v>0</v>
      </c>
      <c r="FG137" s="672">
        <v>0</v>
      </c>
      <c r="FH137" s="672">
        <v>-1370065</v>
      </c>
      <c r="FI137" s="672">
        <v>0</v>
      </c>
      <c r="FJ137" s="672">
        <v>-1370065</v>
      </c>
      <c r="FK137" s="672">
        <v>-1370065</v>
      </c>
      <c r="FL137" s="672">
        <v>0</v>
      </c>
      <c r="FM137" s="672">
        <v>-55000</v>
      </c>
      <c r="FN137" s="672">
        <v>-10000</v>
      </c>
      <c r="FO137" s="672">
        <v>-1425065</v>
      </c>
      <c r="FP137" s="672">
        <v>-10000</v>
      </c>
      <c r="FQ137" s="672">
        <v>-1435065</v>
      </c>
      <c r="FR137" s="672">
        <v>-3418</v>
      </c>
      <c r="FS137" s="672">
        <v>0</v>
      </c>
      <c r="FT137" s="672">
        <v>-3418</v>
      </c>
      <c r="FU137" s="672">
        <v>-212710</v>
      </c>
      <c r="FV137" s="672">
        <v>0</v>
      </c>
      <c r="FW137" s="672">
        <v>-212710</v>
      </c>
      <c r="FX137" s="672">
        <v>0</v>
      </c>
      <c r="FY137" s="672">
        <v>0</v>
      </c>
      <c r="FZ137" s="672">
        <v>0</v>
      </c>
      <c r="GA137" s="672">
        <v>0</v>
      </c>
      <c r="GB137" s="672">
        <v>0</v>
      </c>
      <c r="GC137" s="672">
        <v>0</v>
      </c>
      <c r="GD137" s="672">
        <v>-100000</v>
      </c>
      <c r="GE137" s="672">
        <v>0</v>
      </c>
      <c r="GF137" s="672">
        <v>-100000</v>
      </c>
      <c r="GG137" s="672">
        <v>0</v>
      </c>
      <c r="GH137" s="672">
        <v>0</v>
      </c>
      <c r="GI137" s="672">
        <v>0</v>
      </c>
      <c r="GJ137" s="672">
        <v>0</v>
      </c>
      <c r="GK137" s="672">
        <v>0</v>
      </c>
      <c r="GL137" s="672">
        <v>0</v>
      </c>
      <c r="GM137" s="672">
        <v>-316128</v>
      </c>
      <c r="GN137" s="672">
        <v>0</v>
      </c>
      <c r="GO137" s="672">
        <v>0</v>
      </c>
      <c r="GP137" s="672">
        <v>0</v>
      </c>
      <c r="GQ137" s="672">
        <v>-316128</v>
      </c>
      <c r="GR137" s="672">
        <v>0</v>
      </c>
      <c r="GS137" s="672">
        <v>-316128</v>
      </c>
      <c r="GT137" s="672">
        <v>-451329</v>
      </c>
      <c r="GU137" s="672">
        <v>0</v>
      </c>
      <c r="GV137" s="672">
        <v>-451329</v>
      </c>
      <c r="GW137" s="672">
        <v>0</v>
      </c>
      <c r="GX137" s="672">
        <v>0</v>
      </c>
      <c r="GY137" s="672">
        <v>0</v>
      </c>
      <c r="GZ137" s="672">
        <v>-4118181</v>
      </c>
      <c r="HA137" s="672">
        <v>-4192</v>
      </c>
      <c r="HB137" s="672">
        <v>-4122373</v>
      </c>
      <c r="HC137" s="672">
        <v>-4569510</v>
      </c>
      <c r="HD137" s="672">
        <v>-4192</v>
      </c>
      <c r="HE137" s="672">
        <v>0</v>
      </c>
      <c r="HF137" s="672">
        <v>0</v>
      </c>
      <c r="HG137" s="672">
        <v>-4569510</v>
      </c>
      <c r="HH137" s="672">
        <v>-4192</v>
      </c>
      <c r="HI137" s="672">
        <v>-4573702</v>
      </c>
      <c r="HJ137" s="672">
        <v>22677895</v>
      </c>
      <c r="HK137" s="672">
        <v>193640</v>
      </c>
      <c r="HL137" s="672">
        <v>22871535</v>
      </c>
      <c r="HM137" s="672">
        <v>136050000</v>
      </c>
      <c r="HN137" s="672">
        <v>11072500</v>
      </c>
      <c r="HO137" s="672">
        <v>147122500</v>
      </c>
      <c r="HP137" s="672">
        <v>54.6</v>
      </c>
      <c r="HQ137" s="672">
        <v>74283300</v>
      </c>
      <c r="HR137" s="672">
        <v>6045585</v>
      </c>
      <c r="HS137" s="672">
        <v>436000</v>
      </c>
      <c r="HT137" s="672">
        <v>3124676</v>
      </c>
      <c r="HU137" s="672">
        <v>74719300</v>
      </c>
      <c r="HV137" s="672">
        <v>9170261</v>
      </c>
      <c r="HW137" s="672">
        <v>83889561</v>
      </c>
      <c r="HX137" s="672">
        <v>-375321</v>
      </c>
      <c r="HY137" s="672">
        <v>-7516</v>
      </c>
      <c r="HZ137" s="672">
        <v>-382837</v>
      </c>
      <c r="IA137" s="672">
        <v>0</v>
      </c>
      <c r="IB137" s="672">
        <v>0</v>
      </c>
      <c r="IC137" s="672">
        <v>375321</v>
      </c>
      <c r="ID137" s="672">
        <v>7516</v>
      </c>
      <c r="IE137" s="672">
        <v>382837</v>
      </c>
      <c r="IF137" s="672">
        <v>0</v>
      </c>
      <c r="IG137" s="672">
        <v>0</v>
      </c>
      <c r="IH137" s="672">
        <v>0</v>
      </c>
      <c r="II137" s="672">
        <v>0</v>
      </c>
      <c r="IJ137" s="672">
        <v>0</v>
      </c>
      <c r="IK137" s="672">
        <v>0</v>
      </c>
      <c r="IL137" s="672">
        <v>-8203134</v>
      </c>
      <c r="IM137" s="672">
        <v>-148512</v>
      </c>
      <c r="IN137" s="672">
        <v>-8351646</v>
      </c>
      <c r="IO137" s="672">
        <v>0</v>
      </c>
      <c r="IP137" s="672">
        <v>0</v>
      </c>
      <c r="IQ137" s="672">
        <v>0</v>
      </c>
      <c r="IR137" s="672">
        <v>0</v>
      </c>
      <c r="IS137" s="672">
        <v>0</v>
      </c>
      <c r="IT137" s="672">
        <v>0</v>
      </c>
      <c r="IU137" s="672">
        <v>0</v>
      </c>
      <c r="IV137" s="672">
        <v>0</v>
      </c>
      <c r="IW137" s="672">
        <v>0</v>
      </c>
      <c r="IX137" s="672">
        <v>0</v>
      </c>
      <c r="IY137" s="672">
        <v>0</v>
      </c>
      <c r="IZ137" s="672">
        <v>0</v>
      </c>
      <c r="JA137" s="672">
        <v>-8203134</v>
      </c>
      <c r="JB137" s="672">
        <v>-148512</v>
      </c>
      <c r="JC137" s="672">
        <v>-109200</v>
      </c>
      <c r="JD137" s="672">
        <v>0</v>
      </c>
      <c r="JE137" s="672">
        <v>-8312334</v>
      </c>
      <c r="JF137" s="672">
        <v>-148512</v>
      </c>
      <c r="JG137" s="672">
        <v>-8460846</v>
      </c>
      <c r="JH137" s="672">
        <v>0</v>
      </c>
      <c r="JI137" s="672">
        <v>0</v>
      </c>
      <c r="JJ137" s="672">
        <v>0</v>
      </c>
      <c r="JK137" s="672">
        <v>-712598</v>
      </c>
      <c r="JL137" s="672">
        <v>-148785</v>
      </c>
      <c r="JM137" s="672">
        <v>-861383</v>
      </c>
      <c r="JN137" s="672">
        <v>-712598</v>
      </c>
      <c r="JO137" s="672">
        <v>-148785</v>
      </c>
      <c r="JP137" s="672">
        <v>-25000</v>
      </c>
      <c r="JQ137" s="672">
        <v>-10000</v>
      </c>
      <c r="JR137" s="672">
        <v>-737598</v>
      </c>
      <c r="JS137" s="672">
        <v>-158785</v>
      </c>
      <c r="JT137" s="672">
        <v>-896383</v>
      </c>
      <c r="JU137" s="672">
        <v>0</v>
      </c>
      <c r="JV137" s="672">
        <v>0</v>
      </c>
      <c r="JW137" s="672">
        <v>0</v>
      </c>
      <c r="JX137" s="672">
        <v>-853359</v>
      </c>
      <c r="JY137" s="672">
        <v>0</v>
      </c>
      <c r="JZ137" s="672">
        <v>-853359</v>
      </c>
      <c r="KA137" s="672">
        <v>0</v>
      </c>
      <c r="KB137" s="672">
        <v>0</v>
      </c>
      <c r="KC137" s="672">
        <v>0</v>
      </c>
      <c r="KD137" s="672">
        <v>0</v>
      </c>
      <c r="KE137" s="672">
        <v>0</v>
      </c>
      <c r="KF137" s="672">
        <v>0</v>
      </c>
      <c r="KG137" s="672">
        <v>0</v>
      </c>
      <c r="KH137" s="672">
        <v>-148512</v>
      </c>
      <c r="KI137" s="672">
        <v>-148512</v>
      </c>
      <c r="KJ137" s="672">
        <v>-148512</v>
      </c>
      <c r="KK137" s="672">
        <v>0</v>
      </c>
      <c r="KL137" s="672">
        <v>0</v>
      </c>
      <c r="KM137" s="672">
        <v>0</v>
      </c>
      <c r="KN137" s="672">
        <v>0</v>
      </c>
      <c r="KO137" s="672">
        <v>0</v>
      </c>
      <c r="KP137" s="672">
        <v>-853359</v>
      </c>
      <c r="KQ137" s="672">
        <v>-148512</v>
      </c>
      <c r="KR137" s="672">
        <v>0</v>
      </c>
      <c r="KS137" s="672">
        <v>0</v>
      </c>
      <c r="KT137" s="672">
        <v>-853359</v>
      </c>
      <c r="KU137" s="672">
        <v>-148512</v>
      </c>
      <c r="KV137" s="672">
        <v>-1001871</v>
      </c>
      <c r="KW137" s="672">
        <v>0</v>
      </c>
      <c r="KX137" s="672">
        <v>0</v>
      </c>
      <c r="KY137" s="672">
        <v>0</v>
      </c>
      <c r="KZ137" s="672">
        <v>-1500</v>
      </c>
      <c r="LA137" s="672">
        <v>0</v>
      </c>
      <c r="LB137" s="672">
        <v>-1500</v>
      </c>
      <c r="LC137" s="672">
        <v>-2586374</v>
      </c>
      <c r="LD137" s="672">
        <v>-220000</v>
      </c>
      <c r="LE137" s="672">
        <v>-2806374</v>
      </c>
      <c r="LF137" s="672">
        <v>-2587874</v>
      </c>
      <c r="LG137" s="672">
        <v>-220000</v>
      </c>
      <c r="LH137" s="672">
        <v>0</v>
      </c>
      <c r="LI137" s="672">
        <v>0</v>
      </c>
      <c r="LJ137" s="672">
        <v>-2587874</v>
      </c>
      <c r="LK137" s="672">
        <v>-220000</v>
      </c>
      <c r="LL137" s="672">
        <v>-2807874</v>
      </c>
      <c r="LM137" s="672">
        <v>61852814</v>
      </c>
      <c r="LN137" s="672">
        <v>8486936</v>
      </c>
      <c r="LO137" s="672">
        <v>70339749</v>
      </c>
      <c r="LP137" s="672" t="s">
        <v>1052</v>
      </c>
      <c r="LQ137" s="672" t="s">
        <v>260</v>
      </c>
      <c r="LR137" s="672" t="s">
        <v>1718</v>
      </c>
      <c r="LS137" s="672" t="s">
        <v>1527</v>
      </c>
    </row>
    <row r="138" spans="1:331" x14ac:dyDescent="0.25">
      <c r="A138" s="672">
        <v>132</v>
      </c>
      <c r="B138" s="672" t="s">
        <v>1053</v>
      </c>
      <c r="C138" s="672" t="s">
        <v>1397</v>
      </c>
      <c r="D138" s="672" t="s">
        <v>1398</v>
      </c>
      <c r="E138" s="672" t="s">
        <v>1054</v>
      </c>
      <c r="F138" s="672" t="s">
        <v>2819</v>
      </c>
      <c r="G138" s="738">
        <v>45261</v>
      </c>
      <c r="H138" s="672">
        <v>205127792</v>
      </c>
      <c r="I138" s="672">
        <v>0</v>
      </c>
      <c r="J138" s="672">
        <v>205127792</v>
      </c>
      <c r="K138" s="672">
        <v>109478986</v>
      </c>
      <c r="L138" s="672">
        <v>0</v>
      </c>
      <c r="M138" s="672">
        <v>-1105000</v>
      </c>
      <c r="N138" s="672">
        <v>0</v>
      </c>
      <c r="O138" s="672">
        <v>108373986</v>
      </c>
      <c r="P138" s="672">
        <v>0</v>
      </c>
      <c r="Q138" s="672">
        <v>108373986</v>
      </c>
      <c r="R138" s="672">
        <v>-1332123</v>
      </c>
      <c r="S138" s="672">
        <v>0</v>
      </c>
      <c r="T138" s="672">
        <v>-1332123</v>
      </c>
      <c r="U138" s="672">
        <v>0</v>
      </c>
      <c r="V138" s="672">
        <v>0</v>
      </c>
      <c r="W138" s="672">
        <v>1332123</v>
      </c>
      <c r="X138" s="672">
        <v>0</v>
      </c>
      <c r="Y138" s="672">
        <v>1332123</v>
      </c>
      <c r="Z138" s="672">
        <v>-4118576</v>
      </c>
      <c r="AA138" s="672">
        <v>0</v>
      </c>
      <c r="AB138" s="672">
        <v>-4118576</v>
      </c>
      <c r="AC138" s="672">
        <v>-14000</v>
      </c>
      <c r="AD138" s="672">
        <v>0</v>
      </c>
      <c r="AE138" s="672">
        <v>-14000</v>
      </c>
      <c r="AF138" s="672">
        <v>-9676341</v>
      </c>
      <c r="AG138" s="672">
        <v>0</v>
      </c>
      <c r="AH138" s="672">
        <v>-9676341</v>
      </c>
      <c r="AI138" s="672">
        <v>-115953</v>
      </c>
      <c r="AJ138" s="672">
        <v>0</v>
      </c>
      <c r="AK138" s="672">
        <v>-115953</v>
      </c>
      <c r="AL138" s="672">
        <v>0</v>
      </c>
      <c r="AM138" s="672">
        <v>0</v>
      </c>
      <c r="AN138" s="672">
        <v>0</v>
      </c>
      <c r="AO138" s="672">
        <v>0</v>
      </c>
      <c r="AP138" s="672">
        <v>0</v>
      </c>
      <c r="AQ138" s="672">
        <v>0</v>
      </c>
      <c r="AR138" s="672">
        <v>0</v>
      </c>
      <c r="AS138" s="672">
        <v>0</v>
      </c>
      <c r="AT138" s="672">
        <v>0</v>
      </c>
      <c r="AU138" s="672">
        <v>-13910870</v>
      </c>
      <c r="AV138" s="672">
        <v>0</v>
      </c>
      <c r="AW138" s="672">
        <v>0</v>
      </c>
      <c r="AX138" s="672">
        <v>0</v>
      </c>
      <c r="AY138" s="672">
        <v>-13910870</v>
      </c>
      <c r="AZ138" s="672">
        <v>0</v>
      </c>
      <c r="BA138" s="672">
        <v>-13910870</v>
      </c>
      <c r="BB138" s="672">
        <v>-12000</v>
      </c>
      <c r="BC138" s="672">
        <v>0</v>
      </c>
      <c r="BD138" s="672">
        <v>-12000</v>
      </c>
      <c r="BE138" s="672">
        <v>-3205170</v>
      </c>
      <c r="BF138" s="672">
        <v>0</v>
      </c>
      <c r="BG138" s="672">
        <v>-3205170</v>
      </c>
      <c r="BH138" s="672">
        <v>-3217170</v>
      </c>
      <c r="BI138" s="672">
        <v>0</v>
      </c>
      <c r="BJ138" s="672">
        <v>0</v>
      </c>
      <c r="BK138" s="672">
        <v>0</v>
      </c>
      <c r="BL138" s="672">
        <v>-3217170</v>
      </c>
      <c r="BM138" s="672">
        <v>0</v>
      </c>
      <c r="BN138" s="672">
        <v>-3217170</v>
      </c>
      <c r="BO138" s="672">
        <v>-78009</v>
      </c>
      <c r="BP138" s="672">
        <v>0</v>
      </c>
      <c r="BQ138" s="672">
        <v>-78009</v>
      </c>
      <c r="BR138" s="672">
        <v>-398517</v>
      </c>
      <c r="BS138" s="672">
        <v>0</v>
      </c>
      <c r="BT138" s="672">
        <v>-398517</v>
      </c>
      <c r="BU138" s="672">
        <v>0</v>
      </c>
      <c r="BV138" s="672">
        <v>0</v>
      </c>
      <c r="BW138" s="672">
        <v>0</v>
      </c>
      <c r="BX138" s="672">
        <v>0</v>
      </c>
      <c r="BY138" s="672">
        <v>0</v>
      </c>
      <c r="BZ138" s="672">
        <v>0</v>
      </c>
      <c r="CA138" s="672">
        <v>0</v>
      </c>
      <c r="CB138" s="672">
        <v>0</v>
      </c>
      <c r="CC138" s="672">
        <v>0</v>
      </c>
      <c r="CD138" s="672">
        <v>0</v>
      </c>
      <c r="CE138" s="672">
        <v>0</v>
      </c>
      <c r="CF138" s="672">
        <v>0</v>
      </c>
      <c r="CG138" s="672">
        <v>0</v>
      </c>
      <c r="CH138" s="672">
        <v>0</v>
      </c>
      <c r="CI138" s="672">
        <v>0</v>
      </c>
      <c r="CJ138" s="672">
        <v>-476526</v>
      </c>
      <c r="CK138" s="672">
        <v>0</v>
      </c>
      <c r="CL138" s="672">
        <v>0</v>
      </c>
      <c r="CM138" s="672">
        <v>0</v>
      </c>
      <c r="CN138" s="672">
        <v>-476526</v>
      </c>
      <c r="CO138" s="672">
        <v>0</v>
      </c>
      <c r="CP138" s="672">
        <v>-476526</v>
      </c>
      <c r="CQ138" s="672">
        <v>-2752</v>
      </c>
      <c r="CR138" s="672">
        <v>0</v>
      </c>
      <c r="CS138" s="672">
        <v>-2752</v>
      </c>
      <c r="CT138" s="672">
        <v>0</v>
      </c>
      <c r="CU138" s="672">
        <v>0</v>
      </c>
      <c r="CV138" s="672">
        <v>0</v>
      </c>
      <c r="CW138" s="672">
        <v>-10379336</v>
      </c>
      <c r="CX138" s="672">
        <v>0</v>
      </c>
      <c r="CY138" s="672">
        <v>-10379336</v>
      </c>
      <c r="CZ138" s="672">
        <v>-10382088</v>
      </c>
      <c r="DA138" s="672">
        <v>0</v>
      </c>
      <c r="DB138" s="672">
        <v>0</v>
      </c>
      <c r="DC138" s="672">
        <v>0</v>
      </c>
      <c r="DD138" s="672">
        <v>-10382088</v>
      </c>
      <c r="DE138" s="672">
        <v>0</v>
      </c>
      <c r="DF138" s="672">
        <v>-10382088</v>
      </c>
      <c r="DG138" s="672">
        <v>79055209</v>
      </c>
      <c r="DH138" s="672">
        <v>0</v>
      </c>
      <c r="DI138" s="672">
        <v>79055209</v>
      </c>
      <c r="DJ138" s="672">
        <v>53633792</v>
      </c>
      <c r="DK138" s="672">
        <v>0</v>
      </c>
      <c r="DL138" s="672">
        <v>53633792</v>
      </c>
      <c r="DM138" s="672">
        <v>49.9</v>
      </c>
      <c r="DN138" s="672">
        <v>26763262</v>
      </c>
      <c r="DO138" s="672">
        <v>0</v>
      </c>
      <c r="DP138" s="672">
        <v>-290000</v>
      </c>
      <c r="DQ138" s="672">
        <v>0</v>
      </c>
      <c r="DR138" s="672">
        <v>26473262</v>
      </c>
      <c r="DS138" s="672">
        <v>0</v>
      </c>
      <c r="DT138" s="672">
        <v>26473262</v>
      </c>
      <c r="DU138" s="672">
        <v>-1025292</v>
      </c>
      <c r="DV138" s="672">
        <v>0</v>
      </c>
      <c r="DW138" s="672">
        <v>-1025292</v>
      </c>
      <c r="DX138" s="672">
        <v>0</v>
      </c>
      <c r="DY138" s="672">
        <v>0</v>
      </c>
      <c r="DZ138" s="672">
        <v>1025292</v>
      </c>
      <c r="EA138" s="672">
        <v>0</v>
      </c>
      <c r="EB138" s="672">
        <v>1025292</v>
      </c>
      <c r="EC138" s="672">
        <v>-4118576</v>
      </c>
      <c r="ED138" s="672">
        <v>0</v>
      </c>
      <c r="EE138" s="672">
        <v>-4118576</v>
      </c>
      <c r="EF138" s="672">
        <v>-14000</v>
      </c>
      <c r="EG138" s="672">
        <v>0</v>
      </c>
      <c r="EH138" s="672">
        <v>-14000</v>
      </c>
      <c r="EI138" s="672">
        <v>-875445</v>
      </c>
      <c r="EJ138" s="672">
        <v>0</v>
      </c>
      <c r="EK138" s="672">
        <v>-875445</v>
      </c>
      <c r="EL138" s="672">
        <v>-34271</v>
      </c>
      <c r="EM138" s="672">
        <v>0</v>
      </c>
      <c r="EN138" s="672">
        <v>-34271</v>
      </c>
      <c r="EO138" s="672">
        <v>0</v>
      </c>
      <c r="EP138" s="672">
        <v>0</v>
      </c>
      <c r="EQ138" s="672">
        <v>0</v>
      </c>
      <c r="ER138" s="672">
        <v>0</v>
      </c>
      <c r="ES138" s="672">
        <v>0</v>
      </c>
      <c r="ET138" s="672">
        <v>0</v>
      </c>
      <c r="EU138" s="672">
        <v>0</v>
      </c>
      <c r="EV138" s="672">
        <v>0</v>
      </c>
      <c r="EW138" s="672">
        <v>0</v>
      </c>
      <c r="EX138" s="672">
        <v>-5028292</v>
      </c>
      <c r="EY138" s="672">
        <v>0</v>
      </c>
      <c r="EZ138" s="672">
        <v>0</v>
      </c>
      <c r="FA138" s="672">
        <v>0</v>
      </c>
      <c r="FB138" s="672">
        <v>-5028292</v>
      </c>
      <c r="FC138" s="672">
        <v>0</v>
      </c>
      <c r="FD138" s="672">
        <v>-5028292</v>
      </c>
      <c r="FE138" s="672">
        <v>-3000</v>
      </c>
      <c r="FF138" s="672">
        <v>0</v>
      </c>
      <c r="FG138" s="672">
        <v>-3000</v>
      </c>
      <c r="FH138" s="672">
        <v>-546839</v>
      </c>
      <c r="FI138" s="672">
        <v>0</v>
      </c>
      <c r="FJ138" s="672">
        <v>-546839</v>
      </c>
      <c r="FK138" s="672">
        <v>-549839</v>
      </c>
      <c r="FL138" s="672">
        <v>0</v>
      </c>
      <c r="FM138" s="672">
        <v>0</v>
      </c>
      <c r="FN138" s="672">
        <v>0</v>
      </c>
      <c r="FO138" s="672">
        <v>-549839</v>
      </c>
      <c r="FP138" s="672">
        <v>0</v>
      </c>
      <c r="FQ138" s="672">
        <v>-549839</v>
      </c>
      <c r="FR138" s="672">
        <v>-20695</v>
      </c>
      <c r="FS138" s="672">
        <v>0</v>
      </c>
      <c r="FT138" s="672">
        <v>-20695</v>
      </c>
      <c r="FU138" s="672">
        <v>-116781</v>
      </c>
      <c r="FV138" s="672">
        <v>0</v>
      </c>
      <c r="FW138" s="672">
        <v>-116781</v>
      </c>
      <c r="FX138" s="672">
        <v>0</v>
      </c>
      <c r="FY138" s="672">
        <v>0</v>
      </c>
      <c r="FZ138" s="672">
        <v>0</v>
      </c>
      <c r="GA138" s="672">
        <v>0</v>
      </c>
      <c r="GB138" s="672">
        <v>0</v>
      </c>
      <c r="GC138" s="672">
        <v>0</v>
      </c>
      <c r="GD138" s="672">
        <v>0</v>
      </c>
      <c r="GE138" s="672">
        <v>0</v>
      </c>
      <c r="GF138" s="672">
        <v>0</v>
      </c>
      <c r="GG138" s="672">
        <v>0</v>
      </c>
      <c r="GH138" s="672">
        <v>0</v>
      </c>
      <c r="GI138" s="672">
        <v>0</v>
      </c>
      <c r="GJ138" s="672">
        <v>0</v>
      </c>
      <c r="GK138" s="672">
        <v>0</v>
      </c>
      <c r="GL138" s="672">
        <v>0</v>
      </c>
      <c r="GM138" s="672">
        <v>-137476</v>
      </c>
      <c r="GN138" s="672">
        <v>0</v>
      </c>
      <c r="GO138" s="672">
        <v>0</v>
      </c>
      <c r="GP138" s="672">
        <v>0</v>
      </c>
      <c r="GQ138" s="672">
        <v>-137476</v>
      </c>
      <c r="GR138" s="672">
        <v>0</v>
      </c>
      <c r="GS138" s="672">
        <v>-137476</v>
      </c>
      <c r="GT138" s="672">
        <v>-2752</v>
      </c>
      <c r="GU138" s="672">
        <v>0</v>
      </c>
      <c r="GV138" s="672">
        <v>-2752</v>
      </c>
      <c r="GW138" s="672">
        <v>0</v>
      </c>
      <c r="GX138" s="672">
        <v>0</v>
      </c>
      <c r="GY138" s="672">
        <v>0</v>
      </c>
      <c r="GZ138" s="672">
        <v>-2698636</v>
      </c>
      <c r="HA138" s="672">
        <v>0</v>
      </c>
      <c r="HB138" s="672">
        <v>-2698636</v>
      </c>
      <c r="HC138" s="672">
        <v>-2701388</v>
      </c>
      <c r="HD138" s="672">
        <v>0</v>
      </c>
      <c r="HE138" s="672">
        <v>0</v>
      </c>
      <c r="HF138" s="672">
        <v>0</v>
      </c>
      <c r="HG138" s="672">
        <v>-2701388</v>
      </c>
      <c r="HH138" s="672">
        <v>0</v>
      </c>
      <c r="HI138" s="672">
        <v>-2701388</v>
      </c>
      <c r="HJ138" s="672">
        <v>17030975</v>
      </c>
      <c r="HK138" s="672">
        <v>0</v>
      </c>
      <c r="HL138" s="672">
        <v>17030975</v>
      </c>
      <c r="HM138" s="672">
        <v>151494000</v>
      </c>
      <c r="HN138" s="672">
        <v>0</v>
      </c>
      <c r="HO138" s="672">
        <v>151494000</v>
      </c>
      <c r="HP138" s="672">
        <v>54.6</v>
      </c>
      <c r="HQ138" s="672">
        <v>82715724</v>
      </c>
      <c r="HR138" s="672">
        <v>0</v>
      </c>
      <c r="HS138" s="672">
        <v>-815000</v>
      </c>
      <c r="HT138" s="672">
        <v>0</v>
      </c>
      <c r="HU138" s="672">
        <v>81900724</v>
      </c>
      <c r="HV138" s="672">
        <v>0</v>
      </c>
      <c r="HW138" s="672">
        <v>81900724</v>
      </c>
      <c r="HX138" s="672">
        <v>-306831</v>
      </c>
      <c r="HY138" s="672">
        <v>0</v>
      </c>
      <c r="HZ138" s="672">
        <v>-306831</v>
      </c>
      <c r="IA138" s="672">
        <v>0</v>
      </c>
      <c r="IB138" s="672">
        <v>0</v>
      </c>
      <c r="IC138" s="672">
        <v>306831</v>
      </c>
      <c r="ID138" s="672">
        <v>0</v>
      </c>
      <c r="IE138" s="672">
        <v>306831</v>
      </c>
      <c r="IF138" s="672">
        <v>0</v>
      </c>
      <c r="IG138" s="672">
        <v>0</v>
      </c>
      <c r="IH138" s="672">
        <v>0</v>
      </c>
      <c r="II138" s="672">
        <v>0</v>
      </c>
      <c r="IJ138" s="672">
        <v>0</v>
      </c>
      <c r="IK138" s="672">
        <v>0</v>
      </c>
      <c r="IL138" s="672">
        <v>-8800896</v>
      </c>
      <c r="IM138" s="672">
        <v>0</v>
      </c>
      <c r="IN138" s="672">
        <v>-8800896</v>
      </c>
      <c r="IO138" s="672">
        <v>-81682</v>
      </c>
      <c r="IP138" s="672">
        <v>0</v>
      </c>
      <c r="IQ138" s="672">
        <v>-81682</v>
      </c>
      <c r="IR138" s="672">
        <v>0</v>
      </c>
      <c r="IS138" s="672">
        <v>0</v>
      </c>
      <c r="IT138" s="672">
        <v>0</v>
      </c>
      <c r="IU138" s="672">
        <v>0</v>
      </c>
      <c r="IV138" s="672">
        <v>0</v>
      </c>
      <c r="IW138" s="672">
        <v>0</v>
      </c>
      <c r="IX138" s="672">
        <v>0</v>
      </c>
      <c r="IY138" s="672">
        <v>0</v>
      </c>
      <c r="IZ138" s="672">
        <v>0</v>
      </c>
      <c r="JA138" s="672">
        <v>-8882578</v>
      </c>
      <c r="JB138" s="672">
        <v>0</v>
      </c>
      <c r="JC138" s="672">
        <v>0</v>
      </c>
      <c r="JD138" s="672">
        <v>0</v>
      </c>
      <c r="JE138" s="672">
        <v>-8882578</v>
      </c>
      <c r="JF138" s="672">
        <v>0</v>
      </c>
      <c r="JG138" s="672">
        <v>-8882578</v>
      </c>
      <c r="JH138" s="672">
        <v>-9000</v>
      </c>
      <c r="JI138" s="672">
        <v>0</v>
      </c>
      <c r="JJ138" s="672">
        <v>-9000</v>
      </c>
      <c r="JK138" s="672">
        <v>-2658331</v>
      </c>
      <c r="JL138" s="672">
        <v>0</v>
      </c>
      <c r="JM138" s="672">
        <v>-2658331</v>
      </c>
      <c r="JN138" s="672">
        <v>-2667331</v>
      </c>
      <c r="JO138" s="672">
        <v>0</v>
      </c>
      <c r="JP138" s="672">
        <v>0</v>
      </c>
      <c r="JQ138" s="672">
        <v>0</v>
      </c>
      <c r="JR138" s="672">
        <v>-2667331</v>
      </c>
      <c r="JS138" s="672">
        <v>0</v>
      </c>
      <c r="JT138" s="672">
        <v>-2667331</v>
      </c>
      <c r="JU138" s="672">
        <v>-57314</v>
      </c>
      <c r="JV138" s="672">
        <v>0</v>
      </c>
      <c r="JW138" s="672">
        <v>-57314</v>
      </c>
      <c r="JX138" s="672">
        <v>-281736</v>
      </c>
      <c r="JY138" s="672">
        <v>0</v>
      </c>
      <c r="JZ138" s="672">
        <v>-281736</v>
      </c>
      <c r="KA138" s="672">
        <v>0</v>
      </c>
      <c r="KB138" s="672">
        <v>0</v>
      </c>
      <c r="KC138" s="672">
        <v>0</v>
      </c>
      <c r="KD138" s="672">
        <v>0</v>
      </c>
      <c r="KE138" s="672">
        <v>0</v>
      </c>
      <c r="KF138" s="672">
        <v>0</v>
      </c>
      <c r="KG138" s="672">
        <v>0</v>
      </c>
      <c r="KH138" s="672">
        <v>0</v>
      </c>
      <c r="KI138" s="672">
        <v>0</v>
      </c>
      <c r="KJ138" s="672">
        <v>0</v>
      </c>
      <c r="KK138" s="672">
        <v>0</v>
      </c>
      <c r="KL138" s="672">
        <v>0</v>
      </c>
      <c r="KM138" s="672">
        <v>0</v>
      </c>
      <c r="KN138" s="672">
        <v>0</v>
      </c>
      <c r="KO138" s="672">
        <v>0</v>
      </c>
      <c r="KP138" s="672">
        <v>-339050</v>
      </c>
      <c r="KQ138" s="672">
        <v>0</v>
      </c>
      <c r="KR138" s="672">
        <v>0</v>
      </c>
      <c r="KS138" s="672">
        <v>0</v>
      </c>
      <c r="KT138" s="672">
        <v>-339050</v>
      </c>
      <c r="KU138" s="672">
        <v>0</v>
      </c>
      <c r="KV138" s="672">
        <v>-339050</v>
      </c>
      <c r="KW138" s="672">
        <v>0</v>
      </c>
      <c r="KX138" s="672">
        <v>0</v>
      </c>
      <c r="KY138" s="672">
        <v>0</v>
      </c>
      <c r="KZ138" s="672">
        <v>0</v>
      </c>
      <c r="LA138" s="672">
        <v>0</v>
      </c>
      <c r="LB138" s="672">
        <v>0</v>
      </c>
      <c r="LC138" s="672">
        <v>-7680700</v>
      </c>
      <c r="LD138" s="672">
        <v>0</v>
      </c>
      <c r="LE138" s="672">
        <v>-7680700</v>
      </c>
      <c r="LF138" s="672">
        <v>-7680700</v>
      </c>
      <c r="LG138" s="672">
        <v>0</v>
      </c>
      <c r="LH138" s="672">
        <v>0</v>
      </c>
      <c r="LI138" s="672">
        <v>0</v>
      </c>
      <c r="LJ138" s="672">
        <v>-7680700</v>
      </c>
      <c r="LK138" s="672">
        <v>0</v>
      </c>
      <c r="LL138" s="672">
        <v>-7680700</v>
      </c>
      <c r="LM138" s="672">
        <v>62024234</v>
      </c>
      <c r="LN138" s="672">
        <v>0</v>
      </c>
      <c r="LO138" s="672">
        <v>62024234</v>
      </c>
      <c r="LP138" s="672" t="s">
        <v>1054</v>
      </c>
      <c r="LQ138" s="672" t="s">
        <v>785</v>
      </c>
      <c r="LR138" s="672" t="s">
        <v>790</v>
      </c>
      <c r="LS138" s="672" t="s">
        <v>1528</v>
      </c>
    </row>
    <row r="139" spans="1:331" x14ac:dyDescent="0.25">
      <c r="A139" s="672">
        <v>133</v>
      </c>
      <c r="B139" s="672" t="s">
        <v>1055</v>
      </c>
      <c r="C139" s="672" t="s">
        <v>1401</v>
      </c>
      <c r="D139" s="672" t="s">
        <v>1402</v>
      </c>
      <c r="E139" s="672" t="s">
        <v>1056</v>
      </c>
      <c r="F139" s="672" t="s">
        <v>2819</v>
      </c>
      <c r="G139" s="738">
        <v>45291</v>
      </c>
      <c r="H139" s="672">
        <v>300098168</v>
      </c>
      <c r="I139" s="672">
        <v>2617000</v>
      </c>
      <c r="J139" s="672">
        <v>302715168</v>
      </c>
      <c r="K139" s="672">
        <v>157491625</v>
      </c>
      <c r="L139" s="672">
        <v>1428882</v>
      </c>
      <c r="M139" s="672">
        <v>0</v>
      </c>
      <c r="N139" s="672">
        <v>0</v>
      </c>
      <c r="O139" s="672">
        <v>157491625</v>
      </c>
      <c r="P139" s="672">
        <v>1428882</v>
      </c>
      <c r="Q139" s="672">
        <v>158920507</v>
      </c>
      <c r="R139" s="672">
        <v>-3266833</v>
      </c>
      <c r="S139" s="672">
        <v>0</v>
      </c>
      <c r="T139" s="672">
        <v>-3266833</v>
      </c>
      <c r="U139" s="672">
        <v>0</v>
      </c>
      <c r="V139" s="672">
        <v>0</v>
      </c>
      <c r="W139" s="672">
        <v>3266833</v>
      </c>
      <c r="X139" s="672">
        <v>0</v>
      </c>
      <c r="Y139" s="672">
        <v>3266833</v>
      </c>
      <c r="Z139" s="672">
        <v>-21396948</v>
      </c>
      <c r="AA139" s="672">
        <v>0</v>
      </c>
      <c r="AB139" s="672">
        <v>-21396948</v>
      </c>
      <c r="AC139" s="672">
        <v>-48349</v>
      </c>
      <c r="AD139" s="672">
        <v>0</v>
      </c>
      <c r="AE139" s="672">
        <v>-48349</v>
      </c>
      <c r="AF139" s="672">
        <v>-11450194</v>
      </c>
      <c r="AG139" s="672">
        <v>0</v>
      </c>
      <c r="AH139" s="672">
        <v>-11450194</v>
      </c>
      <c r="AI139" s="672">
        <v>-163953</v>
      </c>
      <c r="AJ139" s="672">
        <v>0</v>
      </c>
      <c r="AK139" s="672">
        <v>-163953</v>
      </c>
      <c r="AL139" s="672">
        <v>-2071</v>
      </c>
      <c r="AM139" s="672">
        <v>0</v>
      </c>
      <c r="AN139" s="672">
        <v>-2071</v>
      </c>
      <c r="AO139" s="672">
        <v>-4229</v>
      </c>
      <c r="AP139" s="672">
        <v>0</v>
      </c>
      <c r="AQ139" s="672">
        <v>-4229</v>
      </c>
      <c r="AR139" s="672">
        <v>0</v>
      </c>
      <c r="AS139" s="672">
        <v>0</v>
      </c>
      <c r="AT139" s="672">
        <v>0</v>
      </c>
      <c r="AU139" s="672">
        <v>-33017395</v>
      </c>
      <c r="AV139" s="672">
        <v>0</v>
      </c>
      <c r="AW139" s="672">
        <v>0</v>
      </c>
      <c r="AX139" s="672">
        <v>0</v>
      </c>
      <c r="AY139" s="672">
        <v>-33017395</v>
      </c>
      <c r="AZ139" s="672">
        <v>0</v>
      </c>
      <c r="BA139" s="672">
        <v>-33017395</v>
      </c>
      <c r="BB139" s="672">
        <v>-4808</v>
      </c>
      <c r="BC139" s="672">
        <v>0</v>
      </c>
      <c r="BD139" s="672">
        <v>-4808</v>
      </c>
      <c r="BE139" s="672">
        <v>-3395541</v>
      </c>
      <c r="BF139" s="672">
        <v>0</v>
      </c>
      <c r="BG139" s="672">
        <v>-3395541</v>
      </c>
      <c r="BH139" s="672">
        <v>-3400349</v>
      </c>
      <c r="BI139" s="672">
        <v>0</v>
      </c>
      <c r="BJ139" s="672">
        <v>0</v>
      </c>
      <c r="BK139" s="672">
        <v>0</v>
      </c>
      <c r="BL139" s="672">
        <v>-3400349</v>
      </c>
      <c r="BM139" s="672">
        <v>0</v>
      </c>
      <c r="BN139" s="672">
        <v>-3400349</v>
      </c>
      <c r="BO139" s="672">
        <v>-302629</v>
      </c>
      <c r="BP139" s="672">
        <v>0</v>
      </c>
      <c r="BQ139" s="672">
        <v>-302629</v>
      </c>
      <c r="BR139" s="672">
        <v>-121077</v>
      </c>
      <c r="BS139" s="672">
        <v>0</v>
      </c>
      <c r="BT139" s="672">
        <v>-121077</v>
      </c>
      <c r="BU139" s="672">
        <v>0</v>
      </c>
      <c r="BV139" s="672">
        <v>0</v>
      </c>
      <c r="BW139" s="672">
        <v>0</v>
      </c>
      <c r="BX139" s="672">
        <v>-45226</v>
      </c>
      <c r="BY139" s="672">
        <v>0</v>
      </c>
      <c r="BZ139" s="672">
        <v>-45226</v>
      </c>
      <c r="CA139" s="672">
        <v>0</v>
      </c>
      <c r="CB139" s="672">
        <v>-110000</v>
      </c>
      <c r="CC139" s="672">
        <v>-110000</v>
      </c>
      <c r="CD139" s="672">
        <v>-110000</v>
      </c>
      <c r="CE139" s="672">
        <v>0</v>
      </c>
      <c r="CF139" s="672">
        <v>0</v>
      </c>
      <c r="CG139" s="672">
        <v>0</v>
      </c>
      <c r="CH139" s="672">
        <v>0</v>
      </c>
      <c r="CI139" s="672">
        <v>0</v>
      </c>
      <c r="CJ139" s="672">
        <v>-468932</v>
      </c>
      <c r="CK139" s="672">
        <v>-110000</v>
      </c>
      <c r="CL139" s="672">
        <v>0</v>
      </c>
      <c r="CM139" s="672">
        <v>0</v>
      </c>
      <c r="CN139" s="672">
        <v>-468932</v>
      </c>
      <c r="CO139" s="672">
        <v>-110000</v>
      </c>
      <c r="CP139" s="672">
        <v>-578932</v>
      </c>
      <c r="CQ139" s="672">
        <v>-1501863</v>
      </c>
      <c r="CR139" s="672">
        <v>0</v>
      </c>
      <c r="CS139" s="672">
        <v>-1501863</v>
      </c>
      <c r="CT139" s="672">
        <v>0</v>
      </c>
      <c r="CU139" s="672">
        <v>0</v>
      </c>
      <c r="CV139" s="672">
        <v>0</v>
      </c>
      <c r="CW139" s="672">
        <v>-12168288</v>
      </c>
      <c r="CX139" s="672">
        <v>0</v>
      </c>
      <c r="CY139" s="672">
        <v>-12168288</v>
      </c>
      <c r="CZ139" s="672">
        <v>-13670151</v>
      </c>
      <c r="DA139" s="672">
        <v>0</v>
      </c>
      <c r="DB139" s="672">
        <v>0</v>
      </c>
      <c r="DC139" s="672">
        <v>0</v>
      </c>
      <c r="DD139" s="672">
        <v>-13670151</v>
      </c>
      <c r="DE139" s="672">
        <v>0</v>
      </c>
      <c r="DF139" s="672">
        <v>-13670151</v>
      </c>
      <c r="DG139" s="672">
        <v>103667965</v>
      </c>
      <c r="DH139" s="672">
        <v>1318882</v>
      </c>
      <c r="DI139" s="672">
        <v>104986847</v>
      </c>
      <c r="DJ139" s="672">
        <v>135361168</v>
      </c>
      <c r="DK139" s="672">
        <v>0</v>
      </c>
      <c r="DL139" s="672">
        <v>135361168</v>
      </c>
      <c r="DM139" s="672">
        <v>49.9</v>
      </c>
      <c r="DN139" s="672">
        <v>67545223</v>
      </c>
      <c r="DO139" s="672">
        <v>0</v>
      </c>
      <c r="DP139" s="672">
        <v>0</v>
      </c>
      <c r="DQ139" s="672">
        <v>0</v>
      </c>
      <c r="DR139" s="672">
        <v>67545223</v>
      </c>
      <c r="DS139" s="672">
        <v>0</v>
      </c>
      <c r="DT139" s="672">
        <v>67545223</v>
      </c>
      <c r="DU139" s="672">
        <v>-3018402</v>
      </c>
      <c r="DV139" s="672">
        <v>0</v>
      </c>
      <c r="DW139" s="672">
        <v>-3018402</v>
      </c>
      <c r="DX139" s="672">
        <v>0</v>
      </c>
      <c r="DY139" s="672">
        <v>0</v>
      </c>
      <c r="DZ139" s="672">
        <v>3018402</v>
      </c>
      <c r="EA139" s="672">
        <v>0</v>
      </c>
      <c r="EB139" s="672">
        <v>3018402</v>
      </c>
      <c r="EC139" s="672">
        <v>-21396948</v>
      </c>
      <c r="ED139" s="672">
        <v>0</v>
      </c>
      <c r="EE139" s="672">
        <v>-21396948</v>
      </c>
      <c r="EF139" s="672">
        <v>-48349</v>
      </c>
      <c r="EG139" s="672">
        <v>0</v>
      </c>
      <c r="EH139" s="672">
        <v>-48349</v>
      </c>
      <c r="EI139" s="672">
        <v>-2151267</v>
      </c>
      <c r="EJ139" s="672">
        <v>0</v>
      </c>
      <c r="EK139" s="672">
        <v>-2151267</v>
      </c>
      <c r="EL139" s="672">
        <v>-115031</v>
      </c>
      <c r="EM139" s="672">
        <v>0</v>
      </c>
      <c r="EN139" s="672">
        <v>-115031</v>
      </c>
      <c r="EO139" s="672">
        <v>-2071</v>
      </c>
      <c r="EP139" s="672">
        <v>0</v>
      </c>
      <c r="EQ139" s="672">
        <v>-2071</v>
      </c>
      <c r="ER139" s="672">
        <v>-4229</v>
      </c>
      <c r="ES139" s="672">
        <v>0</v>
      </c>
      <c r="ET139" s="672">
        <v>-4229</v>
      </c>
      <c r="EU139" s="672">
        <v>0</v>
      </c>
      <c r="EV139" s="672">
        <v>0</v>
      </c>
      <c r="EW139" s="672">
        <v>0</v>
      </c>
      <c r="EX139" s="672">
        <v>-23669546</v>
      </c>
      <c r="EY139" s="672">
        <v>0</v>
      </c>
      <c r="EZ139" s="672">
        <v>0</v>
      </c>
      <c r="FA139" s="672">
        <v>0</v>
      </c>
      <c r="FB139" s="672">
        <v>-23669546</v>
      </c>
      <c r="FC139" s="672">
        <v>0</v>
      </c>
      <c r="FD139" s="672">
        <v>-23669546</v>
      </c>
      <c r="FE139" s="672">
        <v>0</v>
      </c>
      <c r="FF139" s="672">
        <v>0</v>
      </c>
      <c r="FG139" s="672">
        <v>0</v>
      </c>
      <c r="FH139" s="672">
        <v>-2575296</v>
      </c>
      <c r="FI139" s="672">
        <v>0</v>
      </c>
      <c r="FJ139" s="672">
        <v>-2575296</v>
      </c>
      <c r="FK139" s="672">
        <v>-2575296</v>
      </c>
      <c r="FL139" s="672">
        <v>0</v>
      </c>
      <c r="FM139" s="672">
        <v>0</v>
      </c>
      <c r="FN139" s="672">
        <v>0</v>
      </c>
      <c r="FO139" s="672">
        <v>-2575296</v>
      </c>
      <c r="FP139" s="672">
        <v>0</v>
      </c>
      <c r="FQ139" s="672">
        <v>-2575296</v>
      </c>
      <c r="FR139" s="672">
        <v>-75154</v>
      </c>
      <c r="FS139" s="672">
        <v>0</v>
      </c>
      <c r="FT139" s="672">
        <v>-75154</v>
      </c>
      <c r="FU139" s="672">
        <v>-121077</v>
      </c>
      <c r="FV139" s="672">
        <v>0</v>
      </c>
      <c r="FW139" s="672">
        <v>-121077</v>
      </c>
      <c r="FX139" s="672">
        <v>0</v>
      </c>
      <c r="FY139" s="672">
        <v>0</v>
      </c>
      <c r="FZ139" s="672">
        <v>0</v>
      </c>
      <c r="GA139" s="672">
        <v>-45226</v>
      </c>
      <c r="GB139" s="672">
        <v>0</v>
      </c>
      <c r="GC139" s="672">
        <v>-45226</v>
      </c>
      <c r="GD139" s="672">
        <v>0</v>
      </c>
      <c r="GE139" s="672">
        <v>0</v>
      </c>
      <c r="GF139" s="672">
        <v>0</v>
      </c>
      <c r="GG139" s="672">
        <v>0</v>
      </c>
      <c r="GH139" s="672">
        <v>0</v>
      </c>
      <c r="GI139" s="672">
        <v>0</v>
      </c>
      <c r="GJ139" s="672">
        <v>0</v>
      </c>
      <c r="GK139" s="672">
        <v>0</v>
      </c>
      <c r="GL139" s="672">
        <v>0</v>
      </c>
      <c r="GM139" s="672">
        <v>-241457</v>
      </c>
      <c r="GN139" s="672">
        <v>0</v>
      </c>
      <c r="GO139" s="672">
        <v>0</v>
      </c>
      <c r="GP139" s="672">
        <v>0</v>
      </c>
      <c r="GQ139" s="672">
        <v>-241457</v>
      </c>
      <c r="GR139" s="672">
        <v>0</v>
      </c>
      <c r="GS139" s="672">
        <v>-241457</v>
      </c>
      <c r="GT139" s="672">
        <v>-1501863</v>
      </c>
      <c r="GU139" s="672">
        <v>0</v>
      </c>
      <c r="GV139" s="672">
        <v>-1501863</v>
      </c>
      <c r="GW139" s="672">
        <v>0</v>
      </c>
      <c r="GX139" s="672">
        <v>0</v>
      </c>
      <c r="GY139" s="672">
        <v>0</v>
      </c>
      <c r="GZ139" s="672">
        <v>-7775967</v>
      </c>
      <c r="HA139" s="672">
        <v>0</v>
      </c>
      <c r="HB139" s="672">
        <v>-7775967</v>
      </c>
      <c r="HC139" s="672">
        <v>-9277830</v>
      </c>
      <c r="HD139" s="672">
        <v>0</v>
      </c>
      <c r="HE139" s="672">
        <v>0</v>
      </c>
      <c r="HF139" s="672">
        <v>0</v>
      </c>
      <c r="HG139" s="672">
        <v>-9277830</v>
      </c>
      <c r="HH139" s="672">
        <v>0</v>
      </c>
      <c r="HI139" s="672">
        <v>-9277830</v>
      </c>
      <c r="HJ139" s="672">
        <v>28762692</v>
      </c>
      <c r="HK139" s="672">
        <v>0</v>
      </c>
      <c r="HL139" s="672">
        <v>28762692</v>
      </c>
      <c r="HM139" s="672">
        <v>164737000</v>
      </c>
      <c r="HN139" s="672">
        <v>2617000</v>
      </c>
      <c r="HO139" s="672">
        <v>167354000</v>
      </c>
      <c r="HP139" s="672">
        <v>54.6</v>
      </c>
      <c r="HQ139" s="672">
        <v>89946402</v>
      </c>
      <c r="HR139" s="672">
        <v>1428882</v>
      </c>
      <c r="HS139" s="672">
        <v>0</v>
      </c>
      <c r="HT139" s="672">
        <v>0</v>
      </c>
      <c r="HU139" s="672">
        <v>89946402</v>
      </c>
      <c r="HV139" s="672">
        <v>1428882</v>
      </c>
      <c r="HW139" s="672">
        <v>91375284</v>
      </c>
      <c r="HX139" s="672">
        <v>-248431</v>
      </c>
      <c r="HY139" s="672">
        <v>0</v>
      </c>
      <c r="HZ139" s="672">
        <v>-248431</v>
      </c>
      <c r="IA139" s="672">
        <v>0</v>
      </c>
      <c r="IB139" s="672">
        <v>0</v>
      </c>
      <c r="IC139" s="672">
        <v>248431</v>
      </c>
      <c r="ID139" s="672">
        <v>0</v>
      </c>
      <c r="IE139" s="672">
        <v>248431</v>
      </c>
      <c r="IF139" s="672">
        <v>0</v>
      </c>
      <c r="IG139" s="672">
        <v>0</v>
      </c>
      <c r="IH139" s="672">
        <v>0</v>
      </c>
      <c r="II139" s="672">
        <v>0</v>
      </c>
      <c r="IJ139" s="672">
        <v>0</v>
      </c>
      <c r="IK139" s="672">
        <v>0</v>
      </c>
      <c r="IL139" s="672">
        <v>-9298927</v>
      </c>
      <c r="IM139" s="672">
        <v>0</v>
      </c>
      <c r="IN139" s="672">
        <v>-9298927</v>
      </c>
      <c r="IO139" s="672">
        <v>-48922</v>
      </c>
      <c r="IP139" s="672">
        <v>0</v>
      </c>
      <c r="IQ139" s="672">
        <v>-48922</v>
      </c>
      <c r="IR139" s="672">
        <v>0</v>
      </c>
      <c r="IS139" s="672">
        <v>0</v>
      </c>
      <c r="IT139" s="672">
        <v>0</v>
      </c>
      <c r="IU139" s="672">
        <v>0</v>
      </c>
      <c r="IV139" s="672">
        <v>0</v>
      </c>
      <c r="IW139" s="672">
        <v>0</v>
      </c>
      <c r="IX139" s="672">
        <v>0</v>
      </c>
      <c r="IY139" s="672">
        <v>0</v>
      </c>
      <c r="IZ139" s="672">
        <v>0</v>
      </c>
      <c r="JA139" s="672">
        <v>-9347849</v>
      </c>
      <c r="JB139" s="672">
        <v>0</v>
      </c>
      <c r="JC139" s="672">
        <v>0</v>
      </c>
      <c r="JD139" s="672">
        <v>0</v>
      </c>
      <c r="JE139" s="672">
        <v>-9347849</v>
      </c>
      <c r="JF139" s="672">
        <v>0</v>
      </c>
      <c r="JG139" s="672">
        <v>-9347849</v>
      </c>
      <c r="JH139" s="672">
        <v>-4808</v>
      </c>
      <c r="JI139" s="672">
        <v>0</v>
      </c>
      <c r="JJ139" s="672">
        <v>-4808</v>
      </c>
      <c r="JK139" s="672">
        <v>-820245</v>
      </c>
      <c r="JL139" s="672">
        <v>0</v>
      </c>
      <c r="JM139" s="672">
        <v>-820245</v>
      </c>
      <c r="JN139" s="672">
        <v>-825053</v>
      </c>
      <c r="JO139" s="672">
        <v>0</v>
      </c>
      <c r="JP139" s="672">
        <v>0</v>
      </c>
      <c r="JQ139" s="672">
        <v>0</v>
      </c>
      <c r="JR139" s="672">
        <v>-825053</v>
      </c>
      <c r="JS139" s="672">
        <v>0</v>
      </c>
      <c r="JT139" s="672">
        <v>-825053</v>
      </c>
      <c r="JU139" s="672">
        <v>-227475</v>
      </c>
      <c r="JV139" s="672">
        <v>0</v>
      </c>
      <c r="JW139" s="672">
        <v>-227475</v>
      </c>
      <c r="JX139" s="672">
        <v>0</v>
      </c>
      <c r="JY139" s="672">
        <v>0</v>
      </c>
      <c r="JZ139" s="672">
        <v>0</v>
      </c>
      <c r="KA139" s="672">
        <v>0</v>
      </c>
      <c r="KB139" s="672">
        <v>0</v>
      </c>
      <c r="KC139" s="672">
        <v>0</v>
      </c>
      <c r="KD139" s="672">
        <v>0</v>
      </c>
      <c r="KE139" s="672">
        <v>0</v>
      </c>
      <c r="KF139" s="672">
        <v>0</v>
      </c>
      <c r="KG139" s="672">
        <v>0</v>
      </c>
      <c r="KH139" s="672">
        <v>-110000</v>
      </c>
      <c r="KI139" s="672">
        <v>-110000</v>
      </c>
      <c r="KJ139" s="672">
        <v>-110000</v>
      </c>
      <c r="KK139" s="672">
        <v>0</v>
      </c>
      <c r="KL139" s="672">
        <v>0</v>
      </c>
      <c r="KM139" s="672">
        <v>0</v>
      </c>
      <c r="KN139" s="672">
        <v>0</v>
      </c>
      <c r="KO139" s="672">
        <v>0</v>
      </c>
      <c r="KP139" s="672">
        <v>-227475</v>
      </c>
      <c r="KQ139" s="672">
        <v>-110000</v>
      </c>
      <c r="KR139" s="672">
        <v>0</v>
      </c>
      <c r="KS139" s="672">
        <v>0</v>
      </c>
      <c r="KT139" s="672">
        <v>-227475</v>
      </c>
      <c r="KU139" s="672">
        <v>-110000</v>
      </c>
      <c r="KV139" s="672">
        <v>-337475</v>
      </c>
      <c r="KW139" s="672">
        <v>0</v>
      </c>
      <c r="KX139" s="672">
        <v>0</v>
      </c>
      <c r="KY139" s="672">
        <v>0</v>
      </c>
      <c r="KZ139" s="672">
        <v>0</v>
      </c>
      <c r="LA139" s="672">
        <v>0</v>
      </c>
      <c r="LB139" s="672">
        <v>0</v>
      </c>
      <c r="LC139" s="672">
        <v>-4392321</v>
      </c>
      <c r="LD139" s="672">
        <v>0</v>
      </c>
      <c r="LE139" s="672">
        <v>-4392321</v>
      </c>
      <c r="LF139" s="672">
        <v>-4392321</v>
      </c>
      <c r="LG139" s="672">
        <v>0</v>
      </c>
      <c r="LH139" s="672">
        <v>0</v>
      </c>
      <c r="LI139" s="672">
        <v>0</v>
      </c>
      <c r="LJ139" s="672">
        <v>-4392321</v>
      </c>
      <c r="LK139" s="672">
        <v>0</v>
      </c>
      <c r="LL139" s="672">
        <v>-4392321</v>
      </c>
      <c r="LM139" s="672">
        <v>74905273</v>
      </c>
      <c r="LN139" s="672">
        <v>1318882</v>
      </c>
      <c r="LO139" s="672">
        <v>76224155</v>
      </c>
      <c r="LP139" s="672" t="s">
        <v>1056</v>
      </c>
      <c r="LQ139" s="672" t="s">
        <v>791</v>
      </c>
      <c r="LR139" s="672" t="s">
        <v>1708</v>
      </c>
      <c r="LS139" s="672" t="s">
        <v>1529</v>
      </c>
    </row>
    <row r="140" spans="1:331" x14ac:dyDescent="0.25">
      <c r="A140" s="672">
        <v>134</v>
      </c>
      <c r="B140" s="672" t="s">
        <v>1057</v>
      </c>
      <c r="C140" s="672" t="s">
        <v>1401</v>
      </c>
      <c r="D140" s="672" t="s">
        <v>1389</v>
      </c>
      <c r="E140" s="672" t="s">
        <v>1058</v>
      </c>
      <c r="F140" s="672" t="s">
        <v>2819</v>
      </c>
      <c r="G140" s="738">
        <v>45294</v>
      </c>
      <c r="H140" s="672">
        <v>124650627</v>
      </c>
      <c r="I140" s="672">
        <v>0</v>
      </c>
      <c r="J140" s="672">
        <v>124650627</v>
      </c>
      <c r="K140" s="672">
        <v>66436574</v>
      </c>
      <c r="L140" s="672">
        <v>0</v>
      </c>
      <c r="M140" s="672">
        <v>0</v>
      </c>
      <c r="N140" s="672">
        <v>0</v>
      </c>
      <c r="O140" s="672">
        <v>66436574</v>
      </c>
      <c r="P140" s="672">
        <v>0</v>
      </c>
      <c r="Q140" s="672">
        <v>66436574</v>
      </c>
      <c r="R140" s="672">
        <v>-1260386</v>
      </c>
      <c r="S140" s="672">
        <v>0</v>
      </c>
      <c r="T140" s="672">
        <v>-1260386</v>
      </c>
      <c r="U140" s="672">
        <v>0</v>
      </c>
      <c r="V140" s="672">
        <v>0</v>
      </c>
      <c r="W140" s="672">
        <v>1260386</v>
      </c>
      <c r="X140" s="672">
        <v>0</v>
      </c>
      <c r="Y140" s="672">
        <v>1260386</v>
      </c>
      <c r="Z140" s="672">
        <v>-3172168</v>
      </c>
      <c r="AA140" s="672">
        <v>0</v>
      </c>
      <c r="AB140" s="672">
        <v>-3172168</v>
      </c>
      <c r="AC140" s="672">
        <v>0</v>
      </c>
      <c r="AD140" s="672">
        <v>0</v>
      </c>
      <c r="AE140" s="672">
        <v>0</v>
      </c>
      <c r="AF140" s="672">
        <v>-3079504</v>
      </c>
      <c r="AG140" s="672">
        <v>0</v>
      </c>
      <c r="AH140" s="672">
        <v>-3079504</v>
      </c>
      <c r="AI140" s="672">
        <v>-6593</v>
      </c>
      <c r="AJ140" s="672">
        <v>0</v>
      </c>
      <c r="AK140" s="672">
        <v>-6593</v>
      </c>
      <c r="AL140" s="672">
        <v>0</v>
      </c>
      <c r="AM140" s="672">
        <v>0</v>
      </c>
      <c r="AN140" s="672">
        <v>0</v>
      </c>
      <c r="AO140" s="672">
        <v>0</v>
      </c>
      <c r="AP140" s="672">
        <v>0</v>
      </c>
      <c r="AQ140" s="672">
        <v>0</v>
      </c>
      <c r="AR140" s="672">
        <v>0</v>
      </c>
      <c r="AS140" s="672">
        <v>0</v>
      </c>
      <c r="AT140" s="672">
        <v>0</v>
      </c>
      <c r="AU140" s="672">
        <v>-6258265</v>
      </c>
      <c r="AV140" s="672">
        <v>0</v>
      </c>
      <c r="AW140" s="672">
        <v>0</v>
      </c>
      <c r="AX140" s="672">
        <v>0</v>
      </c>
      <c r="AY140" s="672">
        <v>-6258265</v>
      </c>
      <c r="AZ140" s="672">
        <v>0</v>
      </c>
      <c r="BA140" s="672">
        <v>-6258265</v>
      </c>
      <c r="BB140" s="672">
        <v>-100000</v>
      </c>
      <c r="BC140" s="672">
        <v>0</v>
      </c>
      <c r="BD140" s="672">
        <v>-100000</v>
      </c>
      <c r="BE140" s="672">
        <v>-1231007</v>
      </c>
      <c r="BF140" s="672">
        <v>0</v>
      </c>
      <c r="BG140" s="672">
        <v>-1231007</v>
      </c>
      <c r="BH140" s="672">
        <v>-1331007</v>
      </c>
      <c r="BI140" s="672">
        <v>0</v>
      </c>
      <c r="BJ140" s="672">
        <v>0</v>
      </c>
      <c r="BK140" s="672">
        <v>0</v>
      </c>
      <c r="BL140" s="672">
        <v>-1331007</v>
      </c>
      <c r="BM140" s="672">
        <v>0</v>
      </c>
      <c r="BN140" s="672">
        <v>-1331007</v>
      </c>
      <c r="BO140" s="672">
        <v>-28911</v>
      </c>
      <c r="BP140" s="672">
        <v>0</v>
      </c>
      <c r="BQ140" s="672">
        <v>-28911</v>
      </c>
      <c r="BR140" s="672">
        <v>-926813</v>
      </c>
      <c r="BS140" s="672">
        <v>0</v>
      </c>
      <c r="BT140" s="672">
        <v>-926813</v>
      </c>
      <c r="BU140" s="672">
        <v>0</v>
      </c>
      <c r="BV140" s="672">
        <v>0</v>
      </c>
      <c r="BW140" s="672">
        <v>0</v>
      </c>
      <c r="BX140" s="672">
        <v>0</v>
      </c>
      <c r="BY140" s="672">
        <v>0</v>
      </c>
      <c r="BZ140" s="672">
        <v>0</v>
      </c>
      <c r="CA140" s="672">
        <v>0</v>
      </c>
      <c r="CB140" s="672">
        <v>0</v>
      </c>
      <c r="CC140" s="672">
        <v>0</v>
      </c>
      <c r="CD140" s="672">
        <v>0</v>
      </c>
      <c r="CE140" s="672">
        <v>0</v>
      </c>
      <c r="CF140" s="672">
        <v>0</v>
      </c>
      <c r="CG140" s="672">
        <v>0</v>
      </c>
      <c r="CH140" s="672">
        <v>0</v>
      </c>
      <c r="CI140" s="672">
        <v>0</v>
      </c>
      <c r="CJ140" s="672">
        <v>-955724</v>
      </c>
      <c r="CK140" s="672">
        <v>0</v>
      </c>
      <c r="CL140" s="672">
        <v>0</v>
      </c>
      <c r="CM140" s="672">
        <v>0</v>
      </c>
      <c r="CN140" s="672">
        <v>-955724</v>
      </c>
      <c r="CO140" s="672">
        <v>0</v>
      </c>
      <c r="CP140" s="672">
        <v>-955724</v>
      </c>
      <c r="CQ140" s="672">
        <v>-341560</v>
      </c>
      <c r="CR140" s="672">
        <v>0</v>
      </c>
      <c r="CS140" s="672">
        <v>-341560</v>
      </c>
      <c r="CT140" s="672">
        <v>0</v>
      </c>
      <c r="CU140" s="672">
        <v>0</v>
      </c>
      <c r="CV140" s="672">
        <v>0</v>
      </c>
      <c r="CW140" s="672">
        <v>-2065490</v>
      </c>
      <c r="CX140" s="672">
        <v>0</v>
      </c>
      <c r="CY140" s="672">
        <v>-2065490</v>
      </c>
      <c r="CZ140" s="672">
        <v>-2407050</v>
      </c>
      <c r="DA140" s="672">
        <v>0</v>
      </c>
      <c r="DB140" s="672">
        <v>0</v>
      </c>
      <c r="DC140" s="672">
        <v>0</v>
      </c>
      <c r="DD140" s="672">
        <v>-2407050</v>
      </c>
      <c r="DE140" s="672">
        <v>0</v>
      </c>
      <c r="DF140" s="672">
        <v>-2407050</v>
      </c>
      <c r="DG140" s="672">
        <v>54224142</v>
      </c>
      <c r="DH140" s="672">
        <v>0</v>
      </c>
      <c r="DI140" s="672">
        <v>54224142</v>
      </c>
      <c r="DJ140" s="672">
        <v>34524877</v>
      </c>
      <c r="DK140" s="672">
        <v>0</v>
      </c>
      <c r="DL140" s="672">
        <v>34524877</v>
      </c>
      <c r="DM140" s="672">
        <v>49.9</v>
      </c>
      <c r="DN140" s="672">
        <v>17227914</v>
      </c>
      <c r="DO140" s="672">
        <v>0</v>
      </c>
      <c r="DP140" s="672">
        <v>0</v>
      </c>
      <c r="DQ140" s="672">
        <v>0</v>
      </c>
      <c r="DR140" s="672">
        <v>17227914</v>
      </c>
      <c r="DS140" s="672">
        <v>0</v>
      </c>
      <c r="DT140" s="672">
        <v>17227914</v>
      </c>
      <c r="DU140" s="672">
        <v>-991064</v>
      </c>
      <c r="DV140" s="672">
        <v>0</v>
      </c>
      <c r="DW140" s="672">
        <v>-991064</v>
      </c>
      <c r="DX140" s="672">
        <v>0</v>
      </c>
      <c r="DY140" s="672">
        <v>0</v>
      </c>
      <c r="DZ140" s="672">
        <v>991064</v>
      </c>
      <c r="EA140" s="672">
        <v>0</v>
      </c>
      <c r="EB140" s="672">
        <v>991064</v>
      </c>
      <c r="EC140" s="672">
        <v>-3172168</v>
      </c>
      <c r="ED140" s="672">
        <v>0</v>
      </c>
      <c r="EE140" s="672">
        <v>-3172168</v>
      </c>
      <c r="EF140" s="672">
        <v>0</v>
      </c>
      <c r="EG140" s="672">
        <v>0</v>
      </c>
      <c r="EH140" s="672">
        <v>0</v>
      </c>
      <c r="EI140" s="672">
        <v>-830141</v>
      </c>
      <c r="EJ140" s="672">
        <v>0</v>
      </c>
      <c r="EK140" s="672">
        <v>-830141</v>
      </c>
      <c r="EL140" s="672">
        <v>-6593</v>
      </c>
      <c r="EM140" s="672">
        <v>0</v>
      </c>
      <c r="EN140" s="672">
        <v>-6593</v>
      </c>
      <c r="EO140" s="672">
        <v>0</v>
      </c>
      <c r="EP140" s="672">
        <v>0</v>
      </c>
      <c r="EQ140" s="672">
        <v>0</v>
      </c>
      <c r="ER140" s="672">
        <v>0</v>
      </c>
      <c r="ES140" s="672">
        <v>0</v>
      </c>
      <c r="ET140" s="672">
        <v>0</v>
      </c>
      <c r="EU140" s="672">
        <v>0</v>
      </c>
      <c r="EV140" s="672">
        <v>0</v>
      </c>
      <c r="EW140" s="672">
        <v>0</v>
      </c>
      <c r="EX140" s="672">
        <v>-4008902</v>
      </c>
      <c r="EY140" s="672">
        <v>0</v>
      </c>
      <c r="EZ140" s="672">
        <v>0</v>
      </c>
      <c r="FA140" s="672">
        <v>0</v>
      </c>
      <c r="FB140" s="672">
        <v>-4008902</v>
      </c>
      <c r="FC140" s="672">
        <v>0</v>
      </c>
      <c r="FD140" s="672">
        <v>-4008902</v>
      </c>
      <c r="FE140" s="672">
        <v>-100000</v>
      </c>
      <c r="FF140" s="672">
        <v>0</v>
      </c>
      <c r="FG140" s="672">
        <v>-100000</v>
      </c>
      <c r="FH140" s="672">
        <v>-201007</v>
      </c>
      <c r="FI140" s="672">
        <v>0</v>
      </c>
      <c r="FJ140" s="672">
        <v>-201007</v>
      </c>
      <c r="FK140" s="672">
        <v>-301007</v>
      </c>
      <c r="FL140" s="672">
        <v>0</v>
      </c>
      <c r="FM140" s="672">
        <v>0</v>
      </c>
      <c r="FN140" s="672">
        <v>0</v>
      </c>
      <c r="FO140" s="672">
        <v>-301007</v>
      </c>
      <c r="FP140" s="672">
        <v>0</v>
      </c>
      <c r="FQ140" s="672">
        <v>-301007</v>
      </c>
      <c r="FR140" s="672">
        <v>-28911</v>
      </c>
      <c r="FS140" s="672">
        <v>0</v>
      </c>
      <c r="FT140" s="672">
        <v>-28911</v>
      </c>
      <c r="FU140" s="672">
        <v>-19088</v>
      </c>
      <c r="FV140" s="672">
        <v>0</v>
      </c>
      <c r="FW140" s="672">
        <v>-19088</v>
      </c>
      <c r="FX140" s="672">
        <v>0</v>
      </c>
      <c r="FY140" s="672">
        <v>0</v>
      </c>
      <c r="FZ140" s="672">
        <v>0</v>
      </c>
      <c r="GA140" s="672">
        <v>0</v>
      </c>
      <c r="GB140" s="672">
        <v>0</v>
      </c>
      <c r="GC140" s="672">
        <v>0</v>
      </c>
      <c r="GD140" s="672">
        <v>0</v>
      </c>
      <c r="GE140" s="672">
        <v>0</v>
      </c>
      <c r="GF140" s="672">
        <v>0</v>
      </c>
      <c r="GG140" s="672">
        <v>0</v>
      </c>
      <c r="GH140" s="672">
        <v>0</v>
      </c>
      <c r="GI140" s="672">
        <v>0</v>
      </c>
      <c r="GJ140" s="672">
        <v>0</v>
      </c>
      <c r="GK140" s="672">
        <v>0</v>
      </c>
      <c r="GL140" s="672">
        <v>0</v>
      </c>
      <c r="GM140" s="672">
        <v>-47999</v>
      </c>
      <c r="GN140" s="672">
        <v>0</v>
      </c>
      <c r="GO140" s="672">
        <v>0</v>
      </c>
      <c r="GP140" s="672">
        <v>0</v>
      </c>
      <c r="GQ140" s="672">
        <v>-47999</v>
      </c>
      <c r="GR140" s="672">
        <v>0</v>
      </c>
      <c r="GS140" s="672">
        <v>-47999</v>
      </c>
      <c r="GT140" s="672">
        <v>-341560</v>
      </c>
      <c r="GU140" s="672">
        <v>0</v>
      </c>
      <c r="GV140" s="672">
        <v>-341560</v>
      </c>
      <c r="GW140" s="672">
        <v>0</v>
      </c>
      <c r="GX140" s="672">
        <v>0</v>
      </c>
      <c r="GY140" s="672">
        <v>0</v>
      </c>
      <c r="GZ140" s="672">
        <v>-1521293</v>
      </c>
      <c r="HA140" s="672">
        <v>0</v>
      </c>
      <c r="HB140" s="672">
        <v>-1521293</v>
      </c>
      <c r="HC140" s="672">
        <v>-1862853</v>
      </c>
      <c r="HD140" s="672">
        <v>0</v>
      </c>
      <c r="HE140" s="672">
        <v>0</v>
      </c>
      <c r="HF140" s="672">
        <v>0</v>
      </c>
      <c r="HG140" s="672">
        <v>-1862853</v>
      </c>
      <c r="HH140" s="672">
        <v>0</v>
      </c>
      <c r="HI140" s="672">
        <v>-1862853</v>
      </c>
      <c r="HJ140" s="672">
        <v>10016089</v>
      </c>
      <c r="HK140" s="672">
        <v>0</v>
      </c>
      <c r="HL140" s="672">
        <v>10016089</v>
      </c>
      <c r="HM140" s="672">
        <v>90125750</v>
      </c>
      <c r="HN140" s="672">
        <v>0</v>
      </c>
      <c r="HO140" s="672">
        <v>90125750</v>
      </c>
      <c r="HP140" s="672">
        <v>54.6</v>
      </c>
      <c r="HQ140" s="672">
        <v>49208660</v>
      </c>
      <c r="HR140" s="672">
        <v>0</v>
      </c>
      <c r="HS140" s="672">
        <v>0</v>
      </c>
      <c r="HT140" s="672">
        <v>0</v>
      </c>
      <c r="HU140" s="672">
        <v>49208660</v>
      </c>
      <c r="HV140" s="672">
        <v>0</v>
      </c>
      <c r="HW140" s="672">
        <v>49208660</v>
      </c>
      <c r="HX140" s="672">
        <v>-269322</v>
      </c>
      <c r="HY140" s="672">
        <v>0</v>
      </c>
      <c r="HZ140" s="672">
        <v>-269322</v>
      </c>
      <c r="IA140" s="672">
        <v>0</v>
      </c>
      <c r="IB140" s="672">
        <v>0</v>
      </c>
      <c r="IC140" s="672">
        <v>269322</v>
      </c>
      <c r="ID140" s="672">
        <v>0</v>
      </c>
      <c r="IE140" s="672">
        <v>269322</v>
      </c>
      <c r="IF140" s="672">
        <v>0</v>
      </c>
      <c r="IG140" s="672">
        <v>0</v>
      </c>
      <c r="IH140" s="672">
        <v>0</v>
      </c>
      <c r="II140" s="672">
        <v>0</v>
      </c>
      <c r="IJ140" s="672">
        <v>0</v>
      </c>
      <c r="IK140" s="672">
        <v>0</v>
      </c>
      <c r="IL140" s="672">
        <v>-2249363</v>
      </c>
      <c r="IM140" s="672">
        <v>0</v>
      </c>
      <c r="IN140" s="672">
        <v>-2249363</v>
      </c>
      <c r="IO140" s="672">
        <v>0</v>
      </c>
      <c r="IP140" s="672">
        <v>0</v>
      </c>
      <c r="IQ140" s="672">
        <v>0</v>
      </c>
      <c r="IR140" s="672">
        <v>0</v>
      </c>
      <c r="IS140" s="672">
        <v>0</v>
      </c>
      <c r="IT140" s="672">
        <v>0</v>
      </c>
      <c r="IU140" s="672">
        <v>0</v>
      </c>
      <c r="IV140" s="672">
        <v>0</v>
      </c>
      <c r="IW140" s="672">
        <v>0</v>
      </c>
      <c r="IX140" s="672">
        <v>0</v>
      </c>
      <c r="IY140" s="672">
        <v>0</v>
      </c>
      <c r="IZ140" s="672">
        <v>0</v>
      </c>
      <c r="JA140" s="672">
        <v>-2249363</v>
      </c>
      <c r="JB140" s="672">
        <v>0</v>
      </c>
      <c r="JC140" s="672">
        <v>0</v>
      </c>
      <c r="JD140" s="672">
        <v>0</v>
      </c>
      <c r="JE140" s="672">
        <v>-2249363</v>
      </c>
      <c r="JF140" s="672">
        <v>0</v>
      </c>
      <c r="JG140" s="672">
        <v>-2249363</v>
      </c>
      <c r="JH140" s="672">
        <v>0</v>
      </c>
      <c r="JI140" s="672">
        <v>0</v>
      </c>
      <c r="JJ140" s="672">
        <v>0</v>
      </c>
      <c r="JK140" s="672">
        <v>-1030000</v>
      </c>
      <c r="JL140" s="672">
        <v>0</v>
      </c>
      <c r="JM140" s="672">
        <v>-1030000</v>
      </c>
      <c r="JN140" s="672">
        <v>-1030000</v>
      </c>
      <c r="JO140" s="672">
        <v>0</v>
      </c>
      <c r="JP140" s="672">
        <v>0</v>
      </c>
      <c r="JQ140" s="672">
        <v>0</v>
      </c>
      <c r="JR140" s="672">
        <v>-1030000</v>
      </c>
      <c r="JS140" s="672">
        <v>0</v>
      </c>
      <c r="JT140" s="672">
        <v>-1030000</v>
      </c>
      <c r="JU140" s="672">
        <v>0</v>
      </c>
      <c r="JV140" s="672">
        <v>0</v>
      </c>
      <c r="JW140" s="672">
        <v>0</v>
      </c>
      <c r="JX140" s="672">
        <v>-907725</v>
      </c>
      <c r="JY140" s="672">
        <v>0</v>
      </c>
      <c r="JZ140" s="672">
        <v>-907725</v>
      </c>
      <c r="KA140" s="672">
        <v>0</v>
      </c>
      <c r="KB140" s="672">
        <v>0</v>
      </c>
      <c r="KC140" s="672">
        <v>0</v>
      </c>
      <c r="KD140" s="672">
        <v>0</v>
      </c>
      <c r="KE140" s="672">
        <v>0</v>
      </c>
      <c r="KF140" s="672">
        <v>0</v>
      </c>
      <c r="KG140" s="672">
        <v>0</v>
      </c>
      <c r="KH140" s="672">
        <v>0</v>
      </c>
      <c r="KI140" s="672">
        <v>0</v>
      </c>
      <c r="KJ140" s="672">
        <v>0</v>
      </c>
      <c r="KK140" s="672">
        <v>0</v>
      </c>
      <c r="KL140" s="672">
        <v>0</v>
      </c>
      <c r="KM140" s="672">
        <v>0</v>
      </c>
      <c r="KN140" s="672">
        <v>0</v>
      </c>
      <c r="KO140" s="672">
        <v>0</v>
      </c>
      <c r="KP140" s="672">
        <v>-907725</v>
      </c>
      <c r="KQ140" s="672">
        <v>0</v>
      </c>
      <c r="KR140" s="672">
        <v>0</v>
      </c>
      <c r="KS140" s="672">
        <v>0</v>
      </c>
      <c r="KT140" s="672">
        <v>-907725</v>
      </c>
      <c r="KU140" s="672">
        <v>0</v>
      </c>
      <c r="KV140" s="672">
        <v>-907725</v>
      </c>
      <c r="KW140" s="672">
        <v>0</v>
      </c>
      <c r="KX140" s="672">
        <v>0</v>
      </c>
      <c r="KY140" s="672">
        <v>0</v>
      </c>
      <c r="KZ140" s="672">
        <v>0</v>
      </c>
      <c r="LA140" s="672">
        <v>0</v>
      </c>
      <c r="LB140" s="672">
        <v>0</v>
      </c>
      <c r="LC140" s="672">
        <v>-544197</v>
      </c>
      <c r="LD140" s="672">
        <v>0</v>
      </c>
      <c r="LE140" s="672">
        <v>-544197</v>
      </c>
      <c r="LF140" s="672">
        <v>-544197</v>
      </c>
      <c r="LG140" s="672">
        <v>0</v>
      </c>
      <c r="LH140" s="672">
        <v>0</v>
      </c>
      <c r="LI140" s="672">
        <v>0</v>
      </c>
      <c r="LJ140" s="672">
        <v>-544197</v>
      </c>
      <c r="LK140" s="672">
        <v>0</v>
      </c>
      <c r="LL140" s="672">
        <v>-544197</v>
      </c>
      <c r="LM140" s="672">
        <v>44208053</v>
      </c>
      <c r="LN140" s="672">
        <v>0</v>
      </c>
      <c r="LO140" s="672">
        <v>44208053</v>
      </c>
      <c r="LP140" s="672" t="s">
        <v>1058</v>
      </c>
      <c r="LQ140" s="672" t="s">
        <v>791</v>
      </c>
      <c r="LR140" s="672" t="s">
        <v>1721</v>
      </c>
      <c r="LS140" s="672" t="s">
        <v>1530</v>
      </c>
    </row>
    <row r="141" spans="1:331" x14ac:dyDescent="0.25">
      <c r="A141" s="672">
        <v>135</v>
      </c>
      <c r="B141" s="672" t="s">
        <v>1059</v>
      </c>
      <c r="C141" s="672" t="s">
        <v>1436</v>
      </c>
      <c r="D141" s="672" t="s">
        <v>1398</v>
      </c>
      <c r="E141" s="672" t="s">
        <v>1060</v>
      </c>
      <c r="F141" s="672" t="s">
        <v>2819</v>
      </c>
      <c r="G141" s="738">
        <v>45271</v>
      </c>
      <c r="H141" s="672">
        <v>448813597</v>
      </c>
      <c r="I141" s="672">
        <v>3135450</v>
      </c>
      <c r="J141" s="672">
        <v>451949047</v>
      </c>
      <c r="K141" s="672">
        <v>239865074</v>
      </c>
      <c r="L141" s="672">
        <v>1685685</v>
      </c>
      <c r="M141" s="672">
        <v>0</v>
      </c>
      <c r="N141" s="672">
        <v>0</v>
      </c>
      <c r="O141" s="672">
        <v>239865074</v>
      </c>
      <c r="P141" s="672">
        <v>1685685</v>
      </c>
      <c r="Q141" s="672">
        <v>241550759</v>
      </c>
      <c r="R141" s="672">
        <v>-4416330</v>
      </c>
      <c r="S141" s="672">
        <v>-2151</v>
      </c>
      <c r="T141" s="672">
        <v>-4418481</v>
      </c>
      <c r="U141" s="672">
        <v>0</v>
      </c>
      <c r="V141" s="672">
        <v>0</v>
      </c>
      <c r="W141" s="672">
        <v>4416330</v>
      </c>
      <c r="X141" s="672">
        <v>2151</v>
      </c>
      <c r="Y141" s="672">
        <v>4418481</v>
      </c>
      <c r="Z141" s="672">
        <v>-8917137</v>
      </c>
      <c r="AA141" s="672">
        <v>0</v>
      </c>
      <c r="AB141" s="672">
        <v>-8917137</v>
      </c>
      <c r="AC141" s="672">
        <v>0</v>
      </c>
      <c r="AD141" s="672">
        <v>0</v>
      </c>
      <c r="AE141" s="672">
        <v>0</v>
      </c>
      <c r="AF141" s="672">
        <v>-22906629</v>
      </c>
      <c r="AG141" s="672">
        <v>0</v>
      </c>
      <c r="AH141" s="672">
        <v>-22906629</v>
      </c>
      <c r="AI141" s="672">
        <v>-7425</v>
      </c>
      <c r="AJ141" s="672">
        <v>0</v>
      </c>
      <c r="AK141" s="672">
        <v>-7425</v>
      </c>
      <c r="AL141" s="672">
        <v>0</v>
      </c>
      <c r="AM141" s="672">
        <v>0</v>
      </c>
      <c r="AN141" s="672">
        <v>0</v>
      </c>
      <c r="AO141" s="672">
        <v>-4067</v>
      </c>
      <c r="AP141" s="672">
        <v>0</v>
      </c>
      <c r="AQ141" s="672">
        <v>-4067</v>
      </c>
      <c r="AR141" s="672">
        <v>0</v>
      </c>
      <c r="AS141" s="672">
        <v>0</v>
      </c>
      <c r="AT141" s="672">
        <v>0</v>
      </c>
      <c r="AU141" s="672">
        <v>-31835258</v>
      </c>
      <c r="AV141" s="672">
        <v>0</v>
      </c>
      <c r="AW141" s="672">
        <v>0</v>
      </c>
      <c r="AX141" s="672">
        <v>0</v>
      </c>
      <c r="AY141" s="672">
        <v>-31835258</v>
      </c>
      <c r="AZ141" s="672">
        <v>0</v>
      </c>
      <c r="BA141" s="672">
        <v>-31835258</v>
      </c>
      <c r="BB141" s="672">
        <v>0</v>
      </c>
      <c r="BC141" s="672">
        <v>0</v>
      </c>
      <c r="BD141" s="672">
        <v>0</v>
      </c>
      <c r="BE141" s="672">
        <v>-9387719</v>
      </c>
      <c r="BF141" s="672">
        <v>0</v>
      </c>
      <c r="BG141" s="672">
        <v>-9387719</v>
      </c>
      <c r="BH141" s="672">
        <v>-9387719</v>
      </c>
      <c r="BI141" s="672">
        <v>0</v>
      </c>
      <c r="BJ141" s="672">
        <v>0</v>
      </c>
      <c r="BK141" s="672">
        <v>0</v>
      </c>
      <c r="BL141" s="672">
        <v>-9387719</v>
      </c>
      <c r="BM141" s="672">
        <v>0</v>
      </c>
      <c r="BN141" s="672">
        <v>-9387719</v>
      </c>
      <c r="BO141" s="672">
        <v>-268408</v>
      </c>
      <c r="BP141" s="672">
        <v>0</v>
      </c>
      <c r="BQ141" s="672">
        <v>-268408</v>
      </c>
      <c r="BR141" s="672">
        <v>-448253</v>
      </c>
      <c r="BS141" s="672">
        <v>0</v>
      </c>
      <c r="BT141" s="672">
        <v>-448253</v>
      </c>
      <c r="BU141" s="672">
        <v>0</v>
      </c>
      <c r="BV141" s="672">
        <v>0</v>
      </c>
      <c r="BW141" s="672">
        <v>0</v>
      </c>
      <c r="BX141" s="672">
        <v>0</v>
      </c>
      <c r="BY141" s="672">
        <v>0</v>
      </c>
      <c r="BZ141" s="672">
        <v>0</v>
      </c>
      <c r="CA141" s="672">
        <v>-864</v>
      </c>
      <c r="CB141" s="672">
        <v>0</v>
      </c>
      <c r="CC141" s="672">
        <v>-864</v>
      </c>
      <c r="CD141" s="672">
        <v>0</v>
      </c>
      <c r="CE141" s="672">
        <v>0</v>
      </c>
      <c r="CF141" s="672">
        <v>0</v>
      </c>
      <c r="CG141" s="672">
        <v>0</v>
      </c>
      <c r="CH141" s="672">
        <v>0</v>
      </c>
      <c r="CI141" s="672">
        <v>0</v>
      </c>
      <c r="CJ141" s="672">
        <v>-717525</v>
      </c>
      <c r="CK141" s="672">
        <v>0</v>
      </c>
      <c r="CL141" s="672">
        <v>0</v>
      </c>
      <c r="CM141" s="672">
        <v>0</v>
      </c>
      <c r="CN141" s="672">
        <v>-717525</v>
      </c>
      <c r="CO141" s="672">
        <v>0</v>
      </c>
      <c r="CP141" s="672">
        <v>-717525</v>
      </c>
      <c r="CQ141" s="672">
        <v>-1456623</v>
      </c>
      <c r="CR141" s="672">
        <v>-4852</v>
      </c>
      <c r="CS141" s="672">
        <v>-1461475</v>
      </c>
      <c r="CT141" s="672">
        <v>0</v>
      </c>
      <c r="CU141" s="672">
        <v>0</v>
      </c>
      <c r="CV141" s="672">
        <v>0</v>
      </c>
      <c r="CW141" s="672">
        <v>-17730290</v>
      </c>
      <c r="CX141" s="672">
        <v>-18209</v>
      </c>
      <c r="CY141" s="672">
        <v>-17748499</v>
      </c>
      <c r="CZ141" s="672">
        <v>-19186913</v>
      </c>
      <c r="DA141" s="672">
        <v>-23061</v>
      </c>
      <c r="DB141" s="672">
        <v>0</v>
      </c>
      <c r="DC141" s="672">
        <v>0</v>
      </c>
      <c r="DD141" s="672">
        <v>-19186913</v>
      </c>
      <c r="DE141" s="672">
        <v>-23061</v>
      </c>
      <c r="DF141" s="672">
        <v>-19209974</v>
      </c>
      <c r="DG141" s="672">
        <v>174321329</v>
      </c>
      <c r="DH141" s="672">
        <v>1660473</v>
      </c>
      <c r="DI141" s="672">
        <v>175981802</v>
      </c>
      <c r="DJ141" s="672">
        <v>110364897</v>
      </c>
      <c r="DK141" s="672">
        <v>558950</v>
      </c>
      <c r="DL141" s="672">
        <v>110923847</v>
      </c>
      <c r="DM141" s="672">
        <v>49.9</v>
      </c>
      <c r="DN141" s="672">
        <v>55072084</v>
      </c>
      <c r="DO141" s="672">
        <v>278916</v>
      </c>
      <c r="DP141" s="672">
        <v>0</v>
      </c>
      <c r="DQ141" s="672">
        <v>0</v>
      </c>
      <c r="DR141" s="672">
        <v>55072084</v>
      </c>
      <c r="DS141" s="672">
        <v>278916</v>
      </c>
      <c r="DT141" s="672">
        <v>55351000</v>
      </c>
      <c r="DU141" s="672">
        <v>-2841527</v>
      </c>
      <c r="DV141" s="672">
        <v>-2151</v>
      </c>
      <c r="DW141" s="672">
        <v>-2843678</v>
      </c>
      <c r="DX141" s="672">
        <v>0</v>
      </c>
      <c r="DY141" s="672">
        <v>0</v>
      </c>
      <c r="DZ141" s="672">
        <v>2841527</v>
      </c>
      <c r="EA141" s="672">
        <v>2151</v>
      </c>
      <c r="EB141" s="672">
        <v>2843678</v>
      </c>
      <c r="EC141" s="672">
        <v>-8917137</v>
      </c>
      <c r="ED141" s="672">
        <v>0</v>
      </c>
      <c r="EE141" s="672">
        <v>-8917137</v>
      </c>
      <c r="EF141" s="672">
        <v>0</v>
      </c>
      <c r="EG141" s="672">
        <v>0</v>
      </c>
      <c r="EH141" s="672">
        <v>0</v>
      </c>
      <c r="EI141" s="672">
        <v>-2923846</v>
      </c>
      <c r="EJ141" s="672">
        <v>0</v>
      </c>
      <c r="EK141" s="672">
        <v>-2923846</v>
      </c>
      <c r="EL141" s="672">
        <v>-7425</v>
      </c>
      <c r="EM141" s="672">
        <v>0</v>
      </c>
      <c r="EN141" s="672">
        <v>-7425</v>
      </c>
      <c r="EO141" s="672">
        <v>0</v>
      </c>
      <c r="EP141" s="672">
        <v>0</v>
      </c>
      <c r="EQ141" s="672">
        <v>0</v>
      </c>
      <c r="ER141" s="672">
        <v>-4067</v>
      </c>
      <c r="ES141" s="672">
        <v>0</v>
      </c>
      <c r="ET141" s="672">
        <v>-4067</v>
      </c>
      <c r="EU141" s="672">
        <v>0</v>
      </c>
      <c r="EV141" s="672">
        <v>0</v>
      </c>
      <c r="EW141" s="672">
        <v>0</v>
      </c>
      <c r="EX141" s="672">
        <v>-11852475</v>
      </c>
      <c r="EY141" s="672">
        <v>0</v>
      </c>
      <c r="EZ141" s="672">
        <v>0</v>
      </c>
      <c r="FA141" s="672">
        <v>0</v>
      </c>
      <c r="FB141" s="672">
        <v>-11852475</v>
      </c>
      <c r="FC141" s="672">
        <v>0</v>
      </c>
      <c r="FD141" s="672">
        <v>-11852475</v>
      </c>
      <c r="FE141" s="672">
        <v>0</v>
      </c>
      <c r="FF141" s="672">
        <v>0</v>
      </c>
      <c r="FG141" s="672">
        <v>0</v>
      </c>
      <c r="FH141" s="672">
        <v>-1437206</v>
      </c>
      <c r="FI141" s="672">
        <v>0</v>
      </c>
      <c r="FJ141" s="672">
        <v>-1437206</v>
      </c>
      <c r="FK141" s="672">
        <v>-1437206</v>
      </c>
      <c r="FL141" s="672">
        <v>0</v>
      </c>
      <c r="FM141" s="672">
        <v>0</v>
      </c>
      <c r="FN141" s="672">
        <v>0</v>
      </c>
      <c r="FO141" s="672">
        <v>-1437206</v>
      </c>
      <c r="FP141" s="672">
        <v>0</v>
      </c>
      <c r="FQ141" s="672">
        <v>-1437206</v>
      </c>
      <c r="FR141" s="672">
        <v>-83644</v>
      </c>
      <c r="FS141" s="672">
        <v>0</v>
      </c>
      <c r="FT141" s="672">
        <v>-83644</v>
      </c>
      <c r="FU141" s="672">
        <v>-165427</v>
      </c>
      <c r="FV141" s="672">
        <v>0</v>
      </c>
      <c r="FW141" s="672">
        <v>-165427</v>
      </c>
      <c r="FX141" s="672">
        <v>0</v>
      </c>
      <c r="FY141" s="672">
        <v>0</v>
      </c>
      <c r="FZ141" s="672">
        <v>0</v>
      </c>
      <c r="GA141" s="672">
        <v>0</v>
      </c>
      <c r="GB141" s="672">
        <v>0</v>
      </c>
      <c r="GC141" s="672">
        <v>0</v>
      </c>
      <c r="GD141" s="672">
        <v>-360</v>
      </c>
      <c r="GE141" s="672">
        <v>0</v>
      </c>
      <c r="GF141" s="672">
        <v>-360</v>
      </c>
      <c r="GG141" s="672">
        <v>0</v>
      </c>
      <c r="GH141" s="672">
        <v>0</v>
      </c>
      <c r="GI141" s="672">
        <v>0</v>
      </c>
      <c r="GJ141" s="672">
        <v>0</v>
      </c>
      <c r="GK141" s="672">
        <v>0</v>
      </c>
      <c r="GL141" s="672">
        <v>0</v>
      </c>
      <c r="GM141" s="672">
        <v>-249431</v>
      </c>
      <c r="GN141" s="672">
        <v>0</v>
      </c>
      <c r="GO141" s="672">
        <v>0</v>
      </c>
      <c r="GP141" s="672">
        <v>0</v>
      </c>
      <c r="GQ141" s="672">
        <v>-249431</v>
      </c>
      <c r="GR141" s="672">
        <v>0</v>
      </c>
      <c r="GS141" s="672">
        <v>-249431</v>
      </c>
      <c r="GT141" s="672">
        <v>-1456623</v>
      </c>
      <c r="GU141" s="672">
        <v>-4852</v>
      </c>
      <c r="GV141" s="672">
        <v>-1461475</v>
      </c>
      <c r="GW141" s="672">
        <v>0</v>
      </c>
      <c r="GX141" s="672">
        <v>0</v>
      </c>
      <c r="GY141" s="672">
        <v>0</v>
      </c>
      <c r="GZ141" s="672">
        <v>-9845495</v>
      </c>
      <c r="HA141" s="672">
        <v>-18209</v>
      </c>
      <c r="HB141" s="672">
        <v>-9863704</v>
      </c>
      <c r="HC141" s="672">
        <v>-11302118</v>
      </c>
      <c r="HD141" s="672">
        <v>-23061</v>
      </c>
      <c r="HE141" s="672">
        <v>0</v>
      </c>
      <c r="HF141" s="672">
        <v>0</v>
      </c>
      <c r="HG141" s="672">
        <v>-11302118</v>
      </c>
      <c r="HH141" s="672">
        <v>-23061</v>
      </c>
      <c r="HI141" s="672">
        <v>-11325179</v>
      </c>
      <c r="HJ141" s="672">
        <v>27389327</v>
      </c>
      <c r="HK141" s="672">
        <v>253704</v>
      </c>
      <c r="HL141" s="672">
        <v>27643031</v>
      </c>
      <c r="HM141" s="672">
        <v>338448700</v>
      </c>
      <c r="HN141" s="672">
        <v>2576500</v>
      </c>
      <c r="HO141" s="672">
        <v>341025200</v>
      </c>
      <c r="HP141" s="672">
        <v>54.6</v>
      </c>
      <c r="HQ141" s="672">
        <v>184792990</v>
      </c>
      <c r="HR141" s="672">
        <v>1406769</v>
      </c>
      <c r="HS141" s="672">
        <v>0</v>
      </c>
      <c r="HT141" s="672">
        <v>0</v>
      </c>
      <c r="HU141" s="672">
        <v>184792990</v>
      </c>
      <c r="HV141" s="672">
        <v>1406769</v>
      </c>
      <c r="HW141" s="672">
        <v>186199759</v>
      </c>
      <c r="HX141" s="672">
        <v>-1574803</v>
      </c>
      <c r="HY141" s="672">
        <v>0</v>
      </c>
      <c r="HZ141" s="672">
        <v>-1574803</v>
      </c>
      <c r="IA141" s="672">
        <v>0</v>
      </c>
      <c r="IB141" s="672">
        <v>0</v>
      </c>
      <c r="IC141" s="672">
        <v>1574803</v>
      </c>
      <c r="ID141" s="672">
        <v>0</v>
      </c>
      <c r="IE141" s="672">
        <v>1574803</v>
      </c>
      <c r="IF141" s="672">
        <v>0</v>
      </c>
      <c r="IG141" s="672">
        <v>0</v>
      </c>
      <c r="IH141" s="672">
        <v>0</v>
      </c>
      <c r="II141" s="672">
        <v>0</v>
      </c>
      <c r="IJ141" s="672">
        <v>0</v>
      </c>
      <c r="IK141" s="672">
        <v>0</v>
      </c>
      <c r="IL141" s="672">
        <v>-19982783</v>
      </c>
      <c r="IM141" s="672">
        <v>0</v>
      </c>
      <c r="IN141" s="672">
        <v>-19982783</v>
      </c>
      <c r="IO141" s="672">
        <v>0</v>
      </c>
      <c r="IP141" s="672">
        <v>0</v>
      </c>
      <c r="IQ141" s="672">
        <v>0</v>
      </c>
      <c r="IR141" s="672">
        <v>0</v>
      </c>
      <c r="IS141" s="672">
        <v>0</v>
      </c>
      <c r="IT141" s="672">
        <v>0</v>
      </c>
      <c r="IU141" s="672">
        <v>0</v>
      </c>
      <c r="IV141" s="672">
        <v>0</v>
      </c>
      <c r="IW141" s="672">
        <v>0</v>
      </c>
      <c r="IX141" s="672">
        <v>0</v>
      </c>
      <c r="IY141" s="672">
        <v>0</v>
      </c>
      <c r="IZ141" s="672">
        <v>0</v>
      </c>
      <c r="JA141" s="672">
        <v>-19982783</v>
      </c>
      <c r="JB141" s="672">
        <v>0</v>
      </c>
      <c r="JC141" s="672">
        <v>0</v>
      </c>
      <c r="JD141" s="672">
        <v>0</v>
      </c>
      <c r="JE141" s="672">
        <v>-19982783</v>
      </c>
      <c r="JF141" s="672">
        <v>0</v>
      </c>
      <c r="JG141" s="672">
        <v>-19982783</v>
      </c>
      <c r="JH141" s="672">
        <v>0</v>
      </c>
      <c r="JI141" s="672">
        <v>0</v>
      </c>
      <c r="JJ141" s="672">
        <v>0</v>
      </c>
      <c r="JK141" s="672">
        <v>-7950513</v>
      </c>
      <c r="JL141" s="672">
        <v>0</v>
      </c>
      <c r="JM141" s="672">
        <v>-7950513</v>
      </c>
      <c r="JN141" s="672">
        <v>-7950513</v>
      </c>
      <c r="JO141" s="672">
        <v>0</v>
      </c>
      <c r="JP141" s="672">
        <v>0</v>
      </c>
      <c r="JQ141" s="672">
        <v>0</v>
      </c>
      <c r="JR141" s="672">
        <v>-7950513</v>
      </c>
      <c r="JS141" s="672">
        <v>0</v>
      </c>
      <c r="JT141" s="672">
        <v>-7950513</v>
      </c>
      <c r="JU141" s="672">
        <v>-184764</v>
      </c>
      <c r="JV141" s="672">
        <v>0</v>
      </c>
      <c r="JW141" s="672">
        <v>-184764</v>
      </c>
      <c r="JX141" s="672">
        <v>-282826</v>
      </c>
      <c r="JY141" s="672">
        <v>0</v>
      </c>
      <c r="JZ141" s="672">
        <v>-282826</v>
      </c>
      <c r="KA141" s="672">
        <v>0</v>
      </c>
      <c r="KB141" s="672">
        <v>0</v>
      </c>
      <c r="KC141" s="672">
        <v>0</v>
      </c>
      <c r="KD141" s="672">
        <v>0</v>
      </c>
      <c r="KE141" s="672">
        <v>0</v>
      </c>
      <c r="KF141" s="672">
        <v>0</v>
      </c>
      <c r="KG141" s="672">
        <v>-504</v>
      </c>
      <c r="KH141" s="672">
        <v>0</v>
      </c>
      <c r="KI141" s="672">
        <v>-504</v>
      </c>
      <c r="KJ141" s="672">
        <v>0</v>
      </c>
      <c r="KK141" s="672">
        <v>0</v>
      </c>
      <c r="KL141" s="672">
        <v>0</v>
      </c>
      <c r="KM141" s="672">
        <v>0</v>
      </c>
      <c r="KN141" s="672">
        <v>0</v>
      </c>
      <c r="KO141" s="672">
        <v>0</v>
      </c>
      <c r="KP141" s="672">
        <v>-468094</v>
      </c>
      <c r="KQ141" s="672">
        <v>0</v>
      </c>
      <c r="KR141" s="672">
        <v>0</v>
      </c>
      <c r="KS141" s="672">
        <v>0</v>
      </c>
      <c r="KT141" s="672">
        <v>-468094</v>
      </c>
      <c r="KU141" s="672">
        <v>0</v>
      </c>
      <c r="KV141" s="672">
        <v>-468094</v>
      </c>
      <c r="KW141" s="672">
        <v>0</v>
      </c>
      <c r="KX141" s="672">
        <v>0</v>
      </c>
      <c r="KY141" s="672">
        <v>0</v>
      </c>
      <c r="KZ141" s="672">
        <v>0</v>
      </c>
      <c r="LA141" s="672">
        <v>0</v>
      </c>
      <c r="LB141" s="672">
        <v>0</v>
      </c>
      <c r="LC141" s="672">
        <v>-7884795</v>
      </c>
      <c r="LD141" s="672">
        <v>0</v>
      </c>
      <c r="LE141" s="672">
        <v>-7884795</v>
      </c>
      <c r="LF141" s="672">
        <v>-7884795</v>
      </c>
      <c r="LG141" s="672">
        <v>0</v>
      </c>
      <c r="LH141" s="672">
        <v>0</v>
      </c>
      <c r="LI141" s="672">
        <v>0</v>
      </c>
      <c r="LJ141" s="672">
        <v>-7884795</v>
      </c>
      <c r="LK141" s="672">
        <v>0</v>
      </c>
      <c r="LL141" s="672">
        <v>-7884795</v>
      </c>
      <c r="LM141" s="672">
        <v>146932002</v>
      </c>
      <c r="LN141" s="672">
        <v>1406769</v>
      </c>
      <c r="LO141" s="672">
        <v>148338771</v>
      </c>
      <c r="LP141" s="672" t="s">
        <v>1060</v>
      </c>
      <c r="LQ141" s="672" t="s">
        <v>785</v>
      </c>
      <c r="LR141" s="672" t="s">
        <v>790</v>
      </c>
      <c r="LS141" s="672" t="s">
        <v>1531</v>
      </c>
    </row>
    <row r="142" spans="1:331" x14ac:dyDescent="0.25">
      <c r="A142" s="672">
        <v>136</v>
      </c>
      <c r="B142" s="672" t="s">
        <v>1061</v>
      </c>
      <c r="C142" s="672" t="s">
        <v>1384</v>
      </c>
      <c r="D142" s="672" t="s">
        <v>1389</v>
      </c>
      <c r="E142" s="672" t="s">
        <v>1062</v>
      </c>
      <c r="F142" s="672" t="s">
        <v>2819</v>
      </c>
      <c r="G142" s="672" t="s">
        <v>2816</v>
      </c>
      <c r="H142" s="672">
        <v>167482054</v>
      </c>
      <c r="I142" s="672">
        <v>0</v>
      </c>
      <c r="J142" s="672">
        <v>167482054</v>
      </c>
      <c r="K142" s="672">
        <v>89451295</v>
      </c>
      <c r="L142" s="672">
        <v>0</v>
      </c>
      <c r="M142" s="672">
        <v>0</v>
      </c>
      <c r="N142" s="672">
        <v>0</v>
      </c>
      <c r="O142" s="672">
        <v>89451295</v>
      </c>
      <c r="P142" s="672">
        <v>0</v>
      </c>
      <c r="Q142" s="672">
        <v>89451295</v>
      </c>
      <c r="R142" s="672">
        <v>-1007247</v>
      </c>
      <c r="S142" s="672">
        <v>0</v>
      </c>
      <c r="T142" s="672">
        <v>-1007247</v>
      </c>
      <c r="U142" s="672">
        <v>0</v>
      </c>
      <c r="V142" s="672">
        <v>0</v>
      </c>
      <c r="W142" s="672">
        <v>1007247</v>
      </c>
      <c r="X142" s="672">
        <v>0</v>
      </c>
      <c r="Y142" s="672">
        <v>1007247</v>
      </c>
      <c r="Z142" s="672">
        <v>-5732879</v>
      </c>
      <c r="AA142" s="672">
        <v>0</v>
      </c>
      <c r="AB142" s="672">
        <v>-5732879</v>
      </c>
      <c r="AC142" s="672">
        <v>-5464</v>
      </c>
      <c r="AD142" s="672">
        <v>0</v>
      </c>
      <c r="AE142" s="672">
        <v>-5464</v>
      </c>
      <c r="AF142" s="672">
        <v>-5661066</v>
      </c>
      <c r="AG142" s="672">
        <v>0</v>
      </c>
      <c r="AH142" s="672">
        <v>-5661066</v>
      </c>
      <c r="AI142" s="672">
        <v>-50382</v>
      </c>
      <c r="AJ142" s="672">
        <v>0</v>
      </c>
      <c r="AK142" s="672">
        <v>-50382</v>
      </c>
      <c r="AL142" s="672">
        <v>-27137</v>
      </c>
      <c r="AM142" s="672">
        <v>0</v>
      </c>
      <c r="AN142" s="672">
        <v>-27137</v>
      </c>
      <c r="AO142" s="672">
        <v>-23102</v>
      </c>
      <c r="AP142" s="672">
        <v>0</v>
      </c>
      <c r="AQ142" s="672">
        <v>-23102</v>
      </c>
      <c r="AR142" s="672">
        <v>0</v>
      </c>
      <c r="AS142" s="672">
        <v>0</v>
      </c>
      <c r="AT142" s="672">
        <v>0</v>
      </c>
      <c r="AU142" s="672">
        <v>-11494566</v>
      </c>
      <c r="AV142" s="672">
        <v>0</v>
      </c>
      <c r="AW142" s="672">
        <v>0</v>
      </c>
      <c r="AX142" s="672">
        <v>0</v>
      </c>
      <c r="AY142" s="672">
        <v>-11494566</v>
      </c>
      <c r="AZ142" s="672">
        <v>0</v>
      </c>
      <c r="BA142" s="672">
        <v>-11494566</v>
      </c>
      <c r="BB142" s="672">
        <v>0</v>
      </c>
      <c r="BC142" s="672">
        <v>0</v>
      </c>
      <c r="BD142" s="672">
        <v>0</v>
      </c>
      <c r="BE142" s="672">
        <v>-1013553</v>
      </c>
      <c r="BF142" s="672">
        <v>0</v>
      </c>
      <c r="BG142" s="672">
        <v>-1013553</v>
      </c>
      <c r="BH142" s="672">
        <v>-1013553</v>
      </c>
      <c r="BI142" s="672">
        <v>0</v>
      </c>
      <c r="BJ142" s="672">
        <v>0</v>
      </c>
      <c r="BK142" s="672">
        <v>0</v>
      </c>
      <c r="BL142" s="672">
        <v>-1013553</v>
      </c>
      <c r="BM142" s="672">
        <v>0</v>
      </c>
      <c r="BN142" s="672">
        <v>-1013553</v>
      </c>
      <c r="BO142" s="672">
        <v>-132213</v>
      </c>
      <c r="BP142" s="672">
        <v>0</v>
      </c>
      <c r="BQ142" s="672">
        <v>-132213</v>
      </c>
      <c r="BR142" s="672">
        <v>-116847</v>
      </c>
      <c r="BS142" s="672">
        <v>0</v>
      </c>
      <c r="BT142" s="672">
        <v>-116847</v>
      </c>
      <c r="BU142" s="672">
        <v>-3247</v>
      </c>
      <c r="BV142" s="672">
        <v>0</v>
      </c>
      <c r="BW142" s="672">
        <v>-3247</v>
      </c>
      <c r="BX142" s="672">
        <v>0</v>
      </c>
      <c r="BY142" s="672">
        <v>0</v>
      </c>
      <c r="BZ142" s="672">
        <v>0</v>
      </c>
      <c r="CA142" s="672">
        <v>0</v>
      </c>
      <c r="CB142" s="672">
        <v>0</v>
      </c>
      <c r="CC142" s="672">
        <v>0</v>
      </c>
      <c r="CD142" s="672">
        <v>0</v>
      </c>
      <c r="CE142" s="672">
        <v>0</v>
      </c>
      <c r="CF142" s="672">
        <v>0</v>
      </c>
      <c r="CG142" s="672">
        <v>0</v>
      </c>
      <c r="CH142" s="672">
        <v>0</v>
      </c>
      <c r="CI142" s="672">
        <v>0</v>
      </c>
      <c r="CJ142" s="672">
        <v>-252307</v>
      </c>
      <c r="CK142" s="672">
        <v>0</v>
      </c>
      <c r="CL142" s="672">
        <v>0</v>
      </c>
      <c r="CM142" s="672">
        <v>0</v>
      </c>
      <c r="CN142" s="672">
        <v>-252307</v>
      </c>
      <c r="CO142" s="672">
        <v>0</v>
      </c>
      <c r="CP142" s="672">
        <v>-252307</v>
      </c>
      <c r="CQ142" s="672">
        <v>-260820</v>
      </c>
      <c r="CR142" s="672">
        <v>0</v>
      </c>
      <c r="CS142" s="672">
        <v>-260820</v>
      </c>
      <c r="CT142" s="672">
        <v>0</v>
      </c>
      <c r="CU142" s="672">
        <v>0</v>
      </c>
      <c r="CV142" s="672">
        <v>0</v>
      </c>
      <c r="CW142" s="672">
        <v>-5139191</v>
      </c>
      <c r="CX142" s="672">
        <v>0</v>
      </c>
      <c r="CY142" s="672">
        <v>-5139191</v>
      </c>
      <c r="CZ142" s="672">
        <v>-5400011</v>
      </c>
      <c r="DA142" s="672">
        <v>0</v>
      </c>
      <c r="DB142" s="672">
        <v>0</v>
      </c>
      <c r="DC142" s="672">
        <v>0</v>
      </c>
      <c r="DD142" s="672">
        <v>-5400011</v>
      </c>
      <c r="DE142" s="672">
        <v>0</v>
      </c>
      <c r="DF142" s="672">
        <v>-5400011</v>
      </c>
      <c r="DG142" s="672">
        <v>70283611</v>
      </c>
      <c r="DH142" s="672">
        <v>0</v>
      </c>
      <c r="DI142" s="672">
        <v>70283611</v>
      </c>
      <c r="DJ142" s="672">
        <v>42423553</v>
      </c>
      <c r="DK142" s="672">
        <v>0</v>
      </c>
      <c r="DL142" s="672">
        <v>42423553</v>
      </c>
      <c r="DM142" s="672">
        <v>49.9</v>
      </c>
      <c r="DN142" s="672">
        <v>21169353</v>
      </c>
      <c r="DO142" s="672">
        <v>0</v>
      </c>
      <c r="DP142" s="672">
        <v>0</v>
      </c>
      <c r="DQ142" s="672">
        <v>0</v>
      </c>
      <c r="DR142" s="672">
        <v>21169353</v>
      </c>
      <c r="DS142" s="672">
        <v>0</v>
      </c>
      <c r="DT142" s="672">
        <v>21169353</v>
      </c>
      <c r="DU142" s="672">
        <v>-789703</v>
      </c>
      <c r="DV142" s="672">
        <v>0</v>
      </c>
      <c r="DW142" s="672">
        <v>-789703</v>
      </c>
      <c r="DX142" s="672">
        <v>0</v>
      </c>
      <c r="DY142" s="672">
        <v>0</v>
      </c>
      <c r="DZ142" s="672">
        <v>789703</v>
      </c>
      <c r="EA142" s="672">
        <v>0</v>
      </c>
      <c r="EB142" s="672">
        <v>789703</v>
      </c>
      <c r="EC142" s="672">
        <v>-5732879</v>
      </c>
      <c r="ED142" s="672">
        <v>0</v>
      </c>
      <c r="EE142" s="672">
        <v>-5732879</v>
      </c>
      <c r="EF142" s="672">
        <v>-5464</v>
      </c>
      <c r="EG142" s="672">
        <v>0</v>
      </c>
      <c r="EH142" s="672">
        <v>-5464</v>
      </c>
      <c r="EI142" s="672">
        <v>-1044067</v>
      </c>
      <c r="EJ142" s="672">
        <v>0</v>
      </c>
      <c r="EK142" s="672">
        <v>-1044067</v>
      </c>
      <c r="EL142" s="672">
        <v>-50382</v>
      </c>
      <c r="EM142" s="672">
        <v>0</v>
      </c>
      <c r="EN142" s="672">
        <v>-50382</v>
      </c>
      <c r="EO142" s="672">
        <v>-27137</v>
      </c>
      <c r="EP142" s="672">
        <v>0</v>
      </c>
      <c r="EQ142" s="672">
        <v>-27137</v>
      </c>
      <c r="ER142" s="672">
        <v>-23102</v>
      </c>
      <c r="ES142" s="672">
        <v>0</v>
      </c>
      <c r="ET142" s="672">
        <v>-23102</v>
      </c>
      <c r="EU142" s="672">
        <v>0</v>
      </c>
      <c r="EV142" s="672">
        <v>0</v>
      </c>
      <c r="EW142" s="672">
        <v>0</v>
      </c>
      <c r="EX142" s="672">
        <v>-6877567</v>
      </c>
      <c r="EY142" s="672">
        <v>0</v>
      </c>
      <c r="EZ142" s="672">
        <v>0</v>
      </c>
      <c r="FA142" s="672">
        <v>0</v>
      </c>
      <c r="FB142" s="672">
        <v>-6877567</v>
      </c>
      <c r="FC142" s="672">
        <v>0</v>
      </c>
      <c r="FD142" s="672">
        <v>-6877567</v>
      </c>
      <c r="FE142" s="672">
        <v>0</v>
      </c>
      <c r="FF142" s="672">
        <v>0</v>
      </c>
      <c r="FG142" s="672">
        <v>0</v>
      </c>
      <c r="FH142" s="672">
        <v>-789693</v>
      </c>
      <c r="FI142" s="672">
        <v>0</v>
      </c>
      <c r="FJ142" s="672">
        <v>-789693</v>
      </c>
      <c r="FK142" s="672">
        <v>-789693</v>
      </c>
      <c r="FL142" s="672">
        <v>0</v>
      </c>
      <c r="FM142" s="672">
        <v>0</v>
      </c>
      <c r="FN142" s="672">
        <v>0</v>
      </c>
      <c r="FO142" s="672">
        <v>-789693</v>
      </c>
      <c r="FP142" s="672">
        <v>0</v>
      </c>
      <c r="FQ142" s="672">
        <v>-789693</v>
      </c>
      <c r="FR142" s="672">
        <v>-101419</v>
      </c>
      <c r="FS142" s="672">
        <v>0</v>
      </c>
      <c r="FT142" s="672">
        <v>-101419</v>
      </c>
      <c r="FU142" s="672">
        <v>-116847</v>
      </c>
      <c r="FV142" s="672">
        <v>0</v>
      </c>
      <c r="FW142" s="672">
        <v>-116847</v>
      </c>
      <c r="FX142" s="672">
        <v>-3247</v>
      </c>
      <c r="FY142" s="672">
        <v>0</v>
      </c>
      <c r="FZ142" s="672">
        <v>-3247</v>
      </c>
      <c r="GA142" s="672">
        <v>0</v>
      </c>
      <c r="GB142" s="672">
        <v>0</v>
      </c>
      <c r="GC142" s="672">
        <v>0</v>
      </c>
      <c r="GD142" s="672">
        <v>0</v>
      </c>
      <c r="GE142" s="672">
        <v>0</v>
      </c>
      <c r="GF142" s="672">
        <v>0</v>
      </c>
      <c r="GG142" s="672">
        <v>0</v>
      </c>
      <c r="GH142" s="672">
        <v>0</v>
      </c>
      <c r="GI142" s="672">
        <v>0</v>
      </c>
      <c r="GJ142" s="672">
        <v>0</v>
      </c>
      <c r="GK142" s="672">
        <v>0</v>
      </c>
      <c r="GL142" s="672">
        <v>0</v>
      </c>
      <c r="GM142" s="672">
        <v>-221513</v>
      </c>
      <c r="GN142" s="672">
        <v>0</v>
      </c>
      <c r="GO142" s="672">
        <v>0</v>
      </c>
      <c r="GP142" s="672">
        <v>0</v>
      </c>
      <c r="GQ142" s="672">
        <v>-221513</v>
      </c>
      <c r="GR142" s="672">
        <v>0</v>
      </c>
      <c r="GS142" s="672">
        <v>-221513</v>
      </c>
      <c r="GT142" s="672">
        <v>-260820</v>
      </c>
      <c r="GU142" s="672">
        <v>0</v>
      </c>
      <c r="GV142" s="672">
        <v>-260820</v>
      </c>
      <c r="GW142" s="672">
        <v>0</v>
      </c>
      <c r="GX142" s="672">
        <v>0</v>
      </c>
      <c r="GY142" s="672">
        <v>0</v>
      </c>
      <c r="GZ142" s="672">
        <v>-2746027</v>
      </c>
      <c r="HA142" s="672">
        <v>0</v>
      </c>
      <c r="HB142" s="672">
        <v>-2746027</v>
      </c>
      <c r="HC142" s="672">
        <v>-3006847</v>
      </c>
      <c r="HD142" s="672">
        <v>0</v>
      </c>
      <c r="HE142" s="672">
        <v>0</v>
      </c>
      <c r="HF142" s="672">
        <v>0</v>
      </c>
      <c r="HG142" s="672">
        <v>-3006847</v>
      </c>
      <c r="HH142" s="672">
        <v>0</v>
      </c>
      <c r="HI142" s="672">
        <v>-3006847</v>
      </c>
      <c r="HJ142" s="672">
        <v>9484030</v>
      </c>
      <c r="HK142" s="672">
        <v>0</v>
      </c>
      <c r="HL142" s="672">
        <v>9484030</v>
      </c>
      <c r="HM142" s="672">
        <v>125058501</v>
      </c>
      <c r="HN142" s="672">
        <v>0</v>
      </c>
      <c r="HO142" s="672">
        <v>125058501</v>
      </c>
      <c r="HP142" s="672">
        <v>54.6</v>
      </c>
      <c r="HQ142" s="672">
        <v>68281942</v>
      </c>
      <c r="HR142" s="672">
        <v>0</v>
      </c>
      <c r="HS142" s="672">
        <v>0</v>
      </c>
      <c r="HT142" s="672">
        <v>0</v>
      </c>
      <c r="HU142" s="672">
        <v>68281942</v>
      </c>
      <c r="HV142" s="672">
        <v>0</v>
      </c>
      <c r="HW142" s="672">
        <v>68281942</v>
      </c>
      <c r="HX142" s="672">
        <v>-217544</v>
      </c>
      <c r="HY142" s="672">
        <v>0</v>
      </c>
      <c r="HZ142" s="672">
        <v>-217544</v>
      </c>
      <c r="IA142" s="672">
        <v>0</v>
      </c>
      <c r="IB142" s="672">
        <v>0</v>
      </c>
      <c r="IC142" s="672">
        <v>217544</v>
      </c>
      <c r="ID142" s="672">
        <v>0</v>
      </c>
      <c r="IE142" s="672">
        <v>217544</v>
      </c>
      <c r="IF142" s="672">
        <v>0</v>
      </c>
      <c r="IG142" s="672">
        <v>0</v>
      </c>
      <c r="IH142" s="672">
        <v>0</v>
      </c>
      <c r="II142" s="672">
        <v>0</v>
      </c>
      <c r="IJ142" s="672">
        <v>0</v>
      </c>
      <c r="IK142" s="672">
        <v>0</v>
      </c>
      <c r="IL142" s="672">
        <v>-4616999</v>
      </c>
      <c r="IM142" s="672">
        <v>0</v>
      </c>
      <c r="IN142" s="672">
        <v>-4616999</v>
      </c>
      <c r="IO142" s="672">
        <v>0</v>
      </c>
      <c r="IP142" s="672">
        <v>0</v>
      </c>
      <c r="IQ142" s="672">
        <v>0</v>
      </c>
      <c r="IR142" s="672">
        <v>0</v>
      </c>
      <c r="IS142" s="672">
        <v>0</v>
      </c>
      <c r="IT142" s="672">
        <v>0</v>
      </c>
      <c r="IU142" s="672">
        <v>0</v>
      </c>
      <c r="IV142" s="672">
        <v>0</v>
      </c>
      <c r="IW142" s="672">
        <v>0</v>
      </c>
      <c r="IX142" s="672">
        <v>0</v>
      </c>
      <c r="IY142" s="672">
        <v>0</v>
      </c>
      <c r="IZ142" s="672">
        <v>0</v>
      </c>
      <c r="JA142" s="672">
        <v>-4616999</v>
      </c>
      <c r="JB142" s="672">
        <v>0</v>
      </c>
      <c r="JC142" s="672">
        <v>0</v>
      </c>
      <c r="JD142" s="672">
        <v>0</v>
      </c>
      <c r="JE142" s="672">
        <v>-4616999</v>
      </c>
      <c r="JF142" s="672">
        <v>0</v>
      </c>
      <c r="JG142" s="672">
        <v>-4616999</v>
      </c>
      <c r="JH142" s="672">
        <v>0</v>
      </c>
      <c r="JI142" s="672">
        <v>0</v>
      </c>
      <c r="JJ142" s="672">
        <v>0</v>
      </c>
      <c r="JK142" s="672">
        <v>-223860</v>
      </c>
      <c r="JL142" s="672">
        <v>0</v>
      </c>
      <c r="JM142" s="672">
        <v>-223860</v>
      </c>
      <c r="JN142" s="672">
        <v>-223860</v>
      </c>
      <c r="JO142" s="672">
        <v>0</v>
      </c>
      <c r="JP142" s="672">
        <v>0</v>
      </c>
      <c r="JQ142" s="672">
        <v>0</v>
      </c>
      <c r="JR142" s="672">
        <v>-223860</v>
      </c>
      <c r="JS142" s="672">
        <v>0</v>
      </c>
      <c r="JT142" s="672">
        <v>-223860</v>
      </c>
      <c r="JU142" s="672">
        <v>-30794</v>
      </c>
      <c r="JV142" s="672">
        <v>0</v>
      </c>
      <c r="JW142" s="672">
        <v>-30794</v>
      </c>
      <c r="JX142" s="672">
        <v>0</v>
      </c>
      <c r="JY142" s="672">
        <v>0</v>
      </c>
      <c r="JZ142" s="672">
        <v>0</v>
      </c>
      <c r="KA142" s="672">
        <v>0</v>
      </c>
      <c r="KB142" s="672">
        <v>0</v>
      </c>
      <c r="KC142" s="672">
        <v>0</v>
      </c>
      <c r="KD142" s="672">
        <v>0</v>
      </c>
      <c r="KE142" s="672">
        <v>0</v>
      </c>
      <c r="KF142" s="672">
        <v>0</v>
      </c>
      <c r="KG142" s="672">
        <v>0</v>
      </c>
      <c r="KH142" s="672">
        <v>0</v>
      </c>
      <c r="KI142" s="672">
        <v>0</v>
      </c>
      <c r="KJ142" s="672">
        <v>0</v>
      </c>
      <c r="KK142" s="672">
        <v>0</v>
      </c>
      <c r="KL142" s="672">
        <v>0</v>
      </c>
      <c r="KM142" s="672">
        <v>0</v>
      </c>
      <c r="KN142" s="672">
        <v>0</v>
      </c>
      <c r="KO142" s="672">
        <v>0</v>
      </c>
      <c r="KP142" s="672">
        <v>-30794</v>
      </c>
      <c r="KQ142" s="672">
        <v>0</v>
      </c>
      <c r="KR142" s="672">
        <v>0</v>
      </c>
      <c r="KS142" s="672">
        <v>0</v>
      </c>
      <c r="KT142" s="672">
        <v>-30794</v>
      </c>
      <c r="KU142" s="672">
        <v>0</v>
      </c>
      <c r="KV142" s="672">
        <v>-30794</v>
      </c>
      <c r="KW142" s="672">
        <v>0</v>
      </c>
      <c r="KX142" s="672">
        <v>0</v>
      </c>
      <c r="KY142" s="672">
        <v>0</v>
      </c>
      <c r="KZ142" s="672">
        <v>0</v>
      </c>
      <c r="LA142" s="672">
        <v>0</v>
      </c>
      <c r="LB142" s="672">
        <v>0</v>
      </c>
      <c r="LC142" s="672">
        <v>-2393164</v>
      </c>
      <c r="LD142" s="672">
        <v>0</v>
      </c>
      <c r="LE142" s="672">
        <v>-2393164</v>
      </c>
      <c r="LF142" s="672">
        <v>-2393164</v>
      </c>
      <c r="LG142" s="672">
        <v>0</v>
      </c>
      <c r="LH142" s="672">
        <v>0</v>
      </c>
      <c r="LI142" s="672">
        <v>0</v>
      </c>
      <c r="LJ142" s="672">
        <v>-2393164</v>
      </c>
      <c r="LK142" s="672">
        <v>0</v>
      </c>
      <c r="LL142" s="672">
        <v>-2393164</v>
      </c>
      <c r="LM142" s="672">
        <v>60799581</v>
      </c>
      <c r="LN142" s="672">
        <v>0</v>
      </c>
      <c r="LO142" s="672">
        <v>60799581</v>
      </c>
      <c r="LP142" s="672" t="s">
        <v>1062</v>
      </c>
      <c r="LQ142" s="672" t="s">
        <v>858</v>
      </c>
      <c r="LR142" s="672" t="s">
        <v>1704</v>
      </c>
      <c r="LS142" s="672" t="s">
        <v>1532</v>
      </c>
    </row>
    <row r="143" spans="1:331" x14ac:dyDescent="0.25">
      <c r="A143" s="672">
        <v>137</v>
      </c>
      <c r="B143" s="672" t="s">
        <v>1063</v>
      </c>
      <c r="C143" s="672" t="s">
        <v>1401</v>
      </c>
      <c r="D143" s="672" t="s">
        <v>1402</v>
      </c>
      <c r="E143" s="672" t="s">
        <v>1064</v>
      </c>
      <c r="F143" s="672" t="s">
        <v>2819</v>
      </c>
      <c r="G143" s="738">
        <v>45291</v>
      </c>
      <c r="H143" s="672">
        <v>935377049</v>
      </c>
      <c r="I143" s="672">
        <v>12407000</v>
      </c>
      <c r="J143" s="672">
        <v>947784049</v>
      </c>
      <c r="K143" s="672">
        <v>497259725</v>
      </c>
      <c r="L143" s="672">
        <v>6772201</v>
      </c>
      <c r="M143" s="672">
        <v>3722844</v>
      </c>
      <c r="N143" s="672">
        <v>0</v>
      </c>
      <c r="O143" s="672">
        <v>500982569</v>
      </c>
      <c r="P143" s="672">
        <v>6772201</v>
      </c>
      <c r="Q143" s="672">
        <v>507754770</v>
      </c>
      <c r="R143" s="672">
        <v>-6305651</v>
      </c>
      <c r="S143" s="672">
        <v>0</v>
      </c>
      <c r="T143" s="672">
        <v>-6305651</v>
      </c>
      <c r="U143" s="672">
        <v>0</v>
      </c>
      <c r="V143" s="672">
        <v>0</v>
      </c>
      <c r="W143" s="672">
        <v>6305651</v>
      </c>
      <c r="X143" s="672">
        <v>0</v>
      </c>
      <c r="Y143" s="672">
        <v>6305651</v>
      </c>
      <c r="Z143" s="672">
        <v>-28977561</v>
      </c>
      <c r="AA143" s="672">
        <v>0</v>
      </c>
      <c r="AB143" s="672">
        <v>-28977561</v>
      </c>
      <c r="AC143" s="672">
        <v>-20000</v>
      </c>
      <c r="AD143" s="672">
        <v>0</v>
      </c>
      <c r="AE143" s="672">
        <v>-20000</v>
      </c>
      <c r="AF143" s="672">
        <v>-32978371</v>
      </c>
      <c r="AG143" s="672">
        <v>0</v>
      </c>
      <c r="AH143" s="672">
        <v>-32978371</v>
      </c>
      <c r="AI143" s="672">
        <v>-341642</v>
      </c>
      <c r="AJ143" s="672">
        <v>0</v>
      </c>
      <c r="AK143" s="672">
        <v>-341642</v>
      </c>
      <c r="AL143" s="672">
        <v>-6604</v>
      </c>
      <c r="AM143" s="672">
        <v>0</v>
      </c>
      <c r="AN143" s="672">
        <v>-6604</v>
      </c>
      <c r="AO143" s="672">
        <v>-23455</v>
      </c>
      <c r="AP143" s="672">
        <v>0</v>
      </c>
      <c r="AQ143" s="672">
        <v>-23455</v>
      </c>
      <c r="AR143" s="672">
        <v>-266240</v>
      </c>
      <c r="AS143" s="672">
        <v>0</v>
      </c>
      <c r="AT143" s="672">
        <v>-266240</v>
      </c>
      <c r="AU143" s="672">
        <v>-62593873</v>
      </c>
      <c r="AV143" s="672">
        <v>0</v>
      </c>
      <c r="AW143" s="672">
        <v>0</v>
      </c>
      <c r="AX143" s="672">
        <v>0</v>
      </c>
      <c r="AY143" s="672">
        <v>-62593873</v>
      </c>
      <c r="AZ143" s="672">
        <v>0</v>
      </c>
      <c r="BA143" s="672">
        <v>-62593873</v>
      </c>
      <c r="BB143" s="672">
        <v>-30000</v>
      </c>
      <c r="BC143" s="672">
        <v>-150000</v>
      </c>
      <c r="BD143" s="672">
        <v>-180000</v>
      </c>
      <c r="BE143" s="672">
        <v>-19780839</v>
      </c>
      <c r="BF143" s="672">
        <v>0</v>
      </c>
      <c r="BG143" s="672">
        <v>-19780839</v>
      </c>
      <c r="BH143" s="672">
        <v>-19810839</v>
      </c>
      <c r="BI143" s="672">
        <v>-150000</v>
      </c>
      <c r="BJ143" s="672">
        <v>0</v>
      </c>
      <c r="BK143" s="672">
        <v>0</v>
      </c>
      <c r="BL143" s="672">
        <v>-19810839</v>
      </c>
      <c r="BM143" s="672">
        <v>-150000</v>
      </c>
      <c r="BN143" s="672">
        <v>-19960839</v>
      </c>
      <c r="BO143" s="672">
        <v>-72000</v>
      </c>
      <c r="BP143" s="672">
        <v>0</v>
      </c>
      <c r="BQ143" s="672">
        <v>-72000</v>
      </c>
      <c r="BR143" s="672">
        <v>-373675</v>
      </c>
      <c r="BS143" s="672">
        <v>0</v>
      </c>
      <c r="BT143" s="672">
        <v>-373675</v>
      </c>
      <c r="BU143" s="672">
        <v>-69084</v>
      </c>
      <c r="BV143" s="672">
        <v>0</v>
      </c>
      <c r="BW143" s="672">
        <v>-69084</v>
      </c>
      <c r="BX143" s="672">
        <v>-1000</v>
      </c>
      <c r="BY143" s="672">
        <v>0</v>
      </c>
      <c r="BZ143" s="672">
        <v>-1000</v>
      </c>
      <c r="CA143" s="672">
        <v>-500000</v>
      </c>
      <c r="CB143" s="672">
        <v>0</v>
      </c>
      <c r="CC143" s="672">
        <v>-500000</v>
      </c>
      <c r="CD143" s="672">
        <v>0</v>
      </c>
      <c r="CE143" s="672">
        <v>0</v>
      </c>
      <c r="CF143" s="672">
        <v>0</v>
      </c>
      <c r="CG143" s="672">
        <v>0</v>
      </c>
      <c r="CH143" s="672">
        <v>0</v>
      </c>
      <c r="CI143" s="672">
        <v>0</v>
      </c>
      <c r="CJ143" s="672">
        <v>-1015759</v>
      </c>
      <c r="CK143" s="672">
        <v>0</v>
      </c>
      <c r="CL143" s="672">
        <v>0</v>
      </c>
      <c r="CM143" s="672">
        <v>0</v>
      </c>
      <c r="CN143" s="672">
        <v>-1015759</v>
      </c>
      <c r="CO143" s="672">
        <v>0</v>
      </c>
      <c r="CP143" s="672">
        <v>-1015759</v>
      </c>
      <c r="CQ143" s="672">
        <v>-2500000</v>
      </c>
      <c r="CR143" s="672">
        <v>0</v>
      </c>
      <c r="CS143" s="672">
        <v>-2500000</v>
      </c>
      <c r="CT143" s="672">
        <v>-1500</v>
      </c>
      <c r="CU143" s="672">
        <v>0</v>
      </c>
      <c r="CV143" s="672">
        <v>-1500</v>
      </c>
      <c r="CW143" s="672">
        <v>-24832666</v>
      </c>
      <c r="CX143" s="672">
        <v>-16902</v>
      </c>
      <c r="CY143" s="672">
        <v>-24849568</v>
      </c>
      <c r="CZ143" s="672">
        <v>-27334166</v>
      </c>
      <c r="DA143" s="672">
        <v>-16902</v>
      </c>
      <c r="DB143" s="672">
        <v>0</v>
      </c>
      <c r="DC143" s="672">
        <v>0</v>
      </c>
      <c r="DD143" s="672">
        <v>-27334166</v>
      </c>
      <c r="DE143" s="672">
        <v>-16902</v>
      </c>
      <c r="DF143" s="672">
        <v>-27351068</v>
      </c>
      <c r="DG143" s="672">
        <v>383922281</v>
      </c>
      <c r="DH143" s="672">
        <v>6605299</v>
      </c>
      <c r="DI143" s="672">
        <v>390527580</v>
      </c>
      <c r="DJ143" s="672">
        <v>286300924</v>
      </c>
      <c r="DK143" s="672">
        <v>43000</v>
      </c>
      <c r="DL143" s="672">
        <v>286343924</v>
      </c>
      <c r="DM143" s="672">
        <v>49.9</v>
      </c>
      <c r="DN143" s="672">
        <v>142864161</v>
      </c>
      <c r="DO143" s="672">
        <v>21457</v>
      </c>
      <c r="DP143" s="672">
        <v>500000</v>
      </c>
      <c r="DQ143" s="672">
        <v>0</v>
      </c>
      <c r="DR143" s="672">
        <v>143364161</v>
      </c>
      <c r="DS143" s="672">
        <v>21457</v>
      </c>
      <c r="DT143" s="672">
        <v>143385618</v>
      </c>
      <c r="DU143" s="672">
        <v>-4404213</v>
      </c>
      <c r="DV143" s="672">
        <v>0</v>
      </c>
      <c r="DW143" s="672">
        <v>-4404213</v>
      </c>
      <c r="DX143" s="672">
        <v>0</v>
      </c>
      <c r="DY143" s="672">
        <v>0</v>
      </c>
      <c r="DZ143" s="672">
        <v>4404213</v>
      </c>
      <c r="EA143" s="672">
        <v>0</v>
      </c>
      <c r="EB143" s="672">
        <v>4404213</v>
      </c>
      <c r="EC143" s="672">
        <v>-28977561</v>
      </c>
      <c r="ED143" s="672">
        <v>0</v>
      </c>
      <c r="EE143" s="672">
        <v>-28977561</v>
      </c>
      <c r="EF143" s="672">
        <v>-20000</v>
      </c>
      <c r="EG143" s="672">
        <v>0</v>
      </c>
      <c r="EH143" s="672">
        <v>-20000</v>
      </c>
      <c r="EI143" s="672">
        <v>-5519581</v>
      </c>
      <c r="EJ143" s="672">
        <v>0</v>
      </c>
      <c r="EK143" s="672">
        <v>-5519581</v>
      </c>
      <c r="EL143" s="672">
        <v>-254971</v>
      </c>
      <c r="EM143" s="672">
        <v>0</v>
      </c>
      <c r="EN143" s="672">
        <v>-254971</v>
      </c>
      <c r="EO143" s="672">
        <v>-6604</v>
      </c>
      <c r="EP143" s="672">
        <v>0</v>
      </c>
      <c r="EQ143" s="672">
        <v>-6604</v>
      </c>
      <c r="ER143" s="672">
        <v>-23455</v>
      </c>
      <c r="ES143" s="672">
        <v>0</v>
      </c>
      <c r="ET143" s="672">
        <v>-23455</v>
      </c>
      <c r="EU143" s="672">
        <v>0</v>
      </c>
      <c r="EV143" s="672">
        <v>0</v>
      </c>
      <c r="EW143" s="672">
        <v>0</v>
      </c>
      <c r="EX143" s="672">
        <v>-34782172</v>
      </c>
      <c r="EY143" s="672">
        <v>0</v>
      </c>
      <c r="EZ143" s="672">
        <v>0</v>
      </c>
      <c r="FA143" s="672">
        <v>0</v>
      </c>
      <c r="FB143" s="672">
        <v>-34782172</v>
      </c>
      <c r="FC143" s="672">
        <v>0</v>
      </c>
      <c r="FD143" s="672">
        <v>-34782172</v>
      </c>
      <c r="FE143" s="672">
        <v>-30000</v>
      </c>
      <c r="FF143" s="672">
        <v>0</v>
      </c>
      <c r="FG143" s="672">
        <v>-30000</v>
      </c>
      <c r="FH143" s="672">
        <v>-9728587</v>
      </c>
      <c r="FI143" s="672">
        <v>0</v>
      </c>
      <c r="FJ143" s="672">
        <v>-9728587</v>
      </c>
      <c r="FK143" s="672">
        <v>-9758587</v>
      </c>
      <c r="FL143" s="672">
        <v>0</v>
      </c>
      <c r="FM143" s="672">
        <v>0</v>
      </c>
      <c r="FN143" s="672">
        <v>0</v>
      </c>
      <c r="FO143" s="672">
        <v>-9758587</v>
      </c>
      <c r="FP143" s="672">
        <v>0</v>
      </c>
      <c r="FQ143" s="672">
        <v>-9758587</v>
      </c>
      <c r="FR143" s="672">
        <v>-42000</v>
      </c>
      <c r="FS143" s="672">
        <v>0</v>
      </c>
      <c r="FT143" s="672">
        <v>-42000</v>
      </c>
      <c r="FU143" s="672">
        <v>-226675</v>
      </c>
      <c r="FV143" s="672">
        <v>0</v>
      </c>
      <c r="FW143" s="672">
        <v>-226675</v>
      </c>
      <c r="FX143" s="672">
        <v>-47416</v>
      </c>
      <c r="FY143" s="672">
        <v>0</v>
      </c>
      <c r="FZ143" s="672">
        <v>-47416</v>
      </c>
      <c r="GA143" s="672">
        <v>-1000</v>
      </c>
      <c r="GB143" s="672">
        <v>0</v>
      </c>
      <c r="GC143" s="672">
        <v>-1000</v>
      </c>
      <c r="GD143" s="672">
        <v>-150000</v>
      </c>
      <c r="GE143" s="672">
        <v>0</v>
      </c>
      <c r="GF143" s="672">
        <v>-150000</v>
      </c>
      <c r="GG143" s="672">
        <v>0</v>
      </c>
      <c r="GH143" s="672">
        <v>0</v>
      </c>
      <c r="GI143" s="672">
        <v>0</v>
      </c>
      <c r="GJ143" s="672">
        <v>0</v>
      </c>
      <c r="GK143" s="672">
        <v>0</v>
      </c>
      <c r="GL143" s="672">
        <v>0</v>
      </c>
      <c r="GM143" s="672">
        <v>-467091</v>
      </c>
      <c r="GN143" s="672">
        <v>0</v>
      </c>
      <c r="GO143" s="672">
        <v>0</v>
      </c>
      <c r="GP143" s="672">
        <v>0</v>
      </c>
      <c r="GQ143" s="672">
        <v>-467091</v>
      </c>
      <c r="GR143" s="672">
        <v>0</v>
      </c>
      <c r="GS143" s="672">
        <v>-467091</v>
      </c>
      <c r="GT143" s="672">
        <v>-2500000</v>
      </c>
      <c r="GU143" s="672">
        <v>0</v>
      </c>
      <c r="GV143" s="672">
        <v>-2500000</v>
      </c>
      <c r="GW143" s="672">
        <v>0</v>
      </c>
      <c r="GX143" s="672">
        <v>0</v>
      </c>
      <c r="GY143" s="672">
        <v>0</v>
      </c>
      <c r="GZ143" s="672">
        <v>-15721179</v>
      </c>
      <c r="HA143" s="672">
        <v>0</v>
      </c>
      <c r="HB143" s="672">
        <v>-15721179</v>
      </c>
      <c r="HC143" s="672">
        <v>-18221179</v>
      </c>
      <c r="HD143" s="672">
        <v>0</v>
      </c>
      <c r="HE143" s="672">
        <v>0</v>
      </c>
      <c r="HF143" s="672">
        <v>0</v>
      </c>
      <c r="HG143" s="672">
        <v>-18221179</v>
      </c>
      <c r="HH143" s="672">
        <v>0</v>
      </c>
      <c r="HI143" s="672">
        <v>-18221179</v>
      </c>
      <c r="HJ143" s="672">
        <v>75730919</v>
      </c>
      <c r="HK143" s="672">
        <v>21457</v>
      </c>
      <c r="HL143" s="672">
        <v>75752376</v>
      </c>
      <c r="HM143" s="672">
        <v>649076125</v>
      </c>
      <c r="HN143" s="672">
        <v>12364000</v>
      </c>
      <c r="HO143" s="672">
        <v>661440125</v>
      </c>
      <c r="HP143" s="672">
        <v>54.6</v>
      </c>
      <c r="HQ143" s="672">
        <v>354395564</v>
      </c>
      <c r="HR143" s="672">
        <v>6750744</v>
      </c>
      <c r="HS143" s="672">
        <v>3222844</v>
      </c>
      <c r="HT143" s="672">
        <v>0</v>
      </c>
      <c r="HU143" s="672">
        <v>357618408</v>
      </c>
      <c r="HV143" s="672">
        <v>6750744</v>
      </c>
      <c r="HW143" s="672">
        <v>364369152</v>
      </c>
      <c r="HX143" s="672">
        <v>-1901438</v>
      </c>
      <c r="HY143" s="672">
        <v>0</v>
      </c>
      <c r="HZ143" s="672">
        <v>-1901438</v>
      </c>
      <c r="IA143" s="672">
        <v>0</v>
      </c>
      <c r="IB143" s="672">
        <v>0</v>
      </c>
      <c r="IC143" s="672">
        <v>1901438</v>
      </c>
      <c r="ID143" s="672">
        <v>0</v>
      </c>
      <c r="IE143" s="672">
        <v>1901438</v>
      </c>
      <c r="IF143" s="672">
        <v>0</v>
      </c>
      <c r="IG143" s="672">
        <v>0</v>
      </c>
      <c r="IH143" s="672">
        <v>0</v>
      </c>
      <c r="II143" s="672">
        <v>0</v>
      </c>
      <c r="IJ143" s="672">
        <v>0</v>
      </c>
      <c r="IK143" s="672">
        <v>0</v>
      </c>
      <c r="IL143" s="672">
        <v>-27458790</v>
      </c>
      <c r="IM143" s="672">
        <v>0</v>
      </c>
      <c r="IN143" s="672">
        <v>-27458790</v>
      </c>
      <c r="IO143" s="672">
        <v>-86671</v>
      </c>
      <c r="IP143" s="672">
        <v>0</v>
      </c>
      <c r="IQ143" s="672">
        <v>-86671</v>
      </c>
      <c r="IR143" s="672">
        <v>0</v>
      </c>
      <c r="IS143" s="672">
        <v>0</v>
      </c>
      <c r="IT143" s="672">
        <v>0</v>
      </c>
      <c r="IU143" s="672">
        <v>0</v>
      </c>
      <c r="IV143" s="672">
        <v>0</v>
      </c>
      <c r="IW143" s="672">
        <v>0</v>
      </c>
      <c r="IX143" s="672">
        <v>-266240</v>
      </c>
      <c r="IY143" s="672">
        <v>0</v>
      </c>
      <c r="IZ143" s="672">
        <v>-266240</v>
      </c>
      <c r="JA143" s="672">
        <v>-27811701</v>
      </c>
      <c r="JB143" s="672">
        <v>0</v>
      </c>
      <c r="JC143" s="672">
        <v>0</v>
      </c>
      <c r="JD143" s="672">
        <v>0</v>
      </c>
      <c r="JE143" s="672">
        <v>-27811701</v>
      </c>
      <c r="JF143" s="672">
        <v>0</v>
      </c>
      <c r="JG143" s="672">
        <v>-27811701</v>
      </c>
      <c r="JH143" s="672">
        <v>0</v>
      </c>
      <c r="JI143" s="672">
        <v>-150000</v>
      </c>
      <c r="JJ143" s="672">
        <v>-150000</v>
      </c>
      <c r="JK143" s="672">
        <v>-10052252</v>
      </c>
      <c r="JL143" s="672">
        <v>0</v>
      </c>
      <c r="JM143" s="672">
        <v>-10052252</v>
      </c>
      <c r="JN143" s="672">
        <v>-10052252</v>
      </c>
      <c r="JO143" s="672">
        <v>-150000</v>
      </c>
      <c r="JP143" s="672">
        <v>0</v>
      </c>
      <c r="JQ143" s="672">
        <v>0</v>
      </c>
      <c r="JR143" s="672">
        <v>-10052252</v>
      </c>
      <c r="JS143" s="672">
        <v>-150000</v>
      </c>
      <c r="JT143" s="672">
        <v>-10202252</v>
      </c>
      <c r="JU143" s="672">
        <v>-30000</v>
      </c>
      <c r="JV143" s="672">
        <v>0</v>
      </c>
      <c r="JW143" s="672">
        <v>-30000</v>
      </c>
      <c r="JX143" s="672">
        <v>-147000</v>
      </c>
      <c r="JY143" s="672">
        <v>0</v>
      </c>
      <c r="JZ143" s="672">
        <v>-147000</v>
      </c>
      <c r="KA143" s="672">
        <v>-21668</v>
      </c>
      <c r="KB143" s="672">
        <v>0</v>
      </c>
      <c r="KC143" s="672">
        <v>-21668</v>
      </c>
      <c r="KD143" s="672">
        <v>0</v>
      </c>
      <c r="KE143" s="672">
        <v>0</v>
      </c>
      <c r="KF143" s="672">
        <v>0</v>
      </c>
      <c r="KG143" s="672">
        <v>-350000</v>
      </c>
      <c r="KH143" s="672">
        <v>0</v>
      </c>
      <c r="KI143" s="672">
        <v>-350000</v>
      </c>
      <c r="KJ143" s="672">
        <v>0</v>
      </c>
      <c r="KK143" s="672">
        <v>0</v>
      </c>
      <c r="KL143" s="672">
        <v>0</v>
      </c>
      <c r="KM143" s="672">
        <v>0</v>
      </c>
      <c r="KN143" s="672">
        <v>0</v>
      </c>
      <c r="KO143" s="672">
        <v>0</v>
      </c>
      <c r="KP143" s="672">
        <v>-548668</v>
      </c>
      <c r="KQ143" s="672">
        <v>0</v>
      </c>
      <c r="KR143" s="672">
        <v>0</v>
      </c>
      <c r="KS143" s="672">
        <v>0</v>
      </c>
      <c r="KT143" s="672">
        <v>-548668</v>
      </c>
      <c r="KU143" s="672">
        <v>0</v>
      </c>
      <c r="KV143" s="672">
        <v>-548668</v>
      </c>
      <c r="KW143" s="672">
        <v>0</v>
      </c>
      <c r="KX143" s="672">
        <v>0</v>
      </c>
      <c r="KY143" s="672">
        <v>0</v>
      </c>
      <c r="KZ143" s="672">
        <v>-1500</v>
      </c>
      <c r="LA143" s="672">
        <v>0</v>
      </c>
      <c r="LB143" s="672">
        <v>-1500</v>
      </c>
      <c r="LC143" s="672">
        <v>-9111487</v>
      </c>
      <c r="LD143" s="672">
        <v>-16902</v>
      </c>
      <c r="LE143" s="672">
        <v>-9128389</v>
      </c>
      <c r="LF143" s="672">
        <v>-9112987</v>
      </c>
      <c r="LG143" s="672">
        <v>-16902</v>
      </c>
      <c r="LH143" s="672">
        <v>0</v>
      </c>
      <c r="LI143" s="672">
        <v>0</v>
      </c>
      <c r="LJ143" s="672">
        <v>-9112987</v>
      </c>
      <c r="LK143" s="672">
        <v>-16902</v>
      </c>
      <c r="LL143" s="672">
        <v>-9129889</v>
      </c>
      <c r="LM143" s="672">
        <v>308191362</v>
      </c>
      <c r="LN143" s="672">
        <v>6583842</v>
      </c>
      <c r="LO143" s="672">
        <v>314775204</v>
      </c>
      <c r="LP143" s="672" t="s">
        <v>1064</v>
      </c>
      <c r="LQ143" s="672" t="s">
        <v>791</v>
      </c>
      <c r="LR143" s="672" t="s">
        <v>1708</v>
      </c>
      <c r="LS143" s="672" t="s">
        <v>1533</v>
      </c>
    </row>
    <row r="144" spans="1:331" x14ac:dyDescent="0.25">
      <c r="A144" s="672">
        <v>138</v>
      </c>
      <c r="B144" s="672" t="s">
        <v>1065</v>
      </c>
      <c r="C144" s="672" t="s">
        <v>260</v>
      </c>
      <c r="D144" s="672" t="s">
        <v>1386</v>
      </c>
      <c r="E144" s="672" t="s">
        <v>1066</v>
      </c>
      <c r="F144" s="672" t="s">
        <v>2819</v>
      </c>
      <c r="G144" s="738">
        <v>45301</v>
      </c>
      <c r="H144" s="672">
        <v>299340384</v>
      </c>
      <c r="I144" s="672">
        <v>10733380</v>
      </c>
      <c r="J144" s="672">
        <v>310073764</v>
      </c>
      <c r="K144" s="672">
        <v>158035607</v>
      </c>
      <c r="L144" s="672">
        <v>5636006</v>
      </c>
      <c r="M144" s="672">
        <v>310000</v>
      </c>
      <c r="N144" s="672">
        <v>55000</v>
      </c>
      <c r="O144" s="672">
        <v>158345607</v>
      </c>
      <c r="P144" s="672">
        <v>5691006</v>
      </c>
      <c r="Q144" s="672">
        <v>164036613</v>
      </c>
      <c r="R144" s="672">
        <v>-2644417</v>
      </c>
      <c r="S144" s="672">
        <v>-120068</v>
      </c>
      <c r="T144" s="672">
        <v>-2764485</v>
      </c>
      <c r="U144" s="672">
        <v>0</v>
      </c>
      <c r="V144" s="672">
        <v>0</v>
      </c>
      <c r="W144" s="672">
        <v>2644417</v>
      </c>
      <c r="X144" s="672">
        <v>120068</v>
      </c>
      <c r="Y144" s="672">
        <v>2764485</v>
      </c>
      <c r="Z144" s="672">
        <v>-15814961</v>
      </c>
      <c r="AA144" s="672">
        <v>-507234</v>
      </c>
      <c r="AB144" s="672">
        <v>-16322195</v>
      </c>
      <c r="AC144" s="672">
        <v>-80000</v>
      </c>
      <c r="AD144" s="672">
        <v>-10000</v>
      </c>
      <c r="AE144" s="672">
        <v>-90000</v>
      </c>
      <c r="AF144" s="672">
        <v>-15577867</v>
      </c>
      <c r="AG144" s="672">
        <v>-990426</v>
      </c>
      <c r="AH144" s="672">
        <v>-16568293</v>
      </c>
      <c r="AI144" s="672">
        <v>-39303</v>
      </c>
      <c r="AJ144" s="672">
        <v>-16168</v>
      </c>
      <c r="AK144" s="672">
        <v>-55471</v>
      </c>
      <c r="AL144" s="672">
        <v>0</v>
      </c>
      <c r="AM144" s="672">
        <v>0</v>
      </c>
      <c r="AN144" s="672">
        <v>0</v>
      </c>
      <c r="AO144" s="672">
        <v>-18055</v>
      </c>
      <c r="AP144" s="672">
        <v>0</v>
      </c>
      <c r="AQ144" s="672">
        <v>-18055</v>
      </c>
      <c r="AR144" s="672">
        <v>0</v>
      </c>
      <c r="AS144" s="672">
        <v>0</v>
      </c>
      <c r="AT144" s="672">
        <v>0</v>
      </c>
      <c r="AU144" s="672">
        <v>-31450186</v>
      </c>
      <c r="AV144" s="672">
        <v>-1513828</v>
      </c>
      <c r="AW144" s="672">
        <v>-820000</v>
      </c>
      <c r="AX144" s="672">
        <v>-40000</v>
      </c>
      <c r="AY144" s="672">
        <v>-32270186</v>
      </c>
      <c r="AZ144" s="672">
        <v>-1553828</v>
      </c>
      <c r="BA144" s="672">
        <v>-33824014</v>
      </c>
      <c r="BB144" s="672">
        <v>0</v>
      </c>
      <c r="BC144" s="672">
        <v>0</v>
      </c>
      <c r="BD144" s="672">
        <v>0</v>
      </c>
      <c r="BE144" s="672">
        <v>-3537681</v>
      </c>
      <c r="BF144" s="672">
        <v>-317290</v>
      </c>
      <c r="BG144" s="672">
        <v>-3854971</v>
      </c>
      <c r="BH144" s="672">
        <v>-3537681</v>
      </c>
      <c r="BI144" s="672">
        <v>-317290</v>
      </c>
      <c r="BJ144" s="672">
        <v>-750000</v>
      </c>
      <c r="BK144" s="672">
        <v>-25000</v>
      </c>
      <c r="BL144" s="672">
        <v>-4287681</v>
      </c>
      <c r="BM144" s="672">
        <v>-342290</v>
      </c>
      <c r="BN144" s="672">
        <v>-4629971</v>
      </c>
      <c r="BO144" s="672">
        <v>-465115</v>
      </c>
      <c r="BP144" s="672">
        <v>-88766</v>
      </c>
      <c r="BQ144" s="672">
        <v>-553881</v>
      </c>
      <c r="BR144" s="672">
        <v>-180070</v>
      </c>
      <c r="BS144" s="672">
        <v>0</v>
      </c>
      <c r="BT144" s="672">
        <v>-180070</v>
      </c>
      <c r="BU144" s="672">
        <v>0</v>
      </c>
      <c r="BV144" s="672">
        <v>0</v>
      </c>
      <c r="BW144" s="672">
        <v>0</v>
      </c>
      <c r="BX144" s="672">
        <v>0</v>
      </c>
      <c r="BY144" s="672">
        <v>0</v>
      </c>
      <c r="BZ144" s="672">
        <v>0</v>
      </c>
      <c r="CA144" s="672">
        <v>-150000</v>
      </c>
      <c r="CB144" s="672">
        <v>-427045</v>
      </c>
      <c r="CC144" s="672">
        <v>-577045</v>
      </c>
      <c r="CD144" s="672">
        <v>-427045</v>
      </c>
      <c r="CE144" s="672">
        <v>0</v>
      </c>
      <c r="CF144" s="672">
        <v>0</v>
      </c>
      <c r="CG144" s="672">
        <v>0</v>
      </c>
      <c r="CH144" s="672">
        <v>0</v>
      </c>
      <c r="CI144" s="672">
        <v>0</v>
      </c>
      <c r="CJ144" s="672">
        <v>-795185</v>
      </c>
      <c r="CK144" s="672">
        <v>-515811</v>
      </c>
      <c r="CL144" s="672">
        <v>0</v>
      </c>
      <c r="CM144" s="672">
        <v>0</v>
      </c>
      <c r="CN144" s="672">
        <v>-795185</v>
      </c>
      <c r="CO144" s="672">
        <v>-515811</v>
      </c>
      <c r="CP144" s="672">
        <v>-1310996</v>
      </c>
      <c r="CQ144" s="672">
        <v>-1451383</v>
      </c>
      <c r="CR144" s="672">
        <v>-62913</v>
      </c>
      <c r="CS144" s="672">
        <v>-1514296</v>
      </c>
      <c r="CT144" s="672">
        <v>0</v>
      </c>
      <c r="CU144" s="672">
        <v>0</v>
      </c>
      <c r="CV144" s="672">
        <v>0</v>
      </c>
      <c r="CW144" s="672">
        <v>-10338708</v>
      </c>
      <c r="CX144" s="672">
        <v>-188223</v>
      </c>
      <c r="CY144" s="672">
        <v>-10526931</v>
      </c>
      <c r="CZ144" s="672">
        <v>-11790091</v>
      </c>
      <c r="DA144" s="672">
        <v>-251136</v>
      </c>
      <c r="DB144" s="672">
        <v>-250000</v>
      </c>
      <c r="DC144" s="672">
        <v>-10000</v>
      </c>
      <c r="DD144" s="672">
        <v>-12040091</v>
      </c>
      <c r="DE144" s="672">
        <v>-261136</v>
      </c>
      <c r="DF144" s="672">
        <v>-12301227</v>
      </c>
      <c r="DG144" s="672">
        <v>106308047</v>
      </c>
      <c r="DH144" s="672">
        <v>2897873</v>
      </c>
      <c r="DI144" s="672">
        <v>109205920</v>
      </c>
      <c r="DJ144" s="672">
        <v>114983884</v>
      </c>
      <c r="DK144" s="672">
        <v>4774880</v>
      </c>
      <c r="DL144" s="672">
        <v>119758764</v>
      </c>
      <c r="DM144" s="672">
        <v>49.9</v>
      </c>
      <c r="DN144" s="672">
        <v>57376958</v>
      </c>
      <c r="DO144" s="672">
        <v>2382665</v>
      </c>
      <c r="DP144" s="672">
        <v>60000</v>
      </c>
      <c r="DQ144" s="672">
        <v>5000</v>
      </c>
      <c r="DR144" s="672">
        <v>57436958</v>
      </c>
      <c r="DS144" s="672">
        <v>2387665</v>
      </c>
      <c r="DT144" s="672">
        <v>59824623</v>
      </c>
      <c r="DU144" s="672">
        <v>-2212803</v>
      </c>
      <c r="DV144" s="672">
        <v>-120068</v>
      </c>
      <c r="DW144" s="672">
        <v>-2332871</v>
      </c>
      <c r="DX144" s="672">
        <v>0</v>
      </c>
      <c r="DY144" s="672">
        <v>0</v>
      </c>
      <c r="DZ144" s="672">
        <v>2212803</v>
      </c>
      <c r="EA144" s="672">
        <v>120068</v>
      </c>
      <c r="EB144" s="672">
        <v>2332871</v>
      </c>
      <c r="EC144" s="672">
        <v>-15814961</v>
      </c>
      <c r="ED144" s="672">
        <v>-507234</v>
      </c>
      <c r="EE144" s="672">
        <v>-16322195</v>
      </c>
      <c r="EF144" s="672">
        <v>-80000</v>
      </c>
      <c r="EG144" s="672">
        <v>-10000</v>
      </c>
      <c r="EH144" s="672">
        <v>-90000</v>
      </c>
      <c r="EI144" s="672">
        <v>-1976257</v>
      </c>
      <c r="EJ144" s="672">
        <v>-106998</v>
      </c>
      <c r="EK144" s="672">
        <v>-2083255</v>
      </c>
      <c r="EL144" s="672">
        <v>-39303</v>
      </c>
      <c r="EM144" s="672">
        <v>-16168</v>
      </c>
      <c r="EN144" s="672">
        <v>-55471</v>
      </c>
      <c r="EO144" s="672">
        <v>0</v>
      </c>
      <c r="EP144" s="672">
        <v>0</v>
      </c>
      <c r="EQ144" s="672">
        <v>0</v>
      </c>
      <c r="ER144" s="672">
        <v>-18055</v>
      </c>
      <c r="ES144" s="672">
        <v>0</v>
      </c>
      <c r="ET144" s="672">
        <v>-18055</v>
      </c>
      <c r="EU144" s="672">
        <v>0</v>
      </c>
      <c r="EV144" s="672">
        <v>0</v>
      </c>
      <c r="EW144" s="672">
        <v>0</v>
      </c>
      <c r="EX144" s="672">
        <v>-17848576</v>
      </c>
      <c r="EY144" s="672">
        <v>-630400</v>
      </c>
      <c r="EZ144" s="672">
        <v>-120000</v>
      </c>
      <c r="FA144" s="672">
        <v>-10000</v>
      </c>
      <c r="FB144" s="672">
        <v>-17968576</v>
      </c>
      <c r="FC144" s="672">
        <v>-640400</v>
      </c>
      <c r="FD144" s="672">
        <v>-18608976</v>
      </c>
      <c r="FE144" s="672">
        <v>0</v>
      </c>
      <c r="FF144" s="672">
        <v>0</v>
      </c>
      <c r="FG144" s="672">
        <v>0</v>
      </c>
      <c r="FH144" s="672">
        <v>-2079805</v>
      </c>
      <c r="FI144" s="672">
        <v>-99709</v>
      </c>
      <c r="FJ144" s="672">
        <v>-2179514</v>
      </c>
      <c r="FK144" s="672">
        <v>-2079805</v>
      </c>
      <c r="FL144" s="672">
        <v>-99709</v>
      </c>
      <c r="FM144" s="672">
        <v>-300000</v>
      </c>
      <c r="FN144" s="672">
        <v>0</v>
      </c>
      <c r="FO144" s="672">
        <v>-2379805</v>
      </c>
      <c r="FP144" s="672">
        <v>-99709</v>
      </c>
      <c r="FQ144" s="672">
        <v>-2479514</v>
      </c>
      <c r="FR144" s="672">
        <v>-166992</v>
      </c>
      <c r="FS144" s="672">
        <v>-9814</v>
      </c>
      <c r="FT144" s="672">
        <v>-176806</v>
      </c>
      <c r="FU144" s="672">
        <v>-180070</v>
      </c>
      <c r="FV144" s="672">
        <v>0</v>
      </c>
      <c r="FW144" s="672">
        <v>-180070</v>
      </c>
      <c r="FX144" s="672">
        <v>0</v>
      </c>
      <c r="FY144" s="672">
        <v>0</v>
      </c>
      <c r="FZ144" s="672">
        <v>0</v>
      </c>
      <c r="GA144" s="672">
        <v>0</v>
      </c>
      <c r="GB144" s="672">
        <v>0</v>
      </c>
      <c r="GC144" s="672">
        <v>0</v>
      </c>
      <c r="GD144" s="672">
        <v>-150000</v>
      </c>
      <c r="GE144" s="672">
        <v>0</v>
      </c>
      <c r="GF144" s="672">
        <v>-150000</v>
      </c>
      <c r="GG144" s="672">
        <v>0</v>
      </c>
      <c r="GH144" s="672">
        <v>0</v>
      </c>
      <c r="GI144" s="672">
        <v>0</v>
      </c>
      <c r="GJ144" s="672">
        <v>0</v>
      </c>
      <c r="GK144" s="672">
        <v>0</v>
      </c>
      <c r="GL144" s="672">
        <v>0</v>
      </c>
      <c r="GM144" s="672">
        <v>-497062</v>
      </c>
      <c r="GN144" s="672">
        <v>-9814</v>
      </c>
      <c r="GO144" s="672">
        <v>0</v>
      </c>
      <c r="GP144" s="672">
        <v>0</v>
      </c>
      <c r="GQ144" s="672">
        <v>-497062</v>
      </c>
      <c r="GR144" s="672">
        <v>-9814</v>
      </c>
      <c r="GS144" s="672">
        <v>-506876</v>
      </c>
      <c r="GT144" s="672">
        <v>-1451383</v>
      </c>
      <c r="GU144" s="672">
        <v>-62913</v>
      </c>
      <c r="GV144" s="672">
        <v>-1514296</v>
      </c>
      <c r="GW144" s="672">
        <v>0</v>
      </c>
      <c r="GX144" s="672">
        <v>0</v>
      </c>
      <c r="GY144" s="672">
        <v>0</v>
      </c>
      <c r="GZ144" s="672">
        <v>-6881919</v>
      </c>
      <c r="HA144" s="672">
        <v>-78622</v>
      </c>
      <c r="HB144" s="672">
        <v>-6960541</v>
      </c>
      <c r="HC144" s="672">
        <v>-8333302</v>
      </c>
      <c r="HD144" s="672">
        <v>-141535</v>
      </c>
      <c r="HE144" s="672">
        <v>-200000</v>
      </c>
      <c r="HF144" s="672">
        <v>-10000</v>
      </c>
      <c r="HG144" s="672">
        <v>-8533302</v>
      </c>
      <c r="HH144" s="672">
        <v>-151535</v>
      </c>
      <c r="HI144" s="672">
        <v>-8684837</v>
      </c>
      <c r="HJ144" s="672">
        <v>25845410</v>
      </c>
      <c r="HK144" s="672">
        <v>1366139</v>
      </c>
      <c r="HL144" s="672">
        <v>27211549</v>
      </c>
      <c r="HM144" s="672">
        <v>184356500</v>
      </c>
      <c r="HN144" s="672">
        <v>5958500</v>
      </c>
      <c r="HO144" s="672">
        <v>190315000</v>
      </c>
      <c r="HP144" s="672">
        <v>54.6</v>
      </c>
      <c r="HQ144" s="672">
        <v>100658649</v>
      </c>
      <c r="HR144" s="672">
        <v>3253341</v>
      </c>
      <c r="HS144" s="672">
        <v>250000</v>
      </c>
      <c r="HT144" s="672">
        <v>50000</v>
      </c>
      <c r="HU144" s="672">
        <v>100908649</v>
      </c>
      <c r="HV144" s="672">
        <v>3303341</v>
      </c>
      <c r="HW144" s="672">
        <v>104211990</v>
      </c>
      <c r="HX144" s="672">
        <v>-431614</v>
      </c>
      <c r="HY144" s="672">
        <v>0</v>
      </c>
      <c r="HZ144" s="672">
        <v>-431614</v>
      </c>
      <c r="IA144" s="672">
        <v>0</v>
      </c>
      <c r="IB144" s="672">
        <v>0</v>
      </c>
      <c r="IC144" s="672">
        <v>431614</v>
      </c>
      <c r="ID144" s="672">
        <v>0</v>
      </c>
      <c r="IE144" s="672">
        <v>431614</v>
      </c>
      <c r="IF144" s="672">
        <v>0</v>
      </c>
      <c r="IG144" s="672">
        <v>0</v>
      </c>
      <c r="IH144" s="672">
        <v>0</v>
      </c>
      <c r="II144" s="672">
        <v>0</v>
      </c>
      <c r="IJ144" s="672">
        <v>0</v>
      </c>
      <c r="IK144" s="672">
        <v>0</v>
      </c>
      <c r="IL144" s="672">
        <v>-13601610</v>
      </c>
      <c r="IM144" s="672">
        <v>-883428</v>
      </c>
      <c r="IN144" s="672">
        <v>-14485038</v>
      </c>
      <c r="IO144" s="672">
        <v>0</v>
      </c>
      <c r="IP144" s="672">
        <v>0</v>
      </c>
      <c r="IQ144" s="672">
        <v>0</v>
      </c>
      <c r="IR144" s="672">
        <v>0</v>
      </c>
      <c r="IS144" s="672">
        <v>0</v>
      </c>
      <c r="IT144" s="672">
        <v>0</v>
      </c>
      <c r="IU144" s="672">
        <v>0</v>
      </c>
      <c r="IV144" s="672">
        <v>0</v>
      </c>
      <c r="IW144" s="672">
        <v>0</v>
      </c>
      <c r="IX144" s="672">
        <v>0</v>
      </c>
      <c r="IY144" s="672">
        <v>0</v>
      </c>
      <c r="IZ144" s="672">
        <v>0</v>
      </c>
      <c r="JA144" s="672">
        <v>-13601610</v>
      </c>
      <c r="JB144" s="672">
        <v>-883428</v>
      </c>
      <c r="JC144" s="672">
        <v>-700000</v>
      </c>
      <c r="JD144" s="672">
        <v>-30000</v>
      </c>
      <c r="JE144" s="672">
        <v>-14301610</v>
      </c>
      <c r="JF144" s="672">
        <v>-913428</v>
      </c>
      <c r="JG144" s="672">
        <v>-15215038</v>
      </c>
      <c r="JH144" s="672">
        <v>0</v>
      </c>
      <c r="JI144" s="672">
        <v>0</v>
      </c>
      <c r="JJ144" s="672">
        <v>0</v>
      </c>
      <c r="JK144" s="672">
        <v>-1457876</v>
      </c>
      <c r="JL144" s="672">
        <v>-217581</v>
      </c>
      <c r="JM144" s="672">
        <v>-1675457</v>
      </c>
      <c r="JN144" s="672">
        <v>-1457876</v>
      </c>
      <c r="JO144" s="672">
        <v>-217581</v>
      </c>
      <c r="JP144" s="672">
        <v>-450000</v>
      </c>
      <c r="JQ144" s="672">
        <v>-25000</v>
      </c>
      <c r="JR144" s="672">
        <v>-1907876</v>
      </c>
      <c r="JS144" s="672">
        <v>-242581</v>
      </c>
      <c r="JT144" s="672">
        <v>-2150457</v>
      </c>
      <c r="JU144" s="672">
        <v>-298123</v>
      </c>
      <c r="JV144" s="672">
        <v>-78952</v>
      </c>
      <c r="JW144" s="672">
        <v>-377075</v>
      </c>
      <c r="JX144" s="672">
        <v>0</v>
      </c>
      <c r="JY144" s="672">
        <v>0</v>
      </c>
      <c r="JZ144" s="672">
        <v>0</v>
      </c>
      <c r="KA144" s="672">
        <v>0</v>
      </c>
      <c r="KB144" s="672">
        <v>0</v>
      </c>
      <c r="KC144" s="672">
        <v>0</v>
      </c>
      <c r="KD144" s="672">
        <v>0</v>
      </c>
      <c r="KE144" s="672">
        <v>0</v>
      </c>
      <c r="KF144" s="672">
        <v>0</v>
      </c>
      <c r="KG144" s="672">
        <v>0</v>
      </c>
      <c r="KH144" s="672">
        <v>-427045</v>
      </c>
      <c r="KI144" s="672">
        <v>-427045</v>
      </c>
      <c r="KJ144" s="672">
        <v>-427045</v>
      </c>
      <c r="KK144" s="672">
        <v>0</v>
      </c>
      <c r="KL144" s="672">
        <v>0</v>
      </c>
      <c r="KM144" s="672">
        <v>0</v>
      </c>
      <c r="KN144" s="672">
        <v>0</v>
      </c>
      <c r="KO144" s="672">
        <v>0</v>
      </c>
      <c r="KP144" s="672">
        <v>-298123</v>
      </c>
      <c r="KQ144" s="672">
        <v>-505997</v>
      </c>
      <c r="KR144" s="672">
        <v>0</v>
      </c>
      <c r="KS144" s="672">
        <v>0</v>
      </c>
      <c r="KT144" s="672">
        <v>-298123</v>
      </c>
      <c r="KU144" s="672">
        <v>-505997</v>
      </c>
      <c r="KV144" s="672">
        <v>-804120</v>
      </c>
      <c r="KW144" s="672">
        <v>0</v>
      </c>
      <c r="KX144" s="672">
        <v>0</v>
      </c>
      <c r="KY144" s="672">
        <v>0</v>
      </c>
      <c r="KZ144" s="672">
        <v>0</v>
      </c>
      <c r="LA144" s="672">
        <v>0</v>
      </c>
      <c r="LB144" s="672">
        <v>0</v>
      </c>
      <c r="LC144" s="672">
        <v>-3456789</v>
      </c>
      <c r="LD144" s="672">
        <v>-109601</v>
      </c>
      <c r="LE144" s="672">
        <v>-3566390</v>
      </c>
      <c r="LF144" s="672">
        <v>-3456789</v>
      </c>
      <c r="LG144" s="672">
        <v>-109601</v>
      </c>
      <c r="LH144" s="672">
        <v>-50000</v>
      </c>
      <c r="LI144" s="672">
        <v>0</v>
      </c>
      <c r="LJ144" s="672">
        <v>-3506789</v>
      </c>
      <c r="LK144" s="672">
        <v>-109601</v>
      </c>
      <c r="LL144" s="672">
        <v>-3616390</v>
      </c>
      <c r="LM144" s="672">
        <v>80462637</v>
      </c>
      <c r="LN144" s="672">
        <v>1531734</v>
      </c>
      <c r="LO144" s="672">
        <v>81994371</v>
      </c>
      <c r="LP144" s="672" t="s">
        <v>1066</v>
      </c>
      <c r="LQ144" s="672" t="s">
        <v>260</v>
      </c>
      <c r="LR144" s="672" t="s">
        <v>1703</v>
      </c>
      <c r="LS144" s="672" t="s">
        <v>1534</v>
      </c>
    </row>
    <row r="145" spans="1:331" x14ac:dyDescent="0.25">
      <c r="A145" s="672">
        <v>139</v>
      </c>
      <c r="B145" s="672" t="s">
        <v>1067</v>
      </c>
      <c r="C145" s="672" t="s">
        <v>1384</v>
      </c>
      <c r="D145" s="672" t="s">
        <v>1385</v>
      </c>
      <c r="E145" s="672" t="s">
        <v>1068</v>
      </c>
      <c r="F145" s="672" t="s">
        <v>2819</v>
      </c>
      <c r="G145" s="738">
        <v>45289</v>
      </c>
      <c r="H145" s="672">
        <v>71792449</v>
      </c>
      <c r="I145" s="672">
        <v>8470790</v>
      </c>
      <c r="J145" s="672">
        <v>80263239</v>
      </c>
      <c r="K145" s="672">
        <v>37647571</v>
      </c>
      <c r="L145" s="672">
        <v>4466859</v>
      </c>
      <c r="M145" s="672">
        <v>0</v>
      </c>
      <c r="N145" s="672">
        <v>0</v>
      </c>
      <c r="O145" s="672">
        <v>37647571</v>
      </c>
      <c r="P145" s="672">
        <v>4466859</v>
      </c>
      <c r="Q145" s="672">
        <v>42114430</v>
      </c>
      <c r="R145" s="672">
        <v>-975811</v>
      </c>
      <c r="S145" s="672">
        <v>-187175</v>
      </c>
      <c r="T145" s="672">
        <v>-1162986</v>
      </c>
      <c r="U145" s="672">
        <v>0</v>
      </c>
      <c r="V145" s="672">
        <v>0</v>
      </c>
      <c r="W145" s="672">
        <v>975811</v>
      </c>
      <c r="X145" s="672">
        <v>187175</v>
      </c>
      <c r="Y145" s="672">
        <v>1162986</v>
      </c>
      <c r="Z145" s="672">
        <v>-3985637</v>
      </c>
      <c r="AA145" s="672">
        <v>-392883</v>
      </c>
      <c r="AB145" s="672">
        <v>-4378520</v>
      </c>
      <c r="AC145" s="672">
        <v>0</v>
      </c>
      <c r="AD145" s="672">
        <v>0</v>
      </c>
      <c r="AE145" s="672">
        <v>0</v>
      </c>
      <c r="AF145" s="672">
        <v>-3393753</v>
      </c>
      <c r="AG145" s="672">
        <v>-75639</v>
      </c>
      <c r="AH145" s="672">
        <v>-3469392</v>
      </c>
      <c r="AI145" s="672">
        <v>-107939</v>
      </c>
      <c r="AJ145" s="672">
        <v>0</v>
      </c>
      <c r="AK145" s="672">
        <v>-107939</v>
      </c>
      <c r="AL145" s="672">
        <v>-18238</v>
      </c>
      <c r="AM145" s="672">
        <v>0</v>
      </c>
      <c r="AN145" s="672">
        <v>-18238</v>
      </c>
      <c r="AO145" s="672">
        <v>-13162</v>
      </c>
      <c r="AP145" s="672">
        <v>0</v>
      </c>
      <c r="AQ145" s="672">
        <v>-13162</v>
      </c>
      <c r="AR145" s="672">
        <v>-449</v>
      </c>
      <c r="AS145" s="672">
        <v>0</v>
      </c>
      <c r="AT145" s="672">
        <v>-449</v>
      </c>
      <c r="AU145" s="672">
        <v>-7519178</v>
      </c>
      <c r="AV145" s="672">
        <v>-468522</v>
      </c>
      <c r="AW145" s="672">
        <v>0</v>
      </c>
      <c r="AX145" s="672">
        <v>0</v>
      </c>
      <c r="AY145" s="672">
        <v>-7519178</v>
      </c>
      <c r="AZ145" s="672">
        <v>-468522</v>
      </c>
      <c r="BA145" s="672">
        <v>-7987700</v>
      </c>
      <c r="BB145" s="672">
        <v>0</v>
      </c>
      <c r="BC145" s="672">
        <v>0</v>
      </c>
      <c r="BD145" s="672">
        <v>0</v>
      </c>
      <c r="BE145" s="672">
        <v>-407696</v>
      </c>
      <c r="BF145" s="672">
        <v>-249431</v>
      </c>
      <c r="BG145" s="672">
        <v>-657127</v>
      </c>
      <c r="BH145" s="672">
        <v>-407696</v>
      </c>
      <c r="BI145" s="672">
        <v>-249431</v>
      </c>
      <c r="BJ145" s="672">
        <v>0</v>
      </c>
      <c r="BK145" s="672">
        <v>0</v>
      </c>
      <c r="BL145" s="672">
        <v>-407696</v>
      </c>
      <c r="BM145" s="672">
        <v>-249431</v>
      </c>
      <c r="BN145" s="672">
        <v>-657127</v>
      </c>
      <c r="BO145" s="672">
        <v>-166881</v>
      </c>
      <c r="BP145" s="672">
        <v>-10636</v>
      </c>
      <c r="BQ145" s="672">
        <v>-177517</v>
      </c>
      <c r="BR145" s="672">
        <v>0</v>
      </c>
      <c r="BS145" s="672">
        <v>0</v>
      </c>
      <c r="BT145" s="672">
        <v>0</v>
      </c>
      <c r="BU145" s="672">
        <v>0</v>
      </c>
      <c r="BV145" s="672">
        <v>0</v>
      </c>
      <c r="BW145" s="672">
        <v>0</v>
      </c>
      <c r="BX145" s="672">
        <v>0</v>
      </c>
      <c r="BY145" s="672">
        <v>0</v>
      </c>
      <c r="BZ145" s="672">
        <v>0</v>
      </c>
      <c r="CA145" s="672">
        <v>0</v>
      </c>
      <c r="CB145" s="672">
        <v>-350309</v>
      </c>
      <c r="CC145" s="672">
        <v>-350309</v>
      </c>
      <c r="CD145" s="672">
        <v>-350309</v>
      </c>
      <c r="CE145" s="672">
        <v>0</v>
      </c>
      <c r="CF145" s="672">
        <v>0</v>
      </c>
      <c r="CG145" s="672">
        <v>0</v>
      </c>
      <c r="CH145" s="672">
        <v>0</v>
      </c>
      <c r="CI145" s="672">
        <v>0</v>
      </c>
      <c r="CJ145" s="672">
        <v>-166881</v>
      </c>
      <c r="CK145" s="672">
        <v>-360945</v>
      </c>
      <c r="CL145" s="672">
        <v>0</v>
      </c>
      <c r="CM145" s="672">
        <v>0</v>
      </c>
      <c r="CN145" s="672">
        <v>-166881</v>
      </c>
      <c r="CO145" s="672">
        <v>-360945</v>
      </c>
      <c r="CP145" s="672">
        <v>-527826</v>
      </c>
      <c r="CQ145" s="672">
        <v>-50000</v>
      </c>
      <c r="CR145" s="672">
        <v>0</v>
      </c>
      <c r="CS145" s="672">
        <v>-50000</v>
      </c>
      <c r="CT145" s="672">
        <v>0</v>
      </c>
      <c r="CU145" s="672">
        <v>0</v>
      </c>
      <c r="CV145" s="672">
        <v>0</v>
      </c>
      <c r="CW145" s="672">
        <v>-2852807</v>
      </c>
      <c r="CX145" s="672">
        <v>-140559</v>
      </c>
      <c r="CY145" s="672">
        <v>-2993366</v>
      </c>
      <c r="CZ145" s="672">
        <v>-2902807</v>
      </c>
      <c r="DA145" s="672">
        <v>-140559</v>
      </c>
      <c r="DB145" s="672">
        <v>0</v>
      </c>
      <c r="DC145" s="672">
        <v>0</v>
      </c>
      <c r="DD145" s="672">
        <v>-2902807</v>
      </c>
      <c r="DE145" s="672">
        <v>-140559</v>
      </c>
      <c r="DF145" s="672">
        <v>-3043366</v>
      </c>
      <c r="DG145" s="672">
        <v>25675198</v>
      </c>
      <c r="DH145" s="672">
        <v>3060227</v>
      </c>
      <c r="DI145" s="672">
        <v>28735425</v>
      </c>
      <c r="DJ145" s="672">
        <v>33002274</v>
      </c>
      <c r="DK145" s="672">
        <v>3365790</v>
      </c>
      <c r="DL145" s="672">
        <v>36368064</v>
      </c>
      <c r="DM145" s="672">
        <v>49.9</v>
      </c>
      <c r="DN145" s="672">
        <v>16468135</v>
      </c>
      <c r="DO145" s="672">
        <v>1679529</v>
      </c>
      <c r="DP145" s="672">
        <v>0</v>
      </c>
      <c r="DQ145" s="672">
        <v>0</v>
      </c>
      <c r="DR145" s="672">
        <v>16468135</v>
      </c>
      <c r="DS145" s="672">
        <v>1679529</v>
      </c>
      <c r="DT145" s="672">
        <v>18147664</v>
      </c>
      <c r="DU145" s="672">
        <v>-766246</v>
      </c>
      <c r="DV145" s="672">
        <v>-135451</v>
      </c>
      <c r="DW145" s="672">
        <v>-901697</v>
      </c>
      <c r="DX145" s="672">
        <v>0</v>
      </c>
      <c r="DY145" s="672">
        <v>0</v>
      </c>
      <c r="DZ145" s="672">
        <v>766246</v>
      </c>
      <c r="EA145" s="672">
        <v>135451</v>
      </c>
      <c r="EB145" s="672">
        <v>901697</v>
      </c>
      <c r="EC145" s="672">
        <v>-3985637</v>
      </c>
      <c r="ED145" s="672">
        <v>-392883</v>
      </c>
      <c r="EE145" s="672">
        <v>-4378520</v>
      </c>
      <c r="EF145" s="672">
        <v>0</v>
      </c>
      <c r="EG145" s="672">
        <v>0</v>
      </c>
      <c r="EH145" s="672">
        <v>0</v>
      </c>
      <c r="EI145" s="672">
        <v>-664136</v>
      </c>
      <c r="EJ145" s="672">
        <v>-36327</v>
      </c>
      <c r="EK145" s="672">
        <v>-700463</v>
      </c>
      <c r="EL145" s="672">
        <v>-107939</v>
      </c>
      <c r="EM145" s="672">
        <v>0</v>
      </c>
      <c r="EN145" s="672">
        <v>-107939</v>
      </c>
      <c r="EO145" s="672">
        <v>-18238</v>
      </c>
      <c r="EP145" s="672">
        <v>0</v>
      </c>
      <c r="EQ145" s="672">
        <v>-18238</v>
      </c>
      <c r="ER145" s="672">
        <v>-13162</v>
      </c>
      <c r="ES145" s="672">
        <v>0</v>
      </c>
      <c r="ET145" s="672">
        <v>-13162</v>
      </c>
      <c r="EU145" s="672">
        <v>-449</v>
      </c>
      <c r="EV145" s="672">
        <v>0</v>
      </c>
      <c r="EW145" s="672">
        <v>-449</v>
      </c>
      <c r="EX145" s="672">
        <v>-4789561</v>
      </c>
      <c r="EY145" s="672">
        <v>-429210</v>
      </c>
      <c r="EZ145" s="672">
        <v>0</v>
      </c>
      <c r="FA145" s="672">
        <v>0</v>
      </c>
      <c r="FB145" s="672">
        <v>-4789561</v>
      </c>
      <c r="FC145" s="672">
        <v>-429210</v>
      </c>
      <c r="FD145" s="672">
        <v>-5218771</v>
      </c>
      <c r="FE145" s="672">
        <v>0</v>
      </c>
      <c r="FF145" s="672">
        <v>0</v>
      </c>
      <c r="FG145" s="672">
        <v>0</v>
      </c>
      <c r="FH145" s="672">
        <v>-264917</v>
      </c>
      <c r="FI145" s="672">
        <v>-27755</v>
      </c>
      <c r="FJ145" s="672">
        <v>-292672</v>
      </c>
      <c r="FK145" s="672">
        <v>-264917</v>
      </c>
      <c r="FL145" s="672">
        <v>-27755</v>
      </c>
      <c r="FM145" s="672">
        <v>0</v>
      </c>
      <c r="FN145" s="672">
        <v>0</v>
      </c>
      <c r="FO145" s="672">
        <v>-264917</v>
      </c>
      <c r="FP145" s="672">
        <v>-27755</v>
      </c>
      <c r="FQ145" s="672">
        <v>-292672</v>
      </c>
      <c r="FR145" s="672">
        <v>-59046</v>
      </c>
      <c r="FS145" s="672">
        <v>-808</v>
      </c>
      <c r="FT145" s="672">
        <v>-59854</v>
      </c>
      <c r="FU145" s="672">
        <v>0</v>
      </c>
      <c r="FV145" s="672">
        <v>0</v>
      </c>
      <c r="FW145" s="672">
        <v>0</v>
      </c>
      <c r="FX145" s="672">
        <v>0</v>
      </c>
      <c r="FY145" s="672">
        <v>0</v>
      </c>
      <c r="FZ145" s="672">
        <v>0</v>
      </c>
      <c r="GA145" s="672">
        <v>0</v>
      </c>
      <c r="GB145" s="672">
        <v>0</v>
      </c>
      <c r="GC145" s="672">
        <v>0</v>
      </c>
      <c r="GD145" s="672">
        <v>0</v>
      </c>
      <c r="GE145" s="672">
        <v>-237014</v>
      </c>
      <c r="GF145" s="672">
        <v>-237014</v>
      </c>
      <c r="GG145" s="672">
        <v>-237014</v>
      </c>
      <c r="GH145" s="672">
        <v>0</v>
      </c>
      <c r="GI145" s="672">
        <v>0</v>
      </c>
      <c r="GJ145" s="672">
        <v>0</v>
      </c>
      <c r="GK145" s="672">
        <v>0</v>
      </c>
      <c r="GL145" s="672">
        <v>0</v>
      </c>
      <c r="GM145" s="672">
        <v>-59046</v>
      </c>
      <c r="GN145" s="672">
        <v>-237822</v>
      </c>
      <c r="GO145" s="672">
        <v>0</v>
      </c>
      <c r="GP145" s="672">
        <v>0</v>
      </c>
      <c r="GQ145" s="672">
        <v>-59046</v>
      </c>
      <c r="GR145" s="672">
        <v>-237822</v>
      </c>
      <c r="GS145" s="672">
        <v>-296868</v>
      </c>
      <c r="GT145" s="672">
        <v>-50000</v>
      </c>
      <c r="GU145" s="672">
        <v>0</v>
      </c>
      <c r="GV145" s="672">
        <v>-50000</v>
      </c>
      <c r="GW145" s="672">
        <v>0</v>
      </c>
      <c r="GX145" s="672">
        <v>0</v>
      </c>
      <c r="GY145" s="672">
        <v>0</v>
      </c>
      <c r="GZ145" s="672">
        <v>-1996236</v>
      </c>
      <c r="HA145" s="672">
        <v>-110870</v>
      </c>
      <c r="HB145" s="672">
        <v>-2107106</v>
      </c>
      <c r="HC145" s="672">
        <v>-2046236</v>
      </c>
      <c r="HD145" s="672">
        <v>-110870</v>
      </c>
      <c r="HE145" s="672">
        <v>0</v>
      </c>
      <c r="HF145" s="672">
        <v>0</v>
      </c>
      <c r="HG145" s="672">
        <v>-2046236</v>
      </c>
      <c r="HH145" s="672">
        <v>-110870</v>
      </c>
      <c r="HI145" s="672">
        <v>-2157106</v>
      </c>
      <c r="HJ145" s="672">
        <v>8542129</v>
      </c>
      <c r="HK145" s="672">
        <v>738421</v>
      </c>
      <c r="HL145" s="672">
        <v>9280550</v>
      </c>
      <c r="HM145" s="672">
        <v>38790175</v>
      </c>
      <c r="HN145" s="672">
        <v>5105000</v>
      </c>
      <c r="HO145" s="672">
        <v>43895175</v>
      </c>
      <c r="HP145" s="672">
        <v>54.6</v>
      </c>
      <c r="HQ145" s="672">
        <v>21179436</v>
      </c>
      <c r="HR145" s="672">
        <v>2787330</v>
      </c>
      <c r="HS145" s="672">
        <v>0</v>
      </c>
      <c r="HT145" s="672">
        <v>0</v>
      </c>
      <c r="HU145" s="672">
        <v>21179436</v>
      </c>
      <c r="HV145" s="672">
        <v>2787330</v>
      </c>
      <c r="HW145" s="672">
        <v>23966766</v>
      </c>
      <c r="HX145" s="672">
        <v>-209565</v>
      </c>
      <c r="HY145" s="672">
        <v>-51724</v>
      </c>
      <c r="HZ145" s="672">
        <v>-261289</v>
      </c>
      <c r="IA145" s="672">
        <v>0</v>
      </c>
      <c r="IB145" s="672">
        <v>0</v>
      </c>
      <c r="IC145" s="672">
        <v>209565</v>
      </c>
      <c r="ID145" s="672">
        <v>51724</v>
      </c>
      <c r="IE145" s="672">
        <v>261289</v>
      </c>
      <c r="IF145" s="672">
        <v>0</v>
      </c>
      <c r="IG145" s="672">
        <v>0</v>
      </c>
      <c r="IH145" s="672">
        <v>0</v>
      </c>
      <c r="II145" s="672">
        <v>0</v>
      </c>
      <c r="IJ145" s="672">
        <v>0</v>
      </c>
      <c r="IK145" s="672">
        <v>0</v>
      </c>
      <c r="IL145" s="672">
        <v>-2729617</v>
      </c>
      <c r="IM145" s="672">
        <v>-39312</v>
      </c>
      <c r="IN145" s="672">
        <v>-2768929</v>
      </c>
      <c r="IO145" s="672">
        <v>0</v>
      </c>
      <c r="IP145" s="672">
        <v>0</v>
      </c>
      <c r="IQ145" s="672">
        <v>0</v>
      </c>
      <c r="IR145" s="672">
        <v>0</v>
      </c>
      <c r="IS145" s="672">
        <v>0</v>
      </c>
      <c r="IT145" s="672">
        <v>0</v>
      </c>
      <c r="IU145" s="672">
        <v>0</v>
      </c>
      <c r="IV145" s="672">
        <v>0</v>
      </c>
      <c r="IW145" s="672">
        <v>0</v>
      </c>
      <c r="IX145" s="672">
        <v>0</v>
      </c>
      <c r="IY145" s="672">
        <v>0</v>
      </c>
      <c r="IZ145" s="672">
        <v>0</v>
      </c>
      <c r="JA145" s="672">
        <v>-2729617</v>
      </c>
      <c r="JB145" s="672">
        <v>-39312</v>
      </c>
      <c r="JC145" s="672">
        <v>0</v>
      </c>
      <c r="JD145" s="672">
        <v>0</v>
      </c>
      <c r="JE145" s="672">
        <v>-2729617</v>
      </c>
      <c r="JF145" s="672">
        <v>-39312</v>
      </c>
      <c r="JG145" s="672">
        <v>-2768929</v>
      </c>
      <c r="JH145" s="672">
        <v>0</v>
      </c>
      <c r="JI145" s="672">
        <v>0</v>
      </c>
      <c r="JJ145" s="672">
        <v>0</v>
      </c>
      <c r="JK145" s="672">
        <v>-142779</v>
      </c>
      <c r="JL145" s="672">
        <v>-221676</v>
      </c>
      <c r="JM145" s="672">
        <v>-364455</v>
      </c>
      <c r="JN145" s="672">
        <v>-142779</v>
      </c>
      <c r="JO145" s="672">
        <v>-221676</v>
      </c>
      <c r="JP145" s="672">
        <v>0</v>
      </c>
      <c r="JQ145" s="672">
        <v>0</v>
      </c>
      <c r="JR145" s="672">
        <v>-142779</v>
      </c>
      <c r="JS145" s="672">
        <v>-221676</v>
      </c>
      <c r="JT145" s="672">
        <v>-364455</v>
      </c>
      <c r="JU145" s="672">
        <v>-107835</v>
      </c>
      <c r="JV145" s="672">
        <v>-9828</v>
      </c>
      <c r="JW145" s="672">
        <v>-117663</v>
      </c>
      <c r="JX145" s="672">
        <v>0</v>
      </c>
      <c r="JY145" s="672">
        <v>0</v>
      </c>
      <c r="JZ145" s="672">
        <v>0</v>
      </c>
      <c r="KA145" s="672">
        <v>0</v>
      </c>
      <c r="KB145" s="672">
        <v>0</v>
      </c>
      <c r="KC145" s="672">
        <v>0</v>
      </c>
      <c r="KD145" s="672">
        <v>0</v>
      </c>
      <c r="KE145" s="672">
        <v>0</v>
      </c>
      <c r="KF145" s="672">
        <v>0</v>
      </c>
      <c r="KG145" s="672">
        <v>0</v>
      </c>
      <c r="KH145" s="672">
        <v>-113295</v>
      </c>
      <c r="KI145" s="672">
        <v>-113295</v>
      </c>
      <c r="KJ145" s="672">
        <v>-113295</v>
      </c>
      <c r="KK145" s="672">
        <v>0</v>
      </c>
      <c r="KL145" s="672">
        <v>0</v>
      </c>
      <c r="KM145" s="672">
        <v>0</v>
      </c>
      <c r="KN145" s="672">
        <v>0</v>
      </c>
      <c r="KO145" s="672">
        <v>0</v>
      </c>
      <c r="KP145" s="672">
        <v>-107835</v>
      </c>
      <c r="KQ145" s="672">
        <v>-123123</v>
      </c>
      <c r="KR145" s="672">
        <v>0</v>
      </c>
      <c r="KS145" s="672">
        <v>0</v>
      </c>
      <c r="KT145" s="672">
        <v>-107835</v>
      </c>
      <c r="KU145" s="672">
        <v>-123123</v>
      </c>
      <c r="KV145" s="672">
        <v>-230958</v>
      </c>
      <c r="KW145" s="672">
        <v>0</v>
      </c>
      <c r="KX145" s="672">
        <v>0</v>
      </c>
      <c r="KY145" s="672">
        <v>0</v>
      </c>
      <c r="KZ145" s="672">
        <v>0</v>
      </c>
      <c r="LA145" s="672">
        <v>0</v>
      </c>
      <c r="LB145" s="672">
        <v>0</v>
      </c>
      <c r="LC145" s="672">
        <v>-856571</v>
      </c>
      <c r="LD145" s="672">
        <v>-29689</v>
      </c>
      <c r="LE145" s="672">
        <v>-886260</v>
      </c>
      <c r="LF145" s="672">
        <v>-856571</v>
      </c>
      <c r="LG145" s="672">
        <v>-29689</v>
      </c>
      <c r="LH145" s="672">
        <v>0</v>
      </c>
      <c r="LI145" s="672">
        <v>0</v>
      </c>
      <c r="LJ145" s="672">
        <v>-856571</v>
      </c>
      <c r="LK145" s="672">
        <v>-29689</v>
      </c>
      <c r="LL145" s="672">
        <v>-886260</v>
      </c>
      <c r="LM145" s="672">
        <v>17133069</v>
      </c>
      <c r="LN145" s="672">
        <v>2321806</v>
      </c>
      <c r="LO145" s="672">
        <v>19454875</v>
      </c>
      <c r="LP145" s="672" t="s">
        <v>1068</v>
      </c>
      <c r="LQ145" s="672" t="s">
        <v>955</v>
      </c>
      <c r="LR145" s="672" t="s">
        <v>1709</v>
      </c>
      <c r="LS145" s="672" t="s">
        <v>1535</v>
      </c>
    </row>
    <row r="146" spans="1:331" x14ac:dyDescent="0.25">
      <c r="A146" s="672">
        <v>140</v>
      </c>
      <c r="B146" s="672" t="s">
        <v>1069</v>
      </c>
      <c r="C146" s="672" t="s">
        <v>1436</v>
      </c>
      <c r="D146" s="672" t="s">
        <v>1398</v>
      </c>
      <c r="E146" s="672" t="s">
        <v>1070</v>
      </c>
      <c r="F146" s="672" t="s">
        <v>2819</v>
      </c>
      <c r="G146" s="738">
        <v>45271</v>
      </c>
      <c r="H146" s="672">
        <v>171739118</v>
      </c>
      <c r="I146" s="672">
        <v>0</v>
      </c>
      <c r="J146" s="672">
        <v>171739118</v>
      </c>
      <c r="K146" s="672">
        <v>90524463</v>
      </c>
      <c r="L146" s="672">
        <v>0</v>
      </c>
      <c r="M146" s="672">
        <v>0</v>
      </c>
      <c r="N146" s="672">
        <v>0</v>
      </c>
      <c r="O146" s="672">
        <v>90524463</v>
      </c>
      <c r="P146" s="672">
        <v>0</v>
      </c>
      <c r="Q146" s="672">
        <v>90524463</v>
      </c>
      <c r="R146" s="672">
        <v>-2166288</v>
      </c>
      <c r="S146" s="672">
        <v>0</v>
      </c>
      <c r="T146" s="672">
        <v>-2166288</v>
      </c>
      <c r="U146" s="672">
        <v>0</v>
      </c>
      <c r="V146" s="672">
        <v>0</v>
      </c>
      <c r="W146" s="672">
        <v>2166288</v>
      </c>
      <c r="X146" s="672">
        <v>0</v>
      </c>
      <c r="Y146" s="672">
        <v>2166288</v>
      </c>
      <c r="Z146" s="672">
        <v>-7888852</v>
      </c>
      <c r="AA146" s="672">
        <v>0</v>
      </c>
      <c r="AB146" s="672">
        <v>-7888852</v>
      </c>
      <c r="AC146" s="672">
        <v>0</v>
      </c>
      <c r="AD146" s="672">
        <v>0</v>
      </c>
      <c r="AE146" s="672">
        <v>0</v>
      </c>
      <c r="AF146" s="672">
        <v>-10650599</v>
      </c>
      <c r="AG146" s="672">
        <v>0</v>
      </c>
      <c r="AH146" s="672">
        <v>-10650599</v>
      </c>
      <c r="AI146" s="672">
        <v>0</v>
      </c>
      <c r="AJ146" s="672">
        <v>0</v>
      </c>
      <c r="AK146" s="672">
        <v>0</v>
      </c>
      <c r="AL146" s="672">
        <v>0</v>
      </c>
      <c r="AM146" s="672">
        <v>0</v>
      </c>
      <c r="AN146" s="672">
        <v>0</v>
      </c>
      <c r="AO146" s="672">
        <v>-6657</v>
      </c>
      <c r="AP146" s="672">
        <v>0</v>
      </c>
      <c r="AQ146" s="672">
        <v>-6657</v>
      </c>
      <c r="AR146" s="672">
        <v>0</v>
      </c>
      <c r="AS146" s="672">
        <v>0</v>
      </c>
      <c r="AT146" s="672">
        <v>0</v>
      </c>
      <c r="AU146" s="672">
        <v>-18546108</v>
      </c>
      <c r="AV146" s="672">
        <v>0</v>
      </c>
      <c r="AW146" s="672">
        <v>0</v>
      </c>
      <c r="AX146" s="672">
        <v>0</v>
      </c>
      <c r="AY146" s="672">
        <v>-18546108</v>
      </c>
      <c r="AZ146" s="672">
        <v>0</v>
      </c>
      <c r="BA146" s="672">
        <v>-18546108</v>
      </c>
      <c r="BB146" s="672">
        <v>0</v>
      </c>
      <c r="BC146" s="672">
        <v>0</v>
      </c>
      <c r="BD146" s="672">
        <v>0</v>
      </c>
      <c r="BE146" s="672">
        <v>-1309228</v>
      </c>
      <c r="BF146" s="672">
        <v>0</v>
      </c>
      <c r="BG146" s="672">
        <v>-1309228</v>
      </c>
      <c r="BH146" s="672">
        <v>-1309228</v>
      </c>
      <c r="BI146" s="672">
        <v>0</v>
      </c>
      <c r="BJ146" s="672">
        <v>0</v>
      </c>
      <c r="BK146" s="672">
        <v>0</v>
      </c>
      <c r="BL146" s="672">
        <v>-1309228</v>
      </c>
      <c r="BM146" s="672">
        <v>0</v>
      </c>
      <c r="BN146" s="672">
        <v>-1309228</v>
      </c>
      <c r="BO146" s="672">
        <v>-545771</v>
      </c>
      <c r="BP146" s="672">
        <v>0</v>
      </c>
      <c r="BQ146" s="672">
        <v>-545771</v>
      </c>
      <c r="BR146" s="672">
        <v>0</v>
      </c>
      <c r="BS146" s="672">
        <v>0</v>
      </c>
      <c r="BT146" s="672">
        <v>0</v>
      </c>
      <c r="BU146" s="672">
        <v>0</v>
      </c>
      <c r="BV146" s="672">
        <v>0</v>
      </c>
      <c r="BW146" s="672">
        <v>0</v>
      </c>
      <c r="BX146" s="672">
        <v>0</v>
      </c>
      <c r="BY146" s="672">
        <v>0</v>
      </c>
      <c r="BZ146" s="672">
        <v>0</v>
      </c>
      <c r="CA146" s="672">
        <v>0</v>
      </c>
      <c r="CB146" s="672">
        <v>0</v>
      </c>
      <c r="CC146" s="672">
        <v>0</v>
      </c>
      <c r="CD146" s="672">
        <v>0</v>
      </c>
      <c r="CE146" s="672">
        <v>0</v>
      </c>
      <c r="CF146" s="672">
        <v>0</v>
      </c>
      <c r="CG146" s="672">
        <v>0</v>
      </c>
      <c r="CH146" s="672">
        <v>0</v>
      </c>
      <c r="CI146" s="672">
        <v>0</v>
      </c>
      <c r="CJ146" s="672">
        <v>-545771</v>
      </c>
      <c r="CK146" s="672">
        <v>0</v>
      </c>
      <c r="CL146" s="672">
        <v>0</v>
      </c>
      <c r="CM146" s="672">
        <v>0</v>
      </c>
      <c r="CN146" s="672">
        <v>-545771</v>
      </c>
      <c r="CO146" s="672">
        <v>0</v>
      </c>
      <c r="CP146" s="672">
        <v>-545771</v>
      </c>
      <c r="CQ146" s="672">
        <v>-877641</v>
      </c>
      <c r="CR146" s="672">
        <v>0</v>
      </c>
      <c r="CS146" s="672">
        <v>-877641</v>
      </c>
      <c r="CT146" s="672">
        <v>0</v>
      </c>
      <c r="CU146" s="672">
        <v>0</v>
      </c>
      <c r="CV146" s="672">
        <v>0</v>
      </c>
      <c r="CW146" s="672">
        <v>-7755560</v>
      </c>
      <c r="CX146" s="672">
        <v>0</v>
      </c>
      <c r="CY146" s="672">
        <v>-7755560</v>
      </c>
      <c r="CZ146" s="672">
        <v>-8633201</v>
      </c>
      <c r="DA146" s="672">
        <v>0</v>
      </c>
      <c r="DB146" s="672">
        <v>0</v>
      </c>
      <c r="DC146" s="672">
        <v>0</v>
      </c>
      <c r="DD146" s="672">
        <v>-8633201</v>
      </c>
      <c r="DE146" s="672">
        <v>0</v>
      </c>
      <c r="DF146" s="672">
        <v>-8633201</v>
      </c>
      <c r="DG146" s="672">
        <v>59323867</v>
      </c>
      <c r="DH146" s="672">
        <v>0</v>
      </c>
      <c r="DI146" s="672">
        <v>59323867</v>
      </c>
      <c r="DJ146" s="672">
        <v>69044568</v>
      </c>
      <c r="DK146" s="672">
        <v>0</v>
      </c>
      <c r="DL146" s="672">
        <v>69044568</v>
      </c>
      <c r="DM146" s="672">
        <v>49.9</v>
      </c>
      <c r="DN146" s="672">
        <v>34453239</v>
      </c>
      <c r="DO146" s="672">
        <v>0</v>
      </c>
      <c r="DP146" s="672">
        <v>0</v>
      </c>
      <c r="DQ146" s="672">
        <v>0</v>
      </c>
      <c r="DR146" s="672">
        <v>34453239</v>
      </c>
      <c r="DS146" s="672">
        <v>0</v>
      </c>
      <c r="DT146" s="672">
        <v>34453239</v>
      </c>
      <c r="DU146" s="672">
        <v>-1471664</v>
      </c>
      <c r="DV146" s="672">
        <v>0</v>
      </c>
      <c r="DW146" s="672">
        <v>-1471664</v>
      </c>
      <c r="DX146" s="672">
        <v>0</v>
      </c>
      <c r="DY146" s="672">
        <v>0</v>
      </c>
      <c r="DZ146" s="672">
        <v>1471664</v>
      </c>
      <c r="EA146" s="672">
        <v>0</v>
      </c>
      <c r="EB146" s="672">
        <v>1471664</v>
      </c>
      <c r="EC146" s="672">
        <v>-7888852</v>
      </c>
      <c r="ED146" s="672">
        <v>0</v>
      </c>
      <c r="EE146" s="672">
        <v>-7888852</v>
      </c>
      <c r="EF146" s="672">
        <v>0</v>
      </c>
      <c r="EG146" s="672">
        <v>0</v>
      </c>
      <c r="EH146" s="672">
        <v>0</v>
      </c>
      <c r="EI146" s="672">
        <v>-1714072</v>
      </c>
      <c r="EJ146" s="672">
        <v>0</v>
      </c>
      <c r="EK146" s="672">
        <v>-1714072</v>
      </c>
      <c r="EL146" s="672">
        <v>0</v>
      </c>
      <c r="EM146" s="672">
        <v>0</v>
      </c>
      <c r="EN146" s="672">
        <v>0</v>
      </c>
      <c r="EO146" s="672">
        <v>0</v>
      </c>
      <c r="EP146" s="672">
        <v>0</v>
      </c>
      <c r="EQ146" s="672">
        <v>0</v>
      </c>
      <c r="ER146" s="672">
        <v>-6657</v>
      </c>
      <c r="ES146" s="672">
        <v>0</v>
      </c>
      <c r="ET146" s="672">
        <v>-6657</v>
      </c>
      <c r="EU146" s="672">
        <v>0</v>
      </c>
      <c r="EV146" s="672">
        <v>0</v>
      </c>
      <c r="EW146" s="672">
        <v>0</v>
      </c>
      <c r="EX146" s="672">
        <v>-9609581</v>
      </c>
      <c r="EY146" s="672">
        <v>0</v>
      </c>
      <c r="EZ146" s="672">
        <v>0</v>
      </c>
      <c r="FA146" s="672">
        <v>0</v>
      </c>
      <c r="FB146" s="672">
        <v>-9609581</v>
      </c>
      <c r="FC146" s="672">
        <v>0</v>
      </c>
      <c r="FD146" s="672">
        <v>-9609581</v>
      </c>
      <c r="FE146" s="672">
        <v>0</v>
      </c>
      <c r="FF146" s="672">
        <v>0</v>
      </c>
      <c r="FG146" s="672">
        <v>0</v>
      </c>
      <c r="FH146" s="672">
        <v>-515200</v>
      </c>
      <c r="FI146" s="672">
        <v>0</v>
      </c>
      <c r="FJ146" s="672">
        <v>-515200</v>
      </c>
      <c r="FK146" s="672">
        <v>-515200</v>
      </c>
      <c r="FL146" s="672">
        <v>0</v>
      </c>
      <c r="FM146" s="672">
        <v>0</v>
      </c>
      <c r="FN146" s="672">
        <v>0</v>
      </c>
      <c r="FO146" s="672">
        <v>-515200</v>
      </c>
      <c r="FP146" s="672">
        <v>0</v>
      </c>
      <c r="FQ146" s="672">
        <v>-515200</v>
      </c>
      <c r="FR146" s="672">
        <v>-145389</v>
      </c>
      <c r="FS146" s="672">
        <v>0</v>
      </c>
      <c r="FT146" s="672">
        <v>-145389</v>
      </c>
      <c r="FU146" s="672">
        <v>0</v>
      </c>
      <c r="FV146" s="672">
        <v>0</v>
      </c>
      <c r="FW146" s="672">
        <v>0</v>
      </c>
      <c r="FX146" s="672">
        <v>0</v>
      </c>
      <c r="FY146" s="672">
        <v>0</v>
      </c>
      <c r="FZ146" s="672">
        <v>0</v>
      </c>
      <c r="GA146" s="672">
        <v>0</v>
      </c>
      <c r="GB146" s="672">
        <v>0</v>
      </c>
      <c r="GC146" s="672">
        <v>0</v>
      </c>
      <c r="GD146" s="672">
        <v>0</v>
      </c>
      <c r="GE146" s="672">
        <v>0</v>
      </c>
      <c r="GF146" s="672">
        <v>0</v>
      </c>
      <c r="GG146" s="672">
        <v>0</v>
      </c>
      <c r="GH146" s="672">
        <v>0</v>
      </c>
      <c r="GI146" s="672">
        <v>0</v>
      </c>
      <c r="GJ146" s="672">
        <v>0</v>
      </c>
      <c r="GK146" s="672">
        <v>0</v>
      </c>
      <c r="GL146" s="672">
        <v>0</v>
      </c>
      <c r="GM146" s="672">
        <v>-145389</v>
      </c>
      <c r="GN146" s="672">
        <v>0</v>
      </c>
      <c r="GO146" s="672">
        <v>0</v>
      </c>
      <c r="GP146" s="672">
        <v>0</v>
      </c>
      <c r="GQ146" s="672">
        <v>-145389</v>
      </c>
      <c r="GR146" s="672">
        <v>0</v>
      </c>
      <c r="GS146" s="672">
        <v>-145389</v>
      </c>
      <c r="GT146" s="672">
        <v>-877641</v>
      </c>
      <c r="GU146" s="672">
        <v>0</v>
      </c>
      <c r="GV146" s="672">
        <v>-877641</v>
      </c>
      <c r="GW146" s="672">
        <v>0</v>
      </c>
      <c r="GX146" s="672">
        <v>0</v>
      </c>
      <c r="GY146" s="672">
        <v>0</v>
      </c>
      <c r="GZ146" s="672">
        <v>-6065804</v>
      </c>
      <c r="HA146" s="672">
        <v>0</v>
      </c>
      <c r="HB146" s="672">
        <v>-6065804</v>
      </c>
      <c r="HC146" s="672">
        <v>-6943445</v>
      </c>
      <c r="HD146" s="672">
        <v>0</v>
      </c>
      <c r="HE146" s="672">
        <v>0</v>
      </c>
      <c r="HF146" s="672">
        <v>0</v>
      </c>
      <c r="HG146" s="672">
        <v>-6943445</v>
      </c>
      <c r="HH146" s="672">
        <v>0</v>
      </c>
      <c r="HI146" s="672">
        <v>-6943445</v>
      </c>
      <c r="HJ146" s="672">
        <v>15767960</v>
      </c>
      <c r="HK146" s="672">
        <v>0</v>
      </c>
      <c r="HL146" s="672">
        <v>15767960</v>
      </c>
      <c r="HM146" s="672">
        <v>102694550</v>
      </c>
      <c r="HN146" s="672">
        <v>0</v>
      </c>
      <c r="HO146" s="672">
        <v>102694550</v>
      </c>
      <c r="HP146" s="672">
        <v>54.6</v>
      </c>
      <c r="HQ146" s="672">
        <v>56071224</v>
      </c>
      <c r="HR146" s="672">
        <v>0</v>
      </c>
      <c r="HS146" s="672">
        <v>0</v>
      </c>
      <c r="HT146" s="672">
        <v>0</v>
      </c>
      <c r="HU146" s="672">
        <v>56071224</v>
      </c>
      <c r="HV146" s="672">
        <v>0</v>
      </c>
      <c r="HW146" s="672">
        <v>56071224</v>
      </c>
      <c r="HX146" s="672">
        <v>-694624</v>
      </c>
      <c r="HY146" s="672">
        <v>0</v>
      </c>
      <c r="HZ146" s="672">
        <v>-694624</v>
      </c>
      <c r="IA146" s="672">
        <v>0</v>
      </c>
      <c r="IB146" s="672">
        <v>0</v>
      </c>
      <c r="IC146" s="672">
        <v>694624</v>
      </c>
      <c r="ID146" s="672">
        <v>0</v>
      </c>
      <c r="IE146" s="672">
        <v>694624</v>
      </c>
      <c r="IF146" s="672">
        <v>0</v>
      </c>
      <c r="IG146" s="672">
        <v>0</v>
      </c>
      <c r="IH146" s="672">
        <v>0</v>
      </c>
      <c r="II146" s="672">
        <v>0</v>
      </c>
      <c r="IJ146" s="672">
        <v>0</v>
      </c>
      <c r="IK146" s="672">
        <v>0</v>
      </c>
      <c r="IL146" s="672">
        <v>-8936527</v>
      </c>
      <c r="IM146" s="672">
        <v>0</v>
      </c>
      <c r="IN146" s="672">
        <v>-8936527</v>
      </c>
      <c r="IO146" s="672">
        <v>0</v>
      </c>
      <c r="IP146" s="672">
        <v>0</v>
      </c>
      <c r="IQ146" s="672">
        <v>0</v>
      </c>
      <c r="IR146" s="672">
        <v>0</v>
      </c>
      <c r="IS146" s="672">
        <v>0</v>
      </c>
      <c r="IT146" s="672">
        <v>0</v>
      </c>
      <c r="IU146" s="672">
        <v>0</v>
      </c>
      <c r="IV146" s="672">
        <v>0</v>
      </c>
      <c r="IW146" s="672">
        <v>0</v>
      </c>
      <c r="IX146" s="672">
        <v>0</v>
      </c>
      <c r="IY146" s="672">
        <v>0</v>
      </c>
      <c r="IZ146" s="672">
        <v>0</v>
      </c>
      <c r="JA146" s="672">
        <v>-8936527</v>
      </c>
      <c r="JB146" s="672">
        <v>0</v>
      </c>
      <c r="JC146" s="672">
        <v>0</v>
      </c>
      <c r="JD146" s="672">
        <v>0</v>
      </c>
      <c r="JE146" s="672">
        <v>-8936527</v>
      </c>
      <c r="JF146" s="672">
        <v>0</v>
      </c>
      <c r="JG146" s="672">
        <v>-8936527</v>
      </c>
      <c r="JH146" s="672">
        <v>0</v>
      </c>
      <c r="JI146" s="672">
        <v>0</v>
      </c>
      <c r="JJ146" s="672">
        <v>0</v>
      </c>
      <c r="JK146" s="672">
        <v>-794028</v>
      </c>
      <c r="JL146" s="672">
        <v>0</v>
      </c>
      <c r="JM146" s="672">
        <v>-794028</v>
      </c>
      <c r="JN146" s="672">
        <v>-794028</v>
      </c>
      <c r="JO146" s="672">
        <v>0</v>
      </c>
      <c r="JP146" s="672">
        <v>0</v>
      </c>
      <c r="JQ146" s="672">
        <v>0</v>
      </c>
      <c r="JR146" s="672">
        <v>-794028</v>
      </c>
      <c r="JS146" s="672">
        <v>0</v>
      </c>
      <c r="JT146" s="672">
        <v>-794028</v>
      </c>
      <c r="JU146" s="672">
        <v>-400382</v>
      </c>
      <c r="JV146" s="672">
        <v>0</v>
      </c>
      <c r="JW146" s="672">
        <v>-400382</v>
      </c>
      <c r="JX146" s="672">
        <v>0</v>
      </c>
      <c r="JY146" s="672">
        <v>0</v>
      </c>
      <c r="JZ146" s="672">
        <v>0</v>
      </c>
      <c r="KA146" s="672">
        <v>0</v>
      </c>
      <c r="KB146" s="672">
        <v>0</v>
      </c>
      <c r="KC146" s="672">
        <v>0</v>
      </c>
      <c r="KD146" s="672">
        <v>0</v>
      </c>
      <c r="KE146" s="672">
        <v>0</v>
      </c>
      <c r="KF146" s="672">
        <v>0</v>
      </c>
      <c r="KG146" s="672">
        <v>0</v>
      </c>
      <c r="KH146" s="672">
        <v>0</v>
      </c>
      <c r="KI146" s="672">
        <v>0</v>
      </c>
      <c r="KJ146" s="672">
        <v>0</v>
      </c>
      <c r="KK146" s="672">
        <v>0</v>
      </c>
      <c r="KL146" s="672">
        <v>0</v>
      </c>
      <c r="KM146" s="672">
        <v>0</v>
      </c>
      <c r="KN146" s="672">
        <v>0</v>
      </c>
      <c r="KO146" s="672">
        <v>0</v>
      </c>
      <c r="KP146" s="672">
        <v>-400382</v>
      </c>
      <c r="KQ146" s="672">
        <v>0</v>
      </c>
      <c r="KR146" s="672">
        <v>0</v>
      </c>
      <c r="KS146" s="672">
        <v>0</v>
      </c>
      <c r="KT146" s="672">
        <v>-400382</v>
      </c>
      <c r="KU146" s="672">
        <v>0</v>
      </c>
      <c r="KV146" s="672">
        <v>-400382</v>
      </c>
      <c r="KW146" s="672">
        <v>0</v>
      </c>
      <c r="KX146" s="672">
        <v>0</v>
      </c>
      <c r="KY146" s="672">
        <v>0</v>
      </c>
      <c r="KZ146" s="672">
        <v>0</v>
      </c>
      <c r="LA146" s="672">
        <v>0</v>
      </c>
      <c r="LB146" s="672">
        <v>0</v>
      </c>
      <c r="LC146" s="672">
        <v>-1689756</v>
      </c>
      <c r="LD146" s="672">
        <v>0</v>
      </c>
      <c r="LE146" s="672">
        <v>-1689756</v>
      </c>
      <c r="LF146" s="672">
        <v>-1689756</v>
      </c>
      <c r="LG146" s="672">
        <v>0</v>
      </c>
      <c r="LH146" s="672">
        <v>0</v>
      </c>
      <c r="LI146" s="672">
        <v>0</v>
      </c>
      <c r="LJ146" s="672">
        <v>-1689756</v>
      </c>
      <c r="LK146" s="672">
        <v>0</v>
      </c>
      <c r="LL146" s="672">
        <v>-1689756</v>
      </c>
      <c r="LM146" s="672">
        <v>43555907</v>
      </c>
      <c r="LN146" s="672">
        <v>0</v>
      </c>
      <c r="LO146" s="672">
        <v>43555907</v>
      </c>
      <c r="LP146" s="672" t="s">
        <v>1070</v>
      </c>
      <c r="LQ146" s="672" t="s">
        <v>785</v>
      </c>
      <c r="LR146" s="672" t="s">
        <v>790</v>
      </c>
      <c r="LS146" s="672" t="s">
        <v>1536</v>
      </c>
    </row>
    <row r="147" spans="1:331" x14ac:dyDescent="0.25">
      <c r="A147" s="672">
        <v>141</v>
      </c>
      <c r="B147" s="672" t="s">
        <v>1071</v>
      </c>
      <c r="C147" s="672" t="s">
        <v>1384</v>
      </c>
      <c r="D147" s="672" t="s">
        <v>1388</v>
      </c>
      <c r="E147" s="672" t="s">
        <v>1072</v>
      </c>
      <c r="F147" s="672" t="s">
        <v>2819</v>
      </c>
      <c r="G147" s="738">
        <v>45308</v>
      </c>
      <c r="H147" s="672">
        <v>100679034</v>
      </c>
      <c r="I147" s="672">
        <v>0</v>
      </c>
      <c r="J147" s="672">
        <v>100679034</v>
      </c>
      <c r="K147" s="672">
        <v>53476140</v>
      </c>
      <c r="L147" s="672">
        <v>0</v>
      </c>
      <c r="M147" s="672">
        <v>-2551139</v>
      </c>
      <c r="N147" s="672">
        <v>0</v>
      </c>
      <c r="O147" s="672">
        <v>50925001</v>
      </c>
      <c r="P147" s="672">
        <v>0</v>
      </c>
      <c r="Q147" s="672">
        <v>50925001</v>
      </c>
      <c r="R147" s="672">
        <v>-1033825</v>
      </c>
      <c r="S147" s="672">
        <v>0</v>
      </c>
      <c r="T147" s="672">
        <v>-1033825</v>
      </c>
      <c r="U147" s="672">
        <v>0</v>
      </c>
      <c r="V147" s="672">
        <v>0</v>
      </c>
      <c r="W147" s="672">
        <v>1033825</v>
      </c>
      <c r="X147" s="672">
        <v>0</v>
      </c>
      <c r="Y147" s="672">
        <v>1033825</v>
      </c>
      <c r="Z147" s="672">
        <v>-3608715</v>
      </c>
      <c r="AA147" s="672">
        <v>0</v>
      </c>
      <c r="AB147" s="672">
        <v>-3608715</v>
      </c>
      <c r="AC147" s="672">
        <v>0</v>
      </c>
      <c r="AD147" s="672">
        <v>0</v>
      </c>
      <c r="AE147" s="672">
        <v>0</v>
      </c>
      <c r="AF147" s="672">
        <v>-2578505</v>
      </c>
      <c r="AG147" s="672">
        <v>0</v>
      </c>
      <c r="AH147" s="672">
        <v>-2578505</v>
      </c>
      <c r="AI147" s="672">
        <v>-52807</v>
      </c>
      <c r="AJ147" s="672">
        <v>0</v>
      </c>
      <c r="AK147" s="672">
        <v>-52807</v>
      </c>
      <c r="AL147" s="672">
        <v>-3625</v>
      </c>
      <c r="AM147" s="672">
        <v>0</v>
      </c>
      <c r="AN147" s="672">
        <v>-3625</v>
      </c>
      <c r="AO147" s="672">
        <v>-7640</v>
      </c>
      <c r="AP147" s="672">
        <v>0</v>
      </c>
      <c r="AQ147" s="672">
        <v>-7640</v>
      </c>
      <c r="AR147" s="672">
        <v>0</v>
      </c>
      <c r="AS147" s="672">
        <v>0</v>
      </c>
      <c r="AT147" s="672">
        <v>0</v>
      </c>
      <c r="AU147" s="672">
        <v>-6251292</v>
      </c>
      <c r="AV147" s="672">
        <v>0</v>
      </c>
      <c r="AW147" s="672">
        <v>-839801</v>
      </c>
      <c r="AX147" s="672">
        <v>0</v>
      </c>
      <c r="AY147" s="672">
        <v>-7091093</v>
      </c>
      <c r="AZ147" s="672">
        <v>0</v>
      </c>
      <c r="BA147" s="672">
        <v>-7091093</v>
      </c>
      <c r="BB147" s="672">
        <v>0</v>
      </c>
      <c r="BC147" s="672">
        <v>0</v>
      </c>
      <c r="BD147" s="672">
        <v>0</v>
      </c>
      <c r="BE147" s="672">
        <v>-582479</v>
      </c>
      <c r="BF147" s="672">
        <v>0</v>
      </c>
      <c r="BG147" s="672">
        <v>-582479</v>
      </c>
      <c r="BH147" s="672">
        <v>-582479</v>
      </c>
      <c r="BI147" s="672">
        <v>0</v>
      </c>
      <c r="BJ147" s="672">
        <v>-436521</v>
      </c>
      <c r="BK147" s="672">
        <v>0</v>
      </c>
      <c r="BL147" s="672">
        <v>-1019000</v>
      </c>
      <c r="BM147" s="672">
        <v>0</v>
      </c>
      <c r="BN147" s="672">
        <v>-1019000</v>
      </c>
      <c r="BO147" s="672">
        <v>-8342</v>
      </c>
      <c r="BP147" s="672">
        <v>0</v>
      </c>
      <c r="BQ147" s="672">
        <v>-8342</v>
      </c>
      <c r="BR147" s="672">
        <v>0</v>
      </c>
      <c r="BS147" s="672">
        <v>0</v>
      </c>
      <c r="BT147" s="672">
        <v>0</v>
      </c>
      <c r="BU147" s="672">
        <v>0</v>
      </c>
      <c r="BV147" s="672">
        <v>0</v>
      </c>
      <c r="BW147" s="672">
        <v>0</v>
      </c>
      <c r="BX147" s="672">
        <v>0</v>
      </c>
      <c r="BY147" s="672">
        <v>0</v>
      </c>
      <c r="BZ147" s="672">
        <v>0</v>
      </c>
      <c r="CA147" s="672">
        <v>0</v>
      </c>
      <c r="CB147" s="672">
        <v>0</v>
      </c>
      <c r="CC147" s="672">
        <v>0</v>
      </c>
      <c r="CD147" s="672">
        <v>0</v>
      </c>
      <c r="CE147" s="672">
        <v>0</v>
      </c>
      <c r="CF147" s="672">
        <v>0</v>
      </c>
      <c r="CG147" s="672">
        <v>0</v>
      </c>
      <c r="CH147" s="672">
        <v>0</v>
      </c>
      <c r="CI147" s="672">
        <v>0</v>
      </c>
      <c r="CJ147" s="672">
        <v>-8342</v>
      </c>
      <c r="CK147" s="672">
        <v>0</v>
      </c>
      <c r="CL147" s="672">
        <v>-1448</v>
      </c>
      <c r="CM147" s="672">
        <v>0</v>
      </c>
      <c r="CN147" s="672">
        <v>-9790</v>
      </c>
      <c r="CO147" s="672">
        <v>0</v>
      </c>
      <c r="CP147" s="672">
        <v>-9790</v>
      </c>
      <c r="CQ147" s="672">
        <v>-383836</v>
      </c>
      <c r="CR147" s="672">
        <v>0</v>
      </c>
      <c r="CS147" s="672">
        <v>-383836</v>
      </c>
      <c r="CT147" s="672">
        <v>0</v>
      </c>
      <c r="CU147" s="672">
        <v>0</v>
      </c>
      <c r="CV147" s="672">
        <v>0</v>
      </c>
      <c r="CW147" s="672">
        <v>-2863437</v>
      </c>
      <c r="CX147" s="672">
        <v>0</v>
      </c>
      <c r="CY147" s="672">
        <v>-2863437</v>
      </c>
      <c r="CZ147" s="672">
        <v>-3247273</v>
      </c>
      <c r="DA147" s="672">
        <v>0</v>
      </c>
      <c r="DB147" s="672">
        <v>61253</v>
      </c>
      <c r="DC147" s="672">
        <v>0</v>
      </c>
      <c r="DD147" s="672">
        <v>-3186020</v>
      </c>
      <c r="DE147" s="672">
        <v>0</v>
      </c>
      <c r="DF147" s="672">
        <v>-3186020</v>
      </c>
      <c r="DG147" s="672">
        <v>38585273</v>
      </c>
      <c r="DH147" s="672">
        <v>0</v>
      </c>
      <c r="DI147" s="672">
        <v>38585273</v>
      </c>
      <c r="DJ147" s="672">
        <v>31800284</v>
      </c>
      <c r="DK147" s="672">
        <v>0</v>
      </c>
      <c r="DL147" s="672">
        <v>31800284</v>
      </c>
      <c r="DM147" s="672">
        <v>49.9</v>
      </c>
      <c r="DN147" s="672">
        <v>15868342</v>
      </c>
      <c r="DO147" s="672">
        <v>0</v>
      </c>
      <c r="DP147" s="672">
        <v>-1785797</v>
      </c>
      <c r="DQ147" s="672">
        <v>0</v>
      </c>
      <c r="DR147" s="672">
        <v>14082545</v>
      </c>
      <c r="DS147" s="672">
        <v>0</v>
      </c>
      <c r="DT147" s="672">
        <v>14082545</v>
      </c>
      <c r="DU147" s="672">
        <v>-727615</v>
      </c>
      <c r="DV147" s="672">
        <v>0</v>
      </c>
      <c r="DW147" s="672">
        <v>-727615</v>
      </c>
      <c r="DX147" s="672">
        <v>0</v>
      </c>
      <c r="DY147" s="672">
        <v>0</v>
      </c>
      <c r="DZ147" s="672">
        <v>727615</v>
      </c>
      <c r="EA147" s="672">
        <v>0</v>
      </c>
      <c r="EB147" s="672">
        <v>727615</v>
      </c>
      <c r="EC147" s="672">
        <v>-3608715</v>
      </c>
      <c r="ED147" s="672">
        <v>0</v>
      </c>
      <c r="EE147" s="672">
        <v>-3608715</v>
      </c>
      <c r="EF147" s="672">
        <v>0</v>
      </c>
      <c r="EG147" s="672">
        <v>0</v>
      </c>
      <c r="EH147" s="672">
        <v>0</v>
      </c>
      <c r="EI147" s="672">
        <v>-615089</v>
      </c>
      <c r="EJ147" s="672">
        <v>0</v>
      </c>
      <c r="EK147" s="672">
        <v>-615089</v>
      </c>
      <c r="EL147" s="672">
        <v>-52807</v>
      </c>
      <c r="EM147" s="672">
        <v>0</v>
      </c>
      <c r="EN147" s="672">
        <v>-52807</v>
      </c>
      <c r="EO147" s="672">
        <v>-3625</v>
      </c>
      <c r="EP147" s="672">
        <v>0</v>
      </c>
      <c r="EQ147" s="672">
        <v>-3625</v>
      </c>
      <c r="ER147" s="672">
        <v>-7640</v>
      </c>
      <c r="ES147" s="672">
        <v>0</v>
      </c>
      <c r="ET147" s="672">
        <v>-7640</v>
      </c>
      <c r="EU147" s="672">
        <v>0</v>
      </c>
      <c r="EV147" s="672">
        <v>0</v>
      </c>
      <c r="EW147" s="672">
        <v>0</v>
      </c>
      <c r="EX147" s="672">
        <v>-4287876</v>
      </c>
      <c r="EY147" s="672">
        <v>0</v>
      </c>
      <c r="EZ147" s="672">
        <v>-587861</v>
      </c>
      <c r="FA147" s="672">
        <v>0</v>
      </c>
      <c r="FB147" s="672">
        <v>-4875737</v>
      </c>
      <c r="FC147" s="672">
        <v>0</v>
      </c>
      <c r="FD147" s="672">
        <v>-4875737</v>
      </c>
      <c r="FE147" s="672">
        <v>0</v>
      </c>
      <c r="FF147" s="672">
        <v>0</v>
      </c>
      <c r="FG147" s="672">
        <v>0</v>
      </c>
      <c r="FH147" s="672">
        <v>-485018</v>
      </c>
      <c r="FI147" s="672">
        <v>0</v>
      </c>
      <c r="FJ147" s="672">
        <v>-485018</v>
      </c>
      <c r="FK147" s="672">
        <v>-485018</v>
      </c>
      <c r="FL147" s="672">
        <v>0</v>
      </c>
      <c r="FM147" s="672">
        <v>-305565</v>
      </c>
      <c r="FN147" s="672">
        <v>0</v>
      </c>
      <c r="FO147" s="672">
        <v>-790583</v>
      </c>
      <c r="FP147" s="672">
        <v>0</v>
      </c>
      <c r="FQ147" s="672">
        <v>-790583</v>
      </c>
      <c r="FR147" s="672">
        <v>-8342</v>
      </c>
      <c r="FS147" s="672">
        <v>0</v>
      </c>
      <c r="FT147" s="672">
        <v>-8342</v>
      </c>
      <c r="FU147" s="672">
        <v>0</v>
      </c>
      <c r="FV147" s="672">
        <v>0</v>
      </c>
      <c r="FW147" s="672">
        <v>0</v>
      </c>
      <c r="FX147" s="672">
        <v>0</v>
      </c>
      <c r="FY147" s="672">
        <v>0</v>
      </c>
      <c r="FZ147" s="672">
        <v>0</v>
      </c>
      <c r="GA147" s="672">
        <v>0</v>
      </c>
      <c r="GB147" s="672">
        <v>0</v>
      </c>
      <c r="GC147" s="672">
        <v>0</v>
      </c>
      <c r="GD147" s="672">
        <v>0</v>
      </c>
      <c r="GE147" s="672">
        <v>0</v>
      </c>
      <c r="GF147" s="672">
        <v>0</v>
      </c>
      <c r="GG147" s="672">
        <v>0</v>
      </c>
      <c r="GH147" s="672">
        <v>0</v>
      </c>
      <c r="GI147" s="672">
        <v>0</v>
      </c>
      <c r="GJ147" s="672">
        <v>0</v>
      </c>
      <c r="GK147" s="672">
        <v>0</v>
      </c>
      <c r="GL147" s="672">
        <v>0</v>
      </c>
      <c r="GM147" s="672">
        <v>-8342</v>
      </c>
      <c r="GN147" s="672">
        <v>0</v>
      </c>
      <c r="GO147" s="672">
        <v>-1448</v>
      </c>
      <c r="GP147" s="672">
        <v>0</v>
      </c>
      <c r="GQ147" s="672">
        <v>-9790</v>
      </c>
      <c r="GR147" s="672">
        <v>0</v>
      </c>
      <c r="GS147" s="672">
        <v>-9790</v>
      </c>
      <c r="GT147" s="672">
        <v>-383836</v>
      </c>
      <c r="GU147" s="672">
        <v>0</v>
      </c>
      <c r="GV147" s="672">
        <v>-383836</v>
      </c>
      <c r="GW147" s="672">
        <v>0</v>
      </c>
      <c r="GX147" s="672">
        <v>0</v>
      </c>
      <c r="GY147" s="672">
        <v>0</v>
      </c>
      <c r="GZ147" s="672">
        <v>-1897234</v>
      </c>
      <c r="HA147" s="672">
        <v>0</v>
      </c>
      <c r="HB147" s="672">
        <v>-1897234</v>
      </c>
      <c r="HC147" s="672">
        <v>-2281070</v>
      </c>
      <c r="HD147" s="672">
        <v>0</v>
      </c>
      <c r="HE147" s="672">
        <v>43029</v>
      </c>
      <c r="HF147" s="672">
        <v>0</v>
      </c>
      <c r="HG147" s="672">
        <v>-2238041</v>
      </c>
      <c r="HH147" s="672">
        <v>0</v>
      </c>
      <c r="HI147" s="672">
        <v>-2238041</v>
      </c>
      <c r="HJ147" s="672">
        <v>5440779</v>
      </c>
      <c r="HK147" s="672">
        <v>0</v>
      </c>
      <c r="HL147" s="672">
        <v>5440779</v>
      </c>
      <c r="HM147" s="672">
        <v>68878750</v>
      </c>
      <c r="HN147" s="672">
        <v>0</v>
      </c>
      <c r="HO147" s="672">
        <v>68878750</v>
      </c>
      <c r="HP147" s="672">
        <v>54.6</v>
      </c>
      <c r="HQ147" s="672">
        <v>37607798</v>
      </c>
      <c r="HR147" s="672">
        <v>0</v>
      </c>
      <c r="HS147" s="672">
        <v>-765342</v>
      </c>
      <c r="HT147" s="672">
        <v>0</v>
      </c>
      <c r="HU147" s="672">
        <v>36842456</v>
      </c>
      <c r="HV147" s="672">
        <v>0</v>
      </c>
      <c r="HW147" s="672">
        <v>36842456</v>
      </c>
      <c r="HX147" s="672">
        <v>-306210</v>
      </c>
      <c r="HY147" s="672">
        <v>0</v>
      </c>
      <c r="HZ147" s="672">
        <v>-306210</v>
      </c>
      <c r="IA147" s="672">
        <v>0</v>
      </c>
      <c r="IB147" s="672">
        <v>0</v>
      </c>
      <c r="IC147" s="672">
        <v>306210</v>
      </c>
      <c r="ID147" s="672">
        <v>0</v>
      </c>
      <c r="IE147" s="672">
        <v>306210</v>
      </c>
      <c r="IF147" s="672">
        <v>0</v>
      </c>
      <c r="IG147" s="672">
        <v>0</v>
      </c>
      <c r="IH147" s="672">
        <v>0</v>
      </c>
      <c r="II147" s="672">
        <v>0</v>
      </c>
      <c r="IJ147" s="672">
        <v>0</v>
      </c>
      <c r="IK147" s="672">
        <v>0</v>
      </c>
      <c r="IL147" s="672">
        <v>-1963416</v>
      </c>
      <c r="IM147" s="672">
        <v>0</v>
      </c>
      <c r="IN147" s="672">
        <v>-1963416</v>
      </c>
      <c r="IO147" s="672">
        <v>0</v>
      </c>
      <c r="IP147" s="672">
        <v>0</v>
      </c>
      <c r="IQ147" s="672">
        <v>0</v>
      </c>
      <c r="IR147" s="672">
        <v>0</v>
      </c>
      <c r="IS147" s="672">
        <v>0</v>
      </c>
      <c r="IT147" s="672">
        <v>0</v>
      </c>
      <c r="IU147" s="672">
        <v>0</v>
      </c>
      <c r="IV147" s="672">
        <v>0</v>
      </c>
      <c r="IW147" s="672">
        <v>0</v>
      </c>
      <c r="IX147" s="672">
        <v>0</v>
      </c>
      <c r="IY147" s="672">
        <v>0</v>
      </c>
      <c r="IZ147" s="672">
        <v>0</v>
      </c>
      <c r="JA147" s="672">
        <v>-1963416</v>
      </c>
      <c r="JB147" s="672">
        <v>0</v>
      </c>
      <c r="JC147" s="672">
        <v>-251940</v>
      </c>
      <c r="JD147" s="672">
        <v>0</v>
      </c>
      <c r="JE147" s="672">
        <v>-2215356</v>
      </c>
      <c r="JF147" s="672">
        <v>0</v>
      </c>
      <c r="JG147" s="672">
        <v>-2215356</v>
      </c>
      <c r="JH147" s="672">
        <v>0</v>
      </c>
      <c r="JI147" s="672">
        <v>0</v>
      </c>
      <c r="JJ147" s="672">
        <v>0</v>
      </c>
      <c r="JK147" s="672">
        <v>-97461</v>
      </c>
      <c r="JL147" s="672">
        <v>0</v>
      </c>
      <c r="JM147" s="672">
        <v>-97461</v>
      </c>
      <c r="JN147" s="672">
        <v>-97461</v>
      </c>
      <c r="JO147" s="672">
        <v>0</v>
      </c>
      <c r="JP147" s="672">
        <v>-130956</v>
      </c>
      <c r="JQ147" s="672">
        <v>0</v>
      </c>
      <c r="JR147" s="672">
        <v>-228417</v>
      </c>
      <c r="JS147" s="672">
        <v>0</v>
      </c>
      <c r="JT147" s="672">
        <v>-228417</v>
      </c>
      <c r="JU147" s="672">
        <v>0</v>
      </c>
      <c r="JV147" s="672">
        <v>0</v>
      </c>
      <c r="JW147" s="672">
        <v>0</v>
      </c>
      <c r="JX147" s="672">
        <v>0</v>
      </c>
      <c r="JY147" s="672">
        <v>0</v>
      </c>
      <c r="JZ147" s="672">
        <v>0</v>
      </c>
      <c r="KA147" s="672">
        <v>0</v>
      </c>
      <c r="KB147" s="672">
        <v>0</v>
      </c>
      <c r="KC147" s="672">
        <v>0</v>
      </c>
      <c r="KD147" s="672">
        <v>0</v>
      </c>
      <c r="KE147" s="672">
        <v>0</v>
      </c>
      <c r="KF147" s="672">
        <v>0</v>
      </c>
      <c r="KG147" s="672">
        <v>0</v>
      </c>
      <c r="KH147" s="672">
        <v>0</v>
      </c>
      <c r="KI147" s="672">
        <v>0</v>
      </c>
      <c r="KJ147" s="672">
        <v>0</v>
      </c>
      <c r="KK147" s="672">
        <v>0</v>
      </c>
      <c r="KL147" s="672">
        <v>0</v>
      </c>
      <c r="KM147" s="672">
        <v>0</v>
      </c>
      <c r="KN147" s="672">
        <v>0</v>
      </c>
      <c r="KO147" s="672">
        <v>0</v>
      </c>
      <c r="KP147" s="672">
        <v>0</v>
      </c>
      <c r="KQ147" s="672">
        <v>0</v>
      </c>
      <c r="KR147" s="672">
        <v>0</v>
      </c>
      <c r="KS147" s="672">
        <v>0</v>
      </c>
      <c r="KT147" s="672">
        <v>0</v>
      </c>
      <c r="KU147" s="672">
        <v>0</v>
      </c>
      <c r="KV147" s="672">
        <v>0</v>
      </c>
      <c r="KW147" s="672">
        <v>0</v>
      </c>
      <c r="KX147" s="672">
        <v>0</v>
      </c>
      <c r="KY147" s="672">
        <v>0</v>
      </c>
      <c r="KZ147" s="672">
        <v>0</v>
      </c>
      <c r="LA147" s="672">
        <v>0</v>
      </c>
      <c r="LB147" s="672">
        <v>0</v>
      </c>
      <c r="LC147" s="672">
        <v>-966203</v>
      </c>
      <c r="LD147" s="672">
        <v>0</v>
      </c>
      <c r="LE147" s="672">
        <v>-966203</v>
      </c>
      <c r="LF147" s="672">
        <v>-966203</v>
      </c>
      <c r="LG147" s="672">
        <v>0</v>
      </c>
      <c r="LH147" s="672">
        <v>18224</v>
      </c>
      <c r="LI147" s="672">
        <v>0</v>
      </c>
      <c r="LJ147" s="672">
        <v>-947979</v>
      </c>
      <c r="LK147" s="672">
        <v>0</v>
      </c>
      <c r="LL147" s="672">
        <v>-947979</v>
      </c>
      <c r="LM147" s="672">
        <v>33144494</v>
      </c>
      <c r="LN147" s="672">
        <v>0</v>
      </c>
      <c r="LO147" s="672">
        <v>33144494</v>
      </c>
      <c r="LP147" s="672" t="s">
        <v>1072</v>
      </c>
      <c r="LQ147" s="672" t="s">
        <v>870</v>
      </c>
      <c r="LR147" s="672" t="s">
        <v>1713</v>
      </c>
      <c r="LS147" s="672" t="s">
        <v>1537</v>
      </c>
    </row>
    <row r="148" spans="1:331" x14ac:dyDescent="0.25">
      <c r="A148" s="672">
        <v>142</v>
      </c>
      <c r="B148" s="672" t="s">
        <v>1073</v>
      </c>
      <c r="C148" s="672" t="s">
        <v>1384</v>
      </c>
      <c r="D148" s="672" t="s">
        <v>1386</v>
      </c>
      <c r="E148" s="672" t="s">
        <v>1074</v>
      </c>
      <c r="F148" s="672" t="s">
        <v>2819</v>
      </c>
      <c r="G148" s="738">
        <v>45291</v>
      </c>
      <c r="H148" s="672">
        <v>109342950</v>
      </c>
      <c r="I148" s="672">
        <v>0</v>
      </c>
      <c r="J148" s="672">
        <v>109342950</v>
      </c>
      <c r="K148" s="672">
        <v>58027478</v>
      </c>
      <c r="L148" s="672">
        <v>0</v>
      </c>
      <c r="M148" s="672">
        <v>100000</v>
      </c>
      <c r="N148" s="672">
        <v>0</v>
      </c>
      <c r="O148" s="672">
        <v>58127478</v>
      </c>
      <c r="P148" s="672">
        <v>0</v>
      </c>
      <c r="Q148" s="672">
        <v>58127478</v>
      </c>
      <c r="R148" s="672">
        <v>-705401</v>
      </c>
      <c r="S148" s="672">
        <v>0</v>
      </c>
      <c r="T148" s="672">
        <v>-705401</v>
      </c>
      <c r="U148" s="672">
        <v>0</v>
      </c>
      <c r="V148" s="672">
        <v>0</v>
      </c>
      <c r="W148" s="672">
        <v>705401</v>
      </c>
      <c r="X148" s="672">
        <v>0</v>
      </c>
      <c r="Y148" s="672">
        <v>705401</v>
      </c>
      <c r="Z148" s="672">
        <v>-3591970</v>
      </c>
      <c r="AA148" s="672">
        <v>0</v>
      </c>
      <c r="AB148" s="672">
        <v>-3591970</v>
      </c>
      <c r="AC148" s="672">
        <v>-15000</v>
      </c>
      <c r="AD148" s="672">
        <v>0</v>
      </c>
      <c r="AE148" s="672">
        <v>-15000</v>
      </c>
      <c r="AF148" s="672">
        <v>-5980945</v>
      </c>
      <c r="AG148" s="672">
        <v>0</v>
      </c>
      <c r="AH148" s="672">
        <v>-5980945</v>
      </c>
      <c r="AI148" s="672">
        <v>-89443</v>
      </c>
      <c r="AJ148" s="672">
        <v>0</v>
      </c>
      <c r="AK148" s="672">
        <v>-89443</v>
      </c>
      <c r="AL148" s="672">
        <v>0</v>
      </c>
      <c r="AM148" s="672">
        <v>0</v>
      </c>
      <c r="AN148" s="672">
        <v>0</v>
      </c>
      <c r="AO148" s="672">
        <v>-10080</v>
      </c>
      <c r="AP148" s="672">
        <v>0</v>
      </c>
      <c r="AQ148" s="672">
        <v>-10080</v>
      </c>
      <c r="AR148" s="672">
        <v>-50000</v>
      </c>
      <c r="AS148" s="672">
        <v>0</v>
      </c>
      <c r="AT148" s="672">
        <v>-50000</v>
      </c>
      <c r="AU148" s="672">
        <v>-9722438</v>
      </c>
      <c r="AV148" s="672">
        <v>0</v>
      </c>
      <c r="AW148" s="672">
        <v>-100000</v>
      </c>
      <c r="AX148" s="672">
        <v>0</v>
      </c>
      <c r="AY148" s="672">
        <v>-9822438</v>
      </c>
      <c r="AZ148" s="672">
        <v>0</v>
      </c>
      <c r="BA148" s="672">
        <v>-9822438</v>
      </c>
      <c r="BB148" s="672">
        <v>-20000</v>
      </c>
      <c r="BC148" s="672">
        <v>0</v>
      </c>
      <c r="BD148" s="672">
        <v>-20000</v>
      </c>
      <c r="BE148" s="672">
        <v>-1321568</v>
      </c>
      <c r="BF148" s="672">
        <v>0</v>
      </c>
      <c r="BG148" s="672">
        <v>-1321568</v>
      </c>
      <c r="BH148" s="672">
        <v>-1341568</v>
      </c>
      <c r="BI148" s="672">
        <v>0</v>
      </c>
      <c r="BJ148" s="672">
        <v>-700000</v>
      </c>
      <c r="BK148" s="672">
        <v>0</v>
      </c>
      <c r="BL148" s="672">
        <v>-2041568</v>
      </c>
      <c r="BM148" s="672">
        <v>0</v>
      </c>
      <c r="BN148" s="672">
        <v>-2041568</v>
      </c>
      <c r="BO148" s="672">
        <v>-27206</v>
      </c>
      <c r="BP148" s="672">
        <v>0</v>
      </c>
      <c r="BQ148" s="672">
        <v>-27206</v>
      </c>
      <c r="BR148" s="672">
        <v>-9019</v>
      </c>
      <c r="BS148" s="672">
        <v>0</v>
      </c>
      <c r="BT148" s="672">
        <v>-9019</v>
      </c>
      <c r="BU148" s="672">
        <v>-5693</v>
      </c>
      <c r="BV148" s="672">
        <v>0</v>
      </c>
      <c r="BW148" s="672">
        <v>-5693</v>
      </c>
      <c r="BX148" s="672">
        <v>0</v>
      </c>
      <c r="BY148" s="672">
        <v>0</v>
      </c>
      <c r="BZ148" s="672">
        <v>0</v>
      </c>
      <c r="CA148" s="672">
        <v>-150000</v>
      </c>
      <c r="CB148" s="672">
        <v>0</v>
      </c>
      <c r="CC148" s="672">
        <v>-150000</v>
      </c>
      <c r="CD148" s="672">
        <v>0</v>
      </c>
      <c r="CE148" s="672">
        <v>0</v>
      </c>
      <c r="CF148" s="672">
        <v>0</v>
      </c>
      <c r="CG148" s="672">
        <v>0</v>
      </c>
      <c r="CH148" s="672">
        <v>0</v>
      </c>
      <c r="CI148" s="672">
        <v>0</v>
      </c>
      <c r="CJ148" s="672">
        <v>-191918</v>
      </c>
      <c r="CK148" s="672">
        <v>0</v>
      </c>
      <c r="CL148" s="672">
        <v>0</v>
      </c>
      <c r="CM148" s="672">
        <v>0</v>
      </c>
      <c r="CN148" s="672">
        <v>-191918</v>
      </c>
      <c r="CO148" s="672">
        <v>0</v>
      </c>
      <c r="CP148" s="672">
        <v>-191918</v>
      </c>
      <c r="CQ148" s="672">
        <v>-174416</v>
      </c>
      <c r="CR148" s="672">
        <v>0</v>
      </c>
      <c r="CS148" s="672">
        <v>-174416</v>
      </c>
      <c r="CT148" s="672">
        <v>0</v>
      </c>
      <c r="CU148" s="672">
        <v>0</v>
      </c>
      <c r="CV148" s="672">
        <v>0</v>
      </c>
      <c r="CW148" s="672">
        <v>-4003220</v>
      </c>
      <c r="CX148" s="672">
        <v>0</v>
      </c>
      <c r="CY148" s="672">
        <v>-4003220</v>
      </c>
      <c r="CZ148" s="672">
        <v>-4177636</v>
      </c>
      <c r="DA148" s="672">
        <v>0</v>
      </c>
      <c r="DB148" s="672">
        <v>-70000</v>
      </c>
      <c r="DC148" s="672">
        <v>0</v>
      </c>
      <c r="DD148" s="672">
        <v>-4247636</v>
      </c>
      <c r="DE148" s="672">
        <v>0</v>
      </c>
      <c r="DF148" s="672">
        <v>-4247636</v>
      </c>
      <c r="DG148" s="672">
        <v>41118517</v>
      </c>
      <c r="DH148" s="672">
        <v>0</v>
      </c>
      <c r="DI148" s="672">
        <v>41118517</v>
      </c>
      <c r="DJ148" s="672">
        <v>35612200</v>
      </c>
      <c r="DK148" s="672">
        <v>0</v>
      </c>
      <c r="DL148" s="672">
        <v>35612200</v>
      </c>
      <c r="DM148" s="672">
        <v>49.9</v>
      </c>
      <c r="DN148" s="672">
        <v>17770488</v>
      </c>
      <c r="DO148" s="672">
        <v>0</v>
      </c>
      <c r="DP148" s="672">
        <v>50000</v>
      </c>
      <c r="DQ148" s="672">
        <v>0</v>
      </c>
      <c r="DR148" s="672">
        <v>17820488</v>
      </c>
      <c r="DS148" s="672">
        <v>0</v>
      </c>
      <c r="DT148" s="672">
        <v>17820488</v>
      </c>
      <c r="DU148" s="672">
        <v>-500903</v>
      </c>
      <c r="DV148" s="672">
        <v>0</v>
      </c>
      <c r="DW148" s="672">
        <v>-500903</v>
      </c>
      <c r="DX148" s="672">
        <v>0</v>
      </c>
      <c r="DY148" s="672">
        <v>0</v>
      </c>
      <c r="DZ148" s="672">
        <v>500903</v>
      </c>
      <c r="EA148" s="672">
        <v>0</v>
      </c>
      <c r="EB148" s="672">
        <v>500903</v>
      </c>
      <c r="EC148" s="672">
        <v>-3591970</v>
      </c>
      <c r="ED148" s="672">
        <v>0</v>
      </c>
      <c r="EE148" s="672">
        <v>-3591970</v>
      </c>
      <c r="EF148" s="672">
        <v>-15000</v>
      </c>
      <c r="EG148" s="672">
        <v>0</v>
      </c>
      <c r="EH148" s="672">
        <v>-15000</v>
      </c>
      <c r="EI148" s="672">
        <v>-860452</v>
      </c>
      <c r="EJ148" s="672">
        <v>0</v>
      </c>
      <c r="EK148" s="672">
        <v>-860452</v>
      </c>
      <c r="EL148" s="672">
        <v>-59741</v>
      </c>
      <c r="EM148" s="672">
        <v>0</v>
      </c>
      <c r="EN148" s="672">
        <v>-59741</v>
      </c>
      <c r="EO148" s="672">
        <v>0</v>
      </c>
      <c r="EP148" s="672">
        <v>0</v>
      </c>
      <c r="EQ148" s="672">
        <v>0</v>
      </c>
      <c r="ER148" s="672">
        <v>-10080</v>
      </c>
      <c r="ES148" s="672">
        <v>0</v>
      </c>
      <c r="ET148" s="672">
        <v>-10080</v>
      </c>
      <c r="EU148" s="672">
        <v>-25000</v>
      </c>
      <c r="EV148" s="672">
        <v>0</v>
      </c>
      <c r="EW148" s="672">
        <v>-25000</v>
      </c>
      <c r="EX148" s="672">
        <v>-4547243</v>
      </c>
      <c r="EY148" s="672">
        <v>0</v>
      </c>
      <c r="EZ148" s="672">
        <v>-50000</v>
      </c>
      <c r="FA148" s="672">
        <v>0</v>
      </c>
      <c r="FB148" s="672">
        <v>-4597243</v>
      </c>
      <c r="FC148" s="672">
        <v>0</v>
      </c>
      <c r="FD148" s="672">
        <v>-4597243</v>
      </c>
      <c r="FE148" s="672">
        <v>-10000</v>
      </c>
      <c r="FF148" s="672">
        <v>0</v>
      </c>
      <c r="FG148" s="672">
        <v>-10000</v>
      </c>
      <c r="FH148" s="672">
        <v>-518675</v>
      </c>
      <c r="FI148" s="672">
        <v>0</v>
      </c>
      <c r="FJ148" s="672">
        <v>-518675</v>
      </c>
      <c r="FK148" s="672">
        <v>-528675</v>
      </c>
      <c r="FL148" s="672">
        <v>0</v>
      </c>
      <c r="FM148" s="672">
        <v>-200000</v>
      </c>
      <c r="FN148" s="672">
        <v>0</v>
      </c>
      <c r="FO148" s="672">
        <v>-728675</v>
      </c>
      <c r="FP148" s="672">
        <v>0</v>
      </c>
      <c r="FQ148" s="672">
        <v>-728675</v>
      </c>
      <c r="FR148" s="672">
        <v>-22576</v>
      </c>
      <c r="FS148" s="672">
        <v>0</v>
      </c>
      <c r="FT148" s="672">
        <v>-22576</v>
      </c>
      <c r="FU148" s="672">
        <v>-9019</v>
      </c>
      <c r="FV148" s="672">
        <v>0</v>
      </c>
      <c r="FW148" s="672">
        <v>-9019</v>
      </c>
      <c r="FX148" s="672">
        <v>-495</v>
      </c>
      <c r="FY148" s="672">
        <v>0</v>
      </c>
      <c r="FZ148" s="672">
        <v>-495</v>
      </c>
      <c r="GA148" s="672">
        <v>0</v>
      </c>
      <c r="GB148" s="672">
        <v>0</v>
      </c>
      <c r="GC148" s="672">
        <v>0</v>
      </c>
      <c r="GD148" s="672">
        <v>-75000</v>
      </c>
      <c r="GE148" s="672">
        <v>0</v>
      </c>
      <c r="GF148" s="672">
        <v>-75000</v>
      </c>
      <c r="GG148" s="672">
        <v>0</v>
      </c>
      <c r="GH148" s="672">
        <v>0</v>
      </c>
      <c r="GI148" s="672">
        <v>0</v>
      </c>
      <c r="GJ148" s="672">
        <v>0</v>
      </c>
      <c r="GK148" s="672">
        <v>0</v>
      </c>
      <c r="GL148" s="672">
        <v>0</v>
      </c>
      <c r="GM148" s="672">
        <v>-107090</v>
      </c>
      <c r="GN148" s="672">
        <v>0</v>
      </c>
      <c r="GO148" s="672">
        <v>0</v>
      </c>
      <c r="GP148" s="672">
        <v>0</v>
      </c>
      <c r="GQ148" s="672">
        <v>-107090</v>
      </c>
      <c r="GR148" s="672">
        <v>0</v>
      </c>
      <c r="GS148" s="672">
        <v>-107090</v>
      </c>
      <c r="GT148" s="672">
        <v>-174416</v>
      </c>
      <c r="GU148" s="672">
        <v>0</v>
      </c>
      <c r="GV148" s="672">
        <v>-174416</v>
      </c>
      <c r="GW148" s="672">
        <v>0</v>
      </c>
      <c r="GX148" s="672">
        <v>0</v>
      </c>
      <c r="GY148" s="672">
        <v>0</v>
      </c>
      <c r="GZ148" s="672">
        <v>-2317789</v>
      </c>
      <c r="HA148" s="672">
        <v>0</v>
      </c>
      <c r="HB148" s="672">
        <v>-2317789</v>
      </c>
      <c r="HC148" s="672">
        <v>-2492205</v>
      </c>
      <c r="HD148" s="672">
        <v>0</v>
      </c>
      <c r="HE148" s="672">
        <v>-20000</v>
      </c>
      <c r="HF148" s="672">
        <v>0</v>
      </c>
      <c r="HG148" s="672">
        <v>-2512205</v>
      </c>
      <c r="HH148" s="672">
        <v>0</v>
      </c>
      <c r="HI148" s="672">
        <v>-2512205</v>
      </c>
      <c r="HJ148" s="672">
        <v>9374372</v>
      </c>
      <c r="HK148" s="672">
        <v>0</v>
      </c>
      <c r="HL148" s="672">
        <v>9374372</v>
      </c>
      <c r="HM148" s="672">
        <v>73730750</v>
      </c>
      <c r="HN148" s="672">
        <v>0</v>
      </c>
      <c r="HO148" s="672">
        <v>73730750</v>
      </c>
      <c r="HP148" s="672">
        <v>54.6</v>
      </c>
      <c r="HQ148" s="672">
        <v>40256990</v>
      </c>
      <c r="HR148" s="672">
        <v>0</v>
      </c>
      <c r="HS148" s="672">
        <v>50000</v>
      </c>
      <c r="HT148" s="672">
        <v>0</v>
      </c>
      <c r="HU148" s="672">
        <v>40306990</v>
      </c>
      <c r="HV148" s="672">
        <v>0</v>
      </c>
      <c r="HW148" s="672">
        <v>40306990</v>
      </c>
      <c r="HX148" s="672">
        <v>-204498</v>
      </c>
      <c r="HY148" s="672">
        <v>0</v>
      </c>
      <c r="HZ148" s="672">
        <v>-204498</v>
      </c>
      <c r="IA148" s="672">
        <v>0</v>
      </c>
      <c r="IB148" s="672">
        <v>0</v>
      </c>
      <c r="IC148" s="672">
        <v>204498</v>
      </c>
      <c r="ID148" s="672">
        <v>0</v>
      </c>
      <c r="IE148" s="672">
        <v>204498</v>
      </c>
      <c r="IF148" s="672">
        <v>0</v>
      </c>
      <c r="IG148" s="672">
        <v>0</v>
      </c>
      <c r="IH148" s="672">
        <v>0</v>
      </c>
      <c r="II148" s="672">
        <v>0</v>
      </c>
      <c r="IJ148" s="672">
        <v>0</v>
      </c>
      <c r="IK148" s="672">
        <v>0</v>
      </c>
      <c r="IL148" s="672">
        <v>-5120493</v>
      </c>
      <c r="IM148" s="672">
        <v>0</v>
      </c>
      <c r="IN148" s="672">
        <v>-5120493</v>
      </c>
      <c r="IO148" s="672">
        <v>-29702</v>
      </c>
      <c r="IP148" s="672">
        <v>0</v>
      </c>
      <c r="IQ148" s="672">
        <v>-29702</v>
      </c>
      <c r="IR148" s="672">
        <v>0</v>
      </c>
      <c r="IS148" s="672">
        <v>0</v>
      </c>
      <c r="IT148" s="672">
        <v>0</v>
      </c>
      <c r="IU148" s="672">
        <v>0</v>
      </c>
      <c r="IV148" s="672">
        <v>0</v>
      </c>
      <c r="IW148" s="672">
        <v>0</v>
      </c>
      <c r="IX148" s="672">
        <v>-25000</v>
      </c>
      <c r="IY148" s="672">
        <v>0</v>
      </c>
      <c r="IZ148" s="672">
        <v>-25000</v>
      </c>
      <c r="JA148" s="672">
        <v>-5175195</v>
      </c>
      <c r="JB148" s="672">
        <v>0</v>
      </c>
      <c r="JC148" s="672">
        <v>-50000</v>
      </c>
      <c r="JD148" s="672">
        <v>0</v>
      </c>
      <c r="JE148" s="672">
        <v>-5225195</v>
      </c>
      <c r="JF148" s="672">
        <v>0</v>
      </c>
      <c r="JG148" s="672">
        <v>-5225195</v>
      </c>
      <c r="JH148" s="672">
        <v>-10000</v>
      </c>
      <c r="JI148" s="672">
        <v>0</v>
      </c>
      <c r="JJ148" s="672">
        <v>-10000</v>
      </c>
      <c r="JK148" s="672">
        <v>-802893</v>
      </c>
      <c r="JL148" s="672">
        <v>0</v>
      </c>
      <c r="JM148" s="672">
        <v>-802893</v>
      </c>
      <c r="JN148" s="672">
        <v>-812893</v>
      </c>
      <c r="JO148" s="672">
        <v>0</v>
      </c>
      <c r="JP148" s="672">
        <v>-500000</v>
      </c>
      <c r="JQ148" s="672">
        <v>0</v>
      </c>
      <c r="JR148" s="672">
        <v>-1312893</v>
      </c>
      <c r="JS148" s="672">
        <v>0</v>
      </c>
      <c r="JT148" s="672">
        <v>-1312893</v>
      </c>
      <c r="JU148" s="672">
        <v>-4630</v>
      </c>
      <c r="JV148" s="672">
        <v>0</v>
      </c>
      <c r="JW148" s="672">
        <v>-4630</v>
      </c>
      <c r="JX148" s="672">
        <v>0</v>
      </c>
      <c r="JY148" s="672">
        <v>0</v>
      </c>
      <c r="JZ148" s="672">
        <v>0</v>
      </c>
      <c r="KA148" s="672">
        <v>-5198</v>
      </c>
      <c r="KB148" s="672">
        <v>0</v>
      </c>
      <c r="KC148" s="672">
        <v>-5198</v>
      </c>
      <c r="KD148" s="672">
        <v>0</v>
      </c>
      <c r="KE148" s="672">
        <v>0</v>
      </c>
      <c r="KF148" s="672">
        <v>0</v>
      </c>
      <c r="KG148" s="672">
        <v>-75000</v>
      </c>
      <c r="KH148" s="672">
        <v>0</v>
      </c>
      <c r="KI148" s="672">
        <v>-75000</v>
      </c>
      <c r="KJ148" s="672">
        <v>0</v>
      </c>
      <c r="KK148" s="672">
        <v>0</v>
      </c>
      <c r="KL148" s="672">
        <v>0</v>
      </c>
      <c r="KM148" s="672">
        <v>0</v>
      </c>
      <c r="KN148" s="672">
        <v>0</v>
      </c>
      <c r="KO148" s="672">
        <v>0</v>
      </c>
      <c r="KP148" s="672">
        <v>-84828</v>
      </c>
      <c r="KQ148" s="672">
        <v>0</v>
      </c>
      <c r="KR148" s="672">
        <v>0</v>
      </c>
      <c r="KS148" s="672">
        <v>0</v>
      </c>
      <c r="KT148" s="672">
        <v>-84828</v>
      </c>
      <c r="KU148" s="672">
        <v>0</v>
      </c>
      <c r="KV148" s="672">
        <v>-84828</v>
      </c>
      <c r="KW148" s="672">
        <v>0</v>
      </c>
      <c r="KX148" s="672">
        <v>0</v>
      </c>
      <c r="KY148" s="672">
        <v>0</v>
      </c>
      <c r="KZ148" s="672">
        <v>0</v>
      </c>
      <c r="LA148" s="672">
        <v>0</v>
      </c>
      <c r="LB148" s="672">
        <v>0</v>
      </c>
      <c r="LC148" s="672">
        <v>-1685431</v>
      </c>
      <c r="LD148" s="672">
        <v>0</v>
      </c>
      <c r="LE148" s="672">
        <v>-1685431</v>
      </c>
      <c r="LF148" s="672">
        <v>-1685431</v>
      </c>
      <c r="LG148" s="672">
        <v>0</v>
      </c>
      <c r="LH148" s="672">
        <v>-50000</v>
      </c>
      <c r="LI148" s="672">
        <v>0</v>
      </c>
      <c r="LJ148" s="672">
        <v>-1735431</v>
      </c>
      <c r="LK148" s="672">
        <v>0</v>
      </c>
      <c r="LL148" s="672">
        <v>-1735431</v>
      </c>
      <c r="LM148" s="672">
        <v>31744145</v>
      </c>
      <c r="LN148" s="672">
        <v>0</v>
      </c>
      <c r="LO148" s="672">
        <v>31744145</v>
      </c>
      <c r="LP148" s="672" t="s">
        <v>1074</v>
      </c>
      <c r="LQ148" s="672" t="s">
        <v>822</v>
      </c>
      <c r="LR148" s="672" t="s">
        <v>1693</v>
      </c>
      <c r="LS148" s="672" t="s">
        <v>1538</v>
      </c>
    </row>
    <row r="149" spans="1:331" x14ac:dyDescent="0.25">
      <c r="A149" s="672">
        <v>143</v>
      </c>
      <c r="B149" s="672" t="s">
        <v>1075</v>
      </c>
      <c r="C149" s="672" t="s">
        <v>1401</v>
      </c>
      <c r="D149" s="672" t="s">
        <v>1389</v>
      </c>
      <c r="E149" s="672" t="s">
        <v>1076</v>
      </c>
      <c r="F149" s="672" t="s">
        <v>2818</v>
      </c>
      <c r="G149" s="738">
        <v>45291</v>
      </c>
      <c r="H149" s="672">
        <v>488474765</v>
      </c>
      <c r="I149" s="672">
        <v>72227434</v>
      </c>
      <c r="J149" s="672">
        <v>560702199</v>
      </c>
      <c r="K149" s="672">
        <v>260235639</v>
      </c>
      <c r="L149" s="672">
        <v>38383153</v>
      </c>
      <c r="M149" s="672">
        <v>0</v>
      </c>
      <c r="N149" s="672">
        <v>0</v>
      </c>
      <c r="O149" s="672">
        <v>260235639</v>
      </c>
      <c r="P149" s="672">
        <v>38383153</v>
      </c>
      <c r="Q149" s="672">
        <v>298618792</v>
      </c>
      <c r="R149" s="672">
        <v>-5781084</v>
      </c>
      <c r="S149" s="672">
        <v>-803348</v>
      </c>
      <c r="T149" s="672">
        <v>-6584432</v>
      </c>
      <c r="U149" s="672">
        <v>0</v>
      </c>
      <c r="V149" s="672">
        <v>0</v>
      </c>
      <c r="W149" s="672">
        <v>5781084</v>
      </c>
      <c r="X149" s="672">
        <v>803348</v>
      </c>
      <c r="Y149" s="672">
        <v>6584432</v>
      </c>
      <c r="Z149" s="672">
        <v>-16128335</v>
      </c>
      <c r="AA149" s="672">
        <v>-1079220</v>
      </c>
      <c r="AB149" s="672">
        <v>-17207555</v>
      </c>
      <c r="AC149" s="672">
        <v>0</v>
      </c>
      <c r="AD149" s="672">
        <v>0</v>
      </c>
      <c r="AE149" s="672">
        <v>0</v>
      </c>
      <c r="AF149" s="672">
        <v>-24458551</v>
      </c>
      <c r="AG149" s="672">
        <v>-1348927</v>
      </c>
      <c r="AH149" s="672">
        <v>-25807478</v>
      </c>
      <c r="AI149" s="672">
        <v>0</v>
      </c>
      <c r="AJ149" s="672">
        <v>0</v>
      </c>
      <c r="AK149" s="672">
        <v>0</v>
      </c>
      <c r="AL149" s="672">
        <v>0</v>
      </c>
      <c r="AM149" s="672">
        <v>0</v>
      </c>
      <c r="AN149" s="672">
        <v>0</v>
      </c>
      <c r="AO149" s="672">
        <v>0</v>
      </c>
      <c r="AP149" s="672">
        <v>0</v>
      </c>
      <c r="AQ149" s="672">
        <v>0</v>
      </c>
      <c r="AR149" s="672">
        <v>0</v>
      </c>
      <c r="AS149" s="672">
        <v>0</v>
      </c>
      <c r="AT149" s="672">
        <v>0</v>
      </c>
      <c r="AU149" s="672">
        <v>-40586886</v>
      </c>
      <c r="AV149" s="672">
        <v>-2428147</v>
      </c>
      <c r="AW149" s="672">
        <v>0</v>
      </c>
      <c r="AX149" s="672">
        <v>0</v>
      </c>
      <c r="AY149" s="672">
        <v>-40586886</v>
      </c>
      <c r="AZ149" s="672">
        <v>-2428147</v>
      </c>
      <c r="BA149" s="672">
        <v>-43015033</v>
      </c>
      <c r="BB149" s="672">
        <v>0</v>
      </c>
      <c r="BC149" s="672">
        <v>0</v>
      </c>
      <c r="BD149" s="672">
        <v>0</v>
      </c>
      <c r="BE149" s="672">
        <v>-6699171</v>
      </c>
      <c r="BF149" s="672">
        <v>-5763207</v>
      </c>
      <c r="BG149" s="672">
        <v>-12462378</v>
      </c>
      <c r="BH149" s="672">
        <v>-6699171</v>
      </c>
      <c r="BI149" s="672">
        <v>-5763207</v>
      </c>
      <c r="BJ149" s="672">
        <v>-2000000</v>
      </c>
      <c r="BK149" s="672">
        <v>0</v>
      </c>
      <c r="BL149" s="672">
        <v>-8699171</v>
      </c>
      <c r="BM149" s="672">
        <v>-5763207</v>
      </c>
      <c r="BN149" s="672">
        <v>-14462378</v>
      </c>
      <c r="BO149" s="672">
        <v>-15368</v>
      </c>
      <c r="BP149" s="672">
        <v>-584</v>
      </c>
      <c r="BQ149" s="672">
        <v>-15952</v>
      </c>
      <c r="BR149" s="672">
        <v>-83</v>
      </c>
      <c r="BS149" s="672">
        <v>0</v>
      </c>
      <c r="BT149" s="672">
        <v>-83</v>
      </c>
      <c r="BU149" s="672">
        <v>0</v>
      </c>
      <c r="BV149" s="672">
        <v>0</v>
      </c>
      <c r="BW149" s="672">
        <v>0</v>
      </c>
      <c r="BX149" s="672">
        <v>0</v>
      </c>
      <c r="BY149" s="672">
        <v>0</v>
      </c>
      <c r="BZ149" s="672">
        <v>0</v>
      </c>
      <c r="CA149" s="672">
        <v>0</v>
      </c>
      <c r="CB149" s="672">
        <v>0</v>
      </c>
      <c r="CC149" s="672">
        <v>0</v>
      </c>
      <c r="CD149" s="672">
        <v>0</v>
      </c>
      <c r="CE149" s="672">
        <v>0</v>
      </c>
      <c r="CF149" s="672">
        <v>0</v>
      </c>
      <c r="CG149" s="672">
        <v>0</v>
      </c>
      <c r="CH149" s="672">
        <v>0</v>
      </c>
      <c r="CI149" s="672">
        <v>0</v>
      </c>
      <c r="CJ149" s="672">
        <v>-15451</v>
      </c>
      <c r="CK149" s="672">
        <v>-584</v>
      </c>
      <c r="CL149" s="672">
        <v>0</v>
      </c>
      <c r="CM149" s="672">
        <v>0</v>
      </c>
      <c r="CN149" s="672">
        <v>-15451</v>
      </c>
      <c r="CO149" s="672">
        <v>-584</v>
      </c>
      <c r="CP149" s="672">
        <v>-16035</v>
      </c>
      <c r="CQ149" s="672">
        <v>-1450293</v>
      </c>
      <c r="CR149" s="672">
        <v>-164406</v>
      </c>
      <c r="CS149" s="672">
        <v>-1614699</v>
      </c>
      <c r="CT149" s="672">
        <v>0</v>
      </c>
      <c r="CU149" s="672">
        <v>0</v>
      </c>
      <c r="CV149" s="672">
        <v>0</v>
      </c>
      <c r="CW149" s="672">
        <v>-25429697</v>
      </c>
      <c r="CX149" s="672">
        <v>-3527415</v>
      </c>
      <c r="CY149" s="672">
        <v>-28957112</v>
      </c>
      <c r="CZ149" s="672">
        <v>-26879990</v>
      </c>
      <c r="DA149" s="672">
        <v>-3691821</v>
      </c>
      <c r="DB149" s="672">
        <v>0</v>
      </c>
      <c r="DC149" s="672">
        <v>0</v>
      </c>
      <c r="DD149" s="672">
        <v>-26879990</v>
      </c>
      <c r="DE149" s="672">
        <v>-3691821</v>
      </c>
      <c r="DF149" s="672">
        <v>-30571811</v>
      </c>
      <c r="DG149" s="672">
        <v>178273057</v>
      </c>
      <c r="DH149" s="672">
        <v>25696046</v>
      </c>
      <c r="DI149" s="672">
        <v>203969103</v>
      </c>
      <c r="DJ149" s="672">
        <v>137693254</v>
      </c>
      <c r="DK149" s="672">
        <v>22404796</v>
      </c>
      <c r="DL149" s="672">
        <v>160098050</v>
      </c>
      <c r="DM149" s="672">
        <v>49.9</v>
      </c>
      <c r="DN149" s="672">
        <v>68708934</v>
      </c>
      <c r="DO149" s="672">
        <v>11179993</v>
      </c>
      <c r="DP149" s="672">
        <v>0</v>
      </c>
      <c r="DQ149" s="672">
        <v>0</v>
      </c>
      <c r="DR149" s="672">
        <v>68708934</v>
      </c>
      <c r="DS149" s="672">
        <v>11179993</v>
      </c>
      <c r="DT149" s="672">
        <v>79888927</v>
      </c>
      <c r="DU149" s="672">
        <v>-5781084</v>
      </c>
      <c r="DV149" s="672">
        <v>-803348</v>
      </c>
      <c r="DW149" s="672">
        <v>-6584432</v>
      </c>
      <c r="DX149" s="672">
        <v>0</v>
      </c>
      <c r="DY149" s="672">
        <v>0</v>
      </c>
      <c r="DZ149" s="672">
        <v>5781084</v>
      </c>
      <c r="EA149" s="672">
        <v>803348</v>
      </c>
      <c r="EB149" s="672">
        <v>6584432</v>
      </c>
      <c r="EC149" s="672">
        <v>-16128335</v>
      </c>
      <c r="ED149" s="672">
        <v>-1079220</v>
      </c>
      <c r="EE149" s="672">
        <v>-17207555</v>
      </c>
      <c r="EF149" s="672">
        <v>0</v>
      </c>
      <c r="EG149" s="672">
        <v>0</v>
      </c>
      <c r="EH149" s="672">
        <v>0</v>
      </c>
      <c r="EI149" s="672">
        <v>-24458551</v>
      </c>
      <c r="EJ149" s="672">
        <v>-1348927</v>
      </c>
      <c r="EK149" s="672">
        <v>-25807478</v>
      </c>
      <c r="EL149" s="672">
        <v>0</v>
      </c>
      <c r="EM149" s="672">
        <v>0</v>
      </c>
      <c r="EN149" s="672">
        <v>0</v>
      </c>
      <c r="EO149" s="672">
        <v>0</v>
      </c>
      <c r="EP149" s="672">
        <v>0</v>
      </c>
      <c r="EQ149" s="672">
        <v>0</v>
      </c>
      <c r="ER149" s="672">
        <v>0</v>
      </c>
      <c r="ES149" s="672">
        <v>0</v>
      </c>
      <c r="ET149" s="672">
        <v>0</v>
      </c>
      <c r="EU149" s="672">
        <v>0</v>
      </c>
      <c r="EV149" s="672">
        <v>0</v>
      </c>
      <c r="EW149" s="672">
        <v>0</v>
      </c>
      <c r="EX149" s="672">
        <v>-40586886</v>
      </c>
      <c r="EY149" s="672">
        <v>-2428147</v>
      </c>
      <c r="EZ149" s="672">
        <v>0</v>
      </c>
      <c r="FA149" s="672">
        <v>0</v>
      </c>
      <c r="FB149" s="672">
        <v>-40586886</v>
      </c>
      <c r="FC149" s="672">
        <v>-2428147</v>
      </c>
      <c r="FD149" s="672">
        <v>-43015033</v>
      </c>
      <c r="FE149" s="672">
        <v>0</v>
      </c>
      <c r="FF149" s="672">
        <v>0</v>
      </c>
      <c r="FG149" s="672">
        <v>0</v>
      </c>
      <c r="FH149" s="672">
        <v>-6699171</v>
      </c>
      <c r="FI149" s="672">
        <v>-5763207</v>
      </c>
      <c r="FJ149" s="672">
        <v>-12462378</v>
      </c>
      <c r="FK149" s="672">
        <v>-6699171</v>
      </c>
      <c r="FL149" s="672">
        <v>-5763207</v>
      </c>
      <c r="FM149" s="672">
        <v>-2000000</v>
      </c>
      <c r="FN149" s="672">
        <v>0</v>
      </c>
      <c r="FO149" s="672">
        <v>-8699171</v>
      </c>
      <c r="FP149" s="672">
        <v>-5763207</v>
      </c>
      <c r="FQ149" s="672">
        <v>-14462378</v>
      </c>
      <c r="FR149" s="672">
        <v>-15368</v>
      </c>
      <c r="FS149" s="672">
        <v>-584</v>
      </c>
      <c r="FT149" s="672">
        <v>-15952</v>
      </c>
      <c r="FU149" s="672">
        <v>-83</v>
      </c>
      <c r="FV149" s="672">
        <v>0</v>
      </c>
      <c r="FW149" s="672">
        <v>-83</v>
      </c>
      <c r="FX149" s="672">
        <v>0</v>
      </c>
      <c r="FY149" s="672">
        <v>0</v>
      </c>
      <c r="FZ149" s="672">
        <v>0</v>
      </c>
      <c r="GA149" s="672">
        <v>0</v>
      </c>
      <c r="GB149" s="672">
        <v>0</v>
      </c>
      <c r="GC149" s="672">
        <v>0</v>
      </c>
      <c r="GD149" s="672">
        <v>0</v>
      </c>
      <c r="GE149" s="672">
        <v>0</v>
      </c>
      <c r="GF149" s="672">
        <v>0</v>
      </c>
      <c r="GG149" s="672">
        <v>0</v>
      </c>
      <c r="GH149" s="672">
        <v>0</v>
      </c>
      <c r="GI149" s="672">
        <v>0</v>
      </c>
      <c r="GJ149" s="672">
        <v>0</v>
      </c>
      <c r="GK149" s="672">
        <v>0</v>
      </c>
      <c r="GL149" s="672">
        <v>0</v>
      </c>
      <c r="GM149" s="672">
        <v>-15451</v>
      </c>
      <c r="GN149" s="672">
        <v>-584</v>
      </c>
      <c r="GO149" s="672">
        <v>0</v>
      </c>
      <c r="GP149" s="672">
        <v>0</v>
      </c>
      <c r="GQ149" s="672">
        <v>-15451</v>
      </c>
      <c r="GR149" s="672">
        <v>-584</v>
      </c>
      <c r="GS149" s="672">
        <v>-16035</v>
      </c>
      <c r="GT149" s="672">
        <v>-1450293</v>
      </c>
      <c r="GU149" s="672">
        <v>-164406</v>
      </c>
      <c r="GV149" s="672">
        <v>-1614699</v>
      </c>
      <c r="GW149" s="672">
        <v>0</v>
      </c>
      <c r="GX149" s="672">
        <v>0</v>
      </c>
      <c r="GY149" s="672">
        <v>0</v>
      </c>
      <c r="GZ149" s="672">
        <v>-25429697</v>
      </c>
      <c r="HA149" s="672">
        <v>-3527415</v>
      </c>
      <c r="HB149" s="672">
        <v>-28957112</v>
      </c>
      <c r="HC149" s="672">
        <v>-26879990</v>
      </c>
      <c r="HD149" s="672">
        <v>-3691821</v>
      </c>
      <c r="HE149" s="672">
        <v>0</v>
      </c>
      <c r="HF149" s="672">
        <v>0</v>
      </c>
      <c r="HG149" s="672">
        <v>-26879990</v>
      </c>
      <c r="HH149" s="672">
        <v>-3691821</v>
      </c>
      <c r="HI149" s="672">
        <v>-30571811</v>
      </c>
      <c r="HJ149" s="672">
        <v>-13253648</v>
      </c>
      <c r="HK149" s="672">
        <v>-1507114</v>
      </c>
      <c r="HL149" s="672">
        <v>-14760762</v>
      </c>
      <c r="HM149" s="672">
        <v>350781511</v>
      </c>
      <c r="HN149" s="672">
        <v>49822638</v>
      </c>
      <c r="HO149" s="672">
        <v>400604149</v>
      </c>
      <c r="HP149" s="672">
        <v>54.6</v>
      </c>
      <c r="HQ149" s="672">
        <v>191526705</v>
      </c>
      <c r="HR149" s="672">
        <v>27203160</v>
      </c>
      <c r="HS149" s="672">
        <v>0</v>
      </c>
      <c r="HT149" s="672">
        <v>0</v>
      </c>
      <c r="HU149" s="672">
        <v>191526705</v>
      </c>
      <c r="HV149" s="672">
        <v>27203160</v>
      </c>
      <c r="HW149" s="672">
        <v>218729865</v>
      </c>
      <c r="HX149" s="672">
        <v>0</v>
      </c>
      <c r="HY149" s="672">
        <v>0</v>
      </c>
      <c r="HZ149" s="672">
        <v>0</v>
      </c>
      <c r="IA149" s="672">
        <v>0</v>
      </c>
      <c r="IB149" s="672">
        <v>0</v>
      </c>
      <c r="IC149" s="672">
        <v>0</v>
      </c>
      <c r="ID149" s="672">
        <v>0</v>
      </c>
      <c r="IE149" s="672">
        <v>0</v>
      </c>
      <c r="IF149" s="672">
        <v>0</v>
      </c>
      <c r="IG149" s="672">
        <v>0</v>
      </c>
      <c r="IH149" s="672">
        <v>0</v>
      </c>
      <c r="II149" s="672">
        <v>0</v>
      </c>
      <c r="IJ149" s="672">
        <v>0</v>
      </c>
      <c r="IK149" s="672">
        <v>0</v>
      </c>
      <c r="IL149" s="672">
        <v>0</v>
      </c>
      <c r="IM149" s="672">
        <v>0</v>
      </c>
      <c r="IN149" s="672">
        <v>0</v>
      </c>
      <c r="IO149" s="672">
        <v>0</v>
      </c>
      <c r="IP149" s="672">
        <v>0</v>
      </c>
      <c r="IQ149" s="672">
        <v>0</v>
      </c>
      <c r="IR149" s="672">
        <v>0</v>
      </c>
      <c r="IS149" s="672">
        <v>0</v>
      </c>
      <c r="IT149" s="672">
        <v>0</v>
      </c>
      <c r="IU149" s="672">
        <v>0</v>
      </c>
      <c r="IV149" s="672">
        <v>0</v>
      </c>
      <c r="IW149" s="672">
        <v>0</v>
      </c>
      <c r="IX149" s="672">
        <v>0</v>
      </c>
      <c r="IY149" s="672">
        <v>0</v>
      </c>
      <c r="IZ149" s="672">
        <v>0</v>
      </c>
      <c r="JA149" s="672">
        <v>0</v>
      </c>
      <c r="JB149" s="672">
        <v>0</v>
      </c>
      <c r="JC149" s="672">
        <v>0</v>
      </c>
      <c r="JD149" s="672">
        <v>0</v>
      </c>
      <c r="JE149" s="672">
        <v>0</v>
      </c>
      <c r="JF149" s="672">
        <v>0</v>
      </c>
      <c r="JG149" s="672">
        <v>0</v>
      </c>
      <c r="JH149" s="672">
        <v>0</v>
      </c>
      <c r="JI149" s="672">
        <v>0</v>
      </c>
      <c r="JJ149" s="672">
        <v>0</v>
      </c>
      <c r="JK149" s="672">
        <v>0</v>
      </c>
      <c r="JL149" s="672">
        <v>0</v>
      </c>
      <c r="JM149" s="672">
        <v>0</v>
      </c>
      <c r="JN149" s="672">
        <v>0</v>
      </c>
      <c r="JO149" s="672">
        <v>0</v>
      </c>
      <c r="JP149" s="672">
        <v>0</v>
      </c>
      <c r="JQ149" s="672">
        <v>0</v>
      </c>
      <c r="JR149" s="672">
        <v>0</v>
      </c>
      <c r="JS149" s="672">
        <v>0</v>
      </c>
      <c r="JT149" s="672">
        <v>0</v>
      </c>
      <c r="JU149" s="672">
        <v>0</v>
      </c>
      <c r="JV149" s="672">
        <v>0</v>
      </c>
      <c r="JW149" s="672">
        <v>0</v>
      </c>
      <c r="JX149" s="672">
        <v>0</v>
      </c>
      <c r="JY149" s="672">
        <v>0</v>
      </c>
      <c r="JZ149" s="672">
        <v>0</v>
      </c>
      <c r="KA149" s="672">
        <v>0</v>
      </c>
      <c r="KB149" s="672">
        <v>0</v>
      </c>
      <c r="KC149" s="672">
        <v>0</v>
      </c>
      <c r="KD149" s="672">
        <v>0</v>
      </c>
      <c r="KE149" s="672">
        <v>0</v>
      </c>
      <c r="KF149" s="672">
        <v>0</v>
      </c>
      <c r="KG149" s="672">
        <v>0</v>
      </c>
      <c r="KH149" s="672">
        <v>0</v>
      </c>
      <c r="KI149" s="672">
        <v>0</v>
      </c>
      <c r="KJ149" s="672">
        <v>0</v>
      </c>
      <c r="KK149" s="672">
        <v>0</v>
      </c>
      <c r="KL149" s="672">
        <v>0</v>
      </c>
      <c r="KM149" s="672">
        <v>0</v>
      </c>
      <c r="KN149" s="672">
        <v>0</v>
      </c>
      <c r="KO149" s="672">
        <v>0</v>
      </c>
      <c r="KP149" s="672">
        <v>0</v>
      </c>
      <c r="KQ149" s="672">
        <v>0</v>
      </c>
      <c r="KR149" s="672">
        <v>0</v>
      </c>
      <c r="KS149" s="672">
        <v>0</v>
      </c>
      <c r="KT149" s="672">
        <v>0</v>
      </c>
      <c r="KU149" s="672">
        <v>0</v>
      </c>
      <c r="KV149" s="672">
        <v>0</v>
      </c>
      <c r="KW149" s="672">
        <v>0</v>
      </c>
      <c r="KX149" s="672">
        <v>0</v>
      </c>
      <c r="KY149" s="672">
        <v>0</v>
      </c>
      <c r="KZ149" s="672">
        <v>0</v>
      </c>
      <c r="LA149" s="672">
        <v>0</v>
      </c>
      <c r="LB149" s="672">
        <v>0</v>
      </c>
      <c r="LC149" s="672">
        <v>0</v>
      </c>
      <c r="LD149" s="672">
        <v>0</v>
      </c>
      <c r="LE149" s="672">
        <v>0</v>
      </c>
      <c r="LF149" s="672">
        <v>0</v>
      </c>
      <c r="LG149" s="672">
        <v>0</v>
      </c>
      <c r="LH149" s="672">
        <v>0</v>
      </c>
      <c r="LI149" s="672">
        <v>0</v>
      </c>
      <c r="LJ149" s="672">
        <v>0</v>
      </c>
      <c r="LK149" s="672">
        <v>0</v>
      </c>
      <c r="LL149" s="672">
        <v>0</v>
      </c>
      <c r="LM149" s="672">
        <v>191526705</v>
      </c>
      <c r="LN149" s="672">
        <v>27203160</v>
      </c>
      <c r="LO149" s="672">
        <v>218729865</v>
      </c>
      <c r="LP149" s="672" t="s">
        <v>1076</v>
      </c>
      <c r="LQ149" s="672" t="s">
        <v>791</v>
      </c>
      <c r="LR149" s="672" t="s">
        <v>1721</v>
      </c>
      <c r="LS149" s="672" t="s">
        <v>1539</v>
      </c>
    </row>
    <row r="150" spans="1:331" x14ac:dyDescent="0.25">
      <c r="A150" s="672">
        <v>144</v>
      </c>
      <c r="B150" s="672" t="s">
        <v>1077</v>
      </c>
      <c r="C150" s="672" t="s">
        <v>260</v>
      </c>
      <c r="D150" s="672" t="s">
        <v>1387</v>
      </c>
      <c r="E150" s="672" t="s">
        <v>1078</v>
      </c>
      <c r="F150" s="672" t="s">
        <v>2819</v>
      </c>
      <c r="G150" s="738">
        <v>45310</v>
      </c>
      <c r="H150" s="672">
        <v>175986251</v>
      </c>
      <c r="I150" s="672">
        <v>10308245</v>
      </c>
      <c r="J150" s="672">
        <v>186294496</v>
      </c>
      <c r="K150" s="672">
        <v>93548601</v>
      </c>
      <c r="L150" s="672">
        <v>5590925</v>
      </c>
      <c r="M150" s="672">
        <v>0</v>
      </c>
      <c r="N150" s="672">
        <v>0</v>
      </c>
      <c r="O150" s="672">
        <v>93548601</v>
      </c>
      <c r="P150" s="672">
        <v>5590925</v>
      </c>
      <c r="Q150" s="672">
        <v>99139526</v>
      </c>
      <c r="R150" s="672">
        <v>-3243579</v>
      </c>
      <c r="S150" s="672">
        <v>-47318</v>
      </c>
      <c r="T150" s="672">
        <v>-3290897</v>
      </c>
      <c r="U150" s="672">
        <v>0</v>
      </c>
      <c r="V150" s="672">
        <v>0</v>
      </c>
      <c r="W150" s="672">
        <v>3243579</v>
      </c>
      <c r="X150" s="672">
        <v>47318</v>
      </c>
      <c r="Y150" s="672">
        <v>3290897</v>
      </c>
      <c r="Z150" s="672">
        <v>-5391678</v>
      </c>
      <c r="AA150" s="672">
        <v>-8549</v>
      </c>
      <c r="AB150" s="672">
        <v>-5400227</v>
      </c>
      <c r="AC150" s="672">
        <v>0</v>
      </c>
      <c r="AD150" s="672">
        <v>0</v>
      </c>
      <c r="AE150" s="672">
        <v>0</v>
      </c>
      <c r="AF150" s="672">
        <v>-7237956</v>
      </c>
      <c r="AG150" s="672">
        <v>0</v>
      </c>
      <c r="AH150" s="672">
        <v>-7237956</v>
      </c>
      <c r="AI150" s="672">
        <v>-64558</v>
      </c>
      <c r="AJ150" s="672">
        <v>0</v>
      </c>
      <c r="AK150" s="672">
        <v>-64558</v>
      </c>
      <c r="AL150" s="672">
        <v>0</v>
      </c>
      <c r="AM150" s="672">
        <v>0</v>
      </c>
      <c r="AN150" s="672">
        <v>0</v>
      </c>
      <c r="AO150" s="672">
        <v>-2171</v>
      </c>
      <c r="AP150" s="672">
        <v>0</v>
      </c>
      <c r="AQ150" s="672">
        <v>-2171</v>
      </c>
      <c r="AR150" s="672">
        <v>0</v>
      </c>
      <c r="AS150" s="672">
        <v>0</v>
      </c>
      <c r="AT150" s="672">
        <v>0</v>
      </c>
      <c r="AU150" s="672">
        <v>-12696363</v>
      </c>
      <c r="AV150" s="672">
        <v>-8549</v>
      </c>
      <c r="AW150" s="672">
        <v>0</v>
      </c>
      <c r="AX150" s="672">
        <v>0</v>
      </c>
      <c r="AY150" s="672">
        <v>-12696363</v>
      </c>
      <c r="AZ150" s="672">
        <v>-8549</v>
      </c>
      <c r="BA150" s="672">
        <v>-12704912</v>
      </c>
      <c r="BB150" s="672">
        <v>0</v>
      </c>
      <c r="BC150" s="672">
        <v>0</v>
      </c>
      <c r="BD150" s="672">
        <v>0</v>
      </c>
      <c r="BE150" s="672">
        <v>-2323538</v>
      </c>
      <c r="BF150" s="672">
        <v>-387089</v>
      </c>
      <c r="BG150" s="672">
        <v>-2710627</v>
      </c>
      <c r="BH150" s="672">
        <v>-2323538</v>
      </c>
      <c r="BI150" s="672">
        <v>-387089</v>
      </c>
      <c r="BJ150" s="672">
        <v>0</v>
      </c>
      <c r="BK150" s="672">
        <v>0</v>
      </c>
      <c r="BL150" s="672">
        <v>-2323538</v>
      </c>
      <c r="BM150" s="672">
        <v>-387089</v>
      </c>
      <c r="BN150" s="672">
        <v>-2710627</v>
      </c>
      <c r="BO150" s="672">
        <v>-41840</v>
      </c>
      <c r="BP150" s="672">
        <v>0</v>
      </c>
      <c r="BQ150" s="672">
        <v>-41840</v>
      </c>
      <c r="BR150" s="672">
        <v>-71870</v>
      </c>
      <c r="BS150" s="672">
        <v>0</v>
      </c>
      <c r="BT150" s="672">
        <v>-71870</v>
      </c>
      <c r="BU150" s="672">
        <v>0</v>
      </c>
      <c r="BV150" s="672">
        <v>0</v>
      </c>
      <c r="BW150" s="672">
        <v>0</v>
      </c>
      <c r="BX150" s="672">
        <v>0</v>
      </c>
      <c r="BY150" s="672">
        <v>0</v>
      </c>
      <c r="BZ150" s="672">
        <v>0</v>
      </c>
      <c r="CA150" s="672">
        <v>0</v>
      </c>
      <c r="CB150" s="672">
        <v>0</v>
      </c>
      <c r="CC150" s="672">
        <v>0</v>
      </c>
      <c r="CD150" s="672">
        <v>0</v>
      </c>
      <c r="CE150" s="672">
        <v>0</v>
      </c>
      <c r="CF150" s="672">
        <v>0</v>
      </c>
      <c r="CG150" s="672">
        <v>0</v>
      </c>
      <c r="CH150" s="672">
        <v>0</v>
      </c>
      <c r="CI150" s="672">
        <v>0</v>
      </c>
      <c r="CJ150" s="672">
        <v>-113710</v>
      </c>
      <c r="CK150" s="672">
        <v>0</v>
      </c>
      <c r="CL150" s="672">
        <v>0</v>
      </c>
      <c r="CM150" s="672">
        <v>0</v>
      </c>
      <c r="CN150" s="672">
        <v>-113710</v>
      </c>
      <c r="CO150" s="672">
        <v>0</v>
      </c>
      <c r="CP150" s="672">
        <v>-113710</v>
      </c>
      <c r="CQ150" s="672">
        <v>-1245482</v>
      </c>
      <c r="CR150" s="672">
        <v>-4382</v>
      </c>
      <c r="CS150" s="672">
        <v>-1249864</v>
      </c>
      <c r="CT150" s="672">
        <v>0</v>
      </c>
      <c r="CU150" s="672">
        <v>0</v>
      </c>
      <c r="CV150" s="672">
        <v>0</v>
      </c>
      <c r="CW150" s="672">
        <v>-6510190</v>
      </c>
      <c r="CX150" s="672">
        <v>-240136</v>
      </c>
      <c r="CY150" s="672">
        <v>-6750326</v>
      </c>
      <c r="CZ150" s="672">
        <v>-7755672</v>
      </c>
      <c r="DA150" s="672">
        <v>-244518</v>
      </c>
      <c r="DB150" s="672">
        <v>0</v>
      </c>
      <c r="DC150" s="672">
        <v>0</v>
      </c>
      <c r="DD150" s="672">
        <v>-7755672</v>
      </c>
      <c r="DE150" s="672">
        <v>-244518</v>
      </c>
      <c r="DF150" s="672">
        <v>-8000190</v>
      </c>
      <c r="DG150" s="672">
        <v>67415739</v>
      </c>
      <c r="DH150" s="672">
        <v>4903451</v>
      </c>
      <c r="DI150" s="672">
        <v>72319190</v>
      </c>
      <c r="DJ150" s="672">
        <v>54040251</v>
      </c>
      <c r="DK150" s="672">
        <v>795245</v>
      </c>
      <c r="DL150" s="672">
        <v>54835496</v>
      </c>
      <c r="DM150" s="672">
        <v>49.9</v>
      </c>
      <c r="DN150" s="672">
        <v>26966085</v>
      </c>
      <c r="DO150" s="672">
        <v>396827</v>
      </c>
      <c r="DP150" s="672">
        <v>0</v>
      </c>
      <c r="DQ150" s="672">
        <v>0</v>
      </c>
      <c r="DR150" s="672">
        <v>26966085</v>
      </c>
      <c r="DS150" s="672">
        <v>396827</v>
      </c>
      <c r="DT150" s="672">
        <v>27362912</v>
      </c>
      <c r="DU150" s="672">
        <v>-2204810</v>
      </c>
      <c r="DV150" s="672">
        <v>-30071</v>
      </c>
      <c r="DW150" s="672">
        <v>-2234881</v>
      </c>
      <c r="DX150" s="672">
        <v>0</v>
      </c>
      <c r="DY150" s="672">
        <v>0</v>
      </c>
      <c r="DZ150" s="672">
        <v>2204810</v>
      </c>
      <c r="EA150" s="672">
        <v>30071</v>
      </c>
      <c r="EB150" s="672">
        <v>2234881</v>
      </c>
      <c r="EC150" s="672">
        <v>-5391678</v>
      </c>
      <c r="ED150" s="672">
        <v>-8549</v>
      </c>
      <c r="EE150" s="672">
        <v>-5400227</v>
      </c>
      <c r="EF150" s="672">
        <v>0</v>
      </c>
      <c r="EG150" s="672">
        <v>0</v>
      </c>
      <c r="EH150" s="672">
        <v>0</v>
      </c>
      <c r="EI150" s="672">
        <v>-1053215</v>
      </c>
      <c r="EJ150" s="672">
        <v>0</v>
      </c>
      <c r="EK150" s="672">
        <v>-1053215</v>
      </c>
      <c r="EL150" s="672">
        <v>-33764</v>
      </c>
      <c r="EM150" s="672">
        <v>0</v>
      </c>
      <c r="EN150" s="672">
        <v>-33764</v>
      </c>
      <c r="EO150" s="672">
        <v>0</v>
      </c>
      <c r="EP150" s="672">
        <v>0</v>
      </c>
      <c r="EQ150" s="672">
        <v>0</v>
      </c>
      <c r="ER150" s="672">
        <v>-2171</v>
      </c>
      <c r="ES150" s="672">
        <v>0</v>
      </c>
      <c r="ET150" s="672">
        <v>-2171</v>
      </c>
      <c r="EU150" s="672">
        <v>0</v>
      </c>
      <c r="EV150" s="672">
        <v>0</v>
      </c>
      <c r="EW150" s="672">
        <v>0</v>
      </c>
      <c r="EX150" s="672">
        <v>-6480828</v>
      </c>
      <c r="EY150" s="672">
        <v>-8549</v>
      </c>
      <c r="EZ150" s="672">
        <v>0</v>
      </c>
      <c r="FA150" s="672">
        <v>0</v>
      </c>
      <c r="FB150" s="672">
        <v>-6480828</v>
      </c>
      <c r="FC150" s="672">
        <v>-8549</v>
      </c>
      <c r="FD150" s="672">
        <v>-6489377</v>
      </c>
      <c r="FE150" s="672">
        <v>0</v>
      </c>
      <c r="FF150" s="672">
        <v>0</v>
      </c>
      <c r="FG150" s="672">
        <v>0</v>
      </c>
      <c r="FH150" s="672">
        <v>-720519</v>
      </c>
      <c r="FI150" s="672">
        <v>-23453</v>
      </c>
      <c r="FJ150" s="672">
        <v>-743972</v>
      </c>
      <c r="FK150" s="672">
        <v>-720519</v>
      </c>
      <c r="FL150" s="672">
        <v>-23453</v>
      </c>
      <c r="FM150" s="672">
        <v>0</v>
      </c>
      <c r="FN150" s="672">
        <v>0</v>
      </c>
      <c r="FO150" s="672">
        <v>-720519</v>
      </c>
      <c r="FP150" s="672">
        <v>-23453</v>
      </c>
      <c r="FQ150" s="672">
        <v>-743972</v>
      </c>
      <c r="FR150" s="672">
        <v>-22642</v>
      </c>
      <c r="FS150" s="672">
        <v>0</v>
      </c>
      <c r="FT150" s="672">
        <v>-22642</v>
      </c>
      <c r="FU150" s="672">
        <v>-24075</v>
      </c>
      <c r="FV150" s="672">
        <v>0</v>
      </c>
      <c r="FW150" s="672">
        <v>-24075</v>
      </c>
      <c r="FX150" s="672">
        <v>0</v>
      </c>
      <c r="FY150" s="672">
        <v>0</v>
      </c>
      <c r="FZ150" s="672">
        <v>0</v>
      </c>
      <c r="GA150" s="672">
        <v>0</v>
      </c>
      <c r="GB150" s="672">
        <v>0</v>
      </c>
      <c r="GC150" s="672">
        <v>0</v>
      </c>
      <c r="GD150" s="672">
        <v>0</v>
      </c>
      <c r="GE150" s="672">
        <v>0</v>
      </c>
      <c r="GF150" s="672">
        <v>0</v>
      </c>
      <c r="GG150" s="672">
        <v>0</v>
      </c>
      <c r="GH150" s="672">
        <v>0</v>
      </c>
      <c r="GI150" s="672">
        <v>0</v>
      </c>
      <c r="GJ150" s="672">
        <v>0</v>
      </c>
      <c r="GK150" s="672">
        <v>0</v>
      </c>
      <c r="GL150" s="672">
        <v>0</v>
      </c>
      <c r="GM150" s="672">
        <v>-46717</v>
      </c>
      <c r="GN150" s="672">
        <v>0</v>
      </c>
      <c r="GO150" s="672">
        <v>0</v>
      </c>
      <c r="GP150" s="672">
        <v>0</v>
      </c>
      <c r="GQ150" s="672">
        <v>-46717</v>
      </c>
      <c r="GR150" s="672">
        <v>0</v>
      </c>
      <c r="GS150" s="672">
        <v>-46717</v>
      </c>
      <c r="GT150" s="672">
        <v>-1245482</v>
      </c>
      <c r="GU150" s="672">
        <v>-4382</v>
      </c>
      <c r="GV150" s="672">
        <v>-1249864</v>
      </c>
      <c r="GW150" s="672">
        <v>0</v>
      </c>
      <c r="GX150" s="672">
        <v>0</v>
      </c>
      <c r="GY150" s="672">
        <v>0</v>
      </c>
      <c r="GZ150" s="672">
        <v>-3736846</v>
      </c>
      <c r="HA150" s="672">
        <v>-6311</v>
      </c>
      <c r="HB150" s="672">
        <v>-3743157</v>
      </c>
      <c r="HC150" s="672">
        <v>-4982328</v>
      </c>
      <c r="HD150" s="672">
        <v>-10693</v>
      </c>
      <c r="HE150" s="672">
        <v>0</v>
      </c>
      <c r="HF150" s="672">
        <v>0</v>
      </c>
      <c r="HG150" s="672">
        <v>-4982328</v>
      </c>
      <c r="HH150" s="672">
        <v>-10693</v>
      </c>
      <c r="HI150" s="672">
        <v>-4993021</v>
      </c>
      <c r="HJ150" s="672">
        <v>12530883</v>
      </c>
      <c r="HK150" s="672">
        <v>324061</v>
      </c>
      <c r="HL150" s="672">
        <v>12854944</v>
      </c>
      <c r="HM150" s="672">
        <v>121946000</v>
      </c>
      <c r="HN150" s="672">
        <v>9513000</v>
      </c>
      <c r="HO150" s="672">
        <v>131459000</v>
      </c>
      <c r="HP150" s="672">
        <v>54.6</v>
      </c>
      <c r="HQ150" s="672">
        <v>66582516</v>
      </c>
      <c r="HR150" s="672">
        <v>5194098</v>
      </c>
      <c r="HS150" s="672">
        <v>0</v>
      </c>
      <c r="HT150" s="672">
        <v>0</v>
      </c>
      <c r="HU150" s="672">
        <v>66582516</v>
      </c>
      <c r="HV150" s="672">
        <v>5194098</v>
      </c>
      <c r="HW150" s="672">
        <v>71776614</v>
      </c>
      <c r="HX150" s="672">
        <v>-1038769</v>
      </c>
      <c r="HY150" s="672">
        <v>-17247</v>
      </c>
      <c r="HZ150" s="672">
        <v>-1056016</v>
      </c>
      <c r="IA150" s="672">
        <v>0</v>
      </c>
      <c r="IB150" s="672">
        <v>0</v>
      </c>
      <c r="IC150" s="672">
        <v>1038769</v>
      </c>
      <c r="ID150" s="672">
        <v>17247</v>
      </c>
      <c r="IE150" s="672">
        <v>1056016</v>
      </c>
      <c r="IF150" s="672">
        <v>0</v>
      </c>
      <c r="IG150" s="672">
        <v>0</v>
      </c>
      <c r="IH150" s="672">
        <v>0</v>
      </c>
      <c r="II150" s="672">
        <v>0</v>
      </c>
      <c r="IJ150" s="672">
        <v>0</v>
      </c>
      <c r="IK150" s="672">
        <v>0</v>
      </c>
      <c r="IL150" s="672">
        <v>-6184741</v>
      </c>
      <c r="IM150" s="672">
        <v>0</v>
      </c>
      <c r="IN150" s="672">
        <v>-6184741</v>
      </c>
      <c r="IO150" s="672">
        <v>-30794</v>
      </c>
      <c r="IP150" s="672">
        <v>0</v>
      </c>
      <c r="IQ150" s="672">
        <v>-30794</v>
      </c>
      <c r="IR150" s="672">
        <v>0</v>
      </c>
      <c r="IS150" s="672">
        <v>0</v>
      </c>
      <c r="IT150" s="672">
        <v>0</v>
      </c>
      <c r="IU150" s="672">
        <v>0</v>
      </c>
      <c r="IV150" s="672">
        <v>0</v>
      </c>
      <c r="IW150" s="672">
        <v>0</v>
      </c>
      <c r="IX150" s="672">
        <v>0</v>
      </c>
      <c r="IY150" s="672">
        <v>0</v>
      </c>
      <c r="IZ150" s="672">
        <v>0</v>
      </c>
      <c r="JA150" s="672">
        <v>-6215535</v>
      </c>
      <c r="JB150" s="672">
        <v>0</v>
      </c>
      <c r="JC150" s="672">
        <v>0</v>
      </c>
      <c r="JD150" s="672">
        <v>0</v>
      </c>
      <c r="JE150" s="672">
        <v>-6215535</v>
      </c>
      <c r="JF150" s="672">
        <v>0</v>
      </c>
      <c r="JG150" s="672">
        <v>-6215535</v>
      </c>
      <c r="JH150" s="672">
        <v>0</v>
      </c>
      <c r="JI150" s="672">
        <v>0</v>
      </c>
      <c r="JJ150" s="672">
        <v>0</v>
      </c>
      <c r="JK150" s="672">
        <v>-1603019</v>
      </c>
      <c r="JL150" s="672">
        <v>-363636</v>
      </c>
      <c r="JM150" s="672">
        <v>-1966655</v>
      </c>
      <c r="JN150" s="672">
        <v>-1603019</v>
      </c>
      <c r="JO150" s="672">
        <v>-363636</v>
      </c>
      <c r="JP150" s="672">
        <v>0</v>
      </c>
      <c r="JQ150" s="672">
        <v>0</v>
      </c>
      <c r="JR150" s="672">
        <v>-1603019</v>
      </c>
      <c r="JS150" s="672">
        <v>-363636</v>
      </c>
      <c r="JT150" s="672">
        <v>-1966655</v>
      </c>
      <c r="JU150" s="672">
        <v>-19198</v>
      </c>
      <c r="JV150" s="672">
        <v>0</v>
      </c>
      <c r="JW150" s="672">
        <v>-19198</v>
      </c>
      <c r="JX150" s="672">
        <v>-47795</v>
      </c>
      <c r="JY150" s="672">
        <v>0</v>
      </c>
      <c r="JZ150" s="672">
        <v>-47795</v>
      </c>
      <c r="KA150" s="672">
        <v>0</v>
      </c>
      <c r="KB150" s="672">
        <v>0</v>
      </c>
      <c r="KC150" s="672">
        <v>0</v>
      </c>
      <c r="KD150" s="672">
        <v>0</v>
      </c>
      <c r="KE150" s="672">
        <v>0</v>
      </c>
      <c r="KF150" s="672">
        <v>0</v>
      </c>
      <c r="KG150" s="672">
        <v>0</v>
      </c>
      <c r="KH150" s="672">
        <v>0</v>
      </c>
      <c r="KI150" s="672">
        <v>0</v>
      </c>
      <c r="KJ150" s="672">
        <v>0</v>
      </c>
      <c r="KK150" s="672">
        <v>0</v>
      </c>
      <c r="KL150" s="672">
        <v>0</v>
      </c>
      <c r="KM150" s="672">
        <v>0</v>
      </c>
      <c r="KN150" s="672">
        <v>0</v>
      </c>
      <c r="KO150" s="672">
        <v>0</v>
      </c>
      <c r="KP150" s="672">
        <v>-66993</v>
      </c>
      <c r="KQ150" s="672">
        <v>0</v>
      </c>
      <c r="KR150" s="672">
        <v>0</v>
      </c>
      <c r="KS150" s="672">
        <v>0</v>
      </c>
      <c r="KT150" s="672">
        <v>-66993</v>
      </c>
      <c r="KU150" s="672">
        <v>0</v>
      </c>
      <c r="KV150" s="672">
        <v>-66993</v>
      </c>
      <c r="KW150" s="672">
        <v>0</v>
      </c>
      <c r="KX150" s="672">
        <v>0</v>
      </c>
      <c r="KY150" s="672">
        <v>0</v>
      </c>
      <c r="KZ150" s="672">
        <v>0</v>
      </c>
      <c r="LA150" s="672">
        <v>0</v>
      </c>
      <c r="LB150" s="672">
        <v>0</v>
      </c>
      <c r="LC150" s="672">
        <v>-2773344</v>
      </c>
      <c r="LD150" s="672">
        <v>-233825</v>
      </c>
      <c r="LE150" s="672">
        <v>-3007169</v>
      </c>
      <c r="LF150" s="672">
        <v>-2773344</v>
      </c>
      <c r="LG150" s="672">
        <v>-233825</v>
      </c>
      <c r="LH150" s="672">
        <v>0</v>
      </c>
      <c r="LI150" s="672">
        <v>0</v>
      </c>
      <c r="LJ150" s="672">
        <v>-2773344</v>
      </c>
      <c r="LK150" s="672">
        <v>-233825</v>
      </c>
      <c r="LL150" s="672">
        <v>-3007169</v>
      </c>
      <c r="LM150" s="672">
        <v>54884856</v>
      </c>
      <c r="LN150" s="672">
        <v>4579390</v>
      </c>
      <c r="LO150" s="672">
        <v>59464246</v>
      </c>
      <c r="LP150" s="672" t="s">
        <v>1078</v>
      </c>
      <c r="LQ150" s="672" t="s">
        <v>260</v>
      </c>
      <c r="LR150" s="672" t="s">
        <v>1701</v>
      </c>
      <c r="LS150" s="672" t="s">
        <v>1540</v>
      </c>
    </row>
    <row r="151" spans="1:331" x14ac:dyDescent="0.25">
      <c r="A151" s="672">
        <v>145</v>
      </c>
      <c r="B151" s="672" t="s">
        <v>1079</v>
      </c>
      <c r="C151" s="672" t="s">
        <v>1384</v>
      </c>
      <c r="D151" s="672" t="s">
        <v>1385</v>
      </c>
      <c r="E151" s="672" t="s">
        <v>1080</v>
      </c>
      <c r="F151" s="672" t="s">
        <v>2819</v>
      </c>
      <c r="G151" s="738">
        <v>45303</v>
      </c>
      <c r="H151" s="672">
        <v>167364713</v>
      </c>
      <c r="I151" s="672">
        <v>912150</v>
      </c>
      <c r="J151" s="672">
        <v>168276863</v>
      </c>
      <c r="K151" s="672">
        <v>88759588</v>
      </c>
      <c r="L151" s="672">
        <v>474621</v>
      </c>
      <c r="M151" s="672">
        <v>0</v>
      </c>
      <c r="N151" s="672">
        <v>0</v>
      </c>
      <c r="O151" s="672">
        <v>88759588</v>
      </c>
      <c r="P151" s="672">
        <v>474621</v>
      </c>
      <c r="Q151" s="672">
        <v>89234209</v>
      </c>
      <c r="R151" s="672">
        <v>-1457467</v>
      </c>
      <c r="S151" s="672">
        <v>-18271</v>
      </c>
      <c r="T151" s="672">
        <v>-1475738</v>
      </c>
      <c r="U151" s="672">
        <v>0</v>
      </c>
      <c r="V151" s="672">
        <v>0</v>
      </c>
      <c r="W151" s="672">
        <v>1457467</v>
      </c>
      <c r="X151" s="672">
        <v>18271</v>
      </c>
      <c r="Y151" s="672">
        <v>1475738</v>
      </c>
      <c r="Z151" s="672">
        <v>-4870094</v>
      </c>
      <c r="AA151" s="672">
        <v>-57231</v>
      </c>
      <c r="AB151" s="672">
        <v>-4927325</v>
      </c>
      <c r="AC151" s="672">
        <v>0</v>
      </c>
      <c r="AD151" s="672">
        <v>0</v>
      </c>
      <c r="AE151" s="672">
        <v>0</v>
      </c>
      <c r="AF151" s="672">
        <v>-6030600</v>
      </c>
      <c r="AG151" s="672">
        <v>0</v>
      </c>
      <c r="AH151" s="672">
        <v>-6030600</v>
      </c>
      <c r="AI151" s="672">
        <v>-123494</v>
      </c>
      <c r="AJ151" s="672">
        <v>0</v>
      </c>
      <c r="AK151" s="672">
        <v>-123494</v>
      </c>
      <c r="AL151" s="672">
        <v>-3194</v>
      </c>
      <c r="AM151" s="672">
        <v>0</v>
      </c>
      <c r="AN151" s="672">
        <v>-3194</v>
      </c>
      <c r="AO151" s="672">
        <v>-3780</v>
      </c>
      <c r="AP151" s="672">
        <v>0</v>
      </c>
      <c r="AQ151" s="672">
        <v>-3780</v>
      </c>
      <c r="AR151" s="672">
        <v>0</v>
      </c>
      <c r="AS151" s="672">
        <v>0</v>
      </c>
      <c r="AT151" s="672">
        <v>0</v>
      </c>
      <c r="AU151" s="672">
        <v>-11031162</v>
      </c>
      <c r="AV151" s="672">
        <v>-57231</v>
      </c>
      <c r="AW151" s="672">
        <v>0</v>
      </c>
      <c r="AX151" s="672">
        <v>0</v>
      </c>
      <c r="AY151" s="672">
        <v>-11031162</v>
      </c>
      <c r="AZ151" s="672">
        <v>-57231</v>
      </c>
      <c r="BA151" s="672">
        <v>-11088393</v>
      </c>
      <c r="BB151" s="672">
        <v>0</v>
      </c>
      <c r="BC151" s="672">
        <v>0</v>
      </c>
      <c r="BD151" s="672">
        <v>0</v>
      </c>
      <c r="BE151" s="672">
        <v>-1854696</v>
      </c>
      <c r="BF151" s="672">
        <v>0</v>
      </c>
      <c r="BG151" s="672">
        <v>-1854696</v>
      </c>
      <c r="BH151" s="672">
        <v>-1854696</v>
      </c>
      <c r="BI151" s="672">
        <v>0</v>
      </c>
      <c r="BJ151" s="672">
        <v>0</v>
      </c>
      <c r="BK151" s="672">
        <v>0</v>
      </c>
      <c r="BL151" s="672">
        <v>-1854696</v>
      </c>
      <c r="BM151" s="672">
        <v>0</v>
      </c>
      <c r="BN151" s="672">
        <v>-1854696</v>
      </c>
      <c r="BO151" s="672">
        <v>-161007</v>
      </c>
      <c r="BP151" s="672">
        <v>0</v>
      </c>
      <c r="BQ151" s="672">
        <v>-161007</v>
      </c>
      <c r="BR151" s="672">
        <v>-8516</v>
      </c>
      <c r="BS151" s="672">
        <v>0</v>
      </c>
      <c r="BT151" s="672">
        <v>-8516</v>
      </c>
      <c r="BU151" s="672">
        <v>-8572</v>
      </c>
      <c r="BV151" s="672">
        <v>0</v>
      </c>
      <c r="BW151" s="672">
        <v>-8572</v>
      </c>
      <c r="BX151" s="672">
        <v>0</v>
      </c>
      <c r="BY151" s="672">
        <v>0</v>
      </c>
      <c r="BZ151" s="672">
        <v>0</v>
      </c>
      <c r="CA151" s="672">
        <v>0</v>
      </c>
      <c r="CB151" s="672">
        <v>-11726</v>
      </c>
      <c r="CC151" s="672">
        <v>-11726</v>
      </c>
      <c r="CD151" s="672">
        <v>-11726</v>
      </c>
      <c r="CE151" s="672">
        <v>0</v>
      </c>
      <c r="CF151" s="672">
        <v>0</v>
      </c>
      <c r="CG151" s="672">
        <v>0</v>
      </c>
      <c r="CH151" s="672">
        <v>0</v>
      </c>
      <c r="CI151" s="672">
        <v>0</v>
      </c>
      <c r="CJ151" s="672">
        <v>-178095</v>
      </c>
      <c r="CK151" s="672">
        <v>-11726</v>
      </c>
      <c r="CL151" s="672">
        <v>0</v>
      </c>
      <c r="CM151" s="672">
        <v>0</v>
      </c>
      <c r="CN151" s="672">
        <v>-178095</v>
      </c>
      <c r="CO151" s="672">
        <v>-11726</v>
      </c>
      <c r="CP151" s="672">
        <v>-189821</v>
      </c>
      <c r="CQ151" s="672">
        <v>-916381</v>
      </c>
      <c r="CR151" s="672">
        <v>0</v>
      </c>
      <c r="CS151" s="672">
        <v>-916381</v>
      </c>
      <c r="CT151" s="672">
        <v>-1500</v>
      </c>
      <c r="CU151" s="672">
        <v>0</v>
      </c>
      <c r="CV151" s="672">
        <v>-1500</v>
      </c>
      <c r="CW151" s="672">
        <v>-8355273</v>
      </c>
      <c r="CX151" s="672">
        <v>0</v>
      </c>
      <c r="CY151" s="672">
        <v>-8355273</v>
      </c>
      <c r="CZ151" s="672">
        <v>-9273154</v>
      </c>
      <c r="DA151" s="672">
        <v>0</v>
      </c>
      <c r="DB151" s="672">
        <v>0</v>
      </c>
      <c r="DC151" s="672">
        <v>0</v>
      </c>
      <c r="DD151" s="672">
        <v>-9273154</v>
      </c>
      <c r="DE151" s="672">
        <v>0</v>
      </c>
      <c r="DF151" s="672">
        <v>-9273154</v>
      </c>
      <c r="DG151" s="672">
        <v>64965014</v>
      </c>
      <c r="DH151" s="672">
        <v>387393</v>
      </c>
      <c r="DI151" s="672">
        <v>65352407</v>
      </c>
      <c r="DJ151" s="672">
        <v>55777563</v>
      </c>
      <c r="DK151" s="672">
        <v>498150</v>
      </c>
      <c r="DL151" s="672">
        <v>56275713</v>
      </c>
      <c r="DM151" s="672">
        <v>49.9</v>
      </c>
      <c r="DN151" s="672">
        <v>27833004</v>
      </c>
      <c r="DO151" s="672">
        <v>248577</v>
      </c>
      <c r="DP151" s="672">
        <v>0</v>
      </c>
      <c r="DQ151" s="672">
        <v>0</v>
      </c>
      <c r="DR151" s="672">
        <v>27833004</v>
      </c>
      <c r="DS151" s="672">
        <v>248577</v>
      </c>
      <c r="DT151" s="672">
        <v>28081581</v>
      </c>
      <c r="DU151" s="672">
        <v>-1266371</v>
      </c>
      <c r="DV151" s="672">
        <v>-18271</v>
      </c>
      <c r="DW151" s="672">
        <v>-1284642</v>
      </c>
      <c r="DX151" s="672">
        <v>0</v>
      </c>
      <c r="DY151" s="672">
        <v>0</v>
      </c>
      <c r="DZ151" s="672">
        <v>1266371</v>
      </c>
      <c r="EA151" s="672">
        <v>18271</v>
      </c>
      <c r="EB151" s="672">
        <v>1284642</v>
      </c>
      <c r="EC151" s="672">
        <v>-4870094</v>
      </c>
      <c r="ED151" s="672">
        <v>-57231</v>
      </c>
      <c r="EE151" s="672">
        <v>-4927325</v>
      </c>
      <c r="EF151" s="672">
        <v>0</v>
      </c>
      <c r="EG151" s="672">
        <v>0</v>
      </c>
      <c r="EH151" s="672">
        <v>0</v>
      </c>
      <c r="EI151" s="672">
        <v>-1022860</v>
      </c>
      <c r="EJ151" s="672">
        <v>0</v>
      </c>
      <c r="EK151" s="672">
        <v>-1022860</v>
      </c>
      <c r="EL151" s="672">
        <v>-89205</v>
      </c>
      <c r="EM151" s="672">
        <v>0</v>
      </c>
      <c r="EN151" s="672">
        <v>-89205</v>
      </c>
      <c r="EO151" s="672">
        <v>-3194</v>
      </c>
      <c r="EP151" s="672">
        <v>0</v>
      </c>
      <c r="EQ151" s="672">
        <v>-3194</v>
      </c>
      <c r="ER151" s="672">
        <v>-3780</v>
      </c>
      <c r="ES151" s="672">
        <v>0</v>
      </c>
      <c r="ET151" s="672">
        <v>-3780</v>
      </c>
      <c r="EU151" s="672">
        <v>0</v>
      </c>
      <c r="EV151" s="672">
        <v>0</v>
      </c>
      <c r="EW151" s="672">
        <v>0</v>
      </c>
      <c r="EX151" s="672">
        <v>-5989133</v>
      </c>
      <c r="EY151" s="672">
        <v>-57231</v>
      </c>
      <c r="EZ151" s="672">
        <v>0</v>
      </c>
      <c r="FA151" s="672">
        <v>0</v>
      </c>
      <c r="FB151" s="672">
        <v>-5989133</v>
      </c>
      <c r="FC151" s="672">
        <v>-57231</v>
      </c>
      <c r="FD151" s="672">
        <v>-6046364</v>
      </c>
      <c r="FE151" s="672">
        <v>0</v>
      </c>
      <c r="FF151" s="672">
        <v>0</v>
      </c>
      <c r="FG151" s="672">
        <v>0</v>
      </c>
      <c r="FH151" s="672">
        <v>-900416</v>
      </c>
      <c r="FI151" s="672">
        <v>0</v>
      </c>
      <c r="FJ151" s="672">
        <v>-900416</v>
      </c>
      <c r="FK151" s="672">
        <v>-900416</v>
      </c>
      <c r="FL151" s="672">
        <v>0</v>
      </c>
      <c r="FM151" s="672">
        <v>0</v>
      </c>
      <c r="FN151" s="672">
        <v>0</v>
      </c>
      <c r="FO151" s="672">
        <v>-900416</v>
      </c>
      <c r="FP151" s="672">
        <v>0</v>
      </c>
      <c r="FQ151" s="672">
        <v>-900416</v>
      </c>
      <c r="FR151" s="672">
        <v>-85285</v>
      </c>
      <c r="FS151" s="672">
        <v>0</v>
      </c>
      <c r="FT151" s="672">
        <v>-85285</v>
      </c>
      <c r="FU151" s="672">
        <v>-7156</v>
      </c>
      <c r="FV151" s="672">
        <v>0</v>
      </c>
      <c r="FW151" s="672">
        <v>-7156</v>
      </c>
      <c r="FX151" s="672">
        <v>0</v>
      </c>
      <c r="FY151" s="672">
        <v>0</v>
      </c>
      <c r="FZ151" s="672">
        <v>0</v>
      </c>
      <c r="GA151" s="672">
        <v>0</v>
      </c>
      <c r="GB151" s="672">
        <v>0</v>
      </c>
      <c r="GC151" s="672">
        <v>0</v>
      </c>
      <c r="GD151" s="672">
        <v>0</v>
      </c>
      <c r="GE151" s="672">
        <v>-11726</v>
      </c>
      <c r="GF151" s="672">
        <v>-11726</v>
      </c>
      <c r="GG151" s="672">
        <v>-11726</v>
      </c>
      <c r="GH151" s="672">
        <v>0</v>
      </c>
      <c r="GI151" s="672">
        <v>0</v>
      </c>
      <c r="GJ151" s="672">
        <v>0</v>
      </c>
      <c r="GK151" s="672">
        <v>0</v>
      </c>
      <c r="GL151" s="672">
        <v>0</v>
      </c>
      <c r="GM151" s="672">
        <v>-92441</v>
      </c>
      <c r="GN151" s="672">
        <v>-11726</v>
      </c>
      <c r="GO151" s="672">
        <v>0</v>
      </c>
      <c r="GP151" s="672">
        <v>0</v>
      </c>
      <c r="GQ151" s="672">
        <v>-92441</v>
      </c>
      <c r="GR151" s="672">
        <v>-11726</v>
      </c>
      <c r="GS151" s="672">
        <v>-104167</v>
      </c>
      <c r="GT151" s="672">
        <v>-916381</v>
      </c>
      <c r="GU151" s="672">
        <v>0</v>
      </c>
      <c r="GV151" s="672">
        <v>-916381</v>
      </c>
      <c r="GW151" s="672">
        <v>-1500</v>
      </c>
      <c r="GX151" s="672">
        <v>0</v>
      </c>
      <c r="GY151" s="672">
        <v>-1500</v>
      </c>
      <c r="GZ151" s="672">
        <v>-4148575</v>
      </c>
      <c r="HA151" s="672">
        <v>0</v>
      </c>
      <c r="HB151" s="672">
        <v>-4148575</v>
      </c>
      <c r="HC151" s="672">
        <v>-5066456</v>
      </c>
      <c r="HD151" s="672">
        <v>0</v>
      </c>
      <c r="HE151" s="672">
        <v>0</v>
      </c>
      <c r="HF151" s="672">
        <v>0</v>
      </c>
      <c r="HG151" s="672">
        <v>-5066456</v>
      </c>
      <c r="HH151" s="672">
        <v>0</v>
      </c>
      <c r="HI151" s="672">
        <v>-5066456</v>
      </c>
      <c r="HJ151" s="672">
        <v>14518187</v>
      </c>
      <c r="HK151" s="672">
        <v>161349</v>
      </c>
      <c r="HL151" s="672">
        <v>14679536</v>
      </c>
      <c r="HM151" s="672">
        <v>111587150</v>
      </c>
      <c r="HN151" s="672">
        <v>414000</v>
      </c>
      <c r="HO151" s="672">
        <v>112001150</v>
      </c>
      <c r="HP151" s="672">
        <v>54.6</v>
      </c>
      <c r="HQ151" s="672">
        <v>60926584</v>
      </c>
      <c r="HR151" s="672">
        <v>226044</v>
      </c>
      <c r="HS151" s="672">
        <v>0</v>
      </c>
      <c r="HT151" s="672">
        <v>0</v>
      </c>
      <c r="HU151" s="672">
        <v>60926584</v>
      </c>
      <c r="HV151" s="672">
        <v>226044</v>
      </c>
      <c r="HW151" s="672">
        <v>61152628</v>
      </c>
      <c r="HX151" s="672">
        <v>-191096</v>
      </c>
      <c r="HY151" s="672">
        <v>0</v>
      </c>
      <c r="HZ151" s="672">
        <v>-191096</v>
      </c>
      <c r="IA151" s="672">
        <v>0</v>
      </c>
      <c r="IB151" s="672">
        <v>0</v>
      </c>
      <c r="IC151" s="672">
        <v>191096</v>
      </c>
      <c r="ID151" s="672">
        <v>0</v>
      </c>
      <c r="IE151" s="672">
        <v>191096</v>
      </c>
      <c r="IF151" s="672">
        <v>0</v>
      </c>
      <c r="IG151" s="672">
        <v>0</v>
      </c>
      <c r="IH151" s="672">
        <v>0</v>
      </c>
      <c r="II151" s="672">
        <v>0</v>
      </c>
      <c r="IJ151" s="672">
        <v>0</v>
      </c>
      <c r="IK151" s="672">
        <v>0</v>
      </c>
      <c r="IL151" s="672">
        <v>-5007740</v>
      </c>
      <c r="IM151" s="672">
        <v>0</v>
      </c>
      <c r="IN151" s="672">
        <v>-5007740</v>
      </c>
      <c r="IO151" s="672">
        <v>-34289</v>
      </c>
      <c r="IP151" s="672">
        <v>0</v>
      </c>
      <c r="IQ151" s="672">
        <v>-34289</v>
      </c>
      <c r="IR151" s="672">
        <v>0</v>
      </c>
      <c r="IS151" s="672">
        <v>0</v>
      </c>
      <c r="IT151" s="672">
        <v>0</v>
      </c>
      <c r="IU151" s="672">
        <v>0</v>
      </c>
      <c r="IV151" s="672">
        <v>0</v>
      </c>
      <c r="IW151" s="672">
        <v>0</v>
      </c>
      <c r="IX151" s="672">
        <v>0</v>
      </c>
      <c r="IY151" s="672">
        <v>0</v>
      </c>
      <c r="IZ151" s="672">
        <v>0</v>
      </c>
      <c r="JA151" s="672">
        <v>-5042029</v>
      </c>
      <c r="JB151" s="672">
        <v>0</v>
      </c>
      <c r="JC151" s="672">
        <v>0</v>
      </c>
      <c r="JD151" s="672">
        <v>0</v>
      </c>
      <c r="JE151" s="672">
        <v>-5042029</v>
      </c>
      <c r="JF151" s="672">
        <v>0</v>
      </c>
      <c r="JG151" s="672">
        <v>-5042029</v>
      </c>
      <c r="JH151" s="672">
        <v>0</v>
      </c>
      <c r="JI151" s="672">
        <v>0</v>
      </c>
      <c r="JJ151" s="672">
        <v>0</v>
      </c>
      <c r="JK151" s="672">
        <v>-954280</v>
      </c>
      <c r="JL151" s="672">
        <v>0</v>
      </c>
      <c r="JM151" s="672">
        <v>-954280</v>
      </c>
      <c r="JN151" s="672">
        <v>-954280</v>
      </c>
      <c r="JO151" s="672">
        <v>0</v>
      </c>
      <c r="JP151" s="672">
        <v>0</v>
      </c>
      <c r="JQ151" s="672">
        <v>0</v>
      </c>
      <c r="JR151" s="672">
        <v>-954280</v>
      </c>
      <c r="JS151" s="672">
        <v>0</v>
      </c>
      <c r="JT151" s="672">
        <v>-954280</v>
      </c>
      <c r="JU151" s="672">
        <v>-75722</v>
      </c>
      <c r="JV151" s="672">
        <v>0</v>
      </c>
      <c r="JW151" s="672">
        <v>-75722</v>
      </c>
      <c r="JX151" s="672">
        <v>-1360</v>
      </c>
      <c r="JY151" s="672">
        <v>0</v>
      </c>
      <c r="JZ151" s="672">
        <v>-1360</v>
      </c>
      <c r="KA151" s="672">
        <v>-8572</v>
      </c>
      <c r="KB151" s="672">
        <v>0</v>
      </c>
      <c r="KC151" s="672">
        <v>-8572</v>
      </c>
      <c r="KD151" s="672">
        <v>0</v>
      </c>
      <c r="KE151" s="672">
        <v>0</v>
      </c>
      <c r="KF151" s="672">
        <v>0</v>
      </c>
      <c r="KG151" s="672">
        <v>0</v>
      </c>
      <c r="KH151" s="672">
        <v>0</v>
      </c>
      <c r="KI151" s="672">
        <v>0</v>
      </c>
      <c r="KJ151" s="672">
        <v>0</v>
      </c>
      <c r="KK151" s="672">
        <v>0</v>
      </c>
      <c r="KL151" s="672">
        <v>0</v>
      </c>
      <c r="KM151" s="672">
        <v>0</v>
      </c>
      <c r="KN151" s="672">
        <v>0</v>
      </c>
      <c r="KO151" s="672">
        <v>0</v>
      </c>
      <c r="KP151" s="672">
        <v>-85654</v>
      </c>
      <c r="KQ151" s="672">
        <v>0</v>
      </c>
      <c r="KR151" s="672">
        <v>0</v>
      </c>
      <c r="KS151" s="672">
        <v>0</v>
      </c>
      <c r="KT151" s="672">
        <v>-85654</v>
      </c>
      <c r="KU151" s="672">
        <v>0</v>
      </c>
      <c r="KV151" s="672">
        <v>-85654</v>
      </c>
      <c r="KW151" s="672">
        <v>0</v>
      </c>
      <c r="KX151" s="672">
        <v>0</v>
      </c>
      <c r="KY151" s="672">
        <v>0</v>
      </c>
      <c r="KZ151" s="672">
        <v>0</v>
      </c>
      <c r="LA151" s="672">
        <v>0</v>
      </c>
      <c r="LB151" s="672">
        <v>0</v>
      </c>
      <c r="LC151" s="672">
        <v>-4206698</v>
      </c>
      <c r="LD151" s="672">
        <v>0</v>
      </c>
      <c r="LE151" s="672">
        <v>-4206698</v>
      </c>
      <c r="LF151" s="672">
        <v>-4206698</v>
      </c>
      <c r="LG151" s="672">
        <v>0</v>
      </c>
      <c r="LH151" s="672">
        <v>0</v>
      </c>
      <c r="LI151" s="672">
        <v>0</v>
      </c>
      <c r="LJ151" s="672">
        <v>-4206698</v>
      </c>
      <c r="LK151" s="672">
        <v>0</v>
      </c>
      <c r="LL151" s="672">
        <v>-4206698</v>
      </c>
      <c r="LM151" s="672">
        <v>50446827</v>
      </c>
      <c r="LN151" s="672">
        <v>226044</v>
      </c>
      <c r="LO151" s="672">
        <v>50672871</v>
      </c>
      <c r="LP151" s="672" t="s">
        <v>1080</v>
      </c>
      <c r="LQ151" s="672" t="s">
        <v>779</v>
      </c>
      <c r="LR151" s="672" t="s">
        <v>1696</v>
      </c>
      <c r="LS151" s="672" t="s">
        <v>1541</v>
      </c>
    </row>
    <row r="152" spans="1:331" x14ac:dyDescent="0.25">
      <c r="A152" s="672">
        <v>146</v>
      </c>
      <c r="B152" s="672" t="s">
        <v>1081</v>
      </c>
      <c r="C152" s="672" t="s">
        <v>1384</v>
      </c>
      <c r="D152" s="672" t="s">
        <v>1387</v>
      </c>
      <c r="E152" s="672" t="s">
        <v>1082</v>
      </c>
      <c r="F152" s="672" t="s">
        <v>2819</v>
      </c>
      <c r="G152" s="738">
        <v>45308</v>
      </c>
      <c r="H152" s="672">
        <v>46237123</v>
      </c>
      <c r="I152" s="672">
        <v>0</v>
      </c>
      <c r="J152" s="672">
        <v>46237123</v>
      </c>
      <c r="K152" s="672">
        <v>24184243</v>
      </c>
      <c r="L152" s="672">
        <v>0</v>
      </c>
      <c r="M152" s="672">
        <v>0</v>
      </c>
      <c r="N152" s="672">
        <v>0</v>
      </c>
      <c r="O152" s="672">
        <v>24184243</v>
      </c>
      <c r="P152" s="672">
        <v>0</v>
      </c>
      <c r="Q152" s="672">
        <v>24184243</v>
      </c>
      <c r="R152" s="672">
        <v>-860885</v>
      </c>
      <c r="S152" s="672">
        <v>0</v>
      </c>
      <c r="T152" s="672">
        <v>-860885</v>
      </c>
      <c r="U152" s="672">
        <v>0</v>
      </c>
      <c r="V152" s="672">
        <v>0</v>
      </c>
      <c r="W152" s="672">
        <v>860885</v>
      </c>
      <c r="X152" s="672">
        <v>0</v>
      </c>
      <c r="Y152" s="672">
        <v>860885</v>
      </c>
      <c r="Z152" s="672">
        <v>-3351521</v>
      </c>
      <c r="AA152" s="672">
        <v>0</v>
      </c>
      <c r="AB152" s="672">
        <v>-3351521</v>
      </c>
      <c r="AC152" s="672">
        <v>-42352</v>
      </c>
      <c r="AD152" s="672">
        <v>0</v>
      </c>
      <c r="AE152" s="672">
        <v>-42352</v>
      </c>
      <c r="AF152" s="672">
        <v>-1057010</v>
      </c>
      <c r="AG152" s="672">
        <v>0</v>
      </c>
      <c r="AH152" s="672">
        <v>-1057010</v>
      </c>
      <c r="AI152" s="672">
        <v>-60216</v>
      </c>
      <c r="AJ152" s="672">
        <v>0</v>
      </c>
      <c r="AK152" s="672">
        <v>-60216</v>
      </c>
      <c r="AL152" s="672">
        <v>-16267</v>
      </c>
      <c r="AM152" s="672">
        <v>0</v>
      </c>
      <c r="AN152" s="672">
        <v>-16267</v>
      </c>
      <c r="AO152" s="672">
        <v>-12096</v>
      </c>
      <c r="AP152" s="672">
        <v>0</v>
      </c>
      <c r="AQ152" s="672">
        <v>-12096</v>
      </c>
      <c r="AR152" s="672">
        <v>0</v>
      </c>
      <c r="AS152" s="672">
        <v>0</v>
      </c>
      <c r="AT152" s="672">
        <v>0</v>
      </c>
      <c r="AU152" s="672">
        <v>-4497110</v>
      </c>
      <c r="AV152" s="672">
        <v>0</v>
      </c>
      <c r="AW152" s="672">
        <v>0</v>
      </c>
      <c r="AX152" s="672">
        <v>0</v>
      </c>
      <c r="AY152" s="672">
        <v>-4497110</v>
      </c>
      <c r="AZ152" s="672">
        <v>0</v>
      </c>
      <c r="BA152" s="672">
        <v>-4497110</v>
      </c>
      <c r="BB152" s="672">
        <v>0</v>
      </c>
      <c r="BC152" s="672">
        <v>0</v>
      </c>
      <c r="BD152" s="672">
        <v>0</v>
      </c>
      <c r="BE152" s="672">
        <v>-473853</v>
      </c>
      <c r="BF152" s="672">
        <v>0</v>
      </c>
      <c r="BG152" s="672">
        <v>-473853</v>
      </c>
      <c r="BH152" s="672">
        <v>-473853</v>
      </c>
      <c r="BI152" s="672">
        <v>0</v>
      </c>
      <c r="BJ152" s="672">
        <v>0</v>
      </c>
      <c r="BK152" s="672">
        <v>0</v>
      </c>
      <c r="BL152" s="672">
        <v>-473853</v>
      </c>
      <c r="BM152" s="672">
        <v>0</v>
      </c>
      <c r="BN152" s="672">
        <v>-473853</v>
      </c>
      <c r="BO152" s="672">
        <v>-24023</v>
      </c>
      <c r="BP152" s="672">
        <v>0</v>
      </c>
      <c r="BQ152" s="672">
        <v>-24023</v>
      </c>
      <c r="BR152" s="672">
        <v>-6947</v>
      </c>
      <c r="BS152" s="672">
        <v>0</v>
      </c>
      <c r="BT152" s="672">
        <v>-6947</v>
      </c>
      <c r="BU152" s="672">
        <v>-574</v>
      </c>
      <c r="BV152" s="672">
        <v>0</v>
      </c>
      <c r="BW152" s="672">
        <v>-574</v>
      </c>
      <c r="BX152" s="672">
        <v>0</v>
      </c>
      <c r="BY152" s="672">
        <v>0</v>
      </c>
      <c r="BZ152" s="672">
        <v>0</v>
      </c>
      <c r="CA152" s="672">
        <v>0</v>
      </c>
      <c r="CB152" s="672">
        <v>0</v>
      </c>
      <c r="CC152" s="672">
        <v>0</v>
      </c>
      <c r="CD152" s="672">
        <v>0</v>
      </c>
      <c r="CE152" s="672">
        <v>0</v>
      </c>
      <c r="CF152" s="672">
        <v>0</v>
      </c>
      <c r="CG152" s="672">
        <v>0</v>
      </c>
      <c r="CH152" s="672">
        <v>0</v>
      </c>
      <c r="CI152" s="672">
        <v>0</v>
      </c>
      <c r="CJ152" s="672">
        <v>-31544</v>
      </c>
      <c r="CK152" s="672">
        <v>0</v>
      </c>
      <c r="CL152" s="672">
        <v>0</v>
      </c>
      <c r="CM152" s="672">
        <v>0</v>
      </c>
      <c r="CN152" s="672">
        <v>-31544</v>
      </c>
      <c r="CO152" s="672">
        <v>0</v>
      </c>
      <c r="CP152" s="672">
        <v>-31544</v>
      </c>
      <c r="CQ152" s="672">
        <v>0</v>
      </c>
      <c r="CR152" s="672">
        <v>0</v>
      </c>
      <c r="CS152" s="672">
        <v>0</v>
      </c>
      <c r="CT152" s="672">
        <v>0</v>
      </c>
      <c r="CU152" s="672">
        <v>0</v>
      </c>
      <c r="CV152" s="672">
        <v>0</v>
      </c>
      <c r="CW152" s="672">
        <v>-1616300</v>
      </c>
      <c r="CX152" s="672">
        <v>0</v>
      </c>
      <c r="CY152" s="672">
        <v>-1616300</v>
      </c>
      <c r="CZ152" s="672">
        <v>-1616300</v>
      </c>
      <c r="DA152" s="672">
        <v>0</v>
      </c>
      <c r="DB152" s="672">
        <v>0</v>
      </c>
      <c r="DC152" s="672">
        <v>0</v>
      </c>
      <c r="DD152" s="672">
        <v>-1616300</v>
      </c>
      <c r="DE152" s="672">
        <v>0</v>
      </c>
      <c r="DF152" s="672">
        <v>-1616300</v>
      </c>
      <c r="DG152" s="672">
        <v>16704551</v>
      </c>
      <c r="DH152" s="672">
        <v>0</v>
      </c>
      <c r="DI152" s="672">
        <v>16704551</v>
      </c>
      <c r="DJ152" s="672">
        <v>22579273</v>
      </c>
      <c r="DK152" s="672">
        <v>0</v>
      </c>
      <c r="DL152" s="672">
        <v>22579273</v>
      </c>
      <c r="DM152" s="672">
        <v>49.9</v>
      </c>
      <c r="DN152" s="672">
        <v>11267057</v>
      </c>
      <c r="DO152" s="672">
        <v>0</v>
      </c>
      <c r="DP152" s="672">
        <v>0</v>
      </c>
      <c r="DQ152" s="672">
        <v>0</v>
      </c>
      <c r="DR152" s="672">
        <v>11267057</v>
      </c>
      <c r="DS152" s="672">
        <v>0</v>
      </c>
      <c r="DT152" s="672">
        <v>11267057</v>
      </c>
      <c r="DU152" s="672">
        <v>-781066</v>
      </c>
      <c r="DV152" s="672">
        <v>0</v>
      </c>
      <c r="DW152" s="672">
        <v>-781066</v>
      </c>
      <c r="DX152" s="672">
        <v>0</v>
      </c>
      <c r="DY152" s="672">
        <v>0</v>
      </c>
      <c r="DZ152" s="672">
        <v>781066</v>
      </c>
      <c r="EA152" s="672">
        <v>0</v>
      </c>
      <c r="EB152" s="672">
        <v>781066</v>
      </c>
      <c r="EC152" s="672">
        <v>-3351521</v>
      </c>
      <c r="ED152" s="672">
        <v>0</v>
      </c>
      <c r="EE152" s="672">
        <v>-3351521</v>
      </c>
      <c r="EF152" s="672">
        <v>-42352</v>
      </c>
      <c r="EG152" s="672">
        <v>0</v>
      </c>
      <c r="EH152" s="672">
        <v>-42352</v>
      </c>
      <c r="EI152" s="672">
        <v>-319910</v>
      </c>
      <c r="EJ152" s="672">
        <v>0</v>
      </c>
      <c r="EK152" s="672">
        <v>-319910</v>
      </c>
      <c r="EL152" s="672">
        <v>-60216</v>
      </c>
      <c r="EM152" s="672">
        <v>0</v>
      </c>
      <c r="EN152" s="672">
        <v>-60216</v>
      </c>
      <c r="EO152" s="672">
        <v>-16267</v>
      </c>
      <c r="EP152" s="672">
        <v>0</v>
      </c>
      <c r="EQ152" s="672">
        <v>-16267</v>
      </c>
      <c r="ER152" s="672">
        <v>-12096</v>
      </c>
      <c r="ES152" s="672">
        <v>0</v>
      </c>
      <c r="ET152" s="672">
        <v>-12096</v>
      </c>
      <c r="EU152" s="672">
        <v>0</v>
      </c>
      <c r="EV152" s="672">
        <v>0</v>
      </c>
      <c r="EW152" s="672">
        <v>0</v>
      </c>
      <c r="EX152" s="672">
        <v>-3760010</v>
      </c>
      <c r="EY152" s="672">
        <v>0</v>
      </c>
      <c r="EZ152" s="672">
        <v>0</v>
      </c>
      <c r="FA152" s="672">
        <v>0</v>
      </c>
      <c r="FB152" s="672">
        <v>-3760010</v>
      </c>
      <c r="FC152" s="672">
        <v>0</v>
      </c>
      <c r="FD152" s="672">
        <v>-3760010</v>
      </c>
      <c r="FE152" s="672">
        <v>0</v>
      </c>
      <c r="FF152" s="672">
        <v>0</v>
      </c>
      <c r="FG152" s="672">
        <v>0</v>
      </c>
      <c r="FH152" s="672">
        <v>-296130</v>
      </c>
      <c r="FI152" s="672">
        <v>0</v>
      </c>
      <c r="FJ152" s="672">
        <v>-296130</v>
      </c>
      <c r="FK152" s="672">
        <v>-296130</v>
      </c>
      <c r="FL152" s="672">
        <v>0</v>
      </c>
      <c r="FM152" s="672">
        <v>0</v>
      </c>
      <c r="FN152" s="672">
        <v>0</v>
      </c>
      <c r="FO152" s="672">
        <v>-296130</v>
      </c>
      <c r="FP152" s="672">
        <v>0</v>
      </c>
      <c r="FQ152" s="672">
        <v>-296130</v>
      </c>
      <c r="FR152" s="672">
        <v>-24023</v>
      </c>
      <c r="FS152" s="672">
        <v>0</v>
      </c>
      <c r="FT152" s="672">
        <v>-24023</v>
      </c>
      <c r="FU152" s="672">
        <v>-6947</v>
      </c>
      <c r="FV152" s="672">
        <v>0</v>
      </c>
      <c r="FW152" s="672">
        <v>-6947</v>
      </c>
      <c r="FX152" s="672">
        <v>-574</v>
      </c>
      <c r="FY152" s="672">
        <v>0</v>
      </c>
      <c r="FZ152" s="672">
        <v>-574</v>
      </c>
      <c r="GA152" s="672">
        <v>0</v>
      </c>
      <c r="GB152" s="672">
        <v>0</v>
      </c>
      <c r="GC152" s="672">
        <v>0</v>
      </c>
      <c r="GD152" s="672">
        <v>0</v>
      </c>
      <c r="GE152" s="672">
        <v>0</v>
      </c>
      <c r="GF152" s="672">
        <v>0</v>
      </c>
      <c r="GG152" s="672">
        <v>0</v>
      </c>
      <c r="GH152" s="672">
        <v>0</v>
      </c>
      <c r="GI152" s="672">
        <v>0</v>
      </c>
      <c r="GJ152" s="672">
        <v>0</v>
      </c>
      <c r="GK152" s="672">
        <v>0</v>
      </c>
      <c r="GL152" s="672">
        <v>0</v>
      </c>
      <c r="GM152" s="672">
        <v>-31544</v>
      </c>
      <c r="GN152" s="672">
        <v>0</v>
      </c>
      <c r="GO152" s="672">
        <v>0</v>
      </c>
      <c r="GP152" s="672">
        <v>0</v>
      </c>
      <c r="GQ152" s="672">
        <v>-31544</v>
      </c>
      <c r="GR152" s="672">
        <v>0</v>
      </c>
      <c r="GS152" s="672">
        <v>-31544</v>
      </c>
      <c r="GT152" s="672">
        <v>0</v>
      </c>
      <c r="GU152" s="672">
        <v>0</v>
      </c>
      <c r="GV152" s="672">
        <v>0</v>
      </c>
      <c r="GW152" s="672">
        <v>0</v>
      </c>
      <c r="GX152" s="672">
        <v>0</v>
      </c>
      <c r="GY152" s="672">
        <v>0</v>
      </c>
      <c r="GZ152" s="672">
        <v>-992836</v>
      </c>
      <c r="HA152" s="672">
        <v>0</v>
      </c>
      <c r="HB152" s="672">
        <v>-992836</v>
      </c>
      <c r="HC152" s="672">
        <v>-992836</v>
      </c>
      <c r="HD152" s="672">
        <v>0</v>
      </c>
      <c r="HE152" s="672">
        <v>0</v>
      </c>
      <c r="HF152" s="672">
        <v>0</v>
      </c>
      <c r="HG152" s="672">
        <v>-992836</v>
      </c>
      <c r="HH152" s="672">
        <v>0</v>
      </c>
      <c r="HI152" s="672">
        <v>-992836</v>
      </c>
      <c r="HJ152" s="672">
        <v>5405471</v>
      </c>
      <c r="HK152" s="672">
        <v>0</v>
      </c>
      <c r="HL152" s="672">
        <v>5405471</v>
      </c>
      <c r="HM152" s="672">
        <v>23657850</v>
      </c>
      <c r="HN152" s="672">
        <v>0</v>
      </c>
      <c r="HO152" s="672">
        <v>23657850</v>
      </c>
      <c r="HP152" s="672">
        <v>54.6</v>
      </c>
      <c r="HQ152" s="672">
        <v>12917186</v>
      </c>
      <c r="HR152" s="672">
        <v>0</v>
      </c>
      <c r="HS152" s="672">
        <v>0</v>
      </c>
      <c r="HT152" s="672">
        <v>0</v>
      </c>
      <c r="HU152" s="672">
        <v>12917186</v>
      </c>
      <c r="HV152" s="672">
        <v>0</v>
      </c>
      <c r="HW152" s="672">
        <v>12917186</v>
      </c>
      <c r="HX152" s="672">
        <v>-79819</v>
      </c>
      <c r="HY152" s="672">
        <v>0</v>
      </c>
      <c r="HZ152" s="672">
        <v>-79819</v>
      </c>
      <c r="IA152" s="672">
        <v>0</v>
      </c>
      <c r="IB152" s="672">
        <v>0</v>
      </c>
      <c r="IC152" s="672">
        <v>79819</v>
      </c>
      <c r="ID152" s="672">
        <v>0</v>
      </c>
      <c r="IE152" s="672">
        <v>79819</v>
      </c>
      <c r="IF152" s="672">
        <v>0</v>
      </c>
      <c r="IG152" s="672">
        <v>0</v>
      </c>
      <c r="IH152" s="672">
        <v>0</v>
      </c>
      <c r="II152" s="672">
        <v>0</v>
      </c>
      <c r="IJ152" s="672">
        <v>0</v>
      </c>
      <c r="IK152" s="672">
        <v>0</v>
      </c>
      <c r="IL152" s="672">
        <v>-737100</v>
      </c>
      <c r="IM152" s="672">
        <v>0</v>
      </c>
      <c r="IN152" s="672">
        <v>-737100</v>
      </c>
      <c r="IO152" s="672">
        <v>0</v>
      </c>
      <c r="IP152" s="672">
        <v>0</v>
      </c>
      <c r="IQ152" s="672">
        <v>0</v>
      </c>
      <c r="IR152" s="672">
        <v>0</v>
      </c>
      <c r="IS152" s="672">
        <v>0</v>
      </c>
      <c r="IT152" s="672">
        <v>0</v>
      </c>
      <c r="IU152" s="672">
        <v>0</v>
      </c>
      <c r="IV152" s="672">
        <v>0</v>
      </c>
      <c r="IW152" s="672">
        <v>0</v>
      </c>
      <c r="IX152" s="672">
        <v>0</v>
      </c>
      <c r="IY152" s="672">
        <v>0</v>
      </c>
      <c r="IZ152" s="672">
        <v>0</v>
      </c>
      <c r="JA152" s="672">
        <v>-737100</v>
      </c>
      <c r="JB152" s="672">
        <v>0</v>
      </c>
      <c r="JC152" s="672">
        <v>0</v>
      </c>
      <c r="JD152" s="672">
        <v>0</v>
      </c>
      <c r="JE152" s="672">
        <v>-737100</v>
      </c>
      <c r="JF152" s="672">
        <v>0</v>
      </c>
      <c r="JG152" s="672">
        <v>-737100</v>
      </c>
      <c r="JH152" s="672">
        <v>0</v>
      </c>
      <c r="JI152" s="672">
        <v>0</v>
      </c>
      <c r="JJ152" s="672">
        <v>0</v>
      </c>
      <c r="JK152" s="672">
        <v>-177723</v>
      </c>
      <c r="JL152" s="672">
        <v>0</v>
      </c>
      <c r="JM152" s="672">
        <v>-177723</v>
      </c>
      <c r="JN152" s="672">
        <v>-177723</v>
      </c>
      <c r="JO152" s="672">
        <v>0</v>
      </c>
      <c r="JP152" s="672">
        <v>0</v>
      </c>
      <c r="JQ152" s="672">
        <v>0</v>
      </c>
      <c r="JR152" s="672">
        <v>-177723</v>
      </c>
      <c r="JS152" s="672">
        <v>0</v>
      </c>
      <c r="JT152" s="672">
        <v>-177723</v>
      </c>
      <c r="JU152" s="672">
        <v>0</v>
      </c>
      <c r="JV152" s="672">
        <v>0</v>
      </c>
      <c r="JW152" s="672">
        <v>0</v>
      </c>
      <c r="JX152" s="672">
        <v>0</v>
      </c>
      <c r="JY152" s="672">
        <v>0</v>
      </c>
      <c r="JZ152" s="672">
        <v>0</v>
      </c>
      <c r="KA152" s="672">
        <v>0</v>
      </c>
      <c r="KB152" s="672">
        <v>0</v>
      </c>
      <c r="KC152" s="672">
        <v>0</v>
      </c>
      <c r="KD152" s="672">
        <v>0</v>
      </c>
      <c r="KE152" s="672">
        <v>0</v>
      </c>
      <c r="KF152" s="672">
        <v>0</v>
      </c>
      <c r="KG152" s="672">
        <v>0</v>
      </c>
      <c r="KH152" s="672">
        <v>0</v>
      </c>
      <c r="KI152" s="672">
        <v>0</v>
      </c>
      <c r="KJ152" s="672">
        <v>0</v>
      </c>
      <c r="KK152" s="672">
        <v>0</v>
      </c>
      <c r="KL152" s="672">
        <v>0</v>
      </c>
      <c r="KM152" s="672">
        <v>0</v>
      </c>
      <c r="KN152" s="672">
        <v>0</v>
      </c>
      <c r="KO152" s="672">
        <v>0</v>
      </c>
      <c r="KP152" s="672">
        <v>0</v>
      </c>
      <c r="KQ152" s="672">
        <v>0</v>
      </c>
      <c r="KR152" s="672">
        <v>0</v>
      </c>
      <c r="KS152" s="672">
        <v>0</v>
      </c>
      <c r="KT152" s="672">
        <v>0</v>
      </c>
      <c r="KU152" s="672">
        <v>0</v>
      </c>
      <c r="KV152" s="672">
        <v>0</v>
      </c>
      <c r="KW152" s="672">
        <v>0</v>
      </c>
      <c r="KX152" s="672">
        <v>0</v>
      </c>
      <c r="KY152" s="672">
        <v>0</v>
      </c>
      <c r="KZ152" s="672">
        <v>0</v>
      </c>
      <c r="LA152" s="672">
        <v>0</v>
      </c>
      <c r="LB152" s="672">
        <v>0</v>
      </c>
      <c r="LC152" s="672">
        <v>-623464</v>
      </c>
      <c r="LD152" s="672">
        <v>0</v>
      </c>
      <c r="LE152" s="672">
        <v>-623464</v>
      </c>
      <c r="LF152" s="672">
        <v>-623464</v>
      </c>
      <c r="LG152" s="672">
        <v>0</v>
      </c>
      <c r="LH152" s="672">
        <v>0</v>
      </c>
      <c r="LI152" s="672">
        <v>0</v>
      </c>
      <c r="LJ152" s="672">
        <v>-623464</v>
      </c>
      <c r="LK152" s="672">
        <v>0</v>
      </c>
      <c r="LL152" s="672">
        <v>-623464</v>
      </c>
      <c r="LM152" s="672">
        <v>11299080</v>
      </c>
      <c r="LN152" s="672">
        <v>0</v>
      </c>
      <c r="LO152" s="672">
        <v>11299080</v>
      </c>
      <c r="LP152" s="672" t="s">
        <v>1082</v>
      </c>
      <c r="LQ152" s="672" t="s">
        <v>794</v>
      </c>
      <c r="LR152" s="672" t="s">
        <v>1698</v>
      </c>
      <c r="LS152" s="672" t="s">
        <v>1542</v>
      </c>
    </row>
    <row r="153" spans="1:331" x14ac:dyDescent="0.25">
      <c r="A153" s="672">
        <v>147</v>
      </c>
      <c r="B153" s="672" t="s">
        <v>1083</v>
      </c>
      <c r="C153" s="672" t="s">
        <v>1384</v>
      </c>
      <c r="D153" s="672" t="s">
        <v>1388</v>
      </c>
      <c r="E153" s="672" t="s">
        <v>1084</v>
      </c>
      <c r="F153" s="672" t="s">
        <v>2819</v>
      </c>
      <c r="G153" s="738">
        <v>45320</v>
      </c>
      <c r="H153" s="672">
        <v>51999999</v>
      </c>
      <c r="I153" s="672">
        <v>0</v>
      </c>
      <c r="J153" s="672">
        <v>51999999</v>
      </c>
      <c r="K153" s="672">
        <v>27181856</v>
      </c>
      <c r="L153" s="672">
        <v>0</v>
      </c>
      <c r="M153" s="672">
        <v>0</v>
      </c>
      <c r="N153" s="672">
        <v>0</v>
      </c>
      <c r="O153" s="672">
        <v>27181856</v>
      </c>
      <c r="P153" s="672">
        <v>0</v>
      </c>
      <c r="Q153" s="672">
        <v>27181856</v>
      </c>
      <c r="R153" s="672">
        <v>-946080</v>
      </c>
      <c r="S153" s="672">
        <v>0</v>
      </c>
      <c r="T153" s="672">
        <v>-946080</v>
      </c>
      <c r="U153" s="672">
        <v>0</v>
      </c>
      <c r="V153" s="672">
        <v>0</v>
      </c>
      <c r="W153" s="672">
        <v>946080</v>
      </c>
      <c r="X153" s="672">
        <v>0</v>
      </c>
      <c r="Y153" s="672">
        <v>946080</v>
      </c>
      <c r="Z153" s="672">
        <v>-3962125</v>
      </c>
      <c r="AA153" s="672">
        <v>0</v>
      </c>
      <c r="AB153" s="672">
        <v>-3962125</v>
      </c>
      <c r="AC153" s="672">
        <v>0</v>
      </c>
      <c r="AD153" s="672">
        <v>0</v>
      </c>
      <c r="AE153" s="672">
        <v>0</v>
      </c>
      <c r="AF153" s="672">
        <v>-2319979</v>
      </c>
      <c r="AG153" s="672">
        <v>0</v>
      </c>
      <c r="AH153" s="672">
        <v>-2319979</v>
      </c>
      <c r="AI153" s="672">
        <v>-198087</v>
      </c>
      <c r="AJ153" s="672">
        <v>0</v>
      </c>
      <c r="AK153" s="672">
        <v>-198087</v>
      </c>
      <c r="AL153" s="672">
        <v>-36129</v>
      </c>
      <c r="AM153" s="672">
        <v>0</v>
      </c>
      <c r="AN153" s="672">
        <v>-36129</v>
      </c>
      <c r="AO153" s="672">
        <v>-9923</v>
      </c>
      <c r="AP153" s="672">
        <v>0</v>
      </c>
      <c r="AQ153" s="672">
        <v>-9923</v>
      </c>
      <c r="AR153" s="672">
        <v>0</v>
      </c>
      <c r="AS153" s="672">
        <v>0</v>
      </c>
      <c r="AT153" s="672">
        <v>0</v>
      </c>
      <c r="AU153" s="672">
        <v>-6526243</v>
      </c>
      <c r="AV153" s="672">
        <v>0</v>
      </c>
      <c r="AW153" s="672">
        <v>0</v>
      </c>
      <c r="AX153" s="672">
        <v>0</v>
      </c>
      <c r="AY153" s="672">
        <v>-6526243</v>
      </c>
      <c r="AZ153" s="672">
        <v>0</v>
      </c>
      <c r="BA153" s="672">
        <v>-6526243</v>
      </c>
      <c r="BB153" s="672">
        <v>0</v>
      </c>
      <c r="BC153" s="672">
        <v>0</v>
      </c>
      <c r="BD153" s="672">
        <v>0</v>
      </c>
      <c r="BE153" s="672">
        <v>-801234</v>
      </c>
      <c r="BF153" s="672">
        <v>0</v>
      </c>
      <c r="BG153" s="672">
        <v>-801234</v>
      </c>
      <c r="BH153" s="672">
        <v>-801234</v>
      </c>
      <c r="BI153" s="672">
        <v>0</v>
      </c>
      <c r="BJ153" s="672">
        <v>0</v>
      </c>
      <c r="BK153" s="672">
        <v>0</v>
      </c>
      <c r="BL153" s="672">
        <v>-801234</v>
      </c>
      <c r="BM153" s="672">
        <v>0</v>
      </c>
      <c r="BN153" s="672">
        <v>-801234</v>
      </c>
      <c r="BO153" s="672">
        <v>-88522</v>
      </c>
      <c r="BP153" s="672">
        <v>0</v>
      </c>
      <c r="BQ153" s="672">
        <v>-88522</v>
      </c>
      <c r="BR153" s="672">
        <v>-22172</v>
      </c>
      <c r="BS153" s="672">
        <v>0</v>
      </c>
      <c r="BT153" s="672">
        <v>-22172</v>
      </c>
      <c r="BU153" s="672">
        <v>-46698</v>
      </c>
      <c r="BV153" s="672">
        <v>0</v>
      </c>
      <c r="BW153" s="672">
        <v>-46698</v>
      </c>
      <c r="BX153" s="672">
        <v>0</v>
      </c>
      <c r="BY153" s="672">
        <v>0</v>
      </c>
      <c r="BZ153" s="672">
        <v>0</v>
      </c>
      <c r="CA153" s="672">
        <v>0</v>
      </c>
      <c r="CB153" s="672">
        <v>0</v>
      </c>
      <c r="CC153" s="672">
        <v>0</v>
      </c>
      <c r="CD153" s="672">
        <v>0</v>
      </c>
      <c r="CE153" s="672">
        <v>0</v>
      </c>
      <c r="CF153" s="672">
        <v>0</v>
      </c>
      <c r="CG153" s="672">
        <v>0</v>
      </c>
      <c r="CH153" s="672">
        <v>0</v>
      </c>
      <c r="CI153" s="672">
        <v>0</v>
      </c>
      <c r="CJ153" s="672">
        <v>-157392</v>
      </c>
      <c r="CK153" s="672">
        <v>0</v>
      </c>
      <c r="CL153" s="672">
        <v>0</v>
      </c>
      <c r="CM153" s="672">
        <v>0</v>
      </c>
      <c r="CN153" s="672">
        <v>-157392</v>
      </c>
      <c r="CO153" s="672">
        <v>0</v>
      </c>
      <c r="CP153" s="672">
        <v>-157392</v>
      </c>
      <c r="CQ153" s="672">
        <v>-322841</v>
      </c>
      <c r="CR153" s="672">
        <v>0</v>
      </c>
      <c r="CS153" s="672">
        <v>-322841</v>
      </c>
      <c r="CT153" s="672">
        <v>0</v>
      </c>
      <c r="CU153" s="672">
        <v>0</v>
      </c>
      <c r="CV153" s="672">
        <v>0</v>
      </c>
      <c r="CW153" s="672">
        <v>-2655009</v>
      </c>
      <c r="CX153" s="672">
        <v>0</v>
      </c>
      <c r="CY153" s="672">
        <v>-2655009</v>
      </c>
      <c r="CZ153" s="672">
        <v>-2977849</v>
      </c>
      <c r="DA153" s="672">
        <v>0</v>
      </c>
      <c r="DB153" s="672">
        <v>0</v>
      </c>
      <c r="DC153" s="672">
        <v>0</v>
      </c>
      <c r="DD153" s="672">
        <v>-2977849</v>
      </c>
      <c r="DE153" s="672">
        <v>0</v>
      </c>
      <c r="DF153" s="672">
        <v>-2977849</v>
      </c>
      <c r="DG153" s="672">
        <v>15773057</v>
      </c>
      <c r="DH153" s="672">
        <v>0</v>
      </c>
      <c r="DI153" s="672">
        <v>15773057</v>
      </c>
      <c r="DJ153" s="672">
        <v>25747733</v>
      </c>
      <c r="DK153" s="672">
        <v>0</v>
      </c>
      <c r="DL153" s="672">
        <v>25747733</v>
      </c>
      <c r="DM153" s="672">
        <v>49.9</v>
      </c>
      <c r="DN153" s="672">
        <v>12848119</v>
      </c>
      <c r="DO153" s="672">
        <v>0</v>
      </c>
      <c r="DP153" s="672">
        <v>0</v>
      </c>
      <c r="DQ153" s="672">
        <v>0</v>
      </c>
      <c r="DR153" s="672">
        <v>12848119</v>
      </c>
      <c r="DS153" s="672">
        <v>0</v>
      </c>
      <c r="DT153" s="672">
        <v>12848119</v>
      </c>
      <c r="DU153" s="672">
        <v>-808910</v>
      </c>
      <c r="DV153" s="672">
        <v>0</v>
      </c>
      <c r="DW153" s="672">
        <v>-808910</v>
      </c>
      <c r="DX153" s="672">
        <v>0</v>
      </c>
      <c r="DY153" s="672">
        <v>0</v>
      </c>
      <c r="DZ153" s="672">
        <v>808910</v>
      </c>
      <c r="EA153" s="672">
        <v>0</v>
      </c>
      <c r="EB153" s="672">
        <v>808910</v>
      </c>
      <c r="EC153" s="672">
        <v>-3962125</v>
      </c>
      <c r="ED153" s="672">
        <v>0</v>
      </c>
      <c r="EE153" s="672">
        <v>-3962125</v>
      </c>
      <c r="EF153" s="672">
        <v>0</v>
      </c>
      <c r="EG153" s="672">
        <v>0</v>
      </c>
      <c r="EH153" s="672">
        <v>0</v>
      </c>
      <c r="EI153" s="672">
        <v>-709086</v>
      </c>
      <c r="EJ153" s="672">
        <v>0</v>
      </c>
      <c r="EK153" s="672">
        <v>-709086</v>
      </c>
      <c r="EL153" s="672">
        <v>-70323</v>
      </c>
      <c r="EM153" s="672">
        <v>0</v>
      </c>
      <c r="EN153" s="672">
        <v>-70323</v>
      </c>
      <c r="EO153" s="672">
        <v>-36129</v>
      </c>
      <c r="EP153" s="672">
        <v>0</v>
      </c>
      <c r="EQ153" s="672">
        <v>-36129</v>
      </c>
      <c r="ER153" s="672">
        <v>-9923</v>
      </c>
      <c r="ES153" s="672">
        <v>0</v>
      </c>
      <c r="ET153" s="672">
        <v>-9923</v>
      </c>
      <c r="EU153" s="672">
        <v>0</v>
      </c>
      <c r="EV153" s="672">
        <v>0</v>
      </c>
      <c r="EW153" s="672">
        <v>0</v>
      </c>
      <c r="EX153" s="672">
        <v>-4787586</v>
      </c>
      <c r="EY153" s="672">
        <v>0</v>
      </c>
      <c r="EZ153" s="672">
        <v>0</v>
      </c>
      <c r="FA153" s="672">
        <v>0</v>
      </c>
      <c r="FB153" s="672">
        <v>-4787586</v>
      </c>
      <c r="FC153" s="672">
        <v>0</v>
      </c>
      <c r="FD153" s="672">
        <v>-4787586</v>
      </c>
      <c r="FE153" s="672">
        <v>0</v>
      </c>
      <c r="FF153" s="672">
        <v>0</v>
      </c>
      <c r="FG153" s="672">
        <v>0</v>
      </c>
      <c r="FH153" s="672">
        <v>-343822</v>
      </c>
      <c r="FI153" s="672">
        <v>0</v>
      </c>
      <c r="FJ153" s="672">
        <v>-343822</v>
      </c>
      <c r="FK153" s="672">
        <v>-343822</v>
      </c>
      <c r="FL153" s="672">
        <v>0</v>
      </c>
      <c r="FM153" s="672">
        <v>0</v>
      </c>
      <c r="FN153" s="672">
        <v>0</v>
      </c>
      <c r="FO153" s="672">
        <v>-343822</v>
      </c>
      <c r="FP153" s="672">
        <v>0</v>
      </c>
      <c r="FQ153" s="672">
        <v>-343822</v>
      </c>
      <c r="FR153" s="672">
        <v>-57570</v>
      </c>
      <c r="FS153" s="672">
        <v>0</v>
      </c>
      <c r="FT153" s="672">
        <v>-57570</v>
      </c>
      <c r="FU153" s="672">
        <v>-22172</v>
      </c>
      <c r="FV153" s="672">
        <v>0</v>
      </c>
      <c r="FW153" s="672">
        <v>-22172</v>
      </c>
      <c r="FX153" s="672">
        <v>-14757</v>
      </c>
      <c r="FY153" s="672">
        <v>0</v>
      </c>
      <c r="FZ153" s="672">
        <v>-14757</v>
      </c>
      <c r="GA153" s="672">
        <v>0</v>
      </c>
      <c r="GB153" s="672">
        <v>0</v>
      </c>
      <c r="GC153" s="672">
        <v>0</v>
      </c>
      <c r="GD153" s="672">
        <v>0</v>
      </c>
      <c r="GE153" s="672">
        <v>0</v>
      </c>
      <c r="GF153" s="672">
        <v>0</v>
      </c>
      <c r="GG153" s="672">
        <v>0</v>
      </c>
      <c r="GH153" s="672">
        <v>0</v>
      </c>
      <c r="GI153" s="672">
        <v>0</v>
      </c>
      <c r="GJ153" s="672">
        <v>0</v>
      </c>
      <c r="GK153" s="672">
        <v>0</v>
      </c>
      <c r="GL153" s="672">
        <v>0</v>
      </c>
      <c r="GM153" s="672">
        <v>-94499</v>
      </c>
      <c r="GN153" s="672">
        <v>0</v>
      </c>
      <c r="GO153" s="672">
        <v>0</v>
      </c>
      <c r="GP153" s="672">
        <v>0</v>
      </c>
      <c r="GQ153" s="672">
        <v>-94499</v>
      </c>
      <c r="GR153" s="672">
        <v>0</v>
      </c>
      <c r="GS153" s="672">
        <v>-94499</v>
      </c>
      <c r="GT153" s="672">
        <v>-322841</v>
      </c>
      <c r="GU153" s="672">
        <v>0</v>
      </c>
      <c r="GV153" s="672">
        <v>-322841</v>
      </c>
      <c r="GW153" s="672">
        <v>0</v>
      </c>
      <c r="GX153" s="672">
        <v>0</v>
      </c>
      <c r="GY153" s="672">
        <v>0</v>
      </c>
      <c r="GZ153" s="672">
        <v>-1719156</v>
      </c>
      <c r="HA153" s="672">
        <v>0</v>
      </c>
      <c r="HB153" s="672">
        <v>-1719156</v>
      </c>
      <c r="HC153" s="672">
        <v>-2041996</v>
      </c>
      <c r="HD153" s="672">
        <v>0</v>
      </c>
      <c r="HE153" s="672">
        <v>0</v>
      </c>
      <c r="HF153" s="672">
        <v>0</v>
      </c>
      <c r="HG153" s="672">
        <v>-2041996</v>
      </c>
      <c r="HH153" s="672">
        <v>0</v>
      </c>
      <c r="HI153" s="672">
        <v>-2041996</v>
      </c>
      <c r="HJ153" s="672">
        <v>4771306</v>
      </c>
      <c r="HK153" s="672">
        <v>0</v>
      </c>
      <c r="HL153" s="672">
        <v>4771306</v>
      </c>
      <c r="HM153" s="672">
        <v>26252266</v>
      </c>
      <c r="HN153" s="672">
        <v>0</v>
      </c>
      <c r="HO153" s="672">
        <v>26252266</v>
      </c>
      <c r="HP153" s="672">
        <v>54.6</v>
      </c>
      <c r="HQ153" s="672">
        <v>14333737</v>
      </c>
      <c r="HR153" s="672">
        <v>0</v>
      </c>
      <c r="HS153" s="672">
        <v>0</v>
      </c>
      <c r="HT153" s="672">
        <v>0</v>
      </c>
      <c r="HU153" s="672">
        <v>14333737</v>
      </c>
      <c r="HV153" s="672">
        <v>0</v>
      </c>
      <c r="HW153" s="672">
        <v>14333737</v>
      </c>
      <c r="HX153" s="672">
        <v>-137171</v>
      </c>
      <c r="HY153" s="672">
        <v>0</v>
      </c>
      <c r="HZ153" s="672">
        <v>-137171</v>
      </c>
      <c r="IA153" s="672">
        <v>0</v>
      </c>
      <c r="IB153" s="672">
        <v>0</v>
      </c>
      <c r="IC153" s="672">
        <v>137171</v>
      </c>
      <c r="ID153" s="672">
        <v>0</v>
      </c>
      <c r="IE153" s="672">
        <v>137171</v>
      </c>
      <c r="IF153" s="672">
        <v>0</v>
      </c>
      <c r="IG153" s="672">
        <v>0</v>
      </c>
      <c r="IH153" s="672">
        <v>0</v>
      </c>
      <c r="II153" s="672">
        <v>0</v>
      </c>
      <c r="IJ153" s="672">
        <v>0</v>
      </c>
      <c r="IK153" s="672">
        <v>0</v>
      </c>
      <c r="IL153" s="672">
        <v>-1610894</v>
      </c>
      <c r="IM153" s="672">
        <v>0</v>
      </c>
      <c r="IN153" s="672">
        <v>-1610894</v>
      </c>
      <c r="IO153" s="672">
        <v>-127764</v>
      </c>
      <c r="IP153" s="672">
        <v>0</v>
      </c>
      <c r="IQ153" s="672">
        <v>-127764</v>
      </c>
      <c r="IR153" s="672">
        <v>0</v>
      </c>
      <c r="IS153" s="672">
        <v>0</v>
      </c>
      <c r="IT153" s="672">
        <v>0</v>
      </c>
      <c r="IU153" s="672">
        <v>0</v>
      </c>
      <c r="IV153" s="672">
        <v>0</v>
      </c>
      <c r="IW153" s="672">
        <v>0</v>
      </c>
      <c r="IX153" s="672">
        <v>0</v>
      </c>
      <c r="IY153" s="672">
        <v>0</v>
      </c>
      <c r="IZ153" s="672">
        <v>0</v>
      </c>
      <c r="JA153" s="672">
        <v>-1738658</v>
      </c>
      <c r="JB153" s="672">
        <v>0</v>
      </c>
      <c r="JC153" s="672">
        <v>0</v>
      </c>
      <c r="JD153" s="672">
        <v>0</v>
      </c>
      <c r="JE153" s="672">
        <v>-1738658</v>
      </c>
      <c r="JF153" s="672">
        <v>0</v>
      </c>
      <c r="JG153" s="672">
        <v>-1738658</v>
      </c>
      <c r="JH153" s="672">
        <v>0</v>
      </c>
      <c r="JI153" s="672">
        <v>0</v>
      </c>
      <c r="JJ153" s="672">
        <v>0</v>
      </c>
      <c r="JK153" s="672">
        <v>-457412</v>
      </c>
      <c r="JL153" s="672">
        <v>0</v>
      </c>
      <c r="JM153" s="672">
        <v>-457412</v>
      </c>
      <c r="JN153" s="672">
        <v>-457412</v>
      </c>
      <c r="JO153" s="672">
        <v>0</v>
      </c>
      <c r="JP153" s="672">
        <v>0</v>
      </c>
      <c r="JQ153" s="672">
        <v>0</v>
      </c>
      <c r="JR153" s="672">
        <v>-457412</v>
      </c>
      <c r="JS153" s="672">
        <v>0</v>
      </c>
      <c r="JT153" s="672">
        <v>-457412</v>
      </c>
      <c r="JU153" s="672">
        <v>-30952</v>
      </c>
      <c r="JV153" s="672">
        <v>0</v>
      </c>
      <c r="JW153" s="672">
        <v>-30952</v>
      </c>
      <c r="JX153" s="672">
        <v>0</v>
      </c>
      <c r="JY153" s="672">
        <v>0</v>
      </c>
      <c r="JZ153" s="672">
        <v>0</v>
      </c>
      <c r="KA153" s="672">
        <v>-31941</v>
      </c>
      <c r="KB153" s="672">
        <v>0</v>
      </c>
      <c r="KC153" s="672">
        <v>-31941</v>
      </c>
      <c r="KD153" s="672">
        <v>0</v>
      </c>
      <c r="KE153" s="672">
        <v>0</v>
      </c>
      <c r="KF153" s="672">
        <v>0</v>
      </c>
      <c r="KG153" s="672">
        <v>0</v>
      </c>
      <c r="KH153" s="672">
        <v>0</v>
      </c>
      <c r="KI153" s="672">
        <v>0</v>
      </c>
      <c r="KJ153" s="672">
        <v>0</v>
      </c>
      <c r="KK153" s="672">
        <v>0</v>
      </c>
      <c r="KL153" s="672">
        <v>0</v>
      </c>
      <c r="KM153" s="672">
        <v>0</v>
      </c>
      <c r="KN153" s="672">
        <v>0</v>
      </c>
      <c r="KO153" s="672">
        <v>0</v>
      </c>
      <c r="KP153" s="672">
        <v>-62893</v>
      </c>
      <c r="KQ153" s="672">
        <v>0</v>
      </c>
      <c r="KR153" s="672">
        <v>0</v>
      </c>
      <c r="KS153" s="672">
        <v>0</v>
      </c>
      <c r="KT153" s="672">
        <v>-62893</v>
      </c>
      <c r="KU153" s="672">
        <v>0</v>
      </c>
      <c r="KV153" s="672">
        <v>-62893</v>
      </c>
      <c r="KW153" s="672">
        <v>0</v>
      </c>
      <c r="KX153" s="672">
        <v>0</v>
      </c>
      <c r="KY153" s="672">
        <v>0</v>
      </c>
      <c r="KZ153" s="672">
        <v>0</v>
      </c>
      <c r="LA153" s="672">
        <v>0</v>
      </c>
      <c r="LB153" s="672">
        <v>0</v>
      </c>
      <c r="LC153" s="672">
        <v>-935853</v>
      </c>
      <c r="LD153" s="672">
        <v>0</v>
      </c>
      <c r="LE153" s="672">
        <v>-935853</v>
      </c>
      <c r="LF153" s="672">
        <v>-935853</v>
      </c>
      <c r="LG153" s="672">
        <v>0</v>
      </c>
      <c r="LH153" s="672">
        <v>0</v>
      </c>
      <c r="LI153" s="672">
        <v>0</v>
      </c>
      <c r="LJ153" s="672">
        <v>-935853</v>
      </c>
      <c r="LK153" s="672">
        <v>0</v>
      </c>
      <c r="LL153" s="672">
        <v>-935853</v>
      </c>
      <c r="LM153" s="672">
        <v>11001751</v>
      </c>
      <c r="LN153" s="672">
        <v>0</v>
      </c>
      <c r="LO153" s="672">
        <v>11001751</v>
      </c>
      <c r="LP153" s="672" t="s">
        <v>1084</v>
      </c>
      <c r="LQ153" s="672" t="s">
        <v>848</v>
      </c>
      <c r="LR153" s="672" t="s">
        <v>1710</v>
      </c>
      <c r="LS153" s="672" t="s">
        <v>1543</v>
      </c>
    </row>
    <row r="154" spans="1:331" x14ac:dyDescent="0.25">
      <c r="A154" s="672">
        <v>148</v>
      </c>
      <c r="B154" s="672" t="s">
        <v>1085</v>
      </c>
      <c r="C154" s="672" t="s">
        <v>1401</v>
      </c>
      <c r="D154" s="672" t="s">
        <v>1389</v>
      </c>
      <c r="E154" s="672" t="s">
        <v>1086</v>
      </c>
      <c r="F154" s="672" t="s">
        <v>2819</v>
      </c>
      <c r="G154" s="738">
        <v>45291</v>
      </c>
      <c r="H154" s="672">
        <v>841153837</v>
      </c>
      <c r="I154" s="672">
        <v>132946815</v>
      </c>
      <c r="J154" s="672">
        <v>974100652</v>
      </c>
      <c r="K154" s="672">
        <v>448827813</v>
      </c>
      <c r="L154" s="672">
        <v>71414334</v>
      </c>
      <c r="M154" s="672">
        <v>4900278</v>
      </c>
      <c r="N154" s="672">
        <v>2133743</v>
      </c>
      <c r="O154" s="672">
        <v>453728091</v>
      </c>
      <c r="P154" s="672">
        <v>73548077</v>
      </c>
      <c r="Q154" s="672">
        <v>527276168</v>
      </c>
      <c r="R154" s="672">
        <v>-7497823</v>
      </c>
      <c r="S154" s="672">
        <v>-1178570</v>
      </c>
      <c r="T154" s="672">
        <v>-8676393</v>
      </c>
      <c r="U154" s="672">
        <v>0</v>
      </c>
      <c r="V154" s="672">
        <v>0</v>
      </c>
      <c r="W154" s="672">
        <v>7497823</v>
      </c>
      <c r="X154" s="672">
        <v>1178570</v>
      </c>
      <c r="Y154" s="672">
        <v>8676393</v>
      </c>
      <c r="Z154" s="672">
        <v>-19618722</v>
      </c>
      <c r="AA154" s="672">
        <v>-1332029</v>
      </c>
      <c r="AB154" s="672">
        <v>-20950751</v>
      </c>
      <c r="AC154" s="672">
        <v>-605</v>
      </c>
      <c r="AD154" s="672">
        <v>0</v>
      </c>
      <c r="AE154" s="672">
        <v>-605</v>
      </c>
      <c r="AF154" s="672">
        <v>-33265861</v>
      </c>
      <c r="AG154" s="672">
        <v>-2644432</v>
      </c>
      <c r="AH154" s="672">
        <v>-35910293</v>
      </c>
      <c r="AI154" s="672">
        <v>-1409920</v>
      </c>
      <c r="AJ154" s="672">
        <v>-112043</v>
      </c>
      <c r="AK154" s="672">
        <v>-1521963</v>
      </c>
      <c r="AL154" s="672">
        <v>0</v>
      </c>
      <c r="AM154" s="672">
        <v>0</v>
      </c>
      <c r="AN154" s="672">
        <v>0</v>
      </c>
      <c r="AO154" s="672">
        <v>0</v>
      </c>
      <c r="AP154" s="672">
        <v>0</v>
      </c>
      <c r="AQ154" s="672">
        <v>0</v>
      </c>
      <c r="AR154" s="672">
        <v>0</v>
      </c>
      <c r="AS154" s="672">
        <v>0</v>
      </c>
      <c r="AT154" s="672">
        <v>0</v>
      </c>
      <c r="AU154" s="672">
        <v>-54294503</v>
      </c>
      <c r="AV154" s="672">
        <v>-4088504</v>
      </c>
      <c r="AW154" s="672">
        <v>0</v>
      </c>
      <c r="AX154" s="672">
        <v>0</v>
      </c>
      <c r="AY154" s="672">
        <v>-54294503</v>
      </c>
      <c r="AZ154" s="672">
        <v>-4088504</v>
      </c>
      <c r="BA154" s="672">
        <v>-58383007</v>
      </c>
      <c r="BB154" s="672">
        <v>0</v>
      </c>
      <c r="BC154" s="672">
        <v>0</v>
      </c>
      <c r="BD154" s="672">
        <v>0</v>
      </c>
      <c r="BE154" s="672">
        <v>-26299289</v>
      </c>
      <c r="BF154" s="672">
        <v>-4634343</v>
      </c>
      <c r="BG154" s="672">
        <v>-30933632</v>
      </c>
      <c r="BH154" s="672">
        <v>-26299289</v>
      </c>
      <c r="BI154" s="672">
        <v>-4634343</v>
      </c>
      <c r="BJ154" s="672">
        <v>0</v>
      </c>
      <c r="BK154" s="672">
        <v>0</v>
      </c>
      <c r="BL154" s="672">
        <v>-26299289</v>
      </c>
      <c r="BM154" s="672">
        <v>-4634343</v>
      </c>
      <c r="BN154" s="672">
        <v>-30933632</v>
      </c>
      <c r="BO154" s="672">
        <v>-683926</v>
      </c>
      <c r="BP154" s="672">
        <v>-118496</v>
      </c>
      <c r="BQ154" s="672">
        <v>-802422</v>
      </c>
      <c r="BR154" s="672">
        <v>-215976</v>
      </c>
      <c r="BS154" s="672">
        <v>-37421</v>
      </c>
      <c r="BT154" s="672">
        <v>-253397</v>
      </c>
      <c r="BU154" s="672">
        <v>0</v>
      </c>
      <c r="BV154" s="672">
        <v>0</v>
      </c>
      <c r="BW154" s="672">
        <v>0</v>
      </c>
      <c r="BX154" s="672">
        <v>0</v>
      </c>
      <c r="BY154" s="672">
        <v>0</v>
      </c>
      <c r="BZ154" s="672">
        <v>0</v>
      </c>
      <c r="CA154" s="672">
        <v>0</v>
      </c>
      <c r="CB154" s="672">
        <v>-122340</v>
      </c>
      <c r="CC154" s="672">
        <v>-122340</v>
      </c>
      <c r="CD154" s="672">
        <v>-122340</v>
      </c>
      <c r="CE154" s="672">
        <v>0</v>
      </c>
      <c r="CF154" s="672">
        <v>0</v>
      </c>
      <c r="CG154" s="672">
        <v>0</v>
      </c>
      <c r="CH154" s="672">
        <v>0</v>
      </c>
      <c r="CI154" s="672">
        <v>0</v>
      </c>
      <c r="CJ154" s="672">
        <v>-899902</v>
      </c>
      <c r="CK154" s="672">
        <v>-278257</v>
      </c>
      <c r="CL154" s="672">
        <v>0</v>
      </c>
      <c r="CM154" s="672">
        <v>0</v>
      </c>
      <c r="CN154" s="672">
        <v>-899902</v>
      </c>
      <c r="CO154" s="672">
        <v>-278257</v>
      </c>
      <c r="CP154" s="672">
        <v>-1178159</v>
      </c>
      <c r="CQ154" s="672">
        <v>-2652839</v>
      </c>
      <c r="CR154" s="672">
        <v>-248201</v>
      </c>
      <c r="CS154" s="672">
        <v>-2901040</v>
      </c>
      <c r="CT154" s="672">
        <v>0</v>
      </c>
      <c r="CU154" s="672">
        <v>0</v>
      </c>
      <c r="CV154" s="672">
        <v>0</v>
      </c>
      <c r="CW154" s="672">
        <v>-31024732</v>
      </c>
      <c r="CX154" s="672">
        <v>-4499557</v>
      </c>
      <c r="CY154" s="672">
        <v>-35524289</v>
      </c>
      <c r="CZ154" s="672">
        <v>-33677571</v>
      </c>
      <c r="DA154" s="672">
        <v>-4747758</v>
      </c>
      <c r="DB154" s="672">
        <v>0</v>
      </c>
      <c r="DC154" s="672">
        <v>0</v>
      </c>
      <c r="DD154" s="672">
        <v>-33677571</v>
      </c>
      <c r="DE154" s="672">
        <v>-4747758</v>
      </c>
      <c r="DF154" s="672">
        <v>-38425329</v>
      </c>
      <c r="DG154" s="672">
        <v>331059003</v>
      </c>
      <c r="DH154" s="672">
        <v>58620645</v>
      </c>
      <c r="DI154" s="672">
        <v>389679648</v>
      </c>
      <c r="DJ154" s="672">
        <v>222174087</v>
      </c>
      <c r="DK154" s="672">
        <v>24992065</v>
      </c>
      <c r="DL154" s="672">
        <v>247166152</v>
      </c>
      <c r="DM154" s="672">
        <v>49.9</v>
      </c>
      <c r="DN154" s="672">
        <v>110864869</v>
      </c>
      <c r="DO154" s="672">
        <v>12471040</v>
      </c>
      <c r="DP154" s="672">
        <v>1108649</v>
      </c>
      <c r="DQ154" s="672">
        <v>124710</v>
      </c>
      <c r="DR154" s="672">
        <v>111973518</v>
      </c>
      <c r="DS154" s="672">
        <v>12595750</v>
      </c>
      <c r="DT154" s="672">
        <v>124569268</v>
      </c>
      <c r="DU154" s="672">
        <v>-5648167</v>
      </c>
      <c r="DV154" s="672">
        <v>-534230</v>
      </c>
      <c r="DW154" s="672">
        <v>-6182397</v>
      </c>
      <c r="DX154" s="672">
        <v>0</v>
      </c>
      <c r="DY154" s="672">
        <v>0</v>
      </c>
      <c r="DZ154" s="672">
        <v>5648167</v>
      </c>
      <c r="EA154" s="672">
        <v>534230</v>
      </c>
      <c r="EB154" s="672">
        <v>6182397</v>
      </c>
      <c r="EC154" s="672">
        <v>-19618722</v>
      </c>
      <c r="ED154" s="672">
        <v>-1332029</v>
      </c>
      <c r="EE154" s="672">
        <v>-20950751</v>
      </c>
      <c r="EF154" s="672">
        <v>-605</v>
      </c>
      <c r="EG154" s="672">
        <v>0</v>
      </c>
      <c r="EH154" s="672">
        <v>-605</v>
      </c>
      <c r="EI154" s="672">
        <v>-3301063</v>
      </c>
      <c r="EJ154" s="672">
        <v>-263385</v>
      </c>
      <c r="EK154" s="672">
        <v>-3564448</v>
      </c>
      <c r="EL154" s="672">
        <v>-28053</v>
      </c>
      <c r="EM154" s="672">
        <v>-2238</v>
      </c>
      <c r="EN154" s="672">
        <v>-30291</v>
      </c>
      <c r="EO154" s="672">
        <v>0</v>
      </c>
      <c r="EP154" s="672">
        <v>0</v>
      </c>
      <c r="EQ154" s="672">
        <v>0</v>
      </c>
      <c r="ER154" s="672">
        <v>0</v>
      </c>
      <c r="ES154" s="672">
        <v>0</v>
      </c>
      <c r="ET154" s="672">
        <v>0</v>
      </c>
      <c r="EU154" s="672">
        <v>0</v>
      </c>
      <c r="EV154" s="672">
        <v>0</v>
      </c>
      <c r="EW154" s="672">
        <v>0</v>
      </c>
      <c r="EX154" s="672">
        <v>-22947838</v>
      </c>
      <c r="EY154" s="672">
        <v>-1597652</v>
      </c>
      <c r="EZ154" s="672">
        <v>0</v>
      </c>
      <c r="FA154" s="672">
        <v>0</v>
      </c>
      <c r="FB154" s="672">
        <v>-22947838</v>
      </c>
      <c r="FC154" s="672">
        <v>-1597652</v>
      </c>
      <c r="FD154" s="672">
        <v>-24545490</v>
      </c>
      <c r="FE154" s="672">
        <v>0</v>
      </c>
      <c r="FF154" s="672">
        <v>0</v>
      </c>
      <c r="FG154" s="672">
        <v>0</v>
      </c>
      <c r="FH154" s="672">
        <v>-10398415</v>
      </c>
      <c r="FI154" s="672">
        <v>-1868462</v>
      </c>
      <c r="FJ154" s="672">
        <v>-12266877</v>
      </c>
      <c r="FK154" s="672">
        <v>-10398415</v>
      </c>
      <c r="FL154" s="672">
        <v>-1868462</v>
      </c>
      <c r="FM154" s="672">
        <v>0</v>
      </c>
      <c r="FN154" s="672">
        <v>0</v>
      </c>
      <c r="FO154" s="672">
        <v>-10398415</v>
      </c>
      <c r="FP154" s="672">
        <v>-1868462</v>
      </c>
      <c r="FQ154" s="672">
        <v>-12266877</v>
      </c>
      <c r="FR154" s="672">
        <v>-108101</v>
      </c>
      <c r="FS154" s="672">
        <v>-18729</v>
      </c>
      <c r="FT154" s="672">
        <v>-126830</v>
      </c>
      <c r="FU154" s="672">
        <v>-34137</v>
      </c>
      <c r="FV154" s="672">
        <v>-5915</v>
      </c>
      <c r="FW154" s="672">
        <v>-40052</v>
      </c>
      <c r="FX154" s="672">
        <v>0</v>
      </c>
      <c r="FY154" s="672">
        <v>0</v>
      </c>
      <c r="FZ154" s="672">
        <v>0</v>
      </c>
      <c r="GA154" s="672">
        <v>0</v>
      </c>
      <c r="GB154" s="672">
        <v>0</v>
      </c>
      <c r="GC154" s="672">
        <v>0</v>
      </c>
      <c r="GD154" s="672">
        <v>0</v>
      </c>
      <c r="GE154" s="672">
        <v>-67556</v>
      </c>
      <c r="GF154" s="672">
        <v>-67556</v>
      </c>
      <c r="GG154" s="672">
        <v>-67556</v>
      </c>
      <c r="GH154" s="672">
        <v>0</v>
      </c>
      <c r="GI154" s="672">
        <v>0</v>
      </c>
      <c r="GJ154" s="672">
        <v>0</v>
      </c>
      <c r="GK154" s="672">
        <v>0</v>
      </c>
      <c r="GL154" s="672">
        <v>0</v>
      </c>
      <c r="GM154" s="672">
        <v>-142238</v>
      </c>
      <c r="GN154" s="672">
        <v>-92200</v>
      </c>
      <c r="GO154" s="672">
        <v>0</v>
      </c>
      <c r="GP154" s="672">
        <v>0</v>
      </c>
      <c r="GQ154" s="672">
        <v>-142238</v>
      </c>
      <c r="GR154" s="672">
        <v>-92200</v>
      </c>
      <c r="GS154" s="672">
        <v>-234438</v>
      </c>
      <c r="GT154" s="672">
        <v>-2652839</v>
      </c>
      <c r="GU154" s="672">
        <v>-248201</v>
      </c>
      <c r="GV154" s="672">
        <v>-2901040</v>
      </c>
      <c r="GW154" s="672">
        <v>0</v>
      </c>
      <c r="GX154" s="672">
        <v>0</v>
      </c>
      <c r="GY154" s="672">
        <v>0</v>
      </c>
      <c r="GZ154" s="672">
        <v>-14177827</v>
      </c>
      <c r="HA154" s="672">
        <v>-1320170</v>
      </c>
      <c r="HB154" s="672">
        <v>-15497997</v>
      </c>
      <c r="HC154" s="672">
        <v>-16830666</v>
      </c>
      <c r="HD154" s="672">
        <v>-1568371</v>
      </c>
      <c r="HE154" s="672">
        <v>0</v>
      </c>
      <c r="HF154" s="672">
        <v>0</v>
      </c>
      <c r="HG154" s="672">
        <v>-16830666</v>
      </c>
      <c r="HH154" s="672">
        <v>-1568371</v>
      </c>
      <c r="HI154" s="672">
        <v>-18399037</v>
      </c>
      <c r="HJ154" s="672">
        <v>56006194</v>
      </c>
      <c r="HK154" s="672">
        <v>6934835</v>
      </c>
      <c r="HL154" s="672">
        <v>62941029</v>
      </c>
      <c r="HM154" s="672">
        <v>618979750</v>
      </c>
      <c r="HN154" s="672">
        <v>107954750</v>
      </c>
      <c r="HO154" s="672">
        <v>726934500</v>
      </c>
      <c r="HP154" s="672">
        <v>54.6</v>
      </c>
      <c r="HQ154" s="672">
        <v>337962944</v>
      </c>
      <c r="HR154" s="672">
        <v>58943294</v>
      </c>
      <c r="HS154" s="672">
        <v>3791629</v>
      </c>
      <c r="HT154" s="672">
        <v>2009033</v>
      </c>
      <c r="HU154" s="672">
        <v>341754573</v>
      </c>
      <c r="HV154" s="672">
        <v>60952327</v>
      </c>
      <c r="HW154" s="672">
        <v>402706900</v>
      </c>
      <c r="HX154" s="672">
        <v>-1849656</v>
      </c>
      <c r="HY154" s="672">
        <v>-644340</v>
      </c>
      <c r="HZ154" s="672">
        <v>-2493996</v>
      </c>
      <c r="IA154" s="672">
        <v>0</v>
      </c>
      <c r="IB154" s="672">
        <v>0</v>
      </c>
      <c r="IC154" s="672">
        <v>1849656</v>
      </c>
      <c r="ID154" s="672">
        <v>644340</v>
      </c>
      <c r="IE154" s="672">
        <v>2493996</v>
      </c>
      <c r="IF154" s="672">
        <v>0</v>
      </c>
      <c r="IG154" s="672">
        <v>0</v>
      </c>
      <c r="IH154" s="672">
        <v>0</v>
      </c>
      <c r="II154" s="672">
        <v>0</v>
      </c>
      <c r="IJ154" s="672">
        <v>0</v>
      </c>
      <c r="IK154" s="672">
        <v>0</v>
      </c>
      <c r="IL154" s="672">
        <v>-29964798</v>
      </c>
      <c r="IM154" s="672">
        <v>-2381047</v>
      </c>
      <c r="IN154" s="672">
        <v>-32345845</v>
      </c>
      <c r="IO154" s="672">
        <v>-1381867</v>
      </c>
      <c r="IP154" s="672">
        <v>-109805</v>
      </c>
      <c r="IQ154" s="672">
        <v>-1491672</v>
      </c>
      <c r="IR154" s="672">
        <v>0</v>
      </c>
      <c r="IS154" s="672">
        <v>0</v>
      </c>
      <c r="IT154" s="672">
        <v>0</v>
      </c>
      <c r="IU154" s="672">
        <v>0</v>
      </c>
      <c r="IV154" s="672">
        <v>0</v>
      </c>
      <c r="IW154" s="672">
        <v>0</v>
      </c>
      <c r="IX154" s="672">
        <v>0</v>
      </c>
      <c r="IY154" s="672">
        <v>0</v>
      </c>
      <c r="IZ154" s="672">
        <v>0</v>
      </c>
      <c r="JA154" s="672">
        <v>-31346665</v>
      </c>
      <c r="JB154" s="672">
        <v>-2490852</v>
      </c>
      <c r="JC154" s="672">
        <v>0</v>
      </c>
      <c r="JD154" s="672">
        <v>0</v>
      </c>
      <c r="JE154" s="672">
        <v>-31346665</v>
      </c>
      <c r="JF154" s="672">
        <v>-2490852</v>
      </c>
      <c r="JG154" s="672">
        <v>-33837517</v>
      </c>
      <c r="JH154" s="672">
        <v>0</v>
      </c>
      <c r="JI154" s="672">
        <v>0</v>
      </c>
      <c r="JJ154" s="672">
        <v>0</v>
      </c>
      <c r="JK154" s="672">
        <v>-15900874</v>
      </c>
      <c r="JL154" s="672">
        <v>-2765881</v>
      </c>
      <c r="JM154" s="672">
        <v>-18666755</v>
      </c>
      <c r="JN154" s="672">
        <v>-15900874</v>
      </c>
      <c r="JO154" s="672">
        <v>-2765881</v>
      </c>
      <c r="JP154" s="672">
        <v>0</v>
      </c>
      <c r="JQ154" s="672">
        <v>0</v>
      </c>
      <c r="JR154" s="672">
        <v>-15900874</v>
      </c>
      <c r="JS154" s="672">
        <v>-2765881</v>
      </c>
      <c r="JT154" s="672">
        <v>-18666755</v>
      </c>
      <c r="JU154" s="672">
        <v>-575825</v>
      </c>
      <c r="JV154" s="672">
        <v>-99767</v>
      </c>
      <c r="JW154" s="672">
        <v>-675592</v>
      </c>
      <c r="JX154" s="672">
        <v>-181839</v>
      </c>
      <c r="JY154" s="672">
        <v>-31506</v>
      </c>
      <c r="JZ154" s="672">
        <v>-213345</v>
      </c>
      <c r="KA154" s="672">
        <v>0</v>
      </c>
      <c r="KB154" s="672">
        <v>0</v>
      </c>
      <c r="KC154" s="672">
        <v>0</v>
      </c>
      <c r="KD154" s="672">
        <v>0</v>
      </c>
      <c r="KE154" s="672">
        <v>0</v>
      </c>
      <c r="KF154" s="672">
        <v>0</v>
      </c>
      <c r="KG154" s="672">
        <v>0</v>
      </c>
      <c r="KH154" s="672">
        <v>-54784</v>
      </c>
      <c r="KI154" s="672">
        <v>-54784</v>
      </c>
      <c r="KJ154" s="672">
        <v>-54784</v>
      </c>
      <c r="KK154" s="672">
        <v>0</v>
      </c>
      <c r="KL154" s="672">
        <v>0</v>
      </c>
      <c r="KM154" s="672">
        <v>0</v>
      </c>
      <c r="KN154" s="672">
        <v>0</v>
      </c>
      <c r="KO154" s="672">
        <v>0</v>
      </c>
      <c r="KP154" s="672">
        <v>-757664</v>
      </c>
      <c r="KQ154" s="672">
        <v>-186057</v>
      </c>
      <c r="KR154" s="672">
        <v>0</v>
      </c>
      <c r="KS154" s="672">
        <v>0</v>
      </c>
      <c r="KT154" s="672">
        <v>-757664</v>
      </c>
      <c r="KU154" s="672">
        <v>-186057</v>
      </c>
      <c r="KV154" s="672">
        <v>-943721</v>
      </c>
      <c r="KW154" s="672">
        <v>0</v>
      </c>
      <c r="KX154" s="672">
        <v>0</v>
      </c>
      <c r="KY154" s="672">
        <v>0</v>
      </c>
      <c r="KZ154" s="672">
        <v>0</v>
      </c>
      <c r="LA154" s="672">
        <v>0</v>
      </c>
      <c r="LB154" s="672">
        <v>0</v>
      </c>
      <c r="LC154" s="672">
        <v>-16846905</v>
      </c>
      <c r="LD154" s="672">
        <v>-3179387</v>
      </c>
      <c r="LE154" s="672">
        <v>-20026292</v>
      </c>
      <c r="LF154" s="672">
        <v>-16846905</v>
      </c>
      <c r="LG154" s="672">
        <v>-3179387</v>
      </c>
      <c r="LH154" s="672">
        <v>0</v>
      </c>
      <c r="LI154" s="672">
        <v>0</v>
      </c>
      <c r="LJ154" s="672">
        <v>-16846905</v>
      </c>
      <c r="LK154" s="672">
        <v>-3179387</v>
      </c>
      <c r="LL154" s="672">
        <v>-20026292</v>
      </c>
      <c r="LM154" s="672">
        <v>275052809</v>
      </c>
      <c r="LN154" s="672">
        <v>51685810</v>
      </c>
      <c r="LO154" s="672">
        <v>326738619</v>
      </c>
      <c r="LP154" s="672" t="s">
        <v>1086</v>
      </c>
      <c r="LQ154" s="672" t="s">
        <v>791</v>
      </c>
      <c r="LR154" s="672" t="s">
        <v>1705</v>
      </c>
      <c r="LS154" s="672" t="s">
        <v>1544</v>
      </c>
    </row>
    <row r="155" spans="1:331" x14ac:dyDescent="0.25">
      <c r="A155" s="672">
        <v>149</v>
      </c>
      <c r="B155" s="672" t="s">
        <v>1087</v>
      </c>
      <c r="C155" s="672" t="s">
        <v>1384</v>
      </c>
      <c r="D155" s="672" t="s">
        <v>1386</v>
      </c>
      <c r="E155" s="672" t="s">
        <v>1088</v>
      </c>
      <c r="F155" s="672" t="s">
        <v>2819</v>
      </c>
      <c r="G155" s="738">
        <v>45280</v>
      </c>
      <c r="H155" s="672">
        <v>75863513</v>
      </c>
      <c r="I155" s="672">
        <v>0</v>
      </c>
      <c r="J155" s="672">
        <v>75863513</v>
      </c>
      <c r="K155" s="672">
        <v>40027175</v>
      </c>
      <c r="L155" s="672">
        <v>0</v>
      </c>
      <c r="M155" s="672">
        <v>0</v>
      </c>
      <c r="N155" s="672">
        <v>0</v>
      </c>
      <c r="O155" s="672">
        <v>40027175</v>
      </c>
      <c r="P155" s="672">
        <v>0</v>
      </c>
      <c r="Q155" s="672">
        <v>40027175</v>
      </c>
      <c r="R155" s="672">
        <v>-727572</v>
      </c>
      <c r="S155" s="672">
        <v>0</v>
      </c>
      <c r="T155" s="672">
        <v>-727572</v>
      </c>
      <c r="U155" s="672">
        <v>0</v>
      </c>
      <c r="V155" s="672">
        <v>0</v>
      </c>
      <c r="W155" s="672">
        <v>727572</v>
      </c>
      <c r="X155" s="672">
        <v>0</v>
      </c>
      <c r="Y155" s="672">
        <v>727572</v>
      </c>
      <c r="Z155" s="672">
        <v>-3417927</v>
      </c>
      <c r="AA155" s="672">
        <v>0</v>
      </c>
      <c r="AB155" s="672">
        <v>-3417927</v>
      </c>
      <c r="AC155" s="672">
        <v>0</v>
      </c>
      <c r="AD155" s="672">
        <v>0</v>
      </c>
      <c r="AE155" s="672">
        <v>0</v>
      </c>
      <c r="AF155" s="672">
        <v>-2693732</v>
      </c>
      <c r="AG155" s="672">
        <v>0</v>
      </c>
      <c r="AH155" s="672">
        <v>-2693732</v>
      </c>
      <c r="AI155" s="672">
        <v>-19505</v>
      </c>
      <c r="AJ155" s="672">
        <v>0</v>
      </c>
      <c r="AK155" s="672">
        <v>-19505</v>
      </c>
      <c r="AL155" s="672">
        <v>0</v>
      </c>
      <c r="AM155" s="672">
        <v>0</v>
      </c>
      <c r="AN155" s="672">
        <v>0</v>
      </c>
      <c r="AO155" s="672">
        <v>-19360</v>
      </c>
      <c r="AP155" s="672">
        <v>0</v>
      </c>
      <c r="AQ155" s="672">
        <v>-19360</v>
      </c>
      <c r="AR155" s="672">
        <v>0</v>
      </c>
      <c r="AS155" s="672">
        <v>0</v>
      </c>
      <c r="AT155" s="672">
        <v>0</v>
      </c>
      <c r="AU155" s="672">
        <v>-6150524</v>
      </c>
      <c r="AV155" s="672">
        <v>0</v>
      </c>
      <c r="AW155" s="672">
        <v>0</v>
      </c>
      <c r="AX155" s="672">
        <v>0</v>
      </c>
      <c r="AY155" s="672">
        <v>-6150524</v>
      </c>
      <c r="AZ155" s="672">
        <v>0</v>
      </c>
      <c r="BA155" s="672">
        <v>-6150524</v>
      </c>
      <c r="BB155" s="672">
        <v>0</v>
      </c>
      <c r="BC155" s="672">
        <v>0</v>
      </c>
      <c r="BD155" s="672">
        <v>0</v>
      </c>
      <c r="BE155" s="672">
        <v>-565745</v>
      </c>
      <c r="BF155" s="672">
        <v>0</v>
      </c>
      <c r="BG155" s="672">
        <v>-565745</v>
      </c>
      <c r="BH155" s="672">
        <v>-565745</v>
      </c>
      <c r="BI155" s="672">
        <v>0</v>
      </c>
      <c r="BJ155" s="672">
        <v>0</v>
      </c>
      <c r="BK155" s="672">
        <v>0</v>
      </c>
      <c r="BL155" s="672">
        <v>-565745</v>
      </c>
      <c r="BM155" s="672">
        <v>0</v>
      </c>
      <c r="BN155" s="672">
        <v>-565745</v>
      </c>
      <c r="BO155" s="672">
        <v>-104768</v>
      </c>
      <c r="BP155" s="672">
        <v>0</v>
      </c>
      <c r="BQ155" s="672">
        <v>-104768</v>
      </c>
      <c r="BR155" s="672">
        <v>-10493</v>
      </c>
      <c r="BS155" s="672">
        <v>0</v>
      </c>
      <c r="BT155" s="672">
        <v>-10493</v>
      </c>
      <c r="BU155" s="672">
        <v>0</v>
      </c>
      <c r="BV155" s="672">
        <v>0</v>
      </c>
      <c r="BW155" s="672">
        <v>0</v>
      </c>
      <c r="BX155" s="672">
        <v>0</v>
      </c>
      <c r="BY155" s="672">
        <v>0</v>
      </c>
      <c r="BZ155" s="672">
        <v>0</v>
      </c>
      <c r="CA155" s="672">
        <v>0</v>
      </c>
      <c r="CB155" s="672">
        <v>0</v>
      </c>
      <c r="CC155" s="672">
        <v>0</v>
      </c>
      <c r="CD155" s="672">
        <v>0</v>
      </c>
      <c r="CE155" s="672">
        <v>0</v>
      </c>
      <c r="CF155" s="672">
        <v>0</v>
      </c>
      <c r="CG155" s="672">
        <v>0</v>
      </c>
      <c r="CH155" s="672">
        <v>0</v>
      </c>
      <c r="CI155" s="672">
        <v>0</v>
      </c>
      <c r="CJ155" s="672">
        <v>-115261</v>
      </c>
      <c r="CK155" s="672">
        <v>0</v>
      </c>
      <c r="CL155" s="672">
        <v>0</v>
      </c>
      <c r="CM155" s="672">
        <v>0</v>
      </c>
      <c r="CN155" s="672">
        <v>-115261</v>
      </c>
      <c r="CO155" s="672">
        <v>0</v>
      </c>
      <c r="CP155" s="672">
        <v>-115261</v>
      </c>
      <c r="CQ155" s="672">
        <v>-317017</v>
      </c>
      <c r="CR155" s="672">
        <v>0</v>
      </c>
      <c r="CS155" s="672">
        <v>-317017</v>
      </c>
      <c r="CT155" s="672">
        <v>0</v>
      </c>
      <c r="CU155" s="672">
        <v>0</v>
      </c>
      <c r="CV155" s="672">
        <v>0</v>
      </c>
      <c r="CW155" s="672">
        <v>-2681797</v>
      </c>
      <c r="CX155" s="672">
        <v>0</v>
      </c>
      <c r="CY155" s="672">
        <v>-2681797</v>
      </c>
      <c r="CZ155" s="672">
        <v>-2998814</v>
      </c>
      <c r="DA155" s="672">
        <v>0</v>
      </c>
      <c r="DB155" s="672">
        <v>0</v>
      </c>
      <c r="DC155" s="672">
        <v>0</v>
      </c>
      <c r="DD155" s="672">
        <v>-2998814</v>
      </c>
      <c r="DE155" s="672">
        <v>0</v>
      </c>
      <c r="DF155" s="672">
        <v>-2998814</v>
      </c>
      <c r="DG155" s="672">
        <v>29469259</v>
      </c>
      <c r="DH155" s="672">
        <v>0</v>
      </c>
      <c r="DI155" s="672">
        <v>29469259</v>
      </c>
      <c r="DJ155" s="672">
        <v>29666013</v>
      </c>
      <c r="DK155" s="672">
        <v>0</v>
      </c>
      <c r="DL155" s="672">
        <v>29666013</v>
      </c>
      <c r="DM155" s="672">
        <v>49.9</v>
      </c>
      <c r="DN155" s="672">
        <v>14803340</v>
      </c>
      <c r="DO155" s="672">
        <v>0</v>
      </c>
      <c r="DP155" s="672">
        <v>0</v>
      </c>
      <c r="DQ155" s="672">
        <v>0</v>
      </c>
      <c r="DR155" s="672">
        <v>14803340</v>
      </c>
      <c r="DS155" s="672">
        <v>0</v>
      </c>
      <c r="DT155" s="672">
        <v>14803340</v>
      </c>
      <c r="DU155" s="672">
        <v>-654911</v>
      </c>
      <c r="DV155" s="672">
        <v>0</v>
      </c>
      <c r="DW155" s="672">
        <v>-654911</v>
      </c>
      <c r="DX155" s="672">
        <v>0</v>
      </c>
      <c r="DY155" s="672">
        <v>0</v>
      </c>
      <c r="DZ155" s="672">
        <v>654911</v>
      </c>
      <c r="EA155" s="672">
        <v>0</v>
      </c>
      <c r="EB155" s="672">
        <v>654911</v>
      </c>
      <c r="EC155" s="672">
        <v>-3417927</v>
      </c>
      <c r="ED155" s="672">
        <v>0</v>
      </c>
      <c r="EE155" s="672">
        <v>-3417927</v>
      </c>
      <c r="EF155" s="672">
        <v>0</v>
      </c>
      <c r="EG155" s="672">
        <v>0</v>
      </c>
      <c r="EH155" s="672">
        <v>0</v>
      </c>
      <c r="EI155" s="672">
        <v>-555159</v>
      </c>
      <c r="EJ155" s="672">
        <v>0</v>
      </c>
      <c r="EK155" s="672">
        <v>-555159</v>
      </c>
      <c r="EL155" s="672">
        <v>-19505</v>
      </c>
      <c r="EM155" s="672">
        <v>0</v>
      </c>
      <c r="EN155" s="672">
        <v>-19505</v>
      </c>
      <c r="EO155" s="672">
        <v>0</v>
      </c>
      <c r="EP155" s="672">
        <v>0</v>
      </c>
      <c r="EQ155" s="672">
        <v>0</v>
      </c>
      <c r="ER155" s="672">
        <v>-19360</v>
      </c>
      <c r="ES155" s="672">
        <v>0</v>
      </c>
      <c r="ET155" s="672">
        <v>-19360</v>
      </c>
      <c r="EU155" s="672">
        <v>0</v>
      </c>
      <c r="EV155" s="672">
        <v>0</v>
      </c>
      <c r="EW155" s="672">
        <v>0</v>
      </c>
      <c r="EX155" s="672">
        <v>-4011951</v>
      </c>
      <c r="EY155" s="672">
        <v>0</v>
      </c>
      <c r="EZ155" s="672">
        <v>0</v>
      </c>
      <c r="FA155" s="672">
        <v>0</v>
      </c>
      <c r="FB155" s="672">
        <v>-4011951</v>
      </c>
      <c r="FC155" s="672">
        <v>0</v>
      </c>
      <c r="FD155" s="672">
        <v>-4011951</v>
      </c>
      <c r="FE155" s="672">
        <v>0</v>
      </c>
      <c r="FF155" s="672">
        <v>0</v>
      </c>
      <c r="FG155" s="672">
        <v>0</v>
      </c>
      <c r="FH155" s="672">
        <v>-409589</v>
      </c>
      <c r="FI155" s="672">
        <v>0</v>
      </c>
      <c r="FJ155" s="672">
        <v>-409589</v>
      </c>
      <c r="FK155" s="672">
        <v>-409589</v>
      </c>
      <c r="FL155" s="672">
        <v>0</v>
      </c>
      <c r="FM155" s="672">
        <v>0</v>
      </c>
      <c r="FN155" s="672">
        <v>0</v>
      </c>
      <c r="FO155" s="672">
        <v>-409589</v>
      </c>
      <c r="FP155" s="672">
        <v>0</v>
      </c>
      <c r="FQ155" s="672">
        <v>-409589</v>
      </c>
      <c r="FR155" s="672">
        <v>-17899</v>
      </c>
      <c r="FS155" s="672">
        <v>0</v>
      </c>
      <c r="FT155" s="672">
        <v>-17899</v>
      </c>
      <c r="FU155" s="672">
        <v>-10493</v>
      </c>
      <c r="FV155" s="672">
        <v>0</v>
      </c>
      <c r="FW155" s="672">
        <v>-10493</v>
      </c>
      <c r="FX155" s="672">
        <v>0</v>
      </c>
      <c r="FY155" s="672">
        <v>0</v>
      </c>
      <c r="FZ155" s="672">
        <v>0</v>
      </c>
      <c r="GA155" s="672">
        <v>0</v>
      </c>
      <c r="GB155" s="672">
        <v>0</v>
      </c>
      <c r="GC155" s="672">
        <v>0</v>
      </c>
      <c r="GD155" s="672">
        <v>0</v>
      </c>
      <c r="GE155" s="672">
        <v>0</v>
      </c>
      <c r="GF155" s="672">
        <v>0</v>
      </c>
      <c r="GG155" s="672">
        <v>0</v>
      </c>
      <c r="GH155" s="672">
        <v>0</v>
      </c>
      <c r="GI155" s="672">
        <v>0</v>
      </c>
      <c r="GJ155" s="672">
        <v>0</v>
      </c>
      <c r="GK155" s="672">
        <v>0</v>
      </c>
      <c r="GL155" s="672">
        <v>0</v>
      </c>
      <c r="GM155" s="672">
        <v>-28392</v>
      </c>
      <c r="GN155" s="672">
        <v>0</v>
      </c>
      <c r="GO155" s="672">
        <v>0</v>
      </c>
      <c r="GP155" s="672">
        <v>0</v>
      </c>
      <c r="GQ155" s="672">
        <v>-28392</v>
      </c>
      <c r="GR155" s="672">
        <v>0</v>
      </c>
      <c r="GS155" s="672">
        <v>-28392</v>
      </c>
      <c r="GT155" s="672">
        <v>-317017</v>
      </c>
      <c r="GU155" s="672">
        <v>0</v>
      </c>
      <c r="GV155" s="672">
        <v>-317017</v>
      </c>
      <c r="GW155" s="672">
        <v>0</v>
      </c>
      <c r="GX155" s="672">
        <v>0</v>
      </c>
      <c r="GY155" s="672">
        <v>0</v>
      </c>
      <c r="GZ155" s="672">
        <v>-1582493</v>
      </c>
      <c r="HA155" s="672">
        <v>0</v>
      </c>
      <c r="HB155" s="672">
        <v>-1582493</v>
      </c>
      <c r="HC155" s="672">
        <v>-1899510</v>
      </c>
      <c r="HD155" s="672">
        <v>0</v>
      </c>
      <c r="HE155" s="672">
        <v>0</v>
      </c>
      <c r="HF155" s="672">
        <v>0</v>
      </c>
      <c r="HG155" s="672">
        <v>-1899510</v>
      </c>
      <c r="HH155" s="672">
        <v>0</v>
      </c>
      <c r="HI155" s="672">
        <v>-1899510</v>
      </c>
      <c r="HJ155" s="672">
        <v>7798987</v>
      </c>
      <c r="HK155" s="672">
        <v>0</v>
      </c>
      <c r="HL155" s="672">
        <v>7798987</v>
      </c>
      <c r="HM155" s="672">
        <v>46197500</v>
      </c>
      <c r="HN155" s="672">
        <v>0</v>
      </c>
      <c r="HO155" s="672">
        <v>46197500</v>
      </c>
      <c r="HP155" s="672">
        <v>54.6</v>
      </c>
      <c r="HQ155" s="672">
        <v>25223835</v>
      </c>
      <c r="HR155" s="672">
        <v>0</v>
      </c>
      <c r="HS155" s="672">
        <v>0</v>
      </c>
      <c r="HT155" s="672">
        <v>0</v>
      </c>
      <c r="HU155" s="672">
        <v>25223835</v>
      </c>
      <c r="HV155" s="672">
        <v>0</v>
      </c>
      <c r="HW155" s="672">
        <v>25223835</v>
      </c>
      <c r="HX155" s="672">
        <v>-72661</v>
      </c>
      <c r="HY155" s="672">
        <v>0</v>
      </c>
      <c r="HZ155" s="672">
        <v>-72661</v>
      </c>
      <c r="IA155" s="672">
        <v>0</v>
      </c>
      <c r="IB155" s="672">
        <v>0</v>
      </c>
      <c r="IC155" s="672">
        <v>72661</v>
      </c>
      <c r="ID155" s="672">
        <v>0</v>
      </c>
      <c r="IE155" s="672">
        <v>72661</v>
      </c>
      <c r="IF155" s="672">
        <v>0</v>
      </c>
      <c r="IG155" s="672">
        <v>0</v>
      </c>
      <c r="IH155" s="672">
        <v>0</v>
      </c>
      <c r="II155" s="672">
        <v>0</v>
      </c>
      <c r="IJ155" s="672">
        <v>0</v>
      </c>
      <c r="IK155" s="672">
        <v>0</v>
      </c>
      <c r="IL155" s="672">
        <v>-2138573</v>
      </c>
      <c r="IM155" s="672">
        <v>0</v>
      </c>
      <c r="IN155" s="672">
        <v>-2138573</v>
      </c>
      <c r="IO155" s="672">
        <v>0</v>
      </c>
      <c r="IP155" s="672">
        <v>0</v>
      </c>
      <c r="IQ155" s="672">
        <v>0</v>
      </c>
      <c r="IR155" s="672">
        <v>0</v>
      </c>
      <c r="IS155" s="672">
        <v>0</v>
      </c>
      <c r="IT155" s="672">
        <v>0</v>
      </c>
      <c r="IU155" s="672">
        <v>0</v>
      </c>
      <c r="IV155" s="672">
        <v>0</v>
      </c>
      <c r="IW155" s="672">
        <v>0</v>
      </c>
      <c r="IX155" s="672">
        <v>0</v>
      </c>
      <c r="IY155" s="672">
        <v>0</v>
      </c>
      <c r="IZ155" s="672">
        <v>0</v>
      </c>
      <c r="JA155" s="672">
        <v>-2138573</v>
      </c>
      <c r="JB155" s="672">
        <v>0</v>
      </c>
      <c r="JC155" s="672">
        <v>0</v>
      </c>
      <c r="JD155" s="672">
        <v>0</v>
      </c>
      <c r="JE155" s="672">
        <v>-2138573</v>
      </c>
      <c r="JF155" s="672">
        <v>0</v>
      </c>
      <c r="JG155" s="672">
        <v>-2138573</v>
      </c>
      <c r="JH155" s="672">
        <v>0</v>
      </c>
      <c r="JI155" s="672">
        <v>0</v>
      </c>
      <c r="JJ155" s="672">
        <v>0</v>
      </c>
      <c r="JK155" s="672">
        <v>-156156</v>
      </c>
      <c r="JL155" s="672">
        <v>0</v>
      </c>
      <c r="JM155" s="672">
        <v>-156156</v>
      </c>
      <c r="JN155" s="672">
        <v>-156156</v>
      </c>
      <c r="JO155" s="672">
        <v>0</v>
      </c>
      <c r="JP155" s="672">
        <v>0</v>
      </c>
      <c r="JQ155" s="672">
        <v>0</v>
      </c>
      <c r="JR155" s="672">
        <v>-156156</v>
      </c>
      <c r="JS155" s="672">
        <v>0</v>
      </c>
      <c r="JT155" s="672">
        <v>-156156</v>
      </c>
      <c r="JU155" s="672">
        <v>-86869</v>
      </c>
      <c r="JV155" s="672">
        <v>0</v>
      </c>
      <c r="JW155" s="672">
        <v>-86869</v>
      </c>
      <c r="JX155" s="672">
        <v>0</v>
      </c>
      <c r="JY155" s="672">
        <v>0</v>
      </c>
      <c r="JZ155" s="672">
        <v>0</v>
      </c>
      <c r="KA155" s="672">
        <v>0</v>
      </c>
      <c r="KB155" s="672">
        <v>0</v>
      </c>
      <c r="KC155" s="672">
        <v>0</v>
      </c>
      <c r="KD155" s="672">
        <v>0</v>
      </c>
      <c r="KE155" s="672">
        <v>0</v>
      </c>
      <c r="KF155" s="672">
        <v>0</v>
      </c>
      <c r="KG155" s="672">
        <v>0</v>
      </c>
      <c r="KH155" s="672">
        <v>0</v>
      </c>
      <c r="KI155" s="672">
        <v>0</v>
      </c>
      <c r="KJ155" s="672">
        <v>0</v>
      </c>
      <c r="KK155" s="672">
        <v>0</v>
      </c>
      <c r="KL155" s="672">
        <v>0</v>
      </c>
      <c r="KM155" s="672">
        <v>0</v>
      </c>
      <c r="KN155" s="672">
        <v>0</v>
      </c>
      <c r="KO155" s="672">
        <v>0</v>
      </c>
      <c r="KP155" s="672">
        <v>-86869</v>
      </c>
      <c r="KQ155" s="672">
        <v>0</v>
      </c>
      <c r="KR155" s="672">
        <v>0</v>
      </c>
      <c r="KS155" s="672">
        <v>0</v>
      </c>
      <c r="KT155" s="672">
        <v>-86869</v>
      </c>
      <c r="KU155" s="672">
        <v>0</v>
      </c>
      <c r="KV155" s="672">
        <v>-86869</v>
      </c>
      <c r="KW155" s="672">
        <v>0</v>
      </c>
      <c r="KX155" s="672">
        <v>0</v>
      </c>
      <c r="KY155" s="672">
        <v>0</v>
      </c>
      <c r="KZ155" s="672">
        <v>0</v>
      </c>
      <c r="LA155" s="672">
        <v>0</v>
      </c>
      <c r="LB155" s="672">
        <v>0</v>
      </c>
      <c r="LC155" s="672">
        <v>-1099304</v>
      </c>
      <c r="LD155" s="672">
        <v>0</v>
      </c>
      <c r="LE155" s="672">
        <v>-1099304</v>
      </c>
      <c r="LF155" s="672">
        <v>-1099304</v>
      </c>
      <c r="LG155" s="672">
        <v>0</v>
      </c>
      <c r="LH155" s="672">
        <v>0</v>
      </c>
      <c r="LI155" s="672">
        <v>0</v>
      </c>
      <c r="LJ155" s="672">
        <v>-1099304</v>
      </c>
      <c r="LK155" s="672">
        <v>0</v>
      </c>
      <c r="LL155" s="672">
        <v>-1099304</v>
      </c>
      <c r="LM155" s="672">
        <v>21670272</v>
      </c>
      <c r="LN155" s="672">
        <v>0</v>
      </c>
      <c r="LO155" s="672">
        <v>21670272</v>
      </c>
      <c r="LP155" s="672" t="s">
        <v>1088</v>
      </c>
      <c r="LQ155" s="672" t="s">
        <v>776</v>
      </c>
      <c r="LR155" s="672" t="s">
        <v>1695</v>
      </c>
      <c r="LS155" s="672" t="s">
        <v>1545</v>
      </c>
    </row>
    <row r="156" spans="1:331" x14ac:dyDescent="0.25">
      <c r="A156" s="672">
        <v>150</v>
      </c>
      <c r="B156" s="672" t="s">
        <v>1089</v>
      </c>
      <c r="C156" s="672" t="s">
        <v>260</v>
      </c>
      <c r="D156" s="672" t="s">
        <v>1385</v>
      </c>
      <c r="E156" s="672" t="s">
        <v>1090</v>
      </c>
      <c r="F156" s="672" t="s">
        <v>2819</v>
      </c>
      <c r="G156" s="738">
        <v>45303</v>
      </c>
      <c r="H156" s="672">
        <v>251818556</v>
      </c>
      <c r="I156" s="672">
        <v>0</v>
      </c>
      <c r="J156" s="672">
        <v>251818556</v>
      </c>
      <c r="K156" s="672">
        <v>134185309</v>
      </c>
      <c r="L156" s="672">
        <v>0</v>
      </c>
      <c r="M156" s="672">
        <v>0</v>
      </c>
      <c r="N156" s="672">
        <v>0</v>
      </c>
      <c r="O156" s="672">
        <v>134185309</v>
      </c>
      <c r="P156" s="672">
        <v>0</v>
      </c>
      <c r="Q156" s="672">
        <v>134185309</v>
      </c>
      <c r="R156" s="672">
        <v>-2467816</v>
      </c>
      <c r="S156" s="672">
        <v>0</v>
      </c>
      <c r="T156" s="672">
        <v>-2467816</v>
      </c>
      <c r="U156" s="672">
        <v>0</v>
      </c>
      <c r="V156" s="672">
        <v>0</v>
      </c>
      <c r="W156" s="672">
        <v>2467816</v>
      </c>
      <c r="X156" s="672">
        <v>0</v>
      </c>
      <c r="Y156" s="672">
        <v>2467816</v>
      </c>
      <c r="Z156" s="672">
        <v>-7202218</v>
      </c>
      <c r="AA156" s="672">
        <v>0</v>
      </c>
      <c r="AB156" s="672">
        <v>-7202218</v>
      </c>
      <c r="AC156" s="672">
        <v>0</v>
      </c>
      <c r="AD156" s="672">
        <v>0</v>
      </c>
      <c r="AE156" s="672">
        <v>0</v>
      </c>
      <c r="AF156" s="672">
        <v>-10878501</v>
      </c>
      <c r="AG156" s="672">
        <v>0</v>
      </c>
      <c r="AH156" s="672">
        <v>-10878501</v>
      </c>
      <c r="AI156" s="672">
        <v>-116248</v>
      </c>
      <c r="AJ156" s="672">
        <v>0</v>
      </c>
      <c r="AK156" s="672">
        <v>-116248</v>
      </c>
      <c r="AL156" s="672">
        <v>-2392</v>
      </c>
      <c r="AM156" s="672">
        <v>0</v>
      </c>
      <c r="AN156" s="672">
        <v>-2392</v>
      </c>
      <c r="AO156" s="672">
        <v>-24545</v>
      </c>
      <c r="AP156" s="672">
        <v>0</v>
      </c>
      <c r="AQ156" s="672">
        <v>-24545</v>
      </c>
      <c r="AR156" s="672">
        <v>0</v>
      </c>
      <c r="AS156" s="672">
        <v>0</v>
      </c>
      <c r="AT156" s="672">
        <v>0</v>
      </c>
      <c r="AU156" s="672">
        <v>-18223904</v>
      </c>
      <c r="AV156" s="672">
        <v>0</v>
      </c>
      <c r="AW156" s="672">
        <v>0</v>
      </c>
      <c r="AX156" s="672">
        <v>0</v>
      </c>
      <c r="AY156" s="672">
        <v>-18223904</v>
      </c>
      <c r="AZ156" s="672">
        <v>0</v>
      </c>
      <c r="BA156" s="672">
        <v>-18223904</v>
      </c>
      <c r="BB156" s="672">
        <v>0</v>
      </c>
      <c r="BC156" s="672">
        <v>0</v>
      </c>
      <c r="BD156" s="672">
        <v>0</v>
      </c>
      <c r="BE156" s="672">
        <v>-1963308</v>
      </c>
      <c r="BF156" s="672">
        <v>0</v>
      </c>
      <c r="BG156" s="672">
        <v>-1963308</v>
      </c>
      <c r="BH156" s="672">
        <v>-1963308</v>
      </c>
      <c r="BI156" s="672">
        <v>0</v>
      </c>
      <c r="BJ156" s="672">
        <v>0</v>
      </c>
      <c r="BK156" s="672">
        <v>0</v>
      </c>
      <c r="BL156" s="672">
        <v>-1963308</v>
      </c>
      <c r="BM156" s="672">
        <v>0</v>
      </c>
      <c r="BN156" s="672">
        <v>-1963308</v>
      </c>
      <c r="BO156" s="672">
        <v>-87022</v>
      </c>
      <c r="BP156" s="672">
        <v>0</v>
      </c>
      <c r="BQ156" s="672">
        <v>-87022</v>
      </c>
      <c r="BR156" s="672">
        <v>-74883</v>
      </c>
      <c r="BS156" s="672">
        <v>0</v>
      </c>
      <c r="BT156" s="672">
        <v>-74883</v>
      </c>
      <c r="BU156" s="672">
        <v>0</v>
      </c>
      <c r="BV156" s="672">
        <v>0</v>
      </c>
      <c r="BW156" s="672">
        <v>0</v>
      </c>
      <c r="BX156" s="672">
        <v>0</v>
      </c>
      <c r="BY156" s="672">
        <v>0</v>
      </c>
      <c r="BZ156" s="672">
        <v>0</v>
      </c>
      <c r="CA156" s="672">
        <v>0</v>
      </c>
      <c r="CB156" s="672">
        <v>0</v>
      </c>
      <c r="CC156" s="672">
        <v>0</v>
      </c>
      <c r="CD156" s="672">
        <v>0</v>
      </c>
      <c r="CE156" s="672">
        <v>0</v>
      </c>
      <c r="CF156" s="672">
        <v>0</v>
      </c>
      <c r="CG156" s="672">
        <v>0</v>
      </c>
      <c r="CH156" s="672">
        <v>0</v>
      </c>
      <c r="CI156" s="672">
        <v>0</v>
      </c>
      <c r="CJ156" s="672">
        <v>-161905</v>
      </c>
      <c r="CK156" s="672">
        <v>0</v>
      </c>
      <c r="CL156" s="672">
        <v>0</v>
      </c>
      <c r="CM156" s="672">
        <v>0</v>
      </c>
      <c r="CN156" s="672">
        <v>-161905</v>
      </c>
      <c r="CO156" s="672">
        <v>0</v>
      </c>
      <c r="CP156" s="672">
        <v>-161905</v>
      </c>
      <c r="CQ156" s="672">
        <v>-1232819</v>
      </c>
      <c r="CR156" s="672">
        <v>0</v>
      </c>
      <c r="CS156" s="672">
        <v>-1232819</v>
      </c>
      <c r="CT156" s="672">
        <v>-1500</v>
      </c>
      <c r="CU156" s="672">
        <v>0</v>
      </c>
      <c r="CV156" s="672">
        <v>-1500</v>
      </c>
      <c r="CW156" s="672">
        <v>-7310204</v>
      </c>
      <c r="CX156" s="672">
        <v>0</v>
      </c>
      <c r="CY156" s="672">
        <v>-7310204</v>
      </c>
      <c r="CZ156" s="672">
        <v>-8544523</v>
      </c>
      <c r="DA156" s="672">
        <v>0</v>
      </c>
      <c r="DB156" s="672">
        <v>0</v>
      </c>
      <c r="DC156" s="672">
        <v>0</v>
      </c>
      <c r="DD156" s="672">
        <v>-8544523</v>
      </c>
      <c r="DE156" s="672">
        <v>0</v>
      </c>
      <c r="DF156" s="672">
        <v>-8544523</v>
      </c>
      <c r="DG156" s="672">
        <v>102823853</v>
      </c>
      <c r="DH156" s="672">
        <v>0</v>
      </c>
      <c r="DI156" s="672">
        <v>102823853</v>
      </c>
      <c r="DJ156" s="672">
        <v>70374956</v>
      </c>
      <c r="DK156" s="672">
        <v>0</v>
      </c>
      <c r="DL156" s="672">
        <v>70374956</v>
      </c>
      <c r="DM156" s="672">
        <v>49.9</v>
      </c>
      <c r="DN156" s="672">
        <v>35117103</v>
      </c>
      <c r="DO156" s="672">
        <v>0</v>
      </c>
      <c r="DP156" s="672">
        <v>0</v>
      </c>
      <c r="DQ156" s="672">
        <v>0</v>
      </c>
      <c r="DR156" s="672">
        <v>35117103</v>
      </c>
      <c r="DS156" s="672">
        <v>0</v>
      </c>
      <c r="DT156" s="672">
        <v>35117103</v>
      </c>
      <c r="DU156" s="672">
        <v>-2151852</v>
      </c>
      <c r="DV156" s="672">
        <v>0</v>
      </c>
      <c r="DW156" s="672">
        <v>-2151852</v>
      </c>
      <c r="DX156" s="672">
        <v>0</v>
      </c>
      <c r="DY156" s="672">
        <v>0</v>
      </c>
      <c r="DZ156" s="672">
        <v>2151852</v>
      </c>
      <c r="EA156" s="672">
        <v>0</v>
      </c>
      <c r="EB156" s="672">
        <v>2151852</v>
      </c>
      <c r="EC156" s="672">
        <v>-7202218</v>
      </c>
      <c r="ED156" s="672">
        <v>0</v>
      </c>
      <c r="EE156" s="672">
        <v>-7202218</v>
      </c>
      <c r="EF156" s="672">
        <v>0</v>
      </c>
      <c r="EG156" s="672">
        <v>0</v>
      </c>
      <c r="EH156" s="672">
        <v>0</v>
      </c>
      <c r="EI156" s="672">
        <v>-1179363</v>
      </c>
      <c r="EJ156" s="672">
        <v>0</v>
      </c>
      <c r="EK156" s="672">
        <v>-1179363</v>
      </c>
      <c r="EL156" s="672">
        <v>-48762</v>
      </c>
      <c r="EM156" s="672">
        <v>0</v>
      </c>
      <c r="EN156" s="672">
        <v>-48762</v>
      </c>
      <c r="EO156" s="672">
        <v>-2392</v>
      </c>
      <c r="EP156" s="672">
        <v>0</v>
      </c>
      <c r="EQ156" s="672">
        <v>-2392</v>
      </c>
      <c r="ER156" s="672">
        <v>-24545</v>
      </c>
      <c r="ES156" s="672">
        <v>0</v>
      </c>
      <c r="ET156" s="672">
        <v>-24545</v>
      </c>
      <c r="EU156" s="672">
        <v>0</v>
      </c>
      <c r="EV156" s="672">
        <v>0</v>
      </c>
      <c r="EW156" s="672">
        <v>0</v>
      </c>
      <c r="EX156" s="672">
        <v>-8457280</v>
      </c>
      <c r="EY156" s="672">
        <v>0</v>
      </c>
      <c r="EZ156" s="672">
        <v>0</v>
      </c>
      <c r="FA156" s="672">
        <v>0</v>
      </c>
      <c r="FB156" s="672">
        <v>-8457280</v>
      </c>
      <c r="FC156" s="672">
        <v>0</v>
      </c>
      <c r="FD156" s="672">
        <v>-8457280</v>
      </c>
      <c r="FE156" s="672">
        <v>0</v>
      </c>
      <c r="FF156" s="672">
        <v>0</v>
      </c>
      <c r="FG156" s="672">
        <v>0</v>
      </c>
      <c r="FH156" s="672">
        <v>-1203249</v>
      </c>
      <c r="FI156" s="672">
        <v>0</v>
      </c>
      <c r="FJ156" s="672">
        <v>-1203249</v>
      </c>
      <c r="FK156" s="672">
        <v>-1203249</v>
      </c>
      <c r="FL156" s="672">
        <v>0</v>
      </c>
      <c r="FM156" s="672">
        <v>0</v>
      </c>
      <c r="FN156" s="672">
        <v>0</v>
      </c>
      <c r="FO156" s="672">
        <v>-1203249</v>
      </c>
      <c r="FP156" s="672">
        <v>0</v>
      </c>
      <c r="FQ156" s="672">
        <v>-1203249</v>
      </c>
      <c r="FR156" s="672">
        <v>-65346</v>
      </c>
      <c r="FS156" s="672">
        <v>0</v>
      </c>
      <c r="FT156" s="672">
        <v>-65346</v>
      </c>
      <c r="FU156" s="672">
        <v>-74883</v>
      </c>
      <c r="FV156" s="672">
        <v>0</v>
      </c>
      <c r="FW156" s="672">
        <v>-74883</v>
      </c>
      <c r="FX156" s="672">
        <v>0</v>
      </c>
      <c r="FY156" s="672">
        <v>0</v>
      </c>
      <c r="FZ156" s="672">
        <v>0</v>
      </c>
      <c r="GA156" s="672">
        <v>0</v>
      </c>
      <c r="GB156" s="672">
        <v>0</v>
      </c>
      <c r="GC156" s="672">
        <v>0</v>
      </c>
      <c r="GD156" s="672">
        <v>0</v>
      </c>
      <c r="GE156" s="672">
        <v>0</v>
      </c>
      <c r="GF156" s="672">
        <v>0</v>
      </c>
      <c r="GG156" s="672">
        <v>0</v>
      </c>
      <c r="GH156" s="672">
        <v>0</v>
      </c>
      <c r="GI156" s="672">
        <v>0</v>
      </c>
      <c r="GJ156" s="672">
        <v>0</v>
      </c>
      <c r="GK156" s="672">
        <v>0</v>
      </c>
      <c r="GL156" s="672">
        <v>0</v>
      </c>
      <c r="GM156" s="672">
        <v>-140229</v>
      </c>
      <c r="GN156" s="672">
        <v>0</v>
      </c>
      <c r="GO156" s="672">
        <v>0</v>
      </c>
      <c r="GP156" s="672">
        <v>0</v>
      </c>
      <c r="GQ156" s="672">
        <v>-140229</v>
      </c>
      <c r="GR156" s="672">
        <v>0</v>
      </c>
      <c r="GS156" s="672">
        <v>-140229</v>
      </c>
      <c r="GT156" s="672">
        <v>-1232819</v>
      </c>
      <c r="GU156" s="672">
        <v>0</v>
      </c>
      <c r="GV156" s="672">
        <v>-1232819</v>
      </c>
      <c r="GW156" s="672">
        <v>0</v>
      </c>
      <c r="GX156" s="672">
        <v>0</v>
      </c>
      <c r="GY156" s="672">
        <v>0</v>
      </c>
      <c r="GZ156" s="672">
        <v>-4669991</v>
      </c>
      <c r="HA156" s="672">
        <v>0</v>
      </c>
      <c r="HB156" s="672">
        <v>-4669991</v>
      </c>
      <c r="HC156" s="672">
        <v>-5902810</v>
      </c>
      <c r="HD156" s="672">
        <v>0</v>
      </c>
      <c r="HE156" s="672">
        <v>0</v>
      </c>
      <c r="HF156" s="672">
        <v>0</v>
      </c>
      <c r="HG156" s="672">
        <v>-5902810</v>
      </c>
      <c r="HH156" s="672">
        <v>0</v>
      </c>
      <c r="HI156" s="672">
        <v>-5902810</v>
      </c>
      <c r="HJ156" s="672">
        <v>17261683</v>
      </c>
      <c r="HK156" s="672">
        <v>0</v>
      </c>
      <c r="HL156" s="672">
        <v>17261683</v>
      </c>
      <c r="HM156" s="672">
        <v>181443600</v>
      </c>
      <c r="HN156" s="672">
        <v>0</v>
      </c>
      <c r="HO156" s="672">
        <v>181443600</v>
      </c>
      <c r="HP156" s="672">
        <v>54.6</v>
      </c>
      <c r="HQ156" s="672">
        <v>99068206</v>
      </c>
      <c r="HR156" s="672">
        <v>0</v>
      </c>
      <c r="HS156" s="672">
        <v>0</v>
      </c>
      <c r="HT156" s="672">
        <v>0</v>
      </c>
      <c r="HU156" s="672">
        <v>99068206</v>
      </c>
      <c r="HV156" s="672">
        <v>0</v>
      </c>
      <c r="HW156" s="672">
        <v>99068206</v>
      </c>
      <c r="HX156" s="672">
        <v>-315964</v>
      </c>
      <c r="HY156" s="672">
        <v>0</v>
      </c>
      <c r="HZ156" s="672">
        <v>-315964</v>
      </c>
      <c r="IA156" s="672">
        <v>0</v>
      </c>
      <c r="IB156" s="672">
        <v>0</v>
      </c>
      <c r="IC156" s="672">
        <v>315964</v>
      </c>
      <c r="ID156" s="672">
        <v>0</v>
      </c>
      <c r="IE156" s="672">
        <v>315964</v>
      </c>
      <c r="IF156" s="672">
        <v>0</v>
      </c>
      <c r="IG156" s="672">
        <v>0</v>
      </c>
      <c r="IH156" s="672">
        <v>0</v>
      </c>
      <c r="II156" s="672">
        <v>0</v>
      </c>
      <c r="IJ156" s="672">
        <v>0</v>
      </c>
      <c r="IK156" s="672">
        <v>0</v>
      </c>
      <c r="IL156" s="672">
        <v>-9699138</v>
      </c>
      <c r="IM156" s="672">
        <v>0</v>
      </c>
      <c r="IN156" s="672">
        <v>-9699138</v>
      </c>
      <c r="IO156" s="672">
        <v>-67486</v>
      </c>
      <c r="IP156" s="672">
        <v>0</v>
      </c>
      <c r="IQ156" s="672">
        <v>-67486</v>
      </c>
      <c r="IR156" s="672">
        <v>0</v>
      </c>
      <c r="IS156" s="672">
        <v>0</v>
      </c>
      <c r="IT156" s="672">
        <v>0</v>
      </c>
      <c r="IU156" s="672">
        <v>0</v>
      </c>
      <c r="IV156" s="672">
        <v>0</v>
      </c>
      <c r="IW156" s="672">
        <v>0</v>
      </c>
      <c r="IX156" s="672">
        <v>0</v>
      </c>
      <c r="IY156" s="672">
        <v>0</v>
      </c>
      <c r="IZ156" s="672">
        <v>0</v>
      </c>
      <c r="JA156" s="672">
        <v>-9766624</v>
      </c>
      <c r="JB156" s="672">
        <v>0</v>
      </c>
      <c r="JC156" s="672">
        <v>0</v>
      </c>
      <c r="JD156" s="672">
        <v>0</v>
      </c>
      <c r="JE156" s="672">
        <v>-9766624</v>
      </c>
      <c r="JF156" s="672">
        <v>0</v>
      </c>
      <c r="JG156" s="672">
        <v>-9766624</v>
      </c>
      <c r="JH156" s="672">
        <v>0</v>
      </c>
      <c r="JI156" s="672">
        <v>0</v>
      </c>
      <c r="JJ156" s="672">
        <v>0</v>
      </c>
      <c r="JK156" s="672">
        <v>-760059</v>
      </c>
      <c r="JL156" s="672">
        <v>0</v>
      </c>
      <c r="JM156" s="672">
        <v>-760059</v>
      </c>
      <c r="JN156" s="672">
        <v>-760059</v>
      </c>
      <c r="JO156" s="672">
        <v>0</v>
      </c>
      <c r="JP156" s="672">
        <v>0</v>
      </c>
      <c r="JQ156" s="672">
        <v>0</v>
      </c>
      <c r="JR156" s="672">
        <v>-760059</v>
      </c>
      <c r="JS156" s="672">
        <v>0</v>
      </c>
      <c r="JT156" s="672">
        <v>-760059</v>
      </c>
      <c r="JU156" s="672">
        <v>-21676</v>
      </c>
      <c r="JV156" s="672">
        <v>0</v>
      </c>
      <c r="JW156" s="672">
        <v>-21676</v>
      </c>
      <c r="JX156" s="672">
        <v>0</v>
      </c>
      <c r="JY156" s="672">
        <v>0</v>
      </c>
      <c r="JZ156" s="672">
        <v>0</v>
      </c>
      <c r="KA156" s="672">
        <v>0</v>
      </c>
      <c r="KB156" s="672">
        <v>0</v>
      </c>
      <c r="KC156" s="672">
        <v>0</v>
      </c>
      <c r="KD156" s="672">
        <v>0</v>
      </c>
      <c r="KE156" s="672">
        <v>0</v>
      </c>
      <c r="KF156" s="672">
        <v>0</v>
      </c>
      <c r="KG156" s="672">
        <v>0</v>
      </c>
      <c r="KH156" s="672">
        <v>0</v>
      </c>
      <c r="KI156" s="672">
        <v>0</v>
      </c>
      <c r="KJ156" s="672">
        <v>0</v>
      </c>
      <c r="KK156" s="672">
        <v>0</v>
      </c>
      <c r="KL156" s="672">
        <v>0</v>
      </c>
      <c r="KM156" s="672">
        <v>0</v>
      </c>
      <c r="KN156" s="672">
        <v>0</v>
      </c>
      <c r="KO156" s="672">
        <v>0</v>
      </c>
      <c r="KP156" s="672">
        <v>-21676</v>
      </c>
      <c r="KQ156" s="672">
        <v>0</v>
      </c>
      <c r="KR156" s="672">
        <v>0</v>
      </c>
      <c r="KS156" s="672">
        <v>0</v>
      </c>
      <c r="KT156" s="672">
        <v>-21676</v>
      </c>
      <c r="KU156" s="672">
        <v>0</v>
      </c>
      <c r="KV156" s="672">
        <v>-21676</v>
      </c>
      <c r="KW156" s="672">
        <v>0</v>
      </c>
      <c r="KX156" s="672">
        <v>0</v>
      </c>
      <c r="KY156" s="672">
        <v>0</v>
      </c>
      <c r="KZ156" s="672">
        <v>-1500</v>
      </c>
      <c r="LA156" s="672">
        <v>0</v>
      </c>
      <c r="LB156" s="672">
        <v>-1500</v>
      </c>
      <c r="LC156" s="672">
        <v>-2640213</v>
      </c>
      <c r="LD156" s="672">
        <v>0</v>
      </c>
      <c r="LE156" s="672">
        <v>-2640213</v>
      </c>
      <c r="LF156" s="672">
        <v>-2641713</v>
      </c>
      <c r="LG156" s="672">
        <v>0</v>
      </c>
      <c r="LH156" s="672">
        <v>0</v>
      </c>
      <c r="LI156" s="672">
        <v>0</v>
      </c>
      <c r="LJ156" s="672">
        <v>-2641713</v>
      </c>
      <c r="LK156" s="672">
        <v>0</v>
      </c>
      <c r="LL156" s="672">
        <v>-2641713</v>
      </c>
      <c r="LM156" s="672">
        <v>85562170</v>
      </c>
      <c r="LN156" s="672">
        <v>0</v>
      </c>
      <c r="LO156" s="672">
        <v>85562170</v>
      </c>
      <c r="LP156" s="672" t="s">
        <v>1090</v>
      </c>
      <c r="LQ156" s="672" t="s">
        <v>260</v>
      </c>
      <c r="LR156" s="672" t="s">
        <v>1696</v>
      </c>
      <c r="LS156" s="672" t="s">
        <v>1546</v>
      </c>
    </row>
    <row r="157" spans="1:331" x14ac:dyDescent="0.25">
      <c r="A157" s="672">
        <v>151</v>
      </c>
      <c r="B157" s="672" t="s">
        <v>1091</v>
      </c>
      <c r="C157" s="672" t="s">
        <v>1384</v>
      </c>
      <c r="D157" s="672" t="s">
        <v>1386</v>
      </c>
      <c r="E157" s="672" t="s">
        <v>1092</v>
      </c>
      <c r="F157" s="672" t="s">
        <v>2819</v>
      </c>
      <c r="G157" s="738">
        <v>45296</v>
      </c>
      <c r="H157" s="672">
        <v>43729571</v>
      </c>
      <c r="I157" s="672">
        <v>0</v>
      </c>
      <c r="J157" s="672">
        <v>43729571</v>
      </c>
      <c r="K157" s="672">
        <v>23051234</v>
      </c>
      <c r="L157" s="672">
        <v>0</v>
      </c>
      <c r="M157" s="672">
        <v>230512</v>
      </c>
      <c r="N157" s="672">
        <v>0</v>
      </c>
      <c r="O157" s="672">
        <v>23281746</v>
      </c>
      <c r="P157" s="672">
        <v>0</v>
      </c>
      <c r="Q157" s="672">
        <v>23281746</v>
      </c>
      <c r="R157" s="672">
        <v>-475488</v>
      </c>
      <c r="S157" s="672">
        <v>0</v>
      </c>
      <c r="T157" s="672">
        <v>-475488</v>
      </c>
      <c r="U157" s="672">
        <v>0</v>
      </c>
      <c r="V157" s="672">
        <v>0</v>
      </c>
      <c r="W157" s="672">
        <v>475488</v>
      </c>
      <c r="X157" s="672">
        <v>0</v>
      </c>
      <c r="Y157" s="672">
        <v>475488</v>
      </c>
      <c r="Z157" s="672">
        <v>-2288075</v>
      </c>
      <c r="AA157" s="672">
        <v>0</v>
      </c>
      <c r="AB157" s="672">
        <v>-2288075</v>
      </c>
      <c r="AC157" s="672">
        <v>0</v>
      </c>
      <c r="AD157" s="672">
        <v>0</v>
      </c>
      <c r="AE157" s="672">
        <v>0</v>
      </c>
      <c r="AF157" s="672">
        <v>-1791291</v>
      </c>
      <c r="AG157" s="672">
        <v>0</v>
      </c>
      <c r="AH157" s="672">
        <v>-1791291</v>
      </c>
      <c r="AI157" s="672">
        <v>-44072</v>
      </c>
      <c r="AJ157" s="672">
        <v>0</v>
      </c>
      <c r="AK157" s="672">
        <v>-44072</v>
      </c>
      <c r="AL157" s="672">
        <v>-21857</v>
      </c>
      <c r="AM157" s="672">
        <v>0</v>
      </c>
      <c r="AN157" s="672">
        <v>-21857</v>
      </c>
      <c r="AO157" s="672">
        <v>-3356</v>
      </c>
      <c r="AP157" s="672">
        <v>0</v>
      </c>
      <c r="AQ157" s="672">
        <v>-3356</v>
      </c>
      <c r="AR157" s="672">
        <v>0</v>
      </c>
      <c r="AS157" s="672">
        <v>0</v>
      </c>
      <c r="AT157" s="672">
        <v>0</v>
      </c>
      <c r="AU157" s="672">
        <v>-4148651</v>
      </c>
      <c r="AV157" s="672">
        <v>0</v>
      </c>
      <c r="AW157" s="672">
        <v>0</v>
      </c>
      <c r="AX157" s="672">
        <v>0</v>
      </c>
      <c r="AY157" s="672">
        <v>-4148651</v>
      </c>
      <c r="AZ157" s="672">
        <v>0</v>
      </c>
      <c r="BA157" s="672">
        <v>-4148651</v>
      </c>
      <c r="BB157" s="672">
        <v>0</v>
      </c>
      <c r="BC157" s="672">
        <v>0</v>
      </c>
      <c r="BD157" s="672">
        <v>0</v>
      </c>
      <c r="BE157" s="672">
        <v>-159205</v>
      </c>
      <c r="BF157" s="672">
        <v>0</v>
      </c>
      <c r="BG157" s="672">
        <v>-159205</v>
      </c>
      <c r="BH157" s="672">
        <v>-159205</v>
      </c>
      <c r="BI157" s="672">
        <v>0</v>
      </c>
      <c r="BJ157" s="672">
        <v>-479195</v>
      </c>
      <c r="BK157" s="672">
        <v>0</v>
      </c>
      <c r="BL157" s="672">
        <v>-638400</v>
      </c>
      <c r="BM157" s="672">
        <v>0</v>
      </c>
      <c r="BN157" s="672">
        <v>-638400</v>
      </c>
      <c r="BO157" s="672">
        <v>-19690</v>
      </c>
      <c r="BP157" s="672">
        <v>0</v>
      </c>
      <c r="BQ157" s="672">
        <v>-19690</v>
      </c>
      <c r="BR157" s="672">
        <v>0</v>
      </c>
      <c r="BS157" s="672">
        <v>0</v>
      </c>
      <c r="BT157" s="672">
        <v>0</v>
      </c>
      <c r="BU157" s="672">
        <v>-141</v>
      </c>
      <c r="BV157" s="672">
        <v>0</v>
      </c>
      <c r="BW157" s="672">
        <v>-141</v>
      </c>
      <c r="BX157" s="672">
        <v>0</v>
      </c>
      <c r="BY157" s="672">
        <v>0</v>
      </c>
      <c r="BZ157" s="672">
        <v>0</v>
      </c>
      <c r="CA157" s="672">
        <v>0</v>
      </c>
      <c r="CB157" s="672">
        <v>0</v>
      </c>
      <c r="CC157" s="672">
        <v>0</v>
      </c>
      <c r="CD157" s="672">
        <v>0</v>
      </c>
      <c r="CE157" s="672">
        <v>0</v>
      </c>
      <c r="CF157" s="672">
        <v>0</v>
      </c>
      <c r="CG157" s="672">
        <v>0</v>
      </c>
      <c r="CH157" s="672">
        <v>0</v>
      </c>
      <c r="CI157" s="672">
        <v>0</v>
      </c>
      <c r="CJ157" s="672">
        <v>-19831</v>
      </c>
      <c r="CK157" s="672">
        <v>0</v>
      </c>
      <c r="CL157" s="672">
        <v>0</v>
      </c>
      <c r="CM157" s="672">
        <v>0</v>
      </c>
      <c r="CN157" s="672">
        <v>-19831</v>
      </c>
      <c r="CO157" s="672">
        <v>0</v>
      </c>
      <c r="CP157" s="672">
        <v>-19831</v>
      </c>
      <c r="CQ157" s="672">
        <v>0</v>
      </c>
      <c r="CR157" s="672">
        <v>0</v>
      </c>
      <c r="CS157" s="672">
        <v>0</v>
      </c>
      <c r="CT157" s="672">
        <v>0</v>
      </c>
      <c r="CU157" s="672">
        <v>0</v>
      </c>
      <c r="CV157" s="672">
        <v>0</v>
      </c>
      <c r="CW157" s="672">
        <v>-1784426</v>
      </c>
      <c r="CX157" s="672">
        <v>0</v>
      </c>
      <c r="CY157" s="672">
        <v>-1784426</v>
      </c>
      <c r="CZ157" s="672">
        <v>-1784426</v>
      </c>
      <c r="DA157" s="672">
        <v>0</v>
      </c>
      <c r="DB157" s="672">
        <v>0</v>
      </c>
      <c r="DC157" s="672">
        <v>0</v>
      </c>
      <c r="DD157" s="672">
        <v>-1784426</v>
      </c>
      <c r="DE157" s="672">
        <v>0</v>
      </c>
      <c r="DF157" s="672">
        <v>-1784426</v>
      </c>
      <c r="DG157" s="672">
        <v>16214950</v>
      </c>
      <c r="DH157" s="672">
        <v>0</v>
      </c>
      <c r="DI157" s="672">
        <v>16214950</v>
      </c>
      <c r="DJ157" s="672">
        <v>17555571</v>
      </c>
      <c r="DK157" s="672">
        <v>0</v>
      </c>
      <c r="DL157" s="672">
        <v>17555571</v>
      </c>
      <c r="DM157" s="672">
        <v>49.9</v>
      </c>
      <c r="DN157" s="672">
        <v>8760230</v>
      </c>
      <c r="DO157" s="672">
        <v>0</v>
      </c>
      <c r="DP157" s="672">
        <v>87602</v>
      </c>
      <c r="DQ157" s="672">
        <v>0</v>
      </c>
      <c r="DR157" s="672">
        <v>8847832</v>
      </c>
      <c r="DS157" s="672">
        <v>0</v>
      </c>
      <c r="DT157" s="672">
        <v>8847832</v>
      </c>
      <c r="DU157" s="672">
        <v>-398360</v>
      </c>
      <c r="DV157" s="672">
        <v>0</v>
      </c>
      <c r="DW157" s="672">
        <v>-398360</v>
      </c>
      <c r="DX157" s="672">
        <v>0</v>
      </c>
      <c r="DY157" s="672">
        <v>0</v>
      </c>
      <c r="DZ157" s="672">
        <v>398360</v>
      </c>
      <c r="EA157" s="672">
        <v>0</v>
      </c>
      <c r="EB157" s="672">
        <v>398360</v>
      </c>
      <c r="EC157" s="672">
        <v>-2288075</v>
      </c>
      <c r="ED157" s="672">
        <v>0</v>
      </c>
      <c r="EE157" s="672">
        <v>-2288075</v>
      </c>
      <c r="EF157" s="672">
        <v>0</v>
      </c>
      <c r="EG157" s="672">
        <v>0</v>
      </c>
      <c r="EH157" s="672">
        <v>0</v>
      </c>
      <c r="EI157" s="672">
        <v>-421049</v>
      </c>
      <c r="EJ157" s="672">
        <v>0</v>
      </c>
      <c r="EK157" s="672">
        <v>-421049</v>
      </c>
      <c r="EL157" s="672">
        <v>-44072</v>
      </c>
      <c r="EM157" s="672">
        <v>0</v>
      </c>
      <c r="EN157" s="672">
        <v>-44072</v>
      </c>
      <c r="EO157" s="672">
        <v>-21857</v>
      </c>
      <c r="EP157" s="672">
        <v>0</v>
      </c>
      <c r="EQ157" s="672">
        <v>-21857</v>
      </c>
      <c r="ER157" s="672">
        <v>-3356</v>
      </c>
      <c r="ES157" s="672">
        <v>0</v>
      </c>
      <c r="ET157" s="672">
        <v>-3356</v>
      </c>
      <c r="EU157" s="672">
        <v>0</v>
      </c>
      <c r="EV157" s="672">
        <v>0</v>
      </c>
      <c r="EW157" s="672">
        <v>0</v>
      </c>
      <c r="EX157" s="672">
        <v>-2778409</v>
      </c>
      <c r="EY157" s="672">
        <v>0</v>
      </c>
      <c r="EZ157" s="672">
        <v>0</v>
      </c>
      <c r="FA157" s="672">
        <v>0</v>
      </c>
      <c r="FB157" s="672">
        <v>-2778409</v>
      </c>
      <c r="FC157" s="672">
        <v>0</v>
      </c>
      <c r="FD157" s="672">
        <v>-2778409</v>
      </c>
      <c r="FE157" s="672">
        <v>0</v>
      </c>
      <c r="FF157" s="672">
        <v>0</v>
      </c>
      <c r="FG157" s="672">
        <v>0</v>
      </c>
      <c r="FH157" s="672">
        <v>-115781</v>
      </c>
      <c r="FI157" s="672">
        <v>0</v>
      </c>
      <c r="FJ157" s="672">
        <v>-115781</v>
      </c>
      <c r="FK157" s="672">
        <v>-115781</v>
      </c>
      <c r="FL157" s="672">
        <v>0</v>
      </c>
      <c r="FM157" s="672">
        <v>-95839</v>
      </c>
      <c r="FN157" s="672">
        <v>0</v>
      </c>
      <c r="FO157" s="672">
        <v>-211620</v>
      </c>
      <c r="FP157" s="672">
        <v>0</v>
      </c>
      <c r="FQ157" s="672">
        <v>-211620</v>
      </c>
      <c r="FR157" s="672">
        <v>-19690</v>
      </c>
      <c r="FS157" s="672">
        <v>0</v>
      </c>
      <c r="FT157" s="672">
        <v>-19690</v>
      </c>
      <c r="FU157" s="672">
        <v>0</v>
      </c>
      <c r="FV157" s="672">
        <v>0</v>
      </c>
      <c r="FW157" s="672">
        <v>0</v>
      </c>
      <c r="FX157" s="672">
        <v>-141</v>
      </c>
      <c r="FY157" s="672">
        <v>0</v>
      </c>
      <c r="FZ157" s="672">
        <v>-141</v>
      </c>
      <c r="GA157" s="672">
        <v>0</v>
      </c>
      <c r="GB157" s="672">
        <v>0</v>
      </c>
      <c r="GC157" s="672">
        <v>0</v>
      </c>
      <c r="GD157" s="672">
        <v>0</v>
      </c>
      <c r="GE157" s="672">
        <v>0</v>
      </c>
      <c r="GF157" s="672">
        <v>0</v>
      </c>
      <c r="GG157" s="672">
        <v>0</v>
      </c>
      <c r="GH157" s="672">
        <v>0</v>
      </c>
      <c r="GI157" s="672">
        <v>0</v>
      </c>
      <c r="GJ157" s="672">
        <v>0</v>
      </c>
      <c r="GK157" s="672">
        <v>0</v>
      </c>
      <c r="GL157" s="672">
        <v>0</v>
      </c>
      <c r="GM157" s="672">
        <v>-19831</v>
      </c>
      <c r="GN157" s="672">
        <v>0</v>
      </c>
      <c r="GO157" s="672">
        <v>0</v>
      </c>
      <c r="GP157" s="672">
        <v>0</v>
      </c>
      <c r="GQ157" s="672">
        <v>-19831</v>
      </c>
      <c r="GR157" s="672">
        <v>0</v>
      </c>
      <c r="GS157" s="672">
        <v>-19831</v>
      </c>
      <c r="GT157" s="672">
        <v>0</v>
      </c>
      <c r="GU157" s="672">
        <v>0</v>
      </c>
      <c r="GV157" s="672">
        <v>0</v>
      </c>
      <c r="GW157" s="672">
        <v>0</v>
      </c>
      <c r="GX157" s="672">
        <v>0</v>
      </c>
      <c r="GY157" s="672">
        <v>0</v>
      </c>
      <c r="GZ157" s="672">
        <v>-1104967</v>
      </c>
      <c r="HA157" s="672">
        <v>0</v>
      </c>
      <c r="HB157" s="672">
        <v>-1104967</v>
      </c>
      <c r="HC157" s="672">
        <v>-1104967</v>
      </c>
      <c r="HD157" s="672">
        <v>0</v>
      </c>
      <c r="HE157" s="672">
        <v>0</v>
      </c>
      <c r="HF157" s="672">
        <v>0</v>
      </c>
      <c r="HG157" s="672">
        <v>-1104967</v>
      </c>
      <c r="HH157" s="672">
        <v>0</v>
      </c>
      <c r="HI157" s="672">
        <v>-1104967</v>
      </c>
      <c r="HJ157" s="672">
        <v>4334645</v>
      </c>
      <c r="HK157" s="672">
        <v>0</v>
      </c>
      <c r="HL157" s="672">
        <v>4334645</v>
      </c>
      <c r="HM157" s="672">
        <v>26174000</v>
      </c>
      <c r="HN157" s="672">
        <v>0</v>
      </c>
      <c r="HO157" s="672">
        <v>26174000</v>
      </c>
      <c r="HP157" s="672">
        <v>54.6</v>
      </c>
      <c r="HQ157" s="672">
        <v>14291004</v>
      </c>
      <c r="HR157" s="672">
        <v>0</v>
      </c>
      <c r="HS157" s="672">
        <v>142910</v>
      </c>
      <c r="HT157" s="672">
        <v>0</v>
      </c>
      <c r="HU157" s="672">
        <v>14433914</v>
      </c>
      <c r="HV157" s="672">
        <v>0</v>
      </c>
      <c r="HW157" s="672">
        <v>14433914</v>
      </c>
      <c r="HX157" s="672">
        <v>-77128</v>
      </c>
      <c r="HY157" s="672">
        <v>0</v>
      </c>
      <c r="HZ157" s="672">
        <v>-77128</v>
      </c>
      <c r="IA157" s="672">
        <v>0</v>
      </c>
      <c r="IB157" s="672">
        <v>0</v>
      </c>
      <c r="IC157" s="672">
        <v>77128</v>
      </c>
      <c r="ID157" s="672">
        <v>0</v>
      </c>
      <c r="IE157" s="672">
        <v>77128</v>
      </c>
      <c r="IF157" s="672">
        <v>0</v>
      </c>
      <c r="IG157" s="672">
        <v>0</v>
      </c>
      <c r="IH157" s="672">
        <v>0</v>
      </c>
      <c r="II157" s="672">
        <v>0</v>
      </c>
      <c r="IJ157" s="672">
        <v>0</v>
      </c>
      <c r="IK157" s="672">
        <v>0</v>
      </c>
      <c r="IL157" s="672">
        <v>-1370242</v>
      </c>
      <c r="IM157" s="672">
        <v>0</v>
      </c>
      <c r="IN157" s="672">
        <v>-1370242</v>
      </c>
      <c r="IO157" s="672">
        <v>0</v>
      </c>
      <c r="IP157" s="672">
        <v>0</v>
      </c>
      <c r="IQ157" s="672">
        <v>0</v>
      </c>
      <c r="IR157" s="672">
        <v>0</v>
      </c>
      <c r="IS157" s="672">
        <v>0</v>
      </c>
      <c r="IT157" s="672">
        <v>0</v>
      </c>
      <c r="IU157" s="672">
        <v>0</v>
      </c>
      <c r="IV157" s="672">
        <v>0</v>
      </c>
      <c r="IW157" s="672">
        <v>0</v>
      </c>
      <c r="IX157" s="672">
        <v>0</v>
      </c>
      <c r="IY157" s="672">
        <v>0</v>
      </c>
      <c r="IZ157" s="672">
        <v>0</v>
      </c>
      <c r="JA157" s="672">
        <v>-1370242</v>
      </c>
      <c r="JB157" s="672">
        <v>0</v>
      </c>
      <c r="JC157" s="672">
        <v>0</v>
      </c>
      <c r="JD157" s="672">
        <v>0</v>
      </c>
      <c r="JE157" s="672">
        <v>-1370242</v>
      </c>
      <c r="JF157" s="672">
        <v>0</v>
      </c>
      <c r="JG157" s="672">
        <v>-1370242</v>
      </c>
      <c r="JH157" s="672">
        <v>0</v>
      </c>
      <c r="JI157" s="672">
        <v>0</v>
      </c>
      <c r="JJ157" s="672">
        <v>0</v>
      </c>
      <c r="JK157" s="672">
        <v>-43424</v>
      </c>
      <c r="JL157" s="672">
        <v>0</v>
      </c>
      <c r="JM157" s="672">
        <v>-43424</v>
      </c>
      <c r="JN157" s="672">
        <v>-43424</v>
      </c>
      <c r="JO157" s="672">
        <v>0</v>
      </c>
      <c r="JP157" s="672">
        <v>-383356</v>
      </c>
      <c r="JQ157" s="672">
        <v>0</v>
      </c>
      <c r="JR157" s="672">
        <v>-426780</v>
      </c>
      <c r="JS157" s="672">
        <v>0</v>
      </c>
      <c r="JT157" s="672">
        <v>-426780</v>
      </c>
      <c r="JU157" s="672">
        <v>0</v>
      </c>
      <c r="JV157" s="672">
        <v>0</v>
      </c>
      <c r="JW157" s="672">
        <v>0</v>
      </c>
      <c r="JX157" s="672">
        <v>0</v>
      </c>
      <c r="JY157" s="672">
        <v>0</v>
      </c>
      <c r="JZ157" s="672">
        <v>0</v>
      </c>
      <c r="KA157" s="672">
        <v>0</v>
      </c>
      <c r="KB157" s="672">
        <v>0</v>
      </c>
      <c r="KC157" s="672">
        <v>0</v>
      </c>
      <c r="KD157" s="672">
        <v>0</v>
      </c>
      <c r="KE157" s="672">
        <v>0</v>
      </c>
      <c r="KF157" s="672">
        <v>0</v>
      </c>
      <c r="KG157" s="672">
        <v>0</v>
      </c>
      <c r="KH157" s="672">
        <v>0</v>
      </c>
      <c r="KI157" s="672">
        <v>0</v>
      </c>
      <c r="KJ157" s="672">
        <v>0</v>
      </c>
      <c r="KK157" s="672">
        <v>0</v>
      </c>
      <c r="KL157" s="672">
        <v>0</v>
      </c>
      <c r="KM157" s="672">
        <v>0</v>
      </c>
      <c r="KN157" s="672">
        <v>0</v>
      </c>
      <c r="KO157" s="672">
        <v>0</v>
      </c>
      <c r="KP157" s="672">
        <v>0</v>
      </c>
      <c r="KQ157" s="672">
        <v>0</v>
      </c>
      <c r="KR157" s="672">
        <v>0</v>
      </c>
      <c r="KS157" s="672">
        <v>0</v>
      </c>
      <c r="KT157" s="672">
        <v>0</v>
      </c>
      <c r="KU157" s="672">
        <v>0</v>
      </c>
      <c r="KV157" s="672">
        <v>0</v>
      </c>
      <c r="KW157" s="672">
        <v>0</v>
      </c>
      <c r="KX157" s="672">
        <v>0</v>
      </c>
      <c r="KY157" s="672">
        <v>0</v>
      </c>
      <c r="KZ157" s="672">
        <v>0</v>
      </c>
      <c r="LA157" s="672">
        <v>0</v>
      </c>
      <c r="LB157" s="672">
        <v>0</v>
      </c>
      <c r="LC157" s="672">
        <v>-679459</v>
      </c>
      <c r="LD157" s="672">
        <v>0</v>
      </c>
      <c r="LE157" s="672">
        <v>-679459</v>
      </c>
      <c r="LF157" s="672">
        <v>-679459</v>
      </c>
      <c r="LG157" s="672">
        <v>0</v>
      </c>
      <c r="LH157" s="672">
        <v>0</v>
      </c>
      <c r="LI157" s="672">
        <v>0</v>
      </c>
      <c r="LJ157" s="672">
        <v>-679459</v>
      </c>
      <c r="LK157" s="672">
        <v>0</v>
      </c>
      <c r="LL157" s="672">
        <v>-679459</v>
      </c>
      <c r="LM157" s="672">
        <v>11880305</v>
      </c>
      <c r="LN157" s="672">
        <v>0</v>
      </c>
      <c r="LO157" s="672">
        <v>11880305</v>
      </c>
      <c r="LP157" s="672" t="s">
        <v>1092</v>
      </c>
      <c r="LQ157" s="672" t="s">
        <v>811</v>
      </c>
      <c r="LR157" s="672" t="s">
        <v>1703</v>
      </c>
      <c r="LS157" s="672" t="s">
        <v>1547</v>
      </c>
    </row>
    <row r="158" spans="1:331" x14ac:dyDescent="0.25">
      <c r="A158" s="672">
        <v>152</v>
      </c>
      <c r="B158" s="672" t="s">
        <v>1093</v>
      </c>
      <c r="C158" s="672" t="s">
        <v>1397</v>
      </c>
      <c r="D158" s="672" t="s">
        <v>1398</v>
      </c>
      <c r="E158" s="672" t="s">
        <v>1094</v>
      </c>
      <c r="F158" s="672" t="s">
        <v>2819</v>
      </c>
      <c r="G158" s="738">
        <v>45299</v>
      </c>
      <c r="H158" s="672">
        <v>244068912</v>
      </c>
      <c r="I158" s="672">
        <v>0</v>
      </c>
      <c r="J158" s="672">
        <v>244068912</v>
      </c>
      <c r="K158" s="672">
        <v>130586325</v>
      </c>
      <c r="L158" s="672">
        <v>0</v>
      </c>
      <c r="M158" s="672">
        <v>0</v>
      </c>
      <c r="N158" s="672">
        <v>0</v>
      </c>
      <c r="O158" s="672">
        <v>130586325</v>
      </c>
      <c r="P158" s="672">
        <v>0</v>
      </c>
      <c r="Q158" s="672">
        <v>130586325</v>
      </c>
      <c r="R158" s="672">
        <v>-3063634</v>
      </c>
      <c r="S158" s="672">
        <v>0</v>
      </c>
      <c r="T158" s="672">
        <v>-3063634</v>
      </c>
      <c r="U158" s="672">
        <v>0</v>
      </c>
      <c r="V158" s="672">
        <v>0</v>
      </c>
      <c r="W158" s="672">
        <v>3063634</v>
      </c>
      <c r="X158" s="672">
        <v>0</v>
      </c>
      <c r="Y158" s="672">
        <v>3063634</v>
      </c>
      <c r="Z158" s="672">
        <v>-4807398</v>
      </c>
      <c r="AA158" s="672">
        <v>0</v>
      </c>
      <c r="AB158" s="672">
        <v>-4807398</v>
      </c>
      <c r="AC158" s="672">
        <v>0</v>
      </c>
      <c r="AD158" s="672">
        <v>0</v>
      </c>
      <c r="AE158" s="672">
        <v>0</v>
      </c>
      <c r="AF158" s="672">
        <v>-7954033</v>
      </c>
      <c r="AG158" s="672">
        <v>0</v>
      </c>
      <c r="AH158" s="672">
        <v>-7954033</v>
      </c>
      <c r="AI158" s="672">
        <v>-111265</v>
      </c>
      <c r="AJ158" s="672">
        <v>0</v>
      </c>
      <c r="AK158" s="672">
        <v>-111265</v>
      </c>
      <c r="AL158" s="672">
        <v>0</v>
      </c>
      <c r="AM158" s="672">
        <v>0</v>
      </c>
      <c r="AN158" s="672">
        <v>0</v>
      </c>
      <c r="AO158" s="672">
        <v>0</v>
      </c>
      <c r="AP158" s="672">
        <v>0</v>
      </c>
      <c r="AQ158" s="672">
        <v>0</v>
      </c>
      <c r="AR158" s="672">
        <v>0</v>
      </c>
      <c r="AS158" s="672">
        <v>0</v>
      </c>
      <c r="AT158" s="672">
        <v>0</v>
      </c>
      <c r="AU158" s="672">
        <v>-12872696</v>
      </c>
      <c r="AV158" s="672">
        <v>0</v>
      </c>
      <c r="AW158" s="672">
        <v>-64363</v>
      </c>
      <c r="AX158" s="672">
        <v>0</v>
      </c>
      <c r="AY158" s="672">
        <v>-12937059</v>
      </c>
      <c r="AZ158" s="672">
        <v>0</v>
      </c>
      <c r="BA158" s="672">
        <v>-12937059</v>
      </c>
      <c r="BB158" s="672">
        <v>0</v>
      </c>
      <c r="BC158" s="672">
        <v>0</v>
      </c>
      <c r="BD158" s="672">
        <v>0</v>
      </c>
      <c r="BE158" s="672">
        <v>-1489078</v>
      </c>
      <c r="BF158" s="672">
        <v>0</v>
      </c>
      <c r="BG158" s="672">
        <v>-1489078</v>
      </c>
      <c r="BH158" s="672">
        <v>-1489078</v>
      </c>
      <c r="BI158" s="672">
        <v>0</v>
      </c>
      <c r="BJ158" s="672">
        <v>-575000</v>
      </c>
      <c r="BK158" s="672">
        <v>0</v>
      </c>
      <c r="BL158" s="672">
        <v>-2064078</v>
      </c>
      <c r="BM158" s="672">
        <v>0</v>
      </c>
      <c r="BN158" s="672">
        <v>-2064078</v>
      </c>
      <c r="BO158" s="672">
        <v>-201502</v>
      </c>
      <c r="BP158" s="672">
        <v>0</v>
      </c>
      <c r="BQ158" s="672">
        <v>-201502</v>
      </c>
      <c r="BR158" s="672">
        <v>-52976</v>
      </c>
      <c r="BS158" s="672">
        <v>0</v>
      </c>
      <c r="BT158" s="672">
        <v>-52976</v>
      </c>
      <c r="BU158" s="672">
        <v>0</v>
      </c>
      <c r="BV158" s="672">
        <v>0</v>
      </c>
      <c r="BW158" s="672">
        <v>0</v>
      </c>
      <c r="BX158" s="672">
        <v>0</v>
      </c>
      <c r="BY158" s="672">
        <v>0</v>
      </c>
      <c r="BZ158" s="672">
        <v>0</v>
      </c>
      <c r="CA158" s="672">
        <v>-50000</v>
      </c>
      <c r="CB158" s="672">
        <v>0</v>
      </c>
      <c r="CC158" s="672">
        <v>-50000</v>
      </c>
      <c r="CD158" s="672">
        <v>0</v>
      </c>
      <c r="CE158" s="672">
        <v>0</v>
      </c>
      <c r="CF158" s="672">
        <v>0</v>
      </c>
      <c r="CG158" s="672">
        <v>0</v>
      </c>
      <c r="CH158" s="672">
        <v>0</v>
      </c>
      <c r="CI158" s="672">
        <v>0</v>
      </c>
      <c r="CJ158" s="672">
        <v>-304478</v>
      </c>
      <c r="CK158" s="672">
        <v>0</v>
      </c>
      <c r="CL158" s="672">
        <v>-4000</v>
      </c>
      <c r="CM158" s="672">
        <v>0</v>
      </c>
      <c r="CN158" s="672">
        <v>-308478</v>
      </c>
      <c r="CO158" s="672">
        <v>0</v>
      </c>
      <c r="CP158" s="672">
        <v>-308478</v>
      </c>
      <c r="CQ158" s="672">
        <v>-794467</v>
      </c>
      <c r="CR158" s="672">
        <v>0</v>
      </c>
      <c r="CS158" s="672">
        <v>-794467</v>
      </c>
      <c r="CT158" s="672">
        <v>0</v>
      </c>
      <c r="CU158" s="672">
        <v>0</v>
      </c>
      <c r="CV158" s="672">
        <v>0</v>
      </c>
      <c r="CW158" s="672">
        <v>-8691034</v>
      </c>
      <c r="CX158" s="672">
        <v>0</v>
      </c>
      <c r="CY158" s="672">
        <v>-8691034</v>
      </c>
      <c r="CZ158" s="672">
        <v>-9485501</v>
      </c>
      <c r="DA158" s="672">
        <v>0</v>
      </c>
      <c r="DB158" s="672">
        <v>-47300</v>
      </c>
      <c r="DC158" s="672">
        <v>0</v>
      </c>
      <c r="DD158" s="672">
        <v>-9532801</v>
      </c>
      <c r="DE158" s="672">
        <v>0</v>
      </c>
      <c r="DF158" s="672">
        <v>-9532801</v>
      </c>
      <c r="DG158" s="672">
        <v>102680275</v>
      </c>
      <c r="DH158" s="672">
        <v>0</v>
      </c>
      <c r="DI158" s="672">
        <v>102680275</v>
      </c>
      <c r="DJ158" s="672">
        <v>56921312</v>
      </c>
      <c r="DK158" s="672">
        <v>0</v>
      </c>
      <c r="DL158" s="672">
        <v>56921312</v>
      </c>
      <c r="DM158" s="672">
        <v>49.9</v>
      </c>
      <c r="DN158" s="672">
        <v>28403735</v>
      </c>
      <c r="DO158" s="672">
        <v>0</v>
      </c>
      <c r="DP158" s="672">
        <v>0</v>
      </c>
      <c r="DQ158" s="672">
        <v>0</v>
      </c>
      <c r="DR158" s="672">
        <v>28403735</v>
      </c>
      <c r="DS158" s="672">
        <v>0</v>
      </c>
      <c r="DT158" s="672">
        <v>28403735</v>
      </c>
      <c r="DU158" s="672">
        <v>-1728478</v>
      </c>
      <c r="DV158" s="672">
        <v>0</v>
      </c>
      <c r="DW158" s="672">
        <v>-1728478</v>
      </c>
      <c r="DX158" s="672">
        <v>0</v>
      </c>
      <c r="DY158" s="672">
        <v>0</v>
      </c>
      <c r="DZ158" s="672">
        <v>1728478</v>
      </c>
      <c r="EA158" s="672">
        <v>0</v>
      </c>
      <c r="EB158" s="672">
        <v>1728478</v>
      </c>
      <c r="EC158" s="672">
        <v>-4807398</v>
      </c>
      <c r="ED158" s="672">
        <v>0</v>
      </c>
      <c r="EE158" s="672">
        <v>-4807398</v>
      </c>
      <c r="EF158" s="672">
        <v>0</v>
      </c>
      <c r="EG158" s="672">
        <v>0</v>
      </c>
      <c r="EH158" s="672">
        <v>0</v>
      </c>
      <c r="EI158" s="672">
        <v>-905671</v>
      </c>
      <c r="EJ158" s="672">
        <v>0</v>
      </c>
      <c r="EK158" s="672">
        <v>-905671</v>
      </c>
      <c r="EL158" s="672">
        <v>-38975</v>
      </c>
      <c r="EM158" s="672">
        <v>0</v>
      </c>
      <c r="EN158" s="672">
        <v>-38975</v>
      </c>
      <c r="EO158" s="672">
        <v>0</v>
      </c>
      <c r="EP158" s="672">
        <v>0</v>
      </c>
      <c r="EQ158" s="672">
        <v>0</v>
      </c>
      <c r="ER158" s="672">
        <v>0</v>
      </c>
      <c r="ES158" s="672">
        <v>0</v>
      </c>
      <c r="ET158" s="672">
        <v>0</v>
      </c>
      <c r="EU158" s="672">
        <v>0</v>
      </c>
      <c r="EV158" s="672">
        <v>0</v>
      </c>
      <c r="EW158" s="672">
        <v>0</v>
      </c>
      <c r="EX158" s="672">
        <v>-5752044</v>
      </c>
      <c r="EY158" s="672">
        <v>0</v>
      </c>
      <c r="EZ158" s="672">
        <v>-28760</v>
      </c>
      <c r="FA158" s="672">
        <v>0</v>
      </c>
      <c r="FB158" s="672">
        <v>-5780804</v>
      </c>
      <c r="FC158" s="672">
        <v>0</v>
      </c>
      <c r="FD158" s="672">
        <v>-5780804</v>
      </c>
      <c r="FE158" s="672">
        <v>0</v>
      </c>
      <c r="FF158" s="672">
        <v>0</v>
      </c>
      <c r="FG158" s="672">
        <v>0</v>
      </c>
      <c r="FH158" s="672">
        <v>-463018</v>
      </c>
      <c r="FI158" s="672">
        <v>0</v>
      </c>
      <c r="FJ158" s="672">
        <v>-463018</v>
      </c>
      <c r="FK158" s="672">
        <v>-463018</v>
      </c>
      <c r="FL158" s="672">
        <v>0</v>
      </c>
      <c r="FM158" s="672">
        <v>-75000</v>
      </c>
      <c r="FN158" s="672">
        <v>0</v>
      </c>
      <c r="FO158" s="672">
        <v>-538018</v>
      </c>
      <c r="FP158" s="672">
        <v>0</v>
      </c>
      <c r="FQ158" s="672">
        <v>-538018</v>
      </c>
      <c r="FR158" s="672">
        <v>-52444</v>
      </c>
      <c r="FS158" s="672">
        <v>0</v>
      </c>
      <c r="FT158" s="672">
        <v>-52444</v>
      </c>
      <c r="FU158" s="672">
        <v>-5348</v>
      </c>
      <c r="FV158" s="672">
        <v>0</v>
      </c>
      <c r="FW158" s="672">
        <v>-5348</v>
      </c>
      <c r="FX158" s="672">
        <v>0</v>
      </c>
      <c r="FY158" s="672">
        <v>0</v>
      </c>
      <c r="FZ158" s="672">
        <v>0</v>
      </c>
      <c r="GA158" s="672">
        <v>0</v>
      </c>
      <c r="GB158" s="672">
        <v>0</v>
      </c>
      <c r="GC158" s="672">
        <v>0</v>
      </c>
      <c r="GD158" s="672">
        <v>0</v>
      </c>
      <c r="GE158" s="672">
        <v>0</v>
      </c>
      <c r="GF158" s="672">
        <v>0</v>
      </c>
      <c r="GG158" s="672">
        <v>0</v>
      </c>
      <c r="GH158" s="672">
        <v>0</v>
      </c>
      <c r="GI158" s="672">
        <v>0</v>
      </c>
      <c r="GJ158" s="672">
        <v>0</v>
      </c>
      <c r="GK158" s="672">
        <v>0</v>
      </c>
      <c r="GL158" s="672">
        <v>0</v>
      </c>
      <c r="GM158" s="672">
        <v>-57792</v>
      </c>
      <c r="GN158" s="672">
        <v>0</v>
      </c>
      <c r="GO158" s="672">
        <v>-1000</v>
      </c>
      <c r="GP158" s="672">
        <v>0</v>
      </c>
      <c r="GQ158" s="672">
        <v>-58792</v>
      </c>
      <c r="GR158" s="672">
        <v>0</v>
      </c>
      <c r="GS158" s="672">
        <v>-58792</v>
      </c>
      <c r="GT158" s="672">
        <v>-794467</v>
      </c>
      <c r="GU158" s="672">
        <v>0</v>
      </c>
      <c r="GV158" s="672">
        <v>-794467</v>
      </c>
      <c r="GW158" s="672">
        <v>0</v>
      </c>
      <c r="GX158" s="672">
        <v>0</v>
      </c>
      <c r="GY158" s="672">
        <v>0</v>
      </c>
      <c r="GZ158" s="672">
        <v>-4665030</v>
      </c>
      <c r="HA158" s="672">
        <v>0</v>
      </c>
      <c r="HB158" s="672">
        <v>-4665030</v>
      </c>
      <c r="HC158" s="672">
        <v>-5459497</v>
      </c>
      <c r="HD158" s="672">
        <v>0</v>
      </c>
      <c r="HE158" s="672">
        <v>-27300</v>
      </c>
      <c r="HF158" s="672">
        <v>0</v>
      </c>
      <c r="HG158" s="672">
        <v>-5486797</v>
      </c>
      <c r="HH158" s="672">
        <v>0</v>
      </c>
      <c r="HI158" s="672">
        <v>-5486797</v>
      </c>
      <c r="HJ158" s="672">
        <v>14810846</v>
      </c>
      <c r="HK158" s="672">
        <v>0</v>
      </c>
      <c r="HL158" s="672">
        <v>14810846</v>
      </c>
      <c r="HM158" s="672">
        <v>187147600</v>
      </c>
      <c r="HN158" s="672">
        <v>0</v>
      </c>
      <c r="HO158" s="672">
        <v>187147600</v>
      </c>
      <c r="HP158" s="672">
        <v>54.6</v>
      </c>
      <c r="HQ158" s="672">
        <v>102182590</v>
      </c>
      <c r="HR158" s="672">
        <v>0</v>
      </c>
      <c r="HS158" s="672">
        <v>0</v>
      </c>
      <c r="HT158" s="672">
        <v>0</v>
      </c>
      <c r="HU158" s="672">
        <v>102182590</v>
      </c>
      <c r="HV158" s="672">
        <v>0</v>
      </c>
      <c r="HW158" s="672">
        <v>102182590</v>
      </c>
      <c r="HX158" s="672">
        <v>-1335156</v>
      </c>
      <c r="HY158" s="672">
        <v>0</v>
      </c>
      <c r="HZ158" s="672">
        <v>-1335156</v>
      </c>
      <c r="IA158" s="672">
        <v>0</v>
      </c>
      <c r="IB158" s="672">
        <v>0</v>
      </c>
      <c r="IC158" s="672">
        <v>1335156</v>
      </c>
      <c r="ID158" s="672">
        <v>0</v>
      </c>
      <c r="IE158" s="672">
        <v>1335156</v>
      </c>
      <c r="IF158" s="672">
        <v>0</v>
      </c>
      <c r="IG158" s="672">
        <v>0</v>
      </c>
      <c r="IH158" s="672">
        <v>0</v>
      </c>
      <c r="II158" s="672">
        <v>0</v>
      </c>
      <c r="IJ158" s="672">
        <v>0</v>
      </c>
      <c r="IK158" s="672">
        <v>0</v>
      </c>
      <c r="IL158" s="672">
        <v>-7048362</v>
      </c>
      <c r="IM158" s="672">
        <v>0</v>
      </c>
      <c r="IN158" s="672">
        <v>-7048362</v>
      </c>
      <c r="IO158" s="672">
        <v>-72290</v>
      </c>
      <c r="IP158" s="672">
        <v>0</v>
      </c>
      <c r="IQ158" s="672">
        <v>-72290</v>
      </c>
      <c r="IR158" s="672">
        <v>0</v>
      </c>
      <c r="IS158" s="672">
        <v>0</v>
      </c>
      <c r="IT158" s="672">
        <v>0</v>
      </c>
      <c r="IU158" s="672">
        <v>0</v>
      </c>
      <c r="IV158" s="672">
        <v>0</v>
      </c>
      <c r="IW158" s="672">
        <v>0</v>
      </c>
      <c r="IX158" s="672">
        <v>0</v>
      </c>
      <c r="IY158" s="672">
        <v>0</v>
      </c>
      <c r="IZ158" s="672">
        <v>0</v>
      </c>
      <c r="JA158" s="672">
        <v>-7120652</v>
      </c>
      <c r="JB158" s="672">
        <v>0</v>
      </c>
      <c r="JC158" s="672">
        <v>-35603</v>
      </c>
      <c r="JD158" s="672">
        <v>0</v>
      </c>
      <c r="JE158" s="672">
        <v>-7156255</v>
      </c>
      <c r="JF158" s="672">
        <v>0</v>
      </c>
      <c r="JG158" s="672">
        <v>-7156255</v>
      </c>
      <c r="JH158" s="672">
        <v>0</v>
      </c>
      <c r="JI158" s="672">
        <v>0</v>
      </c>
      <c r="JJ158" s="672">
        <v>0</v>
      </c>
      <c r="JK158" s="672">
        <v>-1026060</v>
      </c>
      <c r="JL158" s="672">
        <v>0</v>
      </c>
      <c r="JM158" s="672">
        <v>-1026060</v>
      </c>
      <c r="JN158" s="672">
        <v>-1026060</v>
      </c>
      <c r="JO158" s="672">
        <v>0</v>
      </c>
      <c r="JP158" s="672">
        <v>-500000</v>
      </c>
      <c r="JQ158" s="672">
        <v>0</v>
      </c>
      <c r="JR158" s="672">
        <v>-1526060</v>
      </c>
      <c r="JS158" s="672">
        <v>0</v>
      </c>
      <c r="JT158" s="672">
        <v>-1526060</v>
      </c>
      <c r="JU158" s="672">
        <v>-149058</v>
      </c>
      <c r="JV158" s="672">
        <v>0</v>
      </c>
      <c r="JW158" s="672">
        <v>-149058</v>
      </c>
      <c r="JX158" s="672">
        <v>-47628</v>
      </c>
      <c r="JY158" s="672">
        <v>0</v>
      </c>
      <c r="JZ158" s="672">
        <v>-47628</v>
      </c>
      <c r="KA158" s="672">
        <v>0</v>
      </c>
      <c r="KB158" s="672">
        <v>0</v>
      </c>
      <c r="KC158" s="672">
        <v>0</v>
      </c>
      <c r="KD158" s="672">
        <v>0</v>
      </c>
      <c r="KE158" s="672">
        <v>0</v>
      </c>
      <c r="KF158" s="672">
        <v>0</v>
      </c>
      <c r="KG158" s="672">
        <v>-50000</v>
      </c>
      <c r="KH158" s="672">
        <v>0</v>
      </c>
      <c r="KI158" s="672">
        <v>-50000</v>
      </c>
      <c r="KJ158" s="672">
        <v>0</v>
      </c>
      <c r="KK158" s="672">
        <v>0</v>
      </c>
      <c r="KL158" s="672">
        <v>0</v>
      </c>
      <c r="KM158" s="672">
        <v>0</v>
      </c>
      <c r="KN158" s="672">
        <v>0</v>
      </c>
      <c r="KO158" s="672">
        <v>0</v>
      </c>
      <c r="KP158" s="672">
        <v>-246686</v>
      </c>
      <c r="KQ158" s="672">
        <v>0</v>
      </c>
      <c r="KR158" s="672">
        <v>-3000</v>
      </c>
      <c r="KS158" s="672">
        <v>0</v>
      </c>
      <c r="KT158" s="672">
        <v>-249686</v>
      </c>
      <c r="KU158" s="672">
        <v>0</v>
      </c>
      <c r="KV158" s="672">
        <v>-249686</v>
      </c>
      <c r="KW158" s="672">
        <v>0</v>
      </c>
      <c r="KX158" s="672">
        <v>0</v>
      </c>
      <c r="KY158" s="672">
        <v>0</v>
      </c>
      <c r="KZ158" s="672">
        <v>0</v>
      </c>
      <c r="LA158" s="672">
        <v>0</v>
      </c>
      <c r="LB158" s="672">
        <v>0</v>
      </c>
      <c r="LC158" s="672">
        <v>-4026004</v>
      </c>
      <c r="LD158" s="672">
        <v>0</v>
      </c>
      <c r="LE158" s="672">
        <v>-4026004</v>
      </c>
      <c r="LF158" s="672">
        <v>-4026004</v>
      </c>
      <c r="LG158" s="672">
        <v>0</v>
      </c>
      <c r="LH158" s="672">
        <v>-20000</v>
      </c>
      <c r="LI158" s="672">
        <v>0</v>
      </c>
      <c r="LJ158" s="672">
        <v>-4046004</v>
      </c>
      <c r="LK158" s="672">
        <v>0</v>
      </c>
      <c r="LL158" s="672">
        <v>-4046004</v>
      </c>
      <c r="LM158" s="672">
        <v>87869429</v>
      </c>
      <c r="LN158" s="672">
        <v>0</v>
      </c>
      <c r="LO158" s="672">
        <v>87869429</v>
      </c>
      <c r="LP158" s="672" t="s">
        <v>1094</v>
      </c>
      <c r="LQ158" s="672" t="s">
        <v>785</v>
      </c>
      <c r="LR158" s="672" t="s">
        <v>790</v>
      </c>
      <c r="LS158" s="672" t="s">
        <v>1548</v>
      </c>
    </row>
    <row r="159" spans="1:331" x14ac:dyDescent="0.25">
      <c r="A159" s="672">
        <v>153</v>
      </c>
      <c r="B159" s="672" t="s">
        <v>1095</v>
      </c>
      <c r="C159" s="672" t="s">
        <v>1384</v>
      </c>
      <c r="D159" s="672" t="s">
        <v>1390</v>
      </c>
      <c r="E159" s="672" t="s">
        <v>1096</v>
      </c>
      <c r="F159" s="672" t="s">
        <v>2819</v>
      </c>
      <c r="G159" s="738">
        <v>45305</v>
      </c>
      <c r="H159" s="672">
        <v>53969372</v>
      </c>
      <c r="I159" s="672">
        <v>0</v>
      </c>
      <c r="J159" s="672">
        <v>53969372</v>
      </c>
      <c r="K159" s="672">
        <v>28099558</v>
      </c>
      <c r="L159" s="672">
        <v>0</v>
      </c>
      <c r="M159" s="672">
        <v>0</v>
      </c>
      <c r="N159" s="672">
        <v>0</v>
      </c>
      <c r="O159" s="672">
        <v>28099558</v>
      </c>
      <c r="P159" s="672">
        <v>0</v>
      </c>
      <c r="Q159" s="672">
        <v>28099558</v>
      </c>
      <c r="R159" s="672">
        <v>-1096516</v>
      </c>
      <c r="S159" s="672">
        <v>0</v>
      </c>
      <c r="T159" s="672">
        <v>-1096516</v>
      </c>
      <c r="U159" s="672">
        <v>0</v>
      </c>
      <c r="V159" s="672">
        <v>0</v>
      </c>
      <c r="W159" s="672">
        <v>1096516</v>
      </c>
      <c r="X159" s="672">
        <v>0</v>
      </c>
      <c r="Y159" s="672">
        <v>1096516</v>
      </c>
      <c r="Z159" s="672">
        <v>-4127431</v>
      </c>
      <c r="AA159" s="672">
        <v>0</v>
      </c>
      <c r="AB159" s="672">
        <v>-4127431</v>
      </c>
      <c r="AC159" s="672">
        <v>0</v>
      </c>
      <c r="AD159" s="672">
        <v>0</v>
      </c>
      <c r="AE159" s="672">
        <v>0</v>
      </c>
      <c r="AF159" s="672">
        <v>-1785632</v>
      </c>
      <c r="AG159" s="672">
        <v>0</v>
      </c>
      <c r="AH159" s="672">
        <v>-1785632</v>
      </c>
      <c r="AI159" s="672">
        <v>-21756</v>
      </c>
      <c r="AJ159" s="672">
        <v>0</v>
      </c>
      <c r="AK159" s="672">
        <v>-21756</v>
      </c>
      <c r="AL159" s="672">
        <v>-23789</v>
      </c>
      <c r="AM159" s="672">
        <v>0</v>
      </c>
      <c r="AN159" s="672">
        <v>-23789</v>
      </c>
      <c r="AO159" s="672">
        <v>-6949</v>
      </c>
      <c r="AP159" s="672">
        <v>0</v>
      </c>
      <c r="AQ159" s="672">
        <v>-6949</v>
      </c>
      <c r="AR159" s="672">
        <v>0</v>
      </c>
      <c r="AS159" s="672">
        <v>0</v>
      </c>
      <c r="AT159" s="672">
        <v>0</v>
      </c>
      <c r="AU159" s="672">
        <v>-5965557</v>
      </c>
      <c r="AV159" s="672">
        <v>0</v>
      </c>
      <c r="AW159" s="672">
        <v>0</v>
      </c>
      <c r="AX159" s="672">
        <v>0</v>
      </c>
      <c r="AY159" s="672">
        <v>-5965557</v>
      </c>
      <c r="AZ159" s="672">
        <v>0</v>
      </c>
      <c r="BA159" s="672">
        <v>-5965557</v>
      </c>
      <c r="BB159" s="672">
        <v>0</v>
      </c>
      <c r="BC159" s="672">
        <v>0</v>
      </c>
      <c r="BD159" s="672">
        <v>0</v>
      </c>
      <c r="BE159" s="672">
        <v>-231772</v>
      </c>
      <c r="BF159" s="672">
        <v>0</v>
      </c>
      <c r="BG159" s="672">
        <v>-231772</v>
      </c>
      <c r="BH159" s="672">
        <v>-231772</v>
      </c>
      <c r="BI159" s="672">
        <v>0</v>
      </c>
      <c r="BJ159" s="672">
        <v>0</v>
      </c>
      <c r="BK159" s="672">
        <v>0</v>
      </c>
      <c r="BL159" s="672">
        <v>-231772</v>
      </c>
      <c r="BM159" s="672">
        <v>0</v>
      </c>
      <c r="BN159" s="672">
        <v>-231772</v>
      </c>
      <c r="BO159" s="672">
        <v>-77318</v>
      </c>
      <c r="BP159" s="672">
        <v>0</v>
      </c>
      <c r="BQ159" s="672">
        <v>-77318</v>
      </c>
      <c r="BR159" s="672">
        <v>-4987</v>
      </c>
      <c r="BS159" s="672">
        <v>0</v>
      </c>
      <c r="BT159" s="672">
        <v>-4987</v>
      </c>
      <c r="BU159" s="672">
        <v>-3604</v>
      </c>
      <c r="BV159" s="672">
        <v>0</v>
      </c>
      <c r="BW159" s="672">
        <v>-3604</v>
      </c>
      <c r="BX159" s="672">
        <v>0</v>
      </c>
      <c r="BY159" s="672">
        <v>0</v>
      </c>
      <c r="BZ159" s="672">
        <v>0</v>
      </c>
      <c r="CA159" s="672">
        <v>0</v>
      </c>
      <c r="CB159" s="672">
        <v>0</v>
      </c>
      <c r="CC159" s="672">
        <v>0</v>
      </c>
      <c r="CD159" s="672">
        <v>0</v>
      </c>
      <c r="CE159" s="672">
        <v>0</v>
      </c>
      <c r="CF159" s="672">
        <v>0</v>
      </c>
      <c r="CG159" s="672">
        <v>0</v>
      </c>
      <c r="CH159" s="672">
        <v>0</v>
      </c>
      <c r="CI159" s="672">
        <v>0</v>
      </c>
      <c r="CJ159" s="672">
        <v>-85909</v>
      </c>
      <c r="CK159" s="672">
        <v>0</v>
      </c>
      <c r="CL159" s="672">
        <v>0</v>
      </c>
      <c r="CM159" s="672">
        <v>0</v>
      </c>
      <c r="CN159" s="672">
        <v>-85909</v>
      </c>
      <c r="CO159" s="672">
        <v>0</v>
      </c>
      <c r="CP159" s="672">
        <v>-85909</v>
      </c>
      <c r="CQ159" s="672">
        <v>-392449</v>
      </c>
      <c r="CR159" s="672">
        <v>0</v>
      </c>
      <c r="CS159" s="672">
        <v>-392449</v>
      </c>
      <c r="CT159" s="672">
        <v>-1500</v>
      </c>
      <c r="CU159" s="672">
        <v>0</v>
      </c>
      <c r="CV159" s="672">
        <v>-1500</v>
      </c>
      <c r="CW159" s="672">
        <v>-2345193</v>
      </c>
      <c r="CX159" s="672">
        <v>0</v>
      </c>
      <c r="CY159" s="672">
        <v>-2345193</v>
      </c>
      <c r="CZ159" s="672">
        <v>-2739142</v>
      </c>
      <c r="DA159" s="672">
        <v>0</v>
      </c>
      <c r="DB159" s="672">
        <v>0</v>
      </c>
      <c r="DC159" s="672">
        <v>0</v>
      </c>
      <c r="DD159" s="672">
        <v>-2739142</v>
      </c>
      <c r="DE159" s="672">
        <v>0</v>
      </c>
      <c r="DF159" s="672">
        <v>-2739142</v>
      </c>
      <c r="DG159" s="672">
        <v>17980662</v>
      </c>
      <c r="DH159" s="672">
        <v>0</v>
      </c>
      <c r="DI159" s="672">
        <v>17980662</v>
      </c>
      <c r="DJ159" s="672">
        <v>29100422</v>
      </c>
      <c r="DK159" s="672">
        <v>0</v>
      </c>
      <c r="DL159" s="672">
        <v>29100422</v>
      </c>
      <c r="DM159" s="672">
        <v>49.9</v>
      </c>
      <c r="DN159" s="672">
        <v>14521111</v>
      </c>
      <c r="DO159" s="672">
        <v>0</v>
      </c>
      <c r="DP159" s="672">
        <v>0</v>
      </c>
      <c r="DQ159" s="672">
        <v>0</v>
      </c>
      <c r="DR159" s="672">
        <v>14521111</v>
      </c>
      <c r="DS159" s="672">
        <v>0</v>
      </c>
      <c r="DT159" s="672">
        <v>14521111</v>
      </c>
      <c r="DU159" s="672">
        <v>-917511</v>
      </c>
      <c r="DV159" s="672">
        <v>0</v>
      </c>
      <c r="DW159" s="672">
        <v>-917511</v>
      </c>
      <c r="DX159" s="672">
        <v>0</v>
      </c>
      <c r="DY159" s="672">
        <v>0</v>
      </c>
      <c r="DZ159" s="672">
        <v>917511</v>
      </c>
      <c r="EA159" s="672">
        <v>0</v>
      </c>
      <c r="EB159" s="672">
        <v>917511</v>
      </c>
      <c r="EC159" s="672">
        <v>-4127431</v>
      </c>
      <c r="ED159" s="672">
        <v>0</v>
      </c>
      <c r="EE159" s="672">
        <v>-4127431</v>
      </c>
      <c r="EF159" s="672">
        <v>0</v>
      </c>
      <c r="EG159" s="672">
        <v>0</v>
      </c>
      <c r="EH159" s="672">
        <v>0</v>
      </c>
      <c r="EI159" s="672">
        <v>-671355</v>
      </c>
      <c r="EJ159" s="672">
        <v>0</v>
      </c>
      <c r="EK159" s="672">
        <v>-671355</v>
      </c>
      <c r="EL159" s="672">
        <v>-21756</v>
      </c>
      <c r="EM159" s="672">
        <v>0</v>
      </c>
      <c r="EN159" s="672">
        <v>-21756</v>
      </c>
      <c r="EO159" s="672">
        <v>-23789</v>
      </c>
      <c r="EP159" s="672">
        <v>0</v>
      </c>
      <c r="EQ159" s="672">
        <v>-23789</v>
      </c>
      <c r="ER159" s="672">
        <v>-6949</v>
      </c>
      <c r="ES159" s="672">
        <v>0</v>
      </c>
      <c r="ET159" s="672">
        <v>-6949</v>
      </c>
      <c r="EU159" s="672">
        <v>0</v>
      </c>
      <c r="EV159" s="672">
        <v>0</v>
      </c>
      <c r="EW159" s="672">
        <v>0</v>
      </c>
      <c r="EX159" s="672">
        <v>-4851280</v>
      </c>
      <c r="EY159" s="672">
        <v>0</v>
      </c>
      <c r="EZ159" s="672">
        <v>0</v>
      </c>
      <c r="FA159" s="672">
        <v>0</v>
      </c>
      <c r="FB159" s="672">
        <v>-4851280</v>
      </c>
      <c r="FC159" s="672">
        <v>0</v>
      </c>
      <c r="FD159" s="672">
        <v>-4851280</v>
      </c>
      <c r="FE159" s="672">
        <v>0</v>
      </c>
      <c r="FF159" s="672">
        <v>0</v>
      </c>
      <c r="FG159" s="672">
        <v>0</v>
      </c>
      <c r="FH159" s="672">
        <v>-231772</v>
      </c>
      <c r="FI159" s="672">
        <v>0</v>
      </c>
      <c r="FJ159" s="672">
        <v>-231772</v>
      </c>
      <c r="FK159" s="672">
        <v>-231772</v>
      </c>
      <c r="FL159" s="672">
        <v>0</v>
      </c>
      <c r="FM159" s="672">
        <v>0</v>
      </c>
      <c r="FN159" s="672">
        <v>0</v>
      </c>
      <c r="FO159" s="672">
        <v>-231772</v>
      </c>
      <c r="FP159" s="672">
        <v>0</v>
      </c>
      <c r="FQ159" s="672">
        <v>-231772</v>
      </c>
      <c r="FR159" s="672">
        <v>-65934</v>
      </c>
      <c r="FS159" s="672">
        <v>0</v>
      </c>
      <c r="FT159" s="672">
        <v>-65934</v>
      </c>
      <c r="FU159" s="672">
        <v>-4987</v>
      </c>
      <c r="FV159" s="672">
        <v>0</v>
      </c>
      <c r="FW159" s="672">
        <v>-4987</v>
      </c>
      <c r="FX159" s="672">
        <v>-3604</v>
      </c>
      <c r="FY159" s="672">
        <v>0</v>
      </c>
      <c r="FZ159" s="672">
        <v>-3604</v>
      </c>
      <c r="GA159" s="672">
        <v>0</v>
      </c>
      <c r="GB159" s="672">
        <v>0</v>
      </c>
      <c r="GC159" s="672">
        <v>0</v>
      </c>
      <c r="GD159" s="672">
        <v>0</v>
      </c>
      <c r="GE159" s="672">
        <v>0</v>
      </c>
      <c r="GF159" s="672">
        <v>0</v>
      </c>
      <c r="GG159" s="672">
        <v>0</v>
      </c>
      <c r="GH159" s="672">
        <v>0</v>
      </c>
      <c r="GI159" s="672">
        <v>0</v>
      </c>
      <c r="GJ159" s="672">
        <v>0</v>
      </c>
      <c r="GK159" s="672">
        <v>0</v>
      </c>
      <c r="GL159" s="672">
        <v>0</v>
      </c>
      <c r="GM159" s="672">
        <v>-74525</v>
      </c>
      <c r="GN159" s="672">
        <v>0</v>
      </c>
      <c r="GO159" s="672">
        <v>0</v>
      </c>
      <c r="GP159" s="672">
        <v>0</v>
      </c>
      <c r="GQ159" s="672">
        <v>-74525</v>
      </c>
      <c r="GR159" s="672">
        <v>0</v>
      </c>
      <c r="GS159" s="672">
        <v>-74525</v>
      </c>
      <c r="GT159" s="672">
        <v>-392449</v>
      </c>
      <c r="GU159" s="672">
        <v>0</v>
      </c>
      <c r="GV159" s="672">
        <v>-392449</v>
      </c>
      <c r="GW159" s="672">
        <v>-1500</v>
      </c>
      <c r="GX159" s="672">
        <v>0</v>
      </c>
      <c r="GY159" s="672">
        <v>-1500</v>
      </c>
      <c r="GZ159" s="672">
        <v>-1615561</v>
      </c>
      <c r="HA159" s="672">
        <v>0</v>
      </c>
      <c r="HB159" s="672">
        <v>-1615561</v>
      </c>
      <c r="HC159" s="672">
        <v>-2009510</v>
      </c>
      <c r="HD159" s="672">
        <v>0</v>
      </c>
      <c r="HE159" s="672">
        <v>0</v>
      </c>
      <c r="HF159" s="672">
        <v>0</v>
      </c>
      <c r="HG159" s="672">
        <v>-2009510</v>
      </c>
      <c r="HH159" s="672">
        <v>0</v>
      </c>
      <c r="HI159" s="672">
        <v>-2009510</v>
      </c>
      <c r="HJ159" s="672">
        <v>6436513</v>
      </c>
      <c r="HK159" s="672">
        <v>0</v>
      </c>
      <c r="HL159" s="672">
        <v>6436513</v>
      </c>
      <c r="HM159" s="672">
        <v>24868950</v>
      </c>
      <c r="HN159" s="672">
        <v>0</v>
      </c>
      <c r="HO159" s="672">
        <v>24868950</v>
      </c>
      <c r="HP159" s="672">
        <v>54.6</v>
      </c>
      <c r="HQ159" s="672">
        <v>13578447</v>
      </c>
      <c r="HR159" s="672">
        <v>0</v>
      </c>
      <c r="HS159" s="672">
        <v>0</v>
      </c>
      <c r="HT159" s="672">
        <v>0</v>
      </c>
      <c r="HU159" s="672">
        <v>13578447</v>
      </c>
      <c r="HV159" s="672">
        <v>0</v>
      </c>
      <c r="HW159" s="672">
        <v>13578447</v>
      </c>
      <c r="HX159" s="672">
        <v>-179005</v>
      </c>
      <c r="HY159" s="672">
        <v>0</v>
      </c>
      <c r="HZ159" s="672">
        <v>-179005</v>
      </c>
      <c r="IA159" s="672">
        <v>0</v>
      </c>
      <c r="IB159" s="672">
        <v>0</v>
      </c>
      <c r="IC159" s="672">
        <v>179005</v>
      </c>
      <c r="ID159" s="672">
        <v>0</v>
      </c>
      <c r="IE159" s="672">
        <v>179005</v>
      </c>
      <c r="IF159" s="672">
        <v>0</v>
      </c>
      <c r="IG159" s="672">
        <v>0</v>
      </c>
      <c r="IH159" s="672">
        <v>0</v>
      </c>
      <c r="II159" s="672">
        <v>0</v>
      </c>
      <c r="IJ159" s="672">
        <v>0</v>
      </c>
      <c r="IK159" s="672">
        <v>0</v>
      </c>
      <c r="IL159" s="672">
        <v>-1114277</v>
      </c>
      <c r="IM159" s="672">
        <v>0</v>
      </c>
      <c r="IN159" s="672">
        <v>-1114277</v>
      </c>
      <c r="IO159" s="672">
        <v>0</v>
      </c>
      <c r="IP159" s="672">
        <v>0</v>
      </c>
      <c r="IQ159" s="672">
        <v>0</v>
      </c>
      <c r="IR159" s="672">
        <v>0</v>
      </c>
      <c r="IS159" s="672">
        <v>0</v>
      </c>
      <c r="IT159" s="672">
        <v>0</v>
      </c>
      <c r="IU159" s="672">
        <v>0</v>
      </c>
      <c r="IV159" s="672">
        <v>0</v>
      </c>
      <c r="IW159" s="672">
        <v>0</v>
      </c>
      <c r="IX159" s="672">
        <v>0</v>
      </c>
      <c r="IY159" s="672">
        <v>0</v>
      </c>
      <c r="IZ159" s="672">
        <v>0</v>
      </c>
      <c r="JA159" s="672">
        <v>-1114277</v>
      </c>
      <c r="JB159" s="672">
        <v>0</v>
      </c>
      <c r="JC159" s="672">
        <v>0</v>
      </c>
      <c r="JD159" s="672">
        <v>0</v>
      </c>
      <c r="JE159" s="672">
        <v>-1114277</v>
      </c>
      <c r="JF159" s="672">
        <v>0</v>
      </c>
      <c r="JG159" s="672">
        <v>-1114277</v>
      </c>
      <c r="JH159" s="672">
        <v>0</v>
      </c>
      <c r="JI159" s="672">
        <v>0</v>
      </c>
      <c r="JJ159" s="672">
        <v>0</v>
      </c>
      <c r="JK159" s="672">
        <v>0</v>
      </c>
      <c r="JL159" s="672">
        <v>0</v>
      </c>
      <c r="JM159" s="672">
        <v>0</v>
      </c>
      <c r="JN159" s="672">
        <v>0</v>
      </c>
      <c r="JO159" s="672">
        <v>0</v>
      </c>
      <c r="JP159" s="672">
        <v>0</v>
      </c>
      <c r="JQ159" s="672">
        <v>0</v>
      </c>
      <c r="JR159" s="672">
        <v>0</v>
      </c>
      <c r="JS159" s="672">
        <v>0</v>
      </c>
      <c r="JT159" s="672">
        <v>0</v>
      </c>
      <c r="JU159" s="672">
        <v>-11384</v>
      </c>
      <c r="JV159" s="672">
        <v>0</v>
      </c>
      <c r="JW159" s="672">
        <v>-11384</v>
      </c>
      <c r="JX159" s="672">
        <v>0</v>
      </c>
      <c r="JY159" s="672">
        <v>0</v>
      </c>
      <c r="JZ159" s="672">
        <v>0</v>
      </c>
      <c r="KA159" s="672">
        <v>0</v>
      </c>
      <c r="KB159" s="672">
        <v>0</v>
      </c>
      <c r="KC159" s="672">
        <v>0</v>
      </c>
      <c r="KD159" s="672">
        <v>0</v>
      </c>
      <c r="KE159" s="672">
        <v>0</v>
      </c>
      <c r="KF159" s="672">
        <v>0</v>
      </c>
      <c r="KG159" s="672">
        <v>0</v>
      </c>
      <c r="KH159" s="672">
        <v>0</v>
      </c>
      <c r="KI159" s="672">
        <v>0</v>
      </c>
      <c r="KJ159" s="672">
        <v>0</v>
      </c>
      <c r="KK159" s="672">
        <v>0</v>
      </c>
      <c r="KL159" s="672">
        <v>0</v>
      </c>
      <c r="KM159" s="672">
        <v>0</v>
      </c>
      <c r="KN159" s="672">
        <v>0</v>
      </c>
      <c r="KO159" s="672">
        <v>0</v>
      </c>
      <c r="KP159" s="672">
        <v>-11384</v>
      </c>
      <c r="KQ159" s="672">
        <v>0</v>
      </c>
      <c r="KR159" s="672">
        <v>0</v>
      </c>
      <c r="KS159" s="672">
        <v>0</v>
      </c>
      <c r="KT159" s="672">
        <v>-11384</v>
      </c>
      <c r="KU159" s="672">
        <v>0</v>
      </c>
      <c r="KV159" s="672">
        <v>-11384</v>
      </c>
      <c r="KW159" s="672">
        <v>0</v>
      </c>
      <c r="KX159" s="672">
        <v>0</v>
      </c>
      <c r="KY159" s="672">
        <v>0</v>
      </c>
      <c r="KZ159" s="672">
        <v>0</v>
      </c>
      <c r="LA159" s="672">
        <v>0</v>
      </c>
      <c r="LB159" s="672">
        <v>0</v>
      </c>
      <c r="LC159" s="672">
        <v>-729632</v>
      </c>
      <c r="LD159" s="672">
        <v>0</v>
      </c>
      <c r="LE159" s="672">
        <v>-729632</v>
      </c>
      <c r="LF159" s="672">
        <v>-729632</v>
      </c>
      <c r="LG159" s="672">
        <v>0</v>
      </c>
      <c r="LH159" s="672">
        <v>0</v>
      </c>
      <c r="LI159" s="672">
        <v>0</v>
      </c>
      <c r="LJ159" s="672">
        <v>-729632</v>
      </c>
      <c r="LK159" s="672">
        <v>0</v>
      </c>
      <c r="LL159" s="672">
        <v>-729632</v>
      </c>
      <c r="LM159" s="672">
        <v>11544149</v>
      </c>
      <c r="LN159" s="672">
        <v>0</v>
      </c>
      <c r="LO159" s="672">
        <v>11544149</v>
      </c>
      <c r="LP159" s="672" t="s">
        <v>1096</v>
      </c>
      <c r="LQ159" s="672" t="s">
        <v>940</v>
      </c>
      <c r="LR159" s="672" t="s">
        <v>1717</v>
      </c>
      <c r="LS159" s="672" t="s">
        <v>1549</v>
      </c>
    </row>
    <row r="160" spans="1:331" x14ac:dyDescent="0.25">
      <c r="A160" s="672">
        <v>154</v>
      </c>
      <c r="B160" s="672" t="s">
        <v>1097</v>
      </c>
      <c r="C160" s="672" t="s">
        <v>1384</v>
      </c>
      <c r="D160" s="672" t="s">
        <v>1387</v>
      </c>
      <c r="E160" s="672" t="s">
        <v>1098</v>
      </c>
      <c r="F160" s="672" t="s">
        <v>2819</v>
      </c>
      <c r="G160" s="738">
        <v>45280</v>
      </c>
      <c r="H160" s="672">
        <v>80988179</v>
      </c>
      <c r="I160" s="672">
        <v>0</v>
      </c>
      <c r="J160" s="672">
        <v>80988179</v>
      </c>
      <c r="K160" s="672">
        <v>42767767</v>
      </c>
      <c r="L160" s="672">
        <v>0</v>
      </c>
      <c r="M160" s="672">
        <v>4217815</v>
      </c>
      <c r="N160" s="672">
        <v>1501500</v>
      </c>
      <c r="O160" s="672">
        <v>46985582</v>
      </c>
      <c r="P160" s="672">
        <v>1501500</v>
      </c>
      <c r="Q160" s="672">
        <v>48487082</v>
      </c>
      <c r="R160" s="672">
        <v>-939611</v>
      </c>
      <c r="S160" s="672">
        <v>0</v>
      </c>
      <c r="T160" s="672">
        <v>-939611</v>
      </c>
      <c r="U160" s="672">
        <v>0</v>
      </c>
      <c r="V160" s="672">
        <v>0</v>
      </c>
      <c r="W160" s="672">
        <v>939611</v>
      </c>
      <c r="X160" s="672">
        <v>0</v>
      </c>
      <c r="Y160" s="672">
        <v>939611</v>
      </c>
      <c r="Z160" s="672">
        <v>-4036702</v>
      </c>
      <c r="AA160" s="672">
        <v>0</v>
      </c>
      <c r="AB160" s="672">
        <v>-4036702</v>
      </c>
      <c r="AC160" s="672">
        <v>0</v>
      </c>
      <c r="AD160" s="672">
        <v>0</v>
      </c>
      <c r="AE160" s="672">
        <v>0</v>
      </c>
      <c r="AF160" s="672">
        <v>-2332830</v>
      </c>
      <c r="AG160" s="672">
        <v>0</v>
      </c>
      <c r="AH160" s="672">
        <v>-2332830</v>
      </c>
      <c r="AI160" s="672">
        <v>-81159</v>
      </c>
      <c r="AJ160" s="672">
        <v>0</v>
      </c>
      <c r="AK160" s="672">
        <v>-81159</v>
      </c>
      <c r="AL160" s="672">
        <v>-82354</v>
      </c>
      <c r="AM160" s="672">
        <v>0</v>
      </c>
      <c r="AN160" s="672">
        <v>-82354</v>
      </c>
      <c r="AO160" s="672">
        <v>-2964</v>
      </c>
      <c r="AP160" s="672">
        <v>0</v>
      </c>
      <c r="AQ160" s="672">
        <v>-2964</v>
      </c>
      <c r="AR160" s="672">
        <v>0</v>
      </c>
      <c r="AS160" s="672">
        <v>0</v>
      </c>
      <c r="AT160" s="672">
        <v>0</v>
      </c>
      <c r="AU160" s="672">
        <v>-6536009</v>
      </c>
      <c r="AV160" s="672">
        <v>0</v>
      </c>
      <c r="AW160" s="672">
        <v>0</v>
      </c>
      <c r="AX160" s="672">
        <v>0</v>
      </c>
      <c r="AY160" s="672">
        <v>-6536009</v>
      </c>
      <c r="AZ160" s="672">
        <v>0</v>
      </c>
      <c r="BA160" s="672">
        <v>-6536009</v>
      </c>
      <c r="BB160" s="672">
        <v>0</v>
      </c>
      <c r="BC160" s="672">
        <v>0</v>
      </c>
      <c r="BD160" s="672">
        <v>0</v>
      </c>
      <c r="BE160" s="672">
        <v>-548975</v>
      </c>
      <c r="BF160" s="672">
        <v>0</v>
      </c>
      <c r="BG160" s="672">
        <v>-548975</v>
      </c>
      <c r="BH160" s="672">
        <v>-548975</v>
      </c>
      <c r="BI160" s="672">
        <v>0</v>
      </c>
      <c r="BJ160" s="672">
        <v>-150000</v>
      </c>
      <c r="BK160" s="672">
        <v>0</v>
      </c>
      <c r="BL160" s="672">
        <v>-698975</v>
      </c>
      <c r="BM160" s="672">
        <v>0</v>
      </c>
      <c r="BN160" s="672">
        <v>-698975</v>
      </c>
      <c r="BO160" s="672">
        <v>-179836</v>
      </c>
      <c r="BP160" s="672">
        <v>0</v>
      </c>
      <c r="BQ160" s="672">
        <v>-179836</v>
      </c>
      <c r="BR160" s="672">
        <v>-34116</v>
      </c>
      <c r="BS160" s="672">
        <v>0</v>
      </c>
      <c r="BT160" s="672">
        <v>-34116</v>
      </c>
      <c r="BU160" s="672">
        <v>-17850</v>
      </c>
      <c r="BV160" s="672">
        <v>0</v>
      </c>
      <c r="BW160" s="672">
        <v>-17850</v>
      </c>
      <c r="BX160" s="672">
        <v>-5589</v>
      </c>
      <c r="BY160" s="672">
        <v>0</v>
      </c>
      <c r="BZ160" s="672">
        <v>-5589</v>
      </c>
      <c r="CA160" s="672">
        <v>0</v>
      </c>
      <c r="CB160" s="672">
        <v>-1501500</v>
      </c>
      <c r="CC160" s="672">
        <v>-1501500</v>
      </c>
      <c r="CD160" s="672">
        <v>0</v>
      </c>
      <c r="CE160" s="672">
        <v>0</v>
      </c>
      <c r="CF160" s="672">
        <v>-1501500</v>
      </c>
      <c r="CG160" s="672">
        <v>0</v>
      </c>
      <c r="CH160" s="672">
        <v>0</v>
      </c>
      <c r="CI160" s="672">
        <v>0</v>
      </c>
      <c r="CJ160" s="672">
        <v>-237391</v>
      </c>
      <c r="CK160" s="672">
        <v>-1501500</v>
      </c>
      <c r="CL160" s="672">
        <v>0</v>
      </c>
      <c r="CM160" s="672">
        <v>0</v>
      </c>
      <c r="CN160" s="672">
        <v>-237391</v>
      </c>
      <c r="CO160" s="672">
        <v>-1501500</v>
      </c>
      <c r="CP160" s="672">
        <v>-1738891</v>
      </c>
      <c r="CQ160" s="672">
        <v>-261054</v>
      </c>
      <c r="CR160" s="672">
        <v>0</v>
      </c>
      <c r="CS160" s="672">
        <v>-261054</v>
      </c>
      <c r="CT160" s="672">
        <v>0</v>
      </c>
      <c r="CU160" s="672">
        <v>0</v>
      </c>
      <c r="CV160" s="672">
        <v>0</v>
      </c>
      <c r="CW160" s="672">
        <v>-2193637</v>
      </c>
      <c r="CX160" s="672">
        <v>0</v>
      </c>
      <c r="CY160" s="672">
        <v>-2193637</v>
      </c>
      <c r="CZ160" s="672">
        <v>-2454691</v>
      </c>
      <c r="DA160" s="672">
        <v>0</v>
      </c>
      <c r="DB160" s="672">
        <v>0</v>
      </c>
      <c r="DC160" s="672">
        <v>0</v>
      </c>
      <c r="DD160" s="672">
        <v>-2454691</v>
      </c>
      <c r="DE160" s="672">
        <v>0</v>
      </c>
      <c r="DF160" s="672">
        <v>-2454691</v>
      </c>
      <c r="DG160" s="672">
        <v>36118905</v>
      </c>
      <c r="DH160" s="672">
        <v>0</v>
      </c>
      <c r="DI160" s="672">
        <v>36118905</v>
      </c>
      <c r="DJ160" s="672">
        <v>30888929</v>
      </c>
      <c r="DK160" s="672">
        <v>0</v>
      </c>
      <c r="DL160" s="672">
        <v>30888929</v>
      </c>
      <c r="DM160" s="672">
        <v>49.9</v>
      </c>
      <c r="DN160" s="672">
        <v>15413576</v>
      </c>
      <c r="DO160" s="672">
        <v>0</v>
      </c>
      <c r="DP160" s="672">
        <v>41916</v>
      </c>
      <c r="DQ160" s="672">
        <v>0</v>
      </c>
      <c r="DR160" s="672">
        <v>15455492</v>
      </c>
      <c r="DS160" s="672">
        <v>0</v>
      </c>
      <c r="DT160" s="672">
        <v>15455492</v>
      </c>
      <c r="DU160" s="672">
        <v>-769813</v>
      </c>
      <c r="DV160" s="672">
        <v>0</v>
      </c>
      <c r="DW160" s="672">
        <v>-769813</v>
      </c>
      <c r="DX160" s="672">
        <v>0</v>
      </c>
      <c r="DY160" s="672">
        <v>0</v>
      </c>
      <c r="DZ160" s="672">
        <v>769813</v>
      </c>
      <c r="EA160" s="672">
        <v>0</v>
      </c>
      <c r="EB160" s="672">
        <v>769813</v>
      </c>
      <c r="EC160" s="672">
        <v>-4036702</v>
      </c>
      <c r="ED160" s="672">
        <v>0</v>
      </c>
      <c r="EE160" s="672">
        <v>-4036702</v>
      </c>
      <c r="EF160" s="672">
        <v>0</v>
      </c>
      <c r="EG160" s="672">
        <v>0</v>
      </c>
      <c r="EH160" s="672">
        <v>0</v>
      </c>
      <c r="EI160" s="672">
        <v>-952105</v>
      </c>
      <c r="EJ160" s="672">
        <v>0</v>
      </c>
      <c r="EK160" s="672">
        <v>-952105</v>
      </c>
      <c r="EL160" s="672">
        <v>-47744</v>
      </c>
      <c r="EM160" s="672">
        <v>0</v>
      </c>
      <c r="EN160" s="672">
        <v>-47744</v>
      </c>
      <c r="EO160" s="672">
        <v>-82354</v>
      </c>
      <c r="EP160" s="672">
        <v>0</v>
      </c>
      <c r="EQ160" s="672">
        <v>-82354</v>
      </c>
      <c r="ER160" s="672">
        <v>-2964</v>
      </c>
      <c r="ES160" s="672">
        <v>0</v>
      </c>
      <c r="ET160" s="672">
        <v>-2964</v>
      </c>
      <c r="EU160" s="672">
        <v>0</v>
      </c>
      <c r="EV160" s="672">
        <v>0</v>
      </c>
      <c r="EW160" s="672">
        <v>0</v>
      </c>
      <c r="EX160" s="672">
        <v>-5121869</v>
      </c>
      <c r="EY160" s="672">
        <v>0</v>
      </c>
      <c r="EZ160" s="672">
        <v>0</v>
      </c>
      <c r="FA160" s="672">
        <v>0</v>
      </c>
      <c r="FB160" s="672">
        <v>-5121869</v>
      </c>
      <c r="FC160" s="672">
        <v>0</v>
      </c>
      <c r="FD160" s="672">
        <v>-5121869</v>
      </c>
      <c r="FE160" s="672">
        <v>0</v>
      </c>
      <c r="FF160" s="672">
        <v>0</v>
      </c>
      <c r="FG160" s="672">
        <v>0</v>
      </c>
      <c r="FH160" s="672">
        <v>-351596</v>
      </c>
      <c r="FI160" s="672">
        <v>0</v>
      </c>
      <c r="FJ160" s="672">
        <v>-351596</v>
      </c>
      <c r="FK160" s="672">
        <v>-351596</v>
      </c>
      <c r="FL160" s="672">
        <v>0</v>
      </c>
      <c r="FM160" s="672">
        <v>0</v>
      </c>
      <c r="FN160" s="672">
        <v>0</v>
      </c>
      <c r="FO160" s="672">
        <v>-351596</v>
      </c>
      <c r="FP160" s="672">
        <v>0</v>
      </c>
      <c r="FQ160" s="672">
        <v>-351596</v>
      </c>
      <c r="FR160" s="672">
        <v>-107000</v>
      </c>
      <c r="FS160" s="672">
        <v>0</v>
      </c>
      <c r="FT160" s="672">
        <v>-107000</v>
      </c>
      <c r="FU160" s="672">
        <v>-34116</v>
      </c>
      <c r="FV160" s="672">
        <v>0</v>
      </c>
      <c r="FW160" s="672">
        <v>-34116</v>
      </c>
      <c r="FX160" s="672">
        <v>-9496</v>
      </c>
      <c r="FY160" s="672">
        <v>0</v>
      </c>
      <c r="FZ160" s="672">
        <v>-9496</v>
      </c>
      <c r="GA160" s="672">
        <v>-5589</v>
      </c>
      <c r="GB160" s="672">
        <v>0</v>
      </c>
      <c r="GC160" s="672">
        <v>-5589</v>
      </c>
      <c r="GD160" s="672">
        <v>0</v>
      </c>
      <c r="GE160" s="672">
        <v>0</v>
      </c>
      <c r="GF160" s="672">
        <v>0</v>
      </c>
      <c r="GG160" s="672">
        <v>0</v>
      </c>
      <c r="GH160" s="672">
        <v>0</v>
      </c>
      <c r="GI160" s="672">
        <v>0</v>
      </c>
      <c r="GJ160" s="672">
        <v>0</v>
      </c>
      <c r="GK160" s="672">
        <v>0</v>
      </c>
      <c r="GL160" s="672">
        <v>0</v>
      </c>
      <c r="GM160" s="672">
        <v>-156201</v>
      </c>
      <c r="GN160" s="672">
        <v>0</v>
      </c>
      <c r="GO160" s="672">
        <v>0</v>
      </c>
      <c r="GP160" s="672">
        <v>0</v>
      </c>
      <c r="GQ160" s="672">
        <v>-156201</v>
      </c>
      <c r="GR160" s="672">
        <v>0</v>
      </c>
      <c r="GS160" s="672">
        <v>-156201</v>
      </c>
      <c r="GT160" s="672">
        <v>-261054</v>
      </c>
      <c r="GU160" s="672">
        <v>0</v>
      </c>
      <c r="GV160" s="672">
        <v>-261054</v>
      </c>
      <c r="GW160" s="672">
        <v>0</v>
      </c>
      <c r="GX160" s="672">
        <v>0</v>
      </c>
      <c r="GY160" s="672">
        <v>0</v>
      </c>
      <c r="GZ160" s="672">
        <v>-1498864</v>
      </c>
      <c r="HA160" s="672">
        <v>0</v>
      </c>
      <c r="HB160" s="672">
        <v>-1498864</v>
      </c>
      <c r="HC160" s="672">
        <v>-1759918</v>
      </c>
      <c r="HD160" s="672">
        <v>0</v>
      </c>
      <c r="HE160" s="672">
        <v>0</v>
      </c>
      <c r="HF160" s="672">
        <v>0</v>
      </c>
      <c r="HG160" s="672">
        <v>-1759918</v>
      </c>
      <c r="HH160" s="672">
        <v>0</v>
      </c>
      <c r="HI160" s="672">
        <v>-1759918</v>
      </c>
      <c r="HJ160" s="672">
        <v>7296095</v>
      </c>
      <c r="HK160" s="672">
        <v>0</v>
      </c>
      <c r="HL160" s="672">
        <v>7296095</v>
      </c>
      <c r="HM160" s="672">
        <v>50099250</v>
      </c>
      <c r="HN160" s="672">
        <v>0</v>
      </c>
      <c r="HO160" s="672">
        <v>50099250</v>
      </c>
      <c r="HP160" s="672">
        <v>54.6</v>
      </c>
      <c r="HQ160" s="672">
        <v>27354191</v>
      </c>
      <c r="HR160" s="672">
        <v>0</v>
      </c>
      <c r="HS160" s="672">
        <v>4175899</v>
      </c>
      <c r="HT160" s="672">
        <v>1501500</v>
      </c>
      <c r="HU160" s="672">
        <v>31530090</v>
      </c>
      <c r="HV160" s="672">
        <v>1501500</v>
      </c>
      <c r="HW160" s="672">
        <v>33031590</v>
      </c>
      <c r="HX160" s="672">
        <v>-169798</v>
      </c>
      <c r="HY160" s="672">
        <v>0</v>
      </c>
      <c r="HZ160" s="672">
        <v>-169798</v>
      </c>
      <c r="IA160" s="672">
        <v>0</v>
      </c>
      <c r="IB160" s="672">
        <v>0</v>
      </c>
      <c r="IC160" s="672">
        <v>169798</v>
      </c>
      <c r="ID160" s="672">
        <v>0</v>
      </c>
      <c r="IE160" s="672">
        <v>169798</v>
      </c>
      <c r="IF160" s="672">
        <v>0</v>
      </c>
      <c r="IG160" s="672">
        <v>0</v>
      </c>
      <c r="IH160" s="672">
        <v>0</v>
      </c>
      <c r="II160" s="672">
        <v>0</v>
      </c>
      <c r="IJ160" s="672">
        <v>0</v>
      </c>
      <c r="IK160" s="672">
        <v>0</v>
      </c>
      <c r="IL160" s="672">
        <v>-1380725</v>
      </c>
      <c r="IM160" s="672">
        <v>0</v>
      </c>
      <c r="IN160" s="672">
        <v>-1380725</v>
      </c>
      <c r="IO160" s="672">
        <v>-33415</v>
      </c>
      <c r="IP160" s="672">
        <v>0</v>
      </c>
      <c r="IQ160" s="672">
        <v>-33415</v>
      </c>
      <c r="IR160" s="672">
        <v>0</v>
      </c>
      <c r="IS160" s="672">
        <v>0</v>
      </c>
      <c r="IT160" s="672">
        <v>0</v>
      </c>
      <c r="IU160" s="672">
        <v>0</v>
      </c>
      <c r="IV160" s="672">
        <v>0</v>
      </c>
      <c r="IW160" s="672">
        <v>0</v>
      </c>
      <c r="IX160" s="672">
        <v>0</v>
      </c>
      <c r="IY160" s="672">
        <v>0</v>
      </c>
      <c r="IZ160" s="672">
        <v>0</v>
      </c>
      <c r="JA160" s="672">
        <v>-1414140</v>
      </c>
      <c r="JB160" s="672">
        <v>0</v>
      </c>
      <c r="JC160" s="672">
        <v>0</v>
      </c>
      <c r="JD160" s="672">
        <v>0</v>
      </c>
      <c r="JE160" s="672">
        <v>-1414140</v>
      </c>
      <c r="JF160" s="672">
        <v>0</v>
      </c>
      <c r="JG160" s="672">
        <v>-1414140</v>
      </c>
      <c r="JH160" s="672">
        <v>0</v>
      </c>
      <c r="JI160" s="672">
        <v>0</v>
      </c>
      <c r="JJ160" s="672">
        <v>0</v>
      </c>
      <c r="JK160" s="672">
        <v>-197379</v>
      </c>
      <c r="JL160" s="672">
        <v>0</v>
      </c>
      <c r="JM160" s="672">
        <v>-197379</v>
      </c>
      <c r="JN160" s="672">
        <v>-197379</v>
      </c>
      <c r="JO160" s="672">
        <v>0</v>
      </c>
      <c r="JP160" s="672">
        <v>-150000</v>
      </c>
      <c r="JQ160" s="672">
        <v>0</v>
      </c>
      <c r="JR160" s="672">
        <v>-347379</v>
      </c>
      <c r="JS160" s="672">
        <v>0</v>
      </c>
      <c r="JT160" s="672">
        <v>-347379</v>
      </c>
      <c r="JU160" s="672">
        <v>-72836</v>
      </c>
      <c r="JV160" s="672">
        <v>0</v>
      </c>
      <c r="JW160" s="672">
        <v>-72836</v>
      </c>
      <c r="JX160" s="672">
        <v>0</v>
      </c>
      <c r="JY160" s="672">
        <v>0</v>
      </c>
      <c r="JZ160" s="672">
        <v>0</v>
      </c>
      <c r="KA160" s="672">
        <v>-8354</v>
      </c>
      <c r="KB160" s="672">
        <v>0</v>
      </c>
      <c r="KC160" s="672">
        <v>-8354</v>
      </c>
      <c r="KD160" s="672">
        <v>0</v>
      </c>
      <c r="KE160" s="672">
        <v>0</v>
      </c>
      <c r="KF160" s="672">
        <v>0</v>
      </c>
      <c r="KG160" s="672">
        <v>0</v>
      </c>
      <c r="KH160" s="672">
        <v>-1501500</v>
      </c>
      <c r="KI160" s="672">
        <v>-1501500</v>
      </c>
      <c r="KJ160" s="672">
        <v>0</v>
      </c>
      <c r="KK160" s="672">
        <v>0</v>
      </c>
      <c r="KL160" s="672">
        <v>-1501500</v>
      </c>
      <c r="KM160" s="672">
        <v>0</v>
      </c>
      <c r="KN160" s="672">
        <v>0</v>
      </c>
      <c r="KO160" s="672">
        <v>0</v>
      </c>
      <c r="KP160" s="672">
        <v>-81190</v>
      </c>
      <c r="KQ160" s="672">
        <v>-1501500</v>
      </c>
      <c r="KR160" s="672">
        <v>0</v>
      </c>
      <c r="KS160" s="672">
        <v>0</v>
      </c>
      <c r="KT160" s="672">
        <v>-81190</v>
      </c>
      <c r="KU160" s="672">
        <v>-1501500</v>
      </c>
      <c r="KV160" s="672">
        <v>-1582690</v>
      </c>
      <c r="KW160" s="672">
        <v>0</v>
      </c>
      <c r="KX160" s="672">
        <v>0</v>
      </c>
      <c r="KY160" s="672">
        <v>0</v>
      </c>
      <c r="KZ160" s="672">
        <v>0</v>
      </c>
      <c r="LA160" s="672">
        <v>0</v>
      </c>
      <c r="LB160" s="672">
        <v>0</v>
      </c>
      <c r="LC160" s="672">
        <v>-694773</v>
      </c>
      <c r="LD160" s="672">
        <v>0</v>
      </c>
      <c r="LE160" s="672">
        <v>-694773</v>
      </c>
      <c r="LF160" s="672">
        <v>-694773</v>
      </c>
      <c r="LG160" s="672">
        <v>0</v>
      </c>
      <c r="LH160" s="672">
        <v>0</v>
      </c>
      <c r="LI160" s="672">
        <v>0</v>
      </c>
      <c r="LJ160" s="672">
        <v>-694773</v>
      </c>
      <c r="LK160" s="672">
        <v>0</v>
      </c>
      <c r="LL160" s="672">
        <v>-694773</v>
      </c>
      <c r="LM160" s="672">
        <v>28822810</v>
      </c>
      <c r="LN160" s="672">
        <v>0</v>
      </c>
      <c r="LO160" s="672">
        <v>28822810</v>
      </c>
      <c r="LP160" s="672" t="s">
        <v>1098</v>
      </c>
      <c r="LQ160" s="672" t="s">
        <v>782</v>
      </c>
      <c r="LR160" s="672" t="s">
        <v>1693</v>
      </c>
      <c r="LS160" s="672" t="s">
        <v>1550</v>
      </c>
    </row>
    <row r="161" spans="1:331" x14ac:dyDescent="0.25">
      <c r="A161" s="672">
        <v>155</v>
      </c>
      <c r="B161" s="672" t="s">
        <v>1099</v>
      </c>
      <c r="C161" s="672" t="s">
        <v>1384</v>
      </c>
      <c r="D161" s="672" t="s">
        <v>1385</v>
      </c>
      <c r="E161" s="672" t="s">
        <v>1100</v>
      </c>
      <c r="F161" s="672" t="s">
        <v>2819</v>
      </c>
      <c r="G161" s="672" t="s">
        <v>2816</v>
      </c>
      <c r="H161" s="672">
        <v>142811303</v>
      </c>
      <c r="I161" s="672">
        <v>0</v>
      </c>
      <c r="J161" s="672">
        <v>142811303</v>
      </c>
      <c r="K161" s="672">
        <v>75646408</v>
      </c>
      <c r="L161" s="672">
        <v>0</v>
      </c>
      <c r="M161" s="672">
        <v>0</v>
      </c>
      <c r="N161" s="672">
        <v>0</v>
      </c>
      <c r="O161" s="672">
        <v>75646408</v>
      </c>
      <c r="P161" s="672">
        <v>0</v>
      </c>
      <c r="Q161" s="672">
        <v>75646408</v>
      </c>
      <c r="R161" s="672">
        <v>-1295245</v>
      </c>
      <c r="S161" s="672">
        <v>0</v>
      </c>
      <c r="T161" s="672">
        <v>-1295245</v>
      </c>
      <c r="U161" s="672">
        <v>0</v>
      </c>
      <c r="V161" s="672">
        <v>0</v>
      </c>
      <c r="W161" s="672">
        <v>1295245</v>
      </c>
      <c r="X161" s="672">
        <v>0</v>
      </c>
      <c r="Y161" s="672">
        <v>1295245</v>
      </c>
      <c r="Z161" s="672">
        <v>-4404365</v>
      </c>
      <c r="AA161" s="672">
        <v>0</v>
      </c>
      <c r="AB161" s="672">
        <v>-4404365</v>
      </c>
      <c r="AC161" s="672">
        <v>0</v>
      </c>
      <c r="AD161" s="672">
        <v>0</v>
      </c>
      <c r="AE161" s="672">
        <v>0</v>
      </c>
      <c r="AF161" s="672">
        <v>-5747529</v>
      </c>
      <c r="AG161" s="672">
        <v>0</v>
      </c>
      <c r="AH161" s="672">
        <v>-5747529</v>
      </c>
      <c r="AI161" s="672">
        <v>-61449</v>
      </c>
      <c r="AJ161" s="672">
        <v>0</v>
      </c>
      <c r="AK161" s="672">
        <v>-61449</v>
      </c>
      <c r="AL161" s="672">
        <v>-5090</v>
      </c>
      <c r="AM161" s="672">
        <v>0</v>
      </c>
      <c r="AN161" s="672">
        <v>-5090</v>
      </c>
      <c r="AO161" s="672">
        <v>-11291</v>
      </c>
      <c r="AP161" s="672">
        <v>0</v>
      </c>
      <c r="AQ161" s="672">
        <v>-11291</v>
      </c>
      <c r="AR161" s="672">
        <v>0</v>
      </c>
      <c r="AS161" s="672">
        <v>0</v>
      </c>
      <c r="AT161" s="672">
        <v>0</v>
      </c>
      <c r="AU161" s="672">
        <v>-10229724</v>
      </c>
      <c r="AV161" s="672">
        <v>0</v>
      </c>
      <c r="AW161" s="672">
        <v>0</v>
      </c>
      <c r="AX161" s="672">
        <v>0</v>
      </c>
      <c r="AY161" s="672">
        <v>-10229724</v>
      </c>
      <c r="AZ161" s="672">
        <v>0</v>
      </c>
      <c r="BA161" s="672">
        <v>-10229724</v>
      </c>
      <c r="BB161" s="672">
        <v>0</v>
      </c>
      <c r="BC161" s="672">
        <v>0</v>
      </c>
      <c r="BD161" s="672">
        <v>0</v>
      </c>
      <c r="BE161" s="672">
        <v>-755703</v>
      </c>
      <c r="BF161" s="672">
        <v>0</v>
      </c>
      <c r="BG161" s="672">
        <v>-755703</v>
      </c>
      <c r="BH161" s="672">
        <v>-755703</v>
      </c>
      <c r="BI161" s="672">
        <v>0</v>
      </c>
      <c r="BJ161" s="672">
        <v>0</v>
      </c>
      <c r="BK161" s="672">
        <v>0</v>
      </c>
      <c r="BL161" s="672">
        <v>-755703</v>
      </c>
      <c r="BM161" s="672">
        <v>0</v>
      </c>
      <c r="BN161" s="672">
        <v>-755703</v>
      </c>
      <c r="BO161" s="672">
        <v>-117631</v>
      </c>
      <c r="BP161" s="672">
        <v>0</v>
      </c>
      <c r="BQ161" s="672">
        <v>-117631</v>
      </c>
      <c r="BR161" s="672">
        <v>-824362</v>
      </c>
      <c r="BS161" s="672">
        <v>0</v>
      </c>
      <c r="BT161" s="672">
        <v>-824362</v>
      </c>
      <c r="BU161" s="672">
        <v>-5364</v>
      </c>
      <c r="BV161" s="672">
        <v>0</v>
      </c>
      <c r="BW161" s="672">
        <v>-5364</v>
      </c>
      <c r="BX161" s="672">
        <v>0</v>
      </c>
      <c r="BY161" s="672">
        <v>0</v>
      </c>
      <c r="BZ161" s="672">
        <v>0</v>
      </c>
      <c r="CA161" s="672">
        <v>0</v>
      </c>
      <c r="CB161" s="672">
        <v>0</v>
      </c>
      <c r="CC161" s="672">
        <v>0</v>
      </c>
      <c r="CD161" s="672">
        <v>0</v>
      </c>
      <c r="CE161" s="672">
        <v>0</v>
      </c>
      <c r="CF161" s="672">
        <v>0</v>
      </c>
      <c r="CG161" s="672">
        <v>0</v>
      </c>
      <c r="CH161" s="672">
        <v>0</v>
      </c>
      <c r="CI161" s="672">
        <v>0</v>
      </c>
      <c r="CJ161" s="672">
        <v>-947357</v>
      </c>
      <c r="CK161" s="672">
        <v>0</v>
      </c>
      <c r="CL161" s="672">
        <v>0</v>
      </c>
      <c r="CM161" s="672">
        <v>0</v>
      </c>
      <c r="CN161" s="672">
        <v>-947357</v>
      </c>
      <c r="CO161" s="672">
        <v>0</v>
      </c>
      <c r="CP161" s="672">
        <v>-947357</v>
      </c>
      <c r="CQ161" s="672">
        <v>-840666</v>
      </c>
      <c r="CR161" s="672">
        <v>0</v>
      </c>
      <c r="CS161" s="672">
        <v>-840666</v>
      </c>
      <c r="CT161" s="672">
        <v>0</v>
      </c>
      <c r="CU161" s="672">
        <v>0</v>
      </c>
      <c r="CV161" s="672">
        <v>0</v>
      </c>
      <c r="CW161" s="672">
        <v>-4079558</v>
      </c>
      <c r="CX161" s="672">
        <v>0</v>
      </c>
      <c r="CY161" s="672">
        <v>-4079558</v>
      </c>
      <c r="CZ161" s="672">
        <v>-4920224</v>
      </c>
      <c r="DA161" s="672">
        <v>0</v>
      </c>
      <c r="DB161" s="672">
        <v>0</v>
      </c>
      <c r="DC161" s="672">
        <v>0</v>
      </c>
      <c r="DD161" s="672">
        <v>-4920224</v>
      </c>
      <c r="DE161" s="672">
        <v>0</v>
      </c>
      <c r="DF161" s="672">
        <v>-4920224</v>
      </c>
      <c r="DG161" s="672">
        <v>57498155</v>
      </c>
      <c r="DH161" s="672">
        <v>0</v>
      </c>
      <c r="DI161" s="672">
        <v>57498155</v>
      </c>
      <c r="DJ161" s="672">
        <v>49543903</v>
      </c>
      <c r="DK161" s="672">
        <v>0</v>
      </c>
      <c r="DL161" s="672">
        <v>49543903</v>
      </c>
      <c r="DM161" s="672">
        <v>49.9</v>
      </c>
      <c r="DN161" s="672">
        <v>24722408</v>
      </c>
      <c r="DO161" s="672">
        <v>0</v>
      </c>
      <c r="DP161" s="672">
        <v>0</v>
      </c>
      <c r="DQ161" s="672">
        <v>0</v>
      </c>
      <c r="DR161" s="672">
        <v>24722408</v>
      </c>
      <c r="DS161" s="672">
        <v>0</v>
      </c>
      <c r="DT161" s="672">
        <v>24722408</v>
      </c>
      <c r="DU161" s="672">
        <v>-1013252</v>
      </c>
      <c r="DV161" s="672">
        <v>0</v>
      </c>
      <c r="DW161" s="672">
        <v>-1013252</v>
      </c>
      <c r="DX161" s="672">
        <v>0</v>
      </c>
      <c r="DY161" s="672">
        <v>0</v>
      </c>
      <c r="DZ161" s="672">
        <v>1013252</v>
      </c>
      <c r="EA161" s="672">
        <v>0</v>
      </c>
      <c r="EB161" s="672">
        <v>1013252</v>
      </c>
      <c r="EC161" s="672">
        <v>-4404365</v>
      </c>
      <c r="ED161" s="672">
        <v>0</v>
      </c>
      <c r="EE161" s="672">
        <v>-4404365</v>
      </c>
      <c r="EF161" s="672">
        <v>0</v>
      </c>
      <c r="EG161" s="672">
        <v>0</v>
      </c>
      <c r="EH161" s="672">
        <v>0</v>
      </c>
      <c r="EI161" s="672">
        <v>-883160</v>
      </c>
      <c r="EJ161" s="672">
        <v>0</v>
      </c>
      <c r="EK161" s="672">
        <v>-883160</v>
      </c>
      <c r="EL161" s="672">
        <v>-31747</v>
      </c>
      <c r="EM161" s="672">
        <v>0</v>
      </c>
      <c r="EN161" s="672">
        <v>-31747</v>
      </c>
      <c r="EO161" s="672">
        <v>-5090</v>
      </c>
      <c r="EP161" s="672">
        <v>0</v>
      </c>
      <c r="EQ161" s="672">
        <v>-5090</v>
      </c>
      <c r="ER161" s="672">
        <v>-11291</v>
      </c>
      <c r="ES161" s="672">
        <v>0</v>
      </c>
      <c r="ET161" s="672">
        <v>-11291</v>
      </c>
      <c r="EU161" s="672">
        <v>0</v>
      </c>
      <c r="EV161" s="672">
        <v>0</v>
      </c>
      <c r="EW161" s="672">
        <v>0</v>
      </c>
      <c r="EX161" s="672">
        <v>-5335653</v>
      </c>
      <c r="EY161" s="672">
        <v>0</v>
      </c>
      <c r="EZ161" s="672">
        <v>0</v>
      </c>
      <c r="FA161" s="672">
        <v>0</v>
      </c>
      <c r="FB161" s="672">
        <v>-5335653</v>
      </c>
      <c r="FC161" s="672">
        <v>0</v>
      </c>
      <c r="FD161" s="672">
        <v>-5335653</v>
      </c>
      <c r="FE161" s="672">
        <v>0</v>
      </c>
      <c r="FF161" s="672">
        <v>0</v>
      </c>
      <c r="FG161" s="672">
        <v>0</v>
      </c>
      <c r="FH161" s="672">
        <v>-231816</v>
      </c>
      <c r="FI161" s="672">
        <v>0</v>
      </c>
      <c r="FJ161" s="672">
        <v>-231816</v>
      </c>
      <c r="FK161" s="672">
        <v>-231816</v>
      </c>
      <c r="FL161" s="672">
        <v>0</v>
      </c>
      <c r="FM161" s="672">
        <v>0</v>
      </c>
      <c r="FN161" s="672">
        <v>0</v>
      </c>
      <c r="FO161" s="672">
        <v>-231816</v>
      </c>
      <c r="FP161" s="672">
        <v>0</v>
      </c>
      <c r="FQ161" s="672">
        <v>-231816</v>
      </c>
      <c r="FR161" s="672">
        <v>-64669</v>
      </c>
      <c r="FS161" s="672">
        <v>0</v>
      </c>
      <c r="FT161" s="672">
        <v>-64669</v>
      </c>
      <c r="FU161" s="672">
        <v>-43855</v>
      </c>
      <c r="FV161" s="672">
        <v>0</v>
      </c>
      <c r="FW161" s="672">
        <v>-43855</v>
      </c>
      <c r="FX161" s="672">
        <v>-5364</v>
      </c>
      <c r="FY161" s="672">
        <v>0</v>
      </c>
      <c r="FZ161" s="672">
        <v>-5364</v>
      </c>
      <c r="GA161" s="672">
        <v>0</v>
      </c>
      <c r="GB161" s="672">
        <v>0</v>
      </c>
      <c r="GC161" s="672">
        <v>0</v>
      </c>
      <c r="GD161" s="672">
        <v>0</v>
      </c>
      <c r="GE161" s="672">
        <v>0</v>
      </c>
      <c r="GF161" s="672">
        <v>0</v>
      </c>
      <c r="GG161" s="672">
        <v>0</v>
      </c>
      <c r="GH161" s="672">
        <v>0</v>
      </c>
      <c r="GI161" s="672">
        <v>0</v>
      </c>
      <c r="GJ161" s="672">
        <v>0</v>
      </c>
      <c r="GK161" s="672">
        <v>0</v>
      </c>
      <c r="GL161" s="672">
        <v>0</v>
      </c>
      <c r="GM161" s="672">
        <v>-113888</v>
      </c>
      <c r="GN161" s="672">
        <v>0</v>
      </c>
      <c r="GO161" s="672">
        <v>0</v>
      </c>
      <c r="GP161" s="672">
        <v>0</v>
      </c>
      <c r="GQ161" s="672">
        <v>-113888</v>
      </c>
      <c r="GR161" s="672">
        <v>0</v>
      </c>
      <c r="GS161" s="672">
        <v>-113888</v>
      </c>
      <c r="GT161" s="672">
        <v>-840666</v>
      </c>
      <c r="GU161" s="672">
        <v>0</v>
      </c>
      <c r="GV161" s="672">
        <v>-840666</v>
      </c>
      <c r="GW161" s="672">
        <v>0</v>
      </c>
      <c r="GX161" s="672">
        <v>0</v>
      </c>
      <c r="GY161" s="672">
        <v>0</v>
      </c>
      <c r="GZ161" s="672">
        <v>-2362071</v>
      </c>
      <c r="HA161" s="672">
        <v>0</v>
      </c>
      <c r="HB161" s="672">
        <v>-2362071</v>
      </c>
      <c r="HC161" s="672">
        <v>-3202737</v>
      </c>
      <c r="HD161" s="672">
        <v>0</v>
      </c>
      <c r="HE161" s="672">
        <v>0</v>
      </c>
      <c r="HF161" s="672">
        <v>0</v>
      </c>
      <c r="HG161" s="672">
        <v>-3202737</v>
      </c>
      <c r="HH161" s="672">
        <v>0</v>
      </c>
      <c r="HI161" s="672">
        <v>-3202737</v>
      </c>
      <c r="HJ161" s="672">
        <v>14825062</v>
      </c>
      <c r="HK161" s="672">
        <v>0</v>
      </c>
      <c r="HL161" s="672">
        <v>14825062</v>
      </c>
      <c r="HM161" s="672">
        <v>93267400</v>
      </c>
      <c r="HN161" s="672">
        <v>0</v>
      </c>
      <c r="HO161" s="672">
        <v>93267400</v>
      </c>
      <c r="HP161" s="672">
        <v>54.6</v>
      </c>
      <c r="HQ161" s="672">
        <v>50924000</v>
      </c>
      <c r="HR161" s="672">
        <v>0</v>
      </c>
      <c r="HS161" s="672">
        <v>0</v>
      </c>
      <c r="HT161" s="672">
        <v>0</v>
      </c>
      <c r="HU161" s="672">
        <v>50924000</v>
      </c>
      <c r="HV161" s="672">
        <v>0</v>
      </c>
      <c r="HW161" s="672">
        <v>50924000</v>
      </c>
      <c r="HX161" s="672">
        <v>-281993</v>
      </c>
      <c r="HY161" s="672">
        <v>0</v>
      </c>
      <c r="HZ161" s="672">
        <v>-281993</v>
      </c>
      <c r="IA161" s="672">
        <v>0</v>
      </c>
      <c r="IB161" s="672">
        <v>0</v>
      </c>
      <c r="IC161" s="672">
        <v>281993</v>
      </c>
      <c r="ID161" s="672">
        <v>0</v>
      </c>
      <c r="IE161" s="672">
        <v>281993</v>
      </c>
      <c r="IF161" s="672">
        <v>0</v>
      </c>
      <c r="IG161" s="672">
        <v>0</v>
      </c>
      <c r="IH161" s="672">
        <v>0</v>
      </c>
      <c r="II161" s="672">
        <v>0</v>
      </c>
      <c r="IJ161" s="672">
        <v>0</v>
      </c>
      <c r="IK161" s="672">
        <v>0</v>
      </c>
      <c r="IL161" s="672">
        <v>-4864369</v>
      </c>
      <c r="IM161" s="672">
        <v>0</v>
      </c>
      <c r="IN161" s="672">
        <v>-4864369</v>
      </c>
      <c r="IO161" s="672">
        <v>-29702</v>
      </c>
      <c r="IP161" s="672">
        <v>0</v>
      </c>
      <c r="IQ161" s="672">
        <v>-29702</v>
      </c>
      <c r="IR161" s="672">
        <v>0</v>
      </c>
      <c r="IS161" s="672">
        <v>0</v>
      </c>
      <c r="IT161" s="672">
        <v>0</v>
      </c>
      <c r="IU161" s="672">
        <v>0</v>
      </c>
      <c r="IV161" s="672">
        <v>0</v>
      </c>
      <c r="IW161" s="672">
        <v>0</v>
      </c>
      <c r="IX161" s="672">
        <v>0</v>
      </c>
      <c r="IY161" s="672">
        <v>0</v>
      </c>
      <c r="IZ161" s="672">
        <v>0</v>
      </c>
      <c r="JA161" s="672">
        <v>-4894071</v>
      </c>
      <c r="JB161" s="672">
        <v>0</v>
      </c>
      <c r="JC161" s="672">
        <v>0</v>
      </c>
      <c r="JD161" s="672">
        <v>0</v>
      </c>
      <c r="JE161" s="672">
        <v>-4894071</v>
      </c>
      <c r="JF161" s="672">
        <v>0</v>
      </c>
      <c r="JG161" s="672">
        <v>-4894071</v>
      </c>
      <c r="JH161" s="672">
        <v>0</v>
      </c>
      <c r="JI161" s="672">
        <v>0</v>
      </c>
      <c r="JJ161" s="672">
        <v>0</v>
      </c>
      <c r="JK161" s="672">
        <v>-523887</v>
      </c>
      <c r="JL161" s="672">
        <v>0</v>
      </c>
      <c r="JM161" s="672">
        <v>-523887</v>
      </c>
      <c r="JN161" s="672">
        <v>-523887</v>
      </c>
      <c r="JO161" s="672">
        <v>0</v>
      </c>
      <c r="JP161" s="672">
        <v>0</v>
      </c>
      <c r="JQ161" s="672">
        <v>0</v>
      </c>
      <c r="JR161" s="672">
        <v>-523887</v>
      </c>
      <c r="JS161" s="672">
        <v>0</v>
      </c>
      <c r="JT161" s="672">
        <v>-523887</v>
      </c>
      <c r="JU161" s="672">
        <v>-52962</v>
      </c>
      <c r="JV161" s="672">
        <v>0</v>
      </c>
      <c r="JW161" s="672">
        <v>-52962</v>
      </c>
      <c r="JX161" s="672">
        <v>-780507</v>
      </c>
      <c r="JY161" s="672">
        <v>0</v>
      </c>
      <c r="JZ161" s="672">
        <v>-780507</v>
      </c>
      <c r="KA161" s="672">
        <v>0</v>
      </c>
      <c r="KB161" s="672">
        <v>0</v>
      </c>
      <c r="KC161" s="672">
        <v>0</v>
      </c>
      <c r="KD161" s="672">
        <v>0</v>
      </c>
      <c r="KE161" s="672">
        <v>0</v>
      </c>
      <c r="KF161" s="672">
        <v>0</v>
      </c>
      <c r="KG161" s="672">
        <v>0</v>
      </c>
      <c r="KH161" s="672">
        <v>0</v>
      </c>
      <c r="KI161" s="672">
        <v>0</v>
      </c>
      <c r="KJ161" s="672">
        <v>0</v>
      </c>
      <c r="KK161" s="672">
        <v>0</v>
      </c>
      <c r="KL161" s="672">
        <v>0</v>
      </c>
      <c r="KM161" s="672">
        <v>0</v>
      </c>
      <c r="KN161" s="672">
        <v>0</v>
      </c>
      <c r="KO161" s="672">
        <v>0</v>
      </c>
      <c r="KP161" s="672">
        <v>-833469</v>
      </c>
      <c r="KQ161" s="672">
        <v>0</v>
      </c>
      <c r="KR161" s="672">
        <v>0</v>
      </c>
      <c r="KS161" s="672">
        <v>0</v>
      </c>
      <c r="KT161" s="672">
        <v>-833469</v>
      </c>
      <c r="KU161" s="672">
        <v>0</v>
      </c>
      <c r="KV161" s="672">
        <v>-833469</v>
      </c>
      <c r="KW161" s="672">
        <v>0</v>
      </c>
      <c r="KX161" s="672">
        <v>0</v>
      </c>
      <c r="KY161" s="672">
        <v>0</v>
      </c>
      <c r="KZ161" s="672">
        <v>0</v>
      </c>
      <c r="LA161" s="672">
        <v>0</v>
      </c>
      <c r="LB161" s="672">
        <v>0</v>
      </c>
      <c r="LC161" s="672">
        <v>-1717487</v>
      </c>
      <c r="LD161" s="672">
        <v>0</v>
      </c>
      <c r="LE161" s="672">
        <v>-1717487</v>
      </c>
      <c r="LF161" s="672">
        <v>-1717487</v>
      </c>
      <c r="LG161" s="672">
        <v>0</v>
      </c>
      <c r="LH161" s="672">
        <v>0</v>
      </c>
      <c r="LI161" s="672">
        <v>0</v>
      </c>
      <c r="LJ161" s="672">
        <v>-1717487</v>
      </c>
      <c r="LK161" s="672">
        <v>0</v>
      </c>
      <c r="LL161" s="672">
        <v>-1717487</v>
      </c>
      <c r="LM161" s="672">
        <v>42673093</v>
      </c>
      <c r="LN161" s="672">
        <v>0</v>
      </c>
      <c r="LO161" s="672">
        <v>42673093</v>
      </c>
      <c r="LP161" s="672" t="s">
        <v>1100</v>
      </c>
      <c r="LQ161" s="672" t="s">
        <v>768</v>
      </c>
      <c r="LR161" s="672" t="s">
        <v>1693</v>
      </c>
      <c r="LS161" s="672" t="s">
        <v>1551</v>
      </c>
    </row>
    <row r="162" spans="1:331" x14ac:dyDescent="0.25">
      <c r="A162" s="672">
        <v>156</v>
      </c>
      <c r="B162" s="672" t="s">
        <v>1101</v>
      </c>
      <c r="C162" s="672" t="s">
        <v>260</v>
      </c>
      <c r="D162" s="672" t="s">
        <v>1460</v>
      </c>
      <c r="E162" s="672" t="s">
        <v>1102</v>
      </c>
      <c r="F162" s="672" t="s">
        <v>2819</v>
      </c>
      <c r="G162" s="738">
        <v>45294</v>
      </c>
      <c r="H162" s="672">
        <v>94257001</v>
      </c>
      <c r="I162" s="672">
        <v>7562905</v>
      </c>
      <c r="J162" s="672">
        <v>101819906</v>
      </c>
      <c r="K162" s="672">
        <v>49724888</v>
      </c>
      <c r="L162" s="672">
        <v>3929319</v>
      </c>
      <c r="M162" s="672">
        <v>307944</v>
      </c>
      <c r="N162" s="672">
        <v>432296</v>
      </c>
      <c r="O162" s="672">
        <v>50032832</v>
      </c>
      <c r="P162" s="672">
        <v>4361615</v>
      </c>
      <c r="Q162" s="672">
        <v>54394447</v>
      </c>
      <c r="R162" s="672">
        <v>-789426</v>
      </c>
      <c r="S162" s="672">
        <v>-63991</v>
      </c>
      <c r="T162" s="672">
        <v>-853417</v>
      </c>
      <c r="U162" s="672">
        <v>0</v>
      </c>
      <c r="V162" s="672">
        <v>0</v>
      </c>
      <c r="W162" s="672">
        <v>789426</v>
      </c>
      <c r="X162" s="672">
        <v>63991</v>
      </c>
      <c r="Y162" s="672">
        <v>853417</v>
      </c>
      <c r="Z162" s="672">
        <v>-3460641</v>
      </c>
      <c r="AA162" s="672">
        <v>-206417</v>
      </c>
      <c r="AB162" s="672">
        <v>-3667058</v>
      </c>
      <c r="AC162" s="672">
        <v>0</v>
      </c>
      <c r="AD162" s="672">
        <v>0</v>
      </c>
      <c r="AE162" s="672">
        <v>0</v>
      </c>
      <c r="AF162" s="672">
        <v>-7273932</v>
      </c>
      <c r="AG162" s="672">
        <v>-91653</v>
      </c>
      <c r="AH162" s="672">
        <v>-7365585</v>
      </c>
      <c r="AI162" s="672">
        <v>-63634</v>
      </c>
      <c r="AJ162" s="672">
        <v>0</v>
      </c>
      <c r="AK162" s="672">
        <v>-63634</v>
      </c>
      <c r="AL162" s="672">
        <v>0</v>
      </c>
      <c r="AM162" s="672">
        <v>0</v>
      </c>
      <c r="AN162" s="672">
        <v>0</v>
      </c>
      <c r="AO162" s="672">
        <v>0</v>
      </c>
      <c r="AP162" s="672">
        <v>0</v>
      </c>
      <c r="AQ162" s="672">
        <v>0</v>
      </c>
      <c r="AR162" s="672">
        <v>0</v>
      </c>
      <c r="AS162" s="672">
        <v>0</v>
      </c>
      <c r="AT162" s="672">
        <v>0</v>
      </c>
      <c r="AU162" s="672">
        <v>-10798207</v>
      </c>
      <c r="AV162" s="672">
        <v>-298070</v>
      </c>
      <c r="AW162" s="672">
        <v>0</v>
      </c>
      <c r="AX162" s="672">
        <v>0</v>
      </c>
      <c r="AY162" s="672">
        <v>-10798207</v>
      </c>
      <c r="AZ162" s="672">
        <v>-298070</v>
      </c>
      <c r="BA162" s="672">
        <v>-11096277</v>
      </c>
      <c r="BB162" s="672">
        <v>0</v>
      </c>
      <c r="BC162" s="672">
        <v>0</v>
      </c>
      <c r="BD162" s="672">
        <v>0</v>
      </c>
      <c r="BE162" s="672">
        <v>-1079248</v>
      </c>
      <c r="BF162" s="672">
        <v>-480796</v>
      </c>
      <c r="BG162" s="672">
        <v>-1560044</v>
      </c>
      <c r="BH162" s="672">
        <v>-1079248</v>
      </c>
      <c r="BI162" s="672">
        <v>-480796</v>
      </c>
      <c r="BJ162" s="672">
        <v>0</v>
      </c>
      <c r="BK162" s="672">
        <v>0</v>
      </c>
      <c r="BL162" s="672">
        <v>-1079248</v>
      </c>
      <c r="BM162" s="672">
        <v>-480796</v>
      </c>
      <c r="BN162" s="672">
        <v>-1560044</v>
      </c>
      <c r="BO162" s="672">
        <v>0</v>
      </c>
      <c r="BP162" s="672">
        <v>0</v>
      </c>
      <c r="BQ162" s="672">
        <v>0</v>
      </c>
      <c r="BR162" s="672">
        <v>-232</v>
      </c>
      <c r="BS162" s="672">
        <v>0</v>
      </c>
      <c r="BT162" s="672">
        <v>-232</v>
      </c>
      <c r="BU162" s="672">
        <v>0</v>
      </c>
      <c r="BV162" s="672">
        <v>0</v>
      </c>
      <c r="BW162" s="672">
        <v>0</v>
      </c>
      <c r="BX162" s="672">
        <v>0</v>
      </c>
      <c r="BY162" s="672">
        <v>0</v>
      </c>
      <c r="BZ162" s="672">
        <v>0</v>
      </c>
      <c r="CA162" s="672">
        <v>0</v>
      </c>
      <c r="CB162" s="672">
        <v>-138008</v>
      </c>
      <c r="CC162" s="672">
        <v>-138008</v>
      </c>
      <c r="CD162" s="672">
        <v>-138008</v>
      </c>
      <c r="CE162" s="672">
        <v>0</v>
      </c>
      <c r="CF162" s="672">
        <v>0</v>
      </c>
      <c r="CG162" s="672">
        <v>0</v>
      </c>
      <c r="CH162" s="672">
        <v>0</v>
      </c>
      <c r="CI162" s="672">
        <v>0</v>
      </c>
      <c r="CJ162" s="672">
        <v>-232</v>
      </c>
      <c r="CK162" s="672">
        <v>-138008</v>
      </c>
      <c r="CL162" s="672">
        <v>0</v>
      </c>
      <c r="CM162" s="672">
        <v>0</v>
      </c>
      <c r="CN162" s="672">
        <v>-232</v>
      </c>
      <c r="CO162" s="672">
        <v>-138008</v>
      </c>
      <c r="CP162" s="672">
        <v>-138240</v>
      </c>
      <c r="CQ162" s="672">
        <v>-332657</v>
      </c>
      <c r="CR162" s="672">
        <v>-29332</v>
      </c>
      <c r="CS162" s="672">
        <v>-361989</v>
      </c>
      <c r="CT162" s="672">
        <v>0</v>
      </c>
      <c r="CU162" s="672">
        <v>0</v>
      </c>
      <c r="CV162" s="672">
        <v>0</v>
      </c>
      <c r="CW162" s="672">
        <v>-2664290</v>
      </c>
      <c r="CX162" s="672">
        <v>-336403</v>
      </c>
      <c r="CY162" s="672">
        <v>-3000693</v>
      </c>
      <c r="CZ162" s="672">
        <v>-2996947</v>
      </c>
      <c r="DA162" s="672">
        <v>-365735</v>
      </c>
      <c r="DB162" s="672">
        <v>0</v>
      </c>
      <c r="DC162" s="672">
        <v>0</v>
      </c>
      <c r="DD162" s="672">
        <v>-2996947</v>
      </c>
      <c r="DE162" s="672">
        <v>-365735</v>
      </c>
      <c r="DF162" s="672">
        <v>-3362682</v>
      </c>
      <c r="DG162" s="672">
        <v>34368772</v>
      </c>
      <c r="DH162" s="672">
        <v>3015015</v>
      </c>
      <c r="DI162" s="672">
        <v>37383787</v>
      </c>
      <c r="DJ162" s="672">
        <v>37009251</v>
      </c>
      <c r="DK162" s="672">
        <v>4255905</v>
      </c>
      <c r="DL162" s="672">
        <v>41265156</v>
      </c>
      <c r="DM162" s="672">
        <v>49.9</v>
      </c>
      <c r="DN162" s="672">
        <v>18467616</v>
      </c>
      <c r="DO162" s="672">
        <v>2123697</v>
      </c>
      <c r="DP162" s="672">
        <v>307944</v>
      </c>
      <c r="DQ162" s="672">
        <v>432296</v>
      </c>
      <c r="DR162" s="672">
        <v>18775560</v>
      </c>
      <c r="DS162" s="672">
        <v>2555993</v>
      </c>
      <c r="DT162" s="672">
        <v>21331553</v>
      </c>
      <c r="DU162" s="672">
        <v>-660946</v>
      </c>
      <c r="DV162" s="672">
        <v>-22019</v>
      </c>
      <c r="DW162" s="672">
        <v>-682965</v>
      </c>
      <c r="DX162" s="672">
        <v>0</v>
      </c>
      <c r="DY162" s="672">
        <v>0</v>
      </c>
      <c r="DZ162" s="672">
        <v>660946</v>
      </c>
      <c r="EA162" s="672">
        <v>22019</v>
      </c>
      <c r="EB162" s="672">
        <v>682965</v>
      </c>
      <c r="EC162" s="672">
        <v>-3460641</v>
      </c>
      <c r="ED162" s="672">
        <v>-206417</v>
      </c>
      <c r="EE162" s="672">
        <v>-3667058</v>
      </c>
      <c r="EF162" s="672">
        <v>0</v>
      </c>
      <c r="EG162" s="672">
        <v>0</v>
      </c>
      <c r="EH162" s="672">
        <v>0</v>
      </c>
      <c r="EI162" s="672">
        <v>-995286</v>
      </c>
      <c r="EJ162" s="672">
        <v>-68721</v>
      </c>
      <c r="EK162" s="672">
        <v>-1064007</v>
      </c>
      <c r="EL162" s="672">
        <v>-27161</v>
      </c>
      <c r="EM162" s="672">
        <v>0</v>
      </c>
      <c r="EN162" s="672">
        <v>-27161</v>
      </c>
      <c r="EO162" s="672">
        <v>0</v>
      </c>
      <c r="EP162" s="672">
        <v>0</v>
      </c>
      <c r="EQ162" s="672">
        <v>0</v>
      </c>
      <c r="ER162" s="672">
        <v>0</v>
      </c>
      <c r="ES162" s="672">
        <v>0</v>
      </c>
      <c r="ET162" s="672">
        <v>0</v>
      </c>
      <c r="EU162" s="672">
        <v>0</v>
      </c>
      <c r="EV162" s="672">
        <v>0</v>
      </c>
      <c r="EW162" s="672">
        <v>0</v>
      </c>
      <c r="EX162" s="672">
        <v>-4483088</v>
      </c>
      <c r="EY162" s="672">
        <v>-275138</v>
      </c>
      <c r="EZ162" s="672">
        <v>0</v>
      </c>
      <c r="FA162" s="672">
        <v>0</v>
      </c>
      <c r="FB162" s="672">
        <v>-4483088</v>
      </c>
      <c r="FC162" s="672">
        <v>-275138</v>
      </c>
      <c r="FD162" s="672">
        <v>-4758226</v>
      </c>
      <c r="FE162" s="672">
        <v>0</v>
      </c>
      <c r="FF162" s="672">
        <v>0</v>
      </c>
      <c r="FG162" s="672">
        <v>0</v>
      </c>
      <c r="FH162" s="672">
        <v>-797184</v>
      </c>
      <c r="FI162" s="672">
        <v>-480796</v>
      </c>
      <c r="FJ162" s="672">
        <v>-1277980</v>
      </c>
      <c r="FK162" s="672">
        <v>-797184</v>
      </c>
      <c r="FL162" s="672">
        <v>-480796</v>
      </c>
      <c r="FM162" s="672">
        <v>0</v>
      </c>
      <c r="FN162" s="672">
        <v>0</v>
      </c>
      <c r="FO162" s="672">
        <v>-797184</v>
      </c>
      <c r="FP162" s="672">
        <v>-480796</v>
      </c>
      <c r="FQ162" s="672">
        <v>-1277980</v>
      </c>
      <c r="FR162" s="672">
        <v>0</v>
      </c>
      <c r="FS162" s="672">
        <v>0</v>
      </c>
      <c r="FT162" s="672">
        <v>0</v>
      </c>
      <c r="FU162" s="672">
        <v>-232</v>
      </c>
      <c r="FV162" s="672">
        <v>0</v>
      </c>
      <c r="FW162" s="672">
        <v>-232</v>
      </c>
      <c r="FX162" s="672">
        <v>0</v>
      </c>
      <c r="FY162" s="672">
        <v>0</v>
      </c>
      <c r="FZ162" s="672">
        <v>0</v>
      </c>
      <c r="GA162" s="672">
        <v>0</v>
      </c>
      <c r="GB162" s="672">
        <v>0</v>
      </c>
      <c r="GC162" s="672">
        <v>0</v>
      </c>
      <c r="GD162" s="672">
        <v>0</v>
      </c>
      <c r="GE162" s="672">
        <v>-138008</v>
      </c>
      <c r="GF162" s="672">
        <v>-138008</v>
      </c>
      <c r="GG162" s="672">
        <v>-138008</v>
      </c>
      <c r="GH162" s="672">
        <v>0</v>
      </c>
      <c r="GI162" s="672">
        <v>0</v>
      </c>
      <c r="GJ162" s="672">
        <v>0</v>
      </c>
      <c r="GK162" s="672">
        <v>0</v>
      </c>
      <c r="GL162" s="672">
        <v>0</v>
      </c>
      <c r="GM162" s="672">
        <v>-232</v>
      </c>
      <c r="GN162" s="672">
        <v>-138008</v>
      </c>
      <c r="GO162" s="672">
        <v>0</v>
      </c>
      <c r="GP162" s="672">
        <v>0</v>
      </c>
      <c r="GQ162" s="672">
        <v>-232</v>
      </c>
      <c r="GR162" s="672">
        <v>-138008</v>
      </c>
      <c r="GS162" s="672">
        <v>-138240</v>
      </c>
      <c r="GT162" s="672">
        <v>-332657</v>
      </c>
      <c r="GU162" s="672">
        <v>-29332</v>
      </c>
      <c r="GV162" s="672">
        <v>-361989</v>
      </c>
      <c r="GW162" s="672">
        <v>0</v>
      </c>
      <c r="GX162" s="672">
        <v>0</v>
      </c>
      <c r="GY162" s="672">
        <v>0</v>
      </c>
      <c r="GZ162" s="672">
        <v>-1960809</v>
      </c>
      <c r="HA162" s="672">
        <v>-181408</v>
      </c>
      <c r="HB162" s="672">
        <v>-2142217</v>
      </c>
      <c r="HC162" s="672">
        <v>-2293466</v>
      </c>
      <c r="HD162" s="672">
        <v>-210740</v>
      </c>
      <c r="HE162" s="672">
        <v>0</v>
      </c>
      <c r="HF162" s="672">
        <v>0</v>
      </c>
      <c r="HG162" s="672">
        <v>-2293466</v>
      </c>
      <c r="HH162" s="672">
        <v>-210740</v>
      </c>
      <c r="HI162" s="672">
        <v>-2504206</v>
      </c>
      <c r="HJ162" s="672">
        <v>10540644</v>
      </c>
      <c r="HK162" s="672">
        <v>1429292</v>
      </c>
      <c r="HL162" s="672">
        <v>11969936</v>
      </c>
      <c r="HM162" s="672">
        <v>57247750</v>
      </c>
      <c r="HN162" s="672">
        <v>3307000</v>
      </c>
      <c r="HO162" s="672">
        <v>60554750</v>
      </c>
      <c r="HP162" s="672">
        <v>54.6</v>
      </c>
      <c r="HQ162" s="672">
        <v>31257272</v>
      </c>
      <c r="HR162" s="672">
        <v>1805622</v>
      </c>
      <c r="HS162" s="672">
        <v>0</v>
      </c>
      <c r="HT162" s="672">
        <v>0</v>
      </c>
      <c r="HU162" s="672">
        <v>31257272</v>
      </c>
      <c r="HV162" s="672">
        <v>1805622</v>
      </c>
      <c r="HW162" s="672">
        <v>33062894</v>
      </c>
      <c r="HX162" s="672">
        <v>-128480</v>
      </c>
      <c r="HY162" s="672">
        <v>-41972</v>
      </c>
      <c r="HZ162" s="672">
        <v>-170452</v>
      </c>
      <c r="IA162" s="672">
        <v>0</v>
      </c>
      <c r="IB162" s="672">
        <v>0</v>
      </c>
      <c r="IC162" s="672">
        <v>128480</v>
      </c>
      <c r="ID162" s="672">
        <v>41972</v>
      </c>
      <c r="IE162" s="672">
        <v>170452</v>
      </c>
      <c r="IF162" s="672">
        <v>0</v>
      </c>
      <c r="IG162" s="672">
        <v>0</v>
      </c>
      <c r="IH162" s="672">
        <v>0</v>
      </c>
      <c r="II162" s="672">
        <v>0</v>
      </c>
      <c r="IJ162" s="672">
        <v>0</v>
      </c>
      <c r="IK162" s="672">
        <v>0</v>
      </c>
      <c r="IL162" s="672">
        <v>-6278646</v>
      </c>
      <c r="IM162" s="672">
        <v>-22932</v>
      </c>
      <c r="IN162" s="672">
        <v>-6301578</v>
      </c>
      <c r="IO162" s="672">
        <v>-36473</v>
      </c>
      <c r="IP162" s="672">
        <v>0</v>
      </c>
      <c r="IQ162" s="672">
        <v>-36473</v>
      </c>
      <c r="IR162" s="672">
        <v>0</v>
      </c>
      <c r="IS162" s="672">
        <v>0</v>
      </c>
      <c r="IT162" s="672">
        <v>0</v>
      </c>
      <c r="IU162" s="672">
        <v>0</v>
      </c>
      <c r="IV162" s="672">
        <v>0</v>
      </c>
      <c r="IW162" s="672">
        <v>0</v>
      </c>
      <c r="IX162" s="672">
        <v>0</v>
      </c>
      <c r="IY162" s="672">
        <v>0</v>
      </c>
      <c r="IZ162" s="672">
        <v>0</v>
      </c>
      <c r="JA162" s="672">
        <v>-6315119</v>
      </c>
      <c r="JB162" s="672">
        <v>-22932</v>
      </c>
      <c r="JC162" s="672">
        <v>0</v>
      </c>
      <c r="JD162" s="672">
        <v>0</v>
      </c>
      <c r="JE162" s="672">
        <v>-6315119</v>
      </c>
      <c r="JF162" s="672">
        <v>-22932</v>
      </c>
      <c r="JG162" s="672">
        <v>-6338051</v>
      </c>
      <c r="JH162" s="672">
        <v>0</v>
      </c>
      <c r="JI162" s="672">
        <v>0</v>
      </c>
      <c r="JJ162" s="672">
        <v>0</v>
      </c>
      <c r="JK162" s="672">
        <v>-282064</v>
      </c>
      <c r="JL162" s="672">
        <v>0</v>
      </c>
      <c r="JM162" s="672">
        <v>-282064</v>
      </c>
      <c r="JN162" s="672">
        <v>-282064</v>
      </c>
      <c r="JO162" s="672">
        <v>0</v>
      </c>
      <c r="JP162" s="672">
        <v>0</v>
      </c>
      <c r="JQ162" s="672">
        <v>0</v>
      </c>
      <c r="JR162" s="672">
        <v>-282064</v>
      </c>
      <c r="JS162" s="672">
        <v>0</v>
      </c>
      <c r="JT162" s="672">
        <v>-282064</v>
      </c>
      <c r="JU162" s="672">
        <v>0</v>
      </c>
      <c r="JV162" s="672">
        <v>0</v>
      </c>
      <c r="JW162" s="672">
        <v>0</v>
      </c>
      <c r="JX162" s="672">
        <v>0</v>
      </c>
      <c r="JY162" s="672">
        <v>0</v>
      </c>
      <c r="JZ162" s="672">
        <v>0</v>
      </c>
      <c r="KA162" s="672">
        <v>0</v>
      </c>
      <c r="KB162" s="672">
        <v>0</v>
      </c>
      <c r="KC162" s="672">
        <v>0</v>
      </c>
      <c r="KD162" s="672">
        <v>0</v>
      </c>
      <c r="KE162" s="672">
        <v>0</v>
      </c>
      <c r="KF162" s="672">
        <v>0</v>
      </c>
      <c r="KG162" s="672">
        <v>0</v>
      </c>
      <c r="KH162" s="672">
        <v>0</v>
      </c>
      <c r="KI162" s="672">
        <v>0</v>
      </c>
      <c r="KJ162" s="672">
        <v>0</v>
      </c>
      <c r="KK162" s="672">
        <v>0</v>
      </c>
      <c r="KL162" s="672">
        <v>0</v>
      </c>
      <c r="KM162" s="672">
        <v>0</v>
      </c>
      <c r="KN162" s="672">
        <v>0</v>
      </c>
      <c r="KO162" s="672">
        <v>0</v>
      </c>
      <c r="KP162" s="672">
        <v>0</v>
      </c>
      <c r="KQ162" s="672">
        <v>0</v>
      </c>
      <c r="KR162" s="672">
        <v>0</v>
      </c>
      <c r="KS162" s="672">
        <v>0</v>
      </c>
      <c r="KT162" s="672">
        <v>0</v>
      </c>
      <c r="KU162" s="672">
        <v>0</v>
      </c>
      <c r="KV162" s="672">
        <v>0</v>
      </c>
      <c r="KW162" s="672">
        <v>0</v>
      </c>
      <c r="KX162" s="672">
        <v>0</v>
      </c>
      <c r="KY162" s="672">
        <v>0</v>
      </c>
      <c r="KZ162" s="672">
        <v>0</v>
      </c>
      <c r="LA162" s="672">
        <v>0</v>
      </c>
      <c r="LB162" s="672">
        <v>0</v>
      </c>
      <c r="LC162" s="672">
        <v>-703481</v>
      </c>
      <c r="LD162" s="672">
        <v>-154995</v>
      </c>
      <c r="LE162" s="672">
        <v>-858476</v>
      </c>
      <c r="LF162" s="672">
        <v>-703481</v>
      </c>
      <c r="LG162" s="672">
        <v>-154995</v>
      </c>
      <c r="LH162" s="672">
        <v>0</v>
      </c>
      <c r="LI162" s="672">
        <v>0</v>
      </c>
      <c r="LJ162" s="672">
        <v>-703481</v>
      </c>
      <c r="LK162" s="672">
        <v>-154995</v>
      </c>
      <c r="LL162" s="672">
        <v>-858476</v>
      </c>
      <c r="LM162" s="672">
        <v>23828128</v>
      </c>
      <c r="LN162" s="672">
        <v>1585723</v>
      </c>
      <c r="LO162" s="672">
        <v>25413851</v>
      </c>
      <c r="LP162" s="672" t="s">
        <v>1102</v>
      </c>
      <c r="LQ162" s="672" t="s">
        <v>260</v>
      </c>
      <c r="LR162" s="672" t="s">
        <v>1720</v>
      </c>
      <c r="LS162" s="672" t="s">
        <v>1552</v>
      </c>
    </row>
    <row r="163" spans="1:331" x14ac:dyDescent="0.25">
      <c r="A163" s="672">
        <v>157</v>
      </c>
      <c r="B163" s="672" t="s">
        <v>1103</v>
      </c>
      <c r="C163" s="672" t="s">
        <v>260</v>
      </c>
      <c r="D163" s="672" t="s">
        <v>1385</v>
      </c>
      <c r="E163" s="672" t="s">
        <v>1104</v>
      </c>
      <c r="F163" s="672" t="s">
        <v>2819</v>
      </c>
      <c r="G163" s="738">
        <v>45301</v>
      </c>
      <c r="H163" s="672">
        <v>494211786</v>
      </c>
      <c r="I163" s="672">
        <v>0</v>
      </c>
      <c r="J163" s="672">
        <v>494211786</v>
      </c>
      <c r="K163" s="672">
        <v>265596304</v>
      </c>
      <c r="L163" s="672">
        <v>0</v>
      </c>
      <c r="M163" s="672">
        <v>5100000</v>
      </c>
      <c r="N163" s="672">
        <v>0</v>
      </c>
      <c r="O163" s="672">
        <v>270696304</v>
      </c>
      <c r="P163" s="672">
        <v>0</v>
      </c>
      <c r="Q163" s="672">
        <v>270696304</v>
      </c>
      <c r="R163" s="672">
        <v>-3678424</v>
      </c>
      <c r="S163" s="672">
        <v>0</v>
      </c>
      <c r="T163" s="672">
        <v>-3678424</v>
      </c>
      <c r="U163" s="672">
        <v>0</v>
      </c>
      <c r="V163" s="672">
        <v>0</v>
      </c>
      <c r="W163" s="672">
        <v>3678424</v>
      </c>
      <c r="X163" s="672">
        <v>0</v>
      </c>
      <c r="Y163" s="672">
        <v>3678424</v>
      </c>
      <c r="Z163" s="672">
        <v>-6451116</v>
      </c>
      <c r="AA163" s="672">
        <v>0</v>
      </c>
      <c r="AB163" s="672">
        <v>-6451116</v>
      </c>
      <c r="AC163" s="672">
        <v>-14966</v>
      </c>
      <c r="AD163" s="672">
        <v>0</v>
      </c>
      <c r="AE163" s="672">
        <v>-14966</v>
      </c>
      <c r="AF163" s="672">
        <v>-13164277</v>
      </c>
      <c r="AG163" s="672">
        <v>0</v>
      </c>
      <c r="AH163" s="672">
        <v>-13164277</v>
      </c>
      <c r="AI163" s="672">
        <v>-60315</v>
      </c>
      <c r="AJ163" s="672">
        <v>0</v>
      </c>
      <c r="AK163" s="672">
        <v>-60315</v>
      </c>
      <c r="AL163" s="672">
        <v>-16367</v>
      </c>
      <c r="AM163" s="672">
        <v>0</v>
      </c>
      <c r="AN163" s="672">
        <v>-16367</v>
      </c>
      <c r="AO163" s="672">
        <v>-6521</v>
      </c>
      <c r="AP163" s="672">
        <v>0</v>
      </c>
      <c r="AQ163" s="672">
        <v>-6521</v>
      </c>
      <c r="AR163" s="672">
        <v>0</v>
      </c>
      <c r="AS163" s="672">
        <v>0</v>
      </c>
      <c r="AT163" s="672">
        <v>0</v>
      </c>
      <c r="AU163" s="672">
        <v>-19698596</v>
      </c>
      <c r="AV163" s="672">
        <v>0</v>
      </c>
      <c r="AW163" s="672">
        <v>0</v>
      </c>
      <c r="AX163" s="672">
        <v>0</v>
      </c>
      <c r="AY163" s="672">
        <v>-19698596</v>
      </c>
      <c r="AZ163" s="672">
        <v>0</v>
      </c>
      <c r="BA163" s="672">
        <v>-19698596</v>
      </c>
      <c r="BB163" s="672">
        <v>-100000</v>
      </c>
      <c r="BC163" s="672">
        <v>0</v>
      </c>
      <c r="BD163" s="672">
        <v>-100000</v>
      </c>
      <c r="BE163" s="672">
        <v>-4349539</v>
      </c>
      <c r="BF163" s="672">
        <v>0</v>
      </c>
      <c r="BG163" s="672">
        <v>-4349539</v>
      </c>
      <c r="BH163" s="672">
        <v>-4449539</v>
      </c>
      <c r="BI163" s="672">
        <v>0</v>
      </c>
      <c r="BJ163" s="672">
        <v>-2000000</v>
      </c>
      <c r="BK163" s="672">
        <v>0</v>
      </c>
      <c r="BL163" s="672">
        <v>-6449539</v>
      </c>
      <c r="BM163" s="672">
        <v>0</v>
      </c>
      <c r="BN163" s="672">
        <v>-6449539</v>
      </c>
      <c r="BO163" s="672">
        <v>-442467</v>
      </c>
      <c r="BP163" s="672">
        <v>0</v>
      </c>
      <c r="BQ163" s="672">
        <v>-442467</v>
      </c>
      <c r="BR163" s="672">
        <v>-14526</v>
      </c>
      <c r="BS163" s="672">
        <v>0</v>
      </c>
      <c r="BT163" s="672">
        <v>-14526</v>
      </c>
      <c r="BU163" s="672">
        <v>-7148</v>
      </c>
      <c r="BV163" s="672">
        <v>0</v>
      </c>
      <c r="BW163" s="672">
        <v>-7148</v>
      </c>
      <c r="BX163" s="672">
        <v>0</v>
      </c>
      <c r="BY163" s="672">
        <v>0</v>
      </c>
      <c r="BZ163" s="672">
        <v>0</v>
      </c>
      <c r="CA163" s="672">
        <v>0</v>
      </c>
      <c r="CB163" s="672">
        <v>0</v>
      </c>
      <c r="CC163" s="672">
        <v>0</v>
      </c>
      <c r="CD163" s="672">
        <v>0</v>
      </c>
      <c r="CE163" s="672">
        <v>0</v>
      </c>
      <c r="CF163" s="672">
        <v>0</v>
      </c>
      <c r="CG163" s="672">
        <v>0</v>
      </c>
      <c r="CH163" s="672">
        <v>0</v>
      </c>
      <c r="CI163" s="672">
        <v>0</v>
      </c>
      <c r="CJ163" s="672">
        <v>-464141</v>
      </c>
      <c r="CK163" s="672">
        <v>0</v>
      </c>
      <c r="CL163" s="672">
        <v>0</v>
      </c>
      <c r="CM163" s="672">
        <v>0</v>
      </c>
      <c r="CN163" s="672">
        <v>-464141</v>
      </c>
      <c r="CO163" s="672">
        <v>0</v>
      </c>
      <c r="CP163" s="672">
        <v>-464141</v>
      </c>
      <c r="CQ163" s="672">
        <v>-1501964</v>
      </c>
      <c r="CR163" s="672">
        <v>0</v>
      </c>
      <c r="CS163" s="672">
        <v>-1501964</v>
      </c>
      <c r="CT163" s="672">
        <v>0</v>
      </c>
      <c r="CU163" s="672">
        <v>0</v>
      </c>
      <c r="CV163" s="672">
        <v>0</v>
      </c>
      <c r="CW163" s="672">
        <v>-7536034</v>
      </c>
      <c r="CX163" s="672">
        <v>0</v>
      </c>
      <c r="CY163" s="672">
        <v>-7536034</v>
      </c>
      <c r="CZ163" s="672">
        <v>-9037998</v>
      </c>
      <c r="DA163" s="672">
        <v>0</v>
      </c>
      <c r="DB163" s="672">
        <v>0</v>
      </c>
      <c r="DC163" s="672">
        <v>0</v>
      </c>
      <c r="DD163" s="672">
        <v>-9037998</v>
      </c>
      <c r="DE163" s="672">
        <v>0</v>
      </c>
      <c r="DF163" s="672">
        <v>-9037998</v>
      </c>
      <c r="DG163" s="672">
        <v>231367606</v>
      </c>
      <c r="DH163" s="672">
        <v>0</v>
      </c>
      <c r="DI163" s="672">
        <v>231367606</v>
      </c>
      <c r="DJ163" s="672">
        <v>90283636</v>
      </c>
      <c r="DK163" s="672">
        <v>0</v>
      </c>
      <c r="DL163" s="672">
        <v>90283636</v>
      </c>
      <c r="DM163" s="672">
        <v>49.9</v>
      </c>
      <c r="DN163" s="672">
        <v>45051534</v>
      </c>
      <c r="DO163" s="672">
        <v>0</v>
      </c>
      <c r="DP163" s="672">
        <v>0</v>
      </c>
      <c r="DQ163" s="672">
        <v>0</v>
      </c>
      <c r="DR163" s="672">
        <v>45051534</v>
      </c>
      <c r="DS163" s="672">
        <v>0</v>
      </c>
      <c r="DT163" s="672">
        <v>45051534</v>
      </c>
      <c r="DU163" s="672">
        <v>-3103074</v>
      </c>
      <c r="DV163" s="672">
        <v>0</v>
      </c>
      <c r="DW163" s="672">
        <v>-3103074</v>
      </c>
      <c r="DX163" s="672">
        <v>0</v>
      </c>
      <c r="DY163" s="672">
        <v>0</v>
      </c>
      <c r="DZ163" s="672">
        <v>3103074</v>
      </c>
      <c r="EA163" s="672">
        <v>0</v>
      </c>
      <c r="EB163" s="672">
        <v>3103074</v>
      </c>
      <c r="EC163" s="672">
        <v>-6451116</v>
      </c>
      <c r="ED163" s="672">
        <v>0</v>
      </c>
      <c r="EE163" s="672">
        <v>-6451116</v>
      </c>
      <c r="EF163" s="672">
        <v>-14966</v>
      </c>
      <c r="EG163" s="672">
        <v>0</v>
      </c>
      <c r="EH163" s="672">
        <v>-14966</v>
      </c>
      <c r="EI163" s="672">
        <v>-1478159</v>
      </c>
      <c r="EJ163" s="672">
        <v>0</v>
      </c>
      <c r="EK163" s="672">
        <v>-1478159</v>
      </c>
      <c r="EL163" s="672">
        <v>-60315</v>
      </c>
      <c r="EM163" s="672">
        <v>0</v>
      </c>
      <c r="EN163" s="672">
        <v>-60315</v>
      </c>
      <c r="EO163" s="672">
        <v>-16367</v>
      </c>
      <c r="EP163" s="672">
        <v>0</v>
      </c>
      <c r="EQ163" s="672">
        <v>-16367</v>
      </c>
      <c r="ER163" s="672">
        <v>-6521</v>
      </c>
      <c r="ES163" s="672">
        <v>0</v>
      </c>
      <c r="ET163" s="672">
        <v>-6521</v>
      </c>
      <c r="EU163" s="672">
        <v>0</v>
      </c>
      <c r="EV163" s="672">
        <v>0</v>
      </c>
      <c r="EW163" s="672">
        <v>0</v>
      </c>
      <c r="EX163" s="672">
        <v>-8012478</v>
      </c>
      <c r="EY163" s="672">
        <v>0</v>
      </c>
      <c r="EZ163" s="672">
        <v>0</v>
      </c>
      <c r="FA163" s="672">
        <v>0</v>
      </c>
      <c r="FB163" s="672">
        <v>-8012478</v>
      </c>
      <c r="FC163" s="672">
        <v>0</v>
      </c>
      <c r="FD163" s="672">
        <v>-8012478</v>
      </c>
      <c r="FE163" s="672">
        <v>-20000</v>
      </c>
      <c r="FF163" s="672">
        <v>0</v>
      </c>
      <c r="FG163" s="672">
        <v>-20000</v>
      </c>
      <c r="FH163" s="672">
        <v>-1528419</v>
      </c>
      <c r="FI163" s="672">
        <v>0</v>
      </c>
      <c r="FJ163" s="672">
        <v>-1528419</v>
      </c>
      <c r="FK163" s="672">
        <v>-1548419</v>
      </c>
      <c r="FL163" s="672">
        <v>0</v>
      </c>
      <c r="FM163" s="672">
        <v>0</v>
      </c>
      <c r="FN163" s="672">
        <v>0</v>
      </c>
      <c r="FO163" s="672">
        <v>-1548419</v>
      </c>
      <c r="FP163" s="672">
        <v>0</v>
      </c>
      <c r="FQ163" s="672">
        <v>-1548419</v>
      </c>
      <c r="FR163" s="672">
        <v>-111181</v>
      </c>
      <c r="FS163" s="672">
        <v>0</v>
      </c>
      <c r="FT163" s="672">
        <v>-111181</v>
      </c>
      <c r="FU163" s="672">
        <v>-14526</v>
      </c>
      <c r="FV163" s="672">
        <v>0</v>
      </c>
      <c r="FW163" s="672">
        <v>-14526</v>
      </c>
      <c r="FX163" s="672">
        <v>-7148</v>
      </c>
      <c r="FY163" s="672">
        <v>0</v>
      </c>
      <c r="FZ163" s="672">
        <v>-7148</v>
      </c>
      <c r="GA163" s="672">
        <v>0</v>
      </c>
      <c r="GB163" s="672">
        <v>0</v>
      </c>
      <c r="GC163" s="672">
        <v>0</v>
      </c>
      <c r="GD163" s="672">
        <v>0</v>
      </c>
      <c r="GE163" s="672">
        <v>0</v>
      </c>
      <c r="GF163" s="672">
        <v>0</v>
      </c>
      <c r="GG163" s="672">
        <v>0</v>
      </c>
      <c r="GH163" s="672">
        <v>0</v>
      </c>
      <c r="GI163" s="672">
        <v>0</v>
      </c>
      <c r="GJ163" s="672">
        <v>0</v>
      </c>
      <c r="GK163" s="672">
        <v>0</v>
      </c>
      <c r="GL163" s="672">
        <v>0</v>
      </c>
      <c r="GM163" s="672">
        <v>-132855</v>
      </c>
      <c r="GN163" s="672">
        <v>0</v>
      </c>
      <c r="GO163" s="672">
        <v>0</v>
      </c>
      <c r="GP163" s="672">
        <v>0</v>
      </c>
      <c r="GQ163" s="672">
        <v>-132855</v>
      </c>
      <c r="GR163" s="672">
        <v>0</v>
      </c>
      <c r="GS163" s="672">
        <v>-132855</v>
      </c>
      <c r="GT163" s="672">
        <v>-1501964</v>
      </c>
      <c r="GU163" s="672">
        <v>0</v>
      </c>
      <c r="GV163" s="672">
        <v>-1501964</v>
      </c>
      <c r="GW163" s="672">
        <v>0</v>
      </c>
      <c r="GX163" s="672">
        <v>0</v>
      </c>
      <c r="GY163" s="672">
        <v>0</v>
      </c>
      <c r="GZ163" s="672">
        <v>-4760862</v>
      </c>
      <c r="HA163" s="672">
        <v>0</v>
      </c>
      <c r="HB163" s="672">
        <v>-4760862</v>
      </c>
      <c r="HC163" s="672">
        <v>-6262826</v>
      </c>
      <c r="HD163" s="672">
        <v>0</v>
      </c>
      <c r="HE163" s="672">
        <v>0</v>
      </c>
      <c r="HF163" s="672">
        <v>0</v>
      </c>
      <c r="HG163" s="672">
        <v>-6262826</v>
      </c>
      <c r="HH163" s="672">
        <v>0</v>
      </c>
      <c r="HI163" s="672">
        <v>-6262826</v>
      </c>
      <c r="HJ163" s="672">
        <v>25991882</v>
      </c>
      <c r="HK163" s="672">
        <v>0</v>
      </c>
      <c r="HL163" s="672">
        <v>25991882</v>
      </c>
      <c r="HM163" s="672">
        <v>403928150</v>
      </c>
      <c r="HN163" s="672">
        <v>0</v>
      </c>
      <c r="HO163" s="672">
        <v>403928150</v>
      </c>
      <c r="HP163" s="672">
        <v>54.6</v>
      </c>
      <c r="HQ163" s="672">
        <v>220544770</v>
      </c>
      <c r="HR163" s="672">
        <v>0</v>
      </c>
      <c r="HS163" s="672">
        <v>5100000</v>
      </c>
      <c r="HT163" s="672">
        <v>0</v>
      </c>
      <c r="HU163" s="672">
        <v>225644770</v>
      </c>
      <c r="HV163" s="672">
        <v>0</v>
      </c>
      <c r="HW163" s="672">
        <v>225644770</v>
      </c>
      <c r="HX163" s="672">
        <v>-575350</v>
      </c>
      <c r="HY163" s="672">
        <v>0</v>
      </c>
      <c r="HZ163" s="672">
        <v>-575350</v>
      </c>
      <c r="IA163" s="672">
        <v>0</v>
      </c>
      <c r="IB163" s="672">
        <v>0</v>
      </c>
      <c r="IC163" s="672">
        <v>575350</v>
      </c>
      <c r="ID163" s="672">
        <v>0</v>
      </c>
      <c r="IE163" s="672">
        <v>575350</v>
      </c>
      <c r="IF163" s="672">
        <v>0</v>
      </c>
      <c r="IG163" s="672">
        <v>0</v>
      </c>
      <c r="IH163" s="672">
        <v>0</v>
      </c>
      <c r="II163" s="672">
        <v>0</v>
      </c>
      <c r="IJ163" s="672">
        <v>0</v>
      </c>
      <c r="IK163" s="672">
        <v>0</v>
      </c>
      <c r="IL163" s="672">
        <v>-11686118</v>
      </c>
      <c r="IM163" s="672">
        <v>0</v>
      </c>
      <c r="IN163" s="672">
        <v>-11686118</v>
      </c>
      <c r="IO163" s="672">
        <v>0</v>
      </c>
      <c r="IP163" s="672">
        <v>0</v>
      </c>
      <c r="IQ163" s="672">
        <v>0</v>
      </c>
      <c r="IR163" s="672">
        <v>0</v>
      </c>
      <c r="IS163" s="672">
        <v>0</v>
      </c>
      <c r="IT163" s="672">
        <v>0</v>
      </c>
      <c r="IU163" s="672">
        <v>0</v>
      </c>
      <c r="IV163" s="672">
        <v>0</v>
      </c>
      <c r="IW163" s="672">
        <v>0</v>
      </c>
      <c r="IX163" s="672">
        <v>0</v>
      </c>
      <c r="IY163" s="672">
        <v>0</v>
      </c>
      <c r="IZ163" s="672">
        <v>0</v>
      </c>
      <c r="JA163" s="672">
        <v>-11686118</v>
      </c>
      <c r="JB163" s="672">
        <v>0</v>
      </c>
      <c r="JC163" s="672">
        <v>0</v>
      </c>
      <c r="JD163" s="672">
        <v>0</v>
      </c>
      <c r="JE163" s="672">
        <v>-11686118</v>
      </c>
      <c r="JF163" s="672">
        <v>0</v>
      </c>
      <c r="JG163" s="672">
        <v>-11686118</v>
      </c>
      <c r="JH163" s="672">
        <v>-80000</v>
      </c>
      <c r="JI163" s="672">
        <v>0</v>
      </c>
      <c r="JJ163" s="672">
        <v>-80000</v>
      </c>
      <c r="JK163" s="672">
        <v>-2821120</v>
      </c>
      <c r="JL163" s="672">
        <v>0</v>
      </c>
      <c r="JM163" s="672">
        <v>-2821120</v>
      </c>
      <c r="JN163" s="672">
        <v>-2901120</v>
      </c>
      <c r="JO163" s="672">
        <v>0</v>
      </c>
      <c r="JP163" s="672">
        <v>-2000000</v>
      </c>
      <c r="JQ163" s="672">
        <v>0</v>
      </c>
      <c r="JR163" s="672">
        <v>-4901120</v>
      </c>
      <c r="JS163" s="672">
        <v>0</v>
      </c>
      <c r="JT163" s="672">
        <v>-4901120</v>
      </c>
      <c r="JU163" s="672">
        <v>-331286</v>
      </c>
      <c r="JV163" s="672">
        <v>0</v>
      </c>
      <c r="JW163" s="672">
        <v>-331286</v>
      </c>
      <c r="JX163" s="672">
        <v>0</v>
      </c>
      <c r="JY163" s="672">
        <v>0</v>
      </c>
      <c r="JZ163" s="672">
        <v>0</v>
      </c>
      <c r="KA163" s="672">
        <v>0</v>
      </c>
      <c r="KB163" s="672">
        <v>0</v>
      </c>
      <c r="KC163" s="672">
        <v>0</v>
      </c>
      <c r="KD163" s="672">
        <v>0</v>
      </c>
      <c r="KE163" s="672">
        <v>0</v>
      </c>
      <c r="KF163" s="672">
        <v>0</v>
      </c>
      <c r="KG163" s="672">
        <v>0</v>
      </c>
      <c r="KH163" s="672">
        <v>0</v>
      </c>
      <c r="KI163" s="672">
        <v>0</v>
      </c>
      <c r="KJ163" s="672">
        <v>0</v>
      </c>
      <c r="KK163" s="672">
        <v>0</v>
      </c>
      <c r="KL163" s="672">
        <v>0</v>
      </c>
      <c r="KM163" s="672">
        <v>0</v>
      </c>
      <c r="KN163" s="672">
        <v>0</v>
      </c>
      <c r="KO163" s="672">
        <v>0</v>
      </c>
      <c r="KP163" s="672">
        <v>-331286</v>
      </c>
      <c r="KQ163" s="672">
        <v>0</v>
      </c>
      <c r="KR163" s="672">
        <v>0</v>
      </c>
      <c r="KS163" s="672">
        <v>0</v>
      </c>
      <c r="KT163" s="672">
        <v>-331286</v>
      </c>
      <c r="KU163" s="672">
        <v>0</v>
      </c>
      <c r="KV163" s="672">
        <v>-331286</v>
      </c>
      <c r="KW163" s="672">
        <v>0</v>
      </c>
      <c r="KX163" s="672">
        <v>0</v>
      </c>
      <c r="KY163" s="672">
        <v>0</v>
      </c>
      <c r="KZ163" s="672">
        <v>0</v>
      </c>
      <c r="LA163" s="672">
        <v>0</v>
      </c>
      <c r="LB163" s="672">
        <v>0</v>
      </c>
      <c r="LC163" s="672">
        <v>-2775172</v>
      </c>
      <c r="LD163" s="672">
        <v>0</v>
      </c>
      <c r="LE163" s="672">
        <v>-2775172</v>
      </c>
      <c r="LF163" s="672">
        <v>-2775172</v>
      </c>
      <c r="LG163" s="672">
        <v>0</v>
      </c>
      <c r="LH163" s="672">
        <v>0</v>
      </c>
      <c r="LI163" s="672">
        <v>0</v>
      </c>
      <c r="LJ163" s="672">
        <v>-2775172</v>
      </c>
      <c r="LK163" s="672">
        <v>0</v>
      </c>
      <c r="LL163" s="672">
        <v>-2775172</v>
      </c>
      <c r="LM163" s="672">
        <v>205375724</v>
      </c>
      <c r="LN163" s="672">
        <v>0</v>
      </c>
      <c r="LO163" s="672">
        <v>205375724</v>
      </c>
      <c r="LP163" s="672" t="s">
        <v>1104</v>
      </c>
      <c r="LQ163" s="672" t="s">
        <v>260</v>
      </c>
      <c r="LR163" s="672" t="s">
        <v>1711</v>
      </c>
      <c r="LS163" s="672" t="s">
        <v>1553</v>
      </c>
    </row>
    <row r="164" spans="1:331" x14ac:dyDescent="0.25">
      <c r="A164" s="672">
        <v>158</v>
      </c>
      <c r="B164" s="672" t="s">
        <v>1105</v>
      </c>
      <c r="C164" s="672" t="s">
        <v>1384</v>
      </c>
      <c r="D164" s="672" t="s">
        <v>1385</v>
      </c>
      <c r="E164" s="672" t="s">
        <v>1106</v>
      </c>
      <c r="F164" s="672" t="s">
        <v>2819</v>
      </c>
      <c r="G164" s="672" t="s">
        <v>2816</v>
      </c>
      <c r="H164" s="672">
        <v>109397282</v>
      </c>
      <c r="I164" s="672">
        <v>0</v>
      </c>
      <c r="J164" s="672">
        <v>109397282</v>
      </c>
      <c r="K164" s="672">
        <v>58107185</v>
      </c>
      <c r="L164" s="672">
        <v>0</v>
      </c>
      <c r="M164" s="672">
        <v>0</v>
      </c>
      <c r="N164" s="672">
        <v>0</v>
      </c>
      <c r="O164" s="672">
        <v>58107185</v>
      </c>
      <c r="P164" s="672">
        <v>0</v>
      </c>
      <c r="Q164" s="672">
        <v>58107185</v>
      </c>
      <c r="R164" s="672">
        <v>0</v>
      </c>
      <c r="S164" s="672">
        <v>0</v>
      </c>
      <c r="T164" s="672">
        <v>0</v>
      </c>
      <c r="U164" s="672">
        <v>0</v>
      </c>
      <c r="V164" s="672">
        <v>0</v>
      </c>
      <c r="W164" s="672">
        <v>0</v>
      </c>
      <c r="X164" s="672">
        <v>0</v>
      </c>
      <c r="Y164" s="672">
        <v>0</v>
      </c>
      <c r="Z164" s="672">
        <v>-2984778</v>
      </c>
      <c r="AA164" s="672">
        <v>0</v>
      </c>
      <c r="AB164" s="672">
        <v>-2984778</v>
      </c>
      <c r="AC164" s="672">
        <v>-6932</v>
      </c>
      <c r="AD164" s="672">
        <v>0</v>
      </c>
      <c r="AE164" s="672">
        <v>-6932</v>
      </c>
      <c r="AF164" s="672">
        <v>-3235626</v>
      </c>
      <c r="AG164" s="672">
        <v>0</v>
      </c>
      <c r="AH164" s="672">
        <v>-3235626</v>
      </c>
      <c r="AI164" s="672">
        <v>-34343</v>
      </c>
      <c r="AJ164" s="672">
        <v>0</v>
      </c>
      <c r="AK164" s="672">
        <v>-34343</v>
      </c>
      <c r="AL164" s="672">
        <v>-4676</v>
      </c>
      <c r="AM164" s="672">
        <v>0</v>
      </c>
      <c r="AN164" s="672">
        <v>-4676</v>
      </c>
      <c r="AO164" s="672">
        <v>-10392</v>
      </c>
      <c r="AP164" s="672">
        <v>0</v>
      </c>
      <c r="AQ164" s="672">
        <v>-10392</v>
      </c>
      <c r="AR164" s="672">
        <v>0</v>
      </c>
      <c r="AS164" s="672">
        <v>0</v>
      </c>
      <c r="AT164" s="672">
        <v>0</v>
      </c>
      <c r="AU164" s="672">
        <v>-6269815</v>
      </c>
      <c r="AV164" s="672">
        <v>0</v>
      </c>
      <c r="AW164" s="672">
        <v>0</v>
      </c>
      <c r="AX164" s="672">
        <v>0</v>
      </c>
      <c r="AY164" s="672">
        <v>-6269815</v>
      </c>
      <c r="AZ164" s="672">
        <v>0</v>
      </c>
      <c r="BA164" s="672">
        <v>-6269815</v>
      </c>
      <c r="BB164" s="672">
        <v>0</v>
      </c>
      <c r="BC164" s="672">
        <v>0</v>
      </c>
      <c r="BD164" s="672">
        <v>0</v>
      </c>
      <c r="BE164" s="672">
        <v>-1821609</v>
      </c>
      <c r="BF164" s="672">
        <v>0</v>
      </c>
      <c r="BG164" s="672">
        <v>-1821609</v>
      </c>
      <c r="BH164" s="672">
        <v>-1821609</v>
      </c>
      <c r="BI164" s="672">
        <v>0</v>
      </c>
      <c r="BJ164" s="672">
        <v>0</v>
      </c>
      <c r="BK164" s="672">
        <v>0</v>
      </c>
      <c r="BL164" s="672">
        <v>-1821609</v>
      </c>
      <c r="BM164" s="672">
        <v>0</v>
      </c>
      <c r="BN164" s="672">
        <v>-1821609</v>
      </c>
      <c r="BO164" s="672">
        <v>-43785</v>
      </c>
      <c r="BP164" s="672">
        <v>0</v>
      </c>
      <c r="BQ164" s="672">
        <v>-43785</v>
      </c>
      <c r="BR164" s="672">
        <v>-30881</v>
      </c>
      <c r="BS164" s="672">
        <v>0</v>
      </c>
      <c r="BT164" s="672">
        <v>-30881</v>
      </c>
      <c r="BU164" s="672">
        <v>0</v>
      </c>
      <c r="BV164" s="672">
        <v>0</v>
      </c>
      <c r="BW164" s="672">
        <v>0</v>
      </c>
      <c r="BX164" s="672">
        <v>-5089</v>
      </c>
      <c r="BY164" s="672">
        <v>0</v>
      </c>
      <c r="BZ164" s="672">
        <v>-5089</v>
      </c>
      <c r="CA164" s="672">
        <v>0</v>
      </c>
      <c r="CB164" s="672">
        <v>0</v>
      </c>
      <c r="CC164" s="672">
        <v>0</v>
      </c>
      <c r="CD164" s="672">
        <v>0</v>
      </c>
      <c r="CE164" s="672">
        <v>0</v>
      </c>
      <c r="CF164" s="672">
        <v>0</v>
      </c>
      <c r="CG164" s="672">
        <v>0</v>
      </c>
      <c r="CH164" s="672">
        <v>0</v>
      </c>
      <c r="CI164" s="672">
        <v>0</v>
      </c>
      <c r="CJ164" s="672">
        <v>-79755</v>
      </c>
      <c r="CK164" s="672">
        <v>0</v>
      </c>
      <c r="CL164" s="672">
        <v>0</v>
      </c>
      <c r="CM164" s="672">
        <v>0</v>
      </c>
      <c r="CN164" s="672">
        <v>-79755</v>
      </c>
      <c r="CO164" s="672">
        <v>0</v>
      </c>
      <c r="CP164" s="672">
        <v>-79755</v>
      </c>
      <c r="CQ164" s="672">
        <v>-596315</v>
      </c>
      <c r="CR164" s="672">
        <v>0</v>
      </c>
      <c r="CS164" s="672">
        <v>-596315</v>
      </c>
      <c r="CT164" s="672">
        <v>0</v>
      </c>
      <c r="CU164" s="672">
        <v>0</v>
      </c>
      <c r="CV164" s="672">
        <v>0</v>
      </c>
      <c r="CW164" s="672">
        <v>-4466193</v>
      </c>
      <c r="CX164" s="672">
        <v>0</v>
      </c>
      <c r="CY164" s="672">
        <v>-4466193</v>
      </c>
      <c r="CZ164" s="672">
        <v>-5062508</v>
      </c>
      <c r="DA164" s="672">
        <v>0</v>
      </c>
      <c r="DB164" s="672">
        <v>0</v>
      </c>
      <c r="DC164" s="672">
        <v>0</v>
      </c>
      <c r="DD164" s="672">
        <v>-5062508</v>
      </c>
      <c r="DE164" s="672">
        <v>0</v>
      </c>
      <c r="DF164" s="672">
        <v>-5062508</v>
      </c>
      <c r="DG164" s="672">
        <v>44873498</v>
      </c>
      <c r="DH164" s="672">
        <v>0</v>
      </c>
      <c r="DI164" s="672">
        <v>44873498</v>
      </c>
      <c r="DJ164" s="672">
        <v>34547482</v>
      </c>
      <c r="DK164" s="672">
        <v>0</v>
      </c>
      <c r="DL164" s="672">
        <v>34547482</v>
      </c>
      <c r="DM164" s="672">
        <v>49.9</v>
      </c>
      <c r="DN164" s="672">
        <v>17239194</v>
      </c>
      <c r="DO164" s="672">
        <v>0</v>
      </c>
      <c r="DP164" s="672">
        <v>0</v>
      </c>
      <c r="DQ164" s="672">
        <v>0</v>
      </c>
      <c r="DR164" s="672">
        <v>17239194</v>
      </c>
      <c r="DS164" s="672">
        <v>0</v>
      </c>
      <c r="DT164" s="672">
        <v>17239194</v>
      </c>
      <c r="DU164" s="672">
        <v>0</v>
      </c>
      <c r="DV164" s="672">
        <v>0</v>
      </c>
      <c r="DW164" s="672">
        <v>0</v>
      </c>
      <c r="DX164" s="672">
        <v>0</v>
      </c>
      <c r="DY164" s="672">
        <v>0</v>
      </c>
      <c r="DZ164" s="672">
        <v>0</v>
      </c>
      <c r="EA164" s="672">
        <v>0</v>
      </c>
      <c r="EB164" s="672">
        <v>0</v>
      </c>
      <c r="EC164" s="672">
        <v>-2984778</v>
      </c>
      <c r="ED164" s="672">
        <v>0</v>
      </c>
      <c r="EE164" s="672">
        <v>-2984778</v>
      </c>
      <c r="EF164" s="672">
        <v>-6932</v>
      </c>
      <c r="EG164" s="672">
        <v>0</v>
      </c>
      <c r="EH164" s="672">
        <v>-6932</v>
      </c>
      <c r="EI164" s="672">
        <v>-614024</v>
      </c>
      <c r="EJ164" s="672">
        <v>0</v>
      </c>
      <c r="EK164" s="672">
        <v>-614024</v>
      </c>
      <c r="EL164" s="672">
        <v>-34343</v>
      </c>
      <c r="EM164" s="672">
        <v>0</v>
      </c>
      <c r="EN164" s="672">
        <v>-34343</v>
      </c>
      <c r="EO164" s="672">
        <v>-4676</v>
      </c>
      <c r="EP164" s="672">
        <v>0</v>
      </c>
      <c r="EQ164" s="672">
        <v>-4676</v>
      </c>
      <c r="ER164" s="672">
        <v>-10392</v>
      </c>
      <c r="ES164" s="672">
        <v>0</v>
      </c>
      <c r="ET164" s="672">
        <v>-10392</v>
      </c>
      <c r="EU164" s="672">
        <v>0</v>
      </c>
      <c r="EV164" s="672">
        <v>0</v>
      </c>
      <c r="EW164" s="672">
        <v>0</v>
      </c>
      <c r="EX164" s="672">
        <v>-3648213</v>
      </c>
      <c r="EY164" s="672">
        <v>0</v>
      </c>
      <c r="EZ164" s="672">
        <v>0</v>
      </c>
      <c r="FA164" s="672">
        <v>0</v>
      </c>
      <c r="FB164" s="672">
        <v>-3648213</v>
      </c>
      <c r="FC164" s="672">
        <v>0</v>
      </c>
      <c r="FD164" s="672">
        <v>-3648213</v>
      </c>
      <c r="FE164" s="672">
        <v>0</v>
      </c>
      <c r="FF164" s="672">
        <v>0</v>
      </c>
      <c r="FG164" s="672">
        <v>0</v>
      </c>
      <c r="FH164" s="672">
        <v>-599718</v>
      </c>
      <c r="FI164" s="672">
        <v>0</v>
      </c>
      <c r="FJ164" s="672">
        <v>-599718</v>
      </c>
      <c r="FK164" s="672">
        <v>-599718</v>
      </c>
      <c r="FL164" s="672">
        <v>0</v>
      </c>
      <c r="FM164" s="672">
        <v>0</v>
      </c>
      <c r="FN164" s="672">
        <v>0</v>
      </c>
      <c r="FO164" s="672">
        <v>-599718</v>
      </c>
      <c r="FP164" s="672">
        <v>0</v>
      </c>
      <c r="FQ164" s="672">
        <v>-599718</v>
      </c>
      <c r="FR164" s="672">
        <v>-11571</v>
      </c>
      <c r="FS164" s="672">
        <v>0</v>
      </c>
      <c r="FT164" s="672">
        <v>-11571</v>
      </c>
      <c r="FU164" s="672">
        <v>-2380</v>
      </c>
      <c r="FV164" s="672">
        <v>0</v>
      </c>
      <c r="FW164" s="672">
        <v>-2380</v>
      </c>
      <c r="FX164" s="672">
        <v>0</v>
      </c>
      <c r="FY164" s="672">
        <v>0</v>
      </c>
      <c r="FZ164" s="672">
        <v>0</v>
      </c>
      <c r="GA164" s="672">
        <v>-5089</v>
      </c>
      <c r="GB164" s="672">
        <v>0</v>
      </c>
      <c r="GC164" s="672">
        <v>-5089</v>
      </c>
      <c r="GD164" s="672">
        <v>0</v>
      </c>
      <c r="GE164" s="672">
        <v>0</v>
      </c>
      <c r="GF164" s="672">
        <v>0</v>
      </c>
      <c r="GG164" s="672">
        <v>0</v>
      </c>
      <c r="GH164" s="672">
        <v>0</v>
      </c>
      <c r="GI164" s="672">
        <v>0</v>
      </c>
      <c r="GJ164" s="672">
        <v>0</v>
      </c>
      <c r="GK164" s="672">
        <v>0</v>
      </c>
      <c r="GL164" s="672">
        <v>0</v>
      </c>
      <c r="GM164" s="672">
        <v>-19040</v>
      </c>
      <c r="GN164" s="672">
        <v>0</v>
      </c>
      <c r="GO164" s="672">
        <v>0</v>
      </c>
      <c r="GP164" s="672">
        <v>0</v>
      </c>
      <c r="GQ164" s="672">
        <v>-19040</v>
      </c>
      <c r="GR164" s="672">
        <v>0</v>
      </c>
      <c r="GS164" s="672">
        <v>-19040</v>
      </c>
      <c r="GT164" s="672">
        <v>-596315</v>
      </c>
      <c r="GU164" s="672">
        <v>0</v>
      </c>
      <c r="GV164" s="672">
        <v>-596315</v>
      </c>
      <c r="GW164" s="672">
        <v>0</v>
      </c>
      <c r="GX164" s="672">
        <v>0</v>
      </c>
      <c r="GY164" s="672">
        <v>0</v>
      </c>
      <c r="GZ164" s="672">
        <v>-2692278</v>
      </c>
      <c r="HA164" s="672">
        <v>0</v>
      </c>
      <c r="HB164" s="672">
        <v>-2692278</v>
      </c>
      <c r="HC164" s="672">
        <v>-3288593</v>
      </c>
      <c r="HD164" s="672">
        <v>0</v>
      </c>
      <c r="HE164" s="672">
        <v>0</v>
      </c>
      <c r="HF164" s="672">
        <v>0</v>
      </c>
      <c r="HG164" s="672">
        <v>-3288593</v>
      </c>
      <c r="HH164" s="672">
        <v>0</v>
      </c>
      <c r="HI164" s="672">
        <v>-3288593</v>
      </c>
      <c r="HJ164" s="672">
        <v>9683630</v>
      </c>
      <c r="HK164" s="672">
        <v>0</v>
      </c>
      <c r="HL164" s="672">
        <v>9683630</v>
      </c>
      <c r="HM164" s="672">
        <v>74849800</v>
      </c>
      <c r="HN164" s="672">
        <v>0</v>
      </c>
      <c r="HO164" s="672">
        <v>74849800</v>
      </c>
      <c r="HP164" s="672">
        <v>54.6</v>
      </c>
      <c r="HQ164" s="672">
        <v>40867991</v>
      </c>
      <c r="HR164" s="672">
        <v>0</v>
      </c>
      <c r="HS164" s="672">
        <v>0</v>
      </c>
      <c r="HT164" s="672">
        <v>0</v>
      </c>
      <c r="HU164" s="672">
        <v>40867991</v>
      </c>
      <c r="HV164" s="672">
        <v>0</v>
      </c>
      <c r="HW164" s="672">
        <v>40867991</v>
      </c>
      <c r="HX164" s="672">
        <v>0</v>
      </c>
      <c r="HY164" s="672">
        <v>0</v>
      </c>
      <c r="HZ164" s="672">
        <v>0</v>
      </c>
      <c r="IA164" s="672">
        <v>0</v>
      </c>
      <c r="IB164" s="672">
        <v>0</v>
      </c>
      <c r="IC164" s="672">
        <v>0</v>
      </c>
      <c r="ID164" s="672">
        <v>0</v>
      </c>
      <c r="IE164" s="672">
        <v>0</v>
      </c>
      <c r="IF164" s="672">
        <v>0</v>
      </c>
      <c r="IG164" s="672">
        <v>0</v>
      </c>
      <c r="IH164" s="672">
        <v>0</v>
      </c>
      <c r="II164" s="672">
        <v>0</v>
      </c>
      <c r="IJ164" s="672">
        <v>0</v>
      </c>
      <c r="IK164" s="672">
        <v>0</v>
      </c>
      <c r="IL164" s="672">
        <v>-2621602</v>
      </c>
      <c r="IM164" s="672">
        <v>0</v>
      </c>
      <c r="IN164" s="672">
        <v>-2621602</v>
      </c>
      <c r="IO164" s="672">
        <v>0</v>
      </c>
      <c r="IP164" s="672">
        <v>0</v>
      </c>
      <c r="IQ164" s="672">
        <v>0</v>
      </c>
      <c r="IR164" s="672">
        <v>0</v>
      </c>
      <c r="IS164" s="672">
        <v>0</v>
      </c>
      <c r="IT164" s="672">
        <v>0</v>
      </c>
      <c r="IU164" s="672">
        <v>0</v>
      </c>
      <c r="IV164" s="672">
        <v>0</v>
      </c>
      <c r="IW164" s="672">
        <v>0</v>
      </c>
      <c r="IX164" s="672">
        <v>0</v>
      </c>
      <c r="IY164" s="672">
        <v>0</v>
      </c>
      <c r="IZ164" s="672">
        <v>0</v>
      </c>
      <c r="JA164" s="672">
        <v>-2621602</v>
      </c>
      <c r="JB164" s="672">
        <v>0</v>
      </c>
      <c r="JC164" s="672">
        <v>0</v>
      </c>
      <c r="JD164" s="672">
        <v>0</v>
      </c>
      <c r="JE164" s="672">
        <v>-2621602</v>
      </c>
      <c r="JF164" s="672">
        <v>0</v>
      </c>
      <c r="JG164" s="672">
        <v>-2621602</v>
      </c>
      <c r="JH164" s="672">
        <v>0</v>
      </c>
      <c r="JI164" s="672">
        <v>0</v>
      </c>
      <c r="JJ164" s="672">
        <v>0</v>
      </c>
      <c r="JK164" s="672">
        <v>-1221891</v>
      </c>
      <c r="JL164" s="672">
        <v>0</v>
      </c>
      <c r="JM164" s="672">
        <v>-1221891</v>
      </c>
      <c r="JN164" s="672">
        <v>-1221891</v>
      </c>
      <c r="JO164" s="672">
        <v>0</v>
      </c>
      <c r="JP164" s="672">
        <v>0</v>
      </c>
      <c r="JQ164" s="672">
        <v>0</v>
      </c>
      <c r="JR164" s="672">
        <v>-1221891</v>
      </c>
      <c r="JS164" s="672">
        <v>0</v>
      </c>
      <c r="JT164" s="672">
        <v>-1221891</v>
      </c>
      <c r="JU164" s="672">
        <v>-32214</v>
      </c>
      <c r="JV164" s="672">
        <v>0</v>
      </c>
      <c r="JW164" s="672">
        <v>-32214</v>
      </c>
      <c r="JX164" s="672">
        <v>-28501</v>
      </c>
      <c r="JY164" s="672">
        <v>0</v>
      </c>
      <c r="JZ164" s="672">
        <v>-28501</v>
      </c>
      <c r="KA164" s="672">
        <v>0</v>
      </c>
      <c r="KB164" s="672">
        <v>0</v>
      </c>
      <c r="KC164" s="672">
        <v>0</v>
      </c>
      <c r="KD164" s="672">
        <v>0</v>
      </c>
      <c r="KE164" s="672">
        <v>0</v>
      </c>
      <c r="KF164" s="672">
        <v>0</v>
      </c>
      <c r="KG164" s="672">
        <v>0</v>
      </c>
      <c r="KH164" s="672">
        <v>0</v>
      </c>
      <c r="KI164" s="672">
        <v>0</v>
      </c>
      <c r="KJ164" s="672">
        <v>0</v>
      </c>
      <c r="KK164" s="672">
        <v>0</v>
      </c>
      <c r="KL164" s="672">
        <v>0</v>
      </c>
      <c r="KM164" s="672">
        <v>0</v>
      </c>
      <c r="KN164" s="672">
        <v>0</v>
      </c>
      <c r="KO164" s="672">
        <v>0</v>
      </c>
      <c r="KP164" s="672">
        <v>-60715</v>
      </c>
      <c r="KQ164" s="672">
        <v>0</v>
      </c>
      <c r="KR164" s="672">
        <v>0</v>
      </c>
      <c r="KS164" s="672">
        <v>0</v>
      </c>
      <c r="KT164" s="672">
        <v>-60715</v>
      </c>
      <c r="KU164" s="672">
        <v>0</v>
      </c>
      <c r="KV164" s="672">
        <v>-60715</v>
      </c>
      <c r="KW164" s="672">
        <v>0</v>
      </c>
      <c r="KX164" s="672">
        <v>0</v>
      </c>
      <c r="KY164" s="672">
        <v>0</v>
      </c>
      <c r="KZ164" s="672">
        <v>0</v>
      </c>
      <c r="LA164" s="672">
        <v>0</v>
      </c>
      <c r="LB164" s="672">
        <v>0</v>
      </c>
      <c r="LC164" s="672">
        <v>-1773915</v>
      </c>
      <c r="LD164" s="672">
        <v>0</v>
      </c>
      <c r="LE164" s="672">
        <v>-1773915</v>
      </c>
      <c r="LF164" s="672">
        <v>-1773915</v>
      </c>
      <c r="LG164" s="672">
        <v>0</v>
      </c>
      <c r="LH164" s="672">
        <v>0</v>
      </c>
      <c r="LI164" s="672">
        <v>0</v>
      </c>
      <c r="LJ164" s="672">
        <v>-1773915</v>
      </c>
      <c r="LK164" s="672">
        <v>0</v>
      </c>
      <c r="LL164" s="672">
        <v>-1773915</v>
      </c>
      <c r="LM164" s="672">
        <v>35189868</v>
      </c>
      <c r="LN164" s="672">
        <v>0</v>
      </c>
      <c r="LO164" s="672">
        <v>35189868</v>
      </c>
      <c r="LP164" s="672" t="s">
        <v>1106</v>
      </c>
      <c r="LQ164" s="672" t="s">
        <v>960</v>
      </c>
      <c r="LR164" s="672" t="s">
        <v>1693</v>
      </c>
      <c r="LS164" s="672" t="s">
        <v>1554</v>
      </c>
    </row>
    <row r="165" spans="1:331" x14ac:dyDescent="0.25">
      <c r="A165" s="672">
        <v>159</v>
      </c>
      <c r="B165" s="672" t="s">
        <v>1107</v>
      </c>
      <c r="C165" s="672" t="s">
        <v>1384</v>
      </c>
      <c r="D165" s="672" t="s">
        <v>1385</v>
      </c>
      <c r="E165" s="672" t="s">
        <v>1108</v>
      </c>
      <c r="F165" s="672" t="s">
        <v>2819</v>
      </c>
      <c r="G165" s="738">
        <v>45291</v>
      </c>
      <c r="H165" s="672">
        <v>190839440</v>
      </c>
      <c r="I165" s="672">
        <v>4787175</v>
      </c>
      <c r="J165" s="672">
        <v>195626615</v>
      </c>
      <c r="K165" s="672">
        <v>101018911</v>
      </c>
      <c r="L165" s="672">
        <v>2613011</v>
      </c>
      <c r="M165" s="672">
        <v>0</v>
      </c>
      <c r="N165" s="672">
        <v>0</v>
      </c>
      <c r="O165" s="672">
        <v>101018911</v>
      </c>
      <c r="P165" s="672">
        <v>2613011</v>
      </c>
      <c r="Q165" s="672">
        <v>103631922</v>
      </c>
      <c r="R165" s="672">
        <v>-1880998</v>
      </c>
      <c r="S165" s="672">
        <v>-4861</v>
      </c>
      <c r="T165" s="672">
        <v>-1885859</v>
      </c>
      <c r="U165" s="672">
        <v>0</v>
      </c>
      <c r="V165" s="672">
        <v>0</v>
      </c>
      <c r="W165" s="672">
        <v>1880998</v>
      </c>
      <c r="X165" s="672">
        <v>4861</v>
      </c>
      <c r="Y165" s="672">
        <v>1885859</v>
      </c>
      <c r="Z165" s="672">
        <v>-8475851</v>
      </c>
      <c r="AA165" s="672">
        <v>0</v>
      </c>
      <c r="AB165" s="672">
        <v>-8475851</v>
      </c>
      <c r="AC165" s="672">
        <v>-15000</v>
      </c>
      <c r="AD165" s="672">
        <v>0</v>
      </c>
      <c r="AE165" s="672">
        <v>-15000</v>
      </c>
      <c r="AF165" s="672">
        <v>-4599446</v>
      </c>
      <c r="AG165" s="672">
        <v>0</v>
      </c>
      <c r="AH165" s="672">
        <v>-4599446</v>
      </c>
      <c r="AI165" s="672">
        <v>-60499</v>
      </c>
      <c r="AJ165" s="672">
        <v>0</v>
      </c>
      <c r="AK165" s="672">
        <v>-60499</v>
      </c>
      <c r="AL165" s="672">
        <v>-14471</v>
      </c>
      <c r="AM165" s="672">
        <v>0</v>
      </c>
      <c r="AN165" s="672">
        <v>-14471</v>
      </c>
      <c r="AO165" s="672">
        <v>-40095</v>
      </c>
      <c r="AP165" s="672">
        <v>0</v>
      </c>
      <c r="AQ165" s="672">
        <v>-40095</v>
      </c>
      <c r="AR165" s="672">
        <v>0</v>
      </c>
      <c r="AS165" s="672">
        <v>0</v>
      </c>
      <c r="AT165" s="672">
        <v>0</v>
      </c>
      <c r="AU165" s="672">
        <v>-13190362</v>
      </c>
      <c r="AV165" s="672">
        <v>0</v>
      </c>
      <c r="AW165" s="672">
        <v>0</v>
      </c>
      <c r="AX165" s="672">
        <v>0</v>
      </c>
      <c r="AY165" s="672">
        <v>-13190362</v>
      </c>
      <c r="AZ165" s="672">
        <v>0</v>
      </c>
      <c r="BA165" s="672">
        <v>-13190362</v>
      </c>
      <c r="BB165" s="672">
        <v>-53080</v>
      </c>
      <c r="BC165" s="672">
        <v>0</v>
      </c>
      <c r="BD165" s="672">
        <v>-53080</v>
      </c>
      <c r="BE165" s="672">
        <v>-1246966</v>
      </c>
      <c r="BF165" s="672">
        <v>0</v>
      </c>
      <c r="BG165" s="672">
        <v>-1246966</v>
      </c>
      <c r="BH165" s="672">
        <v>-1300046</v>
      </c>
      <c r="BI165" s="672">
        <v>0</v>
      </c>
      <c r="BJ165" s="672">
        <v>0</v>
      </c>
      <c r="BK165" s="672">
        <v>0</v>
      </c>
      <c r="BL165" s="672">
        <v>-1300046</v>
      </c>
      <c r="BM165" s="672">
        <v>0</v>
      </c>
      <c r="BN165" s="672">
        <v>-1300046</v>
      </c>
      <c r="BO165" s="672">
        <v>-103889</v>
      </c>
      <c r="BP165" s="672">
        <v>0</v>
      </c>
      <c r="BQ165" s="672">
        <v>-103889</v>
      </c>
      <c r="BR165" s="672">
        <v>0</v>
      </c>
      <c r="BS165" s="672">
        <v>0</v>
      </c>
      <c r="BT165" s="672">
        <v>0</v>
      </c>
      <c r="BU165" s="672">
        <v>0</v>
      </c>
      <c r="BV165" s="672">
        <v>0</v>
      </c>
      <c r="BW165" s="672">
        <v>0</v>
      </c>
      <c r="BX165" s="672">
        <v>0</v>
      </c>
      <c r="BY165" s="672">
        <v>0</v>
      </c>
      <c r="BZ165" s="672">
        <v>0</v>
      </c>
      <c r="CA165" s="672">
        <v>-10000</v>
      </c>
      <c r="CB165" s="672">
        <v>0</v>
      </c>
      <c r="CC165" s="672">
        <v>-10000</v>
      </c>
      <c r="CD165" s="672">
        <v>0</v>
      </c>
      <c r="CE165" s="672">
        <v>0</v>
      </c>
      <c r="CF165" s="672">
        <v>0</v>
      </c>
      <c r="CG165" s="672">
        <v>0</v>
      </c>
      <c r="CH165" s="672">
        <v>0</v>
      </c>
      <c r="CI165" s="672">
        <v>0</v>
      </c>
      <c r="CJ165" s="672">
        <v>-113889</v>
      </c>
      <c r="CK165" s="672">
        <v>0</v>
      </c>
      <c r="CL165" s="672">
        <v>0</v>
      </c>
      <c r="CM165" s="672">
        <v>0</v>
      </c>
      <c r="CN165" s="672">
        <v>-113889</v>
      </c>
      <c r="CO165" s="672">
        <v>0</v>
      </c>
      <c r="CP165" s="672">
        <v>-113889</v>
      </c>
      <c r="CQ165" s="672">
        <v>-865573</v>
      </c>
      <c r="CR165" s="672">
        <v>0</v>
      </c>
      <c r="CS165" s="672">
        <v>-865573</v>
      </c>
      <c r="CT165" s="672">
        <v>-1500</v>
      </c>
      <c r="CU165" s="672">
        <v>0</v>
      </c>
      <c r="CV165" s="672">
        <v>-1500</v>
      </c>
      <c r="CW165" s="672">
        <v>-7781536</v>
      </c>
      <c r="CX165" s="672">
        <v>0</v>
      </c>
      <c r="CY165" s="672">
        <v>-7781536</v>
      </c>
      <c r="CZ165" s="672">
        <v>-8648609</v>
      </c>
      <c r="DA165" s="672">
        <v>0</v>
      </c>
      <c r="DB165" s="672">
        <v>0</v>
      </c>
      <c r="DC165" s="672">
        <v>0</v>
      </c>
      <c r="DD165" s="672">
        <v>-8648609</v>
      </c>
      <c r="DE165" s="672">
        <v>0</v>
      </c>
      <c r="DF165" s="672">
        <v>-8648609</v>
      </c>
      <c r="DG165" s="672">
        <v>75885007</v>
      </c>
      <c r="DH165" s="672">
        <v>2608150</v>
      </c>
      <c r="DI165" s="672">
        <v>78493157</v>
      </c>
      <c r="DJ165" s="672">
        <v>67647304</v>
      </c>
      <c r="DK165" s="672">
        <v>16736</v>
      </c>
      <c r="DL165" s="672">
        <v>67664040</v>
      </c>
      <c r="DM165" s="672">
        <v>49.9</v>
      </c>
      <c r="DN165" s="672">
        <v>33756005</v>
      </c>
      <c r="DO165" s="672">
        <v>8351</v>
      </c>
      <c r="DP165" s="672">
        <v>0</v>
      </c>
      <c r="DQ165" s="672">
        <v>0</v>
      </c>
      <c r="DR165" s="672">
        <v>33756005</v>
      </c>
      <c r="DS165" s="672">
        <v>8351</v>
      </c>
      <c r="DT165" s="672">
        <v>33764356</v>
      </c>
      <c r="DU165" s="672">
        <v>-1498189</v>
      </c>
      <c r="DV165" s="672">
        <v>-713</v>
      </c>
      <c r="DW165" s="672">
        <v>-1498902</v>
      </c>
      <c r="DX165" s="672">
        <v>0</v>
      </c>
      <c r="DY165" s="672">
        <v>0</v>
      </c>
      <c r="DZ165" s="672">
        <v>1498189</v>
      </c>
      <c r="EA165" s="672">
        <v>713</v>
      </c>
      <c r="EB165" s="672">
        <v>1498902</v>
      </c>
      <c r="EC165" s="672">
        <v>-8475851</v>
      </c>
      <c r="ED165" s="672">
        <v>0</v>
      </c>
      <c r="EE165" s="672">
        <v>-8475851</v>
      </c>
      <c r="EF165" s="672">
        <v>-15000</v>
      </c>
      <c r="EG165" s="672">
        <v>0</v>
      </c>
      <c r="EH165" s="672">
        <v>-15000</v>
      </c>
      <c r="EI165" s="672">
        <v>-1182796</v>
      </c>
      <c r="EJ165" s="672">
        <v>0</v>
      </c>
      <c r="EK165" s="672">
        <v>-1182796</v>
      </c>
      <c r="EL165" s="672">
        <v>-60499</v>
      </c>
      <c r="EM165" s="672">
        <v>0</v>
      </c>
      <c r="EN165" s="672">
        <v>-60499</v>
      </c>
      <c r="EO165" s="672">
        <v>-14471</v>
      </c>
      <c r="EP165" s="672">
        <v>0</v>
      </c>
      <c r="EQ165" s="672">
        <v>-14471</v>
      </c>
      <c r="ER165" s="672">
        <v>-40095</v>
      </c>
      <c r="ES165" s="672">
        <v>0</v>
      </c>
      <c r="ET165" s="672">
        <v>-40095</v>
      </c>
      <c r="EU165" s="672">
        <v>0</v>
      </c>
      <c r="EV165" s="672">
        <v>0</v>
      </c>
      <c r="EW165" s="672">
        <v>0</v>
      </c>
      <c r="EX165" s="672">
        <v>-9773712</v>
      </c>
      <c r="EY165" s="672">
        <v>0</v>
      </c>
      <c r="EZ165" s="672">
        <v>0</v>
      </c>
      <c r="FA165" s="672">
        <v>0</v>
      </c>
      <c r="FB165" s="672">
        <v>-9773712</v>
      </c>
      <c r="FC165" s="672">
        <v>0</v>
      </c>
      <c r="FD165" s="672">
        <v>-9773712</v>
      </c>
      <c r="FE165" s="672">
        <v>0</v>
      </c>
      <c r="FF165" s="672">
        <v>0</v>
      </c>
      <c r="FG165" s="672">
        <v>0</v>
      </c>
      <c r="FH165" s="672">
        <v>-748180</v>
      </c>
      <c r="FI165" s="672">
        <v>0</v>
      </c>
      <c r="FJ165" s="672">
        <v>-748180</v>
      </c>
      <c r="FK165" s="672">
        <v>-748180</v>
      </c>
      <c r="FL165" s="672">
        <v>0</v>
      </c>
      <c r="FM165" s="672">
        <v>0</v>
      </c>
      <c r="FN165" s="672">
        <v>0</v>
      </c>
      <c r="FO165" s="672">
        <v>-748180</v>
      </c>
      <c r="FP165" s="672">
        <v>0</v>
      </c>
      <c r="FQ165" s="672">
        <v>-748180</v>
      </c>
      <c r="FR165" s="672">
        <v>-100940</v>
      </c>
      <c r="FS165" s="672">
        <v>0</v>
      </c>
      <c r="FT165" s="672">
        <v>-100940</v>
      </c>
      <c r="FU165" s="672">
        <v>0</v>
      </c>
      <c r="FV165" s="672">
        <v>0</v>
      </c>
      <c r="FW165" s="672">
        <v>0</v>
      </c>
      <c r="FX165" s="672">
        <v>0</v>
      </c>
      <c r="FY165" s="672">
        <v>0</v>
      </c>
      <c r="FZ165" s="672">
        <v>0</v>
      </c>
      <c r="GA165" s="672">
        <v>0</v>
      </c>
      <c r="GB165" s="672">
        <v>0</v>
      </c>
      <c r="GC165" s="672">
        <v>0</v>
      </c>
      <c r="GD165" s="672">
        <v>-10000</v>
      </c>
      <c r="GE165" s="672">
        <v>0</v>
      </c>
      <c r="GF165" s="672">
        <v>-10000</v>
      </c>
      <c r="GG165" s="672">
        <v>0</v>
      </c>
      <c r="GH165" s="672">
        <v>0</v>
      </c>
      <c r="GI165" s="672">
        <v>0</v>
      </c>
      <c r="GJ165" s="672">
        <v>0</v>
      </c>
      <c r="GK165" s="672">
        <v>0</v>
      </c>
      <c r="GL165" s="672">
        <v>0</v>
      </c>
      <c r="GM165" s="672">
        <v>-110940</v>
      </c>
      <c r="GN165" s="672">
        <v>0</v>
      </c>
      <c r="GO165" s="672">
        <v>0</v>
      </c>
      <c r="GP165" s="672">
        <v>0</v>
      </c>
      <c r="GQ165" s="672">
        <v>-110940</v>
      </c>
      <c r="GR165" s="672">
        <v>0</v>
      </c>
      <c r="GS165" s="672">
        <v>-110940</v>
      </c>
      <c r="GT165" s="672">
        <v>-865573</v>
      </c>
      <c r="GU165" s="672">
        <v>0</v>
      </c>
      <c r="GV165" s="672">
        <v>-865573</v>
      </c>
      <c r="GW165" s="672">
        <v>-1500</v>
      </c>
      <c r="GX165" s="672">
        <v>0</v>
      </c>
      <c r="GY165" s="672">
        <v>-1500</v>
      </c>
      <c r="GZ165" s="672">
        <v>-4430930</v>
      </c>
      <c r="HA165" s="672">
        <v>0</v>
      </c>
      <c r="HB165" s="672">
        <v>-4430930</v>
      </c>
      <c r="HC165" s="672">
        <v>-5298003</v>
      </c>
      <c r="HD165" s="672">
        <v>0</v>
      </c>
      <c r="HE165" s="672">
        <v>0</v>
      </c>
      <c r="HF165" s="672">
        <v>0</v>
      </c>
      <c r="HG165" s="672">
        <v>-5298003</v>
      </c>
      <c r="HH165" s="672">
        <v>0</v>
      </c>
      <c r="HI165" s="672">
        <v>-5298003</v>
      </c>
      <c r="HJ165" s="672">
        <v>16326981</v>
      </c>
      <c r="HK165" s="672">
        <v>7638</v>
      </c>
      <c r="HL165" s="672">
        <v>16334619</v>
      </c>
      <c r="HM165" s="672">
        <v>123192136</v>
      </c>
      <c r="HN165" s="672">
        <v>4770439</v>
      </c>
      <c r="HO165" s="672">
        <v>127962575</v>
      </c>
      <c r="HP165" s="672">
        <v>54.6</v>
      </c>
      <c r="HQ165" s="672">
        <v>67262906</v>
      </c>
      <c r="HR165" s="672">
        <v>2604660</v>
      </c>
      <c r="HS165" s="672">
        <v>0</v>
      </c>
      <c r="HT165" s="672">
        <v>0</v>
      </c>
      <c r="HU165" s="672">
        <v>67262906</v>
      </c>
      <c r="HV165" s="672">
        <v>2604660</v>
      </c>
      <c r="HW165" s="672">
        <v>69867566</v>
      </c>
      <c r="HX165" s="672">
        <v>-382809</v>
      </c>
      <c r="HY165" s="672">
        <v>-4148</v>
      </c>
      <c r="HZ165" s="672">
        <v>-386957</v>
      </c>
      <c r="IA165" s="672">
        <v>0</v>
      </c>
      <c r="IB165" s="672">
        <v>0</v>
      </c>
      <c r="IC165" s="672">
        <v>382809</v>
      </c>
      <c r="ID165" s="672">
        <v>4148</v>
      </c>
      <c r="IE165" s="672">
        <v>386957</v>
      </c>
      <c r="IF165" s="672">
        <v>0</v>
      </c>
      <c r="IG165" s="672">
        <v>0</v>
      </c>
      <c r="IH165" s="672">
        <v>0</v>
      </c>
      <c r="II165" s="672">
        <v>0</v>
      </c>
      <c r="IJ165" s="672">
        <v>0</v>
      </c>
      <c r="IK165" s="672">
        <v>0</v>
      </c>
      <c r="IL165" s="672">
        <v>-3416650</v>
      </c>
      <c r="IM165" s="672">
        <v>0</v>
      </c>
      <c r="IN165" s="672">
        <v>-3416650</v>
      </c>
      <c r="IO165" s="672">
        <v>0</v>
      </c>
      <c r="IP165" s="672">
        <v>0</v>
      </c>
      <c r="IQ165" s="672">
        <v>0</v>
      </c>
      <c r="IR165" s="672">
        <v>0</v>
      </c>
      <c r="IS165" s="672">
        <v>0</v>
      </c>
      <c r="IT165" s="672">
        <v>0</v>
      </c>
      <c r="IU165" s="672">
        <v>0</v>
      </c>
      <c r="IV165" s="672">
        <v>0</v>
      </c>
      <c r="IW165" s="672">
        <v>0</v>
      </c>
      <c r="IX165" s="672">
        <v>0</v>
      </c>
      <c r="IY165" s="672">
        <v>0</v>
      </c>
      <c r="IZ165" s="672">
        <v>0</v>
      </c>
      <c r="JA165" s="672">
        <v>-3416650</v>
      </c>
      <c r="JB165" s="672">
        <v>0</v>
      </c>
      <c r="JC165" s="672">
        <v>0</v>
      </c>
      <c r="JD165" s="672">
        <v>0</v>
      </c>
      <c r="JE165" s="672">
        <v>-3416650</v>
      </c>
      <c r="JF165" s="672">
        <v>0</v>
      </c>
      <c r="JG165" s="672">
        <v>-3416650</v>
      </c>
      <c r="JH165" s="672">
        <v>-53080</v>
      </c>
      <c r="JI165" s="672">
        <v>0</v>
      </c>
      <c r="JJ165" s="672">
        <v>-53080</v>
      </c>
      <c r="JK165" s="672">
        <v>-498786</v>
      </c>
      <c r="JL165" s="672">
        <v>0</v>
      </c>
      <c r="JM165" s="672">
        <v>-498786</v>
      </c>
      <c r="JN165" s="672">
        <v>-551866</v>
      </c>
      <c r="JO165" s="672">
        <v>0</v>
      </c>
      <c r="JP165" s="672">
        <v>0</v>
      </c>
      <c r="JQ165" s="672">
        <v>0</v>
      </c>
      <c r="JR165" s="672">
        <v>-551866</v>
      </c>
      <c r="JS165" s="672">
        <v>0</v>
      </c>
      <c r="JT165" s="672">
        <v>-551866</v>
      </c>
      <c r="JU165" s="672">
        <v>-2949</v>
      </c>
      <c r="JV165" s="672">
        <v>0</v>
      </c>
      <c r="JW165" s="672">
        <v>-2949</v>
      </c>
      <c r="JX165" s="672">
        <v>0</v>
      </c>
      <c r="JY165" s="672">
        <v>0</v>
      </c>
      <c r="JZ165" s="672">
        <v>0</v>
      </c>
      <c r="KA165" s="672">
        <v>0</v>
      </c>
      <c r="KB165" s="672">
        <v>0</v>
      </c>
      <c r="KC165" s="672">
        <v>0</v>
      </c>
      <c r="KD165" s="672">
        <v>0</v>
      </c>
      <c r="KE165" s="672">
        <v>0</v>
      </c>
      <c r="KF165" s="672">
        <v>0</v>
      </c>
      <c r="KG165" s="672">
        <v>0</v>
      </c>
      <c r="KH165" s="672">
        <v>0</v>
      </c>
      <c r="KI165" s="672">
        <v>0</v>
      </c>
      <c r="KJ165" s="672">
        <v>0</v>
      </c>
      <c r="KK165" s="672">
        <v>0</v>
      </c>
      <c r="KL165" s="672">
        <v>0</v>
      </c>
      <c r="KM165" s="672">
        <v>0</v>
      </c>
      <c r="KN165" s="672">
        <v>0</v>
      </c>
      <c r="KO165" s="672">
        <v>0</v>
      </c>
      <c r="KP165" s="672">
        <v>-2949</v>
      </c>
      <c r="KQ165" s="672">
        <v>0</v>
      </c>
      <c r="KR165" s="672">
        <v>0</v>
      </c>
      <c r="KS165" s="672">
        <v>0</v>
      </c>
      <c r="KT165" s="672">
        <v>-2949</v>
      </c>
      <c r="KU165" s="672">
        <v>0</v>
      </c>
      <c r="KV165" s="672">
        <v>-2949</v>
      </c>
      <c r="KW165" s="672">
        <v>0</v>
      </c>
      <c r="KX165" s="672">
        <v>0</v>
      </c>
      <c r="KY165" s="672">
        <v>0</v>
      </c>
      <c r="KZ165" s="672">
        <v>0</v>
      </c>
      <c r="LA165" s="672">
        <v>0</v>
      </c>
      <c r="LB165" s="672">
        <v>0</v>
      </c>
      <c r="LC165" s="672">
        <v>-3350606</v>
      </c>
      <c r="LD165" s="672">
        <v>0</v>
      </c>
      <c r="LE165" s="672">
        <v>-3350606</v>
      </c>
      <c r="LF165" s="672">
        <v>-3350606</v>
      </c>
      <c r="LG165" s="672">
        <v>0</v>
      </c>
      <c r="LH165" s="672">
        <v>0</v>
      </c>
      <c r="LI165" s="672">
        <v>0</v>
      </c>
      <c r="LJ165" s="672">
        <v>-3350606</v>
      </c>
      <c r="LK165" s="672">
        <v>0</v>
      </c>
      <c r="LL165" s="672">
        <v>-3350606</v>
      </c>
      <c r="LM165" s="672">
        <v>59558026</v>
      </c>
      <c r="LN165" s="672">
        <v>2600512</v>
      </c>
      <c r="LO165" s="672">
        <v>62158538</v>
      </c>
      <c r="LP165" s="672" t="s">
        <v>1108</v>
      </c>
      <c r="LQ165" s="672" t="s">
        <v>797</v>
      </c>
      <c r="LR165" s="672" t="s">
        <v>1699</v>
      </c>
      <c r="LS165" s="672" t="s">
        <v>1555</v>
      </c>
    </row>
    <row r="166" spans="1:331" x14ac:dyDescent="0.25">
      <c r="A166" s="672">
        <v>160</v>
      </c>
      <c r="B166" s="672" t="s">
        <v>1109</v>
      </c>
      <c r="C166" s="672" t="s">
        <v>1384</v>
      </c>
      <c r="D166" s="672" t="s">
        <v>1386</v>
      </c>
      <c r="E166" s="672" t="s">
        <v>1110</v>
      </c>
      <c r="F166" s="672" t="s">
        <v>2819</v>
      </c>
      <c r="G166" s="738">
        <v>45292</v>
      </c>
      <c r="H166" s="672">
        <v>114593229</v>
      </c>
      <c r="I166" s="672">
        <v>0</v>
      </c>
      <c r="J166" s="672">
        <v>114593229</v>
      </c>
      <c r="K166" s="672">
        <v>60761330</v>
      </c>
      <c r="L166" s="672">
        <v>0</v>
      </c>
      <c r="M166" s="672">
        <v>0</v>
      </c>
      <c r="N166" s="672">
        <v>0</v>
      </c>
      <c r="O166" s="672">
        <v>60761330</v>
      </c>
      <c r="P166" s="672">
        <v>0</v>
      </c>
      <c r="Q166" s="672">
        <v>60761330</v>
      </c>
      <c r="R166" s="672">
        <v>-1363320</v>
      </c>
      <c r="S166" s="672">
        <v>0</v>
      </c>
      <c r="T166" s="672">
        <v>-1363320</v>
      </c>
      <c r="U166" s="672">
        <v>0</v>
      </c>
      <c r="V166" s="672">
        <v>0</v>
      </c>
      <c r="W166" s="672">
        <v>1363320</v>
      </c>
      <c r="X166" s="672">
        <v>0</v>
      </c>
      <c r="Y166" s="672">
        <v>1363320</v>
      </c>
      <c r="Z166" s="672">
        <v>-4834228</v>
      </c>
      <c r="AA166" s="672">
        <v>0</v>
      </c>
      <c r="AB166" s="672">
        <v>-4834228</v>
      </c>
      <c r="AC166" s="672">
        <v>0</v>
      </c>
      <c r="AD166" s="672">
        <v>0</v>
      </c>
      <c r="AE166" s="672">
        <v>0</v>
      </c>
      <c r="AF166" s="672">
        <v>-2812430</v>
      </c>
      <c r="AG166" s="672">
        <v>0</v>
      </c>
      <c r="AH166" s="672">
        <v>-2812430</v>
      </c>
      <c r="AI166" s="672">
        <v>-78303</v>
      </c>
      <c r="AJ166" s="672">
        <v>0</v>
      </c>
      <c r="AK166" s="672">
        <v>-78303</v>
      </c>
      <c r="AL166" s="672">
        <v>-24028</v>
      </c>
      <c r="AM166" s="672">
        <v>0</v>
      </c>
      <c r="AN166" s="672">
        <v>-24028</v>
      </c>
      <c r="AO166" s="672">
        <v>-20984</v>
      </c>
      <c r="AP166" s="672">
        <v>0</v>
      </c>
      <c r="AQ166" s="672">
        <v>-20984</v>
      </c>
      <c r="AR166" s="672">
        <v>0</v>
      </c>
      <c r="AS166" s="672">
        <v>0</v>
      </c>
      <c r="AT166" s="672">
        <v>0</v>
      </c>
      <c r="AU166" s="672">
        <v>-7769973</v>
      </c>
      <c r="AV166" s="672">
        <v>0</v>
      </c>
      <c r="AW166" s="672">
        <v>0</v>
      </c>
      <c r="AX166" s="672">
        <v>0</v>
      </c>
      <c r="AY166" s="672">
        <v>-7769973</v>
      </c>
      <c r="AZ166" s="672">
        <v>0</v>
      </c>
      <c r="BA166" s="672">
        <v>-7769973</v>
      </c>
      <c r="BB166" s="672">
        <v>0</v>
      </c>
      <c r="BC166" s="672">
        <v>0</v>
      </c>
      <c r="BD166" s="672">
        <v>0</v>
      </c>
      <c r="BE166" s="672">
        <v>-1210225</v>
      </c>
      <c r="BF166" s="672">
        <v>0</v>
      </c>
      <c r="BG166" s="672">
        <v>-1210225</v>
      </c>
      <c r="BH166" s="672">
        <v>-1210225</v>
      </c>
      <c r="BI166" s="672">
        <v>0</v>
      </c>
      <c r="BJ166" s="672">
        <v>0</v>
      </c>
      <c r="BK166" s="672">
        <v>0</v>
      </c>
      <c r="BL166" s="672">
        <v>-1210225</v>
      </c>
      <c r="BM166" s="672">
        <v>0</v>
      </c>
      <c r="BN166" s="672">
        <v>-1210225</v>
      </c>
      <c r="BO166" s="672">
        <v>-58362</v>
      </c>
      <c r="BP166" s="672">
        <v>0</v>
      </c>
      <c r="BQ166" s="672">
        <v>-58362</v>
      </c>
      <c r="BR166" s="672">
        <v>-430152</v>
      </c>
      <c r="BS166" s="672">
        <v>0</v>
      </c>
      <c r="BT166" s="672">
        <v>-430152</v>
      </c>
      <c r="BU166" s="672">
        <v>0</v>
      </c>
      <c r="BV166" s="672">
        <v>0</v>
      </c>
      <c r="BW166" s="672">
        <v>0</v>
      </c>
      <c r="BX166" s="672">
        <v>0</v>
      </c>
      <c r="BY166" s="672">
        <v>0</v>
      </c>
      <c r="BZ166" s="672">
        <v>0</v>
      </c>
      <c r="CA166" s="672">
        <v>0</v>
      </c>
      <c r="CB166" s="672">
        <v>0</v>
      </c>
      <c r="CC166" s="672">
        <v>0</v>
      </c>
      <c r="CD166" s="672">
        <v>0</v>
      </c>
      <c r="CE166" s="672">
        <v>0</v>
      </c>
      <c r="CF166" s="672">
        <v>0</v>
      </c>
      <c r="CG166" s="672">
        <v>0</v>
      </c>
      <c r="CH166" s="672">
        <v>0</v>
      </c>
      <c r="CI166" s="672">
        <v>0</v>
      </c>
      <c r="CJ166" s="672">
        <v>-488514</v>
      </c>
      <c r="CK166" s="672">
        <v>0</v>
      </c>
      <c r="CL166" s="672">
        <v>0</v>
      </c>
      <c r="CM166" s="672">
        <v>0</v>
      </c>
      <c r="CN166" s="672">
        <v>-488514</v>
      </c>
      <c r="CO166" s="672">
        <v>0</v>
      </c>
      <c r="CP166" s="672">
        <v>-488514</v>
      </c>
      <c r="CQ166" s="672">
        <v>-396928</v>
      </c>
      <c r="CR166" s="672">
        <v>0</v>
      </c>
      <c r="CS166" s="672">
        <v>-396928</v>
      </c>
      <c r="CT166" s="672">
        <v>-1500</v>
      </c>
      <c r="CU166" s="672">
        <v>0</v>
      </c>
      <c r="CV166" s="672">
        <v>-1500</v>
      </c>
      <c r="CW166" s="672">
        <v>-3273309</v>
      </c>
      <c r="CX166" s="672">
        <v>0</v>
      </c>
      <c r="CY166" s="672">
        <v>-3273309</v>
      </c>
      <c r="CZ166" s="672">
        <v>-3671737</v>
      </c>
      <c r="DA166" s="672">
        <v>0</v>
      </c>
      <c r="DB166" s="672">
        <v>0</v>
      </c>
      <c r="DC166" s="672">
        <v>0</v>
      </c>
      <c r="DD166" s="672">
        <v>-3671737</v>
      </c>
      <c r="DE166" s="672">
        <v>0</v>
      </c>
      <c r="DF166" s="672">
        <v>-3671737</v>
      </c>
      <c r="DG166" s="672">
        <v>46257561</v>
      </c>
      <c r="DH166" s="672">
        <v>0</v>
      </c>
      <c r="DI166" s="672">
        <v>46257561</v>
      </c>
      <c r="DJ166" s="672">
        <v>38437729</v>
      </c>
      <c r="DK166" s="672">
        <v>0</v>
      </c>
      <c r="DL166" s="672">
        <v>38437729</v>
      </c>
      <c r="DM166" s="672">
        <v>49.9</v>
      </c>
      <c r="DN166" s="672">
        <v>19180427</v>
      </c>
      <c r="DO166" s="672">
        <v>0</v>
      </c>
      <c r="DP166" s="672">
        <v>0</v>
      </c>
      <c r="DQ166" s="672">
        <v>0</v>
      </c>
      <c r="DR166" s="672">
        <v>19180427</v>
      </c>
      <c r="DS166" s="672">
        <v>0</v>
      </c>
      <c r="DT166" s="672">
        <v>19180427</v>
      </c>
      <c r="DU166" s="672">
        <v>-1009035</v>
      </c>
      <c r="DV166" s="672">
        <v>0</v>
      </c>
      <c r="DW166" s="672">
        <v>-1009035</v>
      </c>
      <c r="DX166" s="672">
        <v>0</v>
      </c>
      <c r="DY166" s="672">
        <v>0</v>
      </c>
      <c r="DZ166" s="672">
        <v>1009035</v>
      </c>
      <c r="EA166" s="672">
        <v>0</v>
      </c>
      <c r="EB166" s="672">
        <v>1009035</v>
      </c>
      <c r="EC166" s="672">
        <v>-4834228</v>
      </c>
      <c r="ED166" s="672">
        <v>0</v>
      </c>
      <c r="EE166" s="672">
        <v>-4834228</v>
      </c>
      <c r="EF166" s="672">
        <v>0</v>
      </c>
      <c r="EG166" s="672">
        <v>0</v>
      </c>
      <c r="EH166" s="672">
        <v>0</v>
      </c>
      <c r="EI166" s="672">
        <v>-860277</v>
      </c>
      <c r="EJ166" s="672">
        <v>0</v>
      </c>
      <c r="EK166" s="672">
        <v>-860277</v>
      </c>
      <c r="EL166" s="672">
        <v>-78303</v>
      </c>
      <c r="EM166" s="672">
        <v>0</v>
      </c>
      <c r="EN166" s="672">
        <v>-78303</v>
      </c>
      <c r="EO166" s="672">
        <v>-24028</v>
      </c>
      <c r="EP166" s="672">
        <v>0</v>
      </c>
      <c r="EQ166" s="672">
        <v>-24028</v>
      </c>
      <c r="ER166" s="672">
        <v>-20984</v>
      </c>
      <c r="ES166" s="672">
        <v>0</v>
      </c>
      <c r="ET166" s="672">
        <v>-20984</v>
      </c>
      <c r="EU166" s="672">
        <v>0</v>
      </c>
      <c r="EV166" s="672">
        <v>0</v>
      </c>
      <c r="EW166" s="672">
        <v>0</v>
      </c>
      <c r="EX166" s="672">
        <v>-5817820</v>
      </c>
      <c r="EY166" s="672">
        <v>0</v>
      </c>
      <c r="EZ166" s="672">
        <v>0</v>
      </c>
      <c r="FA166" s="672">
        <v>0</v>
      </c>
      <c r="FB166" s="672">
        <v>-5817820</v>
      </c>
      <c r="FC166" s="672">
        <v>0</v>
      </c>
      <c r="FD166" s="672">
        <v>-5817820</v>
      </c>
      <c r="FE166" s="672">
        <v>0</v>
      </c>
      <c r="FF166" s="672">
        <v>0</v>
      </c>
      <c r="FG166" s="672">
        <v>0</v>
      </c>
      <c r="FH166" s="672">
        <v>-727862</v>
      </c>
      <c r="FI166" s="672">
        <v>0</v>
      </c>
      <c r="FJ166" s="672">
        <v>-727862</v>
      </c>
      <c r="FK166" s="672">
        <v>-727862</v>
      </c>
      <c r="FL166" s="672">
        <v>0</v>
      </c>
      <c r="FM166" s="672">
        <v>0</v>
      </c>
      <c r="FN166" s="672">
        <v>0</v>
      </c>
      <c r="FO166" s="672">
        <v>-727862</v>
      </c>
      <c r="FP166" s="672">
        <v>0</v>
      </c>
      <c r="FQ166" s="672">
        <v>-727862</v>
      </c>
      <c r="FR166" s="672">
        <v>-58362</v>
      </c>
      <c r="FS166" s="672">
        <v>0</v>
      </c>
      <c r="FT166" s="672">
        <v>-58362</v>
      </c>
      <c r="FU166" s="672">
        <v>-21744</v>
      </c>
      <c r="FV166" s="672">
        <v>0</v>
      </c>
      <c r="FW166" s="672">
        <v>-21744</v>
      </c>
      <c r="FX166" s="672">
        <v>0</v>
      </c>
      <c r="FY166" s="672">
        <v>0</v>
      </c>
      <c r="FZ166" s="672">
        <v>0</v>
      </c>
      <c r="GA166" s="672">
        <v>0</v>
      </c>
      <c r="GB166" s="672">
        <v>0</v>
      </c>
      <c r="GC166" s="672">
        <v>0</v>
      </c>
      <c r="GD166" s="672">
        <v>0</v>
      </c>
      <c r="GE166" s="672">
        <v>0</v>
      </c>
      <c r="GF166" s="672">
        <v>0</v>
      </c>
      <c r="GG166" s="672">
        <v>0</v>
      </c>
      <c r="GH166" s="672">
        <v>0</v>
      </c>
      <c r="GI166" s="672">
        <v>0</v>
      </c>
      <c r="GJ166" s="672">
        <v>0</v>
      </c>
      <c r="GK166" s="672">
        <v>0</v>
      </c>
      <c r="GL166" s="672">
        <v>0</v>
      </c>
      <c r="GM166" s="672">
        <v>-80106</v>
      </c>
      <c r="GN166" s="672">
        <v>0</v>
      </c>
      <c r="GO166" s="672">
        <v>0</v>
      </c>
      <c r="GP166" s="672">
        <v>0</v>
      </c>
      <c r="GQ166" s="672">
        <v>-80106</v>
      </c>
      <c r="GR166" s="672">
        <v>0</v>
      </c>
      <c r="GS166" s="672">
        <v>-80106</v>
      </c>
      <c r="GT166" s="672">
        <v>-396928</v>
      </c>
      <c r="GU166" s="672">
        <v>0</v>
      </c>
      <c r="GV166" s="672">
        <v>-396928</v>
      </c>
      <c r="GW166" s="672">
        <v>-1500</v>
      </c>
      <c r="GX166" s="672">
        <v>0</v>
      </c>
      <c r="GY166" s="672">
        <v>-1500</v>
      </c>
      <c r="GZ166" s="672">
        <v>-1879526</v>
      </c>
      <c r="HA166" s="672">
        <v>0</v>
      </c>
      <c r="HB166" s="672">
        <v>-1879526</v>
      </c>
      <c r="HC166" s="672">
        <v>-2277954</v>
      </c>
      <c r="HD166" s="672">
        <v>0</v>
      </c>
      <c r="HE166" s="672">
        <v>0</v>
      </c>
      <c r="HF166" s="672">
        <v>0</v>
      </c>
      <c r="HG166" s="672">
        <v>-2277954</v>
      </c>
      <c r="HH166" s="672">
        <v>0</v>
      </c>
      <c r="HI166" s="672">
        <v>-2277954</v>
      </c>
      <c r="HJ166" s="672">
        <v>9267650</v>
      </c>
      <c r="HK166" s="672">
        <v>0</v>
      </c>
      <c r="HL166" s="672">
        <v>9267650</v>
      </c>
      <c r="HM166" s="672">
        <v>76155500</v>
      </c>
      <c r="HN166" s="672">
        <v>0</v>
      </c>
      <c r="HO166" s="672">
        <v>76155500</v>
      </c>
      <c r="HP166" s="672">
        <v>54.6</v>
      </c>
      <c r="HQ166" s="672">
        <v>41580903</v>
      </c>
      <c r="HR166" s="672">
        <v>0</v>
      </c>
      <c r="HS166" s="672">
        <v>0</v>
      </c>
      <c r="HT166" s="672">
        <v>0</v>
      </c>
      <c r="HU166" s="672">
        <v>41580903</v>
      </c>
      <c r="HV166" s="672">
        <v>0</v>
      </c>
      <c r="HW166" s="672">
        <v>41580903</v>
      </c>
      <c r="HX166" s="672">
        <v>-354285</v>
      </c>
      <c r="HY166" s="672">
        <v>0</v>
      </c>
      <c r="HZ166" s="672">
        <v>-354285</v>
      </c>
      <c r="IA166" s="672">
        <v>0</v>
      </c>
      <c r="IB166" s="672">
        <v>0</v>
      </c>
      <c r="IC166" s="672">
        <v>354285</v>
      </c>
      <c r="ID166" s="672">
        <v>0</v>
      </c>
      <c r="IE166" s="672">
        <v>354285</v>
      </c>
      <c r="IF166" s="672">
        <v>0</v>
      </c>
      <c r="IG166" s="672">
        <v>0</v>
      </c>
      <c r="IH166" s="672">
        <v>0</v>
      </c>
      <c r="II166" s="672">
        <v>0</v>
      </c>
      <c r="IJ166" s="672">
        <v>0</v>
      </c>
      <c r="IK166" s="672">
        <v>0</v>
      </c>
      <c r="IL166" s="672">
        <v>-1952153</v>
      </c>
      <c r="IM166" s="672">
        <v>0</v>
      </c>
      <c r="IN166" s="672">
        <v>-1952153</v>
      </c>
      <c r="IO166" s="672">
        <v>0</v>
      </c>
      <c r="IP166" s="672">
        <v>0</v>
      </c>
      <c r="IQ166" s="672">
        <v>0</v>
      </c>
      <c r="IR166" s="672">
        <v>0</v>
      </c>
      <c r="IS166" s="672">
        <v>0</v>
      </c>
      <c r="IT166" s="672">
        <v>0</v>
      </c>
      <c r="IU166" s="672">
        <v>0</v>
      </c>
      <c r="IV166" s="672">
        <v>0</v>
      </c>
      <c r="IW166" s="672">
        <v>0</v>
      </c>
      <c r="IX166" s="672">
        <v>0</v>
      </c>
      <c r="IY166" s="672">
        <v>0</v>
      </c>
      <c r="IZ166" s="672">
        <v>0</v>
      </c>
      <c r="JA166" s="672">
        <v>-1952153</v>
      </c>
      <c r="JB166" s="672">
        <v>0</v>
      </c>
      <c r="JC166" s="672">
        <v>0</v>
      </c>
      <c r="JD166" s="672">
        <v>0</v>
      </c>
      <c r="JE166" s="672">
        <v>-1952153</v>
      </c>
      <c r="JF166" s="672">
        <v>0</v>
      </c>
      <c r="JG166" s="672">
        <v>-1952153</v>
      </c>
      <c r="JH166" s="672">
        <v>0</v>
      </c>
      <c r="JI166" s="672">
        <v>0</v>
      </c>
      <c r="JJ166" s="672">
        <v>0</v>
      </c>
      <c r="JK166" s="672">
        <v>-482363</v>
      </c>
      <c r="JL166" s="672">
        <v>0</v>
      </c>
      <c r="JM166" s="672">
        <v>-482363</v>
      </c>
      <c r="JN166" s="672">
        <v>-482363</v>
      </c>
      <c r="JO166" s="672">
        <v>0</v>
      </c>
      <c r="JP166" s="672">
        <v>0</v>
      </c>
      <c r="JQ166" s="672">
        <v>0</v>
      </c>
      <c r="JR166" s="672">
        <v>-482363</v>
      </c>
      <c r="JS166" s="672">
        <v>0</v>
      </c>
      <c r="JT166" s="672">
        <v>-482363</v>
      </c>
      <c r="JU166" s="672">
        <v>0</v>
      </c>
      <c r="JV166" s="672">
        <v>0</v>
      </c>
      <c r="JW166" s="672">
        <v>0</v>
      </c>
      <c r="JX166" s="672">
        <v>-408408</v>
      </c>
      <c r="JY166" s="672">
        <v>0</v>
      </c>
      <c r="JZ166" s="672">
        <v>-408408</v>
      </c>
      <c r="KA166" s="672">
        <v>0</v>
      </c>
      <c r="KB166" s="672">
        <v>0</v>
      </c>
      <c r="KC166" s="672">
        <v>0</v>
      </c>
      <c r="KD166" s="672">
        <v>0</v>
      </c>
      <c r="KE166" s="672">
        <v>0</v>
      </c>
      <c r="KF166" s="672">
        <v>0</v>
      </c>
      <c r="KG166" s="672">
        <v>0</v>
      </c>
      <c r="KH166" s="672">
        <v>0</v>
      </c>
      <c r="KI166" s="672">
        <v>0</v>
      </c>
      <c r="KJ166" s="672">
        <v>0</v>
      </c>
      <c r="KK166" s="672">
        <v>0</v>
      </c>
      <c r="KL166" s="672">
        <v>0</v>
      </c>
      <c r="KM166" s="672">
        <v>0</v>
      </c>
      <c r="KN166" s="672">
        <v>0</v>
      </c>
      <c r="KO166" s="672">
        <v>0</v>
      </c>
      <c r="KP166" s="672">
        <v>-408408</v>
      </c>
      <c r="KQ166" s="672">
        <v>0</v>
      </c>
      <c r="KR166" s="672">
        <v>0</v>
      </c>
      <c r="KS166" s="672">
        <v>0</v>
      </c>
      <c r="KT166" s="672">
        <v>-408408</v>
      </c>
      <c r="KU166" s="672">
        <v>0</v>
      </c>
      <c r="KV166" s="672">
        <v>-408408</v>
      </c>
      <c r="KW166" s="672">
        <v>0</v>
      </c>
      <c r="KX166" s="672">
        <v>0</v>
      </c>
      <c r="KY166" s="672">
        <v>0</v>
      </c>
      <c r="KZ166" s="672">
        <v>0</v>
      </c>
      <c r="LA166" s="672">
        <v>0</v>
      </c>
      <c r="LB166" s="672">
        <v>0</v>
      </c>
      <c r="LC166" s="672">
        <v>-1393783</v>
      </c>
      <c r="LD166" s="672">
        <v>0</v>
      </c>
      <c r="LE166" s="672">
        <v>-1393783</v>
      </c>
      <c r="LF166" s="672">
        <v>-1393783</v>
      </c>
      <c r="LG166" s="672">
        <v>0</v>
      </c>
      <c r="LH166" s="672">
        <v>0</v>
      </c>
      <c r="LI166" s="672">
        <v>0</v>
      </c>
      <c r="LJ166" s="672">
        <v>-1393783</v>
      </c>
      <c r="LK166" s="672">
        <v>0</v>
      </c>
      <c r="LL166" s="672">
        <v>-1393783</v>
      </c>
      <c r="LM166" s="672">
        <v>36989911</v>
      </c>
      <c r="LN166" s="672">
        <v>0</v>
      </c>
      <c r="LO166" s="672">
        <v>36989911</v>
      </c>
      <c r="LP166" s="672" t="s">
        <v>1110</v>
      </c>
      <c r="LQ166" s="672" t="s">
        <v>776</v>
      </c>
      <c r="LR166" s="672" t="s">
        <v>1695</v>
      </c>
      <c r="LS166" s="672" t="s">
        <v>1556</v>
      </c>
    </row>
    <row r="167" spans="1:331" x14ac:dyDescent="0.25">
      <c r="A167" s="672">
        <v>161</v>
      </c>
      <c r="B167" s="672" t="s">
        <v>1111</v>
      </c>
      <c r="C167" s="672" t="s">
        <v>1384</v>
      </c>
      <c r="D167" s="672" t="s">
        <v>1388</v>
      </c>
      <c r="E167" s="672" t="s">
        <v>1112</v>
      </c>
      <c r="F167" s="672" t="s">
        <v>2819</v>
      </c>
      <c r="G167" s="738">
        <v>45310</v>
      </c>
      <c r="H167" s="672">
        <v>102326505</v>
      </c>
      <c r="I167" s="672">
        <v>0</v>
      </c>
      <c r="J167" s="672">
        <v>102326505</v>
      </c>
      <c r="K167" s="672">
        <v>54287559</v>
      </c>
      <c r="L167" s="672">
        <v>0</v>
      </c>
      <c r="M167" s="672">
        <v>250000</v>
      </c>
      <c r="N167" s="672">
        <v>0</v>
      </c>
      <c r="O167" s="672">
        <v>54537559</v>
      </c>
      <c r="P167" s="672">
        <v>0</v>
      </c>
      <c r="Q167" s="672">
        <v>54537559</v>
      </c>
      <c r="R167" s="672">
        <v>-788118</v>
      </c>
      <c r="S167" s="672">
        <v>0</v>
      </c>
      <c r="T167" s="672">
        <v>-788118</v>
      </c>
      <c r="U167" s="672">
        <v>0</v>
      </c>
      <c r="V167" s="672">
        <v>0</v>
      </c>
      <c r="W167" s="672">
        <v>788118</v>
      </c>
      <c r="X167" s="672">
        <v>0</v>
      </c>
      <c r="Y167" s="672">
        <v>788118</v>
      </c>
      <c r="Z167" s="672">
        <v>-4283949</v>
      </c>
      <c r="AA167" s="672">
        <v>0</v>
      </c>
      <c r="AB167" s="672">
        <v>-4283949</v>
      </c>
      <c r="AC167" s="672">
        <v>0</v>
      </c>
      <c r="AD167" s="672">
        <v>0</v>
      </c>
      <c r="AE167" s="672">
        <v>0</v>
      </c>
      <c r="AF167" s="672">
        <v>-5088848</v>
      </c>
      <c r="AG167" s="672">
        <v>0</v>
      </c>
      <c r="AH167" s="672">
        <v>-5088848</v>
      </c>
      <c r="AI167" s="672">
        <v>-34730</v>
      </c>
      <c r="AJ167" s="672">
        <v>0</v>
      </c>
      <c r="AK167" s="672">
        <v>-34730</v>
      </c>
      <c r="AL167" s="672">
        <v>-19875</v>
      </c>
      <c r="AM167" s="672">
        <v>0</v>
      </c>
      <c r="AN167" s="672">
        <v>-19875</v>
      </c>
      <c r="AO167" s="672">
        <v>0</v>
      </c>
      <c r="AP167" s="672">
        <v>0</v>
      </c>
      <c r="AQ167" s="672">
        <v>0</v>
      </c>
      <c r="AR167" s="672">
        <v>0</v>
      </c>
      <c r="AS167" s="672">
        <v>0</v>
      </c>
      <c r="AT167" s="672">
        <v>0</v>
      </c>
      <c r="AU167" s="672">
        <v>-9427402</v>
      </c>
      <c r="AV167" s="672">
        <v>0</v>
      </c>
      <c r="AW167" s="672">
        <v>0</v>
      </c>
      <c r="AX167" s="672">
        <v>0</v>
      </c>
      <c r="AY167" s="672">
        <v>-9427402</v>
      </c>
      <c r="AZ167" s="672">
        <v>0</v>
      </c>
      <c r="BA167" s="672">
        <v>-9427402</v>
      </c>
      <c r="BB167" s="672">
        <v>0</v>
      </c>
      <c r="BC167" s="672">
        <v>0</v>
      </c>
      <c r="BD167" s="672">
        <v>0</v>
      </c>
      <c r="BE167" s="672">
        <v>-947643</v>
      </c>
      <c r="BF167" s="672">
        <v>0</v>
      </c>
      <c r="BG167" s="672">
        <v>-947643</v>
      </c>
      <c r="BH167" s="672">
        <v>-947643</v>
      </c>
      <c r="BI167" s="672">
        <v>0</v>
      </c>
      <c r="BJ167" s="672">
        <v>0</v>
      </c>
      <c r="BK167" s="672">
        <v>0</v>
      </c>
      <c r="BL167" s="672">
        <v>-947643</v>
      </c>
      <c r="BM167" s="672">
        <v>0</v>
      </c>
      <c r="BN167" s="672">
        <v>-947643</v>
      </c>
      <c r="BO167" s="672">
        <v>-8320</v>
      </c>
      <c r="BP167" s="672">
        <v>0</v>
      </c>
      <c r="BQ167" s="672">
        <v>-8320</v>
      </c>
      <c r="BR167" s="672">
        <v>-4522</v>
      </c>
      <c r="BS167" s="672">
        <v>0</v>
      </c>
      <c r="BT167" s="672">
        <v>-4522</v>
      </c>
      <c r="BU167" s="672">
        <v>-235</v>
      </c>
      <c r="BV167" s="672">
        <v>0</v>
      </c>
      <c r="BW167" s="672">
        <v>-235</v>
      </c>
      <c r="BX167" s="672">
        <v>0</v>
      </c>
      <c r="BY167" s="672">
        <v>0</v>
      </c>
      <c r="BZ167" s="672">
        <v>0</v>
      </c>
      <c r="CA167" s="672">
        <v>0</v>
      </c>
      <c r="CB167" s="672">
        <v>0</v>
      </c>
      <c r="CC167" s="672">
        <v>0</v>
      </c>
      <c r="CD167" s="672">
        <v>0</v>
      </c>
      <c r="CE167" s="672">
        <v>0</v>
      </c>
      <c r="CF167" s="672">
        <v>0</v>
      </c>
      <c r="CG167" s="672">
        <v>0</v>
      </c>
      <c r="CH167" s="672">
        <v>0</v>
      </c>
      <c r="CI167" s="672">
        <v>0</v>
      </c>
      <c r="CJ167" s="672">
        <v>-13077</v>
      </c>
      <c r="CK167" s="672">
        <v>0</v>
      </c>
      <c r="CL167" s="672">
        <v>0</v>
      </c>
      <c r="CM167" s="672">
        <v>0</v>
      </c>
      <c r="CN167" s="672">
        <v>-13077</v>
      </c>
      <c r="CO167" s="672">
        <v>0</v>
      </c>
      <c r="CP167" s="672">
        <v>-13077</v>
      </c>
      <c r="CQ167" s="672">
        <v>-304032</v>
      </c>
      <c r="CR167" s="672">
        <v>0</v>
      </c>
      <c r="CS167" s="672">
        <v>-304032</v>
      </c>
      <c r="CT167" s="672">
        <v>0</v>
      </c>
      <c r="CU167" s="672">
        <v>0</v>
      </c>
      <c r="CV167" s="672">
        <v>0</v>
      </c>
      <c r="CW167" s="672">
        <v>-2511701</v>
      </c>
      <c r="CX167" s="672">
        <v>0</v>
      </c>
      <c r="CY167" s="672">
        <v>-2511701</v>
      </c>
      <c r="CZ167" s="672">
        <v>-2815733</v>
      </c>
      <c r="DA167" s="672">
        <v>0</v>
      </c>
      <c r="DB167" s="672">
        <v>0</v>
      </c>
      <c r="DC167" s="672">
        <v>0</v>
      </c>
      <c r="DD167" s="672">
        <v>-2815733</v>
      </c>
      <c r="DE167" s="672">
        <v>0</v>
      </c>
      <c r="DF167" s="672">
        <v>-2815733</v>
      </c>
      <c r="DG167" s="672">
        <v>40545586</v>
      </c>
      <c r="DH167" s="672">
        <v>0</v>
      </c>
      <c r="DI167" s="672">
        <v>40545586</v>
      </c>
      <c r="DJ167" s="672">
        <v>33674755</v>
      </c>
      <c r="DK167" s="672">
        <v>0</v>
      </c>
      <c r="DL167" s="672">
        <v>33674755</v>
      </c>
      <c r="DM167" s="672">
        <v>49.9</v>
      </c>
      <c r="DN167" s="672">
        <v>16803703</v>
      </c>
      <c r="DO167" s="672">
        <v>0</v>
      </c>
      <c r="DP167" s="672">
        <v>0</v>
      </c>
      <c r="DQ167" s="672">
        <v>0</v>
      </c>
      <c r="DR167" s="672">
        <v>16803703</v>
      </c>
      <c r="DS167" s="672">
        <v>0</v>
      </c>
      <c r="DT167" s="672">
        <v>16803703</v>
      </c>
      <c r="DU167" s="672">
        <v>-538570</v>
      </c>
      <c r="DV167" s="672">
        <v>0</v>
      </c>
      <c r="DW167" s="672">
        <v>-538570</v>
      </c>
      <c r="DX167" s="672">
        <v>0</v>
      </c>
      <c r="DY167" s="672">
        <v>0</v>
      </c>
      <c r="DZ167" s="672">
        <v>538570</v>
      </c>
      <c r="EA167" s="672">
        <v>0</v>
      </c>
      <c r="EB167" s="672">
        <v>538570</v>
      </c>
      <c r="EC167" s="672">
        <v>-4283949</v>
      </c>
      <c r="ED167" s="672">
        <v>0</v>
      </c>
      <c r="EE167" s="672">
        <v>-4283949</v>
      </c>
      <c r="EF167" s="672">
        <v>0</v>
      </c>
      <c r="EG167" s="672">
        <v>0</v>
      </c>
      <c r="EH167" s="672">
        <v>0</v>
      </c>
      <c r="EI167" s="672">
        <v>-697030</v>
      </c>
      <c r="EJ167" s="672">
        <v>0</v>
      </c>
      <c r="EK167" s="672">
        <v>-697030</v>
      </c>
      <c r="EL167" s="672">
        <v>-34730</v>
      </c>
      <c r="EM167" s="672">
        <v>0</v>
      </c>
      <c r="EN167" s="672">
        <v>-34730</v>
      </c>
      <c r="EO167" s="672">
        <v>-19875</v>
      </c>
      <c r="EP167" s="672">
        <v>0</v>
      </c>
      <c r="EQ167" s="672">
        <v>-19875</v>
      </c>
      <c r="ER167" s="672">
        <v>0</v>
      </c>
      <c r="ES167" s="672">
        <v>0</v>
      </c>
      <c r="ET167" s="672">
        <v>0</v>
      </c>
      <c r="EU167" s="672">
        <v>0</v>
      </c>
      <c r="EV167" s="672">
        <v>0</v>
      </c>
      <c r="EW167" s="672">
        <v>0</v>
      </c>
      <c r="EX167" s="672">
        <v>-5035584</v>
      </c>
      <c r="EY167" s="672">
        <v>0</v>
      </c>
      <c r="EZ167" s="672">
        <v>0</v>
      </c>
      <c r="FA167" s="672">
        <v>0</v>
      </c>
      <c r="FB167" s="672">
        <v>-5035584</v>
      </c>
      <c r="FC167" s="672">
        <v>0</v>
      </c>
      <c r="FD167" s="672">
        <v>-5035584</v>
      </c>
      <c r="FE167" s="672">
        <v>0</v>
      </c>
      <c r="FF167" s="672">
        <v>0</v>
      </c>
      <c r="FG167" s="672">
        <v>0</v>
      </c>
      <c r="FH167" s="672">
        <v>-397002</v>
      </c>
      <c r="FI167" s="672">
        <v>0</v>
      </c>
      <c r="FJ167" s="672">
        <v>-397002</v>
      </c>
      <c r="FK167" s="672">
        <v>-397002</v>
      </c>
      <c r="FL167" s="672">
        <v>0</v>
      </c>
      <c r="FM167" s="672">
        <v>0</v>
      </c>
      <c r="FN167" s="672">
        <v>0</v>
      </c>
      <c r="FO167" s="672">
        <v>-397002</v>
      </c>
      <c r="FP167" s="672">
        <v>0</v>
      </c>
      <c r="FQ167" s="672">
        <v>-397002</v>
      </c>
      <c r="FR167" s="672">
        <v>-1495</v>
      </c>
      <c r="FS167" s="672">
        <v>0</v>
      </c>
      <c r="FT167" s="672">
        <v>-1495</v>
      </c>
      <c r="FU167" s="672">
        <v>-4522</v>
      </c>
      <c r="FV167" s="672">
        <v>0</v>
      </c>
      <c r="FW167" s="672">
        <v>-4522</v>
      </c>
      <c r="FX167" s="672">
        <v>-235</v>
      </c>
      <c r="FY167" s="672">
        <v>0</v>
      </c>
      <c r="FZ167" s="672">
        <v>-235</v>
      </c>
      <c r="GA167" s="672">
        <v>0</v>
      </c>
      <c r="GB167" s="672">
        <v>0</v>
      </c>
      <c r="GC167" s="672">
        <v>0</v>
      </c>
      <c r="GD167" s="672">
        <v>0</v>
      </c>
      <c r="GE167" s="672">
        <v>0</v>
      </c>
      <c r="GF167" s="672">
        <v>0</v>
      </c>
      <c r="GG167" s="672">
        <v>0</v>
      </c>
      <c r="GH167" s="672">
        <v>0</v>
      </c>
      <c r="GI167" s="672">
        <v>0</v>
      </c>
      <c r="GJ167" s="672">
        <v>0</v>
      </c>
      <c r="GK167" s="672">
        <v>0</v>
      </c>
      <c r="GL167" s="672">
        <v>0</v>
      </c>
      <c r="GM167" s="672">
        <v>-6252</v>
      </c>
      <c r="GN167" s="672">
        <v>0</v>
      </c>
      <c r="GO167" s="672">
        <v>0</v>
      </c>
      <c r="GP167" s="672">
        <v>0</v>
      </c>
      <c r="GQ167" s="672">
        <v>-6252</v>
      </c>
      <c r="GR167" s="672">
        <v>0</v>
      </c>
      <c r="GS167" s="672">
        <v>-6252</v>
      </c>
      <c r="GT167" s="672">
        <v>-304032</v>
      </c>
      <c r="GU167" s="672">
        <v>0</v>
      </c>
      <c r="GV167" s="672">
        <v>-304032</v>
      </c>
      <c r="GW167" s="672">
        <v>0</v>
      </c>
      <c r="GX167" s="672">
        <v>0</v>
      </c>
      <c r="GY167" s="672">
        <v>0</v>
      </c>
      <c r="GZ167" s="672">
        <v>-1741971</v>
      </c>
      <c r="HA167" s="672">
        <v>0</v>
      </c>
      <c r="HB167" s="672">
        <v>-1741971</v>
      </c>
      <c r="HC167" s="672">
        <v>-2046003</v>
      </c>
      <c r="HD167" s="672">
        <v>0</v>
      </c>
      <c r="HE167" s="672">
        <v>0</v>
      </c>
      <c r="HF167" s="672">
        <v>0</v>
      </c>
      <c r="HG167" s="672">
        <v>-2046003</v>
      </c>
      <c r="HH167" s="672">
        <v>0</v>
      </c>
      <c r="HI167" s="672">
        <v>-2046003</v>
      </c>
      <c r="HJ167" s="672">
        <v>8780292</v>
      </c>
      <c r="HK167" s="672">
        <v>0</v>
      </c>
      <c r="HL167" s="672">
        <v>8780292</v>
      </c>
      <c r="HM167" s="672">
        <v>68651750</v>
      </c>
      <c r="HN167" s="672">
        <v>0</v>
      </c>
      <c r="HO167" s="672">
        <v>68651750</v>
      </c>
      <c r="HP167" s="672">
        <v>54.6</v>
      </c>
      <c r="HQ167" s="672">
        <v>37483856</v>
      </c>
      <c r="HR167" s="672">
        <v>0</v>
      </c>
      <c r="HS167" s="672">
        <v>250000</v>
      </c>
      <c r="HT167" s="672">
        <v>0</v>
      </c>
      <c r="HU167" s="672">
        <v>37733856</v>
      </c>
      <c r="HV167" s="672">
        <v>0</v>
      </c>
      <c r="HW167" s="672">
        <v>37733856</v>
      </c>
      <c r="HX167" s="672">
        <v>-249548</v>
      </c>
      <c r="HY167" s="672">
        <v>0</v>
      </c>
      <c r="HZ167" s="672">
        <v>-249548</v>
      </c>
      <c r="IA167" s="672">
        <v>0</v>
      </c>
      <c r="IB167" s="672">
        <v>0</v>
      </c>
      <c r="IC167" s="672">
        <v>249548</v>
      </c>
      <c r="ID167" s="672">
        <v>0</v>
      </c>
      <c r="IE167" s="672">
        <v>249548</v>
      </c>
      <c r="IF167" s="672">
        <v>0</v>
      </c>
      <c r="IG167" s="672">
        <v>0</v>
      </c>
      <c r="IH167" s="672">
        <v>0</v>
      </c>
      <c r="II167" s="672">
        <v>0</v>
      </c>
      <c r="IJ167" s="672">
        <v>0</v>
      </c>
      <c r="IK167" s="672">
        <v>0</v>
      </c>
      <c r="IL167" s="672">
        <v>-4391818</v>
      </c>
      <c r="IM167" s="672">
        <v>0</v>
      </c>
      <c r="IN167" s="672">
        <v>-4391818</v>
      </c>
      <c r="IO167" s="672">
        <v>0</v>
      </c>
      <c r="IP167" s="672">
        <v>0</v>
      </c>
      <c r="IQ167" s="672">
        <v>0</v>
      </c>
      <c r="IR167" s="672">
        <v>0</v>
      </c>
      <c r="IS167" s="672">
        <v>0</v>
      </c>
      <c r="IT167" s="672">
        <v>0</v>
      </c>
      <c r="IU167" s="672">
        <v>0</v>
      </c>
      <c r="IV167" s="672">
        <v>0</v>
      </c>
      <c r="IW167" s="672">
        <v>0</v>
      </c>
      <c r="IX167" s="672">
        <v>0</v>
      </c>
      <c r="IY167" s="672">
        <v>0</v>
      </c>
      <c r="IZ167" s="672">
        <v>0</v>
      </c>
      <c r="JA167" s="672">
        <v>-4391818</v>
      </c>
      <c r="JB167" s="672">
        <v>0</v>
      </c>
      <c r="JC167" s="672">
        <v>0</v>
      </c>
      <c r="JD167" s="672">
        <v>0</v>
      </c>
      <c r="JE167" s="672">
        <v>-4391818</v>
      </c>
      <c r="JF167" s="672">
        <v>0</v>
      </c>
      <c r="JG167" s="672">
        <v>-4391818</v>
      </c>
      <c r="JH167" s="672">
        <v>0</v>
      </c>
      <c r="JI167" s="672">
        <v>0</v>
      </c>
      <c r="JJ167" s="672">
        <v>0</v>
      </c>
      <c r="JK167" s="672">
        <v>-550641</v>
      </c>
      <c r="JL167" s="672">
        <v>0</v>
      </c>
      <c r="JM167" s="672">
        <v>-550641</v>
      </c>
      <c r="JN167" s="672">
        <v>-550641</v>
      </c>
      <c r="JO167" s="672">
        <v>0</v>
      </c>
      <c r="JP167" s="672">
        <v>0</v>
      </c>
      <c r="JQ167" s="672">
        <v>0</v>
      </c>
      <c r="JR167" s="672">
        <v>-550641</v>
      </c>
      <c r="JS167" s="672">
        <v>0</v>
      </c>
      <c r="JT167" s="672">
        <v>-550641</v>
      </c>
      <c r="JU167" s="672">
        <v>-6825</v>
      </c>
      <c r="JV167" s="672">
        <v>0</v>
      </c>
      <c r="JW167" s="672">
        <v>-6825</v>
      </c>
      <c r="JX167" s="672">
        <v>0</v>
      </c>
      <c r="JY167" s="672">
        <v>0</v>
      </c>
      <c r="JZ167" s="672">
        <v>0</v>
      </c>
      <c r="KA167" s="672">
        <v>0</v>
      </c>
      <c r="KB167" s="672">
        <v>0</v>
      </c>
      <c r="KC167" s="672">
        <v>0</v>
      </c>
      <c r="KD167" s="672">
        <v>0</v>
      </c>
      <c r="KE167" s="672">
        <v>0</v>
      </c>
      <c r="KF167" s="672">
        <v>0</v>
      </c>
      <c r="KG167" s="672">
        <v>0</v>
      </c>
      <c r="KH167" s="672">
        <v>0</v>
      </c>
      <c r="KI167" s="672">
        <v>0</v>
      </c>
      <c r="KJ167" s="672">
        <v>0</v>
      </c>
      <c r="KK167" s="672">
        <v>0</v>
      </c>
      <c r="KL167" s="672">
        <v>0</v>
      </c>
      <c r="KM167" s="672">
        <v>0</v>
      </c>
      <c r="KN167" s="672">
        <v>0</v>
      </c>
      <c r="KO167" s="672">
        <v>0</v>
      </c>
      <c r="KP167" s="672">
        <v>-6825</v>
      </c>
      <c r="KQ167" s="672">
        <v>0</v>
      </c>
      <c r="KR167" s="672">
        <v>0</v>
      </c>
      <c r="KS167" s="672">
        <v>0</v>
      </c>
      <c r="KT167" s="672">
        <v>-6825</v>
      </c>
      <c r="KU167" s="672">
        <v>0</v>
      </c>
      <c r="KV167" s="672">
        <v>-6825</v>
      </c>
      <c r="KW167" s="672">
        <v>0</v>
      </c>
      <c r="KX167" s="672">
        <v>0</v>
      </c>
      <c r="KY167" s="672">
        <v>0</v>
      </c>
      <c r="KZ167" s="672">
        <v>0</v>
      </c>
      <c r="LA167" s="672">
        <v>0</v>
      </c>
      <c r="LB167" s="672">
        <v>0</v>
      </c>
      <c r="LC167" s="672">
        <v>-769730</v>
      </c>
      <c r="LD167" s="672">
        <v>0</v>
      </c>
      <c r="LE167" s="672">
        <v>-769730</v>
      </c>
      <c r="LF167" s="672">
        <v>-769730</v>
      </c>
      <c r="LG167" s="672">
        <v>0</v>
      </c>
      <c r="LH167" s="672">
        <v>0</v>
      </c>
      <c r="LI167" s="672">
        <v>0</v>
      </c>
      <c r="LJ167" s="672">
        <v>-769730</v>
      </c>
      <c r="LK167" s="672">
        <v>0</v>
      </c>
      <c r="LL167" s="672">
        <v>-769730</v>
      </c>
      <c r="LM167" s="672">
        <v>31765294</v>
      </c>
      <c r="LN167" s="672">
        <v>0</v>
      </c>
      <c r="LO167" s="672">
        <v>31765294</v>
      </c>
      <c r="LP167" s="672" t="s">
        <v>1112</v>
      </c>
      <c r="LQ167" s="672" t="s">
        <v>870</v>
      </c>
      <c r="LR167" s="672" t="s">
        <v>1713</v>
      </c>
      <c r="LS167" s="672" t="s">
        <v>1558</v>
      </c>
    </row>
    <row r="168" spans="1:331" x14ac:dyDescent="0.25">
      <c r="A168" s="672">
        <v>162</v>
      </c>
      <c r="B168" s="672" t="s">
        <v>1113</v>
      </c>
      <c r="C168" s="672" t="s">
        <v>1401</v>
      </c>
      <c r="D168" s="672" t="s">
        <v>1460</v>
      </c>
      <c r="E168" s="672" t="s">
        <v>1114</v>
      </c>
      <c r="F168" s="672" t="s">
        <v>2819</v>
      </c>
      <c r="G168" s="738">
        <v>45308</v>
      </c>
      <c r="H168" s="672">
        <v>314500560</v>
      </c>
      <c r="I168" s="672">
        <v>23200370</v>
      </c>
      <c r="J168" s="672">
        <v>337700930</v>
      </c>
      <c r="K168" s="672">
        <v>167329858</v>
      </c>
      <c r="L168" s="672">
        <v>12381167</v>
      </c>
      <c r="M168" s="672">
        <v>-8888743</v>
      </c>
      <c r="N168" s="672">
        <v>0</v>
      </c>
      <c r="O168" s="672">
        <v>158441115</v>
      </c>
      <c r="P168" s="672">
        <v>12381167</v>
      </c>
      <c r="Q168" s="672">
        <v>170822282</v>
      </c>
      <c r="R168" s="672">
        <v>-1206003</v>
      </c>
      <c r="S168" s="672">
        <v>-140272</v>
      </c>
      <c r="T168" s="672">
        <v>-1346275</v>
      </c>
      <c r="U168" s="672">
        <v>0</v>
      </c>
      <c r="V168" s="672">
        <v>0</v>
      </c>
      <c r="W168" s="672">
        <v>1206003</v>
      </c>
      <c r="X168" s="672">
        <v>140272</v>
      </c>
      <c r="Y168" s="672">
        <v>1346275</v>
      </c>
      <c r="Z168" s="672">
        <v>-9937222</v>
      </c>
      <c r="AA168" s="672">
        <v>-278399</v>
      </c>
      <c r="AB168" s="672">
        <v>-10215621</v>
      </c>
      <c r="AC168" s="672">
        <v>-984</v>
      </c>
      <c r="AD168" s="672">
        <v>0</v>
      </c>
      <c r="AE168" s="672">
        <v>-984</v>
      </c>
      <c r="AF168" s="672">
        <v>-16598202</v>
      </c>
      <c r="AG168" s="672">
        <v>-1152756</v>
      </c>
      <c r="AH168" s="672">
        <v>-17750958</v>
      </c>
      <c r="AI168" s="672">
        <v>-123006</v>
      </c>
      <c r="AJ168" s="672">
        <v>0</v>
      </c>
      <c r="AK168" s="672">
        <v>-123006</v>
      </c>
      <c r="AL168" s="672">
        <v>0</v>
      </c>
      <c r="AM168" s="672">
        <v>0</v>
      </c>
      <c r="AN168" s="672">
        <v>0</v>
      </c>
      <c r="AO168" s="672">
        <v>-3106</v>
      </c>
      <c r="AP168" s="672">
        <v>0</v>
      </c>
      <c r="AQ168" s="672">
        <v>-3106</v>
      </c>
      <c r="AR168" s="672">
        <v>-77454</v>
      </c>
      <c r="AS168" s="672">
        <v>-31231</v>
      </c>
      <c r="AT168" s="672">
        <v>-108685</v>
      </c>
      <c r="AU168" s="672">
        <v>-26738990</v>
      </c>
      <c r="AV168" s="672">
        <v>-1462386</v>
      </c>
      <c r="AW168" s="672">
        <v>0</v>
      </c>
      <c r="AX168" s="672">
        <v>0</v>
      </c>
      <c r="AY168" s="672">
        <v>-26738990</v>
      </c>
      <c r="AZ168" s="672">
        <v>-1462386</v>
      </c>
      <c r="BA168" s="672">
        <v>-28201376</v>
      </c>
      <c r="BB168" s="672">
        <v>-450000</v>
      </c>
      <c r="BC168" s="672">
        <v>0</v>
      </c>
      <c r="BD168" s="672">
        <v>-450000</v>
      </c>
      <c r="BE168" s="672">
        <v>-5810940</v>
      </c>
      <c r="BF168" s="672">
        <v>-413292</v>
      </c>
      <c r="BG168" s="672">
        <v>-6224232</v>
      </c>
      <c r="BH168" s="672">
        <v>-6260940</v>
      </c>
      <c r="BI168" s="672">
        <v>-413292</v>
      </c>
      <c r="BJ168" s="672">
        <v>0</v>
      </c>
      <c r="BK168" s="672">
        <v>0</v>
      </c>
      <c r="BL168" s="672">
        <v>-6260940</v>
      </c>
      <c r="BM168" s="672">
        <v>-413292</v>
      </c>
      <c r="BN168" s="672">
        <v>-6674232</v>
      </c>
      <c r="BO168" s="672">
        <v>-492955</v>
      </c>
      <c r="BP168" s="672">
        <v>0</v>
      </c>
      <c r="BQ168" s="672">
        <v>-492955</v>
      </c>
      <c r="BR168" s="672">
        <v>-89380</v>
      </c>
      <c r="BS168" s="672">
        <v>-24935</v>
      </c>
      <c r="BT168" s="672">
        <v>-114315</v>
      </c>
      <c r="BU168" s="672">
        <v>-18967</v>
      </c>
      <c r="BV168" s="672">
        <v>0</v>
      </c>
      <c r="BW168" s="672">
        <v>-18967</v>
      </c>
      <c r="BX168" s="672">
        <v>0</v>
      </c>
      <c r="BY168" s="672">
        <v>0</v>
      </c>
      <c r="BZ168" s="672">
        <v>0</v>
      </c>
      <c r="CA168" s="672">
        <v>0</v>
      </c>
      <c r="CB168" s="672">
        <v>0</v>
      </c>
      <c r="CC168" s="672">
        <v>0</v>
      </c>
      <c r="CD168" s="672">
        <v>0</v>
      </c>
      <c r="CE168" s="672">
        <v>0</v>
      </c>
      <c r="CF168" s="672">
        <v>0</v>
      </c>
      <c r="CG168" s="672">
        <v>0</v>
      </c>
      <c r="CH168" s="672">
        <v>0</v>
      </c>
      <c r="CI168" s="672">
        <v>0</v>
      </c>
      <c r="CJ168" s="672">
        <v>-601302</v>
      </c>
      <c r="CK168" s="672">
        <v>-24935</v>
      </c>
      <c r="CL168" s="672">
        <v>0</v>
      </c>
      <c r="CM168" s="672">
        <v>0</v>
      </c>
      <c r="CN168" s="672">
        <v>-601302</v>
      </c>
      <c r="CO168" s="672">
        <v>-24935</v>
      </c>
      <c r="CP168" s="672">
        <v>-626237</v>
      </c>
      <c r="CQ168" s="672">
        <v>-539478</v>
      </c>
      <c r="CR168" s="672">
        <v>-47649</v>
      </c>
      <c r="CS168" s="672">
        <v>-587127</v>
      </c>
      <c r="CT168" s="672">
        <v>0</v>
      </c>
      <c r="CU168" s="672">
        <v>0</v>
      </c>
      <c r="CV168" s="672">
        <v>0</v>
      </c>
      <c r="CW168" s="672">
        <v>-13464365</v>
      </c>
      <c r="CX168" s="672">
        <v>-561650</v>
      </c>
      <c r="CY168" s="672">
        <v>-14026015</v>
      </c>
      <c r="CZ168" s="672">
        <v>-14003843</v>
      </c>
      <c r="DA168" s="672">
        <v>-609299</v>
      </c>
      <c r="DB168" s="672">
        <v>0</v>
      </c>
      <c r="DC168" s="672">
        <v>0</v>
      </c>
      <c r="DD168" s="672">
        <v>-14003843</v>
      </c>
      <c r="DE168" s="672">
        <v>-609299</v>
      </c>
      <c r="DF168" s="672">
        <v>-14613142</v>
      </c>
      <c r="DG168" s="672">
        <v>109630037</v>
      </c>
      <c r="DH168" s="672">
        <v>9730983</v>
      </c>
      <c r="DI168" s="672">
        <v>119361020</v>
      </c>
      <c r="DJ168" s="672">
        <v>93349960</v>
      </c>
      <c r="DK168" s="672">
        <v>6090120</v>
      </c>
      <c r="DL168" s="672">
        <v>99440080</v>
      </c>
      <c r="DM168" s="672">
        <v>49.9</v>
      </c>
      <c r="DN168" s="672">
        <v>46581630</v>
      </c>
      <c r="DO168" s="672">
        <v>3038970</v>
      </c>
      <c r="DP168" s="672">
        <v>-8888743</v>
      </c>
      <c r="DQ168" s="672">
        <v>0</v>
      </c>
      <c r="DR168" s="672">
        <v>37692887</v>
      </c>
      <c r="DS168" s="672">
        <v>3038970</v>
      </c>
      <c r="DT168" s="672">
        <v>40731857</v>
      </c>
      <c r="DU168" s="672">
        <v>-938074</v>
      </c>
      <c r="DV168" s="672">
        <v>-84529</v>
      </c>
      <c r="DW168" s="672">
        <v>-1022603</v>
      </c>
      <c r="DX168" s="672">
        <v>0</v>
      </c>
      <c r="DY168" s="672">
        <v>0</v>
      </c>
      <c r="DZ168" s="672">
        <v>938074</v>
      </c>
      <c r="EA168" s="672">
        <v>84529</v>
      </c>
      <c r="EB168" s="672">
        <v>1022603</v>
      </c>
      <c r="EC168" s="672">
        <v>-9937222</v>
      </c>
      <c r="ED168" s="672">
        <v>-278399</v>
      </c>
      <c r="EE168" s="672">
        <v>-10215621</v>
      </c>
      <c r="EF168" s="672">
        <v>-984</v>
      </c>
      <c r="EG168" s="672">
        <v>0</v>
      </c>
      <c r="EH168" s="672">
        <v>-984</v>
      </c>
      <c r="EI168" s="672">
        <v>-2527274</v>
      </c>
      <c r="EJ168" s="672">
        <v>-230453</v>
      </c>
      <c r="EK168" s="672">
        <v>-2757727</v>
      </c>
      <c r="EL168" s="672">
        <v>-97017</v>
      </c>
      <c r="EM168" s="672">
        <v>0</v>
      </c>
      <c r="EN168" s="672">
        <v>-97017</v>
      </c>
      <c r="EO168" s="672">
        <v>0</v>
      </c>
      <c r="EP168" s="672">
        <v>0</v>
      </c>
      <c r="EQ168" s="672">
        <v>0</v>
      </c>
      <c r="ER168" s="672">
        <v>-3106</v>
      </c>
      <c r="ES168" s="672">
        <v>0</v>
      </c>
      <c r="ET168" s="672">
        <v>-3106</v>
      </c>
      <c r="EU168" s="672">
        <v>-22854</v>
      </c>
      <c r="EV168" s="672">
        <v>0</v>
      </c>
      <c r="EW168" s="672">
        <v>-22854</v>
      </c>
      <c r="EX168" s="672">
        <v>-12587473</v>
      </c>
      <c r="EY168" s="672">
        <v>-508852</v>
      </c>
      <c r="EZ168" s="672">
        <v>0</v>
      </c>
      <c r="FA168" s="672">
        <v>0</v>
      </c>
      <c r="FB168" s="672">
        <v>-12587473</v>
      </c>
      <c r="FC168" s="672">
        <v>-508852</v>
      </c>
      <c r="FD168" s="672">
        <v>-13096325</v>
      </c>
      <c r="FE168" s="672">
        <v>-450000</v>
      </c>
      <c r="FF168" s="672">
        <v>0</v>
      </c>
      <c r="FG168" s="672">
        <v>-450000</v>
      </c>
      <c r="FH168" s="672">
        <v>-3624819</v>
      </c>
      <c r="FI168" s="672">
        <v>-236934</v>
      </c>
      <c r="FJ168" s="672">
        <v>-3861753</v>
      </c>
      <c r="FK168" s="672">
        <v>-4074819</v>
      </c>
      <c r="FL168" s="672">
        <v>-236934</v>
      </c>
      <c r="FM168" s="672">
        <v>0</v>
      </c>
      <c r="FN168" s="672">
        <v>0</v>
      </c>
      <c r="FO168" s="672">
        <v>-4074819</v>
      </c>
      <c r="FP168" s="672">
        <v>-236934</v>
      </c>
      <c r="FQ168" s="672">
        <v>-4311753</v>
      </c>
      <c r="FR168" s="672">
        <v>-681</v>
      </c>
      <c r="FS168" s="672">
        <v>0</v>
      </c>
      <c r="FT168" s="672">
        <v>-681</v>
      </c>
      <c r="FU168" s="672">
        <v>-13293</v>
      </c>
      <c r="FV168" s="672">
        <v>-24935</v>
      </c>
      <c r="FW168" s="672">
        <v>-38228</v>
      </c>
      <c r="FX168" s="672">
        <v>-18967</v>
      </c>
      <c r="FY168" s="672">
        <v>0</v>
      </c>
      <c r="FZ168" s="672">
        <v>-18967</v>
      </c>
      <c r="GA168" s="672">
        <v>0</v>
      </c>
      <c r="GB168" s="672">
        <v>0</v>
      </c>
      <c r="GC168" s="672">
        <v>0</v>
      </c>
      <c r="GD168" s="672">
        <v>0</v>
      </c>
      <c r="GE168" s="672">
        <v>0</v>
      </c>
      <c r="GF168" s="672">
        <v>0</v>
      </c>
      <c r="GG168" s="672">
        <v>0</v>
      </c>
      <c r="GH168" s="672">
        <v>0</v>
      </c>
      <c r="GI168" s="672">
        <v>0</v>
      </c>
      <c r="GJ168" s="672">
        <v>0</v>
      </c>
      <c r="GK168" s="672">
        <v>0</v>
      </c>
      <c r="GL168" s="672">
        <v>0</v>
      </c>
      <c r="GM168" s="672">
        <v>-32941</v>
      </c>
      <c r="GN168" s="672">
        <v>-24935</v>
      </c>
      <c r="GO168" s="672">
        <v>0</v>
      </c>
      <c r="GP168" s="672">
        <v>0</v>
      </c>
      <c r="GQ168" s="672">
        <v>-32941</v>
      </c>
      <c r="GR168" s="672">
        <v>-24935</v>
      </c>
      <c r="GS168" s="672">
        <v>-57876</v>
      </c>
      <c r="GT168" s="672">
        <v>-539478</v>
      </c>
      <c r="GU168" s="672">
        <v>-47649</v>
      </c>
      <c r="GV168" s="672">
        <v>-587127</v>
      </c>
      <c r="GW168" s="672">
        <v>0</v>
      </c>
      <c r="GX168" s="672">
        <v>0</v>
      </c>
      <c r="GY168" s="672">
        <v>0</v>
      </c>
      <c r="GZ168" s="672">
        <v>-6501772</v>
      </c>
      <c r="HA168" s="672">
        <v>-217647</v>
      </c>
      <c r="HB168" s="672">
        <v>-6719419</v>
      </c>
      <c r="HC168" s="672">
        <v>-7041250</v>
      </c>
      <c r="HD168" s="672">
        <v>-265296</v>
      </c>
      <c r="HE168" s="672">
        <v>0</v>
      </c>
      <c r="HF168" s="672">
        <v>0</v>
      </c>
      <c r="HG168" s="672">
        <v>-7041250</v>
      </c>
      <c r="HH168" s="672">
        <v>-265296</v>
      </c>
      <c r="HI168" s="672">
        <v>-7306546</v>
      </c>
      <c r="HJ168" s="672">
        <v>13018330</v>
      </c>
      <c r="HK168" s="672">
        <v>1918424</v>
      </c>
      <c r="HL168" s="672">
        <v>14936754</v>
      </c>
      <c r="HM168" s="672">
        <v>221150600</v>
      </c>
      <c r="HN168" s="672">
        <v>17110250</v>
      </c>
      <c r="HO168" s="672">
        <v>238260850</v>
      </c>
      <c r="HP168" s="672">
        <v>54.6</v>
      </c>
      <c r="HQ168" s="672">
        <v>120748228</v>
      </c>
      <c r="HR168" s="672">
        <v>9342197</v>
      </c>
      <c r="HS168" s="672">
        <v>0</v>
      </c>
      <c r="HT168" s="672">
        <v>0</v>
      </c>
      <c r="HU168" s="672">
        <v>120748228</v>
      </c>
      <c r="HV168" s="672">
        <v>9342197</v>
      </c>
      <c r="HW168" s="672">
        <v>130090425</v>
      </c>
      <c r="HX168" s="672">
        <v>-267929</v>
      </c>
      <c r="HY168" s="672">
        <v>-55743</v>
      </c>
      <c r="HZ168" s="672">
        <v>-323672</v>
      </c>
      <c r="IA168" s="672">
        <v>0</v>
      </c>
      <c r="IB168" s="672">
        <v>0</v>
      </c>
      <c r="IC168" s="672">
        <v>267929</v>
      </c>
      <c r="ID168" s="672">
        <v>55743</v>
      </c>
      <c r="IE168" s="672">
        <v>323672</v>
      </c>
      <c r="IF168" s="672">
        <v>0</v>
      </c>
      <c r="IG168" s="672">
        <v>0</v>
      </c>
      <c r="IH168" s="672">
        <v>0</v>
      </c>
      <c r="II168" s="672">
        <v>0</v>
      </c>
      <c r="IJ168" s="672">
        <v>0</v>
      </c>
      <c r="IK168" s="672">
        <v>0</v>
      </c>
      <c r="IL168" s="672">
        <v>-14070928</v>
      </c>
      <c r="IM168" s="672">
        <v>-922303</v>
      </c>
      <c r="IN168" s="672">
        <v>-14993231</v>
      </c>
      <c r="IO168" s="672">
        <v>-25989</v>
      </c>
      <c r="IP168" s="672">
        <v>0</v>
      </c>
      <c r="IQ168" s="672">
        <v>-25989</v>
      </c>
      <c r="IR168" s="672">
        <v>0</v>
      </c>
      <c r="IS168" s="672">
        <v>0</v>
      </c>
      <c r="IT168" s="672">
        <v>0</v>
      </c>
      <c r="IU168" s="672">
        <v>0</v>
      </c>
      <c r="IV168" s="672">
        <v>0</v>
      </c>
      <c r="IW168" s="672">
        <v>0</v>
      </c>
      <c r="IX168" s="672">
        <v>-54600</v>
      </c>
      <c r="IY168" s="672">
        <v>-31231</v>
      </c>
      <c r="IZ168" s="672">
        <v>-85831</v>
      </c>
      <c r="JA168" s="672">
        <v>-14151517</v>
      </c>
      <c r="JB168" s="672">
        <v>-953534</v>
      </c>
      <c r="JC168" s="672">
        <v>0</v>
      </c>
      <c r="JD168" s="672">
        <v>0</v>
      </c>
      <c r="JE168" s="672">
        <v>-14151517</v>
      </c>
      <c r="JF168" s="672">
        <v>-953534</v>
      </c>
      <c r="JG168" s="672">
        <v>-15105051</v>
      </c>
      <c r="JH168" s="672">
        <v>0</v>
      </c>
      <c r="JI168" s="672">
        <v>0</v>
      </c>
      <c r="JJ168" s="672">
        <v>0</v>
      </c>
      <c r="JK168" s="672">
        <v>-2186121</v>
      </c>
      <c r="JL168" s="672">
        <v>-176358</v>
      </c>
      <c r="JM168" s="672">
        <v>-2362479</v>
      </c>
      <c r="JN168" s="672">
        <v>-2186121</v>
      </c>
      <c r="JO168" s="672">
        <v>-176358</v>
      </c>
      <c r="JP168" s="672">
        <v>0</v>
      </c>
      <c r="JQ168" s="672">
        <v>0</v>
      </c>
      <c r="JR168" s="672">
        <v>-2186121</v>
      </c>
      <c r="JS168" s="672">
        <v>-176358</v>
      </c>
      <c r="JT168" s="672">
        <v>-2362479</v>
      </c>
      <c r="JU168" s="672">
        <v>-492274</v>
      </c>
      <c r="JV168" s="672">
        <v>0</v>
      </c>
      <c r="JW168" s="672">
        <v>-492274</v>
      </c>
      <c r="JX168" s="672">
        <v>-76087</v>
      </c>
      <c r="JY168" s="672">
        <v>0</v>
      </c>
      <c r="JZ168" s="672">
        <v>-76087</v>
      </c>
      <c r="KA168" s="672">
        <v>0</v>
      </c>
      <c r="KB168" s="672">
        <v>0</v>
      </c>
      <c r="KC168" s="672">
        <v>0</v>
      </c>
      <c r="KD168" s="672">
        <v>0</v>
      </c>
      <c r="KE168" s="672">
        <v>0</v>
      </c>
      <c r="KF168" s="672">
        <v>0</v>
      </c>
      <c r="KG168" s="672">
        <v>0</v>
      </c>
      <c r="KH168" s="672">
        <v>0</v>
      </c>
      <c r="KI168" s="672">
        <v>0</v>
      </c>
      <c r="KJ168" s="672">
        <v>0</v>
      </c>
      <c r="KK168" s="672">
        <v>0</v>
      </c>
      <c r="KL168" s="672">
        <v>0</v>
      </c>
      <c r="KM168" s="672">
        <v>0</v>
      </c>
      <c r="KN168" s="672">
        <v>0</v>
      </c>
      <c r="KO168" s="672">
        <v>0</v>
      </c>
      <c r="KP168" s="672">
        <v>-568361</v>
      </c>
      <c r="KQ168" s="672">
        <v>0</v>
      </c>
      <c r="KR168" s="672">
        <v>0</v>
      </c>
      <c r="KS168" s="672">
        <v>0</v>
      </c>
      <c r="KT168" s="672">
        <v>-568361</v>
      </c>
      <c r="KU168" s="672">
        <v>0</v>
      </c>
      <c r="KV168" s="672">
        <v>-568361</v>
      </c>
      <c r="KW168" s="672">
        <v>0</v>
      </c>
      <c r="KX168" s="672">
        <v>0</v>
      </c>
      <c r="KY168" s="672">
        <v>0</v>
      </c>
      <c r="KZ168" s="672">
        <v>0</v>
      </c>
      <c r="LA168" s="672">
        <v>0</v>
      </c>
      <c r="LB168" s="672">
        <v>0</v>
      </c>
      <c r="LC168" s="672">
        <v>-6962593</v>
      </c>
      <c r="LD168" s="672">
        <v>-344003</v>
      </c>
      <c r="LE168" s="672">
        <v>-7306596</v>
      </c>
      <c r="LF168" s="672">
        <v>-6962593</v>
      </c>
      <c r="LG168" s="672">
        <v>-344003</v>
      </c>
      <c r="LH168" s="672">
        <v>0</v>
      </c>
      <c r="LI168" s="672">
        <v>0</v>
      </c>
      <c r="LJ168" s="672">
        <v>-6962593</v>
      </c>
      <c r="LK168" s="672">
        <v>-344003</v>
      </c>
      <c r="LL168" s="672">
        <v>-7306596</v>
      </c>
      <c r="LM168" s="672">
        <v>96611707</v>
      </c>
      <c r="LN168" s="672">
        <v>7812559</v>
      </c>
      <c r="LO168" s="672">
        <v>104424266</v>
      </c>
      <c r="LP168" s="672" t="s">
        <v>1114</v>
      </c>
      <c r="LQ168" s="672" t="s">
        <v>791</v>
      </c>
      <c r="LR168" s="672" t="s">
        <v>1719</v>
      </c>
      <c r="LS168" s="672" t="s">
        <v>1557</v>
      </c>
    </row>
    <row r="169" spans="1:331" x14ac:dyDescent="0.25">
      <c r="A169" s="672">
        <v>163</v>
      </c>
      <c r="B169" s="672" t="s">
        <v>1115</v>
      </c>
      <c r="C169" s="672" t="s">
        <v>1397</v>
      </c>
      <c r="D169" s="672" t="s">
        <v>1398</v>
      </c>
      <c r="E169" s="672" t="s">
        <v>1116</v>
      </c>
      <c r="F169" s="672" t="s">
        <v>2819</v>
      </c>
      <c r="G169" s="738">
        <v>45292</v>
      </c>
      <c r="H169" s="672">
        <v>457016186</v>
      </c>
      <c r="I169" s="672">
        <v>10608750</v>
      </c>
      <c r="J169" s="672">
        <v>467624936</v>
      </c>
      <c r="K169" s="672">
        <v>245381323</v>
      </c>
      <c r="L169" s="672">
        <v>5563076</v>
      </c>
      <c r="M169" s="672">
        <v>0</v>
      </c>
      <c r="N169" s="672">
        <v>0</v>
      </c>
      <c r="O169" s="672">
        <v>245381323</v>
      </c>
      <c r="P169" s="672">
        <v>5563076</v>
      </c>
      <c r="Q169" s="672">
        <v>250944399</v>
      </c>
      <c r="R169" s="672">
        <v>-6681971</v>
      </c>
      <c r="S169" s="672">
        <v>-75652</v>
      </c>
      <c r="T169" s="672">
        <v>-6757623</v>
      </c>
      <c r="U169" s="672">
        <v>0</v>
      </c>
      <c r="V169" s="672">
        <v>0</v>
      </c>
      <c r="W169" s="672">
        <v>6681971</v>
      </c>
      <c r="X169" s="672">
        <v>75652</v>
      </c>
      <c r="Y169" s="672">
        <v>6757623</v>
      </c>
      <c r="Z169" s="672">
        <v>-9155112</v>
      </c>
      <c r="AA169" s="672">
        <v>-11441</v>
      </c>
      <c r="AB169" s="672">
        <v>-9166553</v>
      </c>
      <c r="AC169" s="672">
        <v>0</v>
      </c>
      <c r="AD169" s="672">
        <v>0</v>
      </c>
      <c r="AE169" s="672">
        <v>0</v>
      </c>
      <c r="AF169" s="672">
        <v>-19665971</v>
      </c>
      <c r="AG169" s="672">
        <v>-164687</v>
      </c>
      <c r="AH169" s="672">
        <v>-19830658</v>
      </c>
      <c r="AI169" s="672">
        <v>-48489</v>
      </c>
      <c r="AJ169" s="672">
        <v>0</v>
      </c>
      <c r="AK169" s="672">
        <v>-48489</v>
      </c>
      <c r="AL169" s="672">
        <v>0</v>
      </c>
      <c r="AM169" s="672">
        <v>0</v>
      </c>
      <c r="AN169" s="672">
        <v>0</v>
      </c>
      <c r="AO169" s="672">
        <v>0</v>
      </c>
      <c r="AP169" s="672">
        <v>0</v>
      </c>
      <c r="AQ169" s="672">
        <v>0</v>
      </c>
      <c r="AR169" s="672">
        <v>-1233960</v>
      </c>
      <c r="AS169" s="672">
        <v>0</v>
      </c>
      <c r="AT169" s="672">
        <v>-1233960</v>
      </c>
      <c r="AU169" s="672">
        <v>-30103532</v>
      </c>
      <c r="AV169" s="672">
        <v>-176128</v>
      </c>
      <c r="AW169" s="672">
        <v>0</v>
      </c>
      <c r="AX169" s="672">
        <v>0</v>
      </c>
      <c r="AY169" s="672">
        <v>-30103532</v>
      </c>
      <c r="AZ169" s="672">
        <v>-176128</v>
      </c>
      <c r="BA169" s="672">
        <v>-30279660</v>
      </c>
      <c r="BB169" s="672">
        <v>0</v>
      </c>
      <c r="BC169" s="672">
        <v>0</v>
      </c>
      <c r="BD169" s="672">
        <v>0</v>
      </c>
      <c r="BE169" s="672">
        <v>-4663603</v>
      </c>
      <c r="BF169" s="672">
        <v>-1318550</v>
      </c>
      <c r="BG169" s="672">
        <v>-5982153</v>
      </c>
      <c r="BH169" s="672">
        <v>-4663603</v>
      </c>
      <c r="BI169" s="672">
        <v>-1318550</v>
      </c>
      <c r="BJ169" s="672">
        <v>0</v>
      </c>
      <c r="BK169" s="672">
        <v>0</v>
      </c>
      <c r="BL169" s="672">
        <v>-4663603</v>
      </c>
      <c r="BM169" s="672">
        <v>-1318550</v>
      </c>
      <c r="BN169" s="672">
        <v>-5982153</v>
      </c>
      <c r="BO169" s="672">
        <v>0</v>
      </c>
      <c r="BP169" s="672">
        <v>0</v>
      </c>
      <c r="BQ169" s="672">
        <v>0</v>
      </c>
      <c r="BR169" s="672">
        <v>0</v>
      </c>
      <c r="BS169" s="672">
        <v>0</v>
      </c>
      <c r="BT169" s="672">
        <v>0</v>
      </c>
      <c r="BU169" s="672">
        <v>0</v>
      </c>
      <c r="BV169" s="672">
        <v>0</v>
      </c>
      <c r="BW169" s="672">
        <v>0</v>
      </c>
      <c r="BX169" s="672">
        <v>0</v>
      </c>
      <c r="BY169" s="672">
        <v>0</v>
      </c>
      <c r="BZ169" s="672">
        <v>0</v>
      </c>
      <c r="CA169" s="672">
        <v>0</v>
      </c>
      <c r="CB169" s="672">
        <v>0</v>
      </c>
      <c r="CC169" s="672">
        <v>0</v>
      </c>
      <c r="CD169" s="672">
        <v>0</v>
      </c>
      <c r="CE169" s="672">
        <v>0</v>
      </c>
      <c r="CF169" s="672">
        <v>0</v>
      </c>
      <c r="CG169" s="672">
        <v>0</v>
      </c>
      <c r="CH169" s="672">
        <v>0</v>
      </c>
      <c r="CI169" s="672">
        <v>0</v>
      </c>
      <c r="CJ169" s="672">
        <v>0</v>
      </c>
      <c r="CK169" s="672">
        <v>0</v>
      </c>
      <c r="CL169" s="672">
        <v>0</v>
      </c>
      <c r="CM169" s="672">
        <v>0</v>
      </c>
      <c r="CN169" s="672">
        <v>0</v>
      </c>
      <c r="CO169" s="672">
        <v>0</v>
      </c>
      <c r="CP169" s="672">
        <v>0</v>
      </c>
      <c r="CQ169" s="672">
        <v>-1625141</v>
      </c>
      <c r="CR169" s="672">
        <v>0</v>
      </c>
      <c r="CS169" s="672">
        <v>-1625141</v>
      </c>
      <c r="CT169" s="672">
        <v>0</v>
      </c>
      <c r="CU169" s="672">
        <v>0</v>
      </c>
      <c r="CV169" s="672">
        <v>0</v>
      </c>
      <c r="CW169" s="672">
        <v>-28939142</v>
      </c>
      <c r="CX169" s="672">
        <v>-667605</v>
      </c>
      <c r="CY169" s="672">
        <v>-29606747</v>
      </c>
      <c r="CZ169" s="672">
        <v>-30564283</v>
      </c>
      <c r="DA169" s="672">
        <v>-667605</v>
      </c>
      <c r="DB169" s="672">
        <v>0</v>
      </c>
      <c r="DC169" s="672">
        <v>0</v>
      </c>
      <c r="DD169" s="672">
        <v>-30564283</v>
      </c>
      <c r="DE169" s="672">
        <v>-667605</v>
      </c>
      <c r="DF169" s="672">
        <v>-31231888</v>
      </c>
      <c r="DG169" s="672">
        <v>173367934</v>
      </c>
      <c r="DH169" s="672">
        <v>3325141</v>
      </c>
      <c r="DI169" s="672">
        <v>176693075</v>
      </c>
      <c r="DJ169" s="672">
        <v>88287536</v>
      </c>
      <c r="DK169" s="672">
        <v>4878750</v>
      </c>
      <c r="DL169" s="672">
        <v>93166286</v>
      </c>
      <c r="DM169" s="672">
        <v>49.9</v>
      </c>
      <c r="DN169" s="672">
        <v>44055480</v>
      </c>
      <c r="DO169" s="672">
        <v>2434496</v>
      </c>
      <c r="DP169" s="672">
        <v>0</v>
      </c>
      <c r="DQ169" s="672">
        <v>0</v>
      </c>
      <c r="DR169" s="672">
        <v>44055480</v>
      </c>
      <c r="DS169" s="672">
        <v>2434496</v>
      </c>
      <c r="DT169" s="672">
        <v>46489976</v>
      </c>
      <c r="DU169" s="672">
        <v>-2675946</v>
      </c>
      <c r="DV169" s="672">
        <v>-70911</v>
      </c>
      <c r="DW169" s="672">
        <v>-2746857</v>
      </c>
      <c r="DX169" s="672">
        <v>0</v>
      </c>
      <c r="DY169" s="672">
        <v>0</v>
      </c>
      <c r="DZ169" s="672">
        <v>2675946</v>
      </c>
      <c r="EA169" s="672">
        <v>70911</v>
      </c>
      <c r="EB169" s="672">
        <v>2746857</v>
      </c>
      <c r="EC169" s="672">
        <v>-9155112</v>
      </c>
      <c r="ED169" s="672">
        <v>-11441</v>
      </c>
      <c r="EE169" s="672">
        <v>-9166553</v>
      </c>
      <c r="EF169" s="672">
        <v>0</v>
      </c>
      <c r="EG169" s="672">
        <v>0</v>
      </c>
      <c r="EH169" s="672">
        <v>0</v>
      </c>
      <c r="EI169" s="672">
        <v>-1549691</v>
      </c>
      <c r="EJ169" s="672">
        <v>-77545</v>
      </c>
      <c r="EK169" s="672">
        <v>-1627236</v>
      </c>
      <c r="EL169" s="672">
        <v>0</v>
      </c>
      <c r="EM169" s="672">
        <v>0</v>
      </c>
      <c r="EN169" s="672">
        <v>0</v>
      </c>
      <c r="EO169" s="672">
        <v>0</v>
      </c>
      <c r="EP169" s="672">
        <v>0</v>
      </c>
      <c r="EQ169" s="672">
        <v>0</v>
      </c>
      <c r="ER169" s="672">
        <v>0</v>
      </c>
      <c r="ES169" s="672">
        <v>0</v>
      </c>
      <c r="ET169" s="672">
        <v>0</v>
      </c>
      <c r="EU169" s="672">
        <v>0</v>
      </c>
      <c r="EV169" s="672">
        <v>0</v>
      </c>
      <c r="EW169" s="672">
        <v>0</v>
      </c>
      <c r="EX169" s="672">
        <v>-10704803</v>
      </c>
      <c r="EY169" s="672">
        <v>-88986</v>
      </c>
      <c r="EZ169" s="672">
        <v>0</v>
      </c>
      <c r="FA169" s="672">
        <v>0</v>
      </c>
      <c r="FB169" s="672">
        <v>-10704803</v>
      </c>
      <c r="FC169" s="672">
        <v>-88986</v>
      </c>
      <c r="FD169" s="672">
        <v>-10793789</v>
      </c>
      <c r="FE169" s="672">
        <v>0</v>
      </c>
      <c r="FF169" s="672">
        <v>0</v>
      </c>
      <c r="FG169" s="672">
        <v>0</v>
      </c>
      <c r="FH169" s="672">
        <v>-903471</v>
      </c>
      <c r="FI169" s="672">
        <v>-896082</v>
      </c>
      <c r="FJ169" s="672">
        <v>-1799553</v>
      </c>
      <c r="FK169" s="672">
        <v>-903471</v>
      </c>
      <c r="FL169" s="672">
        <v>-896082</v>
      </c>
      <c r="FM169" s="672">
        <v>0</v>
      </c>
      <c r="FN169" s="672">
        <v>0</v>
      </c>
      <c r="FO169" s="672">
        <v>-903471</v>
      </c>
      <c r="FP169" s="672">
        <v>-896082</v>
      </c>
      <c r="FQ169" s="672">
        <v>-1799553</v>
      </c>
      <c r="FR169" s="672">
        <v>0</v>
      </c>
      <c r="FS169" s="672">
        <v>0</v>
      </c>
      <c r="FT169" s="672">
        <v>0</v>
      </c>
      <c r="FU169" s="672">
        <v>0</v>
      </c>
      <c r="FV169" s="672">
        <v>0</v>
      </c>
      <c r="FW169" s="672">
        <v>0</v>
      </c>
      <c r="FX169" s="672">
        <v>0</v>
      </c>
      <c r="FY169" s="672">
        <v>0</v>
      </c>
      <c r="FZ169" s="672">
        <v>0</v>
      </c>
      <c r="GA169" s="672">
        <v>0</v>
      </c>
      <c r="GB169" s="672">
        <v>0</v>
      </c>
      <c r="GC169" s="672">
        <v>0</v>
      </c>
      <c r="GD169" s="672">
        <v>0</v>
      </c>
      <c r="GE169" s="672">
        <v>0</v>
      </c>
      <c r="GF169" s="672">
        <v>0</v>
      </c>
      <c r="GG169" s="672">
        <v>0</v>
      </c>
      <c r="GH169" s="672">
        <v>0</v>
      </c>
      <c r="GI169" s="672">
        <v>0</v>
      </c>
      <c r="GJ169" s="672">
        <v>0</v>
      </c>
      <c r="GK169" s="672">
        <v>0</v>
      </c>
      <c r="GL169" s="672">
        <v>0</v>
      </c>
      <c r="GM169" s="672">
        <v>0</v>
      </c>
      <c r="GN169" s="672">
        <v>0</v>
      </c>
      <c r="GO169" s="672">
        <v>0</v>
      </c>
      <c r="GP169" s="672">
        <v>0</v>
      </c>
      <c r="GQ169" s="672">
        <v>0</v>
      </c>
      <c r="GR169" s="672">
        <v>0</v>
      </c>
      <c r="GS169" s="672">
        <v>0</v>
      </c>
      <c r="GT169" s="672">
        <v>-1625141</v>
      </c>
      <c r="GU169" s="672">
        <v>0</v>
      </c>
      <c r="GV169" s="672">
        <v>-1625141</v>
      </c>
      <c r="GW169" s="672">
        <v>0</v>
      </c>
      <c r="GX169" s="672">
        <v>0</v>
      </c>
      <c r="GY169" s="672">
        <v>0</v>
      </c>
      <c r="GZ169" s="672">
        <v>-12497948</v>
      </c>
      <c r="HA169" s="672">
        <v>-48858</v>
      </c>
      <c r="HB169" s="672">
        <v>-12546806</v>
      </c>
      <c r="HC169" s="672">
        <v>-14123089</v>
      </c>
      <c r="HD169" s="672">
        <v>-48858</v>
      </c>
      <c r="HE169" s="672">
        <v>0</v>
      </c>
      <c r="HF169" s="672">
        <v>0</v>
      </c>
      <c r="HG169" s="672">
        <v>-14123089</v>
      </c>
      <c r="HH169" s="672">
        <v>-48858</v>
      </c>
      <c r="HI169" s="672">
        <v>-14171947</v>
      </c>
      <c r="HJ169" s="672">
        <v>15648171</v>
      </c>
      <c r="HK169" s="672">
        <v>1329659</v>
      </c>
      <c r="HL169" s="672">
        <v>16977830</v>
      </c>
      <c r="HM169" s="672">
        <v>368728650</v>
      </c>
      <c r="HN169" s="672">
        <v>5730000</v>
      </c>
      <c r="HO169" s="672">
        <v>374458650</v>
      </c>
      <c r="HP169" s="672">
        <v>54.6</v>
      </c>
      <c r="HQ169" s="672">
        <v>201325843</v>
      </c>
      <c r="HR169" s="672">
        <v>3128580</v>
      </c>
      <c r="HS169" s="672">
        <v>0</v>
      </c>
      <c r="HT169" s="672">
        <v>0</v>
      </c>
      <c r="HU169" s="672">
        <v>201325843</v>
      </c>
      <c r="HV169" s="672">
        <v>3128580</v>
      </c>
      <c r="HW169" s="672">
        <v>204454423</v>
      </c>
      <c r="HX169" s="672">
        <v>-4006025</v>
      </c>
      <c r="HY169" s="672">
        <v>-4741</v>
      </c>
      <c r="HZ169" s="672">
        <v>-4010766</v>
      </c>
      <c r="IA169" s="672">
        <v>0</v>
      </c>
      <c r="IB169" s="672">
        <v>0</v>
      </c>
      <c r="IC169" s="672">
        <v>4006025</v>
      </c>
      <c r="ID169" s="672">
        <v>4741</v>
      </c>
      <c r="IE169" s="672">
        <v>4010766</v>
      </c>
      <c r="IF169" s="672">
        <v>0</v>
      </c>
      <c r="IG169" s="672">
        <v>0</v>
      </c>
      <c r="IH169" s="672">
        <v>0</v>
      </c>
      <c r="II169" s="672">
        <v>0</v>
      </c>
      <c r="IJ169" s="672">
        <v>0</v>
      </c>
      <c r="IK169" s="672">
        <v>0</v>
      </c>
      <c r="IL169" s="672">
        <v>-18116280</v>
      </c>
      <c r="IM169" s="672">
        <v>-87142</v>
      </c>
      <c r="IN169" s="672">
        <v>-18203422</v>
      </c>
      <c r="IO169" s="672">
        <v>-48489</v>
      </c>
      <c r="IP169" s="672">
        <v>0</v>
      </c>
      <c r="IQ169" s="672">
        <v>-48489</v>
      </c>
      <c r="IR169" s="672">
        <v>0</v>
      </c>
      <c r="IS169" s="672">
        <v>0</v>
      </c>
      <c r="IT169" s="672">
        <v>0</v>
      </c>
      <c r="IU169" s="672">
        <v>0</v>
      </c>
      <c r="IV169" s="672">
        <v>0</v>
      </c>
      <c r="IW169" s="672">
        <v>0</v>
      </c>
      <c r="IX169" s="672">
        <v>-1233960</v>
      </c>
      <c r="IY169" s="672">
        <v>0</v>
      </c>
      <c r="IZ169" s="672">
        <v>-1233960</v>
      </c>
      <c r="JA169" s="672">
        <v>-19398729</v>
      </c>
      <c r="JB169" s="672">
        <v>-87142</v>
      </c>
      <c r="JC169" s="672">
        <v>0</v>
      </c>
      <c r="JD169" s="672">
        <v>0</v>
      </c>
      <c r="JE169" s="672">
        <v>-19398729</v>
      </c>
      <c r="JF169" s="672">
        <v>-87142</v>
      </c>
      <c r="JG169" s="672">
        <v>-19485871</v>
      </c>
      <c r="JH169" s="672">
        <v>0</v>
      </c>
      <c r="JI169" s="672">
        <v>0</v>
      </c>
      <c r="JJ169" s="672">
        <v>0</v>
      </c>
      <c r="JK169" s="672">
        <v>-3760132</v>
      </c>
      <c r="JL169" s="672">
        <v>-422468</v>
      </c>
      <c r="JM169" s="672">
        <v>-4182600</v>
      </c>
      <c r="JN169" s="672">
        <v>-3760132</v>
      </c>
      <c r="JO169" s="672">
        <v>-422468</v>
      </c>
      <c r="JP169" s="672">
        <v>0</v>
      </c>
      <c r="JQ169" s="672">
        <v>0</v>
      </c>
      <c r="JR169" s="672">
        <v>-3760132</v>
      </c>
      <c r="JS169" s="672">
        <v>-422468</v>
      </c>
      <c r="JT169" s="672">
        <v>-4182600</v>
      </c>
      <c r="JU169" s="672">
        <v>0</v>
      </c>
      <c r="JV169" s="672">
        <v>0</v>
      </c>
      <c r="JW169" s="672">
        <v>0</v>
      </c>
      <c r="JX169" s="672">
        <v>0</v>
      </c>
      <c r="JY169" s="672">
        <v>0</v>
      </c>
      <c r="JZ169" s="672">
        <v>0</v>
      </c>
      <c r="KA169" s="672">
        <v>0</v>
      </c>
      <c r="KB169" s="672">
        <v>0</v>
      </c>
      <c r="KC169" s="672">
        <v>0</v>
      </c>
      <c r="KD169" s="672">
        <v>0</v>
      </c>
      <c r="KE169" s="672">
        <v>0</v>
      </c>
      <c r="KF169" s="672">
        <v>0</v>
      </c>
      <c r="KG169" s="672">
        <v>0</v>
      </c>
      <c r="KH169" s="672">
        <v>0</v>
      </c>
      <c r="KI169" s="672">
        <v>0</v>
      </c>
      <c r="KJ169" s="672">
        <v>0</v>
      </c>
      <c r="KK169" s="672">
        <v>0</v>
      </c>
      <c r="KL169" s="672">
        <v>0</v>
      </c>
      <c r="KM169" s="672">
        <v>0</v>
      </c>
      <c r="KN169" s="672">
        <v>0</v>
      </c>
      <c r="KO169" s="672">
        <v>0</v>
      </c>
      <c r="KP169" s="672">
        <v>0</v>
      </c>
      <c r="KQ169" s="672">
        <v>0</v>
      </c>
      <c r="KR169" s="672">
        <v>0</v>
      </c>
      <c r="KS169" s="672">
        <v>0</v>
      </c>
      <c r="KT169" s="672">
        <v>0</v>
      </c>
      <c r="KU169" s="672">
        <v>0</v>
      </c>
      <c r="KV169" s="672">
        <v>0</v>
      </c>
      <c r="KW169" s="672">
        <v>0</v>
      </c>
      <c r="KX169" s="672">
        <v>0</v>
      </c>
      <c r="KY169" s="672">
        <v>0</v>
      </c>
      <c r="KZ169" s="672">
        <v>0</v>
      </c>
      <c r="LA169" s="672">
        <v>0</v>
      </c>
      <c r="LB169" s="672">
        <v>0</v>
      </c>
      <c r="LC169" s="672">
        <v>-16441194</v>
      </c>
      <c r="LD169" s="672">
        <v>-618747</v>
      </c>
      <c r="LE169" s="672">
        <v>-17059941</v>
      </c>
      <c r="LF169" s="672">
        <v>-16441194</v>
      </c>
      <c r="LG169" s="672">
        <v>-618747</v>
      </c>
      <c r="LH169" s="672">
        <v>0</v>
      </c>
      <c r="LI169" s="672">
        <v>0</v>
      </c>
      <c r="LJ169" s="672">
        <v>-16441194</v>
      </c>
      <c r="LK169" s="672">
        <v>-618747</v>
      </c>
      <c r="LL169" s="672">
        <v>-17059941</v>
      </c>
      <c r="LM169" s="672">
        <v>157719763</v>
      </c>
      <c r="LN169" s="672">
        <v>1995482</v>
      </c>
      <c r="LO169" s="672">
        <v>159715245</v>
      </c>
      <c r="LP169" s="672" t="s">
        <v>1116</v>
      </c>
      <c r="LQ169" s="672" t="s">
        <v>785</v>
      </c>
      <c r="LR169" s="672" t="s">
        <v>790</v>
      </c>
      <c r="LS169" s="672" t="s">
        <v>1559</v>
      </c>
    </row>
    <row r="170" spans="1:331" x14ac:dyDescent="0.25">
      <c r="A170" s="672">
        <v>164</v>
      </c>
      <c r="B170" s="672" t="s">
        <v>1117</v>
      </c>
      <c r="C170" s="672" t="s">
        <v>1384</v>
      </c>
      <c r="D170" s="672" t="s">
        <v>1390</v>
      </c>
      <c r="E170" s="672" t="s">
        <v>1118</v>
      </c>
      <c r="F170" s="672" t="s">
        <v>2819</v>
      </c>
      <c r="G170" s="738">
        <v>45299</v>
      </c>
      <c r="H170" s="672">
        <v>98232024</v>
      </c>
      <c r="I170" s="672">
        <v>0</v>
      </c>
      <c r="J170" s="672">
        <v>98232024</v>
      </c>
      <c r="K170" s="672">
        <v>51306819</v>
      </c>
      <c r="L170" s="672">
        <v>0</v>
      </c>
      <c r="M170" s="672">
        <v>230881</v>
      </c>
      <c r="N170" s="672">
        <v>0</v>
      </c>
      <c r="O170" s="672">
        <v>51537700</v>
      </c>
      <c r="P170" s="672">
        <v>0</v>
      </c>
      <c r="Q170" s="672">
        <v>51537700</v>
      </c>
      <c r="R170" s="672">
        <v>-1520345</v>
      </c>
      <c r="S170" s="672">
        <v>0</v>
      </c>
      <c r="T170" s="672">
        <v>-1520345</v>
      </c>
      <c r="U170" s="672">
        <v>0</v>
      </c>
      <c r="V170" s="672">
        <v>0</v>
      </c>
      <c r="W170" s="672">
        <v>1520345</v>
      </c>
      <c r="X170" s="672">
        <v>0</v>
      </c>
      <c r="Y170" s="672">
        <v>1520345</v>
      </c>
      <c r="Z170" s="672">
        <v>-8615120</v>
      </c>
      <c r="AA170" s="672">
        <v>0</v>
      </c>
      <c r="AB170" s="672">
        <v>-8615120</v>
      </c>
      <c r="AC170" s="672">
        <v>-27745</v>
      </c>
      <c r="AD170" s="672">
        <v>0</v>
      </c>
      <c r="AE170" s="672">
        <v>-27745</v>
      </c>
      <c r="AF170" s="672">
        <v>-3627756</v>
      </c>
      <c r="AG170" s="672">
        <v>0</v>
      </c>
      <c r="AH170" s="672">
        <v>-3627756</v>
      </c>
      <c r="AI170" s="672">
        <v>-131091</v>
      </c>
      <c r="AJ170" s="672">
        <v>0</v>
      </c>
      <c r="AK170" s="672">
        <v>-131091</v>
      </c>
      <c r="AL170" s="672">
        <v>-50168</v>
      </c>
      <c r="AM170" s="672">
        <v>0</v>
      </c>
      <c r="AN170" s="672">
        <v>-50168</v>
      </c>
      <c r="AO170" s="672">
        <v>-43355</v>
      </c>
      <c r="AP170" s="672">
        <v>0</v>
      </c>
      <c r="AQ170" s="672">
        <v>-43355</v>
      </c>
      <c r="AR170" s="672">
        <v>0</v>
      </c>
      <c r="AS170" s="672">
        <v>0</v>
      </c>
      <c r="AT170" s="672">
        <v>0</v>
      </c>
      <c r="AU170" s="672">
        <v>-12467490</v>
      </c>
      <c r="AV170" s="672">
        <v>0</v>
      </c>
      <c r="AW170" s="672">
        <v>-562436</v>
      </c>
      <c r="AX170" s="672">
        <v>0</v>
      </c>
      <c r="AY170" s="672">
        <v>-13029926</v>
      </c>
      <c r="AZ170" s="672">
        <v>0</v>
      </c>
      <c r="BA170" s="672">
        <v>-13029926</v>
      </c>
      <c r="BB170" s="672">
        <v>-9000</v>
      </c>
      <c r="BC170" s="672">
        <v>0</v>
      </c>
      <c r="BD170" s="672">
        <v>-9000</v>
      </c>
      <c r="BE170" s="672">
        <v>-471692</v>
      </c>
      <c r="BF170" s="672">
        <v>0</v>
      </c>
      <c r="BG170" s="672">
        <v>-471692</v>
      </c>
      <c r="BH170" s="672">
        <v>-480692</v>
      </c>
      <c r="BI170" s="672">
        <v>0</v>
      </c>
      <c r="BJ170" s="672">
        <v>-89622</v>
      </c>
      <c r="BK170" s="672">
        <v>0</v>
      </c>
      <c r="BL170" s="672">
        <v>-570314</v>
      </c>
      <c r="BM170" s="672">
        <v>0</v>
      </c>
      <c r="BN170" s="672">
        <v>-570314</v>
      </c>
      <c r="BO170" s="672">
        <v>-123359</v>
      </c>
      <c r="BP170" s="672">
        <v>0</v>
      </c>
      <c r="BQ170" s="672">
        <v>-123359</v>
      </c>
      <c r="BR170" s="672">
        <v>-39811</v>
      </c>
      <c r="BS170" s="672">
        <v>0</v>
      </c>
      <c r="BT170" s="672">
        <v>-39811</v>
      </c>
      <c r="BU170" s="672">
        <v>-9071</v>
      </c>
      <c r="BV170" s="672">
        <v>0</v>
      </c>
      <c r="BW170" s="672">
        <v>-9071</v>
      </c>
      <c r="BX170" s="672">
        <v>-15904</v>
      </c>
      <c r="BY170" s="672">
        <v>0</v>
      </c>
      <c r="BZ170" s="672">
        <v>-15904</v>
      </c>
      <c r="CA170" s="672">
        <v>0</v>
      </c>
      <c r="CB170" s="672">
        <v>0</v>
      </c>
      <c r="CC170" s="672">
        <v>0</v>
      </c>
      <c r="CD170" s="672">
        <v>0</v>
      </c>
      <c r="CE170" s="672">
        <v>0</v>
      </c>
      <c r="CF170" s="672">
        <v>0</v>
      </c>
      <c r="CG170" s="672">
        <v>0</v>
      </c>
      <c r="CH170" s="672">
        <v>0</v>
      </c>
      <c r="CI170" s="672">
        <v>0</v>
      </c>
      <c r="CJ170" s="672">
        <v>-188145</v>
      </c>
      <c r="CK170" s="672">
        <v>0</v>
      </c>
      <c r="CL170" s="672">
        <v>0</v>
      </c>
      <c r="CM170" s="672">
        <v>0</v>
      </c>
      <c r="CN170" s="672">
        <v>-188145</v>
      </c>
      <c r="CO170" s="672">
        <v>0</v>
      </c>
      <c r="CP170" s="672">
        <v>-188145</v>
      </c>
      <c r="CQ170" s="672">
        <v>-470358</v>
      </c>
      <c r="CR170" s="672">
        <v>0</v>
      </c>
      <c r="CS170" s="672">
        <v>-470358</v>
      </c>
      <c r="CT170" s="672">
        <v>0</v>
      </c>
      <c r="CU170" s="672">
        <v>0</v>
      </c>
      <c r="CV170" s="672">
        <v>0</v>
      </c>
      <c r="CW170" s="672">
        <v>-6500552</v>
      </c>
      <c r="CX170" s="672">
        <v>0</v>
      </c>
      <c r="CY170" s="672">
        <v>-6500552</v>
      </c>
      <c r="CZ170" s="672">
        <v>-6970910</v>
      </c>
      <c r="DA170" s="672">
        <v>0</v>
      </c>
      <c r="DB170" s="672">
        <v>0</v>
      </c>
      <c r="DC170" s="672">
        <v>0</v>
      </c>
      <c r="DD170" s="672">
        <v>-6970910</v>
      </c>
      <c r="DE170" s="672">
        <v>0</v>
      </c>
      <c r="DF170" s="672">
        <v>-6970910</v>
      </c>
      <c r="DG170" s="672">
        <v>29258060</v>
      </c>
      <c r="DH170" s="672">
        <v>0</v>
      </c>
      <c r="DI170" s="672">
        <v>29258060</v>
      </c>
      <c r="DJ170" s="672">
        <v>49529074</v>
      </c>
      <c r="DK170" s="672">
        <v>0</v>
      </c>
      <c r="DL170" s="672">
        <v>49529074</v>
      </c>
      <c r="DM170" s="672">
        <v>49.9</v>
      </c>
      <c r="DN170" s="672">
        <v>24715008</v>
      </c>
      <c r="DO170" s="672">
        <v>0</v>
      </c>
      <c r="DP170" s="672">
        <v>80881</v>
      </c>
      <c r="DQ170" s="672">
        <v>0</v>
      </c>
      <c r="DR170" s="672">
        <v>24795889</v>
      </c>
      <c r="DS170" s="672">
        <v>0</v>
      </c>
      <c r="DT170" s="672">
        <v>24795889</v>
      </c>
      <c r="DU170" s="672">
        <v>-1174823</v>
      </c>
      <c r="DV170" s="672">
        <v>0</v>
      </c>
      <c r="DW170" s="672">
        <v>-1174823</v>
      </c>
      <c r="DX170" s="672">
        <v>0</v>
      </c>
      <c r="DY170" s="672">
        <v>0</v>
      </c>
      <c r="DZ170" s="672">
        <v>1174823</v>
      </c>
      <c r="EA170" s="672">
        <v>0</v>
      </c>
      <c r="EB170" s="672">
        <v>1174823</v>
      </c>
      <c r="EC170" s="672">
        <v>-8615120</v>
      </c>
      <c r="ED170" s="672">
        <v>0</v>
      </c>
      <c r="EE170" s="672">
        <v>-8615120</v>
      </c>
      <c r="EF170" s="672">
        <v>-27745</v>
      </c>
      <c r="EG170" s="672">
        <v>0</v>
      </c>
      <c r="EH170" s="672">
        <v>-27745</v>
      </c>
      <c r="EI170" s="672">
        <v>-982276</v>
      </c>
      <c r="EJ170" s="672">
        <v>0</v>
      </c>
      <c r="EK170" s="672">
        <v>-982276</v>
      </c>
      <c r="EL170" s="672">
        <v>-88066</v>
      </c>
      <c r="EM170" s="672">
        <v>0</v>
      </c>
      <c r="EN170" s="672">
        <v>-88066</v>
      </c>
      <c r="EO170" s="672">
        <v>-50168</v>
      </c>
      <c r="EP170" s="672">
        <v>0</v>
      </c>
      <c r="EQ170" s="672">
        <v>-50168</v>
      </c>
      <c r="ER170" s="672">
        <v>-43355</v>
      </c>
      <c r="ES170" s="672">
        <v>0</v>
      </c>
      <c r="ET170" s="672">
        <v>-43355</v>
      </c>
      <c r="EU170" s="672">
        <v>0</v>
      </c>
      <c r="EV170" s="672">
        <v>0</v>
      </c>
      <c r="EW170" s="672">
        <v>0</v>
      </c>
      <c r="EX170" s="672">
        <v>-9778985</v>
      </c>
      <c r="EY170" s="672">
        <v>0</v>
      </c>
      <c r="EZ170" s="672">
        <v>-500600</v>
      </c>
      <c r="FA170" s="672">
        <v>0</v>
      </c>
      <c r="FB170" s="672">
        <v>-10279585</v>
      </c>
      <c r="FC170" s="672">
        <v>0</v>
      </c>
      <c r="FD170" s="672">
        <v>-10279585</v>
      </c>
      <c r="FE170" s="672">
        <v>-9000</v>
      </c>
      <c r="FF170" s="672">
        <v>0</v>
      </c>
      <c r="FG170" s="672">
        <v>-9000</v>
      </c>
      <c r="FH170" s="672">
        <v>-458042</v>
      </c>
      <c r="FI170" s="672">
        <v>0</v>
      </c>
      <c r="FJ170" s="672">
        <v>-458042</v>
      </c>
      <c r="FK170" s="672">
        <v>-467042</v>
      </c>
      <c r="FL170" s="672">
        <v>0</v>
      </c>
      <c r="FM170" s="672">
        <v>-87028</v>
      </c>
      <c r="FN170" s="672">
        <v>0</v>
      </c>
      <c r="FO170" s="672">
        <v>-554070</v>
      </c>
      <c r="FP170" s="672">
        <v>0</v>
      </c>
      <c r="FQ170" s="672">
        <v>-554070</v>
      </c>
      <c r="FR170" s="672">
        <v>-96660</v>
      </c>
      <c r="FS170" s="672">
        <v>0</v>
      </c>
      <c r="FT170" s="672">
        <v>-96660</v>
      </c>
      <c r="FU170" s="672">
        <v>-15569</v>
      </c>
      <c r="FV170" s="672">
        <v>0</v>
      </c>
      <c r="FW170" s="672">
        <v>-15569</v>
      </c>
      <c r="FX170" s="672">
        <v>-5903</v>
      </c>
      <c r="FY170" s="672">
        <v>0</v>
      </c>
      <c r="FZ170" s="672">
        <v>-5903</v>
      </c>
      <c r="GA170" s="672">
        <v>-15904</v>
      </c>
      <c r="GB170" s="672">
        <v>0</v>
      </c>
      <c r="GC170" s="672">
        <v>-15904</v>
      </c>
      <c r="GD170" s="672">
        <v>0</v>
      </c>
      <c r="GE170" s="672">
        <v>0</v>
      </c>
      <c r="GF170" s="672">
        <v>0</v>
      </c>
      <c r="GG170" s="672">
        <v>0</v>
      </c>
      <c r="GH170" s="672">
        <v>0</v>
      </c>
      <c r="GI170" s="672">
        <v>0</v>
      </c>
      <c r="GJ170" s="672">
        <v>0</v>
      </c>
      <c r="GK170" s="672">
        <v>0</v>
      </c>
      <c r="GL170" s="672">
        <v>0</v>
      </c>
      <c r="GM170" s="672">
        <v>-134036</v>
      </c>
      <c r="GN170" s="672">
        <v>0</v>
      </c>
      <c r="GO170" s="672">
        <v>0</v>
      </c>
      <c r="GP170" s="672">
        <v>0</v>
      </c>
      <c r="GQ170" s="672">
        <v>-134036</v>
      </c>
      <c r="GR170" s="672">
        <v>0</v>
      </c>
      <c r="GS170" s="672">
        <v>-134036</v>
      </c>
      <c r="GT170" s="672">
        <v>-470358</v>
      </c>
      <c r="GU170" s="672">
        <v>0</v>
      </c>
      <c r="GV170" s="672">
        <v>-470358</v>
      </c>
      <c r="GW170" s="672">
        <v>0</v>
      </c>
      <c r="GX170" s="672">
        <v>0</v>
      </c>
      <c r="GY170" s="672">
        <v>0</v>
      </c>
      <c r="GZ170" s="672">
        <v>-3664571</v>
      </c>
      <c r="HA170" s="672">
        <v>0</v>
      </c>
      <c r="HB170" s="672">
        <v>-3664571</v>
      </c>
      <c r="HC170" s="672">
        <v>-4134929</v>
      </c>
      <c r="HD170" s="672">
        <v>0</v>
      </c>
      <c r="HE170" s="672">
        <v>0</v>
      </c>
      <c r="HF170" s="672">
        <v>0</v>
      </c>
      <c r="HG170" s="672">
        <v>-4134929</v>
      </c>
      <c r="HH170" s="672">
        <v>0</v>
      </c>
      <c r="HI170" s="672">
        <v>-4134929</v>
      </c>
      <c r="HJ170" s="672">
        <v>8518446</v>
      </c>
      <c r="HK170" s="672">
        <v>0</v>
      </c>
      <c r="HL170" s="672">
        <v>8518446</v>
      </c>
      <c r="HM170" s="672">
        <v>48702950</v>
      </c>
      <c r="HN170" s="672">
        <v>0</v>
      </c>
      <c r="HO170" s="672">
        <v>48702950</v>
      </c>
      <c r="HP170" s="672">
        <v>54.6</v>
      </c>
      <c r="HQ170" s="672">
        <v>26591811</v>
      </c>
      <c r="HR170" s="672">
        <v>0</v>
      </c>
      <c r="HS170" s="672">
        <v>150000</v>
      </c>
      <c r="HT170" s="672">
        <v>0</v>
      </c>
      <c r="HU170" s="672">
        <v>26741811</v>
      </c>
      <c r="HV170" s="672">
        <v>0</v>
      </c>
      <c r="HW170" s="672">
        <v>26741811</v>
      </c>
      <c r="HX170" s="672">
        <v>-345522</v>
      </c>
      <c r="HY170" s="672">
        <v>0</v>
      </c>
      <c r="HZ170" s="672">
        <v>-345522</v>
      </c>
      <c r="IA170" s="672">
        <v>0</v>
      </c>
      <c r="IB170" s="672">
        <v>0</v>
      </c>
      <c r="IC170" s="672">
        <v>345522</v>
      </c>
      <c r="ID170" s="672">
        <v>0</v>
      </c>
      <c r="IE170" s="672">
        <v>345522</v>
      </c>
      <c r="IF170" s="672">
        <v>0</v>
      </c>
      <c r="IG170" s="672">
        <v>0</v>
      </c>
      <c r="IH170" s="672">
        <v>0</v>
      </c>
      <c r="II170" s="672">
        <v>0</v>
      </c>
      <c r="IJ170" s="672">
        <v>0</v>
      </c>
      <c r="IK170" s="672">
        <v>0</v>
      </c>
      <c r="IL170" s="672">
        <v>-2645480</v>
      </c>
      <c r="IM170" s="672">
        <v>0</v>
      </c>
      <c r="IN170" s="672">
        <v>-2645480</v>
      </c>
      <c r="IO170" s="672">
        <v>-43025</v>
      </c>
      <c r="IP170" s="672">
        <v>0</v>
      </c>
      <c r="IQ170" s="672">
        <v>-43025</v>
      </c>
      <c r="IR170" s="672">
        <v>0</v>
      </c>
      <c r="IS170" s="672">
        <v>0</v>
      </c>
      <c r="IT170" s="672">
        <v>0</v>
      </c>
      <c r="IU170" s="672">
        <v>0</v>
      </c>
      <c r="IV170" s="672">
        <v>0</v>
      </c>
      <c r="IW170" s="672">
        <v>0</v>
      </c>
      <c r="IX170" s="672">
        <v>0</v>
      </c>
      <c r="IY170" s="672">
        <v>0</v>
      </c>
      <c r="IZ170" s="672">
        <v>0</v>
      </c>
      <c r="JA170" s="672">
        <v>-2688505</v>
      </c>
      <c r="JB170" s="672">
        <v>0</v>
      </c>
      <c r="JC170" s="672">
        <v>-61836</v>
      </c>
      <c r="JD170" s="672">
        <v>0</v>
      </c>
      <c r="JE170" s="672">
        <v>-2750341</v>
      </c>
      <c r="JF170" s="672">
        <v>0</v>
      </c>
      <c r="JG170" s="672">
        <v>-2750341</v>
      </c>
      <c r="JH170" s="672">
        <v>0</v>
      </c>
      <c r="JI170" s="672">
        <v>0</v>
      </c>
      <c r="JJ170" s="672">
        <v>0</v>
      </c>
      <c r="JK170" s="672">
        <v>-13650</v>
      </c>
      <c r="JL170" s="672">
        <v>0</v>
      </c>
      <c r="JM170" s="672">
        <v>-13650</v>
      </c>
      <c r="JN170" s="672">
        <v>-13650</v>
      </c>
      <c r="JO170" s="672">
        <v>0</v>
      </c>
      <c r="JP170" s="672">
        <v>-2594</v>
      </c>
      <c r="JQ170" s="672">
        <v>0</v>
      </c>
      <c r="JR170" s="672">
        <v>-16244</v>
      </c>
      <c r="JS170" s="672">
        <v>0</v>
      </c>
      <c r="JT170" s="672">
        <v>-16244</v>
      </c>
      <c r="JU170" s="672">
        <v>-26699</v>
      </c>
      <c r="JV170" s="672">
        <v>0</v>
      </c>
      <c r="JW170" s="672">
        <v>-26699</v>
      </c>
      <c r="JX170" s="672">
        <v>-24242</v>
      </c>
      <c r="JY170" s="672">
        <v>0</v>
      </c>
      <c r="JZ170" s="672">
        <v>-24242</v>
      </c>
      <c r="KA170" s="672">
        <v>-3168</v>
      </c>
      <c r="KB170" s="672">
        <v>0</v>
      </c>
      <c r="KC170" s="672">
        <v>-3168</v>
      </c>
      <c r="KD170" s="672">
        <v>0</v>
      </c>
      <c r="KE170" s="672">
        <v>0</v>
      </c>
      <c r="KF170" s="672">
        <v>0</v>
      </c>
      <c r="KG170" s="672">
        <v>0</v>
      </c>
      <c r="KH170" s="672">
        <v>0</v>
      </c>
      <c r="KI170" s="672">
        <v>0</v>
      </c>
      <c r="KJ170" s="672">
        <v>0</v>
      </c>
      <c r="KK170" s="672">
        <v>0</v>
      </c>
      <c r="KL170" s="672">
        <v>0</v>
      </c>
      <c r="KM170" s="672">
        <v>0</v>
      </c>
      <c r="KN170" s="672">
        <v>0</v>
      </c>
      <c r="KO170" s="672">
        <v>0</v>
      </c>
      <c r="KP170" s="672">
        <v>-54109</v>
      </c>
      <c r="KQ170" s="672">
        <v>0</v>
      </c>
      <c r="KR170" s="672">
        <v>0</v>
      </c>
      <c r="KS170" s="672">
        <v>0</v>
      </c>
      <c r="KT170" s="672">
        <v>-54109</v>
      </c>
      <c r="KU170" s="672">
        <v>0</v>
      </c>
      <c r="KV170" s="672">
        <v>-54109</v>
      </c>
      <c r="KW170" s="672">
        <v>0</v>
      </c>
      <c r="KX170" s="672">
        <v>0</v>
      </c>
      <c r="KY170" s="672">
        <v>0</v>
      </c>
      <c r="KZ170" s="672">
        <v>0</v>
      </c>
      <c r="LA170" s="672">
        <v>0</v>
      </c>
      <c r="LB170" s="672">
        <v>0</v>
      </c>
      <c r="LC170" s="672">
        <v>-2835981</v>
      </c>
      <c r="LD170" s="672">
        <v>0</v>
      </c>
      <c r="LE170" s="672">
        <v>-2835981</v>
      </c>
      <c r="LF170" s="672">
        <v>-2835981</v>
      </c>
      <c r="LG170" s="672">
        <v>0</v>
      </c>
      <c r="LH170" s="672">
        <v>0</v>
      </c>
      <c r="LI170" s="672">
        <v>0</v>
      </c>
      <c r="LJ170" s="672">
        <v>-2835981</v>
      </c>
      <c r="LK170" s="672">
        <v>0</v>
      </c>
      <c r="LL170" s="672">
        <v>-2835981</v>
      </c>
      <c r="LM170" s="672">
        <v>20739614</v>
      </c>
      <c r="LN170" s="672">
        <v>0</v>
      </c>
      <c r="LO170" s="672">
        <v>20739614</v>
      </c>
      <c r="LP170" s="672" t="s">
        <v>1118</v>
      </c>
      <c r="LQ170" s="672" t="s">
        <v>940</v>
      </c>
      <c r="LR170" s="672" t="s">
        <v>1717</v>
      </c>
      <c r="LS170" s="672" t="s">
        <v>1560</v>
      </c>
    </row>
    <row r="171" spans="1:331" x14ac:dyDescent="0.25">
      <c r="A171" s="672">
        <v>165</v>
      </c>
      <c r="B171" s="672" t="s">
        <v>1119</v>
      </c>
      <c r="C171" s="672" t="s">
        <v>1384</v>
      </c>
      <c r="D171" s="672" t="s">
        <v>1386</v>
      </c>
      <c r="E171" s="672" t="s">
        <v>1120</v>
      </c>
      <c r="F171" s="672" t="s">
        <v>2819</v>
      </c>
      <c r="G171" s="738">
        <v>45291</v>
      </c>
      <c r="H171" s="672">
        <v>52057751</v>
      </c>
      <c r="I171" s="672">
        <v>0</v>
      </c>
      <c r="J171" s="672">
        <v>52057751</v>
      </c>
      <c r="K171" s="672">
        <v>27259330</v>
      </c>
      <c r="L171" s="672">
        <v>0</v>
      </c>
      <c r="M171" s="672">
        <v>0</v>
      </c>
      <c r="N171" s="672">
        <v>0</v>
      </c>
      <c r="O171" s="672">
        <v>27259330</v>
      </c>
      <c r="P171" s="672">
        <v>0</v>
      </c>
      <c r="Q171" s="672">
        <v>27259330</v>
      </c>
      <c r="R171" s="672">
        <v>-461622</v>
      </c>
      <c r="S171" s="672">
        <v>0</v>
      </c>
      <c r="T171" s="672">
        <v>-461622</v>
      </c>
      <c r="U171" s="672">
        <v>0</v>
      </c>
      <c r="V171" s="672">
        <v>0</v>
      </c>
      <c r="W171" s="672">
        <v>461622</v>
      </c>
      <c r="X171" s="672">
        <v>0</v>
      </c>
      <c r="Y171" s="672">
        <v>461622</v>
      </c>
      <c r="Z171" s="672">
        <v>-3744658</v>
      </c>
      <c r="AA171" s="672">
        <v>0</v>
      </c>
      <c r="AB171" s="672">
        <v>-3744658</v>
      </c>
      <c r="AC171" s="672">
        <v>0</v>
      </c>
      <c r="AD171" s="672">
        <v>0</v>
      </c>
      <c r="AE171" s="672">
        <v>0</v>
      </c>
      <c r="AF171" s="672">
        <v>-1371403</v>
      </c>
      <c r="AG171" s="672">
        <v>0</v>
      </c>
      <c r="AH171" s="672">
        <v>-1371403</v>
      </c>
      <c r="AI171" s="672">
        <v>-32525</v>
      </c>
      <c r="AJ171" s="672">
        <v>0</v>
      </c>
      <c r="AK171" s="672">
        <v>-32525</v>
      </c>
      <c r="AL171" s="672">
        <v>-1383</v>
      </c>
      <c r="AM171" s="672">
        <v>0</v>
      </c>
      <c r="AN171" s="672">
        <v>-1383</v>
      </c>
      <c r="AO171" s="672">
        <v>-2408</v>
      </c>
      <c r="AP171" s="672">
        <v>0</v>
      </c>
      <c r="AQ171" s="672">
        <v>-2408</v>
      </c>
      <c r="AR171" s="672">
        <v>0</v>
      </c>
      <c r="AS171" s="672">
        <v>0</v>
      </c>
      <c r="AT171" s="672">
        <v>0</v>
      </c>
      <c r="AU171" s="672">
        <v>-5152377</v>
      </c>
      <c r="AV171" s="672">
        <v>0</v>
      </c>
      <c r="AW171" s="672">
        <v>0</v>
      </c>
      <c r="AX171" s="672">
        <v>0</v>
      </c>
      <c r="AY171" s="672">
        <v>-5152377</v>
      </c>
      <c r="AZ171" s="672">
        <v>0</v>
      </c>
      <c r="BA171" s="672">
        <v>-5152377</v>
      </c>
      <c r="BB171" s="672">
        <v>0</v>
      </c>
      <c r="BC171" s="672">
        <v>0</v>
      </c>
      <c r="BD171" s="672">
        <v>0</v>
      </c>
      <c r="BE171" s="672">
        <v>-303950</v>
      </c>
      <c r="BF171" s="672">
        <v>0</v>
      </c>
      <c r="BG171" s="672">
        <v>-303950</v>
      </c>
      <c r="BH171" s="672">
        <v>-303950</v>
      </c>
      <c r="BI171" s="672">
        <v>0</v>
      </c>
      <c r="BJ171" s="672">
        <v>0</v>
      </c>
      <c r="BK171" s="672">
        <v>0</v>
      </c>
      <c r="BL171" s="672">
        <v>-303950</v>
      </c>
      <c r="BM171" s="672">
        <v>0</v>
      </c>
      <c r="BN171" s="672">
        <v>-303950</v>
      </c>
      <c r="BO171" s="672">
        <v>-40544</v>
      </c>
      <c r="BP171" s="672">
        <v>0</v>
      </c>
      <c r="BQ171" s="672">
        <v>-40544</v>
      </c>
      <c r="BR171" s="672">
        <v>-7496</v>
      </c>
      <c r="BS171" s="672">
        <v>0</v>
      </c>
      <c r="BT171" s="672">
        <v>-7496</v>
      </c>
      <c r="BU171" s="672">
        <v>-230</v>
      </c>
      <c r="BV171" s="672">
        <v>0</v>
      </c>
      <c r="BW171" s="672">
        <v>-230</v>
      </c>
      <c r="BX171" s="672">
        <v>0</v>
      </c>
      <c r="BY171" s="672">
        <v>0</v>
      </c>
      <c r="BZ171" s="672">
        <v>0</v>
      </c>
      <c r="CA171" s="672">
        <v>0</v>
      </c>
      <c r="CB171" s="672">
        <v>0</v>
      </c>
      <c r="CC171" s="672">
        <v>0</v>
      </c>
      <c r="CD171" s="672">
        <v>0</v>
      </c>
      <c r="CE171" s="672">
        <v>0</v>
      </c>
      <c r="CF171" s="672">
        <v>0</v>
      </c>
      <c r="CG171" s="672">
        <v>0</v>
      </c>
      <c r="CH171" s="672">
        <v>0</v>
      </c>
      <c r="CI171" s="672">
        <v>0</v>
      </c>
      <c r="CJ171" s="672">
        <v>-48270</v>
      </c>
      <c r="CK171" s="672">
        <v>0</v>
      </c>
      <c r="CL171" s="672">
        <v>0</v>
      </c>
      <c r="CM171" s="672">
        <v>0</v>
      </c>
      <c r="CN171" s="672">
        <v>-48270</v>
      </c>
      <c r="CO171" s="672">
        <v>0</v>
      </c>
      <c r="CP171" s="672">
        <v>-48270</v>
      </c>
      <c r="CQ171" s="672">
        <v>-208352</v>
      </c>
      <c r="CR171" s="672">
        <v>0</v>
      </c>
      <c r="CS171" s="672">
        <v>-208352</v>
      </c>
      <c r="CT171" s="672">
        <v>0</v>
      </c>
      <c r="CU171" s="672">
        <v>0</v>
      </c>
      <c r="CV171" s="672">
        <v>0</v>
      </c>
      <c r="CW171" s="672">
        <v>-2034439</v>
      </c>
      <c r="CX171" s="672">
        <v>0</v>
      </c>
      <c r="CY171" s="672">
        <v>-2034439</v>
      </c>
      <c r="CZ171" s="672">
        <v>-2242790</v>
      </c>
      <c r="DA171" s="672">
        <v>0</v>
      </c>
      <c r="DB171" s="672">
        <v>0</v>
      </c>
      <c r="DC171" s="672">
        <v>0</v>
      </c>
      <c r="DD171" s="672">
        <v>-2242790</v>
      </c>
      <c r="DE171" s="672">
        <v>0</v>
      </c>
      <c r="DF171" s="672">
        <v>-2242790</v>
      </c>
      <c r="DG171" s="672">
        <v>19050321</v>
      </c>
      <c r="DH171" s="672">
        <v>0</v>
      </c>
      <c r="DI171" s="672">
        <v>19050321</v>
      </c>
      <c r="DJ171" s="672">
        <v>24770251</v>
      </c>
      <c r="DK171" s="672">
        <v>0</v>
      </c>
      <c r="DL171" s="672">
        <v>24770251</v>
      </c>
      <c r="DM171" s="672">
        <v>49.9</v>
      </c>
      <c r="DN171" s="672">
        <v>12360355</v>
      </c>
      <c r="DO171" s="672">
        <v>0</v>
      </c>
      <c r="DP171" s="672">
        <v>0</v>
      </c>
      <c r="DQ171" s="672">
        <v>0</v>
      </c>
      <c r="DR171" s="672">
        <v>12360355</v>
      </c>
      <c r="DS171" s="672">
        <v>0</v>
      </c>
      <c r="DT171" s="672">
        <v>12360355</v>
      </c>
      <c r="DU171" s="672">
        <v>-384489</v>
      </c>
      <c r="DV171" s="672">
        <v>0</v>
      </c>
      <c r="DW171" s="672">
        <v>-384489</v>
      </c>
      <c r="DX171" s="672">
        <v>0</v>
      </c>
      <c r="DY171" s="672">
        <v>0</v>
      </c>
      <c r="DZ171" s="672">
        <v>384489</v>
      </c>
      <c r="EA171" s="672">
        <v>0</v>
      </c>
      <c r="EB171" s="672">
        <v>384489</v>
      </c>
      <c r="EC171" s="672">
        <v>-3744658</v>
      </c>
      <c r="ED171" s="672">
        <v>0</v>
      </c>
      <c r="EE171" s="672">
        <v>-3744658</v>
      </c>
      <c r="EF171" s="672">
        <v>0</v>
      </c>
      <c r="EG171" s="672">
        <v>0</v>
      </c>
      <c r="EH171" s="672">
        <v>0</v>
      </c>
      <c r="EI171" s="672">
        <v>-479457</v>
      </c>
      <c r="EJ171" s="672">
        <v>0</v>
      </c>
      <c r="EK171" s="672">
        <v>-479457</v>
      </c>
      <c r="EL171" s="672">
        <v>-32525</v>
      </c>
      <c r="EM171" s="672">
        <v>0</v>
      </c>
      <c r="EN171" s="672">
        <v>-32525</v>
      </c>
      <c r="EO171" s="672">
        <v>-1383</v>
      </c>
      <c r="EP171" s="672">
        <v>0</v>
      </c>
      <c r="EQ171" s="672">
        <v>-1383</v>
      </c>
      <c r="ER171" s="672">
        <v>-2408</v>
      </c>
      <c r="ES171" s="672">
        <v>0</v>
      </c>
      <c r="ET171" s="672">
        <v>-2408</v>
      </c>
      <c r="EU171" s="672">
        <v>0</v>
      </c>
      <c r="EV171" s="672">
        <v>0</v>
      </c>
      <c r="EW171" s="672">
        <v>0</v>
      </c>
      <c r="EX171" s="672">
        <v>-4260431</v>
      </c>
      <c r="EY171" s="672">
        <v>0</v>
      </c>
      <c r="EZ171" s="672">
        <v>0</v>
      </c>
      <c r="FA171" s="672">
        <v>0</v>
      </c>
      <c r="FB171" s="672">
        <v>-4260431</v>
      </c>
      <c r="FC171" s="672">
        <v>0</v>
      </c>
      <c r="FD171" s="672">
        <v>-4260431</v>
      </c>
      <c r="FE171" s="672">
        <v>0</v>
      </c>
      <c r="FF171" s="672">
        <v>0</v>
      </c>
      <c r="FG171" s="672">
        <v>0</v>
      </c>
      <c r="FH171" s="672">
        <v>-147416</v>
      </c>
      <c r="FI171" s="672">
        <v>0</v>
      </c>
      <c r="FJ171" s="672">
        <v>-147416</v>
      </c>
      <c r="FK171" s="672">
        <v>-147416</v>
      </c>
      <c r="FL171" s="672">
        <v>0</v>
      </c>
      <c r="FM171" s="672">
        <v>0</v>
      </c>
      <c r="FN171" s="672">
        <v>0</v>
      </c>
      <c r="FO171" s="672">
        <v>-147416</v>
      </c>
      <c r="FP171" s="672">
        <v>0</v>
      </c>
      <c r="FQ171" s="672">
        <v>-147416</v>
      </c>
      <c r="FR171" s="672">
        <v>-23946</v>
      </c>
      <c r="FS171" s="672">
        <v>0</v>
      </c>
      <c r="FT171" s="672">
        <v>-23946</v>
      </c>
      <c r="FU171" s="672">
        <v>-7496</v>
      </c>
      <c r="FV171" s="672">
        <v>0</v>
      </c>
      <c r="FW171" s="672">
        <v>-7496</v>
      </c>
      <c r="FX171" s="672">
        <v>-230</v>
      </c>
      <c r="FY171" s="672">
        <v>0</v>
      </c>
      <c r="FZ171" s="672">
        <v>-230</v>
      </c>
      <c r="GA171" s="672">
        <v>0</v>
      </c>
      <c r="GB171" s="672">
        <v>0</v>
      </c>
      <c r="GC171" s="672">
        <v>0</v>
      </c>
      <c r="GD171" s="672">
        <v>0</v>
      </c>
      <c r="GE171" s="672">
        <v>0</v>
      </c>
      <c r="GF171" s="672">
        <v>0</v>
      </c>
      <c r="GG171" s="672">
        <v>0</v>
      </c>
      <c r="GH171" s="672">
        <v>0</v>
      </c>
      <c r="GI171" s="672">
        <v>0</v>
      </c>
      <c r="GJ171" s="672">
        <v>0</v>
      </c>
      <c r="GK171" s="672">
        <v>0</v>
      </c>
      <c r="GL171" s="672">
        <v>0</v>
      </c>
      <c r="GM171" s="672">
        <v>-31672</v>
      </c>
      <c r="GN171" s="672">
        <v>0</v>
      </c>
      <c r="GO171" s="672">
        <v>0</v>
      </c>
      <c r="GP171" s="672">
        <v>0</v>
      </c>
      <c r="GQ171" s="672">
        <v>-31672</v>
      </c>
      <c r="GR171" s="672">
        <v>0</v>
      </c>
      <c r="GS171" s="672">
        <v>-31672</v>
      </c>
      <c r="GT171" s="672">
        <v>-208352</v>
      </c>
      <c r="GU171" s="672">
        <v>0</v>
      </c>
      <c r="GV171" s="672">
        <v>-208352</v>
      </c>
      <c r="GW171" s="672">
        <v>0</v>
      </c>
      <c r="GX171" s="672">
        <v>0</v>
      </c>
      <c r="GY171" s="672">
        <v>0</v>
      </c>
      <c r="GZ171" s="672">
        <v>-1419579</v>
      </c>
      <c r="HA171" s="672">
        <v>0</v>
      </c>
      <c r="HB171" s="672">
        <v>-1419579</v>
      </c>
      <c r="HC171" s="672">
        <v>-1627931</v>
      </c>
      <c r="HD171" s="672">
        <v>0</v>
      </c>
      <c r="HE171" s="672">
        <v>0</v>
      </c>
      <c r="HF171" s="672">
        <v>0</v>
      </c>
      <c r="HG171" s="672">
        <v>-1627931</v>
      </c>
      <c r="HH171" s="672">
        <v>0</v>
      </c>
      <c r="HI171" s="672">
        <v>-1627931</v>
      </c>
      <c r="HJ171" s="672">
        <v>5908416</v>
      </c>
      <c r="HK171" s="672">
        <v>0</v>
      </c>
      <c r="HL171" s="672">
        <v>5908416</v>
      </c>
      <c r="HM171" s="672">
        <v>27287500</v>
      </c>
      <c r="HN171" s="672">
        <v>0</v>
      </c>
      <c r="HO171" s="672">
        <v>27287500</v>
      </c>
      <c r="HP171" s="672">
        <v>54.6</v>
      </c>
      <c r="HQ171" s="672">
        <v>14898975</v>
      </c>
      <c r="HR171" s="672">
        <v>0</v>
      </c>
      <c r="HS171" s="672">
        <v>0</v>
      </c>
      <c r="HT171" s="672">
        <v>0</v>
      </c>
      <c r="HU171" s="672">
        <v>14898975</v>
      </c>
      <c r="HV171" s="672">
        <v>0</v>
      </c>
      <c r="HW171" s="672">
        <v>14898975</v>
      </c>
      <c r="HX171" s="672">
        <v>-77133</v>
      </c>
      <c r="HY171" s="672">
        <v>0</v>
      </c>
      <c r="HZ171" s="672">
        <v>-77133</v>
      </c>
      <c r="IA171" s="672">
        <v>0</v>
      </c>
      <c r="IB171" s="672">
        <v>0</v>
      </c>
      <c r="IC171" s="672">
        <v>77133</v>
      </c>
      <c r="ID171" s="672">
        <v>0</v>
      </c>
      <c r="IE171" s="672">
        <v>77133</v>
      </c>
      <c r="IF171" s="672">
        <v>0</v>
      </c>
      <c r="IG171" s="672">
        <v>0</v>
      </c>
      <c r="IH171" s="672">
        <v>0</v>
      </c>
      <c r="II171" s="672">
        <v>0</v>
      </c>
      <c r="IJ171" s="672">
        <v>0</v>
      </c>
      <c r="IK171" s="672">
        <v>0</v>
      </c>
      <c r="IL171" s="672">
        <v>-891946</v>
      </c>
      <c r="IM171" s="672">
        <v>0</v>
      </c>
      <c r="IN171" s="672">
        <v>-891946</v>
      </c>
      <c r="IO171" s="672">
        <v>0</v>
      </c>
      <c r="IP171" s="672">
        <v>0</v>
      </c>
      <c r="IQ171" s="672">
        <v>0</v>
      </c>
      <c r="IR171" s="672">
        <v>0</v>
      </c>
      <c r="IS171" s="672">
        <v>0</v>
      </c>
      <c r="IT171" s="672">
        <v>0</v>
      </c>
      <c r="IU171" s="672">
        <v>0</v>
      </c>
      <c r="IV171" s="672">
        <v>0</v>
      </c>
      <c r="IW171" s="672">
        <v>0</v>
      </c>
      <c r="IX171" s="672">
        <v>0</v>
      </c>
      <c r="IY171" s="672">
        <v>0</v>
      </c>
      <c r="IZ171" s="672">
        <v>0</v>
      </c>
      <c r="JA171" s="672">
        <v>-891946</v>
      </c>
      <c r="JB171" s="672">
        <v>0</v>
      </c>
      <c r="JC171" s="672">
        <v>0</v>
      </c>
      <c r="JD171" s="672">
        <v>0</v>
      </c>
      <c r="JE171" s="672">
        <v>-891946</v>
      </c>
      <c r="JF171" s="672">
        <v>0</v>
      </c>
      <c r="JG171" s="672">
        <v>-891946</v>
      </c>
      <c r="JH171" s="672">
        <v>0</v>
      </c>
      <c r="JI171" s="672">
        <v>0</v>
      </c>
      <c r="JJ171" s="672">
        <v>0</v>
      </c>
      <c r="JK171" s="672">
        <v>-156534</v>
      </c>
      <c r="JL171" s="672">
        <v>0</v>
      </c>
      <c r="JM171" s="672">
        <v>-156534</v>
      </c>
      <c r="JN171" s="672">
        <v>-156534</v>
      </c>
      <c r="JO171" s="672">
        <v>0</v>
      </c>
      <c r="JP171" s="672">
        <v>0</v>
      </c>
      <c r="JQ171" s="672">
        <v>0</v>
      </c>
      <c r="JR171" s="672">
        <v>-156534</v>
      </c>
      <c r="JS171" s="672">
        <v>0</v>
      </c>
      <c r="JT171" s="672">
        <v>-156534</v>
      </c>
      <c r="JU171" s="672">
        <v>-16598</v>
      </c>
      <c r="JV171" s="672">
        <v>0</v>
      </c>
      <c r="JW171" s="672">
        <v>-16598</v>
      </c>
      <c r="JX171" s="672">
        <v>0</v>
      </c>
      <c r="JY171" s="672">
        <v>0</v>
      </c>
      <c r="JZ171" s="672">
        <v>0</v>
      </c>
      <c r="KA171" s="672">
        <v>0</v>
      </c>
      <c r="KB171" s="672">
        <v>0</v>
      </c>
      <c r="KC171" s="672">
        <v>0</v>
      </c>
      <c r="KD171" s="672">
        <v>0</v>
      </c>
      <c r="KE171" s="672">
        <v>0</v>
      </c>
      <c r="KF171" s="672">
        <v>0</v>
      </c>
      <c r="KG171" s="672">
        <v>0</v>
      </c>
      <c r="KH171" s="672">
        <v>0</v>
      </c>
      <c r="KI171" s="672">
        <v>0</v>
      </c>
      <c r="KJ171" s="672">
        <v>0</v>
      </c>
      <c r="KK171" s="672">
        <v>0</v>
      </c>
      <c r="KL171" s="672">
        <v>0</v>
      </c>
      <c r="KM171" s="672">
        <v>0</v>
      </c>
      <c r="KN171" s="672">
        <v>0</v>
      </c>
      <c r="KO171" s="672">
        <v>0</v>
      </c>
      <c r="KP171" s="672">
        <v>-16598</v>
      </c>
      <c r="KQ171" s="672">
        <v>0</v>
      </c>
      <c r="KR171" s="672">
        <v>0</v>
      </c>
      <c r="KS171" s="672">
        <v>0</v>
      </c>
      <c r="KT171" s="672">
        <v>-16598</v>
      </c>
      <c r="KU171" s="672">
        <v>0</v>
      </c>
      <c r="KV171" s="672">
        <v>-16598</v>
      </c>
      <c r="KW171" s="672">
        <v>0</v>
      </c>
      <c r="KX171" s="672">
        <v>0</v>
      </c>
      <c r="KY171" s="672">
        <v>0</v>
      </c>
      <c r="KZ171" s="672">
        <v>0</v>
      </c>
      <c r="LA171" s="672">
        <v>0</v>
      </c>
      <c r="LB171" s="672">
        <v>0</v>
      </c>
      <c r="LC171" s="672">
        <v>-614860</v>
      </c>
      <c r="LD171" s="672">
        <v>0</v>
      </c>
      <c r="LE171" s="672">
        <v>-614860</v>
      </c>
      <c r="LF171" s="672">
        <v>-614860</v>
      </c>
      <c r="LG171" s="672">
        <v>0</v>
      </c>
      <c r="LH171" s="672">
        <v>0</v>
      </c>
      <c r="LI171" s="672">
        <v>0</v>
      </c>
      <c r="LJ171" s="672">
        <v>-614860</v>
      </c>
      <c r="LK171" s="672">
        <v>0</v>
      </c>
      <c r="LL171" s="672">
        <v>-614860</v>
      </c>
      <c r="LM171" s="672">
        <v>13141904</v>
      </c>
      <c r="LN171" s="672">
        <v>0</v>
      </c>
      <c r="LO171" s="672">
        <v>13141904</v>
      </c>
      <c r="LP171" s="672" t="s">
        <v>1120</v>
      </c>
      <c r="LQ171" s="672" t="s">
        <v>771</v>
      </c>
      <c r="LR171" s="672" t="s">
        <v>1694</v>
      </c>
      <c r="LS171" s="672" t="s">
        <v>1561</v>
      </c>
    </row>
    <row r="172" spans="1:331" x14ac:dyDescent="0.25">
      <c r="A172" s="672">
        <v>166</v>
      </c>
      <c r="B172" s="672" t="s">
        <v>1121</v>
      </c>
      <c r="C172" s="672" t="s">
        <v>260</v>
      </c>
      <c r="D172" s="672" t="s">
        <v>1402</v>
      </c>
      <c r="E172" s="672" t="s">
        <v>1122</v>
      </c>
      <c r="F172" s="672" t="s">
        <v>2819</v>
      </c>
      <c r="G172" s="738">
        <v>45299</v>
      </c>
      <c r="H172" s="672">
        <v>155682362</v>
      </c>
      <c r="I172" s="672">
        <v>726750</v>
      </c>
      <c r="J172" s="672">
        <v>156409112</v>
      </c>
      <c r="K172" s="672">
        <v>82792390</v>
      </c>
      <c r="L172" s="672">
        <v>387159</v>
      </c>
      <c r="M172" s="672">
        <v>-2025884</v>
      </c>
      <c r="N172" s="672">
        <v>0</v>
      </c>
      <c r="O172" s="672">
        <v>80766506</v>
      </c>
      <c r="P172" s="672">
        <v>387159</v>
      </c>
      <c r="Q172" s="672">
        <v>81153665</v>
      </c>
      <c r="R172" s="672">
        <v>-853548</v>
      </c>
      <c r="S172" s="672">
        <v>-115</v>
      </c>
      <c r="T172" s="672">
        <v>-853663</v>
      </c>
      <c r="U172" s="672">
        <v>0</v>
      </c>
      <c r="V172" s="672">
        <v>0</v>
      </c>
      <c r="W172" s="672">
        <v>853548</v>
      </c>
      <c r="X172" s="672">
        <v>115</v>
      </c>
      <c r="Y172" s="672">
        <v>853663</v>
      </c>
      <c r="Z172" s="672">
        <v>-6010495</v>
      </c>
      <c r="AA172" s="672">
        <v>-22580</v>
      </c>
      <c r="AB172" s="672">
        <v>-6033075</v>
      </c>
      <c r="AC172" s="672">
        <v>0</v>
      </c>
      <c r="AD172" s="672">
        <v>0</v>
      </c>
      <c r="AE172" s="672">
        <v>0</v>
      </c>
      <c r="AF172" s="672">
        <v>-4696092</v>
      </c>
      <c r="AG172" s="672">
        <v>0</v>
      </c>
      <c r="AH172" s="672">
        <v>-4696092</v>
      </c>
      <c r="AI172" s="672">
        <v>-70285</v>
      </c>
      <c r="AJ172" s="672">
        <v>0</v>
      </c>
      <c r="AK172" s="672">
        <v>-70285</v>
      </c>
      <c r="AL172" s="672">
        <v>0</v>
      </c>
      <c r="AM172" s="672">
        <v>0</v>
      </c>
      <c r="AN172" s="672">
        <v>0</v>
      </c>
      <c r="AO172" s="672">
        <v>-19411</v>
      </c>
      <c r="AP172" s="672">
        <v>0</v>
      </c>
      <c r="AQ172" s="672">
        <v>-19411</v>
      </c>
      <c r="AR172" s="672">
        <v>0</v>
      </c>
      <c r="AS172" s="672">
        <v>0</v>
      </c>
      <c r="AT172" s="672">
        <v>0</v>
      </c>
      <c r="AU172" s="672">
        <v>-10796283</v>
      </c>
      <c r="AV172" s="672">
        <v>-22580</v>
      </c>
      <c r="AW172" s="672">
        <v>0</v>
      </c>
      <c r="AX172" s="672">
        <v>0</v>
      </c>
      <c r="AY172" s="672">
        <v>-10796283</v>
      </c>
      <c r="AZ172" s="672">
        <v>-22580</v>
      </c>
      <c r="BA172" s="672">
        <v>-10818863</v>
      </c>
      <c r="BB172" s="672">
        <v>0</v>
      </c>
      <c r="BC172" s="672">
        <v>0</v>
      </c>
      <c r="BD172" s="672">
        <v>0</v>
      </c>
      <c r="BE172" s="672">
        <v>-4087570</v>
      </c>
      <c r="BF172" s="672">
        <v>-21208</v>
      </c>
      <c r="BG172" s="672">
        <v>-4108778</v>
      </c>
      <c r="BH172" s="672">
        <v>-4087570</v>
      </c>
      <c r="BI172" s="672">
        <v>-21208</v>
      </c>
      <c r="BJ172" s="672">
        <v>0</v>
      </c>
      <c r="BK172" s="672">
        <v>0</v>
      </c>
      <c r="BL172" s="672">
        <v>-4087570</v>
      </c>
      <c r="BM172" s="672">
        <v>-21208</v>
      </c>
      <c r="BN172" s="672">
        <v>-4108778</v>
      </c>
      <c r="BO172" s="672">
        <v>-176595</v>
      </c>
      <c r="BP172" s="672">
        <v>0</v>
      </c>
      <c r="BQ172" s="672">
        <v>-176595</v>
      </c>
      <c r="BR172" s="672">
        <v>-297181</v>
      </c>
      <c r="BS172" s="672">
        <v>0</v>
      </c>
      <c r="BT172" s="672">
        <v>-297181</v>
      </c>
      <c r="BU172" s="672">
        <v>-7308</v>
      </c>
      <c r="BV172" s="672">
        <v>0</v>
      </c>
      <c r="BW172" s="672">
        <v>-7308</v>
      </c>
      <c r="BX172" s="672">
        <v>0</v>
      </c>
      <c r="BY172" s="672">
        <v>0</v>
      </c>
      <c r="BZ172" s="672">
        <v>0</v>
      </c>
      <c r="CA172" s="672">
        <v>0</v>
      </c>
      <c r="CB172" s="672">
        <v>-19212</v>
      </c>
      <c r="CC172" s="672">
        <v>-19212</v>
      </c>
      <c r="CD172" s="672">
        <v>-19212</v>
      </c>
      <c r="CE172" s="672">
        <v>0</v>
      </c>
      <c r="CF172" s="672">
        <v>0</v>
      </c>
      <c r="CG172" s="672">
        <v>0</v>
      </c>
      <c r="CH172" s="672">
        <v>0</v>
      </c>
      <c r="CI172" s="672">
        <v>0</v>
      </c>
      <c r="CJ172" s="672">
        <v>-481084</v>
      </c>
      <c r="CK172" s="672">
        <v>-19212</v>
      </c>
      <c r="CL172" s="672">
        <v>0</v>
      </c>
      <c r="CM172" s="672">
        <v>0</v>
      </c>
      <c r="CN172" s="672">
        <v>-481084</v>
      </c>
      <c r="CO172" s="672">
        <v>-19212</v>
      </c>
      <c r="CP172" s="672">
        <v>-500296</v>
      </c>
      <c r="CQ172" s="672">
        <v>-273127</v>
      </c>
      <c r="CR172" s="672">
        <v>0</v>
      </c>
      <c r="CS172" s="672">
        <v>-273127</v>
      </c>
      <c r="CT172" s="672">
        <v>0</v>
      </c>
      <c r="CU172" s="672">
        <v>0</v>
      </c>
      <c r="CV172" s="672">
        <v>0</v>
      </c>
      <c r="CW172" s="672">
        <v>-4762924</v>
      </c>
      <c r="CX172" s="672">
        <v>0</v>
      </c>
      <c r="CY172" s="672">
        <v>-4762924</v>
      </c>
      <c r="CZ172" s="672">
        <v>-5036051</v>
      </c>
      <c r="DA172" s="672">
        <v>0</v>
      </c>
      <c r="DB172" s="672">
        <v>0</v>
      </c>
      <c r="DC172" s="672">
        <v>0</v>
      </c>
      <c r="DD172" s="672">
        <v>-5036051</v>
      </c>
      <c r="DE172" s="672">
        <v>0</v>
      </c>
      <c r="DF172" s="672">
        <v>-5036051</v>
      </c>
      <c r="DG172" s="672">
        <v>59511970</v>
      </c>
      <c r="DH172" s="672">
        <v>324044</v>
      </c>
      <c r="DI172" s="672">
        <v>59836014</v>
      </c>
      <c r="DJ172" s="672">
        <v>47025112</v>
      </c>
      <c r="DK172" s="672">
        <v>205250</v>
      </c>
      <c r="DL172" s="672">
        <v>47230362</v>
      </c>
      <c r="DM172" s="672">
        <v>49.9</v>
      </c>
      <c r="DN172" s="672">
        <v>23465531</v>
      </c>
      <c r="DO172" s="672">
        <v>102420</v>
      </c>
      <c r="DP172" s="672">
        <v>0</v>
      </c>
      <c r="DQ172" s="672">
        <v>0</v>
      </c>
      <c r="DR172" s="672">
        <v>23465531</v>
      </c>
      <c r="DS172" s="672">
        <v>102420</v>
      </c>
      <c r="DT172" s="672">
        <v>23567951</v>
      </c>
      <c r="DU172" s="672">
        <v>-716408</v>
      </c>
      <c r="DV172" s="672">
        <v>-115</v>
      </c>
      <c r="DW172" s="672">
        <v>-716523</v>
      </c>
      <c r="DX172" s="672">
        <v>0</v>
      </c>
      <c r="DY172" s="672">
        <v>0</v>
      </c>
      <c r="DZ172" s="672">
        <v>716408</v>
      </c>
      <c r="EA172" s="672">
        <v>115</v>
      </c>
      <c r="EB172" s="672">
        <v>716523</v>
      </c>
      <c r="EC172" s="672">
        <v>-6010495</v>
      </c>
      <c r="ED172" s="672">
        <v>-22580</v>
      </c>
      <c r="EE172" s="672">
        <v>-6033075</v>
      </c>
      <c r="EF172" s="672">
        <v>0</v>
      </c>
      <c r="EG172" s="672">
        <v>0</v>
      </c>
      <c r="EH172" s="672">
        <v>0</v>
      </c>
      <c r="EI172" s="672">
        <v>-901776</v>
      </c>
      <c r="EJ172" s="672">
        <v>0</v>
      </c>
      <c r="EK172" s="672">
        <v>-901776</v>
      </c>
      <c r="EL172" s="672">
        <v>-46916</v>
      </c>
      <c r="EM172" s="672">
        <v>0</v>
      </c>
      <c r="EN172" s="672">
        <v>-46916</v>
      </c>
      <c r="EO172" s="672">
        <v>0</v>
      </c>
      <c r="EP172" s="672">
        <v>0</v>
      </c>
      <c r="EQ172" s="672">
        <v>0</v>
      </c>
      <c r="ER172" s="672">
        <v>-19411</v>
      </c>
      <c r="ES172" s="672">
        <v>0</v>
      </c>
      <c r="ET172" s="672">
        <v>-19411</v>
      </c>
      <c r="EU172" s="672">
        <v>0</v>
      </c>
      <c r="EV172" s="672">
        <v>0</v>
      </c>
      <c r="EW172" s="672">
        <v>0</v>
      </c>
      <c r="EX172" s="672">
        <v>-6978598</v>
      </c>
      <c r="EY172" s="672">
        <v>-22580</v>
      </c>
      <c r="EZ172" s="672">
        <v>0</v>
      </c>
      <c r="FA172" s="672">
        <v>0</v>
      </c>
      <c r="FB172" s="672">
        <v>-6978598</v>
      </c>
      <c r="FC172" s="672">
        <v>-22580</v>
      </c>
      <c r="FD172" s="672">
        <v>-7001178</v>
      </c>
      <c r="FE172" s="672">
        <v>0</v>
      </c>
      <c r="FF172" s="672">
        <v>0</v>
      </c>
      <c r="FG172" s="672">
        <v>0</v>
      </c>
      <c r="FH172" s="672">
        <v>-646155</v>
      </c>
      <c r="FI172" s="672">
        <v>-21208</v>
      </c>
      <c r="FJ172" s="672">
        <v>-667363</v>
      </c>
      <c r="FK172" s="672">
        <v>-646155</v>
      </c>
      <c r="FL172" s="672">
        <v>-21208</v>
      </c>
      <c r="FM172" s="672">
        <v>0</v>
      </c>
      <c r="FN172" s="672">
        <v>0</v>
      </c>
      <c r="FO172" s="672">
        <v>-646155</v>
      </c>
      <c r="FP172" s="672">
        <v>-21208</v>
      </c>
      <c r="FQ172" s="672">
        <v>-667363</v>
      </c>
      <c r="FR172" s="672">
        <v>-47712</v>
      </c>
      <c r="FS172" s="672">
        <v>0</v>
      </c>
      <c r="FT172" s="672">
        <v>-47712</v>
      </c>
      <c r="FU172" s="672">
        <v>-117069</v>
      </c>
      <c r="FV172" s="672">
        <v>0</v>
      </c>
      <c r="FW172" s="672">
        <v>-117069</v>
      </c>
      <c r="FX172" s="672">
        <v>-2926</v>
      </c>
      <c r="FY172" s="672">
        <v>0</v>
      </c>
      <c r="FZ172" s="672">
        <v>-2926</v>
      </c>
      <c r="GA172" s="672">
        <v>0</v>
      </c>
      <c r="GB172" s="672">
        <v>0</v>
      </c>
      <c r="GC172" s="672">
        <v>0</v>
      </c>
      <c r="GD172" s="672">
        <v>0</v>
      </c>
      <c r="GE172" s="672">
        <v>-19212</v>
      </c>
      <c r="GF172" s="672">
        <v>-19212</v>
      </c>
      <c r="GG172" s="672">
        <v>-19212</v>
      </c>
      <c r="GH172" s="672">
        <v>0</v>
      </c>
      <c r="GI172" s="672">
        <v>0</v>
      </c>
      <c r="GJ172" s="672">
        <v>0</v>
      </c>
      <c r="GK172" s="672">
        <v>0</v>
      </c>
      <c r="GL172" s="672">
        <v>0</v>
      </c>
      <c r="GM172" s="672">
        <v>-167707</v>
      </c>
      <c r="GN172" s="672">
        <v>-19212</v>
      </c>
      <c r="GO172" s="672">
        <v>0</v>
      </c>
      <c r="GP172" s="672">
        <v>0</v>
      </c>
      <c r="GQ172" s="672">
        <v>-167707</v>
      </c>
      <c r="GR172" s="672">
        <v>-19212</v>
      </c>
      <c r="GS172" s="672">
        <v>-186919</v>
      </c>
      <c r="GT172" s="672">
        <v>-273127</v>
      </c>
      <c r="GU172" s="672">
        <v>0</v>
      </c>
      <c r="GV172" s="672">
        <v>-273127</v>
      </c>
      <c r="GW172" s="672">
        <v>0</v>
      </c>
      <c r="GX172" s="672">
        <v>0</v>
      </c>
      <c r="GY172" s="672">
        <v>0</v>
      </c>
      <c r="GZ172" s="672">
        <v>-3088952</v>
      </c>
      <c r="HA172" s="672">
        <v>0</v>
      </c>
      <c r="HB172" s="672">
        <v>-3088952</v>
      </c>
      <c r="HC172" s="672">
        <v>-3362079</v>
      </c>
      <c r="HD172" s="672">
        <v>0</v>
      </c>
      <c r="HE172" s="672">
        <v>0</v>
      </c>
      <c r="HF172" s="672">
        <v>0</v>
      </c>
      <c r="HG172" s="672">
        <v>-3362079</v>
      </c>
      <c r="HH172" s="672">
        <v>0</v>
      </c>
      <c r="HI172" s="672">
        <v>-3362079</v>
      </c>
      <c r="HJ172" s="672">
        <v>11594584</v>
      </c>
      <c r="HK172" s="672">
        <v>39305</v>
      </c>
      <c r="HL172" s="672">
        <v>11633889</v>
      </c>
      <c r="HM172" s="672">
        <v>108657250</v>
      </c>
      <c r="HN172" s="672">
        <v>521500</v>
      </c>
      <c r="HO172" s="672">
        <v>109178750</v>
      </c>
      <c r="HP172" s="672">
        <v>54.6</v>
      </c>
      <c r="HQ172" s="672">
        <v>59326859</v>
      </c>
      <c r="HR172" s="672">
        <v>284739</v>
      </c>
      <c r="HS172" s="672">
        <v>-2025884</v>
      </c>
      <c r="HT172" s="672">
        <v>0</v>
      </c>
      <c r="HU172" s="672">
        <v>57300975</v>
      </c>
      <c r="HV172" s="672">
        <v>284739</v>
      </c>
      <c r="HW172" s="672">
        <v>57585714</v>
      </c>
      <c r="HX172" s="672">
        <v>-137140</v>
      </c>
      <c r="HY172" s="672">
        <v>0</v>
      </c>
      <c r="HZ172" s="672">
        <v>-137140</v>
      </c>
      <c r="IA172" s="672">
        <v>0</v>
      </c>
      <c r="IB172" s="672">
        <v>0</v>
      </c>
      <c r="IC172" s="672">
        <v>137140</v>
      </c>
      <c r="ID172" s="672">
        <v>0</v>
      </c>
      <c r="IE172" s="672">
        <v>137140</v>
      </c>
      <c r="IF172" s="672">
        <v>0</v>
      </c>
      <c r="IG172" s="672">
        <v>0</v>
      </c>
      <c r="IH172" s="672">
        <v>0</v>
      </c>
      <c r="II172" s="672">
        <v>0</v>
      </c>
      <c r="IJ172" s="672">
        <v>0</v>
      </c>
      <c r="IK172" s="672">
        <v>0</v>
      </c>
      <c r="IL172" s="672">
        <v>-3794316</v>
      </c>
      <c r="IM172" s="672">
        <v>0</v>
      </c>
      <c r="IN172" s="672">
        <v>-3794316</v>
      </c>
      <c r="IO172" s="672">
        <v>-23369</v>
      </c>
      <c r="IP172" s="672">
        <v>0</v>
      </c>
      <c r="IQ172" s="672">
        <v>-23369</v>
      </c>
      <c r="IR172" s="672">
        <v>0</v>
      </c>
      <c r="IS172" s="672">
        <v>0</v>
      </c>
      <c r="IT172" s="672">
        <v>0</v>
      </c>
      <c r="IU172" s="672">
        <v>0</v>
      </c>
      <c r="IV172" s="672">
        <v>0</v>
      </c>
      <c r="IW172" s="672">
        <v>0</v>
      </c>
      <c r="IX172" s="672">
        <v>0</v>
      </c>
      <c r="IY172" s="672">
        <v>0</v>
      </c>
      <c r="IZ172" s="672">
        <v>0</v>
      </c>
      <c r="JA172" s="672">
        <v>-3817685</v>
      </c>
      <c r="JB172" s="672">
        <v>0</v>
      </c>
      <c r="JC172" s="672">
        <v>0</v>
      </c>
      <c r="JD172" s="672">
        <v>0</v>
      </c>
      <c r="JE172" s="672">
        <v>-3817685</v>
      </c>
      <c r="JF172" s="672">
        <v>0</v>
      </c>
      <c r="JG172" s="672">
        <v>-3817685</v>
      </c>
      <c r="JH172" s="672">
        <v>0</v>
      </c>
      <c r="JI172" s="672">
        <v>0</v>
      </c>
      <c r="JJ172" s="672">
        <v>0</v>
      </c>
      <c r="JK172" s="672">
        <v>-3441415</v>
      </c>
      <c r="JL172" s="672">
        <v>0</v>
      </c>
      <c r="JM172" s="672">
        <v>-3441415</v>
      </c>
      <c r="JN172" s="672">
        <v>-3441415</v>
      </c>
      <c r="JO172" s="672">
        <v>0</v>
      </c>
      <c r="JP172" s="672">
        <v>0</v>
      </c>
      <c r="JQ172" s="672">
        <v>0</v>
      </c>
      <c r="JR172" s="672">
        <v>-3441415</v>
      </c>
      <c r="JS172" s="672">
        <v>0</v>
      </c>
      <c r="JT172" s="672">
        <v>-3441415</v>
      </c>
      <c r="JU172" s="672">
        <v>-128883</v>
      </c>
      <c r="JV172" s="672">
        <v>0</v>
      </c>
      <c r="JW172" s="672">
        <v>-128883</v>
      </c>
      <c r="JX172" s="672">
        <v>-180112</v>
      </c>
      <c r="JY172" s="672">
        <v>0</v>
      </c>
      <c r="JZ172" s="672">
        <v>-180112</v>
      </c>
      <c r="KA172" s="672">
        <v>-4382</v>
      </c>
      <c r="KB172" s="672">
        <v>0</v>
      </c>
      <c r="KC172" s="672">
        <v>-4382</v>
      </c>
      <c r="KD172" s="672">
        <v>0</v>
      </c>
      <c r="KE172" s="672">
        <v>0</v>
      </c>
      <c r="KF172" s="672">
        <v>0</v>
      </c>
      <c r="KG172" s="672">
        <v>0</v>
      </c>
      <c r="KH172" s="672">
        <v>0</v>
      </c>
      <c r="KI172" s="672">
        <v>0</v>
      </c>
      <c r="KJ172" s="672">
        <v>0</v>
      </c>
      <c r="KK172" s="672">
        <v>0</v>
      </c>
      <c r="KL172" s="672">
        <v>0</v>
      </c>
      <c r="KM172" s="672">
        <v>0</v>
      </c>
      <c r="KN172" s="672">
        <v>0</v>
      </c>
      <c r="KO172" s="672">
        <v>0</v>
      </c>
      <c r="KP172" s="672">
        <v>-313377</v>
      </c>
      <c r="KQ172" s="672">
        <v>0</v>
      </c>
      <c r="KR172" s="672">
        <v>0</v>
      </c>
      <c r="KS172" s="672">
        <v>0</v>
      </c>
      <c r="KT172" s="672">
        <v>-313377</v>
      </c>
      <c r="KU172" s="672">
        <v>0</v>
      </c>
      <c r="KV172" s="672">
        <v>-313377</v>
      </c>
      <c r="KW172" s="672">
        <v>0</v>
      </c>
      <c r="KX172" s="672">
        <v>0</v>
      </c>
      <c r="KY172" s="672">
        <v>0</v>
      </c>
      <c r="KZ172" s="672">
        <v>0</v>
      </c>
      <c r="LA172" s="672">
        <v>0</v>
      </c>
      <c r="LB172" s="672">
        <v>0</v>
      </c>
      <c r="LC172" s="672">
        <v>-1673972</v>
      </c>
      <c r="LD172" s="672">
        <v>0</v>
      </c>
      <c r="LE172" s="672">
        <v>-1673972</v>
      </c>
      <c r="LF172" s="672">
        <v>-1673972</v>
      </c>
      <c r="LG172" s="672">
        <v>0</v>
      </c>
      <c r="LH172" s="672">
        <v>0</v>
      </c>
      <c r="LI172" s="672">
        <v>0</v>
      </c>
      <c r="LJ172" s="672">
        <v>-1673972</v>
      </c>
      <c r="LK172" s="672">
        <v>0</v>
      </c>
      <c r="LL172" s="672">
        <v>-1673972</v>
      </c>
      <c r="LM172" s="672">
        <v>47917386</v>
      </c>
      <c r="LN172" s="672">
        <v>284739</v>
      </c>
      <c r="LO172" s="672">
        <v>48202125</v>
      </c>
      <c r="LP172" s="672" t="s">
        <v>1122</v>
      </c>
      <c r="LQ172" s="672" t="s">
        <v>260</v>
      </c>
      <c r="LR172" s="672" t="s">
        <v>1718</v>
      </c>
      <c r="LS172" s="672" t="s">
        <v>1562</v>
      </c>
    </row>
    <row r="173" spans="1:331" x14ac:dyDescent="0.25">
      <c r="A173" s="672">
        <v>167</v>
      </c>
      <c r="B173" s="672" t="s">
        <v>1123</v>
      </c>
      <c r="C173" s="672" t="s">
        <v>1384</v>
      </c>
      <c r="D173" s="672" t="s">
        <v>1387</v>
      </c>
      <c r="E173" s="672" t="s">
        <v>1124</v>
      </c>
      <c r="F173" s="672" t="s">
        <v>2819</v>
      </c>
      <c r="G173" s="738">
        <v>45291</v>
      </c>
      <c r="H173" s="672">
        <v>117871899</v>
      </c>
      <c r="I173" s="672">
        <v>0</v>
      </c>
      <c r="J173" s="672">
        <v>117871899</v>
      </c>
      <c r="K173" s="672">
        <v>61924202</v>
      </c>
      <c r="L173" s="672">
        <v>0</v>
      </c>
      <c r="M173" s="672">
        <v>-750000</v>
      </c>
      <c r="N173" s="672">
        <v>0</v>
      </c>
      <c r="O173" s="672">
        <v>61174202</v>
      </c>
      <c r="P173" s="672">
        <v>0</v>
      </c>
      <c r="Q173" s="672">
        <v>61174202</v>
      </c>
      <c r="R173" s="672">
        <v>-2094112</v>
      </c>
      <c r="S173" s="672">
        <v>0</v>
      </c>
      <c r="T173" s="672">
        <v>-2094112</v>
      </c>
      <c r="U173" s="672">
        <v>0</v>
      </c>
      <c r="V173" s="672">
        <v>0</v>
      </c>
      <c r="W173" s="672">
        <v>2094112</v>
      </c>
      <c r="X173" s="672">
        <v>0</v>
      </c>
      <c r="Y173" s="672">
        <v>2094112</v>
      </c>
      <c r="Z173" s="672">
        <v>-5026679</v>
      </c>
      <c r="AA173" s="672">
        <v>0</v>
      </c>
      <c r="AB173" s="672">
        <v>-5026679</v>
      </c>
      <c r="AC173" s="672">
        <v>0</v>
      </c>
      <c r="AD173" s="672">
        <v>0</v>
      </c>
      <c r="AE173" s="672">
        <v>0</v>
      </c>
      <c r="AF173" s="672">
        <v>-3886421</v>
      </c>
      <c r="AG173" s="672">
        <v>0</v>
      </c>
      <c r="AH173" s="672">
        <v>-3886421</v>
      </c>
      <c r="AI173" s="672">
        <v>-17804</v>
      </c>
      <c r="AJ173" s="672">
        <v>0</v>
      </c>
      <c r="AK173" s="672">
        <v>-17804</v>
      </c>
      <c r="AL173" s="672">
        <v>-8949</v>
      </c>
      <c r="AM173" s="672">
        <v>0</v>
      </c>
      <c r="AN173" s="672">
        <v>-8949</v>
      </c>
      <c r="AO173" s="672">
        <v>-17500</v>
      </c>
      <c r="AP173" s="672">
        <v>0</v>
      </c>
      <c r="AQ173" s="672">
        <v>-17500</v>
      </c>
      <c r="AR173" s="672">
        <v>0</v>
      </c>
      <c r="AS173" s="672">
        <v>0</v>
      </c>
      <c r="AT173" s="672">
        <v>0</v>
      </c>
      <c r="AU173" s="672">
        <v>-8957353</v>
      </c>
      <c r="AV173" s="672">
        <v>0</v>
      </c>
      <c r="AW173" s="672">
        <v>-50000</v>
      </c>
      <c r="AX173" s="672">
        <v>0</v>
      </c>
      <c r="AY173" s="672">
        <v>-9007353</v>
      </c>
      <c r="AZ173" s="672">
        <v>0</v>
      </c>
      <c r="BA173" s="672">
        <v>-9007353</v>
      </c>
      <c r="BB173" s="672">
        <v>-15000</v>
      </c>
      <c r="BC173" s="672">
        <v>0</v>
      </c>
      <c r="BD173" s="672">
        <v>-15000</v>
      </c>
      <c r="BE173" s="672">
        <v>-1456475</v>
      </c>
      <c r="BF173" s="672">
        <v>0</v>
      </c>
      <c r="BG173" s="672">
        <v>-1456475</v>
      </c>
      <c r="BH173" s="672">
        <v>-1471475</v>
      </c>
      <c r="BI173" s="672">
        <v>0</v>
      </c>
      <c r="BJ173" s="672">
        <v>-150000</v>
      </c>
      <c r="BK173" s="672">
        <v>0</v>
      </c>
      <c r="BL173" s="672">
        <v>-1621475</v>
      </c>
      <c r="BM173" s="672">
        <v>0</v>
      </c>
      <c r="BN173" s="672">
        <v>-1621475</v>
      </c>
      <c r="BO173" s="672">
        <v>-217038</v>
      </c>
      <c r="BP173" s="672">
        <v>0</v>
      </c>
      <c r="BQ173" s="672">
        <v>-217038</v>
      </c>
      <c r="BR173" s="672">
        <v>-143045</v>
      </c>
      <c r="BS173" s="672">
        <v>0</v>
      </c>
      <c r="BT173" s="672">
        <v>-143045</v>
      </c>
      <c r="BU173" s="672">
        <v>-10439</v>
      </c>
      <c r="BV173" s="672">
        <v>0</v>
      </c>
      <c r="BW173" s="672">
        <v>-10439</v>
      </c>
      <c r="BX173" s="672">
        <v>0</v>
      </c>
      <c r="BY173" s="672">
        <v>0</v>
      </c>
      <c r="BZ173" s="672">
        <v>0</v>
      </c>
      <c r="CA173" s="672">
        <v>0</v>
      </c>
      <c r="CB173" s="672">
        <v>0</v>
      </c>
      <c r="CC173" s="672">
        <v>0</v>
      </c>
      <c r="CD173" s="672">
        <v>0</v>
      </c>
      <c r="CE173" s="672">
        <v>0</v>
      </c>
      <c r="CF173" s="672">
        <v>0</v>
      </c>
      <c r="CG173" s="672">
        <v>0</v>
      </c>
      <c r="CH173" s="672">
        <v>0</v>
      </c>
      <c r="CI173" s="672">
        <v>0</v>
      </c>
      <c r="CJ173" s="672">
        <v>-370522</v>
      </c>
      <c r="CK173" s="672">
        <v>0</v>
      </c>
      <c r="CL173" s="672">
        <v>-25000</v>
      </c>
      <c r="CM173" s="672">
        <v>0</v>
      </c>
      <c r="CN173" s="672">
        <v>-395522</v>
      </c>
      <c r="CO173" s="672">
        <v>0</v>
      </c>
      <c r="CP173" s="672">
        <v>-395522</v>
      </c>
      <c r="CQ173" s="672">
        <v>-728975</v>
      </c>
      <c r="CR173" s="672">
        <v>0</v>
      </c>
      <c r="CS173" s="672">
        <v>-728975</v>
      </c>
      <c r="CT173" s="672">
        <v>0</v>
      </c>
      <c r="CU173" s="672">
        <v>0</v>
      </c>
      <c r="CV173" s="672">
        <v>0</v>
      </c>
      <c r="CW173" s="672">
        <v>-6335233</v>
      </c>
      <c r="CX173" s="672">
        <v>0</v>
      </c>
      <c r="CY173" s="672">
        <v>-6335233</v>
      </c>
      <c r="CZ173" s="672">
        <v>-7064208</v>
      </c>
      <c r="DA173" s="672">
        <v>0</v>
      </c>
      <c r="DB173" s="672">
        <v>-125000</v>
      </c>
      <c r="DC173" s="672">
        <v>0</v>
      </c>
      <c r="DD173" s="672">
        <v>-7189208</v>
      </c>
      <c r="DE173" s="672">
        <v>0</v>
      </c>
      <c r="DF173" s="672">
        <v>-7189208</v>
      </c>
      <c r="DG173" s="672">
        <v>40866532</v>
      </c>
      <c r="DH173" s="672">
        <v>0</v>
      </c>
      <c r="DI173" s="672">
        <v>40866532</v>
      </c>
      <c r="DJ173" s="672">
        <v>51784149</v>
      </c>
      <c r="DK173" s="672">
        <v>0</v>
      </c>
      <c r="DL173" s="672">
        <v>51784149</v>
      </c>
      <c r="DM173" s="672">
        <v>49.9</v>
      </c>
      <c r="DN173" s="672">
        <v>25840290</v>
      </c>
      <c r="DO173" s="672">
        <v>0</v>
      </c>
      <c r="DP173" s="672">
        <v>-250000</v>
      </c>
      <c r="DQ173" s="672">
        <v>0</v>
      </c>
      <c r="DR173" s="672">
        <v>25590290</v>
      </c>
      <c r="DS173" s="672">
        <v>0</v>
      </c>
      <c r="DT173" s="672">
        <v>25590290</v>
      </c>
      <c r="DU173" s="672">
        <v>-1410471</v>
      </c>
      <c r="DV173" s="672">
        <v>0</v>
      </c>
      <c r="DW173" s="672">
        <v>-1410471</v>
      </c>
      <c r="DX173" s="672">
        <v>150000</v>
      </c>
      <c r="DY173" s="672">
        <v>0</v>
      </c>
      <c r="DZ173" s="672">
        <v>1260471</v>
      </c>
      <c r="EA173" s="672">
        <v>0</v>
      </c>
      <c r="EB173" s="672">
        <v>1260471</v>
      </c>
      <c r="EC173" s="672">
        <v>-5026679</v>
      </c>
      <c r="ED173" s="672">
        <v>0</v>
      </c>
      <c r="EE173" s="672">
        <v>-5026679</v>
      </c>
      <c r="EF173" s="672">
        <v>0</v>
      </c>
      <c r="EG173" s="672">
        <v>0</v>
      </c>
      <c r="EH173" s="672">
        <v>0</v>
      </c>
      <c r="EI173" s="672">
        <v>-1082923</v>
      </c>
      <c r="EJ173" s="672">
        <v>0</v>
      </c>
      <c r="EK173" s="672">
        <v>-1082923</v>
      </c>
      <c r="EL173" s="672">
        <v>-17804</v>
      </c>
      <c r="EM173" s="672">
        <v>0</v>
      </c>
      <c r="EN173" s="672">
        <v>-17804</v>
      </c>
      <c r="EO173" s="672">
        <v>-8949</v>
      </c>
      <c r="EP173" s="672">
        <v>0</v>
      </c>
      <c r="EQ173" s="672">
        <v>-8949</v>
      </c>
      <c r="ER173" s="672">
        <v>-17500</v>
      </c>
      <c r="ES173" s="672">
        <v>0</v>
      </c>
      <c r="ET173" s="672">
        <v>-17500</v>
      </c>
      <c r="EU173" s="672">
        <v>0</v>
      </c>
      <c r="EV173" s="672">
        <v>0</v>
      </c>
      <c r="EW173" s="672">
        <v>0</v>
      </c>
      <c r="EX173" s="672">
        <v>-6153855</v>
      </c>
      <c r="EY173" s="672">
        <v>0</v>
      </c>
      <c r="EZ173" s="672">
        <v>-25000</v>
      </c>
      <c r="FA173" s="672">
        <v>0</v>
      </c>
      <c r="FB173" s="672">
        <v>-6178855</v>
      </c>
      <c r="FC173" s="672">
        <v>0</v>
      </c>
      <c r="FD173" s="672">
        <v>-6178855</v>
      </c>
      <c r="FE173" s="672">
        <v>-5000</v>
      </c>
      <c r="FF173" s="672">
        <v>0</v>
      </c>
      <c r="FG173" s="672">
        <v>-5000</v>
      </c>
      <c r="FH173" s="672">
        <v>-1071272</v>
      </c>
      <c r="FI173" s="672">
        <v>0</v>
      </c>
      <c r="FJ173" s="672">
        <v>-1071272</v>
      </c>
      <c r="FK173" s="672">
        <v>-1076272</v>
      </c>
      <c r="FL173" s="672">
        <v>0</v>
      </c>
      <c r="FM173" s="672">
        <v>-100000</v>
      </c>
      <c r="FN173" s="672">
        <v>0</v>
      </c>
      <c r="FO173" s="672">
        <v>-1176272</v>
      </c>
      <c r="FP173" s="672">
        <v>0</v>
      </c>
      <c r="FQ173" s="672">
        <v>-1176272</v>
      </c>
      <c r="FR173" s="672">
        <v>-86326</v>
      </c>
      <c r="FS173" s="672">
        <v>0</v>
      </c>
      <c r="FT173" s="672">
        <v>-86326</v>
      </c>
      <c r="FU173" s="672">
        <v>-84077</v>
      </c>
      <c r="FV173" s="672">
        <v>0</v>
      </c>
      <c r="FW173" s="672">
        <v>-84077</v>
      </c>
      <c r="FX173" s="672">
        <v>-10439</v>
      </c>
      <c r="FY173" s="672">
        <v>0</v>
      </c>
      <c r="FZ173" s="672">
        <v>-10439</v>
      </c>
      <c r="GA173" s="672">
        <v>0</v>
      </c>
      <c r="GB173" s="672">
        <v>0</v>
      </c>
      <c r="GC173" s="672">
        <v>0</v>
      </c>
      <c r="GD173" s="672">
        <v>0</v>
      </c>
      <c r="GE173" s="672">
        <v>0</v>
      </c>
      <c r="GF173" s="672">
        <v>0</v>
      </c>
      <c r="GG173" s="672">
        <v>0</v>
      </c>
      <c r="GH173" s="672">
        <v>0</v>
      </c>
      <c r="GI173" s="672">
        <v>0</v>
      </c>
      <c r="GJ173" s="672">
        <v>0</v>
      </c>
      <c r="GK173" s="672">
        <v>0</v>
      </c>
      <c r="GL173" s="672">
        <v>0</v>
      </c>
      <c r="GM173" s="672">
        <v>-180842</v>
      </c>
      <c r="GN173" s="672">
        <v>0</v>
      </c>
      <c r="GO173" s="672">
        <v>-10000</v>
      </c>
      <c r="GP173" s="672">
        <v>0</v>
      </c>
      <c r="GQ173" s="672">
        <v>-190842</v>
      </c>
      <c r="GR173" s="672">
        <v>0</v>
      </c>
      <c r="GS173" s="672">
        <v>-190842</v>
      </c>
      <c r="GT173" s="672">
        <v>-728975</v>
      </c>
      <c r="GU173" s="672">
        <v>0</v>
      </c>
      <c r="GV173" s="672">
        <v>-728975</v>
      </c>
      <c r="GW173" s="672">
        <v>0</v>
      </c>
      <c r="GX173" s="672">
        <v>0</v>
      </c>
      <c r="GY173" s="672">
        <v>0</v>
      </c>
      <c r="GZ173" s="672">
        <v>-4053424</v>
      </c>
      <c r="HA173" s="672">
        <v>0</v>
      </c>
      <c r="HB173" s="672">
        <v>-4053424</v>
      </c>
      <c r="HC173" s="672">
        <v>-4782399</v>
      </c>
      <c r="HD173" s="672">
        <v>0</v>
      </c>
      <c r="HE173" s="672">
        <v>-50000</v>
      </c>
      <c r="HF173" s="672">
        <v>0</v>
      </c>
      <c r="HG173" s="672">
        <v>-4832399</v>
      </c>
      <c r="HH173" s="672">
        <v>0</v>
      </c>
      <c r="HI173" s="672">
        <v>-4832399</v>
      </c>
      <c r="HJ173" s="672">
        <v>11951451</v>
      </c>
      <c r="HK173" s="672">
        <v>0</v>
      </c>
      <c r="HL173" s="672">
        <v>11951451</v>
      </c>
      <c r="HM173" s="672">
        <v>66087750</v>
      </c>
      <c r="HN173" s="672">
        <v>0</v>
      </c>
      <c r="HO173" s="672">
        <v>66087750</v>
      </c>
      <c r="HP173" s="672">
        <v>54.6</v>
      </c>
      <c r="HQ173" s="672">
        <v>36083912</v>
      </c>
      <c r="HR173" s="672">
        <v>0</v>
      </c>
      <c r="HS173" s="672">
        <v>-500000</v>
      </c>
      <c r="HT173" s="672">
        <v>0</v>
      </c>
      <c r="HU173" s="672">
        <v>35583912</v>
      </c>
      <c r="HV173" s="672">
        <v>0</v>
      </c>
      <c r="HW173" s="672">
        <v>35583912</v>
      </c>
      <c r="HX173" s="672">
        <v>-683641</v>
      </c>
      <c r="HY173" s="672">
        <v>0</v>
      </c>
      <c r="HZ173" s="672">
        <v>-683641</v>
      </c>
      <c r="IA173" s="672">
        <v>-150000</v>
      </c>
      <c r="IB173" s="672">
        <v>0</v>
      </c>
      <c r="IC173" s="672">
        <v>833641</v>
      </c>
      <c r="ID173" s="672">
        <v>0</v>
      </c>
      <c r="IE173" s="672">
        <v>833641</v>
      </c>
      <c r="IF173" s="672">
        <v>0</v>
      </c>
      <c r="IG173" s="672">
        <v>0</v>
      </c>
      <c r="IH173" s="672">
        <v>0</v>
      </c>
      <c r="II173" s="672">
        <v>0</v>
      </c>
      <c r="IJ173" s="672">
        <v>0</v>
      </c>
      <c r="IK173" s="672">
        <v>0</v>
      </c>
      <c r="IL173" s="672">
        <v>-2803498</v>
      </c>
      <c r="IM173" s="672">
        <v>0</v>
      </c>
      <c r="IN173" s="672">
        <v>-2803498</v>
      </c>
      <c r="IO173" s="672">
        <v>0</v>
      </c>
      <c r="IP173" s="672">
        <v>0</v>
      </c>
      <c r="IQ173" s="672">
        <v>0</v>
      </c>
      <c r="IR173" s="672">
        <v>0</v>
      </c>
      <c r="IS173" s="672">
        <v>0</v>
      </c>
      <c r="IT173" s="672">
        <v>0</v>
      </c>
      <c r="IU173" s="672">
        <v>0</v>
      </c>
      <c r="IV173" s="672">
        <v>0</v>
      </c>
      <c r="IW173" s="672">
        <v>0</v>
      </c>
      <c r="IX173" s="672">
        <v>0</v>
      </c>
      <c r="IY173" s="672">
        <v>0</v>
      </c>
      <c r="IZ173" s="672">
        <v>0</v>
      </c>
      <c r="JA173" s="672">
        <v>-2803498</v>
      </c>
      <c r="JB173" s="672">
        <v>0</v>
      </c>
      <c r="JC173" s="672">
        <v>-25000</v>
      </c>
      <c r="JD173" s="672">
        <v>0</v>
      </c>
      <c r="JE173" s="672">
        <v>-2828498</v>
      </c>
      <c r="JF173" s="672">
        <v>0</v>
      </c>
      <c r="JG173" s="672">
        <v>-2828498</v>
      </c>
      <c r="JH173" s="672">
        <v>-10000</v>
      </c>
      <c r="JI173" s="672">
        <v>0</v>
      </c>
      <c r="JJ173" s="672">
        <v>-10000</v>
      </c>
      <c r="JK173" s="672">
        <v>-385203</v>
      </c>
      <c r="JL173" s="672">
        <v>0</v>
      </c>
      <c r="JM173" s="672">
        <v>-385203</v>
      </c>
      <c r="JN173" s="672">
        <v>-395203</v>
      </c>
      <c r="JO173" s="672">
        <v>0</v>
      </c>
      <c r="JP173" s="672">
        <v>-50000</v>
      </c>
      <c r="JQ173" s="672">
        <v>0</v>
      </c>
      <c r="JR173" s="672">
        <v>-445203</v>
      </c>
      <c r="JS173" s="672">
        <v>0</v>
      </c>
      <c r="JT173" s="672">
        <v>-445203</v>
      </c>
      <c r="JU173" s="672">
        <v>-130712</v>
      </c>
      <c r="JV173" s="672">
        <v>0</v>
      </c>
      <c r="JW173" s="672">
        <v>-130712</v>
      </c>
      <c r="JX173" s="672">
        <v>-58968</v>
      </c>
      <c r="JY173" s="672">
        <v>0</v>
      </c>
      <c r="JZ173" s="672">
        <v>-58968</v>
      </c>
      <c r="KA173" s="672">
        <v>0</v>
      </c>
      <c r="KB173" s="672">
        <v>0</v>
      </c>
      <c r="KC173" s="672">
        <v>0</v>
      </c>
      <c r="KD173" s="672">
        <v>0</v>
      </c>
      <c r="KE173" s="672">
        <v>0</v>
      </c>
      <c r="KF173" s="672">
        <v>0</v>
      </c>
      <c r="KG173" s="672">
        <v>0</v>
      </c>
      <c r="KH173" s="672">
        <v>0</v>
      </c>
      <c r="KI173" s="672">
        <v>0</v>
      </c>
      <c r="KJ173" s="672">
        <v>0</v>
      </c>
      <c r="KK173" s="672">
        <v>0</v>
      </c>
      <c r="KL173" s="672">
        <v>0</v>
      </c>
      <c r="KM173" s="672">
        <v>0</v>
      </c>
      <c r="KN173" s="672">
        <v>0</v>
      </c>
      <c r="KO173" s="672">
        <v>0</v>
      </c>
      <c r="KP173" s="672">
        <v>-189680</v>
      </c>
      <c r="KQ173" s="672">
        <v>0</v>
      </c>
      <c r="KR173" s="672">
        <v>-15000</v>
      </c>
      <c r="KS173" s="672">
        <v>0</v>
      </c>
      <c r="KT173" s="672">
        <v>-204680</v>
      </c>
      <c r="KU173" s="672">
        <v>0</v>
      </c>
      <c r="KV173" s="672">
        <v>-204680</v>
      </c>
      <c r="KW173" s="672">
        <v>0</v>
      </c>
      <c r="KX173" s="672">
        <v>0</v>
      </c>
      <c r="KY173" s="672">
        <v>0</v>
      </c>
      <c r="KZ173" s="672">
        <v>0</v>
      </c>
      <c r="LA173" s="672">
        <v>0</v>
      </c>
      <c r="LB173" s="672">
        <v>0</v>
      </c>
      <c r="LC173" s="672">
        <v>-2281809</v>
      </c>
      <c r="LD173" s="672">
        <v>0</v>
      </c>
      <c r="LE173" s="672">
        <v>-2281809</v>
      </c>
      <c r="LF173" s="672">
        <v>-2281809</v>
      </c>
      <c r="LG173" s="672">
        <v>0</v>
      </c>
      <c r="LH173" s="672">
        <v>-75000</v>
      </c>
      <c r="LI173" s="672">
        <v>0</v>
      </c>
      <c r="LJ173" s="672">
        <v>-2356809</v>
      </c>
      <c r="LK173" s="672">
        <v>0</v>
      </c>
      <c r="LL173" s="672">
        <v>-2356809</v>
      </c>
      <c r="LM173" s="672">
        <v>28915081</v>
      </c>
      <c r="LN173" s="672">
        <v>0</v>
      </c>
      <c r="LO173" s="672">
        <v>28915081</v>
      </c>
      <c r="LP173" s="672" t="s">
        <v>1124</v>
      </c>
      <c r="LQ173" s="672" t="s">
        <v>851</v>
      </c>
      <c r="LR173" s="672" t="s">
        <v>1693</v>
      </c>
      <c r="LS173" s="672" t="s">
        <v>1563</v>
      </c>
    </row>
    <row r="174" spans="1:331" x14ac:dyDescent="0.25">
      <c r="A174" s="672">
        <v>168</v>
      </c>
      <c r="B174" s="672" t="s">
        <v>1125</v>
      </c>
      <c r="C174" s="672" t="s">
        <v>1384</v>
      </c>
      <c r="D174" s="672" t="s">
        <v>1386</v>
      </c>
      <c r="E174" s="672" t="s">
        <v>1126</v>
      </c>
      <c r="F174" s="672" t="s">
        <v>2819</v>
      </c>
      <c r="G174" s="738">
        <v>45291</v>
      </c>
      <c r="H174" s="672">
        <v>85248140</v>
      </c>
      <c r="I174" s="672">
        <v>0</v>
      </c>
      <c r="J174" s="672">
        <v>85248140</v>
      </c>
      <c r="K174" s="672">
        <v>45185904</v>
      </c>
      <c r="L174" s="672">
        <v>0</v>
      </c>
      <c r="M174" s="672">
        <v>0</v>
      </c>
      <c r="N174" s="672">
        <v>0</v>
      </c>
      <c r="O174" s="672">
        <v>45185904</v>
      </c>
      <c r="P174" s="672">
        <v>0</v>
      </c>
      <c r="Q174" s="672">
        <v>45185904</v>
      </c>
      <c r="R174" s="672">
        <v>-577830</v>
      </c>
      <c r="S174" s="672">
        <v>0</v>
      </c>
      <c r="T174" s="672">
        <v>-577830</v>
      </c>
      <c r="U174" s="672">
        <v>0</v>
      </c>
      <c r="V174" s="672">
        <v>0</v>
      </c>
      <c r="W174" s="672">
        <v>577830</v>
      </c>
      <c r="X174" s="672">
        <v>0</v>
      </c>
      <c r="Y174" s="672">
        <v>577830</v>
      </c>
      <c r="Z174" s="672">
        <v>-4421484</v>
      </c>
      <c r="AA174" s="672">
        <v>0</v>
      </c>
      <c r="AB174" s="672">
        <v>-4421484</v>
      </c>
      <c r="AC174" s="672">
        <v>-20000</v>
      </c>
      <c r="AD174" s="672">
        <v>0</v>
      </c>
      <c r="AE174" s="672">
        <v>-20000</v>
      </c>
      <c r="AF174" s="672">
        <v>-2584335</v>
      </c>
      <c r="AG174" s="672">
        <v>0</v>
      </c>
      <c r="AH174" s="672">
        <v>-2584335</v>
      </c>
      <c r="AI174" s="672">
        <v>-31170</v>
      </c>
      <c r="AJ174" s="672">
        <v>0</v>
      </c>
      <c r="AK174" s="672">
        <v>-31170</v>
      </c>
      <c r="AL174" s="672">
        <v>-23250</v>
      </c>
      <c r="AM174" s="672">
        <v>0</v>
      </c>
      <c r="AN174" s="672">
        <v>-23250</v>
      </c>
      <c r="AO174" s="672">
        <v>-2430</v>
      </c>
      <c r="AP174" s="672">
        <v>0</v>
      </c>
      <c r="AQ174" s="672">
        <v>-2430</v>
      </c>
      <c r="AR174" s="672">
        <v>-40000</v>
      </c>
      <c r="AS174" s="672">
        <v>0</v>
      </c>
      <c r="AT174" s="672">
        <v>-40000</v>
      </c>
      <c r="AU174" s="672">
        <v>-7102669</v>
      </c>
      <c r="AV174" s="672">
        <v>0</v>
      </c>
      <c r="AW174" s="672">
        <v>-50000</v>
      </c>
      <c r="AX174" s="672">
        <v>0</v>
      </c>
      <c r="AY174" s="672">
        <v>-7152669</v>
      </c>
      <c r="AZ174" s="672">
        <v>0</v>
      </c>
      <c r="BA174" s="672">
        <v>-7152669</v>
      </c>
      <c r="BB174" s="672">
        <v>-20000</v>
      </c>
      <c r="BC174" s="672">
        <v>0</v>
      </c>
      <c r="BD174" s="672">
        <v>-20000</v>
      </c>
      <c r="BE174" s="672">
        <v>-783940</v>
      </c>
      <c r="BF174" s="672">
        <v>0</v>
      </c>
      <c r="BG174" s="672">
        <v>-783940</v>
      </c>
      <c r="BH174" s="672">
        <v>-803940</v>
      </c>
      <c r="BI174" s="672">
        <v>0</v>
      </c>
      <c r="BJ174" s="672">
        <v>-350000</v>
      </c>
      <c r="BK174" s="672">
        <v>0</v>
      </c>
      <c r="BL174" s="672">
        <v>-1153940</v>
      </c>
      <c r="BM174" s="672">
        <v>0</v>
      </c>
      <c r="BN174" s="672">
        <v>-1153940</v>
      </c>
      <c r="BO174" s="672">
        <v>-169348</v>
      </c>
      <c r="BP174" s="672">
        <v>0</v>
      </c>
      <c r="BQ174" s="672">
        <v>-169348</v>
      </c>
      <c r="BR174" s="672">
        <v>-13102</v>
      </c>
      <c r="BS174" s="672">
        <v>0</v>
      </c>
      <c r="BT174" s="672">
        <v>-13102</v>
      </c>
      <c r="BU174" s="672">
        <v>-58</v>
      </c>
      <c r="BV174" s="672">
        <v>0</v>
      </c>
      <c r="BW174" s="672">
        <v>-58</v>
      </c>
      <c r="BX174" s="672">
        <v>0</v>
      </c>
      <c r="BY174" s="672">
        <v>0</v>
      </c>
      <c r="BZ174" s="672">
        <v>0</v>
      </c>
      <c r="CA174" s="672">
        <v>0</v>
      </c>
      <c r="CB174" s="672">
        <v>0</v>
      </c>
      <c r="CC174" s="672">
        <v>0</v>
      </c>
      <c r="CD174" s="672">
        <v>0</v>
      </c>
      <c r="CE174" s="672">
        <v>0</v>
      </c>
      <c r="CF174" s="672">
        <v>0</v>
      </c>
      <c r="CG174" s="672">
        <v>0</v>
      </c>
      <c r="CH174" s="672">
        <v>0</v>
      </c>
      <c r="CI174" s="672">
        <v>0</v>
      </c>
      <c r="CJ174" s="672">
        <v>-182508</v>
      </c>
      <c r="CK174" s="672">
        <v>0</v>
      </c>
      <c r="CL174" s="672">
        <v>-15000</v>
      </c>
      <c r="CM174" s="672">
        <v>0</v>
      </c>
      <c r="CN174" s="672">
        <v>-197508</v>
      </c>
      <c r="CO174" s="672">
        <v>0</v>
      </c>
      <c r="CP174" s="672">
        <v>-197508</v>
      </c>
      <c r="CQ174" s="672">
        <v>-137229</v>
      </c>
      <c r="CR174" s="672">
        <v>0</v>
      </c>
      <c r="CS174" s="672">
        <v>-137229</v>
      </c>
      <c r="CT174" s="672">
        <v>0</v>
      </c>
      <c r="CU174" s="672">
        <v>0</v>
      </c>
      <c r="CV174" s="672">
        <v>0</v>
      </c>
      <c r="CW174" s="672">
        <v>-2336515</v>
      </c>
      <c r="CX174" s="672">
        <v>0</v>
      </c>
      <c r="CY174" s="672">
        <v>-2336515</v>
      </c>
      <c r="CZ174" s="672">
        <v>-2473744</v>
      </c>
      <c r="DA174" s="672">
        <v>0</v>
      </c>
      <c r="DB174" s="672">
        <v>-50000</v>
      </c>
      <c r="DC174" s="672">
        <v>0</v>
      </c>
      <c r="DD174" s="672">
        <v>-2523744</v>
      </c>
      <c r="DE174" s="672">
        <v>0</v>
      </c>
      <c r="DF174" s="672">
        <v>-2523744</v>
      </c>
      <c r="DG174" s="672">
        <v>33580213</v>
      </c>
      <c r="DH174" s="672">
        <v>0</v>
      </c>
      <c r="DI174" s="672">
        <v>33580213</v>
      </c>
      <c r="DJ174" s="672">
        <v>28927240</v>
      </c>
      <c r="DK174" s="672">
        <v>0</v>
      </c>
      <c r="DL174" s="672">
        <v>28927240</v>
      </c>
      <c r="DM174" s="672">
        <v>49.9</v>
      </c>
      <c r="DN174" s="672">
        <v>14434693</v>
      </c>
      <c r="DO174" s="672">
        <v>0</v>
      </c>
      <c r="DP174" s="672">
        <v>0</v>
      </c>
      <c r="DQ174" s="672">
        <v>0</v>
      </c>
      <c r="DR174" s="672">
        <v>14434693</v>
      </c>
      <c r="DS174" s="672">
        <v>0</v>
      </c>
      <c r="DT174" s="672">
        <v>14434693</v>
      </c>
      <c r="DU174" s="672">
        <v>-494693</v>
      </c>
      <c r="DV174" s="672">
        <v>0</v>
      </c>
      <c r="DW174" s="672">
        <v>-494693</v>
      </c>
      <c r="DX174" s="672">
        <v>0</v>
      </c>
      <c r="DY174" s="672">
        <v>0</v>
      </c>
      <c r="DZ174" s="672">
        <v>494693</v>
      </c>
      <c r="EA174" s="672">
        <v>0</v>
      </c>
      <c r="EB174" s="672">
        <v>494693</v>
      </c>
      <c r="EC174" s="672">
        <v>-4421484</v>
      </c>
      <c r="ED174" s="672">
        <v>0</v>
      </c>
      <c r="EE174" s="672">
        <v>-4421484</v>
      </c>
      <c r="EF174" s="672">
        <v>-20000</v>
      </c>
      <c r="EG174" s="672">
        <v>0</v>
      </c>
      <c r="EH174" s="672">
        <v>-20000</v>
      </c>
      <c r="EI174" s="672">
        <v>-537420</v>
      </c>
      <c r="EJ174" s="672">
        <v>0</v>
      </c>
      <c r="EK174" s="672">
        <v>-537420</v>
      </c>
      <c r="EL174" s="672">
        <v>-31170</v>
      </c>
      <c r="EM174" s="672">
        <v>0</v>
      </c>
      <c r="EN174" s="672">
        <v>-31170</v>
      </c>
      <c r="EO174" s="672">
        <v>-23250</v>
      </c>
      <c r="EP174" s="672">
        <v>0</v>
      </c>
      <c r="EQ174" s="672">
        <v>-23250</v>
      </c>
      <c r="ER174" s="672">
        <v>-2430</v>
      </c>
      <c r="ES174" s="672">
        <v>0</v>
      </c>
      <c r="ET174" s="672">
        <v>-2430</v>
      </c>
      <c r="EU174" s="672">
        <v>-20000</v>
      </c>
      <c r="EV174" s="672">
        <v>0</v>
      </c>
      <c r="EW174" s="672">
        <v>-20000</v>
      </c>
      <c r="EX174" s="672">
        <v>-5035754</v>
      </c>
      <c r="EY174" s="672">
        <v>0</v>
      </c>
      <c r="EZ174" s="672">
        <v>-20000</v>
      </c>
      <c r="FA174" s="672">
        <v>0</v>
      </c>
      <c r="FB174" s="672">
        <v>-5055754</v>
      </c>
      <c r="FC174" s="672">
        <v>0</v>
      </c>
      <c r="FD174" s="672">
        <v>-5055754</v>
      </c>
      <c r="FE174" s="672">
        <v>-10000</v>
      </c>
      <c r="FF174" s="672">
        <v>0</v>
      </c>
      <c r="FG174" s="672">
        <v>-10000</v>
      </c>
      <c r="FH174" s="672">
        <v>-464257</v>
      </c>
      <c r="FI174" s="672">
        <v>0</v>
      </c>
      <c r="FJ174" s="672">
        <v>-464257</v>
      </c>
      <c r="FK174" s="672">
        <v>-474257</v>
      </c>
      <c r="FL174" s="672">
        <v>0</v>
      </c>
      <c r="FM174" s="672">
        <v>-100000</v>
      </c>
      <c r="FN174" s="672">
        <v>0</v>
      </c>
      <c r="FO174" s="672">
        <v>-574257</v>
      </c>
      <c r="FP174" s="672">
        <v>0</v>
      </c>
      <c r="FQ174" s="672">
        <v>-574257</v>
      </c>
      <c r="FR174" s="672">
        <v>-60639</v>
      </c>
      <c r="FS174" s="672">
        <v>0</v>
      </c>
      <c r="FT174" s="672">
        <v>-60639</v>
      </c>
      <c r="FU174" s="672">
        <v>-13102</v>
      </c>
      <c r="FV174" s="672">
        <v>0</v>
      </c>
      <c r="FW174" s="672">
        <v>-13102</v>
      </c>
      <c r="FX174" s="672">
        <v>-58</v>
      </c>
      <c r="FY174" s="672">
        <v>0</v>
      </c>
      <c r="FZ174" s="672">
        <v>-58</v>
      </c>
      <c r="GA174" s="672">
        <v>0</v>
      </c>
      <c r="GB174" s="672">
        <v>0</v>
      </c>
      <c r="GC174" s="672">
        <v>0</v>
      </c>
      <c r="GD174" s="672">
        <v>0</v>
      </c>
      <c r="GE174" s="672">
        <v>0</v>
      </c>
      <c r="GF174" s="672">
        <v>0</v>
      </c>
      <c r="GG174" s="672">
        <v>0</v>
      </c>
      <c r="GH174" s="672">
        <v>0</v>
      </c>
      <c r="GI174" s="672">
        <v>0</v>
      </c>
      <c r="GJ174" s="672">
        <v>0</v>
      </c>
      <c r="GK174" s="672">
        <v>0</v>
      </c>
      <c r="GL174" s="672">
        <v>0</v>
      </c>
      <c r="GM174" s="672">
        <v>-73799</v>
      </c>
      <c r="GN174" s="672">
        <v>0</v>
      </c>
      <c r="GO174" s="672">
        <v>-5000</v>
      </c>
      <c r="GP174" s="672">
        <v>0</v>
      </c>
      <c r="GQ174" s="672">
        <v>-78799</v>
      </c>
      <c r="GR174" s="672">
        <v>0</v>
      </c>
      <c r="GS174" s="672">
        <v>-78799</v>
      </c>
      <c r="GT174" s="672">
        <v>-137229</v>
      </c>
      <c r="GU174" s="672">
        <v>0</v>
      </c>
      <c r="GV174" s="672">
        <v>-137229</v>
      </c>
      <c r="GW174" s="672">
        <v>0</v>
      </c>
      <c r="GX174" s="672">
        <v>0</v>
      </c>
      <c r="GY174" s="672">
        <v>0</v>
      </c>
      <c r="GZ174" s="672">
        <v>-1256487</v>
      </c>
      <c r="HA174" s="672">
        <v>0</v>
      </c>
      <c r="HB174" s="672">
        <v>-1256487</v>
      </c>
      <c r="HC174" s="672">
        <v>-1393716</v>
      </c>
      <c r="HD174" s="672">
        <v>0</v>
      </c>
      <c r="HE174" s="672">
        <v>-20000</v>
      </c>
      <c r="HF174" s="672">
        <v>0</v>
      </c>
      <c r="HG174" s="672">
        <v>-1413716</v>
      </c>
      <c r="HH174" s="672">
        <v>0</v>
      </c>
      <c r="HI174" s="672">
        <v>-1413716</v>
      </c>
      <c r="HJ174" s="672">
        <v>6817474</v>
      </c>
      <c r="HK174" s="672">
        <v>0</v>
      </c>
      <c r="HL174" s="672">
        <v>6817474</v>
      </c>
      <c r="HM174" s="672">
        <v>56320900</v>
      </c>
      <c r="HN174" s="672">
        <v>0</v>
      </c>
      <c r="HO174" s="672">
        <v>56320900</v>
      </c>
      <c r="HP174" s="672">
        <v>54.6</v>
      </c>
      <c r="HQ174" s="672">
        <v>30751211</v>
      </c>
      <c r="HR174" s="672">
        <v>0</v>
      </c>
      <c r="HS174" s="672">
        <v>0</v>
      </c>
      <c r="HT174" s="672">
        <v>0</v>
      </c>
      <c r="HU174" s="672">
        <v>30751211</v>
      </c>
      <c r="HV174" s="672">
        <v>0</v>
      </c>
      <c r="HW174" s="672">
        <v>30751211</v>
      </c>
      <c r="HX174" s="672">
        <v>-83137</v>
      </c>
      <c r="HY174" s="672">
        <v>0</v>
      </c>
      <c r="HZ174" s="672">
        <v>-83137</v>
      </c>
      <c r="IA174" s="672">
        <v>0</v>
      </c>
      <c r="IB174" s="672">
        <v>0</v>
      </c>
      <c r="IC174" s="672">
        <v>83137</v>
      </c>
      <c r="ID174" s="672">
        <v>0</v>
      </c>
      <c r="IE174" s="672">
        <v>83137</v>
      </c>
      <c r="IF174" s="672">
        <v>0</v>
      </c>
      <c r="IG174" s="672">
        <v>0</v>
      </c>
      <c r="IH174" s="672">
        <v>0</v>
      </c>
      <c r="II174" s="672">
        <v>0</v>
      </c>
      <c r="IJ174" s="672">
        <v>0</v>
      </c>
      <c r="IK174" s="672">
        <v>0</v>
      </c>
      <c r="IL174" s="672">
        <v>-2046915</v>
      </c>
      <c r="IM174" s="672">
        <v>0</v>
      </c>
      <c r="IN174" s="672">
        <v>-2046915</v>
      </c>
      <c r="IO174" s="672">
        <v>0</v>
      </c>
      <c r="IP174" s="672">
        <v>0</v>
      </c>
      <c r="IQ174" s="672">
        <v>0</v>
      </c>
      <c r="IR174" s="672">
        <v>0</v>
      </c>
      <c r="IS174" s="672">
        <v>0</v>
      </c>
      <c r="IT174" s="672">
        <v>0</v>
      </c>
      <c r="IU174" s="672">
        <v>0</v>
      </c>
      <c r="IV174" s="672">
        <v>0</v>
      </c>
      <c r="IW174" s="672">
        <v>0</v>
      </c>
      <c r="IX174" s="672">
        <v>-20000</v>
      </c>
      <c r="IY174" s="672">
        <v>0</v>
      </c>
      <c r="IZ174" s="672">
        <v>-20000</v>
      </c>
      <c r="JA174" s="672">
        <v>-2066915</v>
      </c>
      <c r="JB174" s="672">
        <v>0</v>
      </c>
      <c r="JC174" s="672">
        <v>-30000</v>
      </c>
      <c r="JD174" s="672">
        <v>0</v>
      </c>
      <c r="JE174" s="672">
        <v>-2096915</v>
      </c>
      <c r="JF174" s="672">
        <v>0</v>
      </c>
      <c r="JG174" s="672">
        <v>-2096915</v>
      </c>
      <c r="JH174" s="672">
        <v>-10000</v>
      </c>
      <c r="JI174" s="672">
        <v>0</v>
      </c>
      <c r="JJ174" s="672">
        <v>-10000</v>
      </c>
      <c r="JK174" s="672">
        <v>-319683</v>
      </c>
      <c r="JL174" s="672">
        <v>0</v>
      </c>
      <c r="JM174" s="672">
        <v>-319683</v>
      </c>
      <c r="JN174" s="672">
        <v>-329683</v>
      </c>
      <c r="JO174" s="672">
        <v>0</v>
      </c>
      <c r="JP174" s="672">
        <v>-250000</v>
      </c>
      <c r="JQ174" s="672">
        <v>0</v>
      </c>
      <c r="JR174" s="672">
        <v>-579683</v>
      </c>
      <c r="JS174" s="672">
        <v>0</v>
      </c>
      <c r="JT174" s="672">
        <v>-579683</v>
      </c>
      <c r="JU174" s="672">
        <v>-108709</v>
      </c>
      <c r="JV174" s="672">
        <v>0</v>
      </c>
      <c r="JW174" s="672">
        <v>-108709</v>
      </c>
      <c r="JX174" s="672">
        <v>0</v>
      </c>
      <c r="JY174" s="672">
        <v>0</v>
      </c>
      <c r="JZ174" s="672">
        <v>0</v>
      </c>
      <c r="KA174" s="672">
        <v>0</v>
      </c>
      <c r="KB174" s="672">
        <v>0</v>
      </c>
      <c r="KC174" s="672">
        <v>0</v>
      </c>
      <c r="KD174" s="672">
        <v>0</v>
      </c>
      <c r="KE174" s="672">
        <v>0</v>
      </c>
      <c r="KF174" s="672">
        <v>0</v>
      </c>
      <c r="KG174" s="672">
        <v>0</v>
      </c>
      <c r="KH174" s="672">
        <v>0</v>
      </c>
      <c r="KI174" s="672">
        <v>0</v>
      </c>
      <c r="KJ174" s="672">
        <v>0</v>
      </c>
      <c r="KK174" s="672">
        <v>0</v>
      </c>
      <c r="KL174" s="672">
        <v>0</v>
      </c>
      <c r="KM174" s="672">
        <v>0</v>
      </c>
      <c r="KN174" s="672">
        <v>0</v>
      </c>
      <c r="KO174" s="672">
        <v>0</v>
      </c>
      <c r="KP174" s="672">
        <v>-108709</v>
      </c>
      <c r="KQ174" s="672">
        <v>0</v>
      </c>
      <c r="KR174" s="672">
        <v>-10000</v>
      </c>
      <c r="KS174" s="672">
        <v>0</v>
      </c>
      <c r="KT174" s="672">
        <v>-118709</v>
      </c>
      <c r="KU174" s="672">
        <v>0</v>
      </c>
      <c r="KV174" s="672">
        <v>-118709</v>
      </c>
      <c r="KW174" s="672">
        <v>0</v>
      </c>
      <c r="KX174" s="672">
        <v>0</v>
      </c>
      <c r="KY174" s="672">
        <v>0</v>
      </c>
      <c r="KZ174" s="672">
        <v>0</v>
      </c>
      <c r="LA174" s="672">
        <v>0</v>
      </c>
      <c r="LB174" s="672">
        <v>0</v>
      </c>
      <c r="LC174" s="672">
        <v>-1080028</v>
      </c>
      <c r="LD174" s="672">
        <v>0</v>
      </c>
      <c r="LE174" s="672">
        <v>-1080028</v>
      </c>
      <c r="LF174" s="672">
        <v>-1080028</v>
      </c>
      <c r="LG174" s="672">
        <v>0</v>
      </c>
      <c r="LH174" s="672">
        <v>-30000</v>
      </c>
      <c r="LI174" s="672">
        <v>0</v>
      </c>
      <c r="LJ174" s="672">
        <v>-1110028</v>
      </c>
      <c r="LK174" s="672">
        <v>0</v>
      </c>
      <c r="LL174" s="672">
        <v>-1110028</v>
      </c>
      <c r="LM174" s="672">
        <v>26762739</v>
      </c>
      <c r="LN174" s="672">
        <v>0</v>
      </c>
      <c r="LO174" s="672">
        <v>26762739</v>
      </c>
      <c r="LP174" s="672" t="s">
        <v>1126</v>
      </c>
      <c r="LQ174" s="672" t="s">
        <v>822</v>
      </c>
      <c r="LR174" s="672" t="s">
        <v>1693</v>
      </c>
      <c r="LS174" s="672" t="s">
        <v>1564</v>
      </c>
    </row>
    <row r="175" spans="1:331" x14ac:dyDescent="0.25">
      <c r="A175" s="672">
        <v>169</v>
      </c>
      <c r="B175" s="672" t="s">
        <v>1127</v>
      </c>
      <c r="C175" s="672" t="s">
        <v>260</v>
      </c>
      <c r="D175" s="672" t="s">
        <v>1402</v>
      </c>
      <c r="E175" s="672" t="s">
        <v>1128</v>
      </c>
      <c r="F175" s="672" t="s">
        <v>2819</v>
      </c>
      <c r="G175" s="738">
        <v>45299</v>
      </c>
      <c r="H175" s="672">
        <v>215267383</v>
      </c>
      <c r="I175" s="672">
        <v>7346950</v>
      </c>
      <c r="J175" s="672">
        <v>222614333</v>
      </c>
      <c r="K175" s="672">
        <v>115352459</v>
      </c>
      <c r="L175" s="672">
        <v>3980511</v>
      </c>
      <c r="M175" s="672">
        <v>0</v>
      </c>
      <c r="N175" s="672">
        <v>0</v>
      </c>
      <c r="O175" s="672">
        <v>115352459</v>
      </c>
      <c r="P175" s="672">
        <v>3980511</v>
      </c>
      <c r="Q175" s="672">
        <v>119332970</v>
      </c>
      <c r="R175" s="672">
        <v>-533673</v>
      </c>
      <c r="S175" s="672">
        <v>-1577</v>
      </c>
      <c r="T175" s="672">
        <v>-535250</v>
      </c>
      <c r="U175" s="672">
        <v>0</v>
      </c>
      <c r="V175" s="672">
        <v>0</v>
      </c>
      <c r="W175" s="672">
        <v>533673</v>
      </c>
      <c r="X175" s="672">
        <v>1577</v>
      </c>
      <c r="Y175" s="672">
        <v>535250</v>
      </c>
      <c r="Z175" s="672">
        <v>-6575380</v>
      </c>
      <c r="AA175" s="672">
        <v>-7759</v>
      </c>
      <c r="AB175" s="672">
        <v>-6583139</v>
      </c>
      <c r="AC175" s="672">
        <v>0</v>
      </c>
      <c r="AD175" s="672">
        <v>0</v>
      </c>
      <c r="AE175" s="672">
        <v>0</v>
      </c>
      <c r="AF175" s="672">
        <v>-3235789</v>
      </c>
      <c r="AG175" s="672">
        <v>0</v>
      </c>
      <c r="AH175" s="672">
        <v>-3235789</v>
      </c>
      <c r="AI175" s="672">
        <v>-61683</v>
      </c>
      <c r="AJ175" s="672">
        <v>0</v>
      </c>
      <c r="AK175" s="672">
        <v>-61683</v>
      </c>
      <c r="AL175" s="672">
        <v>-11048</v>
      </c>
      <c r="AM175" s="672">
        <v>0</v>
      </c>
      <c r="AN175" s="672">
        <v>-11048</v>
      </c>
      <c r="AO175" s="672">
        <v>-21982</v>
      </c>
      <c r="AP175" s="672">
        <v>0</v>
      </c>
      <c r="AQ175" s="672">
        <v>-21982</v>
      </c>
      <c r="AR175" s="672">
        <v>0</v>
      </c>
      <c r="AS175" s="672">
        <v>0</v>
      </c>
      <c r="AT175" s="672">
        <v>0</v>
      </c>
      <c r="AU175" s="672">
        <v>-9905882</v>
      </c>
      <c r="AV175" s="672">
        <v>-7759</v>
      </c>
      <c r="AW175" s="672">
        <v>0</v>
      </c>
      <c r="AX175" s="672">
        <v>0</v>
      </c>
      <c r="AY175" s="672">
        <v>-9905882</v>
      </c>
      <c r="AZ175" s="672">
        <v>-7759</v>
      </c>
      <c r="BA175" s="672">
        <v>-9913641</v>
      </c>
      <c r="BB175" s="672">
        <v>0</v>
      </c>
      <c r="BC175" s="672">
        <v>0</v>
      </c>
      <c r="BD175" s="672">
        <v>0</v>
      </c>
      <c r="BE175" s="672">
        <v>-745698</v>
      </c>
      <c r="BF175" s="672">
        <v>-1783841</v>
      </c>
      <c r="BG175" s="672">
        <v>-2529539</v>
      </c>
      <c r="BH175" s="672">
        <v>-745698</v>
      </c>
      <c r="BI175" s="672">
        <v>-1783841</v>
      </c>
      <c r="BJ175" s="672">
        <v>0</v>
      </c>
      <c r="BK175" s="672">
        <v>0</v>
      </c>
      <c r="BL175" s="672">
        <v>-745698</v>
      </c>
      <c r="BM175" s="672">
        <v>-1783841</v>
      </c>
      <c r="BN175" s="672">
        <v>-2529539</v>
      </c>
      <c r="BO175" s="672">
        <v>-96756</v>
      </c>
      <c r="BP175" s="672">
        <v>0</v>
      </c>
      <c r="BQ175" s="672">
        <v>-96756</v>
      </c>
      <c r="BR175" s="672">
        <v>-103601</v>
      </c>
      <c r="BS175" s="672">
        <v>0</v>
      </c>
      <c r="BT175" s="672">
        <v>-103601</v>
      </c>
      <c r="BU175" s="672">
        <v>-11303</v>
      </c>
      <c r="BV175" s="672">
        <v>0</v>
      </c>
      <c r="BW175" s="672">
        <v>-11303</v>
      </c>
      <c r="BX175" s="672">
        <v>0</v>
      </c>
      <c r="BY175" s="672">
        <v>0</v>
      </c>
      <c r="BZ175" s="672">
        <v>0</v>
      </c>
      <c r="CA175" s="672">
        <v>0</v>
      </c>
      <c r="CB175" s="672">
        <v>0</v>
      </c>
      <c r="CC175" s="672">
        <v>0</v>
      </c>
      <c r="CD175" s="672">
        <v>0</v>
      </c>
      <c r="CE175" s="672">
        <v>0</v>
      </c>
      <c r="CF175" s="672">
        <v>0</v>
      </c>
      <c r="CG175" s="672">
        <v>0</v>
      </c>
      <c r="CH175" s="672">
        <v>0</v>
      </c>
      <c r="CI175" s="672">
        <v>0</v>
      </c>
      <c r="CJ175" s="672">
        <v>-211660</v>
      </c>
      <c r="CK175" s="672">
        <v>0</v>
      </c>
      <c r="CL175" s="672">
        <v>0</v>
      </c>
      <c r="CM175" s="672">
        <v>0</v>
      </c>
      <c r="CN175" s="672">
        <v>-211660</v>
      </c>
      <c r="CO175" s="672">
        <v>0</v>
      </c>
      <c r="CP175" s="672">
        <v>-211660</v>
      </c>
      <c r="CQ175" s="672">
        <v>-169539</v>
      </c>
      <c r="CR175" s="672">
        <v>0</v>
      </c>
      <c r="CS175" s="672">
        <v>-169539</v>
      </c>
      <c r="CT175" s="672">
        <v>0</v>
      </c>
      <c r="CU175" s="672">
        <v>0</v>
      </c>
      <c r="CV175" s="672">
        <v>0</v>
      </c>
      <c r="CW175" s="672">
        <v>-4496940</v>
      </c>
      <c r="CX175" s="672">
        <v>-65457</v>
      </c>
      <c r="CY175" s="672">
        <v>-4562397</v>
      </c>
      <c r="CZ175" s="672">
        <v>-4666479</v>
      </c>
      <c r="DA175" s="672">
        <v>-65457</v>
      </c>
      <c r="DB175" s="672">
        <v>0</v>
      </c>
      <c r="DC175" s="672">
        <v>0</v>
      </c>
      <c r="DD175" s="672">
        <v>-4666479</v>
      </c>
      <c r="DE175" s="672">
        <v>-65457</v>
      </c>
      <c r="DF175" s="672">
        <v>-4731936</v>
      </c>
      <c r="DG175" s="672">
        <v>99289067</v>
      </c>
      <c r="DH175" s="672">
        <v>2121877</v>
      </c>
      <c r="DI175" s="672">
        <v>101410944</v>
      </c>
      <c r="DJ175" s="672">
        <v>46458133</v>
      </c>
      <c r="DK175" s="672">
        <v>657950</v>
      </c>
      <c r="DL175" s="672">
        <v>47116083</v>
      </c>
      <c r="DM175" s="672">
        <v>49.9</v>
      </c>
      <c r="DN175" s="672">
        <v>23182608</v>
      </c>
      <c r="DO175" s="672">
        <v>328317</v>
      </c>
      <c r="DP175" s="672">
        <v>0</v>
      </c>
      <c r="DQ175" s="672">
        <v>0</v>
      </c>
      <c r="DR175" s="672">
        <v>23182608</v>
      </c>
      <c r="DS175" s="672">
        <v>328317</v>
      </c>
      <c r="DT175" s="672">
        <v>23510925</v>
      </c>
      <c r="DU175" s="672">
        <v>-410001</v>
      </c>
      <c r="DV175" s="672">
        <v>-1577</v>
      </c>
      <c r="DW175" s="672">
        <v>-411578</v>
      </c>
      <c r="DX175" s="672">
        <v>0</v>
      </c>
      <c r="DY175" s="672">
        <v>0</v>
      </c>
      <c r="DZ175" s="672">
        <v>410001</v>
      </c>
      <c r="EA175" s="672">
        <v>1577</v>
      </c>
      <c r="EB175" s="672">
        <v>411578</v>
      </c>
      <c r="EC175" s="672">
        <v>-6575380</v>
      </c>
      <c r="ED175" s="672">
        <v>-7759</v>
      </c>
      <c r="EE175" s="672">
        <v>-6583139</v>
      </c>
      <c r="EF175" s="672">
        <v>0</v>
      </c>
      <c r="EG175" s="672">
        <v>0</v>
      </c>
      <c r="EH175" s="672">
        <v>0</v>
      </c>
      <c r="EI175" s="672">
        <v>-796261</v>
      </c>
      <c r="EJ175" s="672">
        <v>0</v>
      </c>
      <c r="EK175" s="672">
        <v>-796261</v>
      </c>
      <c r="EL175" s="672">
        <v>-61683</v>
      </c>
      <c r="EM175" s="672">
        <v>0</v>
      </c>
      <c r="EN175" s="672">
        <v>-61683</v>
      </c>
      <c r="EO175" s="672">
        <v>-11048</v>
      </c>
      <c r="EP175" s="672">
        <v>0</v>
      </c>
      <c r="EQ175" s="672">
        <v>-11048</v>
      </c>
      <c r="ER175" s="672">
        <v>-21982</v>
      </c>
      <c r="ES175" s="672">
        <v>0</v>
      </c>
      <c r="ET175" s="672">
        <v>-21982</v>
      </c>
      <c r="EU175" s="672">
        <v>0</v>
      </c>
      <c r="EV175" s="672">
        <v>0</v>
      </c>
      <c r="EW175" s="672">
        <v>0</v>
      </c>
      <c r="EX175" s="672">
        <v>-7466354</v>
      </c>
      <c r="EY175" s="672">
        <v>-7759</v>
      </c>
      <c r="EZ175" s="672">
        <v>0</v>
      </c>
      <c r="FA175" s="672">
        <v>0</v>
      </c>
      <c r="FB175" s="672">
        <v>-7466354</v>
      </c>
      <c r="FC175" s="672">
        <v>-7759</v>
      </c>
      <c r="FD175" s="672">
        <v>-7474113</v>
      </c>
      <c r="FE175" s="672">
        <v>0</v>
      </c>
      <c r="FF175" s="672">
        <v>0</v>
      </c>
      <c r="FG175" s="672">
        <v>0</v>
      </c>
      <c r="FH175" s="672">
        <v>-570978</v>
      </c>
      <c r="FI175" s="672">
        <v>-605</v>
      </c>
      <c r="FJ175" s="672">
        <v>-571583</v>
      </c>
      <c r="FK175" s="672">
        <v>-570978</v>
      </c>
      <c r="FL175" s="672">
        <v>-605</v>
      </c>
      <c r="FM175" s="672">
        <v>0</v>
      </c>
      <c r="FN175" s="672">
        <v>0</v>
      </c>
      <c r="FO175" s="672">
        <v>-570978</v>
      </c>
      <c r="FP175" s="672">
        <v>-605</v>
      </c>
      <c r="FQ175" s="672">
        <v>-571583</v>
      </c>
      <c r="FR175" s="672">
        <v>-77755</v>
      </c>
      <c r="FS175" s="672">
        <v>0</v>
      </c>
      <c r="FT175" s="672">
        <v>-77755</v>
      </c>
      <c r="FU175" s="672">
        <v>-92995</v>
      </c>
      <c r="FV175" s="672">
        <v>0</v>
      </c>
      <c r="FW175" s="672">
        <v>-92995</v>
      </c>
      <c r="FX175" s="672">
        <v>-11303</v>
      </c>
      <c r="FY175" s="672">
        <v>0</v>
      </c>
      <c r="FZ175" s="672">
        <v>-11303</v>
      </c>
      <c r="GA175" s="672">
        <v>0</v>
      </c>
      <c r="GB175" s="672">
        <v>0</v>
      </c>
      <c r="GC175" s="672">
        <v>0</v>
      </c>
      <c r="GD175" s="672">
        <v>0</v>
      </c>
      <c r="GE175" s="672">
        <v>0</v>
      </c>
      <c r="GF175" s="672">
        <v>0</v>
      </c>
      <c r="GG175" s="672">
        <v>0</v>
      </c>
      <c r="GH175" s="672">
        <v>0</v>
      </c>
      <c r="GI175" s="672">
        <v>0</v>
      </c>
      <c r="GJ175" s="672">
        <v>0</v>
      </c>
      <c r="GK175" s="672">
        <v>0</v>
      </c>
      <c r="GL175" s="672">
        <v>0</v>
      </c>
      <c r="GM175" s="672">
        <v>-182053</v>
      </c>
      <c r="GN175" s="672">
        <v>0</v>
      </c>
      <c r="GO175" s="672">
        <v>0</v>
      </c>
      <c r="GP175" s="672">
        <v>0</v>
      </c>
      <c r="GQ175" s="672">
        <v>-182053</v>
      </c>
      <c r="GR175" s="672">
        <v>0</v>
      </c>
      <c r="GS175" s="672">
        <v>-182053</v>
      </c>
      <c r="GT175" s="672">
        <v>-169539</v>
      </c>
      <c r="GU175" s="672">
        <v>0</v>
      </c>
      <c r="GV175" s="672">
        <v>-169539</v>
      </c>
      <c r="GW175" s="672">
        <v>0</v>
      </c>
      <c r="GX175" s="672">
        <v>0</v>
      </c>
      <c r="GY175" s="672">
        <v>0</v>
      </c>
      <c r="GZ175" s="672">
        <v>-2755695</v>
      </c>
      <c r="HA175" s="672">
        <v>-16317</v>
      </c>
      <c r="HB175" s="672">
        <v>-2772012</v>
      </c>
      <c r="HC175" s="672">
        <v>-2925234</v>
      </c>
      <c r="HD175" s="672">
        <v>-16317</v>
      </c>
      <c r="HE175" s="672">
        <v>0</v>
      </c>
      <c r="HF175" s="672">
        <v>0</v>
      </c>
      <c r="HG175" s="672">
        <v>-2925234</v>
      </c>
      <c r="HH175" s="672">
        <v>-16317</v>
      </c>
      <c r="HI175" s="672">
        <v>-2941551</v>
      </c>
      <c r="HJ175" s="672">
        <v>11627988</v>
      </c>
      <c r="HK175" s="672">
        <v>302059</v>
      </c>
      <c r="HL175" s="672">
        <v>11930047</v>
      </c>
      <c r="HM175" s="672">
        <v>168809250</v>
      </c>
      <c r="HN175" s="672">
        <v>6689000</v>
      </c>
      <c r="HO175" s="672">
        <v>175498250</v>
      </c>
      <c r="HP175" s="672">
        <v>54.6</v>
      </c>
      <c r="HQ175" s="672">
        <v>92169851</v>
      </c>
      <c r="HR175" s="672">
        <v>3652194</v>
      </c>
      <c r="HS175" s="672">
        <v>0</v>
      </c>
      <c r="HT175" s="672">
        <v>0</v>
      </c>
      <c r="HU175" s="672">
        <v>92169851</v>
      </c>
      <c r="HV175" s="672">
        <v>3652194</v>
      </c>
      <c r="HW175" s="672">
        <v>95822045</v>
      </c>
      <c r="HX175" s="672">
        <v>-123672</v>
      </c>
      <c r="HY175" s="672">
        <v>0</v>
      </c>
      <c r="HZ175" s="672">
        <v>-123672</v>
      </c>
      <c r="IA175" s="672">
        <v>0</v>
      </c>
      <c r="IB175" s="672">
        <v>0</v>
      </c>
      <c r="IC175" s="672">
        <v>123672</v>
      </c>
      <c r="ID175" s="672">
        <v>0</v>
      </c>
      <c r="IE175" s="672">
        <v>123672</v>
      </c>
      <c r="IF175" s="672">
        <v>0</v>
      </c>
      <c r="IG175" s="672">
        <v>0</v>
      </c>
      <c r="IH175" s="672">
        <v>0</v>
      </c>
      <c r="II175" s="672">
        <v>0</v>
      </c>
      <c r="IJ175" s="672">
        <v>0</v>
      </c>
      <c r="IK175" s="672">
        <v>0</v>
      </c>
      <c r="IL175" s="672">
        <v>-2439528</v>
      </c>
      <c r="IM175" s="672">
        <v>0</v>
      </c>
      <c r="IN175" s="672">
        <v>-2439528</v>
      </c>
      <c r="IO175" s="672">
        <v>0</v>
      </c>
      <c r="IP175" s="672">
        <v>0</v>
      </c>
      <c r="IQ175" s="672">
        <v>0</v>
      </c>
      <c r="IR175" s="672">
        <v>0</v>
      </c>
      <c r="IS175" s="672">
        <v>0</v>
      </c>
      <c r="IT175" s="672">
        <v>0</v>
      </c>
      <c r="IU175" s="672">
        <v>0</v>
      </c>
      <c r="IV175" s="672">
        <v>0</v>
      </c>
      <c r="IW175" s="672">
        <v>0</v>
      </c>
      <c r="IX175" s="672">
        <v>0</v>
      </c>
      <c r="IY175" s="672">
        <v>0</v>
      </c>
      <c r="IZ175" s="672">
        <v>0</v>
      </c>
      <c r="JA175" s="672">
        <v>-2439528</v>
      </c>
      <c r="JB175" s="672">
        <v>0</v>
      </c>
      <c r="JC175" s="672">
        <v>0</v>
      </c>
      <c r="JD175" s="672">
        <v>0</v>
      </c>
      <c r="JE175" s="672">
        <v>-2439528</v>
      </c>
      <c r="JF175" s="672">
        <v>0</v>
      </c>
      <c r="JG175" s="672">
        <v>-2439528</v>
      </c>
      <c r="JH175" s="672">
        <v>0</v>
      </c>
      <c r="JI175" s="672">
        <v>0</v>
      </c>
      <c r="JJ175" s="672">
        <v>0</v>
      </c>
      <c r="JK175" s="672">
        <v>-174720</v>
      </c>
      <c r="JL175" s="672">
        <v>-1783236</v>
      </c>
      <c r="JM175" s="672">
        <v>-1957956</v>
      </c>
      <c r="JN175" s="672">
        <v>-174720</v>
      </c>
      <c r="JO175" s="672">
        <v>-1783236</v>
      </c>
      <c r="JP175" s="672">
        <v>0</v>
      </c>
      <c r="JQ175" s="672">
        <v>0</v>
      </c>
      <c r="JR175" s="672">
        <v>-174720</v>
      </c>
      <c r="JS175" s="672">
        <v>-1783236</v>
      </c>
      <c r="JT175" s="672">
        <v>-1957956</v>
      </c>
      <c r="JU175" s="672">
        <v>-19001</v>
      </c>
      <c r="JV175" s="672">
        <v>0</v>
      </c>
      <c r="JW175" s="672">
        <v>-19001</v>
      </c>
      <c r="JX175" s="672">
        <v>-10606</v>
      </c>
      <c r="JY175" s="672">
        <v>0</v>
      </c>
      <c r="JZ175" s="672">
        <v>-10606</v>
      </c>
      <c r="KA175" s="672">
        <v>0</v>
      </c>
      <c r="KB175" s="672">
        <v>0</v>
      </c>
      <c r="KC175" s="672">
        <v>0</v>
      </c>
      <c r="KD175" s="672">
        <v>0</v>
      </c>
      <c r="KE175" s="672">
        <v>0</v>
      </c>
      <c r="KF175" s="672">
        <v>0</v>
      </c>
      <c r="KG175" s="672">
        <v>0</v>
      </c>
      <c r="KH175" s="672">
        <v>0</v>
      </c>
      <c r="KI175" s="672">
        <v>0</v>
      </c>
      <c r="KJ175" s="672">
        <v>0</v>
      </c>
      <c r="KK175" s="672">
        <v>0</v>
      </c>
      <c r="KL175" s="672">
        <v>0</v>
      </c>
      <c r="KM175" s="672">
        <v>0</v>
      </c>
      <c r="KN175" s="672">
        <v>0</v>
      </c>
      <c r="KO175" s="672">
        <v>0</v>
      </c>
      <c r="KP175" s="672">
        <v>-29607</v>
      </c>
      <c r="KQ175" s="672">
        <v>0</v>
      </c>
      <c r="KR175" s="672">
        <v>0</v>
      </c>
      <c r="KS175" s="672">
        <v>0</v>
      </c>
      <c r="KT175" s="672">
        <v>-29607</v>
      </c>
      <c r="KU175" s="672">
        <v>0</v>
      </c>
      <c r="KV175" s="672">
        <v>-29607</v>
      </c>
      <c r="KW175" s="672">
        <v>0</v>
      </c>
      <c r="KX175" s="672">
        <v>0</v>
      </c>
      <c r="KY175" s="672">
        <v>0</v>
      </c>
      <c r="KZ175" s="672">
        <v>0</v>
      </c>
      <c r="LA175" s="672">
        <v>0</v>
      </c>
      <c r="LB175" s="672">
        <v>0</v>
      </c>
      <c r="LC175" s="672">
        <v>-1741245</v>
      </c>
      <c r="LD175" s="672">
        <v>-49140</v>
      </c>
      <c r="LE175" s="672">
        <v>-1790385</v>
      </c>
      <c r="LF175" s="672">
        <v>-1741245</v>
      </c>
      <c r="LG175" s="672">
        <v>-49140</v>
      </c>
      <c r="LH175" s="672">
        <v>0</v>
      </c>
      <c r="LI175" s="672">
        <v>0</v>
      </c>
      <c r="LJ175" s="672">
        <v>-1741245</v>
      </c>
      <c r="LK175" s="672">
        <v>-49140</v>
      </c>
      <c r="LL175" s="672">
        <v>-1790385</v>
      </c>
      <c r="LM175" s="672">
        <v>87661079</v>
      </c>
      <c r="LN175" s="672">
        <v>1819818</v>
      </c>
      <c r="LO175" s="672">
        <v>89480897</v>
      </c>
      <c r="LP175" s="672" t="s">
        <v>1128</v>
      </c>
      <c r="LQ175" s="672" t="s">
        <v>260</v>
      </c>
      <c r="LR175" s="672" t="s">
        <v>1718</v>
      </c>
      <c r="LS175" s="672" t="s">
        <v>1565</v>
      </c>
    </row>
    <row r="176" spans="1:331" x14ac:dyDescent="0.25">
      <c r="A176" s="672">
        <v>170</v>
      </c>
      <c r="B176" s="672" t="s">
        <v>1129</v>
      </c>
      <c r="C176" s="672" t="s">
        <v>1384</v>
      </c>
      <c r="D176" s="672" t="s">
        <v>1387</v>
      </c>
      <c r="E176" s="672" t="s">
        <v>1130</v>
      </c>
      <c r="F176" s="672" t="s">
        <v>2819</v>
      </c>
      <c r="G176" s="738">
        <v>45282</v>
      </c>
      <c r="H176" s="672">
        <v>90099688</v>
      </c>
      <c r="I176" s="672">
        <v>1006540</v>
      </c>
      <c r="J176" s="672">
        <v>91106228</v>
      </c>
      <c r="K176" s="672">
        <v>46995883</v>
      </c>
      <c r="L176" s="672">
        <v>523883</v>
      </c>
      <c r="M176" s="672">
        <v>292913</v>
      </c>
      <c r="N176" s="672">
        <v>0</v>
      </c>
      <c r="O176" s="672">
        <v>47288796</v>
      </c>
      <c r="P176" s="672">
        <v>523883</v>
      </c>
      <c r="Q176" s="672">
        <v>47812679</v>
      </c>
      <c r="R176" s="672">
        <v>-1455983</v>
      </c>
      <c r="S176" s="672">
        <v>-35485</v>
      </c>
      <c r="T176" s="672">
        <v>-1491468</v>
      </c>
      <c r="U176" s="672">
        <v>0</v>
      </c>
      <c r="V176" s="672">
        <v>0</v>
      </c>
      <c r="W176" s="672">
        <v>1455983</v>
      </c>
      <c r="X176" s="672">
        <v>35485</v>
      </c>
      <c r="Y176" s="672">
        <v>1491468</v>
      </c>
      <c r="Z176" s="672">
        <v>-7103647</v>
      </c>
      <c r="AA176" s="672">
        <v>-49673</v>
      </c>
      <c r="AB176" s="672">
        <v>-7153320</v>
      </c>
      <c r="AC176" s="672">
        <v>0</v>
      </c>
      <c r="AD176" s="672">
        <v>0</v>
      </c>
      <c r="AE176" s="672">
        <v>0</v>
      </c>
      <c r="AF176" s="672">
        <v>-3058922</v>
      </c>
      <c r="AG176" s="672">
        <v>0</v>
      </c>
      <c r="AH176" s="672">
        <v>-3058922</v>
      </c>
      <c r="AI176" s="672">
        <v>-42039</v>
      </c>
      <c r="AJ176" s="672">
        <v>0</v>
      </c>
      <c r="AK176" s="672">
        <v>-42039</v>
      </c>
      <c r="AL176" s="672">
        <v>-75639</v>
      </c>
      <c r="AM176" s="672">
        <v>0</v>
      </c>
      <c r="AN176" s="672">
        <v>-75639</v>
      </c>
      <c r="AO176" s="672">
        <v>-47727</v>
      </c>
      <c r="AP176" s="672">
        <v>0</v>
      </c>
      <c r="AQ176" s="672">
        <v>-47727</v>
      </c>
      <c r="AR176" s="672">
        <v>0</v>
      </c>
      <c r="AS176" s="672">
        <v>0</v>
      </c>
      <c r="AT176" s="672">
        <v>0</v>
      </c>
      <c r="AU176" s="672">
        <v>-10327974</v>
      </c>
      <c r="AV176" s="672">
        <v>-49673</v>
      </c>
      <c r="AW176" s="672">
        <v>14688</v>
      </c>
      <c r="AX176" s="672">
        <v>0</v>
      </c>
      <c r="AY176" s="672">
        <v>-10313286</v>
      </c>
      <c r="AZ176" s="672">
        <v>-49673</v>
      </c>
      <c r="BA176" s="672">
        <v>-10362959</v>
      </c>
      <c r="BB176" s="672">
        <v>0</v>
      </c>
      <c r="BC176" s="672">
        <v>0</v>
      </c>
      <c r="BD176" s="672">
        <v>0</v>
      </c>
      <c r="BE176" s="672">
        <v>-580107</v>
      </c>
      <c r="BF176" s="672">
        <v>-17268</v>
      </c>
      <c r="BG176" s="672">
        <v>-597375</v>
      </c>
      <c r="BH176" s="672">
        <v>-580107</v>
      </c>
      <c r="BI176" s="672">
        <v>-17268</v>
      </c>
      <c r="BJ176" s="672">
        <v>-58011</v>
      </c>
      <c r="BK176" s="672">
        <v>1726</v>
      </c>
      <c r="BL176" s="672">
        <v>-638118</v>
      </c>
      <c r="BM176" s="672">
        <v>-15542</v>
      </c>
      <c r="BN176" s="672">
        <v>-653660</v>
      </c>
      <c r="BO176" s="672">
        <v>-3658</v>
      </c>
      <c r="BP176" s="672">
        <v>0</v>
      </c>
      <c r="BQ176" s="672">
        <v>-3658</v>
      </c>
      <c r="BR176" s="672">
        <v>-3259</v>
      </c>
      <c r="BS176" s="672">
        <v>0</v>
      </c>
      <c r="BT176" s="672">
        <v>-3259</v>
      </c>
      <c r="BU176" s="672">
        <v>0</v>
      </c>
      <c r="BV176" s="672">
        <v>0</v>
      </c>
      <c r="BW176" s="672">
        <v>0</v>
      </c>
      <c r="BX176" s="672">
        <v>0</v>
      </c>
      <c r="BY176" s="672">
        <v>0</v>
      </c>
      <c r="BZ176" s="672">
        <v>0</v>
      </c>
      <c r="CA176" s="672">
        <v>0</v>
      </c>
      <c r="CB176" s="672">
        <v>-34293</v>
      </c>
      <c r="CC176" s="672">
        <v>-34293</v>
      </c>
      <c r="CD176" s="672">
        <v>-34293</v>
      </c>
      <c r="CE176" s="672">
        <v>0</v>
      </c>
      <c r="CF176" s="672">
        <v>0</v>
      </c>
      <c r="CG176" s="672">
        <v>0</v>
      </c>
      <c r="CH176" s="672">
        <v>0</v>
      </c>
      <c r="CI176" s="672">
        <v>0</v>
      </c>
      <c r="CJ176" s="672">
        <v>-6917</v>
      </c>
      <c r="CK176" s="672">
        <v>-34293</v>
      </c>
      <c r="CL176" s="672">
        <v>0</v>
      </c>
      <c r="CM176" s="672">
        <v>0</v>
      </c>
      <c r="CN176" s="672">
        <v>-6917</v>
      </c>
      <c r="CO176" s="672">
        <v>-34293</v>
      </c>
      <c r="CP176" s="672">
        <v>-41210</v>
      </c>
      <c r="CQ176" s="672">
        <v>-378891</v>
      </c>
      <c r="CR176" s="672">
        <v>-1192</v>
      </c>
      <c r="CS176" s="672">
        <v>-380083</v>
      </c>
      <c r="CT176" s="672">
        <v>0</v>
      </c>
      <c r="CU176" s="672">
        <v>0</v>
      </c>
      <c r="CV176" s="672">
        <v>0</v>
      </c>
      <c r="CW176" s="672">
        <v>-8104368</v>
      </c>
      <c r="CX176" s="672">
        <v>0</v>
      </c>
      <c r="CY176" s="672">
        <v>-8104368</v>
      </c>
      <c r="CZ176" s="672">
        <v>-8483259</v>
      </c>
      <c r="DA176" s="672">
        <v>-1192</v>
      </c>
      <c r="DB176" s="672">
        <v>0</v>
      </c>
      <c r="DC176" s="672">
        <v>0</v>
      </c>
      <c r="DD176" s="672">
        <v>-8483259</v>
      </c>
      <c r="DE176" s="672">
        <v>-1192</v>
      </c>
      <c r="DF176" s="672">
        <v>-8484451</v>
      </c>
      <c r="DG176" s="672">
        <v>26391233</v>
      </c>
      <c r="DH176" s="672">
        <v>387698</v>
      </c>
      <c r="DI176" s="672">
        <v>26778931</v>
      </c>
      <c r="DJ176" s="672">
        <v>46777588</v>
      </c>
      <c r="DK176" s="672">
        <v>546540</v>
      </c>
      <c r="DL176" s="672">
        <v>47324128</v>
      </c>
      <c r="DM176" s="672">
        <v>49.9</v>
      </c>
      <c r="DN176" s="672">
        <v>23342016</v>
      </c>
      <c r="DO176" s="672">
        <v>272723</v>
      </c>
      <c r="DP176" s="672">
        <v>235305</v>
      </c>
      <c r="DQ176" s="672">
        <v>0</v>
      </c>
      <c r="DR176" s="672">
        <v>23577321</v>
      </c>
      <c r="DS176" s="672">
        <v>272723</v>
      </c>
      <c r="DT176" s="672">
        <v>23850044</v>
      </c>
      <c r="DU176" s="672">
        <v>-1257002</v>
      </c>
      <c r="DV176" s="672">
        <v>-35485</v>
      </c>
      <c r="DW176" s="672">
        <v>-1292487</v>
      </c>
      <c r="DX176" s="672">
        <v>0</v>
      </c>
      <c r="DY176" s="672">
        <v>0</v>
      </c>
      <c r="DZ176" s="672">
        <v>1257002</v>
      </c>
      <c r="EA176" s="672">
        <v>35485</v>
      </c>
      <c r="EB176" s="672">
        <v>1292487</v>
      </c>
      <c r="EC176" s="672">
        <v>-7103647</v>
      </c>
      <c r="ED176" s="672">
        <v>-49673</v>
      </c>
      <c r="EE176" s="672">
        <v>-7153320</v>
      </c>
      <c r="EF176" s="672">
        <v>0</v>
      </c>
      <c r="EG176" s="672">
        <v>0</v>
      </c>
      <c r="EH176" s="672">
        <v>0</v>
      </c>
      <c r="EI176" s="672">
        <v>-1092427</v>
      </c>
      <c r="EJ176" s="672">
        <v>0</v>
      </c>
      <c r="EK176" s="672">
        <v>-1092427</v>
      </c>
      <c r="EL176" s="672">
        <v>-42039</v>
      </c>
      <c r="EM176" s="672">
        <v>0</v>
      </c>
      <c r="EN176" s="672">
        <v>-42039</v>
      </c>
      <c r="EO176" s="672">
        <v>-75639</v>
      </c>
      <c r="EP176" s="672">
        <v>0</v>
      </c>
      <c r="EQ176" s="672">
        <v>-75639</v>
      </c>
      <c r="ER176" s="672">
        <v>-47727</v>
      </c>
      <c r="ES176" s="672">
        <v>0</v>
      </c>
      <c r="ET176" s="672">
        <v>-47727</v>
      </c>
      <c r="EU176" s="672">
        <v>0</v>
      </c>
      <c r="EV176" s="672">
        <v>0</v>
      </c>
      <c r="EW176" s="672">
        <v>0</v>
      </c>
      <c r="EX176" s="672">
        <v>-8361479</v>
      </c>
      <c r="EY176" s="672">
        <v>-49673</v>
      </c>
      <c r="EZ176" s="672">
        <v>14688</v>
      </c>
      <c r="FA176" s="672">
        <v>0</v>
      </c>
      <c r="FB176" s="672">
        <v>-8346791</v>
      </c>
      <c r="FC176" s="672">
        <v>-49673</v>
      </c>
      <c r="FD176" s="672">
        <v>-8396464</v>
      </c>
      <c r="FE176" s="672">
        <v>0</v>
      </c>
      <c r="FF176" s="672">
        <v>0</v>
      </c>
      <c r="FG176" s="672">
        <v>0</v>
      </c>
      <c r="FH176" s="672">
        <v>-457830</v>
      </c>
      <c r="FI176" s="672">
        <v>-17268</v>
      </c>
      <c r="FJ176" s="672">
        <v>-475098</v>
      </c>
      <c r="FK176" s="672">
        <v>-457830</v>
      </c>
      <c r="FL176" s="672">
        <v>-17268</v>
      </c>
      <c r="FM176" s="672">
        <v>-45783</v>
      </c>
      <c r="FN176" s="672">
        <v>1726</v>
      </c>
      <c r="FO176" s="672">
        <v>-503613</v>
      </c>
      <c r="FP176" s="672">
        <v>-15542</v>
      </c>
      <c r="FQ176" s="672">
        <v>-519155</v>
      </c>
      <c r="FR176" s="672">
        <v>-3658</v>
      </c>
      <c r="FS176" s="672">
        <v>0</v>
      </c>
      <c r="FT176" s="672">
        <v>-3658</v>
      </c>
      <c r="FU176" s="672">
        <v>-3259</v>
      </c>
      <c r="FV176" s="672">
        <v>0</v>
      </c>
      <c r="FW176" s="672">
        <v>-3259</v>
      </c>
      <c r="FX176" s="672">
        <v>0</v>
      </c>
      <c r="FY176" s="672">
        <v>0</v>
      </c>
      <c r="FZ176" s="672">
        <v>0</v>
      </c>
      <c r="GA176" s="672">
        <v>0</v>
      </c>
      <c r="GB176" s="672">
        <v>0</v>
      </c>
      <c r="GC176" s="672">
        <v>0</v>
      </c>
      <c r="GD176" s="672">
        <v>0</v>
      </c>
      <c r="GE176" s="672">
        <v>-34293</v>
      </c>
      <c r="GF176" s="672">
        <v>-34293</v>
      </c>
      <c r="GG176" s="672">
        <v>-34293</v>
      </c>
      <c r="GH176" s="672">
        <v>0</v>
      </c>
      <c r="GI176" s="672">
        <v>0</v>
      </c>
      <c r="GJ176" s="672">
        <v>0</v>
      </c>
      <c r="GK176" s="672">
        <v>0</v>
      </c>
      <c r="GL176" s="672">
        <v>0</v>
      </c>
      <c r="GM176" s="672">
        <v>-6917</v>
      </c>
      <c r="GN176" s="672">
        <v>-34293</v>
      </c>
      <c r="GO176" s="672">
        <v>0</v>
      </c>
      <c r="GP176" s="672">
        <v>0</v>
      </c>
      <c r="GQ176" s="672">
        <v>-6917</v>
      </c>
      <c r="GR176" s="672">
        <v>-34293</v>
      </c>
      <c r="GS176" s="672">
        <v>-41210</v>
      </c>
      <c r="GT176" s="672">
        <v>-378891</v>
      </c>
      <c r="GU176" s="672">
        <v>-1192</v>
      </c>
      <c r="GV176" s="672">
        <v>-380083</v>
      </c>
      <c r="GW176" s="672">
        <v>0</v>
      </c>
      <c r="GX176" s="672">
        <v>0</v>
      </c>
      <c r="GY176" s="672">
        <v>0</v>
      </c>
      <c r="GZ176" s="672">
        <v>-4689921</v>
      </c>
      <c r="HA176" s="672">
        <v>0</v>
      </c>
      <c r="HB176" s="672">
        <v>-4689921</v>
      </c>
      <c r="HC176" s="672">
        <v>-5068812</v>
      </c>
      <c r="HD176" s="672">
        <v>-1192</v>
      </c>
      <c r="HE176" s="672">
        <v>0</v>
      </c>
      <c r="HF176" s="672">
        <v>0</v>
      </c>
      <c r="HG176" s="672">
        <v>-5068812</v>
      </c>
      <c r="HH176" s="672">
        <v>-1192</v>
      </c>
      <c r="HI176" s="672">
        <v>-5070004</v>
      </c>
      <c r="HJ176" s="672">
        <v>8394186</v>
      </c>
      <c r="HK176" s="672">
        <v>136538</v>
      </c>
      <c r="HL176" s="672">
        <v>8530724</v>
      </c>
      <c r="HM176" s="672">
        <v>43322100</v>
      </c>
      <c r="HN176" s="672">
        <v>460000</v>
      </c>
      <c r="HO176" s="672">
        <v>43782100</v>
      </c>
      <c r="HP176" s="672">
        <v>54.6</v>
      </c>
      <c r="HQ176" s="672">
        <v>23653867</v>
      </c>
      <c r="HR176" s="672">
        <v>251160</v>
      </c>
      <c r="HS176" s="672">
        <v>57608</v>
      </c>
      <c r="HT176" s="672">
        <v>0</v>
      </c>
      <c r="HU176" s="672">
        <v>23711475</v>
      </c>
      <c r="HV176" s="672">
        <v>251160</v>
      </c>
      <c r="HW176" s="672">
        <v>23962635</v>
      </c>
      <c r="HX176" s="672">
        <v>-198981</v>
      </c>
      <c r="HY176" s="672">
        <v>0</v>
      </c>
      <c r="HZ176" s="672">
        <v>-198981</v>
      </c>
      <c r="IA176" s="672">
        <v>0</v>
      </c>
      <c r="IB176" s="672">
        <v>0</v>
      </c>
      <c r="IC176" s="672">
        <v>198981</v>
      </c>
      <c r="ID176" s="672">
        <v>0</v>
      </c>
      <c r="IE176" s="672">
        <v>198981</v>
      </c>
      <c r="IF176" s="672">
        <v>0</v>
      </c>
      <c r="IG176" s="672">
        <v>0</v>
      </c>
      <c r="IH176" s="672">
        <v>0</v>
      </c>
      <c r="II176" s="672">
        <v>0</v>
      </c>
      <c r="IJ176" s="672">
        <v>0</v>
      </c>
      <c r="IK176" s="672">
        <v>0</v>
      </c>
      <c r="IL176" s="672">
        <v>-1966495</v>
      </c>
      <c r="IM176" s="672">
        <v>0</v>
      </c>
      <c r="IN176" s="672">
        <v>-1966495</v>
      </c>
      <c r="IO176" s="672">
        <v>0</v>
      </c>
      <c r="IP176" s="672">
        <v>0</v>
      </c>
      <c r="IQ176" s="672">
        <v>0</v>
      </c>
      <c r="IR176" s="672">
        <v>0</v>
      </c>
      <c r="IS176" s="672">
        <v>0</v>
      </c>
      <c r="IT176" s="672">
        <v>0</v>
      </c>
      <c r="IU176" s="672">
        <v>0</v>
      </c>
      <c r="IV176" s="672">
        <v>0</v>
      </c>
      <c r="IW176" s="672">
        <v>0</v>
      </c>
      <c r="IX176" s="672">
        <v>0</v>
      </c>
      <c r="IY176" s="672">
        <v>0</v>
      </c>
      <c r="IZ176" s="672">
        <v>0</v>
      </c>
      <c r="JA176" s="672">
        <v>-1966495</v>
      </c>
      <c r="JB176" s="672">
        <v>0</v>
      </c>
      <c r="JC176" s="672">
        <v>0</v>
      </c>
      <c r="JD176" s="672">
        <v>0</v>
      </c>
      <c r="JE176" s="672">
        <v>-1966495</v>
      </c>
      <c r="JF176" s="672">
        <v>0</v>
      </c>
      <c r="JG176" s="672">
        <v>-1966495</v>
      </c>
      <c r="JH176" s="672">
        <v>0</v>
      </c>
      <c r="JI176" s="672">
        <v>0</v>
      </c>
      <c r="JJ176" s="672">
        <v>0</v>
      </c>
      <c r="JK176" s="672">
        <v>-122277</v>
      </c>
      <c r="JL176" s="672">
        <v>0</v>
      </c>
      <c r="JM176" s="672">
        <v>-122277</v>
      </c>
      <c r="JN176" s="672">
        <v>-122277</v>
      </c>
      <c r="JO176" s="672">
        <v>0</v>
      </c>
      <c r="JP176" s="672">
        <v>-12228</v>
      </c>
      <c r="JQ176" s="672">
        <v>0</v>
      </c>
      <c r="JR176" s="672">
        <v>-134505</v>
      </c>
      <c r="JS176" s="672">
        <v>0</v>
      </c>
      <c r="JT176" s="672">
        <v>-134505</v>
      </c>
      <c r="JU176" s="672">
        <v>0</v>
      </c>
      <c r="JV176" s="672">
        <v>0</v>
      </c>
      <c r="JW176" s="672">
        <v>0</v>
      </c>
      <c r="JX176" s="672">
        <v>0</v>
      </c>
      <c r="JY176" s="672">
        <v>0</v>
      </c>
      <c r="JZ176" s="672">
        <v>0</v>
      </c>
      <c r="KA176" s="672">
        <v>0</v>
      </c>
      <c r="KB176" s="672">
        <v>0</v>
      </c>
      <c r="KC176" s="672">
        <v>0</v>
      </c>
      <c r="KD176" s="672">
        <v>0</v>
      </c>
      <c r="KE176" s="672">
        <v>0</v>
      </c>
      <c r="KF176" s="672">
        <v>0</v>
      </c>
      <c r="KG176" s="672">
        <v>0</v>
      </c>
      <c r="KH176" s="672">
        <v>0</v>
      </c>
      <c r="KI176" s="672">
        <v>0</v>
      </c>
      <c r="KJ176" s="672">
        <v>0</v>
      </c>
      <c r="KK176" s="672">
        <v>0</v>
      </c>
      <c r="KL176" s="672">
        <v>0</v>
      </c>
      <c r="KM176" s="672">
        <v>0</v>
      </c>
      <c r="KN176" s="672">
        <v>0</v>
      </c>
      <c r="KO176" s="672">
        <v>0</v>
      </c>
      <c r="KP176" s="672">
        <v>0</v>
      </c>
      <c r="KQ176" s="672">
        <v>0</v>
      </c>
      <c r="KR176" s="672">
        <v>0</v>
      </c>
      <c r="KS176" s="672">
        <v>0</v>
      </c>
      <c r="KT176" s="672">
        <v>0</v>
      </c>
      <c r="KU176" s="672">
        <v>0</v>
      </c>
      <c r="KV176" s="672">
        <v>0</v>
      </c>
      <c r="KW176" s="672">
        <v>0</v>
      </c>
      <c r="KX176" s="672">
        <v>0</v>
      </c>
      <c r="KY176" s="672">
        <v>0</v>
      </c>
      <c r="KZ176" s="672">
        <v>0</v>
      </c>
      <c r="LA176" s="672">
        <v>0</v>
      </c>
      <c r="LB176" s="672">
        <v>0</v>
      </c>
      <c r="LC176" s="672">
        <v>-3414447</v>
      </c>
      <c r="LD176" s="672">
        <v>0</v>
      </c>
      <c r="LE176" s="672">
        <v>-3414447</v>
      </c>
      <c r="LF176" s="672">
        <v>-3414447</v>
      </c>
      <c r="LG176" s="672">
        <v>0</v>
      </c>
      <c r="LH176" s="672">
        <v>0</v>
      </c>
      <c r="LI176" s="672">
        <v>0</v>
      </c>
      <c r="LJ176" s="672">
        <v>-3414447</v>
      </c>
      <c r="LK176" s="672">
        <v>0</v>
      </c>
      <c r="LL176" s="672">
        <v>-3414447</v>
      </c>
      <c r="LM176" s="672">
        <v>17997047</v>
      </c>
      <c r="LN176" s="672">
        <v>251160</v>
      </c>
      <c r="LO176" s="672">
        <v>18248207</v>
      </c>
      <c r="LP176" s="672" t="s">
        <v>1130</v>
      </c>
      <c r="LQ176" s="672" t="s">
        <v>833</v>
      </c>
      <c r="LR176" s="672" t="s">
        <v>1693</v>
      </c>
      <c r="LS176" s="672" t="s">
        <v>1566</v>
      </c>
    </row>
    <row r="177" spans="1:331" x14ac:dyDescent="0.25">
      <c r="A177" s="672">
        <v>171</v>
      </c>
      <c r="B177" s="672" t="s">
        <v>1131</v>
      </c>
      <c r="C177" s="672" t="s">
        <v>260</v>
      </c>
      <c r="D177" s="672" t="s">
        <v>1386</v>
      </c>
      <c r="E177" s="672" t="s">
        <v>1132</v>
      </c>
      <c r="F177" s="672" t="s">
        <v>2818</v>
      </c>
      <c r="G177" s="738">
        <v>45293</v>
      </c>
      <c r="H177" s="672">
        <v>406668082</v>
      </c>
      <c r="I177" s="672">
        <v>0</v>
      </c>
      <c r="J177" s="672">
        <v>406668082</v>
      </c>
      <c r="K177" s="672">
        <v>218008908</v>
      </c>
      <c r="L177" s="672">
        <v>0</v>
      </c>
      <c r="M177" s="672">
        <v>4043156</v>
      </c>
      <c r="N177" s="672">
        <v>0</v>
      </c>
      <c r="O177" s="672">
        <v>222052064</v>
      </c>
      <c r="P177" s="672">
        <v>0</v>
      </c>
      <c r="Q177" s="672">
        <v>222052064</v>
      </c>
      <c r="R177" s="672">
        <v>-14101030</v>
      </c>
      <c r="S177" s="672">
        <v>0</v>
      </c>
      <c r="T177" s="672">
        <v>-14101030</v>
      </c>
      <c r="U177" s="672">
        <v>0</v>
      </c>
      <c r="V177" s="672">
        <v>0</v>
      </c>
      <c r="W177" s="672">
        <v>14101030</v>
      </c>
      <c r="X177" s="672">
        <v>0</v>
      </c>
      <c r="Y177" s="672">
        <v>14101030</v>
      </c>
      <c r="Z177" s="672">
        <v>-11584065</v>
      </c>
      <c r="AA177" s="672">
        <v>0</v>
      </c>
      <c r="AB177" s="672">
        <v>-11584065</v>
      </c>
      <c r="AC177" s="672">
        <v>-12746</v>
      </c>
      <c r="AD177" s="672">
        <v>0</v>
      </c>
      <c r="AE177" s="672">
        <v>-12746</v>
      </c>
      <c r="AF177" s="672">
        <v>-9359993</v>
      </c>
      <c r="AG177" s="672">
        <v>0</v>
      </c>
      <c r="AH177" s="672">
        <v>-9359993</v>
      </c>
      <c r="AI177" s="672">
        <v>-193436</v>
      </c>
      <c r="AJ177" s="672">
        <v>0</v>
      </c>
      <c r="AK177" s="672">
        <v>-193436</v>
      </c>
      <c r="AL177" s="672">
        <v>-12683</v>
      </c>
      <c r="AM177" s="672">
        <v>0</v>
      </c>
      <c r="AN177" s="672">
        <v>-12683</v>
      </c>
      <c r="AO177" s="672">
        <v>-24056</v>
      </c>
      <c r="AP177" s="672">
        <v>0</v>
      </c>
      <c r="AQ177" s="672">
        <v>-24056</v>
      </c>
      <c r="AR177" s="672">
        <v>0</v>
      </c>
      <c r="AS177" s="672">
        <v>0</v>
      </c>
      <c r="AT177" s="672">
        <v>0</v>
      </c>
      <c r="AU177" s="672">
        <v>-21174233</v>
      </c>
      <c r="AV177" s="672">
        <v>0</v>
      </c>
      <c r="AW177" s="672">
        <v>0</v>
      </c>
      <c r="AX177" s="672">
        <v>0</v>
      </c>
      <c r="AY177" s="672">
        <v>-21174233</v>
      </c>
      <c r="AZ177" s="672">
        <v>0</v>
      </c>
      <c r="BA177" s="672">
        <v>-21174233</v>
      </c>
      <c r="BB177" s="672">
        <v>-348049</v>
      </c>
      <c r="BC177" s="672">
        <v>0</v>
      </c>
      <c r="BD177" s="672">
        <v>-348049</v>
      </c>
      <c r="BE177" s="672">
        <v>-2740208</v>
      </c>
      <c r="BF177" s="672">
        <v>0</v>
      </c>
      <c r="BG177" s="672">
        <v>-2740208</v>
      </c>
      <c r="BH177" s="672">
        <v>-3088257</v>
      </c>
      <c r="BI177" s="672">
        <v>0</v>
      </c>
      <c r="BJ177" s="672">
        <v>0</v>
      </c>
      <c r="BK177" s="672">
        <v>0</v>
      </c>
      <c r="BL177" s="672">
        <v>-3088257</v>
      </c>
      <c r="BM177" s="672">
        <v>0</v>
      </c>
      <c r="BN177" s="672">
        <v>-3088257</v>
      </c>
      <c r="BO177" s="672">
        <v>-48272</v>
      </c>
      <c r="BP177" s="672">
        <v>0</v>
      </c>
      <c r="BQ177" s="672">
        <v>-48272</v>
      </c>
      <c r="BR177" s="672">
        <v>-36088</v>
      </c>
      <c r="BS177" s="672">
        <v>0</v>
      </c>
      <c r="BT177" s="672">
        <v>-36088</v>
      </c>
      <c r="BU177" s="672">
        <v>-1584</v>
      </c>
      <c r="BV177" s="672">
        <v>0</v>
      </c>
      <c r="BW177" s="672">
        <v>-1584</v>
      </c>
      <c r="BX177" s="672">
        <v>-601</v>
      </c>
      <c r="BY177" s="672">
        <v>0</v>
      </c>
      <c r="BZ177" s="672">
        <v>-601</v>
      </c>
      <c r="CA177" s="672">
        <v>0</v>
      </c>
      <c r="CB177" s="672">
        <v>0</v>
      </c>
      <c r="CC177" s="672">
        <v>0</v>
      </c>
      <c r="CD177" s="672">
        <v>0</v>
      </c>
      <c r="CE177" s="672">
        <v>0</v>
      </c>
      <c r="CF177" s="672">
        <v>0</v>
      </c>
      <c r="CG177" s="672">
        <v>0</v>
      </c>
      <c r="CH177" s="672">
        <v>0</v>
      </c>
      <c r="CI177" s="672">
        <v>0</v>
      </c>
      <c r="CJ177" s="672">
        <v>-86545</v>
      </c>
      <c r="CK177" s="672">
        <v>0</v>
      </c>
      <c r="CL177" s="672">
        <v>0</v>
      </c>
      <c r="CM177" s="672">
        <v>0</v>
      </c>
      <c r="CN177" s="672">
        <v>-86545</v>
      </c>
      <c r="CO177" s="672">
        <v>0</v>
      </c>
      <c r="CP177" s="672">
        <v>-86545</v>
      </c>
      <c r="CQ177" s="672">
        <v>-1538520</v>
      </c>
      <c r="CR177" s="672">
        <v>0</v>
      </c>
      <c r="CS177" s="672">
        <v>-1538520</v>
      </c>
      <c r="CT177" s="672">
        <v>-1310</v>
      </c>
      <c r="CU177" s="672">
        <v>0</v>
      </c>
      <c r="CV177" s="672">
        <v>-1310</v>
      </c>
      <c r="CW177" s="672">
        <v>-5057607</v>
      </c>
      <c r="CX177" s="672">
        <v>0</v>
      </c>
      <c r="CY177" s="672">
        <v>-5057607</v>
      </c>
      <c r="CZ177" s="672">
        <v>-6597437</v>
      </c>
      <c r="DA177" s="672">
        <v>0</v>
      </c>
      <c r="DB177" s="672">
        <v>0</v>
      </c>
      <c r="DC177" s="672">
        <v>0</v>
      </c>
      <c r="DD177" s="672">
        <v>-6597437</v>
      </c>
      <c r="DE177" s="672">
        <v>0</v>
      </c>
      <c r="DF177" s="672">
        <v>-6597437</v>
      </c>
      <c r="DG177" s="672">
        <v>177004562</v>
      </c>
      <c r="DH177" s="672">
        <v>0</v>
      </c>
      <c r="DI177" s="672">
        <v>177004562</v>
      </c>
      <c r="DJ177" s="672">
        <v>85784362</v>
      </c>
      <c r="DK177" s="672">
        <v>0</v>
      </c>
      <c r="DL177" s="672">
        <v>85784362</v>
      </c>
      <c r="DM177" s="672">
        <v>49.9</v>
      </c>
      <c r="DN177" s="672">
        <v>42806397</v>
      </c>
      <c r="DO177" s="672">
        <v>0</v>
      </c>
      <c r="DP177" s="672">
        <v>0</v>
      </c>
      <c r="DQ177" s="672">
        <v>0</v>
      </c>
      <c r="DR177" s="672">
        <v>42806397</v>
      </c>
      <c r="DS177" s="672">
        <v>0</v>
      </c>
      <c r="DT177" s="672">
        <v>42806397</v>
      </c>
      <c r="DU177" s="672">
        <v>-14101030</v>
      </c>
      <c r="DV177" s="672">
        <v>0</v>
      </c>
      <c r="DW177" s="672">
        <v>-14101030</v>
      </c>
      <c r="DX177" s="672">
        <v>0</v>
      </c>
      <c r="DY177" s="672">
        <v>0</v>
      </c>
      <c r="DZ177" s="672">
        <v>14101030</v>
      </c>
      <c r="EA177" s="672">
        <v>0</v>
      </c>
      <c r="EB177" s="672">
        <v>14101030</v>
      </c>
      <c r="EC177" s="672">
        <v>-11584065</v>
      </c>
      <c r="ED177" s="672">
        <v>0</v>
      </c>
      <c r="EE177" s="672">
        <v>-11584065</v>
      </c>
      <c r="EF177" s="672">
        <v>-12746</v>
      </c>
      <c r="EG177" s="672">
        <v>0</v>
      </c>
      <c r="EH177" s="672">
        <v>-12746</v>
      </c>
      <c r="EI177" s="672">
        <v>-9359993</v>
      </c>
      <c r="EJ177" s="672">
        <v>0</v>
      </c>
      <c r="EK177" s="672">
        <v>-9359993</v>
      </c>
      <c r="EL177" s="672">
        <v>-193436</v>
      </c>
      <c r="EM177" s="672">
        <v>0</v>
      </c>
      <c r="EN177" s="672">
        <v>-193436</v>
      </c>
      <c r="EO177" s="672">
        <v>-12683</v>
      </c>
      <c r="EP177" s="672">
        <v>0</v>
      </c>
      <c r="EQ177" s="672">
        <v>-12683</v>
      </c>
      <c r="ER177" s="672">
        <v>-24056</v>
      </c>
      <c r="ES177" s="672">
        <v>0</v>
      </c>
      <c r="ET177" s="672">
        <v>-24056</v>
      </c>
      <c r="EU177" s="672">
        <v>0</v>
      </c>
      <c r="EV177" s="672">
        <v>0</v>
      </c>
      <c r="EW177" s="672">
        <v>0</v>
      </c>
      <c r="EX177" s="672">
        <v>-21174233</v>
      </c>
      <c r="EY177" s="672">
        <v>0</v>
      </c>
      <c r="EZ177" s="672">
        <v>0</v>
      </c>
      <c r="FA177" s="672">
        <v>0</v>
      </c>
      <c r="FB177" s="672">
        <v>-21174233</v>
      </c>
      <c r="FC177" s="672">
        <v>0</v>
      </c>
      <c r="FD177" s="672">
        <v>-21174233</v>
      </c>
      <c r="FE177" s="672">
        <v>-348049</v>
      </c>
      <c r="FF177" s="672">
        <v>0</v>
      </c>
      <c r="FG177" s="672">
        <v>-348049</v>
      </c>
      <c r="FH177" s="672">
        <v>-2740208</v>
      </c>
      <c r="FI177" s="672">
        <v>0</v>
      </c>
      <c r="FJ177" s="672">
        <v>-2740208</v>
      </c>
      <c r="FK177" s="672">
        <v>-3088257</v>
      </c>
      <c r="FL177" s="672">
        <v>0</v>
      </c>
      <c r="FM177" s="672">
        <v>0</v>
      </c>
      <c r="FN177" s="672">
        <v>0</v>
      </c>
      <c r="FO177" s="672">
        <v>-3088257</v>
      </c>
      <c r="FP177" s="672">
        <v>0</v>
      </c>
      <c r="FQ177" s="672">
        <v>-3088257</v>
      </c>
      <c r="FR177" s="672">
        <v>-48272</v>
      </c>
      <c r="FS177" s="672">
        <v>0</v>
      </c>
      <c r="FT177" s="672">
        <v>-48272</v>
      </c>
      <c r="FU177" s="672">
        <v>-36088</v>
      </c>
      <c r="FV177" s="672">
        <v>0</v>
      </c>
      <c r="FW177" s="672">
        <v>-36088</v>
      </c>
      <c r="FX177" s="672">
        <v>-1584</v>
      </c>
      <c r="FY177" s="672">
        <v>0</v>
      </c>
      <c r="FZ177" s="672">
        <v>-1584</v>
      </c>
      <c r="GA177" s="672">
        <v>-601</v>
      </c>
      <c r="GB177" s="672">
        <v>0</v>
      </c>
      <c r="GC177" s="672">
        <v>-601</v>
      </c>
      <c r="GD177" s="672">
        <v>0</v>
      </c>
      <c r="GE177" s="672">
        <v>0</v>
      </c>
      <c r="GF177" s="672">
        <v>0</v>
      </c>
      <c r="GG177" s="672">
        <v>0</v>
      </c>
      <c r="GH177" s="672">
        <v>0</v>
      </c>
      <c r="GI177" s="672">
        <v>0</v>
      </c>
      <c r="GJ177" s="672">
        <v>0</v>
      </c>
      <c r="GK177" s="672">
        <v>0</v>
      </c>
      <c r="GL177" s="672">
        <v>0</v>
      </c>
      <c r="GM177" s="672">
        <v>-86545</v>
      </c>
      <c r="GN177" s="672">
        <v>0</v>
      </c>
      <c r="GO177" s="672">
        <v>0</v>
      </c>
      <c r="GP177" s="672">
        <v>0</v>
      </c>
      <c r="GQ177" s="672">
        <v>-86545</v>
      </c>
      <c r="GR177" s="672">
        <v>0</v>
      </c>
      <c r="GS177" s="672">
        <v>-86545</v>
      </c>
      <c r="GT177" s="672">
        <v>-1538520</v>
      </c>
      <c r="GU177" s="672">
        <v>0</v>
      </c>
      <c r="GV177" s="672">
        <v>-1538520</v>
      </c>
      <c r="GW177" s="672">
        <v>-1310</v>
      </c>
      <c r="GX177" s="672">
        <v>0</v>
      </c>
      <c r="GY177" s="672">
        <v>-1310</v>
      </c>
      <c r="GZ177" s="672">
        <v>-5057607</v>
      </c>
      <c r="HA177" s="672">
        <v>0</v>
      </c>
      <c r="HB177" s="672">
        <v>-5057607</v>
      </c>
      <c r="HC177" s="672">
        <v>-6597437</v>
      </c>
      <c r="HD177" s="672">
        <v>0</v>
      </c>
      <c r="HE177" s="672">
        <v>0</v>
      </c>
      <c r="HF177" s="672">
        <v>0</v>
      </c>
      <c r="HG177" s="672">
        <v>-6597437</v>
      </c>
      <c r="HH177" s="672">
        <v>0</v>
      </c>
      <c r="HI177" s="672">
        <v>-6597437</v>
      </c>
      <c r="HJ177" s="672">
        <v>-2241105</v>
      </c>
      <c r="HK177" s="672">
        <v>0</v>
      </c>
      <c r="HL177" s="672">
        <v>-2241105</v>
      </c>
      <c r="HM177" s="672">
        <v>320883720</v>
      </c>
      <c r="HN177" s="672">
        <v>0</v>
      </c>
      <c r="HO177" s="672">
        <v>320883720</v>
      </c>
      <c r="HP177" s="672">
        <v>54.6</v>
      </c>
      <c r="HQ177" s="672">
        <v>175202511</v>
      </c>
      <c r="HR177" s="672">
        <v>0</v>
      </c>
      <c r="HS177" s="672">
        <v>4043156</v>
      </c>
      <c r="HT177" s="672">
        <v>0</v>
      </c>
      <c r="HU177" s="672">
        <v>179245667</v>
      </c>
      <c r="HV177" s="672">
        <v>0</v>
      </c>
      <c r="HW177" s="672">
        <v>179245667</v>
      </c>
      <c r="HX177" s="672">
        <v>0</v>
      </c>
      <c r="HY177" s="672">
        <v>0</v>
      </c>
      <c r="HZ177" s="672">
        <v>0</v>
      </c>
      <c r="IA177" s="672">
        <v>0</v>
      </c>
      <c r="IB177" s="672">
        <v>0</v>
      </c>
      <c r="IC177" s="672">
        <v>0</v>
      </c>
      <c r="ID177" s="672">
        <v>0</v>
      </c>
      <c r="IE177" s="672">
        <v>0</v>
      </c>
      <c r="IF177" s="672">
        <v>0</v>
      </c>
      <c r="IG177" s="672">
        <v>0</v>
      </c>
      <c r="IH177" s="672">
        <v>0</v>
      </c>
      <c r="II177" s="672">
        <v>0</v>
      </c>
      <c r="IJ177" s="672">
        <v>0</v>
      </c>
      <c r="IK177" s="672">
        <v>0</v>
      </c>
      <c r="IL177" s="672">
        <v>0</v>
      </c>
      <c r="IM177" s="672">
        <v>0</v>
      </c>
      <c r="IN177" s="672">
        <v>0</v>
      </c>
      <c r="IO177" s="672">
        <v>0</v>
      </c>
      <c r="IP177" s="672">
        <v>0</v>
      </c>
      <c r="IQ177" s="672">
        <v>0</v>
      </c>
      <c r="IR177" s="672">
        <v>0</v>
      </c>
      <c r="IS177" s="672">
        <v>0</v>
      </c>
      <c r="IT177" s="672">
        <v>0</v>
      </c>
      <c r="IU177" s="672">
        <v>0</v>
      </c>
      <c r="IV177" s="672">
        <v>0</v>
      </c>
      <c r="IW177" s="672">
        <v>0</v>
      </c>
      <c r="IX177" s="672">
        <v>0</v>
      </c>
      <c r="IY177" s="672">
        <v>0</v>
      </c>
      <c r="IZ177" s="672">
        <v>0</v>
      </c>
      <c r="JA177" s="672">
        <v>0</v>
      </c>
      <c r="JB177" s="672">
        <v>0</v>
      </c>
      <c r="JC177" s="672">
        <v>0</v>
      </c>
      <c r="JD177" s="672">
        <v>0</v>
      </c>
      <c r="JE177" s="672">
        <v>0</v>
      </c>
      <c r="JF177" s="672">
        <v>0</v>
      </c>
      <c r="JG177" s="672">
        <v>0</v>
      </c>
      <c r="JH177" s="672">
        <v>0</v>
      </c>
      <c r="JI177" s="672">
        <v>0</v>
      </c>
      <c r="JJ177" s="672">
        <v>0</v>
      </c>
      <c r="JK177" s="672">
        <v>0</v>
      </c>
      <c r="JL177" s="672">
        <v>0</v>
      </c>
      <c r="JM177" s="672">
        <v>0</v>
      </c>
      <c r="JN177" s="672">
        <v>0</v>
      </c>
      <c r="JO177" s="672">
        <v>0</v>
      </c>
      <c r="JP177" s="672">
        <v>0</v>
      </c>
      <c r="JQ177" s="672">
        <v>0</v>
      </c>
      <c r="JR177" s="672">
        <v>0</v>
      </c>
      <c r="JS177" s="672">
        <v>0</v>
      </c>
      <c r="JT177" s="672">
        <v>0</v>
      </c>
      <c r="JU177" s="672">
        <v>0</v>
      </c>
      <c r="JV177" s="672">
        <v>0</v>
      </c>
      <c r="JW177" s="672">
        <v>0</v>
      </c>
      <c r="JX177" s="672">
        <v>0</v>
      </c>
      <c r="JY177" s="672">
        <v>0</v>
      </c>
      <c r="JZ177" s="672">
        <v>0</v>
      </c>
      <c r="KA177" s="672">
        <v>0</v>
      </c>
      <c r="KB177" s="672">
        <v>0</v>
      </c>
      <c r="KC177" s="672">
        <v>0</v>
      </c>
      <c r="KD177" s="672">
        <v>0</v>
      </c>
      <c r="KE177" s="672">
        <v>0</v>
      </c>
      <c r="KF177" s="672">
        <v>0</v>
      </c>
      <c r="KG177" s="672">
        <v>0</v>
      </c>
      <c r="KH177" s="672">
        <v>0</v>
      </c>
      <c r="KI177" s="672">
        <v>0</v>
      </c>
      <c r="KJ177" s="672">
        <v>0</v>
      </c>
      <c r="KK177" s="672">
        <v>0</v>
      </c>
      <c r="KL177" s="672">
        <v>0</v>
      </c>
      <c r="KM177" s="672">
        <v>0</v>
      </c>
      <c r="KN177" s="672">
        <v>0</v>
      </c>
      <c r="KO177" s="672">
        <v>0</v>
      </c>
      <c r="KP177" s="672">
        <v>0</v>
      </c>
      <c r="KQ177" s="672">
        <v>0</v>
      </c>
      <c r="KR177" s="672">
        <v>0</v>
      </c>
      <c r="KS177" s="672">
        <v>0</v>
      </c>
      <c r="KT177" s="672">
        <v>0</v>
      </c>
      <c r="KU177" s="672">
        <v>0</v>
      </c>
      <c r="KV177" s="672">
        <v>0</v>
      </c>
      <c r="KW177" s="672">
        <v>0</v>
      </c>
      <c r="KX177" s="672">
        <v>0</v>
      </c>
      <c r="KY177" s="672">
        <v>0</v>
      </c>
      <c r="KZ177" s="672">
        <v>0</v>
      </c>
      <c r="LA177" s="672">
        <v>0</v>
      </c>
      <c r="LB177" s="672">
        <v>0</v>
      </c>
      <c r="LC177" s="672">
        <v>0</v>
      </c>
      <c r="LD177" s="672">
        <v>0</v>
      </c>
      <c r="LE177" s="672">
        <v>0</v>
      </c>
      <c r="LF177" s="672">
        <v>0</v>
      </c>
      <c r="LG177" s="672">
        <v>0</v>
      </c>
      <c r="LH177" s="672">
        <v>0</v>
      </c>
      <c r="LI177" s="672">
        <v>0</v>
      </c>
      <c r="LJ177" s="672">
        <v>0</v>
      </c>
      <c r="LK177" s="672">
        <v>0</v>
      </c>
      <c r="LL177" s="672">
        <v>0</v>
      </c>
      <c r="LM177" s="672">
        <v>179245667</v>
      </c>
      <c r="LN177" s="672">
        <v>0</v>
      </c>
      <c r="LO177" s="672">
        <v>179245667</v>
      </c>
      <c r="LP177" s="672" t="s">
        <v>1132</v>
      </c>
      <c r="LQ177" s="672" t="s">
        <v>260</v>
      </c>
      <c r="LR177" s="672" t="s">
        <v>1722</v>
      </c>
      <c r="LS177" s="672" t="s">
        <v>1567</v>
      </c>
    </row>
    <row r="178" spans="1:331" x14ac:dyDescent="0.25">
      <c r="A178" s="672">
        <v>172</v>
      </c>
      <c r="B178" s="672" t="s">
        <v>1133</v>
      </c>
      <c r="C178" s="672" t="s">
        <v>260</v>
      </c>
      <c r="D178" s="672" t="s">
        <v>1390</v>
      </c>
      <c r="E178" s="672" t="s">
        <v>1134</v>
      </c>
      <c r="F178" s="672" t="s">
        <v>2819</v>
      </c>
      <c r="G178" s="738">
        <v>45289</v>
      </c>
      <c r="H178" s="672">
        <v>176145770</v>
      </c>
      <c r="I178" s="672">
        <v>3907148</v>
      </c>
      <c r="J178" s="672">
        <v>180052918</v>
      </c>
      <c r="K178" s="672">
        <v>93181680</v>
      </c>
      <c r="L178" s="672">
        <v>2074864</v>
      </c>
      <c r="M178" s="672">
        <v>0</v>
      </c>
      <c r="N178" s="672">
        <v>0</v>
      </c>
      <c r="O178" s="672">
        <v>93181680</v>
      </c>
      <c r="P178" s="672">
        <v>2074864</v>
      </c>
      <c r="Q178" s="672">
        <v>95256544</v>
      </c>
      <c r="R178" s="672">
        <v>-2361358</v>
      </c>
      <c r="S178" s="672">
        <v>-100887</v>
      </c>
      <c r="T178" s="672">
        <v>-2462245</v>
      </c>
      <c r="U178" s="672">
        <v>0</v>
      </c>
      <c r="V178" s="672">
        <v>0</v>
      </c>
      <c r="W178" s="672">
        <v>2361358</v>
      </c>
      <c r="X178" s="672">
        <v>100887</v>
      </c>
      <c r="Y178" s="672">
        <v>2462245</v>
      </c>
      <c r="Z178" s="672">
        <v>-6495233</v>
      </c>
      <c r="AA178" s="672">
        <v>-113629</v>
      </c>
      <c r="AB178" s="672">
        <v>-6608862</v>
      </c>
      <c r="AC178" s="672">
        <v>0</v>
      </c>
      <c r="AD178" s="672">
        <v>0</v>
      </c>
      <c r="AE178" s="672">
        <v>0</v>
      </c>
      <c r="AF178" s="672">
        <v>-7051974</v>
      </c>
      <c r="AG178" s="672">
        <v>-482057</v>
      </c>
      <c r="AH178" s="672">
        <v>-7534031</v>
      </c>
      <c r="AI178" s="672">
        <v>-138032</v>
      </c>
      <c r="AJ178" s="672">
        <v>0</v>
      </c>
      <c r="AK178" s="672">
        <v>-138032</v>
      </c>
      <c r="AL178" s="672">
        <v>-11885</v>
      </c>
      <c r="AM178" s="672">
        <v>0</v>
      </c>
      <c r="AN178" s="672">
        <v>-11885</v>
      </c>
      <c r="AO178" s="672">
        <v>-17992</v>
      </c>
      <c r="AP178" s="672">
        <v>0</v>
      </c>
      <c r="AQ178" s="672">
        <v>-17992</v>
      </c>
      <c r="AR178" s="672">
        <v>0</v>
      </c>
      <c r="AS178" s="672">
        <v>0</v>
      </c>
      <c r="AT178" s="672">
        <v>0</v>
      </c>
      <c r="AU178" s="672">
        <v>-13715116</v>
      </c>
      <c r="AV178" s="672">
        <v>-595686</v>
      </c>
      <c r="AW178" s="672">
        <v>0</v>
      </c>
      <c r="AX178" s="672">
        <v>0</v>
      </c>
      <c r="AY178" s="672">
        <v>-13715116</v>
      </c>
      <c r="AZ178" s="672">
        <v>-595686</v>
      </c>
      <c r="BA178" s="672">
        <v>-14310802</v>
      </c>
      <c r="BB178" s="672">
        <v>-20000</v>
      </c>
      <c r="BC178" s="672">
        <v>0</v>
      </c>
      <c r="BD178" s="672">
        <v>-20000</v>
      </c>
      <c r="BE178" s="672">
        <v>-1308796</v>
      </c>
      <c r="BF178" s="672">
        <v>-12232</v>
      </c>
      <c r="BG178" s="672">
        <v>-1321028</v>
      </c>
      <c r="BH178" s="672">
        <v>-1328796</v>
      </c>
      <c r="BI178" s="672">
        <v>-12232</v>
      </c>
      <c r="BJ178" s="672">
        <v>0</v>
      </c>
      <c r="BK178" s="672">
        <v>0</v>
      </c>
      <c r="BL178" s="672">
        <v>-1328796</v>
      </c>
      <c r="BM178" s="672">
        <v>-12232</v>
      </c>
      <c r="BN178" s="672">
        <v>-1341028</v>
      </c>
      <c r="BO178" s="672">
        <v>-91278</v>
      </c>
      <c r="BP178" s="672">
        <v>0</v>
      </c>
      <c r="BQ178" s="672">
        <v>-91278</v>
      </c>
      <c r="BR178" s="672">
        <v>-307479</v>
      </c>
      <c r="BS178" s="672">
        <v>0</v>
      </c>
      <c r="BT178" s="672">
        <v>-307479</v>
      </c>
      <c r="BU178" s="672">
        <v>0</v>
      </c>
      <c r="BV178" s="672">
        <v>0</v>
      </c>
      <c r="BW178" s="672">
        <v>0</v>
      </c>
      <c r="BX178" s="672">
        <v>0</v>
      </c>
      <c r="BY178" s="672">
        <v>0</v>
      </c>
      <c r="BZ178" s="672">
        <v>0</v>
      </c>
      <c r="CA178" s="672">
        <v>0</v>
      </c>
      <c r="CB178" s="672">
        <v>0</v>
      </c>
      <c r="CC178" s="672">
        <v>0</v>
      </c>
      <c r="CD178" s="672">
        <v>0</v>
      </c>
      <c r="CE178" s="672">
        <v>0</v>
      </c>
      <c r="CF178" s="672">
        <v>0</v>
      </c>
      <c r="CG178" s="672">
        <v>0</v>
      </c>
      <c r="CH178" s="672">
        <v>0</v>
      </c>
      <c r="CI178" s="672">
        <v>0</v>
      </c>
      <c r="CJ178" s="672">
        <v>-398757</v>
      </c>
      <c r="CK178" s="672">
        <v>0</v>
      </c>
      <c r="CL178" s="672">
        <v>0</v>
      </c>
      <c r="CM178" s="672">
        <v>0</v>
      </c>
      <c r="CN178" s="672">
        <v>-398757</v>
      </c>
      <c r="CO178" s="672">
        <v>0</v>
      </c>
      <c r="CP178" s="672">
        <v>-398757</v>
      </c>
      <c r="CQ178" s="672">
        <v>-1053075</v>
      </c>
      <c r="CR178" s="672">
        <v>-35742</v>
      </c>
      <c r="CS178" s="672">
        <v>-1088817</v>
      </c>
      <c r="CT178" s="672">
        <v>0</v>
      </c>
      <c r="CU178" s="672">
        <v>0</v>
      </c>
      <c r="CV178" s="672">
        <v>0</v>
      </c>
      <c r="CW178" s="672">
        <v>-6808160</v>
      </c>
      <c r="CX178" s="672">
        <v>-100057</v>
      </c>
      <c r="CY178" s="672">
        <v>-6908217</v>
      </c>
      <c r="CZ178" s="672">
        <v>-7861235</v>
      </c>
      <c r="DA178" s="672">
        <v>-135799</v>
      </c>
      <c r="DB178" s="672">
        <v>0</v>
      </c>
      <c r="DC178" s="672">
        <v>0</v>
      </c>
      <c r="DD178" s="672">
        <v>-7861235</v>
      </c>
      <c r="DE178" s="672">
        <v>-135799</v>
      </c>
      <c r="DF178" s="672">
        <v>-7997034</v>
      </c>
      <c r="DG178" s="672">
        <v>67516418</v>
      </c>
      <c r="DH178" s="672">
        <v>1230260</v>
      </c>
      <c r="DI178" s="672">
        <v>68746678</v>
      </c>
      <c r="DJ178" s="672">
        <v>63700220</v>
      </c>
      <c r="DK178" s="672">
        <v>1243398</v>
      </c>
      <c r="DL178" s="672">
        <v>64943618</v>
      </c>
      <c r="DM178" s="672">
        <v>49.9</v>
      </c>
      <c r="DN178" s="672">
        <v>31786410</v>
      </c>
      <c r="DO178" s="672">
        <v>620456</v>
      </c>
      <c r="DP178" s="672">
        <v>0</v>
      </c>
      <c r="DQ178" s="672">
        <v>0</v>
      </c>
      <c r="DR178" s="672">
        <v>31786410</v>
      </c>
      <c r="DS178" s="672">
        <v>620456</v>
      </c>
      <c r="DT178" s="672">
        <v>32406866</v>
      </c>
      <c r="DU178" s="672">
        <v>-2162513</v>
      </c>
      <c r="DV178" s="672">
        <v>-59089</v>
      </c>
      <c r="DW178" s="672">
        <v>-2221602</v>
      </c>
      <c r="DX178" s="672">
        <v>0</v>
      </c>
      <c r="DY178" s="672">
        <v>0</v>
      </c>
      <c r="DZ178" s="672">
        <v>2162513</v>
      </c>
      <c r="EA178" s="672">
        <v>59089</v>
      </c>
      <c r="EB178" s="672">
        <v>2221602</v>
      </c>
      <c r="EC178" s="672">
        <v>-6495233</v>
      </c>
      <c r="ED178" s="672">
        <v>-113629</v>
      </c>
      <c r="EE178" s="672">
        <v>-6608862</v>
      </c>
      <c r="EF178" s="672">
        <v>0</v>
      </c>
      <c r="EG178" s="672">
        <v>0</v>
      </c>
      <c r="EH178" s="672">
        <v>0</v>
      </c>
      <c r="EI178" s="672">
        <v>-1463490</v>
      </c>
      <c r="EJ178" s="672">
        <v>-11379</v>
      </c>
      <c r="EK178" s="672">
        <v>-1474869</v>
      </c>
      <c r="EL178" s="672">
        <v>-82340</v>
      </c>
      <c r="EM178" s="672">
        <v>0</v>
      </c>
      <c r="EN178" s="672">
        <v>-82340</v>
      </c>
      <c r="EO178" s="672">
        <v>-11885</v>
      </c>
      <c r="EP178" s="672">
        <v>0</v>
      </c>
      <c r="EQ178" s="672">
        <v>-11885</v>
      </c>
      <c r="ER178" s="672">
        <v>-17992</v>
      </c>
      <c r="ES178" s="672">
        <v>0</v>
      </c>
      <c r="ET178" s="672">
        <v>-17992</v>
      </c>
      <c r="EU178" s="672">
        <v>0</v>
      </c>
      <c r="EV178" s="672">
        <v>0</v>
      </c>
      <c r="EW178" s="672">
        <v>0</v>
      </c>
      <c r="EX178" s="672">
        <v>-8070940</v>
      </c>
      <c r="EY178" s="672">
        <v>-125008</v>
      </c>
      <c r="EZ178" s="672">
        <v>0</v>
      </c>
      <c r="FA178" s="672">
        <v>0</v>
      </c>
      <c r="FB178" s="672">
        <v>-8070940</v>
      </c>
      <c r="FC178" s="672">
        <v>-125008</v>
      </c>
      <c r="FD178" s="672">
        <v>-8195948</v>
      </c>
      <c r="FE178" s="672">
        <v>0</v>
      </c>
      <c r="FF178" s="672">
        <v>0</v>
      </c>
      <c r="FG178" s="672">
        <v>0</v>
      </c>
      <c r="FH178" s="672">
        <v>-514146</v>
      </c>
      <c r="FI178" s="672">
        <v>-12232</v>
      </c>
      <c r="FJ178" s="672">
        <v>-526378</v>
      </c>
      <c r="FK178" s="672">
        <v>-514146</v>
      </c>
      <c r="FL178" s="672">
        <v>-12232</v>
      </c>
      <c r="FM178" s="672">
        <v>0</v>
      </c>
      <c r="FN178" s="672">
        <v>0</v>
      </c>
      <c r="FO178" s="672">
        <v>-514146</v>
      </c>
      <c r="FP178" s="672">
        <v>-12232</v>
      </c>
      <c r="FQ178" s="672">
        <v>-526378</v>
      </c>
      <c r="FR178" s="672">
        <v>-48124</v>
      </c>
      <c r="FS178" s="672">
        <v>0</v>
      </c>
      <c r="FT178" s="672">
        <v>-48124</v>
      </c>
      <c r="FU178" s="672">
        <v>-97815</v>
      </c>
      <c r="FV178" s="672">
        <v>0</v>
      </c>
      <c r="FW178" s="672">
        <v>-97815</v>
      </c>
      <c r="FX178" s="672">
        <v>0</v>
      </c>
      <c r="FY178" s="672">
        <v>0</v>
      </c>
      <c r="FZ178" s="672">
        <v>0</v>
      </c>
      <c r="GA178" s="672">
        <v>0</v>
      </c>
      <c r="GB178" s="672">
        <v>0</v>
      </c>
      <c r="GC178" s="672">
        <v>0</v>
      </c>
      <c r="GD178" s="672">
        <v>0</v>
      </c>
      <c r="GE178" s="672">
        <v>0</v>
      </c>
      <c r="GF178" s="672">
        <v>0</v>
      </c>
      <c r="GG178" s="672">
        <v>0</v>
      </c>
      <c r="GH178" s="672">
        <v>0</v>
      </c>
      <c r="GI178" s="672">
        <v>0</v>
      </c>
      <c r="GJ178" s="672">
        <v>0</v>
      </c>
      <c r="GK178" s="672">
        <v>0</v>
      </c>
      <c r="GL178" s="672">
        <v>0</v>
      </c>
      <c r="GM178" s="672">
        <v>-145939</v>
      </c>
      <c r="GN178" s="672">
        <v>0</v>
      </c>
      <c r="GO178" s="672">
        <v>0</v>
      </c>
      <c r="GP178" s="672">
        <v>0</v>
      </c>
      <c r="GQ178" s="672">
        <v>-145939</v>
      </c>
      <c r="GR178" s="672">
        <v>0</v>
      </c>
      <c r="GS178" s="672">
        <v>-145939</v>
      </c>
      <c r="GT178" s="672">
        <v>-1053075</v>
      </c>
      <c r="GU178" s="672">
        <v>-35742</v>
      </c>
      <c r="GV178" s="672">
        <v>-1088817</v>
      </c>
      <c r="GW178" s="672">
        <v>0</v>
      </c>
      <c r="GX178" s="672">
        <v>0</v>
      </c>
      <c r="GY178" s="672">
        <v>0</v>
      </c>
      <c r="GZ178" s="672">
        <v>-3935232</v>
      </c>
      <c r="HA178" s="672">
        <v>-33308</v>
      </c>
      <c r="HB178" s="672">
        <v>-3968540</v>
      </c>
      <c r="HC178" s="672">
        <v>-4988307</v>
      </c>
      <c r="HD178" s="672">
        <v>-69050</v>
      </c>
      <c r="HE178" s="672">
        <v>0</v>
      </c>
      <c r="HF178" s="672">
        <v>0</v>
      </c>
      <c r="HG178" s="672">
        <v>-4988307</v>
      </c>
      <c r="HH178" s="672">
        <v>-69050</v>
      </c>
      <c r="HI178" s="672">
        <v>-5057357</v>
      </c>
      <c r="HJ178" s="672">
        <v>15904565</v>
      </c>
      <c r="HK178" s="672">
        <v>355077</v>
      </c>
      <c r="HL178" s="672">
        <v>16259642</v>
      </c>
      <c r="HM178" s="672">
        <v>112445550</v>
      </c>
      <c r="HN178" s="672">
        <v>2663750</v>
      </c>
      <c r="HO178" s="672">
        <v>115109300</v>
      </c>
      <c r="HP178" s="672">
        <v>54.6</v>
      </c>
      <c r="HQ178" s="672">
        <v>61395270</v>
      </c>
      <c r="HR178" s="672">
        <v>1454408</v>
      </c>
      <c r="HS178" s="672">
        <v>0</v>
      </c>
      <c r="HT178" s="672">
        <v>0</v>
      </c>
      <c r="HU178" s="672">
        <v>61395270</v>
      </c>
      <c r="HV178" s="672">
        <v>1454408</v>
      </c>
      <c r="HW178" s="672">
        <v>62849678</v>
      </c>
      <c r="HX178" s="672">
        <v>-198845</v>
      </c>
      <c r="HY178" s="672">
        <v>-41798</v>
      </c>
      <c r="HZ178" s="672">
        <v>-240643</v>
      </c>
      <c r="IA178" s="672">
        <v>0</v>
      </c>
      <c r="IB178" s="672">
        <v>0</v>
      </c>
      <c r="IC178" s="672">
        <v>198845</v>
      </c>
      <c r="ID178" s="672">
        <v>41798</v>
      </c>
      <c r="IE178" s="672">
        <v>240643</v>
      </c>
      <c r="IF178" s="672">
        <v>0</v>
      </c>
      <c r="IG178" s="672">
        <v>0</v>
      </c>
      <c r="IH178" s="672">
        <v>0</v>
      </c>
      <c r="II178" s="672">
        <v>0</v>
      </c>
      <c r="IJ178" s="672">
        <v>0</v>
      </c>
      <c r="IK178" s="672">
        <v>0</v>
      </c>
      <c r="IL178" s="672">
        <v>-5588484</v>
      </c>
      <c r="IM178" s="672">
        <v>-470678</v>
      </c>
      <c r="IN178" s="672">
        <v>-6059162</v>
      </c>
      <c r="IO178" s="672">
        <v>-55692</v>
      </c>
      <c r="IP178" s="672">
        <v>0</v>
      </c>
      <c r="IQ178" s="672">
        <v>-55692</v>
      </c>
      <c r="IR178" s="672">
        <v>0</v>
      </c>
      <c r="IS178" s="672">
        <v>0</v>
      </c>
      <c r="IT178" s="672">
        <v>0</v>
      </c>
      <c r="IU178" s="672">
        <v>0</v>
      </c>
      <c r="IV178" s="672">
        <v>0</v>
      </c>
      <c r="IW178" s="672">
        <v>0</v>
      </c>
      <c r="IX178" s="672">
        <v>0</v>
      </c>
      <c r="IY178" s="672">
        <v>0</v>
      </c>
      <c r="IZ178" s="672">
        <v>0</v>
      </c>
      <c r="JA178" s="672">
        <v>-5644176</v>
      </c>
      <c r="JB178" s="672">
        <v>-470678</v>
      </c>
      <c r="JC178" s="672">
        <v>0</v>
      </c>
      <c r="JD178" s="672">
        <v>0</v>
      </c>
      <c r="JE178" s="672">
        <v>-5644176</v>
      </c>
      <c r="JF178" s="672">
        <v>-470678</v>
      </c>
      <c r="JG178" s="672">
        <v>-6114854</v>
      </c>
      <c r="JH178" s="672">
        <v>-20000</v>
      </c>
      <c r="JI178" s="672">
        <v>0</v>
      </c>
      <c r="JJ178" s="672">
        <v>-20000</v>
      </c>
      <c r="JK178" s="672">
        <v>-794650</v>
      </c>
      <c r="JL178" s="672">
        <v>0</v>
      </c>
      <c r="JM178" s="672">
        <v>-794650</v>
      </c>
      <c r="JN178" s="672">
        <v>-814650</v>
      </c>
      <c r="JO178" s="672">
        <v>0</v>
      </c>
      <c r="JP178" s="672">
        <v>0</v>
      </c>
      <c r="JQ178" s="672">
        <v>0</v>
      </c>
      <c r="JR178" s="672">
        <v>-814650</v>
      </c>
      <c r="JS178" s="672">
        <v>0</v>
      </c>
      <c r="JT178" s="672">
        <v>-814650</v>
      </c>
      <c r="JU178" s="672">
        <v>-43154</v>
      </c>
      <c r="JV178" s="672">
        <v>0</v>
      </c>
      <c r="JW178" s="672">
        <v>-43154</v>
      </c>
      <c r="JX178" s="672">
        <v>-209664</v>
      </c>
      <c r="JY178" s="672">
        <v>0</v>
      </c>
      <c r="JZ178" s="672">
        <v>-209664</v>
      </c>
      <c r="KA178" s="672">
        <v>0</v>
      </c>
      <c r="KB178" s="672">
        <v>0</v>
      </c>
      <c r="KC178" s="672">
        <v>0</v>
      </c>
      <c r="KD178" s="672">
        <v>0</v>
      </c>
      <c r="KE178" s="672">
        <v>0</v>
      </c>
      <c r="KF178" s="672">
        <v>0</v>
      </c>
      <c r="KG178" s="672">
        <v>0</v>
      </c>
      <c r="KH178" s="672">
        <v>0</v>
      </c>
      <c r="KI178" s="672">
        <v>0</v>
      </c>
      <c r="KJ178" s="672">
        <v>0</v>
      </c>
      <c r="KK178" s="672">
        <v>0</v>
      </c>
      <c r="KL178" s="672">
        <v>0</v>
      </c>
      <c r="KM178" s="672">
        <v>0</v>
      </c>
      <c r="KN178" s="672">
        <v>0</v>
      </c>
      <c r="KO178" s="672">
        <v>0</v>
      </c>
      <c r="KP178" s="672">
        <v>-252818</v>
      </c>
      <c r="KQ178" s="672">
        <v>0</v>
      </c>
      <c r="KR178" s="672">
        <v>0</v>
      </c>
      <c r="KS178" s="672">
        <v>0</v>
      </c>
      <c r="KT178" s="672">
        <v>-252818</v>
      </c>
      <c r="KU178" s="672">
        <v>0</v>
      </c>
      <c r="KV178" s="672">
        <v>-252818</v>
      </c>
      <c r="KW178" s="672">
        <v>0</v>
      </c>
      <c r="KX178" s="672">
        <v>0</v>
      </c>
      <c r="KY178" s="672">
        <v>0</v>
      </c>
      <c r="KZ178" s="672">
        <v>0</v>
      </c>
      <c r="LA178" s="672">
        <v>0</v>
      </c>
      <c r="LB178" s="672">
        <v>0</v>
      </c>
      <c r="LC178" s="672">
        <v>-2872928</v>
      </c>
      <c r="LD178" s="672">
        <v>-66749</v>
      </c>
      <c r="LE178" s="672">
        <v>-2939677</v>
      </c>
      <c r="LF178" s="672">
        <v>-2872928</v>
      </c>
      <c r="LG178" s="672">
        <v>-66749</v>
      </c>
      <c r="LH178" s="672">
        <v>0</v>
      </c>
      <c r="LI178" s="672">
        <v>0</v>
      </c>
      <c r="LJ178" s="672">
        <v>-2872928</v>
      </c>
      <c r="LK178" s="672">
        <v>-66749</v>
      </c>
      <c r="LL178" s="672">
        <v>-2939677</v>
      </c>
      <c r="LM178" s="672">
        <v>51611853</v>
      </c>
      <c r="LN178" s="672">
        <v>875183</v>
      </c>
      <c r="LO178" s="672">
        <v>52487036</v>
      </c>
      <c r="LP178" s="672" t="s">
        <v>1134</v>
      </c>
      <c r="LQ178" s="672" t="s">
        <v>260</v>
      </c>
      <c r="LR178" s="672" t="s">
        <v>1700</v>
      </c>
      <c r="LS178" s="672" t="s">
        <v>1568</v>
      </c>
    </row>
    <row r="179" spans="1:331" x14ac:dyDescent="0.25">
      <c r="A179" s="672">
        <v>173</v>
      </c>
      <c r="B179" s="672" t="s">
        <v>1135</v>
      </c>
      <c r="C179" s="672" t="s">
        <v>1401</v>
      </c>
      <c r="D179" s="672" t="s">
        <v>1460</v>
      </c>
      <c r="E179" s="672" t="s">
        <v>1136</v>
      </c>
      <c r="F179" s="672" t="s">
        <v>2819</v>
      </c>
      <c r="G179" s="738">
        <v>45277</v>
      </c>
      <c r="H179" s="672">
        <v>161930224</v>
      </c>
      <c r="I179" s="672">
        <v>1629140</v>
      </c>
      <c r="J179" s="672">
        <v>163559364</v>
      </c>
      <c r="K179" s="672">
        <v>85999730</v>
      </c>
      <c r="L179" s="672">
        <v>875451</v>
      </c>
      <c r="M179" s="672">
        <v>0</v>
      </c>
      <c r="N179" s="672">
        <v>0</v>
      </c>
      <c r="O179" s="672">
        <v>85999730</v>
      </c>
      <c r="P179" s="672">
        <v>875451</v>
      </c>
      <c r="Q179" s="672">
        <v>86875181</v>
      </c>
      <c r="R179" s="672">
        <v>-1049958</v>
      </c>
      <c r="S179" s="672">
        <v>-3098</v>
      </c>
      <c r="T179" s="672">
        <v>-1053056</v>
      </c>
      <c r="U179" s="672">
        <v>0</v>
      </c>
      <c r="V179" s="672">
        <v>0</v>
      </c>
      <c r="W179" s="672">
        <v>1049958</v>
      </c>
      <c r="X179" s="672">
        <v>3098</v>
      </c>
      <c r="Y179" s="672">
        <v>1053056</v>
      </c>
      <c r="Z179" s="672">
        <v>-7194857</v>
      </c>
      <c r="AA179" s="672">
        <v>-20410</v>
      </c>
      <c r="AB179" s="672">
        <v>-7215267</v>
      </c>
      <c r="AC179" s="672">
        <v>-30000</v>
      </c>
      <c r="AD179" s="672">
        <v>0</v>
      </c>
      <c r="AE179" s="672">
        <v>-30000</v>
      </c>
      <c r="AF179" s="672">
        <v>-4775763</v>
      </c>
      <c r="AG179" s="672">
        <v>0</v>
      </c>
      <c r="AH179" s="672">
        <v>-4775763</v>
      </c>
      <c r="AI179" s="672">
        <v>-111405</v>
      </c>
      <c r="AJ179" s="672">
        <v>0</v>
      </c>
      <c r="AK179" s="672">
        <v>-111405</v>
      </c>
      <c r="AL179" s="672">
        <v>0</v>
      </c>
      <c r="AM179" s="672">
        <v>0</v>
      </c>
      <c r="AN179" s="672">
        <v>0</v>
      </c>
      <c r="AO179" s="672">
        <v>-18358</v>
      </c>
      <c r="AP179" s="672">
        <v>0</v>
      </c>
      <c r="AQ179" s="672">
        <v>-18358</v>
      </c>
      <c r="AR179" s="672">
        <v>0</v>
      </c>
      <c r="AS179" s="672">
        <v>0</v>
      </c>
      <c r="AT179" s="672">
        <v>0</v>
      </c>
      <c r="AU179" s="672">
        <v>-12100383</v>
      </c>
      <c r="AV179" s="672">
        <v>-20410</v>
      </c>
      <c r="AW179" s="672">
        <v>0</v>
      </c>
      <c r="AX179" s="672">
        <v>0</v>
      </c>
      <c r="AY179" s="672">
        <v>-12100383</v>
      </c>
      <c r="AZ179" s="672">
        <v>-20410</v>
      </c>
      <c r="BA179" s="672">
        <v>-12120793</v>
      </c>
      <c r="BB179" s="672">
        <v>-50000</v>
      </c>
      <c r="BC179" s="672">
        <v>0</v>
      </c>
      <c r="BD179" s="672">
        <v>-50000</v>
      </c>
      <c r="BE179" s="672">
        <v>-3000000</v>
      </c>
      <c r="BF179" s="672">
        <v>-5546</v>
      </c>
      <c r="BG179" s="672">
        <v>-3005546</v>
      </c>
      <c r="BH179" s="672">
        <v>-3050000</v>
      </c>
      <c r="BI179" s="672">
        <v>-5546</v>
      </c>
      <c r="BJ179" s="672">
        <v>0</v>
      </c>
      <c r="BK179" s="672">
        <v>0</v>
      </c>
      <c r="BL179" s="672">
        <v>-3050000</v>
      </c>
      <c r="BM179" s="672">
        <v>-5546</v>
      </c>
      <c r="BN179" s="672">
        <v>-3055546</v>
      </c>
      <c r="BO179" s="672">
        <v>-322677</v>
      </c>
      <c r="BP179" s="672">
        <v>0</v>
      </c>
      <c r="BQ179" s="672">
        <v>-322677</v>
      </c>
      <c r="BR179" s="672">
        <v>-48993</v>
      </c>
      <c r="BS179" s="672">
        <v>0</v>
      </c>
      <c r="BT179" s="672">
        <v>-48993</v>
      </c>
      <c r="BU179" s="672">
        <v>-27851</v>
      </c>
      <c r="BV179" s="672">
        <v>0</v>
      </c>
      <c r="BW179" s="672">
        <v>-27851</v>
      </c>
      <c r="BX179" s="672">
        <v>0</v>
      </c>
      <c r="BY179" s="672">
        <v>0</v>
      </c>
      <c r="BZ179" s="672">
        <v>0</v>
      </c>
      <c r="CA179" s="672">
        <v>-100000</v>
      </c>
      <c r="CB179" s="672">
        <v>0</v>
      </c>
      <c r="CC179" s="672">
        <v>-100000</v>
      </c>
      <c r="CD179" s="672">
        <v>0</v>
      </c>
      <c r="CE179" s="672">
        <v>0</v>
      </c>
      <c r="CF179" s="672">
        <v>0</v>
      </c>
      <c r="CG179" s="672">
        <v>0</v>
      </c>
      <c r="CH179" s="672">
        <v>0</v>
      </c>
      <c r="CI179" s="672">
        <v>0</v>
      </c>
      <c r="CJ179" s="672">
        <v>-499521</v>
      </c>
      <c r="CK179" s="672">
        <v>0</v>
      </c>
      <c r="CL179" s="672">
        <v>0</v>
      </c>
      <c r="CM179" s="672">
        <v>0</v>
      </c>
      <c r="CN179" s="672">
        <v>-499521</v>
      </c>
      <c r="CO179" s="672">
        <v>0</v>
      </c>
      <c r="CP179" s="672">
        <v>-499521</v>
      </c>
      <c r="CQ179" s="672">
        <v>-482452</v>
      </c>
      <c r="CR179" s="672">
        <v>-1847</v>
      </c>
      <c r="CS179" s="672">
        <v>-484299</v>
      </c>
      <c r="CT179" s="672">
        <v>0</v>
      </c>
      <c r="CU179" s="672">
        <v>0</v>
      </c>
      <c r="CV179" s="672">
        <v>0</v>
      </c>
      <c r="CW179" s="672">
        <v>-3593455</v>
      </c>
      <c r="CX179" s="672">
        <v>0</v>
      </c>
      <c r="CY179" s="672">
        <v>-3593455</v>
      </c>
      <c r="CZ179" s="672">
        <v>-4075907</v>
      </c>
      <c r="DA179" s="672">
        <v>-1847</v>
      </c>
      <c r="DB179" s="672">
        <v>0</v>
      </c>
      <c r="DC179" s="672">
        <v>0</v>
      </c>
      <c r="DD179" s="672">
        <v>-4075907</v>
      </c>
      <c r="DE179" s="672">
        <v>-1847</v>
      </c>
      <c r="DF179" s="672">
        <v>-4077754</v>
      </c>
      <c r="DG179" s="672">
        <v>65223961</v>
      </c>
      <c r="DH179" s="672">
        <v>844550</v>
      </c>
      <c r="DI179" s="672">
        <v>66068511</v>
      </c>
      <c r="DJ179" s="672">
        <v>51365374</v>
      </c>
      <c r="DK179" s="672">
        <v>299140</v>
      </c>
      <c r="DL179" s="672">
        <v>51664514</v>
      </c>
      <c r="DM179" s="672">
        <v>49.9</v>
      </c>
      <c r="DN179" s="672">
        <v>25631322</v>
      </c>
      <c r="DO179" s="672">
        <v>149271</v>
      </c>
      <c r="DP179" s="672">
        <v>0</v>
      </c>
      <c r="DQ179" s="672">
        <v>0</v>
      </c>
      <c r="DR179" s="672">
        <v>25631322</v>
      </c>
      <c r="DS179" s="672">
        <v>149271</v>
      </c>
      <c r="DT179" s="672">
        <v>25780593</v>
      </c>
      <c r="DU179" s="672">
        <v>-932389</v>
      </c>
      <c r="DV179" s="672">
        <v>-3098</v>
      </c>
      <c r="DW179" s="672">
        <v>-935487</v>
      </c>
      <c r="DX179" s="672">
        <v>0</v>
      </c>
      <c r="DY179" s="672">
        <v>0</v>
      </c>
      <c r="DZ179" s="672">
        <v>932389</v>
      </c>
      <c r="EA179" s="672">
        <v>3098</v>
      </c>
      <c r="EB179" s="672">
        <v>935487</v>
      </c>
      <c r="EC179" s="672">
        <v>-7194857</v>
      </c>
      <c r="ED179" s="672">
        <v>-20410</v>
      </c>
      <c r="EE179" s="672">
        <v>-7215267</v>
      </c>
      <c r="EF179" s="672">
        <v>-30000</v>
      </c>
      <c r="EG179" s="672">
        <v>0</v>
      </c>
      <c r="EH179" s="672">
        <v>-30000</v>
      </c>
      <c r="EI179" s="672">
        <v>-1106052</v>
      </c>
      <c r="EJ179" s="672">
        <v>0</v>
      </c>
      <c r="EK179" s="672">
        <v>-1106052</v>
      </c>
      <c r="EL179" s="672">
        <v>-21424</v>
      </c>
      <c r="EM179" s="672">
        <v>0</v>
      </c>
      <c r="EN179" s="672">
        <v>-21424</v>
      </c>
      <c r="EO179" s="672">
        <v>0</v>
      </c>
      <c r="EP179" s="672">
        <v>0</v>
      </c>
      <c r="EQ179" s="672">
        <v>0</v>
      </c>
      <c r="ER179" s="672">
        <v>-18358</v>
      </c>
      <c r="ES179" s="672">
        <v>0</v>
      </c>
      <c r="ET179" s="672">
        <v>-18358</v>
      </c>
      <c r="EU179" s="672">
        <v>0</v>
      </c>
      <c r="EV179" s="672">
        <v>0</v>
      </c>
      <c r="EW179" s="672">
        <v>0</v>
      </c>
      <c r="EX179" s="672">
        <v>-8340691</v>
      </c>
      <c r="EY179" s="672">
        <v>-20410</v>
      </c>
      <c r="EZ179" s="672">
        <v>0</v>
      </c>
      <c r="FA179" s="672">
        <v>0</v>
      </c>
      <c r="FB179" s="672">
        <v>-8340691</v>
      </c>
      <c r="FC179" s="672">
        <v>-20410</v>
      </c>
      <c r="FD179" s="672">
        <v>-8361101</v>
      </c>
      <c r="FE179" s="672">
        <v>0</v>
      </c>
      <c r="FF179" s="672">
        <v>0</v>
      </c>
      <c r="FG179" s="672">
        <v>0</v>
      </c>
      <c r="FH179" s="672">
        <v>-1400000</v>
      </c>
      <c r="FI179" s="672">
        <v>-5546</v>
      </c>
      <c r="FJ179" s="672">
        <v>-1405546</v>
      </c>
      <c r="FK179" s="672">
        <v>-1400000</v>
      </c>
      <c r="FL179" s="672">
        <v>-5546</v>
      </c>
      <c r="FM179" s="672">
        <v>0</v>
      </c>
      <c r="FN179" s="672">
        <v>0</v>
      </c>
      <c r="FO179" s="672">
        <v>-1400000</v>
      </c>
      <c r="FP179" s="672">
        <v>-5546</v>
      </c>
      <c r="FQ179" s="672">
        <v>-1405546</v>
      </c>
      <c r="FR179" s="672">
        <v>-131686</v>
      </c>
      <c r="FS179" s="672">
        <v>0</v>
      </c>
      <c r="FT179" s="672">
        <v>-131686</v>
      </c>
      <c r="FU179" s="672">
        <v>-31930</v>
      </c>
      <c r="FV179" s="672">
        <v>0</v>
      </c>
      <c r="FW179" s="672">
        <v>-31930</v>
      </c>
      <c r="FX179" s="672">
        <v>-5356</v>
      </c>
      <c r="FY179" s="672">
        <v>0</v>
      </c>
      <c r="FZ179" s="672">
        <v>-5356</v>
      </c>
      <c r="GA179" s="672">
        <v>0</v>
      </c>
      <c r="GB179" s="672">
        <v>0</v>
      </c>
      <c r="GC179" s="672">
        <v>0</v>
      </c>
      <c r="GD179" s="672">
        <v>-100000</v>
      </c>
      <c r="GE179" s="672">
        <v>0</v>
      </c>
      <c r="GF179" s="672">
        <v>-100000</v>
      </c>
      <c r="GG179" s="672">
        <v>0</v>
      </c>
      <c r="GH179" s="672">
        <v>0</v>
      </c>
      <c r="GI179" s="672">
        <v>0</v>
      </c>
      <c r="GJ179" s="672">
        <v>0</v>
      </c>
      <c r="GK179" s="672">
        <v>0</v>
      </c>
      <c r="GL179" s="672">
        <v>0</v>
      </c>
      <c r="GM179" s="672">
        <v>-268972</v>
      </c>
      <c r="GN179" s="672">
        <v>0</v>
      </c>
      <c r="GO179" s="672">
        <v>0</v>
      </c>
      <c r="GP179" s="672">
        <v>0</v>
      </c>
      <c r="GQ179" s="672">
        <v>-268972</v>
      </c>
      <c r="GR179" s="672">
        <v>0</v>
      </c>
      <c r="GS179" s="672">
        <v>-268972</v>
      </c>
      <c r="GT179" s="672">
        <v>-482452</v>
      </c>
      <c r="GU179" s="672">
        <v>-1847</v>
      </c>
      <c r="GV179" s="672">
        <v>-484299</v>
      </c>
      <c r="GW179" s="672">
        <v>0</v>
      </c>
      <c r="GX179" s="672">
        <v>0</v>
      </c>
      <c r="GY179" s="672">
        <v>0</v>
      </c>
      <c r="GZ179" s="672">
        <v>-2538571</v>
      </c>
      <c r="HA179" s="672">
        <v>0</v>
      </c>
      <c r="HB179" s="672">
        <v>-2538571</v>
      </c>
      <c r="HC179" s="672">
        <v>-3021023</v>
      </c>
      <c r="HD179" s="672">
        <v>-1847</v>
      </c>
      <c r="HE179" s="672">
        <v>0</v>
      </c>
      <c r="HF179" s="672">
        <v>0</v>
      </c>
      <c r="HG179" s="672">
        <v>-3021023</v>
      </c>
      <c r="HH179" s="672">
        <v>-1847</v>
      </c>
      <c r="HI179" s="672">
        <v>-3022870</v>
      </c>
      <c r="HJ179" s="672">
        <v>11668247</v>
      </c>
      <c r="HK179" s="672">
        <v>118370</v>
      </c>
      <c r="HL179" s="672">
        <v>11786617</v>
      </c>
      <c r="HM179" s="672">
        <v>110564850</v>
      </c>
      <c r="HN179" s="672">
        <v>1330000</v>
      </c>
      <c r="HO179" s="672">
        <v>111894850</v>
      </c>
      <c r="HP179" s="672">
        <v>54.6</v>
      </c>
      <c r="HQ179" s="672">
        <v>60368408</v>
      </c>
      <c r="HR179" s="672">
        <v>726180</v>
      </c>
      <c r="HS179" s="672">
        <v>0</v>
      </c>
      <c r="HT179" s="672">
        <v>0</v>
      </c>
      <c r="HU179" s="672">
        <v>60368408</v>
      </c>
      <c r="HV179" s="672">
        <v>726180</v>
      </c>
      <c r="HW179" s="672">
        <v>61094588</v>
      </c>
      <c r="HX179" s="672">
        <v>-117569</v>
      </c>
      <c r="HY179" s="672">
        <v>0</v>
      </c>
      <c r="HZ179" s="672">
        <v>-117569</v>
      </c>
      <c r="IA179" s="672">
        <v>0</v>
      </c>
      <c r="IB179" s="672">
        <v>0</v>
      </c>
      <c r="IC179" s="672">
        <v>117569</v>
      </c>
      <c r="ID179" s="672">
        <v>0</v>
      </c>
      <c r="IE179" s="672">
        <v>117569</v>
      </c>
      <c r="IF179" s="672">
        <v>0</v>
      </c>
      <c r="IG179" s="672">
        <v>0</v>
      </c>
      <c r="IH179" s="672">
        <v>0</v>
      </c>
      <c r="II179" s="672">
        <v>0</v>
      </c>
      <c r="IJ179" s="672">
        <v>0</v>
      </c>
      <c r="IK179" s="672">
        <v>0</v>
      </c>
      <c r="IL179" s="672">
        <v>-3669711</v>
      </c>
      <c r="IM179" s="672">
        <v>0</v>
      </c>
      <c r="IN179" s="672">
        <v>-3669711</v>
      </c>
      <c r="IO179" s="672">
        <v>-89981</v>
      </c>
      <c r="IP179" s="672">
        <v>0</v>
      </c>
      <c r="IQ179" s="672">
        <v>-89981</v>
      </c>
      <c r="IR179" s="672">
        <v>0</v>
      </c>
      <c r="IS179" s="672">
        <v>0</v>
      </c>
      <c r="IT179" s="672">
        <v>0</v>
      </c>
      <c r="IU179" s="672">
        <v>0</v>
      </c>
      <c r="IV179" s="672">
        <v>0</v>
      </c>
      <c r="IW179" s="672">
        <v>0</v>
      </c>
      <c r="IX179" s="672">
        <v>0</v>
      </c>
      <c r="IY179" s="672">
        <v>0</v>
      </c>
      <c r="IZ179" s="672">
        <v>0</v>
      </c>
      <c r="JA179" s="672">
        <v>-3759692</v>
      </c>
      <c r="JB179" s="672">
        <v>0</v>
      </c>
      <c r="JC179" s="672">
        <v>0</v>
      </c>
      <c r="JD179" s="672">
        <v>0</v>
      </c>
      <c r="JE179" s="672">
        <v>-3759692</v>
      </c>
      <c r="JF179" s="672">
        <v>0</v>
      </c>
      <c r="JG179" s="672">
        <v>-3759692</v>
      </c>
      <c r="JH179" s="672">
        <v>-50000</v>
      </c>
      <c r="JI179" s="672">
        <v>0</v>
      </c>
      <c r="JJ179" s="672">
        <v>-50000</v>
      </c>
      <c r="JK179" s="672">
        <v>-1600000</v>
      </c>
      <c r="JL179" s="672">
        <v>0</v>
      </c>
      <c r="JM179" s="672">
        <v>-1600000</v>
      </c>
      <c r="JN179" s="672">
        <v>-1650000</v>
      </c>
      <c r="JO179" s="672">
        <v>0</v>
      </c>
      <c r="JP179" s="672">
        <v>0</v>
      </c>
      <c r="JQ179" s="672">
        <v>0</v>
      </c>
      <c r="JR179" s="672">
        <v>-1650000</v>
      </c>
      <c r="JS179" s="672">
        <v>0</v>
      </c>
      <c r="JT179" s="672">
        <v>-1650000</v>
      </c>
      <c r="JU179" s="672">
        <v>-190991</v>
      </c>
      <c r="JV179" s="672">
        <v>0</v>
      </c>
      <c r="JW179" s="672">
        <v>-190991</v>
      </c>
      <c r="JX179" s="672">
        <v>-17063</v>
      </c>
      <c r="JY179" s="672">
        <v>0</v>
      </c>
      <c r="JZ179" s="672">
        <v>-17063</v>
      </c>
      <c r="KA179" s="672">
        <v>-22495</v>
      </c>
      <c r="KB179" s="672">
        <v>0</v>
      </c>
      <c r="KC179" s="672">
        <v>-22495</v>
      </c>
      <c r="KD179" s="672">
        <v>0</v>
      </c>
      <c r="KE179" s="672">
        <v>0</v>
      </c>
      <c r="KF179" s="672">
        <v>0</v>
      </c>
      <c r="KG179" s="672">
        <v>0</v>
      </c>
      <c r="KH179" s="672">
        <v>0</v>
      </c>
      <c r="KI179" s="672">
        <v>0</v>
      </c>
      <c r="KJ179" s="672">
        <v>0</v>
      </c>
      <c r="KK179" s="672">
        <v>0</v>
      </c>
      <c r="KL179" s="672">
        <v>0</v>
      </c>
      <c r="KM179" s="672">
        <v>0</v>
      </c>
      <c r="KN179" s="672">
        <v>0</v>
      </c>
      <c r="KO179" s="672">
        <v>0</v>
      </c>
      <c r="KP179" s="672">
        <v>-230549</v>
      </c>
      <c r="KQ179" s="672">
        <v>0</v>
      </c>
      <c r="KR179" s="672">
        <v>0</v>
      </c>
      <c r="KS179" s="672">
        <v>0</v>
      </c>
      <c r="KT179" s="672">
        <v>-230549</v>
      </c>
      <c r="KU179" s="672">
        <v>0</v>
      </c>
      <c r="KV179" s="672">
        <v>-230549</v>
      </c>
      <c r="KW179" s="672">
        <v>0</v>
      </c>
      <c r="KX179" s="672">
        <v>0</v>
      </c>
      <c r="KY179" s="672">
        <v>0</v>
      </c>
      <c r="KZ179" s="672">
        <v>0</v>
      </c>
      <c r="LA179" s="672">
        <v>0</v>
      </c>
      <c r="LB179" s="672">
        <v>0</v>
      </c>
      <c r="LC179" s="672">
        <v>-1054884</v>
      </c>
      <c r="LD179" s="672">
        <v>0</v>
      </c>
      <c r="LE179" s="672">
        <v>-1054884</v>
      </c>
      <c r="LF179" s="672">
        <v>-1054884</v>
      </c>
      <c r="LG179" s="672">
        <v>0</v>
      </c>
      <c r="LH179" s="672">
        <v>0</v>
      </c>
      <c r="LI179" s="672">
        <v>0</v>
      </c>
      <c r="LJ179" s="672">
        <v>-1054884</v>
      </c>
      <c r="LK179" s="672">
        <v>0</v>
      </c>
      <c r="LL179" s="672">
        <v>-1054884</v>
      </c>
      <c r="LM179" s="672">
        <v>53555714</v>
      </c>
      <c r="LN179" s="672">
        <v>726180</v>
      </c>
      <c r="LO179" s="672">
        <v>54281894</v>
      </c>
      <c r="LP179" s="672" t="s">
        <v>1136</v>
      </c>
      <c r="LQ179" s="672" t="s">
        <v>791</v>
      </c>
      <c r="LR179" s="672" t="s">
        <v>1719</v>
      </c>
      <c r="LS179" s="672" t="s">
        <v>1569</v>
      </c>
    </row>
    <row r="180" spans="1:331" x14ac:dyDescent="0.25">
      <c r="A180" s="672">
        <v>174</v>
      </c>
      <c r="B180" s="672" t="s">
        <v>1137</v>
      </c>
      <c r="C180" s="672" t="s">
        <v>1384</v>
      </c>
      <c r="D180" s="672" t="s">
        <v>1388</v>
      </c>
      <c r="E180" s="672" t="s">
        <v>1138</v>
      </c>
      <c r="F180" s="672" t="s">
        <v>2819</v>
      </c>
      <c r="G180" s="738">
        <v>45291</v>
      </c>
      <c r="H180" s="672">
        <v>158065913</v>
      </c>
      <c r="I180" s="672">
        <v>0</v>
      </c>
      <c r="J180" s="672">
        <v>158065913</v>
      </c>
      <c r="K180" s="672">
        <v>85206120</v>
      </c>
      <c r="L180" s="672">
        <v>0</v>
      </c>
      <c r="M180" s="672">
        <v>1608170</v>
      </c>
      <c r="N180" s="672">
        <v>0</v>
      </c>
      <c r="O180" s="672">
        <v>86814290</v>
      </c>
      <c r="P180" s="672">
        <v>0</v>
      </c>
      <c r="Q180" s="672">
        <v>86814290</v>
      </c>
      <c r="R180" s="672">
        <v>-1652793</v>
      </c>
      <c r="S180" s="672">
        <v>0</v>
      </c>
      <c r="T180" s="672">
        <v>-1652793</v>
      </c>
      <c r="U180" s="672">
        <v>0</v>
      </c>
      <c r="V180" s="672">
        <v>0</v>
      </c>
      <c r="W180" s="672">
        <v>1652793</v>
      </c>
      <c r="X180" s="672">
        <v>0</v>
      </c>
      <c r="Y180" s="672">
        <v>1652793</v>
      </c>
      <c r="Z180" s="672">
        <v>-2651443</v>
      </c>
      <c r="AA180" s="672">
        <v>0</v>
      </c>
      <c r="AB180" s="672">
        <v>-2651443</v>
      </c>
      <c r="AC180" s="672">
        <v>0</v>
      </c>
      <c r="AD180" s="672">
        <v>0</v>
      </c>
      <c r="AE180" s="672">
        <v>0</v>
      </c>
      <c r="AF180" s="672">
        <v>-1200767</v>
      </c>
      <c r="AG180" s="672">
        <v>0</v>
      </c>
      <c r="AH180" s="672">
        <v>-1200767</v>
      </c>
      <c r="AI180" s="672">
        <v>-33872</v>
      </c>
      <c r="AJ180" s="672">
        <v>0</v>
      </c>
      <c r="AK180" s="672">
        <v>-33872</v>
      </c>
      <c r="AL180" s="672">
        <v>-23813</v>
      </c>
      <c r="AM180" s="672">
        <v>0</v>
      </c>
      <c r="AN180" s="672">
        <v>-23813</v>
      </c>
      <c r="AO180" s="672">
        <v>0</v>
      </c>
      <c r="AP180" s="672">
        <v>0</v>
      </c>
      <c r="AQ180" s="672">
        <v>0</v>
      </c>
      <c r="AR180" s="672">
        <v>0</v>
      </c>
      <c r="AS180" s="672">
        <v>0</v>
      </c>
      <c r="AT180" s="672">
        <v>0</v>
      </c>
      <c r="AU180" s="672">
        <v>-3909895</v>
      </c>
      <c r="AV180" s="672">
        <v>0</v>
      </c>
      <c r="AW180" s="672">
        <v>-5614</v>
      </c>
      <c r="AX180" s="672">
        <v>0</v>
      </c>
      <c r="AY180" s="672">
        <v>-3915509</v>
      </c>
      <c r="AZ180" s="672">
        <v>0</v>
      </c>
      <c r="BA180" s="672">
        <v>-3915509</v>
      </c>
      <c r="BB180" s="672">
        <v>0</v>
      </c>
      <c r="BC180" s="672">
        <v>0</v>
      </c>
      <c r="BD180" s="672">
        <v>0</v>
      </c>
      <c r="BE180" s="672">
        <v>-1073096</v>
      </c>
      <c r="BF180" s="672">
        <v>0</v>
      </c>
      <c r="BG180" s="672">
        <v>-1073096</v>
      </c>
      <c r="BH180" s="672">
        <v>-1073096</v>
      </c>
      <c r="BI180" s="672">
        <v>0</v>
      </c>
      <c r="BJ180" s="672">
        <v>-769223</v>
      </c>
      <c r="BK180" s="672">
        <v>0</v>
      </c>
      <c r="BL180" s="672">
        <v>-1842319</v>
      </c>
      <c r="BM180" s="672">
        <v>0</v>
      </c>
      <c r="BN180" s="672">
        <v>-1842319</v>
      </c>
      <c r="BO180" s="672">
        <v>-9881</v>
      </c>
      <c r="BP180" s="672">
        <v>0</v>
      </c>
      <c r="BQ180" s="672">
        <v>-9881</v>
      </c>
      <c r="BR180" s="672">
        <v>-9139</v>
      </c>
      <c r="BS180" s="672">
        <v>0</v>
      </c>
      <c r="BT180" s="672">
        <v>-9139</v>
      </c>
      <c r="BU180" s="672">
        <v>-816</v>
      </c>
      <c r="BV180" s="672">
        <v>0</v>
      </c>
      <c r="BW180" s="672">
        <v>-816</v>
      </c>
      <c r="BX180" s="672">
        <v>0</v>
      </c>
      <c r="BY180" s="672">
        <v>0</v>
      </c>
      <c r="BZ180" s="672">
        <v>0</v>
      </c>
      <c r="CA180" s="672">
        <v>0</v>
      </c>
      <c r="CB180" s="672">
        <v>0</v>
      </c>
      <c r="CC180" s="672">
        <v>0</v>
      </c>
      <c r="CD180" s="672">
        <v>0</v>
      </c>
      <c r="CE180" s="672">
        <v>0</v>
      </c>
      <c r="CF180" s="672">
        <v>0</v>
      </c>
      <c r="CG180" s="672">
        <v>0</v>
      </c>
      <c r="CH180" s="672">
        <v>0</v>
      </c>
      <c r="CI180" s="672">
        <v>0</v>
      </c>
      <c r="CJ180" s="672">
        <v>-19836</v>
      </c>
      <c r="CK180" s="672">
        <v>0</v>
      </c>
      <c r="CL180" s="672">
        <v>0</v>
      </c>
      <c r="CM180" s="672">
        <v>0</v>
      </c>
      <c r="CN180" s="672">
        <v>-19836</v>
      </c>
      <c r="CO180" s="672">
        <v>0</v>
      </c>
      <c r="CP180" s="672">
        <v>-19836</v>
      </c>
      <c r="CQ180" s="672">
        <v>-339484</v>
      </c>
      <c r="CR180" s="672">
        <v>0</v>
      </c>
      <c r="CS180" s="672">
        <v>-339484</v>
      </c>
      <c r="CT180" s="672">
        <v>0</v>
      </c>
      <c r="CU180" s="672">
        <v>0</v>
      </c>
      <c r="CV180" s="672">
        <v>0</v>
      </c>
      <c r="CW180" s="672">
        <v>-2318086</v>
      </c>
      <c r="CX180" s="672">
        <v>0</v>
      </c>
      <c r="CY180" s="672">
        <v>-2318086</v>
      </c>
      <c r="CZ180" s="672">
        <v>-2657570</v>
      </c>
      <c r="DA180" s="672">
        <v>0</v>
      </c>
      <c r="DB180" s="672">
        <v>0</v>
      </c>
      <c r="DC180" s="672">
        <v>0</v>
      </c>
      <c r="DD180" s="672">
        <v>-2657570</v>
      </c>
      <c r="DE180" s="672">
        <v>0</v>
      </c>
      <c r="DF180" s="672">
        <v>-2657570</v>
      </c>
      <c r="DG180" s="672">
        <v>76726263</v>
      </c>
      <c r="DH180" s="672">
        <v>0</v>
      </c>
      <c r="DI180" s="672">
        <v>76726263</v>
      </c>
      <c r="DJ180" s="672">
        <v>23358913</v>
      </c>
      <c r="DK180" s="672">
        <v>0</v>
      </c>
      <c r="DL180" s="672">
        <v>23358913</v>
      </c>
      <c r="DM180" s="672">
        <v>49.9</v>
      </c>
      <c r="DN180" s="672">
        <v>11656098</v>
      </c>
      <c r="DO180" s="672">
        <v>0</v>
      </c>
      <c r="DP180" s="672">
        <v>25698</v>
      </c>
      <c r="DQ180" s="672">
        <v>0</v>
      </c>
      <c r="DR180" s="672">
        <v>11681796</v>
      </c>
      <c r="DS180" s="672">
        <v>0</v>
      </c>
      <c r="DT180" s="672">
        <v>11681796</v>
      </c>
      <c r="DU180" s="672">
        <v>-639940</v>
      </c>
      <c r="DV180" s="672">
        <v>0</v>
      </c>
      <c r="DW180" s="672">
        <v>-639940</v>
      </c>
      <c r="DX180" s="672">
        <v>0</v>
      </c>
      <c r="DY180" s="672">
        <v>0</v>
      </c>
      <c r="DZ180" s="672">
        <v>639940</v>
      </c>
      <c r="EA180" s="672">
        <v>0</v>
      </c>
      <c r="EB180" s="672">
        <v>639940</v>
      </c>
      <c r="EC180" s="672">
        <v>-2651443</v>
      </c>
      <c r="ED180" s="672">
        <v>0</v>
      </c>
      <c r="EE180" s="672">
        <v>-2651443</v>
      </c>
      <c r="EF180" s="672">
        <v>0</v>
      </c>
      <c r="EG180" s="672">
        <v>0</v>
      </c>
      <c r="EH180" s="672">
        <v>0</v>
      </c>
      <c r="EI180" s="672">
        <v>-410596</v>
      </c>
      <c r="EJ180" s="672">
        <v>0</v>
      </c>
      <c r="EK180" s="672">
        <v>-410596</v>
      </c>
      <c r="EL180" s="672">
        <v>-33872</v>
      </c>
      <c r="EM180" s="672">
        <v>0</v>
      </c>
      <c r="EN180" s="672">
        <v>-33872</v>
      </c>
      <c r="EO180" s="672">
        <v>-23813</v>
      </c>
      <c r="EP180" s="672">
        <v>0</v>
      </c>
      <c r="EQ180" s="672">
        <v>-23813</v>
      </c>
      <c r="ER180" s="672">
        <v>0</v>
      </c>
      <c r="ES180" s="672">
        <v>0</v>
      </c>
      <c r="ET180" s="672">
        <v>0</v>
      </c>
      <c r="EU180" s="672">
        <v>0</v>
      </c>
      <c r="EV180" s="672">
        <v>0</v>
      </c>
      <c r="EW180" s="672">
        <v>0</v>
      </c>
      <c r="EX180" s="672">
        <v>-3119724</v>
      </c>
      <c r="EY180" s="672">
        <v>0</v>
      </c>
      <c r="EZ180" s="672">
        <v>-5614</v>
      </c>
      <c r="FA180" s="672">
        <v>0</v>
      </c>
      <c r="FB180" s="672">
        <v>-3125338</v>
      </c>
      <c r="FC180" s="672">
        <v>0</v>
      </c>
      <c r="FD180" s="672">
        <v>-3125338</v>
      </c>
      <c r="FE180" s="672">
        <v>0</v>
      </c>
      <c r="FF180" s="672">
        <v>0</v>
      </c>
      <c r="FG180" s="672">
        <v>0</v>
      </c>
      <c r="FH180" s="672">
        <v>-355093</v>
      </c>
      <c r="FI180" s="672">
        <v>0</v>
      </c>
      <c r="FJ180" s="672">
        <v>-355093</v>
      </c>
      <c r="FK180" s="672">
        <v>-355093</v>
      </c>
      <c r="FL180" s="672">
        <v>0</v>
      </c>
      <c r="FM180" s="672">
        <v>-19350</v>
      </c>
      <c r="FN180" s="672">
        <v>0</v>
      </c>
      <c r="FO180" s="672">
        <v>-374443</v>
      </c>
      <c r="FP180" s="672">
        <v>0</v>
      </c>
      <c r="FQ180" s="672">
        <v>-374443</v>
      </c>
      <c r="FR180" s="672">
        <v>-9881</v>
      </c>
      <c r="FS180" s="672">
        <v>0</v>
      </c>
      <c r="FT180" s="672">
        <v>-9881</v>
      </c>
      <c r="FU180" s="672">
        <v>-9139</v>
      </c>
      <c r="FV180" s="672">
        <v>0</v>
      </c>
      <c r="FW180" s="672">
        <v>-9139</v>
      </c>
      <c r="FX180" s="672">
        <v>-816</v>
      </c>
      <c r="FY180" s="672">
        <v>0</v>
      </c>
      <c r="FZ180" s="672">
        <v>-816</v>
      </c>
      <c r="GA180" s="672">
        <v>0</v>
      </c>
      <c r="GB180" s="672">
        <v>0</v>
      </c>
      <c r="GC180" s="672">
        <v>0</v>
      </c>
      <c r="GD180" s="672">
        <v>0</v>
      </c>
      <c r="GE180" s="672">
        <v>0</v>
      </c>
      <c r="GF180" s="672">
        <v>0</v>
      </c>
      <c r="GG180" s="672">
        <v>0</v>
      </c>
      <c r="GH180" s="672">
        <v>0</v>
      </c>
      <c r="GI180" s="672">
        <v>0</v>
      </c>
      <c r="GJ180" s="672">
        <v>0</v>
      </c>
      <c r="GK180" s="672">
        <v>0</v>
      </c>
      <c r="GL180" s="672">
        <v>0</v>
      </c>
      <c r="GM180" s="672">
        <v>-19836</v>
      </c>
      <c r="GN180" s="672">
        <v>0</v>
      </c>
      <c r="GO180" s="672">
        <v>0</v>
      </c>
      <c r="GP180" s="672">
        <v>0</v>
      </c>
      <c r="GQ180" s="672">
        <v>-19836</v>
      </c>
      <c r="GR180" s="672">
        <v>0</v>
      </c>
      <c r="GS180" s="672">
        <v>-19836</v>
      </c>
      <c r="GT180" s="672">
        <v>-339484</v>
      </c>
      <c r="GU180" s="672">
        <v>0</v>
      </c>
      <c r="GV180" s="672">
        <v>-339484</v>
      </c>
      <c r="GW180" s="672">
        <v>0</v>
      </c>
      <c r="GX180" s="672">
        <v>0</v>
      </c>
      <c r="GY180" s="672">
        <v>0</v>
      </c>
      <c r="GZ180" s="672">
        <v>-1281672</v>
      </c>
      <c r="HA180" s="672">
        <v>0</v>
      </c>
      <c r="HB180" s="672">
        <v>-1281672</v>
      </c>
      <c r="HC180" s="672">
        <v>-1621156</v>
      </c>
      <c r="HD180" s="672">
        <v>0</v>
      </c>
      <c r="HE180" s="672">
        <v>0</v>
      </c>
      <c r="HF180" s="672">
        <v>0</v>
      </c>
      <c r="HG180" s="672">
        <v>-1621156</v>
      </c>
      <c r="HH180" s="672">
        <v>0</v>
      </c>
      <c r="HI180" s="672">
        <v>-1621156</v>
      </c>
      <c r="HJ180" s="672">
        <v>5901083</v>
      </c>
      <c r="HK180" s="672">
        <v>0</v>
      </c>
      <c r="HL180" s="672">
        <v>5901083</v>
      </c>
      <c r="HM180" s="672">
        <v>134707000</v>
      </c>
      <c r="HN180" s="672">
        <v>0</v>
      </c>
      <c r="HO180" s="672">
        <v>134707000</v>
      </c>
      <c r="HP180" s="672">
        <v>54.6</v>
      </c>
      <c r="HQ180" s="672">
        <v>73550022</v>
      </c>
      <c r="HR180" s="672">
        <v>0</v>
      </c>
      <c r="HS180" s="672">
        <v>1582472</v>
      </c>
      <c r="HT180" s="672">
        <v>0</v>
      </c>
      <c r="HU180" s="672">
        <v>75132494</v>
      </c>
      <c r="HV180" s="672">
        <v>0</v>
      </c>
      <c r="HW180" s="672">
        <v>75132494</v>
      </c>
      <c r="HX180" s="672">
        <v>-1012853</v>
      </c>
      <c r="HY180" s="672">
        <v>0</v>
      </c>
      <c r="HZ180" s="672">
        <v>-1012853</v>
      </c>
      <c r="IA180" s="672">
        <v>0</v>
      </c>
      <c r="IB180" s="672">
        <v>0</v>
      </c>
      <c r="IC180" s="672">
        <v>1012853</v>
      </c>
      <c r="ID180" s="672">
        <v>0</v>
      </c>
      <c r="IE180" s="672">
        <v>1012853</v>
      </c>
      <c r="IF180" s="672">
        <v>0</v>
      </c>
      <c r="IG180" s="672">
        <v>0</v>
      </c>
      <c r="IH180" s="672">
        <v>0</v>
      </c>
      <c r="II180" s="672">
        <v>0</v>
      </c>
      <c r="IJ180" s="672">
        <v>0</v>
      </c>
      <c r="IK180" s="672">
        <v>0</v>
      </c>
      <c r="IL180" s="672">
        <v>-790171</v>
      </c>
      <c r="IM180" s="672">
        <v>0</v>
      </c>
      <c r="IN180" s="672">
        <v>-790171</v>
      </c>
      <c r="IO180" s="672">
        <v>0</v>
      </c>
      <c r="IP180" s="672">
        <v>0</v>
      </c>
      <c r="IQ180" s="672">
        <v>0</v>
      </c>
      <c r="IR180" s="672">
        <v>0</v>
      </c>
      <c r="IS180" s="672">
        <v>0</v>
      </c>
      <c r="IT180" s="672">
        <v>0</v>
      </c>
      <c r="IU180" s="672">
        <v>0</v>
      </c>
      <c r="IV180" s="672">
        <v>0</v>
      </c>
      <c r="IW180" s="672">
        <v>0</v>
      </c>
      <c r="IX180" s="672">
        <v>0</v>
      </c>
      <c r="IY180" s="672">
        <v>0</v>
      </c>
      <c r="IZ180" s="672">
        <v>0</v>
      </c>
      <c r="JA180" s="672">
        <v>-790171</v>
      </c>
      <c r="JB180" s="672">
        <v>0</v>
      </c>
      <c r="JC180" s="672">
        <v>0</v>
      </c>
      <c r="JD180" s="672">
        <v>0</v>
      </c>
      <c r="JE180" s="672">
        <v>-790171</v>
      </c>
      <c r="JF180" s="672">
        <v>0</v>
      </c>
      <c r="JG180" s="672">
        <v>-790171</v>
      </c>
      <c r="JH180" s="672">
        <v>0</v>
      </c>
      <c r="JI180" s="672">
        <v>0</v>
      </c>
      <c r="JJ180" s="672">
        <v>0</v>
      </c>
      <c r="JK180" s="672">
        <v>-718003</v>
      </c>
      <c r="JL180" s="672">
        <v>0</v>
      </c>
      <c r="JM180" s="672">
        <v>-718003</v>
      </c>
      <c r="JN180" s="672">
        <v>-718003</v>
      </c>
      <c r="JO180" s="672">
        <v>0</v>
      </c>
      <c r="JP180" s="672">
        <v>-749873</v>
      </c>
      <c r="JQ180" s="672">
        <v>0</v>
      </c>
      <c r="JR180" s="672">
        <v>-1467876</v>
      </c>
      <c r="JS180" s="672">
        <v>0</v>
      </c>
      <c r="JT180" s="672">
        <v>-1467876</v>
      </c>
      <c r="JU180" s="672">
        <v>0</v>
      </c>
      <c r="JV180" s="672">
        <v>0</v>
      </c>
      <c r="JW180" s="672">
        <v>0</v>
      </c>
      <c r="JX180" s="672">
        <v>0</v>
      </c>
      <c r="JY180" s="672">
        <v>0</v>
      </c>
      <c r="JZ180" s="672">
        <v>0</v>
      </c>
      <c r="KA180" s="672">
        <v>0</v>
      </c>
      <c r="KB180" s="672">
        <v>0</v>
      </c>
      <c r="KC180" s="672">
        <v>0</v>
      </c>
      <c r="KD180" s="672">
        <v>0</v>
      </c>
      <c r="KE180" s="672">
        <v>0</v>
      </c>
      <c r="KF180" s="672">
        <v>0</v>
      </c>
      <c r="KG180" s="672">
        <v>0</v>
      </c>
      <c r="KH180" s="672">
        <v>0</v>
      </c>
      <c r="KI180" s="672">
        <v>0</v>
      </c>
      <c r="KJ180" s="672">
        <v>0</v>
      </c>
      <c r="KK180" s="672">
        <v>0</v>
      </c>
      <c r="KL180" s="672">
        <v>0</v>
      </c>
      <c r="KM180" s="672">
        <v>0</v>
      </c>
      <c r="KN180" s="672">
        <v>0</v>
      </c>
      <c r="KO180" s="672">
        <v>0</v>
      </c>
      <c r="KP180" s="672">
        <v>0</v>
      </c>
      <c r="KQ180" s="672">
        <v>0</v>
      </c>
      <c r="KR180" s="672">
        <v>0</v>
      </c>
      <c r="KS180" s="672">
        <v>0</v>
      </c>
      <c r="KT180" s="672">
        <v>0</v>
      </c>
      <c r="KU180" s="672">
        <v>0</v>
      </c>
      <c r="KV180" s="672">
        <v>0</v>
      </c>
      <c r="KW180" s="672">
        <v>0</v>
      </c>
      <c r="KX180" s="672">
        <v>0</v>
      </c>
      <c r="KY180" s="672">
        <v>0</v>
      </c>
      <c r="KZ180" s="672">
        <v>0</v>
      </c>
      <c r="LA180" s="672">
        <v>0</v>
      </c>
      <c r="LB180" s="672">
        <v>0</v>
      </c>
      <c r="LC180" s="672">
        <v>-1036414</v>
      </c>
      <c r="LD180" s="672">
        <v>0</v>
      </c>
      <c r="LE180" s="672">
        <v>-1036414</v>
      </c>
      <c r="LF180" s="672">
        <v>-1036414</v>
      </c>
      <c r="LG180" s="672">
        <v>0</v>
      </c>
      <c r="LH180" s="672">
        <v>0</v>
      </c>
      <c r="LI180" s="672">
        <v>0</v>
      </c>
      <c r="LJ180" s="672">
        <v>-1036414</v>
      </c>
      <c r="LK180" s="672">
        <v>0</v>
      </c>
      <c r="LL180" s="672">
        <v>-1036414</v>
      </c>
      <c r="LM180" s="672">
        <v>70825180</v>
      </c>
      <c r="LN180" s="672">
        <v>0</v>
      </c>
      <c r="LO180" s="672">
        <v>70825180</v>
      </c>
      <c r="LP180" s="672" t="s">
        <v>1138</v>
      </c>
      <c r="LQ180" s="672" t="s">
        <v>1139</v>
      </c>
      <c r="LR180" s="672" t="s">
        <v>1693</v>
      </c>
      <c r="LS180" s="672" t="s">
        <v>1570</v>
      </c>
    </row>
    <row r="181" spans="1:331" x14ac:dyDescent="0.25">
      <c r="A181" s="672">
        <v>175</v>
      </c>
      <c r="B181" s="672" t="s">
        <v>1140</v>
      </c>
      <c r="C181" s="672" t="s">
        <v>1384</v>
      </c>
      <c r="D181" s="672" t="s">
        <v>1386</v>
      </c>
      <c r="E181" s="672" t="s">
        <v>1141</v>
      </c>
      <c r="F181" s="672" t="s">
        <v>2819</v>
      </c>
      <c r="G181" s="738">
        <v>45301</v>
      </c>
      <c r="H181" s="672">
        <v>220985315</v>
      </c>
      <c r="I181" s="672">
        <v>7056300</v>
      </c>
      <c r="J181" s="672">
        <v>228041615</v>
      </c>
      <c r="K181" s="672">
        <v>119091857</v>
      </c>
      <c r="L181" s="672">
        <v>3841493</v>
      </c>
      <c r="M181" s="672">
        <v>4017304</v>
      </c>
      <c r="N181" s="672">
        <v>2565008</v>
      </c>
      <c r="O181" s="672">
        <v>123109161</v>
      </c>
      <c r="P181" s="672">
        <v>6406501</v>
      </c>
      <c r="Q181" s="672">
        <v>129515662</v>
      </c>
      <c r="R181" s="672">
        <v>-657586</v>
      </c>
      <c r="S181" s="672">
        <v>-5024</v>
      </c>
      <c r="T181" s="672">
        <v>-662610</v>
      </c>
      <c r="U181" s="672">
        <v>0</v>
      </c>
      <c r="V181" s="672">
        <v>0</v>
      </c>
      <c r="W181" s="672">
        <v>657586</v>
      </c>
      <c r="X181" s="672">
        <v>5024</v>
      </c>
      <c r="Y181" s="672">
        <v>662610</v>
      </c>
      <c r="Z181" s="672">
        <v>-3831943</v>
      </c>
      <c r="AA181" s="672">
        <v>-22328</v>
      </c>
      <c r="AB181" s="672">
        <v>-3854271</v>
      </c>
      <c r="AC181" s="672">
        <v>-3285</v>
      </c>
      <c r="AD181" s="672">
        <v>0</v>
      </c>
      <c r="AE181" s="672">
        <v>-3285</v>
      </c>
      <c r="AF181" s="672">
        <v>-2479326</v>
      </c>
      <c r="AG181" s="672">
        <v>0</v>
      </c>
      <c r="AH181" s="672">
        <v>-2479326</v>
      </c>
      <c r="AI181" s="672">
        <v>-25070</v>
      </c>
      <c r="AJ181" s="672">
        <v>0</v>
      </c>
      <c r="AK181" s="672">
        <v>-25070</v>
      </c>
      <c r="AL181" s="672">
        <v>-6824</v>
      </c>
      <c r="AM181" s="672">
        <v>0</v>
      </c>
      <c r="AN181" s="672">
        <v>-6824</v>
      </c>
      <c r="AO181" s="672">
        <v>-5414</v>
      </c>
      <c r="AP181" s="672">
        <v>0</v>
      </c>
      <c r="AQ181" s="672">
        <v>-5414</v>
      </c>
      <c r="AR181" s="672">
        <v>0</v>
      </c>
      <c r="AS181" s="672">
        <v>0</v>
      </c>
      <c r="AT181" s="672">
        <v>0</v>
      </c>
      <c r="AU181" s="672">
        <v>-6348577</v>
      </c>
      <c r="AV181" s="672">
        <v>-22328</v>
      </c>
      <c r="AW181" s="672">
        <v>0</v>
      </c>
      <c r="AX181" s="672">
        <v>0</v>
      </c>
      <c r="AY181" s="672">
        <v>-6348577</v>
      </c>
      <c r="AZ181" s="672">
        <v>-22328</v>
      </c>
      <c r="BA181" s="672">
        <v>-6370905</v>
      </c>
      <c r="BB181" s="672">
        <v>0</v>
      </c>
      <c r="BC181" s="672">
        <v>0</v>
      </c>
      <c r="BD181" s="672">
        <v>0</v>
      </c>
      <c r="BE181" s="672">
        <v>-819464</v>
      </c>
      <c r="BF181" s="672">
        <v>0</v>
      </c>
      <c r="BG181" s="672">
        <v>-819464</v>
      </c>
      <c r="BH181" s="672">
        <v>-819464</v>
      </c>
      <c r="BI181" s="672">
        <v>0</v>
      </c>
      <c r="BJ181" s="672">
        <v>-1606922</v>
      </c>
      <c r="BK181" s="672">
        <v>-1026003</v>
      </c>
      <c r="BL181" s="672">
        <v>-2426386</v>
      </c>
      <c r="BM181" s="672">
        <v>-1026003</v>
      </c>
      <c r="BN181" s="672">
        <v>-3452389</v>
      </c>
      <c r="BO181" s="672">
        <v>-95775</v>
      </c>
      <c r="BP181" s="672">
        <v>0</v>
      </c>
      <c r="BQ181" s="672">
        <v>-95775</v>
      </c>
      <c r="BR181" s="672">
        <v>-36793</v>
      </c>
      <c r="BS181" s="672">
        <v>0</v>
      </c>
      <c r="BT181" s="672">
        <v>-36793</v>
      </c>
      <c r="BU181" s="672">
        <v>-1599</v>
      </c>
      <c r="BV181" s="672">
        <v>0</v>
      </c>
      <c r="BW181" s="672">
        <v>-1599</v>
      </c>
      <c r="BX181" s="672">
        <v>0</v>
      </c>
      <c r="BY181" s="672">
        <v>0</v>
      </c>
      <c r="BZ181" s="672">
        <v>0</v>
      </c>
      <c r="CA181" s="672">
        <v>0</v>
      </c>
      <c r="CB181" s="672">
        <v>0</v>
      </c>
      <c r="CC181" s="672">
        <v>0</v>
      </c>
      <c r="CD181" s="672">
        <v>0</v>
      </c>
      <c r="CE181" s="672">
        <v>0</v>
      </c>
      <c r="CF181" s="672">
        <v>0</v>
      </c>
      <c r="CG181" s="672">
        <v>0</v>
      </c>
      <c r="CH181" s="672">
        <v>0</v>
      </c>
      <c r="CI181" s="672">
        <v>0</v>
      </c>
      <c r="CJ181" s="672">
        <v>-134167</v>
      </c>
      <c r="CK181" s="672">
        <v>0</v>
      </c>
      <c r="CL181" s="672">
        <v>0</v>
      </c>
      <c r="CM181" s="672">
        <v>0</v>
      </c>
      <c r="CN181" s="672">
        <v>-134167</v>
      </c>
      <c r="CO181" s="672">
        <v>0</v>
      </c>
      <c r="CP181" s="672">
        <v>-134167</v>
      </c>
      <c r="CQ181" s="672">
        <v>-326630</v>
      </c>
      <c r="CR181" s="672">
        <v>-1555</v>
      </c>
      <c r="CS181" s="672">
        <v>-328185</v>
      </c>
      <c r="CT181" s="672">
        <v>-1500</v>
      </c>
      <c r="CU181" s="672">
        <v>0</v>
      </c>
      <c r="CV181" s="672">
        <v>-1500</v>
      </c>
      <c r="CW181" s="672">
        <v>-1962169</v>
      </c>
      <c r="CX181" s="672">
        <v>0</v>
      </c>
      <c r="CY181" s="672">
        <v>-1962169</v>
      </c>
      <c r="CZ181" s="672">
        <v>-2290299</v>
      </c>
      <c r="DA181" s="672">
        <v>-1555</v>
      </c>
      <c r="DB181" s="672">
        <v>0</v>
      </c>
      <c r="DC181" s="672">
        <v>0</v>
      </c>
      <c r="DD181" s="672">
        <v>-2290299</v>
      </c>
      <c r="DE181" s="672">
        <v>-1555</v>
      </c>
      <c r="DF181" s="672">
        <v>-2291854</v>
      </c>
      <c r="DG181" s="672">
        <v>111252146</v>
      </c>
      <c r="DH181" s="672">
        <v>5351591</v>
      </c>
      <c r="DI181" s="672">
        <v>116603737</v>
      </c>
      <c r="DJ181" s="672">
        <v>33321814</v>
      </c>
      <c r="DK181" s="672">
        <v>239300</v>
      </c>
      <c r="DL181" s="672">
        <v>33561114</v>
      </c>
      <c r="DM181" s="672">
        <v>49.9</v>
      </c>
      <c r="DN181" s="672">
        <v>16627585</v>
      </c>
      <c r="DO181" s="672">
        <v>119411</v>
      </c>
      <c r="DP181" s="672">
        <v>0</v>
      </c>
      <c r="DQ181" s="672">
        <v>0</v>
      </c>
      <c r="DR181" s="672">
        <v>16627585</v>
      </c>
      <c r="DS181" s="672">
        <v>119411</v>
      </c>
      <c r="DT181" s="672">
        <v>16746996</v>
      </c>
      <c r="DU181" s="672">
        <v>-463534</v>
      </c>
      <c r="DV181" s="672">
        <v>-5024</v>
      </c>
      <c r="DW181" s="672">
        <v>-468558</v>
      </c>
      <c r="DX181" s="672">
        <v>0</v>
      </c>
      <c r="DY181" s="672">
        <v>0</v>
      </c>
      <c r="DZ181" s="672">
        <v>463534</v>
      </c>
      <c r="EA181" s="672">
        <v>5024</v>
      </c>
      <c r="EB181" s="672">
        <v>468558</v>
      </c>
      <c r="EC181" s="672">
        <v>-3831943</v>
      </c>
      <c r="ED181" s="672">
        <v>-22328</v>
      </c>
      <c r="EE181" s="672">
        <v>-3854271</v>
      </c>
      <c r="EF181" s="672">
        <v>-3285</v>
      </c>
      <c r="EG181" s="672">
        <v>0</v>
      </c>
      <c r="EH181" s="672">
        <v>-3285</v>
      </c>
      <c r="EI181" s="672">
        <v>-546049</v>
      </c>
      <c r="EJ181" s="672">
        <v>0</v>
      </c>
      <c r="EK181" s="672">
        <v>-546049</v>
      </c>
      <c r="EL181" s="672">
        <v>-25070</v>
      </c>
      <c r="EM181" s="672">
        <v>0</v>
      </c>
      <c r="EN181" s="672">
        <v>-25070</v>
      </c>
      <c r="EO181" s="672">
        <v>-6824</v>
      </c>
      <c r="EP181" s="672">
        <v>0</v>
      </c>
      <c r="EQ181" s="672">
        <v>-6824</v>
      </c>
      <c r="ER181" s="672">
        <v>-5414</v>
      </c>
      <c r="ES181" s="672">
        <v>0</v>
      </c>
      <c r="ET181" s="672">
        <v>-5414</v>
      </c>
      <c r="EU181" s="672">
        <v>0</v>
      </c>
      <c r="EV181" s="672">
        <v>0</v>
      </c>
      <c r="EW181" s="672">
        <v>0</v>
      </c>
      <c r="EX181" s="672">
        <v>-4415300</v>
      </c>
      <c r="EY181" s="672">
        <v>-22328</v>
      </c>
      <c r="EZ181" s="672">
        <v>0</v>
      </c>
      <c r="FA181" s="672">
        <v>0</v>
      </c>
      <c r="FB181" s="672">
        <v>-4415300</v>
      </c>
      <c r="FC181" s="672">
        <v>-22328</v>
      </c>
      <c r="FD181" s="672">
        <v>-4437628</v>
      </c>
      <c r="FE181" s="672">
        <v>0</v>
      </c>
      <c r="FF181" s="672">
        <v>0</v>
      </c>
      <c r="FG181" s="672">
        <v>0</v>
      </c>
      <c r="FH181" s="672">
        <v>-290390</v>
      </c>
      <c r="FI181" s="672">
        <v>0</v>
      </c>
      <c r="FJ181" s="672">
        <v>-290390</v>
      </c>
      <c r="FK181" s="672">
        <v>-290390</v>
      </c>
      <c r="FL181" s="672">
        <v>0</v>
      </c>
      <c r="FM181" s="672">
        <v>0</v>
      </c>
      <c r="FN181" s="672">
        <v>0</v>
      </c>
      <c r="FO181" s="672">
        <v>-290390</v>
      </c>
      <c r="FP181" s="672">
        <v>0</v>
      </c>
      <c r="FQ181" s="672">
        <v>-290390</v>
      </c>
      <c r="FR181" s="672">
        <v>-76938</v>
      </c>
      <c r="FS181" s="672">
        <v>0</v>
      </c>
      <c r="FT181" s="672">
        <v>-76938</v>
      </c>
      <c r="FU181" s="672">
        <v>-36793</v>
      </c>
      <c r="FV181" s="672">
        <v>0</v>
      </c>
      <c r="FW181" s="672">
        <v>-36793</v>
      </c>
      <c r="FX181" s="672">
        <v>-1599</v>
      </c>
      <c r="FY181" s="672">
        <v>0</v>
      </c>
      <c r="FZ181" s="672">
        <v>-1599</v>
      </c>
      <c r="GA181" s="672">
        <v>0</v>
      </c>
      <c r="GB181" s="672">
        <v>0</v>
      </c>
      <c r="GC181" s="672">
        <v>0</v>
      </c>
      <c r="GD181" s="672">
        <v>0</v>
      </c>
      <c r="GE181" s="672">
        <v>0</v>
      </c>
      <c r="GF181" s="672">
        <v>0</v>
      </c>
      <c r="GG181" s="672">
        <v>0</v>
      </c>
      <c r="GH181" s="672">
        <v>0</v>
      </c>
      <c r="GI181" s="672">
        <v>0</v>
      </c>
      <c r="GJ181" s="672">
        <v>0</v>
      </c>
      <c r="GK181" s="672">
        <v>0</v>
      </c>
      <c r="GL181" s="672">
        <v>0</v>
      </c>
      <c r="GM181" s="672">
        <v>-115330</v>
      </c>
      <c r="GN181" s="672">
        <v>0</v>
      </c>
      <c r="GO181" s="672">
        <v>0</v>
      </c>
      <c r="GP181" s="672">
        <v>0</v>
      </c>
      <c r="GQ181" s="672">
        <v>-115330</v>
      </c>
      <c r="GR181" s="672">
        <v>0</v>
      </c>
      <c r="GS181" s="672">
        <v>-115330</v>
      </c>
      <c r="GT181" s="672">
        <v>-326630</v>
      </c>
      <c r="GU181" s="672">
        <v>-1555</v>
      </c>
      <c r="GV181" s="672">
        <v>-328185</v>
      </c>
      <c r="GW181" s="672">
        <v>-1500</v>
      </c>
      <c r="GX181" s="672">
        <v>0</v>
      </c>
      <c r="GY181" s="672">
        <v>-1500</v>
      </c>
      <c r="GZ181" s="672">
        <v>-1087768</v>
      </c>
      <c r="HA181" s="672">
        <v>0</v>
      </c>
      <c r="HB181" s="672">
        <v>-1087768</v>
      </c>
      <c r="HC181" s="672">
        <v>-1415898</v>
      </c>
      <c r="HD181" s="672">
        <v>-1555</v>
      </c>
      <c r="HE181" s="672">
        <v>0</v>
      </c>
      <c r="HF181" s="672">
        <v>0</v>
      </c>
      <c r="HG181" s="672">
        <v>-1415898</v>
      </c>
      <c r="HH181" s="672">
        <v>-1555</v>
      </c>
      <c r="HI181" s="672">
        <v>-1417453</v>
      </c>
      <c r="HJ181" s="672">
        <v>9927133</v>
      </c>
      <c r="HK181" s="672">
        <v>90504</v>
      </c>
      <c r="HL181" s="672">
        <v>10017637</v>
      </c>
      <c r="HM181" s="672">
        <v>187663501</v>
      </c>
      <c r="HN181" s="672">
        <v>6817000</v>
      </c>
      <c r="HO181" s="672">
        <v>194480501</v>
      </c>
      <c r="HP181" s="672">
        <v>54.6</v>
      </c>
      <c r="HQ181" s="672">
        <v>102464272</v>
      </c>
      <c r="HR181" s="672">
        <v>3722082</v>
      </c>
      <c r="HS181" s="672">
        <v>4017304</v>
      </c>
      <c r="HT181" s="672">
        <v>2565008</v>
      </c>
      <c r="HU181" s="672">
        <v>106481576</v>
      </c>
      <c r="HV181" s="672">
        <v>6287090</v>
      </c>
      <c r="HW181" s="672">
        <v>112768666</v>
      </c>
      <c r="HX181" s="672">
        <v>-194052</v>
      </c>
      <c r="HY181" s="672">
        <v>0</v>
      </c>
      <c r="HZ181" s="672">
        <v>-194052</v>
      </c>
      <c r="IA181" s="672">
        <v>0</v>
      </c>
      <c r="IB181" s="672">
        <v>0</v>
      </c>
      <c r="IC181" s="672">
        <v>194052</v>
      </c>
      <c r="ID181" s="672">
        <v>0</v>
      </c>
      <c r="IE181" s="672">
        <v>194052</v>
      </c>
      <c r="IF181" s="672">
        <v>0</v>
      </c>
      <c r="IG181" s="672">
        <v>0</v>
      </c>
      <c r="IH181" s="672">
        <v>0</v>
      </c>
      <c r="II181" s="672">
        <v>0</v>
      </c>
      <c r="IJ181" s="672">
        <v>0</v>
      </c>
      <c r="IK181" s="672">
        <v>0</v>
      </c>
      <c r="IL181" s="672">
        <v>-1933277</v>
      </c>
      <c r="IM181" s="672">
        <v>0</v>
      </c>
      <c r="IN181" s="672">
        <v>-1933277</v>
      </c>
      <c r="IO181" s="672">
        <v>0</v>
      </c>
      <c r="IP181" s="672">
        <v>0</v>
      </c>
      <c r="IQ181" s="672">
        <v>0</v>
      </c>
      <c r="IR181" s="672">
        <v>0</v>
      </c>
      <c r="IS181" s="672">
        <v>0</v>
      </c>
      <c r="IT181" s="672">
        <v>0</v>
      </c>
      <c r="IU181" s="672">
        <v>0</v>
      </c>
      <c r="IV181" s="672">
        <v>0</v>
      </c>
      <c r="IW181" s="672">
        <v>0</v>
      </c>
      <c r="IX181" s="672">
        <v>0</v>
      </c>
      <c r="IY181" s="672">
        <v>0</v>
      </c>
      <c r="IZ181" s="672">
        <v>0</v>
      </c>
      <c r="JA181" s="672">
        <v>-1933277</v>
      </c>
      <c r="JB181" s="672">
        <v>0</v>
      </c>
      <c r="JC181" s="672">
        <v>0</v>
      </c>
      <c r="JD181" s="672">
        <v>0</v>
      </c>
      <c r="JE181" s="672">
        <v>-1933277</v>
      </c>
      <c r="JF181" s="672">
        <v>0</v>
      </c>
      <c r="JG181" s="672">
        <v>-1933277</v>
      </c>
      <c r="JH181" s="672">
        <v>0</v>
      </c>
      <c r="JI181" s="672">
        <v>0</v>
      </c>
      <c r="JJ181" s="672">
        <v>0</v>
      </c>
      <c r="JK181" s="672">
        <v>-529074</v>
      </c>
      <c r="JL181" s="672">
        <v>0</v>
      </c>
      <c r="JM181" s="672">
        <v>-529074</v>
      </c>
      <c r="JN181" s="672">
        <v>-529074</v>
      </c>
      <c r="JO181" s="672">
        <v>0</v>
      </c>
      <c r="JP181" s="672">
        <v>-1606922</v>
      </c>
      <c r="JQ181" s="672">
        <v>-1026003</v>
      </c>
      <c r="JR181" s="672">
        <v>-2135996</v>
      </c>
      <c r="JS181" s="672">
        <v>-1026003</v>
      </c>
      <c r="JT181" s="672">
        <v>-3161999</v>
      </c>
      <c r="JU181" s="672">
        <v>-18837</v>
      </c>
      <c r="JV181" s="672">
        <v>0</v>
      </c>
      <c r="JW181" s="672">
        <v>-18837</v>
      </c>
      <c r="JX181" s="672">
        <v>0</v>
      </c>
      <c r="JY181" s="672">
        <v>0</v>
      </c>
      <c r="JZ181" s="672">
        <v>0</v>
      </c>
      <c r="KA181" s="672">
        <v>0</v>
      </c>
      <c r="KB181" s="672">
        <v>0</v>
      </c>
      <c r="KC181" s="672">
        <v>0</v>
      </c>
      <c r="KD181" s="672">
        <v>0</v>
      </c>
      <c r="KE181" s="672">
        <v>0</v>
      </c>
      <c r="KF181" s="672">
        <v>0</v>
      </c>
      <c r="KG181" s="672">
        <v>0</v>
      </c>
      <c r="KH181" s="672">
        <v>0</v>
      </c>
      <c r="KI181" s="672">
        <v>0</v>
      </c>
      <c r="KJ181" s="672">
        <v>0</v>
      </c>
      <c r="KK181" s="672">
        <v>0</v>
      </c>
      <c r="KL181" s="672">
        <v>0</v>
      </c>
      <c r="KM181" s="672">
        <v>0</v>
      </c>
      <c r="KN181" s="672">
        <v>0</v>
      </c>
      <c r="KO181" s="672">
        <v>0</v>
      </c>
      <c r="KP181" s="672">
        <v>-18837</v>
      </c>
      <c r="KQ181" s="672">
        <v>0</v>
      </c>
      <c r="KR181" s="672">
        <v>0</v>
      </c>
      <c r="KS181" s="672">
        <v>0</v>
      </c>
      <c r="KT181" s="672">
        <v>-18837</v>
      </c>
      <c r="KU181" s="672">
        <v>0</v>
      </c>
      <c r="KV181" s="672">
        <v>-18837</v>
      </c>
      <c r="KW181" s="672">
        <v>0</v>
      </c>
      <c r="KX181" s="672">
        <v>0</v>
      </c>
      <c r="KY181" s="672">
        <v>0</v>
      </c>
      <c r="KZ181" s="672">
        <v>0</v>
      </c>
      <c r="LA181" s="672">
        <v>0</v>
      </c>
      <c r="LB181" s="672">
        <v>0</v>
      </c>
      <c r="LC181" s="672">
        <v>-874401</v>
      </c>
      <c r="LD181" s="672">
        <v>0</v>
      </c>
      <c r="LE181" s="672">
        <v>-874401</v>
      </c>
      <c r="LF181" s="672">
        <v>-874401</v>
      </c>
      <c r="LG181" s="672">
        <v>0</v>
      </c>
      <c r="LH181" s="672">
        <v>0</v>
      </c>
      <c r="LI181" s="672">
        <v>0</v>
      </c>
      <c r="LJ181" s="672">
        <v>-874401</v>
      </c>
      <c r="LK181" s="672">
        <v>0</v>
      </c>
      <c r="LL181" s="672">
        <v>-874401</v>
      </c>
      <c r="LM181" s="672">
        <v>101325013</v>
      </c>
      <c r="LN181" s="672">
        <v>5261087</v>
      </c>
      <c r="LO181" s="672">
        <v>106586100</v>
      </c>
      <c r="LP181" s="672" t="s">
        <v>1141</v>
      </c>
      <c r="LQ181" s="672" t="s">
        <v>811</v>
      </c>
      <c r="LR181" s="672" t="s">
        <v>1703</v>
      </c>
      <c r="LS181" s="672" t="s">
        <v>1571</v>
      </c>
    </row>
    <row r="182" spans="1:331" x14ac:dyDescent="0.25">
      <c r="A182" s="672">
        <v>176</v>
      </c>
      <c r="B182" s="672" t="s">
        <v>1142</v>
      </c>
      <c r="C182" s="672" t="s">
        <v>260</v>
      </c>
      <c r="D182" s="672" t="s">
        <v>1402</v>
      </c>
      <c r="E182" s="672" t="s">
        <v>1143</v>
      </c>
      <c r="F182" s="672" t="s">
        <v>2819</v>
      </c>
      <c r="G182" s="738">
        <v>45310</v>
      </c>
      <c r="H182" s="672">
        <v>608884906</v>
      </c>
      <c r="I182" s="672">
        <v>0</v>
      </c>
      <c r="J182" s="672">
        <v>608884906</v>
      </c>
      <c r="K182" s="672">
        <v>319757095</v>
      </c>
      <c r="L182" s="672">
        <v>0</v>
      </c>
      <c r="M182" s="672">
        <v>647000</v>
      </c>
      <c r="N182" s="672">
        <v>0</v>
      </c>
      <c r="O182" s="672">
        <v>320404095</v>
      </c>
      <c r="P182" s="672">
        <v>0</v>
      </c>
      <c r="Q182" s="672">
        <v>320404095</v>
      </c>
      <c r="R182" s="672">
        <v>-8593125</v>
      </c>
      <c r="S182" s="672">
        <v>0</v>
      </c>
      <c r="T182" s="672">
        <v>-8593125</v>
      </c>
      <c r="U182" s="672">
        <v>127380</v>
      </c>
      <c r="V182" s="672">
        <v>0</v>
      </c>
      <c r="W182" s="672">
        <v>8465745</v>
      </c>
      <c r="X182" s="672">
        <v>0</v>
      </c>
      <c r="Y182" s="672">
        <v>8465745</v>
      </c>
      <c r="Z182" s="672">
        <v>-38863505</v>
      </c>
      <c r="AA182" s="672">
        <v>0</v>
      </c>
      <c r="AB182" s="672">
        <v>-38863505</v>
      </c>
      <c r="AC182" s="672">
        <v>-83500</v>
      </c>
      <c r="AD182" s="672">
        <v>0</v>
      </c>
      <c r="AE182" s="672">
        <v>-83500</v>
      </c>
      <c r="AF182" s="672">
        <v>-14928191</v>
      </c>
      <c r="AG182" s="672">
        <v>0</v>
      </c>
      <c r="AH182" s="672">
        <v>-14928191</v>
      </c>
      <c r="AI182" s="672">
        <v>-509618</v>
      </c>
      <c r="AJ182" s="672">
        <v>0</v>
      </c>
      <c r="AK182" s="672">
        <v>-509618</v>
      </c>
      <c r="AL182" s="672">
        <v>-332021</v>
      </c>
      <c r="AM182" s="672">
        <v>0</v>
      </c>
      <c r="AN182" s="672">
        <v>-332021</v>
      </c>
      <c r="AO182" s="672">
        <v>-118425</v>
      </c>
      <c r="AP182" s="672">
        <v>0</v>
      </c>
      <c r="AQ182" s="672">
        <v>-118425</v>
      </c>
      <c r="AR182" s="672">
        <v>0</v>
      </c>
      <c r="AS182" s="672">
        <v>0</v>
      </c>
      <c r="AT182" s="672">
        <v>0</v>
      </c>
      <c r="AU182" s="672">
        <v>-54751760</v>
      </c>
      <c r="AV182" s="672">
        <v>0</v>
      </c>
      <c r="AW182" s="672">
        <v>0</v>
      </c>
      <c r="AX182" s="672">
        <v>0</v>
      </c>
      <c r="AY182" s="672">
        <v>-54751760</v>
      </c>
      <c r="AZ182" s="672">
        <v>0</v>
      </c>
      <c r="BA182" s="672">
        <v>-54751760</v>
      </c>
      <c r="BB182" s="672">
        <v>-1200</v>
      </c>
      <c r="BC182" s="672">
        <v>0</v>
      </c>
      <c r="BD182" s="672">
        <v>-1200</v>
      </c>
      <c r="BE182" s="672">
        <v>-7004640</v>
      </c>
      <c r="BF182" s="672">
        <v>0</v>
      </c>
      <c r="BG182" s="672">
        <v>-7004640</v>
      </c>
      <c r="BH182" s="672">
        <v>-7005840</v>
      </c>
      <c r="BI182" s="672">
        <v>0</v>
      </c>
      <c r="BJ182" s="672">
        <v>0</v>
      </c>
      <c r="BK182" s="672">
        <v>0</v>
      </c>
      <c r="BL182" s="672">
        <v>-7005840</v>
      </c>
      <c r="BM182" s="672">
        <v>0</v>
      </c>
      <c r="BN182" s="672">
        <v>-7005840</v>
      </c>
      <c r="BO182" s="672">
        <v>-623092</v>
      </c>
      <c r="BP182" s="672">
        <v>0</v>
      </c>
      <c r="BQ182" s="672">
        <v>-623092</v>
      </c>
      <c r="BR182" s="672">
        <v>-149154</v>
      </c>
      <c r="BS182" s="672">
        <v>0</v>
      </c>
      <c r="BT182" s="672">
        <v>-149154</v>
      </c>
      <c r="BU182" s="672">
        <v>-10333</v>
      </c>
      <c r="BV182" s="672">
        <v>0</v>
      </c>
      <c r="BW182" s="672">
        <v>-10333</v>
      </c>
      <c r="BX182" s="672">
        <v>-2227</v>
      </c>
      <c r="BY182" s="672">
        <v>0</v>
      </c>
      <c r="BZ182" s="672">
        <v>-2227</v>
      </c>
      <c r="CA182" s="672">
        <v>0</v>
      </c>
      <c r="CB182" s="672">
        <v>0</v>
      </c>
      <c r="CC182" s="672">
        <v>0</v>
      </c>
      <c r="CD182" s="672">
        <v>0</v>
      </c>
      <c r="CE182" s="672">
        <v>0</v>
      </c>
      <c r="CF182" s="672">
        <v>0</v>
      </c>
      <c r="CG182" s="672">
        <v>0</v>
      </c>
      <c r="CH182" s="672">
        <v>0</v>
      </c>
      <c r="CI182" s="672">
        <v>0</v>
      </c>
      <c r="CJ182" s="672">
        <v>-784806</v>
      </c>
      <c r="CK182" s="672">
        <v>0</v>
      </c>
      <c r="CL182" s="672">
        <v>0</v>
      </c>
      <c r="CM182" s="672">
        <v>0</v>
      </c>
      <c r="CN182" s="672">
        <v>-784806</v>
      </c>
      <c r="CO182" s="672">
        <v>0</v>
      </c>
      <c r="CP182" s="672">
        <v>-784806</v>
      </c>
      <c r="CQ182" s="672">
        <v>-2472301</v>
      </c>
      <c r="CR182" s="672">
        <v>0</v>
      </c>
      <c r="CS182" s="672">
        <v>-2472301</v>
      </c>
      <c r="CT182" s="672">
        <v>-4085</v>
      </c>
      <c r="CU182" s="672">
        <v>0</v>
      </c>
      <c r="CV182" s="672">
        <v>-4085</v>
      </c>
      <c r="CW182" s="672">
        <v>-34453874</v>
      </c>
      <c r="CX182" s="672">
        <v>0</v>
      </c>
      <c r="CY182" s="672">
        <v>-34453874</v>
      </c>
      <c r="CZ182" s="672">
        <v>-36930260</v>
      </c>
      <c r="DA182" s="672">
        <v>0</v>
      </c>
      <c r="DB182" s="672">
        <v>0</v>
      </c>
      <c r="DC182" s="672">
        <v>0</v>
      </c>
      <c r="DD182" s="672">
        <v>-36930260</v>
      </c>
      <c r="DE182" s="672">
        <v>0</v>
      </c>
      <c r="DF182" s="672">
        <v>-36930260</v>
      </c>
      <c r="DG182" s="672">
        <v>212465684</v>
      </c>
      <c r="DH182" s="672">
        <v>0</v>
      </c>
      <c r="DI182" s="672">
        <v>212465684</v>
      </c>
      <c r="DJ182" s="672">
        <v>270086482</v>
      </c>
      <c r="DK182" s="672">
        <v>0</v>
      </c>
      <c r="DL182" s="672">
        <v>270086482</v>
      </c>
      <c r="DM182" s="672">
        <v>49.9</v>
      </c>
      <c r="DN182" s="672">
        <v>134773155</v>
      </c>
      <c r="DO182" s="672">
        <v>0</v>
      </c>
      <c r="DP182" s="672">
        <v>480000</v>
      </c>
      <c r="DQ182" s="672">
        <v>0</v>
      </c>
      <c r="DR182" s="672">
        <v>135253155</v>
      </c>
      <c r="DS182" s="672">
        <v>0</v>
      </c>
      <c r="DT182" s="672">
        <v>135253155</v>
      </c>
      <c r="DU182" s="672">
        <v>-6960694</v>
      </c>
      <c r="DV182" s="672">
        <v>0</v>
      </c>
      <c r="DW182" s="672">
        <v>-6960694</v>
      </c>
      <c r="DX182" s="672">
        <v>119000</v>
      </c>
      <c r="DY182" s="672">
        <v>0</v>
      </c>
      <c r="DZ182" s="672">
        <v>6841694</v>
      </c>
      <c r="EA182" s="672">
        <v>0</v>
      </c>
      <c r="EB182" s="672">
        <v>6841694</v>
      </c>
      <c r="EC182" s="672">
        <v>-38863505</v>
      </c>
      <c r="ED182" s="672">
        <v>0</v>
      </c>
      <c r="EE182" s="672">
        <v>-38863505</v>
      </c>
      <c r="EF182" s="672">
        <v>-83500</v>
      </c>
      <c r="EG182" s="672">
        <v>0</v>
      </c>
      <c r="EH182" s="672">
        <v>-83500</v>
      </c>
      <c r="EI182" s="672">
        <v>-5525572</v>
      </c>
      <c r="EJ182" s="672">
        <v>0</v>
      </c>
      <c r="EK182" s="672">
        <v>-5525572</v>
      </c>
      <c r="EL182" s="672">
        <v>-411337</v>
      </c>
      <c r="EM182" s="672">
        <v>0</v>
      </c>
      <c r="EN182" s="672">
        <v>-411337</v>
      </c>
      <c r="EO182" s="672">
        <v>-332021</v>
      </c>
      <c r="EP182" s="672">
        <v>0</v>
      </c>
      <c r="EQ182" s="672">
        <v>-332021</v>
      </c>
      <c r="ER182" s="672">
        <v>-118425</v>
      </c>
      <c r="ES182" s="672">
        <v>0</v>
      </c>
      <c r="ET182" s="672">
        <v>-118425</v>
      </c>
      <c r="EU182" s="672">
        <v>0</v>
      </c>
      <c r="EV182" s="672">
        <v>0</v>
      </c>
      <c r="EW182" s="672">
        <v>0</v>
      </c>
      <c r="EX182" s="672">
        <v>-45250860</v>
      </c>
      <c r="EY182" s="672">
        <v>0</v>
      </c>
      <c r="EZ182" s="672">
        <v>0</v>
      </c>
      <c r="FA182" s="672">
        <v>0</v>
      </c>
      <c r="FB182" s="672">
        <v>-45250860</v>
      </c>
      <c r="FC182" s="672">
        <v>0</v>
      </c>
      <c r="FD182" s="672">
        <v>-45250860</v>
      </c>
      <c r="FE182" s="672">
        <v>0</v>
      </c>
      <c r="FF182" s="672">
        <v>0</v>
      </c>
      <c r="FG182" s="672">
        <v>0</v>
      </c>
      <c r="FH182" s="672">
        <v>-4893698</v>
      </c>
      <c r="FI182" s="672">
        <v>0</v>
      </c>
      <c r="FJ182" s="672">
        <v>-4893698</v>
      </c>
      <c r="FK182" s="672">
        <v>-4893698</v>
      </c>
      <c r="FL182" s="672">
        <v>0</v>
      </c>
      <c r="FM182" s="672">
        <v>0</v>
      </c>
      <c r="FN182" s="672">
        <v>0</v>
      </c>
      <c r="FO182" s="672">
        <v>-4893698</v>
      </c>
      <c r="FP182" s="672">
        <v>0</v>
      </c>
      <c r="FQ182" s="672">
        <v>-4893698</v>
      </c>
      <c r="FR182" s="672">
        <v>-365245</v>
      </c>
      <c r="FS182" s="672">
        <v>0</v>
      </c>
      <c r="FT182" s="672">
        <v>-365245</v>
      </c>
      <c r="FU182" s="672">
        <v>-149154</v>
      </c>
      <c r="FV182" s="672">
        <v>0</v>
      </c>
      <c r="FW182" s="672">
        <v>-149154</v>
      </c>
      <c r="FX182" s="672">
        <v>-10333</v>
      </c>
      <c r="FY182" s="672">
        <v>0</v>
      </c>
      <c r="FZ182" s="672">
        <v>-10333</v>
      </c>
      <c r="GA182" s="672">
        <v>-2227</v>
      </c>
      <c r="GB182" s="672">
        <v>0</v>
      </c>
      <c r="GC182" s="672">
        <v>-2227</v>
      </c>
      <c r="GD182" s="672">
        <v>0</v>
      </c>
      <c r="GE182" s="672">
        <v>0</v>
      </c>
      <c r="GF182" s="672">
        <v>0</v>
      </c>
      <c r="GG182" s="672">
        <v>0</v>
      </c>
      <c r="GH182" s="672">
        <v>0</v>
      </c>
      <c r="GI182" s="672">
        <v>0</v>
      </c>
      <c r="GJ182" s="672">
        <v>0</v>
      </c>
      <c r="GK182" s="672">
        <v>0</v>
      </c>
      <c r="GL182" s="672">
        <v>0</v>
      </c>
      <c r="GM182" s="672">
        <v>-526959</v>
      </c>
      <c r="GN182" s="672">
        <v>0</v>
      </c>
      <c r="GO182" s="672">
        <v>0</v>
      </c>
      <c r="GP182" s="672">
        <v>0</v>
      </c>
      <c r="GQ182" s="672">
        <v>-526959</v>
      </c>
      <c r="GR182" s="672">
        <v>0</v>
      </c>
      <c r="GS182" s="672">
        <v>-526959</v>
      </c>
      <c r="GT182" s="672">
        <v>-2472301</v>
      </c>
      <c r="GU182" s="672">
        <v>0</v>
      </c>
      <c r="GV182" s="672">
        <v>-2472301</v>
      </c>
      <c r="GW182" s="672">
        <v>-4085</v>
      </c>
      <c r="GX182" s="672">
        <v>0</v>
      </c>
      <c r="GY182" s="672">
        <v>-4085</v>
      </c>
      <c r="GZ182" s="672">
        <v>-22334399</v>
      </c>
      <c r="HA182" s="672">
        <v>0</v>
      </c>
      <c r="HB182" s="672">
        <v>-22334399</v>
      </c>
      <c r="HC182" s="672">
        <v>-24810785</v>
      </c>
      <c r="HD182" s="672">
        <v>0</v>
      </c>
      <c r="HE182" s="672">
        <v>0</v>
      </c>
      <c r="HF182" s="672">
        <v>0</v>
      </c>
      <c r="HG182" s="672">
        <v>-24810785</v>
      </c>
      <c r="HH182" s="672">
        <v>0</v>
      </c>
      <c r="HI182" s="672">
        <v>-24810785</v>
      </c>
      <c r="HJ182" s="672">
        <v>52929159</v>
      </c>
      <c r="HK182" s="672">
        <v>0</v>
      </c>
      <c r="HL182" s="672">
        <v>52929159</v>
      </c>
      <c r="HM182" s="672">
        <v>338798424</v>
      </c>
      <c r="HN182" s="672">
        <v>0</v>
      </c>
      <c r="HO182" s="672">
        <v>338798424</v>
      </c>
      <c r="HP182" s="672">
        <v>54.6</v>
      </c>
      <c r="HQ182" s="672">
        <v>184983940</v>
      </c>
      <c r="HR182" s="672">
        <v>0</v>
      </c>
      <c r="HS182" s="672">
        <v>167000</v>
      </c>
      <c r="HT182" s="672">
        <v>0</v>
      </c>
      <c r="HU182" s="672">
        <v>185150940</v>
      </c>
      <c r="HV182" s="672">
        <v>0</v>
      </c>
      <c r="HW182" s="672">
        <v>185150940</v>
      </c>
      <c r="HX182" s="672">
        <v>-1632431</v>
      </c>
      <c r="HY182" s="672">
        <v>0</v>
      </c>
      <c r="HZ182" s="672">
        <v>-1632431</v>
      </c>
      <c r="IA182" s="672">
        <v>8380</v>
      </c>
      <c r="IB182" s="672">
        <v>0</v>
      </c>
      <c r="IC182" s="672">
        <v>1624051</v>
      </c>
      <c r="ID182" s="672">
        <v>0</v>
      </c>
      <c r="IE182" s="672">
        <v>1624051</v>
      </c>
      <c r="IF182" s="672">
        <v>0</v>
      </c>
      <c r="IG182" s="672">
        <v>0</v>
      </c>
      <c r="IH182" s="672">
        <v>0</v>
      </c>
      <c r="II182" s="672">
        <v>0</v>
      </c>
      <c r="IJ182" s="672">
        <v>0</v>
      </c>
      <c r="IK182" s="672">
        <v>0</v>
      </c>
      <c r="IL182" s="672">
        <v>-9402619</v>
      </c>
      <c r="IM182" s="672">
        <v>0</v>
      </c>
      <c r="IN182" s="672">
        <v>-9402619</v>
      </c>
      <c r="IO182" s="672">
        <v>-98281</v>
      </c>
      <c r="IP182" s="672">
        <v>0</v>
      </c>
      <c r="IQ182" s="672">
        <v>-98281</v>
      </c>
      <c r="IR182" s="672">
        <v>0</v>
      </c>
      <c r="IS182" s="672">
        <v>0</v>
      </c>
      <c r="IT182" s="672">
        <v>0</v>
      </c>
      <c r="IU182" s="672">
        <v>0</v>
      </c>
      <c r="IV182" s="672">
        <v>0</v>
      </c>
      <c r="IW182" s="672">
        <v>0</v>
      </c>
      <c r="IX182" s="672">
        <v>0</v>
      </c>
      <c r="IY182" s="672">
        <v>0</v>
      </c>
      <c r="IZ182" s="672">
        <v>0</v>
      </c>
      <c r="JA182" s="672">
        <v>-9500900</v>
      </c>
      <c r="JB182" s="672">
        <v>0</v>
      </c>
      <c r="JC182" s="672">
        <v>0</v>
      </c>
      <c r="JD182" s="672">
        <v>0</v>
      </c>
      <c r="JE182" s="672">
        <v>-9500900</v>
      </c>
      <c r="JF182" s="672">
        <v>0</v>
      </c>
      <c r="JG182" s="672">
        <v>-9500900</v>
      </c>
      <c r="JH182" s="672">
        <v>-1200</v>
      </c>
      <c r="JI182" s="672">
        <v>0</v>
      </c>
      <c r="JJ182" s="672">
        <v>-1200</v>
      </c>
      <c r="JK182" s="672">
        <v>-2110942</v>
      </c>
      <c r="JL182" s="672">
        <v>0</v>
      </c>
      <c r="JM182" s="672">
        <v>-2110942</v>
      </c>
      <c r="JN182" s="672">
        <v>-2112142</v>
      </c>
      <c r="JO182" s="672">
        <v>0</v>
      </c>
      <c r="JP182" s="672">
        <v>0</v>
      </c>
      <c r="JQ182" s="672">
        <v>0</v>
      </c>
      <c r="JR182" s="672">
        <v>-2112142</v>
      </c>
      <c r="JS182" s="672">
        <v>0</v>
      </c>
      <c r="JT182" s="672">
        <v>-2112142</v>
      </c>
      <c r="JU182" s="672">
        <v>-257847</v>
      </c>
      <c r="JV182" s="672">
        <v>0</v>
      </c>
      <c r="JW182" s="672">
        <v>-257847</v>
      </c>
      <c r="JX182" s="672">
        <v>0</v>
      </c>
      <c r="JY182" s="672">
        <v>0</v>
      </c>
      <c r="JZ182" s="672">
        <v>0</v>
      </c>
      <c r="KA182" s="672">
        <v>0</v>
      </c>
      <c r="KB182" s="672">
        <v>0</v>
      </c>
      <c r="KC182" s="672">
        <v>0</v>
      </c>
      <c r="KD182" s="672">
        <v>0</v>
      </c>
      <c r="KE182" s="672">
        <v>0</v>
      </c>
      <c r="KF182" s="672">
        <v>0</v>
      </c>
      <c r="KG182" s="672">
        <v>0</v>
      </c>
      <c r="KH182" s="672">
        <v>0</v>
      </c>
      <c r="KI182" s="672">
        <v>0</v>
      </c>
      <c r="KJ182" s="672">
        <v>0</v>
      </c>
      <c r="KK182" s="672">
        <v>0</v>
      </c>
      <c r="KL182" s="672">
        <v>0</v>
      </c>
      <c r="KM182" s="672">
        <v>0</v>
      </c>
      <c r="KN182" s="672">
        <v>0</v>
      </c>
      <c r="KO182" s="672">
        <v>0</v>
      </c>
      <c r="KP182" s="672">
        <v>-257847</v>
      </c>
      <c r="KQ182" s="672">
        <v>0</v>
      </c>
      <c r="KR182" s="672">
        <v>0</v>
      </c>
      <c r="KS182" s="672">
        <v>0</v>
      </c>
      <c r="KT182" s="672">
        <v>-257847</v>
      </c>
      <c r="KU182" s="672">
        <v>0</v>
      </c>
      <c r="KV182" s="672">
        <v>-257847</v>
      </c>
      <c r="KW182" s="672">
        <v>0</v>
      </c>
      <c r="KX182" s="672">
        <v>0</v>
      </c>
      <c r="KY182" s="672">
        <v>0</v>
      </c>
      <c r="KZ182" s="672">
        <v>0</v>
      </c>
      <c r="LA182" s="672">
        <v>0</v>
      </c>
      <c r="LB182" s="672">
        <v>0</v>
      </c>
      <c r="LC182" s="672">
        <v>-12119475</v>
      </c>
      <c r="LD182" s="672">
        <v>0</v>
      </c>
      <c r="LE182" s="672">
        <v>-12119475</v>
      </c>
      <c r="LF182" s="672">
        <v>-12119475</v>
      </c>
      <c r="LG182" s="672">
        <v>0</v>
      </c>
      <c r="LH182" s="672">
        <v>0</v>
      </c>
      <c r="LI182" s="672">
        <v>0</v>
      </c>
      <c r="LJ182" s="672">
        <v>-12119475</v>
      </c>
      <c r="LK182" s="672">
        <v>0</v>
      </c>
      <c r="LL182" s="672">
        <v>-12119475</v>
      </c>
      <c r="LM182" s="672">
        <v>159536525</v>
      </c>
      <c r="LN182" s="672">
        <v>0</v>
      </c>
      <c r="LO182" s="672">
        <v>159536525</v>
      </c>
      <c r="LP182" s="672" t="s">
        <v>1143</v>
      </c>
      <c r="LQ182" s="672" t="s">
        <v>260</v>
      </c>
      <c r="LR182" s="672" t="s">
        <v>1723</v>
      </c>
      <c r="LS182" s="672" t="s">
        <v>1572</v>
      </c>
    </row>
    <row r="183" spans="1:331" x14ac:dyDescent="0.25">
      <c r="A183" s="672">
        <v>177</v>
      </c>
      <c r="B183" s="672" t="s">
        <v>1144</v>
      </c>
      <c r="C183" s="672" t="s">
        <v>260</v>
      </c>
      <c r="D183" s="672" t="s">
        <v>1460</v>
      </c>
      <c r="E183" s="672" t="s">
        <v>1145</v>
      </c>
      <c r="F183" s="672" t="s">
        <v>2819</v>
      </c>
      <c r="G183" s="738">
        <v>45291</v>
      </c>
      <c r="H183" s="672">
        <v>258872734</v>
      </c>
      <c r="I183" s="672">
        <v>1366800</v>
      </c>
      <c r="J183" s="672">
        <v>260239534</v>
      </c>
      <c r="K183" s="672">
        <v>136234046</v>
      </c>
      <c r="L183" s="672">
        <v>714510</v>
      </c>
      <c r="M183" s="672">
        <v>-1000000</v>
      </c>
      <c r="N183" s="672">
        <v>0</v>
      </c>
      <c r="O183" s="672">
        <v>135234046</v>
      </c>
      <c r="P183" s="672">
        <v>714510</v>
      </c>
      <c r="Q183" s="672">
        <v>135948556</v>
      </c>
      <c r="R183" s="672">
        <v>-3906332</v>
      </c>
      <c r="S183" s="672">
        <v>-35730</v>
      </c>
      <c r="T183" s="672">
        <v>-3942062</v>
      </c>
      <c r="U183" s="672">
        <v>0</v>
      </c>
      <c r="V183" s="672">
        <v>0</v>
      </c>
      <c r="W183" s="672">
        <v>3906332</v>
      </c>
      <c r="X183" s="672">
        <v>35730</v>
      </c>
      <c r="Y183" s="672">
        <v>3942062</v>
      </c>
      <c r="Z183" s="672">
        <v>-14908951</v>
      </c>
      <c r="AA183" s="672">
        <v>-71226</v>
      </c>
      <c r="AB183" s="672">
        <v>-14980177</v>
      </c>
      <c r="AC183" s="672">
        <v>-26704</v>
      </c>
      <c r="AD183" s="672">
        <v>0</v>
      </c>
      <c r="AE183" s="672">
        <v>-26704</v>
      </c>
      <c r="AF183" s="672">
        <v>-9096637</v>
      </c>
      <c r="AG183" s="672">
        <v>-7986</v>
      </c>
      <c r="AH183" s="672">
        <v>-9104623</v>
      </c>
      <c r="AI183" s="672">
        <v>-169748</v>
      </c>
      <c r="AJ183" s="672">
        <v>0</v>
      </c>
      <c r="AK183" s="672">
        <v>-169748</v>
      </c>
      <c r="AL183" s="672">
        <v>-114423</v>
      </c>
      <c r="AM183" s="672">
        <v>0</v>
      </c>
      <c r="AN183" s="672">
        <v>-114423</v>
      </c>
      <c r="AO183" s="672">
        <v>-60977</v>
      </c>
      <c r="AP183" s="672">
        <v>0</v>
      </c>
      <c r="AQ183" s="672">
        <v>-60977</v>
      </c>
      <c r="AR183" s="672">
        <v>0</v>
      </c>
      <c r="AS183" s="672">
        <v>0</v>
      </c>
      <c r="AT183" s="672">
        <v>0</v>
      </c>
      <c r="AU183" s="672">
        <v>-24350736</v>
      </c>
      <c r="AV183" s="672">
        <v>-79212</v>
      </c>
      <c r="AW183" s="672">
        <v>0</v>
      </c>
      <c r="AX183" s="672">
        <v>0</v>
      </c>
      <c r="AY183" s="672">
        <v>-24350736</v>
      </c>
      <c r="AZ183" s="672">
        <v>-79212</v>
      </c>
      <c r="BA183" s="672">
        <v>-24429948</v>
      </c>
      <c r="BB183" s="672">
        <v>-100000</v>
      </c>
      <c r="BC183" s="672">
        <v>0</v>
      </c>
      <c r="BD183" s="672">
        <v>-100000</v>
      </c>
      <c r="BE183" s="672">
        <v>-3073724</v>
      </c>
      <c r="BF183" s="672">
        <v>-3369</v>
      </c>
      <c r="BG183" s="672">
        <v>-3077093</v>
      </c>
      <c r="BH183" s="672">
        <v>-3173724</v>
      </c>
      <c r="BI183" s="672">
        <v>-3369</v>
      </c>
      <c r="BJ183" s="672">
        <v>0</v>
      </c>
      <c r="BK183" s="672">
        <v>0</v>
      </c>
      <c r="BL183" s="672">
        <v>-3173724</v>
      </c>
      <c r="BM183" s="672">
        <v>-3369</v>
      </c>
      <c r="BN183" s="672">
        <v>-3177093</v>
      </c>
      <c r="BO183" s="672">
        <v>-593624</v>
      </c>
      <c r="BP183" s="672">
        <v>0</v>
      </c>
      <c r="BQ183" s="672">
        <v>-593624</v>
      </c>
      <c r="BR183" s="672">
        <v>-611582</v>
      </c>
      <c r="BS183" s="672">
        <v>0</v>
      </c>
      <c r="BT183" s="672">
        <v>-611582</v>
      </c>
      <c r="BU183" s="672">
        <v>-21816</v>
      </c>
      <c r="BV183" s="672">
        <v>0</v>
      </c>
      <c r="BW183" s="672">
        <v>-21816</v>
      </c>
      <c r="BX183" s="672">
        <v>-15944</v>
      </c>
      <c r="BY183" s="672">
        <v>0</v>
      </c>
      <c r="BZ183" s="672">
        <v>-15944</v>
      </c>
      <c r="CA183" s="672">
        <v>-500000</v>
      </c>
      <c r="CB183" s="672">
        <v>-24639</v>
      </c>
      <c r="CC183" s="672">
        <v>-524639</v>
      </c>
      <c r="CD183" s="672">
        <v>-24639</v>
      </c>
      <c r="CE183" s="672">
        <v>0</v>
      </c>
      <c r="CF183" s="672">
        <v>0</v>
      </c>
      <c r="CG183" s="672">
        <v>0</v>
      </c>
      <c r="CH183" s="672">
        <v>0</v>
      </c>
      <c r="CI183" s="672">
        <v>0</v>
      </c>
      <c r="CJ183" s="672">
        <v>-1742966</v>
      </c>
      <c r="CK183" s="672">
        <v>-24639</v>
      </c>
      <c r="CL183" s="672">
        <v>0</v>
      </c>
      <c r="CM183" s="672">
        <v>0</v>
      </c>
      <c r="CN183" s="672">
        <v>-1742966</v>
      </c>
      <c r="CO183" s="672">
        <v>-24639</v>
      </c>
      <c r="CP183" s="672">
        <v>-1767605</v>
      </c>
      <c r="CQ183" s="672">
        <v>-1071735</v>
      </c>
      <c r="CR183" s="672">
        <v>-6329</v>
      </c>
      <c r="CS183" s="672">
        <v>-1078064</v>
      </c>
      <c r="CT183" s="672">
        <v>-1500</v>
      </c>
      <c r="CU183" s="672">
        <v>0</v>
      </c>
      <c r="CV183" s="672">
        <v>-1500</v>
      </c>
      <c r="CW183" s="672">
        <v>-12300110</v>
      </c>
      <c r="CX183" s="672">
        <v>0</v>
      </c>
      <c r="CY183" s="672">
        <v>-12300110</v>
      </c>
      <c r="CZ183" s="672">
        <v>-13373345</v>
      </c>
      <c r="DA183" s="672">
        <v>-6329</v>
      </c>
      <c r="DB183" s="672">
        <v>0</v>
      </c>
      <c r="DC183" s="672">
        <v>0</v>
      </c>
      <c r="DD183" s="672">
        <v>-13373345</v>
      </c>
      <c r="DE183" s="672">
        <v>-6329</v>
      </c>
      <c r="DF183" s="672">
        <v>-13379674</v>
      </c>
      <c r="DG183" s="672">
        <v>88686943</v>
      </c>
      <c r="DH183" s="672">
        <v>565231</v>
      </c>
      <c r="DI183" s="672">
        <v>89252174</v>
      </c>
      <c r="DJ183" s="672">
        <v>108733334</v>
      </c>
      <c r="DK183" s="672">
        <v>675800</v>
      </c>
      <c r="DL183" s="672">
        <v>109409134</v>
      </c>
      <c r="DM183" s="672">
        <v>49.9</v>
      </c>
      <c r="DN183" s="672">
        <v>54257934</v>
      </c>
      <c r="DO183" s="672">
        <v>337224</v>
      </c>
      <c r="DP183" s="672">
        <v>-403000</v>
      </c>
      <c r="DQ183" s="672">
        <v>0</v>
      </c>
      <c r="DR183" s="672">
        <v>53854934</v>
      </c>
      <c r="DS183" s="672">
        <v>337224</v>
      </c>
      <c r="DT183" s="672">
        <v>54192158</v>
      </c>
      <c r="DU183" s="672">
        <v>-3094582</v>
      </c>
      <c r="DV183" s="672">
        <v>-15419</v>
      </c>
      <c r="DW183" s="672">
        <v>-3110001</v>
      </c>
      <c r="DX183" s="672">
        <v>0</v>
      </c>
      <c r="DY183" s="672">
        <v>0</v>
      </c>
      <c r="DZ183" s="672">
        <v>3094582</v>
      </c>
      <c r="EA183" s="672">
        <v>15419</v>
      </c>
      <c r="EB183" s="672">
        <v>3110001</v>
      </c>
      <c r="EC183" s="672">
        <v>-14908951</v>
      </c>
      <c r="ED183" s="672">
        <v>-71226</v>
      </c>
      <c r="EE183" s="672">
        <v>-14980177</v>
      </c>
      <c r="EF183" s="672">
        <v>-26704</v>
      </c>
      <c r="EG183" s="672">
        <v>0</v>
      </c>
      <c r="EH183" s="672">
        <v>-26704</v>
      </c>
      <c r="EI183" s="672">
        <v>-2472235</v>
      </c>
      <c r="EJ183" s="672">
        <v>-7986</v>
      </c>
      <c r="EK183" s="672">
        <v>-2480221</v>
      </c>
      <c r="EL183" s="672">
        <v>-169748</v>
      </c>
      <c r="EM183" s="672">
        <v>0</v>
      </c>
      <c r="EN183" s="672">
        <v>-169748</v>
      </c>
      <c r="EO183" s="672">
        <v>-114423</v>
      </c>
      <c r="EP183" s="672">
        <v>0</v>
      </c>
      <c r="EQ183" s="672">
        <v>-114423</v>
      </c>
      <c r="ER183" s="672">
        <v>-60977</v>
      </c>
      <c r="ES183" s="672">
        <v>0</v>
      </c>
      <c r="ET183" s="672">
        <v>-60977</v>
      </c>
      <c r="EU183" s="672">
        <v>0</v>
      </c>
      <c r="EV183" s="672">
        <v>0</v>
      </c>
      <c r="EW183" s="672">
        <v>0</v>
      </c>
      <c r="EX183" s="672">
        <v>-17726334</v>
      </c>
      <c r="EY183" s="672">
        <v>-79212</v>
      </c>
      <c r="EZ183" s="672">
        <v>0</v>
      </c>
      <c r="FA183" s="672">
        <v>0</v>
      </c>
      <c r="FB183" s="672">
        <v>-17726334</v>
      </c>
      <c r="FC183" s="672">
        <v>-79212</v>
      </c>
      <c r="FD183" s="672">
        <v>-17805546</v>
      </c>
      <c r="FE183" s="672">
        <v>-100000</v>
      </c>
      <c r="FF183" s="672">
        <v>0</v>
      </c>
      <c r="FG183" s="672">
        <v>-100000</v>
      </c>
      <c r="FH183" s="672">
        <v>-2030767</v>
      </c>
      <c r="FI183" s="672">
        <v>-3369</v>
      </c>
      <c r="FJ183" s="672">
        <v>-2034136</v>
      </c>
      <c r="FK183" s="672">
        <v>-2130767</v>
      </c>
      <c r="FL183" s="672">
        <v>-3369</v>
      </c>
      <c r="FM183" s="672">
        <v>0</v>
      </c>
      <c r="FN183" s="672">
        <v>0</v>
      </c>
      <c r="FO183" s="672">
        <v>-2130767</v>
      </c>
      <c r="FP183" s="672">
        <v>-3369</v>
      </c>
      <c r="FQ183" s="672">
        <v>-2134136</v>
      </c>
      <c r="FR183" s="672">
        <v>-286936</v>
      </c>
      <c r="FS183" s="672">
        <v>0</v>
      </c>
      <c r="FT183" s="672">
        <v>-286936</v>
      </c>
      <c r="FU183" s="672">
        <v>-341979</v>
      </c>
      <c r="FV183" s="672">
        <v>0</v>
      </c>
      <c r="FW183" s="672">
        <v>-341979</v>
      </c>
      <c r="FX183" s="672">
        <v>-21816</v>
      </c>
      <c r="FY183" s="672">
        <v>0</v>
      </c>
      <c r="FZ183" s="672">
        <v>-21816</v>
      </c>
      <c r="GA183" s="672">
        <v>-15944</v>
      </c>
      <c r="GB183" s="672">
        <v>0</v>
      </c>
      <c r="GC183" s="672">
        <v>-15944</v>
      </c>
      <c r="GD183" s="672">
        <v>-500000</v>
      </c>
      <c r="GE183" s="672">
        <v>-24639</v>
      </c>
      <c r="GF183" s="672">
        <v>-524639</v>
      </c>
      <c r="GG183" s="672">
        <v>-24639</v>
      </c>
      <c r="GH183" s="672">
        <v>0</v>
      </c>
      <c r="GI183" s="672">
        <v>0</v>
      </c>
      <c r="GJ183" s="672">
        <v>0</v>
      </c>
      <c r="GK183" s="672">
        <v>0</v>
      </c>
      <c r="GL183" s="672">
        <v>0</v>
      </c>
      <c r="GM183" s="672">
        <v>-1166675</v>
      </c>
      <c r="GN183" s="672">
        <v>-24639</v>
      </c>
      <c r="GO183" s="672">
        <v>0</v>
      </c>
      <c r="GP183" s="672">
        <v>0</v>
      </c>
      <c r="GQ183" s="672">
        <v>-1166675</v>
      </c>
      <c r="GR183" s="672">
        <v>-24639</v>
      </c>
      <c r="GS183" s="672">
        <v>-1191314</v>
      </c>
      <c r="GT183" s="672">
        <v>-1071735</v>
      </c>
      <c r="GU183" s="672">
        <v>-6329</v>
      </c>
      <c r="GV183" s="672">
        <v>-1078064</v>
      </c>
      <c r="GW183" s="672">
        <v>-1500</v>
      </c>
      <c r="GX183" s="672">
        <v>0</v>
      </c>
      <c r="GY183" s="672">
        <v>-1500</v>
      </c>
      <c r="GZ183" s="672">
        <v>-7563107</v>
      </c>
      <c r="HA183" s="672">
        <v>0</v>
      </c>
      <c r="HB183" s="672">
        <v>-7563107</v>
      </c>
      <c r="HC183" s="672">
        <v>-8636342</v>
      </c>
      <c r="HD183" s="672">
        <v>-6329</v>
      </c>
      <c r="HE183" s="672">
        <v>0</v>
      </c>
      <c r="HF183" s="672">
        <v>0</v>
      </c>
      <c r="HG183" s="672">
        <v>-8636342</v>
      </c>
      <c r="HH183" s="672">
        <v>-6329</v>
      </c>
      <c r="HI183" s="672">
        <v>-8642671</v>
      </c>
      <c r="HJ183" s="672">
        <v>21100234</v>
      </c>
      <c r="HK183" s="672">
        <v>208256</v>
      </c>
      <c r="HL183" s="672">
        <v>21308490</v>
      </c>
      <c r="HM183" s="672">
        <v>150139400</v>
      </c>
      <c r="HN183" s="672">
        <v>691000</v>
      </c>
      <c r="HO183" s="672">
        <v>150830400</v>
      </c>
      <c r="HP183" s="672">
        <v>54.6</v>
      </c>
      <c r="HQ183" s="672">
        <v>81976112</v>
      </c>
      <c r="HR183" s="672">
        <v>377286</v>
      </c>
      <c r="HS183" s="672">
        <v>-597000</v>
      </c>
      <c r="HT183" s="672">
        <v>0</v>
      </c>
      <c r="HU183" s="672">
        <v>81379112</v>
      </c>
      <c r="HV183" s="672">
        <v>377286</v>
      </c>
      <c r="HW183" s="672">
        <v>81756398</v>
      </c>
      <c r="HX183" s="672">
        <v>-811750</v>
      </c>
      <c r="HY183" s="672">
        <v>-20311</v>
      </c>
      <c r="HZ183" s="672">
        <v>-832061</v>
      </c>
      <c r="IA183" s="672">
        <v>0</v>
      </c>
      <c r="IB183" s="672">
        <v>0</v>
      </c>
      <c r="IC183" s="672">
        <v>811750</v>
      </c>
      <c r="ID183" s="672">
        <v>20311</v>
      </c>
      <c r="IE183" s="672">
        <v>832061</v>
      </c>
      <c r="IF183" s="672">
        <v>0</v>
      </c>
      <c r="IG183" s="672">
        <v>0</v>
      </c>
      <c r="IH183" s="672">
        <v>0</v>
      </c>
      <c r="II183" s="672">
        <v>0</v>
      </c>
      <c r="IJ183" s="672">
        <v>0</v>
      </c>
      <c r="IK183" s="672">
        <v>0</v>
      </c>
      <c r="IL183" s="672">
        <v>-6624402</v>
      </c>
      <c r="IM183" s="672">
        <v>0</v>
      </c>
      <c r="IN183" s="672">
        <v>-6624402</v>
      </c>
      <c r="IO183" s="672">
        <v>0</v>
      </c>
      <c r="IP183" s="672">
        <v>0</v>
      </c>
      <c r="IQ183" s="672">
        <v>0</v>
      </c>
      <c r="IR183" s="672">
        <v>0</v>
      </c>
      <c r="IS183" s="672">
        <v>0</v>
      </c>
      <c r="IT183" s="672">
        <v>0</v>
      </c>
      <c r="IU183" s="672">
        <v>0</v>
      </c>
      <c r="IV183" s="672">
        <v>0</v>
      </c>
      <c r="IW183" s="672">
        <v>0</v>
      </c>
      <c r="IX183" s="672">
        <v>0</v>
      </c>
      <c r="IY183" s="672">
        <v>0</v>
      </c>
      <c r="IZ183" s="672">
        <v>0</v>
      </c>
      <c r="JA183" s="672">
        <v>-6624402</v>
      </c>
      <c r="JB183" s="672">
        <v>0</v>
      </c>
      <c r="JC183" s="672">
        <v>0</v>
      </c>
      <c r="JD183" s="672">
        <v>0</v>
      </c>
      <c r="JE183" s="672">
        <v>-6624402</v>
      </c>
      <c r="JF183" s="672">
        <v>0</v>
      </c>
      <c r="JG183" s="672">
        <v>-6624402</v>
      </c>
      <c r="JH183" s="672">
        <v>0</v>
      </c>
      <c r="JI183" s="672">
        <v>0</v>
      </c>
      <c r="JJ183" s="672">
        <v>0</v>
      </c>
      <c r="JK183" s="672">
        <v>-1042957</v>
      </c>
      <c r="JL183" s="672">
        <v>0</v>
      </c>
      <c r="JM183" s="672">
        <v>-1042957</v>
      </c>
      <c r="JN183" s="672">
        <v>-1042957</v>
      </c>
      <c r="JO183" s="672">
        <v>0</v>
      </c>
      <c r="JP183" s="672">
        <v>0</v>
      </c>
      <c r="JQ183" s="672">
        <v>0</v>
      </c>
      <c r="JR183" s="672">
        <v>-1042957</v>
      </c>
      <c r="JS183" s="672">
        <v>0</v>
      </c>
      <c r="JT183" s="672">
        <v>-1042957</v>
      </c>
      <c r="JU183" s="672">
        <v>-306688</v>
      </c>
      <c r="JV183" s="672">
        <v>0</v>
      </c>
      <c r="JW183" s="672">
        <v>-306688</v>
      </c>
      <c r="JX183" s="672">
        <v>-269603</v>
      </c>
      <c r="JY183" s="672">
        <v>0</v>
      </c>
      <c r="JZ183" s="672">
        <v>-269603</v>
      </c>
      <c r="KA183" s="672">
        <v>0</v>
      </c>
      <c r="KB183" s="672">
        <v>0</v>
      </c>
      <c r="KC183" s="672">
        <v>0</v>
      </c>
      <c r="KD183" s="672">
        <v>0</v>
      </c>
      <c r="KE183" s="672">
        <v>0</v>
      </c>
      <c r="KF183" s="672">
        <v>0</v>
      </c>
      <c r="KG183" s="672">
        <v>0</v>
      </c>
      <c r="KH183" s="672">
        <v>0</v>
      </c>
      <c r="KI183" s="672">
        <v>0</v>
      </c>
      <c r="KJ183" s="672">
        <v>0</v>
      </c>
      <c r="KK183" s="672">
        <v>0</v>
      </c>
      <c r="KL183" s="672">
        <v>0</v>
      </c>
      <c r="KM183" s="672">
        <v>0</v>
      </c>
      <c r="KN183" s="672">
        <v>0</v>
      </c>
      <c r="KO183" s="672">
        <v>0</v>
      </c>
      <c r="KP183" s="672">
        <v>-576291</v>
      </c>
      <c r="KQ183" s="672">
        <v>0</v>
      </c>
      <c r="KR183" s="672">
        <v>0</v>
      </c>
      <c r="KS183" s="672">
        <v>0</v>
      </c>
      <c r="KT183" s="672">
        <v>-576291</v>
      </c>
      <c r="KU183" s="672">
        <v>0</v>
      </c>
      <c r="KV183" s="672">
        <v>-576291</v>
      </c>
      <c r="KW183" s="672">
        <v>0</v>
      </c>
      <c r="KX183" s="672">
        <v>0</v>
      </c>
      <c r="KY183" s="672">
        <v>0</v>
      </c>
      <c r="KZ183" s="672">
        <v>0</v>
      </c>
      <c r="LA183" s="672">
        <v>0</v>
      </c>
      <c r="LB183" s="672">
        <v>0</v>
      </c>
      <c r="LC183" s="672">
        <v>-4737003</v>
      </c>
      <c r="LD183" s="672">
        <v>0</v>
      </c>
      <c r="LE183" s="672">
        <v>-4737003</v>
      </c>
      <c r="LF183" s="672">
        <v>-4737003</v>
      </c>
      <c r="LG183" s="672">
        <v>0</v>
      </c>
      <c r="LH183" s="672">
        <v>0</v>
      </c>
      <c r="LI183" s="672">
        <v>0</v>
      </c>
      <c r="LJ183" s="672">
        <v>-4737003</v>
      </c>
      <c r="LK183" s="672">
        <v>0</v>
      </c>
      <c r="LL183" s="672">
        <v>-4737003</v>
      </c>
      <c r="LM183" s="672">
        <v>67586709</v>
      </c>
      <c r="LN183" s="672">
        <v>356975</v>
      </c>
      <c r="LO183" s="672">
        <v>67943684</v>
      </c>
      <c r="LP183" s="672" t="s">
        <v>1145</v>
      </c>
      <c r="LQ183" s="672" t="s">
        <v>260</v>
      </c>
      <c r="LR183" s="672" t="s">
        <v>1693</v>
      </c>
      <c r="LS183" s="672" t="s">
        <v>1573</v>
      </c>
    </row>
    <row r="184" spans="1:331" x14ac:dyDescent="0.25">
      <c r="A184" s="672">
        <v>178</v>
      </c>
      <c r="B184" s="672" t="s">
        <v>1146</v>
      </c>
      <c r="C184" s="672" t="s">
        <v>1384</v>
      </c>
      <c r="D184" s="672" t="s">
        <v>1387</v>
      </c>
      <c r="E184" s="672" t="s">
        <v>1147</v>
      </c>
      <c r="F184" s="672" t="s">
        <v>2819</v>
      </c>
      <c r="G184" s="738">
        <v>45291</v>
      </c>
      <c r="H184" s="672">
        <v>186837932</v>
      </c>
      <c r="I184" s="672">
        <v>0</v>
      </c>
      <c r="J184" s="672">
        <v>186837932</v>
      </c>
      <c r="K184" s="672">
        <v>98926684</v>
      </c>
      <c r="L184" s="672">
        <v>0</v>
      </c>
      <c r="M184" s="672">
        <v>-1978534</v>
      </c>
      <c r="N184" s="672">
        <v>0</v>
      </c>
      <c r="O184" s="672">
        <v>96948150</v>
      </c>
      <c r="P184" s="672">
        <v>0</v>
      </c>
      <c r="Q184" s="672">
        <v>96948150</v>
      </c>
      <c r="R184" s="672">
        <v>-1192497</v>
      </c>
      <c r="S184" s="672">
        <v>0</v>
      </c>
      <c r="T184" s="672">
        <v>-1192497</v>
      </c>
      <c r="U184" s="672">
        <v>0</v>
      </c>
      <c r="V184" s="672">
        <v>0</v>
      </c>
      <c r="W184" s="672">
        <v>1192497</v>
      </c>
      <c r="X184" s="672">
        <v>0</v>
      </c>
      <c r="Y184" s="672">
        <v>1192497</v>
      </c>
      <c r="Z184" s="672">
        <v>-6094360</v>
      </c>
      <c r="AA184" s="672">
        <v>0</v>
      </c>
      <c r="AB184" s="672">
        <v>-6094360</v>
      </c>
      <c r="AC184" s="672">
        <v>-27000</v>
      </c>
      <c r="AD184" s="672">
        <v>0</v>
      </c>
      <c r="AE184" s="672">
        <v>-27000</v>
      </c>
      <c r="AF184" s="672">
        <v>-8723665</v>
      </c>
      <c r="AG184" s="672">
        <v>0</v>
      </c>
      <c r="AH184" s="672">
        <v>-8723665</v>
      </c>
      <c r="AI184" s="672">
        <v>-23194</v>
      </c>
      <c r="AJ184" s="672">
        <v>0</v>
      </c>
      <c r="AK184" s="672">
        <v>-23194</v>
      </c>
      <c r="AL184" s="672">
        <v>0</v>
      </c>
      <c r="AM184" s="672">
        <v>0</v>
      </c>
      <c r="AN184" s="672">
        <v>0</v>
      </c>
      <c r="AO184" s="672">
        <v>-6010</v>
      </c>
      <c r="AP184" s="672">
        <v>0</v>
      </c>
      <c r="AQ184" s="672">
        <v>-6010</v>
      </c>
      <c r="AR184" s="672">
        <v>-3826</v>
      </c>
      <c r="AS184" s="672">
        <v>0</v>
      </c>
      <c r="AT184" s="672">
        <v>-3826</v>
      </c>
      <c r="AU184" s="672">
        <v>-14851055</v>
      </c>
      <c r="AV184" s="672">
        <v>0</v>
      </c>
      <c r="AW184" s="672">
        <v>0</v>
      </c>
      <c r="AX184" s="672">
        <v>0</v>
      </c>
      <c r="AY184" s="672">
        <v>-14851055</v>
      </c>
      <c r="AZ184" s="672">
        <v>0</v>
      </c>
      <c r="BA184" s="672">
        <v>-14851055</v>
      </c>
      <c r="BB184" s="672">
        <v>-100000</v>
      </c>
      <c r="BC184" s="672">
        <v>0</v>
      </c>
      <c r="BD184" s="672">
        <v>-100000</v>
      </c>
      <c r="BE184" s="672">
        <v>-3952224</v>
      </c>
      <c r="BF184" s="672">
        <v>0</v>
      </c>
      <c r="BG184" s="672">
        <v>-3952224</v>
      </c>
      <c r="BH184" s="672">
        <v>-4052224</v>
      </c>
      <c r="BI184" s="672">
        <v>0</v>
      </c>
      <c r="BJ184" s="672">
        <v>0</v>
      </c>
      <c r="BK184" s="672">
        <v>0</v>
      </c>
      <c r="BL184" s="672">
        <v>-4052224</v>
      </c>
      <c r="BM184" s="672">
        <v>0</v>
      </c>
      <c r="BN184" s="672">
        <v>-4052224</v>
      </c>
      <c r="BO184" s="672">
        <v>-175000</v>
      </c>
      <c r="BP184" s="672">
        <v>0</v>
      </c>
      <c r="BQ184" s="672">
        <v>-175000</v>
      </c>
      <c r="BR184" s="672">
        <v>-75000</v>
      </c>
      <c r="BS184" s="672">
        <v>0</v>
      </c>
      <c r="BT184" s="672">
        <v>-75000</v>
      </c>
      <c r="BU184" s="672">
        <v>0</v>
      </c>
      <c r="BV184" s="672">
        <v>0</v>
      </c>
      <c r="BW184" s="672">
        <v>0</v>
      </c>
      <c r="BX184" s="672">
        <v>0</v>
      </c>
      <c r="BY184" s="672">
        <v>0</v>
      </c>
      <c r="BZ184" s="672">
        <v>0</v>
      </c>
      <c r="CA184" s="672">
        <v>0</v>
      </c>
      <c r="CB184" s="672">
        <v>0</v>
      </c>
      <c r="CC184" s="672">
        <v>0</v>
      </c>
      <c r="CD184" s="672">
        <v>0</v>
      </c>
      <c r="CE184" s="672">
        <v>0</v>
      </c>
      <c r="CF184" s="672">
        <v>0</v>
      </c>
      <c r="CG184" s="672">
        <v>0</v>
      </c>
      <c r="CH184" s="672">
        <v>0</v>
      </c>
      <c r="CI184" s="672">
        <v>0</v>
      </c>
      <c r="CJ184" s="672">
        <v>-250000</v>
      </c>
      <c r="CK184" s="672">
        <v>0</v>
      </c>
      <c r="CL184" s="672">
        <v>0</v>
      </c>
      <c r="CM184" s="672">
        <v>0</v>
      </c>
      <c r="CN184" s="672">
        <v>-250000</v>
      </c>
      <c r="CO184" s="672">
        <v>0</v>
      </c>
      <c r="CP184" s="672">
        <v>-250000</v>
      </c>
      <c r="CQ184" s="672">
        <v>-408973</v>
      </c>
      <c r="CR184" s="672">
        <v>0</v>
      </c>
      <c r="CS184" s="672">
        <v>-408973</v>
      </c>
      <c r="CT184" s="672">
        <v>-3000</v>
      </c>
      <c r="CU184" s="672">
        <v>0</v>
      </c>
      <c r="CV184" s="672">
        <v>-3000</v>
      </c>
      <c r="CW184" s="672">
        <v>-11554888</v>
      </c>
      <c r="CX184" s="672">
        <v>0</v>
      </c>
      <c r="CY184" s="672">
        <v>-11554888</v>
      </c>
      <c r="CZ184" s="672">
        <v>-11966861</v>
      </c>
      <c r="DA184" s="672">
        <v>0</v>
      </c>
      <c r="DB184" s="672">
        <v>0</v>
      </c>
      <c r="DC184" s="672">
        <v>0</v>
      </c>
      <c r="DD184" s="672">
        <v>-11966861</v>
      </c>
      <c r="DE184" s="672">
        <v>0</v>
      </c>
      <c r="DF184" s="672">
        <v>-11966861</v>
      </c>
      <c r="DG184" s="672">
        <v>64635513</v>
      </c>
      <c r="DH184" s="672">
        <v>0</v>
      </c>
      <c r="DI184" s="672">
        <v>64635513</v>
      </c>
      <c r="DJ184" s="672">
        <v>65677182</v>
      </c>
      <c r="DK184" s="672">
        <v>0</v>
      </c>
      <c r="DL184" s="672">
        <v>65677182</v>
      </c>
      <c r="DM184" s="672">
        <v>49.9</v>
      </c>
      <c r="DN184" s="672">
        <v>32772914</v>
      </c>
      <c r="DO184" s="672">
        <v>0</v>
      </c>
      <c r="DP184" s="672">
        <v>-655458</v>
      </c>
      <c r="DQ184" s="672">
        <v>0</v>
      </c>
      <c r="DR184" s="672">
        <v>32117456</v>
      </c>
      <c r="DS184" s="672">
        <v>0</v>
      </c>
      <c r="DT184" s="672">
        <v>32117456</v>
      </c>
      <c r="DU184" s="672">
        <v>-721868</v>
      </c>
      <c r="DV184" s="672">
        <v>0</v>
      </c>
      <c r="DW184" s="672">
        <v>-721868</v>
      </c>
      <c r="DX184" s="672">
        <v>0</v>
      </c>
      <c r="DY184" s="672">
        <v>0</v>
      </c>
      <c r="DZ184" s="672">
        <v>721868</v>
      </c>
      <c r="EA184" s="672">
        <v>0</v>
      </c>
      <c r="EB184" s="672">
        <v>721868</v>
      </c>
      <c r="EC184" s="672">
        <v>-6094360</v>
      </c>
      <c r="ED184" s="672">
        <v>0</v>
      </c>
      <c r="EE184" s="672">
        <v>-6094360</v>
      </c>
      <c r="EF184" s="672">
        <v>-27000</v>
      </c>
      <c r="EG184" s="672">
        <v>0</v>
      </c>
      <c r="EH184" s="672">
        <v>-27000</v>
      </c>
      <c r="EI184" s="672">
        <v>-1816018</v>
      </c>
      <c r="EJ184" s="672">
        <v>0</v>
      </c>
      <c r="EK184" s="672">
        <v>-1816018</v>
      </c>
      <c r="EL184" s="672">
        <v>-23194</v>
      </c>
      <c r="EM184" s="672">
        <v>0</v>
      </c>
      <c r="EN184" s="672">
        <v>-23194</v>
      </c>
      <c r="EO184" s="672">
        <v>0</v>
      </c>
      <c r="EP184" s="672">
        <v>0</v>
      </c>
      <c r="EQ184" s="672">
        <v>0</v>
      </c>
      <c r="ER184" s="672">
        <v>-6010</v>
      </c>
      <c r="ES184" s="672">
        <v>0</v>
      </c>
      <c r="ET184" s="672">
        <v>-6010</v>
      </c>
      <c r="EU184" s="672">
        <v>-3826</v>
      </c>
      <c r="EV184" s="672">
        <v>0</v>
      </c>
      <c r="EW184" s="672">
        <v>-3826</v>
      </c>
      <c r="EX184" s="672">
        <v>-7943408</v>
      </c>
      <c r="EY184" s="672">
        <v>0</v>
      </c>
      <c r="EZ184" s="672">
        <v>0</v>
      </c>
      <c r="FA184" s="672">
        <v>0</v>
      </c>
      <c r="FB184" s="672">
        <v>-7943408</v>
      </c>
      <c r="FC184" s="672">
        <v>0</v>
      </c>
      <c r="FD184" s="672">
        <v>-7943408</v>
      </c>
      <c r="FE184" s="672">
        <v>-35000</v>
      </c>
      <c r="FF184" s="672">
        <v>0</v>
      </c>
      <c r="FG184" s="672">
        <v>-35000</v>
      </c>
      <c r="FH184" s="672">
        <v>-2091896</v>
      </c>
      <c r="FI184" s="672">
        <v>0</v>
      </c>
      <c r="FJ184" s="672">
        <v>-2091896</v>
      </c>
      <c r="FK184" s="672">
        <v>-2126896</v>
      </c>
      <c r="FL184" s="672">
        <v>0</v>
      </c>
      <c r="FM184" s="672">
        <v>0</v>
      </c>
      <c r="FN184" s="672">
        <v>0</v>
      </c>
      <c r="FO184" s="672">
        <v>-2126896</v>
      </c>
      <c r="FP184" s="672">
        <v>0</v>
      </c>
      <c r="FQ184" s="672">
        <v>-2126896</v>
      </c>
      <c r="FR184" s="672">
        <v>-61250</v>
      </c>
      <c r="FS184" s="672">
        <v>0</v>
      </c>
      <c r="FT184" s="672">
        <v>-61250</v>
      </c>
      <c r="FU184" s="672">
        <v>-26250</v>
      </c>
      <c r="FV184" s="672">
        <v>0</v>
      </c>
      <c r="FW184" s="672">
        <v>-26250</v>
      </c>
      <c r="FX184" s="672">
        <v>0</v>
      </c>
      <c r="FY184" s="672">
        <v>0</v>
      </c>
      <c r="FZ184" s="672">
        <v>0</v>
      </c>
      <c r="GA184" s="672">
        <v>0</v>
      </c>
      <c r="GB184" s="672">
        <v>0</v>
      </c>
      <c r="GC184" s="672">
        <v>0</v>
      </c>
      <c r="GD184" s="672">
        <v>0</v>
      </c>
      <c r="GE184" s="672">
        <v>0</v>
      </c>
      <c r="GF184" s="672">
        <v>0</v>
      </c>
      <c r="GG184" s="672">
        <v>0</v>
      </c>
      <c r="GH184" s="672">
        <v>0</v>
      </c>
      <c r="GI184" s="672">
        <v>0</v>
      </c>
      <c r="GJ184" s="672">
        <v>0</v>
      </c>
      <c r="GK184" s="672">
        <v>0</v>
      </c>
      <c r="GL184" s="672">
        <v>0</v>
      </c>
      <c r="GM184" s="672">
        <v>-87500</v>
      </c>
      <c r="GN184" s="672">
        <v>0</v>
      </c>
      <c r="GO184" s="672">
        <v>0</v>
      </c>
      <c r="GP184" s="672">
        <v>0</v>
      </c>
      <c r="GQ184" s="672">
        <v>-87500</v>
      </c>
      <c r="GR184" s="672">
        <v>0</v>
      </c>
      <c r="GS184" s="672">
        <v>-87500</v>
      </c>
      <c r="GT184" s="672">
        <v>-408973</v>
      </c>
      <c r="GU184" s="672">
        <v>0</v>
      </c>
      <c r="GV184" s="672">
        <v>-408973</v>
      </c>
      <c r="GW184" s="672">
        <v>-1500</v>
      </c>
      <c r="GX184" s="672">
        <v>0</v>
      </c>
      <c r="GY184" s="672">
        <v>-1500</v>
      </c>
      <c r="GZ184" s="672">
        <v>-5950000</v>
      </c>
      <c r="HA184" s="672">
        <v>0</v>
      </c>
      <c r="HB184" s="672">
        <v>-5950000</v>
      </c>
      <c r="HC184" s="672">
        <v>-6360473</v>
      </c>
      <c r="HD184" s="672">
        <v>0</v>
      </c>
      <c r="HE184" s="672">
        <v>0</v>
      </c>
      <c r="HF184" s="672">
        <v>0</v>
      </c>
      <c r="HG184" s="672">
        <v>-6360473</v>
      </c>
      <c r="HH184" s="672">
        <v>0</v>
      </c>
      <c r="HI184" s="672">
        <v>-6360473</v>
      </c>
      <c r="HJ184" s="672">
        <v>14877311</v>
      </c>
      <c r="HK184" s="672">
        <v>0</v>
      </c>
      <c r="HL184" s="672">
        <v>14877311</v>
      </c>
      <c r="HM184" s="672">
        <v>121160750</v>
      </c>
      <c r="HN184" s="672">
        <v>0</v>
      </c>
      <c r="HO184" s="672">
        <v>121160750</v>
      </c>
      <c r="HP184" s="672">
        <v>54.6</v>
      </c>
      <c r="HQ184" s="672">
        <v>66153770</v>
      </c>
      <c r="HR184" s="672">
        <v>0</v>
      </c>
      <c r="HS184" s="672">
        <v>-1323076</v>
      </c>
      <c r="HT184" s="672">
        <v>0</v>
      </c>
      <c r="HU184" s="672">
        <v>64830694</v>
      </c>
      <c r="HV184" s="672">
        <v>0</v>
      </c>
      <c r="HW184" s="672">
        <v>64830694</v>
      </c>
      <c r="HX184" s="672">
        <v>-470629</v>
      </c>
      <c r="HY184" s="672">
        <v>0</v>
      </c>
      <c r="HZ184" s="672">
        <v>-470629</v>
      </c>
      <c r="IA184" s="672">
        <v>0</v>
      </c>
      <c r="IB184" s="672">
        <v>0</v>
      </c>
      <c r="IC184" s="672">
        <v>470629</v>
      </c>
      <c r="ID184" s="672">
        <v>0</v>
      </c>
      <c r="IE184" s="672">
        <v>470629</v>
      </c>
      <c r="IF184" s="672">
        <v>0</v>
      </c>
      <c r="IG184" s="672">
        <v>0</v>
      </c>
      <c r="IH184" s="672">
        <v>0</v>
      </c>
      <c r="II184" s="672">
        <v>0</v>
      </c>
      <c r="IJ184" s="672">
        <v>0</v>
      </c>
      <c r="IK184" s="672">
        <v>0</v>
      </c>
      <c r="IL184" s="672">
        <v>-6907647</v>
      </c>
      <c r="IM184" s="672">
        <v>0</v>
      </c>
      <c r="IN184" s="672">
        <v>-6907647</v>
      </c>
      <c r="IO184" s="672">
        <v>0</v>
      </c>
      <c r="IP184" s="672">
        <v>0</v>
      </c>
      <c r="IQ184" s="672">
        <v>0</v>
      </c>
      <c r="IR184" s="672">
        <v>0</v>
      </c>
      <c r="IS184" s="672">
        <v>0</v>
      </c>
      <c r="IT184" s="672">
        <v>0</v>
      </c>
      <c r="IU184" s="672">
        <v>0</v>
      </c>
      <c r="IV184" s="672">
        <v>0</v>
      </c>
      <c r="IW184" s="672">
        <v>0</v>
      </c>
      <c r="IX184" s="672">
        <v>0</v>
      </c>
      <c r="IY184" s="672">
        <v>0</v>
      </c>
      <c r="IZ184" s="672">
        <v>0</v>
      </c>
      <c r="JA184" s="672">
        <v>-6907647</v>
      </c>
      <c r="JB184" s="672">
        <v>0</v>
      </c>
      <c r="JC184" s="672">
        <v>0</v>
      </c>
      <c r="JD184" s="672">
        <v>0</v>
      </c>
      <c r="JE184" s="672">
        <v>-6907647</v>
      </c>
      <c r="JF184" s="672">
        <v>0</v>
      </c>
      <c r="JG184" s="672">
        <v>-6907647</v>
      </c>
      <c r="JH184" s="672">
        <v>-65000</v>
      </c>
      <c r="JI184" s="672">
        <v>0</v>
      </c>
      <c r="JJ184" s="672">
        <v>-65000</v>
      </c>
      <c r="JK184" s="672">
        <v>-1860328</v>
      </c>
      <c r="JL184" s="672">
        <v>0</v>
      </c>
      <c r="JM184" s="672">
        <v>-1860328</v>
      </c>
      <c r="JN184" s="672">
        <v>-1925328</v>
      </c>
      <c r="JO184" s="672">
        <v>0</v>
      </c>
      <c r="JP184" s="672">
        <v>0</v>
      </c>
      <c r="JQ184" s="672">
        <v>0</v>
      </c>
      <c r="JR184" s="672">
        <v>-1925328</v>
      </c>
      <c r="JS184" s="672">
        <v>0</v>
      </c>
      <c r="JT184" s="672">
        <v>-1925328</v>
      </c>
      <c r="JU184" s="672">
        <v>-113750</v>
      </c>
      <c r="JV184" s="672">
        <v>0</v>
      </c>
      <c r="JW184" s="672">
        <v>-113750</v>
      </c>
      <c r="JX184" s="672">
        <v>-48750</v>
      </c>
      <c r="JY184" s="672">
        <v>0</v>
      </c>
      <c r="JZ184" s="672">
        <v>-48750</v>
      </c>
      <c r="KA184" s="672">
        <v>0</v>
      </c>
      <c r="KB184" s="672">
        <v>0</v>
      </c>
      <c r="KC184" s="672">
        <v>0</v>
      </c>
      <c r="KD184" s="672">
        <v>0</v>
      </c>
      <c r="KE184" s="672">
        <v>0</v>
      </c>
      <c r="KF184" s="672">
        <v>0</v>
      </c>
      <c r="KG184" s="672">
        <v>0</v>
      </c>
      <c r="KH184" s="672">
        <v>0</v>
      </c>
      <c r="KI184" s="672">
        <v>0</v>
      </c>
      <c r="KJ184" s="672">
        <v>0</v>
      </c>
      <c r="KK184" s="672">
        <v>0</v>
      </c>
      <c r="KL184" s="672">
        <v>0</v>
      </c>
      <c r="KM184" s="672">
        <v>0</v>
      </c>
      <c r="KN184" s="672">
        <v>0</v>
      </c>
      <c r="KO184" s="672">
        <v>0</v>
      </c>
      <c r="KP184" s="672">
        <v>-162500</v>
      </c>
      <c r="KQ184" s="672">
        <v>0</v>
      </c>
      <c r="KR184" s="672">
        <v>0</v>
      </c>
      <c r="KS184" s="672">
        <v>0</v>
      </c>
      <c r="KT184" s="672">
        <v>-162500</v>
      </c>
      <c r="KU184" s="672">
        <v>0</v>
      </c>
      <c r="KV184" s="672">
        <v>-162500</v>
      </c>
      <c r="KW184" s="672">
        <v>0</v>
      </c>
      <c r="KX184" s="672">
        <v>0</v>
      </c>
      <c r="KY184" s="672">
        <v>0</v>
      </c>
      <c r="KZ184" s="672">
        <v>-1500</v>
      </c>
      <c r="LA184" s="672">
        <v>0</v>
      </c>
      <c r="LB184" s="672">
        <v>-1500</v>
      </c>
      <c r="LC184" s="672">
        <v>-5604888</v>
      </c>
      <c r="LD184" s="672">
        <v>0</v>
      </c>
      <c r="LE184" s="672">
        <v>-5604888</v>
      </c>
      <c r="LF184" s="672">
        <v>-5606388</v>
      </c>
      <c r="LG184" s="672">
        <v>0</v>
      </c>
      <c r="LH184" s="672">
        <v>0</v>
      </c>
      <c r="LI184" s="672">
        <v>0</v>
      </c>
      <c r="LJ184" s="672">
        <v>-5606388</v>
      </c>
      <c r="LK184" s="672">
        <v>0</v>
      </c>
      <c r="LL184" s="672">
        <v>-5606388</v>
      </c>
      <c r="LM184" s="672">
        <v>49758202</v>
      </c>
      <c r="LN184" s="672">
        <v>0</v>
      </c>
      <c r="LO184" s="672">
        <v>49758202</v>
      </c>
      <c r="LP184" s="672" t="s">
        <v>1147</v>
      </c>
      <c r="LQ184" s="672" t="s">
        <v>833</v>
      </c>
      <c r="LR184" s="672" t="s">
        <v>1693</v>
      </c>
      <c r="LS184" s="672" t="s">
        <v>1574</v>
      </c>
    </row>
    <row r="185" spans="1:331" x14ac:dyDescent="0.25">
      <c r="A185" s="672">
        <v>179</v>
      </c>
      <c r="B185" s="672" t="s">
        <v>1148</v>
      </c>
      <c r="C185" s="672" t="s">
        <v>260</v>
      </c>
      <c r="D185" s="672" t="s">
        <v>1386</v>
      </c>
      <c r="E185" s="672" t="s">
        <v>1149</v>
      </c>
      <c r="F185" s="672" t="s">
        <v>2819</v>
      </c>
      <c r="G185" s="738">
        <v>45295</v>
      </c>
      <c r="H185" s="672">
        <v>320490719</v>
      </c>
      <c r="I185" s="672">
        <v>25471707</v>
      </c>
      <c r="J185" s="672">
        <v>345962426</v>
      </c>
      <c r="K185" s="672">
        <v>170466582</v>
      </c>
      <c r="L185" s="672">
        <v>13612171</v>
      </c>
      <c r="M185" s="672">
        <v>0</v>
      </c>
      <c r="N185" s="672">
        <v>0</v>
      </c>
      <c r="O185" s="672">
        <v>170466582</v>
      </c>
      <c r="P185" s="672">
        <v>13612171</v>
      </c>
      <c r="Q185" s="672">
        <v>184078753</v>
      </c>
      <c r="R185" s="672">
        <v>-2060296</v>
      </c>
      <c r="S185" s="672">
        <v>-108018</v>
      </c>
      <c r="T185" s="672">
        <v>-2168314</v>
      </c>
      <c r="U185" s="672">
        <v>0</v>
      </c>
      <c r="V185" s="672">
        <v>0</v>
      </c>
      <c r="W185" s="672">
        <v>2060296</v>
      </c>
      <c r="X185" s="672">
        <v>108018</v>
      </c>
      <c r="Y185" s="672">
        <v>2168314</v>
      </c>
      <c r="Z185" s="672">
        <v>-9256605</v>
      </c>
      <c r="AA185" s="672">
        <v>-485126</v>
      </c>
      <c r="AB185" s="672">
        <v>-9741731</v>
      </c>
      <c r="AC185" s="672">
        <v>0</v>
      </c>
      <c r="AD185" s="672">
        <v>0</v>
      </c>
      <c r="AE185" s="672">
        <v>0</v>
      </c>
      <c r="AF185" s="672">
        <v>-17758889</v>
      </c>
      <c r="AG185" s="672">
        <v>-574919</v>
      </c>
      <c r="AH185" s="672">
        <v>-18333808</v>
      </c>
      <c r="AI185" s="672">
        <v>-74155</v>
      </c>
      <c r="AJ185" s="672">
        <v>0</v>
      </c>
      <c r="AK185" s="672">
        <v>-74155</v>
      </c>
      <c r="AL185" s="672">
        <v>0</v>
      </c>
      <c r="AM185" s="672">
        <v>0</v>
      </c>
      <c r="AN185" s="672">
        <v>0</v>
      </c>
      <c r="AO185" s="672">
        <v>0</v>
      </c>
      <c r="AP185" s="672">
        <v>0</v>
      </c>
      <c r="AQ185" s="672">
        <v>0</v>
      </c>
      <c r="AR185" s="672">
        <v>-341250</v>
      </c>
      <c r="AS185" s="672">
        <v>0</v>
      </c>
      <c r="AT185" s="672">
        <v>-341250</v>
      </c>
      <c r="AU185" s="672">
        <v>-27430899</v>
      </c>
      <c r="AV185" s="672">
        <v>-1060045</v>
      </c>
      <c r="AW185" s="672">
        <v>0</v>
      </c>
      <c r="AX185" s="672">
        <v>0</v>
      </c>
      <c r="AY185" s="672">
        <v>-27430899</v>
      </c>
      <c r="AZ185" s="672">
        <v>-1060045</v>
      </c>
      <c r="BA185" s="672">
        <v>-28490944</v>
      </c>
      <c r="BB185" s="672">
        <v>0</v>
      </c>
      <c r="BC185" s="672">
        <v>0</v>
      </c>
      <c r="BD185" s="672">
        <v>0</v>
      </c>
      <c r="BE185" s="672">
        <v>-5061303</v>
      </c>
      <c r="BF185" s="672">
        <v>-831243</v>
      </c>
      <c r="BG185" s="672">
        <v>-5892546</v>
      </c>
      <c r="BH185" s="672">
        <v>-5061303</v>
      </c>
      <c r="BI185" s="672">
        <v>-831243</v>
      </c>
      <c r="BJ185" s="672">
        <v>0</v>
      </c>
      <c r="BK185" s="672">
        <v>0</v>
      </c>
      <c r="BL185" s="672">
        <v>-5061303</v>
      </c>
      <c r="BM185" s="672">
        <v>-831243</v>
      </c>
      <c r="BN185" s="672">
        <v>-5892546</v>
      </c>
      <c r="BO185" s="672">
        <v>-162050</v>
      </c>
      <c r="BP185" s="672">
        <v>-3850</v>
      </c>
      <c r="BQ185" s="672">
        <v>-165900</v>
      </c>
      <c r="BR185" s="672">
        <v>-266003</v>
      </c>
      <c r="BS185" s="672">
        <v>-4740</v>
      </c>
      <c r="BT185" s="672">
        <v>-270743</v>
      </c>
      <c r="BU185" s="672">
        <v>0</v>
      </c>
      <c r="BV185" s="672">
        <v>0</v>
      </c>
      <c r="BW185" s="672">
        <v>0</v>
      </c>
      <c r="BX185" s="672">
        <v>0</v>
      </c>
      <c r="BY185" s="672">
        <v>0</v>
      </c>
      <c r="BZ185" s="672">
        <v>0</v>
      </c>
      <c r="CA185" s="672">
        <v>0</v>
      </c>
      <c r="CB185" s="672">
        <v>0</v>
      </c>
      <c r="CC185" s="672">
        <v>0</v>
      </c>
      <c r="CD185" s="672">
        <v>0</v>
      </c>
      <c r="CE185" s="672">
        <v>0</v>
      </c>
      <c r="CF185" s="672">
        <v>0</v>
      </c>
      <c r="CG185" s="672">
        <v>0</v>
      </c>
      <c r="CH185" s="672">
        <v>0</v>
      </c>
      <c r="CI185" s="672">
        <v>0</v>
      </c>
      <c r="CJ185" s="672">
        <v>-428053</v>
      </c>
      <c r="CK185" s="672">
        <v>-8590</v>
      </c>
      <c r="CL185" s="672">
        <v>0</v>
      </c>
      <c r="CM185" s="672">
        <v>0</v>
      </c>
      <c r="CN185" s="672">
        <v>-428053</v>
      </c>
      <c r="CO185" s="672">
        <v>-8590</v>
      </c>
      <c r="CP185" s="672">
        <v>-436643</v>
      </c>
      <c r="CQ185" s="672">
        <v>-1012020</v>
      </c>
      <c r="CR185" s="672">
        <v>-94771</v>
      </c>
      <c r="CS185" s="672">
        <v>-1106791</v>
      </c>
      <c r="CT185" s="672">
        <v>0</v>
      </c>
      <c r="CU185" s="672">
        <v>0</v>
      </c>
      <c r="CV185" s="672">
        <v>0</v>
      </c>
      <c r="CW185" s="672">
        <v>-13493221</v>
      </c>
      <c r="CX185" s="672">
        <v>-1086860</v>
      </c>
      <c r="CY185" s="672">
        <v>-14580081</v>
      </c>
      <c r="CZ185" s="672">
        <v>-14505241</v>
      </c>
      <c r="DA185" s="672">
        <v>-1181631</v>
      </c>
      <c r="DB185" s="672">
        <v>0</v>
      </c>
      <c r="DC185" s="672">
        <v>0</v>
      </c>
      <c r="DD185" s="672">
        <v>-14505241</v>
      </c>
      <c r="DE185" s="672">
        <v>-1181631</v>
      </c>
      <c r="DF185" s="672">
        <v>-15686872</v>
      </c>
      <c r="DG185" s="672">
        <v>120980790</v>
      </c>
      <c r="DH185" s="672">
        <v>10422644</v>
      </c>
      <c r="DI185" s="672">
        <v>131403434</v>
      </c>
      <c r="DJ185" s="672">
        <v>96198969</v>
      </c>
      <c r="DK185" s="672">
        <v>6284707</v>
      </c>
      <c r="DL185" s="672">
        <v>102483676</v>
      </c>
      <c r="DM185" s="672">
        <v>49.9</v>
      </c>
      <c r="DN185" s="672">
        <v>48003286</v>
      </c>
      <c r="DO185" s="672">
        <v>3136069</v>
      </c>
      <c r="DP185" s="672">
        <v>0</v>
      </c>
      <c r="DQ185" s="672">
        <v>0</v>
      </c>
      <c r="DR185" s="672">
        <v>48003286</v>
      </c>
      <c r="DS185" s="672">
        <v>3136069</v>
      </c>
      <c r="DT185" s="672">
        <v>51139355</v>
      </c>
      <c r="DU185" s="672">
        <v>-1875446</v>
      </c>
      <c r="DV185" s="672">
        <v>-98217</v>
      </c>
      <c r="DW185" s="672">
        <v>-1973663</v>
      </c>
      <c r="DX185" s="672">
        <v>0</v>
      </c>
      <c r="DY185" s="672">
        <v>0</v>
      </c>
      <c r="DZ185" s="672">
        <v>1875446</v>
      </c>
      <c r="EA185" s="672">
        <v>98217</v>
      </c>
      <c r="EB185" s="672">
        <v>1973663</v>
      </c>
      <c r="EC185" s="672">
        <v>-9256605</v>
      </c>
      <c r="ED185" s="672">
        <v>-485126</v>
      </c>
      <c r="EE185" s="672">
        <v>-9741731</v>
      </c>
      <c r="EF185" s="672">
        <v>0</v>
      </c>
      <c r="EG185" s="672">
        <v>0</v>
      </c>
      <c r="EH185" s="672">
        <v>0</v>
      </c>
      <c r="EI185" s="672">
        <v>-2061467</v>
      </c>
      <c r="EJ185" s="672">
        <v>-140521</v>
      </c>
      <c r="EK185" s="672">
        <v>-2201988</v>
      </c>
      <c r="EL185" s="672">
        <v>-74155</v>
      </c>
      <c r="EM185" s="672">
        <v>0</v>
      </c>
      <c r="EN185" s="672">
        <v>-74155</v>
      </c>
      <c r="EO185" s="672">
        <v>0</v>
      </c>
      <c r="EP185" s="672">
        <v>0</v>
      </c>
      <c r="EQ185" s="672">
        <v>0</v>
      </c>
      <c r="ER185" s="672">
        <v>0</v>
      </c>
      <c r="ES185" s="672">
        <v>0</v>
      </c>
      <c r="ET185" s="672">
        <v>0</v>
      </c>
      <c r="EU185" s="672">
        <v>0</v>
      </c>
      <c r="EV185" s="672">
        <v>0</v>
      </c>
      <c r="EW185" s="672">
        <v>0</v>
      </c>
      <c r="EX185" s="672">
        <v>-11392227</v>
      </c>
      <c r="EY185" s="672">
        <v>-625647</v>
      </c>
      <c r="EZ185" s="672">
        <v>0</v>
      </c>
      <c r="FA185" s="672">
        <v>0</v>
      </c>
      <c r="FB185" s="672">
        <v>-11392227</v>
      </c>
      <c r="FC185" s="672">
        <v>-625647</v>
      </c>
      <c r="FD185" s="672">
        <v>-12017874</v>
      </c>
      <c r="FE185" s="672">
        <v>0</v>
      </c>
      <c r="FF185" s="672">
        <v>0</v>
      </c>
      <c r="FG185" s="672">
        <v>0</v>
      </c>
      <c r="FH185" s="672">
        <v>-1811784</v>
      </c>
      <c r="FI185" s="672">
        <v>-623490</v>
      </c>
      <c r="FJ185" s="672">
        <v>-2435274</v>
      </c>
      <c r="FK185" s="672">
        <v>-1811784</v>
      </c>
      <c r="FL185" s="672">
        <v>-623490</v>
      </c>
      <c r="FM185" s="672">
        <v>0</v>
      </c>
      <c r="FN185" s="672">
        <v>0</v>
      </c>
      <c r="FO185" s="672">
        <v>-1811784</v>
      </c>
      <c r="FP185" s="672">
        <v>-623490</v>
      </c>
      <c r="FQ185" s="672">
        <v>-2435274</v>
      </c>
      <c r="FR185" s="672">
        <v>-18323</v>
      </c>
      <c r="FS185" s="672">
        <v>-1585</v>
      </c>
      <c r="FT185" s="672">
        <v>-19908</v>
      </c>
      <c r="FU185" s="672">
        <v>-27750</v>
      </c>
      <c r="FV185" s="672">
        <v>-4740</v>
      </c>
      <c r="FW185" s="672">
        <v>-32490</v>
      </c>
      <c r="FX185" s="672">
        <v>0</v>
      </c>
      <c r="FY185" s="672">
        <v>0</v>
      </c>
      <c r="FZ185" s="672">
        <v>0</v>
      </c>
      <c r="GA185" s="672">
        <v>0</v>
      </c>
      <c r="GB185" s="672">
        <v>0</v>
      </c>
      <c r="GC185" s="672">
        <v>0</v>
      </c>
      <c r="GD185" s="672">
        <v>0</v>
      </c>
      <c r="GE185" s="672">
        <v>0</v>
      </c>
      <c r="GF185" s="672">
        <v>0</v>
      </c>
      <c r="GG185" s="672">
        <v>0</v>
      </c>
      <c r="GH185" s="672">
        <v>0</v>
      </c>
      <c r="GI185" s="672">
        <v>0</v>
      </c>
      <c r="GJ185" s="672">
        <v>0</v>
      </c>
      <c r="GK185" s="672">
        <v>0</v>
      </c>
      <c r="GL185" s="672">
        <v>0</v>
      </c>
      <c r="GM185" s="672">
        <v>-46073</v>
      </c>
      <c r="GN185" s="672">
        <v>-6325</v>
      </c>
      <c r="GO185" s="672">
        <v>0</v>
      </c>
      <c r="GP185" s="672">
        <v>0</v>
      </c>
      <c r="GQ185" s="672">
        <v>-46073</v>
      </c>
      <c r="GR185" s="672">
        <v>-6325</v>
      </c>
      <c r="GS185" s="672">
        <v>-52398</v>
      </c>
      <c r="GT185" s="672">
        <v>-1012020</v>
      </c>
      <c r="GU185" s="672">
        <v>-94771</v>
      </c>
      <c r="GV185" s="672">
        <v>-1106791</v>
      </c>
      <c r="GW185" s="672">
        <v>0</v>
      </c>
      <c r="GX185" s="672">
        <v>0</v>
      </c>
      <c r="GY185" s="672">
        <v>0</v>
      </c>
      <c r="GZ185" s="672">
        <v>-6398123</v>
      </c>
      <c r="HA185" s="672">
        <v>-623490</v>
      </c>
      <c r="HB185" s="672">
        <v>-7021613</v>
      </c>
      <c r="HC185" s="672">
        <v>-7410143</v>
      </c>
      <c r="HD185" s="672">
        <v>-718261</v>
      </c>
      <c r="HE185" s="672">
        <v>0</v>
      </c>
      <c r="HF185" s="672">
        <v>0</v>
      </c>
      <c r="HG185" s="672">
        <v>-7410143</v>
      </c>
      <c r="HH185" s="672">
        <v>-718261</v>
      </c>
      <c r="HI185" s="672">
        <v>-8128404</v>
      </c>
      <c r="HJ185" s="672">
        <v>25467613</v>
      </c>
      <c r="HK185" s="672">
        <v>1064129</v>
      </c>
      <c r="HL185" s="672">
        <v>26531742</v>
      </c>
      <c r="HM185" s="672">
        <v>224291750</v>
      </c>
      <c r="HN185" s="672">
        <v>19187000</v>
      </c>
      <c r="HO185" s="672">
        <v>243478750</v>
      </c>
      <c r="HP185" s="672">
        <v>54.6</v>
      </c>
      <c r="HQ185" s="672">
        <v>122463296</v>
      </c>
      <c r="HR185" s="672">
        <v>10476102</v>
      </c>
      <c r="HS185" s="672">
        <v>0</v>
      </c>
      <c r="HT185" s="672">
        <v>0</v>
      </c>
      <c r="HU185" s="672">
        <v>122463296</v>
      </c>
      <c r="HV185" s="672">
        <v>10476102</v>
      </c>
      <c r="HW185" s="672">
        <v>132939398</v>
      </c>
      <c r="HX185" s="672">
        <v>-184850</v>
      </c>
      <c r="HY185" s="672">
        <v>-9801</v>
      </c>
      <c r="HZ185" s="672">
        <v>-194651</v>
      </c>
      <c r="IA185" s="672">
        <v>0</v>
      </c>
      <c r="IB185" s="672">
        <v>0</v>
      </c>
      <c r="IC185" s="672">
        <v>184850</v>
      </c>
      <c r="ID185" s="672">
        <v>9801</v>
      </c>
      <c r="IE185" s="672">
        <v>194651</v>
      </c>
      <c r="IF185" s="672">
        <v>0</v>
      </c>
      <c r="IG185" s="672">
        <v>0</v>
      </c>
      <c r="IH185" s="672">
        <v>0</v>
      </c>
      <c r="II185" s="672">
        <v>0</v>
      </c>
      <c r="IJ185" s="672">
        <v>0</v>
      </c>
      <c r="IK185" s="672">
        <v>0</v>
      </c>
      <c r="IL185" s="672">
        <v>-15697422</v>
      </c>
      <c r="IM185" s="672">
        <v>-434398</v>
      </c>
      <c r="IN185" s="672">
        <v>-16131820</v>
      </c>
      <c r="IO185" s="672">
        <v>0</v>
      </c>
      <c r="IP185" s="672">
        <v>0</v>
      </c>
      <c r="IQ185" s="672">
        <v>0</v>
      </c>
      <c r="IR185" s="672">
        <v>0</v>
      </c>
      <c r="IS185" s="672">
        <v>0</v>
      </c>
      <c r="IT185" s="672">
        <v>0</v>
      </c>
      <c r="IU185" s="672">
        <v>0</v>
      </c>
      <c r="IV185" s="672">
        <v>0</v>
      </c>
      <c r="IW185" s="672">
        <v>0</v>
      </c>
      <c r="IX185" s="672">
        <v>-341250</v>
      </c>
      <c r="IY185" s="672">
        <v>0</v>
      </c>
      <c r="IZ185" s="672">
        <v>-341250</v>
      </c>
      <c r="JA185" s="672">
        <v>-16038672</v>
      </c>
      <c r="JB185" s="672">
        <v>-434398</v>
      </c>
      <c r="JC185" s="672">
        <v>0</v>
      </c>
      <c r="JD185" s="672">
        <v>0</v>
      </c>
      <c r="JE185" s="672">
        <v>-16038672</v>
      </c>
      <c r="JF185" s="672">
        <v>-434398</v>
      </c>
      <c r="JG185" s="672">
        <v>-16473070</v>
      </c>
      <c r="JH185" s="672">
        <v>0</v>
      </c>
      <c r="JI185" s="672">
        <v>0</v>
      </c>
      <c r="JJ185" s="672">
        <v>0</v>
      </c>
      <c r="JK185" s="672">
        <v>-3249519</v>
      </c>
      <c r="JL185" s="672">
        <v>-207753</v>
      </c>
      <c r="JM185" s="672">
        <v>-3457272</v>
      </c>
      <c r="JN185" s="672">
        <v>-3249519</v>
      </c>
      <c r="JO185" s="672">
        <v>-207753</v>
      </c>
      <c r="JP185" s="672">
        <v>0</v>
      </c>
      <c r="JQ185" s="672">
        <v>0</v>
      </c>
      <c r="JR185" s="672">
        <v>-3249519</v>
      </c>
      <c r="JS185" s="672">
        <v>-207753</v>
      </c>
      <c r="JT185" s="672">
        <v>-3457272</v>
      </c>
      <c r="JU185" s="672">
        <v>-143727</v>
      </c>
      <c r="JV185" s="672">
        <v>-2265</v>
      </c>
      <c r="JW185" s="672">
        <v>-145992</v>
      </c>
      <c r="JX185" s="672">
        <v>-238253</v>
      </c>
      <c r="JY185" s="672">
        <v>0</v>
      </c>
      <c r="JZ185" s="672">
        <v>-238253</v>
      </c>
      <c r="KA185" s="672">
        <v>0</v>
      </c>
      <c r="KB185" s="672">
        <v>0</v>
      </c>
      <c r="KC185" s="672">
        <v>0</v>
      </c>
      <c r="KD185" s="672">
        <v>0</v>
      </c>
      <c r="KE185" s="672">
        <v>0</v>
      </c>
      <c r="KF185" s="672">
        <v>0</v>
      </c>
      <c r="KG185" s="672">
        <v>0</v>
      </c>
      <c r="KH185" s="672">
        <v>0</v>
      </c>
      <c r="KI185" s="672">
        <v>0</v>
      </c>
      <c r="KJ185" s="672">
        <v>0</v>
      </c>
      <c r="KK185" s="672">
        <v>0</v>
      </c>
      <c r="KL185" s="672">
        <v>0</v>
      </c>
      <c r="KM185" s="672">
        <v>0</v>
      </c>
      <c r="KN185" s="672">
        <v>0</v>
      </c>
      <c r="KO185" s="672">
        <v>0</v>
      </c>
      <c r="KP185" s="672">
        <v>-381980</v>
      </c>
      <c r="KQ185" s="672">
        <v>-2265</v>
      </c>
      <c r="KR185" s="672">
        <v>0</v>
      </c>
      <c r="KS185" s="672">
        <v>0</v>
      </c>
      <c r="KT185" s="672">
        <v>-381980</v>
      </c>
      <c r="KU185" s="672">
        <v>-2265</v>
      </c>
      <c r="KV185" s="672">
        <v>-384245</v>
      </c>
      <c r="KW185" s="672">
        <v>0</v>
      </c>
      <c r="KX185" s="672">
        <v>0</v>
      </c>
      <c r="KY185" s="672">
        <v>0</v>
      </c>
      <c r="KZ185" s="672">
        <v>0</v>
      </c>
      <c r="LA185" s="672">
        <v>0</v>
      </c>
      <c r="LB185" s="672">
        <v>0</v>
      </c>
      <c r="LC185" s="672">
        <v>-7095098</v>
      </c>
      <c r="LD185" s="672">
        <v>-463370</v>
      </c>
      <c r="LE185" s="672">
        <v>-7558468</v>
      </c>
      <c r="LF185" s="672">
        <v>-7095098</v>
      </c>
      <c r="LG185" s="672">
        <v>-463370</v>
      </c>
      <c r="LH185" s="672">
        <v>0</v>
      </c>
      <c r="LI185" s="672">
        <v>0</v>
      </c>
      <c r="LJ185" s="672">
        <v>-7095098</v>
      </c>
      <c r="LK185" s="672">
        <v>-463370</v>
      </c>
      <c r="LL185" s="672">
        <v>-7558468</v>
      </c>
      <c r="LM185" s="672">
        <v>95513177</v>
      </c>
      <c r="LN185" s="672">
        <v>9358515</v>
      </c>
      <c r="LO185" s="672">
        <v>104871692</v>
      </c>
      <c r="LP185" s="672" t="s">
        <v>1149</v>
      </c>
      <c r="LQ185" s="672" t="s">
        <v>260</v>
      </c>
      <c r="LR185" s="672" t="s">
        <v>1695</v>
      </c>
      <c r="LS185" s="672" t="s">
        <v>1575</v>
      </c>
    </row>
    <row r="186" spans="1:331" x14ac:dyDescent="0.25">
      <c r="A186" s="672">
        <v>180</v>
      </c>
      <c r="B186" s="672" t="s">
        <v>1150</v>
      </c>
      <c r="C186" s="672" t="s">
        <v>1384</v>
      </c>
      <c r="D186" s="672" t="s">
        <v>1388</v>
      </c>
      <c r="E186" s="672" t="s">
        <v>1151</v>
      </c>
      <c r="F186" s="672" t="s">
        <v>2819</v>
      </c>
      <c r="G186" s="738">
        <v>45291</v>
      </c>
      <c r="H186" s="672">
        <v>99535670</v>
      </c>
      <c r="I186" s="672">
        <v>0</v>
      </c>
      <c r="J186" s="672">
        <v>99535670</v>
      </c>
      <c r="K186" s="672">
        <v>52700528</v>
      </c>
      <c r="L186" s="672">
        <v>0</v>
      </c>
      <c r="M186" s="672">
        <v>1362700</v>
      </c>
      <c r="N186" s="672">
        <v>0</v>
      </c>
      <c r="O186" s="672">
        <v>54063228</v>
      </c>
      <c r="P186" s="672">
        <v>0</v>
      </c>
      <c r="Q186" s="672">
        <v>54063228</v>
      </c>
      <c r="R186" s="672">
        <v>-1357342</v>
      </c>
      <c r="S186" s="672">
        <v>0</v>
      </c>
      <c r="T186" s="672">
        <v>-1357342</v>
      </c>
      <c r="U186" s="672">
        <v>0</v>
      </c>
      <c r="V186" s="672">
        <v>0</v>
      </c>
      <c r="W186" s="672">
        <v>1357342</v>
      </c>
      <c r="X186" s="672">
        <v>0</v>
      </c>
      <c r="Y186" s="672">
        <v>1357342</v>
      </c>
      <c r="Z186" s="672">
        <v>-3395077</v>
      </c>
      <c r="AA186" s="672">
        <v>0</v>
      </c>
      <c r="AB186" s="672">
        <v>-3395077</v>
      </c>
      <c r="AC186" s="672">
        <v>0</v>
      </c>
      <c r="AD186" s="672">
        <v>0</v>
      </c>
      <c r="AE186" s="672">
        <v>0</v>
      </c>
      <c r="AF186" s="672">
        <v>-2757927</v>
      </c>
      <c r="AG186" s="672">
        <v>0</v>
      </c>
      <c r="AH186" s="672">
        <v>-2757927</v>
      </c>
      <c r="AI186" s="672">
        <v>-17525</v>
      </c>
      <c r="AJ186" s="672">
        <v>0</v>
      </c>
      <c r="AK186" s="672">
        <v>-17525</v>
      </c>
      <c r="AL186" s="672">
        <v>0</v>
      </c>
      <c r="AM186" s="672">
        <v>0</v>
      </c>
      <c r="AN186" s="672">
        <v>0</v>
      </c>
      <c r="AO186" s="672">
        <v>-1398</v>
      </c>
      <c r="AP186" s="672">
        <v>0</v>
      </c>
      <c r="AQ186" s="672">
        <v>-1398</v>
      </c>
      <c r="AR186" s="672">
        <v>0</v>
      </c>
      <c r="AS186" s="672">
        <v>0</v>
      </c>
      <c r="AT186" s="672">
        <v>0</v>
      </c>
      <c r="AU186" s="672">
        <v>-6171926</v>
      </c>
      <c r="AV186" s="672">
        <v>0</v>
      </c>
      <c r="AW186" s="672">
        <v>0</v>
      </c>
      <c r="AX186" s="672">
        <v>0</v>
      </c>
      <c r="AY186" s="672">
        <v>-6171926</v>
      </c>
      <c r="AZ186" s="672">
        <v>0</v>
      </c>
      <c r="BA186" s="672">
        <v>-6171926</v>
      </c>
      <c r="BB186" s="672">
        <v>0</v>
      </c>
      <c r="BC186" s="672">
        <v>0</v>
      </c>
      <c r="BD186" s="672">
        <v>0</v>
      </c>
      <c r="BE186" s="672">
        <v>-510653</v>
      </c>
      <c r="BF186" s="672">
        <v>0</v>
      </c>
      <c r="BG186" s="672">
        <v>-510653</v>
      </c>
      <c r="BH186" s="672">
        <v>-510653</v>
      </c>
      <c r="BI186" s="672">
        <v>0</v>
      </c>
      <c r="BJ186" s="672">
        <v>0</v>
      </c>
      <c r="BK186" s="672">
        <v>0</v>
      </c>
      <c r="BL186" s="672">
        <v>-510653</v>
      </c>
      <c r="BM186" s="672">
        <v>0</v>
      </c>
      <c r="BN186" s="672">
        <v>-510653</v>
      </c>
      <c r="BO186" s="672">
        <v>-12010</v>
      </c>
      <c r="BP186" s="672">
        <v>0</v>
      </c>
      <c r="BQ186" s="672">
        <v>-12010</v>
      </c>
      <c r="BR186" s="672">
        <v>-19810</v>
      </c>
      <c r="BS186" s="672">
        <v>0</v>
      </c>
      <c r="BT186" s="672">
        <v>-19810</v>
      </c>
      <c r="BU186" s="672">
        <v>0</v>
      </c>
      <c r="BV186" s="672">
        <v>0</v>
      </c>
      <c r="BW186" s="672">
        <v>0</v>
      </c>
      <c r="BX186" s="672">
        <v>0</v>
      </c>
      <c r="BY186" s="672">
        <v>0</v>
      </c>
      <c r="BZ186" s="672">
        <v>0</v>
      </c>
      <c r="CA186" s="672">
        <v>0</v>
      </c>
      <c r="CB186" s="672">
        <v>0</v>
      </c>
      <c r="CC186" s="672">
        <v>0</v>
      </c>
      <c r="CD186" s="672">
        <v>0</v>
      </c>
      <c r="CE186" s="672">
        <v>0</v>
      </c>
      <c r="CF186" s="672">
        <v>0</v>
      </c>
      <c r="CG186" s="672">
        <v>0</v>
      </c>
      <c r="CH186" s="672">
        <v>0</v>
      </c>
      <c r="CI186" s="672">
        <v>0</v>
      </c>
      <c r="CJ186" s="672">
        <v>-31820</v>
      </c>
      <c r="CK186" s="672">
        <v>0</v>
      </c>
      <c r="CL186" s="672">
        <v>0</v>
      </c>
      <c r="CM186" s="672">
        <v>0</v>
      </c>
      <c r="CN186" s="672">
        <v>-31820</v>
      </c>
      <c r="CO186" s="672">
        <v>0</v>
      </c>
      <c r="CP186" s="672">
        <v>-31820</v>
      </c>
      <c r="CQ186" s="672">
        <v>-567226</v>
      </c>
      <c r="CR186" s="672">
        <v>0</v>
      </c>
      <c r="CS186" s="672">
        <v>-567226</v>
      </c>
      <c r="CT186" s="672">
        <v>0</v>
      </c>
      <c r="CU186" s="672">
        <v>0</v>
      </c>
      <c r="CV186" s="672">
        <v>0</v>
      </c>
      <c r="CW186" s="672">
        <v>-2528875</v>
      </c>
      <c r="CX186" s="672">
        <v>0</v>
      </c>
      <c r="CY186" s="672">
        <v>-2528875</v>
      </c>
      <c r="CZ186" s="672">
        <v>-3096100</v>
      </c>
      <c r="DA186" s="672">
        <v>0</v>
      </c>
      <c r="DB186" s="672">
        <v>0</v>
      </c>
      <c r="DC186" s="672">
        <v>0</v>
      </c>
      <c r="DD186" s="672">
        <v>-3096100</v>
      </c>
      <c r="DE186" s="672">
        <v>0</v>
      </c>
      <c r="DF186" s="672">
        <v>-3096100</v>
      </c>
      <c r="DG186" s="672">
        <v>42895386</v>
      </c>
      <c r="DH186" s="672">
        <v>0</v>
      </c>
      <c r="DI186" s="672">
        <v>42895386</v>
      </c>
      <c r="DJ186" s="672">
        <v>35020170</v>
      </c>
      <c r="DK186" s="672">
        <v>0</v>
      </c>
      <c r="DL186" s="672">
        <v>35020170</v>
      </c>
      <c r="DM186" s="672">
        <v>49.9</v>
      </c>
      <c r="DN186" s="672">
        <v>17475065</v>
      </c>
      <c r="DO186" s="672">
        <v>0</v>
      </c>
      <c r="DP186" s="672">
        <v>4000</v>
      </c>
      <c r="DQ186" s="672">
        <v>0</v>
      </c>
      <c r="DR186" s="672">
        <v>17479065</v>
      </c>
      <c r="DS186" s="672">
        <v>0</v>
      </c>
      <c r="DT186" s="672">
        <v>17479065</v>
      </c>
      <c r="DU186" s="672">
        <v>-1159105</v>
      </c>
      <c r="DV186" s="672">
        <v>0</v>
      </c>
      <c r="DW186" s="672">
        <v>-1159105</v>
      </c>
      <c r="DX186" s="672">
        <v>0</v>
      </c>
      <c r="DY186" s="672">
        <v>0</v>
      </c>
      <c r="DZ186" s="672">
        <v>1159105</v>
      </c>
      <c r="EA186" s="672">
        <v>0</v>
      </c>
      <c r="EB186" s="672">
        <v>1159105</v>
      </c>
      <c r="EC186" s="672">
        <v>-3395077</v>
      </c>
      <c r="ED186" s="672">
        <v>0</v>
      </c>
      <c r="EE186" s="672">
        <v>-3395077</v>
      </c>
      <c r="EF186" s="672">
        <v>0</v>
      </c>
      <c r="EG186" s="672">
        <v>0</v>
      </c>
      <c r="EH186" s="672">
        <v>0</v>
      </c>
      <c r="EI186" s="672">
        <v>-542787</v>
      </c>
      <c r="EJ186" s="672">
        <v>0</v>
      </c>
      <c r="EK186" s="672">
        <v>-542787</v>
      </c>
      <c r="EL186" s="672">
        <v>-17525</v>
      </c>
      <c r="EM186" s="672">
        <v>0</v>
      </c>
      <c r="EN186" s="672">
        <v>-17525</v>
      </c>
      <c r="EO186" s="672">
        <v>0</v>
      </c>
      <c r="EP186" s="672">
        <v>0</v>
      </c>
      <c r="EQ186" s="672">
        <v>0</v>
      </c>
      <c r="ER186" s="672">
        <v>-1398</v>
      </c>
      <c r="ES186" s="672">
        <v>0</v>
      </c>
      <c r="ET186" s="672">
        <v>-1398</v>
      </c>
      <c r="EU186" s="672">
        <v>0</v>
      </c>
      <c r="EV186" s="672">
        <v>0</v>
      </c>
      <c r="EW186" s="672">
        <v>0</v>
      </c>
      <c r="EX186" s="672">
        <v>-3956786</v>
      </c>
      <c r="EY186" s="672">
        <v>0</v>
      </c>
      <c r="EZ186" s="672">
        <v>0</v>
      </c>
      <c r="FA186" s="672">
        <v>0</v>
      </c>
      <c r="FB186" s="672">
        <v>-3956786</v>
      </c>
      <c r="FC186" s="672">
        <v>0</v>
      </c>
      <c r="FD186" s="672">
        <v>-3956786</v>
      </c>
      <c r="FE186" s="672">
        <v>0</v>
      </c>
      <c r="FF186" s="672">
        <v>0</v>
      </c>
      <c r="FG186" s="672">
        <v>0</v>
      </c>
      <c r="FH186" s="672">
        <v>-238950</v>
      </c>
      <c r="FI186" s="672">
        <v>0</v>
      </c>
      <c r="FJ186" s="672">
        <v>-238950</v>
      </c>
      <c r="FK186" s="672">
        <v>-238950</v>
      </c>
      <c r="FL186" s="672">
        <v>0</v>
      </c>
      <c r="FM186" s="672">
        <v>0</v>
      </c>
      <c r="FN186" s="672">
        <v>0</v>
      </c>
      <c r="FO186" s="672">
        <v>-238950</v>
      </c>
      <c r="FP186" s="672">
        <v>0</v>
      </c>
      <c r="FQ186" s="672">
        <v>-238950</v>
      </c>
      <c r="FR186" s="672">
        <v>-8188</v>
      </c>
      <c r="FS186" s="672">
        <v>0</v>
      </c>
      <c r="FT186" s="672">
        <v>-8188</v>
      </c>
      <c r="FU186" s="672">
        <v>-19810</v>
      </c>
      <c r="FV186" s="672">
        <v>0</v>
      </c>
      <c r="FW186" s="672">
        <v>-19810</v>
      </c>
      <c r="FX186" s="672">
        <v>0</v>
      </c>
      <c r="FY186" s="672">
        <v>0</v>
      </c>
      <c r="FZ186" s="672">
        <v>0</v>
      </c>
      <c r="GA186" s="672">
        <v>0</v>
      </c>
      <c r="GB186" s="672">
        <v>0</v>
      </c>
      <c r="GC186" s="672">
        <v>0</v>
      </c>
      <c r="GD186" s="672">
        <v>0</v>
      </c>
      <c r="GE186" s="672">
        <v>0</v>
      </c>
      <c r="GF186" s="672">
        <v>0</v>
      </c>
      <c r="GG186" s="672">
        <v>0</v>
      </c>
      <c r="GH186" s="672">
        <v>0</v>
      </c>
      <c r="GI186" s="672">
        <v>0</v>
      </c>
      <c r="GJ186" s="672">
        <v>0</v>
      </c>
      <c r="GK186" s="672">
        <v>0</v>
      </c>
      <c r="GL186" s="672">
        <v>0</v>
      </c>
      <c r="GM186" s="672">
        <v>-27998</v>
      </c>
      <c r="GN186" s="672">
        <v>0</v>
      </c>
      <c r="GO186" s="672">
        <v>0</v>
      </c>
      <c r="GP186" s="672">
        <v>0</v>
      </c>
      <c r="GQ186" s="672">
        <v>-27998</v>
      </c>
      <c r="GR186" s="672">
        <v>0</v>
      </c>
      <c r="GS186" s="672">
        <v>-27998</v>
      </c>
      <c r="GT186" s="672">
        <v>-567226</v>
      </c>
      <c r="GU186" s="672">
        <v>0</v>
      </c>
      <c r="GV186" s="672">
        <v>-567226</v>
      </c>
      <c r="GW186" s="672">
        <v>0</v>
      </c>
      <c r="GX186" s="672">
        <v>0</v>
      </c>
      <c r="GY186" s="672">
        <v>0</v>
      </c>
      <c r="GZ186" s="672">
        <v>-1804424</v>
      </c>
      <c r="HA186" s="672">
        <v>0</v>
      </c>
      <c r="HB186" s="672">
        <v>-1804424</v>
      </c>
      <c r="HC186" s="672">
        <v>-2371649</v>
      </c>
      <c r="HD186" s="672">
        <v>0</v>
      </c>
      <c r="HE186" s="672">
        <v>0</v>
      </c>
      <c r="HF186" s="672">
        <v>0</v>
      </c>
      <c r="HG186" s="672">
        <v>-2371649</v>
      </c>
      <c r="HH186" s="672">
        <v>0</v>
      </c>
      <c r="HI186" s="672">
        <v>-2371649</v>
      </c>
      <c r="HJ186" s="672">
        <v>9724577</v>
      </c>
      <c r="HK186" s="672">
        <v>0</v>
      </c>
      <c r="HL186" s="672">
        <v>9724577</v>
      </c>
      <c r="HM186" s="672">
        <v>64515500</v>
      </c>
      <c r="HN186" s="672">
        <v>0</v>
      </c>
      <c r="HO186" s="672">
        <v>64515500</v>
      </c>
      <c r="HP186" s="672">
        <v>54.6</v>
      </c>
      <c r="HQ186" s="672">
        <v>35225463</v>
      </c>
      <c r="HR186" s="672">
        <v>0</v>
      </c>
      <c r="HS186" s="672">
        <v>1358700</v>
      </c>
      <c r="HT186" s="672">
        <v>0</v>
      </c>
      <c r="HU186" s="672">
        <v>36584163</v>
      </c>
      <c r="HV186" s="672">
        <v>0</v>
      </c>
      <c r="HW186" s="672">
        <v>36584163</v>
      </c>
      <c r="HX186" s="672">
        <v>-198238</v>
      </c>
      <c r="HY186" s="672">
        <v>0</v>
      </c>
      <c r="HZ186" s="672">
        <v>-198238</v>
      </c>
      <c r="IA186" s="672">
        <v>0</v>
      </c>
      <c r="IB186" s="672">
        <v>0</v>
      </c>
      <c r="IC186" s="672">
        <v>198238</v>
      </c>
      <c r="ID186" s="672">
        <v>0</v>
      </c>
      <c r="IE186" s="672">
        <v>198238</v>
      </c>
      <c r="IF186" s="672">
        <v>0</v>
      </c>
      <c r="IG186" s="672">
        <v>0</v>
      </c>
      <c r="IH186" s="672">
        <v>0</v>
      </c>
      <c r="II186" s="672">
        <v>0</v>
      </c>
      <c r="IJ186" s="672">
        <v>0</v>
      </c>
      <c r="IK186" s="672">
        <v>0</v>
      </c>
      <c r="IL186" s="672">
        <v>-2215140</v>
      </c>
      <c r="IM186" s="672">
        <v>0</v>
      </c>
      <c r="IN186" s="672">
        <v>-2215140</v>
      </c>
      <c r="IO186" s="672">
        <v>0</v>
      </c>
      <c r="IP186" s="672">
        <v>0</v>
      </c>
      <c r="IQ186" s="672">
        <v>0</v>
      </c>
      <c r="IR186" s="672">
        <v>0</v>
      </c>
      <c r="IS186" s="672">
        <v>0</v>
      </c>
      <c r="IT186" s="672">
        <v>0</v>
      </c>
      <c r="IU186" s="672">
        <v>0</v>
      </c>
      <c r="IV186" s="672">
        <v>0</v>
      </c>
      <c r="IW186" s="672">
        <v>0</v>
      </c>
      <c r="IX186" s="672">
        <v>0</v>
      </c>
      <c r="IY186" s="672">
        <v>0</v>
      </c>
      <c r="IZ186" s="672">
        <v>0</v>
      </c>
      <c r="JA186" s="672">
        <v>-2215140</v>
      </c>
      <c r="JB186" s="672">
        <v>0</v>
      </c>
      <c r="JC186" s="672">
        <v>0</v>
      </c>
      <c r="JD186" s="672">
        <v>0</v>
      </c>
      <c r="JE186" s="672">
        <v>-2215140</v>
      </c>
      <c r="JF186" s="672">
        <v>0</v>
      </c>
      <c r="JG186" s="672">
        <v>-2215140</v>
      </c>
      <c r="JH186" s="672">
        <v>0</v>
      </c>
      <c r="JI186" s="672">
        <v>0</v>
      </c>
      <c r="JJ186" s="672">
        <v>0</v>
      </c>
      <c r="JK186" s="672">
        <v>-271703</v>
      </c>
      <c r="JL186" s="672">
        <v>0</v>
      </c>
      <c r="JM186" s="672">
        <v>-271703</v>
      </c>
      <c r="JN186" s="672">
        <v>-271703</v>
      </c>
      <c r="JO186" s="672">
        <v>0</v>
      </c>
      <c r="JP186" s="672">
        <v>0</v>
      </c>
      <c r="JQ186" s="672">
        <v>0</v>
      </c>
      <c r="JR186" s="672">
        <v>-271703</v>
      </c>
      <c r="JS186" s="672">
        <v>0</v>
      </c>
      <c r="JT186" s="672">
        <v>-271703</v>
      </c>
      <c r="JU186" s="672">
        <v>-3822</v>
      </c>
      <c r="JV186" s="672">
        <v>0</v>
      </c>
      <c r="JW186" s="672">
        <v>-3822</v>
      </c>
      <c r="JX186" s="672">
        <v>0</v>
      </c>
      <c r="JY186" s="672">
        <v>0</v>
      </c>
      <c r="JZ186" s="672">
        <v>0</v>
      </c>
      <c r="KA186" s="672">
        <v>0</v>
      </c>
      <c r="KB186" s="672">
        <v>0</v>
      </c>
      <c r="KC186" s="672">
        <v>0</v>
      </c>
      <c r="KD186" s="672">
        <v>0</v>
      </c>
      <c r="KE186" s="672">
        <v>0</v>
      </c>
      <c r="KF186" s="672">
        <v>0</v>
      </c>
      <c r="KG186" s="672">
        <v>0</v>
      </c>
      <c r="KH186" s="672">
        <v>0</v>
      </c>
      <c r="KI186" s="672">
        <v>0</v>
      </c>
      <c r="KJ186" s="672">
        <v>0</v>
      </c>
      <c r="KK186" s="672">
        <v>0</v>
      </c>
      <c r="KL186" s="672">
        <v>0</v>
      </c>
      <c r="KM186" s="672">
        <v>0</v>
      </c>
      <c r="KN186" s="672">
        <v>0</v>
      </c>
      <c r="KO186" s="672">
        <v>0</v>
      </c>
      <c r="KP186" s="672">
        <v>-3822</v>
      </c>
      <c r="KQ186" s="672">
        <v>0</v>
      </c>
      <c r="KR186" s="672">
        <v>0</v>
      </c>
      <c r="KS186" s="672">
        <v>0</v>
      </c>
      <c r="KT186" s="672">
        <v>-3822</v>
      </c>
      <c r="KU186" s="672">
        <v>0</v>
      </c>
      <c r="KV186" s="672">
        <v>-3822</v>
      </c>
      <c r="KW186" s="672">
        <v>0</v>
      </c>
      <c r="KX186" s="672">
        <v>0</v>
      </c>
      <c r="KY186" s="672">
        <v>0</v>
      </c>
      <c r="KZ186" s="672">
        <v>0</v>
      </c>
      <c r="LA186" s="672">
        <v>0</v>
      </c>
      <c r="LB186" s="672">
        <v>0</v>
      </c>
      <c r="LC186" s="672">
        <v>-724451</v>
      </c>
      <c r="LD186" s="672">
        <v>0</v>
      </c>
      <c r="LE186" s="672">
        <v>-724451</v>
      </c>
      <c r="LF186" s="672">
        <v>-724451</v>
      </c>
      <c r="LG186" s="672">
        <v>0</v>
      </c>
      <c r="LH186" s="672">
        <v>0</v>
      </c>
      <c r="LI186" s="672">
        <v>0</v>
      </c>
      <c r="LJ186" s="672">
        <v>-724451</v>
      </c>
      <c r="LK186" s="672">
        <v>0</v>
      </c>
      <c r="LL186" s="672">
        <v>-724451</v>
      </c>
      <c r="LM186" s="672">
        <v>33170809</v>
      </c>
      <c r="LN186" s="672">
        <v>0</v>
      </c>
      <c r="LO186" s="672">
        <v>33170809</v>
      </c>
      <c r="LP186" s="672" t="s">
        <v>1151</v>
      </c>
      <c r="LQ186" s="672" t="s">
        <v>1139</v>
      </c>
      <c r="LR186" s="672" t="s">
        <v>1693</v>
      </c>
      <c r="LS186" s="672" t="s">
        <v>1576</v>
      </c>
    </row>
    <row r="187" spans="1:331" x14ac:dyDescent="0.25">
      <c r="A187" s="672">
        <v>181</v>
      </c>
      <c r="B187" s="672" t="s">
        <v>1152</v>
      </c>
      <c r="C187" s="672" t="s">
        <v>1384</v>
      </c>
      <c r="D187" s="672" t="s">
        <v>1386</v>
      </c>
      <c r="E187" s="672" t="s">
        <v>1153</v>
      </c>
      <c r="F187" s="672" t="s">
        <v>2819</v>
      </c>
      <c r="G187" s="738">
        <v>45303</v>
      </c>
      <c r="H187" s="672">
        <v>35372466</v>
      </c>
      <c r="I187" s="672">
        <v>0</v>
      </c>
      <c r="J187" s="672">
        <v>35372466</v>
      </c>
      <c r="K187" s="672">
        <v>18607405</v>
      </c>
      <c r="L187" s="672">
        <v>0</v>
      </c>
      <c r="M187" s="672">
        <v>40000</v>
      </c>
      <c r="N187" s="672">
        <v>0</v>
      </c>
      <c r="O187" s="672">
        <v>18647405</v>
      </c>
      <c r="P187" s="672">
        <v>0</v>
      </c>
      <c r="Q187" s="672">
        <v>18647405</v>
      </c>
      <c r="R187" s="672">
        <v>-85721</v>
      </c>
      <c r="S187" s="672">
        <v>0</v>
      </c>
      <c r="T187" s="672">
        <v>-85721</v>
      </c>
      <c r="U187" s="672">
        <v>0</v>
      </c>
      <c r="V187" s="672">
        <v>0</v>
      </c>
      <c r="W187" s="672">
        <v>85721</v>
      </c>
      <c r="X187" s="672">
        <v>0</v>
      </c>
      <c r="Y187" s="672">
        <v>85721</v>
      </c>
      <c r="Z187" s="672">
        <v>-2052943</v>
      </c>
      <c r="AA187" s="672">
        <v>0</v>
      </c>
      <c r="AB187" s="672">
        <v>-2052943</v>
      </c>
      <c r="AC187" s="672">
        <v>-3892</v>
      </c>
      <c r="AD187" s="672">
        <v>0</v>
      </c>
      <c r="AE187" s="672">
        <v>-3892</v>
      </c>
      <c r="AF187" s="672">
        <v>-2275508</v>
      </c>
      <c r="AG187" s="672">
        <v>0</v>
      </c>
      <c r="AH187" s="672">
        <v>-2275508</v>
      </c>
      <c r="AI187" s="672">
        <v>0</v>
      </c>
      <c r="AJ187" s="672">
        <v>0</v>
      </c>
      <c r="AK187" s="672">
        <v>0</v>
      </c>
      <c r="AL187" s="672">
        <v>0</v>
      </c>
      <c r="AM187" s="672">
        <v>0</v>
      </c>
      <c r="AN187" s="672">
        <v>0</v>
      </c>
      <c r="AO187" s="672">
        <v>-7411</v>
      </c>
      <c r="AP187" s="672">
        <v>0</v>
      </c>
      <c r="AQ187" s="672">
        <v>-7411</v>
      </c>
      <c r="AR187" s="672">
        <v>0</v>
      </c>
      <c r="AS187" s="672">
        <v>0</v>
      </c>
      <c r="AT187" s="672">
        <v>0</v>
      </c>
      <c r="AU187" s="672">
        <v>-4335862</v>
      </c>
      <c r="AV187" s="672">
        <v>0</v>
      </c>
      <c r="AW187" s="672">
        <v>0</v>
      </c>
      <c r="AX187" s="672">
        <v>0</v>
      </c>
      <c r="AY187" s="672">
        <v>-4335862</v>
      </c>
      <c r="AZ187" s="672">
        <v>0</v>
      </c>
      <c r="BA187" s="672">
        <v>-4335862</v>
      </c>
      <c r="BB187" s="672">
        <v>0</v>
      </c>
      <c r="BC187" s="672">
        <v>0</v>
      </c>
      <c r="BD187" s="672">
        <v>0</v>
      </c>
      <c r="BE187" s="672">
        <v>-141427</v>
      </c>
      <c r="BF187" s="672">
        <v>0</v>
      </c>
      <c r="BG187" s="672">
        <v>-141427</v>
      </c>
      <c r="BH187" s="672">
        <v>-141427</v>
      </c>
      <c r="BI187" s="672">
        <v>0</v>
      </c>
      <c r="BJ187" s="672">
        <v>0</v>
      </c>
      <c r="BK187" s="672">
        <v>0</v>
      </c>
      <c r="BL187" s="672">
        <v>-141427</v>
      </c>
      <c r="BM187" s="672">
        <v>0</v>
      </c>
      <c r="BN187" s="672">
        <v>-141427</v>
      </c>
      <c r="BO187" s="672">
        <v>-116373</v>
      </c>
      <c r="BP187" s="672">
        <v>0</v>
      </c>
      <c r="BQ187" s="672">
        <v>-116373</v>
      </c>
      <c r="BR187" s="672">
        <v>-14571</v>
      </c>
      <c r="BS187" s="672">
        <v>0</v>
      </c>
      <c r="BT187" s="672">
        <v>-14571</v>
      </c>
      <c r="BU187" s="672">
        <v>0</v>
      </c>
      <c r="BV187" s="672">
        <v>0</v>
      </c>
      <c r="BW187" s="672">
        <v>0</v>
      </c>
      <c r="BX187" s="672">
        <v>0</v>
      </c>
      <c r="BY187" s="672">
        <v>0</v>
      </c>
      <c r="BZ187" s="672">
        <v>0</v>
      </c>
      <c r="CA187" s="672">
        <v>0</v>
      </c>
      <c r="CB187" s="672">
        <v>0</v>
      </c>
      <c r="CC187" s="672">
        <v>0</v>
      </c>
      <c r="CD187" s="672">
        <v>0</v>
      </c>
      <c r="CE187" s="672">
        <v>0</v>
      </c>
      <c r="CF187" s="672">
        <v>0</v>
      </c>
      <c r="CG187" s="672">
        <v>0</v>
      </c>
      <c r="CH187" s="672">
        <v>0</v>
      </c>
      <c r="CI187" s="672">
        <v>0</v>
      </c>
      <c r="CJ187" s="672">
        <v>-130944</v>
      </c>
      <c r="CK187" s="672">
        <v>0</v>
      </c>
      <c r="CL187" s="672">
        <v>0</v>
      </c>
      <c r="CM187" s="672">
        <v>0</v>
      </c>
      <c r="CN187" s="672">
        <v>-130944</v>
      </c>
      <c r="CO187" s="672">
        <v>0</v>
      </c>
      <c r="CP187" s="672">
        <v>-130944</v>
      </c>
      <c r="CQ187" s="672">
        <v>-108256</v>
      </c>
      <c r="CR187" s="672">
        <v>0</v>
      </c>
      <c r="CS187" s="672">
        <v>-108256</v>
      </c>
      <c r="CT187" s="672">
        <v>0</v>
      </c>
      <c r="CU187" s="672">
        <v>0</v>
      </c>
      <c r="CV187" s="672">
        <v>0</v>
      </c>
      <c r="CW187" s="672">
        <v>-1007992</v>
      </c>
      <c r="CX187" s="672">
        <v>0</v>
      </c>
      <c r="CY187" s="672">
        <v>-1007992</v>
      </c>
      <c r="CZ187" s="672">
        <v>-1116248</v>
      </c>
      <c r="DA187" s="672">
        <v>0</v>
      </c>
      <c r="DB187" s="672">
        <v>0</v>
      </c>
      <c r="DC187" s="672">
        <v>0</v>
      </c>
      <c r="DD187" s="672">
        <v>-1116248</v>
      </c>
      <c r="DE187" s="672">
        <v>0</v>
      </c>
      <c r="DF187" s="672">
        <v>-1116248</v>
      </c>
      <c r="DG187" s="672">
        <v>12837203</v>
      </c>
      <c r="DH187" s="672">
        <v>0</v>
      </c>
      <c r="DI187" s="672">
        <v>12837203</v>
      </c>
      <c r="DJ187" s="672">
        <v>15020466</v>
      </c>
      <c r="DK187" s="672">
        <v>0</v>
      </c>
      <c r="DL187" s="672">
        <v>15020466</v>
      </c>
      <c r="DM187" s="672">
        <v>49.9</v>
      </c>
      <c r="DN187" s="672">
        <v>7495213</v>
      </c>
      <c r="DO187" s="672">
        <v>0</v>
      </c>
      <c r="DP187" s="672">
        <v>0</v>
      </c>
      <c r="DQ187" s="672">
        <v>0</v>
      </c>
      <c r="DR187" s="672">
        <v>7495213</v>
      </c>
      <c r="DS187" s="672">
        <v>0</v>
      </c>
      <c r="DT187" s="672">
        <v>7495213</v>
      </c>
      <c r="DU187" s="672">
        <v>-80910</v>
      </c>
      <c r="DV187" s="672">
        <v>0</v>
      </c>
      <c r="DW187" s="672">
        <v>-80910</v>
      </c>
      <c r="DX187" s="672">
        <v>0</v>
      </c>
      <c r="DY187" s="672">
        <v>0</v>
      </c>
      <c r="DZ187" s="672">
        <v>80910</v>
      </c>
      <c r="EA187" s="672">
        <v>0</v>
      </c>
      <c r="EB187" s="672">
        <v>80910</v>
      </c>
      <c r="EC187" s="672">
        <v>-2052943</v>
      </c>
      <c r="ED187" s="672">
        <v>0</v>
      </c>
      <c r="EE187" s="672">
        <v>-2052943</v>
      </c>
      <c r="EF187" s="672">
        <v>-3892</v>
      </c>
      <c r="EG187" s="672">
        <v>0</v>
      </c>
      <c r="EH187" s="672">
        <v>-3892</v>
      </c>
      <c r="EI187" s="672">
        <v>-367784</v>
      </c>
      <c r="EJ187" s="672">
        <v>0</v>
      </c>
      <c r="EK187" s="672">
        <v>-367784</v>
      </c>
      <c r="EL187" s="672">
        <v>0</v>
      </c>
      <c r="EM187" s="672">
        <v>0</v>
      </c>
      <c r="EN187" s="672">
        <v>0</v>
      </c>
      <c r="EO187" s="672">
        <v>0</v>
      </c>
      <c r="EP187" s="672">
        <v>0</v>
      </c>
      <c r="EQ187" s="672">
        <v>0</v>
      </c>
      <c r="ER187" s="672">
        <v>-7411</v>
      </c>
      <c r="ES187" s="672">
        <v>0</v>
      </c>
      <c r="ET187" s="672">
        <v>-7411</v>
      </c>
      <c r="EU187" s="672">
        <v>0</v>
      </c>
      <c r="EV187" s="672">
        <v>0</v>
      </c>
      <c r="EW187" s="672">
        <v>0</v>
      </c>
      <c r="EX187" s="672">
        <v>-2428138</v>
      </c>
      <c r="EY187" s="672">
        <v>0</v>
      </c>
      <c r="EZ187" s="672">
        <v>0</v>
      </c>
      <c r="FA187" s="672">
        <v>0</v>
      </c>
      <c r="FB187" s="672">
        <v>-2428138</v>
      </c>
      <c r="FC187" s="672">
        <v>0</v>
      </c>
      <c r="FD187" s="672">
        <v>-2428138</v>
      </c>
      <c r="FE187" s="672">
        <v>0</v>
      </c>
      <c r="FF187" s="672">
        <v>0</v>
      </c>
      <c r="FG187" s="672">
        <v>0</v>
      </c>
      <c r="FH187" s="672">
        <v>-45604</v>
      </c>
      <c r="FI187" s="672">
        <v>0</v>
      </c>
      <c r="FJ187" s="672">
        <v>-45604</v>
      </c>
      <c r="FK187" s="672">
        <v>-45604</v>
      </c>
      <c r="FL187" s="672">
        <v>0</v>
      </c>
      <c r="FM187" s="672">
        <v>0</v>
      </c>
      <c r="FN187" s="672">
        <v>0</v>
      </c>
      <c r="FO187" s="672">
        <v>-45604</v>
      </c>
      <c r="FP187" s="672">
        <v>0</v>
      </c>
      <c r="FQ187" s="672">
        <v>-45604</v>
      </c>
      <c r="FR187" s="672">
        <v>-55712</v>
      </c>
      <c r="FS187" s="672">
        <v>0</v>
      </c>
      <c r="FT187" s="672">
        <v>-55712</v>
      </c>
      <c r="FU187" s="672">
        <v>-14571</v>
      </c>
      <c r="FV187" s="672">
        <v>0</v>
      </c>
      <c r="FW187" s="672">
        <v>-14571</v>
      </c>
      <c r="FX187" s="672">
        <v>0</v>
      </c>
      <c r="FY187" s="672">
        <v>0</v>
      </c>
      <c r="FZ187" s="672">
        <v>0</v>
      </c>
      <c r="GA187" s="672">
        <v>0</v>
      </c>
      <c r="GB187" s="672">
        <v>0</v>
      </c>
      <c r="GC187" s="672">
        <v>0</v>
      </c>
      <c r="GD187" s="672">
        <v>0</v>
      </c>
      <c r="GE187" s="672">
        <v>0</v>
      </c>
      <c r="GF187" s="672">
        <v>0</v>
      </c>
      <c r="GG187" s="672">
        <v>0</v>
      </c>
      <c r="GH187" s="672">
        <v>0</v>
      </c>
      <c r="GI187" s="672">
        <v>0</v>
      </c>
      <c r="GJ187" s="672">
        <v>0</v>
      </c>
      <c r="GK187" s="672">
        <v>0</v>
      </c>
      <c r="GL187" s="672">
        <v>0</v>
      </c>
      <c r="GM187" s="672">
        <v>-70283</v>
      </c>
      <c r="GN187" s="672">
        <v>0</v>
      </c>
      <c r="GO187" s="672">
        <v>0</v>
      </c>
      <c r="GP187" s="672">
        <v>0</v>
      </c>
      <c r="GQ187" s="672">
        <v>-70283</v>
      </c>
      <c r="GR187" s="672">
        <v>0</v>
      </c>
      <c r="GS187" s="672">
        <v>-70283</v>
      </c>
      <c r="GT187" s="672">
        <v>-108256</v>
      </c>
      <c r="GU187" s="672">
        <v>0</v>
      </c>
      <c r="GV187" s="672">
        <v>-108256</v>
      </c>
      <c r="GW187" s="672">
        <v>0</v>
      </c>
      <c r="GX187" s="672">
        <v>0</v>
      </c>
      <c r="GY187" s="672">
        <v>0</v>
      </c>
      <c r="GZ187" s="672">
        <v>-728016</v>
      </c>
      <c r="HA187" s="672">
        <v>0</v>
      </c>
      <c r="HB187" s="672">
        <v>-728016</v>
      </c>
      <c r="HC187" s="672">
        <v>-836272</v>
      </c>
      <c r="HD187" s="672">
        <v>0</v>
      </c>
      <c r="HE187" s="672">
        <v>0</v>
      </c>
      <c r="HF187" s="672">
        <v>0</v>
      </c>
      <c r="HG187" s="672">
        <v>-836272</v>
      </c>
      <c r="HH187" s="672">
        <v>0</v>
      </c>
      <c r="HI187" s="672">
        <v>-836272</v>
      </c>
      <c r="HJ187" s="672">
        <v>4034006</v>
      </c>
      <c r="HK187" s="672">
        <v>0</v>
      </c>
      <c r="HL187" s="672">
        <v>4034006</v>
      </c>
      <c r="HM187" s="672">
        <v>20352000</v>
      </c>
      <c r="HN187" s="672">
        <v>0</v>
      </c>
      <c r="HO187" s="672">
        <v>20352000</v>
      </c>
      <c r="HP187" s="672">
        <v>54.6</v>
      </c>
      <c r="HQ187" s="672">
        <v>11112192</v>
      </c>
      <c r="HR187" s="672">
        <v>0</v>
      </c>
      <c r="HS187" s="672">
        <v>40000</v>
      </c>
      <c r="HT187" s="672">
        <v>0</v>
      </c>
      <c r="HU187" s="672">
        <v>11152192</v>
      </c>
      <c r="HV187" s="672">
        <v>0</v>
      </c>
      <c r="HW187" s="672">
        <v>11152192</v>
      </c>
      <c r="HX187" s="672">
        <v>-4811</v>
      </c>
      <c r="HY187" s="672">
        <v>0</v>
      </c>
      <c r="HZ187" s="672">
        <v>-4811</v>
      </c>
      <c r="IA187" s="672">
        <v>0</v>
      </c>
      <c r="IB187" s="672">
        <v>0</v>
      </c>
      <c r="IC187" s="672">
        <v>4811</v>
      </c>
      <c r="ID187" s="672">
        <v>0</v>
      </c>
      <c r="IE187" s="672">
        <v>4811</v>
      </c>
      <c r="IF187" s="672">
        <v>0</v>
      </c>
      <c r="IG187" s="672">
        <v>0</v>
      </c>
      <c r="IH187" s="672">
        <v>0</v>
      </c>
      <c r="II187" s="672">
        <v>0</v>
      </c>
      <c r="IJ187" s="672">
        <v>0</v>
      </c>
      <c r="IK187" s="672">
        <v>0</v>
      </c>
      <c r="IL187" s="672">
        <v>-1907724</v>
      </c>
      <c r="IM187" s="672">
        <v>0</v>
      </c>
      <c r="IN187" s="672">
        <v>-1907724</v>
      </c>
      <c r="IO187" s="672">
        <v>0</v>
      </c>
      <c r="IP187" s="672">
        <v>0</v>
      </c>
      <c r="IQ187" s="672">
        <v>0</v>
      </c>
      <c r="IR187" s="672">
        <v>0</v>
      </c>
      <c r="IS187" s="672">
        <v>0</v>
      </c>
      <c r="IT187" s="672">
        <v>0</v>
      </c>
      <c r="IU187" s="672">
        <v>0</v>
      </c>
      <c r="IV187" s="672">
        <v>0</v>
      </c>
      <c r="IW187" s="672">
        <v>0</v>
      </c>
      <c r="IX187" s="672">
        <v>0</v>
      </c>
      <c r="IY187" s="672">
        <v>0</v>
      </c>
      <c r="IZ187" s="672">
        <v>0</v>
      </c>
      <c r="JA187" s="672">
        <v>-1907724</v>
      </c>
      <c r="JB187" s="672">
        <v>0</v>
      </c>
      <c r="JC187" s="672">
        <v>0</v>
      </c>
      <c r="JD187" s="672">
        <v>0</v>
      </c>
      <c r="JE187" s="672">
        <v>-1907724</v>
      </c>
      <c r="JF187" s="672">
        <v>0</v>
      </c>
      <c r="JG187" s="672">
        <v>-1907724</v>
      </c>
      <c r="JH187" s="672">
        <v>0</v>
      </c>
      <c r="JI187" s="672">
        <v>0</v>
      </c>
      <c r="JJ187" s="672">
        <v>0</v>
      </c>
      <c r="JK187" s="672">
        <v>-95823</v>
      </c>
      <c r="JL187" s="672">
        <v>0</v>
      </c>
      <c r="JM187" s="672">
        <v>-95823</v>
      </c>
      <c r="JN187" s="672">
        <v>-95823</v>
      </c>
      <c r="JO187" s="672">
        <v>0</v>
      </c>
      <c r="JP187" s="672">
        <v>0</v>
      </c>
      <c r="JQ187" s="672">
        <v>0</v>
      </c>
      <c r="JR187" s="672">
        <v>-95823</v>
      </c>
      <c r="JS187" s="672">
        <v>0</v>
      </c>
      <c r="JT187" s="672">
        <v>-95823</v>
      </c>
      <c r="JU187" s="672">
        <v>-60661</v>
      </c>
      <c r="JV187" s="672">
        <v>0</v>
      </c>
      <c r="JW187" s="672">
        <v>-60661</v>
      </c>
      <c r="JX187" s="672">
        <v>0</v>
      </c>
      <c r="JY187" s="672">
        <v>0</v>
      </c>
      <c r="JZ187" s="672">
        <v>0</v>
      </c>
      <c r="KA187" s="672">
        <v>0</v>
      </c>
      <c r="KB187" s="672">
        <v>0</v>
      </c>
      <c r="KC187" s="672">
        <v>0</v>
      </c>
      <c r="KD187" s="672">
        <v>0</v>
      </c>
      <c r="KE187" s="672">
        <v>0</v>
      </c>
      <c r="KF187" s="672">
        <v>0</v>
      </c>
      <c r="KG187" s="672">
        <v>0</v>
      </c>
      <c r="KH187" s="672">
        <v>0</v>
      </c>
      <c r="KI187" s="672">
        <v>0</v>
      </c>
      <c r="KJ187" s="672">
        <v>0</v>
      </c>
      <c r="KK187" s="672">
        <v>0</v>
      </c>
      <c r="KL187" s="672">
        <v>0</v>
      </c>
      <c r="KM187" s="672">
        <v>0</v>
      </c>
      <c r="KN187" s="672">
        <v>0</v>
      </c>
      <c r="KO187" s="672">
        <v>0</v>
      </c>
      <c r="KP187" s="672">
        <v>-60661</v>
      </c>
      <c r="KQ187" s="672">
        <v>0</v>
      </c>
      <c r="KR187" s="672">
        <v>0</v>
      </c>
      <c r="KS187" s="672">
        <v>0</v>
      </c>
      <c r="KT187" s="672">
        <v>-60661</v>
      </c>
      <c r="KU187" s="672">
        <v>0</v>
      </c>
      <c r="KV187" s="672">
        <v>-60661</v>
      </c>
      <c r="KW187" s="672">
        <v>0</v>
      </c>
      <c r="KX187" s="672">
        <v>0</v>
      </c>
      <c r="KY187" s="672">
        <v>0</v>
      </c>
      <c r="KZ187" s="672">
        <v>0</v>
      </c>
      <c r="LA187" s="672">
        <v>0</v>
      </c>
      <c r="LB187" s="672">
        <v>0</v>
      </c>
      <c r="LC187" s="672">
        <v>-279976</v>
      </c>
      <c r="LD187" s="672">
        <v>0</v>
      </c>
      <c r="LE187" s="672">
        <v>-279976</v>
      </c>
      <c r="LF187" s="672">
        <v>-279976</v>
      </c>
      <c r="LG187" s="672">
        <v>0</v>
      </c>
      <c r="LH187" s="672">
        <v>0</v>
      </c>
      <c r="LI187" s="672">
        <v>0</v>
      </c>
      <c r="LJ187" s="672">
        <v>-279976</v>
      </c>
      <c r="LK187" s="672">
        <v>0</v>
      </c>
      <c r="LL187" s="672">
        <v>-279976</v>
      </c>
      <c r="LM187" s="672">
        <v>8803197</v>
      </c>
      <c r="LN187" s="672">
        <v>0</v>
      </c>
      <c r="LO187" s="672">
        <v>8803197</v>
      </c>
      <c r="LP187" s="672" t="s">
        <v>1153</v>
      </c>
      <c r="LQ187" s="672" t="s">
        <v>811</v>
      </c>
      <c r="LR187" s="672" t="s">
        <v>1703</v>
      </c>
      <c r="LS187" s="672" t="s">
        <v>1577</v>
      </c>
    </row>
    <row r="188" spans="1:331" x14ac:dyDescent="0.25">
      <c r="A188" s="672">
        <v>182</v>
      </c>
      <c r="B188" s="672" t="s">
        <v>1154</v>
      </c>
      <c r="C188" s="672" t="s">
        <v>1401</v>
      </c>
      <c r="D188" s="672" t="s">
        <v>1389</v>
      </c>
      <c r="E188" s="672" t="s">
        <v>1155</v>
      </c>
      <c r="F188" s="672" t="s">
        <v>2819</v>
      </c>
      <c r="G188" s="738">
        <v>45303</v>
      </c>
      <c r="H188" s="672">
        <v>165027695</v>
      </c>
      <c r="I188" s="672">
        <v>0</v>
      </c>
      <c r="J188" s="672">
        <v>165027695</v>
      </c>
      <c r="K188" s="672">
        <v>86908713</v>
      </c>
      <c r="L188" s="672">
        <v>0</v>
      </c>
      <c r="M188" s="672">
        <v>0</v>
      </c>
      <c r="N188" s="672">
        <v>0</v>
      </c>
      <c r="O188" s="672">
        <v>86908713</v>
      </c>
      <c r="P188" s="672">
        <v>0</v>
      </c>
      <c r="Q188" s="672">
        <v>86908713</v>
      </c>
      <c r="R188" s="672">
        <v>-2196903</v>
      </c>
      <c r="S188" s="672">
        <v>0</v>
      </c>
      <c r="T188" s="672">
        <v>-2196903</v>
      </c>
      <c r="U188" s="672">
        <v>0</v>
      </c>
      <c r="V188" s="672">
        <v>0</v>
      </c>
      <c r="W188" s="672">
        <v>2196903</v>
      </c>
      <c r="X188" s="672">
        <v>0</v>
      </c>
      <c r="Y188" s="672">
        <v>2196903</v>
      </c>
      <c r="Z188" s="672">
        <v>-10775257</v>
      </c>
      <c r="AA188" s="672">
        <v>0</v>
      </c>
      <c r="AB188" s="672">
        <v>-10775257</v>
      </c>
      <c r="AC188" s="672">
        <v>0</v>
      </c>
      <c r="AD188" s="672">
        <v>0</v>
      </c>
      <c r="AE188" s="672">
        <v>0</v>
      </c>
      <c r="AF188" s="672">
        <v>-8479858</v>
      </c>
      <c r="AG188" s="672">
        <v>0</v>
      </c>
      <c r="AH188" s="672">
        <v>-8479858</v>
      </c>
      <c r="AI188" s="672">
        <v>-91374</v>
      </c>
      <c r="AJ188" s="672">
        <v>0</v>
      </c>
      <c r="AK188" s="672">
        <v>-91374</v>
      </c>
      <c r="AL188" s="672">
        <v>-2052</v>
      </c>
      <c r="AM188" s="672">
        <v>0</v>
      </c>
      <c r="AN188" s="672">
        <v>-2052</v>
      </c>
      <c r="AO188" s="672">
        <v>-10332</v>
      </c>
      <c r="AP188" s="672">
        <v>0</v>
      </c>
      <c r="AQ188" s="672">
        <v>-10332</v>
      </c>
      <c r="AR188" s="672">
        <v>0</v>
      </c>
      <c r="AS188" s="672">
        <v>0</v>
      </c>
      <c r="AT188" s="672">
        <v>0</v>
      </c>
      <c r="AU188" s="672">
        <v>-19358873</v>
      </c>
      <c r="AV188" s="672">
        <v>0</v>
      </c>
      <c r="AW188" s="672">
        <v>0</v>
      </c>
      <c r="AX188" s="672">
        <v>0</v>
      </c>
      <c r="AY188" s="672">
        <v>-19358873</v>
      </c>
      <c r="AZ188" s="672">
        <v>0</v>
      </c>
      <c r="BA188" s="672">
        <v>-19358873</v>
      </c>
      <c r="BB188" s="672">
        <v>0</v>
      </c>
      <c r="BC188" s="672">
        <v>0</v>
      </c>
      <c r="BD188" s="672">
        <v>0</v>
      </c>
      <c r="BE188" s="672">
        <v>-1125138</v>
      </c>
      <c r="BF188" s="672">
        <v>0</v>
      </c>
      <c r="BG188" s="672">
        <v>-1125138</v>
      </c>
      <c r="BH188" s="672">
        <v>-1125138</v>
      </c>
      <c r="BI188" s="672">
        <v>0</v>
      </c>
      <c r="BJ188" s="672">
        <v>0</v>
      </c>
      <c r="BK188" s="672">
        <v>0</v>
      </c>
      <c r="BL188" s="672">
        <v>-1125138</v>
      </c>
      <c r="BM188" s="672">
        <v>0</v>
      </c>
      <c r="BN188" s="672">
        <v>-1125138</v>
      </c>
      <c r="BO188" s="672">
        <v>-286172</v>
      </c>
      <c r="BP188" s="672">
        <v>0</v>
      </c>
      <c r="BQ188" s="672">
        <v>-286172</v>
      </c>
      <c r="BR188" s="672">
        <v>-27570</v>
      </c>
      <c r="BS188" s="672">
        <v>0</v>
      </c>
      <c r="BT188" s="672">
        <v>-27570</v>
      </c>
      <c r="BU188" s="672">
        <v>-1320</v>
      </c>
      <c r="BV188" s="672">
        <v>0</v>
      </c>
      <c r="BW188" s="672">
        <v>-1320</v>
      </c>
      <c r="BX188" s="672">
        <v>0</v>
      </c>
      <c r="BY188" s="672">
        <v>0</v>
      </c>
      <c r="BZ188" s="672">
        <v>0</v>
      </c>
      <c r="CA188" s="672">
        <v>0</v>
      </c>
      <c r="CB188" s="672">
        <v>0</v>
      </c>
      <c r="CC188" s="672">
        <v>0</v>
      </c>
      <c r="CD188" s="672">
        <v>0</v>
      </c>
      <c r="CE188" s="672">
        <v>0</v>
      </c>
      <c r="CF188" s="672">
        <v>0</v>
      </c>
      <c r="CG188" s="672">
        <v>0</v>
      </c>
      <c r="CH188" s="672">
        <v>0</v>
      </c>
      <c r="CI188" s="672">
        <v>0</v>
      </c>
      <c r="CJ188" s="672">
        <v>-315062</v>
      </c>
      <c r="CK188" s="672">
        <v>0</v>
      </c>
      <c r="CL188" s="672">
        <v>0</v>
      </c>
      <c r="CM188" s="672">
        <v>0</v>
      </c>
      <c r="CN188" s="672">
        <v>-315062</v>
      </c>
      <c r="CO188" s="672">
        <v>0</v>
      </c>
      <c r="CP188" s="672">
        <v>-315062</v>
      </c>
      <c r="CQ188" s="672">
        <v>-908632</v>
      </c>
      <c r="CR188" s="672">
        <v>0</v>
      </c>
      <c r="CS188" s="672">
        <v>-908632</v>
      </c>
      <c r="CT188" s="672">
        <v>0</v>
      </c>
      <c r="CU188" s="672">
        <v>0</v>
      </c>
      <c r="CV188" s="672">
        <v>0</v>
      </c>
      <c r="CW188" s="672">
        <v>-4858770</v>
      </c>
      <c r="CX188" s="672">
        <v>0</v>
      </c>
      <c r="CY188" s="672">
        <v>-4858770</v>
      </c>
      <c r="CZ188" s="672">
        <v>-5767402</v>
      </c>
      <c r="DA188" s="672">
        <v>0</v>
      </c>
      <c r="DB188" s="672">
        <v>0</v>
      </c>
      <c r="DC188" s="672">
        <v>0</v>
      </c>
      <c r="DD188" s="672">
        <v>-5767402</v>
      </c>
      <c r="DE188" s="672">
        <v>0</v>
      </c>
      <c r="DF188" s="672">
        <v>-5767402</v>
      </c>
      <c r="DG188" s="672">
        <v>58145335</v>
      </c>
      <c r="DH188" s="672">
        <v>0</v>
      </c>
      <c r="DI188" s="672">
        <v>58145335</v>
      </c>
      <c r="DJ188" s="672">
        <v>68008695</v>
      </c>
      <c r="DK188" s="672">
        <v>0</v>
      </c>
      <c r="DL188" s="672">
        <v>68008695</v>
      </c>
      <c r="DM188" s="672">
        <v>49.9</v>
      </c>
      <c r="DN188" s="672">
        <v>33936339</v>
      </c>
      <c r="DO188" s="672">
        <v>0</v>
      </c>
      <c r="DP188" s="672">
        <v>0</v>
      </c>
      <c r="DQ188" s="672">
        <v>0</v>
      </c>
      <c r="DR188" s="672">
        <v>33936339</v>
      </c>
      <c r="DS188" s="672">
        <v>0</v>
      </c>
      <c r="DT188" s="672">
        <v>33936339</v>
      </c>
      <c r="DU188" s="672">
        <v>-1952245</v>
      </c>
      <c r="DV188" s="672">
        <v>0</v>
      </c>
      <c r="DW188" s="672">
        <v>-1952245</v>
      </c>
      <c r="DX188" s="672">
        <v>0</v>
      </c>
      <c r="DY188" s="672">
        <v>0</v>
      </c>
      <c r="DZ188" s="672">
        <v>1952245</v>
      </c>
      <c r="EA188" s="672">
        <v>0</v>
      </c>
      <c r="EB188" s="672">
        <v>1952245</v>
      </c>
      <c r="EC188" s="672">
        <v>-10775257</v>
      </c>
      <c r="ED188" s="672">
        <v>0</v>
      </c>
      <c r="EE188" s="672">
        <v>-10775257</v>
      </c>
      <c r="EF188" s="672">
        <v>0</v>
      </c>
      <c r="EG188" s="672">
        <v>0</v>
      </c>
      <c r="EH188" s="672">
        <v>0</v>
      </c>
      <c r="EI188" s="672">
        <v>-1417141</v>
      </c>
      <c r="EJ188" s="672">
        <v>0</v>
      </c>
      <c r="EK188" s="672">
        <v>-1417141</v>
      </c>
      <c r="EL188" s="672">
        <v>-91374</v>
      </c>
      <c r="EM188" s="672">
        <v>0</v>
      </c>
      <c r="EN188" s="672">
        <v>-91374</v>
      </c>
      <c r="EO188" s="672">
        <v>-2052</v>
      </c>
      <c r="EP188" s="672">
        <v>0</v>
      </c>
      <c r="EQ188" s="672">
        <v>-2052</v>
      </c>
      <c r="ER188" s="672">
        <v>-10332</v>
      </c>
      <c r="ES188" s="672">
        <v>0</v>
      </c>
      <c r="ET188" s="672">
        <v>-10332</v>
      </c>
      <c r="EU188" s="672">
        <v>0</v>
      </c>
      <c r="EV188" s="672">
        <v>0</v>
      </c>
      <c r="EW188" s="672">
        <v>0</v>
      </c>
      <c r="EX188" s="672">
        <v>-12296156</v>
      </c>
      <c r="EY188" s="672">
        <v>0</v>
      </c>
      <c r="EZ188" s="672">
        <v>0</v>
      </c>
      <c r="FA188" s="672">
        <v>0</v>
      </c>
      <c r="FB188" s="672">
        <v>-12296156</v>
      </c>
      <c r="FC188" s="672">
        <v>0</v>
      </c>
      <c r="FD188" s="672">
        <v>-12296156</v>
      </c>
      <c r="FE188" s="672">
        <v>0</v>
      </c>
      <c r="FF188" s="672">
        <v>0</v>
      </c>
      <c r="FG188" s="672">
        <v>0</v>
      </c>
      <c r="FH188" s="672">
        <v>-833301</v>
      </c>
      <c r="FI188" s="672">
        <v>0</v>
      </c>
      <c r="FJ188" s="672">
        <v>-833301</v>
      </c>
      <c r="FK188" s="672">
        <v>-833301</v>
      </c>
      <c r="FL188" s="672">
        <v>0</v>
      </c>
      <c r="FM188" s="672">
        <v>0</v>
      </c>
      <c r="FN188" s="672">
        <v>0</v>
      </c>
      <c r="FO188" s="672">
        <v>-833301</v>
      </c>
      <c r="FP188" s="672">
        <v>0</v>
      </c>
      <c r="FQ188" s="672">
        <v>-833301</v>
      </c>
      <c r="FR188" s="672">
        <v>-59309</v>
      </c>
      <c r="FS188" s="672">
        <v>0</v>
      </c>
      <c r="FT188" s="672">
        <v>-59309</v>
      </c>
      <c r="FU188" s="672">
        <v>-27570</v>
      </c>
      <c r="FV188" s="672">
        <v>0</v>
      </c>
      <c r="FW188" s="672">
        <v>-27570</v>
      </c>
      <c r="FX188" s="672">
        <v>-1320</v>
      </c>
      <c r="FY188" s="672">
        <v>0</v>
      </c>
      <c r="FZ188" s="672">
        <v>-1320</v>
      </c>
      <c r="GA188" s="672">
        <v>0</v>
      </c>
      <c r="GB188" s="672">
        <v>0</v>
      </c>
      <c r="GC188" s="672">
        <v>0</v>
      </c>
      <c r="GD188" s="672">
        <v>0</v>
      </c>
      <c r="GE188" s="672">
        <v>0</v>
      </c>
      <c r="GF188" s="672">
        <v>0</v>
      </c>
      <c r="GG188" s="672">
        <v>0</v>
      </c>
      <c r="GH188" s="672">
        <v>0</v>
      </c>
      <c r="GI188" s="672">
        <v>0</v>
      </c>
      <c r="GJ188" s="672">
        <v>0</v>
      </c>
      <c r="GK188" s="672">
        <v>0</v>
      </c>
      <c r="GL188" s="672">
        <v>0</v>
      </c>
      <c r="GM188" s="672">
        <v>-88199</v>
      </c>
      <c r="GN188" s="672">
        <v>0</v>
      </c>
      <c r="GO188" s="672">
        <v>0</v>
      </c>
      <c r="GP188" s="672">
        <v>0</v>
      </c>
      <c r="GQ188" s="672">
        <v>-88199</v>
      </c>
      <c r="GR188" s="672">
        <v>0</v>
      </c>
      <c r="GS188" s="672">
        <v>-88199</v>
      </c>
      <c r="GT188" s="672">
        <v>-908632</v>
      </c>
      <c r="GU188" s="672">
        <v>0</v>
      </c>
      <c r="GV188" s="672">
        <v>-908632</v>
      </c>
      <c r="GW188" s="672">
        <v>0</v>
      </c>
      <c r="GX188" s="672">
        <v>0</v>
      </c>
      <c r="GY188" s="672">
        <v>0</v>
      </c>
      <c r="GZ188" s="672">
        <v>-3089553</v>
      </c>
      <c r="HA188" s="672">
        <v>0</v>
      </c>
      <c r="HB188" s="672">
        <v>-3089553</v>
      </c>
      <c r="HC188" s="672">
        <v>-3998185</v>
      </c>
      <c r="HD188" s="672">
        <v>0</v>
      </c>
      <c r="HE188" s="672">
        <v>0</v>
      </c>
      <c r="HF188" s="672">
        <v>0</v>
      </c>
      <c r="HG188" s="672">
        <v>-3998185</v>
      </c>
      <c r="HH188" s="672">
        <v>0</v>
      </c>
      <c r="HI188" s="672">
        <v>-3998185</v>
      </c>
      <c r="HJ188" s="672">
        <v>14768253</v>
      </c>
      <c r="HK188" s="672">
        <v>0</v>
      </c>
      <c r="HL188" s="672">
        <v>14768253</v>
      </c>
      <c r="HM188" s="672">
        <v>97019000</v>
      </c>
      <c r="HN188" s="672">
        <v>0</v>
      </c>
      <c r="HO188" s="672">
        <v>97019000</v>
      </c>
      <c r="HP188" s="672">
        <v>54.6</v>
      </c>
      <c r="HQ188" s="672">
        <v>52972374</v>
      </c>
      <c r="HR188" s="672">
        <v>0</v>
      </c>
      <c r="HS188" s="672">
        <v>0</v>
      </c>
      <c r="HT188" s="672">
        <v>0</v>
      </c>
      <c r="HU188" s="672">
        <v>52972374</v>
      </c>
      <c r="HV188" s="672">
        <v>0</v>
      </c>
      <c r="HW188" s="672">
        <v>52972374</v>
      </c>
      <c r="HX188" s="672">
        <v>-244658</v>
      </c>
      <c r="HY188" s="672">
        <v>0</v>
      </c>
      <c r="HZ188" s="672">
        <v>-244658</v>
      </c>
      <c r="IA188" s="672">
        <v>0</v>
      </c>
      <c r="IB188" s="672">
        <v>0</v>
      </c>
      <c r="IC188" s="672">
        <v>244658</v>
      </c>
      <c r="ID188" s="672">
        <v>0</v>
      </c>
      <c r="IE188" s="672">
        <v>244658</v>
      </c>
      <c r="IF188" s="672">
        <v>0</v>
      </c>
      <c r="IG188" s="672">
        <v>0</v>
      </c>
      <c r="IH188" s="672">
        <v>0</v>
      </c>
      <c r="II188" s="672">
        <v>0</v>
      </c>
      <c r="IJ188" s="672">
        <v>0</v>
      </c>
      <c r="IK188" s="672">
        <v>0</v>
      </c>
      <c r="IL188" s="672">
        <v>-7062717</v>
      </c>
      <c r="IM188" s="672">
        <v>0</v>
      </c>
      <c r="IN188" s="672">
        <v>-7062717</v>
      </c>
      <c r="IO188" s="672">
        <v>0</v>
      </c>
      <c r="IP188" s="672">
        <v>0</v>
      </c>
      <c r="IQ188" s="672">
        <v>0</v>
      </c>
      <c r="IR188" s="672">
        <v>0</v>
      </c>
      <c r="IS188" s="672">
        <v>0</v>
      </c>
      <c r="IT188" s="672">
        <v>0</v>
      </c>
      <c r="IU188" s="672">
        <v>0</v>
      </c>
      <c r="IV188" s="672">
        <v>0</v>
      </c>
      <c r="IW188" s="672">
        <v>0</v>
      </c>
      <c r="IX188" s="672">
        <v>0</v>
      </c>
      <c r="IY188" s="672">
        <v>0</v>
      </c>
      <c r="IZ188" s="672">
        <v>0</v>
      </c>
      <c r="JA188" s="672">
        <v>-7062717</v>
      </c>
      <c r="JB188" s="672">
        <v>0</v>
      </c>
      <c r="JC188" s="672">
        <v>0</v>
      </c>
      <c r="JD188" s="672">
        <v>0</v>
      </c>
      <c r="JE188" s="672">
        <v>-7062717</v>
      </c>
      <c r="JF188" s="672">
        <v>0</v>
      </c>
      <c r="JG188" s="672">
        <v>-7062717</v>
      </c>
      <c r="JH188" s="672">
        <v>0</v>
      </c>
      <c r="JI188" s="672">
        <v>0</v>
      </c>
      <c r="JJ188" s="672">
        <v>0</v>
      </c>
      <c r="JK188" s="672">
        <v>-291837</v>
      </c>
      <c r="JL188" s="672">
        <v>0</v>
      </c>
      <c r="JM188" s="672">
        <v>-291837</v>
      </c>
      <c r="JN188" s="672">
        <v>-291837</v>
      </c>
      <c r="JO188" s="672">
        <v>0</v>
      </c>
      <c r="JP188" s="672">
        <v>0</v>
      </c>
      <c r="JQ188" s="672">
        <v>0</v>
      </c>
      <c r="JR188" s="672">
        <v>-291837</v>
      </c>
      <c r="JS188" s="672">
        <v>0</v>
      </c>
      <c r="JT188" s="672">
        <v>-291837</v>
      </c>
      <c r="JU188" s="672">
        <v>-226863</v>
      </c>
      <c r="JV188" s="672">
        <v>0</v>
      </c>
      <c r="JW188" s="672">
        <v>-226863</v>
      </c>
      <c r="JX188" s="672">
        <v>0</v>
      </c>
      <c r="JY188" s="672">
        <v>0</v>
      </c>
      <c r="JZ188" s="672">
        <v>0</v>
      </c>
      <c r="KA188" s="672">
        <v>0</v>
      </c>
      <c r="KB188" s="672">
        <v>0</v>
      </c>
      <c r="KC188" s="672">
        <v>0</v>
      </c>
      <c r="KD188" s="672">
        <v>0</v>
      </c>
      <c r="KE188" s="672">
        <v>0</v>
      </c>
      <c r="KF188" s="672">
        <v>0</v>
      </c>
      <c r="KG188" s="672">
        <v>0</v>
      </c>
      <c r="KH188" s="672">
        <v>0</v>
      </c>
      <c r="KI188" s="672">
        <v>0</v>
      </c>
      <c r="KJ188" s="672">
        <v>0</v>
      </c>
      <c r="KK188" s="672">
        <v>0</v>
      </c>
      <c r="KL188" s="672">
        <v>0</v>
      </c>
      <c r="KM188" s="672">
        <v>0</v>
      </c>
      <c r="KN188" s="672">
        <v>0</v>
      </c>
      <c r="KO188" s="672">
        <v>0</v>
      </c>
      <c r="KP188" s="672">
        <v>-226863</v>
      </c>
      <c r="KQ188" s="672">
        <v>0</v>
      </c>
      <c r="KR188" s="672">
        <v>0</v>
      </c>
      <c r="KS188" s="672">
        <v>0</v>
      </c>
      <c r="KT188" s="672">
        <v>-226863</v>
      </c>
      <c r="KU188" s="672">
        <v>0</v>
      </c>
      <c r="KV188" s="672">
        <v>-226863</v>
      </c>
      <c r="KW188" s="672">
        <v>0</v>
      </c>
      <c r="KX188" s="672">
        <v>0</v>
      </c>
      <c r="KY188" s="672">
        <v>0</v>
      </c>
      <c r="KZ188" s="672">
        <v>0</v>
      </c>
      <c r="LA188" s="672">
        <v>0</v>
      </c>
      <c r="LB188" s="672">
        <v>0</v>
      </c>
      <c r="LC188" s="672">
        <v>-1769217</v>
      </c>
      <c r="LD188" s="672">
        <v>0</v>
      </c>
      <c r="LE188" s="672">
        <v>-1769217</v>
      </c>
      <c r="LF188" s="672">
        <v>-1769217</v>
      </c>
      <c r="LG188" s="672">
        <v>0</v>
      </c>
      <c r="LH188" s="672">
        <v>0</v>
      </c>
      <c r="LI188" s="672">
        <v>0</v>
      </c>
      <c r="LJ188" s="672">
        <v>-1769217</v>
      </c>
      <c r="LK188" s="672">
        <v>0</v>
      </c>
      <c r="LL188" s="672">
        <v>-1769217</v>
      </c>
      <c r="LM188" s="672">
        <v>43377082</v>
      </c>
      <c r="LN188" s="672">
        <v>0</v>
      </c>
      <c r="LO188" s="672">
        <v>43377082</v>
      </c>
      <c r="LP188" s="672" t="s">
        <v>1155</v>
      </c>
      <c r="LQ188" s="672" t="s">
        <v>791</v>
      </c>
      <c r="LR188" s="672" t="s">
        <v>1705</v>
      </c>
      <c r="LS188" s="672" t="s">
        <v>1578</v>
      </c>
    </row>
    <row r="189" spans="1:331" x14ac:dyDescent="0.25">
      <c r="A189" s="672">
        <v>183</v>
      </c>
      <c r="B189" s="672" t="s">
        <v>1156</v>
      </c>
      <c r="C189" s="672" t="s">
        <v>1384</v>
      </c>
      <c r="D189" s="672" t="s">
        <v>1385</v>
      </c>
      <c r="E189" s="672" t="s">
        <v>1157</v>
      </c>
      <c r="F189" s="672" t="s">
        <v>2819</v>
      </c>
      <c r="G189" s="738">
        <v>45291</v>
      </c>
      <c r="H189" s="672">
        <v>290436217</v>
      </c>
      <c r="I189" s="672">
        <v>0</v>
      </c>
      <c r="J189" s="672">
        <v>290436217</v>
      </c>
      <c r="K189" s="672">
        <v>156133562</v>
      </c>
      <c r="L189" s="672">
        <v>0</v>
      </c>
      <c r="M189" s="672">
        <v>0</v>
      </c>
      <c r="N189" s="672">
        <v>0</v>
      </c>
      <c r="O189" s="672">
        <v>156133562</v>
      </c>
      <c r="P189" s="672">
        <v>0</v>
      </c>
      <c r="Q189" s="672">
        <v>156133562</v>
      </c>
      <c r="R189" s="672">
        <v>-2208742</v>
      </c>
      <c r="S189" s="672">
        <v>0</v>
      </c>
      <c r="T189" s="672">
        <v>-2208742</v>
      </c>
      <c r="U189" s="672">
        <v>0</v>
      </c>
      <c r="V189" s="672">
        <v>0</v>
      </c>
      <c r="W189" s="672">
        <v>2208742</v>
      </c>
      <c r="X189" s="672">
        <v>0</v>
      </c>
      <c r="Y189" s="672">
        <v>2208742</v>
      </c>
      <c r="Z189" s="672">
        <v>-2331229</v>
      </c>
      <c r="AA189" s="672">
        <v>0</v>
      </c>
      <c r="AB189" s="672">
        <v>-2331229</v>
      </c>
      <c r="AC189" s="672">
        <v>0</v>
      </c>
      <c r="AD189" s="672">
        <v>0</v>
      </c>
      <c r="AE189" s="672">
        <v>0</v>
      </c>
      <c r="AF189" s="672">
        <v>-34465382</v>
      </c>
      <c r="AG189" s="672">
        <v>0</v>
      </c>
      <c r="AH189" s="672">
        <v>-34465382</v>
      </c>
      <c r="AI189" s="672">
        <v>-100868</v>
      </c>
      <c r="AJ189" s="672">
        <v>0</v>
      </c>
      <c r="AK189" s="672">
        <v>-100868</v>
      </c>
      <c r="AL189" s="672">
        <v>0</v>
      </c>
      <c r="AM189" s="672">
        <v>0</v>
      </c>
      <c r="AN189" s="672">
        <v>0</v>
      </c>
      <c r="AO189" s="672">
        <v>-18373</v>
      </c>
      <c r="AP189" s="672">
        <v>0</v>
      </c>
      <c r="AQ189" s="672">
        <v>-18373</v>
      </c>
      <c r="AR189" s="672">
        <v>0</v>
      </c>
      <c r="AS189" s="672">
        <v>0</v>
      </c>
      <c r="AT189" s="672">
        <v>0</v>
      </c>
      <c r="AU189" s="672">
        <v>-36915852</v>
      </c>
      <c r="AV189" s="672">
        <v>0</v>
      </c>
      <c r="AW189" s="672">
        <v>0</v>
      </c>
      <c r="AX189" s="672">
        <v>0</v>
      </c>
      <c r="AY189" s="672">
        <v>-36915852</v>
      </c>
      <c r="AZ189" s="672">
        <v>0</v>
      </c>
      <c r="BA189" s="672">
        <v>-36915852</v>
      </c>
      <c r="BB189" s="672">
        <v>-100000</v>
      </c>
      <c r="BC189" s="672">
        <v>0</v>
      </c>
      <c r="BD189" s="672">
        <v>-100000</v>
      </c>
      <c r="BE189" s="672">
        <v>-1473125</v>
      </c>
      <c r="BF189" s="672">
        <v>0</v>
      </c>
      <c r="BG189" s="672">
        <v>-1473125</v>
      </c>
      <c r="BH189" s="672">
        <v>-1573125</v>
      </c>
      <c r="BI189" s="672">
        <v>0</v>
      </c>
      <c r="BJ189" s="672">
        <v>0</v>
      </c>
      <c r="BK189" s="672">
        <v>0</v>
      </c>
      <c r="BL189" s="672">
        <v>-1573125</v>
      </c>
      <c r="BM189" s="672">
        <v>0</v>
      </c>
      <c r="BN189" s="672">
        <v>-1573125</v>
      </c>
      <c r="BO189" s="672">
        <v>-10000</v>
      </c>
      <c r="BP189" s="672">
        <v>0</v>
      </c>
      <c r="BQ189" s="672">
        <v>-10000</v>
      </c>
      <c r="BR189" s="672">
        <v>0</v>
      </c>
      <c r="BS189" s="672">
        <v>0</v>
      </c>
      <c r="BT189" s="672">
        <v>0</v>
      </c>
      <c r="BU189" s="672">
        <v>0</v>
      </c>
      <c r="BV189" s="672">
        <v>0</v>
      </c>
      <c r="BW189" s="672">
        <v>0</v>
      </c>
      <c r="BX189" s="672">
        <v>0</v>
      </c>
      <c r="BY189" s="672">
        <v>0</v>
      </c>
      <c r="BZ189" s="672">
        <v>0</v>
      </c>
      <c r="CA189" s="672">
        <v>-40000</v>
      </c>
      <c r="CB189" s="672">
        <v>0</v>
      </c>
      <c r="CC189" s="672">
        <v>-40000</v>
      </c>
      <c r="CD189" s="672">
        <v>0</v>
      </c>
      <c r="CE189" s="672">
        <v>0</v>
      </c>
      <c r="CF189" s="672">
        <v>0</v>
      </c>
      <c r="CG189" s="672">
        <v>0</v>
      </c>
      <c r="CH189" s="672">
        <v>0</v>
      </c>
      <c r="CI189" s="672">
        <v>0</v>
      </c>
      <c r="CJ189" s="672">
        <v>-50000</v>
      </c>
      <c r="CK189" s="672">
        <v>0</v>
      </c>
      <c r="CL189" s="672">
        <v>0</v>
      </c>
      <c r="CM189" s="672">
        <v>0</v>
      </c>
      <c r="CN189" s="672">
        <v>-50000</v>
      </c>
      <c r="CO189" s="672">
        <v>0</v>
      </c>
      <c r="CP189" s="672">
        <v>-50000</v>
      </c>
      <c r="CQ189" s="672">
        <v>-449317</v>
      </c>
      <c r="CR189" s="672">
        <v>0</v>
      </c>
      <c r="CS189" s="672">
        <v>-449317</v>
      </c>
      <c r="CT189" s="672">
        <v>-1500</v>
      </c>
      <c r="CU189" s="672">
        <v>0</v>
      </c>
      <c r="CV189" s="672">
        <v>-1500</v>
      </c>
      <c r="CW189" s="672">
        <v>-11571129</v>
      </c>
      <c r="CX189" s="672">
        <v>0</v>
      </c>
      <c r="CY189" s="672">
        <v>-11571129</v>
      </c>
      <c r="CZ189" s="672">
        <v>-12021946</v>
      </c>
      <c r="DA189" s="672">
        <v>0</v>
      </c>
      <c r="DB189" s="672">
        <v>0</v>
      </c>
      <c r="DC189" s="672">
        <v>0</v>
      </c>
      <c r="DD189" s="672">
        <v>-12021946</v>
      </c>
      <c r="DE189" s="672">
        <v>0</v>
      </c>
      <c r="DF189" s="672">
        <v>-12021946</v>
      </c>
      <c r="DG189" s="672">
        <v>103363897</v>
      </c>
      <c r="DH189" s="672">
        <v>0</v>
      </c>
      <c r="DI189" s="672">
        <v>103363897</v>
      </c>
      <c r="DJ189" s="672">
        <v>52013017</v>
      </c>
      <c r="DK189" s="672">
        <v>0</v>
      </c>
      <c r="DL189" s="672">
        <v>52013017</v>
      </c>
      <c r="DM189" s="672">
        <v>49.9</v>
      </c>
      <c r="DN189" s="672">
        <v>25954495</v>
      </c>
      <c r="DO189" s="672">
        <v>0</v>
      </c>
      <c r="DP189" s="672">
        <v>0</v>
      </c>
      <c r="DQ189" s="672">
        <v>0</v>
      </c>
      <c r="DR189" s="672">
        <v>25954495</v>
      </c>
      <c r="DS189" s="672">
        <v>0</v>
      </c>
      <c r="DT189" s="672">
        <v>25954495</v>
      </c>
      <c r="DU189" s="672">
        <v>-1181561</v>
      </c>
      <c r="DV189" s="672">
        <v>0</v>
      </c>
      <c r="DW189" s="672">
        <v>-1181561</v>
      </c>
      <c r="DX189" s="672">
        <v>0</v>
      </c>
      <c r="DY189" s="672">
        <v>0</v>
      </c>
      <c r="DZ189" s="672">
        <v>1181561</v>
      </c>
      <c r="EA189" s="672">
        <v>0</v>
      </c>
      <c r="EB189" s="672">
        <v>1181561</v>
      </c>
      <c r="EC189" s="672">
        <v>-2331229</v>
      </c>
      <c r="ED189" s="672">
        <v>0</v>
      </c>
      <c r="EE189" s="672">
        <v>-2331229</v>
      </c>
      <c r="EF189" s="672">
        <v>0</v>
      </c>
      <c r="EG189" s="672">
        <v>0</v>
      </c>
      <c r="EH189" s="672">
        <v>0</v>
      </c>
      <c r="EI189" s="672">
        <v>-2035731</v>
      </c>
      <c r="EJ189" s="672">
        <v>0</v>
      </c>
      <c r="EK189" s="672">
        <v>-2035731</v>
      </c>
      <c r="EL189" s="672">
        <v>-66142</v>
      </c>
      <c r="EM189" s="672">
        <v>0</v>
      </c>
      <c r="EN189" s="672">
        <v>-66142</v>
      </c>
      <c r="EO189" s="672">
        <v>0</v>
      </c>
      <c r="EP189" s="672">
        <v>0</v>
      </c>
      <c r="EQ189" s="672">
        <v>0</v>
      </c>
      <c r="ER189" s="672">
        <v>-18373</v>
      </c>
      <c r="ES189" s="672">
        <v>0</v>
      </c>
      <c r="ET189" s="672">
        <v>-18373</v>
      </c>
      <c r="EU189" s="672">
        <v>0</v>
      </c>
      <c r="EV189" s="672">
        <v>0</v>
      </c>
      <c r="EW189" s="672">
        <v>0</v>
      </c>
      <c r="EX189" s="672">
        <v>-4451475</v>
      </c>
      <c r="EY189" s="672">
        <v>0</v>
      </c>
      <c r="EZ189" s="672">
        <v>0</v>
      </c>
      <c r="FA189" s="672">
        <v>0</v>
      </c>
      <c r="FB189" s="672">
        <v>-4451475</v>
      </c>
      <c r="FC189" s="672">
        <v>0</v>
      </c>
      <c r="FD189" s="672">
        <v>-4451475</v>
      </c>
      <c r="FE189" s="672">
        <v>-34681</v>
      </c>
      <c r="FF189" s="672">
        <v>0</v>
      </c>
      <c r="FG189" s="672">
        <v>-34681</v>
      </c>
      <c r="FH189" s="672">
        <v>-510893</v>
      </c>
      <c r="FI189" s="672">
        <v>0</v>
      </c>
      <c r="FJ189" s="672">
        <v>-510893</v>
      </c>
      <c r="FK189" s="672">
        <v>-545574</v>
      </c>
      <c r="FL189" s="672">
        <v>0</v>
      </c>
      <c r="FM189" s="672">
        <v>0</v>
      </c>
      <c r="FN189" s="672">
        <v>0</v>
      </c>
      <c r="FO189" s="672">
        <v>-545574</v>
      </c>
      <c r="FP189" s="672">
        <v>0</v>
      </c>
      <c r="FQ189" s="672">
        <v>-545574</v>
      </c>
      <c r="FR189" s="672">
        <v>-8000</v>
      </c>
      <c r="FS189" s="672">
        <v>0</v>
      </c>
      <c r="FT189" s="672">
        <v>-8000</v>
      </c>
      <c r="FU189" s="672">
        <v>0</v>
      </c>
      <c r="FV189" s="672">
        <v>0</v>
      </c>
      <c r="FW189" s="672">
        <v>0</v>
      </c>
      <c r="FX189" s="672">
        <v>0</v>
      </c>
      <c r="FY189" s="672">
        <v>0</v>
      </c>
      <c r="FZ189" s="672">
        <v>0</v>
      </c>
      <c r="GA189" s="672">
        <v>0</v>
      </c>
      <c r="GB189" s="672">
        <v>0</v>
      </c>
      <c r="GC189" s="672">
        <v>0</v>
      </c>
      <c r="GD189" s="672">
        <v>-32000</v>
      </c>
      <c r="GE189" s="672">
        <v>0</v>
      </c>
      <c r="GF189" s="672">
        <v>-32000</v>
      </c>
      <c r="GG189" s="672">
        <v>0</v>
      </c>
      <c r="GH189" s="672">
        <v>0</v>
      </c>
      <c r="GI189" s="672">
        <v>0</v>
      </c>
      <c r="GJ189" s="672">
        <v>0</v>
      </c>
      <c r="GK189" s="672">
        <v>0</v>
      </c>
      <c r="GL189" s="672">
        <v>0</v>
      </c>
      <c r="GM189" s="672">
        <v>-40000</v>
      </c>
      <c r="GN189" s="672">
        <v>0</v>
      </c>
      <c r="GO189" s="672">
        <v>0</v>
      </c>
      <c r="GP189" s="672">
        <v>0</v>
      </c>
      <c r="GQ189" s="672">
        <v>-40000</v>
      </c>
      <c r="GR189" s="672">
        <v>0</v>
      </c>
      <c r="GS189" s="672">
        <v>-40000</v>
      </c>
      <c r="GT189" s="672">
        <v>-449317</v>
      </c>
      <c r="GU189" s="672">
        <v>0</v>
      </c>
      <c r="GV189" s="672">
        <v>-449317</v>
      </c>
      <c r="GW189" s="672">
        <v>0</v>
      </c>
      <c r="GX189" s="672">
        <v>0</v>
      </c>
      <c r="GY189" s="672">
        <v>0</v>
      </c>
      <c r="GZ189" s="672">
        <v>-6136802</v>
      </c>
      <c r="HA189" s="672">
        <v>0</v>
      </c>
      <c r="HB189" s="672">
        <v>-6136802</v>
      </c>
      <c r="HC189" s="672">
        <v>-6586119</v>
      </c>
      <c r="HD189" s="672">
        <v>0</v>
      </c>
      <c r="HE189" s="672">
        <v>0</v>
      </c>
      <c r="HF189" s="672">
        <v>0</v>
      </c>
      <c r="HG189" s="672">
        <v>-6586119</v>
      </c>
      <c r="HH189" s="672">
        <v>0</v>
      </c>
      <c r="HI189" s="672">
        <v>-6586119</v>
      </c>
      <c r="HJ189" s="672">
        <v>13149766</v>
      </c>
      <c r="HK189" s="672">
        <v>0</v>
      </c>
      <c r="HL189" s="672">
        <v>13149766</v>
      </c>
      <c r="HM189" s="672">
        <v>238423200</v>
      </c>
      <c r="HN189" s="672">
        <v>0</v>
      </c>
      <c r="HO189" s="672">
        <v>238423200</v>
      </c>
      <c r="HP189" s="672">
        <v>54.6</v>
      </c>
      <c r="HQ189" s="672">
        <v>130179067</v>
      </c>
      <c r="HR189" s="672">
        <v>0</v>
      </c>
      <c r="HS189" s="672">
        <v>0</v>
      </c>
      <c r="HT189" s="672">
        <v>0</v>
      </c>
      <c r="HU189" s="672">
        <v>130179067</v>
      </c>
      <c r="HV189" s="672">
        <v>0</v>
      </c>
      <c r="HW189" s="672">
        <v>130179067</v>
      </c>
      <c r="HX189" s="672">
        <v>-1027181</v>
      </c>
      <c r="HY189" s="672">
        <v>0</v>
      </c>
      <c r="HZ189" s="672">
        <v>-1027181</v>
      </c>
      <c r="IA189" s="672">
        <v>0</v>
      </c>
      <c r="IB189" s="672">
        <v>0</v>
      </c>
      <c r="IC189" s="672">
        <v>1027181</v>
      </c>
      <c r="ID189" s="672">
        <v>0</v>
      </c>
      <c r="IE189" s="672">
        <v>1027181</v>
      </c>
      <c r="IF189" s="672">
        <v>0</v>
      </c>
      <c r="IG189" s="672">
        <v>0</v>
      </c>
      <c r="IH189" s="672">
        <v>0</v>
      </c>
      <c r="II189" s="672">
        <v>0</v>
      </c>
      <c r="IJ189" s="672">
        <v>0</v>
      </c>
      <c r="IK189" s="672">
        <v>0</v>
      </c>
      <c r="IL189" s="672">
        <v>-32429651</v>
      </c>
      <c r="IM189" s="672">
        <v>0</v>
      </c>
      <c r="IN189" s="672">
        <v>-32429651</v>
      </c>
      <c r="IO189" s="672">
        <v>-34726</v>
      </c>
      <c r="IP189" s="672">
        <v>0</v>
      </c>
      <c r="IQ189" s="672">
        <v>-34726</v>
      </c>
      <c r="IR189" s="672">
        <v>0</v>
      </c>
      <c r="IS189" s="672">
        <v>0</v>
      </c>
      <c r="IT189" s="672">
        <v>0</v>
      </c>
      <c r="IU189" s="672">
        <v>0</v>
      </c>
      <c r="IV189" s="672">
        <v>0</v>
      </c>
      <c r="IW189" s="672">
        <v>0</v>
      </c>
      <c r="IX189" s="672">
        <v>0</v>
      </c>
      <c r="IY189" s="672">
        <v>0</v>
      </c>
      <c r="IZ189" s="672">
        <v>0</v>
      </c>
      <c r="JA189" s="672">
        <v>-32464377</v>
      </c>
      <c r="JB189" s="672">
        <v>0</v>
      </c>
      <c r="JC189" s="672">
        <v>0</v>
      </c>
      <c r="JD189" s="672">
        <v>0</v>
      </c>
      <c r="JE189" s="672">
        <v>-32464377</v>
      </c>
      <c r="JF189" s="672">
        <v>0</v>
      </c>
      <c r="JG189" s="672">
        <v>-32464377</v>
      </c>
      <c r="JH189" s="672">
        <v>-65319</v>
      </c>
      <c r="JI189" s="672">
        <v>0</v>
      </c>
      <c r="JJ189" s="672">
        <v>-65319</v>
      </c>
      <c r="JK189" s="672">
        <v>-962232</v>
      </c>
      <c r="JL189" s="672">
        <v>0</v>
      </c>
      <c r="JM189" s="672">
        <v>-962232</v>
      </c>
      <c r="JN189" s="672">
        <v>-1027551</v>
      </c>
      <c r="JO189" s="672">
        <v>0</v>
      </c>
      <c r="JP189" s="672">
        <v>0</v>
      </c>
      <c r="JQ189" s="672">
        <v>0</v>
      </c>
      <c r="JR189" s="672">
        <v>-1027551</v>
      </c>
      <c r="JS189" s="672">
        <v>0</v>
      </c>
      <c r="JT189" s="672">
        <v>-1027551</v>
      </c>
      <c r="JU189" s="672">
        <v>-2000</v>
      </c>
      <c r="JV189" s="672">
        <v>0</v>
      </c>
      <c r="JW189" s="672">
        <v>-2000</v>
      </c>
      <c r="JX189" s="672">
        <v>0</v>
      </c>
      <c r="JY189" s="672">
        <v>0</v>
      </c>
      <c r="JZ189" s="672">
        <v>0</v>
      </c>
      <c r="KA189" s="672">
        <v>0</v>
      </c>
      <c r="KB189" s="672">
        <v>0</v>
      </c>
      <c r="KC189" s="672">
        <v>0</v>
      </c>
      <c r="KD189" s="672">
        <v>0</v>
      </c>
      <c r="KE189" s="672">
        <v>0</v>
      </c>
      <c r="KF189" s="672">
        <v>0</v>
      </c>
      <c r="KG189" s="672">
        <v>-8000</v>
      </c>
      <c r="KH189" s="672">
        <v>0</v>
      </c>
      <c r="KI189" s="672">
        <v>-8000</v>
      </c>
      <c r="KJ189" s="672">
        <v>0</v>
      </c>
      <c r="KK189" s="672">
        <v>0</v>
      </c>
      <c r="KL189" s="672">
        <v>0</v>
      </c>
      <c r="KM189" s="672">
        <v>0</v>
      </c>
      <c r="KN189" s="672">
        <v>0</v>
      </c>
      <c r="KO189" s="672">
        <v>0</v>
      </c>
      <c r="KP189" s="672">
        <v>-10000</v>
      </c>
      <c r="KQ189" s="672">
        <v>0</v>
      </c>
      <c r="KR189" s="672">
        <v>0</v>
      </c>
      <c r="KS189" s="672">
        <v>0</v>
      </c>
      <c r="KT189" s="672">
        <v>-10000</v>
      </c>
      <c r="KU189" s="672">
        <v>0</v>
      </c>
      <c r="KV189" s="672">
        <v>-10000</v>
      </c>
      <c r="KW189" s="672">
        <v>0</v>
      </c>
      <c r="KX189" s="672">
        <v>0</v>
      </c>
      <c r="KY189" s="672">
        <v>0</v>
      </c>
      <c r="KZ189" s="672">
        <v>-1500</v>
      </c>
      <c r="LA189" s="672">
        <v>0</v>
      </c>
      <c r="LB189" s="672">
        <v>-1500</v>
      </c>
      <c r="LC189" s="672">
        <v>-5434327</v>
      </c>
      <c r="LD189" s="672">
        <v>0</v>
      </c>
      <c r="LE189" s="672">
        <v>-5434327</v>
      </c>
      <c r="LF189" s="672">
        <v>-5435827</v>
      </c>
      <c r="LG189" s="672">
        <v>0</v>
      </c>
      <c r="LH189" s="672">
        <v>0</v>
      </c>
      <c r="LI189" s="672">
        <v>0</v>
      </c>
      <c r="LJ189" s="672">
        <v>-5435827</v>
      </c>
      <c r="LK189" s="672">
        <v>0</v>
      </c>
      <c r="LL189" s="672">
        <v>-5435827</v>
      </c>
      <c r="LM189" s="672">
        <v>90214131</v>
      </c>
      <c r="LN189" s="672">
        <v>0</v>
      </c>
      <c r="LO189" s="672">
        <v>90214131</v>
      </c>
      <c r="LP189" s="672" t="s">
        <v>1157</v>
      </c>
      <c r="LQ189" s="672" t="s">
        <v>886</v>
      </c>
      <c r="LR189" s="672" t="s">
        <v>1693</v>
      </c>
      <c r="LS189" s="672" t="s">
        <v>1579</v>
      </c>
    </row>
    <row r="190" spans="1:331" x14ac:dyDescent="0.25">
      <c r="A190" s="672">
        <v>184</v>
      </c>
      <c r="B190" s="672" t="s">
        <v>1158</v>
      </c>
      <c r="C190" s="672" t="s">
        <v>1384</v>
      </c>
      <c r="D190" s="672" t="s">
        <v>1389</v>
      </c>
      <c r="E190" s="672" t="s">
        <v>1159</v>
      </c>
      <c r="F190" s="672" t="s">
        <v>2819</v>
      </c>
      <c r="G190" s="738">
        <v>45280</v>
      </c>
      <c r="H190" s="672">
        <v>59961065</v>
      </c>
      <c r="I190" s="672">
        <v>0</v>
      </c>
      <c r="J190" s="672">
        <v>59961065</v>
      </c>
      <c r="K190" s="672">
        <v>31450434</v>
      </c>
      <c r="L190" s="672">
        <v>0</v>
      </c>
      <c r="M190" s="672">
        <v>0</v>
      </c>
      <c r="N190" s="672">
        <v>0</v>
      </c>
      <c r="O190" s="672">
        <v>31450434</v>
      </c>
      <c r="P190" s="672">
        <v>0</v>
      </c>
      <c r="Q190" s="672">
        <v>31450434</v>
      </c>
      <c r="R190" s="672">
        <v>-1014007</v>
      </c>
      <c r="S190" s="672">
        <v>0</v>
      </c>
      <c r="T190" s="672">
        <v>-1014007</v>
      </c>
      <c r="U190" s="672">
        <v>0</v>
      </c>
      <c r="V190" s="672">
        <v>0</v>
      </c>
      <c r="W190" s="672">
        <v>1014007</v>
      </c>
      <c r="X190" s="672">
        <v>0</v>
      </c>
      <c r="Y190" s="672">
        <v>1014007</v>
      </c>
      <c r="Z190" s="672">
        <v>-4536598</v>
      </c>
      <c r="AA190" s="672">
        <v>0</v>
      </c>
      <c r="AB190" s="672">
        <v>-4536598</v>
      </c>
      <c r="AC190" s="672">
        <v>0</v>
      </c>
      <c r="AD190" s="672">
        <v>0</v>
      </c>
      <c r="AE190" s="672">
        <v>0</v>
      </c>
      <c r="AF190" s="672">
        <v>-2016177</v>
      </c>
      <c r="AG190" s="672">
        <v>0</v>
      </c>
      <c r="AH190" s="672">
        <v>-2016177</v>
      </c>
      <c r="AI190" s="672">
        <v>-899</v>
      </c>
      <c r="AJ190" s="672">
        <v>0</v>
      </c>
      <c r="AK190" s="672">
        <v>-899</v>
      </c>
      <c r="AL190" s="672">
        <v>0</v>
      </c>
      <c r="AM190" s="672">
        <v>0</v>
      </c>
      <c r="AN190" s="672">
        <v>0</v>
      </c>
      <c r="AO190" s="672">
        <v>-7597</v>
      </c>
      <c r="AP190" s="672">
        <v>0</v>
      </c>
      <c r="AQ190" s="672">
        <v>-7597</v>
      </c>
      <c r="AR190" s="672">
        <v>0</v>
      </c>
      <c r="AS190" s="672">
        <v>0</v>
      </c>
      <c r="AT190" s="672">
        <v>0</v>
      </c>
      <c r="AU190" s="672">
        <v>-6561271</v>
      </c>
      <c r="AV190" s="672">
        <v>0</v>
      </c>
      <c r="AW190" s="672">
        <v>0</v>
      </c>
      <c r="AX190" s="672">
        <v>0</v>
      </c>
      <c r="AY190" s="672">
        <v>-6561271</v>
      </c>
      <c r="AZ190" s="672">
        <v>0</v>
      </c>
      <c r="BA190" s="672">
        <v>-6561271</v>
      </c>
      <c r="BB190" s="672">
        <v>-30000</v>
      </c>
      <c r="BC190" s="672">
        <v>0</v>
      </c>
      <c r="BD190" s="672">
        <v>-30000</v>
      </c>
      <c r="BE190" s="672">
        <v>-560570</v>
      </c>
      <c r="BF190" s="672">
        <v>0</v>
      </c>
      <c r="BG190" s="672">
        <v>-560570</v>
      </c>
      <c r="BH190" s="672">
        <v>-590570</v>
      </c>
      <c r="BI190" s="672">
        <v>0</v>
      </c>
      <c r="BJ190" s="672">
        <v>0</v>
      </c>
      <c r="BK190" s="672">
        <v>0</v>
      </c>
      <c r="BL190" s="672">
        <v>-590570</v>
      </c>
      <c r="BM190" s="672">
        <v>0</v>
      </c>
      <c r="BN190" s="672">
        <v>-590570</v>
      </c>
      <c r="BO190" s="672">
        <v>-190878</v>
      </c>
      <c r="BP190" s="672">
        <v>0</v>
      </c>
      <c r="BQ190" s="672">
        <v>-190878</v>
      </c>
      <c r="BR190" s="672">
        <v>-62633</v>
      </c>
      <c r="BS190" s="672">
        <v>0</v>
      </c>
      <c r="BT190" s="672">
        <v>-62633</v>
      </c>
      <c r="BU190" s="672">
        <v>0</v>
      </c>
      <c r="BV190" s="672">
        <v>0</v>
      </c>
      <c r="BW190" s="672">
        <v>0</v>
      </c>
      <c r="BX190" s="672">
        <v>0</v>
      </c>
      <c r="BY190" s="672">
        <v>0</v>
      </c>
      <c r="BZ190" s="672">
        <v>0</v>
      </c>
      <c r="CA190" s="672">
        <v>0</v>
      </c>
      <c r="CB190" s="672">
        <v>0</v>
      </c>
      <c r="CC190" s="672">
        <v>0</v>
      </c>
      <c r="CD190" s="672">
        <v>0</v>
      </c>
      <c r="CE190" s="672">
        <v>0</v>
      </c>
      <c r="CF190" s="672">
        <v>0</v>
      </c>
      <c r="CG190" s="672">
        <v>0</v>
      </c>
      <c r="CH190" s="672">
        <v>0</v>
      </c>
      <c r="CI190" s="672">
        <v>0</v>
      </c>
      <c r="CJ190" s="672">
        <v>-253511</v>
      </c>
      <c r="CK190" s="672">
        <v>0</v>
      </c>
      <c r="CL190" s="672">
        <v>0</v>
      </c>
      <c r="CM190" s="672">
        <v>0</v>
      </c>
      <c r="CN190" s="672">
        <v>-253511</v>
      </c>
      <c r="CO190" s="672">
        <v>0</v>
      </c>
      <c r="CP190" s="672">
        <v>-253511</v>
      </c>
      <c r="CQ190" s="672">
        <v>-289070</v>
      </c>
      <c r="CR190" s="672">
        <v>0</v>
      </c>
      <c r="CS190" s="672">
        <v>-289070</v>
      </c>
      <c r="CT190" s="672">
        <v>0</v>
      </c>
      <c r="CU190" s="672">
        <v>0</v>
      </c>
      <c r="CV190" s="672">
        <v>0</v>
      </c>
      <c r="CW190" s="672">
        <v>-2146640</v>
      </c>
      <c r="CX190" s="672">
        <v>0</v>
      </c>
      <c r="CY190" s="672">
        <v>-2146640</v>
      </c>
      <c r="CZ190" s="672">
        <v>-2435710</v>
      </c>
      <c r="DA190" s="672">
        <v>0</v>
      </c>
      <c r="DB190" s="672">
        <v>0</v>
      </c>
      <c r="DC190" s="672">
        <v>0</v>
      </c>
      <c r="DD190" s="672">
        <v>-2435710</v>
      </c>
      <c r="DE190" s="672">
        <v>0</v>
      </c>
      <c r="DF190" s="672">
        <v>-2435710</v>
      </c>
      <c r="DG190" s="672">
        <v>20595365</v>
      </c>
      <c r="DH190" s="672">
        <v>0</v>
      </c>
      <c r="DI190" s="672">
        <v>20595365</v>
      </c>
      <c r="DJ190" s="672">
        <v>27410815</v>
      </c>
      <c r="DK190" s="672">
        <v>0</v>
      </c>
      <c r="DL190" s="672">
        <v>27410815</v>
      </c>
      <c r="DM190" s="672">
        <v>49.9</v>
      </c>
      <c r="DN190" s="672">
        <v>13677997</v>
      </c>
      <c r="DO190" s="672">
        <v>0</v>
      </c>
      <c r="DP190" s="672">
        <v>0</v>
      </c>
      <c r="DQ190" s="672">
        <v>0</v>
      </c>
      <c r="DR190" s="672">
        <v>13677997</v>
      </c>
      <c r="DS190" s="672">
        <v>0</v>
      </c>
      <c r="DT190" s="672">
        <v>13677997</v>
      </c>
      <c r="DU190" s="672">
        <v>-980528</v>
      </c>
      <c r="DV190" s="672">
        <v>0</v>
      </c>
      <c r="DW190" s="672">
        <v>-980528</v>
      </c>
      <c r="DX190" s="672">
        <v>0</v>
      </c>
      <c r="DY190" s="672">
        <v>0</v>
      </c>
      <c r="DZ190" s="672">
        <v>980528</v>
      </c>
      <c r="EA190" s="672">
        <v>0</v>
      </c>
      <c r="EB190" s="672">
        <v>980528</v>
      </c>
      <c r="EC190" s="672">
        <v>-4536598</v>
      </c>
      <c r="ED190" s="672">
        <v>0</v>
      </c>
      <c r="EE190" s="672">
        <v>-4536598</v>
      </c>
      <c r="EF190" s="672">
        <v>0</v>
      </c>
      <c r="EG190" s="672">
        <v>0</v>
      </c>
      <c r="EH190" s="672">
        <v>0</v>
      </c>
      <c r="EI190" s="672">
        <v>-576754</v>
      </c>
      <c r="EJ190" s="672">
        <v>0</v>
      </c>
      <c r="EK190" s="672">
        <v>-576754</v>
      </c>
      <c r="EL190" s="672">
        <v>-899</v>
      </c>
      <c r="EM190" s="672">
        <v>0</v>
      </c>
      <c r="EN190" s="672">
        <v>-899</v>
      </c>
      <c r="EO190" s="672">
        <v>0</v>
      </c>
      <c r="EP190" s="672">
        <v>0</v>
      </c>
      <c r="EQ190" s="672">
        <v>0</v>
      </c>
      <c r="ER190" s="672">
        <v>-7597</v>
      </c>
      <c r="ES190" s="672">
        <v>0</v>
      </c>
      <c r="ET190" s="672">
        <v>-7597</v>
      </c>
      <c r="EU190" s="672">
        <v>0</v>
      </c>
      <c r="EV190" s="672">
        <v>0</v>
      </c>
      <c r="EW190" s="672">
        <v>0</v>
      </c>
      <c r="EX190" s="672">
        <v>-5121848</v>
      </c>
      <c r="EY190" s="672">
        <v>0</v>
      </c>
      <c r="EZ190" s="672">
        <v>0</v>
      </c>
      <c r="FA190" s="672">
        <v>0</v>
      </c>
      <c r="FB190" s="672">
        <v>-5121848</v>
      </c>
      <c r="FC190" s="672">
        <v>0</v>
      </c>
      <c r="FD190" s="672">
        <v>-5121848</v>
      </c>
      <c r="FE190" s="672">
        <v>-15000</v>
      </c>
      <c r="FF190" s="672">
        <v>0</v>
      </c>
      <c r="FG190" s="672">
        <v>-15000</v>
      </c>
      <c r="FH190" s="672">
        <v>-350087</v>
      </c>
      <c r="FI190" s="672">
        <v>0</v>
      </c>
      <c r="FJ190" s="672">
        <v>-350087</v>
      </c>
      <c r="FK190" s="672">
        <v>-365087</v>
      </c>
      <c r="FL190" s="672">
        <v>0</v>
      </c>
      <c r="FM190" s="672">
        <v>0</v>
      </c>
      <c r="FN190" s="672">
        <v>0</v>
      </c>
      <c r="FO190" s="672">
        <v>-365087</v>
      </c>
      <c r="FP190" s="672">
        <v>0</v>
      </c>
      <c r="FQ190" s="672">
        <v>-365087</v>
      </c>
      <c r="FR190" s="672">
        <v>-80316</v>
      </c>
      <c r="FS190" s="672">
        <v>0</v>
      </c>
      <c r="FT190" s="672">
        <v>-80316</v>
      </c>
      <c r="FU190" s="672">
        <v>-62633</v>
      </c>
      <c r="FV190" s="672">
        <v>0</v>
      </c>
      <c r="FW190" s="672">
        <v>-62633</v>
      </c>
      <c r="FX190" s="672">
        <v>0</v>
      </c>
      <c r="FY190" s="672">
        <v>0</v>
      </c>
      <c r="FZ190" s="672">
        <v>0</v>
      </c>
      <c r="GA190" s="672">
        <v>0</v>
      </c>
      <c r="GB190" s="672">
        <v>0</v>
      </c>
      <c r="GC190" s="672">
        <v>0</v>
      </c>
      <c r="GD190" s="672">
        <v>0</v>
      </c>
      <c r="GE190" s="672">
        <v>0</v>
      </c>
      <c r="GF190" s="672">
        <v>0</v>
      </c>
      <c r="GG190" s="672">
        <v>0</v>
      </c>
      <c r="GH190" s="672">
        <v>0</v>
      </c>
      <c r="GI190" s="672">
        <v>0</v>
      </c>
      <c r="GJ190" s="672">
        <v>0</v>
      </c>
      <c r="GK190" s="672">
        <v>0</v>
      </c>
      <c r="GL190" s="672">
        <v>0</v>
      </c>
      <c r="GM190" s="672">
        <v>-142949</v>
      </c>
      <c r="GN190" s="672">
        <v>0</v>
      </c>
      <c r="GO190" s="672">
        <v>0</v>
      </c>
      <c r="GP190" s="672">
        <v>0</v>
      </c>
      <c r="GQ190" s="672">
        <v>-142949</v>
      </c>
      <c r="GR190" s="672">
        <v>0</v>
      </c>
      <c r="GS190" s="672">
        <v>-142949</v>
      </c>
      <c r="GT190" s="672">
        <v>-289070</v>
      </c>
      <c r="GU190" s="672">
        <v>0</v>
      </c>
      <c r="GV190" s="672">
        <v>-289070</v>
      </c>
      <c r="GW190" s="672">
        <v>0</v>
      </c>
      <c r="GX190" s="672">
        <v>0</v>
      </c>
      <c r="GY190" s="672">
        <v>0</v>
      </c>
      <c r="GZ190" s="672">
        <v>-1119439</v>
      </c>
      <c r="HA190" s="672">
        <v>0</v>
      </c>
      <c r="HB190" s="672">
        <v>-1119439</v>
      </c>
      <c r="HC190" s="672">
        <v>-1408509</v>
      </c>
      <c r="HD190" s="672">
        <v>0</v>
      </c>
      <c r="HE190" s="672">
        <v>0</v>
      </c>
      <c r="HF190" s="672">
        <v>0</v>
      </c>
      <c r="HG190" s="672">
        <v>-1408509</v>
      </c>
      <c r="HH190" s="672">
        <v>0</v>
      </c>
      <c r="HI190" s="672">
        <v>-1408509</v>
      </c>
      <c r="HJ190" s="672">
        <v>5659076</v>
      </c>
      <c r="HK190" s="672">
        <v>0</v>
      </c>
      <c r="HL190" s="672">
        <v>5659076</v>
      </c>
      <c r="HM190" s="672">
        <v>32550250</v>
      </c>
      <c r="HN190" s="672">
        <v>0</v>
      </c>
      <c r="HO190" s="672">
        <v>32550250</v>
      </c>
      <c r="HP190" s="672">
        <v>54.6</v>
      </c>
      <c r="HQ190" s="672">
        <v>17772437</v>
      </c>
      <c r="HR190" s="672">
        <v>0</v>
      </c>
      <c r="HS190" s="672">
        <v>0</v>
      </c>
      <c r="HT190" s="672">
        <v>0</v>
      </c>
      <c r="HU190" s="672">
        <v>17772437</v>
      </c>
      <c r="HV190" s="672">
        <v>0</v>
      </c>
      <c r="HW190" s="672">
        <v>17772437</v>
      </c>
      <c r="HX190" s="672">
        <v>-33479</v>
      </c>
      <c r="HY190" s="672">
        <v>0</v>
      </c>
      <c r="HZ190" s="672">
        <v>-33479</v>
      </c>
      <c r="IA190" s="672">
        <v>0</v>
      </c>
      <c r="IB190" s="672">
        <v>0</v>
      </c>
      <c r="IC190" s="672">
        <v>33479</v>
      </c>
      <c r="ID190" s="672">
        <v>0</v>
      </c>
      <c r="IE190" s="672">
        <v>33479</v>
      </c>
      <c r="IF190" s="672">
        <v>0</v>
      </c>
      <c r="IG190" s="672">
        <v>0</v>
      </c>
      <c r="IH190" s="672">
        <v>0</v>
      </c>
      <c r="II190" s="672">
        <v>0</v>
      </c>
      <c r="IJ190" s="672">
        <v>0</v>
      </c>
      <c r="IK190" s="672">
        <v>0</v>
      </c>
      <c r="IL190" s="672">
        <v>-1439423</v>
      </c>
      <c r="IM190" s="672">
        <v>0</v>
      </c>
      <c r="IN190" s="672">
        <v>-1439423</v>
      </c>
      <c r="IO190" s="672">
        <v>0</v>
      </c>
      <c r="IP190" s="672">
        <v>0</v>
      </c>
      <c r="IQ190" s="672">
        <v>0</v>
      </c>
      <c r="IR190" s="672">
        <v>0</v>
      </c>
      <c r="IS190" s="672">
        <v>0</v>
      </c>
      <c r="IT190" s="672">
        <v>0</v>
      </c>
      <c r="IU190" s="672">
        <v>0</v>
      </c>
      <c r="IV190" s="672">
        <v>0</v>
      </c>
      <c r="IW190" s="672">
        <v>0</v>
      </c>
      <c r="IX190" s="672">
        <v>0</v>
      </c>
      <c r="IY190" s="672">
        <v>0</v>
      </c>
      <c r="IZ190" s="672">
        <v>0</v>
      </c>
      <c r="JA190" s="672">
        <v>-1439423</v>
      </c>
      <c r="JB190" s="672">
        <v>0</v>
      </c>
      <c r="JC190" s="672">
        <v>0</v>
      </c>
      <c r="JD190" s="672">
        <v>0</v>
      </c>
      <c r="JE190" s="672">
        <v>-1439423</v>
      </c>
      <c r="JF190" s="672">
        <v>0</v>
      </c>
      <c r="JG190" s="672">
        <v>-1439423</v>
      </c>
      <c r="JH190" s="672">
        <v>-15000</v>
      </c>
      <c r="JI190" s="672">
        <v>0</v>
      </c>
      <c r="JJ190" s="672">
        <v>-15000</v>
      </c>
      <c r="JK190" s="672">
        <v>-210483</v>
      </c>
      <c r="JL190" s="672">
        <v>0</v>
      </c>
      <c r="JM190" s="672">
        <v>-210483</v>
      </c>
      <c r="JN190" s="672">
        <v>-225483</v>
      </c>
      <c r="JO190" s="672">
        <v>0</v>
      </c>
      <c r="JP190" s="672">
        <v>0</v>
      </c>
      <c r="JQ190" s="672">
        <v>0</v>
      </c>
      <c r="JR190" s="672">
        <v>-225483</v>
      </c>
      <c r="JS190" s="672">
        <v>0</v>
      </c>
      <c r="JT190" s="672">
        <v>-225483</v>
      </c>
      <c r="JU190" s="672">
        <v>-110562</v>
      </c>
      <c r="JV190" s="672">
        <v>0</v>
      </c>
      <c r="JW190" s="672">
        <v>-110562</v>
      </c>
      <c r="JX190" s="672">
        <v>0</v>
      </c>
      <c r="JY190" s="672">
        <v>0</v>
      </c>
      <c r="JZ190" s="672">
        <v>0</v>
      </c>
      <c r="KA190" s="672">
        <v>0</v>
      </c>
      <c r="KB190" s="672">
        <v>0</v>
      </c>
      <c r="KC190" s="672">
        <v>0</v>
      </c>
      <c r="KD190" s="672">
        <v>0</v>
      </c>
      <c r="KE190" s="672">
        <v>0</v>
      </c>
      <c r="KF190" s="672">
        <v>0</v>
      </c>
      <c r="KG190" s="672">
        <v>0</v>
      </c>
      <c r="KH190" s="672">
        <v>0</v>
      </c>
      <c r="KI190" s="672">
        <v>0</v>
      </c>
      <c r="KJ190" s="672">
        <v>0</v>
      </c>
      <c r="KK190" s="672">
        <v>0</v>
      </c>
      <c r="KL190" s="672">
        <v>0</v>
      </c>
      <c r="KM190" s="672">
        <v>0</v>
      </c>
      <c r="KN190" s="672">
        <v>0</v>
      </c>
      <c r="KO190" s="672">
        <v>0</v>
      </c>
      <c r="KP190" s="672">
        <v>-110562</v>
      </c>
      <c r="KQ190" s="672">
        <v>0</v>
      </c>
      <c r="KR190" s="672">
        <v>0</v>
      </c>
      <c r="KS190" s="672">
        <v>0</v>
      </c>
      <c r="KT190" s="672">
        <v>-110562</v>
      </c>
      <c r="KU190" s="672">
        <v>0</v>
      </c>
      <c r="KV190" s="672">
        <v>-110562</v>
      </c>
      <c r="KW190" s="672">
        <v>0</v>
      </c>
      <c r="KX190" s="672">
        <v>0</v>
      </c>
      <c r="KY190" s="672">
        <v>0</v>
      </c>
      <c r="KZ190" s="672">
        <v>0</v>
      </c>
      <c r="LA190" s="672">
        <v>0</v>
      </c>
      <c r="LB190" s="672">
        <v>0</v>
      </c>
      <c r="LC190" s="672">
        <v>-1027201</v>
      </c>
      <c r="LD190" s="672">
        <v>0</v>
      </c>
      <c r="LE190" s="672">
        <v>-1027201</v>
      </c>
      <c r="LF190" s="672">
        <v>-1027201</v>
      </c>
      <c r="LG190" s="672">
        <v>0</v>
      </c>
      <c r="LH190" s="672">
        <v>0</v>
      </c>
      <c r="LI190" s="672">
        <v>0</v>
      </c>
      <c r="LJ190" s="672">
        <v>-1027201</v>
      </c>
      <c r="LK190" s="672">
        <v>0</v>
      </c>
      <c r="LL190" s="672">
        <v>-1027201</v>
      </c>
      <c r="LM190" s="672">
        <v>14936289</v>
      </c>
      <c r="LN190" s="672">
        <v>0</v>
      </c>
      <c r="LO190" s="672">
        <v>14936289</v>
      </c>
      <c r="LP190" s="672" t="s">
        <v>1159</v>
      </c>
      <c r="LQ190" s="672" t="s">
        <v>858</v>
      </c>
      <c r="LR190" s="672" t="s">
        <v>1704</v>
      </c>
      <c r="LS190" s="672" t="s">
        <v>1580</v>
      </c>
    </row>
    <row r="191" spans="1:331" x14ac:dyDescent="0.25">
      <c r="A191" s="672">
        <v>185</v>
      </c>
      <c r="B191" s="672" t="s">
        <v>1160</v>
      </c>
      <c r="C191" s="672" t="s">
        <v>260</v>
      </c>
      <c r="D191" s="672" t="s">
        <v>1387</v>
      </c>
      <c r="E191" s="672" t="s">
        <v>1161</v>
      </c>
      <c r="F191" s="672" t="s">
        <v>2819</v>
      </c>
      <c r="G191" s="738">
        <v>45280</v>
      </c>
      <c r="H191" s="672">
        <v>273400956</v>
      </c>
      <c r="I191" s="672">
        <v>0</v>
      </c>
      <c r="J191" s="672">
        <v>273400956</v>
      </c>
      <c r="K191" s="672">
        <v>146229162</v>
      </c>
      <c r="L191" s="672">
        <v>0</v>
      </c>
      <c r="M191" s="672">
        <v>5118021</v>
      </c>
      <c r="N191" s="672">
        <v>0</v>
      </c>
      <c r="O191" s="672">
        <v>151347183</v>
      </c>
      <c r="P191" s="672">
        <v>0</v>
      </c>
      <c r="Q191" s="672">
        <v>151347183</v>
      </c>
      <c r="R191" s="672">
        <v>-2455505</v>
      </c>
      <c r="S191" s="672">
        <v>0</v>
      </c>
      <c r="T191" s="672">
        <v>-2455505</v>
      </c>
      <c r="U191" s="672">
        <v>0</v>
      </c>
      <c r="V191" s="672">
        <v>0</v>
      </c>
      <c r="W191" s="672">
        <v>2455505</v>
      </c>
      <c r="X191" s="672">
        <v>0</v>
      </c>
      <c r="Y191" s="672">
        <v>2455505</v>
      </c>
      <c r="Z191" s="672">
        <v>-6640600</v>
      </c>
      <c r="AA191" s="672">
        <v>0</v>
      </c>
      <c r="AB191" s="672">
        <v>-6640600</v>
      </c>
      <c r="AC191" s="672">
        <v>-9072</v>
      </c>
      <c r="AD191" s="672">
        <v>0</v>
      </c>
      <c r="AE191" s="672">
        <v>-9072</v>
      </c>
      <c r="AF191" s="672">
        <v>-8759237</v>
      </c>
      <c r="AG191" s="672">
        <v>0</v>
      </c>
      <c r="AH191" s="672">
        <v>-8759237</v>
      </c>
      <c r="AI191" s="672">
        <v>-71806</v>
      </c>
      <c r="AJ191" s="672">
        <v>0</v>
      </c>
      <c r="AK191" s="672">
        <v>-71806</v>
      </c>
      <c r="AL191" s="672">
        <v>-7585</v>
      </c>
      <c r="AM191" s="672">
        <v>0</v>
      </c>
      <c r="AN191" s="672">
        <v>-7585</v>
      </c>
      <c r="AO191" s="672">
        <v>-10883</v>
      </c>
      <c r="AP191" s="672">
        <v>0</v>
      </c>
      <c r="AQ191" s="672">
        <v>-10883</v>
      </c>
      <c r="AR191" s="672">
        <v>0</v>
      </c>
      <c r="AS191" s="672">
        <v>0</v>
      </c>
      <c r="AT191" s="672">
        <v>0</v>
      </c>
      <c r="AU191" s="672">
        <v>-15490111</v>
      </c>
      <c r="AV191" s="672">
        <v>0</v>
      </c>
      <c r="AW191" s="672">
        <v>0</v>
      </c>
      <c r="AX191" s="672">
        <v>0</v>
      </c>
      <c r="AY191" s="672">
        <v>-15490111</v>
      </c>
      <c r="AZ191" s="672">
        <v>0</v>
      </c>
      <c r="BA191" s="672">
        <v>-15490111</v>
      </c>
      <c r="BB191" s="672">
        <v>0</v>
      </c>
      <c r="BC191" s="672">
        <v>0</v>
      </c>
      <c r="BD191" s="672">
        <v>0</v>
      </c>
      <c r="BE191" s="672">
        <v>-2647976</v>
      </c>
      <c r="BF191" s="672">
        <v>0</v>
      </c>
      <c r="BG191" s="672">
        <v>-2647976</v>
      </c>
      <c r="BH191" s="672">
        <v>-2647976</v>
      </c>
      <c r="BI191" s="672">
        <v>0</v>
      </c>
      <c r="BJ191" s="672">
        <v>0</v>
      </c>
      <c r="BK191" s="672">
        <v>0</v>
      </c>
      <c r="BL191" s="672">
        <v>-2647976</v>
      </c>
      <c r="BM191" s="672">
        <v>0</v>
      </c>
      <c r="BN191" s="672">
        <v>-2647976</v>
      </c>
      <c r="BO191" s="672">
        <v>-78506</v>
      </c>
      <c r="BP191" s="672">
        <v>0</v>
      </c>
      <c r="BQ191" s="672">
        <v>-78506</v>
      </c>
      <c r="BR191" s="672">
        <v>0</v>
      </c>
      <c r="BS191" s="672">
        <v>0</v>
      </c>
      <c r="BT191" s="672">
        <v>0</v>
      </c>
      <c r="BU191" s="672">
        <v>-671</v>
      </c>
      <c r="BV191" s="672">
        <v>0</v>
      </c>
      <c r="BW191" s="672">
        <v>-671</v>
      </c>
      <c r="BX191" s="672">
        <v>0</v>
      </c>
      <c r="BY191" s="672">
        <v>0</v>
      </c>
      <c r="BZ191" s="672">
        <v>0</v>
      </c>
      <c r="CA191" s="672">
        <v>0</v>
      </c>
      <c r="CB191" s="672">
        <v>0</v>
      </c>
      <c r="CC191" s="672">
        <v>0</v>
      </c>
      <c r="CD191" s="672">
        <v>0</v>
      </c>
      <c r="CE191" s="672">
        <v>0</v>
      </c>
      <c r="CF191" s="672">
        <v>0</v>
      </c>
      <c r="CG191" s="672">
        <v>0</v>
      </c>
      <c r="CH191" s="672">
        <v>0</v>
      </c>
      <c r="CI191" s="672">
        <v>0</v>
      </c>
      <c r="CJ191" s="672">
        <v>-79177</v>
      </c>
      <c r="CK191" s="672">
        <v>0</v>
      </c>
      <c r="CL191" s="672">
        <v>0</v>
      </c>
      <c r="CM191" s="672">
        <v>0</v>
      </c>
      <c r="CN191" s="672">
        <v>-79177</v>
      </c>
      <c r="CO191" s="672">
        <v>0</v>
      </c>
      <c r="CP191" s="672">
        <v>-79177</v>
      </c>
      <c r="CQ191" s="672">
        <v>-999148</v>
      </c>
      <c r="CR191" s="672">
        <v>0</v>
      </c>
      <c r="CS191" s="672">
        <v>-999148</v>
      </c>
      <c r="CT191" s="672">
        <v>0</v>
      </c>
      <c r="CU191" s="672">
        <v>0</v>
      </c>
      <c r="CV191" s="672">
        <v>0</v>
      </c>
      <c r="CW191" s="672">
        <v>-6683605</v>
      </c>
      <c r="CX191" s="672">
        <v>0</v>
      </c>
      <c r="CY191" s="672">
        <v>-6683605</v>
      </c>
      <c r="CZ191" s="672">
        <v>-7682753</v>
      </c>
      <c r="DA191" s="672">
        <v>0</v>
      </c>
      <c r="DB191" s="672">
        <v>0</v>
      </c>
      <c r="DC191" s="672">
        <v>0</v>
      </c>
      <c r="DD191" s="672">
        <v>-7682753</v>
      </c>
      <c r="DE191" s="672">
        <v>0</v>
      </c>
      <c r="DF191" s="672">
        <v>-7682753</v>
      </c>
      <c r="DG191" s="672">
        <v>122991661</v>
      </c>
      <c r="DH191" s="672">
        <v>0</v>
      </c>
      <c r="DI191" s="672">
        <v>122991661</v>
      </c>
      <c r="DJ191" s="672">
        <v>64845956</v>
      </c>
      <c r="DK191" s="672">
        <v>0</v>
      </c>
      <c r="DL191" s="672">
        <v>64845956</v>
      </c>
      <c r="DM191" s="672">
        <v>49.9</v>
      </c>
      <c r="DN191" s="672">
        <v>32358132</v>
      </c>
      <c r="DO191" s="672">
        <v>0</v>
      </c>
      <c r="DP191" s="672">
        <v>1132535</v>
      </c>
      <c r="DQ191" s="672">
        <v>0</v>
      </c>
      <c r="DR191" s="672">
        <v>33490667</v>
      </c>
      <c r="DS191" s="672">
        <v>0</v>
      </c>
      <c r="DT191" s="672">
        <v>33490667</v>
      </c>
      <c r="DU191" s="672">
        <v>-1363557</v>
      </c>
      <c r="DV191" s="672">
        <v>0</v>
      </c>
      <c r="DW191" s="672">
        <v>-1363557</v>
      </c>
      <c r="DX191" s="672">
        <v>0</v>
      </c>
      <c r="DY191" s="672">
        <v>0</v>
      </c>
      <c r="DZ191" s="672">
        <v>1363557</v>
      </c>
      <c r="EA191" s="672">
        <v>0</v>
      </c>
      <c r="EB191" s="672">
        <v>1363557</v>
      </c>
      <c r="EC191" s="672">
        <v>-6640600</v>
      </c>
      <c r="ED191" s="672">
        <v>0</v>
      </c>
      <c r="EE191" s="672">
        <v>-6640600</v>
      </c>
      <c r="EF191" s="672">
        <v>-9072</v>
      </c>
      <c r="EG191" s="672">
        <v>0</v>
      </c>
      <c r="EH191" s="672">
        <v>-9072</v>
      </c>
      <c r="EI191" s="672">
        <v>-1320738</v>
      </c>
      <c r="EJ191" s="672">
        <v>0</v>
      </c>
      <c r="EK191" s="672">
        <v>-1320738</v>
      </c>
      <c r="EL191" s="672">
        <v>-41885</v>
      </c>
      <c r="EM191" s="672">
        <v>0</v>
      </c>
      <c r="EN191" s="672">
        <v>-41885</v>
      </c>
      <c r="EO191" s="672">
        <v>-7585</v>
      </c>
      <c r="EP191" s="672">
        <v>0</v>
      </c>
      <c r="EQ191" s="672">
        <v>-7585</v>
      </c>
      <c r="ER191" s="672">
        <v>-10883</v>
      </c>
      <c r="ES191" s="672">
        <v>0</v>
      </c>
      <c r="ET191" s="672">
        <v>-10883</v>
      </c>
      <c r="EU191" s="672">
        <v>0</v>
      </c>
      <c r="EV191" s="672">
        <v>0</v>
      </c>
      <c r="EW191" s="672">
        <v>0</v>
      </c>
      <c r="EX191" s="672">
        <v>-8021691</v>
      </c>
      <c r="EY191" s="672">
        <v>0</v>
      </c>
      <c r="EZ191" s="672">
        <v>0</v>
      </c>
      <c r="FA191" s="672">
        <v>0</v>
      </c>
      <c r="FB191" s="672">
        <v>-8021691</v>
      </c>
      <c r="FC191" s="672">
        <v>0</v>
      </c>
      <c r="FD191" s="672">
        <v>-8021691</v>
      </c>
      <c r="FE191" s="672">
        <v>0</v>
      </c>
      <c r="FF191" s="672">
        <v>0</v>
      </c>
      <c r="FG191" s="672">
        <v>0</v>
      </c>
      <c r="FH191" s="672">
        <v>-705539</v>
      </c>
      <c r="FI191" s="672">
        <v>0</v>
      </c>
      <c r="FJ191" s="672">
        <v>-705539</v>
      </c>
      <c r="FK191" s="672">
        <v>-705539</v>
      </c>
      <c r="FL191" s="672">
        <v>0</v>
      </c>
      <c r="FM191" s="672">
        <v>0</v>
      </c>
      <c r="FN191" s="672">
        <v>0</v>
      </c>
      <c r="FO191" s="672">
        <v>-705539</v>
      </c>
      <c r="FP191" s="672">
        <v>0</v>
      </c>
      <c r="FQ191" s="672">
        <v>-705539</v>
      </c>
      <c r="FR191" s="672">
        <v>-68678</v>
      </c>
      <c r="FS191" s="672">
        <v>0</v>
      </c>
      <c r="FT191" s="672">
        <v>-68678</v>
      </c>
      <c r="FU191" s="672">
        <v>0</v>
      </c>
      <c r="FV191" s="672">
        <v>0</v>
      </c>
      <c r="FW191" s="672">
        <v>0</v>
      </c>
      <c r="FX191" s="672">
        <v>-671</v>
      </c>
      <c r="FY191" s="672">
        <v>0</v>
      </c>
      <c r="FZ191" s="672">
        <v>-671</v>
      </c>
      <c r="GA191" s="672">
        <v>0</v>
      </c>
      <c r="GB191" s="672">
        <v>0</v>
      </c>
      <c r="GC191" s="672">
        <v>0</v>
      </c>
      <c r="GD191" s="672">
        <v>0</v>
      </c>
      <c r="GE191" s="672">
        <v>0</v>
      </c>
      <c r="GF191" s="672">
        <v>0</v>
      </c>
      <c r="GG191" s="672">
        <v>0</v>
      </c>
      <c r="GH191" s="672">
        <v>0</v>
      </c>
      <c r="GI191" s="672">
        <v>0</v>
      </c>
      <c r="GJ191" s="672">
        <v>0</v>
      </c>
      <c r="GK191" s="672">
        <v>0</v>
      </c>
      <c r="GL191" s="672">
        <v>0</v>
      </c>
      <c r="GM191" s="672">
        <v>-69349</v>
      </c>
      <c r="GN191" s="672">
        <v>0</v>
      </c>
      <c r="GO191" s="672">
        <v>0</v>
      </c>
      <c r="GP191" s="672">
        <v>0</v>
      </c>
      <c r="GQ191" s="672">
        <v>-69349</v>
      </c>
      <c r="GR191" s="672">
        <v>0</v>
      </c>
      <c r="GS191" s="672">
        <v>-69349</v>
      </c>
      <c r="GT191" s="672">
        <v>-999148</v>
      </c>
      <c r="GU191" s="672">
        <v>0</v>
      </c>
      <c r="GV191" s="672">
        <v>-999148</v>
      </c>
      <c r="GW191" s="672">
        <v>0</v>
      </c>
      <c r="GX191" s="672">
        <v>0</v>
      </c>
      <c r="GY191" s="672">
        <v>0</v>
      </c>
      <c r="GZ191" s="672">
        <v>-3696295</v>
      </c>
      <c r="HA191" s="672">
        <v>0</v>
      </c>
      <c r="HB191" s="672">
        <v>-3696295</v>
      </c>
      <c r="HC191" s="672">
        <v>-4695443</v>
      </c>
      <c r="HD191" s="672">
        <v>0</v>
      </c>
      <c r="HE191" s="672">
        <v>0</v>
      </c>
      <c r="HF191" s="672">
        <v>0</v>
      </c>
      <c r="HG191" s="672">
        <v>-4695443</v>
      </c>
      <c r="HH191" s="672">
        <v>0</v>
      </c>
      <c r="HI191" s="672">
        <v>-4695443</v>
      </c>
      <c r="HJ191" s="672">
        <v>18635088</v>
      </c>
      <c r="HK191" s="672">
        <v>0</v>
      </c>
      <c r="HL191" s="672">
        <v>18635088</v>
      </c>
      <c r="HM191" s="672">
        <v>208555000</v>
      </c>
      <c r="HN191" s="672">
        <v>0</v>
      </c>
      <c r="HO191" s="672">
        <v>208555000</v>
      </c>
      <c r="HP191" s="672">
        <v>54.6</v>
      </c>
      <c r="HQ191" s="672">
        <v>113871030</v>
      </c>
      <c r="HR191" s="672">
        <v>0</v>
      </c>
      <c r="HS191" s="672">
        <v>3985486</v>
      </c>
      <c r="HT191" s="672">
        <v>0</v>
      </c>
      <c r="HU191" s="672">
        <v>117856516</v>
      </c>
      <c r="HV191" s="672">
        <v>0</v>
      </c>
      <c r="HW191" s="672">
        <v>117856516</v>
      </c>
      <c r="HX191" s="672">
        <v>-1091948</v>
      </c>
      <c r="HY191" s="672">
        <v>0</v>
      </c>
      <c r="HZ191" s="672">
        <v>-1091948</v>
      </c>
      <c r="IA191" s="672">
        <v>0</v>
      </c>
      <c r="IB191" s="672">
        <v>0</v>
      </c>
      <c r="IC191" s="672">
        <v>1091948</v>
      </c>
      <c r="ID191" s="672">
        <v>0</v>
      </c>
      <c r="IE191" s="672">
        <v>1091948</v>
      </c>
      <c r="IF191" s="672">
        <v>0</v>
      </c>
      <c r="IG191" s="672">
        <v>0</v>
      </c>
      <c r="IH191" s="672">
        <v>0</v>
      </c>
      <c r="II191" s="672">
        <v>0</v>
      </c>
      <c r="IJ191" s="672">
        <v>0</v>
      </c>
      <c r="IK191" s="672">
        <v>0</v>
      </c>
      <c r="IL191" s="672">
        <v>-7438499</v>
      </c>
      <c r="IM191" s="672">
        <v>0</v>
      </c>
      <c r="IN191" s="672">
        <v>-7438499</v>
      </c>
      <c r="IO191" s="672">
        <v>-29921</v>
      </c>
      <c r="IP191" s="672">
        <v>0</v>
      </c>
      <c r="IQ191" s="672">
        <v>-29921</v>
      </c>
      <c r="IR191" s="672">
        <v>0</v>
      </c>
      <c r="IS191" s="672">
        <v>0</v>
      </c>
      <c r="IT191" s="672">
        <v>0</v>
      </c>
      <c r="IU191" s="672">
        <v>0</v>
      </c>
      <c r="IV191" s="672">
        <v>0</v>
      </c>
      <c r="IW191" s="672">
        <v>0</v>
      </c>
      <c r="IX191" s="672">
        <v>0</v>
      </c>
      <c r="IY191" s="672">
        <v>0</v>
      </c>
      <c r="IZ191" s="672">
        <v>0</v>
      </c>
      <c r="JA191" s="672">
        <v>-7468420</v>
      </c>
      <c r="JB191" s="672">
        <v>0</v>
      </c>
      <c r="JC191" s="672">
        <v>0</v>
      </c>
      <c r="JD191" s="672">
        <v>0</v>
      </c>
      <c r="JE191" s="672">
        <v>-7468420</v>
      </c>
      <c r="JF191" s="672">
        <v>0</v>
      </c>
      <c r="JG191" s="672">
        <v>-7468420</v>
      </c>
      <c r="JH191" s="672">
        <v>0</v>
      </c>
      <c r="JI191" s="672">
        <v>0</v>
      </c>
      <c r="JJ191" s="672">
        <v>0</v>
      </c>
      <c r="JK191" s="672">
        <v>-1942437</v>
      </c>
      <c r="JL191" s="672">
        <v>0</v>
      </c>
      <c r="JM191" s="672">
        <v>-1942437</v>
      </c>
      <c r="JN191" s="672">
        <v>-1942437</v>
      </c>
      <c r="JO191" s="672">
        <v>0</v>
      </c>
      <c r="JP191" s="672">
        <v>0</v>
      </c>
      <c r="JQ191" s="672">
        <v>0</v>
      </c>
      <c r="JR191" s="672">
        <v>-1942437</v>
      </c>
      <c r="JS191" s="672">
        <v>0</v>
      </c>
      <c r="JT191" s="672">
        <v>-1942437</v>
      </c>
      <c r="JU191" s="672">
        <v>-9828</v>
      </c>
      <c r="JV191" s="672">
        <v>0</v>
      </c>
      <c r="JW191" s="672">
        <v>-9828</v>
      </c>
      <c r="JX191" s="672">
        <v>0</v>
      </c>
      <c r="JY191" s="672">
        <v>0</v>
      </c>
      <c r="JZ191" s="672">
        <v>0</v>
      </c>
      <c r="KA191" s="672">
        <v>0</v>
      </c>
      <c r="KB191" s="672">
        <v>0</v>
      </c>
      <c r="KC191" s="672">
        <v>0</v>
      </c>
      <c r="KD191" s="672">
        <v>0</v>
      </c>
      <c r="KE191" s="672">
        <v>0</v>
      </c>
      <c r="KF191" s="672">
        <v>0</v>
      </c>
      <c r="KG191" s="672">
        <v>0</v>
      </c>
      <c r="KH191" s="672">
        <v>0</v>
      </c>
      <c r="KI191" s="672">
        <v>0</v>
      </c>
      <c r="KJ191" s="672">
        <v>0</v>
      </c>
      <c r="KK191" s="672">
        <v>0</v>
      </c>
      <c r="KL191" s="672">
        <v>0</v>
      </c>
      <c r="KM191" s="672">
        <v>0</v>
      </c>
      <c r="KN191" s="672">
        <v>0</v>
      </c>
      <c r="KO191" s="672">
        <v>0</v>
      </c>
      <c r="KP191" s="672">
        <v>-9828</v>
      </c>
      <c r="KQ191" s="672">
        <v>0</v>
      </c>
      <c r="KR191" s="672">
        <v>0</v>
      </c>
      <c r="KS191" s="672">
        <v>0</v>
      </c>
      <c r="KT191" s="672">
        <v>-9828</v>
      </c>
      <c r="KU191" s="672">
        <v>0</v>
      </c>
      <c r="KV191" s="672">
        <v>-9828</v>
      </c>
      <c r="KW191" s="672">
        <v>0</v>
      </c>
      <c r="KX191" s="672">
        <v>0</v>
      </c>
      <c r="KY191" s="672">
        <v>0</v>
      </c>
      <c r="KZ191" s="672">
        <v>0</v>
      </c>
      <c r="LA191" s="672">
        <v>0</v>
      </c>
      <c r="LB191" s="672">
        <v>0</v>
      </c>
      <c r="LC191" s="672">
        <v>-2987310</v>
      </c>
      <c r="LD191" s="672">
        <v>0</v>
      </c>
      <c r="LE191" s="672">
        <v>-2987310</v>
      </c>
      <c r="LF191" s="672">
        <v>-2987310</v>
      </c>
      <c r="LG191" s="672">
        <v>0</v>
      </c>
      <c r="LH191" s="672">
        <v>0</v>
      </c>
      <c r="LI191" s="672">
        <v>0</v>
      </c>
      <c r="LJ191" s="672">
        <v>-2987310</v>
      </c>
      <c r="LK191" s="672">
        <v>0</v>
      </c>
      <c r="LL191" s="672">
        <v>-2987310</v>
      </c>
      <c r="LM191" s="672">
        <v>104356573</v>
      </c>
      <c r="LN191" s="672">
        <v>0</v>
      </c>
      <c r="LO191" s="672">
        <v>104356573</v>
      </c>
      <c r="LP191" s="672" t="s">
        <v>1161</v>
      </c>
      <c r="LQ191" s="672" t="s">
        <v>260</v>
      </c>
      <c r="LR191" s="672" t="s">
        <v>1712</v>
      </c>
      <c r="LS191" s="672" t="s">
        <v>1581</v>
      </c>
    </row>
    <row r="192" spans="1:331" x14ac:dyDescent="0.25">
      <c r="A192" s="672">
        <v>186</v>
      </c>
      <c r="B192" s="672" t="s">
        <v>1162</v>
      </c>
      <c r="C192" s="672" t="s">
        <v>260</v>
      </c>
      <c r="D192" s="672" t="s">
        <v>1390</v>
      </c>
      <c r="E192" s="672" t="s">
        <v>1163</v>
      </c>
      <c r="F192" s="672" t="s">
        <v>2819</v>
      </c>
      <c r="G192" s="738">
        <v>45316</v>
      </c>
      <c r="H192" s="672">
        <v>240494931</v>
      </c>
      <c r="I192" s="672">
        <v>1229593</v>
      </c>
      <c r="J192" s="672">
        <v>241724524</v>
      </c>
      <c r="K192" s="672">
        <v>127611190</v>
      </c>
      <c r="L192" s="672">
        <v>663408</v>
      </c>
      <c r="M192" s="672">
        <v>0</v>
      </c>
      <c r="N192" s="672">
        <v>0</v>
      </c>
      <c r="O192" s="672">
        <v>127611190</v>
      </c>
      <c r="P192" s="672">
        <v>663408</v>
      </c>
      <c r="Q192" s="672">
        <v>128274598</v>
      </c>
      <c r="R192" s="672">
        <v>-2237223</v>
      </c>
      <c r="S192" s="672">
        <v>0</v>
      </c>
      <c r="T192" s="672">
        <v>-2237223</v>
      </c>
      <c r="U192" s="672">
        <v>0</v>
      </c>
      <c r="V192" s="672">
        <v>0</v>
      </c>
      <c r="W192" s="672">
        <v>2237223</v>
      </c>
      <c r="X192" s="672">
        <v>0</v>
      </c>
      <c r="Y192" s="672">
        <v>2237223</v>
      </c>
      <c r="Z192" s="672">
        <v>-8213083</v>
      </c>
      <c r="AA192" s="672">
        <v>0</v>
      </c>
      <c r="AB192" s="672">
        <v>-8213083</v>
      </c>
      <c r="AC192" s="672">
        <v>-13525</v>
      </c>
      <c r="AD192" s="672">
        <v>0</v>
      </c>
      <c r="AE192" s="672">
        <v>-13525</v>
      </c>
      <c r="AF192" s="672">
        <v>-12697304</v>
      </c>
      <c r="AG192" s="672">
        <v>0</v>
      </c>
      <c r="AH192" s="672">
        <v>-12697304</v>
      </c>
      <c r="AI192" s="672">
        <v>-12144</v>
      </c>
      <c r="AJ192" s="672">
        <v>0</v>
      </c>
      <c r="AK192" s="672">
        <v>-12144</v>
      </c>
      <c r="AL192" s="672">
        <v>0</v>
      </c>
      <c r="AM192" s="672">
        <v>0</v>
      </c>
      <c r="AN192" s="672">
        <v>0</v>
      </c>
      <c r="AO192" s="672">
        <v>-44697</v>
      </c>
      <c r="AP192" s="672">
        <v>0</v>
      </c>
      <c r="AQ192" s="672">
        <v>-44697</v>
      </c>
      <c r="AR192" s="672">
        <v>0</v>
      </c>
      <c r="AS192" s="672">
        <v>0</v>
      </c>
      <c r="AT192" s="672">
        <v>0</v>
      </c>
      <c r="AU192" s="672">
        <v>-20967228</v>
      </c>
      <c r="AV192" s="672">
        <v>0</v>
      </c>
      <c r="AW192" s="672">
        <v>0</v>
      </c>
      <c r="AX192" s="672">
        <v>0</v>
      </c>
      <c r="AY192" s="672">
        <v>-20967228</v>
      </c>
      <c r="AZ192" s="672">
        <v>0</v>
      </c>
      <c r="BA192" s="672">
        <v>-20967228</v>
      </c>
      <c r="BB192" s="672">
        <v>0</v>
      </c>
      <c r="BC192" s="672">
        <v>0</v>
      </c>
      <c r="BD192" s="672">
        <v>0</v>
      </c>
      <c r="BE192" s="672">
        <v>-3341544</v>
      </c>
      <c r="BF192" s="672">
        <v>0</v>
      </c>
      <c r="BG192" s="672">
        <v>-3341544</v>
      </c>
      <c r="BH192" s="672">
        <v>-3341544</v>
      </c>
      <c r="BI192" s="672">
        <v>0</v>
      </c>
      <c r="BJ192" s="672">
        <v>0</v>
      </c>
      <c r="BK192" s="672">
        <v>0</v>
      </c>
      <c r="BL192" s="672">
        <v>-3341544</v>
      </c>
      <c r="BM192" s="672">
        <v>0</v>
      </c>
      <c r="BN192" s="672">
        <v>-3341544</v>
      </c>
      <c r="BO192" s="672">
        <v>0</v>
      </c>
      <c r="BP192" s="672">
        <v>0</v>
      </c>
      <c r="BQ192" s="672">
        <v>0</v>
      </c>
      <c r="BR192" s="672">
        <v>0</v>
      </c>
      <c r="BS192" s="672">
        <v>0</v>
      </c>
      <c r="BT192" s="672">
        <v>0</v>
      </c>
      <c r="BU192" s="672">
        <v>0</v>
      </c>
      <c r="BV192" s="672">
        <v>0</v>
      </c>
      <c r="BW192" s="672">
        <v>0</v>
      </c>
      <c r="BX192" s="672">
        <v>0</v>
      </c>
      <c r="BY192" s="672">
        <v>0</v>
      </c>
      <c r="BZ192" s="672">
        <v>0</v>
      </c>
      <c r="CA192" s="672">
        <v>0</v>
      </c>
      <c r="CB192" s="672">
        <v>-77885</v>
      </c>
      <c r="CC192" s="672">
        <v>-77885</v>
      </c>
      <c r="CD192" s="672">
        <v>-77885</v>
      </c>
      <c r="CE192" s="672">
        <v>0</v>
      </c>
      <c r="CF192" s="672">
        <v>0</v>
      </c>
      <c r="CG192" s="672">
        <v>0</v>
      </c>
      <c r="CH192" s="672">
        <v>0</v>
      </c>
      <c r="CI192" s="672">
        <v>0</v>
      </c>
      <c r="CJ192" s="672">
        <v>0</v>
      </c>
      <c r="CK192" s="672">
        <v>-77885</v>
      </c>
      <c r="CL192" s="672">
        <v>0</v>
      </c>
      <c r="CM192" s="672">
        <v>0</v>
      </c>
      <c r="CN192" s="672">
        <v>0</v>
      </c>
      <c r="CO192" s="672">
        <v>-77885</v>
      </c>
      <c r="CP192" s="672">
        <v>-77885</v>
      </c>
      <c r="CQ192" s="672">
        <v>-1195542</v>
      </c>
      <c r="CR192" s="672">
        <v>0</v>
      </c>
      <c r="CS192" s="672">
        <v>-1195542</v>
      </c>
      <c r="CT192" s="672">
        <v>0</v>
      </c>
      <c r="CU192" s="672">
        <v>0</v>
      </c>
      <c r="CV192" s="672">
        <v>0</v>
      </c>
      <c r="CW192" s="672">
        <v>-9423127</v>
      </c>
      <c r="CX192" s="672">
        <v>0</v>
      </c>
      <c r="CY192" s="672">
        <v>-9423127</v>
      </c>
      <c r="CZ192" s="672">
        <v>-10618669</v>
      </c>
      <c r="DA192" s="672">
        <v>0</v>
      </c>
      <c r="DB192" s="672">
        <v>0</v>
      </c>
      <c r="DC192" s="672">
        <v>0</v>
      </c>
      <c r="DD192" s="672">
        <v>-10618669</v>
      </c>
      <c r="DE192" s="672">
        <v>0</v>
      </c>
      <c r="DF192" s="672">
        <v>-10618669</v>
      </c>
      <c r="DG192" s="672">
        <v>90446526</v>
      </c>
      <c r="DH192" s="672">
        <v>585523</v>
      </c>
      <c r="DI192" s="672">
        <v>91032049</v>
      </c>
      <c r="DJ192" s="672">
        <v>78703024</v>
      </c>
      <c r="DK192" s="672">
        <v>169150</v>
      </c>
      <c r="DL192" s="672">
        <v>78872174</v>
      </c>
      <c r="DM192" s="672">
        <v>49.9</v>
      </c>
      <c r="DN192" s="672">
        <v>39272809</v>
      </c>
      <c r="DO192" s="672">
        <v>84406</v>
      </c>
      <c r="DP192" s="672">
        <v>0</v>
      </c>
      <c r="DQ192" s="672">
        <v>0</v>
      </c>
      <c r="DR192" s="672">
        <v>39272809</v>
      </c>
      <c r="DS192" s="672">
        <v>84406</v>
      </c>
      <c r="DT192" s="672">
        <v>39357215</v>
      </c>
      <c r="DU192" s="672">
        <v>-2016417</v>
      </c>
      <c r="DV192" s="672">
        <v>0</v>
      </c>
      <c r="DW192" s="672">
        <v>-2016417</v>
      </c>
      <c r="DX192" s="672">
        <v>0</v>
      </c>
      <c r="DY192" s="672">
        <v>0</v>
      </c>
      <c r="DZ192" s="672">
        <v>2016417</v>
      </c>
      <c r="EA192" s="672">
        <v>0</v>
      </c>
      <c r="EB192" s="672">
        <v>2016417</v>
      </c>
      <c r="EC192" s="672">
        <v>-8213083</v>
      </c>
      <c r="ED192" s="672">
        <v>0</v>
      </c>
      <c r="EE192" s="672">
        <v>-8213083</v>
      </c>
      <c r="EF192" s="672">
        <v>-13525</v>
      </c>
      <c r="EG192" s="672">
        <v>0</v>
      </c>
      <c r="EH192" s="672">
        <v>-13525</v>
      </c>
      <c r="EI192" s="672">
        <v>-2413925</v>
      </c>
      <c r="EJ192" s="672">
        <v>0</v>
      </c>
      <c r="EK192" s="672">
        <v>-2413925</v>
      </c>
      <c r="EL192" s="672">
        <v>-12144</v>
      </c>
      <c r="EM192" s="672">
        <v>0</v>
      </c>
      <c r="EN192" s="672">
        <v>-12144</v>
      </c>
      <c r="EO192" s="672">
        <v>0</v>
      </c>
      <c r="EP192" s="672">
        <v>0</v>
      </c>
      <c r="EQ192" s="672">
        <v>0</v>
      </c>
      <c r="ER192" s="672">
        <v>-44697</v>
      </c>
      <c r="ES192" s="672">
        <v>0</v>
      </c>
      <c r="ET192" s="672">
        <v>-44697</v>
      </c>
      <c r="EU192" s="672">
        <v>0</v>
      </c>
      <c r="EV192" s="672">
        <v>0</v>
      </c>
      <c r="EW192" s="672">
        <v>0</v>
      </c>
      <c r="EX192" s="672">
        <v>-10683849</v>
      </c>
      <c r="EY192" s="672">
        <v>0</v>
      </c>
      <c r="EZ192" s="672">
        <v>0</v>
      </c>
      <c r="FA192" s="672">
        <v>0</v>
      </c>
      <c r="FB192" s="672">
        <v>-10683849</v>
      </c>
      <c r="FC192" s="672">
        <v>0</v>
      </c>
      <c r="FD192" s="672">
        <v>-10683849</v>
      </c>
      <c r="FE192" s="672">
        <v>0</v>
      </c>
      <c r="FF192" s="672">
        <v>0</v>
      </c>
      <c r="FG192" s="672">
        <v>0</v>
      </c>
      <c r="FH192" s="672">
        <v>-796353</v>
      </c>
      <c r="FI192" s="672">
        <v>0</v>
      </c>
      <c r="FJ192" s="672">
        <v>-796353</v>
      </c>
      <c r="FK192" s="672">
        <v>-796353</v>
      </c>
      <c r="FL192" s="672">
        <v>0</v>
      </c>
      <c r="FM192" s="672">
        <v>0</v>
      </c>
      <c r="FN192" s="672">
        <v>0</v>
      </c>
      <c r="FO192" s="672">
        <v>-796353</v>
      </c>
      <c r="FP192" s="672">
        <v>0</v>
      </c>
      <c r="FQ192" s="672">
        <v>-796353</v>
      </c>
      <c r="FR192" s="672">
        <v>0</v>
      </c>
      <c r="FS192" s="672">
        <v>0</v>
      </c>
      <c r="FT192" s="672">
        <v>0</v>
      </c>
      <c r="FU192" s="672">
        <v>0</v>
      </c>
      <c r="FV192" s="672">
        <v>0</v>
      </c>
      <c r="FW192" s="672">
        <v>0</v>
      </c>
      <c r="FX192" s="672">
        <v>0</v>
      </c>
      <c r="FY192" s="672">
        <v>0</v>
      </c>
      <c r="FZ192" s="672">
        <v>0</v>
      </c>
      <c r="GA192" s="672">
        <v>0</v>
      </c>
      <c r="GB192" s="672">
        <v>0</v>
      </c>
      <c r="GC192" s="672">
        <v>0</v>
      </c>
      <c r="GD192" s="672">
        <v>0</v>
      </c>
      <c r="GE192" s="672">
        <v>-42955</v>
      </c>
      <c r="GF192" s="672">
        <v>-42955</v>
      </c>
      <c r="GG192" s="672">
        <v>-42955</v>
      </c>
      <c r="GH192" s="672">
        <v>0</v>
      </c>
      <c r="GI192" s="672">
        <v>0</v>
      </c>
      <c r="GJ192" s="672">
        <v>0</v>
      </c>
      <c r="GK192" s="672">
        <v>0</v>
      </c>
      <c r="GL192" s="672">
        <v>0</v>
      </c>
      <c r="GM192" s="672">
        <v>0</v>
      </c>
      <c r="GN192" s="672">
        <v>-42955</v>
      </c>
      <c r="GO192" s="672">
        <v>0</v>
      </c>
      <c r="GP192" s="672">
        <v>0</v>
      </c>
      <c r="GQ192" s="672">
        <v>0</v>
      </c>
      <c r="GR192" s="672">
        <v>-42955</v>
      </c>
      <c r="GS192" s="672">
        <v>-42955</v>
      </c>
      <c r="GT192" s="672">
        <v>-1195542</v>
      </c>
      <c r="GU192" s="672">
        <v>0</v>
      </c>
      <c r="GV192" s="672">
        <v>-1195542</v>
      </c>
      <c r="GW192" s="672">
        <v>0</v>
      </c>
      <c r="GX192" s="672">
        <v>0</v>
      </c>
      <c r="GY192" s="672">
        <v>0</v>
      </c>
      <c r="GZ192" s="672">
        <v>-5727118</v>
      </c>
      <c r="HA192" s="672">
        <v>0</v>
      </c>
      <c r="HB192" s="672">
        <v>-5727118</v>
      </c>
      <c r="HC192" s="672">
        <v>-6922660</v>
      </c>
      <c r="HD192" s="672">
        <v>0</v>
      </c>
      <c r="HE192" s="672">
        <v>0</v>
      </c>
      <c r="HF192" s="672">
        <v>0</v>
      </c>
      <c r="HG192" s="672">
        <v>-6922660</v>
      </c>
      <c r="HH192" s="672">
        <v>0</v>
      </c>
      <c r="HI192" s="672">
        <v>-6922660</v>
      </c>
      <c r="HJ192" s="672">
        <v>18853530</v>
      </c>
      <c r="HK192" s="672">
        <v>41451</v>
      </c>
      <c r="HL192" s="672">
        <v>18894981</v>
      </c>
      <c r="HM192" s="672">
        <v>161791907</v>
      </c>
      <c r="HN192" s="672">
        <v>1060443</v>
      </c>
      <c r="HO192" s="672">
        <v>162852350</v>
      </c>
      <c r="HP192" s="672">
        <v>54.6</v>
      </c>
      <c r="HQ192" s="672">
        <v>88338381</v>
      </c>
      <c r="HR192" s="672">
        <v>579002</v>
      </c>
      <c r="HS192" s="672">
        <v>0</v>
      </c>
      <c r="HT192" s="672">
        <v>0</v>
      </c>
      <c r="HU192" s="672">
        <v>88338381</v>
      </c>
      <c r="HV192" s="672">
        <v>579002</v>
      </c>
      <c r="HW192" s="672">
        <v>88917383</v>
      </c>
      <c r="HX192" s="672">
        <v>-220806</v>
      </c>
      <c r="HY192" s="672">
        <v>0</v>
      </c>
      <c r="HZ192" s="672">
        <v>-220806</v>
      </c>
      <c r="IA192" s="672">
        <v>0</v>
      </c>
      <c r="IB192" s="672">
        <v>0</v>
      </c>
      <c r="IC192" s="672">
        <v>220806</v>
      </c>
      <c r="ID192" s="672">
        <v>0</v>
      </c>
      <c r="IE192" s="672">
        <v>220806</v>
      </c>
      <c r="IF192" s="672">
        <v>0</v>
      </c>
      <c r="IG192" s="672">
        <v>0</v>
      </c>
      <c r="IH192" s="672">
        <v>0</v>
      </c>
      <c r="II192" s="672">
        <v>0</v>
      </c>
      <c r="IJ192" s="672">
        <v>0</v>
      </c>
      <c r="IK192" s="672">
        <v>0</v>
      </c>
      <c r="IL192" s="672">
        <v>-10283379</v>
      </c>
      <c r="IM192" s="672">
        <v>0</v>
      </c>
      <c r="IN192" s="672">
        <v>-10283379</v>
      </c>
      <c r="IO192" s="672">
        <v>0</v>
      </c>
      <c r="IP192" s="672">
        <v>0</v>
      </c>
      <c r="IQ192" s="672">
        <v>0</v>
      </c>
      <c r="IR192" s="672">
        <v>0</v>
      </c>
      <c r="IS192" s="672">
        <v>0</v>
      </c>
      <c r="IT192" s="672">
        <v>0</v>
      </c>
      <c r="IU192" s="672">
        <v>0</v>
      </c>
      <c r="IV192" s="672">
        <v>0</v>
      </c>
      <c r="IW192" s="672">
        <v>0</v>
      </c>
      <c r="IX192" s="672">
        <v>0</v>
      </c>
      <c r="IY192" s="672">
        <v>0</v>
      </c>
      <c r="IZ192" s="672">
        <v>0</v>
      </c>
      <c r="JA192" s="672">
        <v>-10283379</v>
      </c>
      <c r="JB192" s="672">
        <v>0</v>
      </c>
      <c r="JC192" s="672">
        <v>0</v>
      </c>
      <c r="JD192" s="672">
        <v>0</v>
      </c>
      <c r="JE192" s="672">
        <v>-10283379</v>
      </c>
      <c r="JF192" s="672">
        <v>0</v>
      </c>
      <c r="JG192" s="672">
        <v>-10283379</v>
      </c>
      <c r="JH192" s="672">
        <v>0</v>
      </c>
      <c r="JI192" s="672">
        <v>0</v>
      </c>
      <c r="JJ192" s="672">
        <v>0</v>
      </c>
      <c r="JK192" s="672">
        <v>-2545191</v>
      </c>
      <c r="JL192" s="672">
        <v>0</v>
      </c>
      <c r="JM192" s="672">
        <v>-2545191</v>
      </c>
      <c r="JN192" s="672">
        <v>-2545191</v>
      </c>
      <c r="JO192" s="672">
        <v>0</v>
      </c>
      <c r="JP192" s="672">
        <v>0</v>
      </c>
      <c r="JQ192" s="672">
        <v>0</v>
      </c>
      <c r="JR192" s="672">
        <v>-2545191</v>
      </c>
      <c r="JS192" s="672">
        <v>0</v>
      </c>
      <c r="JT192" s="672">
        <v>-2545191</v>
      </c>
      <c r="JU192" s="672">
        <v>0</v>
      </c>
      <c r="JV192" s="672">
        <v>0</v>
      </c>
      <c r="JW192" s="672">
        <v>0</v>
      </c>
      <c r="JX192" s="672">
        <v>0</v>
      </c>
      <c r="JY192" s="672">
        <v>0</v>
      </c>
      <c r="JZ192" s="672">
        <v>0</v>
      </c>
      <c r="KA192" s="672">
        <v>0</v>
      </c>
      <c r="KB192" s="672">
        <v>0</v>
      </c>
      <c r="KC192" s="672">
        <v>0</v>
      </c>
      <c r="KD192" s="672">
        <v>0</v>
      </c>
      <c r="KE192" s="672">
        <v>0</v>
      </c>
      <c r="KF192" s="672">
        <v>0</v>
      </c>
      <c r="KG192" s="672">
        <v>0</v>
      </c>
      <c r="KH192" s="672">
        <v>-34930</v>
      </c>
      <c r="KI192" s="672">
        <v>-34930</v>
      </c>
      <c r="KJ192" s="672">
        <v>-34930</v>
      </c>
      <c r="KK192" s="672">
        <v>0</v>
      </c>
      <c r="KL192" s="672">
        <v>0</v>
      </c>
      <c r="KM192" s="672">
        <v>0</v>
      </c>
      <c r="KN192" s="672">
        <v>0</v>
      </c>
      <c r="KO192" s="672">
        <v>0</v>
      </c>
      <c r="KP192" s="672">
        <v>0</v>
      </c>
      <c r="KQ192" s="672">
        <v>-34930</v>
      </c>
      <c r="KR192" s="672">
        <v>0</v>
      </c>
      <c r="KS192" s="672">
        <v>0</v>
      </c>
      <c r="KT192" s="672">
        <v>0</v>
      </c>
      <c r="KU192" s="672">
        <v>-34930</v>
      </c>
      <c r="KV192" s="672">
        <v>-34930</v>
      </c>
      <c r="KW192" s="672">
        <v>0</v>
      </c>
      <c r="KX192" s="672">
        <v>0</v>
      </c>
      <c r="KY192" s="672">
        <v>0</v>
      </c>
      <c r="KZ192" s="672">
        <v>0</v>
      </c>
      <c r="LA192" s="672">
        <v>0</v>
      </c>
      <c r="LB192" s="672">
        <v>0</v>
      </c>
      <c r="LC192" s="672">
        <v>-3696009</v>
      </c>
      <c r="LD192" s="672">
        <v>0</v>
      </c>
      <c r="LE192" s="672">
        <v>-3696009</v>
      </c>
      <c r="LF192" s="672">
        <v>-3696009</v>
      </c>
      <c r="LG192" s="672">
        <v>0</v>
      </c>
      <c r="LH192" s="672">
        <v>0</v>
      </c>
      <c r="LI192" s="672">
        <v>0</v>
      </c>
      <c r="LJ192" s="672">
        <v>-3696009</v>
      </c>
      <c r="LK192" s="672">
        <v>0</v>
      </c>
      <c r="LL192" s="672">
        <v>-3696009</v>
      </c>
      <c r="LM192" s="672">
        <v>71592996</v>
      </c>
      <c r="LN192" s="672">
        <v>544072</v>
      </c>
      <c r="LO192" s="672">
        <v>72137068</v>
      </c>
      <c r="LP192" s="672" t="s">
        <v>1163</v>
      </c>
      <c r="LQ192" s="672" t="s">
        <v>260</v>
      </c>
      <c r="LR192" s="672" t="s">
        <v>1717</v>
      </c>
      <c r="LS192" s="672" t="s">
        <v>1582</v>
      </c>
    </row>
    <row r="193" spans="1:331" x14ac:dyDescent="0.25">
      <c r="A193" s="672">
        <v>187</v>
      </c>
      <c r="B193" s="672" t="s">
        <v>1164</v>
      </c>
      <c r="C193" s="672" t="s">
        <v>260</v>
      </c>
      <c r="D193" s="672" t="s">
        <v>1385</v>
      </c>
      <c r="E193" s="672" t="s">
        <v>1165</v>
      </c>
      <c r="F193" s="672" t="s">
        <v>2819</v>
      </c>
      <c r="G193" s="738">
        <v>45289</v>
      </c>
      <c r="H193" s="672">
        <v>230300577</v>
      </c>
      <c r="I193" s="672">
        <v>0</v>
      </c>
      <c r="J193" s="672">
        <v>230300577</v>
      </c>
      <c r="K193" s="672">
        <v>122844794</v>
      </c>
      <c r="L193" s="672">
        <v>0</v>
      </c>
      <c r="M193" s="672">
        <v>-1228448</v>
      </c>
      <c r="N193" s="672">
        <v>0</v>
      </c>
      <c r="O193" s="672">
        <v>121616346</v>
      </c>
      <c r="P193" s="672">
        <v>0</v>
      </c>
      <c r="Q193" s="672">
        <v>121616346</v>
      </c>
      <c r="R193" s="672">
        <v>-1264645</v>
      </c>
      <c r="S193" s="672">
        <v>0</v>
      </c>
      <c r="T193" s="672">
        <v>-1264645</v>
      </c>
      <c r="U193" s="672">
        <v>0</v>
      </c>
      <c r="V193" s="672">
        <v>0</v>
      </c>
      <c r="W193" s="672">
        <v>1264645</v>
      </c>
      <c r="X193" s="672">
        <v>0</v>
      </c>
      <c r="Y193" s="672">
        <v>1264645</v>
      </c>
      <c r="Z193" s="672">
        <v>-6760352</v>
      </c>
      <c r="AA193" s="672">
        <v>0</v>
      </c>
      <c r="AB193" s="672">
        <v>-6760352</v>
      </c>
      <c r="AC193" s="672">
        <v>0</v>
      </c>
      <c r="AD193" s="672">
        <v>0</v>
      </c>
      <c r="AE193" s="672">
        <v>0</v>
      </c>
      <c r="AF193" s="672">
        <v>-10095171</v>
      </c>
      <c r="AG193" s="672">
        <v>0</v>
      </c>
      <c r="AH193" s="672">
        <v>-10095171</v>
      </c>
      <c r="AI193" s="672">
        <v>-37841</v>
      </c>
      <c r="AJ193" s="672">
        <v>0</v>
      </c>
      <c r="AK193" s="672">
        <v>-37841</v>
      </c>
      <c r="AL193" s="672">
        <v>0</v>
      </c>
      <c r="AM193" s="672">
        <v>0</v>
      </c>
      <c r="AN193" s="672">
        <v>0</v>
      </c>
      <c r="AO193" s="672">
        <v>-46088</v>
      </c>
      <c r="AP193" s="672">
        <v>0</v>
      </c>
      <c r="AQ193" s="672">
        <v>-46088</v>
      </c>
      <c r="AR193" s="672">
        <v>0</v>
      </c>
      <c r="AS193" s="672">
        <v>0</v>
      </c>
      <c r="AT193" s="672">
        <v>0</v>
      </c>
      <c r="AU193" s="672">
        <v>-16939452</v>
      </c>
      <c r="AV193" s="672">
        <v>0</v>
      </c>
      <c r="AW193" s="672">
        <v>0</v>
      </c>
      <c r="AX193" s="672">
        <v>0</v>
      </c>
      <c r="AY193" s="672">
        <v>-16939452</v>
      </c>
      <c r="AZ193" s="672">
        <v>0</v>
      </c>
      <c r="BA193" s="672">
        <v>-16939452</v>
      </c>
      <c r="BB193" s="672">
        <v>-100000</v>
      </c>
      <c r="BC193" s="672">
        <v>0</v>
      </c>
      <c r="BD193" s="672">
        <v>-100000</v>
      </c>
      <c r="BE193" s="672">
        <v>-3523195</v>
      </c>
      <c r="BF193" s="672">
        <v>0</v>
      </c>
      <c r="BG193" s="672">
        <v>-3523195</v>
      </c>
      <c r="BH193" s="672">
        <v>-3623195</v>
      </c>
      <c r="BI193" s="672">
        <v>0</v>
      </c>
      <c r="BJ193" s="672">
        <v>0</v>
      </c>
      <c r="BK193" s="672">
        <v>0</v>
      </c>
      <c r="BL193" s="672">
        <v>-3623195</v>
      </c>
      <c r="BM193" s="672">
        <v>0</v>
      </c>
      <c r="BN193" s="672">
        <v>-3623195</v>
      </c>
      <c r="BO193" s="672">
        <v>-233300</v>
      </c>
      <c r="BP193" s="672">
        <v>0</v>
      </c>
      <c r="BQ193" s="672">
        <v>-233300</v>
      </c>
      <c r="BR193" s="672">
        <v>0</v>
      </c>
      <c r="BS193" s="672">
        <v>0</v>
      </c>
      <c r="BT193" s="672">
        <v>0</v>
      </c>
      <c r="BU193" s="672">
        <v>0</v>
      </c>
      <c r="BV193" s="672">
        <v>0</v>
      </c>
      <c r="BW193" s="672">
        <v>0</v>
      </c>
      <c r="BX193" s="672">
        <v>0</v>
      </c>
      <c r="BY193" s="672">
        <v>0</v>
      </c>
      <c r="BZ193" s="672">
        <v>0</v>
      </c>
      <c r="CA193" s="672">
        <v>0</v>
      </c>
      <c r="CB193" s="672">
        <v>0</v>
      </c>
      <c r="CC193" s="672">
        <v>0</v>
      </c>
      <c r="CD193" s="672">
        <v>0</v>
      </c>
      <c r="CE193" s="672">
        <v>0</v>
      </c>
      <c r="CF193" s="672">
        <v>0</v>
      </c>
      <c r="CG193" s="672">
        <v>0</v>
      </c>
      <c r="CH193" s="672">
        <v>0</v>
      </c>
      <c r="CI193" s="672">
        <v>0</v>
      </c>
      <c r="CJ193" s="672">
        <v>-233300</v>
      </c>
      <c r="CK193" s="672">
        <v>0</v>
      </c>
      <c r="CL193" s="672">
        <v>0</v>
      </c>
      <c r="CM193" s="672">
        <v>0</v>
      </c>
      <c r="CN193" s="672">
        <v>-233300</v>
      </c>
      <c r="CO193" s="672">
        <v>0</v>
      </c>
      <c r="CP193" s="672">
        <v>-233300</v>
      </c>
      <c r="CQ193" s="672">
        <v>-763734</v>
      </c>
      <c r="CR193" s="672">
        <v>0</v>
      </c>
      <c r="CS193" s="672">
        <v>-763734</v>
      </c>
      <c r="CT193" s="672">
        <v>0</v>
      </c>
      <c r="CU193" s="672">
        <v>0</v>
      </c>
      <c r="CV193" s="672">
        <v>0</v>
      </c>
      <c r="CW193" s="672">
        <v>-8037544</v>
      </c>
      <c r="CX193" s="672">
        <v>0</v>
      </c>
      <c r="CY193" s="672">
        <v>-8037544</v>
      </c>
      <c r="CZ193" s="672">
        <v>-8801278</v>
      </c>
      <c r="DA193" s="672">
        <v>0</v>
      </c>
      <c r="DB193" s="672">
        <v>0</v>
      </c>
      <c r="DC193" s="672">
        <v>0</v>
      </c>
      <c r="DD193" s="672">
        <v>-8801278</v>
      </c>
      <c r="DE193" s="672">
        <v>0</v>
      </c>
      <c r="DF193" s="672">
        <v>-8801278</v>
      </c>
      <c r="DG193" s="672">
        <v>90754476</v>
      </c>
      <c r="DH193" s="672">
        <v>0</v>
      </c>
      <c r="DI193" s="672">
        <v>90754476</v>
      </c>
      <c r="DJ193" s="672">
        <v>61687677</v>
      </c>
      <c r="DK193" s="672">
        <v>0</v>
      </c>
      <c r="DL193" s="672">
        <v>61687677</v>
      </c>
      <c r="DM193" s="672">
        <v>49.9</v>
      </c>
      <c r="DN193" s="672">
        <v>30782151</v>
      </c>
      <c r="DO193" s="672">
        <v>0</v>
      </c>
      <c r="DP193" s="672">
        <v>-307822</v>
      </c>
      <c r="DQ193" s="672">
        <v>0</v>
      </c>
      <c r="DR193" s="672">
        <v>30474329</v>
      </c>
      <c r="DS193" s="672">
        <v>0</v>
      </c>
      <c r="DT193" s="672">
        <v>30474329</v>
      </c>
      <c r="DU193" s="672">
        <v>-953525</v>
      </c>
      <c r="DV193" s="672">
        <v>0</v>
      </c>
      <c r="DW193" s="672">
        <v>-953525</v>
      </c>
      <c r="DX193" s="672">
        <v>0</v>
      </c>
      <c r="DY193" s="672">
        <v>0</v>
      </c>
      <c r="DZ193" s="672">
        <v>953525</v>
      </c>
      <c r="EA193" s="672">
        <v>0</v>
      </c>
      <c r="EB193" s="672">
        <v>953525</v>
      </c>
      <c r="EC193" s="672">
        <v>-6760352</v>
      </c>
      <c r="ED193" s="672">
        <v>0</v>
      </c>
      <c r="EE193" s="672">
        <v>-6760352</v>
      </c>
      <c r="EF193" s="672">
        <v>0</v>
      </c>
      <c r="EG193" s="672">
        <v>0</v>
      </c>
      <c r="EH193" s="672">
        <v>0</v>
      </c>
      <c r="EI193" s="672">
        <v>-1343771</v>
      </c>
      <c r="EJ193" s="672">
        <v>0</v>
      </c>
      <c r="EK193" s="672">
        <v>-1343771</v>
      </c>
      <c r="EL193" s="672">
        <v>-37841</v>
      </c>
      <c r="EM193" s="672">
        <v>0</v>
      </c>
      <c r="EN193" s="672">
        <v>-37841</v>
      </c>
      <c r="EO193" s="672">
        <v>0</v>
      </c>
      <c r="EP193" s="672">
        <v>0</v>
      </c>
      <c r="EQ193" s="672">
        <v>0</v>
      </c>
      <c r="ER193" s="672">
        <v>-46088</v>
      </c>
      <c r="ES193" s="672">
        <v>0</v>
      </c>
      <c r="ET193" s="672">
        <v>-46088</v>
      </c>
      <c r="EU193" s="672">
        <v>0</v>
      </c>
      <c r="EV193" s="672">
        <v>0</v>
      </c>
      <c r="EW193" s="672">
        <v>0</v>
      </c>
      <c r="EX193" s="672">
        <v>-8188052</v>
      </c>
      <c r="EY193" s="672">
        <v>0</v>
      </c>
      <c r="EZ193" s="672">
        <v>0</v>
      </c>
      <c r="FA193" s="672">
        <v>0</v>
      </c>
      <c r="FB193" s="672">
        <v>-8188052</v>
      </c>
      <c r="FC193" s="672">
        <v>0</v>
      </c>
      <c r="FD193" s="672">
        <v>-8188052</v>
      </c>
      <c r="FE193" s="672">
        <v>-30000</v>
      </c>
      <c r="FF193" s="672">
        <v>0</v>
      </c>
      <c r="FG193" s="672">
        <v>-30000</v>
      </c>
      <c r="FH193" s="672">
        <v>-1009608</v>
      </c>
      <c r="FI193" s="672">
        <v>0</v>
      </c>
      <c r="FJ193" s="672">
        <v>-1009608</v>
      </c>
      <c r="FK193" s="672">
        <v>-1039608</v>
      </c>
      <c r="FL193" s="672">
        <v>0</v>
      </c>
      <c r="FM193" s="672">
        <v>0</v>
      </c>
      <c r="FN193" s="672">
        <v>0</v>
      </c>
      <c r="FO193" s="672">
        <v>-1039608</v>
      </c>
      <c r="FP193" s="672">
        <v>0</v>
      </c>
      <c r="FQ193" s="672">
        <v>-1039608</v>
      </c>
      <c r="FR193" s="672">
        <v>-22300</v>
      </c>
      <c r="FS193" s="672">
        <v>0</v>
      </c>
      <c r="FT193" s="672">
        <v>-22300</v>
      </c>
      <c r="FU193" s="672">
        <v>0</v>
      </c>
      <c r="FV193" s="672">
        <v>0</v>
      </c>
      <c r="FW193" s="672">
        <v>0</v>
      </c>
      <c r="FX193" s="672">
        <v>0</v>
      </c>
      <c r="FY193" s="672">
        <v>0</v>
      </c>
      <c r="FZ193" s="672">
        <v>0</v>
      </c>
      <c r="GA193" s="672">
        <v>0</v>
      </c>
      <c r="GB193" s="672">
        <v>0</v>
      </c>
      <c r="GC193" s="672">
        <v>0</v>
      </c>
      <c r="GD193" s="672">
        <v>0</v>
      </c>
      <c r="GE193" s="672">
        <v>0</v>
      </c>
      <c r="GF193" s="672">
        <v>0</v>
      </c>
      <c r="GG193" s="672">
        <v>0</v>
      </c>
      <c r="GH193" s="672">
        <v>0</v>
      </c>
      <c r="GI193" s="672">
        <v>0</v>
      </c>
      <c r="GJ193" s="672">
        <v>0</v>
      </c>
      <c r="GK193" s="672">
        <v>0</v>
      </c>
      <c r="GL193" s="672">
        <v>0</v>
      </c>
      <c r="GM193" s="672">
        <v>-22300</v>
      </c>
      <c r="GN193" s="672">
        <v>0</v>
      </c>
      <c r="GO193" s="672">
        <v>0</v>
      </c>
      <c r="GP193" s="672">
        <v>0</v>
      </c>
      <c r="GQ193" s="672">
        <v>-22300</v>
      </c>
      <c r="GR193" s="672">
        <v>0</v>
      </c>
      <c r="GS193" s="672">
        <v>-22300</v>
      </c>
      <c r="GT193" s="672">
        <v>-763734</v>
      </c>
      <c r="GU193" s="672">
        <v>0</v>
      </c>
      <c r="GV193" s="672">
        <v>-763734</v>
      </c>
      <c r="GW193" s="672">
        <v>0</v>
      </c>
      <c r="GX193" s="672">
        <v>0</v>
      </c>
      <c r="GY193" s="672">
        <v>0</v>
      </c>
      <c r="GZ193" s="672">
        <v>-4605839</v>
      </c>
      <c r="HA193" s="672">
        <v>0</v>
      </c>
      <c r="HB193" s="672">
        <v>-4605839</v>
      </c>
      <c r="HC193" s="672">
        <v>-5369573</v>
      </c>
      <c r="HD193" s="672">
        <v>0</v>
      </c>
      <c r="HE193" s="672">
        <v>0</v>
      </c>
      <c r="HF193" s="672">
        <v>0</v>
      </c>
      <c r="HG193" s="672">
        <v>-5369573</v>
      </c>
      <c r="HH193" s="672">
        <v>0</v>
      </c>
      <c r="HI193" s="672">
        <v>-5369573</v>
      </c>
      <c r="HJ193" s="672">
        <v>14901271</v>
      </c>
      <c r="HK193" s="672">
        <v>0</v>
      </c>
      <c r="HL193" s="672">
        <v>14901271</v>
      </c>
      <c r="HM193" s="672">
        <v>168612900</v>
      </c>
      <c r="HN193" s="672">
        <v>0</v>
      </c>
      <c r="HO193" s="672">
        <v>168612900</v>
      </c>
      <c r="HP193" s="672">
        <v>54.6</v>
      </c>
      <c r="HQ193" s="672">
        <v>92062643</v>
      </c>
      <c r="HR193" s="672">
        <v>0</v>
      </c>
      <c r="HS193" s="672">
        <v>-920626</v>
      </c>
      <c r="HT193" s="672">
        <v>0</v>
      </c>
      <c r="HU193" s="672">
        <v>91142017</v>
      </c>
      <c r="HV193" s="672">
        <v>0</v>
      </c>
      <c r="HW193" s="672">
        <v>91142017</v>
      </c>
      <c r="HX193" s="672">
        <v>-311120</v>
      </c>
      <c r="HY193" s="672">
        <v>0</v>
      </c>
      <c r="HZ193" s="672">
        <v>-311120</v>
      </c>
      <c r="IA193" s="672">
        <v>0</v>
      </c>
      <c r="IB193" s="672">
        <v>0</v>
      </c>
      <c r="IC193" s="672">
        <v>311120</v>
      </c>
      <c r="ID193" s="672">
        <v>0</v>
      </c>
      <c r="IE193" s="672">
        <v>311120</v>
      </c>
      <c r="IF193" s="672">
        <v>0</v>
      </c>
      <c r="IG193" s="672">
        <v>0</v>
      </c>
      <c r="IH193" s="672">
        <v>0</v>
      </c>
      <c r="II193" s="672">
        <v>0</v>
      </c>
      <c r="IJ193" s="672">
        <v>0</v>
      </c>
      <c r="IK193" s="672">
        <v>0</v>
      </c>
      <c r="IL193" s="672">
        <v>-8751400</v>
      </c>
      <c r="IM193" s="672">
        <v>0</v>
      </c>
      <c r="IN193" s="672">
        <v>-8751400</v>
      </c>
      <c r="IO193" s="672">
        <v>0</v>
      </c>
      <c r="IP193" s="672">
        <v>0</v>
      </c>
      <c r="IQ193" s="672">
        <v>0</v>
      </c>
      <c r="IR193" s="672">
        <v>0</v>
      </c>
      <c r="IS193" s="672">
        <v>0</v>
      </c>
      <c r="IT193" s="672">
        <v>0</v>
      </c>
      <c r="IU193" s="672">
        <v>0</v>
      </c>
      <c r="IV193" s="672">
        <v>0</v>
      </c>
      <c r="IW193" s="672">
        <v>0</v>
      </c>
      <c r="IX193" s="672">
        <v>0</v>
      </c>
      <c r="IY193" s="672">
        <v>0</v>
      </c>
      <c r="IZ193" s="672">
        <v>0</v>
      </c>
      <c r="JA193" s="672">
        <v>-8751400</v>
      </c>
      <c r="JB193" s="672">
        <v>0</v>
      </c>
      <c r="JC193" s="672">
        <v>0</v>
      </c>
      <c r="JD193" s="672">
        <v>0</v>
      </c>
      <c r="JE193" s="672">
        <v>-8751400</v>
      </c>
      <c r="JF193" s="672">
        <v>0</v>
      </c>
      <c r="JG193" s="672">
        <v>-8751400</v>
      </c>
      <c r="JH193" s="672">
        <v>-70000</v>
      </c>
      <c r="JI193" s="672">
        <v>0</v>
      </c>
      <c r="JJ193" s="672">
        <v>-70000</v>
      </c>
      <c r="JK193" s="672">
        <v>-2513587</v>
      </c>
      <c r="JL193" s="672">
        <v>0</v>
      </c>
      <c r="JM193" s="672">
        <v>-2513587</v>
      </c>
      <c r="JN193" s="672">
        <v>-2583587</v>
      </c>
      <c r="JO193" s="672">
        <v>0</v>
      </c>
      <c r="JP193" s="672">
        <v>0</v>
      </c>
      <c r="JQ193" s="672">
        <v>0</v>
      </c>
      <c r="JR193" s="672">
        <v>-2583587</v>
      </c>
      <c r="JS193" s="672">
        <v>0</v>
      </c>
      <c r="JT193" s="672">
        <v>-2583587</v>
      </c>
      <c r="JU193" s="672">
        <v>-211000</v>
      </c>
      <c r="JV193" s="672">
        <v>0</v>
      </c>
      <c r="JW193" s="672">
        <v>-211000</v>
      </c>
      <c r="JX193" s="672">
        <v>0</v>
      </c>
      <c r="JY193" s="672">
        <v>0</v>
      </c>
      <c r="JZ193" s="672">
        <v>0</v>
      </c>
      <c r="KA193" s="672">
        <v>0</v>
      </c>
      <c r="KB193" s="672">
        <v>0</v>
      </c>
      <c r="KC193" s="672">
        <v>0</v>
      </c>
      <c r="KD193" s="672">
        <v>0</v>
      </c>
      <c r="KE193" s="672">
        <v>0</v>
      </c>
      <c r="KF193" s="672">
        <v>0</v>
      </c>
      <c r="KG193" s="672">
        <v>0</v>
      </c>
      <c r="KH193" s="672">
        <v>0</v>
      </c>
      <c r="KI193" s="672">
        <v>0</v>
      </c>
      <c r="KJ193" s="672">
        <v>0</v>
      </c>
      <c r="KK193" s="672">
        <v>0</v>
      </c>
      <c r="KL193" s="672">
        <v>0</v>
      </c>
      <c r="KM193" s="672">
        <v>0</v>
      </c>
      <c r="KN193" s="672">
        <v>0</v>
      </c>
      <c r="KO193" s="672">
        <v>0</v>
      </c>
      <c r="KP193" s="672">
        <v>-211000</v>
      </c>
      <c r="KQ193" s="672">
        <v>0</v>
      </c>
      <c r="KR193" s="672">
        <v>0</v>
      </c>
      <c r="KS193" s="672">
        <v>0</v>
      </c>
      <c r="KT193" s="672">
        <v>-211000</v>
      </c>
      <c r="KU193" s="672">
        <v>0</v>
      </c>
      <c r="KV193" s="672">
        <v>-211000</v>
      </c>
      <c r="KW193" s="672">
        <v>0</v>
      </c>
      <c r="KX193" s="672">
        <v>0</v>
      </c>
      <c r="KY193" s="672">
        <v>0</v>
      </c>
      <c r="KZ193" s="672">
        <v>0</v>
      </c>
      <c r="LA193" s="672">
        <v>0</v>
      </c>
      <c r="LB193" s="672">
        <v>0</v>
      </c>
      <c r="LC193" s="672">
        <v>-3431705</v>
      </c>
      <c r="LD193" s="672">
        <v>0</v>
      </c>
      <c r="LE193" s="672">
        <v>-3431705</v>
      </c>
      <c r="LF193" s="672">
        <v>-3431705</v>
      </c>
      <c r="LG193" s="672">
        <v>0</v>
      </c>
      <c r="LH193" s="672">
        <v>0</v>
      </c>
      <c r="LI193" s="672">
        <v>0</v>
      </c>
      <c r="LJ193" s="672">
        <v>-3431705</v>
      </c>
      <c r="LK193" s="672">
        <v>0</v>
      </c>
      <c r="LL193" s="672">
        <v>-3431705</v>
      </c>
      <c r="LM193" s="672">
        <v>75853205</v>
      </c>
      <c r="LN193" s="672">
        <v>0</v>
      </c>
      <c r="LO193" s="672">
        <v>75853205</v>
      </c>
      <c r="LP193" s="672" t="s">
        <v>1165</v>
      </c>
      <c r="LQ193" s="672" t="s">
        <v>260</v>
      </c>
      <c r="LR193" s="672" t="s">
        <v>1699</v>
      </c>
      <c r="LS193" s="672" t="s">
        <v>1583</v>
      </c>
    </row>
    <row r="194" spans="1:331" x14ac:dyDescent="0.25">
      <c r="A194" s="672">
        <v>188</v>
      </c>
      <c r="B194" s="672" t="s">
        <v>1166</v>
      </c>
      <c r="C194" s="672" t="s">
        <v>1384</v>
      </c>
      <c r="D194" s="672" t="s">
        <v>1389</v>
      </c>
      <c r="E194" s="672" t="s">
        <v>1167</v>
      </c>
      <c r="F194" s="672" t="s">
        <v>2819</v>
      </c>
      <c r="G194" s="738">
        <v>45308</v>
      </c>
      <c r="H194" s="672">
        <v>152409641</v>
      </c>
      <c r="I194" s="672">
        <v>0</v>
      </c>
      <c r="J194" s="672">
        <v>152409641</v>
      </c>
      <c r="K194" s="672">
        <v>80708466</v>
      </c>
      <c r="L194" s="672">
        <v>0</v>
      </c>
      <c r="M194" s="672">
        <v>0</v>
      </c>
      <c r="N194" s="672">
        <v>0</v>
      </c>
      <c r="O194" s="672">
        <v>80708466</v>
      </c>
      <c r="P194" s="672">
        <v>0</v>
      </c>
      <c r="Q194" s="672">
        <v>80708466</v>
      </c>
      <c r="R194" s="672">
        <v>-1222170</v>
      </c>
      <c r="S194" s="672">
        <v>0</v>
      </c>
      <c r="T194" s="672">
        <v>-1222170</v>
      </c>
      <c r="U194" s="672">
        <v>0</v>
      </c>
      <c r="V194" s="672">
        <v>0</v>
      </c>
      <c r="W194" s="672">
        <v>1222170</v>
      </c>
      <c r="X194" s="672">
        <v>0</v>
      </c>
      <c r="Y194" s="672">
        <v>1222170</v>
      </c>
      <c r="Z194" s="672">
        <v>-6364316</v>
      </c>
      <c r="AA194" s="672">
        <v>0</v>
      </c>
      <c r="AB194" s="672">
        <v>-6364316</v>
      </c>
      <c r="AC194" s="672">
        <v>0</v>
      </c>
      <c r="AD194" s="672">
        <v>0</v>
      </c>
      <c r="AE194" s="672">
        <v>0</v>
      </c>
      <c r="AF194" s="672">
        <v>-7424246</v>
      </c>
      <c r="AG194" s="672">
        <v>0</v>
      </c>
      <c r="AH194" s="672">
        <v>-7424246</v>
      </c>
      <c r="AI194" s="672">
        <v>-58990</v>
      </c>
      <c r="AJ194" s="672">
        <v>0</v>
      </c>
      <c r="AK194" s="672">
        <v>-58990</v>
      </c>
      <c r="AL194" s="672">
        <v>-2824</v>
      </c>
      <c r="AM194" s="672">
        <v>0</v>
      </c>
      <c r="AN194" s="672">
        <v>-2824</v>
      </c>
      <c r="AO194" s="672">
        <v>-1</v>
      </c>
      <c r="AP194" s="672">
        <v>0</v>
      </c>
      <c r="AQ194" s="672">
        <v>-1</v>
      </c>
      <c r="AR194" s="672">
        <v>0</v>
      </c>
      <c r="AS194" s="672">
        <v>0</v>
      </c>
      <c r="AT194" s="672">
        <v>0</v>
      </c>
      <c r="AU194" s="672">
        <v>-13850377</v>
      </c>
      <c r="AV194" s="672">
        <v>0</v>
      </c>
      <c r="AW194" s="672">
        <v>0</v>
      </c>
      <c r="AX194" s="672">
        <v>0</v>
      </c>
      <c r="AY194" s="672">
        <v>-13850377</v>
      </c>
      <c r="AZ194" s="672">
        <v>0</v>
      </c>
      <c r="BA194" s="672">
        <v>-13850377</v>
      </c>
      <c r="BB194" s="672">
        <v>0</v>
      </c>
      <c r="BC194" s="672">
        <v>0</v>
      </c>
      <c r="BD194" s="672">
        <v>0</v>
      </c>
      <c r="BE194" s="672">
        <v>-1967520</v>
      </c>
      <c r="BF194" s="672">
        <v>0</v>
      </c>
      <c r="BG194" s="672">
        <v>-1967520</v>
      </c>
      <c r="BH194" s="672">
        <v>-1967520</v>
      </c>
      <c r="BI194" s="672">
        <v>0</v>
      </c>
      <c r="BJ194" s="672">
        <v>-2500000</v>
      </c>
      <c r="BK194" s="672">
        <v>0</v>
      </c>
      <c r="BL194" s="672">
        <v>-4467520</v>
      </c>
      <c r="BM194" s="672">
        <v>0</v>
      </c>
      <c r="BN194" s="672">
        <v>-4467520</v>
      </c>
      <c r="BO194" s="672">
        <v>-96414</v>
      </c>
      <c r="BP194" s="672">
        <v>0</v>
      </c>
      <c r="BQ194" s="672">
        <v>-96414</v>
      </c>
      <c r="BR194" s="672">
        <v>-52934</v>
      </c>
      <c r="BS194" s="672">
        <v>0</v>
      </c>
      <c r="BT194" s="672">
        <v>-52934</v>
      </c>
      <c r="BU194" s="672">
        <v>0</v>
      </c>
      <c r="BV194" s="672">
        <v>0</v>
      </c>
      <c r="BW194" s="672">
        <v>0</v>
      </c>
      <c r="BX194" s="672">
        <v>0</v>
      </c>
      <c r="BY194" s="672">
        <v>0</v>
      </c>
      <c r="BZ194" s="672">
        <v>0</v>
      </c>
      <c r="CA194" s="672">
        <v>0</v>
      </c>
      <c r="CB194" s="672">
        <v>0</v>
      </c>
      <c r="CC194" s="672">
        <v>0</v>
      </c>
      <c r="CD194" s="672">
        <v>0</v>
      </c>
      <c r="CE194" s="672">
        <v>0</v>
      </c>
      <c r="CF194" s="672">
        <v>0</v>
      </c>
      <c r="CG194" s="672">
        <v>0</v>
      </c>
      <c r="CH194" s="672">
        <v>0</v>
      </c>
      <c r="CI194" s="672">
        <v>0</v>
      </c>
      <c r="CJ194" s="672">
        <v>-149348</v>
      </c>
      <c r="CK194" s="672">
        <v>0</v>
      </c>
      <c r="CL194" s="672">
        <v>0</v>
      </c>
      <c r="CM194" s="672">
        <v>0</v>
      </c>
      <c r="CN194" s="672">
        <v>-149348</v>
      </c>
      <c r="CO194" s="672">
        <v>0</v>
      </c>
      <c r="CP194" s="672">
        <v>-149348</v>
      </c>
      <c r="CQ194" s="672">
        <v>-437946</v>
      </c>
      <c r="CR194" s="672">
        <v>0</v>
      </c>
      <c r="CS194" s="672">
        <v>-437946</v>
      </c>
      <c r="CT194" s="672">
        <v>-1500</v>
      </c>
      <c r="CU194" s="672">
        <v>0</v>
      </c>
      <c r="CV194" s="672">
        <v>-1500</v>
      </c>
      <c r="CW194" s="672">
        <v>-6457856</v>
      </c>
      <c r="CX194" s="672">
        <v>0</v>
      </c>
      <c r="CY194" s="672">
        <v>-6457856</v>
      </c>
      <c r="CZ194" s="672">
        <v>-6897302</v>
      </c>
      <c r="DA194" s="672">
        <v>0</v>
      </c>
      <c r="DB194" s="672">
        <v>0</v>
      </c>
      <c r="DC194" s="672">
        <v>0</v>
      </c>
      <c r="DD194" s="672">
        <v>-6897302</v>
      </c>
      <c r="DE194" s="672">
        <v>0</v>
      </c>
      <c r="DF194" s="672">
        <v>-6897302</v>
      </c>
      <c r="DG194" s="672">
        <v>54121749</v>
      </c>
      <c r="DH194" s="672">
        <v>0</v>
      </c>
      <c r="DI194" s="672">
        <v>54121749</v>
      </c>
      <c r="DJ194" s="672">
        <v>53344641</v>
      </c>
      <c r="DK194" s="672">
        <v>0</v>
      </c>
      <c r="DL194" s="672">
        <v>53344641</v>
      </c>
      <c r="DM194" s="672">
        <v>49.9</v>
      </c>
      <c r="DN194" s="672">
        <v>26618976</v>
      </c>
      <c r="DO194" s="672">
        <v>0</v>
      </c>
      <c r="DP194" s="672">
        <v>0</v>
      </c>
      <c r="DQ194" s="672">
        <v>0</v>
      </c>
      <c r="DR194" s="672">
        <v>26618976</v>
      </c>
      <c r="DS194" s="672">
        <v>0</v>
      </c>
      <c r="DT194" s="672">
        <v>26618976</v>
      </c>
      <c r="DU194" s="672">
        <v>-997738</v>
      </c>
      <c r="DV194" s="672">
        <v>0</v>
      </c>
      <c r="DW194" s="672">
        <v>-997738</v>
      </c>
      <c r="DX194" s="672">
        <v>0</v>
      </c>
      <c r="DY194" s="672">
        <v>0</v>
      </c>
      <c r="DZ194" s="672">
        <v>997738</v>
      </c>
      <c r="EA194" s="672">
        <v>0</v>
      </c>
      <c r="EB194" s="672">
        <v>997738</v>
      </c>
      <c r="EC194" s="672">
        <v>-6364316</v>
      </c>
      <c r="ED194" s="672">
        <v>0</v>
      </c>
      <c r="EE194" s="672">
        <v>-6364316</v>
      </c>
      <c r="EF194" s="672">
        <v>0</v>
      </c>
      <c r="EG194" s="672">
        <v>0</v>
      </c>
      <c r="EH194" s="672">
        <v>0</v>
      </c>
      <c r="EI194" s="672">
        <v>-1414752</v>
      </c>
      <c r="EJ194" s="672">
        <v>0</v>
      </c>
      <c r="EK194" s="672">
        <v>-1414752</v>
      </c>
      <c r="EL194" s="672">
        <v>-58990</v>
      </c>
      <c r="EM194" s="672">
        <v>0</v>
      </c>
      <c r="EN194" s="672">
        <v>-58990</v>
      </c>
      <c r="EO194" s="672">
        <v>-2824</v>
      </c>
      <c r="EP194" s="672">
        <v>0</v>
      </c>
      <c r="EQ194" s="672">
        <v>-2824</v>
      </c>
      <c r="ER194" s="672">
        <v>-1</v>
      </c>
      <c r="ES194" s="672">
        <v>0</v>
      </c>
      <c r="ET194" s="672">
        <v>-1</v>
      </c>
      <c r="EU194" s="672">
        <v>0</v>
      </c>
      <c r="EV194" s="672">
        <v>0</v>
      </c>
      <c r="EW194" s="672">
        <v>0</v>
      </c>
      <c r="EX194" s="672">
        <v>-7840883</v>
      </c>
      <c r="EY194" s="672">
        <v>0</v>
      </c>
      <c r="EZ194" s="672">
        <v>0</v>
      </c>
      <c r="FA194" s="672">
        <v>0</v>
      </c>
      <c r="FB194" s="672">
        <v>-7840883</v>
      </c>
      <c r="FC194" s="672">
        <v>0</v>
      </c>
      <c r="FD194" s="672">
        <v>-7840883</v>
      </c>
      <c r="FE194" s="672">
        <v>0</v>
      </c>
      <c r="FF194" s="672">
        <v>0</v>
      </c>
      <c r="FG194" s="672">
        <v>0</v>
      </c>
      <c r="FH194" s="672">
        <v>-1967520</v>
      </c>
      <c r="FI194" s="672">
        <v>0</v>
      </c>
      <c r="FJ194" s="672">
        <v>-1967520</v>
      </c>
      <c r="FK194" s="672">
        <v>-1967520</v>
      </c>
      <c r="FL194" s="672">
        <v>0</v>
      </c>
      <c r="FM194" s="672">
        <v>-1784702</v>
      </c>
      <c r="FN194" s="672">
        <v>0</v>
      </c>
      <c r="FO194" s="672">
        <v>-3752222</v>
      </c>
      <c r="FP194" s="672">
        <v>0</v>
      </c>
      <c r="FQ194" s="672">
        <v>-3752222</v>
      </c>
      <c r="FR194" s="672">
        <v>-82982</v>
      </c>
      <c r="FS194" s="672">
        <v>0</v>
      </c>
      <c r="FT194" s="672">
        <v>-82982</v>
      </c>
      <c r="FU194" s="672">
        <v>-52934</v>
      </c>
      <c r="FV194" s="672">
        <v>0</v>
      </c>
      <c r="FW194" s="672">
        <v>-52934</v>
      </c>
      <c r="FX194" s="672">
        <v>0</v>
      </c>
      <c r="FY194" s="672">
        <v>0</v>
      </c>
      <c r="FZ194" s="672">
        <v>0</v>
      </c>
      <c r="GA194" s="672">
        <v>0</v>
      </c>
      <c r="GB194" s="672">
        <v>0</v>
      </c>
      <c r="GC194" s="672">
        <v>0</v>
      </c>
      <c r="GD194" s="672">
        <v>0</v>
      </c>
      <c r="GE194" s="672">
        <v>0</v>
      </c>
      <c r="GF194" s="672">
        <v>0</v>
      </c>
      <c r="GG194" s="672">
        <v>0</v>
      </c>
      <c r="GH194" s="672">
        <v>0</v>
      </c>
      <c r="GI194" s="672">
        <v>0</v>
      </c>
      <c r="GJ194" s="672">
        <v>0</v>
      </c>
      <c r="GK194" s="672">
        <v>0</v>
      </c>
      <c r="GL194" s="672">
        <v>0</v>
      </c>
      <c r="GM194" s="672">
        <v>-135916</v>
      </c>
      <c r="GN194" s="672">
        <v>0</v>
      </c>
      <c r="GO194" s="672">
        <v>0</v>
      </c>
      <c r="GP194" s="672">
        <v>0</v>
      </c>
      <c r="GQ194" s="672">
        <v>-135916</v>
      </c>
      <c r="GR194" s="672">
        <v>0</v>
      </c>
      <c r="GS194" s="672">
        <v>-135916</v>
      </c>
      <c r="GT194" s="672">
        <v>-437946</v>
      </c>
      <c r="GU194" s="672">
        <v>0</v>
      </c>
      <c r="GV194" s="672">
        <v>-437946</v>
      </c>
      <c r="GW194" s="672">
        <v>0</v>
      </c>
      <c r="GX194" s="672">
        <v>0</v>
      </c>
      <c r="GY194" s="672">
        <v>0</v>
      </c>
      <c r="GZ194" s="672">
        <v>-3573499</v>
      </c>
      <c r="HA194" s="672">
        <v>0</v>
      </c>
      <c r="HB194" s="672">
        <v>-3573499</v>
      </c>
      <c r="HC194" s="672">
        <v>-4011445</v>
      </c>
      <c r="HD194" s="672">
        <v>0</v>
      </c>
      <c r="HE194" s="672">
        <v>0</v>
      </c>
      <c r="HF194" s="672">
        <v>0</v>
      </c>
      <c r="HG194" s="672">
        <v>-4011445</v>
      </c>
      <c r="HH194" s="672">
        <v>0</v>
      </c>
      <c r="HI194" s="672">
        <v>-4011445</v>
      </c>
      <c r="HJ194" s="672">
        <v>9880772</v>
      </c>
      <c r="HK194" s="672">
        <v>0</v>
      </c>
      <c r="HL194" s="672">
        <v>9880772</v>
      </c>
      <c r="HM194" s="672">
        <v>99065000</v>
      </c>
      <c r="HN194" s="672">
        <v>0</v>
      </c>
      <c r="HO194" s="672">
        <v>99065000</v>
      </c>
      <c r="HP194" s="672">
        <v>54.6</v>
      </c>
      <c r="HQ194" s="672">
        <v>54089490</v>
      </c>
      <c r="HR194" s="672">
        <v>0</v>
      </c>
      <c r="HS194" s="672">
        <v>0</v>
      </c>
      <c r="HT194" s="672">
        <v>0</v>
      </c>
      <c r="HU194" s="672">
        <v>54089490</v>
      </c>
      <c r="HV194" s="672">
        <v>0</v>
      </c>
      <c r="HW194" s="672">
        <v>54089490</v>
      </c>
      <c r="HX194" s="672">
        <v>-224432</v>
      </c>
      <c r="HY194" s="672">
        <v>0</v>
      </c>
      <c r="HZ194" s="672">
        <v>-224432</v>
      </c>
      <c r="IA194" s="672">
        <v>0</v>
      </c>
      <c r="IB194" s="672">
        <v>0</v>
      </c>
      <c r="IC194" s="672">
        <v>224432</v>
      </c>
      <c r="ID194" s="672">
        <v>0</v>
      </c>
      <c r="IE194" s="672">
        <v>224432</v>
      </c>
      <c r="IF194" s="672">
        <v>0</v>
      </c>
      <c r="IG194" s="672">
        <v>0</v>
      </c>
      <c r="IH194" s="672">
        <v>0</v>
      </c>
      <c r="II194" s="672">
        <v>0</v>
      </c>
      <c r="IJ194" s="672">
        <v>0</v>
      </c>
      <c r="IK194" s="672">
        <v>0</v>
      </c>
      <c r="IL194" s="672">
        <v>-6009494</v>
      </c>
      <c r="IM194" s="672">
        <v>0</v>
      </c>
      <c r="IN194" s="672">
        <v>-6009494</v>
      </c>
      <c r="IO194" s="672">
        <v>0</v>
      </c>
      <c r="IP194" s="672">
        <v>0</v>
      </c>
      <c r="IQ194" s="672">
        <v>0</v>
      </c>
      <c r="IR194" s="672">
        <v>0</v>
      </c>
      <c r="IS194" s="672">
        <v>0</v>
      </c>
      <c r="IT194" s="672">
        <v>0</v>
      </c>
      <c r="IU194" s="672">
        <v>0</v>
      </c>
      <c r="IV194" s="672">
        <v>0</v>
      </c>
      <c r="IW194" s="672">
        <v>0</v>
      </c>
      <c r="IX194" s="672">
        <v>0</v>
      </c>
      <c r="IY194" s="672">
        <v>0</v>
      </c>
      <c r="IZ194" s="672">
        <v>0</v>
      </c>
      <c r="JA194" s="672">
        <v>-6009494</v>
      </c>
      <c r="JB194" s="672">
        <v>0</v>
      </c>
      <c r="JC194" s="672">
        <v>0</v>
      </c>
      <c r="JD194" s="672">
        <v>0</v>
      </c>
      <c r="JE194" s="672">
        <v>-6009494</v>
      </c>
      <c r="JF194" s="672">
        <v>0</v>
      </c>
      <c r="JG194" s="672">
        <v>-6009494</v>
      </c>
      <c r="JH194" s="672">
        <v>0</v>
      </c>
      <c r="JI194" s="672">
        <v>0</v>
      </c>
      <c r="JJ194" s="672">
        <v>0</v>
      </c>
      <c r="JK194" s="672">
        <v>0</v>
      </c>
      <c r="JL194" s="672">
        <v>0</v>
      </c>
      <c r="JM194" s="672">
        <v>0</v>
      </c>
      <c r="JN194" s="672">
        <v>0</v>
      </c>
      <c r="JO194" s="672">
        <v>0</v>
      </c>
      <c r="JP194" s="672">
        <v>-715298</v>
      </c>
      <c r="JQ194" s="672">
        <v>0</v>
      </c>
      <c r="JR194" s="672">
        <v>-715298</v>
      </c>
      <c r="JS194" s="672">
        <v>0</v>
      </c>
      <c r="JT194" s="672">
        <v>-715298</v>
      </c>
      <c r="JU194" s="672">
        <v>-13432</v>
      </c>
      <c r="JV194" s="672">
        <v>0</v>
      </c>
      <c r="JW194" s="672">
        <v>-13432</v>
      </c>
      <c r="JX194" s="672">
        <v>0</v>
      </c>
      <c r="JY194" s="672">
        <v>0</v>
      </c>
      <c r="JZ194" s="672">
        <v>0</v>
      </c>
      <c r="KA194" s="672">
        <v>0</v>
      </c>
      <c r="KB194" s="672">
        <v>0</v>
      </c>
      <c r="KC194" s="672">
        <v>0</v>
      </c>
      <c r="KD194" s="672">
        <v>0</v>
      </c>
      <c r="KE194" s="672">
        <v>0</v>
      </c>
      <c r="KF194" s="672">
        <v>0</v>
      </c>
      <c r="KG194" s="672">
        <v>0</v>
      </c>
      <c r="KH194" s="672">
        <v>0</v>
      </c>
      <c r="KI194" s="672">
        <v>0</v>
      </c>
      <c r="KJ194" s="672">
        <v>0</v>
      </c>
      <c r="KK194" s="672">
        <v>0</v>
      </c>
      <c r="KL194" s="672">
        <v>0</v>
      </c>
      <c r="KM194" s="672">
        <v>0</v>
      </c>
      <c r="KN194" s="672">
        <v>0</v>
      </c>
      <c r="KO194" s="672">
        <v>0</v>
      </c>
      <c r="KP194" s="672">
        <v>-13432</v>
      </c>
      <c r="KQ194" s="672">
        <v>0</v>
      </c>
      <c r="KR194" s="672">
        <v>0</v>
      </c>
      <c r="KS194" s="672">
        <v>0</v>
      </c>
      <c r="KT194" s="672">
        <v>-13432</v>
      </c>
      <c r="KU194" s="672">
        <v>0</v>
      </c>
      <c r="KV194" s="672">
        <v>-13432</v>
      </c>
      <c r="KW194" s="672">
        <v>0</v>
      </c>
      <c r="KX194" s="672">
        <v>0</v>
      </c>
      <c r="KY194" s="672">
        <v>0</v>
      </c>
      <c r="KZ194" s="672">
        <v>-1500</v>
      </c>
      <c r="LA194" s="672">
        <v>0</v>
      </c>
      <c r="LB194" s="672">
        <v>-1500</v>
      </c>
      <c r="LC194" s="672">
        <v>-2884357</v>
      </c>
      <c r="LD194" s="672">
        <v>0</v>
      </c>
      <c r="LE194" s="672">
        <v>-2884357</v>
      </c>
      <c r="LF194" s="672">
        <v>-2885857</v>
      </c>
      <c r="LG194" s="672">
        <v>0</v>
      </c>
      <c r="LH194" s="672">
        <v>0</v>
      </c>
      <c r="LI194" s="672">
        <v>0</v>
      </c>
      <c r="LJ194" s="672">
        <v>-2885857</v>
      </c>
      <c r="LK194" s="672">
        <v>0</v>
      </c>
      <c r="LL194" s="672">
        <v>-2885857</v>
      </c>
      <c r="LM194" s="672">
        <v>44240977</v>
      </c>
      <c r="LN194" s="672">
        <v>0</v>
      </c>
      <c r="LO194" s="672">
        <v>44240977</v>
      </c>
      <c r="LP194" s="672" t="s">
        <v>1167</v>
      </c>
      <c r="LQ194" s="672" t="s">
        <v>858</v>
      </c>
      <c r="LR194" s="672" t="s">
        <v>1704</v>
      </c>
      <c r="LS194" s="672" t="s">
        <v>1584</v>
      </c>
    </row>
    <row r="195" spans="1:331" x14ac:dyDescent="0.25">
      <c r="A195" s="672">
        <v>189</v>
      </c>
      <c r="B195" s="672" t="s">
        <v>1168</v>
      </c>
      <c r="C195" s="672" t="s">
        <v>260</v>
      </c>
      <c r="D195" s="672" t="s">
        <v>1385</v>
      </c>
      <c r="E195" s="672" t="s">
        <v>1169</v>
      </c>
      <c r="F195" s="672" t="s">
        <v>2819</v>
      </c>
      <c r="G195" s="738">
        <v>45264</v>
      </c>
      <c r="H195" s="672">
        <v>342262307</v>
      </c>
      <c r="I195" s="672">
        <v>0</v>
      </c>
      <c r="J195" s="672">
        <v>342262307</v>
      </c>
      <c r="K195" s="672">
        <v>184044562</v>
      </c>
      <c r="L195" s="672">
        <v>0</v>
      </c>
      <c r="M195" s="672">
        <v>0</v>
      </c>
      <c r="N195" s="672">
        <v>0</v>
      </c>
      <c r="O195" s="672">
        <v>184044562</v>
      </c>
      <c r="P195" s="672">
        <v>0</v>
      </c>
      <c r="Q195" s="672">
        <v>184044562</v>
      </c>
      <c r="R195" s="672">
        <v>-1749038</v>
      </c>
      <c r="S195" s="672">
        <v>0</v>
      </c>
      <c r="T195" s="672">
        <v>-1749038</v>
      </c>
      <c r="U195" s="672">
        <v>0</v>
      </c>
      <c r="V195" s="672">
        <v>0</v>
      </c>
      <c r="W195" s="672">
        <v>1749038</v>
      </c>
      <c r="X195" s="672">
        <v>0</v>
      </c>
      <c r="Y195" s="672">
        <v>1749038</v>
      </c>
      <c r="Z195" s="672">
        <v>-3506179</v>
      </c>
      <c r="AA195" s="672">
        <v>0</v>
      </c>
      <c r="AB195" s="672">
        <v>-3506179</v>
      </c>
      <c r="AC195" s="672">
        <v>-2295</v>
      </c>
      <c r="AD195" s="672">
        <v>0</v>
      </c>
      <c r="AE195" s="672">
        <v>-2295</v>
      </c>
      <c r="AF195" s="672">
        <v>-6635279</v>
      </c>
      <c r="AG195" s="672">
        <v>0</v>
      </c>
      <c r="AH195" s="672">
        <v>-6635279</v>
      </c>
      <c r="AI195" s="672">
        <v>-7331</v>
      </c>
      <c r="AJ195" s="672">
        <v>0</v>
      </c>
      <c r="AK195" s="672">
        <v>-7331</v>
      </c>
      <c r="AL195" s="672">
        <v>0</v>
      </c>
      <c r="AM195" s="672">
        <v>0</v>
      </c>
      <c r="AN195" s="672">
        <v>0</v>
      </c>
      <c r="AO195" s="672">
        <v>0</v>
      </c>
      <c r="AP195" s="672">
        <v>0</v>
      </c>
      <c r="AQ195" s="672">
        <v>0</v>
      </c>
      <c r="AR195" s="672">
        <v>0</v>
      </c>
      <c r="AS195" s="672">
        <v>0</v>
      </c>
      <c r="AT195" s="672">
        <v>0</v>
      </c>
      <c r="AU195" s="672">
        <v>-10148789</v>
      </c>
      <c r="AV195" s="672">
        <v>0</v>
      </c>
      <c r="AW195" s="672">
        <v>0</v>
      </c>
      <c r="AX195" s="672">
        <v>0</v>
      </c>
      <c r="AY195" s="672">
        <v>-10148789</v>
      </c>
      <c r="AZ195" s="672">
        <v>0</v>
      </c>
      <c r="BA195" s="672">
        <v>-10148789</v>
      </c>
      <c r="BB195" s="672">
        <v>0</v>
      </c>
      <c r="BC195" s="672">
        <v>0</v>
      </c>
      <c r="BD195" s="672">
        <v>0</v>
      </c>
      <c r="BE195" s="672">
        <v>-6752174</v>
      </c>
      <c r="BF195" s="672">
        <v>0</v>
      </c>
      <c r="BG195" s="672">
        <v>-6752174</v>
      </c>
      <c r="BH195" s="672">
        <v>-6752174</v>
      </c>
      <c r="BI195" s="672">
        <v>0</v>
      </c>
      <c r="BJ195" s="672">
        <v>0</v>
      </c>
      <c r="BK195" s="672">
        <v>0</v>
      </c>
      <c r="BL195" s="672">
        <v>-6752174</v>
      </c>
      <c r="BM195" s="672">
        <v>0</v>
      </c>
      <c r="BN195" s="672">
        <v>-6752174</v>
      </c>
      <c r="BO195" s="672">
        <v>0</v>
      </c>
      <c r="BP195" s="672">
        <v>0</v>
      </c>
      <c r="BQ195" s="672">
        <v>0</v>
      </c>
      <c r="BR195" s="672">
        <v>0</v>
      </c>
      <c r="BS195" s="672">
        <v>0</v>
      </c>
      <c r="BT195" s="672">
        <v>0</v>
      </c>
      <c r="BU195" s="672">
        <v>0</v>
      </c>
      <c r="BV195" s="672">
        <v>0</v>
      </c>
      <c r="BW195" s="672">
        <v>0</v>
      </c>
      <c r="BX195" s="672">
        <v>0</v>
      </c>
      <c r="BY195" s="672">
        <v>0</v>
      </c>
      <c r="BZ195" s="672">
        <v>0</v>
      </c>
      <c r="CA195" s="672">
        <v>0</v>
      </c>
      <c r="CB195" s="672">
        <v>0</v>
      </c>
      <c r="CC195" s="672">
        <v>0</v>
      </c>
      <c r="CD195" s="672">
        <v>0</v>
      </c>
      <c r="CE195" s="672">
        <v>0</v>
      </c>
      <c r="CF195" s="672">
        <v>0</v>
      </c>
      <c r="CG195" s="672">
        <v>0</v>
      </c>
      <c r="CH195" s="672">
        <v>0</v>
      </c>
      <c r="CI195" s="672">
        <v>0</v>
      </c>
      <c r="CJ195" s="672">
        <v>0</v>
      </c>
      <c r="CK195" s="672">
        <v>0</v>
      </c>
      <c r="CL195" s="672">
        <v>0</v>
      </c>
      <c r="CM195" s="672">
        <v>0</v>
      </c>
      <c r="CN195" s="672">
        <v>0</v>
      </c>
      <c r="CO195" s="672">
        <v>0</v>
      </c>
      <c r="CP195" s="672">
        <v>0</v>
      </c>
      <c r="CQ195" s="672">
        <v>-958832</v>
      </c>
      <c r="CR195" s="672">
        <v>0</v>
      </c>
      <c r="CS195" s="672">
        <v>-958832</v>
      </c>
      <c r="CT195" s="672">
        <v>0</v>
      </c>
      <c r="CU195" s="672">
        <v>0</v>
      </c>
      <c r="CV195" s="672">
        <v>0</v>
      </c>
      <c r="CW195" s="672">
        <v>-12209905</v>
      </c>
      <c r="CX195" s="672">
        <v>0</v>
      </c>
      <c r="CY195" s="672">
        <v>-12209905</v>
      </c>
      <c r="CZ195" s="672">
        <v>-13168737</v>
      </c>
      <c r="DA195" s="672">
        <v>0</v>
      </c>
      <c r="DB195" s="672">
        <v>0</v>
      </c>
      <c r="DC195" s="672">
        <v>0</v>
      </c>
      <c r="DD195" s="672">
        <v>-13168737</v>
      </c>
      <c r="DE195" s="672">
        <v>0</v>
      </c>
      <c r="DF195" s="672">
        <v>-13168737</v>
      </c>
      <c r="DG195" s="672">
        <v>152225824</v>
      </c>
      <c r="DH195" s="672">
        <v>0</v>
      </c>
      <c r="DI195" s="672">
        <v>152225824</v>
      </c>
      <c r="DJ195" s="672">
        <v>60226767</v>
      </c>
      <c r="DK195" s="672">
        <v>0</v>
      </c>
      <c r="DL195" s="672">
        <v>60226767</v>
      </c>
      <c r="DM195" s="672">
        <v>49.9</v>
      </c>
      <c r="DN195" s="672">
        <v>30053157</v>
      </c>
      <c r="DO195" s="672">
        <v>0</v>
      </c>
      <c r="DP195" s="672">
        <v>0</v>
      </c>
      <c r="DQ195" s="672">
        <v>0</v>
      </c>
      <c r="DR195" s="672">
        <v>30053157</v>
      </c>
      <c r="DS195" s="672">
        <v>0</v>
      </c>
      <c r="DT195" s="672">
        <v>30053157</v>
      </c>
      <c r="DU195" s="672">
        <v>-1442615</v>
      </c>
      <c r="DV195" s="672">
        <v>0</v>
      </c>
      <c r="DW195" s="672">
        <v>-1442615</v>
      </c>
      <c r="DX195" s="672">
        <v>0</v>
      </c>
      <c r="DY195" s="672">
        <v>0</v>
      </c>
      <c r="DZ195" s="672">
        <v>1442615</v>
      </c>
      <c r="EA195" s="672">
        <v>0</v>
      </c>
      <c r="EB195" s="672">
        <v>1442615</v>
      </c>
      <c r="EC195" s="672">
        <v>-3506179</v>
      </c>
      <c r="ED195" s="672">
        <v>0</v>
      </c>
      <c r="EE195" s="672">
        <v>-3506179</v>
      </c>
      <c r="EF195" s="672">
        <v>-2295</v>
      </c>
      <c r="EG195" s="672">
        <v>0</v>
      </c>
      <c r="EH195" s="672">
        <v>-2295</v>
      </c>
      <c r="EI195" s="672">
        <v>-1008894</v>
      </c>
      <c r="EJ195" s="672">
        <v>0</v>
      </c>
      <c r="EK195" s="672">
        <v>-1008894</v>
      </c>
      <c r="EL195" s="672">
        <v>-7331</v>
      </c>
      <c r="EM195" s="672">
        <v>0</v>
      </c>
      <c r="EN195" s="672">
        <v>-7331</v>
      </c>
      <c r="EO195" s="672">
        <v>0</v>
      </c>
      <c r="EP195" s="672">
        <v>0</v>
      </c>
      <c r="EQ195" s="672">
        <v>0</v>
      </c>
      <c r="ER195" s="672">
        <v>0</v>
      </c>
      <c r="ES195" s="672">
        <v>0</v>
      </c>
      <c r="ET195" s="672">
        <v>0</v>
      </c>
      <c r="EU195" s="672">
        <v>0</v>
      </c>
      <c r="EV195" s="672">
        <v>0</v>
      </c>
      <c r="EW195" s="672">
        <v>0</v>
      </c>
      <c r="EX195" s="672">
        <v>-4522404</v>
      </c>
      <c r="EY195" s="672">
        <v>0</v>
      </c>
      <c r="EZ195" s="672">
        <v>0</v>
      </c>
      <c r="FA195" s="672">
        <v>0</v>
      </c>
      <c r="FB195" s="672">
        <v>-4522404</v>
      </c>
      <c r="FC195" s="672">
        <v>0</v>
      </c>
      <c r="FD195" s="672">
        <v>-4522404</v>
      </c>
      <c r="FE195" s="672">
        <v>0</v>
      </c>
      <c r="FF195" s="672">
        <v>0</v>
      </c>
      <c r="FG195" s="672">
        <v>0</v>
      </c>
      <c r="FH195" s="672">
        <v>-1939512</v>
      </c>
      <c r="FI195" s="672">
        <v>0</v>
      </c>
      <c r="FJ195" s="672">
        <v>-1939512</v>
      </c>
      <c r="FK195" s="672">
        <v>-1939512</v>
      </c>
      <c r="FL195" s="672">
        <v>0</v>
      </c>
      <c r="FM195" s="672">
        <v>0</v>
      </c>
      <c r="FN195" s="672">
        <v>0</v>
      </c>
      <c r="FO195" s="672">
        <v>-1939512</v>
      </c>
      <c r="FP195" s="672">
        <v>0</v>
      </c>
      <c r="FQ195" s="672">
        <v>-1939512</v>
      </c>
      <c r="FR195" s="672">
        <v>0</v>
      </c>
      <c r="FS195" s="672">
        <v>0</v>
      </c>
      <c r="FT195" s="672">
        <v>0</v>
      </c>
      <c r="FU195" s="672">
        <v>0</v>
      </c>
      <c r="FV195" s="672">
        <v>0</v>
      </c>
      <c r="FW195" s="672">
        <v>0</v>
      </c>
      <c r="FX195" s="672">
        <v>0</v>
      </c>
      <c r="FY195" s="672">
        <v>0</v>
      </c>
      <c r="FZ195" s="672">
        <v>0</v>
      </c>
      <c r="GA195" s="672">
        <v>0</v>
      </c>
      <c r="GB195" s="672">
        <v>0</v>
      </c>
      <c r="GC195" s="672">
        <v>0</v>
      </c>
      <c r="GD195" s="672">
        <v>0</v>
      </c>
      <c r="GE195" s="672">
        <v>0</v>
      </c>
      <c r="GF195" s="672">
        <v>0</v>
      </c>
      <c r="GG195" s="672">
        <v>0</v>
      </c>
      <c r="GH195" s="672">
        <v>0</v>
      </c>
      <c r="GI195" s="672">
        <v>0</v>
      </c>
      <c r="GJ195" s="672">
        <v>0</v>
      </c>
      <c r="GK195" s="672">
        <v>0</v>
      </c>
      <c r="GL195" s="672">
        <v>0</v>
      </c>
      <c r="GM195" s="672">
        <v>0</v>
      </c>
      <c r="GN195" s="672">
        <v>0</v>
      </c>
      <c r="GO195" s="672">
        <v>0</v>
      </c>
      <c r="GP195" s="672">
        <v>0</v>
      </c>
      <c r="GQ195" s="672">
        <v>0</v>
      </c>
      <c r="GR195" s="672">
        <v>0</v>
      </c>
      <c r="GS195" s="672">
        <v>0</v>
      </c>
      <c r="GT195" s="672">
        <v>-958832</v>
      </c>
      <c r="GU195" s="672">
        <v>0</v>
      </c>
      <c r="GV195" s="672">
        <v>-958832</v>
      </c>
      <c r="GW195" s="672">
        <v>0</v>
      </c>
      <c r="GX195" s="672">
        <v>0</v>
      </c>
      <c r="GY195" s="672">
        <v>0</v>
      </c>
      <c r="GZ195" s="672">
        <v>-4871870</v>
      </c>
      <c r="HA195" s="672">
        <v>0</v>
      </c>
      <c r="HB195" s="672">
        <v>-4871870</v>
      </c>
      <c r="HC195" s="672">
        <v>-5830702</v>
      </c>
      <c r="HD195" s="672">
        <v>0</v>
      </c>
      <c r="HE195" s="672">
        <v>0</v>
      </c>
      <c r="HF195" s="672">
        <v>0</v>
      </c>
      <c r="HG195" s="672">
        <v>-5830702</v>
      </c>
      <c r="HH195" s="672">
        <v>0</v>
      </c>
      <c r="HI195" s="672">
        <v>-5830702</v>
      </c>
      <c r="HJ195" s="672">
        <v>16317924</v>
      </c>
      <c r="HK195" s="672">
        <v>0</v>
      </c>
      <c r="HL195" s="672">
        <v>16317924</v>
      </c>
      <c r="HM195" s="672">
        <v>282035540</v>
      </c>
      <c r="HN195" s="672">
        <v>0</v>
      </c>
      <c r="HO195" s="672">
        <v>282035540</v>
      </c>
      <c r="HP195" s="672">
        <v>54.6</v>
      </c>
      <c r="HQ195" s="672">
        <v>153991405</v>
      </c>
      <c r="HR195" s="672">
        <v>0</v>
      </c>
      <c r="HS195" s="672">
        <v>0</v>
      </c>
      <c r="HT195" s="672">
        <v>0</v>
      </c>
      <c r="HU195" s="672">
        <v>153991405</v>
      </c>
      <c r="HV195" s="672">
        <v>0</v>
      </c>
      <c r="HW195" s="672">
        <v>153991405</v>
      </c>
      <c r="HX195" s="672">
        <v>-306423</v>
      </c>
      <c r="HY195" s="672">
        <v>0</v>
      </c>
      <c r="HZ195" s="672">
        <v>-306423</v>
      </c>
      <c r="IA195" s="672">
        <v>0</v>
      </c>
      <c r="IB195" s="672">
        <v>0</v>
      </c>
      <c r="IC195" s="672">
        <v>306423</v>
      </c>
      <c r="ID195" s="672">
        <v>0</v>
      </c>
      <c r="IE195" s="672">
        <v>306423</v>
      </c>
      <c r="IF195" s="672">
        <v>0</v>
      </c>
      <c r="IG195" s="672">
        <v>0</v>
      </c>
      <c r="IH195" s="672">
        <v>0</v>
      </c>
      <c r="II195" s="672">
        <v>0</v>
      </c>
      <c r="IJ195" s="672">
        <v>0</v>
      </c>
      <c r="IK195" s="672">
        <v>0</v>
      </c>
      <c r="IL195" s="672">
        <v>-5626385</v>
      </c>
      <c r="IM195" s="672">
        <v>0</v>
      </c>
      <c r="IN195" s="672">
        <v>-5626385</v>
      </c>
      <c r="IO195" s="672">
        <v>0</v>
      </c>
      <c r="IP195" s="672">
        <v>0</v>
      </c>
      <c r="IQ195" s="672">
        <v>0</v>
      </c>
      <c r="IR195" s="672">
        <v>0</v>
      </c>
      <c r="IS195" s="672">
        <v>0</v>
      </c>
      <c r="IT195" s="672">
        <v>0</v>
      </c>
      <c r="IU195" s="672">
        <v>0</v>
      </c>
      <c r="IV195" s="672">
        <v>0</v>
      </c>
      <c r="IW195" s="672">
        <v>0</v>
      </c>
      <c r="IX195" s="672">
        <v>0</v>
      </c>
      <c r="IY195" s="672">
        <v>0</v>
      </c>
      <c r="IZ195" s="672">
        <v>0</v>
      </c>
      <c r="JA195" s="672">
        <v>-5626385</v>
      </c>
      <c r="JB195" s="672">
        <v>0</v>
      </c>
      <c r="JC195" s="672">
        <v>0</v>
      </c>
      <c r="JD195" s="672">
        <v>0</v>
      </c>
      <c r="JE195" s="672">
        <v>-5626385</v>
      </c>
      <c r="JF195" s="672">
        <v>0</v>
      </c>
      <c r="JG195" s="672">
        <v>-5626385</v>
      </c>
      <c r="JH195" s="672">
        <v>0</v>
      </c>
      <c r="JI195" s="672">
        <v>0</v>
      </c>
      <c r="JJ195" s="672">
        <v>0</v>
      </c>
      <c r="JK195" s="672">
        <v>-4812662</v>
      </c>
      <c r="JL195" s="672">
        <v>0</v>
      </c>
      <c r="JM195" s="672">
        <v>-4812662</v>
      </c>
      <c r="JN195" s="672">
        <v>-4812662</v>
      </c>
      <c r="JO195" s="672">
        <v>0</v>
      </c>
      <c r="JP195" s="672">
        <v>0</v>
      </c>
      <c r="JQ195" s="672">
        <v>0</v>
      </c>
      <c r="JR195" s="672">
        <v>-4812662</v>
      </c>
      <c r="JS195" s="672">
        <v>0</v>
      </c>
      <c r="JT195" s="672">
        <v>-4812662</v>
      </c>
      <c r="JU195" s="672">
        <v>0</v>
      </c>
      <c r="JV195" s="672">
        <v>0</v>
      </c>
      <c r="JW195" s="672">
        <v>0</v>
      </c>
      <c r="JX195" s="672">
        <v>0</v>
      </c>
      <c r="JY195" s="672">
        <v>0</v>
      </c>
      <c r="JZ195" s="672">
        <v>0</v>
      </c>
      <c r="KA195" s="672">
        <v>0</v>
      </c>
      <c r="KB195" s="672">
        <v>0</v>
      </c>
      <c r="KC195" s="672">
        <v>0</v>
      </c>
      <c r="KD195" s="672">
        <v>0</v>
      </c>
      <c r="KE195" s="672">
        <v>0</v>
      </c>
      <c r="KF195" s="672">
        <v>0</v>
      </c>
      <c r="KG195" s="672">
        <v>0</v>
      </c>
      <c r="KH195" s="672">
        <v>0</v>
      </c>
      <c r="KI195" s="672">
        <v>0</v>
      </c>
      <c r="KJ195" s="672">
        <v>0</v>
      </c>
      <c r="KK195" s="672">
        <v>0</v>
      </c>
      <c r="KL195" s="672">
        <v>0</v>
      </c>
      <c r="KM195" s="672">
        <v>0</v>
      </c>
      <c r="KN195" s="672">
        <v>0</v>
      </c>
      <c r="KO195" s="672">
        <v>0</v>
      </c>
      <c r="KP195" s="672">
        <v>0</v>
      </c>
      <c r="KQ195" s="672">
        <v>0</v>
      </c>
      <c r="KR195" s="672">
        <v>0</v>
      </c>
      <c r="KS195" s="672">
        <v>0</v>
      </c>
      <c r="KT195" s="672">
        <v>0</v>
      </c>
      <c r="KU195" s="672">
        <v>0</v>
      </c>
      <c r="KV195" s="672">
        <v>0</v>
      </c>
      <c r="KW195" s="672">
        <v>0</v>
      </c>
      <c r="KX195" s="672">
        <v>0</v>
      </c>
      <c r="KY195" s="672">
        <v>0</v>
      </c>
      <c r="KZ195" s="672">
        <v>0</v>
      </c>
      <c r="LA195" s="672">
        <v>0</v>
      </c>
      <c r="LB195" s="672">
        <v>0</v>
      </c>
      <c r="LC195" s="672">
        <v>-7338035</v>
      </c>
      <c r="LD195" s="672">
        <v>0</v>
      </c>
      <c r="LE195" s="672">
        <v>-7338035</v>
      </c>
      <c r="LF195" s="672">
        <v>-7338035</v>
      </c>
      <c r="LG195" s="672">
        <v>0</v>
      </c>
      <c r="LH195" s="672">
        <v>0</v>
      </c>
      <c r="LI195" s="672">
        <v>0</v>
      </c>
      <c r="LJ195" s="672">
        <v>-7338035</v>
      </c>
      <c r="LK195" s="672">
        <v>0</v>
      </c>
      <c r="LL195" s="672">
        <v>-7338035</v>
      </c>
      <c r="LM195" s="672">
        <v>135907900</v>
      </c>
      <c r="LN195" s="672">
        <v>0</v>
      </c>
      <c r="LO195" s="672">
        <v>135907900</v>
      </c>
      <c r="LP195" s="672" t="s">
        <v>1169</v>
      </c>
      <c r="LQ195" s="672" t="s">
        <v>260</v>
      </c>
      <c r="LR195" s="672" t="s">
        <v>1707</v>
      </c>
      <c r="LS195" s="672" t="s">
        <v>1585</v>
      </c>
    </row>
    <row r="196" spans="1:331" x14ac:dyDescent="0.25">
      <c r="A196" s="672">
        <v>190</v>
      </c>
      <c r="B196" s="672" t="s">
        <v>1170</v>
      </c>
      <c r="C196" s="672" t="s">
        <v>1397</v>
      </c>
      <c r="D196" s="672" t="s">
        <v>1398</v>
      </c>
      <c r="E196" s="672" t="s">
        <v>1171</v>
      </c>
      <c r="F196" s="672" t="s">
        <v>2819</v>
      </c>
      <c r="G196" s="738">
        <v>45291</v>
      </c>
      <c r="H196" s="672">
        <v>171073289</v>
      </c>
      <c r="I196" s="672">
        <v>0</v>
      </c>
      <c r="J196" s="672">
        <v>171073289</v>
      </c>
      <c r="K196" s="672">
        <v>89680482</v>
      </c>
      <c r="L196" s="672">
        <v>0</v>
      </c>
      <c r="M196" s="672">
        <v>-173628</v>
      </c>
      <c r="N196" s="672">
        <v>0</v>
      </c>
      <c r="O196" s="672">
        <v>89506854</v>
      </c>
      <c r="P196" s="672">
        <v>0</v>
      </c>
      <c r="Q196" s="672">
        <v>89506854</v>
      </c>
      <c r="R196" s="672">
        <v>-1738626</v>
      </c>
      <c r="S196" s="672">
        <v>0</v>
      </c>
      <c r="T196" s="672">
        <v>-1738626</v>
      </c>
      <c r="U196" s="672">
        <v>0</v>
      </c>
      <c r="V196" s="672">
        <v>0</v>
      </c>
      <c r="W196" s="672">
        <v>1738626</v>
      </c>
      <c r="X196" s="672">
        <v>0</v>
      </c>
      <c r="Y196" s="672">
        <v>1738626</v>
      </c>
      <c r="Z196" s="672">
        <v>-7259587</v>
      </c>
      <c r="AA196" s="672">
        <v>0</v>
      </c>
      <c r="AB196" s="672">
        <v>-7259587</v>
      </c>
      <c r="AC196" s="672">
        <v>0</v>
      </c>
      <c r="AD196" s="672">
        <v>0</v>
      </c>
      <c r="AE196" s="672">
        <v>0</v>
      </c>
      <c r="AF196" s="672">
        <v>-7320276</v>
      </c>
      <c r="AG196" s="672">
        <v>0</v>
      </c>
      <c r="AH196" s="672">
        <v>-7320276</v>
      </c>
      <c r="AI196" s="672">
        <v>-115134</v>
      </c>
      <c r="AJ196" s="672">
        <v>0</v>
      </c>
      <c r="AK196" s="672">
        <v>-115134</v>
      </c>
      <c r="AL196" s="672">
        <v>0</v>
      </c>
      <c r="AM196" s="672">
        <v>0</v>
      </c>
      <c r="AN196" s="672">
        <v>0</v>
      </c>
      <c r="AO196" s="672">
        <v>0</v>
      </c>
      <c r="AP196" s="672">
        <v>0</v>
      </c>
      <c r="AQ196" s="672">
        <v>0</v>
      </c>
      <c r="AR196" s="672">
        <v>0</v>
      </c>
      <c r="AS196" s="672">
        <v>0</v>
      </c>
      <c r="AT196" s="672">
        <v>0</v>
      </c>
      <c r="AU196" s="672">
        <v>-14694997</v>
      </c>
      <c r="AV196" s="672">
        <v>0</v>
      </c>
      <c r="AW196" s="672">
        <v>0</v>
      </c>
      <c r="AX196" s="672">
        <v>0</v>
      </c>
      <c r="AY196" s="672">
        <v>-14694997</v>
      </c>
      <c r="AZ196" s="672">
        <v>0</v>
      </c>
      <c r="BA196" s="672">
        <v>-14694997</v>
      </c>
      <c r="BB196" s="672">
        <v>0</v>
      </c>
      <c r="BC196" s="672">
        <v>0</v>
      </c>
      <c r="BD196" s="672">
        <v>0</v>
      </c>
      <c r="BE196" s="672">
        <v>-1440675</v>
      </c>
      <c r="BF196" s="672">
        <v>0</v>
      </c>
      <c r="BG196" s="672">
        <v>-1440675</v>
      </c>
      <c r="BH196" s="672">
        <v>-1440675</v>
      </c>
      <c r="BI196" s="672">
        <v>0</v>
      </c>
      <c r="BJ196" s="672">
        <v>0</v>
      </c>
      <c r="BK196" s="672">
        <v>0</v>
      </c>
      <c r="BL196" s="672">
        <v>-1440675</v>
      </c>
      <c r="BM196" s="672">
        <v>0</v>
      </c>
      <c r="BN196" s="672">
        <v>-1440675</v>
      </c>
      <c r="BO196" s="672">
        <v>-206753</v>
      </c>
      <c r="BP196" s="672">
        <v>0</v>
      </c>
      <c r="BQ196" s="672">
        <v>-206753</v>
      </c>
      <c r="BR196" s="672">
        <v>-6698</v>
      </c>
      <c r="BS196" s="672">
        <v>0</v>
      </c>
      <c r="BT196" s="672">
        <v>-6698</v>
      </c>
      <c r="BU196" s="672">
        <v>0</v>
      </c>
      <c r="BV196" s="672">
        <v>0</v>
      </c>
      <c r="BW196" s="672">
        <v>0</v>
      </c>
      <c r="BX196" s="672">
        <v>0</v>
      </c>
      <c r="BY196" s="672">
        <v>0</v>
      </c>
      <c r="BZ196" s="672">
        <v>0</v>
      </c>
      <c r="CA196" s="672">
        <v>0</v>
      </c>
      <c r="CB196" s="672">
        <v>0</v>
      </c>
      <c r="CC196" s="672">
        <v>0</v>
      </c>
      <c r="CD196" s="672">
        <v>0</v>
      </c>
      <c r="CE196" s="672">
        <v>0</v>
      </c>
      <c r="CF196" s="672">
        <v>0</v>
      </c>
      <c r="CG196" s="672">
        <v>0</v>
      </c>
      <c r="CH196" s="672">
        <v>0</v>
      </c>
      <c r="CI196" s="672">
        <v>0</v>
      </c>
      <c r="CJ196" s="672">
        <v>-213451</v>
      </c>
      <c r="CK196" s="672">
        <v>0</v>
      </c>
      <c r="CL196" s="672">
        <v>0</v>
      </c>
      <c r="CM196" s="672">
        <v>0</v>
      </c>
      <c r="CN196" s="672">
        <v>-213451</v>
      </c>
      <c r="CO196" s="672">
        <v>0</v>
      </c>
      <c r="CP196" s="672">
        <v>-213451</v>
      </c>
      <c r="CQ196" s="672">
        <v>-1498017</v>
      </c>
      <c r="CR196" s="672">
        <v>0</v>
      </c>
      <c r="CS196" s="672">
        <v>-1498017</v>
      </c>
      <c r="CT196" s="672">
        <v>0</v>
      </c>
      <c r="CU196" s="672">
        <v>0</v>
      </c>
      <c r="CV196" s="672">
        <v>0</v>
      </c>
      <c r="CW196" s="672">
        <v>-14014550</v>
      </c>
      <c r="CX196" s="672">
        <v>0</v>
      </c>
      <c r="CY196" s="672">
        <v>-14014550</v>
      </c>
      <c r="CZ196" s="672">
        <v>-15512567</v>
      </c>
      <c r="DA196" s="672">
        <v>0</v>
      </c>
      <c r="DB196" s="672">
        <v>0</v>
      </c>
      <c r="DC196" s="672">
        <v>0</v>
      </c>
      <c r="DD196" s="672">
        <v>-15512567</v>
      </c>
      <c r="DE196" s="672">
        <v>0</v>
      </c>
      <c r="DF196" s="672">
        <v>-15512567</v>
      </c>
      <c r="DG196" s="672">
        <v>55906538</v>
      </c>
      <c r="DH196" s="672">
        <v>0</v>
      </c>
      <c r="DI196" s="672">
        <v>55906538</v>
      </c>
      <c r="DJ196" s="672">
        <v>79266689</v>
      </c>
      <c r="DK196" s="672">
        <v>0</v>
      </c>
      <c r="DL196" s="672">
        <v>79266689</v>
      </c>
      <c r="DM196" s="672">
        <v>49.9</v>
      </c>
      <c r="DN196" s="672">
        <v>39554078</v>
      </c>
      <c r="DO196" s="672">
        <v>0</v>
      </c>
      <c r="DP196" s="672">
        <v>0</v>
      </c>
      <c r="DQ196" s="672">
        <v>0</v>
      </c>
      <c r="DR196" s="672">
        <v>39554078</v>
      </c>
      <c r="DS196" s="672">
        <v>0</v>
      </c>
      <c r="DT196" s="672">
        <v>39554078</v>
      </c>
      <c r="DU196" s="672">
        <v>-1514007</v>
      </c>
      <c r="DV196" s="672">
        <v>0</v>
      </c>
      <c r="DW196" s="672">
        <v>-1514007</v>
      </c>
      <c r="DX196" s="672">
        <v>0</v>
      </c>
      <c r="DY196" s="672">
        <v>0</v>
      </c>
      <c r="DZ196" s="672">
        <v>1514007</v>
      </c>
      <c r="EA196" s="672">
        <v>0</v>
      </c>
      <c r="EB196" s="672">
        <v>1514007</v>
      </c>
      <c r="EC196" s="672">
        <v>-7259587</v>
      </c>
      <c r="ED196" s="672">
        <v>0</v>
      </c>
      <c r="EE196" s="672">
        <v>-7259587</v>
      </c>
      <c r="EF196" s="672">
        <v>0</v>
      </c>
      <c r="EG196" s="672">
        <v>0</v>
      </c>
      <c r="EH196" s="672">
        <v>0</v>
      </c>
      <c r="EI196" s="672">
        <v>-1413480</v>
      </c>
      <c r="EJ196" s="672">
        <v>0</v>
      </c>
      <c r="EK196" s="672">
        <v>-1413480</v>
      </c>
      <c r="EL196" s="672">
        <v>-115134</v>
      </c>
      <c r="EM196" s="672">
        <v>0</v>
      </c>
      <c r="EN196" s="672">
        <v>-115134</v>
      </c>
      <c r="EO196" s="672">
        <v>0</v>
      </c>
      <c r="EP196" s="672">
        <v>0</v>
      </c>
      <c r="EQ196" s="672">
        <v>0</v>
      </c>
      <c r="ER196" s="672">
        <v>0</v>
      </c>
      <c r="ES196" s="672">
        <v>0</v>
      </c>
      <c r="ET196" s="672">
        <v>0</v>
      </c>
      <c r="EU196" s="672">
        <v>0</v>
      </c>
      <c r="EV196" s="672">
        <v>0</v>
      </c>
      <c r="EW196" s="672">
        <v>0</v>
      </c>
      <c r="EX196" s="672">
        <v>-8788201</v>
      </c>
      <c r="EY196" s="672">
        <v>0</v>
      </c>
      <c r="EZ196" s="672">
        <v>0</v>
      </c>
      <c r="FA196" s="672">
        <v>0</v>
      </c>
      <c r="FB196" s="672">
        <v>-8788201</v>
      </c>
      <c r="FC196" s="672">
        <v>0</v>
      </c>
      <c r="FD196" s="672">
        <v>-8788201</v>
      </c>
      <c r="FE196" s="672">
        <v>0</v>
      </c>
      <c r="FF196" s="672">
        <v>0</v>
      </c>
      <c r="FG196" s="672">
        <v>0</v>
      </c>
      <c r="FH196" s="672">
        <v>-675060</v>
      </c>
      <c r="FI196" s="672">
        <v>0</v>
      </c>
      <c r="FJ196" s="672">
        <v>-675060</v>
      </c>
      <c r="FK196" s="672">
        <v>-675060</v>
      </c>
      <c r="FL196" s="672">
        <v>0</v>
      </c>
      <c r="FM196" s="672">
        <v>0</v>
      </c>
      <c r="FN196" s="672">
        <v>0</v>
      </c>
      <c r="FO196" s="672">
        <v>-675060</v>
      </c>
      <c r="FP196" s="672">
        <v>0</v>
      </c>
      <c r="FQ196" s="672">
        <v>-675060</v>
      </c>
      <c r="FR196" s="672">
        <v>-59224</v>
      </c>
      <c r="FS196" s="672">
        <v>0</v>
      </c>
      <c r="FT196" s="672">
        <v>-59224</v>
      </c>
      <c r="FU196" s="672">
        <v>-6698</v>
      </c>
      <c r="FV196" s="672">
        <v>0</v>
      </c>
      <c r="FW196" s="672">
        <v>-6698</v>
      </c>
      <c r="FX196" s="672">
        <v>0</v>
      </c>
      <c r="FY196" s="672">
        <v>0</v>
      </c>
      <c r="FZ196" s="672">
        <v>0</v>
      </c>
      <c r="GA196" s="672">
        <v>0</v>
      </c>
      <c r="GB196" s="672">
        <v>0</v>
      </c>
      <c r="GC196" s="672">
        <v>0</v>
      </c>
      <c r="GD196" s="672">
        <v>0</v>
      </c>
      <c r="GE196" s="672">
        <v>0</v>
      </c>
      <c r="GF196" s="672">
        <v>0</v>
      </c>
      <c r="GG196" s="672">
        <v>0</v>
      </c>
      <c r="GH196" s="672">
        <v>0</v>
      </c>
      <c r="GI196" s="672">
        <v>0</v>
      </c>
      <c r="GJ196" s="672">
        <v>0</v>
      </c>
      <c r="GK196" s="672">
        <v>0</v>
      </c>
      <c r="GL196" s="672">
        <v>0</v>
      </c>
      <c r="GM196" s="672">
        <v>-65922</v>
      </c>
      <c r="GN196" s="672">
        <v>0</v>
      </c>
      <c r="GO196" s="672">
        <v>0</v>
      </c>
      <c r="GP196" s="672">
        <v>0</v>
      </c>
      <c r="GQ196" s="672">
        <v>-65922</v>
      </c>
      <c r="GR196" s="672">
        <v>0</v>
      </c>
      <c r="GS196" s="672">
        <v>-65922</v>
      </c>
      <c r="GT196" s="672">
        <v>-1498017</v>
      </c>
      <c r="GU196" s="672">
        <v>0</v>
      </c>
      <c r="GV196" s="672">
        <v>-1498017</v>
      </c>
      <c r="GW196" s="672">
        <v>0</v>
      </c>
      <c r="GX196" s="672">
        <v>0</v>
      </c>
      <c r="GY196" s="672">
        <v>0</v>
      </c>
      <c r="GZ196" s="672">
        <v>-9287736</v>
      </c>
      <c r="HA196" s="672">
        <v>0</v>
      </c>
      <c r="HB196" s="672">
        <v>-9287736</v>
      </c>
      <c r="HC196" s="672">
        <v>-10785753</v>
      </c>
      <c r="HD196" s="672">
        <v>0</v>
      </c>
      <c r="HE196" s="672">
        <v>0</v>
      </c>
      <c r="HF196" s="672">
        <v>0</v>
      </c>
      <c r="HG196" s="672">
        <v>-10785753</v>
      </c>
      <c r="HH196" s="672">
        <v>0</v>
      </c>
      <c r="HI196" s="672">
        <v>-10785753</v>
      </c>
      <c r="HJ196" s="672">
        <v>17725135</v>
      </c>
      <c r="HK196" s="672">
        <v>0</v>
      </c>
      <c r="HL196" s="672">
        <v>17725135</v>
      </c>
      <c r="HM196" s="672">
        <v>91806600</v>
      </c>
      <c r="HN196" s="672">
        <v>0</v>
      </c>
      <c r="HO196" s="672">
        <v>91806600</v>
      </c>
      <c r="HP196" s="672">
        <v>54.6</v>
      </c>
      <c r="HQ196" s="672">
        <v>50126404</v>
      </c>
      <c r="HR196" s="672">
        <v>0</v>
      </c>
      <c r="HS196" s="672">
        <v>-173628</v>
      </c>
      <c r="HT196" s="672">
        <v>0</v>
      </c>
      <c r="HU196" s="672">
        <v>49952776</v>
      </c>
      <c r="HV196" s="672">
        <v>0</v>
      </c>
      <c r="HW196" s="672">
        <v>49952776</v>
      </c>
      <c r="HX196" s="672">
        <v>-224619</v>
      </c>
      <c r="HY196" s="672">
        <v>0</v>
      </c>
      <c r="HZ196" s="672">
        <v>-224619</v>
      </c>
      <c r="IA196" s="672">
        <v>0</v>
      </c>
      <c r="IB196" s="672">
        <v>0</v>
      </c>
      <c r="IC196" s="672">
        <v>224619</v>
      </c>
      <c r="ID196" s="672">
        <v>0</v>
      </c>
      <c r="IE196" s="672">
        <v>224619</v>
      </c>
      <c r="IF196" s="672">
        <v>0</v>
      </c>
      <c r="IG196" s="672">
        <v>0</v>
      </c>
      <c r="IH196" s="672">
        <v>0</v>
      </c>
      <c r="II196" s="672">
        <v>0</v>
      </c>
      <c r="IJ196" s="672">
        <v>0</v>
      </c>
      <c r="IK196" s="672">
        <v>0</v>
      </c>
      <c r="IL196" s="672">
        <v>-5906796</v>
      </c>
      <c r="IM196" s="672">
        <v>0</v>
      </c>
      <c r="IN196" s="672">
        <v>-5906796</v>
      </c>
      <c r="IO196" s="672">
        <v>0</v>
      </c>
      <c r="IP196" s="672">
        <v>0</v>
      </c>
      <c r="IQ196" s="672">
        <v>0</v>
      </c>
      <c r="IR196" s="672">
        <v>0</v>
      </c>
      <c r="IS196" s="672">
        <v>0</v>
      </c>
      <c r="IT196" s="672">
        <v>0</v>
      </c>
      <c r="IU196" s="672">
        <v>0</v>
      </c>
      <c r="IV196" s="672">
        <v>0</v>
      </c>
      <c r="IW196" s="672">
        <v>0</v>
      </c>
      <c r="IX196" s="672">
        <v>0</v>
      </c>
      <c r="IY196" s="672">
        <v>0</v>
      </c>
      <c r="IZ196" s="672">
        <v>0</v>
      </c>
      <c r="JA196" s="672">
        <v>-5906796</v>
      </c>
      <c r="JB196" s="672">
        <v>0</v>
      </c>
      <c r="JC196" s="672">
        <v>0</v>
      </c>
      <c r="JD196" s="672">
        <v>0</v>
      </c>
      <c r="JE196" s="672">
        <v>-5906796</v>
      </c>
      <c r="JF196" s="672">
        <v>0</v>
      </c>
      <c r="JG196" s="672">
        <v>-5906796</v>
      </c>
      <c r="JH196" s="672">
        <v>0</v>
      </c>
      <c r="JI196" s="672">
        <v>0</v>
      </c>
      <c r="JJ196" s="672">
        <v>0</v>
      </c>
      <c r="JK196" s="672">
        <v>-765615</v>
      </c>
      <c r="JL196" s="672">
        <v>0</v>
      </c>
      <c r="JM196" s="672">
        <v>-765615</v>
      </c>
      <c r="JN196" s="672">
        <v>-765615</v>
      </c>
      <c r="JO196" s="672">
        <v>0</v>
      </c>
      <c r="JP196" s="672">
        <v>0</v>
      </c>
      <c r="JQ196" s="672">
        <v>0</v>
      </c>
      <c r="JR196" s="672">
        <v>-765615</v>
      </c>
      <c r="JS196" s="672">
        <v>0</v>
      </c>
      <c r="JT196" s="672">
        <v>-765615</v>
      </c>
      <c r="JU196" s="672">
        <v>-147529</v>
      </c>
      <c r="JV196" s="672">
        <v>0</v>
      </c>
      <c r="JW196" s="672">
        <v>-147529</v>
      </c>
      <c r="JX196" s="672">
        <v>0</v>
      </c>
      <c r="JY196" s="672">
        <v>0</v>
      </c>
      <c r="JZ196" s="672">
        <v>0</v>
      </c>
      <c r="KA196" s="672">
        <v>0</v>
      </c>
      <c r="KB196" s="672">
        <v>0</v>
      </c>
      <c r="KC196" s="672">
        <v>0</v>
      </c>
      <c r="KD196" s="672">
        <v>0</v>
      </c>
      <c r="KE196" s="672">
        <v>0</v>
      </c>
      <c r="KF196" s="672">
        <v>0</v>
      </c>
      <c r="KG196" s="672">
        <v>0</v>
      </c>
      <c r="KH196" s="672">
        <v>0</v>
      </c>
      <c r="KI196" s="672">
        <v>0</v>
      </c>
      <c r="KJ196" s="672">
        <v>0</v>
      </c>
      <c r="KK196" s="672">
        <v>0</v>
      </c>
      <c r="KL196" s="672">
        <v>0</v>
      </c>
      <c r="KM196" s="672">
        <v>0</v>
      </c>
      <c r="KN196" s="672">
        <v>0</v>
      </c>
      <c r="KO196" s="672">
        <v>0</v>
      </c>
      <c r="KP196" s="672">
        <v>-147529</v>
      </c>
      <c r="KQ196" s="672">
        <v>0</v>
      </c>
      <c r="KR196" s="672">
        <v>0</v>
      </c>
      <c r="KS196" s="672">
        <v>0</v>
      </c>
      <c r="KT196" s="672">
        <v>-147529</v>
      </c>
      <c r="KU196" s="672">
        <v>0</v>
      </c>
      <c r="KV196" s="672">
        <v>-147529</v>
      </c>
      <c r="KW196" s="672">
        <v>0</v>
      </c>
      <c r="KX196" s="672">
        <v>0</v>
      </c>
      <c r="KY196" s="672">
        <v>0</v>
      </c>
      <c r="KZ196" s="672">
        <v>0</v>
      </c>
      <c r="LA196" s="672">
        <v>0</v>
      </c>
      <c r="LB196" s="672">
        <v>0</v>
      </c>
      <c r="LC196" s="672">
        <v>-4726814</v>
      </c>
      <c r="LD196" s="672">
        <v>0</v>
      </c>
      <c r="LE196" s="672">
        <v>-4726814</v>
      </c>
      <c r="LF196" s="672">
        <v>-4726814</v>
      </c>
      <c r="LG196" s="672">
        <v>0</v>
      </c>
      <c r="LH196" s="672">
        <v>0</v>
      </c>
      <c r="LI196" s="672">
        <v>0</v>
      </c>
      <c r="LJ196" s="672">
        <v>-4726814</v>
      </c>
      <c r="LK196" s="672">
        <v>0</v>
      </c>
      <c r="LL196" s="672">
        <v>-4726814</v>
      </c>
      <c r="LM196" s="672">
        <v>38181403</v>
      </c>
      <c r="LN196" s="672">
        <v>0</v>
      </c>
      <c r="LO196" s="672">
        <v>38181403</v>
      </c>
      <c r="LP196" s="672" t="s">
        <v>1171</v>
      </c>
      <c r="LQ196" s="672" t="s">
        <v>785</v>
      </c>
      <c r="LR196" s="672" t="s">
        <v>790</v>
      </c>
      <c r="LS196" s="672" t="s">
        <v>1586</v>
      </c>
    </row>
    <row r="197" spans="1:331" x14ac:dyDescent="0.25">
      <c r="A197" s="672">
        <v>191</v>
      </c>
      <c r="B197" s="672" t="s">
        <v>1172</v>
      </c>
      <c r="C197" s="672" t="s">
        <v>260</v>
      </c>
      <c r="D197" s="672" t="s">
        <v>1460</v>
      </c>
      <c r="E197" s="672" t="s">
        <v>1173</v>
      </c>
      <c r="F197" s="672" t="s">
        <v>2819</v>
      </c>
      <c r="G197" s="738">
        <v>45291</v>
      </c>
      <c r="H197" s="672">
        <v>86201640</v>
      </c>
      <c r="I197" s="672">
        <v>24548406</v>
      </c>
      <c r="J197" s="672">
        <v>110750046</v>
      </c>
      <c r="K197" s="672">
        <v>45643587</v>
      </c>
      <c r="L197" s="672">
        <v>13343674</v>
      </c>
      <c r="M197" s="672">
        <v>0</v>
      </c>
      <c r="N197" s="672">
        <v>0</v>
      </c>
      <c r="O197" s="672">
        <v>45643587</v>
      </c>
      <c r="P197" s="672">
        <v>13343674</v>
      </c>
      <c r="Q197" s="672">
        <v>58987261</v>
      </c>
      <c r="R197" s="672">
        <v>-969250</v>
      </c>
      <c r="S197" s="672">
        <v>-429045</v>
      </c>
      <c r="T197" s="672">
        <v>-1398295</v>
      </c>
      <c r="U197" s="672">
        <v>0</v>
      </c>
      <c r="V197" s="672">
        <v>0</v>
      </c>
      <c r="W197" s="672">
        <v>969250</v>
      </c>
      <c r="X197" s="672">
        <v>429045</v>
      </c>
      <c r="Y197" s="672">
        <v>1398295</v>
      </c>
      <c r="Z197" s="672">
        <v>-4425317</v>
      </c>
      <c r="AA197" s="672">
        <v>-168930</v>
      </c>
      <c r="AB197" s="672">
        <v>-4594247</v>
      </c>
      <c r="AC197" s="672">
        <v>0</v>
      </c>
      <c r="AD197" s="672">
        <v>0</v>
      </c>
      <c r="AE197" s="672">
        <v>0</v>
      </c>
      <c r="AF197" s="672">
        <v>-4009977</v>
      </c>
      <c r="AG197" s="672">
        <v>-957</v>
      </c>
      <c r="AH197" s="672">
        <v>-4010934</v>
      </c>
      <c r="AI197" s="672">
        <v>-65372</v>
      </c>
      <c r="AJ197" s="672">
        <v>-640</v>
      </c>
      <c r="AK197" s="672">
        <v>-66012</v>
      </c>
      <c r="AL197" s="672">
        <v>-2452</v>
      </c>
      <c r="AM197" s="672">
        <v>0</v>
      </c>
      <c r="AN197" s="672">
        <v>-2452</v>
      </c>
      <c r="AO197" s="672">
        <v>-17309</v>
      </c>
      <c r="AP197" s="672">
        <v>0</v>
      </c>
      <c r="AQ197" s="672">
        <v>-17309</v>
      </c>
      <c r="AR197" s="672">
        <v>0</v>
      </c>
      <c r="AS197" s="672">
        <v>0</v>
      </c>
      <c r="AT197" s="672">
        <v>0</v>
      </c>
      <c r="AU197" s="672">
        <v>-8520427</v>
      </c>
      <c r="AV197" s="672">
        <v>-170527</v>
      </c>
      <c r="AW197" s="672">
        <v>0</v>
      </c>
      <c r="AX197" s="672">
        <v>0</v>
      </c>
      <c r="AY197" s="672">
        <v>-8520427</v>
      </c>
      <c r="AZ197" s="672">
        <v>-170527</v>
      </c>
      <c r="BA197" s="672">
        <v>-8690954</v>
      </c>
      <c r="BB197" s="672">
        <v>0</v>
      </c>
      <c r="BC197" s="672">
        <v>0</v>
      </c>
      <c r="BD197" s="672">
        <v>0</v>
      </c>
      <c r="BE197" s="672">
        <v>-838169</v>
      </c>
      <c r="BF197" s="672">
        <v>-461289</v>
      </c>
      <c r="BG197" s="672">
        <v>-1299458</v>
      </c>
      <c r="BH197" s="672">
        <v>-838169</v>
      </c>
      <c r="BI197" s="672">
        <v>-461289</v>
      </c>
      <c r="BJ197" s="672">
        <v>0</v>
      </c>
      <c r="BK197" s="672">
        <v>0</v>
      </c>
      <c r="BL197" s="672">
        <v>-838169</v>
      </c>
      <c r="BM197" s="672">
        <v>-461289</v>
      </c>
      <c r="BN197" s="672">
        <v>-1299458</v>
      </c>
      <c r="BO197" s="672">
        <v>-128895</v>
      </c>
      <c r="BP197" s="672">
        <v>0</v>
      </c>
      <c r="BQ197" s="672">
        <v>-128895</v>
      </c>
      <c r="BR197" s="672">
        <v>-101733</v>
      </c>
      <c r="BS197" s="672">
        <v>0</v>
      </c>
      <c r="BT197" s="672">
        <v>-101733</v>
      </c>
      <c r="BU197" s="672">
        <v>0</v>
      </c>
      <c r="BV197" s="672">
        <v>0</v>
      </c>
      <c r="BW197" s="672">
        <v>0</v>
      </c>
      <c r="BX197" s="672">
        <v>-2013</v>
      </c>
      <c r="BY197" s="672">
        <v>0</v>
      </c>
      <c r="BZ197" s="672">
        <v>-2013</v>
      </c>
      <c r="CA197" s="672">
        <v>0</v>
      </c>
      <c r="CB197" s="672">
        <v>0</v>
      </c>
      <c r="CC197" s="672">
        <v>0</v>
      </c>
      <c r="CD197" s="672">
        <v>0</v>
      </c>
      <c r="CE197" s="672">
        <v>0</v>
      </c>
      <c r="CF197" s="672">
        <v>0</v>
      </c>
      <c r="CG197" s="672">
        <v>0</v>
      </c>
      <c r="CH197" s="672">
        <v>0</v>
      </c>
      <c r="CI197" s="672">
        <v>0</v>
      </c>
      <c r="CJ197" s="672">
        <v>-232641</v>
      </c>
      <c r="CK197" s="672">
        <v>0</v>
      </c>
      <c r="CL197" s="672">
        <v>0</v>
      </c>
      <c r="CM197" s="672">
        <v>0</v>
      </c>
      <c r="CN197" s="672">
        <v>-232641</v>
      </c>
      <c r="CO197" s="672">
        <v>0</v>
      </c>
      <c r="CP197" s="672">
        <v>-232641</v>
      </c>
      <c r="CQ197" s="672">
        <v>-302436</v>
      </c>
      <c r="CR197" s="672">
        <v>-29617</v>
      </c>
      <c r="CS197" s="672">
        <v>-332053</v>
      </c>
      <c r="CT197" s="672">
        <v>0</v>
      </c>
      <c r="CU197" s="672">
        <v>0</v>
      </c>
      <c r="CV197" s="672">
        <v>0</v>
      </c>
      <c r="CW197" s="672">
        <v>-2237735</v>
      </c>
      <c r="CX197" s="672">
        <v>-9165</v>
      </c>
      <c r="CY197" s="672">
        <v>-2246900</v>
      </c>
      <c r="CZ197" s="672">
        <v>-2540171</v>
      </c>
      <c r="DA197" s="672">
        <v>-38782</v>
      </c>
      <c r="DB197" s="672">
        <v>0</v>
      </c>
      <c r="DC197" s="672">
        <v>0</v>
      </c>
      <c r="DD197" s="672">
        <v>-2540171</v>
      </c>
      <c r="DE197" s="672">
        <v>-38782</v>
      </c>
      <c r="DF197" s="672">
        <v>-2578953</v>
      </c>
      <c r="DG197" s="672">
        <v>32542929</v>
      </c>
      <c r="DH197" s="672">
        <v>12244031</v>
      </c>
      <c r="DI197" s="672">
        <v>44786960</v>
      </c>
      <c r="DJ197" s="672">
        <v>30266140</v>
      </c>
      <c r="DK197" s="672">
        <v>1271406</v>
      </c>
      <c r="DL197" s="672">
        <v>31537546</v>
      </c>
      <c r="DM197" s="672">
        <v>49.9</v>
      </c>
      <c r="DN197" s="672">
        <v>15102804</v>
      </c>
      <c r="DO197" s="672">
        <v>634432</v>
      </c>
      <c r="DP197" s="672">
        <v>0</v>
      </c>
      <c r="DQ197" s="672">
        <v>0</v>
      </c>
      <c r="DR197" s="672">
        <v>15102804</v>
      </c>
      <c r="DS197" s="672">
        <v>634432</v>
      </c>
      <c r="DT197" s="672">
        <v>15737236</v>
      </c>
      <c r="DU197" s="672">
        <v>-823349</v>
      </c>
      <c r="DV197" s="672">
        <v>-63312</v>
      </c>
      <c r="DW197" s="672">
        <v>-886661</v>
      </c>
      <c r="DX197" s="672">
        <v>0</v>
      </c>
      <c r="DY197" s="672">
        <v>0</v>
      </c>
      <c r="DZ197" s="672">
        <v>823349</v>
      </c>
      <c r="EA197" s="672">
        <v>63312</v>
      </c>
      <c r="EB197" s="672">
        <v>886661</v>
      </c>
      <c r="EC197" s="672">
        <v>-4425317</v>
      </c>
      <c r="ED197" s="672">
        <v>-168930</v>
      </c>
      <c r="EE197" s="672">
        <v>-4594247</v>
      </c>
      <c r="EF197" s="672">
        <v>0</v>
      </c>
      <c r="EG197" s="672">
        <v>0</v>
      </c>
      <c r="EH197" s="672">
        <v>0</v>
      </c>
      <c r="EI197" s="672">
        <v>-747955</v>
      </c>
      <c r="EJ197" s="672">
        <v>-957</v>
      </c>
      <c r="EK197" s="672">
        <v>-748912</v>
      </c>
      <c r="EL197" s="672">
        <v>-65372</v>
      </c>
      <c r="EM197" s="672">
        <v>-640</v>
      </c>
      <c r="EN197" s="672">
        <v>-66012</v>
      </c>
      <c r="EO197" s="672">
        <v>-2452</v>
      </c>
      <c r="EP197" s="672">
        <v>0</v>
      </c>
      <c r="EQ197" s="672">
        <v>-2452</v>
      </c>
      <c r="ER197" s="672">
        <v>-17309</v>
      </c>
      <c r="ES197" s="672">
        <v>0</v>
      </c>
      <c r="ET197" s="672">
        <v>-17309</v>
      </c>
      <c r="EU197" s="672">
        <v>0</v>
      </c>
      <c r="EV197" s="672">
        <v>0</v>
      </c>
      <c r="EW197" s="672">
        <v>0</v>
      </c>
      <c r="EX197" s="672">
        <v>-5258405</v>
      </c>
      <c r="EY197" s="672">
        <v>-170527</v>
      </c>
      <c r="EZ197" s="672">
        <v>0</v>
      </c>
      <c r="FA197" s="672">
        <v>0</v>
      </c>
      <c r="FB197" s="672">
        <v>-5258405</v>
      </c>
      <c r="FC197" s="672">
        <v>-170527</v>
      </c>
      <c r="FD197" s="672">
        <v>-5428932</v>
      </c>
      <c r="FE197" s="672">
        <v>0</v>
      </c>
      <c r="FF197" s="672">
        <v>0</v>
      </c>
      <c r="FG197" s="672">
        <v>0</v>
      </c>
      <c r="FH197" s="672">
        <v>-475898</v>
      </c>
      <c r="FI197" s="672">
        <v>-40338</v>
      </c>
      <c r="FJ197" s="672">
        <v>-516236</v>
      </c>
      <c r="FK197" s="672">
        <v>-475898</v>
      </c>
      <c r="FL197" s="672">
        <v>-40338</v>
      </c>
      <c r="FM197" s="672">
        <v>0</v>
      </c>
      <c r="FN197" s="672">
        <v>0</v>
      </c>
      <c r="FO197" s="672">
        <v>-475898</v>
      </c>
      <c r="FP197" s="672">
        <v>-40338</v>
      </c>
      <c r="FQ197" s="672">
        <v>-516236</v>
      </c>
      <c r="FR197" s="672">
        <v>-30751</v>
      </c>
      <c r="FS197" s="672">
        <v>0</v>
      </c>
      <c r="FT197" s="672">
        <v>-30751</v>
      </c>
      <c r="FU197" s="672">
        <v>-49317</v>
      </c>
      <c r="FV197" s="672">
        <v>0</v>
      </c>
      <c r="FW197" s="672">
        <v>-49317</v>
      </c>
      <c r="FX197" s="672">
        <v>0</v>
      </c>
      <c r="FY197" s="672">
        <v>0</v>
      </c>
      <c r="FZ197" s="672">
        <v>0</v>
      </c>
      <c r="GA197" s="672">
        <v>-2013</v>
      </c>
      <c r="GB197" s="672">
        <v>0</v>
      </c>
      <c r="GC197" s="672">
        <v>-2013</v>
      </c>
      <c r="GD197" s="672">
        <v>0</v>
      </c>
      <c r="GE197" s="672">
        <v>0</v>
      </c>
      <c r="GF197" s="672">
        <v>0</v>
      </c>
      <c r="GG197" s="672">
        <v>0</v>
      </c>
      <c r="GH197" s="672">
        <v>0</v>
      </c>
      <c r="GI197" s="672">
        <v>0</v>
      </c>
      <c r="GJ197" s="672">
        <v>0</v>
      </c>
      <c r="GK197" s="672">
        <v>0</v>
      </c>
      <c r="GL197" s="672">
        <v>0</v>
      </c>
      <c r="GM197" s="672">
        <v>-82081</v>
      </c>
      <c r="GN197" s="672">
        <v>0</v>
      </c>
      <c r="GO197" s="672">
        <v>0</v>
      </c>
      <c r="GP197" s="672">
        <v>0</v>
      </c>
      <c r="GQ197" s="672">
        <v>-82081</v>
      </c>
      <c r="GR197" s="672">
        <v>0</v>
      </c>
      <c r="GS197" s="672">
        <v>-82081</v>
      </c>
      <c r="GT197" s="672">
        <v>-302436</v>
      </c>
      <c r="GU197" s="672">
        <v>-29617</v>
      </c>
      <c r="GV197" s="672">
        <v>-332053</v>
      </c>
      <c r="GW197" s="672">
        <v>0</v>
      </c>
      <c r="GX197" s="672">
        <v>0</v>
      </c>
      <c r="GY197" s="672">
        <v>0</v>
      </c>
      <c r="GZ197" s="672">
        <v>-1593469</v>
      </c>
      <c r="HA197" s="672">
        <v>-9165</v>
      </c>
      <c r="HB197" s="672">
        <v>-1602634</v>
      </c>
      <c r="HC197" s="672">
        <v>-1895905</v>
      </c>
      <c r="HD197" s="672">
        <v>-38782</v>
      </c>
      <c r="HE197" s="672">
        <v>0</v>
      </c>
      <c r="HF197" s="672">
        <v>0</v>
      </c>
      <c r="HG197" s="672">
        <v>-1895905</v>
      </c>
      <c r="HH197" s="672">
        <v>-38782</v>
      </c>
      <c r="HI197" s="672">
        <v>-1934687</v>
      </c>
      <c r="HJ197" s="672">
        <v>6567166</v>
      </c>
      <c r="HK197" s="672">
        <v>321473</v>
      </c>
      <c r="HL197" s="672">
        <v>6888639</v>
      </c>
      <c r="HM197" s="672">
        <v>55935500</v>
      </c>
      <c r="HN197" s="672">
        <v>23277000</v>
      </c>
      <c r="HO197" s="672">
        <v>79212500</v>
      </c>
      <c r="HP197" s="672">
        <v>54.6</v>
      </c>
      <c r="HQ197" s="672">
        <v>30540783</v>
      </c>
      <c r="HR197" s="672">
        <v>12709242</v>
      </c>
      <c r="HS197" s="672">
        <v>0</v>
      </c>
      <c r="HT197" s="672">
        <v>0</v>
      </c>
      <c r="HU197" s="672">
        <v>30540783</v>
      </c>
      <c r="HV197" s="672">
        <v>12709242</v>
      </c>
      <c r="HW197" s="672">
        <v>43250025</v>
      </c>
      <c r="HX197" s="672">
        <v>-145901</v>
      </c>
      <c r="HY197" s="672">
        <v>-365733</v>
      </c>
      <c r="HZ197" s="672">
        <v>-511634</v>
      </c>
      <c r="IA197" s="672">
        <v>0</v>
      </c>
      <c r="IB197" s="672">
        <v>0</v>
      </c>
      <c r="IC197" s="672">
        <v>145901</v>
      </c>
      <c r="ID197" s="672">
        <v>365733</v>
      </c>
      <c r="IE197" s="672">
        <v>511634</v>
      </c>
      <c r="IF197" s="672">
        <v>0</v>
      </c>
      <c r="IG197" s="672">
        <v>0</v>
      </c>
      <c r="IH197" s="672">
        <v>0</v>
      </c>
      <c r="II197" s="672">
        <v>0</v>
      </c>
      <c r="IJ197" s="672">
        <v>0</v>
      </c>
      <c r="IK197" s="672">
        <v>0</v>
      </c>
      <c r="IL197" s="672">
        <v>-3262022</v>
      </c>
      <c r="IM197" s="672">
        <v>0</v>
      </c>
      <c r="IN197" s="672">
        <v>-3262022</v>
      </c>
      <c r="IO197" s="672">
        <v>0</v>
      </c>
      <c r="IP197" s="672">
        <v>0</v>
      </c>
      <c r="IQ197" s="672">
        <v>0</v>
      </c>
      <c r="IR197" s="672">
        <v>0</v>
      </c>
      <c r="IS197" s="672">
        <v>0</v>
      </c>
      <c r="IT197" s="672">
        <v>0</v>
      </c>
      <c r="IU197" s="672">
        <v>0</v>
      </c>
      <c r="IV197" s="672">
        <v>0</v>
      </c>
      <c r="IW197" s="672">
        <v>0</v>
      </c>
      <c r="IX197" s="672">
        <v>0</v>
      </c>
      <c r="IY197" s="672">
        <v>0</v>
      </c>
      <c r="IZ197" s="672">
        <v>0</v>
      </c>
      <c r="JA197" s="672">
        <v>-3262022</v>
      </c>
      <c r="JB197" s="672">
        <v>0</v>
      </c>
      <c r="JC197" s="672">
        <v>0</v>
      </c>
      <c r="JD197" s="672">
        <v>0</v>
      </c>
      <c r="JE197" s="672">
        <v>-3262022</v>
      </c>
      <c r="JF197" s="672">
        <v>0</v>
      </c>
      <c r="JG197" s="672">
        <v>-3262022</v>
      </c>
      <c r="JH197" s="672">
        <v>0</v>
      </c>
      <c r="JI197" s="672">
        <v>0</v>
      </c>
      <c r="JJ197" s="672">
        <v>0</v>
      </c>
      <c r="JK197" s="672">
        <v>-362271</v>
      </c>
      <c r="JL197" s="672">
        <v>-420951</v>
      </c>
      <c r="JM197" s="672">
        <v>-783222</v>
      </c>
      <c r="JN197" s="672">
        <v>-362271</v>
      </c>
      <c r="JO197" s="672">
        <v>-420951</v>
      </c>
      <c r="JP197" s="672">
        <v>0</v>
      </c>
      <c r="JQ197" s="672">
        <v>0</v>
      </c>
      <c r="JR197" s="672">
        <v>-362271</v>
      </c>
      <c r="JS197" s="672">
        <v>-420951</v>
      </c>
      <c r="JT197" s="672">
        <v>-783222</v>
      </c>
      <c r="JU197" s="672">
        <v>-98144</v>
      </c>
      <c r="JV197" s="672">
        <v>0</v>
      </c>
      <c r="JW197" s="672">
        <v>-98144</v>
      </c>
      <c r="JX197" s="672">
        <v>-52416</v>
      </c>
      <c r="JY197" s="672">
        <v>0</v>
      </c>
      <c r="JZ197" s="672">
        <v>-52416</v>
      </c>
      <c r="KA197" s="672">
        <v>0</v>
      </c>
      <c r="KB197" s="672">
        <v>0</v>
      </c>
      <c r="KC197" s="672">
        <v>0</v>
      </c>
      <c r="KD197" s="672">
        <v>0</v>
      </c>
      <c r="KE197" s="672">
        <v>0</v>
      </c>
      <c r="KF197" s="672">
        <v>0</v>
      </c>
      <c r="KG197" s="672">
        <v>0</v>
      </c>
      <c r="KH197" s="672">
        <v>0</v>
      </c>
      <c r="KI197" s="672">
        <v>0</v>
      </c>
      <c r="KJ197" s="672">
        <v>0</v>
      </c>
      <c r="KK197" s="672">
        <v>0</v>
      </c>
      <c r="KL197" s="672">
        <v>0</v>
      </c>
      <c r="KM197" s="672">
        <v>0</v>
      </c>
      <c r="KN197" s="672">
        <v>0</v>
      </c>
      <c r="KO197" s="672">
        <v>0</v>
      </c>
      <c r="KP197" s="672">
        <v>-150560</v>
      </c>
      <c r="KQ197" s="672">
        <v>0</v>
      </c>
      <c r="KR197" s="672">
        <v>0</v>
      </c>
      <c r="KS197" s="672">
        <v>0</v>
      </c>
      <c r="KT197" s="672">
        <v>-150560</v>
      </c>
      <c r="KU197" s="672">
        <v>0</v>
      </c>
      <c r="KV197" s="672">
        <v>-150560</v>
      </c>
      <c r="KW197" s="672">
        <v>0</v>
      </c>
      <c r="KX197" s="672">
        <v>0</v>
      </c>
      <c r="KY197" s="672">
        <v>0</v>
      </c>
      <c r="KZ197" s="672">
        <v>0</v>
      </c>
      <c r="LA197" s="672">
        <v>0</v>
      </c>
      <c r="LB197" s="672">
        <v>0</v>
      </c>
      <c r="LC197" s="672">
        <v>-644266</v>
      </c>
      <c r="LD197" s="672">
        <v>0</v>
      </c>
      <c r="LE197" s="672">
        <v>-644266</v>
      </c>
      <c r="LF197" s="672">
        <v>-644266</v>
      </c>
      <c r="LG197" s="672">
        <v>0</v>
      </c>
      <c r="LH197" s="672">
        <v>0</v>
      </c>
      <c r="LI197" s="672">
        <v>0</v>
      </c>
      <c r="LJ197" s="672">
        <v>-644266</v>
      </c>
      <c r="LK197" s="672">
        <v>0</v>
      </c>
      <c r="LL197" s="672">
        <v>-644266</v>
      </c>
      <c r="LM197" s="672">
        <v>25975763</v>
      </c>
      <c r="LN197" s="672">
        <v>11922558</v>
      </c>
      <c r="LO197" s="672">
        <v>37898321</v>
      </c>
      <c r="LP197" s="672" t="s">
        <v>1173</v>
      </c>
      <c r="LQ197" s="672" t="s">
        <v>260</v>
      </c>
      <c r="LR197" s="672" t="s">
        <v>1720</v>
      </c>
      <c r="LS197" s="672" t="s">
        <v>1587</v>
      </c>
    </row>
    <row r="198" spans="1:331" x14ac:dyDescent="0.25">
      <c r="A198" s="672">
        <v>192</v>
      </c>
      <c r="B198" s="672" t="s">
        <v>1174</v>
      </c>
      <c r="C198" s="672" t="s">
        <v>1384</v>
      </c>
      <c r="D198" s="672" t="s">
        <v>1388</v>
      </c>
      <c r="E198" s="672" t="s">
        <v>1175</v>
      </c>
      <c r="F198" s="672" t="s">
        <v>2819</v>
      </c>
      <c r="G198" s="738">
        <v>45291</v>
      </c>
      <c r="H198" s="672">
        <v>91801750</v>
      </c>
      <c r="I198" s="672">
        <v>0</v>
      </c>
      <c r="J198" s="672">
        <v>91801750</v>
      </c>
      <c r="K198" s="672">
        <v>48814031</v>
      </c>
      <c r="L198" s="672">
        <v>0</v>
      </c>
      <c r="M198" s="672">
        <v>-1011754</v>
      </c>
      <c r="N198" s="672">
        <v>0</v>
      </c>
      <c r="O198" s="672">
        <v>47802277</v>
      </c>
      <c r="P198" s="672">
        <v>0</v>
      </c>
      <c r="Q198" s="672">
        <v>47802277</v>
      </c>
      <c r="R198" s="672">
        <v>-989567</v>
      </c>
      <c r="S198" s="672">
        <v>0</v>
      </c>
      <c r="T198" s="672">
        <v>-989567</v>
      </c>
      <c r="U198" s="672">
        <v>0</v>
      </c>
      <c r="V198" s="672">
        <v>0</v>
      </c>
      <c r="W198" s="672">
        <v>989567</v>
      </c>
      <c r="X198" s="672">
        <v>0</v>
      </c>
      <c r="Y198" s="672">
        <v>989567</v>
      </c>
      <c r="Z198" s="672">
        <v>-2878172</v>
      </c>
      <c r="AA198" s="672">
        <v>0</v>
      </c>
      <c r="AB198" s="672">
        <v>-2878172</v>
      </c>
      <c r="AC198" s="672">
        <v>0</v>
      </c>
      <c r="AD198" s="672">
        <v>0</v>
      </c>
      <c r="AE198" s="672">
        <v>0</v>
      </c>
      <c r="AF198" s="672">
        <v>-1801580</v>
      </c>
      <c r="AG198" s="672">
        <v>0</v>
      </c>
      <c r="AH198" s="672">
        <v>-1801580</v>
      </c>
      <c r="AI198" s="672">
        <v>-16525</v>
      </c>
      <c r="AJ198" s="672">
        <v>0</v>
      </c>
      <c r="AK198" s="672">
        <v>-16525</v>
      </c>
      <c r="AL198" s="672">
        <v>-3444</v>
      </c>
      <c r="AM198" s="672">
        <v>0</v>
      </c>
      <c r="AN198" s="672">
        <v>-3444</v>
      </c>
      <c r="AO198" s="672">
        <v>-2</v>
      </c>
      <c r="AP198" s="672">
        <v>0</v>
      </c>
      <c r="AQ198" s="672">
        <v>-2</v>
      </c>
      <c r="AR198" s="672">
        <v>0</v>
      </c>
      <c r="AS198" s="672">
        <v>0</v>
      </c>
      <c r="AT198" s="672">
        <v>0</v>
      </c>
      <c r="AU198" s="672">
        <v>-4699722</v>
      </c>
      <c r="AV198" s="672">
        <v>0</v>
      </c>
      <c r="AW198" s="672">
        <v>-143900</v>
      </c>
      <c r="AX198" s="672">
        <v>0</v>
      </c>
      <c r="AY198" s="672">
        <v>-4843622</v>
      </c>
      <c r="AZ198" s="672">
        <v>0</v>
      </c>
      <c r="BA198" s="672">
        <v>-4843622</v>
      </c>
      <c r="BB198" s="672">
        <v>0</v>
      </c>
      <c r="BC198" s="672">
        <v>0</v>
      </c>
      <c r="BD198" s="672">
        <v>0</v>
      </c>
      <c r="BE198" s="672">
        <v>-458214</v>
      </c>
      <c r="BF198" s="672">
        <v>0</v>
      </c>
      <c r="BG198" s="672">
        <v>-458214</v>
      </c>
      <c r="BH198" s="672">
        <v>-458214</v>
      </c>
      <c r="BI198" s="672">
        <v>0</v>
      </c>
      <c r="BJ198" s="672">
        <v>-750000</v>
      </c>
      <c r="BK198" s="672">
        <v>0</v>
      </c>
      <c r="BL198" s="672">
        <v>-1208214</v>
      </c>
      <c r="BM198" s="672">
        <v>0</v>
      </c>
      <c r="BN198" s="672">
        <v>-1208214</v>
      </c>
      <c r="BO198" s="672">
        <v>-34785</v>
      </c>
      <c r="BP198" s="672">
        <v>0</v>
      </c>
      <c r="BQ198" s="672">
        <v>-34785</v>
      </c>
      <c r="BR198" s="672">
        <v>-275044</v>
      </c>
      <c r="BS198" s="672">
        <v>0</v>
      </c>
      <c r="BT198" s="672">
        <v>-275044</v>
      </c>
      <c r="BU198" s="672">
        <v>0</v>
      </c>
      <c r="BV198" s="672">
        <v>0</v>
      </c>
      <c r="BW198" s="672">
        <v>0</v>
      </c>
      <c r="BX198" s="672">
        <v>0</v>
      </c>
      <c r="BY198" s="672">
        <v>0</v>
      </c>
      <c r="BZ198" s="672">
        <v>0</v>
      </c>
      <c r="CA198" s="672">
        <v>0</v>
      </c>
      <c r="CB198" s="672">
        <v>0</v>
      </c>
      <c r="CC198" s="672">
        <v>0</v>
      </c>
      <c r="CD198" s="672">
        <v>0</v>
      </c>
      <c r="CE198" s="672">
        <v>0</v>
      </c>
      <c r="CF198" s="672">
        <v>0</v>
      </c>
      <c r="CG198" s="672">
        <v>0</v>
      </c>
      <c r="CH198" s="672">
        <v>0</v>
      </c>
      <c r="CI198" s="672">
        <v>0</v>
      </c>
      <c r="CJ198" s="672">
        <v>-309829</v>
      </c>
      <c r="CK198" s="672">
        <v>0</v>
      </c>
      <c r="CL198" s="672">
        <v>0</v>
      </c>
      <c r="CM198" s="672">
        <v>0</v>
      </c>
      <c r="CN198" s="672">
        <v>-309829</v>
      </c>
      <c r="CO198" s="672">
        <v>0</v>
      </c>
      <c r="CP198" s="672">
        <v>-309829</v>
      </c>
      <c r="CQ198" s="672">
        <v>-368745</v>
      </c>
      <c r="CR198" s="672">
        <v>0</v>
      </c>
      <c r="CS198" s="672">
        <v>-368745</v>
      </c>
      <c r="CT198" s="672">
        <v>-1500</v>
      </c>
      <c r="CU198" s="672">
        <v>0</v>
      </c>
      <c r="CV198" s="672">
        <v>-1500</v>
      </c>
      <c r="CW198" s="672">
        <v>-2495780</v>
      </c>
      <c r="CX198" s="672">
        <v>0</v>
      </c>
      <c r="CY198" s="672">
        <v>-2495780</v>
      </c>
      <c r="CZ198" s="672">
        <v>-2866026</v>
      </c>
      <c r="DA198" s="672">
        <v>0</v>
      </c>
      <c r="DB198" s="672">
        <v>0</v>
      </c>
      <c r="DC198" s="672">
        <v>0</v>
      </c>
      <c r="DD198" s="672">
        <v>-2866026</v>
      </c>
      <c r="DE198" s="672">
        <v>0</v>
      </c>
      <c r="DF198" s="672">
        <v>-2866026</v>
      </c>
      <c r="DG198" s="672">
        <v>37585019</v>
      </c>
      <c r="DH198" s="672">
        <v>0</v>
      </c>
      <c r="DI198" s="672">
        <v>37585019</v>
      </c>
      <c r="DJ198" s="672">
        <v>27866500</v>
      </c>
      <c r="DK198" s="672">
        <v>0</v>
      </c>
      <c r="DL198" s="672">
        <v>27866500</v>
      </c>
      <c r="DM198" s="672">
        <v>49.9</v>
      </c>
      <c r="DN198" s="672">
        <v>13905384</v>
      </c>
      <c r="DO198" s="672">
        <v>0</v>
      </c>
      <c r="DP198" s="672">
        <v>-139054</v>
      </c>
      <c r="DQ198" s="672">
        <v>0</v>
      </c>
      <c r="DR198" s="672">
        <v>13766330</v>
      </c>
      <c r="DS198" s="672">
        <v>0</v>
      </c>
      <c r="DT198" s="672">
        <v>13766330</v>
      </c>
      <c r="DU198" s="672">
        <v>-775623</v>
      </c>
      <c r="DV198" s="672">
        <v>0</v>
      </c>
      <c r="DW198" s="672">
        <v>-775623</v>
      </c>
      <c r="DX198" s="672">
        <v>0</v>
      </c>
      <c r="DY198" s="672">
        <v>0</v>
      </c>
      <c r="DZ198" s="672">
        <v>775623</v>
      </c>
      <c r="EA198" s="672">
        <v>0</v>
      </c>
      <c r="EB198" s="672">
        <v>775623</v>
      </c>
      <c r="EC198" s="672">
        <v>-2878172</v>
      </c>
      <c r="ED198" s="672">
        <v>0</v>
      </c>
      <c r="EE198" s="672">
        <v>-2878172</v>
      </c>
      <c r="EF198" s="672">
        <v>0</v>
      </c>
      <c r="EG198" s="672">
        <v>0</v>
      </c>
      <c r="EH198" s="672">
        <v>0</v>
      </c>
      <c r="EI198" s="672">
        <v>-409280</v>
      </c>
      <c r="EJ198" s="672">
        <v>0</v>
      </c>
      <c r="EK198" s="672">
        <v>-409280</v>
      </c>
      <c r="EL198" s="672">
        <v>-16525</v>
      </c>
      <c r="EM198" s="672">
        <v>0</v>
      </c>
      <c r="EN198" s="672">
        <v>-16525</v>
      </c>
      <c r="EO198" s="672">
        <v>-3444</v>
      </c>
      <c r="EP198" s="672">
        <v>0</v>
      </c>
      <c r="EQ198" s="672">
        <v>-3444</v>
      </c>
      <c r="ER198" s="672">
        <v>-2</v>
      </c>
      <c r="ES198" s="672">
        <v>0</v>
      </c>
      <c r="ET198" s="672">
        <v>-2</v>
      </c>
      <c r="EU198" s="672">
        <v>0</v>
      </c>
      <c r="EV198" s="672">
        <v>0</v>
      </c>
      <c r="EW198" s="672">
        <v>0</v>
      </c>
      <c r="EX198" s="672">
        <v>-3307422</v>
      </c>
      <c r="EY198" s="672">
        <v>0</v>
      </c>
      <c r="EZ198" s="672">
        <v>-143900</v>
      </c>
      <c r="FA198" s="672">
        <v>0</v>
      </c>
      <c r="FB198" s="672">
        <v>-3451322</v>
      </c>
      <c r="FC198" s="672">
        <v>0</v>
      </c>
      <c r="FD198" s="672">
        <v>-3451322</v>
      </c>
      <c r="FE198" s="672">
        <v>0</v>
      </c>
      <c r="FF198" s="672">
        <v>0</v>
      </c>
      <c r="FG198" s="672">
        <v>0</v>
      </c>
      <c r="FH198" s="672">
        <v>-323420</v>
      </c>
      <c r="FI198" s="672">
        <v>0</v>
      </c>
      <c r="FJ198" s="672">
        <v>-323420</v>
      </c>
      <c r="FK198" s="672">
        <v>-323420</v>
      </c>
      <c r="FL198" s="672">
        <v>0</v>
      </c>
      <c r="FM198" s="672">
        <v>-50000</v>
      </c>
      <c r="FN198" s="672">
        <v>0</v>
      </c>
      <c r="FO198" s="672">
        <v>-373420</v>
      </c>
      <c r="FP198" s="672">
        <v>0</v>
      </c>
      <c r="FQ198" s="672">
        <v>-373420</v>
      </c>
      <c r="FR198" s="672">
        <v>-34785</v>
      </c>
      <c r="FS198" s="672">
        <v>0</v>
      </c>
      <c r="FT198" s="672">
        <v>-34785</v>
      </c>
      <c r="FU198" s="672">
        <v>-70294</v>
      </c>
      <c r="FV198" s="672">
        <v>0</v>
      </c>
      <c r="FW198" s="672">
        <v>-70294</v>
      </c>
      <c r="FX198" s="672">
        <v>0</v>
      </c>
      <c r="FY198" s="672">
        <v>0</v>
      </c>
      <c r="FZ198" s="672">
        <v>0</v>
      </c>
      <c r="GA198" s="672">
        <v>0</v>
      </c>
      <c r="GB198" s="672">
        <v>0</v>
      </c>
      <c r="GC198" s="672">
        <v>0</v>
      </c>
      <c r="GD198" s="672">
        <v>0</v>
      </c>
      <c r="GE198" s="672">
        <v>0</v>
      </c>
      <c r="GF198" s="672">
        <v>0</v>
      </c>
      <c r="GG198" s="672">
        <v>0</v>
      </c>
      <c r="GH198" s="672">
        <v>0</v>
      </c>
      <c r="GI198" s="672">
        <v>0</v>
      </c>
      <c r="GJ198" s="672">
        <v>0</v>
      </c>
      <c r="GK198" s="672">
        <v>0</v>
      </c>
      <c r="GL198" s="672">
        <v>0</v>
      </c>
      <c r="GM198" s="672">
        <v>-105079</v>
      </c>
      <c r="GN198" s="672">
        <v>0</v>
      </c>
      <c r="GO198" s="672">
        <v>0</v>
      </c>
      <c r="GP198" s="672">
        <v>0</v>
      </c>
      <c r="GQ198" s="672">
        <v>-105079</v>
      </c>
      <c r="GR198" s="672">
        <v>0</v>
      </c>
      <c r="GS198" s="672">
        <v>-105079</v>
      </c>
      <c r="GT198" s="672">
        <v>-368745</v>
      </c>
      <c r="GU198" s="672">
        <v>0</v>
      </c>
      <c r="GV198" s="672">
        <v>-368745</v>
      </c>
      <c r="GW198" s="672">
        <v>-1500</v>
      </c>
      <c r="GX198" s="672">
        <v>0</v>
      </c>
      <c r="GY198" s="672">
        <v>-1500</v>
      </c>
      <c r="GZ198" s="672">
        <v>-1459209</v>
      </c>
      <c r="HA198" s="672">
        <v>0</v>
      </c>
      <c r="HB198" s="672">
        <v>-1459209</v>
      </c>
      <c r="HC198" s="672">
        <v>-1829454</v>
      </c>
      <c r="HD198" s="672">
        <v>0</v>
      </c>
      <c r="HE198" s="672">
        <v>0</v>
      </c>
      <c r="HF198" s="672">
        <v>0</v>
      </c>
      <c r="HG198" s="672">
        <v>-1829454</v>
      </c>
      <c r="HH198" s="672">
        <v>0</v>
      </c>
      <c r="HI198" s="672">
        <v>-1829454</v>
      </c>
      <c r="HJ198" s="672">
        <v>7231431</v>
      </c>
      <c r="HK198" s="672">
        <v>0</v>
      </c>
      <c r="HL198" s="672">
        <v>7231431</v>
      </c>
      <c r="HM198" s="672">
        <v>63935250</v>
      </c>
      <c r="HN198" s="672">
        <v>0</v>
      </c>
      <c r="HO198" s="672">
        <v>63935250</v>
      </c>
      <c r="HP198" s="672">
        <v>54.6</v>
      </c>
      <c r="HQ198" s="672">
        <v>34908647</v>
      </c>
      <c r="HR198" s="672">
        <v>0</v>
      </c>
      <c r="HS198" s="672">
        <v>-872700</v>
      </c>
      <c r="HT198" s="672">
        <v>0</v>
      </c>
      <c r="HU198" s="672">
        <v>34035947</v>
      </c>
      <c r="HV198" s="672">
        <v>0</v>
      </c>
      <c r="HW198" s="672">
        <v>34035947</v>
      </c>
      <c r="HX198" s="672">
        <v>-213944</v>
      </c>
      <c r="HY198" s="672">
        <v>0</v>
      </c>
      <c r="HZ198" s="672">
        <v>-213944</v>
      </c>
      <c r="IA198" s="672">
        <v>0</v>
      </c>
      <c r="IB198" s="672">
        <v>0</v>
      </c>
      <c r="IC198" s="672">
        <v>213944</v>
      </c>
      <c r="ID198" s="672">
        <v>0</v>
      </c>
      <c r="IE198" s="672">
        <v>213944</v>
      </c>
      <c r="IF198" s="672">
        <v>0</v>
      </c>
      <c r="IG198" s="672">
        <v>0</v>
      </c>
      <c r="IH198" s="672">
        <v>0</v>
      </c>
      <c r="II198" s="672">
        <v>0</v>
      </c>
      <c r="IJ198" s="672">
        <v>0</v>
      </c>
      <c r="IK198" s="672">
        <v>0</v>
      </c>
      <c r="IL198" s="672">
        <v>-1392300</v>
      </c>
      <c r="IM198" s="672">
        <v>0</v>
      </c>
      <c r="IN198" s="672">
        <v>-1392300</v>
      </c>
      <c r="IO198" s="672">
        <v>0</v>
      </c>
      <c r="IP198" s="672">
        <v>0</v>
      </c>
      <c r="IQ198" s="672">
        <v>0</v>
      </c>
      <c r="IR198" s="672">
        <v>0</v>
      </c>
      <c r="IS198" s="672">
        <v>0</v>
      </c>
      <c r="IT198" s="672">
        <v>0</v>
      </c>
      <c r="IU198" s="672">
        <v>0</v>
      </c>
      <c r="IV198" s="672">
        <v>0</v>
      </c>
      <c r="IW198" s="672">
        <v>0</v>
      </c>
      <c r="IX198" s="672">
        <v>0</v>
      </c>
      <c r="IY198" s="672">
        <v>0</v>
      </c>
      <c r="IZ198" s="672">
        <v>0</v>
      </c>
      <c r="JA198" s="672">
        <v>-1392300</v>
      </c>
      <c r="JB198" s="672">
        <v>0</v>
      </c>
      <c r="JC198" s="672">
        <v>0</v>
      </c>
      <c r="JD198" s="672">
        <v>0</v>
      </c>
      <c r="JE198" s="672">
        <v>-1392300</v>
      </c>
      <c r="JF198" s="672">
        <v>0</v>
      </c>
      <c r="JG198" s="672">
        <v>-1392300</v>
      </c>
      <c r="JH198" s="672">
        <v>0</v>
      </c>
      <c r="JI198" s="672">
        <v>0</v>
      </c>
      <c r="JJ198" s="672">
        <v>0</v>
      </c>
      <c r="JK198" s="672">
        <v>-134794</v>
      </c>
      <c r="JL198" s="672">
        <v>0</v>
      </c>
      <c r="JM198" s="672">
        <v>-134794</v>
      </c>
      <c r="JN198" s="672">
        <v>-134794</v>
      </c>
      <c r="JO198" s="672">
        <v>0</v>
      </c>
      <c r="JP198" s="672">
        <v>-700000</v>
      </c>
      <c r="JQ198" s="672">
        <v>0</v>
      </c>
      <c r="JR198" s="672">
        <v>-834794</v>
      </c>
      <c r="JS198" s="672">
        <v>0</v>
      </c>
      <c r="JT198" s="672">
        <v>-834794</v>
      </c>
      <c r="JU198" s="672">
        <v>0</v>
      </c>
      <c r="JV198" s="672">
        <v>0</v>
      </c>
      <c r="JW198" s="672">
        <v>0</v>
      </c>
      <c r="JX198" s="672">
        <v>-204750</v>
      </c>
      <c r="JY198" s="672">
        <v>0</v>
      </c>
      <c r="JZ198" s="672">
        <v>-204750</v>
      </c>
      <c r="KA198" s="672">
        <v>0</v>
      </c>
      <c r="KB198" s="672">
        <v>0</v>
      </c>
      <c r="KC198" s="672">
        <v>0</v>
      </c>
      <c r="KD198" s="672">
        <v>0</v>
      </c>
      <c r="KE198" s="672">
        <v>0</v>
      </c>
      <c r="KF198" s="672">
        <v>0</v>
      </c>
      <c r="KG198" s="672">
        <v>0</v>
      </c>
      <c r="KH198" s="672">
        <v>0</v>
      </c>
      <c r="KI198" s="672">
        <v>0</v>
      </c>
      <c r="KJ198" s="672">
        <v>0</v>
      </c>
      <c r="KK198" s="672">
        <v>0</v>
      </c>
      <c r="KL198" s="672">
        <v>0</v>
      </c>
      <c r="KM198" s="672">
        <v>0</v>
      </c>
      <c r="KN198" s="672">
        <v>0</v>
      </c>
      <c r="KO198" s="672">
        <v>0</v>
      </c>
      <c r="KP198" s="672">
        <v>-204750</v>
      </c>
      <c r="KQ198" s="672">
        <v>0</v>
      </c>
      <c r="KR198" s="672">
        <v>0</v>
      </c>
      <c r="KS198" s="672">
        <v>0</v>
      </c>
      <c r="KT198" s="672">
        <v>-204750</v>
      </c>
      <c r="KU198" s="672">
        <v>0</v>
      </c>
      <c r="KV198" s="672">
        <v>-204750</v>
      </c>
      <c r="KW198" s="672">
        <v>0</v>
      </c>
      <c r="KX198" s="672">
        <v>0</v>
      </c>
      <c r="KY198" s="672">
        <v>0</v>
      </c>
      <c r="KZ198" s="672">
        <v>0</v>
      </c>
      <c r="LA198" s="672">
        <v>0</v>
      </c>
      <c r="LB198" s="672">
        <v>0</v>
      </c>
      <c r="LC198" s="672">
        <v>-1036572</v>
      </c>
      <c r="LD198" s="672">
        <v>0</v>
      </c>
      <c r="LE198" s="672">
        <v>-1036572</v>
      </c>
      <c r="LF198" s="672">
        <v>-1036572</v>
      </c>
      <c r="LG198" s="672">
        <v>0</v>
      </c>
      <c r="LH198" s="672">
        <v>0</v>
      </c>
      <c r="LI198" s="672">
        <v>0</v>
      </c>
      <c r="LJ198" s="672">
        <v>-1036572</v>
      </c>
      <c r="LK198" s="672">
        <v>0</v>
      </c>
      <c r="LL198" s="672">
        <v>-1036572</v>
      </c>
      <c r="LM198" s="672">
        <v>30353588</v>
      </c>
      <c r="LN198" s="672">
        <v>0</v>
      </c>
      <c r="LO198" s="672">
        <v>30353588</v>
      </c>
      <c r="LP198" s="672" t="s">
        <v>1175</v>
      </c>
      <c r="LQ198" s="672" t="s">
        <v>848</v>
      </c>
      <c r="LR198" s="672" t="s">
        <v>1710</v>
      </c>
      <c r="LS198" s="672" t="s">
        <v>1588</v>
      </c>
    </row>
    <row r="199" spans="1:331" x14ac:dyDescent="0.25">
      <c r="A199" s="672">
        <v>193</v>
      </c>
      <c r="B199" s="672" t="s">
        <v>1176</v>
      </c>
      <c r="C199" s="672" t="s">
        <v>1384</v>
      </c>
      <c r="D199" s="672" t="s">
        <v>1385</v>
      </c>
      <c r="E199" s="672" t="s">
        <v>1177</v>
      </c>
      <c r="F199" s="672" t="s">
        <v>2819</v>
      </c>
      <c r="G199" s="738">
        <v>45306</v>
      </c>
      <c r="H199" s="672">
        <v>140253334</v>
      </c>
      <c r="I199" s="672">
        <v>0</v>
      </c>
      <c r="J199" s="672">
        <v>140253334</v>
      </c>
      <c r="K199" s="672">
        <v>74612812</v>
      </c>
      <c r="L199" s="672">
        <v>0</v>
      </c>
      <c r="M199" s="672">
        <v>0</v>
      </c>
      <c r="N199" s="672">
        <v>0</v>
      </c>
      <c r="O199" s="672">
        <v>74612812</v>
      </c>
      <c r="P199" s="672">
        <v>0</v>
      </c>
      <c r="Q199" s="672">
        <v>74612812</v>
      </c>
      <c r="R199" s="672">
        <v>-662917</v>
      </c>
      <c r="S199" s="672">
        <v>0</v>
      </c>
      <c r="T199" s="672">
        <v>-662917</v>
      </c>
      <c r="U199" s="672">
        <v>0</v>
      </c>
      <c r="V199" s="672">
        <v>0</v>
      </c>
      <c r="W199" s="672">
        <v>662917</v>
      </c>
      <c r="X199" s="672">
        <v>0</v>
      </c>
      <c r="Y199" s="672">
        <v>662917</v>
      </c>
      <c r="Z199" s="672">
        <v>-3686988</v>
      </c>
      <c r="AA199" s="672">
        <v>0</v>
      </c>
      <c r="AB199" s="672">
        <v>-3686988</v>
      </c>
      <c r="AC199" s="672">
        <v>0</v>
      </c>
      <c r="AD199" s="672">
        <v>0</v>
      </c>
      <c r="AE199" s="672">
        <v>0</v>
      </c>
      <c r="AF199" s="672">
        <v>-5169848</v>
      </c>
      <c r="AG199" s="672">
        <v>0</v>
      </c>
      <c r="AH199" s="672">
        <v>-5169848</v>
      </c>
      <c r="AI199" s="672">
        <v>-60237</v>
      </c>
      <c r="AJ199" s="672">
        <v>0</v>
      </c>
      <c r="AK199" s="672">
        <v>-60237</v>
      </c>
      <c r="AL199" s="672">
        <v>0</v>
      </c>
      <c r="AM199" s="672">
        <v>0</v>
      </c>
      <c r="AN199" s="672">
        <v>0</v>
      </c>
      <c r="AO199" s="672">
        <v>-8459</v>
      </c>
      <c r="AP199" s="672">
        <v>0</v>
      </c>
      <c r="AQ199" s="672">
        <v>-8459</v>
      </c>
      <c r="AR199" s="672">
        <v>0</v>
      </c>
      <c r="AS199" s="672">
        <v>0</v>
      </c>
      <c r="AT199" s="672">
        <v>0</v>
      </c>
      <c r="AU199" s="672">
        <v>-8925532</v>
      </c>
      <c r="AV199" s="672">
        <v>0</v>
      </c>
      <c r="AW199" s="672">
        <v>0</v>
      </c>
      <c r="AX199" s="672">
        <v>0</v>
      </c>
      <c r="AY199" s="672">
        <v>-8925532</v>
      </c>
      <c r="AZ199" s="672">
        <v>0</v>
      </c>
      <c r="BA199" s="672">
        <v>-8925532</v>
      </c>
      <c r="BB199" s="672">
        <v>0</v>
      </c>
      <c r="BC199" s="672">
        <v>0</v>
      </c>
      <c r="BD199" s="672">
        <v>0</v>
      </c>
      <c r="BE199" s="672">
        <v>-3203767</v>
      </c>
      <c r="BF199" s="672">
        <v>0</v>
      </c>
      <c r="BG199" s="672">
        <v>-3203767</v>
      </c>
      <c r="BH199" s="672">
        <v>-3203767</v>
      </c>
      <c r="BI199" s="672">
        <v>0</v>
      </c>
      <c r="BJ199" s="672">
        <v>0</v>
      </c>
      <c r="BK199" s="672">
        <v>0</v>
      </c>
      <c r="BL199" s="672">
        <v>-3203767</v>
      </c>
      <c r="BM199" s="672">
        <v>0</v>
      </c>
      <c r="BN199" s="672">
        <v>-3203767</v>
      </c>
      <c r="BO199" s="672">
        <v>-34246</v>
      </c>
      <c r="BP199" s="672">
        <v>0</v>
      </c>
      <c r="BQ199" s="672">
        <v>-34246</v>
      </c>
      <c r="BR199" s="672">
        <v>-4740</v>
      </c>
      <c r="BS199" s="672">
        <v>0</v>
      </c>
      <c r="BT199" s="672">
        <v>-4740</v>
      </c>
      <c r="BU199" s="672">
        <v>-760</v>
      </c>
      <c r="BV199" s="672">
        <v>0</v>
      </c>
      <c r="BW199" s="672">
        <v>-760</v>
      </c>
      <c r="BX199" s="672">
        <v>0</v>
      </c>
      <c r="BY199" s="672">
        <v>0</v>
      </c>
      <c r="BZ199" s="672">
        <v>0</v>
      </c>
      <c r="CA199" s="672">
        <v>0</v>
      </c>
      <c r="CB199" s="672">
        <v>0</v>
      </c>
      <c r="CC199" s="672">
        <v>0</v>
      </c>
      <c r="CD199" s="672">
        <v>0</v>
      </c>
      <c r="CE199" s="672">
        <v>0</v>
      </c>
      <c r="CF199" s="672">
        <v>0</v>
      </c>
      <c r="CG199" s="672">
        <v>0</v>
      </c>
      <c r="CH199" s="672">
        <v>0</v>
      </c>
      <c r="CI199" s="672">
        <v>0</v>
      </c>
      <c r="CJ199" s="672">
        <v>-39746</v>
      </c>
      <c r="CK199" s="672">
        <v>0</v>
      </c>
      <c r="CL199" s="672">
        <v>0</v>
      </c>
      <c r="CM199" s="672">
        <v>0</v>
      </c>
      <c r="CN199" s="672">
        <v>-39746</v>
      </c>
      <c r="CO199" s="672">
        <v>0</v>
      </c>
      <c r="CP199" s="672">
        <v>-39746</v>
      </c>
      <c r="CQ199" s="672">
        <v>-330966</v>
      </c>
      <c r="CR199" s="672">
        <v>0</v>
      </c>
      <c r="CS199" s="672">
        <v>-330966</v>
      </c>
      <c r="CT199" s="672">
        <v>0</v>
      </c>
      <c r="CU199" s="672">
        <v>0</v>
      </c>
      <c r="CV199" s="672">
        <v>0</v>
      </c>
      <c r="CW199" s="672">
        <v>-4668434</v>
      </c>
      <c r="CX199" s="672">
        <v>0</v>
      </c>
      <c r="CY199" s="672">
        <v>-4668434</v>
      </c>
      <c r="CZ199" s="672">
        <v>-4999400</v>
      </c>
      <c r="DA199" s="672">
        <v>0</v>
      </c>
      <c r="DB199" s="672">
        <v>0</v>
      </c>
      <c r="DC199" s="672">
        <v>0</v>
      </c>
      <c r="DD199" s="672">
        <v>-4999400</v>
      </c>
      <c r="DE199" s="672">
        <v>0</v>
      </c>
      <c r="DF199" s="672">
        <v>-4999400</v>
      </c>
      <c r="DG199" s="672">
        <v>56781450</v>
      </c>
      <c r="DH199" s="672">
        <v>0</v>
      </c>
      <c r="DI199" s="672">
        <v>56781450</v>
      </c>
      <c r="DJ199" s="672">
        <v>41819334</v>
      </c>
      <c r="DK199" s="672">
        <v>0</v>
      </c>
      <c r="DL199" s="672">
        <v>41819334</v>
      </c>
      <c r="DM199" s="672">
        <v>49.9</v>
      </c>
      <c r="DN199" s="672">
        <v>20867848</v>
      </c>
      <c r="DO199" s="672">
        <v>0</v>
      </c>
      <c r="DP199" s="672">
        <v>0</v>
      </c>
      <c r="DQ199" s="672">
        <v>0</v>
      </c>
      <c r="DR199" s="672">
        <v>20867848</v>
      </c>
      <c r="DS199" s="672">
        <v>0</v>
      </c>
      <c r="DT199" s="672">
        <v>20867848</v>
      </c>
      <c r="DU199" s="672">
        <v>-406088</v>
      </c>
      <c r="DV199" s="672">
        <v>0</v>
      </c>
      <c r="DW199" s="672">
        <v>-406088</v>
      </c>
      <c r="DX199" s="672">
        <v>0</v>
      </c>
      <c r="DY199" s="672">
        <v>0</v>
      </c>
      <c r="DZ199" s="672">
        <v>406088</v>
      </c>
      <c r="EA199" s="672">
        <v>0</v>
      </c>
      <c r="EB199" s="672">
        <v>406088</v>
      </c>
      <c r="EC199" s="672">
        <v>-3686988</v>
      </c>
      <c r="ED199" s="672">
        <v>0</v>
      </c>
      <c r="EE199" s="672">
        <v>-3686988</v>
      </c>
      <c r="EF199" s="672">
        <v>0</v>
      </c>
      <c r="EG199" s="672">
        <v>0</v>
      </c>
      <c r="EH199" s="672">
        <v>0</v>
      </c>
      <c r="EI199" s="672">
        <v>-860379</v>
      </c>
      <c r="EJ199" s="672">
        <v>0</v>
      </c>
      <c r="EK199" s="672">
        <v>-860379</v>
      </c>
      <c r="EL199" s="672">
        <v>-60237</v>
      </c>
      <c r="EM199" s="672">
        <v>0</v>
      </c>
      <c r="EN199" s="672">
        <v>-60237</v>
      </c>
      <c r="EO199" s="672">
        <v>0</v>
      </c>
      <c r="EP199" s="672">
        <v>0</v>
      </c>
      <c r="EQ199" s="672">
        <v>0</v>
      </c>
      <c r="ER199" s="672">
        <v>-8459</v>
      </c>
      <c r="ES199" s="672">
        <v>0</v>
      </c>
      <c r="ET199" s="672">
        <v>-8459</v>
      </c>
      <c r="EU199" s="672">
        <v>0</v>
      </c>
      <c r="EV199" s="672">
        <v>0</v>
      </c>
      <c r="EW199" s="672">
        <v>0</v>
      </c>
      <c r="EX199" s="672">
        <v>-4616063</v>
      </c>
      <c r="EY199" s="672">
        <v>0</v>
      </c>
      <c r="EZ199" s="672">
        <v>0</v>
      </c>
      <c r="FA199" s="672">
        <v>0</v>
      </c>
      <c r="FB199" s="672">
        <v>-4616063</v>
      </c>
      <c r="FC199" s="672">
        <v>0</v>
      </c>
      <c r="FD199" s="672">
        <v>-4616063</v>
      </c>
      <c r="FE199" s="672">
        <v>0</v>
      </c>
      <c r="FF199" s="672">
        <v>0</v>
      </c>
      <c r="FG199" s="672">
        <v>0</v>
      </c>
      <c r="FH199" s="672">
        <v>-400603</v>
      </c>
      <c r="FI199" s="672">
        <v>0</v>
      </c>
      <c r="FJ199" s="672">
        <v>-400603</v>
      </c>
      <c r="FK199" s="672">
        <v>-400603</v>
      </c>
      <c r="FL199" s="672">
        <v>0</v>
      </c>
      <c r="FM199" s="672">
        <v>0</v>
      </c>
      <c r="FN199" s="672">
        <v>0</v>
      </c>
      <c r="FO199" s="672">
        <v>-400603</v>
      </c>
      <c r="FP199" s="672">
        <v>0</v>
      </c>
      <c r="FQ199" s="672">
        <v>-400603</v>
      </c>
      <c r="FR199" s="672">
        <v>-22125</v>
      </c>
      <c r="FS199" s="672">
        <v>0</v>
      </c>
      <c r="FT199" s="672">
        <v>-22125</v>
      </c>
      <c r="FU199" s="672">
        <v>-4740</v>
      </c>
      <c r="FV199" s="672">
        <v>0</v>
      </c>
      <c r="FW199" s="672">
        <v>-4740</v>
      </c>
      <c r="FX199" s="672">
        <v>-760</v>
      </c>
      <c r="FY199" s="672">
        <v>0</v>
      </c>
      <c r="FZ199" s="672">
        <v>-760</v>
      </c>
      <c r="GA199" s="672">
        <v>0</v>
      </c>
      <c r="GB199" s="672">
        <v>0</v>
      </c>
      <c r="GC199" s="672">
        <v>0</v>
      </c>
      <c r="GD199" s="672">
        <v>0</v>
      </c>
      <c r="GE199" s="672">
        <v>0</v>
      </c>
      <c r="GF199" s="672">
        <v>0</v>
      </c>
      <c r="GG199" s="672">
        <v>0</v>
      </c>
      <c r="GH199" s="672">
        <v>0</v>
      </c>
      <c r="GI199" s="672">
        <v>0</v>
      </c>
      <c r="GJ199" s="672">
        <v>0</v>
      </c>
      <c r="GK199" s="672">
        <v>0</v>
      </c>
      <c r="GL199" s="672">
        <v>0</v>
      </c>
      <c r="GM199" s="672">
        <v>-27625</v>
      </c>
      <c r="GN199" s="672">
        <v>0</v>
      </c>
      <c r="GO199" s="672">
        <v>0</v>
      </c>
      <c r="GP199" s="672">
        <v>0</v>
      </c>
      <c r="GQ199" s="672">
        <v>-27625</v>
      </c>
      <c r="GR199" s="672">
        <v>0</v>
      </c>
      <c r="GS199" s="672">
        <v>-27625</v>
      </c>
      <c r="GT199" s="672">
        <v>-330966</v>
      </c>
      <c r="GU199" s="672">
        <v>0</v>
      </c>
      <c r="GV199" s="672">
        <v>-330966</v>
      </c>
      <c r="GW199" s="672">
        <v>0</v>
      </c>
      <c r="GX199" s="672">
        <v>0</v>
      </c>
      <c r="GY199" s="672">
        <v>0</v>
      </c>
      <c r="GZ199" s="672">
        <v>-3241638</v>
      </c>
      <c r="HA199" s="672">
        <v>0</v>
      </c>
      <c r="HB199" s="672">
        <v>-3241638</v>
      </c>
      <c r="HC199" s="672">
        <v>-3572604</v>
      </c>
      <c r="HD199" s="672">
        <v>0</v>
      </c>
      <c r="HE199" s="672">
        <v>0</v>
      </c>
      <c r="HF199" s="672">
        <v>0</v>
      </c>
      <c r="HG199" s="672">
        <v>-3572604</v>
      </c>
      <c r="HH199" s="672">
        <v>0</v>
      </c>
      <c r="HI199" s="672">
        <v>-3572604</v>
      </c>
      <c r="HJ199" s="672">
        <v>11844865</v>
      </c>
      <c r="HK199" s="672">
        <v>0</v>
      </c>
      <c r="HL199" s="672">
        <v>11844865</v>
      </c>
      <c r="HM199" s="672">
        <v>98434000</v>
      </c>
      <c r="HN199" s="672">
        <v>0</v>
      </c>
      <c r="HO199" s="672">
        <v>98434000</v>
      </c>
      <c r="HP199" s="672">
        <v>54.6</v>
      </c>
      <c r="HQ199" s="672">
        <v>53744964</v>
      </c>
      <c r="HR199" s="672">
        <v>0</v>
      </c>
      <c r="HS199" s="672">
        <v>0</v>
      </c>
      <c r="HT199" s="672">
        <v>0</v>
      </c>
      <c r="HU199" s="672">
        <v>53744964</v>
      </c>
      <c r="HV199" s="672">
        <v>0</v>
      </c>
      <c r="HW199" s="672">
        <v>53744964</v>
      </c>
      <c r="HX199" s="672">
        <v>-256829</v>
      </c>
      <c r="HY199" s="672">
        <v>0</v>
      </c>
      <c r="HZ199" s="672">
        <v>-256829</v>
      </c>
      <c r="IA199" s="672">
        <v>0</v>
      </c>
      <c r="IB199" s="672">
        <v>0</v>
      </c>
      <c r="IC199" s="672">
        <v>256829</v>
      </c>
      <c r="ID199" s="672">
        <v>0</v>
      </c>
      <c r="IE199" s="672">
        <v>256829</v>
      </c>
      <c r="IF199" s="672">
        <v>0</v>
      </c>
      <c r="IG199" s="672">
        <v>0</v>
      </c>
      <c r="IH199" s="672">
        <v>0</v>
      </c>
      <c r="II199" s="672">
        <v>0</v>
      </c>
      <c r="IJ199" s="672">
        <v>0</v>
      </c>
      <c r="IK199" s="672">
        <v>0</v>
      </c>
      <c r="IL199" s="672">
        <v>-4309469</v>
      </c>
      <c r="IM199" s="672">
        <v>0</v>
      </c>
      <c r="IN199" s="672">
        <v>-4309469</v>
      </c>
      <c r="IO199" s="672">
        <v>0</v>
      </c>
      <c r="IP199" s="672">
        <v>0</v>
      </c>
      <c r="IQ199" s="672">
        <v>0</v>
      </c>
      <c r="IR199" s="672">
        <v>0</v>
      </c>
      <c r="IS199" s="672">
        <v>0</v>
      </c>
      <c r="IT199" s="672">
        <v>0</v>
      </c>
      <c r="IU199" s="672">
        <v>0</v>
      </c>
      <c r="IV199" s="672">
        <v>0</v>
      </c>
      <c r="IW199" s="672">
        <v>0</v>
      </c>
      <c r="IX199" s="672">
        <v>0</v>
      </c>
      <c r="IY199" s="672">
        <v>0</v>
      </c>
      <c r="IZ199" s="672">
        <v>0</v>
      </c>
      <c r="JA199" s="672">
        <v>-4309469</v>
      </c>
      <c r="JB199" s="672">
        <v>0</v>
      </c>
      <c r="JC199" s="672">
        <v>0</v>
      </c>
      <c r="JD199" s="672">
        <v>0</v>
      </c>
      <c r="JE199" s="672">
        <v>-4309469</v>
      </c>
      <c r="JF199" s="672">
        <v>0</v>
      </c>
      <c r="JG199" s="672">
        <v>-4309469</v>
      </c>
      <c r="JH199" s="672">
        <v>0</v>
      </c>
      <c r="JI199" s="672">
        <v>0</v>
      </c>
      <c r="JJ199" s="672">
        <v>0</v>
      </c>
      <c r="JK199" s="672">
        <v>-2803164</v>
      </c>
      <c r="JL199" s="672">
        <v>0</v>
      </c>
      <c r="JM199" s="672">
        <v>-2803164</v>
      </c>
      <c r="JN199" s="672">
        <v>-2803164</v>
      </c>
      <c r="JO199" s="672">
        <v>0</v>
      </c>
      <c r="JP199" s="672">
        <v>0</v>
      </c>
      <c r="JQ199" s="672">
        <v>0</v>
      </c>
      <c r="JR199" s="672">
        <v>-2803164</v>
      </c>
      <c r="JS199" s="672">
        <v>0</v>
      </c>
      <c r="JT199" s="672">
        <v>-2803164</v>
      </c>
      <c r="JU199" s="672">
        <v>-12121</v>
      </c>
      <c r="JV199" s="672">
        <v>0</v>
      </c>
      <c r="JW199" s="672">
        <v>-12121</v>
      </c>
      <c r="JX199" s="672">
        <v>0</v>
      </c>
      <c r="JY199" s="672">
        <v>0</v>
      </c>
      <c r="JZ199" s="672">
        <v>0</v>
      </c>
      <c r="KA199" s="672">
        <v>0</v>
      </c>
      <c r="KB199" s="672">
        <v>0</v>
      </c>
      <c r="KC199" s="672">
        <v>0</v>
      </c>
      <c r="KD199" s="672">
        <v>0</v>
      </c>
      <c r="KE199" s="672">
        <v>0</v>
      </c>
      <c r="KF199" s="672">
        <v>0</v>
      </c>
      <c r="KG199" s="672">
        <v>0</v>
      </c>
      <c r="KH199" s="672">
        <v>0</v>
      </c>
      <c r="KI199" s="672">
        <v>0</v>
      </c>
      <c r="KJ199" s="672">
        <v>0</v>
      </c>
      <c r="KK199" s="672">
        <v>0</v>
      </c>
      <c r="KL199" s="672">
        <v>0</v>
      </c>
      <c r="KM199" s="672">
        <v>0</v>
      </c>
      <c r="KN199" s="672">
        <v>0</v>
      </c>
      <c r="KO199" s="672">
        <v>0</v>
      </c>
      <c r="KP199" s="672">
        <v>-12121</v>
      </c>
      <c r="KQ199" s="672">
        <v>0</v>
      </c>
      <c r="KR199" s="672">
        <v>0</v>
      </c>
      <c r="KS199" s="672">
        <v>0</v>
      </c>
      <c r="KT199" s="672">
        <v>-12121</v>
      </c>
      <c r="KU199" s="672">
        <v>0</v>
      </c>
      <c r="KV199" s="672">
        <v>-12121</v>
      </c>
      <c r="KW199" s="672">
        <v>0</v>
      </c>
      <c r="KX199" s="672">
        <v>0</v>
      </c>
      <c r="KY199" s="672">
        <v>0</v>
      </c>
      <c r="KZ199" s="672">
        <v>0</v>
      </c>
      <c r="LA199" s="672">
        <v>0</v>
      </c>
      <c r="LB199" s="672">
        <v>0</v>
      </c>
      <c r="LC199" s="672">
        <v>-1426796</v>
      </c>
      <c r="LD199" s="672">
        <v>0</v>
      </c>
      <c r="LE199" s="672">
        <v>-1426796</v>
      </c>
      <c r="LF199" s="672">
        <v>-1426796</v>
      </c>
      <c r="LG199" s="672">
        <v>0</v>
      </c>
      <c r="LH199" s="672">
        <v>0</v>
      </c>
      <c r="LI199" s="672">
        <v>0</v>
      </c>
      <c r="LJ199" s="672">
        <v>-1426796</v>
      </c>
      <c r="LK199" s="672">
        <v>0</v>
      </c>
      <c r="LL199" s="672">
        <v>-1426796</v>
      </c>
      <c r="LM199" s="672">
        <v>44936585</v>
      </c>
      <c r="LN199" s="672">
        <v>0</v>
      </c>
      <c r="LO199" s="672">
        <v>44936585</v>
      </c>
      <c r="LP199" s="672" t="s">
        <v>1177</v>
      </c>
      <c r="LQ199" s="672" t="s">
        <v>960</v>
      </c>
      <c r="LR199" s="672" t="s">
        <v>1693</v>
      </c>
      <c r="LS199" s="672" t="s">
        <v>1589</v>
      </c>
    </row>
    <row r="200" spans="1:331" x14ac:dyDescent="0.25">
      <c r="A200" s="672">
        <v>194</v>
      </c>
      <c r="B200" s="672" t="s">
        <v>1178</v>
      </c>
      <c r="C200" s="672" t="s">
        <v>1384</v>
      </c>
      <c r="D200" s="672" t="s">
        <v>1389</v>
      </c>
      <c r="E200" s="672" t="s">
        <v>1179</v>
      </c>
      <c r="F200" s="672" t="s">
        <v>2819</v>
      </c>
      <c r="G200" s="738">
        <v>45298</v>
      </c>
      <c r="H200" s="672">
        <v>45167039</v>
      </c>
      <c r="I200" s="672">
        <v>4805000</v>
      </c>
      <c r="J200" s="672">
        <v>49972039</v>
      </c>
      <c r="K200" s="672">
        <v>23590601</v>
      </c>
      <c r="L200" s="672">
        <v>2623530</v>
      </c>
      <c r="M200" s="672">
        <v>0</v>
      </c>
      <c r="N200" s="672">
        <v>0</v>
      </c>
      <c r="O200" s="672">
        <v>23590601</v>
      </c>
      <c r="P200" s="672">
        <v>2623530</v>
      </c>
      <c r="Q200" s="672">
        <v>26214131</v>
      </c>
      <c r="R200" s="672">
        <v>-1017286</v>
      </c>
      <c r="S200" s="672">
        <v>0</v>
      </c>
      <c r="T200" s="672">
        <v>-1017286</v>
      </c>
      <c r="U200" s="672">
        <v>0</v>
      </c>
      <c r="V200" s="672">
        <v>0</v>
      </c>
      <c r="W200" s="672">
        <v>1017286</v>
      </c>
      <c r="X200" s="672">
        <v>0</v>
      </c>
      <c r="Y200" s="672">
        <v>1017286</v>
      </c>
      <c r="Z200" s="672">
        <v>-3592651</v>
      </c>
      <c r="AA200" s="672">
        <v>0</v>
      </c>
      <c r="AB200" s="672">
        <v>-3592651</v>
      </c>
      <c r="AC200" s="672">
        <v>-20000</v>
      </c>
      <c r="AD200" s="672">
        <v>0</v>
      </c>
      <c r="AE200" s="672">
        <v>-20000</v>
      </c>
      <c r="AF200" s="672">
        <v>-1369956</v>
      </c>
      <c r="AG200" s="672">
        <v>0</v>
      </c>
      <c r="AH200" s="672">
        <v>-1369956</v>
      </c>
      <c r="AI200" s="672">
        <v>-55235</v>
      </c>
      <c r="AJ200" s="672">
        <v>0</v>
      </c>
      <c r="AK200" s="672">
        <v>-55235</v>
      </c>
      <c r="AL200" s="672">
        <v>-43324</v>
      </c>
      <c r="AM200" s="672">
        <v>0</v>
      </c>
      <c r="AN200" s="672">
        <v>-43324</v>
      </c>
      <c r="AO200" s="672">
        <v>-18207</v>
      </c>
      <c r="AP200" s="672">
        <v>0</v>
      </c>
      <c r="AQ200" s="672">
        <v>-18207</v>
      </c>
      <c r="AR200" s="672">
        <v>0</v>
      </c>
      <c r="AS200" s="672">
        <v>0</v>
      </c>
      <c r="AT200" s="672">
        <v>0</v>
      </c>
      <c r="AU200" s="672">
        <v>-5079373</v>
      </c>
      <c r="AV200" s="672">
        <v>0</v>
      </c>
      <c r="AW200" s="672">
        <v>0</v>
      </c>
      <c r="AX200" s="672">
        <v>0</v>
      </c>
      <c r="AY200" s="672">
        <v>-5079373</v>
      </c>
      <c r="AZ200" s="672">
        <v>0</v>
      </c>
      <c r="BA200" s="672">
        <v>-5079373</v>
      </c>
      <c r="BB200" s="672">
        <v>0</v>
      </c>
      <c r="BC200" s="672">
        <v>0</v>
      </c>
      <c r="BD200" s="672">
        <v>0</v>
      </c>
      <c r="BE200" s="672">
        <v>-458878</v>
      </c>
      <c r="BF200" s="672">
        <v>0</v>
      </c>
      <c r="BG200" s="672">
        <v>-458878</v>
      </c>
      <c r="BH200" s="672">
        <v>-458878</v>
      </c>
      <c r="BI200" s="672">
        <v>0</v>
      </c>
      <c r="BJ200" s="672">
        <v>0</v>
      </c>
      <c r="BK200" s="672">
        <v>0</v>
      </c>
      <c r="BL200" s="672">
        <v>-458878</v>
      </c>
      <c r="BM200" s="672">
        <v>0</v>
      </c>
      <c r="BN200" s="672">
        <v>-458878</v>
      </c>
      <c r="BO200" s="672">
        <v>-37796</v>
      </c>
      <c r="BP200" s="672">
        <v>0</v>
      </c>
      <c r="BQ200" s="672">
        <v>-37796</v>
      </c>
      <c r="BR200" s="672">
        <v>-187</v>
      </c>
      <c r="BS200" s="672">
        <v>0</v>
      </c>
      <c r="BT200" s="672">
        <v>-187</v>
      </c>
      <c r="BU200" s="672">
        <v>0</v>
      </c>
      <c r="BV200" s="672">
        <v>0</v>
      </c>
      <c r="BW200" s="672">
        <v>0</v>
      </c>
      <c r="BX200" s="672">
        <v>0</v>
      </c>
      <c r="BY200" s="672">
        <v>0</v>
      </c>
      <c r="BZ200" s="672">
        <v>0</v>
      </c>
      <c r="CA200" s="672">
        <v>0</v>
      </c>
      <c r="CB200" s="672">
        <v>0</v>
      </c>
      <c r="CC200" s="672">
        <v>0</v>
      </c>
      <c r="CD200" s="672">
        <v>0</v>
      </c>
      <c r="CE200" s="672">
        <v>0</v>
      </c>
      <c r="CF200" s="672">
        <v>0</v>
      </c>
      <c r="CG200" s="672">
        <v>0</v>
      </c>
      <c r="CH200" s="672">
        <v>0</v>
      </c>
      <c r="CI200" s="672">
        <v>0</v>
      </c>
      <c r="CJ200" s="672">
        <v>-37983</v>
      </c>
      <c r="CK200" s="672">
        <v>0</v>
      </c>
      <c r="CL200" s="672">
        <v>0</v>
      </c>
      <c r="CM200" s="672">
        <v>0</v>
      </c>
      <c r="CN200" s="672">
        <v>-37983</v>
      </c>
      <c r="CO200" s="672">
        <v>0</v>
      </c>
      <c r="CP200" s="672">
        <v>-37983</v>
      </c>
      <c r="CQ200" s="672">
        <v>-340779</v>
      </c>
      <c r="CR200" s="672">
        <v>0</v>
      </c>
      <c r="CS200" s="672">
        <v>-340779</v>
      </c>
      <c r="CT200" s="672">
        <v>0</v>
      </c>
      <c r="CU200" s="672">
        <v>0</v>
      </c>
      <c r="CV200" s="672">
        <v>0</v>
      </c>
      <c r="CW200" s="672">
        <v>-3045636</v>
      </c>
      <c r="CX200" s="672">
        <v>0</v>
      </c>
      <c r="CY200" s="672">
        <v>-3045636</v>
      </c>
      <c r="CZ200" s="672">
        <v>-3386415</v>
      </c>
      <c r="DA200" s="672">
        <v>0</v>
      </c>
      <c r="DB200" s="672">
        <v>0</v>
      </c>
      <c r="DC200" s="672">
        <v>0</v>
      </c>
      <c r="DD200" s="672">
        <v>-3386415</v>
      </c>
      <c r="DE200" s="672">
        <v>0</v>
      </c>
      <c r="DF200" s="672">
        <v>-3386415</v>
      </c>
      <c r="DG200" s="672">
        <v>13610666</v>
      </c>
      <c r="DH200" s="672">
        <v>2623530</v>
      </c>
      <c r="DI200" s="672">
        <v>16234196</v>
      </c>
      <c r="DJ200" s="672">
        <v>22778789</v>
      </c>
      <c r="DK200" s="672">
        <v>0</v>
      </c>
      <c r="DL200" s="672">
        <v>22778789</v>
      </c>
      <c r="DM200" s="672">
        <v>49.9</v>
      </c>
      <c r="DN200" s="672">
        <v>11366616</v>
      </c>
      <c r="DO200" s="672">
        <v>0</v>
      </c>
      <c r="DP200" s="672">
        <v>0</v>
      </c>
      <c r="DQ200" s="672">
        <v>0</v>
      </c>
      <c r="DR200" s="672">
        <v>11366616</v>
      </c>
      <c r="DS200" s="672">
        <v>0</v>
      </c>
      <c r="DT200" s="672">
        <v>11366616</v>
      </c>
      <c r="DU200" s="672">
        <v>-950874</v>
      </c>
      <c r="DV200" s="672">
        <v>0</v>
      </c>
      <c r="DW200" s="672">
        <v>-950874</v>
      </c>
      <c r="DX200" s="672">
        <v>0</v>
      </c>
      <c r="DY200" s="672">
        <v>0</v>
      </c>
      <c r="DZ200" s="672">
        <v>950874</v>
      </c>
      <c r="EA200" s="672">
        <v>0</v>
      </c>
      <c r="EB200" s="672">
        <v>950874</v>
      </c>
      <c r="EC200" s="672">
        <v>-3592651</v>
      </c>
      <c r="ED200" s="672">
        <v>0</v>
      </c>
      <c r="EE200" s="672">
        <v>-3592651</v>
      </c>
      <c r="EF200" s="672">
        <v>-20000</v>
      </c>
      <c r="EG200" s="672">
        <v>0</v>
      </c>
      <c r="EH200" s="672">
        <v>-20000</v>
      </c>
      <c r="EI200" s="672">
        <v>-488498</v>
      </c>
      <c r="EJ200" s="672">
        <v>0</v>
      </c>
      <c r="EK200" s="672">
        <v>-488498</v>
      </c>
      <c r="EL200" s="672">
        <v>-30993</v>
      </c>
      <c r="EM200" s="672">
        <v>0</v>
      </c>
      <c r="EN200" s="672">
        <v>-30993</v>
      </c>
      <c r="EO200" s="672">
        <v>-43324</v>
      </c>
      <c r="EP200" s="672">
        <v>0</v>
      </c>
      <c r="EQ200" s="672">
        <v>-43324</v>
      </c>
      <c r="ER200" s="672">
        <v>-18207</v>
      </c>
      <c r="ES200" s="672">
        <v>0</v>
      </c>
      <c r="ET200" s="672">
        <v>-18207</v>
      </c>
      <c r="EU200" s="672">
        <v>0</v>
      </c>
      <c r="EV200" s="672">
        <v>0</v>
      </c>
      <c r="EW200" s="672">
        <v>0</v>
      </c>
      <c r="EX200" s="672">
        <v>-4173673</v>
      </c>
      <c r="EY200" s="672">
        <v>0</v>
      </c>
      <c r="EZ200" s="672">
        <v>0</v>
      </c>
      <c r="FA200" s="672">
        <v>0</v>
      </c>
      <c r="FB200" s="672">
        <v>-4173673</v>
      </c>
      <c r="FC200" s="672">
        <v>0</v>
      </c>
      <c r="FD200" s="672">
        <v>-4173673</v>
      </c>
      <c r="FE200" s="672">
        <v>0</v>
      </c>
      <c r="FF200" s="672">
        <v>0</v>
      </c>
      <c r="FG200" s="672">
        <v>0</v>
      </c>
      <c r="FH200" s="672">
        <v>-254306</v>
      </c>
      <c r="FI200" s="672">
        <v>0</v>
      </c>
      <c r="FJ200" s="672">
        <v>-254306</v>
      </c>
      <c r="FK200" s="672">
        <v>-254306</v>
      </c>
      <c r="FL200" s="672">
        <v>0</v>
      </c>
      <c r="FM200" s="672">
        <v>0</v>
      </c>
      <c r="FN200" s="672">
        <v>0</v>
      </c>
      <c r="FO200" s="672">
        <v>-254306</v>
      </c>
      <c r="FP200" s="672">
        <v>0</v>
      </c>
      <c r="FQ200" s="672">
        <v>-254306</v>
      </c>
      <c r="FR200" s="672">
        <v>-31517</v>
      </c>
      <c r="FS200" s="672">
        <v>0</v>
      </c>
      <c r="FT200" s="672">
        <v>-31517</v>
      </c>
      <c r="FU200" s="672">
        <v>-187</v>
      </c>
      <c r="FV200" s="672">
        <v>0</v>
      </c>
      <c r="FW200" s="672">
        <v>-187</v>
      </c>
      <c r="FX200" s="672">
        <v>0</v>
      </c>
      <c r="FY200" s="672">
        <v>0</v>
      </c>
      <c r="FZ200" s="672">
        <v>0</v>
      </c>
      <c r="GA200" s="672">
        <v>0</v>
      </c>
      <c r="GB200" s="672">
        <v>0</v>
      </c>
      <c r="GC200" s="672">
        <v>0</v>
      </c>
      <c r="GD200" s="672">
        <v>0</v>
      </c>
      <c r="GE200" s="672">
        <v>0</v>
      </c>
      <c r="GF200" s="672">
        <v>0</v>
      </c>
      <c r="GG200" s="672">
        <v>0</v>
      </c>
      <c r="GH200" s="672">
        <v>0</v>
      </c>
      <c r="GI200" s="672">
        <v>0</v>
      </c>
      <c r="GJ200" s="672">
        <v>0</v>
      </c>
      <c r="GK200" s="672">
        <v>0</v>
      </c>
      <c r="GL200" s="672">
        <v>0</v>
      </c>
      <c r="GM200" s="672">
        <v>-31704</v>
      </c>
      <c r="GN200" s="672">
        <v>0</v>
      </c>
      <c r="GO200" s="672">
        <v>0</v>
      </c>
      <c r="GP200" s="672">
        <v>0</v>
      </c>
      <c r="GQ200" s="672">
        <v>-31704</v>
      </c>
      <c r="GR200" s="672">
        <v>0</v>
      </c>
      <c r="GS200" s="672">
        <v>-31704</v>
      </c>
      <c r="GT200" s="672">
        <v>-340779</v>
      </c>
      <c r="GU200" s="672">
        <v>0</v>
      </c>
      <c r="GV200" s="672">
        <v>-340779</v>
      </c>
      <c r="GW200" s="672">
        <v>0</v>
      </c>
      <c r="GX200" s="672">
        <v>0</v>
      </c>
      <c r="GY200" s="672">
        <v>0</v>
      </c>
      <c r="GZ200" s="672">
        <v>-1469402</v>
      </c>
      <c r="HA200" s="672">
        <v>0</v>
      </c>
      <c r="HB200" s="672">
        <v>-1469402</v>
      </c>
      <c r="HC200" s="672">
        <v>-1810181</v>
      </c>
      <c r="HD200" s="672">
        <v>0</v>
      </c>
      <c r="HE200" s="672">
        <v>0</v>
      </c>
      <c r="HF200" s="672">
        <v>0</v>
      </c>
      <c r="HG200" s="672">
        <v>-1810181</v>
      </c>
      <c r="HH200" s="672">
        <v>0</v>
      </c>
      <c r="HI200" s="672">
        <v>-1810181</v>
      </c>
      <c r="HJ200" s="672">
        <v>4145878</v>
      </c>
      <c r="HK200" s="672">
        <v>0</v>
      </c>
      <c r="HL200" s="672">
        <v>4145878</v>
      </c>
      <c r="HM200" s="672">
        <v>22388250</v>
      </c>
      <c r="HN200" s="672">
        <v>4805000</v>
      </c>
      <c r="HO200" s="672">
        <v>27193250</v>
      </c>
      <c r="HP200" s="672">
        <v>54.6</v>
      </c>
      <c r="HQ200" s="672">
        <v>12223985</v>
      </c>
      <c r="HR200" s="672">
        <v>2623530</v>
      </c>
      <c r="HS200" s="672">
        <v>0</v>
      </c>
      <c r="HT200" s="672">
        <v>0</v>
      </c>
      <c r="HU200" s="672">
        <v>12223985</v>
      </c>
      <c r="HV200" s="672">
        <v>2623530</v>
      </c>
      <c r="HW200" s="672">
        <v>14847515</v>
      </c>
      <c r="HX200" s="672">
        <v>-66412</v>
      </c>
      <c r="HY200" s="672">
        <v>0</v>
      </c>
      <c r="HZ200" s="672">
        <v>-66412</v>
      </c>
      <c r="IA200" s="672">
        <v>0</v>
      </c>
      <c r="IB200" s="672">
        <v>0</v>
      </c>
      <c r="IC200" s="672">
        <v>66412</v>
      </c>
      <c r="ID200" s="672">
        <v>0</v>
      </c>
      <c r="IE200" s="672">
        <v>66412</v>
      </c>
      <c r="IF200" s="672">
        <v>0</v>
      </c>
      <c r="IG200" s="672">
        <v>0</v>
      </c>
      <c r="IH200" s="672">
        <v>0</v>
      </c>
      <c r="II200" s="672">
        <v>0</v>
      </c>
      <c r="IJ200" s="672">
        <v>0</v>
      </c>
      <c r="IK200" s="672">
        <v>0</v>
      </c>
      <c r="IL200" s="672">
        <v>-881458</v>
      </c>
      <c r="IM200" s="672">
        <v>0</v>
      </c>
      <c r="IN200" s="672">
        <v>-881458</v>
      </c>
      <c r="IO200" s="672">
        <v>-24242</v>
      </c>
      <c r="IP200" s="672">
        <v>0</v>
      </c>
      <c r="IQ200" s="672">
        <v>-24242</v>
      </c>
      <c r="IR200" s="672">
        <v>0</v>
      </c>
      <c r="IS200" s="672">
        <v>0</v>
      </c>
      <c r="IT200" s="672">
        <v>0</v>
      </c>
      <c r="IU200" s="672">
        <v>0</v>
      </c>
      <c r="IV200" s="672">
        <v>0</v>
      </c>
      <c r="IW200" s="672">
        <v>0</v>
      </c>
      <c r="IX200" s="672">
        <v>0</v>
      </c>
      <c r="IY200" s="672">
        <v>0</v>
      </c>
      <c r="IZ200" s="672">
        <v>0</v>
      </c>
      <c r="JA200" s="672">
        <v>-905700</v>
      </c>
      <c r="JB200" s="672">
        <v>0</v>
      </c>
      <c r="JC200" s="672">
        <v>0</v>
      </c>
      <c r="JD200" s="672">
        <v>0</v>
      </c>
      <c r="JE200" s="672">
        <v>-905700</v>
      </c>
      <c r="JF200" s="672">
        <v>0</v>
      </c>
      <c r="JG200" s="672">
        <v>-905700</v>
      </c>
      <c r="JH200" s="672">
        <v>0</v>
      </c>
      <c r="JI200" s="672">
        <v>0</v>
      </c>
      <c r="JJ200" s="672">
        <v>0</v>
      </c>
      <c r="JK200" s="672">
        <v>-204572</v>
      </c>
      <c r="JL200" s="672">
        <v>0</v>
      </c>
      <c r="JM200" s="672">
        <v>-204572</v>
      </c>
      <c r="JN200" s="672">
        <v>-204572</v>
      </c>
      <c r="JO200" s="672">
        <v>0</v>
      </c>
      <c r="JP200" s="672">
        <v>0</v>
      </c>
      <c r="JQ200" s="672">
        <v>0</v>
      </c>
      <c r="JR200" s="672">
        <v>-204572</v>
      </c>
      <c r="JS200" s="672">
        <v>0</v>
      </c>
      <c r="JT200" s="672">
        <v>-204572</v>
      </c>
      <c r="JU200" s="672">
        <v>-6279</v>
      </c>
      <c r="JV200" s="672">
        <v>0</v>
      </c>
      <c r="JW200" s="672">
        <v>-6279</v>
      </c>
      <c r="JX200" s="672">
        <v>0</v>
      </c>
      <c r="JY200" s="672">
        <v>0</v>
      </c>
      <c r="JZ200" s="672">
        <v>0</v>
      </c>
      <c r="KA200" s="672">
        <v>0</v>
      </c>
      <c r="KB200" s="672">
        <v>0</v>
      </c>
      <c r="KC200" s="672">
        <v>0</v>
      </c>
      <c r="KD200" s="672">
        <v>0</v>
      </c>
      <c r="KE200" s="672">
        <v>0</v>
      </c>
      <c r="KF200" s="672">
        <v>0</v>
      </c>
      <c r="KG200" s="672">
        <v>0</v>
      </c>
      <c r="KH200" s="672">
        <v>0</v>
      </c>
      <c r="KI200" s="672">
        <v>0</v>
      </c>
      <c r="KJ200" s="672">
        <v>0</v>
      </c>
      <c r="KK200" s="672">
        <v>0</v>
      </c>
      <c r="KL200" s="672">
        <v>0</v>
      </c>
      <c r="KM200" s="672">
        <v>0</v>
      </c>
      <c r="KN200" s="672">
        <v>0</v>
      </c>
      <c r="KO200" s="672">
        <v>0</v>
      </c>
      <c r="KP200" s="672">
        <v>-6279</v>
      </c>
      <c r="KQ200" s="672">
        <v>0</v>
      </c>
      <c r="KR200" s="672">
        <v>0</v>
      </c>
      <c r="KS200" s="672">
        <v>0</v>
      </c>
      <c r="KT200" s="672">
        <v>-6279</v>
      </c>
      <c r="KU200" s="672">
        <v>0</v>
      </c>
      <c r="KV200" s="672">
        <v>-6279</v>
      </c>
      <c r="KW200" s="672">
        <v>0</v>
      </c>
      <c r="KX200" s="672">
        <v>0</v>
      </c>
      <c r="KY200" s="672">
        <v>0</v>
      </c>
      <c r="KZ200" s="672">
        <v>0</v>
      </c>
      <c r="LA200" s="672">
        <v>0</v>
      </c>
      <c r="LB200" s="672">
        <v>0</v>
      </c>
      <c r="LC200" s="672">
        <v>-1576234</v>
      </c>
      <c r="LD200" s="672">
        <v>0</v>
      </c>
      <c r="LE200" s="672">
        <v>-1576234</v>
      </c>
      <c r="LF200" s="672">
        <v>-1576234</v>
      </c>
      <c r="LG200" s="672">
        <v>0</v>
      </c>
      <c r="LH200" s="672">
        <v>0</v>
      </c>
      <c r="LI200" s="672">
        <v>0</v>
      </c>
      <c r="LJ200" s="672">
        <v>-1576234</v>
      </c>
      <c r="LK200" s="672">
        <v>0</v>
      </c>
      <c r="LL200" s="672">
        <v>-1576234</v>
      </c>
      <c r="LM200" s="672">
        <v>9464788</v>
      </c>
      <c r="LN200" s="672">
        <v>2623530</v>
      </c>
      <c r="LO200" s="672">
        <v>12088318</v>
      </c>
      <c r="LP200" s="672" t="s">
        <v>1179</v>
      </c>
      <c r="LQ200" s="672" t="s">
        <v>858</v>
      </c>
      <c r="LR200" s="672" t="s">
        <v>1704</v>
      </c>
      <c r="LS200" s="672" t="s">
        <v>1590</v>
      </c>
    </row>
    <row r="201" spans="1:331" x14ac:dyDescent="0.25">
      <c r="A201" s="672">
        <v>195</v>
      </c>
      <c r="B201" s="672" t="s">
        <v>1180</v>
      </c>
      <c r="C201" s="672" t="s">
        <v>1397</v>
      </c>
      <c r="D201" s="672" t="s">
        <v>1398</v>
      </c>
      <c r="E201" s="672" t="s">
        <v>1181</v>
      </c>
      <c r="F201" s="672" t="s">
        <v>2819</v>
      </c>
      <c r="G201" s="738">
        <v>45307</v>
      </c>
      <c r="H201" s="672">
        <v>228780781</v>
      </c>
      <c r="I201" s="672">
        <v>0</v>
      </c>
      <c r="J201" s="672">
        <v>228780781</v>
      </c>
      <c r="K201" s="672">
        <v>121368935</v>
      </c>
      <c r="L201" s="672">
        <v>0</v>
      </c>
      <c r="M201" s="672">
        <v>0</v>
      </c>
      <c r="N201" s="672">
        <v>0</v>
      </c>
      <c r="O201" s="672">
        <v>121368935</v>
      </c>
      <c r="P201" s="672">
        <v>0</v>
      </c>
      <c r="Q201" s="672">
        <v>121368935</v>
      </c>
      <c r="R201" s="672">
        <v>-1747644</v>
      </c>
      <c r="S201" s="672">
        <v>0</v>
      </c>
      <c r="T201" s="672">
        <v>-1747644</v>
      </c>
      <c r="U201" s="672">
        <v>0</v>
      </c>
      <c r="V201" s="672">
        <v>0</v>
      </c>
      <c r="W201" s="672">
        <v>1747644</v>
      </c>
      <c r="X201" s="672">
        <v>0</v>
      </c>
      <c r="Y201" s="672">
        <v>1747644</v>
      </c>
      <c r="Z201" s="672">
        <v>-5027167</v>
      </c>
      <c r="AA201" s="672">
        <v>0</v>
      </c>
      <c r="AB201" s="672">
        <v>-5027167</v>
      </c>
      <c r="AC201" s="672">
        <v>-9325</v>
      </c>
      <c r="AD201" s="672">
        <v>0</v>
      </c>
      <c r="AE201" s="672">
        <v>-9325</v>
      </c>
      <c r="AF201" s="672">
        <v>-13150668</v>
      </c>
      <c r="AG201" s="672">
        <v>0</v>
      </c>
      <c r="AH201" s="672">
        <v>-13150668</v>
      </c>
      <c r="AI201" s="672">
        <v>-85270</v>
      </c>
      <c r="AJ201" s="672">
        <v>0</v>
      </c>
      <c r="AK201" s="672">
        <v>-85270</v>
      </c>
      <c r="AL201" s="672">
        <v>0</v>
      </c>
      <c r="AM201" s="672">
        <v>0</v>
      </c>
      <c r="AN201" s="672">
        <v>0</v>
      </c>
      <c r="AO201" s="672">
        <v>0</v>
      </c>
      <c r="AP201" s="672">
        <v>0</v>
      </c>
      <c r="AQ201" s="672">
        <v>0</v>
      </c>
      <c r="AR201" s="672">
        <v>0</v>
      </c>
      <c r="AS201" s="672">
        <v>0</v>
      </c>
      <c r="AT201" s="672">
        <v>0</v>
      </c>
      <c r="AU201" s="672">
        <v>-18263105</v>
      </c>
      <c r="AV201" s="672">
        <v>0</v>
      </c>
      <c r="AW201" s="672">
        <v>0</v>
      </c>
      <c r="AX201" s="672">
        <v>0</v>
      </c>
      <c r="AY201" s="672">
        <v>-18263105</v>
      </c>
      <c r="AZ201" s="672">
        <v>0</v>
      </c>
      <c r="BA201" s="672">
        <v>-18263105</v>
      </c>
      <c r="BB201" s="672">
        <v>0</v>
      </c>
      <c r="BC201" s="672">
        <v>0</v>
      </c>
      <c r="BD201" s="672">
        <v>0</v>
      </c>
      <c r="BE201" s="672">
        <v>-2737477</v>
      </c>
      <c r="BF201" s="672">
        <v>0</v>
      </c>
      <c r="BG201" s="672">
        <v>-2737477</v>
      </c>
      <c r="BH201" s="672">
        <v>-2737477</v>
      </c>
      <c r="BI201" s="672">
        <v>0</v>
      </c>
      <c r="BJ201" s="672">
        <v>0</v>
      </c>
      <c r="BK201" s="672">
        <v>0</v>
      </c>
      <c r="BL201" s="672">
        <v>-2737477</v>
      </c>
      <c r="BM201" s="672">
        <v>0</v>
      </c>
      <c r="BN201" s="672">
        <v>-2737477</v>
      </c>
      <c r="BO201" s="672">
        <v>-139610</v>
      </c>
      <c r="BP201" s="672">
        <v>0</v>
      </c>
      <c r="BQ201" s="672">
        <v>-139610</v>
      </c>
      <c r="BR201" s="672">
        <v>-43657</v>
      </c>
      <c r="BS201" s="672">
        <v>0</v>
      </c>
      <c r="BT201" s="672">
        <v>-43657</v>
      </c>
      <c r="BU201" s="672">
        <v>-7283</v>
      </c>
      <c r="BV201" s="672">
        <v>0</v>
      </c>
      <c r="BW201" s="672">
        <v>-7283</v>
      </c>
      <c r="BX201" s="672">
        <v>0</v>
      </c>
      <c r="BY201" s="672">
        <v>0</v>
      </c>
      <c r="BZ201" s="672">
        <v>0</v>
      </c>
      <c r="CA201" s="672">
        <v>0</v>
      </c>
      <c r="CB201" s="672">
        <v>0</v>
      </c>
      <c r="CC201" s="672">
        <v>0</v>
      </c>
      <c r="CD201" s="672">
        <v>0</v>
      </c>
      <c r="CE201" s="672">
        <v>0</v>
      </c>
      <c r="CF201" s="672">
        <v>0</v>
      </c>
      <c r="CG201" s="672">
        <v>0</v>
      </c>
      <c r="CH201" s="672">
        <v>0</v>
      </c>
      <c r="CI201" s="672">
        <v>0</v>
      </c>
      <c r="CJ201" s="672">
        <v>-190550</v>
      </c>
      <c r="CK201" s="672">
        <v>0</v>
      </c>
      <c r="CL201" s="672">
        <v>0</v>
      </c>
      <c r="CM201" s="672">
        <v>0</v>
      </c>
      <c r="CN201" s="672">
        <v>-190550</v>
      </c>
      <c r="CO201" s="672">
        <v>0</v>
      </c>
      <c r="CP201" s="672">
        <v>-190550</v>
      </c>
      <c r="CQ201" s="672">
        <v>-706571</v>
      </c>
      <c r="CR201" s="672">
        <v>0</v>
      </c>
      <c r="CS201" s="672">
        <v>-706571</v>
      </c>
      <c r="CT201" s="672">
        <v>0</v>
      </c>
      <c r="CU201" s="672">
        <v>0</v>
      </c>
      <c r="CV201" s="672">
        <v>0</v>
      </c>
      <c r="CW201" s="672">
        <v>-13916415</v>
      </c>
      <c r="CX201" s="672">
        <v>0</v>
      </c>
      <c r="CY201" s="672">
        <v>-13916415</v>
      </c>
      <c r="CZ201" s="672">
        <v>-14622986</v>
      </c>
      <c r="DA201" s="672">
        <v>0</v>
      </c>
      <c r="DB201" s="672">
        <v>0</v>
      </c>
      <c r="DC201" s="672">
        <v>0</v>
      </c>
      <c r="DD201" s="672">
        <v>-14622986</v>
      </c>
      <c r="DE201" s="672">
        <v>0</v>
      </c>
      <c r="DF201" s="672">
        <v>-14622986</v>
      </c>
      <c r="DG201" s="672">
        <v>83807173</v>
      </c>
      <c r="DH201" s="672">
        <v>0</v>
      </c>
      <c r="DI201" s="672">
        <v>83807173</v>
      </c>
      <c r="DJ201" s="672">
        <v>75433431</v>
      </c>
      <c r="DK201" s="672">
        <v>0</v>
      </c>
      <c r="DL201" s="672">
        <v>75433431</v>
      </c>
      <c r="DM201" s="672">
        <v>49.9</v>
      </c>
      <c r="DN201" s="672">
        <v>37641282</v>
      </c>
      <c r="DO201" s="672">
        <v>0</v>
      </c>
      <c r="DP201" s="672">
        <v>0</v>
      </c>
      <c r="DQ201" s="672">
        <v>0</v>
      </c>
      <c r="DR201" s="672">
        <v>37641282</v>
      </c>
      <c r="DS201" s="672">
        <v>0</v>
      </c>
      <c r="DT201" s="672">
        <v>37641282</v>
      </c>
      <c r="DU201" s="672">
        <v>-1026787</v>
      </c>
      <c r="DV201" s="672">
        <v>0</v>
      </c>
      <c r="DW201" s="672">
        <v>-1026787</v>
      </c>
      <c r="DX201" s="672">
        <v>0</v>
      </c>
      <c r="DY201" s="672">
        <v>0</v>
      </c>
      <c r="DZ201" s="672">
        <v>1026787</v>
      </c>
      <c r="EA201" s="672">
        <v>0</v>
      </c>
      <c r="EB201" s="672">
        <v>1026787</v>
      </c>
      <c r="EC201" s="672">
        <v>-5027167</v>
      </c>
      <c r="ED201" s="672">
        <v>0</v>
      </c>
      <c r="EE201" s="672">
        <v>-5027167</v>
      </c>
      <c r="EF201" s="672">
        <v>-9325</v>
      </c>
      <c r="EG201" s="672">
        <v>0</v>
      </c>
      <c r="EH201" s="672">
        <v>-9325</v>
      </c>
      <c r="EI201" s="672">
        <v>-1467240</v>
      </c>
      <c r="EJ201" s="672">
        <v>0</v>
      </c>
      <c r="EK201" s="672">
        <v>-1467240</v>
      </c>
      <c r="EL201" s="672">
        <v>-60154</v>
      </c>
      <c r="EM201" s="672">
        <v>0</v>
      </c>
      <c r="EN201" s="672">
        <v>-60154</v>
      </c>
      <c r="EO201" s="672">
        <v>0</v>
      </c>
      <c r="EP201" s="672">
        <v>0</v>
      </c>
      <c r="EQ201" s="672">
        <v>0</v>
      </c>
      <c r="ER201" s="672">
        <v>0</v>
      </c>
      <c r="ES201" s="672">
        <v>0</v>
      </c>
      <c r="ET201" s="672">
        <v>0</v>
      </c>
      <c r="EU201" s="672">
        <v>0</v>
      </c>
      <c r="EV201" s="672">
        <v>0</v>
      </c>
      <c r="EW201" s="672">
        <v>0</v>
      </c>
      <c r="EX201" s="672">
        <v>-6554561</v>
      </c>
      <c r="EY201" s="672">
        <v>0</v>
      </c>
      <c r="EZ201" s="672">
        <v>0</v>
      </c>
      <c r="FA201" s="672">
        <v>0</v>
      </c>
      <c r="FB201" s="672">
        <v>-6554561</v>
      </c>
      <c r="FC201" s="672">
        <v>0</v>
      </c>
      <c r="FD201" s="672">
        <v>-6554561</v>
      </c>
      <c r="FE201" s="672">
        <v>0</v>
      </c>
      <c r="FF201" s="672">
        <v>0</v>
      </c>
      <c r="FG201" s="672">
        <v>0</v>
      </c>
      <c r="FH201" s="672">
        <v>-1042147</v>
      </c>
      <c r="FI201" s="672">
        <v>0</v>
      </c>
      <c r="FJ201" s="672">
        <v>-1042147</v>
      </c>
      <c r="FK201" s="672">
        <v>-1042147</v>
      </c>
      <c r="FL201" s="672">
        <v>0</v>
      </c>
      <c r="FM201" s="672">
        <v>0</v>
      </c>
      <c r="FN201" s="672">
        <v>0</v>
      </c>
      <c r="FO201" s="672">
        <v>-1042147</v>
      </c>
      <c r="FP201" s="672">
        <v>0</v>
      </c>
      <c r="FQ201" s="672">
        <v>-1042147</v>
      </c>
      <c r="FR201" s="672">
        <v>-81844</v>
      </c>
      <c r="FS201" s="672">
        <v>0</v>
      </c>
      <c r="FT201" s="672">
        <v>-81844</v>
      </c>
      <c r="FU201" s="672">
        <v>-39595</v>
      </c>
      <c r="FV201" s="672">
        <v>0</v>
      </c>
      <c r="FW201" s="672">
        <v>-39595</v>
      </c>
      <c r="FX201" s="672">
        <v>-7283</v>
      </c>
      <c r="FY201" s="672">
        <v>0</v>
      </c>
      <c r="FZ201" s="672">
        <v>-7283</v>
      </c>
      <c r="GA201" s="672">
        <v>0</v>
      </c>
      <c r="GB201" s="672">
        <v>0</v>
      </c>
      <c r="GC201" s="672">
        <v>0</v>
      </c>
      <c r="GD201" s="672">
        <v>0</v>
      </c>
      <c r="GE201" s="672">
        <v>0</v>
      </c>
      <c r="GF201" s="672">
        <v>0</v>
      </c>
      <c r="GG201" s="672">
        <v>0</v>
      </c>
      <c r="GH201" s="672">
        <v>0</v>
      </c>
      <c r="GI201" s="672">
        <v>0</v>
      </c>
      <c r="GJ201" s="672">
        <v>0</v>
      </c>
      <c r="GK201" s="672">
        <v>0</v>
      </c>
      <c r="GL201" s="672">
        <v>0</v>
      </c>
      <c r="GM201" s="672">
        <v>-128722</v>
      </c>
      <c r="GN201" s="672">
        <v>0</v>
      </c>
      <c r="GO201" s="672">
        <v>0</v>
      </c>
      <c r="GP201" s="672">
        <v>0</v>
      </c>
      <c r="GQ201" s="672">
        <v>-128722</v>
      </c>
      <c r="GR201" s="672">
        <v>0</v>
      </c>
      <c r="GS201" s="672">
        <v>-128722</v>
      </c>
      <c r="GT201" s="672">
        <v>-706571</v>
      </c>
      <c r="GU201" s="672">
        <v>0</v>
      </c>
      <c r="GV201" s="672">
        <v>-706571</v>
      </c>
      <c r="GW201" s="672">
        <v>0</v>
      </c>
      <c r="GX201" s="672">
        <v>0</v>
      </c>
      <c r="GY201" s="672">
        <v>0</v>
      </c>
      <c r="GZ201" s="672">
        <v>-9618660</v>
      </c>
      <c r="HA201" s="672">
        <v>0</v>
      </c>
      <c r="HB201" s="672">
        <v>-9618660</v>
      </c>
      <c r="HC201" s="672">
        <v>-10325231</v>
      </c>
      <c r="HD201" s="672">
        <v>0</v>
      </c>
      <c r="HE201" s="672">
        <v>0</v>
      </c>
      <c r="HF201" s="672">
        <v>0</v>
      </c>
      <c r="HG201" s="672">
        <v>-10325231</v>
      </c>
      <c r="HH201" s="672">
        <v>0</v>
      </c>
      <c r="HI201" s="672">
        <v>-10325231</v>
      </c>
      <c r="HJ201" s="672">
        <v>18563834</v>
      </c>
      <c r="HK201" s="672">
        <v>0</v>
      </c>
      <c r="HL201" s="672">
        <v>18563834</v>
      </c>
      <c r="HM201" s="672">
        <v>153347350</v>
      </c>
      <c r="HN201" s="672">
        <v>0</v>
      </c>
      <c r="HO201" s="672">
        <v>153347350</v>
      </c>
      <c r="HP201" s="672">
        <v>54.6</v>
      </c>
      <c r="HQ201" s="672">
        <v>83727653</v>
      </c>
      <c r="HR201" s="672">
        <v>0</v>
      </c>
      <c r="HS201" s="672">
        <v>0</v>
      </c>
      <c r="HT201" s="672">
        <v>0</v>
      </c>
      <c r="HU201" s="672">
        <v>83727653</v>
      </c>
      <c r="HV201" s="672">
        <v>0</v>
      </c>
      <c r="HW201" s="672">
        <v>83727653</v>
      </c>
      <c r="HX201" s="672">
        <v>-720857</v>
      </c>
      <c r="HY201" s="672">
        <v>0</v>
      </c>
      <c r="HZ201" s="672">
        <v>-720857</v>
      </c>
      <c r="IA201" s="672">
        <v>0</v>
      </c>
      <c r="IB201" s="672">
        <v>0</v>
      </c>
      <c r="IC201" s="672">
        <v>720857</v>
      </c>
      <c r="ID201" s="672">
        <v>0</v>
      </c>
      <c r="IE201" s="672">
        <v>720857</v>
      </c>
      <c r="IF201" s="672">
        <v>0</v>
      </c>
      <c r="IG201" s="672">
        <v>0</v>
      </c>
      <c r="IH201" s="672">
        <v>0</v>
      </c>
      <c r="II201" s="672">
        <v>0</v>
      </c>
      <c r="IJ201" s="672">
        <v>0</v>
      </c>
      <c r="IK201" s="672">
        <v>0</v>
      </c>
      <c r="IL201" s="672">
        <v>-11683428</v>
      </c>
      <c r="IM201" s="672">
        <v>0</v>
      </c>
      <c r="IN201" s="672">
        <v>-11683428</v>
      </c>
      <c r="IO201" s="672">
        <v>-25116</v>
      </c>
      <c r="IP201" s="672">
        <v>0</v>
      </c>
      <c r="IQ201" s="672">
        <v>-25116</v>
      </c>
      <c r="IR201" s="672">
        <v>0</v>
      </c>
      <c r="IS201" s="672">
        <v>0</v>
      </c>
      <c r="IT201" s="672">
        <v>0</v>
      </c>
      <c r="IU201" s="672">
        <v>0</v>
      </c>
      <c r="IV201" s="672">
        <v>0</v>
      </c>
      <c r="IW201" s="672">
        <v>0</v>
      </c>
      <c r="IX201" s="672">
        <v>0</v>
      </c>
      <c r="IY201" s="672">
        <v>0</v>
      </c>
      <c r="IZ201" s="672">
        <v>0</v>
      </c>
      <c r="JA201" s="672">
        <v>-11708544</v>
      </c>
      <c r="JB201" s="672">
        <v>0</v>
      </c>
      <c r="JC201" s="672">
        <v>0</v>
      </c>
      <c r="JD201" s="672">
        <v>0</v>
      </c>
      <c r="JE201" s="672">
        <v>-11708544</v>
      </c>
      <c r="JF201" s="672">
        <v>0</v>
      </c>
      <c r="JG201" s="672">
        <v>-11708544</v>
      </c>
      <c r="JH201" s="672">
        <v>0</v>
      </c>
      <c r="JI201" s="672">
        <v>0</v>
      </c>
      <c r="JJ201" s="672">
        <v>0</v>
      </c>
      <c r="JK201" s="672">
        <v>-1695330</v>
      </c>
      <c r="JL201" s="672">
        <v>0</v>
      </c>
      <c r="JM201" s="672">
        <v>-1695330</v>
      </c>
      <c r="JN201" s="672">
        <v>-1695330</v>
      </c>
      <c r="JO201" s="672">
        <v>0</v>
      </c>
      <c r="JP201" s="672">
        <v>0</v>
      </c>
      <c r="JQ201" s="672">
        <v>0</v>
      </c>
      <c r="JR201" s="672">
        <v>-1695330</v>
      </c>
      <c r="JS201" s="672">
        <v>0</v>
      </c>
      <c r="JT201" s="672">
        <v>-1695330</v>
      </c>
      <c r="JU201" s="672">
        <v>-57766</v>
      </c>
      <c r="JV201" s="672">
        <v>0</v>
      </c>
      <c r="JW201" s="672">
        <v>-57766</v>
      </c>
      <c r="JX201" s="672">
        <v>-4062</v>
      </c>
      <c r="JY201" s="672">
        <v>0</v>
      </c>
      <c r="JZ201" s="672">
        <v>-4062</v>
      </c>
      <c r="KA201" s="672">
        <v>0</v>
      </c>
      <c r="KB201" s="672">
        <v>0</v>
      </c>
      <c r="KC201" s="672">
        <v>0</v>
      </c>
      <c r="KD201" s="672">
        <v>0</v>
      </c>
      <c r="KE201" s="672">
        <v>0</v>
      </c>
      <c r="KF201" s="672">
        <v>0</v>
      </c>
      <c r="KG201" s="672">
        <v>0</v>
      </c>
      <c r="KH201" s="672">
        <v>0</v>
      </c>
      <c r="KI201" s="672">
        <v>0</v>
      </c>
      <c r="KJ201" s="672">
        <v>0</v>
      </c>
      <c r="KK201" s="672">
        <v>0</v>
      </c>
      <c r="KL201" s="672">
        <v>0</v>
      </c>
      <c r="KM201" s="672">
        <v>0</v>
      </c>
      <c r="KN201" s="672">
        <v>0</v>
      </c>
      <c r="KO201" s="672">
        <v>0</v>
      </c>
      <c r="KP201" s="672">
        <v>-61828</v>
      </c>
      <c r="KQ201" s="672">
        <v>0</v>
      </c>
      <c r="KR201" s="672">
        <v>0</v>
      </c>
      <c r="KS201" s="672">
        <v>0</v>
      </c>
      <c r="KT201" s="672">
        <v>-61828</v>
      </c>
      <c r="KU201" s="672">
        <v>0</v>
      </c>
      <c r="KV201" s="672">
        <v>-61828</v>
      </c>
      <c r="KW201" s="672">
        <v>0</v>
      </c>
      <c r="KX201" s="672">
        <v>0</v>
      </c>
      <c r="KY201" s="672">
        <v>0</v>
      </c>
      <c r="KZ201" s="672">
        <v>0</v>
      </c>
      <c r="LA201" s="672">
        <v>0</v>
      </c>
      <c r="LB201" s="672">
        <v>0</v>
      </c>
      <c r="LC201" s="672">
        <v>-4297755</v>
      </c>
      <c r="LD201" s="672">
        <v>0</v>
      </c>
      <c r="LE201" s="672">
        <v>-4297755</v>
      </c>
      <c r="LF201" s="672">
        <v>-4297755</v>
      </c>
      <c r="LG201" s="672">
        <v>0</v>
      </c>
      <c r="LH201" s="672">
        <v>0</v>
      </c>
      <c r="LI201" s="672">
        <v>0</v>
      </c>
      <c r="LJ201" s="672">
        <v>-4297755</v>
      </c>
      <c r="LK201" s="672">
        <v>0</v>
      </c>
      <c r="LL201" s="672">
        <v>-4297755</v>
      </c>
      <c r="LM201" s="672">
        <v>65243339</v>
      </c>
      <c r="LN201" s="672">
        <v>0</v>
      </c>
      <c r="LO201" s="672">
        <v>65243339</v>
      </c>
      <c r="LP201" s="672" t="s">
        <v>1181</v>
      </c>
      <c r="LQ201" s="672" t="s">
        <v>785</v>
      </c>
      <c r="LR201" s="672" t="s">
        <v>790</v>
      </c>
      <c r="LS201" s="672" t="s">
        <v>1591</v>
      </c>
    </row>
    <row r="202" spans="1:331" x14ac:dyDescent="0.25">
      <c r="A202" s="672">
        <v>196</v>
      </c>
      <c r="B202" s="672" t="s">
        <v>1182</v>
      </c>
      <c r="C202" s="672" t="s">
        <v>1401</v>
      </c>
      <c r="D202" s="672" t="s">
        <v>1389</v>
      </c>
      <c r="E202" s="672" t="s">
        <v>1183</v>
      </c>
      <c r="F202" s="672" t="s">
        <v>2819</v>
      </c>
      <c r="G202" s="738">
        <v>45310</v>
      </c>
      <c r="H202" s="672">
        <v>199906833</v>
      </c>
      <c r="I202" s="672">
        <v>0</v>
      </c>
      <c r="J202" s="672">
        <v>199906833</v>
      </c>
      <c r="K202" s="672">
        <v>106102573</v>
      </c>
      <c r="L202" s="672">
        <v>0</v>
      </c>
      <c r="M202" s="672">
        <v>-3967</v>
      </c>
      <c r="N202" s="672">
        <v>0</v>
      </c>
      <c r="O202" s="672">
        <v>106098606</v>
      </c>
      <c r="P202" s="672">
        <v>0</v>
      </c>
      <c r="Q202" s="672">
        <v>106098606</v>
      </c>
      <c r="R202" s="672">
        <v>-1466774</v>
      </c>
      <c r="S202" s="672">
        <v>0</v>
      </c>
      <c r="T202" s="672">
        <v>-1466774</v>
      </c>
      <c r="U202" s="672">
        <v>0</v>
      </c>
      <c r="V202" s="672">
        <v>0</v>
      </c>
      <c r="W202" s="672">
        <v>1466774</v>
      </c>
      <c r="X202" s="672">
        <v>0</v>
      </c>
      <c r="Y202" s="672">
        <v>1466774</v>
      </c>
      <c r="Z202" s="672">
        <v>-9620678</v>
      </c>
      <c r="AA202" s="672">
        <v>0</v>
      </c>
      <c r="AB202" s="672">
        <v>-9620678</v>
      </c>
      <c r="AC202" s="672">
        <v>0</v>
      </c>
      <c r="AD202" s="672">
        <v>0</v>
      </c>
      <c r="AE202" s="672">
        <v>0</v>
      </c>
      <c r="AF202" s="672">
        <v>-5255365</v>
      </c>
      <c r="AG202" s="672">
        <v>0</v>
      </c>
      <c r="AH202" s="672">
        <v>-5255365</v>
      </c>
      <c r="AI202" s="672">
        <v>-59756</v>
      </c>
      <c r="AJ202" s="672">
        <v>0</v>
      </c>
      <c r="AK202" s="672">
        <v>-59756</v>
      </c>
      <c r="AL202" s="672">
        <v>0</v>
      </c>
      <c r="AM202" s="672">
        <v>0</v>
      </c>
      <c r="AN202" s="672">
        <v>0</v>
      </c>
      <c r="AO202" s="672">
        <v>0</v>
      </c>
      <c r="AP202" s="672">
        <v>0</v>
      </c>
      <c r="AQ202" s="672">
        <v>0</v>
      </c>
      <c r="AR202" s="672">
        <v>0</v>
      </c>
      <c r="AS202" s="672">
        <v>0</v>
      </c>
      <c r="AT202" s="672">
        <v>0</v>
      </c>
      <c r="AU202" s="672">
        <v>-14935799</v>
      </c>
      <c r="AV202" s="672">
        <v>0</v>
      </c>
      <c r="AW202" s="672">
        <v>0</v>
      </c>
      <c r="AX202" s="672">
        <v>0</v>
      </c>
      <c r="AY202" s="672">
        <v>-14935799</v>
      </c>
      <c r="AZ202" s="672">
        <v>0</v>
      </c>
      <c r="BA202" s="672">
        <v>-14935799</v>
      </c>
      <c r="BB202" s="672">
        <v>0</v>
      </c>
      <c r="BC202" s="672">
        <v>0</v>
      </c>
      <c r="BD202" s="672">
        <v>0</v>
      </c>
      <c r="BE202" s="672">
        <v>-3657500</v>
      </c>
      <c r="BF202" s="672">
        <v>0</v>
      </c>
      <c r="BG202" s="672">
        <v>-3657500</v>
      </c>
      <c r="BH202" s="672">
        <v>-3657500</v>
      </c>
      <c r="BI202" s="672">
        <v>0</v>
      </c>
      <c r="BJ202" s="672">
        <v>0</v>
      </c>
      <c r="BK202" s="672">
        <v>0</v>
      </c>
      <c r="BL202" s="672">
        <v>-3657500</v>
      </c>
      <c r="BM202" s="672">
        <v>0</v>
      </c>
      <c r="BN202" s="672">
        <v>-3657500</v>
      </c>
      <c r="BO202" s="672">
        <v>-38958</v>
      </c>
      <c r="BP202" s="672">
        <v>0</v>
      </c>
      <c r="BQ202" s="672">
        <v>-38958</v>
      </c>
      <c r="BR202" s="672">
        <v>-28028</v>
      </c>
      <c r="BS202" s="672">
        <v>0</v>
      </c>
      <c r="BT202" s="672">
        <v>-28028</v>
      </c>
      <c r="BU202" s="672">
        <v>-3969</v>
      </c>
      <c r="BV202" s="672">
        <v>0</v>
      </c>
      <c r="BW202" s="672">
        <v>-3969</v>
      </c>
      <c r="BX202" s="672">
        <v>0</v>
      </c>
      <c r="BY202" s="672">
        <v>0</v>
      </c>
      <c r="BZ202" s="672">
        <v>0</v>
      </c>
      <c r="CA202" s="672">
        <v>-500000</v>
      </c>
      <c r="CB202" s="672">
        <v>0</v>
      </c>
      <c r="CC202" s="672">
        <v>-500000</v>
      </c>
      <c r="CD202" s="672">
        <v>0</v>
      </c>
      <c r="CE202" s="672">
        <v>0</v>
      </c>
      <c r="CF202" s="672">
        <v>0</v>
      </c>
      <c r="CG202" s="672">
        <v>0</v>
      </c>
      <c r="CH202" s="672">
        <v>0</v>
      </c>
      <c r="CI202" s="672">
        <v>0</v>
      </c>
      <c r="CJ202" s="672">
        <v>-570955</v>
      </c>
      <c r="CK202" s="672">
        <v>0</v>
      </c>
      <c r="CL202" s="672">
        <v>0</v>
      </c>
      <c r="CM202" s="672">
        <v>0</v>
      </c>
      <c r="CN202" s="672">
        <v>-570955</v>
      </c>
      <c r="CO202" s="672">
        <v>0</v>
      </c>
      <c r="CP202" s="672">
        <v>-570955</v>
      </c>
      <c r="CQ202" s="672">
        <v>-722431</v>
      </c>
      <c r="CR202" s="672">
        <v>0</v>
      </c>
      <c r="CS202" s="672">
        <v>-722431</v>
      </c>
      <c r="CT202" s="672">
        <v>0</v>
      </c>
      <c r="CU202" s="672">
        <v>0</v>
      </c>
      <c r="CV202" s="672">
        <v>0</v>
      </c>
      <c r="CW202" s="672">
        <v>-3665120</v>
      </c>
      <c r="CX202" s="672">
        <v>0</v>
      </c>
      <c r="CY202" s="672">
        <v>-3665120</v>
      </c>
      <c r="CZ202" s="672">
        <v>-4387551</v>
      </c>
      <c r="DA202" s="672">
        <v>0</v>
      </c>
      <c r="DB202" s="672">
        <v>0</v>
      </c>
      <c r="DC202" s="672">
        <v>0</v>
      </c>
      <c r="DD202" s="672">
        <v>-4387551</v>
      </c>
      <c r="DE202" s="672">
        <v>0</v>
      </c>
      <c r="DF202" s="672">
        <v>-4387551</v>
      </c>
      <c r="DG202" s="672">
        <v>81080027</v>
      </c>
      <c r="DH202" s="672">
        <v>0</v>
      </c>
      <c r="DI202" s="672">
        <v>81080027</v>
      </c>
      <c r="DJ202" s="672">
        <v>64820383</v>
      </c>
      <c r="DK202" s="672">
        <v>0</v>
      </c>
      <c r="DL202" s="672">
        <v>64820383</v>
      </c>
      <c r="DM202" s="672">
        <v>49.9</v>
      </c>
      <c r="DN202" s="672">
        <v>32345371</v>
      </c>
      <c r="DO202" s="672">
        <v>0</v>
      </c>
      <c r="DP202" s="672">
        <v>-3967</v>
      </c>
      <c r="DQ202" s="672">
        <v>0</v>
      </c>
      <c r="DR202" s="672">
        <v>32341404</v>
      </c>
      <c r="DS202" s="672">
        <v>0</v>
      </c>
      <c r="DT202" s="672">
        <v>32341404</v>
      </c>
      <c r="DU202" s="672">
        <v>-1257211</v>
      </c>
      <c r="DV202" s="672">
        <v>0</v>
      </c>
      <c r="DW202" s="672">
        <v>-1257211</v>
      </c>
      <c r="DX202" s="672">
        <v>0</v>
      </c>
      <c r="DY202" s="672">
        <v>0</v>
      </c>
      <c r="DZ202" s="672">
        <v>1257211</v>
      </c>
      <c r="EA202" s="672">
        <v>0</v>
      </c>
      <c r="EB202" s="672">
        <v>1257211</v>
      </c>
      <c r="EC202" s="672">
        <v>-9620678</v>
      </c>
      <c r="ED202" s="672">
        <v>0</v>
      </c>
      <c r="EE202" s="672">
        <v>-9620678</v>
      </c>
      <c r="EF202" s="672">
        <v>0</v>
      </c>
      <c r="EG202" s="672">
        <v>0</v>
      </c>
      <c r="EH202" s="672">
        <v>0</v>
      </c>
      <c r="EI202" s="672">
        <v>-1102052</v>
      </c>
      <c r="EJ202" s="672">
        <v>0</v>
      </c>
      <c r="EK202" s="672">
        <v>-1102052</v>
      </c>
      <c r="EL202" s="672">
        <v>-59756</v>
      </c>
      <c r="EM202" s="672">
        <v>0</v>
      </c>
      <c r="EN202" s="672">
        <v>-59756</v>
      </c>
      <c r="EO202" s="672">
        <v>0</v>
      </c>
      <c r="EP202" s="672">
        <v>0</v>
      </c>
      <c r="EQ202" s="672">
        <v>0</v>
      </c>
      <c r="ER202" s="672">
        <v>0</v>
      </c>
      <c r="ES202" s="672">
        <v>0</v>
      </c>
      <c r="ET202" s="672">
        <v>0</v>
      </c>
      <c r="EU202" s="672">
        <v>0</v>
      </c>
      <c r="EV202" s="672">
        <v>0</v>
      </c>
      <c r="EW202" s="672">
        <v>0</v>
      </c>
      <c r="EX202" s="672">
        <v>-10782486</v>
      </c>
      <c r="EY202" s="672">
        <v>0</v>
      </c>
      <c r="EZ202" s="672">
        <v>0</v>
      </c>
      <c r="FA202" s="672">
        <v>0</v>
      </c>
      <c r="FB202" s="672">
        <v>-10782486</v>
      </c>
      <c r="FC202" s="672">
        <v>0</v>
      </c>
      <c r="FD202" s="672">
        <v>-10782486</v>
      </c>
      <c r="FE202" s="672">
        <v>0</v>
      </c>
      <c r="FF202" s="672">
        <v>0</v>
      </c>
      <c r="FG202" s="672">
        <v>0</v>
      </c>
      <c r="FH202" s="672">
        <v>-2377500</v>
      </c>
      <c r="FI202" s="672">
        <v>0</v>
      </c>
      <c r="FJ202" s="672">
        <v>-2377500</v>
      </c>
      <c r="FK202" s="672">
        <v>-2377500</v>
      </c>
      <c r="FL202" s="672">
        <v>0</v>
      </c>
      <c r="FM202" s="672">
        <v>0</v>
      </c>
      <c r="FN202" s="672">
        <v>0</v>
      </c>
      <c r="FO202" s="672">
        <v>-2377500</v>
      </c>
      <c r="FP202" s="672">
        <v>0</v>
      </c>
      <c r="FQ202" s="672">
        <v>-2377500</v>
      </c>
      <c r="FR202" s="672">
        <v>-38958</v>
      </c>
      <c r="FS202" s="672">
        <v>0</v>
      </c>
      <c r="FT202" s="672">
        <v>-38958</v>
      </c>
      <c r="FU202" s="672">
        <v>-28028</v>
      </c>
      <c r="FV202" s="672">
        <v>0</v>
      </c>
      <c r="FW202" s="672">
        <v>-28028</v>
      </c>
      <c r="FX202" s="672">
        <v>-3969</v>
      </c>
      <c r="FY202" s="672">
        <v>0</v>
      </c>
      <c r="FZ202" s="672">
        <v>-3969</v>
      </c>
      <c r="GA202" s="672">
        <v>0</v>
      </c>
      <c r="GB202" s="672">
        <v>0</v>
      </c>
      <c r="GC202" s="672">
        <v>0</v>
      </c>
      <c r="GD202" s="672">
        <v>-50000</v>
      </c>
      <c r="GE202" s="672">
        <v>0</v>
      </c>
      <c r="GF202" s="672">
        <v>-50000</v>
      </c>
      <c r="GG202" s="672">
        <v>0</v>
      </c>
      <c r="GH202" s="672">
        <v>0</v>
      </c>
      <c r="GI202" s="672">
        <v>0</v>
      </c>
      <c r="GJ202" s="672">
        <v>0</v>
      </c>
      <c r="GK202" s="672">
        <v>0</v>
      </c>
      <c r="GL202" s="672">
        <v>0</v>
      </c>
      <c r="GM202" s="672">
        <v>-120955</v>
      </c>
      <c r="GN202" s="672">
        <v>0</v>
      </c>
      <c r="GO202" s="672">
        <v>0</v>
      </c>
      <c r="GP202" s="672">
        <v>0</v>
      </c>
      <c r="GQ202" s="672">
        <v>-120955</v>
      </c>
      <c r="GR202" s="672">
        <v>0</v>
      </c>
      <c r="GS202" s="672">
        <v>-120955</v>
      </c>
      <c r="GT202" s="672">
        <v>-722431</v>
      </c>
      <c r="GU202" s="672">
        <v>0</v>
      </c>
      <c r="GV202" s="672">
        <v>-722431</v>
      </c>
      <c r="GW202" s="672">
        <v>0</v>
      </c>
      <c r="GX202" s="672">
        <v>0</v>
      </c>
      <c r="GY202" s="672">
        <v>0</v>
      </c>
      <c r="GZ202" s="672">
        <v>-2636381</v>
      </c>
      <c r="HA202" s="672">
        <v>0</v>
      </c>
      <c r="HB202" s="672">
        <v>-2636381</v>
      </c>
      <c r="HC202" s="672">
        <v>-3358812</v>
      </c>
      <c r="HD202" s="672">
        <v>0</v>
      </c>
      <c r="HE202" s="672">
        <v>0</v>
      </c>
      <c r="HF202" s="672">
        <v>0</v>
      </c>
      <c r="HG202" s="672">
        <v>-3358812</v>
      </c>
      <c r="HH202" s="672">
        <v>0</v>
      </c>
      <c r="HI202" s="672">
        <v>-3358812</v>
      </c>
      <c r="HJ202" s="672">
        <v>14444440</v>
      </c>
      <c r="HK202" s="672">
        <v>0</v>
      </c>
      <c r="HL202" s="672">
        <v>14444440</v>
      </c>
      <c r="HM202" s="672">
        <v>135086450</v>
      </c>
      <c r="HN202" s="672">
        <v>0</v>
      </c>
      <c r="HO202" s="672">
        <v>135086450</v>
      </c>
      <c r="HP202" s="672">
        <v>54.6</v>
      </c>
      <c r="HQ202" s="672">
        <v>73757202</v>
      </c>
      <c r="HR202" s="672">
        <v>0</v>
      </c>
      <c r="HS202" s="672">
        <v>0</v>
      </c>
      <c r="HT202" s="672">
        <v>0</v>
      </c>
      <c r="HU202" s="672">
        <v>73757202</v>
      </c>
      <c r="HV202" s="672">
        <v>0</v>
      </c>
      <c r="HW202" s="672">
        <v>73757202</v>
      </c>
      <c r="HX202" s="672">
        <v>-209563</v>
      </c>
      <c r="HY202" s="672">
        <v>0</v>
      </c>
      <c r="HZ202" s="672">
        <v>-209563</v>
      </c>
      <c r="IA202" s="672">
        <v>0</v>
      </c>
      <c r="IB202" s="672">
        <v>0</v>
      </c>
      <c r="IC202" s="672">
        <v>209563</v>
      </c>
      <c r="ID202" s="672">
        <v>0</v>
      </c>
      <c r="IE202" s="672">
        <v>209563</v>
      </c>
      <c r="IF202" s="672">
        <v>0</v>
      </c>
      <c r="IG202" s="672">
        <v>0</v>
      </c>
      <c r="IH202" s="672">
        <v>0</v>
      </c>
      <c r="II202" s="672">
        <v>0</v>
      </c>
      <c r="IJ202" s="672">
        <v>0</v>
      </c>
      <c r="IK202" s="672">
        <v>0</v>
      </c>
      <c r="IL202" s="672">
        <v>-4153313</v>
      </c>
      <c r="IM202" s="672">
        <v>0</v>
      </c>
      <c r="IN202" s="672">
        <v>-4153313</v>
      </c>
      <c r="IO202" s="672">
        <v>0</v>
      </c>
      <c r="IP202" s="672">
        <v>0</v>
      </c>
      <c r="IQ202" s="672">
        <v>0</v>
      </c>
      <c r="IR202" s="672">
        <v>0</v>
      </c>
      <c r="IS202" s="672">
        <v>0</v>
      </c>
      <c r="IT202" s="672">
        <v>0</v>
      </c>
      <c r="IU202" s="672">
        <v>0</v>
      </c>
      <c r="IV202" s="672">
        <v>0</v>
      </c>
      <c r="IW202" s="672">
        <v>0</v>
      </c>
      <c r="IX202" s="672">
        <v>0</v>
      </c>
      <c r="IY202" s="672">
        <v>0</v>
      </c>
      <c r="IZ202" s="672">
        <v>0</v>
      </c>
      <c r="JA202" s="672">
        <v>-4153313</v>
      </c>
      <c r="JB202" s="672">
        <v>0</v>
      </c>
      <c r="JC202" s="672">
        <v>0</v>
      </c>
      <c r="JD202" s="672">
        <v>0</v>
      </c>
      <c r="JE202" s="672">
        <v>-4153313</v>
      </c>
      <c r="JF202" s="672">
        <v>0</v>
      </c>
      <c r="JG202" s="672">
        <v>-4153313</v>
      </c>
      <c r="JH202" s="672">
        <v>0</v>
      </c>
      <c r="JI202" s="672">
        <v>0</v>
      </c>
      <c r="JJ202" s="672">
        <v>0</v>
      </c>
      <c r="JK202" s="672">
        <v>-1280000</v>
      </c>
      <c r="JL202" s="672">
        <v>0</v>
      </c>
      <c r="JM202" s="672">
        <v>-1280000</v>
      </c>
      <c r="JN202" s="672">
        <v>-1280000</v>
      </c>
      <c r="JO202" s="672">
        <v>0</v>
      </c>
      <c r="JP202" s="672">
        <v>0</v>
      </c>
      <c r="JQ202" s="672">
        <v>0</v>
      </c>
      <c r="JR202" s="672">
        <v>-1280000</v>
      </c>
      <c r="JS202" s="672">
        <v>0</v>
      </c>
      <c r="JT202" s="672">
        <v>-1280000</v>
      </c>
      <c r="JU202" s="672">
        <v>0</v>
      </c>
      <c r="JV202" s="672">
        <v>0</v>
      </c>
      <c r="JW202" s="672">
        <v>0</v>
      </c>
      <c r="JX202" s="672">
        <v>0</v>
      </c>
      <c r="JY202" s="672">
        <v>0</v>
      </c>
      <c r="JZ202" s="672">
        <v>0</v>
      </c>
      <c r="KA202" s="672">
        <v>0</v>
      </c>
      <c r="KB202" s="672">
        <v>0</v>
      </c>
      <c r="KC202" s="672">
        <v>0</v>
      </c>
      <c r="KD202" s="672">
        <v>0</v>
      </c>
      <c r="KE202" s="672">
        <v>0</v>
      </c>
      <c r="KF202" s="672">
        <v>0</v>
      </c>
      <c r="KG202" s="672">
        <v>-450000</v>
      </c>
      <c r="KH202" s="672">
        <v>0</v>
      </c>
      <c r="KI202" s="672">
        <v>-450000</v>
      </c>
      <c r="KJ202" s="672">
        <v>0</v>
      </c>
      <c r="KK202" s="672">
        <v>0</v>
      </c>
      <c r="KL202" s="672">
        <v>0</v>
      </c>
      <c r="KM202" s="672">
        <v>0</v>
      </c>
      <c r="KN202" s="672">
        <v>0</v>
      </c>
      <c r="KO202" s="672">
        <v>0</v>
      </c>
      <c r="KP202" s="672">
        <v>-450000</v>
      </c>
      <c r="KQ202" s="672">
        <v>0</v>
      </c>
      <c r="KR202" s="672">
        <v>0</v>
      </c>
      <c r="KS202" s="672">
        <v>0</v>
      </c>
      <c r="KT202" s="672">
        <v>-450000</v>
      </c>
      <c r="KU202" s="672">
        <v>0</v>
      </c>
      <c r="KV202" s="672">
        <v>-450000</v>
      </c>
      <c r="KW202" s="672">
        <v>0</v>
      </c>
      <c r="KX202" s="672">
        <v>0</v>
      </c>
      <c r="KY202" s="672">
        <v>0</v>
      </c>
      <c r="KZ202" s="672">
        <v>0</v>
      </c>
      <c r="LA202" s="672">
        <v>0</v>
      </c>
      <c r="LB202" s="672">
        <v>0</v>
      </c>
      <c r="LC202" s="672">
        <v>-1028739</v>
      </c>
      <c r="LD202" s="672">
        <v>0</v>
      </c>
      <c r="LE202" s="672">
        <v>-1028739</v>
      </c>
      <c r="LF202" s="672">
        <v>-1028739</v>
      </c>
      <c r="LG202" s="672">
        <v>0</v>
      </c>
      <c r="LH202" s="672">
        <v>0</v>
      </c>
      <c r="LI202" s="672">
        <v>0</v>
      </c>
      <c r="LJ202" s="672">
        <v>-1028739</v>
      </c>
      <c r="LK202" s="672">
        <v>0</v>
      </c>
      <c r="LL202" s="672">
        <v>-1028739</v>
      </c>
      <c r="LM202" s="672">
        <v>66635587</v>
      </c>
      <c r="LN202" s="672">
        <v>0</v>
      </c>
      <c r="LO202" s="672">
        <v>66635587</v>
      </c>
      <c r="LP202" s="672" t="s">
        <v>1183</v>
      </c>
      <c r="LQ202" s="672" t="s">
        <v>791</v>
      </c>
      <c r="LR202" s="672" t="s">
        <v>1705</v>
      </c>
      <c r="LS202" s="672" t="s">
        <v>1592</v>
      </c>
    </row>
    <row r="203" spans="1:331" x14ac:dyDescent="0.25">
      <c r="A203" s="672">
        <v>197</v>
      </c>
      <c r="B203" s="672" t="s">
        <v>1184</v>
      </c>
      <c r="C203" s="672" t="s">
        <v>1384</v>
      </c>
      <c r="D203" s="672" t="s">
        <v>1387</v>
      </c>
      <c r="E203" s="672" t="s">
        <v>1185</v>
      </c>
      <c r="F203" s="672" t="s">
        <v>2819</v>
      </c>
      <c r="G203" s="738">
        <v>45274</v>
      </c>
      <c r="H203" s="672">
        <v>56834915</v>
      </c>
      <c r="I203" s="672">
        <v>0</v>
      </c>
      <c r="J203" s="672">
        <v>56834915</v>
      </c>
      <c r="K203" s="672">
        <v>29733293</v>
      </c>
      <c r="L203" s="672">
        <v>0</v>
      </c>
      <c r="M203" s="672">
        <v>1036000</v>
      </c>
      <c r="N203" s="672">
        <v>0</v>
      </c>
      <c r="O203" s="672">
        <v>30769293</v>
      </c>
      <c r="P203" s="672">
        <v>0</v>
      </c>
      <c r="Q203" s="672">
        <v>30769293</v>
      </c>
      <c r="R203" s="672">
        <v>-1025250</v>
      </c>
      <c r="S203" s="672">
        <v>0</v>
      </c>
      <c r="T203" s="672">
        <v>-1025250</v>
      </c>
      <c r="U203" s="672">
        <v>0</v>
      </c>
      <c r="V203" s="672">
        <v>0</v>
      </c>
      <c r="W203" s="672">
        <v>1025250</v>
      </c>
      <c r="X203" s="672">
        <v>0</v>
      </c>
      <c r="Y203" s="672">
        <v>1025250</v>
      </c>
      <c r="Z203" s="672">
        <v>-3856376</v>
      </c>
      <c r="AA203" s="672">
        <v>0</v>
      </c>
      <c r="AB203" s="672">
        <v>-3856376</v>
      </c>
      <c r="AC203" s="672">
        <v>-2997</v>
      </c>
      <c r="AD203" s="672">
        <v>0</v>
      </c>
      <c r="AE203" s="672">
        <v>-2997</v>
      </c>
      <c r="AF203" s="672">
        <v>-1982886</v>
      </c>
      <c r="AG203" s="672">
        <v>0</v>
      </c>
      <c r="AH203" s="672">
        <v>-1982886</v>
      </c>
      <c r="AI203" s="672">
        <v>-6717</v>
      </c>
      <c r="AJ203" s="672">
        <v>0</v>
      </c>
      <c r="AK203" s="672">
        <v>-6717</v>
      </c>
      <c r="AL203" s="672">
        <v>0</v>
      </c>
      <c r="AM203" s="672">
        <v>0</v>
      </c>
      <c r="AN203" s="672">
        <v>0</v>
      </c>
      <c r="AO203" s="672">
        <v>-5065</v>
      </c>
      <c r="AP203" s="672">
        <v>0</v>
      </c>
      <c r="AQ203" s="672">
        <v>-5065</v>
      </c>
      <c r="AR203" s="672">
        <v>0</v>
      </c>
      <c r="AS203" s="672">
        <v>0</v>
      </c>
      <c r="AT203" s="672">
        <v>0</v>
      </c>
      <c r="AU203" s="672">
        <v>-5851044</v>
      </c>
      <c r="AV203" s="672">
        <v>0</v>
      </c>
      <c r="AW203" s="672">
        <v>0</v>
      </c>
      <c r="AX203" s="672">
        <v>0</v>
      </c>
      <c r="AY203" s="672">
        <v>-5851044</v>
      </c>
      <c r="AZ203" s="672">
        <v>0</v>
      </c>
      <c r="BA203" s="672">
        <v>-5851044</v>
      </c>
      <c r="BB203" s="672">
        <v>0</v>
      </c>
      <c r="BC203" s="672">
        <v>0</v>
      </c>
      <c r="BD203" s="672">
        <v>0</v>
      </c>
      <c r="BE203" s="672">
        <v>-345228</v>
      </c>
      <c r="BF203" s="672">
        <v>0</v>
      </c>
      <c r="BG203" s="672">
        <v>-345228</v>
      </c>
      <c r="BH203" s="672">
        <v>-345228</v>
      </c>
      <c r="BI203" s="672">
        <v>0</v>
      </c>
      <c r="BJ203" s="672">
        <v>-340000</v>
      </c>
      <c r="BK203" s="672">
        <v>0</v>
      </c>
      <c r="BL203" s="672">
        <v>-685228</v>
      </c>
      <c r="BM203" s="672">
        <v>0</v>
      </c>
      <c r="BN203" s="672">
        <v>-685228</v>
      </c>
      <c r="BO203" s="672">
        <v>-3535</v>
      </c>
      <c r="BP203" s="672">
        <v>0</v>
      </c>
      <c r="BQ203" s="672">
        <v>-3535</v>
      </c>
      <c r="BR203" s="672">
        <v>0</v>
      </c>
      <c r="BS203" s="672">
        <v>0</v>
      </c>
      <c r="BT203" s="672">
        <v>0</v>
      </c>
      <c r="BU203" s="672">
        <v>0</v>
      </c>
      <c r="BV203" s="672">
        <v>0</v>
      </c>
      <c r="BW203" s="672">
        <v>0</v>
      </c>
      <c r="BX203" s="672">
        <v>0</v>
      </c>
      <c r="BY203" s="672">
        <v>0</v>
      </c>
      <c r="BZ203" s="672">
        <v>0</v>
      </c>
      <c r="CA203" s="672">
        <v>0</v>
      </c>
      <c r="CB203" s="672">
        <v>0</v>
      </c>
      <c r="CC203" s="672">
        <v>0</v>
      </c>
      <c r="CD203" s="672">
        <v>0</v>
      </c>
      <c r="CE203" s="672">
        <v>0</v>
      </c>
      <c r="CF203" s="672">
        <v>0</v>
      </c>
      <c r="CG203" s="672">
        <v>0</v>
      </c>
      <c r="CH203" s="672">
        <v>0</v>
      </c>
      <c r="CI203" s="672">
        <v>0</v>
      </c>
      <c r="CJ203" s="672">
        <v>-3535</v>
      </c>
      <c r="CK203" s="672">
        <v>0</v>
      </c>
      <c r="CL203" s="672">
        <v>0</v>
      </c>
      <c r="CM203" s="672">
        <v>0</v>
      </c>
      <c r="CN203" s="672">
        <v>-3535</v>
      </c>
      <c r="CO203" s="672">
        <v>0</v>
      </c>
      <c r="CP203" s="672">
        <v>-3535</v>
      </c>
      <c r="CQ203" s="672">
        <v>-589269</v>
      </c>
      <c r="CR203" s="672">
        <v>0</v>
      </c>
      <c r="CS203" s="672">
        <v>-589269</v>
      </c>
      <c r="CT203" s="672">
        <v>0</v>
      </c>
      <c r="CU203" s="672">
        <v>0</v>
      </c>
      <c r="CV203" s="672">
        <v>0</v>
      </c>
      <c r="CW203" s="672">
        <v>-2497606</v>
      </c>
      <c r="CX203" s="672">
        <v>0</v>
      </c>
      <c r="CY203" s="672">
        <v>-2497606</v>
      </c>
      <c r="CZ203" s="672">
        <v>-3086875</v>
      </c>
      <c r="DA203" s="672">
        <v>0</v>
      </c>
      <c r="DB203" s="672">
        <v>0</v>
      </c>
      <c r="DC203" s="672">
        <v>0</v>
      </c>
      <c r="DD203" s="672">
        <v>-3086875</v>
      </c>
      <c r="DE203" s="672">
        <v>0</v>
      </c>
      <c r="DF203" s="672">
        <v>-3086875</v>
      </c>
      <c r="DG203" s="672">
        <v>20117361</v>
      </c>
      <c r="DH203" s="672">
        <v>0</v>
      </c>
      <c r="DI203" s="672">
        <v>20117361</v>
      </c>
      <c r="DJ203" s="672">
        <v>27629165</v>
      </c>
      <c r="DK203" s="672">
        <v>0</v>
      </c>
      <c r="DL203" s="672">
        <v>27629165</v>
      </c>
      <c r="DM203" s="672">
        <v>49.9</v>
      </c>
      <c r="DN203" s="672">
        <v>13786953</v>
      </c>
      <c r="DO203" s="672">
        <v>0</v>
      </c>
      <c r="DP203" s="672">
        <v>0</v>
      </c>
      <c r="DQ203" s="672">
        <v>0</v>
      </c>
      <c r="DR203" s="672">
        <v>13786953</v>
      </c>
      <c r="DS203" s="672">
        <v>0</v>
      </c>
      <c r="DT203" s="672">
        <v>13786953</v>
      </c>
      <c r="DU203" s="672">
        <v>-902402</v>
      </c>
      <c r="DV203" s="672">
        <v>0</v>
      </c>
      <c r="DW203" s="672">
        <v>-902402</v>
      </c>
      <c r="DX203" s="672">
        <v>0</v>
      </c>
      <c r="DY203" s="672">
        <v>0</v>
      </c>
      <c r="DZ203" s="672">
        <v>902402</v>
      </c>
      <c r="EA203" s="672">
        <v>0</v>
      </c>
      <c r="EB203" s="672">
        <v>902402</v>
      </c>
      <c r="EC203" s="672">
        <v>-3856376</v>
      </c>
      <c r="ED203" s="672">
        <v>0</v>
      </c>
      <c r="EE203" s="672">
        <v>-3856376</v>
      </c>
      <c r="EF203" s="672">
        <v>-2997</v>
      </c>
      <c r="EG203" s="672">
        <v>0</v>
      </c>
      <c r="EH203" s="672">
        <v>-2997</v>
      </c>
      <c r="EI203" s="672">
        <v>-462377</v>
      </c>
      <c r="EJ203" s="672">
        <v>0</v>
      </c>
      <c r="EK203" s="672">
        <v>-462377</v>
      </c>
      <c r="EL203" s="672">
        <v>-6717</v>
      </c>
      <c r="EM203" s="672">
        <v>0</v>
      </c>
      <c r="EN203" s="672">
        <v>-6717</v>
      </c>
      <c r="EO203" s="672">
        <v>0</v>
      </c>
      <c r="EP203" s="672">
        <v>0</v>
      </c>
      <c r="EQ203" s="672">
        <v>0</v>
      </c>
      <c r="ER203" s="672">
        <v>-5065</v>
      </c>
      <c r="ES203" s="672">
        <v>0</v>
      </c>
      <c r="ET203" s="672">
        <v>-5065</v>
      </c>
      <c r="EU203" s="672">
        <v>0</v>
      </c>
      <c r="EV203" s="672">
        <v>0</v>
      </c>
      <c r="EW203" s="672">
        <v>0</v>
      </c>
      <c r="EX203" s="672">
        <v>-4330535</v>
      </c>
      <c r="EY203" s="672">
        <v>0</v>
      </c>
      <c r="EZ203" s="672">
        <v>0</v>
      </c>
      <c r="FA203" s="672">
        <v>0</v>
      </c>
      <c r="FB203" s="672">
        <v>-4330535</v>
      </c>
      <c r="FC203" s="672">
        <v>0</v>
      </c>
      <c r="FD203" s="672">
        <v>-4330535</v>
      </c>
      <c r="FE203" s="672">
        <v>0</v>
      </c>
      <c r="FF203" s="672">
        <v>0</v>
      </c>
      <c r="FG203" s="672">
        <v>0</v>
      </c>
      <c r="FH203" s="672">
        <v>-238212</v>
      </c>
      <c r="FI203" s="672">
        <v>0</v>
      </c>
      <c r="FJ203" s="672">
        <v>-238212</v>
      </c>
      <c r="FK203" s="672">
        <v>-238212</v>
      </c>
      <c r="FL203" s="672">
        <v>0</v>
      </c>
      <c r="FM203" s="672">
        <v>-238000</v>
      </c>
      <c r="FN203" s="672">
        <v>0</v>
      </c>
      <c r="FO203" s="672">
        <v>-476212</v>
      </c>
      <c r="FP203" s="672">
        <v>0</v>
      </c>
      <c r="FQ203" s="672">
        <v>-476212</v>
      </c>
      <c r="FR203" s="672">
        <v>-3535</v>
      </c>
      <c r="FS203" s="672">
        <v>0</v>
      </c>
      <c r="FT203" s="672">
        <v>-3535</v>
      </c>
      <c r="FU203" s="672">
        <v>0</v>
      </c>
      <c r="FV203" s="672">
        <v>0</v>
      </c>
      <c r="FW203" s="672">
        <v>0</v>
      </c>
      <c r="FX203" s="672">
        <v>0</v>
      </c>
      <c r="FY203" s="672">
        <v>0</v>
      </c>
      <c r="FZ203" s="672">
        <v>0</v>
      </c>
      <c r="GA203" s="672">
        <v>0</v>
      </c>
      <c r="GB203" s="672">
        <v>0</v>
      </c>
      <c r="GC203" s="672">
        <v>0</v>
      </c>
      <c r="GD203" s="672">
        <v>0</v>
      </c>
      <c r="GE203" s="672">
        <v>0</v>
      </c>
      <c r="GF203" s="672">
        <v>0</v>
      </c>
      <c r="GG203" s="672">
        <v>0</v>
      </c>
      <c r="GH203" s="672">
        <v>0</v>
      </c>
      <c r="GI203" s="672">
        <v>0</v>
      </c>
      <c r="GJ203" s="672">
        <v>0</v>
      </c>
      <c r="GK203" s="672">
        <v>0</v>
      </c>
      <c r="GL203" s="672">
        <v>0</v>
      </c>
      <c r="GM203" s="672">
        <v>-3535</v>
      </c>
      <c r="GN203" s="672">
        <v>0</v>
      </c>
      <c r="GO203" s="672">
        <v>0</v>
      </c>
      <c r="GP203" s="672">
        <v>0</v>
      </c>
      <c r="GQ203" s="672">
        <v>-3535</v>
      </c>
      <c r="GR203" s="672">
        <v>0</v>
      </c>
      <c r="GS203" s="672">
        <v>-3535</v>
      </c>
      <c r="GT203" s="672">
        <v>-589269</v>
      </c>
      <c r="GU203" s="672">
        <v>0</v>
      </c>
      <c r="GV203" s="672">
        <v>-589269</v>
      </c>
      <c r="GW203" s="672">
        <v>0</v>
      </c>
      <c r="GX203" s="672">
        <v>0</v>
      </c>
      <c r="GY203" s="672">
        <v>0</v>
      </c>
      <c r="GZ203" s="672">
        <v>-1444765</v>
      </c>
      <c r="HA203" s="672">
        <v>0</v>
      </c>
      <c r="HB203" s="672">
        <v>-1444765</v>
      </c>
      <c r="HC203" s="672">
        <v>-2034034</v>
      </c>
      <c r="HD203" s="672">
        <v>0</v>
      </c>
      <c r="HE203" s="672">
        <v>0</v>
      </c>
      <c r="HF203" s="672">
        <v>0</v>
      </c>
      <c r="HG203" s="672">
        <v>-2034034</v>
      </c>
      <c r="HH203" s="672">
        <v>0</v>
      </c>
      <c r="HI203" s="672">
        <v>-2034034</v>
      </c>
      <c r="HJ203" s="672">
        <v>6040235</v>
      </c>
      <c r="HK203" s="672">
        <v>0</v>
      </c>
      <c r="HL203" s="672">
        <v>6040235</v>
      </c>
      <c r="HM203" s="672">
        <v>29205750</v>
      </c>
      <c r="HN203" s="672">
        <v>0</v>
      </c>
      <c r="HO203" s="672">
        <v>29205750</v>
      </c>
      <c r="HP203" s="672">
        <v>54.6</v>
      </c>
      <c r="HQ203" s="672">
        <v>15946340</v>
      </c>
      <c r="HR203" s="672">
        <v>0</v>
      </c>
      <c r="HS203" s="672">
        <v>1036000</v>
      </c>
      <c r="HT203" s="672">
        <v>0</v>
      </c>
      <c r="HU203" s="672">
        <v>16982340</v>
      </c>
      <c r="HV203" s="672">
        <v>0</v>
      </c>
      <c r="HW203" s="672">
        <v>16982340</v>
      </c>
      <c r="HX203" s="672">
        <v>-122848</v>
      </c>
      <c r="HY203" s="672">
        <v>0</v>
      </c>
      <c r="HZ203" s="672">
        <v>-122848</v>
      </c>
      <c r="IA203" s="672">
        <v>0</v>
      </c>
      <c r="IB203" s="672">
        <v>0</v>
      </c>
      <c r="IC203" s="672">
        <v>122848</v>
      </c>
      <c r="ID203" s="672">
        <v>0</v>
      </c>
      <c r="IE203" s="672">
        <v>122848</v>
      </c>
      <c r="IF203" s="672">
        <v>0</v>
      </c>
      <c r="IG203" s="672">
        <v>0</v>
      </c>
      <c r="IH203" s="672">
        <v>0</v>
      </c>
      <c r="II203" s="672">
        <v>0</v>
      </c>
      <c r="IJ203" s="672">
        <v>0</v>
      </c>
      <c r="IK203" s="672">
        <v>0</v>
      </c>
      <c r="IL203" s="672">
        <v>-1520509</v>
      </c>
      <c r="IM203" s="672">
        <v>0</v>
      </c>
      <c r="IN203" s="672">
        <v>-1520509</v>
      </c>
      <c r="IO203" s="672">
        <v>0</v>
      </c>
      <c r="IP203" s="672">
        <v>0</v>
      </c>
      <c r="IQ203" s="672">
        <v>0</v>
      </c>
      <c r="IR203" s="672">
        <v>0</v>
      </c>
      <c r="IS203" s="672">
        <v>0</v>
      </c>
      <c r="IT203" s="672">
        <v>0</v>
      </c>
      <c r="IU203" s="672">
        <v>0</v>
      </c>
      <c r="IV203" s="672">
        <v>0</v>
      </c>
      <c r="IW203" s="672">
        <v>0</v>
      </c>
      <c r="IX203" s="672">
        <v>0</v>
      </c>
      <c r="IY203" s="672">
        <v>0</v>
      </c>
      <c r="IZ203" s="672">
        <v>0</v>
      </c>
      <c r="JA203" s="672">
        <v>-1520509</v>
      </c>
      <c r="JB203" s="672">
        <v>0</v>
      </c>
      <c r="JC203" s="672">
        <v>0</v>
      </c>
      <c r="JD203" s="672">
        <v>0</v>
      </c>
      <c r="JE203" s="672">
        <v>-1520509</v>
      </c>
      <c r="JF203" s="672">
        <v>0</v>
      </c>
      <c r="JG203" s="672">
        <v>-1520509</v>
      </c>
      <c r="JH203" s="672">
        <v>0</v>
      </c>
      <c r="JI203" s="672">
        <v>0</v>
      </c>
      <c r="JJ203" s="672">
        <v>0</v>
      </c>
      <c r="JK203" s="672">
        <v>-107016</v>
      </c>
      <c r="JL203" s="672">
        <v>0</v>
      </c>
      <c r="JM203" s="672">
        <v>-107016</v>
      </c>
      <c r="JN203" s="672">
        <v>-107016</v>
      </c>
      <c r="JO203" s="672">
        <v>0</v>
      </c>
      <c r="JP203" s="672">
        <v>-102000</v>
      </c>
      <c r="JQ203" s="672">
        <v>0</v>
      </c>
      <c r="JR203" s="672">
        <v>-209016</v>
      </c>
      <c r="JS203" s="672">
        <v>0</v>
      </c>
      <c r="JT203" s="672">
        <v>-209016</v>
      </c>
      <c r="JU203" s="672">
        <v>0</v>
      </c>
      <c r="JV203" s="672">
        <v>0</v>
      </c>
      <c r="JW203" s="672">
        <v>0</v>
      </c>
      <c r="JX203" s="672">
        <v>0</v>
      </c>
      <c r="JY203" s="672">
        <v>0</v>
      </c>
      <c r="JZ203" s="672">
        <v>0</v>
      </c>
      <c r="KA203" s="672">
        <v>0</v>
      </c>
      <c r="KB203" s="672">
        <v>0</v>
      </c>
      <c r="KC203" s="672">
        <v>0</v>
      </c>
      <c r="KD203" s="672">
        <v>0</v>
      </c>
      <c r="KE203" s="672">
        <v>0</v>
      </c>
      <c r="KF203" s="672">
        <v>0</v>
      </c>
      <c r="KG203" s="672">
        <v>0</v>
      </c>
      <c r="KH203" s="672">
        <v>0</v>
      </c>
      <c r="KI203" s="672">
        <v>0</v>
      </c>
      <c r="KJ203" s="672">
        <v>0</v>
      </c>
      <c r="KK203" s="672">
        <v>0</v>
      </c>
      <c r="KL203" s="672">
        <v>0</v>
      </c>
      <c r="KM203" s="672">
        <v>0</v>
      </c>
      <c r="KN203" s="672">
        <v>0</v>
      </c>
      <c r="KO203" s="672">
        <v>0</v>
      </c>
      <c r="KP203" s="672">
        <v>0</v>
      </c>
      <c r="KQ203" s="672">
        <v>0</v>
      </c>
      <c r="KR203" s="672">
        <v>0</v>
      </c>
      <c r="KS203" s="672">
        <v>0</v>
      </c>
      <c r="KT203" s="672">
        <v>0</v>
      </c>
      <c r="KU203" s="672">
        <v>0</v>
      </c>
      <c r="KV203" s="672">
        <v>0</v>
      </c>
      <c r="KW203" s="672">
        <v>0</v>
      </c>
      <c r="KX203" s="672">
        <v>0</v>
      </c>
      <c r="KY203" s="672">
        <v>0</v>
      </c>
      <c r="KZ203" s="672">
        <v>0</v>
      </c>
      <c r="LA203" s="672">
        <v>0</v>
      </c>
      <c r="LB203" s="672">
        <v>0</v>
      </c>
      <c r="LC203" s="672">
        <v>-1052841</v>
      </c>
      <c r="LD203" s="672">
        <v>0</v>
      </c>
      <c r="LE203" s="672">
        <v>-1052841</v>
      </c>
      <c r="LF203" s="672">
        <v>-1052841</v>
      </c>
      <c r="LG203" s="672">
        <v>0</v>
      </c>
      <c r="LH203" s="672">
        <v>0</v>
      </c>
      <c r="LI203" s="672">
        <v>0</v>
      </c>
      <c r="LJ203" s="672">
        <v>-1052841</v>
      </c>
      <c r="LK203" s="672">
        <v>0</v>
      </c>
      <c r="LL203" s="672">
        <v>-1052841</v>
      </c>
      <c r="LM203" s="672">
        <v>14077126</v>
      </c>
      <c r="LN203" s="672">
        <v>0</v>
      </c>
      <c r="LO203" s="672">
        <v>14077126</v>
      </c>
      <c r="LP203" s="672" t="s">
        <v>1185</v>
      </c>
      <c r="LQ203" s="672" t="s">
        <v>794</v>
      </c>
      <c r="LR203" s="672" t="s">
        <v>1698</v>
      </c>
      <c r="LS203" s="672" t="s">
        <v>1593</v>
      </c>
    </row>
    <row r="204" spans="1:331" x14ac:dyDescent="0.25">
      <c r="A204" s="672">
        <v>198</v>
      </c>
      <c r="B204" s="672" t="s">
        <v>1186</v>
      </c>
      <c r="C204" s="672" t="s">
        <v>1384</v>
      </c>
      <c r="D204" s="672" t="s">
        <v>1389</v>
      </c>
      <c r="E204" s="672" t="s">
        <v>1187</v>
      </c>
      <c r="F204" s="672" t="s">
        <v>2819</v>
      </c>
      <c r="G204" s="738">
        <v>45291</v>
      </c>
      <c r="H204" s="672">
        <v>41614884</v>
      </c>
      <c r="I204" s="672">
        <v>0</v>
      </c>
      <c r="J204" s="672">
        <v>41614884</v>
      </c>
      <c r="K204" s="672">
        <v>21724839</v>
      </c>
      <c r="L204" s="672">
        <v>0</v>
      </c>
      <c r="M204" s="672">
        <v>0</v>
      </c>
      <c r="N204" s="672">
        <v>0</v>
      </c>
      <c r="O204" s="672">
        <v>21724839</v>
      </c>
      <c r="P204" s="672">
        <v>0</v>
      </c>
      <c r="Q204" s="672">
        <v>21724839</v>
      </c>
      <c r="R204" s="672">
        <v>-860641</v>
      </c>
      <c r="S204" s="672">
        <v>0</v>
      </c>
      <c r="T204" s="672">
        <v>-860641</v>
      </c>
      <c r="U204" s="672">
        <v>-18000</v>
      </c>
      <c r="V204" s="672">
        <v>0</v>
      </c>
      <c r="W204" s="672">
        <v>878641</v>
      </c>
      <c r="X204" s="672">
        <v>0</v>
      </c>
      <c r="Y204" s="672">
        <v>878641</v>
      </c>
      <c r="Z204" s="672">
        <v>-3517736</v>
      </c>
      <c r="AA204" s="672">
        <v>0</v>
      </c>
      <c r="AB204" s="672">
        <v>-3517736</v>
      </c>
      <c r="AC204" s="672">
        <v>0</v>
      </c>
      <c r="AD204" s="672">
        <v>0</v>
      </c>
      <c r="AE204" s="672">
        <v>0</v>
      </c>
      <c r="AF204" s="672">
        <v>-779624</v>
      </c>
      <c r="AG204" s="672">
        <v>0</v>
      </c>
      <c r="AH204" s="672">
        <v>-779624</v>
      </c>
      <c r="AI204" s="672">
        <v>-47367</v>
      </c>
      <c r="AJ204" s="672">
        <v>0</v>
      </c>
      <c r="AK204" s="672">
        <v>-47367</v>
      </c>
      <c r="AL204" s="672">
        <v>0</v>
      </c>
      <c r="AM204" s="672">
        <v>0</v>
      </c>
      <c r="AN204" s="672">
        <v>0</v>
      </c>
      <c r="AO204" s="672">
        <v>-5235</v>
      </c>
      <c r="AP204" s="672">
        <v>0</v>
      </c>
      <c r="AQ204" s="672">
        <v>-5235</v>
      </c>
      <c r="AR204" s="672">
        <v>0</v>
      </c>
      <c r="AS204" s="672">
        <v>0</v>
      </c>
      <c r="AT204" s="672">
        <v>0</v>
      </c>
      <c r="AU204" s="672">
        <v>-4349962</v>
      </c>
      <c r="AV204" s="672">
        <v>0</v>
      </c>
      <c r="AW204" s="672">
        <v>-217498</v>
      </c>
      <c r="AX204" s="672">
        <v>0</v>
      </c>
      <c r="AY204" s="672">
        <v>-4567460</v>
      </c>
      <c r="AZ204" s="672">
        <v>0</v>
      </c>
      <c r="BA204" s="672">
        <v>-4567460</v>
      </c>
      <c r="BB204" s="672">
        <v>0</v>
      </c>
      <c r="BC204" s="672">
        <v>0</v>
      </c>
      <c r="BD204" s="672">
        <v>0</v>
      </c>
      <c r="BE204" s="672">
        <v>-456700</v>
      </c>
      <c r="BF204" s="672">
        <v>0</v>
      </c>
      <c r="BG204" s="672">
        <v>-456700</v>
      </c>
      <c r="BH204" s="672">
        <v>-456700</v>
      </c>
      <c r="BI204" s="672">
        <v>0</v>
      </c>
      <c r="BJ204" s="672">
        <v>-200000</v>
      </c>
      <c r="BK204" s="672">
        <v>0</v>
      </c>
      <c r="BL204" s="672">
        <v>-656700</v>
      </c>
      <c r="BM204" s="672">
        <v>0</v>
      </c>
      <c r="BN204" s="672">
        <v>-656700</v>
      </c>
      <c r="BO204" s="672">
        <v>-74888</v>
      </c>
      <c r="BP204" s="672">
        <v>0</v>
      </c>
      <c r="BQ204" s="672">
        <v>-74888</v>
      </c>
      <c r="BR204" s="672">
        <v>-24796</v>
      </c>
      <c r="BS204" s="672">
        <v>0</v>
      </c>
      <c r="BT204" s="672">
        <v>-24796</v>
      </c>
      <c r="BU204" s="672">
        <v>-3074</v>
      </c>
      <c r="BV204" s="672">
        <v>0</v>
      </c>
      <c r="BW204" s="672">
        <v>-3074</v>
      </c>
      <c r="BX204" s="672">
        <v>0</v>
      </c>
      <c r="BY204" s="672">
        <v>0</v>
      </c>
      <c r="BZ204" s="672">
        <v>0</v>
      </c>
      <c r="CA204" s="672">
        <v>0</v>
      </c>
      <c r="CB204" s="672">
        <v>0</v>
      </c>
      <c r="CC204" s="672">
        <v>0</v>
      </c>
      <c r="CD204" s="672">
        <v>0</v>
      </c>
      <c r="CE204" s="672">
        <v>0</v>
      </c>
      <c r="CF204" s="672">
        <v>0</v>
      </c>
      <c r="CG204" s="672">
        <v>0</v>
      </c>
      <c r="CH204" s="672">
        <v>0</v>
      </c>
      <c r="CI204" s="672">
        <v>0</v>
      </c>
      <c r="CJ204" s="672">
        <v>-102758</v>
      </c>
      <c r="CK204" s="672">
        <v>0</v>
      </c>
      <c r="CL204" s="672">
        <v>0</v>
      </c>
      <c r="CM204" s="672">
        <v>0</v>
      </c>
      <c r="CN204" s="672">
        <v>-102758</v>
      </c>
      <c r="CO204" s="672">
        <v>0</v>
      </c>
      <c r="CP204" s="672">
        <v>-102758</v>
      </c>
      <c r="CQ204" s="672">
        <v>-284494</v>
      </c>
      <c r="CR204" s="672">
        <v>0</v>
      </c>
      <c r="CS204" s="672">
        <v>-284494</v>
      </c>
      <c r="CT204" s="672">
        <v>0</v>
      </c>
      <c r="CU204" s="672">
        <v>0</v>
      </c>
      <c r="CV204" s="672">
        <v>0</v>
      </c>
      <c r="CW204" s="672">
        <v>-916721</v>
      </c>
      <c r="CX204" s="672">
        <v>0</v>
      </c>
      <c r="CY204" s="672">
        <v>-916721</v>
      </c>
      <c r="CZ204" s="672">
        <v>-1201215</v>
      </c>
      <c r="DA204" s="672">
        <v>0</v>
      </c>
      <c r="DB204" s="672">
        <v>0</v>
      </c>
      <c r="DC204" s="672">
        <v>0</v>
      </c>
      <c r="DD204" s="672">
        <v>-1201215</v>
      </c>
      <c r="DE204" s="672">
        <v>0</v>
      </c>
      <c r="DF204" s="672">
        <v>-1201215</v>
      </c>
      <c r="DG204" s="672">
        <v>14318065</v>
      </c>
      <c r="DH204" s="672">
        <v>0</v>
      </c>
      <c r="DI204" s="672">
        <v>14318065</v>
      </c>
      <c r="DJ204" s="672">
        <v>21210384</v>
      </c>
      <c r="DK204" s="672">
        <v>0</v>
      </c>
      <c r="DL204" s="672">
        <v>21210384</v>
      </c>
      <c r="DM204" s="672">
        <v>49.9</v>
      </c>
      <c r="DN204" s="672">
        <v>10583982</v>
      </c>
      <c r="DO204" s="672">
        <v>0</v>
      </c>
      <c r="DP204" s="672">
        <v>0</v>
      </c>
      <c r="DQ204" s="672">
        <v>0</v>
      </c>
      <c r="DR204" s="672">
        <v>10583982</v>
      </c>
      <c r="DS204" s="672">
        <v>0</v>
      </c>
      <c r="DT204" s="672">
        <v>10583982</v>
      </c>
      <c r="DU204" s="672">
        <v>-786537</v>
      </c>
      <c r="DV204" s="672">
        <v>0</v>
      </c>
      <c r="DW204" s="672">
        <v>-786537</v>
      </c>
      <c r="DX204" s="672">
        <v>-15000</v>
      </c>
      <c r="DY204" s="672">
        <v>0</v>
      </c>
      <c r="DZ204" s="672">
        <v>801537</v>
      </c>
      <c r="EA204" s="672">
        <v>0</v>
      </c>
      <c r="EB204" s="672">
        <v>801537</v>
      </c>
      <c r="EC204" s="672">
        <v>-3517736</v>
      </c>
      <c r="ED204" s="672">
        <v>0</v>
      </c>
      <c r="EE204" s="672">
        <v>-3517736</v>
      </c>
      <c r="EF204" s="672">
        <v>0</v>
      </c>
      <c r="EG204" s="672">
        <v>0</v>
      </c>
      <c r="EH204" s="672">
        <v>0</v>
      </c>
      <c r="EI204" s="672">
        <v>-319759</v>
      </c>
      <c r="EJ204" s="672">
        <v>0</v>
      </c>
      <c r="EK204" s="672">
        <v>-319759</v>
      </c>
      <c r="EL204" s="672">
        <v>-47367</v>
      </c>
      <c r="EM204" s="672">
        <v>0</v>
      </c>
      <c r="EN204" s="672">
        <v>-47367</v>
      </c>
      <c r="EO204" s="672">
        <v>0</v>
      </c>
      <c r="EP204" s="672">
        <v>0</v>
      </c>
      <c r="EQ204" s="672">
        <v>0</v>
      </c>
      <c r="ER204" s="672">
        <v>-5235</v>
      </c>
      <c r="ES204" s="672">
        <v>0</v>
      </c>
      <c r="ET204" s="672">
        <v>-5235</v>
      </c>
      <c r="EU204" s="672">
        <v>0</v>
      </c>
      <c r="EV204" s="672">
        <v>0</v>
      </c>
      <c r="EW204" s="672">
        <v>0</v>
      </c>
      <c r="EX204" s="672">
        <v>-3890097</v>
      </c>
      <c r="EY204" s="672">
        <v>0</v>
      </c>
      <c r="EZ204" s="672">
        <v>-194505</v>
      </c>
      <c r="FA204" s="672">
        <v>0</v>
      </c>
      <c r="FB204" s="672">
        <v>-4084602</v>
      </c>
      <c r="FC204" s="672">
        <v>0</v>
      </c>
      <c r="FD204" s="672">
        <v>-4084602</v>
      </c>
      <c r="FE204" s="672">
        <v>0</v>
      </c>
      <c r="FF204" s="672">
        <v>0</v>
      </c>
      <c r="FG204" s="672">
        <v>0</v>
      </c>
      <c r="FH204" s="672">
        <v>-362788</v>
      </c>
      <c r="FI204" s="672">
        <v>0</v>
      </c>
      <c r="FJ204" s="672">
        <v>-362788</v>
      </c>
      <c r="FK204" s="672">
        <v>-362788</v>
      </c>
      <c r="FL204" s="672">
        <v>0</v>
      </c>
      <c r="FM204" s="672">
        <v>-180000</v>
      </c>
      <c r="FN204" s="672">
        <v>0</v>
      </c>
      <c r="FO204" s="672">
        <v>-542788</v>
      </c>
      <c r="FP204" s="672">
        <v>0</v>
      </c>
      <c r="FQ204" s="672">
        <v>-542788</v>
      </c>
      <c r="FR204" s="672">
        <v>-29209</v>
      </c>
      <c r="FS204" s="672">
        <v>0</v>
      </c>
      <c r="FT204" s="672">
        <v>-29209</v>
      </c>
      <c r="FU204" s="672">
        <v>-24796</v>
      </c>
      <c r="FV204" s="672">
        <v>0</v>
      </c>
      <c r="FW204" s="672">
        <v>-24796</v>
      </c>
      <c r="FX204" s="672">
        <v>-3074</v>
      </c>
      <c r="FY204" s="672">
        <v>0</v>
      </c>
      <c r="FZ204" s="672">
        <v>-3074</v>
      </c>
      <c r="GA204" s="672">
        <v>0</v>
      </c>
      <c r="GB204" s="672">
        <v>0</v>
      </c>
      <c r="GC204" s="672">
        <v>0</v>
      </c>
      <c r="GD204" s="672">
        <v>0</v>
      </c>
      <c r="GE204" s="672">
        <v>0</v>
      </c>
      <c r="GF204" s="672">
        <v>0</v>
      </c>
      <c r="GG204" s="672">
        <v>0</v>
      </c>
      <c r="GH204" s="672">
        <v>0</v>
      </c>
      <c r="GI204" s="672">
        <v>0</v>
      </c>
      <c r="GJ204" s="672">
        <v>0</v>
      </c>
      <c r="GK204" s="672">
        <v>0</v>
      </c>
      <c r="GL204" s="672">
        <v>0</v>
      </c>
      <c r="GM204" s="672">
        <v>-57079</v>
      </c>
      <c r="GN204" s="672">
        <v>0</v>
      </c>
      <c r="GO204" s="672">
        <v>0</v>
      </c>
      <c r="GP204" s="672">
        <v>0</v>
      </c>
      <c r="GQ204" s="672">
        <v>-57079</v>
      </c>
      <c r="GR204" s="672">
        <v>0</v>
      </c>
      <c r="GS204" s="672">
        <v>-57079</v>
      </c>
      <c r="GT204" s="672">
        <v>-284494</v>
      </c>
      <c r="GU204" s="672">
        <v>0</v>
      </c>
      <c r="GV204" s="672">
        <v>-284494</v>
      </c>
      <c r="GW204" s="672">
        <v>0</v>
      </c>
      <c r="GX204" s="672">
        <v>0</v>
      </c>
      <c r="GY204" s="672">
        <v>0</v>
      </c>
      <c r="GZ204" s="672">
        <v>-649727</v>
      </c>
      <c r="HA204" s="672">
        <v>0</v>
      </c>
      <c r="HB204" s="672">
        <v>-649727</v>
      </c>
      <c r="HC204" s="672">
        <v>-934221</v>
      </c>
      <c r="HD204" s="672">
        <v>0</v>
      </c>
      <c r="HE204" s="672">
        <v>0</v>
      </c>
      <c r="HF204" s="672">
        <v>0</v>
      </c>
      <c r="HG204" s="672">
        <v>-934221</v>
      </c>
      <c r="HH204" s="672">
        <v>0</v>
      </c>
      <c r="HI204" s="672">
        <v>-934221</v>
      </c>
      <c r="HJ204" s="672">
        <v>4163755</v>
      </c>
      <c r="HK204" s="672">
        <v>0</v>
      </c>
      <c r="HL204" s="672">
        <v>4163755</v>
      </c>
      <c r="HM204" s="672">
        <v>20404500</v>
      </c>
      <c r="HN204" s="672">
        <v>0</v>
      </c>
      <c r="HO204" s="672">
        <v>20404500</v>
      </c>
      <c r="HP204" s="672">
        <v>54.6</v>
      </c>
      <c r="HQ204" s="672">
        <v>11140857</v>
      </c>
      <c r="HR204" s="672">
        <v>0</v>
      </c>
      <c r="HS204" s="672">
        <v>0</v>
      </c>
      <c r="HT204" s="672">
        <v>0</v>
      </c>
      <c r="HU204" s="672">
        <v>11140857</v>
      </c>
      <c r="HV204" s="672">
        <v>0</v>
      </c>
      <c r="HW204" s="672">
        <v>11140857</v>
      </c>
      <c r="HX204" s="672">
        <v>-74104</v>
      </c>
      <c r="HY204" s="672">
        <v>0</v>
      </c>
      <c r="HZ204" s="672">
        <v>-74104</v>
      </c>
      <c r="IA204" s="672">
        <v>-3000</v>
      </c>
      <c r="IB204" s="672">
        <v>0</v>
      </c>
      <c r="IC204" s="672">
        <v>77104</v>
      </c>
      <c r="ID204" s="672">
        <v>0</v>
      </c>
      <c r="IE204" s="672">
        <v>77104</v>
      </c>
      <c r="IF204" s="672">
        <v>0</v>
      </c>
      <c r="IG204" s="672">
        <v>0</v>
      </c>
      <c r="IH204" s="672">
        <v>0</v>
      </c>
      <c r="II204" s="672">
        <v>0</v>
      </c>
      <c r="IJ204" s="672">
        <v>0</v>
      </c>
      <c r="IK204" s="672">
        <v>0</v>
      </c>
      <c r="IL204" s="672">
        <v>-459865</v>
      </c>
      <c r="IM204" s="672">
        <v>0</v>
      </c>
      <c r="IN204" s="672">
        <v>-459865</v>
      </c>
      <c r="IO204" s="672">
        <v>0</v>
      </c>
      <c r="IP204" s="672">
        <v>0</v>
      </c>
      <c r="IQ204" s="672">
        <v>0</v>
      </c>
      <c r="IR204" s="672">
        <v>0</v>
      </c>
      <c r="IS204" s="672">
        <v>0</v>
      </c>
      <c r="IT204" s="672">
        <v>0</v>
      </c>
      <c r="IU204" s="672">
        <v>0</v>
      </c>
      <c r="IV204" s="672">
        <v>0</v>
      </c>
      <c r="IW204" s="672">
        <v>0</v>
      </c>
      <c r="IX204" s="672">
        <v>0</v>
      </c>
      <c r="IY204" s="672">
        <v>0</v>
      </c>
      <c r="IZ204" s="672">
        <v>0</v>
      </c>
      <c r="JA204" s="672">
        <v>-459865</v>
      </c>
      <c r="JB204" s="672">
        <v>0</v>
      </c>
      <c r="JC204" s="672">
        <v>-22993</v>
      </c>
      <c r="JD204" s="672">
        <v>0</v>
      </c>
      <c r="JE204" s="672">
        <v>-482858</v>
      </c>
      <c r="JF204" s="672">
        <v>0</v>
      </c>
      <c r="JG204" s="672">
        <v>-482858</v>
      </c>
      <c r="JH204" s="672">
        <v>0</v>
      </c>
      <c r="JI204" s="672">
        <v>0</v>
      </c>
      <c r="JJ204" s="672">
        <v>0</v>
      </c>
      <c r="JK204" s="672">
        <v>-93912</v>
      </c>
      <c r="JL204" s="672">
        <v>0</v>
      </c>
      <c r="JM204" s="672">
        <v>-93912</v>
      </c>
      <c r="JN204" s="672">
        <v>-93912</v>
      </c>
      <c r="JO204" s="672">
        <v>0</v>
      </c>
      <c r="JP204" s="672">
        <v>-20000</v>
      </c>
      <c r="JQ204" s="672">
        <v>0</v>
      </c>
      <c r="JR204" s="672">
        <v>-113912</v>
      </c>
      <c r="JS204" s="672">
        <v>0</v>
      </c>
      <c r="JT204" s="672">
        <v>-113912</v>
      </c>
      <c r="JU204" s="672">
        <v>-45679</v>
      </c>
      <c r="JV204" s="672">
        <v>0</v>
      </c>
      <c r="JW204" s="672">
        <v>-45679</v>
      </c>
      <c r="JX204" s="672">
        <v>0</v>
      </c>
      <c r="JY204" s="672">
        <v>0</v>
      </c>
      <c r="JZ204" s="672">
        <v>0</v>
      </c>
      <c r="KA204" s="672">
        <v>0</v>
      </c>
      <c r="KB204" s="672">
        <v>0</v>
      </c>
      <c r="KC204" s="672">
        <v>0</v>
      </c>
      <c r="KD204" s="672">
        <v>0</v>
      </c>
      <c r="KE204" s="672">
        <v>0</v>
      </c>
      <c r="KF204" s="672">
        <v>0</v>
      </c>
      <c r="KG204" s="672">
        <v>0</v>
      </c>
      <c r="KH204" s="672">
        <v>0</v>
      </c>
      <c r="KI204" s="672">
        <v>0</v>
      </c>
      <c r="KJ204" s="672">
        <v>0</v>
      </c>
      <c r="KK204" s="672">
        <v>0</v>
      </c>
      <c r="KL204" s="672">
        <v>0</v>
      </c>
      <c r="KM204" s="672">
        <v>0</v>
      </c>
      <c r="KN204" s="672">
        <v>0</v>
      </c>
      <c r="KO204" s="672">
        <v>0</v>
      </c>
      <c r="KP204" s="672">
        <v>-45679</v>
      </c>
      <c r="KQ204" s="672">
        <v>0</v>
      </c>
      <c r="KR204" s="672">
        <v>0</v>
      </c>
      <c r="KS204" s="672">
        <v>0</v>
      </c>
      <c r="KT204" s="672">
        <v>-45679</v>
      </c>
      <c r="KU204" s="672">
        <v>0</v>
      </c>
      <c r="KV204" s="672">
        <v>-45679</v>
      </c>
      <c r="KW204" s="672">
        <v>0</v>
      </c>
      <c r="KX204" s="672">
        <v>0</v>
      </c>
      <c r="KY204" s="672">
        <v>0</v>
      </c>
      <c r="KZ204" s="672">
        <v>0</v>
      </c>
      <c r="LA204" s="672">
        <v>0</v>
      </c>
      <c r="LB204" s="672">
        <v>0</v>
      </c>
      <c r="LC204" s="672">
        <v>-266994</v>
      </c>
      <c r="LD204" s="672">
        <v>0</v>
      </c>
      <c r="LE204" s="672">
        <v>-266994</v>
      </c>
      <c r="LF204" s="672">
        <v>-266994</v>
      </c>
      <c r="LG204" s="672">
        <v>0</v>
      </c>
      <c r="LH204" s="672">
        <v>0</v>
      </c>
      <c r="LI204" s="672">
        <v>0</v>
      </c>
      <c r="LJ204" s="672">
        <v>-266994</v>
      </c>
      <c r="LK204" s="672">
        <v>0</v>
      </c>
      <c r="LL204" s="672">
        <v>-266994</v>
      </c>
      <c r="LM204" s="672">
        <v>10154310</v>
      </c>
      <c r="LN204" s="672">
        <v>0</v>
      </c>
      <c r="LO204" s="672">
        <v>10154310</v>
      </c>
      <c r="LP204" s="672" t="s">
        <v>1187</v>
      </c>
      <c r="LQ204" s="672" t="s">
        <v>858</v>
      </c>
      <c r="LR204" s="672" t="s">
        <v>1704</v>
      </c>
      <c r="LS204" s="672" t="s">
        <v>1594</v>
      </c>
    </row>
    <row r="205" spans="1:331" x14ac:dyDescent="0.25">
      <c r="A205" s="672">
        <v>199</v>
      </c>
      <c r="B205" s="672" t="s">
        <v>1188</v>
      </c>
      <c r="C205" s="672" t="s">
        <v>1384</v>
      </c>
      <c r="D205" s="672" t="s">
        <v>1385</v>
      </c>
      <c r="E205" s="672" t="s">
        <v>1189</v>
      </c>
      <c r="F205" s="672" t="s">
        <v>2819</v>
      </c>
      <c r="G205" s="738">
        <v>45307</v>
      </c>
      <c r="H205" s="672">
        <v>60983100</v>
      </c>
      <c r="I205" s="672">
        <v>0</v>
      </c>
      <c r="J205" s="672">
        <v>60983100</v>
      </c>
      <c r="K205" s="672">
        <v>31768313</v>
      </c>
      <c r="L205" s="672">
        <v>0</v>
      </c>
      <c r="M205" s="672">
        <v>0</v>
      </c>
      <c r="N205" s="672">
        <v>0</v>
      </c>
      <c r="O205" s="672">
        <v>31768313</v>
      </c>
      <c r="P205" s="672">
        <v>0</v>
      </c>
      <c r="Q205" s="672">
        <v>31768313</v>
      </c>
      <c r="R205" s="672">
        <v>-1016893</v>
      </c>
      <c r="S205" s="672">
        <v>0</v>
      </c>
      <c r="T205" s="672">
        <v>-1016893</v>
      </c>
      <c r="U205" s="672">
        <v>0</v>
      </c>
      <c r="V205" s="672">
        <v>0</v>
      </c>
      <c r="W205" s="672">
        <v>1016893</v>
      </c>
      <c r="X205" s="672">
        <v>0</v>
      </c>
      <c r="Y205" s="672">
        <v>1016893</v>
      </c>
      <c r="Z205" s="672">
        <v>-5437385</v>
      </c>
      <c r="AA205" s="672">
        <v>0</v>
      </c>
      <c r="AB205" s="672">
        <v>-5437385</v>
      </c>
      <c r="AC205" s="672">
        <v>0</v>
      </c>
      <c r="AD205" s="672">
        <v>0</v>
      </c>
      <c r="AE205" s="672">
        <v>0</v>
      </c>
      <c r="AF205" s="672">
        <v>-2779673</v>
      </c>
      <c r="AG205" s="672">
        <v>0</v>
      </c>
      <c r="AH205" s="672">
        <v>-2779673</v>
      </c>
      <c r="AI205" s="672">
        <v>-55549</v>
      </c>
      <c r="AJ205" s="672">
        <v>0</v>
      </c>
      <c r="AK205" s="672">
        <v>-55549</v>
      </c>
      <c r="AL205" s="672">
        <v>-37591</v>
      </c>
      <c r="AM205" s="672">
        <v>0</v>
      </c>
      <c r="AN205" s="672">
        <v>-37591</v>
      </c>
      <c r="AO205" s="672">
        <v>-37113</v>
      </c>
      <c r="AP205" s="672">
        <v>0</v>
      </c>
      <c r="AQ205" s="672">
        <v>-37113</v>
      </c>
      <c r="AR205" s="672">
        <v>0</v>
      </c>
      <c r="AS205" s="672">
        <v>0</v>
      </c>
      <c r="AT205" s="672">
        <v>0</v>
      </c>
      <c r="AU205" s="672">
        <v>-8347311</v>
      </c>
      <c r="AV205" s="672">
        <v>0</v>
      </c>
      <c r="AW205" s="672">
        <v>0</v>
      </c>
      <c r="AX205" s="672">
        <v>0</v>
      </c>
      <c r="AY205" s="672">
        <v>-8347311</v>
      </c>
      <c r="AZ205" s="672">
        <v>0</v>
      </c>
      <c r="BA205" s="672">
        <v>-8347311</v>
      </c>
      <c r="BB205" s="672">
        <v>0</v>
      </c>
      <c r="BC205" s="672">
        <v>0</v>
      </c>
      <c r="BD205" s="672">
        <v>0</v>
      </c>
      <c r="BE205" s="672">
        <v>-433213</v>
      </c>
      <c r="BF205" s="672">
        <v>0</v>
      </c>
      <c r="BG205" s="672">
        <v>-433213</v>
      </c>
      <c r="BH205" s="672">
        <v>-433213</v>
      </c>
      <c r="BI205" s="672">
        <v>0</v>
      </c>
      <c r="BJ205" s="672">
        <v>0</v>
      </c>
      <c r="BK205" s="672">
        <v>0</v>
      </c>
      <c r="BL205" s="672">
        <v>-433213</v>
      </c>
      <c r="BM205" s="672">
        <v>0</v>
      </c>
      <c r="BN205" s="672">
        <v>-433213</v>
      </c>
      <c r="BO205" s="672">
        <v>-54252</v>
      </c>
      <c r="BP205" s="672">
        <v>0</v>
      </c>
      <c r="BQ205" s="672">
        <v>-54252</v>
      </c>
      <c r="BR205" s="672">
        <v>0</v>
      </c>
      <c r="BS205" s="672">
        <v>0</v>
      </c>
      <c r="BT205" s="672">
        <v>0</v>
      </c>
      <c r="BU205" s="672">
        <v>0</v>
      </c>
      <c r="BV205" s="672">
        <v>0</v>
      </c>
      <c r="BW205" s="672">
        <v>0</v>
      </c>
      <c r="BX205" s="672">
        <v>0</v>
      </c>
      <c r="BY205" s="672">
        <v>0</v>
      </c>
      <c r="BZ205" s="672">
        <v>0</v>
      </c>
      <c r="CA205" s="672">
        <v>0</v>
      </c>
      <c r="CB205" s="672">
        <v>0</v>
      </c>
      <c r="CC205" s="672">
        <v>0</v>
      </c>
      <c r="CD205" s="672">
        <v>0</v>
      </c>
      <c r="CE205" s="672">
        <v>0</v>
      </c>
      <c r="CF205" s="672">
        <v>0</v>
      </c>
      <c r="CG205" s="672">
        <v>0</v>
      </c>
      <c r="CH205" s="672">
        <v>0</v>
      </c>
      <c r="CI205" s="672">
        <v>0</v>
      </c>
      <c r="CJ205" s="672">
        <v>-54252</v>
      </c>
      <c r="CK205" s="672">
        <v>0</v>
      </c>
      <c r="CL205" s="672">
        <v>0</v>
      </c>
      <c r="CM205" s="672">
        <v>0</v>
      </c>
      <c r="CN205" s="672">
        <v>-54252</v>
      </c>
      <c r="CO205" s="672">
        <v>0</v>
      </c>
      <c r="CP205" s="672">
        <v>-54252</v>
      </c>
      <c r="CQ205" s="672">
        <v>-330256</v>
      </c>
      <c r="CR205" s="672">
        <v>0</v>
      </c>
      <c r="CS205" s="672">
        <v>-330256</v>
      </c>
      <c r="CT205" s="672">
        <v>0</v>
      </c>
      <c r="CU205" s="672">
        <v>0</v>
      </c>
      <c r="CV205" s="672">
        <v>0</v>
      </c>
      <c r="CW205" s="672">
        <v>-2256527</v>
      </c>
      <c r="CX205" s="672">
        <v>0</v>
      </c>
      <c r="CY205" s="672">
        <v>-2256527</v>
      </c>
      <c r="CZ205" s="672">
        <v>-2586783</v>
      </c>
      <c r="DA205" s="672">
        <v>0</v>
      </c>
      <c r="DB205" s="672">
        <v>0</v>
      </c>
      <c r="DC205" s="672">
        <v>0</v>
      </c>
      <c r="DD205" s="672">
        <v>-2586783</v>
      </c>
      <c r="DE205" s="672">
        <v>0</v>
      </c>
      <c r="DF205" s="672">
        <v>-2586783</v>
      </c>
      <c r="DG205" s="672">
        <v>19329861</v>
      </c>
      <c r="DH205" s="672">
        <v>0</v>
      </c>
      <c r="DI205" s="672">
        <v>19329861</v>
      </c>
      <c r="DJ205" s="672">
        <v>32520425</v>
      </c>
      <c r="DK205" s="672">
        <v>0</v>
      </c>
      <c r="DL205" s="672">
        <v>32520425</v>
      </c>
      <c r="DM205" s="672">
        <v>49.9</v>
      </c>
      <c r="DN205" s="672">
        <v>16227692</v>
      </c>
      <c r="DO205" s="672">
        <v>0</v>
      </c>
      <c r="DP205" s="672">
        <v>0</v>
      </c>
      <c r="DQ205" s="672">
        <v>0</v>
      </c>
      <c r="DR205" s="672">
        <v>16227692</v>
      </c>
      <c r="DS205" s="672">
        <v>0</v>
      </c>
      <c r="DT205" s="672">
        <v>16227692</v>
      </c>
      <c r="DU205" s="672">
        <v>-820885</v>
      </c>
      <c r="DV205" s="672">
        <v>0</v>
      </c>
      <c r="DW205" s="672">
        <v>-820885</v>
      </c>
      <c r="DX205" s="672">
        <v>0</v>
      </c>
      <c r="DY205" s="672">
        <v>0</v>
      </c>
      <c r="DZ205" s="672">
        <v>820885</v>
      </c>
      <c r="EA205" s="672">
        <v>0</v>
      </c>
      <c r="EB205" s="672">
        <v>820885</v>
      </c>
      <c r="EC205" s="672">
        <v>-5437385</v>
      </c>
      <c r="ED205" s="672">
        <v>0</v>
      </c>
      <c r="EE205" s="672">
        <v>-5437385</v>
      </c>
      <c r="EF205" s="672">
        <v>0</v>
      </c>
      <c r="EG205" s="672">
        <v>0</v>
      </c>
      <c r="EH205" s="672">
        <v>0</v>
      </c>
      <c r="EI205" s="672">
        <v>-614892</v>
      </c>
      <c r="EJ205" s="672">
        <v>0</v>
      </c>
      <c r="EK205" s="672">
        <v>-614892</v>
      </c>
      <c r="EL205" s="672">
        <v>-55549</v>
      </c>
      <c r="EM205" s="672">
        <v>0</v>
      </c>
      <c r="EN205" s="672">
        <v>-55549</v>
      </c>
      <c r="EO205" s="672">
        <v>-37591</v>
      </c>
      <c r="EP205" s="672">
        <v>0</v>
      </c>
      <c r="EQ205" s="672">
        <v>-37591</v>
      </c>
      <c r="ER205" s="672">
        <v>-37113</v>
      </c>
      <c r="ES205" s="672">
        <v>0</v>
      </c>
      <c r="ET205" s="672">
        <v>-37113</v>
      </c>
      <c r="EU205" s="672">
        <v>0</v>
      </c>
      <c r="EV205" s="672">
        <v>0</v>
      </c>
      <c r="EW205" s="672">
        <v>0</v>
      </c>
      <c r="EX205" s="672">
        <v>-6182530</v>
      </c>
      <c r="EY205" s="672">
        <v>0</v>
      </c>
      <c r="EZ205" s="672">
        <v>0</v>
      </c>
      <c r="FA205" s="672">
        <v>0</v>
      </c>
      <c r="FB205" s="672">
        <v>-6182530</v>
      </c>
      <c r="FC205" s="672">
        <v>0</v>
      </c>
      <c r="FD205" s="672">
        <v>-6182530</v>
      </c>
      <c r="FE205" s="672">
        <v>0</v>
      </c>
      <c r="FF205" s="672">
        <v>0</v>
      </c>
      <c r="FG205" s="672">
        <v>0</v>
      </c>
      <c r="FH205" s="672">
        <v>-338209</v>
      </c>
      <c r="FI205" s="672">
        <v>0</v>
      </c>
      <c r="FJ205" s="672">
        <v>-338209</v>
      </c>
      <c r="FK205" s="672">
        <v>-338209</v>
      </c>
      <c r="FL205" s="672">
        <v>0</v>
      </c>
      <c r="FM205" s="672">
        <v>0</v>
      </c>
      <c r="FN205" s="672">
        <v>0</v>
      </c>
      <c r="FO205" s="672">
        <v>-338209</v>
      </c>
      <c r="FP205" s="672">
        <v>0</v>
      </c>
      <c r="FQ205" s="672">
        <v>-338209</v>
      </c>
      <c r="FR205" s="672">
        <v>-1727</v>
      </c>
      <c r="FS205" s="672">
        <v>0</v>
      </c>
      <c r="FT205" s="672">
        <v>-1727</v>
      </c>
      <c r="FU205" s="672">
        <v>0</v>
      </c>
      <c r="FV205" s="672">
        <v>0</v>
      </c>
      <c r="FW205" s="672">
        <v>0</v>
      </c>
      <c r="FX205" s="672">
        <v>0</v>
      </c>
      <c r="FY205" s="672">
        <v>0</v>
      </c>
      <c r="FZ205" s="672">
        <v>0</v>
      </c>
      <c r="GA205" s="672">
        <v>0</v>
      </c>
      <c r="GB205" s="672">
        <v>0</v>
      </c>
      <c r="GC205" s="672">
        <v>0</v>
      </c>
      <c r="GD205" s="672">
        <v>0</v>
      </c>
      <c r="GE205" s="672">
        <v>0</v>
      </c>
      <c r="GF205" s="672">
        <v>0</v>
      </c>
      <c r="GG205" s="672">
        <v>0</v>
      </c>
      <c r="GH205" s="672">
        <v>0</v>
      </c>
      <c r="GI205" s="672">
        <v>0</v>
      </c>
      <c r="GJ205" s="672">
        <v>0</v>
      </c>
      <c r="GK205" s="672">
        <v>0</v>
      </c>
      <c r="GL205" s="672">
        <v>0</v>
      </c>
      <c r="GM205" s="672">
        <v>-1727</v>
      </c>
      <c r="GN205" s="672">
        <v>0</v>
      </c>
      <c r="GO205" s="672">
        <v>0</v>
      </c>
      <c r="GP205" s="672">
        <v>0</v>
      </c>
      <c r="GQ205" s="672">
        <v>-1727</v>
      </c>
      <c r="GR205" s="672">
        <v>0</v>
      </c>
      <c r="GS205" s="672">
        <v>-1727</v>
      </c>
      <c r="GT205" s="672">
        <v>-330256</v>
      </c>
      <c r="GU205" s="672">
        <v>0</v>
      </c>
      <c r="GV205" s="672">
        <v>-330256</v>
      </c>
      <c r="GW205" s="672">
        <v>0</v>
      </c>
      <c r="GX205" s="672">
        <v>0</v>
      </c>
      <c r="GY205" s="672">
        <v>0</v>
      </c>
      <c r="GZ205" s="672">
        <v>-1371189</v>
      </c>
      <c r="HA205" s="672">
        <v>0</v>
      </c>
      <c r="HB205" s="672">
        <v>-1371189</v>
      </c>
      <c r="HC205" s="672">
        <v>-1701445</v>
      </c>
      <c r="HD205" s="672">
        <v>0</v>
      </c>
      <c r="HE205" s="672">
        <v>0</v>
      </c>
      <c r="HF205" s="672">
        <v>0</v>
      </c>
      <c r="HG205" s="672">
        <v>-1701445</v>
      </c>
      <c r="HH205" s="672">
        <v>0</v>
      </c>
      <c r="HI205" s="672">
        <v>-1701445</v>
      </c>
      <c r="HJ205" s="672">
        <v>7182896</v>
      </c>
      <c r="HK205" s="672">
        <v>0</v>
      </c>
      <c r="HL205" s="672">
        <v>7182896</v>
      </c>
      <c r="HM205" s="672">
        <v>28462675</v>
      </c>
      <c r="HN205" s="672">
        <v>0</v>
      </c>
      <c r="HO205" s="672">
        <v>28462675</v>
      </c>
      <c r="HP205" s="672">
        <v>54.6</v>
      </c>
      <c r="HQ205" s="672">
        <v>15540621</v>
      </c>
      <c r="HR205" s="672">
        <v>0</v>
      </c>
      <c r="HS205" s="672">
        <v>0</v>
      </c>
      <c r="HT205" s="672">
        <v>0</v>
      </c>
      <c r="HU205" s="672">
        <v>15540621</v>
      </c>
      <c r="HV205" s="672">
        <v>0</v>
      </c>
      <c r="HW205" s="672">
        <v>15540621</v>
      </c>
      <c r="HX205" s="672">
        <v>-196008</v>
      </c>
      <c r="HY205" s="672">
        <v>0</v>
      </c>
      <c r="HZ205" s="672">
        <v>-196008</v>
      </c>
      <c r="IA205" s="672">
        <v>0</v>
      </c>
      <c r="IB205" s="672">
        <v>0</v>
      </c>
      <c r="IC205" s="672">
        <v>196008</v>
      </c>
      <c r="ID205" s="672">
        <v>0</v>
      </c>
      <c r="IE205" s="672">
        <v>196008</v>
      </c>
      <c r="IF205" s="672">
        <v>0</v>
      </c>
      <c r="IG205" s="672">
        <v>0</v>
      </c>
      <c r="IH205" s="672">
        <v>0</v>
      </c>
      <c r="II205" s="672">
        <v>0</v>
      </c>
      <c r="IJ205" s="672">
        <v>0</v>
      </c>
      <c r="IK205" s="672">
        <v>0</v>
      </c>
      <c r="IL205" s="672">
        <v>-2164781</v>
      </c>
      <c r="IM205" s="672">
        <v>0</v>
      </c>
      <c r="IN205" s="672">
        <v>-2164781</v>
      </c>
      <c r="IO205" s="672">
        <v>0</v>
      </c>
      <c r="IP205" s="672">
        <v>0</v>
      </c>
      <c r="IQ205" s="672">
        <v>0</v>
      </c>
      <c r="IR205" s="672">
        <v>0</v>
      </c>
      <c r="IS205" s="672">
        <v>0</v>
      </c>
      <c r="IT205" s="672">
        <v>0</v>
      </c>
      <c r="IU205" s="672">
        <v>0</v>
      </c>
      <c r="IV205" s="672">
        <v>0</v>
      </c>
      <c r="IW205" s="672">
        <v>0</v>
      </c>
      <c r="IX205" s="672">
        <v>0</v>
      </c>
      <c r="IY205" s="672">
        <v>0</v>
      </c>
      <c r="IZ205" s="672">
        <v>0</v>
      </c>
      <c r="JA205" s="672">
        <v>-2164781</v>
      </c>
      <c r="JB205" s="672">
        <v>0</v>
      </c>
      <c r="JC205" s="672">
        <v>0</v>
      </c>
      <c r="JD205" s="672">
        <v>0</v>
      </c>
      <c r="JE205" s="672">
        <v>-2164781</v>
      </c>
      <c r="JF205" s="672">
        <v>0</v>
      </c>
      <c r="JG205" s="672">
        <v>-2164781</v>
      </c>
      <c r="JH205" s="672">
        <v>0</v>
      </c>
      <c r="JI205" s="672">
        <v>0</v>
      </c>
      <c r="JJ205" s="672">
        <v>0</v>
      </c>
      <c r="JK205" s="672">
        <v>-95004</v>
      </c>
      <c r="JL205" s="672">
        <v>0</v>
      </c>
      <c r="JM205" s="672">
        <v>-95004</v>
      </c>
      <c r="JN205" s="672">
        <v>-95004</v>
      </c>
      <c r="JO205" s="672">
        <v>0</v>
      </c>
      <c r="JP205" s="672">
        <v>0</v>
      </c>
      <c r="JQ205" s="672">
        <v>0</v>
      </c>
      <c r="JR205" s="672">
        <v>-95004</v>
      </c>
      <c r="JS205" s="672">
        <v>0</v>
      </c>
      <c r="JT205" s="672">
        <v>-95004</v>
      </c>
      <c r="JU205" s="672">
        <v>-52525</v>
      </c>
      <c r="JV205" s="672">
        <v>0</v>
      </c>
      <c r="JW205" s="672">
        <v>-52525</v>
      </c>
      <c r="JX205" s="672">
        <v>0</v>
      </c>
      <c r="JY205" s="672">
        <v>0</v>
      </c>
      <c r="JZ205" s="672">
        <v>0</v>
      </c>
      <c r="KA205" s="672">
        <v>0</v>
      </c>
      <c r="KB205" s="672">
        <v>0</v>
      </c>
      <c r="KC205" s="672">
        <v>0</v>
      </c>
      <c r="KD205" s="672">
        <v>0</v>
      </c>
      <c r="KE205" s="672">
        <v>0</v>
      </c>
      <c r="KF205" s="672">
        <v>0</v>
      </c>
      <c r="KG205" s="672">
        <v>0</v>
      </c>
      <c r="KH205" s="672">
        <v>0</v>
      </c>
      <c r="KI205" s="672">
        <v>0</v>
      </c>
      <c r="KJ205" s="672">
        <v>0</v>
      </c>
      <c r="KK205" s="672">
        <v>0</v>
      </c>
      <c r="KL205" s="672">
        <v>0</v>
      </c>
      <c r="KM205" s="672">
        <v>0</v>
      </c>
      <c r="KN205" s="672">
        <v>0</v>
      </c>
      <c r="KO205" s="672">
        <v>0</v>
      </c>
      <c r="KP205" s="672">
        <v>-52525</v>
      </c>
      <c r="KQ205" s="672">
        <v>0</v>
      </c>
      <c r="KR205" s="672">
        <v>0</v>
      </c>
      <c r="KS205" s="672">
        <v>0</v>
      </c>
      <c r="KT205" s="672">
        <v>-52525</v>
      </c>
      <c r="KU205" s="672">
        <v>0</v>
      </c>
      <c r="KV205" s="672">
        <v>-52525</v>
      </c>
      <c r="KW205" s="672">
        <v>0</v>
      </c>
      <c r="KX205" s="672">
        <v>0</v>
      </c>
      <c r="KY205" s="672">
        <v>0</v>
      </c>
      <c r="KZ205" s="672">
        <v>0</v>
      </c>
      <c r="LA205" s="672">
        <v>0</v>
      </c>
      <c r="LB205" s="672">
        <v>0</v>
      </c>
      <c r="LC205" s="672">
        <v>-885338</v>
      </c>
      <c r="LD205" s="672">
        <v>0</v>
      </c>
      <c r="LE205" s="672">
        <v>-885338</v>
      </c>
      <c r="LF205" s="672">
        <v>-885338</v>
      </c>
      <c r="LG205" s="672">
        <v>0</v>
      </c>
      <c r="LH205" s="672">
        <v>0</v>
      </c>
      <c r="LI205" s="672">
        <v>0</v>
      </c>
      <c r="LJ205" s="672">
        <v>-885338</v>
      </c>
      <c r="LK205" s="672">
        <v>0</v>
      </c>
      <c r="LL205" s="672">
        <v>-885338</v>
      </c>
      <c r="LM205" s="672">
        <v>12146965</v>
      </c>
      <c r="LN205" s="672">
        <v>0</v>
      </c>
      <c r="LO205" s="672">
        <v>12146965</v>
      </c>
      <c r="LP205" s="672" t="s">
        <v>1189</v>
      </c>
      <c r="LQ205" s="672" t="s">
        <v>955</v>
      </c>
      <c r="LR205" s="672" t="s">
        <v>1709</v>
      </c>
      <c r="LS205" s="672" t="s">
        <v>1595</v>
      </c>
    </row>
    <row r="206" spans="1:331" x14ac:dyDescent="0.25">
      <c r="A206" s="672">
        <v>200</v>
      </c>
      <c r="B206" s="672" t="s">
        <v>1190</v>
      </c>
      <c r="C206" s="672" t="s">
        <v>1401</v>
      </c>
      <c r="D206" s="672" t="s">
        <v>1402</v>
      </c>
      <c r="E206" s="672" t="s">
        <v>1191</v>
      </c>
      <c r="F206" s="672" t="s">
        <v>2819</v>
      </c>
      <c r="G206" s="738">
        <v>45291</v>
      </c>
      <c r="H206" s="672">
        <v>204013633</v>
      </c>
      <c r="I206" s="672">
        <v>3038550</v>
      </c>
      <c r="J206" s="672">
        <v>207052183</v>
      </c>
      <c r="K206" s="672">
        <v>108253269</v>
      </c>
      <c r="L206" s="672">
        <v>1602575</v>
      </c>
      <c r="M206" s="672">
        <v>1500000</v>
      </c>
      <c r="N206" s="672">
        <v>0</v>
      </c>
      <c r="O206" s="672">
        <v>109753269</v>
      </c>
      <c r="P206" s="672">
        <v>1602575</v>
      </c>
      <c r="Q206" s="672">
        <v>111355844</v>
      </c>
      <c r="R206" s="672">
        <v>-1316196</v>
      </c>
      <c r="S206" s="672">
        <v>-19035</v>
      </c>
      <c r="T206" s="672">
        <v>-1335231</v>
      </c>
      <c r="U206" s="672">
        <v>0</v>
      </c>
      <c r="V206" s="672">
        <v>0</v>
      </c>
      <c r="W206" s="672">
        <v>1316196</v>
      </c>
      <c r="X206" s="672">
        <v>19035</v>
      </c>
      <c r="Y206" s="672">
        <v>1335231</v>
      </c>
      <c r="Z206" s="672">
        <v>-9828268</v>
      </c>
      <c r="AA206" s="672">
        <v>-9364</v>
      </c>
      <c r="AB206" s="672">
        <v>-9837632</v>
      </c>
      <c r="AC206" s="672">
        <v>-1973</v>
      </c>
      <c r="AD206" s="672">
        <v>0</v>
      </c>
      <c r="AE206" s="672">
        <v>-1973</v>
      </c>
      <c r="AF206" s="672">
        <v>-6694031</v>
      </c>
      <c r="AG206" s="672">
        <v>-159432</v>
      </c>
      <c r="AH206" s="672">
        <v>-6853463</v>
      </c>
      <c r="AI206" s="672">
        <v>-18503</v>
      </c>
      <c r="AJ206" s="672">
        <v>0</v>
      </c>
      <c r="AK206" s="672">
        <v>-18503</v>
      </c>
      <c r="AL206" s="672">
        <v>-12559</v>
      </c>
      <c r="AM206" s="672">
        <v>0</v>
      </c>
      <c r="AN206" s="672">
        <v>-12559</v>
      </c>
      <c r="AO206" s="672">
        <v>-9826</v>
      </c>
      <c r="AP206" s="672">
        <v>0</v>
      </c>
      <c r="AQ206" s="672">
        <v>-9826</v>
      </c>
      <c r="AR206" s="672">
        <v>0</v>
      </c>
      <c r="AS206" s="672">
        <v>0</v>
      </c>
      <c r="AT206" s="672">
        <v>0</v>
      </c>
      <c r="AU206" s="672">
        <v>-16563187</v>
      </c>
      <c r="AV206" s="672">
        <v>-168796</v>
      </c>
      <c r="AW206" s="672">
        <v>0</v>
      </c>
      <c r="AX206" s="672">
        <v>0</v>
      </c>
      <c r="AY206" s="672">
        <v>-16563187</v>
      </c>
      <c r="AZ206" s="672">
        <v>-168796</v>
      </c>
      <c r="BA206" s="672">
        <v>-16731983</v>
      </c>
      <c r="BB206" s="672">
        <v>0</v>
      </c>
      <c r="BC206" s="672">
        <v>0</v>
      </c>
      <c r="BD206" s="672">
        <v>0</v>
      </c>
      <c r="BE206" s="672">
        <v>-1717715</v>
      </c>
      <c r="BF206" s="672">
        <v>-1347</v>
      </c>
      <c r="BG206" s="672">
        <v>-1719062</v>
      </c>
      <c r="BH206" s="672">
        <v>-1717715</v>
      </c>
      <c r="BI206" s="672">
        <v>-1347</v>
      </c>
      <c r="BJ206" s="672">
        <v>0</v>
      </c>
      <c r="BK206" s="672">
        <v>0</v>
      </c>
      <c r="BL206" s="672">
        <v>-1717715</v>
      </c>
      <c r="BM206" s="672">
        <v>-1347</v>
      </c>
      <c r="BN206" s="672">
        <v>-1719062</v>
      </c>
      <c r="BO206" s="672">
        <v>-133179</v>
      </c>
      <c r="BP206" s="672">
        <v>0</v>
      </c>
      <c r="BQ206" s="672">
        <v>-133179</v>
      </c>
      <c r="BR206" s="672">
        <v>-786269</v>
      </c>
      <c r="BS206" s="672">
        <v>0</v>
      </c>
      <c r="BT206" s="672">
        <v>-786269</v>
      </c>
      <c r="BU206" s="672">
        <v>-4626</v>
      </c>
      <c r="BV206" s="672">
        <v>0</v>
      </c>
      <c r="BW206" s="672">
        <v>-4626</v>
      </c>
      <c r="BX206" s="672">
        <v>0</v>
      </c>
      <c r="BY206" s="672">
        <v>0</v>
      </c>
      <c r="BZ206" s="672">
        <v>0</v>
      </c>
      <c r="CA206" s="672">
        <v>0</v>
      </c>
      <c r="CB206" s="672">
        <v>0</v>
      </c>
      <c r="CC206" s="672">
        <v>0</v>
      </c>
      <c r="CD206" s="672">
        <v>0</v>
      </c>
      <c r="CE206" s="672">
        <v>0</v>
      </c>
      <c r="CF206" s="672">
        <v>0</v>
      </c>
      <c r="CG206" s="672">
        <v>0</v>
      </c>
      <c r="CH206" s="672">
        <v>0</v>
      </c>
      <c r="CI206" s="672">
        <v>0</v>
      </c>
      <c r="CJ206" s="672">
        <v>-924074</v>
      </c>
      <c r="CK206" s="672">
        <v>0</v>
      </c>
      <c r="CL206" s="672">
        <v>0</v>
      </c>
      <c r="CM206" s="672">
        <v>0</v>
      </c>
      <c r="CN206" s="672">
        <v>-924074</v>
      </c>
      <c r="CO206" s="672">
        <v>0</v>
      </c>
      <c r="CP206" s="672">
        <v>-924074</v>
      </c>
      <c r="CQ206" s="672">
        <v>-629762</v>
      </c>
      <c r="CR206" s="672">
        <v>-951</v>
      </c>
      <c r="CS206" s="672">
        <v>-630713</v>
      </c>
      <c r="CT206" s="672">
        <v>-1500</v>
      </c>
      <c r="CU206" s="672">
        <v>0</v>
      </c>
      <c r="CV206" s="672">
        <v>-1500</v>
      </c>
      <c r="CW206" s="672">
        <v>-4738639</v>
      </c>
      <c r="CX206" s="672">
        <v>0</v>
      </c>
      <c r="CY206" s="672">
        <v>-4738639</v>
      </c>
      <c r="CZ206" s="672">
        <v>-5369901</v>
      </c>
      <c r="DA206" s="672">
        <v>-951</v>
      </c>
      <c r="DB206" s="672">
        <v>0</v>
      </c>
      <c r="DC206" s="672">
        <v>0</v>
      </c>
      <c r="DD206" s="672">
        <v>-5369901</v>
      </c>
      <c r="DE206" s="672">
        <v>-951</v>
      </c>
      <c r="DF206" s="672">
        <v>-5370852</v>
      </c>
      <c r="DG206" s="672">
        <v>83862196</v>
      </c>
      <c r="DH206" s="672">
        <v>1412446</v>
      </c>
      <c r="DI206" s="672">
        <v>85274642</v>
      </c>
      <c r="DJ206" s="672">
        <v>66769683</v>
      </c>
      <c r="DK206" s="672">
        <v>1201550</v>
      </c>
      <c r="DL206" s="672">
        <v>67971233</v>
      </c>
      <c r="DM206" s="672">
        <v>49.9</v>
      </c>
      <c r="DN206" s="672">
        <v>33318072</v>
      </c>
      <c r="DO206" s="672">
        <v>599573</v>
      </c>
      <c r="DP206" s="672">
        <v>500000</v>
      </c>
      <c r="DQ206" s="672">
        <v>0</v>
      </c>
      <c r="DR206" s="672">
        <v>33818072</v>
      </c>
      <c r="DS206" s="672">
        <v>599573</v>
      </c>
      <c r="DT206" s="672">
        <v>34417645</v>
      </c>
      <c r="DU206" s="672">
        <v>-1235013</v>
      </c>
      <c r="DV206" s="672">
        <v>-19035</v>
      </c>
      <c r="DW206" s="672">
        <v>-1254048</v>
      </c>
      <c r="DX206" s="672">
        <v>0</v>
      </c>
      <c r="DY206" s="672">
        <v>0</v>
      </c>
      <c r="DZ206" s="672">
        <v>1235013</v>
      </c>
      <c r="EA206" s="672">
        <v>19035</v>
      </c>
      <c r="EB206" s="672">
        <v>1254048</v>
      </c>
      <c r="EC206" s="672">
        <v>-9828268</v>
      </c>
      <c r="ED206" s="672">
        <v>-9364</v>
      </c>
      <c r="EE206" s="672">
        <v>-9837632</v>
      </c>
      <c r="EF206" s="672">
        <v>-1973</v>
      </c>
      <c r="EG206" s="672">
        <v>0</v>
      </c>
      <c r="EH206" s="672">
        <v>-1973</v>
      </c>
      <c r="EI206" s="672">
        <v>-1613215</v>
      </c>
      <c r="EJ206" s="672">
        <v>0</v>
      </c>
      <c r="EK206" s="672">
        <v>-1613215</v>
      </c>
      <c r="EL206" s="672">
        <v>-18503</v>
      </c>
      <c r="EM206" s="672">
        <v>0</v>
      </c>
      <c r="EN206" s="672">
        <v>-18503</v>
      </c>
      <c r="EO206" s="672">
        <v>-12559</v>
      </c>
      <c r="EP206" s="672">
        <v>0</v>
      </c>
      <c r="EQ206" s="672">
        <v>-12559</v>
      </c>
      <c r="ER206" s="672">
        <v>-9826</v>
      </c>
      <c r="ES206" s="672">
        <v>0</v>
      </c>
      <c r="ET206" s="672">
        <v>-9826</v>
      </c>
      <c r="EU206" s="672">
        <v>0</v>
      </c>
      <c r="EV206" s="672">
        <v>0</v>
      </c>
      <c r="EW206" s="672">
        <v>0</v>
      </c>
      <c r="EX206" s="672">
        <v>-11482371</v>
      </c>
      <c r="EY206" s="672">
        <v>-9364</v>
      </c>
      <c r="EZ206" s="672">
        <v>0</v>
      </c>
      <c r="FA206" s="672">
        <v>0</v>
      </c>
      <c r="FB206" s="672">
        <v>-11482371</v>
      </c>
      <c r="FC206" s="672">
        <v>-9364</v>
      </c>
      <c r="FD206" s="672">
        <v>-11491735</v>
      </c>
      <c r="FE206" s="672">
        <v>0</v>
      </c>
      <c r="FF206" s="672">
        <v>0</v>
      </c>
      <c r="FG206" s="672">
        <v>0</v>
      </c>
      <c r="FH206" s="672">
        <v>-838283</v>
      </c>
      <c r="FI206" s="672">
        <v>-1347</v>
      </c>
      <c r="FJ206" s="672">
        <v>-839630</v>
      </c>
      <c r="FK206" s="672">
        <v>-838283</v>
      </c>
      <c r="FL206" s="672">
        <v>-1347</v>
      </c>
      <c r="FM206" s="672">
        <v>0</v>
      </c>
      <c r="FN206" s="672">
        <v>0</v>
      </c>
      <c r="FO206" s="672">
        <v>-838283</v>
      </c>
      <c r="FP206" s="672">
        <v>-1347</v>
      </c>
      <c r="FQ206" s="672">
        <v>-839630</v>
      </c>
      <c r="FR206" s="672">
        <v>-59846</v>
      </c>
      <c r="FS206" s="672">
        <v>0</v>
      </c>
      <c r="FT206" s="672">
        <v>-59846</v>
      </c>
      <c r="FU206" s="672">
        <v>-102131</v>
      </c>
      <c r="FV206" s="672">
        <v>0</v>
      </c>
      <c r="FW206" s="672">
        <v>-102131</v>
      </c>
      <c r="FX206" s="672">
        <v>-4626</v>
      </c>
      <c r="FY206" s="672">
        <v>0</v>
      </c>
      <c r="FZ206" s="672">
        <v>-4626</v>
      </c>
      <c r="GA206" s="672">
        <v>0</v>
      </c>
      <c r="GB206" s="672">
        <v>0</v>
      </c>
      <c r="GC206" s="672">
        <v>0</v>
      </c>
      <c r="GD206" s="672">
        <v>0</v>
      </c>
      <c r="GE206" s="672">
        <v>0</v>
      </c>
      <c r="GF206" s="672">
        <v>0</v>
      </c>
      <c r="GG206" s="672">
        <v>0</v>
      </c>
      <c r="GH206" s="672">
        <v>0</v>
      </c>
      <c r="GI206" s="672">
        <v>0</v>
      </c>
      <c r="GJ206" s="672">
        <v>0</v>
      </c>
      <c r="GK206" s="672">
        <v>0</v>
      </c>
      <c r="GL206" s="672">
        <v>0</v>
      </c>
      <c r="GM206" s="672">
        <v>-166603</v>
      </c>
      <c r="GN206" s="672">
        <v>0</v>
      </c>
      <c r="GO206" s="672">
        <v>0</v>
      </c>
      <c r="GP206" s="672">
        <v>0</v>
      </c>
      <c r="GQ206" s="672">
        <v>-166603</v>
      </c>
      <c r="GR206" s="672">
        <v>0</v>
      </c>
      <c r="GS206" s="672">
        <v>-166603</v>
      </c>
      <c r="GT206" s="672">
        <v>-629762</v>
      </c>
      <c r="GU206" s="672">
        <v>-951</v>
      </c>
      <c r="GV206" s="672">
        <v>-630713</v>
      </c>
      <c r="GW206" s="672">
        <v>-1500</v>
      </c>
      <c r="GX206" s="672">
        <v>0</v>
      </c>
      <c r="GY206" s="672">
        <v>-1500</v>
      </c>
      <c r="GZ206" s="672">
        <v>-2639460</v>
      </c>
      <c r="HA206" s="672">
        <v>0</v>
      </c>
      <c r="HB206" s="672">
        <v>-2639460</v>
      </c>
      <c r="HC206" s="672">
        <v>-3270722</v>
      </c>
      <c r="HD206" s="672">
        <v>-951</v>
      </c>
      <c r="HE206" s="672">
        <v>0</v>
      </c>
      <c r="HF206" s="672">
        <v>0</v>
      </c>
      <c r="HG206" s="672">
        <v>-3270722</v>
      </c>
      <c r="HH206" s="672">
        <v>-951</v>
      </c>
      <c r="HI206" s="672">
        <v>-3271673</v>
      </c>
      <c r="HJ206" s="672">
        <v>16825080</v>
      </c>
      <c r="HK206" s="672">
        <v>568876</v>
      </c>
      <c r="HL206" s="672">
        <v>17393956</v>
      </c>
      <c r="HM206" s="672">
        <v>137243950</v>
      </c>
      <c r="HN206" s="672">
        <v>1837000</v>
      </c>
      <c r="HO206" s="672">
        <v>139080950</v>
      </c>
      <c r="HP206" s="672">
        <v>54.6</v>
      </c>
      <c r="HQ206" s="672">
        <v>74935197</v>
      </c>
      <c r="HR206" s="672">
        <v>1003002</v>
      </c>
      <c r="HS206" s="672">
        <v>1000000</v>
      </c>
      <c r="HT206" s="672">
        <v>0</v>
      </c>
      <c r="HU206" s="672">
        <v>75935197</v>
      </c>
      <c r="HV206" s="672">
        <v>1003002</v>
      </c>
      <c r="HW206" s="672">
        <v>76938199</v>
      </c>
      <c r="HX206" s="672">
        <v>-81183</v>
      </c>
      <c r="HY206" s="672">
        <v>0</v>
      </c>
      <c r="HZ206" s="672">
        <v>-81183</v>
      </c>
      <c r="IA206" s="672">
        <v>0</v>
      </c>
      <c r="IB206" s="672">
        <v>0</v>
      </c>
      <c r="IC206" s="672">
        <v>81183</v>
      </c>
      <c r="ID206" s="672">
        <v>0</v>
      </c>
      <c r="IE206" s="672">
        <v>81183</v>
      </c>
      <c r="IF206" s="672">
        <v>0</v>
      </c>
      <c r="IG206" s="672">
        <v>0</v>
      </c>
      <c r="IH206" s="672">
        <v>0</v>
      </c>
      <c r="II206" s="672">
        <v>0</v>
      </c>
      <c r="IJ206" s="672">
        <v>0</v>
      </c>
      <c r="IK206" s="672">
        <v>0</v>
      </c>
      <c r="IL206" s="672">
        <v>-5080816</v>
      </c>
      <c r="IM206" s="672">
        <v>-159432</v>
      </c>
      <c r="IN206" s="672">
        <v>-5240248</v>
      </c>
      <c r="IO206" s="672">
        <v>0</v>
      </c>
      <c r="IP206" s="672">
        <v>0</v>
      </c>
      <c r="IQ206" s="672">
        <v>0</v>
      </c>
      <c r="IR206" s="672">
        <v>0</v>
      </c>
      <c r="IS206" s="672">
        <v>0</v>
      </c>
      <c r="IT206" s="672">
        <v>0</v>
      </c>
      <c r="IU206" s="672">
        <v>0</v>
      </c>
      <c r="IV206" s="672">
        <v>0</v>
      </c>
      <c r="IW206" s="672">
        <v>0</v>
      </c>
      <c r="IX206" s="672">
        <v>0</v>
      </c>
      <c r="IY206" s="672">
        <v>0</v>
      </c>
      <c r="IZ206" s="672">
        <v>0</v>
      </c>
      <c r="JA206" s="672">
        <v>-5080816</v>
      </c>
      <c r="JB206" s="672">
        <v>-159432</v>
      </c>
      <c r="JC206" s="672">
        <v>0</v>
      </c>
      <c r="JD206" s="672">
        <v>0</v>
      </c>
      <c r="JE206" s="672">
        <v>-5080816</v>
      </c>
      <c r="JF206" s="672">
        <v>-159432</v>
      </c>
      <c r="JG206" s="672">
        <v>-5240248</v>
      </c>
      <c r="JH206" s="672">
        <v>0</v>
      </c>
      <c r="JI206" s="672">
        <v>0</v>
      </c>
      <c r="JJ206" s="672">
        <v>0</v>
      </c>
      <c r="JK206" s="672">
        <v>-879432</v>
      </c>
      <c r="JL206" s="672">
        <v>0</v>
      </c>
      <c r="JM206" s="672">
        <v>-879432</v>
      </c>
      <c r="JN206" s="672">
        <v>-879432</v>
      </c>
      <c r="JO206" s="672">
        <v>0</v>
      </c>
      <c r="JP206" s="672">
        <v>0</v>
      </c>
      <c r="JQ206" s="672">
        <v>0</v>
      </c>
      <c r="JR206" s="672">
        <v>-879432</v>
      </c>
      <c r="JS206" s="672">
        <v>0</v>
      </c>
      <c r="JT206" s="672">
        <v>-879432</v>
      </c>
      <c r="JU206" s="672">
        <v>-73333</v>
      </c>
      <c r="JV206" s="672">
        <v>0</v>
      </c>
      <c r="JW206" s="672">
        <v>-73333</v>
      </c>
      <c r="JX206" s="672">
        <v>-684138</v>
      </c>
      <c r="JY206" s="672">
        <v>0</v>
      </c>
      <c r="JZ206" s="672">
        <v>-684138</v>
      </c>
      <c r="KA206" s="672">
        <v>0</v>
      </c>
      <c r="KB206" s="672">
        <v>0</v>
      </c>
      <c r="KC206" s="672">
        <v>0</v>
      </c>
      <c r="KD206" s="672">
        <v>0</v>
      </c>
      <c r="KE206" s="672">
        <v>0</v>
      </c>
      <c r="KF206" s="672">
        <v>0</v>
      </c>
      <c r="KG206" s="672">
        <v>0</v>
      </c>
      <c r="KH206" s="672">
        <v>0</v>
      </c>
      <c r="KI206" s="672">
        <v>0</v>
      </c>
      <c r="KJ206" s="672">
        <v>0</v>
      </c>
      <c r="KK206" s="672">
        <v>0</v>
      </c>
      <c r="KL206" s="672">
        <v>0</v>
      </c>
      <c r="KM206" s="672">
        <v>0</v>
      </c>
      <c r="KN206" s="672">
        <v>0</v>
      </c>
      <c r="KO206" s="672">
        <v>0</v>
      </c>
      <c r="KP206" s="672">
        <v>-757471</v>
      </c>
      <c r="KQ206" s="672">
        <v>0</v>
      </c>
      <c r="KR206" s="672">
        <v>0</v>
      </c>
      <c r="KS206" s="672">
        <v>0</v>
      </c>
      <c r="KT206" s="672">
        <v>-757471</v>
      </c>
      <c r="KU206" s="672">
        <v>0</v>
      </c>
      <c r="KV206" s="672">
        <v>-757471</v>
      </c>
      <c r="KW206" s="672">
        <v>0</v>
      </c>
      <c r="KX206" s="672">
        <v>0</v>
      </c>
      <c r="KY206" s="672">
        <v>0</v>
      </c>
      <c r="KZ206" s="672">
        <v>0</v>
      </c>
      <c r="LA206" s="672">
        <v>0</v>
      </c>
      <c r="LB206" s="672">
        <v>0</v>
      </c>
      <c r="LC206" s="672">
        <v>-2099179</v>
      </c>
      <c r="LD206" s="672">
        <v>0</v>
      </c>
      <c r="LE206" s="672">
        <v>-2099179</v>
      </c>
      <c r="LF206" s="672">
        <v>-2099179</v>
      </c>
      <c r="LG206" s="672">
        <v>0</v>
      </c>
      <c r="LH206" s="672">
        <v>0</v>
      </c>
      <c r="LI206" s="672">
        <v>0</v>
      </c>
      <c r="LJ206" s="672">
        <v>-2099179</v>
      </c>
      <c r="LK206" s="672">
        <v>0</v>
      </c>
      <c r="LL206" s="672">
        <v>-2099179</v>
      </c>
      <c r="LM206" s="672">
        <v>67037116</v>
      </c>
      <c r="LN206" s="672">
        <v>843570</v>
      </c>
      <c r="LO206" s="672">
        <v>67880686</v>
      </c>
      <c r="LP206" s="672" t="s">
        <v>1191</v>
      </c>
      <c r="LQ206" s="672" t="s">
        <v>791</v>
      </c>
      <c r="LR206" s="672" t="s">
        <v>1697</v>
      </c>
      <c r="LS206" s="672" t="s">
        <v>1596</v>
      </c>
    </row>
    <row r="207" spans="1:331" x14ac:dyDescent="0.25">
      <c r="A207" s="672">
        <v>201</v>
      </c>
      <c r="B207" s="672" t="s">
        <v>1192</v>
      </c>
      <c r="C207" s="672" t="s">
        <v>1384</v>
      </c>
      <c r="D207" s="672" t="s">
        <v>1388</v>
      </c>
      <c r="E207" s="672" t="s">
        <v>1193</v>
      </c>
      <c r="F207" s="672" t="s">
        <v>2819</v>
      </c>
      <c r="G207" s="738">
        <v>45313</v>
      </c>
      <c r="H207" s="672">
        <v>144102505</v>
      </c>
      <c r="I207" s="672">
        <v>0</v>
      </c>
      <c r="J207" s="672">
        <v>144102505</v>
      </c>
      <c r="K207" s="672">
        <v>77171790</v>
      </c>
      <c r="L207" s="672">
        <v>0</v>
      </c>
      <c r="M207" s="672">
        <v>3571594</v>
      </c>
      <c r="N207" s="672">
        <v>0</v>
      </c>
      <c r="O207" s="672">
        <v>80743384</v>
      </c>
      <c r="P207" s="672">
        <v>0</v>
      </c>
      <c r="Q207" s="672">
        <v>80743384</v>
      </c>
      <c r="R207" s="672">
        <v>-740777</v>
      </c>
      <c r="S207" s="672">
        <v>0</v>
      </c>
      <c r="T207" s="672">
        <v>-740777</v>
      </c>
      <c r="U207" s="672">
        <v>0</v>
      </c>
      <c r="V207" s="672">
        <v>0</v>
      </c>
      <c r="W207" s="672">
        <v>740777</v>
      </c>
      <c r="X207" s="672">
        <v>0</v>
      </c>
      <c r="Y207" s="672">
        <v>740777</v>
      </c>
      <c r="Z207" s="672">
        <v>-3221036</v>
      </c>
      <c r="AA207" s="672">
        <v>0</v>
      </c>
      <c r="AB207" s="672">
        <v>-3221036</v>
      </c>
      <c r="AC207" s="672">
        <v>0</v>
      </c>
      <c r="AD207" s="672">
        <v>0</v>
      </c>
      <c r="AE207" s="672">
        <v>0</v>
      </c>
      <c r="AF207" s="672">
        <v>-4596717</v>
      </c>
      <c r="AG207" s="672">
        <v>0</v>
      </c>
      <c r="AH207" s="672">
        <v>-4596717</v>
      </c>
      <c r="AI207" s="672">
        <v>-80858</v>
      </c>
      <c r="AJ207" s="672">
        <v>0</v>
      </c>
      <c r="AK207" s="672">
        <v>-80858</v>
      </c>
      <c r="AL207" s="672">
        <v>-5439</v>
      </c>
      <c r="AM207" s="672">
        <v>0</v>
      </c>
      <c r="AN207" s="672">
        <v>-5439</v>
      </c>
      <c r="AO207" s="672">
        <v>-3793</v>
      </c>
      <c r="AP207" s="672">
        <v>0</v>
      </c>
      <c r="AQ207" s="672">
        <v>-3793</v>
      </c>
      <c r="AR207" s="672">
        <v>0</v>
      </c>
      <c r="AS207" s="672">
        <v>0</v>
      </c>
      <c r="AT207" s="672">
        <v>0</v>
      </c>
      <c r="AU207" s="672">
        <v>-7907843</v>
      </c>
      <c r="AV207" s="672">
        <v>0</v>
      </c>
      <c r="AW207" s="672">
        <v>0</v>
      </c>
      <c r="AX207" s="672">
        <v>0</v>
      </c>
      <c r="AY207" s="672">
        <v>-7907843</v>
      </c>
      <c r="AZ207" s="672">
        <v>0</v>
      </c>
      <c r="BA207" s="672">
        <v>-7907843</v>
      </c>
      <c r="BB207" s="672">
        <v>-200000</v>
      </c>
      <c r="BC207" s="672">
        <v>0</v>
      </c>
      <c r="BD207" s="672">
        <v>-200000</v>
      </c>
      <c r="BE207" s="672">
        <v>-1241437</v>
      </c>
      <c r="BF207" s="672">
        <v>0</v>
      </c>
      <c r="BG207" s="672">
        <v>-1241437</v>
      </c>
      <c r="BH207" s="672">
        <v>-1441437</v>
      </c>
      <c r="BI207" s="672">
        <v>0</v>
      </c>
      <c r="BJ207" s="672">
        <v>0</v>
      </c>
      <c r="BK207" s="672">
        <v>0</v>
      </c>
      <c r="BL207" s="672">
        <v>-1441437</v>
      </c>
      <c r="BM207" s="672">
        <v>0</v>
      </c>
      <c r="BN207" s="672">
        <v>-1441437</v>
      </c>
      <c r="BO207" s="672">
        <v>-127111</v>
      </c>
      <c r="BP207" s="672">
        <v>0</v>
      </c>
      <c r="BQ207" s="672">
        <v>-127111</v>
      </c>
      <c r="BR207" s="672">
        <v>0</v>
      </c>
      <c r="BS207" s="672">
        <v>0</v>
      </c>
      <c r="BT207" s="672">
        <v>0</v>
      </c>
      <c r="BU207" s="672">
        <v>0</v>
      </c>
      <c r="BV207" s="672">
        <v>0</v>
      </c>
      <c r="BW207" s="672">
        <v>0</v>
      </c>
      <c r="BX207" s="672">
        <v>-5439</v>
      </c>
      <c r="BY207" s="672">
        <v>0</v>
      </c>
      <c r="BZ207" s="672">
        <v>-5439</v>
      </c>
      <c r="CA207" s="672">
        <v>0</v>
      </c>
      <c r="CB207" s="672">
        <v>0</v>
      </c>
      <c r="CC207" s="672">
        <v>0</v>
      </c>
      <c r="CD207" s="672">
        <v>0</v>
      </c>
      <c r="CE207" s="672">
        <v>0</v>
      </c>
      <c r="CF207" s="672">
        <v>0</v>
      </c>
      <c r="CG207" s="672">
        <v>0</v>
      </c>
      <c r="CH207" s="672">
        <v>0</v>
      </c>
      <c r="CI207" s="672">
        <v>0</v>
      </c>
      <c r="CJ207" s="672">
        <v>-132550</v>
      </c>
      <c r="CK207" s="672">
        <v>0</v>
      </c>
      <c r="CL207" s="672">
        <v>0</v>
      </c>
      <c r="CM207" s="672">
        <v>0</v>
      </c>
      <c r="CN207" s="672">
        <v>-132550</v>
      </c>
      <c r="CO207" s="672">
        <v>0</v>
      </c>
      <c r="CP207" s="672">
        <v>-132550</v>
      </c>
      <c r="CQ207" s="672">
        <v>-328582</v>
      </c>
      <c r="CR207" s="672">
        <v>0</v>
      </c>
      <c r="CS207" s="672">
        <v>-328582</v>
      </c>
      <c r="CT207" s="672">
        <v>0</v>
      </c>
      <c r="CU207" s="672">
        <v>0</v>
      </c>
      <c r="CV207" s="672">
        <v>0</v>
      </c>
      <c r="CW207" s="672">
        <v>-2483144</v>
      </c>
      <c r="CX207" s="672">
        <v>0</v>
      </c>
      <c r="CY207" s="672">
        <v>-2483144</v>
      </c>
      <c r="CZ207" s="672">
        <v>-2811726</v>
      </c>
      <c r="DA207" s="672">
        <v>0</v>
      </c>
      <c r="DB207" s="672">
        <v>0</v>
      </c>
      <c r="DC207" s="672">
        <v>0</v>
      </c>
      <c r="DD207" s="672">
        <v>-2811726</v>
      </c>
      <c r="DE207" s="672">
        <v>0</v>
      </c>
      <c r="DF207" s="672">
        <v>-2811726</v>
      </c>
      <c r="DG207" s="672">
        <v>67709051</v>
      </c>
      <c r="DH207" s="672">
        <v>0</v>
      </c>
      <c r="DI207" s="672">
        <v>67709051</v>
      </c>
      <c r="DJ207" s="672">
        <v>32088905</v>
      </c>
      <c r="DK207" s="672">
        <v>0</v>
      </c>
      <c r="DL207" s="672">
        <v>32088905</v>
      </c>
      <c r="DM207" s="672">
        <v>49.9</v>
      </c>
      <c r="DN207" s="672">
        <v>16012364</v>
      </c>
      <c r="DO207" s="672">
        <v>0</v>
      </c>
      <c r="DP207" s="672">
        <v>0</v>
      </c>
      <c r="DQ207" s="672">
        <v>0</v>
      </c>
      <c r="DR207" s="672">
        <v>16012364</v>
      </c>
      <c r="DS207" s="672">
        <v>0</v>
      </c>
      <c r="DT207" s="672">
        <v>16012364</v>
      </c>
      <c r="DU207" s="672">
        <v>-570754</v>
      </c>
      <c r="DV207" s="672">
        <v>0</v>
      </c>
      <c r="DW207" s="672">
        <v>-570754</v>
      </c>
      <c r="DX207" s="672">
        <v>0</v>
      </c>
      <c r="DY207" s="672">
        <v>0</v>
      </c>
      <c r="DZ207" s="672">
        <v>570754</v>
      </c>
      <c r="EA207" s="672">
        <v>0</v>
      </c>
      <c r="EB207" s="672">
        <v>570754</v>
      </c>
      <c r="EC207" s="672">
        <v>-3221036</v>
      </c>
      <c r="ED207" s="672">
        <v>0</v>
      </c>
      <c r="EE207" s="672">
        <v>-3221036</v>
      </c>
      <c r="EF207" s="672">
        <v>0</v>
      </c>
      <c r="EG207" s="672">
        <v>0</v>
      </c>
      <c r="EH207" s="672">
        <v>0</v>
      </c>
      <c r="EI207" s="672">
        <v>-864318</v>
      </c>
      <c r="EJ207" s="672">
        <v>0</v>
      </c>
      <c r="EK207" s="672">
        <v>-864318</v>
      </c>
      <c r="EL207" s="672">
        <v>-80858</v>
      </c>
      <c r="EM207" s="672">
        <v>0</v>
      </c>
      <c r="EN207" s="672">
        <v>-80858</v>
      </c>
      <c r="EO207" s="672">
        <v>-5439</v>
      </c>
      <c r="EP207" s="672">
        <v>0</v>
      </c>
      <c r="EQ207" s="672">
        <v>-5439</v>
      </c>
      <c r="ER207" s="672">
        <v>-3793</v>
      </c>
      <c r="ES207" s="672">
        <v>0</v>
      </c>
      <c r="ET207" s="672">
        <v>-3793</v>
      </c>
      <c r="EU207" s="672">
        <v>0</v>
      </c>
      <c r="EV207" s="672">
        <v>0</v>
      </c>
      <c r="EW207" s="672">
        <v>0</v>
      </c>
      <c r="EX207" s="672">
        <v>-4175444</v>
      </c>
      <c r="EY207" s="672">
        <v>0</v>
      </c>
      <c r="EZ207" s="672">
        <v>0</v>
      </c>
      <c r="FA207" s="672">
        <v>0</v>
      </c>
      <c r="FB207" s="672">
        <v>-4175444</v>
      </c>
      <c r="FC207" s="672">
        <v>0</v>
      </c>
      <c r="FD207" s="672">
        <v>-4175444</v>
      </c>
      <c r="FE207" s="672">
        <v>0</v>
      </c>
      <c r="FF207" s="672">
        <v>0</v>
      </c>
      <c r="FG207" s="672">
        <v>0</v>
      </c>
      <c r="FH207" s="672">
        <v>-388344</v>
      </c>
      <c r="FI207" s="672">
        <v>0</v>
      </c>
      <c r="FJ207" s="672">
        <v>-388344</v>
      </c>
      <c r="FK207" s="672">
        <v>-388344</v>
      </c>
      <c r="FL207" s="672">
        <v>0</v>
      </c>
      <c r="FM207" s="672">
        <v>0</v>
      </c>
      <c r="FN207" s="672">
        <v>0</v>
      </c>
      <c r="FO207" s="672">
        <v>-388344</v>
      </c>
      <c r="FP207" s="672">
        <v>0</v>
      </c>
      <c r="FQ207" s="672">
        <v>-388344</v>
      </c>
      <c r="FR207" s="672">
        <v>0</v>
      </c>
      <c r="FS207" s="672">
        <v>0</v>
      </c>
      <c r="FT207" s="672">
        <v>0</v>
      </c>
      <c r="FU207" s="672">
        <v>0</v>
      </c>
      <c r="FV207" s="672">
        <v>0</v>
      </c>
      <c r="FW207" s="672">
        <v>0</v>
      </c>
      <c r="FX207" s="672">
        <v>0</v>
      </c>
      <c r="FY207" s="672">
        <v>0</v>
      </c>
      <c r="FZ207" s="672">
        <v>0</v>
      </c>
      <c r="GA207" s="672">
        <v>-5439</v>
      </c>
      <c r="GB207" s="672">
        <v>0</v>
      </c>
      <c r="GC207" s="672">
        <v>-5439</v>
      </c>
      <c r="GD207" s="672">
        <v>0</v>
      </c>
      <c r="GE207" s="672">
        <v>0</v>
      </c>
      <c r="GF207" s="672">
        <v>0</v>
      </c>
      <c r="GG207" s="672">
        <v>0</v>
      </c>
      <c r="GH207" s="672">
        <v>0</v>
      </c>
      <c r="GI207" s="672">
        <v>0</v>
      </c>
      <c r="GJ207" s="672">
        <v>0</v>
      </c>
      <c r="GK207" s="672">
        <v>0</v>
      </c>
      <c r="GL207" s="672">
        <v>0</v>
      </c>
      <c r="GM207" s="672">
        <v>-5439</v>
      </c>
      <c r="GN207" s="672">
        <v>0</v>
      </c>
      <c r="GO207" s="672">
        <v>0</v>
      </c>
      <c r="GP207" s="672">
        <v>0</v>
      </c>
      <c r="GQ207" s="672">
        <v>-5439</v>
      </c>
      <c r="GR207" s="672">
        <v>0</v>
      </c>
      <c r="GS207" s="672">
        <v>-5439</v>
      </c>
      <c r="GT207" s="672">
        <v>-328582</v>
      </c>
      <c r="GU207" s="672">
        <v>0</v>
      </c>
      <c r="GV207" s="672">
        <v>-328582</v>
      </c>
      <c r="GW207" s="672">
        <v>0</v>
      </c>
      <c r="GX207" s="672">
        <v>0</v>
      </c>
      <c r="GY207" s="672">
        <v>0</v>
      </c>
      <c r="GZ207" s="672">
        <v>-1824177</v>
      </c>
      <c r="HA207" s="672">
        <v>0</v>
      </c>
      <c r="HB207" s="672">
        <v>-1824177</v>
      </c>
      <c r="HC207" s="672">
        <v>-2152759</v>
      </c>
      <c r="HD207" s="672">
        <v>0</v>
      </c>
      <c r="HE207" s="672">
        <v>0</v>
      </c>
      <c r="HF207" s="672">
        <v>0</v>
      </c>
      <c r="HG207" s="672">
        <v>-2152759</v>
      </c>
      <c r="HH207" s="672">
        <v>0</v>
      </c>
      <c r="HI207" s="672">
        <v>-2152759</v>
      </c>
      <c r="HJ207" s="672">
        <v>8719624</v>
      </c>
      <c r="HK207" s="672">
        <v>0</v>
      </c>
      <c r="HL207" s="672">
        <v>8719624</v>
      </c>
      <c r="HM207" s="672">
        <v>112013600</v>
      </c>
      <c r="HN207" s="672">
        <v>0</v>
      </c>
      <c r="HO207" s="672">
        <v>112013600</v>
      </c>
      <c r="HP207" s="672">
        <v>54.6</v>
      </c>
      <c r="HQ207" s="672">
        <v>61159426</v>
      </c>
      <c r="HR207" s="672">
        <v>0</v>
      </c>
      <c r="HS207" s="672">
        <v>3571594</v>
      </c>
      <c r="HT207" s="672">
        <v>0</v>
      </c>
      <c r="HU207" s="672">
        <v>64731020</v>
      </c>
      <c r="HV207" s="672">
        <v>0</v>
      </c>
      <c r="HW207" s="672">
        <v>64731020</v>
      </c>
      <c r="HX207" s="672">
        <v>-170023</v>
      </c>
      <c r="HY207" s="672">
        <v>0</v>
      </c>
      <c r="HZ207" s="672">
        <v>-170023</v>
      </c>
      <c r="IA207" s="672">
        <v>0</v>
      </c>
      <c r="IB207" s="672">
        <v>0</v>
      </c>
      <c r="IC207" s="672">
        <v>170023</v>
      </c>
      <c r="ID207" s="672">
        <v>0</v>
      </c>
      <c r="IE207" s="672">
        <v>170023</v>
      </c>
      <c r="IF207" s="672">
        <v>0</v>
      </c>
      <c r="IG207" s="672">
        <v>0</v>
      </c>
      <c r="IH207" s="672">
        <v>0</v>
      </c>
      <c r="II207" s="672">
        <v>0</v>
      </c>
      <c r="IJ207" s="672">
        <v>0</v>
      </c>
      <c r="IK207" s="672">
        <v>0</v>
      </c>
      <c r="IL207" s="672">
        <v>-3732399</v>
      </c>
      <c r="IM207" s="672">
        <v>0</v>
      </c>
      <c r="IN207" s="672">
        <v>-3732399</v>
      </c>
      <c r="IO207" s="672">
        <v>0</v>
      </c>
      <c r="IP207" s="672">
        <v>0</v>
      </c>
      <c r="IQ207" s="672">
        <v>0</v>
      </c>
      <c r="IR207" s="672">
        <v>0</v>
      </c>
      <c r="IS207" s="672">
        <v>0</v>
      </c>
      <c r="IT207" s="672">
        <v>0</v>
      </c>
      <c r="IU207" s="672">
        <v>0</v>
      </c>
      <c r="IV207" s="672">
        <v>0</v>
      </c>
      <c r="IW207" s="672">
        <v>0</v>
      </c>
      <c r="IX207" s="672">
        <v>0</v>
      </c>
      <c r="IY207" s="672">
        <v>0</v>
      </c>
      <c r="IZ207" s="672">
        <v>0</v>
      </c>
      <c r="JA207" s="672">
        <v>-3732399</v>
      </c>
      <c r="JB207" s="672">
        <v>0</v>
      </c>
      <c r="JC207" s="672">
        <v>0</v>
      </c>
      <c r="JD207" s="672">
        <v>0</v>
      </c>
      <c r="JE207" s="672">
        <v>-3732399</v>
      </c>
      <c r="JF207" s="672">
        <v>0</v>
      </c>
      <c r="JG207" s="672">
        <v>-3732399</v>
      </c>
      <c r="JH207" s="672">
        <v>-200000</v>
      </c>
      <c r="JI207" s="672">
        <v>0</v>
      </c>
      <c r="JJ207" s="672">
        <v>-200000</v>
      </c>
      <c r="JK207" s="672">
        <v>-853093</v>
      </c>
      <c r="JL207" s="672">
        <v>0</v>
      </c>
      <c r="JM207" s="672">
        <v>-853093</v>
      </c>
      <c r="JN207" s="672">
        <v>-1053093</v>
      </c>
      <c r="JO207" s="672">
        <v>0</v>
      </c>
      <c r="JP207" s="672">
        <v>0</v>
      </c>
      <c r="JQ207" s="672">
        <v>0</v>
      </c>
      <c r="JR207" s="672">
        <v>-1053093</v>
      </c>
      <c r="JS207" s="672">
        <v>0</v>
      </c>
      <c r="JT207" s="672">
        <v>-1053093</v>
      </c>
      <c r="JU207" s="672">
        <v>-127111</v>
      </c>
      <c r="JV207" s="672">
        <v>0</v>
      </c>
      <c r="JW207" s="672">
        <v>-127111</v>
      </c>
      <c r="JX207" s="672">
        <v>0</v>
      </c>
      <c r="JY207" s="672">
        <v>0</v>
      </c>
      <c r="JZ207" s="672">
        <v>0</v>
      </c>
      <c r="KA207" s="672">
        <v>0</v>
      </c>
      <c r="KB207" s="672">
        <v>0</v>
      </c>
      <c r="KC207" s="672">
        <v>0</v>
      </c>
      <c r="KD207" s="672">
        <v>0</v>
      </c>
      <c r="KE207" s="672">
        <v>0</v>
      </c>
      <c r="KF207" s="672">
        <v>0</v>
      </c>
      <c r="KG207" s="672">
        <v>0</v>
      </c>
      <c r="KH207" s="672">
        <v>0</v>
      </c>
      <c r="KI207" s="672">
        <v>0</v>
      </c>
      <c r="KJ207" s="672">
        <v>0</v>
      </c>
      <c r="KK207" s="672">
        <v>0</v>
      </c>
      <c r="KL207" s="672">
        <v>0</v>
      </c>
      <c r="KM207" s="672">
        <v>0</v>
      </c>
      <c r="KN207" s="672">
        <v>0</v>
      </c>
      <c r="KO207" s="672">
        <v>0</v>
      </c>
      <c r="KP207" s="672">
        <v>-127111</v>
      </c>
      <c r="KQ207" s="672">
        <v>0</v>
      </c>
      <c r="KR207" s="672">
        <v>0</v>
      </c>
      <c r="KS207" s="672">
        <v>0</v>
      </c>
      <c r="KT207" s="672">
        <v>-127111</v>
      </c>
      <c r="KU207" s="672">
        <v>0</v>
      </c>
      <c r="KV207" s="672">
        <v>-127111</v>
      </c>
      <c r="KW207" s="672">
        <v>0</v>
      </c>
      <c r="KX207" s="672">
        <v>0</v>
      </c>
      <c r="KY207" s="672">
        <v>0</v>
      </c>
      <c r="KZ207" s="672">
        <v>0</v>
      </c>
      <c r="LA207" s="672">
        <v>0</v>
      </c>
      <c r="LB207" s="672">
        <v>0</v>
      </c>
      <c r="LC207" s="672">
        <v>-658967</v>
      </c>
      <c r="LD207" s="672">
        <v>0</v>
      </c>
      <c r="LE207" s="672">
        <v>-658967</v>
      </c>
      <c r="LF207" s="672">
        <v>-658967</v>
      </c>
      <c r="LG207" s="672">
        <v>0</v>
      </c>
      <c r="LH207" s="672">
        <v>0</v>
      </c>
      <c r="LI207" s="672">
        <v>0</v>
      </c>
      <c r="LJ207" s="672">
        <v>-658967</v>
      </c>
      <c r="LK207" s="672">
        <v>0</v>
      </c>
      <c r="LL207" s="672">
        <v>-658967</v>
      </c>
      <c r="LM207" s="672">
        <v>58989427</v>
      </c>
      <c r="LN207" s="672">
        <v>0</v>
      </c>
      <c r="LO207" s="672">
        <v>58989427</v>
      </c>
      <c r="LP207" s="672" t="s">
        <v>1193</v>
      </c>
      <c r="LQ207" s="672" t="s">
        <v>1139</v>
      </c>
      <c r="LR207" s="672" t="s">
        <v>1693</v>
      </c>
      <c r="LS207" s="672" t="s">
        <v>1597</v>
      </c>
    </row>
    <row r="208" spans="1:331" x14ac:dyDescent="0.25">
      <c r="A208" s="672">
        <v>202</v>
      </c>
      <c r="B208" s="672" t="s">
        <v>1194</v>
      </c>
      <c r="C208" s="672" t="s">
        <v>1384</v>
      </c>
      <c r="D208" s="672" t="s">
        <v>1385</v>
      </c>
      <c r="E208" s="672" t="s">
        <v>1195</v>
      </c>
      <c r="F208" s="672" t="s">
        <v>2819</v>
      </c>
      <c r="G208" s="738">
        <v>45266</v>
      </c>
      <c r="H208" s="672">
        <v>147093295</v>
      </c>
      <c r="I208" s="672">
        <v>1985150</v>
      </c>
      <c r="J208" s="672">
        <v>149078445</v>
      </c>
      <c r="K208" s="672">
        <v>79015244</v>
      </c>
      <c r="L208" s="672">
        <v>1077422</v>
      </c>
      <c r="M208" s="672">
        <v>0</v>
      </c>
      <c r="N208" s="672">
        <v>0</v>
      </c>
      <c r="O208" s="672">
        <v>79015244</v>
      </c>
      <c r="P208" s="672">
        <v>1077422</v>
      </c>
      <c r="Q208" s="672">
        <v>80092666</v>
      </c>
      <c r="R208" s="672">
        <v>-448390</v>
      </c>
      <c r="S208" s="672">
        <v>-10463</v>
      </c>
      <c r="T208" s="672">
        <v>-458853</v>
      </c>
      <c r="U208" s="672">
        <v>0</v>
      </c>
      <c r="V208" s="672">
        <v>0</v>
      </c>
      <c r="W208" s="672">
        <v>448390</v>
      </c>
      <c r="X208" s="672">
        <v>10463</v>
      </c>
      <c r="Y208" s="672">
        <v>458853</v>
      </c>
      <c r="Z208" s="672">
        <v>-2564652</v>
      </c>
      <c r="AA208" s="672">
        <v>0</v>
      </c>
      <c r="AB208" s="672">
        <v>-2564652</v>
      </c>
      <c r="AC208" s="672">
        <v>0</v>
      </c>
      <c r="AD208" s="672">
        <v>0</v>
      </c>
      <c r="AE208" s="672">
        <v>0</v>
      </c>
      <c r="AF208" s="672">
        <v>-5716926</v>
      </c>
      <c r="AG208" s="672">
        <v>0</v>
      </c>
      <c r="AH208" s="672">
        <v>-5716926</v>
      </c>
      <c r="AI208" s="672">
        <v>-50704</v>
      </c>
      <c r="AJ208" s="672">
        <v>0</v>
      </c>
      <c r="AK208" s="672">
        <v>-50704</v>
      </c>
      <c r="AL208" s="672">
        <v>0</v>
      </c>
      <c r="AM208" s="672">
        <v>0</v>
      </c>
      <c r="AN208" s="672">
        <v>0</v>
      </c>
      <c r="AO208" s="672">
        <v>0</v>
      </c>
      <c r="AP208" s="672">
        <v>0</v>
      </c>
      <c r="AQ208" s="672">
        <v>0</v>
      </c>
      <c r="AR208" s="672">
        <v>0</v>
      </c>
      <c r="AS208" s="672">
        <v>0</v>
      </c>
      <c r="AT208" s="672">
        <v>0</v>
      </c>
      <c r="AU208" s="672">
        <v>-8332282</v>
      </c>
      <c r="AV208" s="672">
        <v>0</v>
      </c>
      <c r="AW208" s="672">
        <v>0</v>
      </c>
      <c r="AX208" s="672">
        <v>0</v>
      </c>
      <c r="AY208" s="672">
        <v>-8332282</v>
      </c>
      <c r="AZ208" s="672">
        <v>0</v>
      </c>
      <c r="BA208" s="672">
        <v>-8332282</v>
      </c>
      <c r="BB208" s="672">
        <v>0</v>
      </c>
      <c r="BC208" s="672">
        <v>0</v>
      </c>
      <c r="BD208" s="672">
        <v>0</v>
      </c>
      <c r="BE208" s="672">
        <v>-1575019</v>
      </c>
      <c r="BF208" s="672">
        <v>0</v>
      </c>
      <c r="BG208" s="672">
        <v>-1575019</v>
      </c>
      <c r="BH208" s="672">
        <v>-1575019</v>
      </c>
      <c r="BI208" s="672">
        <v>0</v>
      </c>
      <c r="BJ208" s="672">
        <v>0</v>
      </c>
      <c r="BK208" s="672">
        <v>0</v>
      </c>
      <c r="BL208" s="672">
        <v>-1575019</v>
      </c>
      <c r="BM208" s="672">
        <v>0</v>
      </c>
      <c r="BN208" s="672">
        <v>-1575019</v>
      </c>
      <c r="BO208" s="672">
        <v>-26839</v>
      </c>
      <c r="BP208" s="672">
        <v>0</v>
      </c>
      <c r="BQ208" s="672">
        <v>-26839</v>
      </c>
      <c r="BR208" s="672">
        <v>0</v>
      </c>
      <c r="BS208" s="672">
        <v>0</v>
      </c>
      <c r="BT208" s="672">
        <v>0</v>
      </c>
      <c r="BU208" s="672">
        <v>0</v>
      </c>
      <c r="BV208" s="672">
        <v>0</v>
      </c>
      <c r="BW208" s="672">
        <v>0</v>
      </c>
      <c r="BX208" s="672">
        <v>0</v>
      </c>
      <c r="BY208" s="672">
        <v>0</v>
      </c>
      <c r="BZ208" s="672">
        <v>0</v>
      </c>
      <c r="CA208" s="672">
        <v>0</v>
      </c>
      <c r="CB208" s="672">
        <v>0</v>
      </c>
      <c r="CC208" s="672">
        <v>0</v>
      </c>
      <c r="CD208" s="672">
        <v>0</v>
      </c>
      <c r="CE208" s="672">
        <v>0</v>
      </c>
      <c r="CF208" s="672">
        <v>0</v>
      </c>
      <c r="CG208" s="672">
        <v>0</v>
      </c>
      <c r="CH208" s="672">
        <v>0</v>
      </c>
      <c r="CI208" s="672">
        <v>0</v>
      </c>
      <c r="CJ208" s="672">
        <v>-26839</v>
      </c>
      <c r="CK208" s="672">
        <v>0</v>
      </c>
      <c r="CL208" s="672">
        <v>0</v>
      </c>
      <c r="CM208" s="672">
        <v>0</v>
      </c>
      <c r="CN208" s="672">
        <v>-26839</v>
      </c>
      <c r="CO208" s="672">
        <v>0</v>
      </c>
      <c r="CP208" s="672">
        <v>-26839</v>
      </c>
      <c r="CQ208" s="672">
        <v>-280390</v>
      </c>
      <c r="CR208" s="672">
        <v>0</v>
      </c>
      <c r="CS208" s="672">
        <v>-280390</v>
      </c>
      <c r="CT208" s="672">
        <v>0</v>
      </c>
      <c r="CU208" s="672">
        <v>0</v>
      </c>
      <c r="CV208" s="672">
        <v>0</v>
      </c>
      <c r="CW208" s="672">
        <v>-3330494</v>
      </c>
      <c r="CX208" s="672">
        <v>0</v>
      </c>
      <c r="CY208" s="672">
        <v>-3330494</v>
      </c>
      <c r="CZ208" s="672">
        <v>-3610884</v>
      </c>
      <c r="DA208" s="672">
        <v>0</v>
      </c>
      <c r="DB208" s="672">
        <v>0</v>
      </c>
      <c r="DC208" s="672">
        <v>0</v>
      </c>
      <c r="DD208" s="672">
        <v>-3610884</v>
      </c>
      <c r="DE208" s="672">
        <v>0</v>
      </c>
      <c r="DF208" s="672">
        <v>-3610884</v>
      </c>
      <c r="DG208" s="672">
        <v>65021830</v>
      </c>
      <c r="DH208" s="672">
        <v>1066959</v>
      </c>
      <c r="DI208" s="672">
        <v>66088789</v>
      </c>
      <c r="DJ208" s="672">
        <v>27610545</v>
      </c>
      <c r="DK208" s="672">
        <v>137650</v>
      </c>
      <c r="DL208" s="672">
        <v>27748195</v>
      </c>
      <c r="DM208" s="672">
        <v>49.9</v>
      </c>
      <c r="DN208" s="672">
        <v>13777662</v>
      </c>
      <c r="DO208" s="672">
        <v>68687</v>
      </c>
      <c r="DP208" s="672">
        <v>0</v>
      </c>
      <c r="DQ208" s="672">
        <v>0</v>
      </c>
      <c r="DR208" s="672">
        <v>13777662</v>
      </c>
      <c r="DS208" s="672">
        <v>68687</v>
      </c>
      <c r="DT208" s="672">
        <v>13846349</v>
      </c>
      <c r="DU208" s="672">
        <v>-399825</v>
      </c>
      <c r="DV208" s="672">
        <v>-46</v>
      </c>
      <c r="DW208" s="672">
        <v>-399871</v>
      </c>
      <c r="DX208" s="672">
        <v>0</v>
      </c>
      <c r="DY208" s="672">
        <v>0</v>
      </c>
      <c r="DZ208" s="672">
        <v>399825</v>
      </c>
      <c r="EA208" s="672">
        <v>46</v>
      </c>
      <c r="EB208" s="672">
        <v>399871</v>
      </c>
      <c r="EC208" s="672">
        <v>-2564652</v>
      </c>
      <c r="ED208" s="672">
        <v>0</v>
      </c>
      <c r="EE208" s="672">
        <v>-2564652</v>
      </c>
      <c r="EF208" s="672">
        <v>0</v>
      </c>
      <c r="EG208" s="672">
        <v>0</v>
      </c>
      <c r="EH208" s="672">
        <v>0</v>
      </c>
      <c r="EI208" s="672">
        <v>-363311</v>
      </c>
      <c r="EJ208" s="672">
        <v>0</v>
      </c>
      <c r="EK208" s="672">
        <v>-363311</v>
      </c>
      <c r="EL208" s="672">
        <v>-50704</v>
      </c>
      <c r="EM208" s="672">
        <v>0</v>
      </c>
      <c r="EN208" s="672">
        <v>-50704</v>
      </c>
      <c r="EO208" s="672">
        <v>0</v>
      </c>
      <c r="EP208" s="672">
        <v>0</v>
      </c>
      <c r="EQ208" s="672">
        <v>0</v>
      </c>
      <c r="ER208" s="672">
        <v>0</v>
      </c>
      <c r="ES208" s="672">
        <v>0</v>
      </c>
      <c r="ET208" s="672">
        <v>0</v>
      </c>
      <c r="EU208" s="672">
        <v>0</v>
      </c>
      <c r="EV208" s="672">
        <v>0</v>
      </c>
      <c r="EW208" s="672">
        <v>0</v>
      </c>
      <c r="EX208" s="672">
        <v>-2978667</v>
      </c>
      <c r="EY208" s="672">
        <v>0</v>
      </c>
      <c r="EZ208" s="672">
        <v>0</v>
      </c>
      <c r="FA208" s="672">
        <v>0</v>
      </c>
      <c r="FB208" s="672">
        <v>-2978667</v>
      </c>
      <c r="FC208" s="672">
        <v>0</v>
      </c>
      <c r="FD208" s="672">
        <v>-2978667</v>
      </c>
      <c r="FE208" s="672">
        <v>0</v>
      </c>
      <c r="FF208" s="672">
        <v>0</v>
      </c>
      <c r="FG208" s="672">
        <v>0</v>
      </c>
      <c r="FH208" s="672">
        <v>-495304</v>
      </c>
      <c r="FI208" s="672">
        <v>0</v>
      </c>
      <c r="FJ208" s="672">
        <v>-495304</v>
      </c>
      <c r="FK208" s="672">
        <v>-495304</v>
      </c>
      <c r="FL208" s="672">
        <v>0</v>
      </c>
      <c r="FM208" s="672">
        <v>0</v>
      </c>
      <c r="FN208" s="672">
        <v>0</v>
      </c>
      <c r="FO208" s="672">
        <v>-495304</v>
      </c>
      <c r="FP208" s="672">
        <v>0</v>
      </c>
      <c r="FQ208" s="672">
        <v>-495304</v>
      </c>
      <c r="FR208" s="672">
        <v>-26839</v>
      </c>
      <c r="FS208" s="672">
        <v>0</v>
      </c>
      <c r="FT208" s="672">
        <v>-26839</v>
      </c>
      <c r="FU208" s="672">
        <v>0</v>
      </c>
      <c r="FV208" s="672">
        <v>0</v>
      </c>
      <c r="FW208" s="672">
        <v>0</v>
      </c>
      <c r="FX208" s="672">
        <v>0</v>
      </c>
      <c r="FY208" s="672">
        <v>0</v>
      </c>
      <c r="FZ208" s="672">
        <v>0</v>
      </c>
      <c r="GA208" s="672">
        <v>0</v>
      </c>
      <c r="GB208" s="672">
        <v>0</v>
      </c>
      <c r="GC208" s="672">
        <v>0</v>
      </c>
      <c r="GD208" s="672">
        <v>0</v>
      </c>
      <c r="GE208" s="672">
        <v>0</v>
      </c>
      <c r="GF208" s="672">
        <v>0</v>
      </c>
      <c r="GG208" s="672">
        <v>0</v>
      </c>
      <c r="GH208" s="672">
        <v>0</v>
      </c>
      <c r="GI208" s="672">
        <v>0</v>
      </c>
      <c r="GJ208" s="672">
        <v>0</v>
      </c>
      <c r="GK208" s="672">
        <v>0</v>
      </c>
      <c r="GL208" s="672">
        <v>0</v>
      </c>
      <c r="GM208" s="672">
        <v>-26839</v>
      </c>
      <c r="GN208" s="672">
        <v>0</v>
      </c>
      <c r="GO208" s="672">
        <v>0</v>
      </c>
      <c r="GP208" s="672">
        <v>0</v>
      </c>
      <c r="GQ208" s="672">
        <v>-26839</v>
      </c>
      <c r="GR208" s="672">
        <v>0</v>
      </c>
      <c r="GS208" s="672">
        <v>-26839</v>
      </c>
      <c r="GT208" s="672">
        <v>-280390</v>
      </c>
      <c r="GU208" s="672">
        <v>0</v>
      </c>
      <c r="GV208" s="672">
        <v>-280390</v>
      </c>
      <c r="GW208" s="672">
        <v>0</v>
      </c>
      <c r="GX208" s="672">
        <v>0</v>
      </c>
      <c r="GY208" s="672">
        <v>0</v>
      </c>
      <c r="GZ208" s="672">
        <v>-1810503</v>
      </c>
      <c r="HA208" s="672">
        <v>0</v>
      </c>
      <c r="HB208" s="672">
        <v>-1810503</v>
      </c>
      <c r="HC208" s="672">
        <v>-2090893</v>
      </c>
      <c r="HD208" s="672">
        <v>0</v>
      </c>
      <c r="HE208" s="672">
        <v>0</v>
      </c>
      <c r="HF208" s="672">
        <v>0</v>
      </c>
      <c r="HG208" s="672">
        <v>-2090893</v>
      </c>
      <c r="HH208" s="672">
        <v>0</v>
      </c>
      <c r="HI208" s="672">
        <v>-2090893</v>
      </c>
      <c r="HJ208" s="672">
        <v>7786134</v>
      </c>
      <c r="HK208" s="672">
        <v>68641</v>
      </c>
      <c r="HL208" s="672">
        <v>7854775</v>
      </c>
      <c r="HM208" s="672">
        <v>119482750</v>
      </c>
      <c r="HN208" s="672">
        <v>1847500</v>
      </c>
      <c r="HO208" s="672">
        <v>121330250</v>
      </c>
      <c r="HP208" s="672">
        <v>54.6</v>
      </c>
      <c r="HQ208" s="672">
        <v>65237582</v>
      </c>
      <c r="HR208" s="672">
        <v>1008735</v>
      </c>
      <c r="HS208" s="672">
        <v>0</v>
      </c>
      <c r="HT208" s="672">
        <v>0</v>
      </c>
      <c r="HU208" s="672">
        <v>65237582</v>
      </c>
      <c r="HV208" s="672">
        <v>1008735</v>
      </c>
      <c r="HW208" s="672">
        <v>66246317</v>
      </c>
      <c r="HX208" s="672">
        <v>-48565</v>
      </c>
      <c r="HY208" s="672">
        <v>-10417</v>
      </c>
      <c r="HZ208" s="672">
        <v>-58982</v>
      </c>
      <c r="IA208" s="672">
        <v>0</v>
      </c>
      <c r="IB208" s="672">
        <v>0</v>
      </c>
      <c r="IC208" s="672">
        <v>48565</v>
      </c>
      <c r="ID208" s="672">
        <v>10417</v>
      </c>
      <c r="IE208" s="672">
        <v>58982</v>
      </c>
      <c r="IF208" s="672">
        <v>0</v>
      </c>
      <c r="IG208" s="672">
        <v>0</v>
      </c>
      <c r="IH208" s="672">
        <v>0</v>
      </c>
      <c r="II208" s="672">
        <v>0</v>
      </c>
      <c r="IJ208" s="672">
        <v>0</v>
      </c>
      <c r="IK208" s="672">
        <v>0</v>
      </c>
      <c r="IL208" s="672">
        <v>-5353615</v>
      </c>
      <c r="IM208" s="672">
        <v>0</v>
      </c>
      <c r="IN208" s="672">
        <v>-5353615</v>
      </c>
      <c r="IO208" s="672">
        <v>0</v>
      </c>
      <c r="IP208" s="672">
        <v>0</v>
      </c>
      <c r="IQ208" s="672">
        <v>0</v>
      </c>
      <c r="IR208" s="672">
        <v>0</v>
      </c>
      <c r="IS208" s="672">
        <v>0</v>
      </c>
      <c r="IT208" s="672">
        <v>0</v>
      </c>
      <c r="IU208" s="672">
        <v>0</v>
      </c>
      <c r="IV208" s="672">
        <v>0</v>
      </c>
      <c r="IW208" s="672">
        <v>0</v>
      </c>
      <c r="IX208" s="672">
        <v>0</v>
      </c>
      <c r="IY208" s="672">
        <v>0</v>
      </c>
      <c r="IZ208" s="672">
        <v>0</v>
      </c>
      <c r="JA208" s="672">
        <v>-5353615</v>
      </c>
      <c r="JB208" s="672">
        <v>0</v>
      </c>
      <c r="JC208" s="672">
        <v>0</v>
      </c>
      <c r="JD208" s="672">
        <v>0</v>
      </c>
      <c r="JE208" s="672">
        <v>-5353615</v>
      </c>
      <c r="JF208" s="672">
        <v>0</v>
      </c>
      <c r="JG208" s="672">
        <v>-5353615</v>
      </c>
      <c r="JH208" s="672">
        <v>0</v>
      </c>
      <c r="JI208" s="672">
        <v>0</v>
      </c>
      <c r="JJ208" s="672">
        <v>0</v>
      </c>
      <c r="JK208" s="672">
        <v>-1079715</v>
      </c>
      <c r="JL208" s="672">
        <v>0</v>
      </c>
      <c r="JM208" s="672">
        <v>-1079715</v>
      </c>
      <c r="JN208" s="672">
        <v>-1079715</v>
      </c>
      <c r="JO208" s="672">
        <v>0</v>
      </c>
      <c r="JP208" s="672">
        <v>0</v>
      </c>
      <c r="JQ208" s="672">
        <v>0</v>
      </c>
      <c r="JR208" s="672">
        <v>-1079715</v>
      </c>
      <c r="JS208" s="672">
        <v>0</v>
      </c>
      <c r="JT208" s="672">
        <v>-1079715</v>
      </c>
      <c r="JU208" s="672">
        <v>0</v>
      </c>
      <c r="JV208" s="672">
        <v>0</v>
      </c>
      <c r="JW208" s="672">
        <v>0</v>
      </c>
      <c r="JX208" s="672">
        <v>0</v>
      </c>
      <c r="JY208" s="672">
        <v>0</v>
      </c>
      <c r="JZ208" s="672">
        <v>0</v>
      </c>
      <c r="KA208" s="672">
        <v>0</v>
      </c>
      <c r="KB208" s="672">
        <v>0</v>
      </c>
      <c r="KC208" s="672">
        <v>0</v>
      </c>
      <c r="KD208" s="672">
        <v>0</v>
      </c>
      <c r="KE208" s="672">
        <v>0</v>
      </c>
      <c r="KF208" s="672">
        <v>0</v>
      </c>
      <c r="KG208" s="672">
        <v>0</v>
      </c>
      <c r="KH208" s="672">
        <v>0</v>
      </c>
      <c r="KI208" s="672">
        <v>0</v>
      </c>
      <c r="KJ208" s="672">
        <v>0</v>
      </c>
      <c r="KK208" s="672">
        <v>0</v>
      </c>
      <c r="KL208" s="672">
        <v>0</v>
      </c>
      <c r="KM208" s="672">
        <v>0</v>
      </c>
      <c r="KN208" s="672">
        <v>0</v>
      </c>
      <c r="KO208" s="672">
        <v>0</v>
      </c>
      <c r="KP208" s="672">
        <v>0</v>
      </c>
      <c r="KQ208" s="672">
        <v>0</v>
      </c>
      <c r="KR208" s="672">
        <v>0</v>
      </c>
      <c r="KS208" s="672">
        <v>0</v>
      </c>
      <c r="KT208" s="672">
        <v>0</v>
      </c>
      <c r="KU208" s="672">
        <v>0</v>
      </c>
      <c r="KV208" s="672">
        <v>0</v>
      </c>
      <c r="KW208" s="672">
        <v>0</v>
      </c>
      <c r="KX208" s="672">
        <v>0</v>
      </c>
      <c r="KY208" s="672">
        <v>0</v>
      </c>
      <c r="KZ208" s="672">
        <v>0</v>
      </c>
      <c r="LA208" s="672">
        <v>0</v>
      </c>
      <c r="LB208" s="672">
        <v>0</v>
      </c>
      <c r="LC208" s="672">
        <v>-1519991</v>
      </c>
      <c r="LD208" s="672">
        <v>0</v>
      </c>
      <c r="LE208" s="672">
        <v>-1519991</v>
      </c>
      <c r="LF208" s="672">
        <v>-1519991</v>
      </c>
      <c r="LG208" s="672">
        <v>0</v>
      </c>
      <c r="LH208" s="672">
        <v>0</v>
      </c>
      <c r="LI208" s="672">
        <v>0</v>
      </c>
      <c r="LJ208" s="672">
        <v>-1519991</v>
      </c>
      <c r="LK208" s="672">
        <v>0</v>
      </c>
      <c r="LL208" s="672">
        <v>-1519991</v>
      </c>
      <c r="LM208" s="672">
        <v>57235696</v>
      </c>
      <c r="LN208" s="672">
        <v>998318</v>
      </c>
      <c r="LO208" s="672">
        <v>58234014</v>
      </c>
      <c r="LP208" s="672" t="s">
        <v>1195</v>
      </c>
      <c r="LQ208" s="672" t="s">
        <v>960</v>
      </c>
      <c r="LR208" s="672" t="s">
        <v>1693</v>
      </c>
      <c r="LS208" s="672" t="s">
        <v>1598</v>
      </c>
    </row>
    <row r="209" spans="1:331" x14ac:dyDescent="0.25">
      <c r="A209" s="672">
        <v>203</v>
      </c>
      <c r="B209" s="672" t="s">
        <v>1196</v>
      </c>
      <c r="C209" s="672" t="s">
        <v>1384</v>
      </c>
      <c r="D209" s="672" t="s">
        <v>1386</v>
      </c>
      <c r="E209" s="672" t="s">
        <v>1197</v>
      </c>
      <c r="F209" s="672" t="s">
        <v>2819</v>
      </c>
      <c r="G209" s="738">
        <v>45294</v>
      </c>
      <c r="H209" s="672">
        <v>81564527</v>
      </c>
      <c r="I209" s="672">
        <v>0</v>
      </c>
      <c r="J209" s="672">
        <v>81564527</v>
      </c>
      <c r="K209" s="672">
        <v>43105078</v>
      </c>
      <c r="L209" s="672">
        <v>0</v>
      </c>
      <c r="M209" s="672">
        <v>-410000</v>
      </c>
      <c r="N209" s="672">
        <v>0</v>
      </c>
      <c r="O209" s="672">
        <v>42695078</v>
      </c>
      <c r="P209" s="672">
        <v>0</v>
      </c>
      <c r="Q209" s="672">
        <v>42695078</v>
      </c>
      <c r="R209" s="672">
        <v>-1426011</v>
      </c>
      <c r="S209" s="672">
        <v>0</v>
      </c>
      <c r="T209" s="672">
        <v>-1426011</v>
      </c>
      <c r="U209" s="672">
        <v>0</v>
      </c>
      <c r="V209" s="672">
        <v>0</v>
      </c>
      <c r="W209" s="672">
        <v>1426011</v>
      </c>
      <c r="X209" s="672">
        <v>0</v>
      </c>
      <c r="Y209" s="672">
        <v>1426011</v>
      </c>
      <c r="Z209" s="672">
        <v>-3593560</v>
      </c>
      <c r="AA209" s="672">
        <v>0</v>
      </c>
      <c r="AB209" s="672">
        <v>-3593560</v>
      </c>
      <c r="AC209" s="672">
        <v>-6222</v>
      </c>
      <c r="AD209" s="672">
        <v>0</v>
      </c>
      <c r="AE209" s="672">
        <v>-6222</v>
      </c>
      <c r="AF209" s="672">
        <v>-3836910</v>
      </c>
      <c r="AG209" s="672">
        <v>0</v>
      </c>
      <c r="AH209" s="672">
        <v>-3836910</v>
      </c>
      <c r="AI209" s="672">
        <v>-82255</v>
      </c>
      <c r="AJ209" s="672">
        <v>0</v>
      </c>
      <c r="AK209" s="672">
        <v>-82255</v>
      </c>
      <c r="AL209" s="672">
        <v>-18682</v>
      </c>
      <c r="AM209" s="672">
        <v>0</v>
      </c>
      <c r="AN209" s="672">
        <v>-18682</v>
      </c>
      <c r="AO209" s="672">
        <v>-4466</v>
      </c>
      <c r="AP209" s="672">
        <v>0</v>
      </c>
      <c r="AQ209" s="672">
        <v>-4466</v>
      </c>
      <c r="AR209" s="672">
        <v>0</v>
      </c>
      <c r="AS209" s="672">
        <v>0</v>
      </c>
      <c r="AT209" s="672">
        <v>0</v>
      </c>
      <c r="AU209" s="672">
        <v>-7535873</v>
      </c>
      <c r="AV209" s="672">
        <v>0</v>
      </c>
      <c r="AW209" s="672">
        <v>0</v>
      </c>
      <c r="AX209" s="672">
        <v>0</v>
      </c>
      <c r="AY209" s="672">
        <v>-7535873</v>
      </c>
      <c r="AZ209" s="672">
        <v>0</v>
      </c>
      <c r="BA209" s="672">
        <v>-7535873</v>
      </c>
      <c r="BB209" s="672">
        <v>0</v>
      </c>
      <c r="BC209" s="672">
        <v>0</v>
      </c>
      <c r="BD209" s="672">
        <v>0</v>
      </c>
      <c r="BE209" s="672">
        <v>-155794</v>
      </c>
      <c r="BF209" s="672">
        <v>0</v>
      </c>
      <c r="BG209" s="672">
        <v>-155794</v>
      </c>
      <c r="BH209" s="672">
        <v>-155794</v>
      </c>
      <c r="BI209" s="672">
        <v>0</v>
      </c>
      <c r="BJ209" s="672">
        <v>0</v>
      </c>
      <c r="BK209" s="672">
        <v>0</v>
      </c>
      <c r="BL209" s="672">
        <v>-155794</v>
      </c>
      <c r="BM209" s="672">
        <v>0</v>
      </c>
      <c r="BN209" s="672">
        <v>-155794</v>
      </c>
      <c r="BO209" s="672">
        <v>-16186</v>
      </c>
      <c r="BP209" s="672">
        <v>0</v>
      </c>
      <c r="BQ209" s="672">
        <v>-16186</v>
      </c>
      <c r="BR209" s="672">
        <v>-490088</v>
      </c>
      <c r="BS209" s="672">
        <v>0</v>
      </c>
      <c r="BT209" s="672">
        <v>-490088</v>
      </c>
      <c r="BU209" s="672">
        <v>-155</v>
      </c>
      <c r="BV209" s="672">
        <v>0</v>
      </c>
      <c r="BW209" s="672">
        <v>-155</v>
      </c>
      <c r="BX209" s="672">
        <v>0</v>
      </c>
      <c r="BY209" s="672">
        <v>0</v>
      </c>
      <c r="BZ209" s="672">
        <v>0</v>
      </c>
      <c r="CA209" s="672">
        <v>0</v>
      </c>
      <c r="CB209" s="672">
        <v>0</v>
      </c>
      <c r="CC209" s="672">
        <v>0</v>
      </c>
      <c r="CD209" s="672">
        <v>0</v>
      </c>
      <c r="CE209" s="672">
        <v>0</v>
      </c>
      <c r="CF209" s="672">
        <v>0</v>
      </c>
      <c r="CG209" s="672">
        <v>0</v>
      </c>
      <c r="CH209" s="672">
        <v>0</v>
      </c>
      <c r="CI209" s="672">
        <v>0</v>
      </c>
      <c r="CJ209" s="672">
        <v>-506429</v>
      </c>
      <c r="CK209" s="672">
        <v>0</v>
      </c>
      <c r="CL209" s="672">
        <v>0</v>
      </c>
      <c r="CM209" s="672">
        <v>0</v>
      </c>
      <c r="CN209" s="672">
        <v>-506429</v>
      </c>
      <c r="CO209" s="672">
        <v>0</v>
      </c>
      <c r="CP209" s="672">
        <v>-506429</v>
      </c>
      <c r="CQ209" s="672">
        <v>-647176</v>
      </c>
      <c r="CR209" s="672">
        <v>0</v>
      </c>
      <c r="CS209" s="672">
        <v>-647176</v>
      </c>
      <c r="CT209" s="672">
        <v>0</v>
      </c>
      <c r="CU209" s="672">
        <v>0</v>
      </c>
      <c r="CV209" s="672">
        <v>0</v>
      </c>
      <c r="CW209" s="672">
        <v>-2583304</v>
      </c>
      <c r="CX209" s="672">
        <v>0</v>
      </c>
      <c r="CY209" s="672">
        <v>-2583304</v>
      </c>
      <c r="CZ209" s="672">
        <v>-3230480</v>
      </c>
      <c r="DA209" s="672">
        <v>0</v>
      </c>
      <c r="DB209" s="672">
        <v>0</v>
      </c>
      <c r="DC209" s="672">
        <v>0</v>
      </c>
      <c r="DD209" s="672">
        <v>-3230480</v>
      </c>
      <c r="DE209" s="672">
        <v>0</v>
      </c>
      <c r="DF209" s="672">
        <v>-3230480</v>
      </c>
      <c r="DG209" s="672">
        <v>29840491</v>
      </c>
      <c r="DH209" s="672">
        <v>0</v>
      </c>
      <c r="DI209" s="672">
        <v>29840491</v>
      </c>
      <c r="DJ209" s="672">
        <v>30407527</v>
      </c>
      <c r="DK209" s="672">
        <v>0</v>
      </c>
      <c r="DL209" s="672">
        <v>30407527</v>
      </c>
      <c r="DM209" s="672">
        <v>49.9</v>
      </c>
      <c r="DN209" s="672">
        <v>15173356</v>
      </c>
      <c r="DO209" s="672">
        <v>0</v>
      </c>
      <c r="DP209" s="672">
        <v>0</v>
      </c>
      <c r="DQ209" s="672">
        <v>0</v>
      </c>
      <c r="DR209" s="672">
        <v>15173356</v>
      </c>
      <c r="DS209" s="672">
        <v>0</v>
      </c>
      <c r="DT209" s="672">
        <v>15173356</v>
      </c>
      <c r="DU209" s="672">
        <v>-1149931</v>
      </c>
      <c r="DV209" s="672">
        <v>0</v>
      </c>
      <c r="DW209" s="672">
        <v>-1149931</v>
      </c>
      <c r="DX209" s="672">
        <v>0</v>
      </c>
      <c r="DY209" s="672">
        <v>0</v>
      </c>
      <c r="DZ209" s="672">
        <v>1149931</v>
      </c>
      <c r="EA209" s="672">
        <v>0</v>
      </c>
      <c r="EB209" s="672">
        <v>1149931</v>
      </c>
      <c r="EC209" s="672">
        <v>-3593560</v>
      </c>
      <c r="ED209" s="672">
        <v>0</v>
      </c>
      <c r="EE209" s="672">
        <v>-3593560</v>
      </c>
      <c r="EF209" s="672">
        <v>-6222</v>
      </c>
      <c r="EG209" s="672">
        <v>0</v>
      </c>
      <c r="EH209" s="672">
        <v>-6222</v>
      </c>
      <c r="EI209" s="672">
        <v>-562737</v>
      </c>
      <c r="EJ209" s="672">
        <v>0</v>
      </c>
      <c r="EK209" s="672">
        <v>-562737</v>
      </c>
      <c r="EL209" s="672">
        <v>-82255</v>
      </c>
      <c r="EM209" s="672">
        <v>0</v>
      </c>
      <c r="EN209" s="672">
        <v>-82255</v>
      </c>
      <c r="EO209" s="672">
        <v>-18682</v>
      </c>
      <c r="EP209" s="672">
        <v>0</v>
      </c>
      <c r="EQ209" s="672">
        <v>-18682</v>
      </c>
      <c r="ER209" s="672">
        <v>-4466</v>
      </c>
      <c r="ES209" s="672">
        <v>0</v>
      </c>
      <c r="ET209" s="672">
        <v>-4466</v>
      </c>
      <c r="EU209" s="672">
        <v>0</v>
      </c>
      <c r="EV209" s="672">
        <v>0</v>
      </c>
      <c r="EW209" s="672">
        <v>0</v>
      </c>
      <c r="EX209" s="672">
        <v>-4261700</v>
      </c>
      <c r="EY209" s="672">
        <v>0</v>
      </c>
      <c r="EZ209" s="672">
        <v>0</v>
      </c>
      <c r="FA209" s="672">
        <v>0</v>
      </c>
      <c r="FB209" s="672">
        <v>-4261700</v>
      </c>
      <c r="FC209" s="672">
        <v>0</v>
      </c>
      <c r="FD209" s="672">
        <v>-4261700</v>
      </c>
      <c r="FE209" s="672">
        <v>0</v>
      </c>
      <c r="FF209" s="672">
        <v>0</v>
      </c>
      <c r="FG209" s="672">
        <v>0</v>
      </c>
      <c r="FH209" s="672">
        <v>-126037</v>
      </c>
      <c r="FI209" s="672">
        <v>0</v>
      </c>
      <c r="FJ209" s="672">
        <v>-126037</v>
      </c>
      <c r="FK209" s="672">
        <v>-126037</v>
      </c>
      <c r="FL209" s="672">
        <v>0</v>
      </c>
      <c r="FM209" s="672">
        <v>0</v>
      </c>
      <c r="FN209" s="672">
        <v>0</v>
      </c>
      <c r="FO209" s="672">
        <v>-126037</v>
      </c>
      <c r="FP209" s="672">
        <v>0</v>
      </c>
      <c r="FQ209" s="672">
        <v>-126037</v>
      </c>
      <c r="FR209" s="672">
        <v>-8141</v>
      </c>
      <c r="FS209" s="672">
        <v>0</v>
      </c>
      <c r="FT209" s="672">
        <v>-8141</v>
      </c>
      <c r="FU209" s="672">
        <v>-31230</v>
      </c>
      <c r="FV209" s="672">
        <v>0</v>
      </c>
      <c r="FW209" s="672">
        <v>-31230</v>
      </c>
      <c r="FX209" s="672">
        <v>-155</v>
      </c>
      <c r="FY209" s="672">
        <v>0</v>
      </c>
      <c r="FZ209" s="672">
        <v>-155</v>
      </c>
      <c r="GA209" s="672">
        <v>0</v>
      </c>
      <c r="GB209" s="672">
        <v>0</v>
      </c>
      <c r="GC209" s="672">
        <v>0</v>
      </c>
      <c r="GD209" s="672">
        <v>0</v>
      </c>
      <c r="GE209" s="672">
        <v>0</v>
      </c>
      <c r="GF209" s="672">
        <v>0</v>
      </c>
      <c r="GG209" s="672">
        <v>0</v>
      </c>
      <c r="GH209" s="672">
        <v>0</v>
      </c>
      <c r="GI209" s="672">
        <v>0</v>
      </c>
      <c r="GJ209" s="672">
        <v>0</v>
      </c>
      <c r="GK209" s="672">
        <v>0</v>
      </c>
      <c r="GL209" s="672">
        <v>0</v>
      </c>
      <c r="GM209" s="672">
        <v>-39526</v>
      </c>
      <c r="GN209" s="672">
        <v>0</v>
      </c>
      <c r="GO209" s="672">
        <v>0</v>
      </c>
      <c r="GP209" s="672">
        <v>0</v>
      </c>
      <c r="GQ209" s="672">
        <v>-39526</v>
      </c>
      <c r="GR209" s="672">
        <v>0</v>
      </c>
      <c r="GS209" s="672">
        <v>-39526</v>
      </c>
      <c r="GT209" s="672">
        <v>-647176</v>
      </c>
      <c r="GU209" s="672">
        <v>0</v>
      </c>
      <c r="GV209" s="672">
        <v>-647176</v>
      </c>
      <c r="GW209" s="672">
        <v>0</v>
      </c>
      <c r="GX209" s="672">
        <v>0</v>
      </c>
      <c r="GY209" s="672">
        <v>0</v>
      </c>
      <c r="GZ209" s="672">
        <v>-1736001</v>
      </c>
      <c r="HA209" s="672">
        <v>0</v>
      </c>
      <c r="HB209" s="672">
        <v>-1736001</v>
      </c>
      <c r="HC209" s="672">
        <v>-2383177</v>
      </c>
      <c r="HD209" s="672">
        <v>0</v>
      </c>
      <c r="HE209" s="672">
        <v>0</v>
      </c>
      <c r="HF209" s="672">
        <v>0</v>
      </c>
      <c r="HG209" s="672">
        <v>-2383177</v>
      </c>
      <c r="HH209" s="672">
        <v>0</v>
      </c>
      <c r="HI209" s="672">
        <v>-2383177</v>
      </c>
      <c r="HJ209" s="672">
        <v>7212985</v>
      </c>
      <c r="HK209" s="672">
        <v>0</v>
      </c>
      <c r="HL209" s="672">
        <v>7212985</v>
      </c>
      <c r="HM209" s="672">
        <v>51157000</v>
      </c>
      <c r="HN209" s="672">
        <v>0</v>
      </c>
      <c r="HO209" s="672">
        <v>51157000</v>
      </c>
      <c r="HP209" s="672">
        <v>54.6</v>
      </c>
      <c r="HQ209" s="672">
        <v>27931722</v>
      </c>
      <c r="HR209" s="672">
        <v>0</v>
      </c>
      <c r="HS209" s="672">
        <v>-410000</v>
      </c>
      <c r="HT209" s="672">
        <v>0</v>
      </c>
      <c r="HU209" s="672">
        <v>27521722</v>
      </c>
      <c r="HV209" s="672">
        <v>0</v>
      </c>
      <c r="HW209" s="672">
        <v>27521722</v>
      </c>
      <c r="HX209" s="672">
        <v>-276080</v>
      </c>
      <c r="HY209" s="672">
        <v>0</v>
      </c>
      <c r="HZ209" s="672">
        <v>-276080</v>
      </c>
      <c r="IA209" s="672">
        <v>0</v>
      </c>
      <c r="IB209" s="672">
        <v>0</v>
      </c>
      <c r="IC209" s="672">
        <v>276080</v>
      </c>
      <c r="ID209" s="672">
        <v>0</v>
      </c>
      <c r="IE209" s="672">
        <v>276080</v>
      </c>
      <c r="IF209" s="672">
        <v>0</v>
      </c>
      <c r="IG209" s="672">
        <v>0</v>
      </c>
      <c r="IH209" s="672">
        <v>0</v>
      </c>
      <c r="II209" s="672">
        <v>0</v>
      </c>
      <c r="IJ209" s="672">
        <v>0</v>
      </c>
      <c r="IK209" s="672">
        <v>0</v>
      </c>
      <c r="IL209" s="672">
        <v>-3274173</v>
      </c>
      <c r="IM209" s="672">
        <v>0</v>
      </c>
      <c r="IN209" s="672">
        <v>-3274173</v>
      </c>
      <c r="IO209" s="672">
        <v>0</v>
      </c>
      <c r="IP209" s="672">
        <v>0</v>
      </c>
      <c r="IQ209" s="672">
        <v>0</v>
      </c>
      <c r="IR209" s="672">
        <v>0</v>
      </c>
      <c r="IS209" s="672">
        <v>0</v>
      </c>
      <c r="IT209" s="672">
        <v>0</v>
      </c>
      <c r="IU209" s="672">
        <v>0</v>
      </c>
      <c r="IV209" s="672">
        <v>0</v>
      </c>
      <c r="IW209" s="672">
        <v>0</v>
      </c>
      <c r="IX209" s="672">
        <v>0</v>
      </c>
      <c r="IY209" s="672">
        <v>0</v>
      </c>
      <c r="IZ209" s="672">
        <v>0</v>
      </c>
      <c r="JA209" s="672">
        <v>-3274173</v>
      </c>
      <c r="JB209" s="672">
        <v>0</v>
      </c>
      <c r="JC209" s="672">
        <v>0</v>
      </c>
      <c r="JD209" s="672">
        <v>0</v>
      </c>
      <c r="JE209" s="672">
        <v>-3274173</v>
      </c>
      <c r="JF209" s="672">
        <v>0</v>
      </c>
      <c r="JG209" s="672">
        <v>-3274173</v>
      </c>
      <c r="JH209" s="672">
        <v>0</v>
      </c>
      <c r="JI209" s="672">
        <v>0</v>
      </c>
      <c r="JJ209" s="672">
        <v>0</v>
      </c>
      <c r="JK209" s="672">
        <v>-29757</v>
      </c>
      <c r="JL209" s="672">
        <v>0</v>
      </c>
      <c r="JM209" s="672">
        <v>-29757</v>
      </c>
      <c r="JN209" s="672">
        <v>-29757</v>
      </c>
      <c r="JO209" s="672">
        <v>0</v>
      </c>
      <c r="JP209" s="672">
        <v>0</v>
      </c>
      <c r="JQ209" s="672">
        <v>0</v>
      </c>
      <c r="JR209" s="672">
        <v>-29757</v>
      </c>
      <c r="JS209" s="672">
        <v>0</v>
      </c>
      <c r="JT209" s="672">
        <v>-29757</v>
      </c>
      <c r="JU209" s="672">
        <v>-8045</v>
      </c>
      <c r="JV209" s="672">
        <v>0</v>
      </c>
      <c r="JW209" s="672">
        <v>-8045</v>
      </c>
      <c r="JX209" s="672">
        <v>-458858</v>
      </c>
      <c r="JY209" s="672">
        <v>0</v>
      </c>
      <c r="JZ209" s="672">
        <v>-458858</v>
      </c>
      <c r="KA209" s="672">
        <v>0</v>
      </c>
      <c r="KB209" s="672">
        <v>0</v>
      </c>
      <c r="KC209" s="672">
        <v>0</v>
      </c>
      <c r="KD209" s="672">
        <v>0</v>
      </c>
      <c r="KE209" s="672">
        <v>0</v>
      </c>
      <c r="KF209" s="672">
        <v>0</v>
      </c>
      <c r="KG209" s="672">
        <v>0</v>
      </c>
      <c r="KH209" s="672">
        <v>0</v>
      </c>
      <c r="KI209" s="672">
        <v>0</v>
      </c>
      <c r="KJ209" s="672">
        <v>0</v>
      </c>
      <c r="KK209" s="672">
        <v>0</v>
      </c>
      <c r="KL209" s="672">
        <v>0</v>
      </c>
      <c r="KM209" s="672">
        <v>0</v>
      </c>
      <c r="KN209" s="672">
        <v>0</v>
      </c>
      <c r="KO209" s="672">
        <v>0</v>
      </c>
      <c r="KP209" s="672">
        <v>-466903</v>
      </c>
      <c r="KQ209" s="672">
        <v>0</v>
      </c>
      <c r="KR209" s="672">
        <v>0</v>
      </c>
      <c r="KS209" s="672">
        <v>0</v>
      </c>
      <c r="KT209" s="672">
        <v>-466903</v>
      </c>
      <c r="KU209" s="672">
        <v>0</v>
      </c>
      <c r="KV209" s="672">
        <v>-466903</v>
      </c>
      <c r="KW209" s="672">
        <v>0</v>
      </c>
      <c r="KX209" s="672">
        <v>0</v>
      </c>
      <c r="KY209" s="672">
        <v>0</v>
      </c>
      <c r="KZ209" s="672">
        <v>0</v>
      </c>
      <c r="LA209" s="672">
        <v>0</v>
      </c>
      <c r="LB209" s="672">
        <v>0</v>
      </c>
      <c r="LC209" s="672">
        <v>-847303</v>
      </c>
      <c r="LD209" s="672">
        <v>0</v>
      </c>
      <c r="LE209" s="672">
        <v>-847303</v>
      </c>
      <c r="LF209" s="672">
        <v>-847303</v>
      </c>
      <c r="LG209" s="672">
        <v>0</v>
      </c>
      <c r="LH209" s="672">
        <v>0</v>
      </c>
      <c r="LI209" s="672">
        <v>0</v>
      </c>
      <c r="LJ209" s="672">
        <v>-847303</v>
      </c>
      <c r="LK209" s="672">
        <v>0</v>
      </c>
      <c r="LL209" s="672">
        <v>-847303</v>
      </c>
      <c r="LM209" s="672">
        <v>22627506</v>
      </c>
      <c r="LN209" s="672">
        <v>0</v>
      </c>
      <c r="LO209" s="672">
        <v>22627506</v>
      </c>
      <c r="LP209" s="672" t="s">
        <v>1197</v>
      </c>
      <c r="LQ209" s="672" t="s">
        <v>776</v>
      </c>
      <c r="LR209" s="672" t="s">
        <v>1695</v>
      </c>
      <c r="LS209" s="672" t="s">
        <v>1599</v>
      </c>
    </row>
    <row r="210" spans="1:331" x14ac:dyDescent="0.25">
      <c r="A210" s="672">
        <v>204</v>
      </c>
      <c r="B210" s="672" t="s">
        <v>1198</v>
      </c>
      <c r="C210" s="672" t="s">
        <v>1384</v>
      </c>
      <c r="D210" s="672" t="s">
        <v>1385</v>
      </c>
      <c r="E210" s="672" t="s">
        <v>1199</v>
      </c>
      <c r="F210" s="672" t="s">
        <v>2819</v>
      </c>
      <c r="G210" s="738">
        <v>45291</v>
      </c>
      <c r="H210" s="672">
        <v>144901960</v>
      </c>
      <c r="I210" s="672">
        <v>0</v>
      </c>
      <c r="J210" s="672">
        <v>144901960</v>
      </c>
      <c r="K210" s="672">
        <v>77746904</v>
      </c>
      <c r="L210" s="672">
        <v>0</v>
      </c>
      <c r="M210" s="672">
        <v>335737</v>
      </c>
      <c r="N210" s="672">
        <v>0</v>
      </c>
      <c r="O210" s="672">
        <v>78082641</v>
      </c>
      <c r="P210" s="672">
        <v>0</v>
      </c>
      <c r="Q210" s="672">
        <v>78082641</v>
      </c>
      <c r="R210" s="672">
        <v>-2760275</v>
      </c>
      <c r="S210" s="672">
        <v>0</v>
      </c>
      <c r="T210" s="672">
        <v>-2760275</v>
      </c>
      <c r="U210" s="672">
        <v>0</v>
      </c>
      <c r="V210" s="672">
        <v>0</v>
      </c>
      <c r="W210" s="672">
        <v>2760275</v>
      </c>
      <c r="X210" s="672">
        <v>0</v>
      </c>
      <c r="Y210" s="672">
        <v>2760275</v>
      </c>
      <c r="Z210" s="672">
        <v>-2469917</v>
      </c>
      <c r="AA210" s="672">
        <v>0</v>
      </c>
      <c r="AB210" s="672">
        <v>-2469917</v>
      </c>
      <c r="AC210" s="672">
        <v>0</v>
      </c>
      <c r="AD210" s="672">
        <v>0</v>
      </c>
      <c r="AE210" s="672">
        <v>0</v>
      </c>
      <c r="AF210" s="672">
        <v>-2071205</v>
      </c>
      <c r="AG210" s="672">
        <v>0</v>
      </c>
      <c r="AH210" s="672">
        <v>-2071205</v>
      </c>
      <c r="AI210" s="672">
        <v>-22175</v>
      </c>
      <c r="AJ210" s="672">
        <v>0</v>
      </c>
      <c r="AK210" s="672">
        <v>-22175</v>
      </c>
      <c r="AL210" s="672">
        <v>0</v>
      </c>
      <c r="AM210" s="672">
        <v>0</v>
      </c>
      <c r="AN210" s="672">
        <v>0</v>
      </c>
      <c r="AO210" s="672">
        <v>-5027</v>
      </c>
      <c r="AP210" s="672">
        <v>0</v>
      </c>
      <c r="AQ210" s="672">
        <v>-5027</v>
      </c>
      <c r="AR210" s="672">
        <v>0</v>
      </c>
      <c r="AS210" s="672">
        <v>0</v>
      </c>
      <c r="AT210" s="672">
        <v>0</v>
      </c>
      <c r="AU210" s="672">
        <v>-4568324</v>
      </c>
      <c r="AV210" s="672">
        <v>0</v>
      </c>
      <c r="AW210" s="672">
        <v>0</v>
      </c>
      <c r="AX210" s="672">
        <v>0</v>
      </c>
      <c r="AY210" s="672">
        <v>-4568324</v>
      </c>
      <c r="AZ210" s="672">
        <v>0</v>
      </c>
      <c r="BA210" s="672">
        <v>-4568324</v>
      </c>
      <c r="BB210" s="672">
        <v>-62875</v>
      </c>
      <c r="BC210" s="672">
        <v>0</v>
      </c>
      <c r="BD210" s="672">
        <v>-62875</v>
      </c>
      <c r="BE210" s="672">
        <v>-584690</v>
      </c>
      <c r="BF210" s="672">
        <v>0</v>
      </c>
      <c r="BG210" s="672">
        <v>-584690</v>
      </c>
      <c r="BH210" s="672">
        <v>-647565</v>
      </c>
      <c r="BI210" s="672">
        <v>0</v>
      </c>
      <c r="BJ210" s="672">
        <v>-1950000</v>
      </c>
      <c r="BK210" s="672">
        <v>0</v>
      </c>
      <c r="BL210" s="672">
        <v>-2597565</v>
      </c>
      <c r="BM210" s="672">
        <v>0</v>
      </c>
      <c r="BN210" s="672">
        <v>-2597565</v>
      </c>
      <c r="BO210" s="672">
        <v>-79315</v>
      </c>
      <c r="BP210" s="672">
        <v>0</v>
      </c>
      <c r="BQ210" s="672">
        <v>-79315</v>
      </c>
      <c r="BR210" s="672">
        <v>-202605</v>
      </c>
      <c r="BS210" s="672">
        <v>0</v>
      </c>
      <c r="BT210" s="672">
        <v>-202605</v>
      </c>
      <c r="BU210" s="672">
        <v>-5544</v>
      </c>
      <c r="BV210" s="672">
        <v>0</v>
      </c>
      <c r="BW210" s="672">
        <v>-5544</v>
      </c>
      <c r="BX210" s="672">
        <v>0</v>
      </c>
      <c r="BY210" s="672">
        <v>0</v>
      </c>
      <c r="BZ210" s="672">
        <v>0</v>
      </c>
      <c r="CA210" s="672">
        <v>-310000</v>
      </c>
      <c r="CB210" s="672">
        <v>0</v>
      </c>
      <c r="CC210" s="672">
        <v>-310000</v>
      </c>
      <c r="CD210" s="672">
        <v>0</v>
      </c>
      <c r="CE210" s="672">
        <v>0</v>
      </c>
      <c r="CF210" s="672">
        <v>0</v>
      </c>
      <c r="CG210" s="672">
        <v>0</v>
      </c>
      <c r="CH210" s="672">
        <v>0</v>
      </c>
      <c r="CI210" s="672">
        <v>0</v>
      </c>
      <c r="CJ210" s="672">
        <v>-597464</v>
      </c>
      <c r="CK210" s="672">
        <v>0</v>
      </c>
      <c r="CL210" s="672">
        <v>0</v>
      </c>
      <c r="CM210" s="672">
        <v>0</v>
      </c>
      <c r="CN210" s="672">
        <v>-597464</v>
      </c>
      <c r="CO210" s="672">
        <v>0</v>
      </c>
      <c r="CP210" s="672">
        <v>-597464</v>
      </c>
      <c r="CQ210" s="672">
        <v>-232873</v>
      </c>
      <c r="CR210" s="672">
        <v>0</v>
      </c>
      <c r="CS210" s="672">
        <v>-232873</v>
      </c>
      <c r="CT210" s="672">
        <v>0</v>
      </c>
      <c r="CU210" s="672">
        <v>0</v>
      </c>
      <c r="CV210" s="672">
        <v>0</v>
      </c>
      <c r="CW210" s="672">
        <v>-4829274</v>
      </c>
      <c r="CX210" s="672">
        <v>0</v>
      </c>
      <c r="CY210" s="672">
        <v>-4829274</v>
      </c>
      <c r="CZ210" s="672">
        <v>-5062147</v>
      </c>
      <c r="DA210" s="672">
        <v>0</v>
      </c>
      <c r="DB210" s="672">
        <v>0</v>
      </c>
      <c r="DC210" s="672">
        <v>0</v>
      </c>
      <c r="DD210" s="672">
        <v>-5062147</v>
      </c>
      <c r="DE210" s="672">
        <v>0</v>
      </c>
      <c r="DF210" s="672">
        <v>-5062147</v>
      </c>
      <c r="DG210" s="672">
        <v>62496866</v>
      </c>
      <c r="DH210" s="672">
        <v>0</v>
      </c>
      <c r="DI210" s="672">
        <v>62496866</v>
      </c>
      <c r="DJ210" s="672">
        <v>29139710</v>
      </c>
      <c r="DK210" s="672">
        <v>0</v>
      </c>
      <c r="DL210" s="672">
        <v>29139710</v>
      </c>
      <c r="DM210" s="672">
        <v>49.9</v>
      </c>
      <c r="DN210" s="672">
        <v>14540715</v>
      </c>
      <c r="DO210" s="672">
        <v>0</v>
      </c>
      <c r="DP210" s="672">
        <v>-92571</v>
      </c>
      <c r="DQ210" s="672">
        <v>0</v>
      </c>
      <c r="DR210" s="672">
        <v>14448144</v>
      </c>
      <c r="DS210" s="672">
        <v>0</v>
      </c>
      <c r="DT210" s="672">
        <v>14448144</v>
      </c>
      <c r="DU210" s="672">
        <v>-351747</v>
      </c>
      <c r="DV210" s="672">
        <v>0</v>
      </c>
      <c r="DW210" s="672">
        <v>-351747</v>
      </c>
      <c r="DX210" s="672">
        <v>0</v>
      </c>
      <c r="DY210" s="672">
        <v>0</v>
      </c>
      <c r="DZ210" s="672">
        <v>351747</v>
      </c>
      <c r="EA210" s="672">
        <v>0</v>
      </c>
      <c r="EB210" s="672">
        <v>351747</v>
      </c>
      <c r="EC210" s="672">
        <v>-2469917</v>
      </c>
      <c r="ED210" s="672">
        <v>0</v>
      </c>
      <c r="EE210" s="672">
        <v>-2469917</v>
      </c>
      <c r="EF210" s="672">
        <v>0</v>
      </c>
      <c r="EG210" s="672">
        <v>0</v>
      </c>
      <c r="EH210" s="672">
        <v>0</v>
      </c>
      <c r="EI210" s="672">
        <v>-498725</v>
      </c>
      <c r="EJ210" s="672">
        <v>0</v>
      </c>
      <c r="EK210" s="672">
        <v>-498725</v>
      </c>
      <c r="EL210" s="672">
        <v>-22175</v>
      </c>
      <c r="EM210" s="672">
        <v>0</v>
      </c>
      <c r="EN210" s="672">
        <v>-22175</v>
      </c>
      <c r="EO210" s="672">
        <v>0</v>
      </c>
      <c r="EP210" s="672">
        <v>0</v>
      </c>
      <c r="EQ210" s="672">
        <v>0</v>
      </c>
      <c r="ER210" s="672">
        <v>-5027</v>
      </c>
      <c r="ES210" s="672">
        <v>0</v>
      </c>
      <c r="ET210" s="672">
        <v>-5027</v>
      </c>
      <c r="EU210" s="672">
        <v>0</v>
      </c>
      <c r="EV210" s="672">
        <v>0</v>
      </c>
      <c r="EW210" s="672">
        <v>0</v>
      </c>
      <c r="EX210" s="672">
        <v>-2995844</v>
      </c>
      <c r="EY210" s="672">
        <v>0</v>
      </c>
      <c r="EZ210" s="672">
        <v>0</v>
      </c>
      <c r="FA210" s="672">
        <v>0</v>
      </c>
      <c r="FB210" s="672">
        <v>-2995844</v>
      </c>
      <c r="FC210" s="672">
        <v>0</v>
      </c>
      <c r="FD210" s="672">
        <v>-2995844</v>
      </c>
      <c r="FE210" s="672">
        <v>-5000</v>
      </c>
      <c r="FF210" s="672">
        <v>0</v>
      </c>
      <c r="FG210" s="672">
        <v>-5000</v>
      </c>
      <c r="FH210" s="672">
        <v>-389768</v>
      </c>
      <c r="FI210" s="672">
        <v>0</v>
      </c>
      <c r="FJ210" s="672">
        <v>-389768</v>
      </c>
      <c r="FK210" s="672">
        <v>-394768</v>
      </c>
      <c r="FL210" s="672">
        <v>0</v>
      </c>
      <c r="FM210" s="672">
        <v>-250000</v>
      </c>
      <c r="FN210" s="672">
        <v>0</v>
      </c>
      <c r="FO210" s="672">
        <v>-644768</v>
      </c>
      <c r="FP210" s="672">
        <v>0</v>
      </c>
      <c r="FQ210" s="672">
        <v>-644768</v>
      </c>
      <c r="FR210" s="672">
        <v>-49080</v>
      </c>
      <c r="FS210" s="672">
        <v>0</v>
      </c>
      <c r="FT210" s="672">
        <v>-49080</v>
      </c>
      <c r="FU210" s="672">
        <v>-42900</v>
      </c>
      <c r="FV210" s="672">
        <v>0</v>
      </c>
      <c r="FW210" s="672">
        <v>-42900</v>
      </c>
      <c r="FX210" s="672">
        <v>-5544</v>
      </c>
      <c r="FY210" s="672">
        <v>0</v>
      </c>
      <c r="FZ210" s="672">
        <v>-5544</v>
      </c>
      <c r="GA210" s="672">
        <v>0</v>
      </c>
      <c r="GB210" s="672">
        <v>0</v>
      </c>
      <c r="GC210" s="672">
        <v>0</v>
      </c>
      <c r="GD210" s="672">
        <v>-10000</v>
      </c>
      <c r="GE210" s="672">
        <v>0</v>
      </c>
      <c r="GF210" s="672">
        <v>-10000</v>
      </c>
      <c r="GG210" s="672">
        <v>0</v>
      </c>
      <c r="GH210" s="672">
        <v>0</v>
      </c>
      <c r="GI210" s="672">
        <v>0</v>
      </c>
      <c r="GJ210" s="672">
        <v>0</v>
      </c>
      <c r="GK210" s="672">
        <v>0</v>
      </c>
      <c r="GL210" s="672">
        <v>0</v>
      </c>
      <c r="GM210" s="672">
        <v>-107524</v>
      </c>
      <c r="GN210" s="672">
        <v>0</v>
      </c>
      <c r="GO210" s="672">
        <v>0</v>
      </c>
      <c r="GP210" s="672">
        <v>0</v>
      </c>
      <c r="GQ210" s="672">
        <v>-107524</v>
      </c>
      <c r="GR210" s="672">
        <v>0</v>
      </c>
      <c r="GS210" s="672">
        <v>-107524</v>
      </c>
      <c r="GT210" s="672">
        <v>-232873</v>
      </c>
      <c r="GU210" s="672">
        <v>0</v>
      </c>
      <c r="GV210" s="672">
        <v>-232873</v>
      </c>
      <c r="GW210" s="672">
        <v>0</v>
      </c>
      <c r="GX210" s="672">
        <v>0</v>
      </c>
      <c r="GY210" s="672">
        <v>0</v>
      </c>
      <c r="GZ210" s="672">
        <v>-2432675</v>
      </c>
      <c r="HA210" s="672">
        <v>0</v>
      </c>
      <c r="HB210" s="672">
        <v>-2432675</v>
      </c>
      <c r="HC210" s="672">
        <v>-2665548</v>
      </c>
      <c r="HD210" s="672">
        <v>0</v>
      </c>
      <c r="HE210" s="672">
        <v>0</v>
      </c>
      <c r="HF210" s="672">
        <v>0</v>
      </c>
      <c r="HG210" s="672">
        <v>-2665548</v>
      </c>
      <c r="HH210" s="672">
        <v>0</v>
      </c>
      <c r="HI210" s="672">
        <v>-2665548</v>
      </c>
      <c r="HJ210" s="672">
        <v>7682713</v>
      </c>
      <c r="HK210" s="672">
        <v>0</v>
      </c>
      <c r="HL210" s="672">
        <v>7682713</v>
      </c>
      <c r="HM210" s="672">
        <v>115762250</v>
      </c>
      <c r="HN210" s="672">
        <v>0</v>
      </c>
      <c r="HO210" s="672">
        <v>115762250</v>
      </c>
      <c r="HP210" s="672">
        <v>54.6</v>
      </c>
      <c r="HQ210" s="672">
        <v>63206189</v>
      </c>
      <c r="HR210" s="672">
        <v>0</v>
      </c>
      <c r="HS210" s="672">
        <v>428308</v>
      </c>
      <c r="HT210" s="672">
        <v>0</v>
      </c>
      <c r="HU210" s="672">
        <v>63634497</v>
      </c>
      <c r="HV210" s="672">
        <v>0</v>
      </c>
      <c r="HW210" s="672">
        <v>63634497</v>
      </c>
      <c r="HX210" s="672">
        <v>-2408528</v>
      </c>
      <c r="HY210" s="672">
        <v>0</v>
      </c>
      <c r="HZ210" s="672">
        <v>-2408528</v>
      </c>
      <c r="IA210" s="672">
        <v>0</v>
      </c>
      <c r="IB210" s="672">
        <v>0</v>
      </c>
      <c r="IC210" s="672">
        <v>2408528</v>
      </c>
      <c r="ID210" s="672">
        <v>0</v>
      </c>
      <c r="IE210" s="672">
        <v>2408528</v>
      </c>
      <c r="IF210" s="672">
        <v>0</v>
      </c>
      <c r="IG210" s="672">
        <v>0</v>
      </c>
      <c r="IH210" s="672">
        <v>0</v>
      </c>
      <c r="II210" s="672">
        <v>0</v>
      </c>
      <c r="IJ210" s="672">
        <v>0</v>
      </c>
      <c r="IK210" s="672">
        <v>0</v>
      </c>
      <c r="IL210" s="672">
        <v>-1572480</v>
      </c>
      <c r="IM210" s="672">
        <v>0</v>
      </c>
      <c r="IN210" s="672">
        <v>-1572480</v>
      </c>
      <c r="IO210" s="672">
        <v>0</v>
      </c>
      <c r="IP210" s="672">
        <v>0</v>
      </c>
      <c r="IQ210" s="672">
        <v>0</v>
      </c>
      <c r="IR210" s="672">
        <v>0</v>
      </c>
      <c r="IS210" s="672">
        <v>0</v>
      </c>
      <c r="IT210" s="672">
        <v>0</v>
      </c>
      <c r="IU210" s="672">
        <v>0</v>
      </c>
      <c r="IV210" s="672">
        <v>0</v>
      </c>
      <c r="IW210" s="672">
        <v>0</v>
      </c>
      <c r="IX210" s="672">
        <v>0</v>
      </c>
      <c r="IY210" s="672">
        <v>0</v>
      </c>
      <c r="IZ210" s="672">
        <v>0</v>
      </c>
      <c r="JA210" s="672">
        <v>-1572480</v>
      </c>
      <c r="JB210" s="672">
        <v>0</v>
      </c>
      <c r="JC210" s="672">
        <v>0</v>
      </c>
      <c r="JD210" s="672">
        <v>0</v>
      </c>
      <c r="JE210" s="672">
        <v>-1572480</v>
      </c>
      <c r="JF210" s="672">
        <v>0</v>
      </c>
      <c r="JG210" s="672">
        <v>-1572480</v>
      </c>
      <c r="JH210" s="672">
        <v>-57875</v>
      </c>
      <c r="JI210" s="672">
        <v>0</v>
      </c>
      <c r="JJ210" s="672">
        <v>-57875</v>
      </c>
      <c r="JK210" s="672">
        <v>-194922</v>
      </c>
      <c r="JL210" s="672">
        <v>0</v>
      </c>
      <c r="JM210" s="672">
        <v>-194922</v>
      </c>
      <c r="JN210" s="672">
        <v>-252797</v>
      </c>
      <c r="JO210" s="672">
        <v>0</v>
      </c>
      <c r="JP210" s="672">
        <v>-1700000</v>
      </c>
      <c r="JQ210" s="672">
        <v>0</v>
      </c>
      <c r="JR210" s="672">
        <v>-1952797</v>
      </c>
      <c r="JS210" s="672">
        <v>0</v>
      </c>
      <c r="JT210" s="672">
        <v>-1952797</v>
      </c>
      <c r="JU210" s="672">
        <v>-30235</v>
      </c>
      <c r="JV210" s="672">
        <v>0</v>
      </c>
      <c r="JW210" s="672">
        <v>-30235</v>
      </c>
      <c r="JX210" s="672">
        <v>-159705</v>
      </c>
      <c r="JY210" s="672">
        <v>0</v>
      </c>
      <c r="JZ210" s="672">
        <v>-159705</v>
      </c>
      <c r="KA210" s="672">
        <v>0</v>
      </c>
      <c r="KB210" s="672">
        <v>0</v>
      </c>
      <c r="KC210" s="672">
        <v>0</v>
      </c>
      <c r="KD210" s="672">
        <v>0</v>
      </c>
      <c r="KE210" s="672">
        <v>0</v>
      </c>
      <c r="KF210" s="672">
        <v>0</v>
      </c>
      <c r="KG210" s="672">
        <v>-300000</v>
      </c>
      <c r="KH210" s="672">
        <v>0</v>
      </c>
      <c r="KI210" s="672">
        <v>-300000</v>
      </c>
      <c r="KJ210" s="672">
        <v>0</v>
      </c>
      <c r="KK210" s="672">
        <v>0</v>
      </c>
      <c r="KL210" s="672">
        <v>0</v>
      </c>
      <c r="KM210" s="672">
        <v>0</v>
      </c>
      <c r="KN210" s="672">
        <v>0</v>
      </c>
      <c r="KO210" s="672">
        <v>0</v>
      </c>
      <c r="KP210" s="672">
        <v>-489940</v>
      </c>
      <c r="KQ210" s="672">
        <v>0</v>
      </c>
      <c r="KR210" s="672">
        <v>0</v>
      </c>
      <c r="KS210" s="672">
        <v>0</v>
      </c>
      <c r="KT210" s="672">
        <v>-489940</v>
      </c>
      <c r="KU210" s="672">
        <v>0</v>
      </c>
      <c r="KV210" s="672">
        <v>-489940</v>
      </c>
      <c r="KW210" s="672">
        <v>0</v>
      </c>
      <c r="KX210" s="672">
        <v>0</v>
      </c>
      <c r="KY210" s="672">
        <v>0</v>
      </c>
      <c r="KZ210" s="672">
        <v>0</v>
      </c>
      <c r="LA210" s="672">
        <v>0</v>
      </c>
      <c r="LB210" s="672">
        <v>0</v>
      </c>
      <c r="LC210" s="672">
        <v>-2396599</v>
      </c>
      <c r="LD210" s="672">
        <v>0</v>
      </c>
      <c r="LE210" s="672">
        <v>-2396599</v>
      </c>
      <c r="LF210" s="672">
        <v>-2396599</v>
      </c>
      <c r="LG210" s="672">
        <v>0</v>
      </c>
      <c r="LH210" s="672">
        <v>0</v>
      </c>
      <c r="LI210" s="672">
        <v>0</v>
      </c>
      <c r="LJ210" s="672">
        <v>-2396599</v>
      </c>
      <c r="LK210" s="672">
        <v>0</v>
      </c>
      <c r="LL210" s="672">
        <v>-2396599</v>
      </c>
      <c r="LM210" s="672">
        <v>54814153</v>
      </c>
      <c r="LN210" s="672">
        <v>0</v>
      </c>
      <c r="LO210" s="672">
        <v>54814153</v>
      </c>
      <c r="LP210" s="672" t="s">
        <v>1199</v>
      </c>
      <c r="LQ210" s="672" t="s">
        <v>797</v>
      </c>
      <c r="LR210" s="672" t="s">
        <v>1699</v>
      </c>
      <c r="LS210" s="672" t="s">
        <v>1600</v>
      </c>
    </row>
    <row r="211" spans="1:331" x14ac:dyDescent="0.25">
      <c r="A211" s="672">
        <v>205</v>
      </c>
      <c r="B211" s="672" t="s">
        <v>1200</v>
      </c>
      <c r="C211" s="672" t="s">
        <v>260</v>
      </c>
      <c r="D211" s="672" t="s">
        <v>1386</v>
      </c>
      <c r="E211" s="672" t="s">
        <v>1201</v>
      </c>
      <c r="F211" s="672" t="s">
        <v>2819</v>
      </c>
      <c r="G211" s="738">
        <v>45291</v>
      </c>
      <c r="H211" s="672">
        <v>36655593</v>
      </c>
      <c r="I211" s="672">
        <v>0</v>
      </c>
      <c r="J211" s="672">
        <v>36655593</v>
      </c>
      <c r="K211" s="672">
        <v>19306735</v>
      </c>
      <c r="L211" s="672">
        <v>0</v>
      </c>
      <c r="M211" s="672">
        <v>0</v>
      </c>
      <c r="N211" s="672">
        <v>0</v>
      </c>
      <c r="O211" s="672">
        <v>19306735</v>
      </c>
      <c r="P211" s="672">
        <v>0</v>
      </c>
      <c r="Q211" s="672">
        <v>19306735</v>
      </c>
      <c r="R211" s="672">
        <v>-259610</v>
      </c>
      <c r="S211" s="672">
        <v>0</v>
      </c>
      <c r="T211" s="672">
        <v>-259610</v>
      </c>
      <c r="U211" s="672">
        <v>0</v>
      </c>
      <c r="V211" s="672">
        <v>0</v>
      </c>
      <c r="W211" s="672">
        <v>259610</v>
      </c>
      <c r="X211" s="672">
        <v>0</v>
      </c>
      <c r="Y211" s="672">
        <v>259610</v>
      </c>
      <c r="Z211" s="672">
        <v>-2110863</v>
      </c>
      <c r="AA211" s="672">
        <v>0</v>
      </c>
      <c r="AB211" s="672">
        <v>-2110863</v>
      </c>
      <c r="AC211" s="672">
        <v>-56419</v>
      </c>
      <c r="AD211" s="672">
        <v>0</v>
      </c>
      <c r="AE211" s="672">
        <v>-56419</v>
      </c>
      <c r="AF211" s="672">
        <v>-1946691</v>
      </c>
      <c r="AG211" s="672">
        <v>0</v>
      </c>
      <c r="AH211" s="672">
        <v>-1946691</v>
      </c>
      <c r="AI211" s="672">
        <v>-17225</v>
      </c>
      <c r="AJ211" s="672">
        <v>0</v>
      </c>
      <c r="AK211" s="672">
        <v>-17225</v>
      </c>
      <c r="AL211" s="672">
        <v>-14606</v>
      </c>
      <c r="AM211" s="672">
        <v>0</v>
      </c>
      <c r="AN211" s="672">
        <v>-14606</v>
      </c>
      <c r="AO211" s="672">
        <v>-4279</v>
      </c>
      <c r="AP211" s="672">
        <v>0</v>
      </c>
      <c r="AQ211" s="672">
        <v>-4279</v>
      </c>
      <c r="AR211" s="672">
        <v>0</v>
      </c>
      <c r="AS211" s="672">
        <v>0</v>
      </c>
      <c r="AT211" s="672">
        <v>0</v>
      </c>
      <c r="AU211" s="672">
        <v>-4093664</v>
      </c>
      <c r="AV211" s="672">
        <v>0</v>
      </c>
      <c r="AW211" s="672">
        <v>0</v>
      </c>
      <c r="AX211" s="672">
        <v>0</v>
      </c>
      <c r="AY211" s="672">
        <v>-4093664</v>
      </c>
      <c r="AZ211" s="672">
        <v>0</v>
      </c>
      <c r="BA211" s="672">
        <v>-4093664</v>
      </c>
      <c r="BB211" s="672">
        <v>0</v>
      </c>
      <c r="BC211" s="672">
        <v>0</v>
      </c>
      <c r="BD211" s="672">
        <v>0</v>
      </c>
      <c r="BE211" s="672">
        <v>-330573</v>
      </c>
      <c r="BF211" s="672">
        <v>0</v>
      </c>
      <c r="BG211" s="672">
        <v>-330573</v>
      </c>
      <c r="BH211" s="672">
        <v>-330573</v>
      </c>
      <c r="BI211" s="672">
        <v>0</v>
      </c>
      <c r="BJ211" s="672">
        <v>0</v>
      </c>
      <c r="BK211" s="672">
        <v>0</v>
      </c>
      <c r="BL211" s="672">
        <v>-330573</v>
      </c>
      <c r="BM211" s="672">
        <v>0</v>
      </c>
      <c r="BN211" s="672">
        <v>-330573</v>
      </c>
      <c r="BO211" s="672">
        <v>-24817</v>
      </c>
      <c r="BP211" s="672">
        <v>0</v>
      </c>
      <c r="BQ211" s="672">
        <v>-24817</v>
      </c>
      <c r="BR211" s="672">
        <v>-45006</v>
      </c>
      <c r="BS211" s="672">
        <v>0</v>
      </c>
      <c r="BT211" s="672">
        <v>-45006</v>
      </c>
      <c r="BU211" s="672">
        <v>-804</v>
      </c>
      <c r="BV211" s="672">
        <v>0</v>
      </c>
      <c r="BW211" s="672">
        <v>-804</v>
      </c>
      <c r="BX211" s="672">
        <v>0</v>
      </c>
      <c r="BY211" s="672">
        <v>0</v>
      </c>
      <c r="BZ211" s="672">
        <v>0</v>
      </c>
      <c r="CA211" s="672">
        <v>0</v>
      </c>
      <c r="CB211" s="672">
        <v>0</v>
      </c>
      <c r="CC211" s="672">
        <v>0</v>
      </c>
      <c r="CD211" s="672">
        <v>0</v>
      </c>
      <c r="CE211" s="672">
        <v>0</v>
      </c>
      <c r="CF211" s="672">
        <v>0</v>
      </c>
      <c r="CG211" s="672">
        <v>0</v>
      </c>
      <c r="CH211" s="672">
        <v>0</v>
      </c>
      <c r="CI211" s="672">
        <v>0</v>
      </c>
      <c r="CJ211" s="672">
        <v>-70627</v>
      </c>
      <c r="CK211" s="672">
        <v>0</v>
      </c>
      <c r="CL211" s="672">
        <v>0</v>
      </c>
      <c r="CM211" s="672">
        <v>0</v>
      </c>
      <c r="CN211" s="672">
        <v>-70627</v>
      </c>
      <c r="CO211" s="672">
        <v>0</v>
      </c>
      <c r="CP211" s="672">
        <v>-70627</v>
      </c>
      <c r="CQ211" s="672">
        <v>-124380</v>
      </c>
      <c r="CR211" s="672">
        <v>0</v>
      </c>
      <c r="CS211" s="672">
        <v>-124380</v>
      </c>
      <c r="CT211" s="672">
        <v>0</v>
      </c>
      <c r="CU211" s="672">
        <v>0</v>
      </c>
      <c r="CV211" s="672">
        <v>0</v>
      </c>
      <c r="CW211" s="672">
        <v>-2138560</v>
      </c>
      <c r="CX211" s="672">
        <v>0</v>
      </c>
      <c r="CY211" s="672">
        <v>-2138560</v>
      </c>
      <c r="CZ211" s="672">
        <v>-2262940</v>
      </c>
      <c r="DA211" s="672">
        <v>0</v>
      </c>
      <c r="DB211" s="672">
        <v>0</v>
      </c>
      <c r="DC211" s="672">
        <v>0</v>
      </c>
      <c r="DD211" s="672">
        <v>-2262940</v>
      </c>
      <c r="DE211" s="672">
        <v>0</v>
      </c>
      <c r="DF211" s="672">
        <v>-2262940</v>
      </c>
      <c r="DG211" s="672">
        <v>12289321</v>
      </c>
      <c r="DH211" s="672">
        <v>0</v>
      </c>
      <c r="DI211" s="672">
        <v>12289321</v>
      </c>
      <c r="DJ211" s="672">
        <v>15047193</v>
      </c>
      <c r="DK211" s="672">
        <v>0</v>
      </c>
      <c r="DL211" s="672">
        <v>15047193</v>
      </c>
      <c r="DM211" s="672">
        <v>49.9</v>
      </c>
      <c r="DN211" s="672">
        <v>7508549</v>
      </c>
      <c r="DO211" s="672">
        <v>0</v>
      </c>
      <c r="DP211" s="672">
        <v>0</v>
      </c>
      <c r="DQ211" s="672">
        <v>0</v>
      </c>
      <c r="DR211" s="672">
        <v>7508549</v>
      </c>
      <c r="DS211" s="672">
        <v>0</v>
      </c>
      <c r="DT211" s="672">
        <v>7508549</v>
      </c>
      <c r="DU211" s="672">
        <v>-226411</v>
      </c>
      <c r="DV211" s="672">
        <v>0</v>
      </c>
      <c r="DW211" s="672">
        <v>-226411</v>
      </c>
      <c r="DX211" s="672">
        <v>0</v>
      </c>
      <c r="DY211" s="672">
        <v>0</v>
      </c>
      <c r="DZ211" s="672">
        <v>226411</v>
      </c>
      <c r="EA211" s="672">
        <v>0</v>
      </c>
      <c r="EB211" s="672">
        <v>226411</v>
      </c>
      <c r="EC211" s="672">
        <v>-2110863</v>
      </c>
      <c r="ED211" s="672">
        <v>0</v>
      </c>
      <c r="EE211" s="672">
        <v>-2110863</v>
      </c>
      <c r="EF211" s="672">
        <v>-56419</v>
      </c>
      <c r="EG211" s="672">
        <v>0</v>
      </c>
      <c r="EH211" s="672">
        <v>-56419</v>
      </c>
      <c r="EI211" s="672">
        <v>-1946691</v>
      </c>
      <c r="EJ211" s="672">
        <v>0</v>
      </c>
      <c r="EK211" s="672">
        <v>-1946691</v>
      </c>
      <c r="EL211" s="672">
        <v>-17225</v>
      </c>
      <c r="EM211" s="672">
        <v>0</v>
      </c>
      <c r="EN211" s="672">
        <v>-17225</v>
      </c>
      <c r="EO211" s="672">
        <v>-14606</v>
      </c>
      <c r="EP211" s="672">
        <v>0</v>
      </c>
      <c r="EQ211" s="672">
        <v>-14606</v>
      </c>
      <c r="ER211" s="672">
        <v>-4279</v>
      </c>
      <c r="ES211" s="672">
        <v>0</v>
      </c>
      <c r="ET211" s="672">
        <v>-4279</v>
      </c>
      <c r="EU211" s="672">
        <v>0</v>
      </c>
      <c r="EV211" s="672">
        <v>0</v>
      </c>
      <c r="EW211" s="672">
        <v>0</v>
      </c>
      <c r="EX211" s="672">
        <v>-4093664</v>
      </c>
      <c r="EY211" s="672">
        <v>0</v>
      </c>
      <c r="EZ211" s="672">
        <v>0</v>
      </c>
      <c r="FA211" s="672">
        <v>0</v>
      </c>
      <c r="FB211" s="672">
        <v>-4093664</v>
      </c>
      <c r="FC211" s="672">
        <v>0</v>
      </c>
      <c r="FD211" s="672">
        <v>-4093664</v>
      </c>
      <c r="FE211" s="672">
        <v>0</v>
      </c>
      <c r="FF211" s="672">
        <v>0</v>
      </c>
      <c r="FG211" s="672">
        <v>0</v>
      </c>
      <c r="FH211" s="672">
        <v>-187794</v>
      </c>
      <c r="FI211" s="672">
        <v>0</v>
      </c>
      <c r="FJ211" s="672">
        <v>-187794</v>
      </c>
      <c r="FK211" s="672">
        <v>-187794</v>
      </c>
      <c r="FL211" s="672">
        <v>0</v>
      </c>
      <c r="FM211" s="672">
        <v>0</v>
      </c>
      <c r="FN211" s="672">
        <v>0</v>
      </c>
      <c r="FO211" s="672">
        <v>-187794</v>
      </c>
      <c r="FP211" s="672">
        <v>0</v>
      </c>
      <c r="FQ211" s="672">
        <v>-187794</v>
      </c>
      <c r="FR211" s="672">
        <v>-24817</v>
      </c>
      <c r="FS211" s="672">
        <v>0</v>
      </c>
      <c r="FT211" s="672">
        <v>-24817</v>
      </c>
      <c r="FU211" s="672">
        <v>-45006</v>
      </c>
      <c r="FV211" s="672">
        <v>0</v>
      </c>
      <c r="FW211" s="672">
        <v>-45006</v>
      </c>
      <c r="FX211" s="672">
        <v>-804</v>
      </c>
      <c r="FY211" s="672">
        <v>0</v>
      </c>
      <c r="FZ211" s="672">
        <v>-804</v>
      </c>
      <c r="GA211" s="672">
        <v>0</v>
      </c>
      <c r="GB211" s="672">
        <v>0</v>
      </c>
      <c r="GC211" s="672">
        <v>0</v>
      </c>
      <c r="GD211" s="672">
        <v>0</v>
      </c>
      <c r="GE211" s="672">
        <v>0</v>
      </c>
      <c r="GF211" s="672">
        <v>0</v>
      </c>
      <c r="GG211" s="672">
        <v>0</v>
      </c>
      <c r="GH211" s="672">
        <v>0</v>
      </c>
      <c r="GI211" s="672">
        <v>0</v>
      </c>
      <c r="GJ211" s="672">
        <v>0</v>
      </c>
      <c r="GK211" s="672">
        <v>0</v>
      </c>
      <c r="GL211" s="672">
        <v>0</v>
      </c>
      <c r="GM211" s="672">
        <v>-70627</v>
      </c>
      <c r="GN211" s="672">
        <v>0</v>
      </c>
      <c r="GO211" s="672">
        <v>0</v>
      </c>
      <c r="GP211" s="672">
        <v>0</v>
      </c>
      <c r="GQ211" s="672">
        <v>-70627</v>
      </c>
      <c r="GR211" s="672">
        <v>0</v>
      </c>
      <c r="GS211" s="672">
        <v>-70627</v>
      </c>
      <c r="GT211" s="672">
        <v>-124380</v>
      </c>
      <c r="GU211" s="672">
        <v>0</v>
      </c>
      <c r="GV211" s="672">
        <v>-124380</v>
      </c>
      <c r="GW211" s="672">
        <v>0</v>
      </c>
      <c r="GX211" s="672">
        <v>0</v>
      </c>
      <c r="GY211" s="672">
        <v>0</v>
      </c>
      <c r="GZ211" s="672">
        <v>-1049728</v>
      </c>
      <c r="HA211" s="672">
        <v>0</v>
      </c>
      <c r="HB211" s="672">
        <v>-1049728</v>
      </c>
      <c r="HC211" s="672">
        <v>-1174108</v>
      </c>
      <c r="HD211" s="672">
        <v>0</v>
      </c>
      <c r="HE211" s="672">
        <v>0</v>
      </c>
      <c r="HF211" s="672">
        <v>0</v>
      </c>
      <c r="HG211" s="672">
        <v>-1174108</v>
      </c>
      <c r="HH211" s="672">
        <v>0</v>
      </c>
      <c r="HI211" s="672">
        <v>-1174108</v>
      </c>
      <c r="HJ211" s="672">
        <v>1755945</v>
      </c>
      <c r="HK211" s="672">
        <v>0</v>
      </c>
      <c r="HL211" s="672">
        <v>1755945</v>
      </c>
      <c r="HM211" s="672">
        <v>21608400</v>
      </c>
      <c r="HN211" s="672">
        <v>0</v>
      </c>
      <c r="HO211" s="672">
        <v>21608400</v>
      </c>
      <c r="HP211" s="672">
        <v>54.6</v>
      </c>
      <c r="HQ211" s="672">
        <v>11798186</v>
      </c>
      <c r="HR211" s="672">
        <v>0</v>
      </c>
      <c r="HS211" s="672">
        <v>0</v>
      </c>
      <c r="HT211" s="672">
        <v>0</v>
      </c>
      <c r="HU211" s="672">
        <v>11798186</v>
      </c>
      <c r="HV211" s="672">
        <v>0</v>
      </c>
      <c r="HW211" s="672">
        <v>11798186</v>
      </c>
      <c r="HX211" s="672">
        <v>-33199</v>
      </c>
      <c r="HY211" s="672">
        <v>0</v>
      </c>
      <c r="HZ211" s="672">
        <v>-33199</v>
      </c>
      <c r="IA211" s="672">
        <v>0</v>
      </c>
      <c r="IB211" s="672">
        <v>0</v>
      </c>
      <c r="IC211" s="672">
        <v>33199</v>
      </c>
      <c r="ID211" s="672">
        <v>0</v>
      </c>
      <c r="IE211" s="672">
        <v>33199</v>
      </c>
      <c r="IF211" s="672">
        <v>0</v>
      </c>
      <c r="IG211" s="672">
        <v>0</v>
      </c>
      <c r="IH211" s="672">
        <v>0</v>
      </c>
      <c r="II211" s="672">
        <v>0</v>
      </c>
      <c r="IJ211" s="672">
        <v>0</v>
      </c>
      <c r="IK211" s="672">
        <v>0</v>
      </c>
      <c r="IL211" s="672">
        <v>0</v>
      </c>
      <c r="IM211" s="672">
        <v>0</v>
      </c>
      <c r="IN211" s="672">
        <v>0</v>
      </c>
      <c r="IO211" s="672">
        <v>0</v>
      </c>
      <c r="IP211" s="672">
        <v>0</v>
      </c>
      <c r="IQ211" s="672">
        <v>0</v>
      </c>
      <c r="IR211" s="672">
        <v>0</v>
      </c>
      <c r="IS211" s="672">
        <v>0</v>
      </c>
      <c r="IT211" s="672">
        <v>0</v>
      </c>
      <c r="IU211" s="672">
        <v>0</v>
      </c>
      <c r="IV211" s="672">
        <v>0</v>
      </c>
      <c r="IW211" s="672">
        <v>0</v>
      </c>
      <c r="IX211" s="672">
        <v>0</v>
      </c>
      <c r="IY211" s="672">
        <v>0</v>
      </c>
      <c r="IZ211" s="672">
        <v>0</v>
      </c>
      <c r="JA211" s="672">
        <v>0</v>
      </c>
      <c r="JB211" s="672">
        <v>0</v>
      </c>
      <c r="JC211" s="672">
        <v>0</v>
      </c>
      <c r="JD211" s="672">
        <v>0</v>
      </c>
      <c r="JE211" s="672">
        <v>0</v>
      </c>
      <c r="JF211" s="672">
        <v>0</v>
      </c>
      <c r="JG211" s="672">
        <v>0</v>
      </c>
      <c r="JH211" s="672">
        <v>0</v>
      </c>
      <c r="JI211" s="672">
        <v>0</v>
      </c>
      <c r="JJ211" s="672">
        <v>0</v>
      </c>
      <c r="JK211" s="672">
        <v>-142779</v>
      </c>
      <c r="JL211" s="672">
        <v>0</v>
      </c>
      <c r="JM211" s="672">
        <v>-142779</v>
      </c>
      <c r="JN211" s="672">
        <v>-142779</v>
      </c>
      <c r="JO211" s="672">
        <v>0</v>
      </c>
      <c r="JP211" s="672">
        <v>0</v>
      </c>
      <c r="JQ211" s="672">
        <v>0</v>
      </c>
      <c r="JR211" s="672">
        <v>-142779</v>
      </c>
      <c r="JS211" s="672">
        <v>0</v>
      </c>
      <c r="JT211" s="672">
        <v>-142779</v>
      </c>
      <c r="JU211" s="672">
        <v>0</v>
      </c>
      <c r="JV211" s="672">
        <v>0</v>
      </c>
      <c r="JW211" s="672">
        <v>0</v>
      </c>
      <c r="JX211" s="672">
        <v>0</v>
      </c>
      <c r="JY211" s="672">
        <v>0</v>
      </c>
      <c r="JZ211" s="672">
        <v>0</v>
      </c>
      <c r="KA211" s="672">
        <v>0</v>
      </c>
      <c r="KB211" s="672">
        <v>0</v>
      </c>
      <c r="KC211" s="672">
        <v>0</v>
      </c>
      <c r="KD211" s="672">
        <v>0</v>
      </c>
      <c r="KE211" s="672">
        <v>0</v>
      </c>
      <c r="KF211" s="672">
        <v>0</v>
      </c>
      <c r="KG211" s="672">
        <v>0</v>
      </c>
      <c r="KH211" s="672">
        <v>0</v>
      </c>
      <c r="KI211" s="672">
        <v>0</v>
      </c>
      <c r="KJ211" s="672">
        <v>0</v>
      </c>
      <c r="KK211" s="672">
        <v>0</v>
      </c>
      <c r="KL211" s="672">
        <v>0</v>
      </c>
      <c r="KM211" s="672">
        <v>0</v>
      </c>
      <c r="KN211" s="672">
        <v>0</v>
      </c>
      <c r="KO211" s="672">
        <v>0</v>
      </c>
      <c r="KP211" s="672">
        <v>0</v>
      </c>
      <c r="KQ211" s="672">
        <v>0</v>
      </c>
      <c r="KR211" s="672">
        <v>0</v>
      </c>
      <c r="KS211" s="672">
        <v>0</v>
      </c>
      <c r="KT211" s="672">
        <v>0</v>
      </c>
      <c r="KU211" s="672">
        <v>0</v>
      </c>
      <c r="KV211" s="672">
        <v>0</v>
      </c>
      <c r="KW211" s="672">
        <v>0</v>
      </c>
      <c r="KX211" s="672">
        <v>0</v>
      </c>
      <c r="KY211" s="672">
        <v>0</v>
      </c>
      <c r="KZ211" s="672">
        <v>0</v>
      </c>
      <c r="LA211" s="672">
        <v>0</v>
      </c>
      <c r="LB211" s="672">
        <v>0</v>
      </c>
      <c r="LC211" s="672">
        <v>-1088832</v>
      </c>
      <c r="LD211" s="672">
        <v>0</v>
      </c>
      <c r="LE211" s="672">
        <v>-1088832</v>
      </c>
      <c r="LF211" s="672">
        <v>-1088832</v>
      </c>
      <c r="LG211" s="672">
        <v>0</v>
      </c>
      <c r="LH211" s="672">
        <v>0</v>
      </c>
      <c r="LI211" s="672">
        <v>0</v>
      </c>
      <c r="LJ211" s="672">
        <v>-1088832</v>
      </c>
      <c r="LK211" s="672">
        <v>0</v>
      </c>
      <c r="LL211" s="672">
        <v>-1088832</v>
      </c>
      <c r="LM211" s="672">
        <v>10533376</v>
      </c>
      <c r="LN211" s="672">
        <v>0</v>
      </c>
      <c r="LO211" s="672">
        <v>10533376</v>
      </c>
      <c r="LP211" s="672" t="s">
        <v>1201</v>
      </c>
      <c r="LQ211" s="672" t="s">
        <v>260</v>
      </c>
      <c r="LR211" s="672" t="s">
        <v>1703</v>
      </c>
      <c r="LS211" s="672" t="s">
        <v>1601</v>
      </c>
    </row>
    <row r="212" spans="1:331" x14ac:dyDescent="0.25">
      <c r="A212" s="672">
        <v>206</v>
      </c>
      <c r="B212" s="672" t="s">
        <v>1202</v>
      </c>
      <c r="C212" s="672" t="s">
        <v>1401</v>
      </c>
      <c r="D212" s="672" t="s">
        <v>1389</v>
      </c>
      <c r="E212" s="672" t="s">
        <v>1203</v>
      </c>
      <c r="F212" s="672" t="s">
        <v>2819</v>
      </c>
      <c r="G212" s="738">
        <v>45299</v>
      </c>
      <c r="H212" s="672">
        <v>217044674</v>
      </c>
      <c r="I212" s="672">
        <v>73067386</v>
      </c>
      <c r="J212" s="672">
        <v>290112060</v>
      </c>
      <c r="K212" s="672">
        <v>115034217</v>
      </c>
      <c r="L212" s="672">
        <v>39207294</v>
      </c>
      <c r="M212" s="672">
        <v>1061442</v>
      </c>
      <c r="N212" s="672">
        <v>1465532</v>
      </c>
      <c r="O212" s="672">
        <v>116095659</v>
      </c>
      <c r="P212" s="672">
        <v>40672826</v>
      </c>
      <c r="Q212" s="672">
        <v>156768485</v>
      </c>
      <c r="R212" s="672">
        <v>-2790739</v>
      </c>
      <c r="S212" s="672">
        <v>-997557</v>
      </c>
      <c r="T212" s="672">
        <v>-3788296</v>
      </c>
      <c r="U212" s="672">
        <v>0</v>
      </c>
      <c r="V212" s="672">
        <v>0</v>
      </c>
      <c r="W212" s="672">
        <v>2790739</v>
      </c>
      <c r="X212" s="672">
        <v>997557</v>
      </c>
      <c r="Y212" s="672">
        <v>3788296</v>
      </c>
      <c r="Z212" s="672">
        <v>-8817413</v>
      </c>
      <c r="AA212" s="672">
        <v>-402299</v>
      </c>
      <c r="AB212" s="672">
        <v>-9219712</v>
      </c>
      <c r="AC212" s="672">
        <v>0</v>
      </c>
      <c r="AD212" s="672">
        <v>0</v>
      </c>
      <c r="AE212" s="672">
        <v>0</v>
      </c>
      <c r="AF212" s="672">
        <v>-7526506</v>
      </c>
      <c r="AG212" s="672">
        <v>-2912054</v>
      </c>
      <c r="AH212" s="672">
        <v>-10438560</v>
      </c>
      <c r="AI212" s="672">
        <v>-122032</v>
      </c>
      <c r="AJ212" s="672">
        <v>-5418</v>
      </c>
      <c r="AK212" s="672">
        <v>-127450</v>
      </c>
      <c r="AL212" s="672">
        <v>0</v>
      </c>
      <c r="AM212" s="672">
        <v>0</v>
      </c>
      <c r="AN212" s="672">
        <v>0</v>
      </c>
      <c r="AO212" s="672">
        <v>-7685</v>
      </c>
      <c r="AP212" s="672">
        <v>0</v>
      </c>
      <c r="AQ212" s="672">
        <v>-7685</v>
      </c>
      <c r="AR212" s="672">
        <v>0</v>
      </c>
      <c r="AS212" s="672">
        <v>0</v>
      </c>
      <c r="AT212" s="672">
        <v>0</v>
      </c>
      <c r="AU212" s="672">
        <v>-16473636</v>
      </c>
      <c r="AV212" s="672">
        <v>-3319771</v>
      </c>
      <c r="AW212" s="672">
        <v>0</v>
      </c>
      <c r="AX212" s="672">
        <v>0</v>
      </c>
      <c r="AY212" s="672">
        <v>-16473636</v>
      </c>
      <c r="AZ212" s="672">
        <v>-3319771</v>
      </c>
      <c r="BA212" s="672">
        <v>-19793407</v>
      </c>
      <c r="BB212" s="672">
        <v>0</v>
      </c>
      <c r="BC212" s="672">
        <v>0</v>
      </c>
      <c r="BD212" s="672">
        <v>0</v>
      </c>
      <c r="BE212" s="672">
        <v>-4821790</v>
      </c>
      <c r="BF212" s="672">
        <v>-2159620</v>
      </c>
      <c r="BG212" s="672">
        <v>-6981410</v>
      </c>
      <c r="BH212" s="672">
        <v>-4821790</v>
      </c>
      <c r="BI212" s="672">
        <v>-2159620</v>
      </c>
      <c r="BJ212" s="672">
        <v>0</v>
      </c>
      <c r="BK212" s="672">
        <v>0</v>
      </c>
      <c r="BL212" s="672">
        <v>-4821790</v>
      </c>
      <c r="BM212" s="672">
        <v>-2159620</v>
      </c>
      <c r="BN212" s="672">
        <v>-6981410</v>
      </c>
      <c r="BO212" s="672">
        <v>-55316</v>
      </c>
      <c r="BP212" s="672">
        <v>-107602</v>
      </c>
      <c r="BQ212" s="672">
        <v>-162918</v>
      </c>
      <c r="BR212" s="672">
        <v>0</v>
      </c>
      <c r="BS212" s="672">
        <v>0</v>
      </c>
      <c r="BT212" s="672">
        <v>0</v>
      </c>
      <c r="BU212" s="672">
        <v>0</v>
      </c>
      <c r="BV212" s="672">
        <v>0</v>
      </c>
      <c r="BW212" s="672">
        <v>0</v>
      </c>
      <c r="BX212" s="672">
        <v>0</v>
      </c>
      <c r="BY212" s="672">
        <v>0</v>
      </c>
      <c r="BZ212" s="672">
        <v>0</v>
      </c>
      <c r="CA212" s="672">
        <v>0</v>
      </c>
      <c r="CB212" s="672">
        <v>0</v>
      </c>
      <c r="CC212" s="672">
        <v>0</v>
      </c>
      <c r="CD212" s="672">
        <v>0</v>
      </c>
      <c r="CE212" s="672">
        <v>0</v>
      </c>
      <c r="CF212" s="672">
        <v>0</v>
      </c>
      <c r="CG212" s="672">
        <v>0</v>
      </c>
      <c r="CH212" s="672">
        <v>0</v>
      </c>
      <c r="CI212" s="672">
        <v>0</v>
      </c>
      <c r="CJ212" s="672">
        <v>-55316</v>
      </c>
      <c r="CK212" s="672">
        <v>-107602</v>
      </c>
      <c r="CL212" s="672">
        <v>0</v>
      </c>
      <c r="CM212" s="672">
        <v>0</v>
      </c>
      <c r="CN212" s="672">
        <v>-55316</v>
      </c>
      <c r="CO212" s="672">
        <v>-107602</v>
      </c>
      <c r="CP212" s="672">
        <v>-162918</v>
      </c>
      <c r="CQ212" s="672">
        <v>-936885</v>
      </c>
      <c r="CR212" s="672">
        <v>-102124</v>
      </c>
      <c r="CS212" s="672">
        <v>-1039009</v>
      </c>
      <c r="CT212" s="672">
        <v>0</v>
      </c>
      <c r="CU212" s="672">
        <v>0</v>
      </c>
      <c r="CV212" s="672">
        <v>0</v>
      </c>
      <c r="CW212" s="672">
        <v>-6085301</v>
      </c>
      <c r="CX212" s="672">
        <v>-1202862</v>
      </c>
      <c r="CY212" s="672">
        <v>-7288163</v>
      </c>
      <c r="CZ212" s="672">
        <v>-7022186</v>
      </c>
      <c r="DA212" s="672">
        <v>-1304986</v>
      </c>
      <c r="DB212" s="672">
        <v>0</v>
      </c>
      <c r="DC212" s="672">
        <v>0</v>
      </c>
      <c r="DD212" s="672">
        <v>-7022186</v>
      </c>
      <c r="DE212" s="672">
        <v>-1304986</v>
      </c>
      <c r="DF212" s="672">
        <v>-8327172</v>
      </c>
      <c r="DG212" s="672">
        <v>84931992</v>
      </c>
      <c r="DH212" s="672">
        <v>32783290</v>
      </c>
      <c r="DI212" s="672">
        <v>117715282</v>
      </c>
      <c r="DJ212" s="672">
        <v>73876074</v>
      </c>
      <c r="DK212" s="672">
        <v>14627636</v>
      </c>
      <c r="DL212" s="672">
        <v>88503710</v>
      </c>
      <c r="DM212" s="672">
        <v>49.9</v>
      </c>
      <c r="DN212" s="672">
        <v>36864161</v>
      </c>
      <c r="DO212" s="672">
        <v>7299190</v>
      </c>
      <c r="DP212" s="672">
        <v>113770</v>
      </c>
      <c r="DQ212" s="672">
        <v>9858</v>
      </c>
      <c r="DR212" s="672">
        <v>36977931</v>
      </c>
      <c r="DS212" s="672">
        <v>7309048</v>
      </c>
      <c r="DT212" s="672">
        <v>44286979</v>
      </c>
      <c r="DU212" s="672">
        <v>-2233048</v>
      </c>
      <c r="DV212" s="672">
        <v>-769260</v>
      </c>
      <c r="DW212" s="672">
        <v>-3002308</v>
      </c>
      <c r="DX212" s="672">
        <v>0</v>
      </c>
      <c r="DY212" s="672">
        <v>0</v>
      </c>
      <c r="DZ212" s="672">
        <v>2233048</v>
      </c>
      <c r="EA212" s="672">
        <v>769260</v>
      </c>
      <c r="EB212" s="672">
        <v>3002308</v>
      </c>
      <c r="EC212" s="672">
        <v>-8817413</v>
      </c>
      <c r="ED212" s="672">
        <v>-402299</v>
      </c>
      <c r="EE212" s="672">
        <v>-9219712</v>
      </c>
      <c r="EF212" s="672">
        <v>0</v>
      </c>
      <c r="EG212" s="672">
        <v>0</v>
      </c>
      <c r="EH212" s="672">
        <v>0</v>
      </c>
      <c r="EI212" s="672">
        <v>-1686376</v>
      </c>
      <c r="EJ212" s="672">
        <v>-207170</v>
      </c>
      <c r="EK212" s="672">
        <v>-1893546</v>
      </c>
      <c r="EL212" s="672">
        <v>-92766</v>
      </c>
      <c r="EM212" s="672">
        <v>-5418</v>
      </c>
      <c r="EN212" s="672">
        <v>-98184</v>
      </c>
      <c r="EO212" s="672">
        <v>0</v>
      </c>
      <c r="EP212" s="672">
        <v>0</v>
      </c>
      <c r="EQ212" s="672">
        <v>0</v>
      </c>
      <c r="ER212" s="672">
        <v>-7685</v>
      </c>
      <c r="ES212" s="672">
        <v>0</v>
      </c>
      <c r="ET212" s="672">
        <v>-7685</v>
      </c>
      <c r="EU212" s="672">
        <v>0</v>
      </c>
      <c r="EV212" s="672">
        <v>0</v>
      </c>
      <c r="EW212" s="672">
        <v>0</v>
      </c>
      <c r="EX212" s="672">
        <v>-10604240</v>
      </c>
      <c r="EY212" s="672">
        <v>-614887</v>
      </c>
      <c r="EZ212" s="672">
        <v>0</v>
      </c>
      <c r="FA212" s="672">
        <v>0</v>
      </c>
      <c r="FB212" s="672">
        <v>-10604240</v>
      </c>
      <c r="FC212" s="672">
        <v>-614887</v>
      </c>
      <c r="FD212" s="672">
        <v>-11219127</v>
      </c>
      <c r="FE212" s="672">
        <v>0</v>
      </c>
      <c r="FF212" s="672">
        <v>0</v>
      </c>
      <c r="FG212" s="672">
        <v>0</v>
      </c>
      <c r="FH212" s="672">
        <v>-2015845</v>
      </c>
      <c r="FI212" s="672">
        <v>-1029641</v>
      </c>
      <c r="FJ212" s="672">
        <v>-3045486</v>
      </c>
      <c r="FK212" s="672">
        <v>-2015845</v>
      </c>
      <c r="FL212" s="672">
        <v>-1029641</v>
      </c>
      <c r="FM212" s="672">
        <v>0</v>
      </c>
      <c r="FN212" s="672">
        <v>0</v>
      </c>
      <c r="FO212" s="672">
        <v>-2015845</v>
      </c>
      <c r="FP212" s="672">
        <v>-1029641</v>
      </c>
      <c r="FQ212" s="672">
        <v>-3045486</v>
      </c>
      <c r="FR212" s="672">
        <v>-10577</v>
      </c>
      <c r="FS212" s="672">
        <v>-1023</v>
      </c>
      <c r="FT212" s="672">
        <v>-11600</v>
      </c>
      <c r="FU212" s="672">
        <v>0</v>
      </c>
      <c r="FV212" s="672">
        <v>0</v>
      </c>
      <c r="FW212" s="672">
        <v>0</v>
      </c>
      <c r="FX212" s="672">
        <v>0</v>
      </c>
      <c r="FY212" s="672">
        <v>0</v>
      </c>
      <c r="FZ212" s="672">
        <v>0</v>
      </c>
      <c r="GA212" s="672">
        <v>0</v>
      </c>
      <c r="GB212" s="672">
        <v>0</v>
      </c>
      <c r="GC212" s="672">
        <v>0</v>
      </c>
      <c r="GD212" s="672">
        <v>0</v>
      </c>
      <c r="GE212" s="672">
        <v>0</v>
      </c>
      <c r="GF212" s="672">
        <v>0</v>
      </c>
      <c r="GG212" s="672">
        <v>0</v>
      </c>
      <c r="GH212" s="672">
        <v>0</v>
      </c>
      <c r="GI212" s="672">
        <v>0</v>
      </c>
      <c r="GJ212" s="672">
        <v>0</v>
      </c>
      <c r="GK212" s="672">
        <v>0</v>
      </c>
      <c r="GL212" s="672">
        <v>0</v>
      </c>
      <c r="GM212" s="672">
        <v>-10577</v>
      </c>
      <c r="GN212" s="672">
        <v>-1023</v>
      </c>
      <c r="GO212" s="672">
        <v>0</v>
      </c>
      <c r="GP212" s="672">
        <v>0</v>
      </c>
      <c r="GQ212" s="672">
        <v>-10577</v>
      </c>
      <c r="GR212" s="672">
        <v>-1023</v>
      </c>
      <c r="GS212" s="672">
        <v>-11600</v>
      </c>
      <c r="GT212" s="672">
        <v>-936885</v>
      </c>
      <c r="GU212" s="672">
        <v>-102124</v>
      </c>
      <c r="GV212" s="672">
        <v>-1039009</v>
      </c>
      <c r="GW212" s="672">
        <v>0</v>
      </c>
      <c r="GX212" s="672">
        <v>0</v>
      </c>
      <c r="GY212" s="672">
        <v>0</v>
      </c>
      <c r="GZ212" s="672">
        <v>-3457526</v>
      </c>
      <c r="HA212" s="672">
        <v>-466974</v>
      </c>
      <c r="HB212" s="672">
        <v>-3924500</v>
      </c>
      <c r="HC212" s="672">
        <v>-4394411</v>
      </c>
      <c r="HD212" s="672">
        <v>-569098</v>
      </c>
      <c r="HE212" s="672">
        <v>0</v>
      </c>
      <c r="HF212" s="672">
        <v>0</v>
      </c>
      <c r="HG212" s="672">
        <v>-4394411</v>
      </c>
      <c r="HH212" s="672">
        <v>-569098</v>
      </c>
      <c r="HI212" s="672">
        <v>-4963509</v>
      </c>
      <c r="HJ212" s="672">
        <v>17719810</v>
      </c>
      <c r="HK212" s="672">
        <v>4325139</v>
      </c>
      <c r="HL212" s="672">
        <v>22044949</v>
      </c>
      <c r="HM212" s="672">
        <v>143168600</v>
      </c>
      <c r="HN212" s="672">
        <v>58439750</v>
      </c>
      <c r="HO212" s="672">
        <v>201608350</v>
      </c>
      <c r="HP212" s="672">
        <v>54.6</v>
      </c>
      <c r="HQ212" s="672">
        <v>78170056</v>
      </c>
      <c r="HR212" s="672">
        <v>31908104</v>
      </c>
      <c r="HS212" s="672">
        <v>947672</v>
      </c>
      <c r="HT212" s="672">
        <v>1455674</v>
      </c>
      <c r="HU212" s="672">
        <v>79117728</v>
      </c>
      <c r="HV212" s="672">
        <v>33363778</v>
      </c>
      <c r="HW212" s="672">
        <v>112481506</v>
      </c>
      <c r="HX212" s="672">
        <v>-557691</v>
      </c>
      <c r="HY212" s="672">
        <v>-228297</v>
      </c>
      <c r="HZ212" s="672">
        <v>-785988</v>
      </c>
      <c r="IA212" s="672">
        <v>0</v>
      </c>
      <c r="IB212" s="672">
        <v>0</v>
      </c>
      <c r="IC212" s="672">
        <v>557691</v>
      </c>
      <c r="ID212" s="672">
        <v>228297</v>
      </c>
      <c r="IE212" s="672">
        <v>785988</v>
      </c>
      <c r="IF212" s="672">
        <v>0</v>
      </c>
      <c r="IG212" s="672">
        <v>0</v>
      </c>
      <c r="IH212" s="672">
        <v>0</v>
      </c>
      <c r="II212" s="672">
        <v>0</v>
      </c>
      <c r="IJ212" s="672">
        <v>0</v>
      </c>
      <c r="IK212" s="672">
        <v>0</v>
      </c>
      <c r="IL212" s="672">
        <v>-5840130</v>
      </c>
      <c r="IM212" s="672">
        <v>-2704884</v>
      </c>
      <c r="IN212" s="672">
        <v>-8545014</v>
      </c>
      <c r="IO212" s="672">
        <v>-29266</v>
      </c>
      <c r="IP212" s="672">
        <v>0</v>
      </c>
      <c r="IQ212" s="672">
        <v>-29266</v>
      </c>
      <c r="IR212" s="672">
        <v>0</v>
      </c>
      <c r="IS212" s="672">
        <v>0</v>
      </c>
      <c r="IT212" s="672">
        <v>0</v>
      </c>
      <c r="IU212" s="672">
        <v>0</v>
      </c>
      <c r="IV212" s="672">
        <v>0</v>
      </c>
      <c r="IW212" s="672">
        <v>0</v>
      </c>
      <c r="IX212" s="672">
        <v>0</v>
      </c>
      <c r="IY212" s="672">
        <v>0</v>
      </c>
      <c r="IZ212" s="672">
        <v>0</v>
      </c>
      <c r="JA212" s="672">
        <v>-5869396</v>
      </c>
      <c r="JB212" s="672">
        <v>-2704884</v>
      </c>
      <c r="JC212" s="672">
        <v>0</v>
      </c>
      <c r="JD212" s="672">
        <v>0</v>
      </c>
      <c r="JE212" s="672">
        <v>-5869396</v>
      </c>
      <c r="JF212" s="672">
        <v>-2704884</v>
      </c>
      <c r="JG212" s="672">
        <v>-8574280</v>
      </c>
      <c r="JH212" s="672">
        <v>0</v>
      </c>
      <c r="JI212" s="672">
        <v>0</v>
      </c>
      <c r="JJ212" s="672">
        <v>0</v>
      </c>
      <c r="JK212" s="672">
        <v>-2805945</v>
      </c>
      <c r="JL212" s="672">
        <v>-1129979</v>
      </c>
      <c r="JM212" s="672">
        <v>-3935924</v>
      </c>
      <c r="JN212" s="672">
        <v>-2805945</v>
      </c>
      <c r="JO212" s="672">
        <v>-1129979</v>
      </c>
      <c r="JP212" s="672">
        <v>0</v>
      </c>
      <c r="JQ212" s="672">
        <v>0</v>
      </c>
      <c r="JR212" s="672">
        <v>-2805945</v>
      </c>
      <c r="JS212" s="672">
        <v>-1129979</v>
      </c>
      <c r="JT212" s="672">
        <v>-3935924</v>
      </c>
      <c r="JU212" s="672">
        <v>-44739</v>
      </c>
      <c r="JV212" s="672">
        <v>-106579</v>
      </c>
      <c r="JW212" s="672">
        <v>-151318</v>
      </c>
      <c r="JX212" s="672">
        <v>0</v>
      </c>
      <c r="JY212" s="672">
        <v>0</v>
      </c>
      <c r="JZ212" s="672">
        <v>0</v>
      </c>
      <c r="KA212" s="672">
        <v>0</v>
      </c>
      <c r="KB212" s="672">
        <v>0</v>
      </c>
      <c r="KC212" s="672">
        <v>0</v>
      </c>
      <c r="KD212" s="672">
        <v>0</v>
      </c>
      <c r="KE212" s="672">
        <v>0</v>
      </c>
      <c r="KF212" s="672">
        <v>0</v>
      </c>
      <c r="KG212" s="672">
        <v>0</v>
      </c>
      <c r="KH212" s="672">
        <v>0</v>
      </c>
      <c r="KI212" s="672">
        <v>0</v>
      </c>
      <c r="KJ212" s="672">
        <v>0</v>
      </c>
      <c r="KK212" s="672">
        <v>0</v>
      </c>
      <c r="KL212" s="672">
        <v>0</v>
      </c>
      <c r="KM212" s="672">
        <v>0</v>
      </c>
      <c r="KN212" s="672">
        <v>0</v>
      </c>
      <c r="KO212" s="672">
        <v>0</v>
      </c>
      <c r="KP212" s="672">
        <v>-44739</v>
      </c>
      <c r="KQ212" s="672">
        <v>-106579</v>
      </c>
      <c r="KR212" s="672">
        <v>0</v>
      </c>
      <c r="KS212" s="672">
        <v>0</v>
      </c>
      <c r="KT212" s="672">
        <v>-44739</v>
      </c>
      <c r="KU212" s="672">
        <v>-106579</v>
      </c>
      <c r="KV212" s="672">
        <v>-151318</v>
      </c>
      <c r="KW212" s="672">
        <v>0</v>
      </c>
      <c r="KX212" s="672">
        <v>0</v>
      </c>
      <c r="KY212" s="672">
        <v>0</v>
      </c>
      <c r="KZ212" s="672">
        <v>0</v>
      </c>
      <c r="LA212" s="672">
        <v>0</v>
      </c>
      <c r="LB212" s="672">
        <v>0</v>
      </c>
      <c r="LC212" s="672">
        <v>-2627775</v>
      </c>
      <c r="LD212" s="672">
        <v>-735888</v>
      </c>
      <c r="LE212" s="672">
        <v>-3363663</v>
      </c>
      <c r="LF212" s="672">
        <v>-2627775</v>
      </c>
      <c r="LG212" s="672">
        <v>-735888</v>
      </c>
      <c r="LH212" s="672">
        <v>0</v>
      </c>
      <c r="LI212" s="672">
        <v>0</v>
      </c>
      <c r="LJ212" s="672">
        <v>-2627775</v>
      </c>
      <c r="LK212" s="672">
        <v>-735888</v>
      </c>
      <c r="LL212" s="672">
        <v>-3363663</v>
      </c>
      <c r="LM212" s="672">
        <v>67212182</v>
      </c>
      <c r="LN212" s="672">
        <v>28458151</v>
      </c>
      <c r="LO212" s="672">
        <v>95670333</v>
      </c>
      <c r="LP212" s="672" t="s">
        <v>1203</v>
      </c>
      <c r="LQ212" s="672" t="s">
        <v>791</v>
      </c>
      <c r="LR212" s="672" t="s">
        <v>1705</v>
      </c>
      <c r="LS212" s="672" t="s">
        <v>1602</v>
      </c>
    </row>
    <row r="213" spans="1:331" x14ac:dyDescent="0.25">
      <c r="A213" s="672">
        <v>207</v>
      </c>
      <c r="B213" s="672" t="s">
        <v>1204</v>
      </c>
      <c r="C213" s="672" t="s">
        <v>1401</v>
      </c>
      <c r="D213" s="672" t="s">
        <v>1388</v>
      </c>
      <c r="E213" s="672" t="s">
        <v>1205</v>
      </c>
      <c r="F213" s="672" t="s">
        <v>2819</v>
      </c>
      <c r="G213" s="738">
        <v>45280</v>
      </c>
      <c r="H213" s="672">
        <v>295405758</v>
      </c>
      <c r="I213" s="672">
        <v>1028600</v>
      </c>
      <c r="J213" s="672">
        <v>296434358</v>
      </c>
      <c r="K213" s="672">
        <v>156473773</v>
      </c>
      <c r="L213" s="672">
        <v>550754</v>
      </c>
      <c r="M213" s="672">
        <v>0</v>
      </c>
      <c r="N213" s="672">
        <v>0</v>
      </c>
      <c r="O213" s="672">
        <v>156473773</v>
      </c>
      <c r="P213" s="672">
        <v>550754</v>
      </c>
      <c r="Q213" s="672">
        <v>157024527</v>
      </c>
      <c r="R213" s="672">
        <v>-6007471</v>
      </c>
      <c r="S213" s="672">
        <v>-47068</v>
      </c>
      <c r="T213" s="672">
        <v>-6054539</v>
      </c>
      <c r="U213" s="672">
        <v>0</v>
      </c>
      <c r="V213" s="672">
        <v>0</v>
      </c>
      <c r="W213" s="672">
        <v>6007471</v>
      </c>
      <c r="X213" s="672">
        <v>47068</v>
      </c>
      <c r="Y213" s="672">
        <v>6054539</v>
      </c>
      <c r="Z213" s="672">
        <v>-14487017</v>
      </c>
      <c r="AA213" s="672">
        <v>-12983</v>
      </c>
      <c r="AB213" s="672">
        <v>-14500000</v>
      </c>
      <c r="AC213" s="672">
        <v>0</v>
      </c>
      <c r="AD213" s="672">
        <v>0</v>
      </c>
      <c r="AE213" s="672">
        <v>0</v>
      </c>
      <c r="AF213" s="672">
        <v>-8600000</v>
      </c>
      <c r="AG213" s="672">
        <v>0</v>
      </c>
      <c r="AH213" s="672">
        <v>-8600000</v>
      </c>
      <c r="AI213" s="672">
        <v>-85559</v>
      </c>
      <c r="AJ213" s="672">
        <v>0</v>
      </c>
      <c r="AK213" s="672">
        <v>-85559</v>
      </c>
      <c r="AL213" s="672">
        <v>0</v>
      </c>
      <c r="AM213" s="672">
        <v>0</v>
      </c>
      <c r="AN213" s="672">
        <v>0</v>
      </c>
      <c r="AO213" s="672">
        <v>-7775</v>
      </c>
      <c r="AP213" s="672">
        <v>0</v>
      </c>
      <c r="AQ213" s="672">
        <v>-7775</v>
      </c>
      <c r="AR213" s="672">
        <v>0</v>
      </c>
      <c r="AS213" s="672">
        <v>0</v>
      </c>
      <c r="AT213" s="672">
        <v>0</v>
      </c>
      <c r="AU213" s="672">
        <v>-23180351</v>
      </c>
      <c r="AV213" s="672">
        <v>-12983</v>
      </c>
      <c r="AW213" s="672">
        <v>0</v>
      </c>
      <c r="AX213" s="672">
        <v>0</v>
      </c>
      <c r="AY213" s="672">
        <v>-23180351</v>
      </c>
      <c r="AZ213" s="672">
        <v>-12983</v>
      </c>
      <c r="BA213" s="672">
        <v>-23193334</v>
      </c>
      <c r="BB213" s="672">
        <v>-50000</v>
      </c>
      <c r="BC213" s="672">
        <v>0</v>
      </c>
      <c r="BD213" s="672">
        <v>-50000</v>
      </c>
      <c r="BE213" s="672">
        <v>-3315000</v>
      </c>
      <c r="BF213" s="672">
        <v>0</v>
      </c>
      <c r="BG213" s="672">
        <v>-3315000</v>
      </c>
      <c r="BH213" s="672">
        <v>-3365000</v>
      </c>
      <c r="BI213" s="672">
        <v>0</v>
      </c>
      <c r="BJ213" s="672">
        <v>0</v>
      </c>
      <c r="BK213" s="672">
        <v>0</v>
      </c>
      <c r="BL213" s="672">
        <v>-3365000</v>
      </c>
      <c r="BM213" s="672">
        <v>0</v>
      </c>
      <c r="BN213" s="672">
        <v>-3365000</v>
      </c>
      <c r="BO213" s="672">
        <v>-500000</v>
      </c>
      <c r="BP213" s="672">
        <v>0</v>
      </c>
      <c r="BQ213" s="672">
        <v>-500000</v>
      </c>
      <c r="BR213" s="672">
        <v>-3779</v>
      </c>
      <c r="BS213" s="672">
        <v>-14221</v>
      </c>
      <c r="BT213" s="672">
        <v>-18000</v>
      </c>
      <c r="BU213" s="672">
        <v>-500</v>
      </c>
      <c r="BV213" s="672">
        <v>0</v>
      </c>
      <c r="BW213" s="672">
        <v>-500</v>
      </c>
      <c r="BX213" s="672">
        <v>0</v>
      </c>
      <c r="BY213" s="672">
        <v>0</v>
      </c>
      <c r="BZ213" s="672">
        <v>0</v>
      </c>
      <c r="CA213" s="672">
        <v>0</v>
      </c>
      <c r="CB213" s="672">
        <v>0</v>
      </c>
      <c r="CC213" s="672">
        <v>0</v>
      </c>
      <c r="CD213" s="672">
        <v>0</v>
      </c>
      <c r="CE213" s="672">
        <v>0</v>
      </c>
      <c r="CF213" s="672">
        <v>0</v>
      </c>
      <c r="CG213" s="672">
        <v>0</v>
      </c>
      <c r="CH213" s="672">
        <v>0</v>
      </c>
      <c r="CI213" s="672">
        <v>0</v>
      </c>
      <c r="CJ213" s="672">
        <v>-504279</v>
      </c>
      <c r="CK213" s="672">
        <v>-14221</v>
      </c>
      <c r="CL213" s="672">
        <v>0</v>
      </c>
      <c r="CM213" s="672">
        <v>0</v>
      </c>
      <c r="CN213" s="672">
        <v>-504279</v>
      </c>
      <c r="CO213" s="672">
        <v>-14221</v>
      </c>
      <c r="CP213" s="672">
        <v>-518500</v>
      </c>
      <c r="CQ213" s="672">
        <v>-1815000</v>
      </c>
      <c r="CR213" s="672">
        <v>0</v>
      </c>
      <c r="CS213" s="672">
        <v>-1815000</v>
      </c>
      <c r="CT213" s="672">
        <v>0</v>
      </c>
      <c r="CU213" s="672">
        <v>0</v>
      </c>
      <c r="CV213" s="672">
        <v>0</v>
      </c>
      <c r="CW213" s="672">
        <v>-5400000</v>
      </c>
      <c r="CX213" s="672">
        <v>0</v>
      </c>
      <c r="CY213" s="672">
        <v>-5400000</v>
      </c>
      <c r="CZ213" s="672">
        <v>-7215000</v>
      </c>
      <c r="DA213" s="672">
        <v>0</v>
      </c>
      <c r="DB213" s="672">
        <v>0</v>
      </c>
      <c r="DC213" s="672">
        <v>0</v>
      </c>
      <c r="DD213" s="672">
        <v>-7215000</v>
      </c>
      <c r="DE213" s="672">
        <v>0</v>
      </c>
      <c r="DF213" s="672">
        <v>-7215000</v>
      </c>
      <c r="DG213" s="672">
        <v>116201672</v>
      </c>
      <c r="DH213" s="672">
        <v>476482</v>
      </c>
      <c r="DI213" s="672">
        <v>116678154</v>
      </c>
      <c r="DJ213" s="672">
        <v>102505758</v>
      </c>
      <c r="DK213" s="672">
        <v>231100</v>
      </c>
      <c r="DL213" s="672">
        <v>102736858</v>
      </c>
      <c r="DM213" s="672">
        <v>49.9</v>
      </c>
      <c r="DN213" s="672">
        <v>51150373</v>
      </c>
      <c r="DO213" s="672">
        <v>115319</v>
      </c>
      <c r="DP213" s="672">
        <v>0</v>
      </c>
      <c r="DQ213" s="672">
        <v>0</v>
      </c>
      <c r="DR213" s="672">
        <v>51150373</v>
      </c>
      <c r="DS213" s="672">
        <v>115319</v>
      </c>
      <c r="DT213" s="672">
        <v>51265692</v>
      </c>
      <c r="DU213" s="672">
        <v>-4612645</v>
      </c>
      <c r="DV213" s="672">
        <v>-4192</v>
      </c>
      <c r="DW213" s="672">
        <v>-4616837</v>
      </c>
      <c r="DX213" s="672">
        <v>0</v>
      </c>
      <c r="DY213" s="672">
        <v>0</v>
      </c>
      <c r="DZ213" s="672">
        <v>4612645</v>
      </c>
      <c r="EA213" s="672">
        <v>4192</v>
      </c>
      <c r="EB213" s="672">
        <v>4616837</v>
      </c>
      <c r="EC213" s="672">
        <v>-14487017</v>
      </c>
      <c r="ED213" s="672">
        <v>-12983</v>
      </c>
      <c r="EE213" s="672">
        <v>-14500000</v>
      </c>
      <c r="EF213" s="672">
        <v>0</v>
      </c>
      <c r="EG213" s="672">
        <v>0</v>
      </c>
      <c r="EH213" s="672">
        <v>0</v>
      </c>
      <c r="EI213" s="672">
        <v>-1300000</v>
      </c>
      <c r="EJ213" s="672">
        <v>0</v>
      </c>
      <c r="EK213" s="672">
        <v>-1300000</v>
      </c>
      <c r="EL213" s="672">
        <v>-34235</v>
      </c>
      <c r="EM213" s="672">
        <v>0</v>
      </c>
      <c r="EN213" s="672">
        <v>-34235</v>
      </c>
      <c r="EO213" s="672">
        <v>0</v>
      </c>
      <c r="EP213" s="672">
        <v>0</v>
      </c>
      <c r="EQ213" s="672">
        <v>0</v>
      </c>
      <c r="ER213" s="672">
        <v>-7775</v>
      </c>
      <c r="ES213" s="672">
        <v>0</v>
      </c>
      <c r="ET213" s="672">
        <v>-7775</v>
      </c>
      <c r="EU213" s="672">
        <v>0</v>
      </c>
      <c r="EV213" s="672">
        <v>0</v>
      </c>
      <c r="EW213" s="672">
        <v>0</v>
      </c>
      <c r="EX213" s="672">
        <v>-15829027</v>
      </c>
      <c r="EY213" s="672">
        <v>-12983</v>
      </c>
      <c r="EZ213" s="672">
        <v>0</v>
      </c>
      <c r="FA213" s="672">
        <v>0</v>
      </c>
      <c r="FB213" s="672">
        <v>-15829027</v>
      </c>
      <c r="FC213" s="672">
        <v>-12983</v>
      </c>
      <c r="FD213" s="672">
        <v>-15842010</v>
      </c>
      <c r="FE213" s="672">
        <v>0</v>
      </c>
      <c r="FF213" s="672">
        <v>0</v>
      </c>
      <c r="FG213" s="672">
        <v>0</v>
      </c>
      <c r="FH213" s="672">
        <v>-1650000</v>
      </c>
      <c r="FI213" s="672">
        <v>0</v>
      </c>
      <c r="FJ213" s="672">
        <v>-1650000</v>
      </c>
      <c r="FK213" s="672">
        <v>-1650000</v>
      </c>
      <c r="FL213" s="672">
        <v>0</v>
      </c>
      <c r="FM213" s="672">
        <v>0</v>
      </c>
      <c r="FN213" s="672">
        <v>0</v>
      </c>
      <c r="FO213" s="672">
        <v>-1650000</v>
      </c>
      <c r="FP213" s="672">
        <v>0</v>
      </c>
      <c r="FQ213" s="672">
        <v>-1650000</v>
      </c>
      <c r="FR213" s="672">
        <v>0</v>
      </c>
      <c r="FS213" s="672">
        <v>0</v>
      </c>
      <c r="FT213" s="672">
        <v>0</v>
      </c>
      <c r="FU213" s="672">
        <v>-3779</v>
      </c>
      <c r="FV213" s="672">
        <v>-14221</v>
      </c>
      <c r="FW213" s="672">
        <v>-18000</v>
      </c>
      <c r="FX213" s="672">
        <v>-500</v>
      </c>
      <c r="FY213" s="672">
        <v>0</v>
      </c>
      <c r="FZ213" s="672">
        <v>-500</v>
      </c>
      <c r="GA213" s="672">
        <v>0</v>
      </c>
      <c r="GB213" s="672">
        <v>0</v>
      </c>
      <c r="GC213" s="672">
        <v>0</v>
      </c>
      <c r="GD213" s="672">
        <v>0</v>
      </c>
      <c r="GE213" s="672">
        <v>0</v>
      </c>
      <c r="GF213" s="672">
        <v>0</v>
      </c>
      <c r="GG213" s="672">
        <v>0</v>
      </c>
      <c r="GH213" s="672">
        <v>0</v>
      </c>
      <c r="GI213" s="672">
        <v>0</v>
      </c>
      <c r="GJ213" s="672">
        <v>0</v>
      </c>
      <c r="GK213" s="672">
        <v>0</v>
      </c>
      <c r="GL213" s="672">
        <v>0</v>
      </c>
      <c r="GM213" s="672">
        <v>-4279</v>
      </c>
      <c r="GN213" s="672">
        <v>-14221</v>
      </c>
      <c r="GO213" s="672">
        <v>0</v>
      </c>
      <c r="GP213" s="672">
        <v>0</v>
      </c>
      <c r="GQ213" s="672">
        <v>-4279</v>
      </c>
      <c r="GR213" s="672">
        <v>-14221</v>
      </c>
      <c r="GS213" s="672">
        <v>-18500</v>
      </c>
      <c r="GT213" s="672">
        <v>-1815000</v>
      </c>
      <c r="GU213" s="672">
        <v>0</v>
      </c>
      <c r="GV213" s="672">
        <v>-1815000</v>
      </c>
      <c r="GW213" s="672">
        <v>0</v>
      </c>
      <c r="GX213" s="672">
        <v>0</v>
      </c>
      <c r="GY213" s="672">
        <v>0</v>
      </c>
      <c r="GZ213" s="672">
        <v>-3200000</v>
      </c>
      <c r="HA213" s="672">
        <v>0</v>
      </c>
      <c r="HB213" s="672">
        <v>-3200000</v>
      </c>
      <c r="HC213" s="672">
        <v>-5015000</v>
      </c>
      <c r="HD213" s="672">
        <v>0</v>
      </c>
      <c r="HE213" s="672">
        <v>0</v>
      </c>
      <c r="HF213" s="672">
        <v>0</v>
      </c>
      <c r="HG213" s="672">
        <v>-5015000</v>
      </c>
      <c r="HH213" s="672">
        <v>0</v>
      </c>
      <c r="HI213" s="672">
        <v>-5015000</v>
      </c>
      <c r="HJ213" s="672">
        <v>24039422</v>
      </c>
      <c r="HK213" s="672">
        <v>83923</v>
      </c>
      <c r="HL213" s="672">
        <v>24123345</v>
      </c>
      <c r="HM213" s="672">
        <v>192900000</v>
      </c>
      <c r="HN213" s="672">
        <v>797500</v>
      </c>
      <c r="HO213" s="672">
        <v>193697500</v>
      </c>
      <c r="HP213" s="672">
        <v>54.6</v>
      </c>
      <c r="HQ213" s="672">
        <v>105323400</v>
      </c>
      <c r="HR213" s="672">
        <v>435435</v>
      </c>
      <c r="HS213" s="672">
        <v>0</v>
      </c>
      <c r="HT213" s="672">
        <v>0</v>
      </c>
      <c r="HU213" s="672">
        <v>105323400</v>
      </c>
      <c r="HV213" s="672">
        <v>435435</v>
      </c>
      <c r="HW213" s="672">
        <v>105758835</v>
      </c>
      <c r="HX213" s="672">
        <v>-1394826</v>
      </c>
      <c r="HY213" s="672">
        <v>-42876</v>
      </c>
      <c r="HZ213" s="672">
        <v>-1437702</v>
      </c>
      <c r="IA213" s="672">
        <v>0</v>
      </c>
      <c r="IB213" s="672">
        <v>0</v>
      </c>
      <c r="IC213" s="672">
        <v>1394826</v>
      </c>
      <c r="ID213" s="672">
        <v>42876</v>
      </c>
      <c r="IE213" s="672">
        <v>1437702</v>
      </c>
      <c r="IF213" s="672">
        <v>0</v>
      </c>
      <c r="IG213" s="672">
        <v>0</v>
      </c>
      <c r="IH213" s="672">
        <v>0</v>
      </c>
      <c r="II213" s="672">
        <v>0</v>
      </c>
      <c r="IJ213" s="672">
        <v>0</v>
      </c>
      <c r="IK213" s="672">
        <v>0</v>
      </c>
      <c r="IL213" s="672">
        <v>-7300000</v>
      </c>
      <c r="IM213" s="672">
        <v>0</v>
      </c>
      <c r="IN213" s="672">
        <v>-7300000</v>
      </c>
      <c r="IO213" s="672">
        <v>-51324</v>
      </c>
      <c r="IP213" s="672">
        <v>0</v>
      </c>
      <c r="IQ213" s="672">
        <v>-51324</v>
      </c>
      <c r="IR213" s="672">
        <v>0</v>
      </c>
      <c r="IS213" s="672">
        <v>0</v>
      </c>
      <c r="IT213" s="672">
        <v>0</v>
      </c>
      <c r="IU213" s="672">
        <v>0</v>
      </c>
      <c r="IV213" s="672">
        <v>0</v>
      </c>
      <c r="IW213" s="672">
        <v>0</v>
      </c>
      <c r="IX213" s="672">
        <v>0</v>
      </c>
      <c r="IY213" s="672">
        <v>0</v>
      </c>
      <c r="IZ213" s="672">
        <v>0</v>
      </c>
      <c r="JA213" s="672">
        <v>-7351324</v>
      </c>
      <c r="JB213" s="672">
        <v>0</v>
      </c>
      <c r="JC213" s="672">
        <v>0</v>
      </c>
      <c r="JD213" s="672">
        <v>0</v>
      </c>
      <c r="JE213" s="672">
        <v>-7351324</v>
      </c>
      <c r="JF213" s="672">
        <v>0</v>
      </c>
      <c r="JG213" s="672">
        <v>-7351324</v>
      </c>
      <c r="JH213" s="672">
        <v>-50000</v>
      </c>
      <c r="JI213" s="672">
        <v>0</v>
      </c>
      <c r="JJ213" s="672">
        <v>-50000</v>
      </c>
      <c r="JK213" s="672">
        <v>-1665000</v>
      </c>
      <c r="JL213" s="672">
        <v>0</v>
      </c>
      <c r="JM213" s="672">
        <v>-1665000</v>
      </c>
      <c r="JN213" s="672">
        <v>-1715000</v>
      </c>
      <c r="JO213" s="672">
        <v>0</v>
      </c>
      <c r="JP213" s="672">
        <v>0</v>
      </c>
      <c r="JQ213" s="672">
        <v>0</v>
      </c>
      <c r="JR213" s="672">
        <v>-1715000</v>
      </c>
      <c r="JS213" s="672">
        <v>0</v>
      </c>
      <c r="JT213" s="672">
        <v>-1715000</v>
      </c>
      <c r="JU213" s="672">
        <v>-500000</v>
      </c>
      <c r="JV213" s="672">
        <v>0</v>
      </c>
      <c r="JW213" s="672">
        <v>-500000</v>
      </c>
      <c r="JX213" s="672">
        <v>0</v>
      </c>
      <c r="JY213" s="672">
        <v>0</v>
      </c>
      <c r="JZ213" s="672">
        <v>0</v>
      </c>
      <c r="KA213" s="672">
        <v>0</v>
      </c>
      <c r="KB213" s="672">
        <v>0</v>
      </c>
      <c r="KC213" s="672">
        <v>0</v>
      </c>
      <c r="KD213" s="672">
        <v>0</v>
      </c>
      <c r="KE213" s="672">
        <v>0</v>
      </c>
      <c r="KF213" s="672">
        <v>0</v>
      </c>
      <c r="KG213" s="672">
        <v>0</v>
      </c>
      <c r="KH213" s="672">
        <v>0</v>
      </c>
      <c r="KI213" s="672">
        <v>0</v>
      </c>
      <c r="KJ213" s="672">
        <v>0</v>
      </c>
      <c r="KK213" s="672">
        <v>0</v>
      </c>
      <c r="KL213" s="672">
        <v>0</v>
      </c>
      <c r="KM213" s="672">
        <v>0</v>
      </c>
      <c r="KN213" s="672">
        <v>0</v>
      </c>
      <c r="KO213" s="672">
        <v>0</v>
      </c>
      <c r="KP213" s="672">
        <v>-500000</v>
      </c>
      <c r="KQ213" s="672">
        <v>0</v>
      </c>
      <c r="KR213" s="672">
        <v>0</v>
      </c>
      <c r="KS213" s="672">
        <v>0</v>
      </c>
      <c r="KT213" s="672">
        <v>-500000</v>
      </c>
      <c r="KU213" s="672">
        <v>0</v>
      </c>
      <c r="KV213" s="672">
        <v>-500000</v>
      </c>
      <c r="KW213" s="672">
        <v>0</v>
      </c>
      <c r="KX213" s="672">
        <v>0</v>
      </c>
      <c r="KY213" s="672">
        <v>0</v>
      </c>
      <c r="KZ213" s="672">
        <v>0</v>
      </c>
      <c r="LA213" s="672">
        <v>0</v>
      </c>
      <c r="LB213" s="672">
        <v>0</v>
      </c>
      <c r="LC213" s="672">
        <v>-2200000</v>
      </c>
      <c r="LD213" s="672">
        <v>0</v>
      </c>
      <c r="LE213" s="672">
        <v>-2200000</v>
      </c>
      <c r="LF213" s="672">
        <v>-2200000</v>
      </c>
      <c r="LG213" s="672">
        <v>0</v>
      </c>
      <c r="LH213" s="672">
        <v>0</v>
      </c>
      <c r="LI213" s="672">
        <v>0</v>
      </c>
      <c r="LJ213" s="672">
        <v>-2200000</v>
      </c>
      <c r="LK213" s="672">
        <v>0</v>
      </c>
      <c r="LL213" s="672">
        <v>-2200000</v>
      </c>
      <c r="LM213" s="672">
        <v>92162250</v>
      </c>
      <c r="LN213" s="672">
        <v>392559</v>
      </c>
      <c r="LO213" s="672">
        <v>92554809</v>
      </c>
      <c r="LP213" s="672" t="s">
        <v>1205</v>
      </c>
      <c r="LQ213" s="672" t="s">
        <v>791</v>
      </c>
      <c r="LR213" s="672" t="s">
        <v>1702</v>
      </c>
      <c r="LS213" s="672" t="s">
        <v>1603</v>
      </c>
    </row>
    <row r="214" spans="1:331" x14ac:dyDescent="0.25">
      <c r="A214" s="672">
        <v>208</v>
      </c>
      <c r="B214" s="672" t="s">
        <v>1206</v>
      </c>
      <c r="C214" s="672" t="s">
        <v>1401</v>
      </c>
      <c r="D214" s="672" t="s">
        <v>1389</v>
      </c>
      <c r="E214" s="672" t="s">
        <v>1207</v>
      </c>
      <c r="F214" s="672" t="s">
        <v>2819</v>
      </c>
      <c r="G214" s="738">
        <v>45289</v>
      </c>
      <c r="H214" s="672">
        <v>185758718</v>
      </c>
      <c r="I214" s="672">
        <v>0</v>
      </c>
      <c r="J214" s="672">
        <v>185758718</v>
      </c>
      <c r="K214" s="672">
        <v>98058759</v>
      </c>
      <c r="L214" s="672">
        <v>0</v>
      </c>
      <c r="M214" s="672">
        <v>0</v>
      </c>
      <c r="N214" s="672">
        <v>0</v>
      </c>
      <c r="O214" s="672">
        <v>98058759</v>
      </c>
      <c r="P214" s="672">
        <v>0</v>
      </c>
      <c r="Q214" s="672">
        <v>98058759</v>
      </c>
      <c r="R214" s="672">
        <v>-1770613</v>
      </c>
      <c r="S214" s="672">
        <v>0</v>
      </c>
      <c r="T214" s="672">
        <v>-1770613</v>
      </c>
      <c r="U214" s="672">
        <v>0</v>
      </c>
      <c r="V214" s="672">
        <v>0</v>
      </c>
      <c r="W214" s="672">
        <v>1770613</v>
      </c>
      <c r="X214" s="672">
        <v>0</v>
      </c>
      <c r="Y214" s="672">
        <v>1770613</v>
      </c>
      <c r="Z214" s="672">
        <v>-9929158</v>
      </c>
      <c r="AA214" s="672">
        <v>0</v>
      </c>
      <c r="AB214" s="672">
        <v>-9929158</v>
      </c>
      <c r="AC214" s="672">
        <v>-8598</v>
      </c>
      <c r="AD214" s="672">
        <v>0</v>
      </c>
      <c r="AE214" s="672">
        <v>-8598</v>
      </c>
      <c r="AF214" s="672">
        <v>-5743445</v>
      </c>
      <c r="AG214" s="672">
        <v>0</v>
      </c>
      <c r="AH214" s="672">
        <v>-5743445</v>
      </c>
      <c r="AI214" s="672">
        <v>-35846</v>
      </c>
      <c r="AJ214" s="672">
        <v>0</v>
      </c>
      <c r="AK214" s="672">
        <v>-35846</v>
      </c>
      <c r="AL214" s="672">
        <v>0</v>
      </c>
      <c r="AM214" s="672">
        <v>0</v>
      </c>
      <c r="AN214" s="672">
        <v>0</v>
      </c>
      <c r="AO214" s="672">
        <v>-16981</v>
      </c>
      <c r="AP214" s="672">
        <v>0</v>
      </c>
      <c r="AQ214" s="672">
        <v>-16981</v>
      </c>
      <c r="AR214" s="672">
        <v>0</v>
      </c>
      <c r="AS214" s="672">
        <v>0</v>
      </c>
      <c r="AT214" s="672">
        <v>0</v>
      </c>
      <c r="AU214" s="672">
        <v>-15725430</v>
      </c>
      <c r="AV214" s="672">
        <v>0</v>
      </c>
      <c r="AW214" s="672">
        <v>-74000</v>
      </c>
      <c r="AX214" s="672">
        <v>0</v>
      </c>
      <c r="AY214" s="672">
        <v>-15799430</v>
      </c>
      <c r="AZ214" s="672">
        <v>0</v>
      </c>
      <c r="BA214" s="672">
        <v>-15799430</v>
      </c>
      <c r="BB214" s="672">
        <v>0</v>
      </c>
      <c r="BC214" s="672">
        <v>0</v>
      </c>
      <c r="BD214" s="672">
        <v>0</v>
      </c>
      <c r="BE214" s="672">
        <v>-2586752</v>
      </c>
      <c r="BF214" s="672">
        <v>0</v>
      </c>
      <c r="BG214" s="672">
        <v>-2586752</v>
      </c>
      <c r="BH214" s="672">
        <v>-2586752</v>
      </c>
      <c r="BI214" s="672">
        <v>0</v>
      </c>
      <c r="BJ214" s="672">
        <v>-493000</v>
      </c>
      <c r="BK214" s="672">
        <v>0</v>
      </c>
      <c r="BL214" s="672">
        <v>-3079752</v>
      </c>
      <c r="BM214" s="672">
        <v>0</v>
      </c>
      <c r="BN214" s="672">
        <v>-3079752</v>
      </c>
      <c r="BO214" s="672">
        <v>-251877</v>
      </c>
      <c r="BP214" s="672">
        <v>0</v>
      </c>
      <c r="BQ214" s="672">
        <v>-251877</v>
      </c>
      <c r="BR214" s="672">
        <v>-10836</v>
      </c>
      <c r="BS214" s="672">
        <v>0</v>
      </c>
      <c r="BT214" s="672">
        <v>-10836</v>
      </c>
      <c r="BU214" s="672">
        <v>0</v>
      </c>
      <c r="BV214" s="672">
        <v>0</v>
      </c>
      <c r="BW214" s="672">
        <v>0</v>
      </c>
      <c r="BX214" s="672">
        <v>0</v>
      </c>
      <c r="BY214" s="672">
        <v>0</v>
      </c>
      <c r="BZ214" s="672">
        <v>0</v>
      </c>
      <c r="CA214" s="672">
        <v>0</v>
      </c>
      <c r="CB214" s="672">
        <v>0</v>
      </c>
      <c r="CC214" s="672">
        <v>0</v>
      </c>
      <c r="CD214" s="672">
        <v>0</v>
      </c>
      <c r="CE214" s="672">
        <v>0</v>
      </c>
      <c r="CF214" s="672">
        <v>0</v>
      </c>
      <c r="CG214" s="672">
        <v>0</v>
      </c>
      <c r="CH214" s="672">
        <v>0</v>
      </c>
      <c r="CI214" s="672">
        <v>0</v>
      </c>
      <c r="CJ214" s="672">
        <v>-262713</v>
      </c>
      <c r="CK214" s="672">
        <v>0</v>
      </c>
      <c r="CL214" s="672">
        <v>220000</v>
      </c>
      <c r="CM214" s="672">
        <v>0</v>
      </c>
      <c r="CN214" s="672">
        <v>-42713</v>
      </c>
      <c r="CO214" s="672">
        <v>0</v>
      </c>
      <c r="CP214" s="672">
        <v>-42713</v>
      </c>
      <c r="CQ214" s="672">
        <v>-561248</v>
      </c>
      <c r="CR214" s="672">
        <v>0</v>
      </c>
      <c r="CS214" s="672">
        <v>-561248</v>
      </c>
      <c r="CT214" s="672">
        <v>0</v>
      </c>
      <c r="CU214" s="672">
        <v>0</v>
      </c>
      <c r="CV214" s="672">
        <v>0</v>
      </c>
      <c r="CW214" s="672">
        <v>-6764293</v>
      </c>
      <c r="CX214" s="672">
        <v>0</v>
      </c>
      <c r="CY214" s="672">
        <v>-6764293</v>
      </c>
      <c r="CZ214" s="672">
        <v>-7325541</v>
      </c>
      <c r="DA214" s="672">
        <v>0</v>
      </c>
      <c r="DB214" s="672">
        <v>0</v>
      </c>
      <c r="DC214" s="672">
        <v>0</v>
      </c>
      <c r="DD214" s="672">
        <v>-7325541</v>
      </c>
      <c r="DE214" s="672">
        <v>0</v>
      </c>
      <c r="DF214" s="672">
        <v>-7325541</v>
      </c>
      <c r="DG214" s="672">
        <v>70040710</v>
      </c>
      <c r="DH214" s="672">
        <v>0</v>
      </c>
      <c r="DI214" s="672">
        <v>70040710</v>
      </c>
      <c r="DJ214" s="672">
        <v>71606418</v>
      </c>
      <c r="DK214" s="672">
        <v>0</v>
      </c>
      <c r="DL214" s="672">
        <v>71606418</v>
      </c>
      <c r="DM214" s="672">
        <v>49.9</v>
      </c>
      <c r="DN214" s="672">
        <v>35731603</v>
      </c>
      <c r="DO214" s="672">
        <v>0</v>
      </c>
      <c r="DP214" s="672">
        <v>0</v>
      </c>
      <c r="DQ214" s="672">
        <v>0</v>
      </c>
      <c r="DR214" s="672">
        <v>35731603</v>
      </c>
      <c r="DS214" s="672">
        <v>0</v>
      </c>
      <c r="DT214" s="672">
        <v>35731603</v>
      </c>
      <c r="DU214" s="672">
        <v>-1518585</v>
      </c>
      <c r="DV214" s="672">
        <v>0</v>
      </c>
      <c r="DW214" s="672">
        <v>-1518585</v>
      </c>
      <c r="DX214" s="672">
        <v>0</v>
      </c>
      <c r="DY214" s="672">
        <v>0</v>
      </c>
      <c r="DZ214" s="672">
        <v>1518585</v>
      </c>
      <c r="EA214" s="672">
        <v>0</v>
      </c>
      <c r="EB214" s="672">
        <v>1518585</v>
      </c>
      <c r="EC214" s="672">
        <v>-9929158</v>
      </c>
      <c r="ED214" s="672">
        <v>0</v>
      </c>
      <c r="EE214" s="672">
        <v>-9929158</v>
      </c>
      <c r="EF214" s="672">
        <v>-8598</v>
      </c>
      <c r="EG214" s="672">
        <v>0</v>
      </c>
      <c r="EH214" s="672">
        <v>-8598</v>
      </c>
      <c r="EI214" s="672">
        <v>-1407768</v>
      </c>
      <c r="EJ214" s="672">
        <v>0</v>
      </c>
      <c r="EK214" s="672">
        <v>-1407768</v>
      </c>
      <c r="EL214" s="672">
        <v>-35846</v>
      </c>
      <c r="EM214" s="672">
        <v>0</v>
      </c>
      <c r="EN214" s="672">
        <v>-35846</v>
      </c>
      <c r="EO214" s="672">
        <v>0</v>
      </c>
      <c r="EP214" s="672">
        <v>0</v>
      </c>
      <c r="EQ214" s="672">
        <v>0</v>
      </c>
      <c r="ER214" s="672">
        <v>-16981</v>
      </c>
      <c r="ES214" s="672">
        <v>0</v>
      </c>
      <c r="ET214" s="672">
        <v>-16981</v>
      </c>
      <c r="EU214" s="672">
        <v>0</v>
      </c>
      <c r="EV214" s="672">
        <v>0</v>
      </c>
      <c r="EW214" s="672">
        <v>0</v>
      </c>
      <c r="EX214" s="672">
        <v>-11389753</v>
      </c>
      <c r="EY214" s="672">
        <v>0</v>
      </c>
      <c r="EZ214" s="672">
        <v>-18000</v>
      </c>
      <c r="FA214" s="672">
        <v>0</v>
      </c>
      <c r="FB214" s="672">
        <v>-11407753</v>
      </c>
      <c r="FC214" s="672">
        <v>0</v>
      </c>
      <c r="FD214" s="672">
        <v>-11407753</v>
      </c>
      <c r="FE214" s="672">
        <v>0</v>
      </c>
      <c r="FF214" s="672">
        <v>0</v>
      </c>
      <c r="FG214" s="672">
        <v>0</v>
      </c>
      <c r="FH214" s="672">
        <v>-828495</v>
      </c>
      <c r="FI214" s="672">
        <v>0</v>
      </c>
      <c r="FJ214" s="672">
        <v>-828495</v>
      </c>
      <c r="FK214" s="672">
        <v>-828495</v>
      </c>
      <c r="FL214" s="672">
        <v>0</v>
      </c>
      <c r="FM214" s="672">
        <v>-158000</v>
      </c>
      <c r="FN214" s="672">
        <v>0</v>
      </c>
      <c r="FO214" s="672">
        <v>-986495</v>
      </c>
      <c r="FP214" s="672">
        <v>0</v>
      </c>
      <c r="FQ214" s="672">
        <v>-986495</v>
      </c>
      <c r="FR214" s="672">
        <v>-75574</v>
      </c>
      <c r="FS214" s="672">
        <v>0</v>
      </c>
      <c r="FT214" s="672">
        <v>-75574</v>
      </c>
      <c r="FU214" s="672">
        <v>-10555</v>
      </c>
      <c r="FV214" s="672">
        <v>0</v>
      </c>
      <c r="FW214" s="672">
        <v>-10555</v>
      </c>
      <c r="FX214" s="672">
        <v>0</v>
      </c>
      <c r="FY214" s="672">
        <v>0</v>
      </c>
      <c r="FZ214" s="672">
        <v>0</v>
      </c>
      <c r="GA214" s="672">
        <v>0</v>
      </c>
      <c r="GB214" s="672">
        <v>0</v>
      </c>
      <c r="GC214" s="672">
        <v>0</v>
      </c>
      <c r="GD214" s="672">
        <v>0</v>
      </c>
      <c r="GE214" s="672">
        <v>0</v>
      </c>
      <c r="GF214" s="672">
        <v>0</v>
      </c>
      <c r="GG214" s="672">
        <v>0</v>
      </c>
      <c r="GH214" s="672">
        <v>0</v>
      </c>
      <c r="GI214" s="672">
        <v>0</v>
      </c>
      <c r="GJ214" s="672">
        <v>0</v>
      </c>
      <c r="GK214" s="672">
        <v>0</v>
      </c>
      <c r="GL214" s="672">
        <v>0</v>
      </c>
      <c r="GM214" s="672">
        <v>-86129</v>
      </c>
      <c r="GN214" s="672">
        <v>0</v>
      </c>
      <c r="GO214" s="672">
        <v>44000</v>
      </c>
      <c r="GP214" s="672">
        <v>0</v>
      </c>
      <c r="GQ214" s="672">
        <v>-42129</v>
      </c>
      <c r="GR214" s="672">
        <v>0</v>
      </c>
      <c r="GS214" s="672">
        <v>-42129</v>
      </c>
      <c r="GT214" s="672">
        <v>-561248</v>
      </c>
      <c r="GU214" s="672">
        <v>0</v>
      </c>
      <c r="GV214" s="672">
        <v>-561248</v>
      </c>
      <c r="GW214" s="672">
        <v>0</v>
      </c>
      <c r="GX214" s="672">
        <v>0</v>
      </c>
      <c r="GY214" s="672">
        <v>0</v>
      </c>
      <c r="GZ214" s="672">
        <v>-4791082</v>
      </c>
      <c r="HA214" s="672">
        <v>0</v>
      </c>
      <c r="HB214" s="672">
        <v>-4791082</v>
      </c>
      <c r="HC214" s="672">
        <v>-5352330</v>
      </c>
      <c r="HD214" s="672">
        <v>0</v>
      </c>
      <c r="HE214" s="672">
        <v>0</v>
      </c>
      <c r="HF214" s="672">
        <v>0</v>
      </c>
      <c r="HG214" s="672">
        <v>-5352330</v>
      </c>
      <c r="HH214" s="672">
        <v>0</v>
      </c>
      <c r="HI214" s="672">
        <v>-5352330</v>
      </c>
      <c r="HJ214" s="672">
        <v>16424311</v>
      </c>
      <c r="HK214" s="672">
        <v>0</v>
      </c>
      <c r="HL214" s="672">
        <v>16424311</v>
      </c>
      <c r="HM214" s="672">
        <v>114152300</v>
      </c>
      <c r="HN214" s="672">
        <v>0</v>
      </c>
      <c r="HO214" s="672">
        <v>114152300</v>
      </c>
      <c r="HP214" s="672">
        <v>54.6</v>
      </c>
      <c r="HQ214" s="672">
        <v>62327156</v>
      </c>
      <c r="HR214" s="672">
        <v>0</v>
      </c>
      <c r="HS214" s="672">
        <v>0</v>
      </c>
      <c r="HT214" s="672">
        <v>0</v>
      </c>
      <c r="HU214" s="672">
        <v>62327156</v>
      </c>
      <c r="HV214" s="672">
        <v>0</v>
      </c>
      <c r="HW214" s="672">
        <v>62327156</v>
      </c>
      <c r="HX214" s="672">
        <v>-252028</v>
      </c>
      <c r="HY214" s="672">
        <v>0</v>
      </c>
      <c r="HZ214" s="672">
        <v>-252028</v>
      </c>
      <c r="IA214" s="672">
        <v>0</v>
      </c>
      <c r="IB214" s="672">
        <v>0</v>
      </c>
      <c r="IC214" s="672">
        <v>252028</v>
      </c>
      <c r="ID214" s="672">
        <v>0</v>
      </c>
      <c r="IE214" s="672">
        <v>252028</v>
      </c>
      <c r="IF214" s="672">
        <v>0</v>
      </c>
      <c r="IG214" s="672">
        <v>0</v>
      </c>
      <c r="IH214" s="672">
        <v>0</v>
      </c>
      <c r="II214" s="672">
        <v>0</v>
      </c>
      <c r="IJ214" s="672">
        <v>0</v>
      </c>
      <c r="IK214" s="672">
        <v>0</v>
      </c>
      <c r="IL214" s="672">
        <v>-4335677</v>
      </c>
      <c r="IM214" s="672">
        <v>0</v>
      </c>
      <c r="IN214" s="672">
        <v>-4335677</v>
      </c>
      <c r="IO214" s="672">
        <v>0</v>
      </c>
      <c r="IP214" s="672">
        <v>0</v>
      </c>
      <c r="IQ214" s="672">
        <v>0</v>
      </c>
      <c r="IR214" s="672">
        <v>0</v>
      </c>
      <c r="IS214" s="672">
        <v>0</v>
      </c>
      <c r="IT214" s="672">
        <v>0</v>
      </c>
      <c r="IU214" s="672">
        <v>0</v>
      </c>
      <c r="IV214" s="672">
        <v>0</v>
      </c>
      <c r="IW214" s="672">
        <v>0</v>
      </c>
      <c r="IX214" s="672">
        <v>0</v>
      </c>
      <c r="IY214" s="672">
        <v>0</v>
      </c>
      <c r="IZ214" s="672">
        <v>0</v>
      </c>
      <c r="JA214" s="672">
        <v>-4335677</v>
      </c>
      <c r="JB214" s="672">
        <v>0</v>
      </c>
      <c r="JC214" s="672">
        <v>-56000</v>
      </c>
      <c r="JD214" s="672">
        <v>0</v>
      </c>
      <c r="JE214" s="672">
        <v>-4391677</v>
      </c>
      <c r="JF214" s="672">
        <v>0</v>
      </c>
      <c r="JG214" s="672">
        <v>-4391677</v>
      </c>
      <c r="JH214" s="672">
        <v>0</v>
      </c>
      <c r="JI214" s="672">
        <v>0</v>
      </c>
      <c r="JJ214" s="672">
        <v>0</v>
      </c>
      <c r="JK214" s="672">
        <v>-1758257</v>
      </c>
      <c r="JL214" s="672">
        <v>0</v>
      </c>
      <c r="JM214" s="672">
        <v>-1758257</v>
      </c>
      <c r="JN214" s="672">
        <v>-1758257</v>
      </c>
      <c r="JO214" s="672">
        <v>0</v>
      </c>
      <c r="JP214" s="672">
        <v>-335000</v>
      </c>
      <c r="JQ214" s="672">
        <v>0</v>
      </c>
      <c r="JR214" s="672">
        <v>-2093257</v>
      </c>
      <c r="JS214" s="672">
        <v>0</v>
      </c>
      <c r="JT214" s="672">
        <v>-2093257</v>
      </c>
      <c r="JU214" s="672">
        <v>-176303</v>
      </c>
      <c r="JV214" s="672">
        <v>0</v>
      </c>
      <c r="JW214" s="672">
        <v>-176303</v>
      </c>
      <c r="JX214" s="672">
        <v>-281</v>
      </c>
      <c r="JY214" s="672">
        <v>0</v>
      </c>
      <c r="JZ214" s="672">
        <v>-281</v>
      </c>
      <c r="KA214" s="672">
        <v>0</v>
      </c>
      <c r="KB214" s="672">
        <v>0</v>
      </c>
      <c r="KC214" s="672">
        <v>0</v>
      </c>
      <c r="KD214" s="672">
        <v>0</v>
      </c>
      <c r="KE214" s="672">
        <v>0</v>
      </c>
      <c r="KF214" s="672">
        <v>0</v>
      </c>
      <c r="KG214" s="672">
        <v>0</v>
      </c>
      <c r="KH214" s="672">
        <v>0</v>
      </c>
      <c r="KI214" s="672">
        <v>0</v>
      </c>
      <c r="KJ214" s="672">
        <v>0</v>
      </c>
      <c r="KK214" s="672">
        <v>0</v>
      </c>
      <c r="KL214" s="672">
        <v>0</v>
      </c>
      <c r="KM214" s="672">
        <v>0</v>
      </c>
      <c r="KN214" s="672">
        <v>0</v>
      </c>
      <c r="KO214" s="672">
        <v>0</v>
      </c>
      <c r="KP214" s="672">
        <v>-176584</v>
      </c>
      <c r="KQ214" s="672">
        <v>0</v>
      </c>
      <c r="KR214" s="672">
        <v>176000</v>
      </c>
      <c r="KS214" s="672">
        <v>0</v>
      </c>
      <c r="KT214" s="672">
        <v>-584</v>
      </c>
      <c r="KU214" s="672">
        <v>0</v>
      </c>
      <c r="KV214" s="672">
        <v>-584</v>
      </c>
      <c r="KW214" s="672">
        <v>0</v>
      </c>
      <c r="KX214" s="672">
        <v>0</v>
      </c>
      <c r="KY214" s="672">
        <v>0</v>
      </c>
      <c r="KZ214" s="672">
        <v>0</v>
      </c>
      <c r="LA214" s="672">
        <v>0</v>
      </c>
      <c r="LB214" s="672">
        <v>0</v>
      </c>
      <c r="LC214" s="672">
        <v>-1973211</v>
      </c>
      <c r="LD214" s="672">
        <v>0</v>
      </c>
      <c r="LE214" s="672">
        <v>-1973211</v>
      </c>
      <c r="LF214" s="672">
        <v>-1973211</v>
      </c>
      <c r="LG214" s="672">
        <v>0</v>
      </c>
      <c r="LH214" s="672">
        <v>0</v>
      </c>
      <c r="LI214" s="672">
        <v>0</v>
      </c>
      <c r="LJ214" s="672">
        <v>-1973211</v>
      </c>
      <c r="LK214" s="672">
        <v>0</v>
      </c>
      <c r="LL214" s="672">
        <v>-1973211</v>
      </c>
      <c r="LM214" s="672">
        <v>53616399</v>
      </c>
      <c r="LN214" s="672">
        <v>0</v>
      </c>
      <c r="LO214" s="672">
        <v>53616399</v>
      </c>
      <c r="LP214" s="672" t="s">
        <v>1207</v>
      </c>
      <c r="LQ214" s="672" t="s">
        <v>791</v>
      </c>
      <c r="LR214" s="672" t="s">
        <v>1721</v>
      </c>
      <c r="LS214" s="672" t="s">
        <v>1604</v>
      </c>
    </row>
    <row r="215" spans="1:331" x14ac:dyDescent="0.25">
      <c r="A215" s="672">
        <v>209</v>
      </c>
      <c r="B215" s="672" t="s">
        <v>1208</v>
      </c>
      <c r="C215" s="672" t="s">
        <v>1384</v>
      </c>
      <c r="D215" s="672" t="s">
        <v>1385</v>
      </c>
      <c r="E215" s="672" t="s">
        <v>1209</v>
      </c>
      <c r="F215" s="672" t="s">
        <v>2819</v>
      </c>
      <c r="G215" s="738">
        <v>45291</v>
      </c>
      <c r="H215" s="672">
        <v>108123047</v>
      </c>
      <c r="I215" s="672">
        <v>0</v>
      </c>
      <c r="J215" s="672">
        <v>108123047</v>
      </c>
      <c r="K215" s="672">
        <v>56889481</v>
      </c>
      <c r="L215" s="672">
        <v>0</v>
      </c>
      <c r="M215" s="672">
        <v>0</v>
      </c>
      <c r="N215" s="672">
        <v>0</v>
      </c>
      <c r="O215" s="672">
        <v>56889481</v>
      </c>
      <c r="P215" s="672">
        <v>0</v>
      </c>
      <c r="Q215" s="672">
        <v>56889481</v>
      </c>
      <c r="R215" s="672">
        <v>-1690472</v>
      </c>
      <c r="S215" s="672">
        <v>0</v>
      </c>
      <c r="T215" s="672">
        <v>-1690472</v>
      </c>
      <c r="U215" s="672">
        <v>0</v>
      </c>
      <c r="V215" s="672">
        <v>0</v>
      </c>
      <c r="W215" s="672">
        <v>1690472</v>
      </c>
      <c r="X215" s="672">
        <v>0</v>
      </c>
      <c r="Y215" s="672">
        <v>1690472</v>
      </c>
      <c r="Z215" s="672">
        <v>-4553258</v>
      </c>
      <c r="AA215" s="672">
        <v>0</v>
      </c>
      <c r="AB215" s="672">
        <v>-4553258</v>
      </c>
      <c r="AC215" s="672">
        <v>-7075</v>
      </c>
      <c r="AD215" s="672">
        <v>0</v>
      </c>
      <c r="AE215" s="672">
        <v>-7075</v>
      </c>
      <c r="AF215" s="672">
        <v>-4216155</v>
      </c>
      <c r="AG215" s="672">
        <v>0</v>
      </c>
      <c r="AH215" s="672">
        <v>-4216155</v>
      </c>
      <c r="AI215" s="672">
        <v>-98551</v>
      </c>
      <c r="AJ215" s="672">
        <v>0</v>
      </c>
      <c r="AK215" s="672">
        <v>-98551</v>
      </c>
      <c r="AL215" s="672">
        <v>-20243</v>
      </c>
      <c r="AM215" s="672">
        <v>0</v>
      </c>
      <c r="AN215" s="672">
        <v>-20243</v>
      </c>
      <c r="AO215" s="672">
        <v>-6974</v>
      </c>
      <c r="AP215" s="672">
        <v>0</v>
      </c>
      <c r="AQ215" s="672">
        <v>-6974</v>
      </c>
      <c r="AR215" s="672">
        <v>0</v>
      </c>
      <c r="AS215" s="672">
        <v>0</v>
      </c>
      <c r="AT215" s="672">
        <v>0</v>
      </c>
      <c r="AU215" s="672">
        <v>-8895181</v>
      </c>
      <c r="AV215" s="672">
        <v>0</v>
      </c>
      <c r="AW215" s="672">
        <v>0</v>
      </c>
      <c r="AX215" s="672">
        <v>0</v>
      </c>
      <c r="AY215" s="672">
        <v>-8895181</v>
      </c>
      <c r="AZ215" s="672">
        <v>0</v>
      </c>
      <c r="BA215" s="672">
        <v>-8895181</v>
      </c>
      <c r="BB215" s="672">
        <v>0</v>
      </c>
      <c r="BC215" s="672">
        <v>0</v>
      </c>
      <c r="BD215" s="672">
        <v>0</v>
      </c>
      <c r="BE215" s="672">
        <v>-1468728</v>
      </c>
      <c r="BF215" s="672">
        <v>0</v>
      </c>
      <c r="BG215" s="672">
        <v>-1468728</v>
      </c>
      <c r="BH215" s="672">
        <v>-1468728</v>
      </c>
      <c r="BI215" s="672">
        <v>0</v>
      </c>
      <c r="BJ215" s="672">
        <v>0</v>
      </c>
      <c r="BK215" s="672">
        <v>0</v>
      </c>
      <c r="BL215" s="672">
        <v>-1468728</v>
      </c>
      <c r="BM215" s="672">
        <v>0</v>
      </c>
      <c r="BN215" s="672">
        <v>-1468728</v>
      </c>
      <c r="BO215" s="672">
        <v>-157179</v>
      </c>
      <c r="BP215" s="672">
        <v>0</v>
      </c>
      <c r="BQ215" s="672">
        <v>-157179</v>
      </c>
      <c r="BR215" s="672">
        <v>-55036</v>
      </c>
      <c r="BS215" s="672">
        <v>0</v>
      </c>
      <c r="BT215" s="672">
        <v>-55036</v>
      </c>
      <c r="BU215" s="672">
        <v>0</v>
      </c>
      <c r="BV215" s="672">
        <v>0</v>
      </c>
      <c r="BW215" s="672">
        <v>0</v>
      </c>
      <c r="BX215" s="672">
        <v>0</v>
      </c>
      <c r="BY215" s="672">
        <v>0</v>
      </c>
      <c r="BZ215" s="672">
        <v>0</v>
      </c>
      <c r="CA215" s="672">
        <v>0</v>
      </c>
      <c r="CB215" s="672">
        <v>0</v>
      </c>
      <c r="CC215" s="672">
        <v>0</v>
      </c>
      <c r="CD215" s="672">
        <v>0</v>
      </c>
      <c r="CE215" s="672">
        <v>0</v>
      </c>
      <c r="CF215" s="672">
        <v>0</v>
      </c>
      <c r="CG215" s="672">
        <v>0</v>
      </c>
      <c r="CH215" s="672">
        <v>0</v>
      </c>
      <c r="CI215" s="672">
        <v>0</v>
      </c>
      <c r="CJ215" s="672">
        <v>-212215</v>
      </c>
      <c r="CK215" s="672">
        <v>0</v>
      </c>
      <c r="CL215" s="672">
        <v>0</v>
      </c>
      <c r="CM215" s="672">
        <v>0</v>
      </c>
      <c r="CN215" s="672">
        <v>-212215</v>
      </c>
      <c r="CO215" s="672">
        <v>0</v>
      </c>
      <c r="CP215" s="672">
        <v>-212215</v>
      </c>
      <c r="CQ215" s="672">
        <v>-968544</v>
      </c>
      <c r="CR215" s="672">
        <v>0</v>
      </c>
      <c r="CS215" s="672">
        <v>-968544</v>
      </c>
      <c r="CT215" s="672">
        <v>0</v>
      </c>
      <c r="CU215" s="672">
        <v>0</v>
      </c>
      <c r="CV215" s="672">
        <v>0</v>
      </c>
      <c r="CW215" s="672">
        <v>-3982525</v>
      </c>
      <c r="CX215" s="672">
        <v>0</v>
      </c>
      <c r="CY215" s="672">
        <v>-3982525</v>
      </c>
      <c r="CZ215" s="672">
        <v>-4951069</v>
      </c>
      <c r="DA215" s="672">
        <v>0</v>
      </c>
      <c r="DB215" s="672">
        <v>0</v>
      </c>
      <c r="DC215" s="672">
        <v>0</v>
      </c>
      <c r="DD215" s="672">
        <v>-4951069</v>
      </c>
      <c r="DE215" s="672">
        <v>0</v>
      </c>
      <c r="DF215" s="672">
        <v>-4951069</v>
      </c>
      <c r="DG215" s="672">
        <v>39671816</v>
      </c>
      <c r="DH215" s="672">
        <v>0</v>
      </c>
      <c r="DI215" s="672">
        <v>39671816</v>
      </c>
      <c r="DJ215" s="672">
        <v>45653247</v>
      </c>
      <c r="DK215" s="672">
        <v>0</v>
      </c>
      <c r="DL215" s="672">
        <v>45653247</v>
      </c>
      <c r="DM215" s="672">
        <v>49.9</v>
      </c>
      <c r="DN215" s="672">
        <v>22780970</v>
      </c>
      <c r="DO215" s="672">
        <v>0</v>
      </c>
      <c r="DP215" s="672">
        <v>0</v>
      </c>
      <c r="DQ215" s="672">
        <v>0</v>
      </c>
      <c r="DR215" s="672">
        <v>22780970</v>
      </c>
      <c r="DS215" s="672">
        <v>0</v>
      </c>
      <c r="DT215" s="672">
        <v>22780970</v>
      </c>
      <c r="DU215" s="672">
        <v>-1557880</v>
      </c>
      <c r="DV215" s="672">
        <v>0</v>
      </c>
      <c r="DW215" s="672">
        <v>-1557880</v>
      </c>
      <c r="DX215" s="672">
        <v>0</v>
      </c>
      <c r="DY215" s="672">
        <v>0</v>
      </c>
      <c r="DZ215" s="672">
        <v>1557880</v>
      </c>
      <c r="EA215" s="672">
        <v>0</v>
      </c>
      <c r="EB215" s="672">
        <v>1557880</v>
      </c>
      <c r="EC215" s="672">
        <v>-4553258</v>
      </c>
      <c r="ED215" s="672">
        <v>0</v>
      </c>
      <c r="EE215" s="672">
        <v>-4553258</v>
      </c>
      <c r="EF215" s="672">
        <v>-7075</v>
      </c>
      <c r="EG215" s="672">
        <v>0</v>
      </c>
      <c r="EH215" s="672">
        <v>-7075</v>
      </c>
      <c r="EI215" s="672">
        <v>-772205</v>
      </c>
      <c r="EJ215" s="672">
        <v>0</v>
      </c>
      <c r="EK215" s="672">
        <v>-772205</v>
      </c>
      <c r="EL215" s="672">
        <v>-98551</v>
      </c>
      <c r="EM215" s="672">
        <v>0</v>
      </c>
      <c r="EN215" s="672">
        <v>-98551</v>
      </c>
      <c r="EO215" s="672">
        <v>-20243</v>
      </c>
      <c r="EP215" s="672">
        <v>0</v>
      </c>
      <c r="EQ215" s="672">
        <v>-20243</v>
      </c>
      <c r="ER215" s="672">
        <v>-6974</v>
      </c>
      <c r="ES215" s="672">
        <v>0</v>
      </c>
      <c r="ET215" s="672">
        <v>-6974</v>
      </c>
      <c r="EU215" s="672">
        <v>0</v>
      </c>
      <c r="EV215" s="672">
        <v>0</v>
      </c>
      <c r="EW215" s="672">
        <v>0</v>
      </c>
      <c r="EX215" s="672">
        <v>-5451231</v>
      </c>
      <c r="EY215" s="672">
        <v>0</v>
      </c>
      <c r="EZ215" s="672">
        <v>0</v>
      </c>
      <c r="FA215" s="672">
        <v>0</v>
      </c>
      <c r="FB215" s="672">
        <v>-5451231</v>
      </c>
      <c r="FC215" s="672">
        <v>0</v>
      </c>
      <c r="FD215" s="672">
        <v>-5451231</v>
      </c>
      <c r="FE215" s="672">
        <v>0</v>
      </c>
      <c r="FF215" s="672">
        <v>0</v>
      </c>
      <c r="FG215" s="672">
        <v>0</v>
      </c>
      <c r="FH215" s="672">
        <v>-666741</v>
      </c>
      <c r="FI215" s="672">
        <v>0</v>
      </c>
      <c r="FJ215" s="672">
        <v>-666741</v>
      </c>
      <c r="FK215" s="672">
        <v>-666741</v>
      </c>
      <c r="FL215" s="672">
        <v>0</v>
      </c>
      <c r="FM215" s="672">
        <v>0</v>
      </c>
      <c r="FN215" s="672">
        <v>0</v>
      </c>
      <c r="FO215" s="672">
        <v>-666741</v>
      </c>
      <c r="FP215" s="672">
        <v>0</v>
      </c>
      <c r="FQ215" s="672">
        <v>-666741</v>
      </c>
      <c r="FR215" s="672">
        <v>-27886</v>
      </c>
      <c r="FS215" s="672">
        <v>0</v>
      </c>
      <c r="FT215" s="672">
        <v>-27886</v>
      </c>
      <c r="FU215" s="672">
        <v>-55036</v>
      </c>
      <c r="FV215" s="672">
        <v>0</v>
      </c>
      <c r="FW215" s="672">
        <v>-55036</v>
      </c>
      <c r="FX215" s="672">
        <v>0</v>
      </c>
      <c r="FY215" s="672">
        <v>0</v>
      </c>
      <c r="FZ215" s="672">
        <v>0</v>
      </c>
      <c r="GA215" s="672">
        <v>0</v>
      </c>
      <c r="GB215" s="672">
        <v>0</v>
      </c>
      <c r="GC215" s="672">
        <v>0</v>
      </c>
      <c r="GD215" s="672">
        <v>0</v>
      </c>
      <c r="GE215" s="672">
        <v>0</v>
      </c>
      <c r="GF215" s="672">
        <v>0</v>
      </c>
      <c r="GG215" s="672">
        <v>0</v>
      </c>
      <c r="GH215" s="672">
        <v>0</v>
      </c>
      <c r="GI215" s="672">
        <v>0</v>
      </c>
      <c r="GJ215" s="672">
        <v>0</v>
      </c>
      <c r="GK215" s="672">
        <v>0</v>
      </c>
      <c r="GL215" s="672">
        <v>0</v>
      </c>
      <c r="GM215" s="672">
        <v>-82922</v>
      </c>
      <c r="GN215" s="672">
        <v>0</v>
      </c>
      <c r="GO215" s="672">
        <v>0</v>
      </c>
      <c r="GP215" s="672">
        <v>0</v>
      </c>
      <c r="GQ215" s="672">
        <v>-82922</v>
      </c>
      <c r="GR215" s="672">
        <v>0</v>
      </c>
      <c r="GS215" s="672">
        <v>-82922</v>
      </c>
      <c r="GT215" s="672">
        <v>-968544</v>
      </c>
      <c r="GU215" s="672">
        <v>0</v>
      </c>
      <c r="GV215" s="672">
        <v>-968544</v>
      </c>
      <c r="GW215" s="672">
        <v>0</v>
      </c>
      <c r="GX215" s="672">
        <v>0</v>
      </c>
      <c r="GY215" s="672">
        <v>0</v>
      </c>
      <c r="GZ215" s="672">
        <v>-2484446</v>
      </c>
      <c r="HA215" s="672">
        <v>0</v>
      </c>
      <c r="HB215" s="672">
        <v>-2484446</v>
      </c>
      <c r="HC215" s="672">
        <v>-3452990</v>
      </c>
      <c r="HD215" s="672">
        <v>0</v>
      </c>
      <c r="HE215" s="672">
        <v>0</v>
      </c>
      <c r="HF215" s="672">
        <v>0</v>
      </c>
      <c r="HG215" s="672">
        <v>-3452990</v>
      </c>
      <c r="HH215" s="672">
        <v>0</v>
      </c>
      <c r="HI215" s="672">
        <v>-3452990</v>
      </c>
      <c r="HJ215" s="672">
        <v>11569206</v>
      </c>
      <c r="HK215" s="672">
        <v>0</v>
      </c>
      <c r="HL215" s="672">
        <v>11569206</v>
      </c>
      <c r="HM215" s="672">
        <v>62469800</v>
      </c>
      <c r="HN215" s="672">
        <v>0</v>
      </c>
      <c r="HO215" s="672">
        <v>62469800</v>
      </c>
      <c r="HP215" s="672">
        <v>54.6</v>
      </c>
      <c r="HQ215" s="672">
        <v>34108511</v>
      </c>
      <c r="HR215" s="672">
        <v>0</v>
      </c>
      <c r="HS215" s="672">
        <v>0</v>
      </c>
      <c r="HT215" s="672">
        <v>0</v>
      </c>
      <c r="HU215" s="672">
        <v>34108511</v>
      </c>
      <c r="HV215" s="672">
        <v>0</v>
      </c>
      <c r="HW215" s="672">
        <v>34108511</v>
      </c>
      <c r="HX215" s="672">
        <v>-132592</v>
      </c>
      <c r="HY215" s="672">
        <v>0</v>
      </c>
      <c r="HZ215" s="672">
        <v>-132592</v>
      </c>
      <c r="IA215" s="672">
        <v>0</v>
      </c>
      <c r="IB215" s="672">
        <v>0</v>
      </c>
      <c r="IC215" s="672">
        <v>132592</v>
      </c>
      <c r="ID215" s="672">
        <v>0</v>
      </c>
      <c r="IE215" s="672">
        <v>132592</v>
      </c>
      <c r="IF215" s="672">
        <v>0</v>
      </c>
      <c r="IG215" s="672">
        <v>0</v>
      </c>
      <c r="IH215" s="672">
        <v>0</v>
      </c>
      <c r="II215" s="672">
        <v>0</v>
      </c>
      <c r="IJ215" s="672">
        <v>0</v>
      </c>
      <c r="IK215" s="672">
        <v>0</v>
      </c>
      <c r="IL215" s="672">
        <v>-3443950</v>
      </c>
      <c r="IM215" s="672">
        <v>0</v>
      </c>
      <c r="IN215" s="672">
        <v>-3443950</v>
      </c>
      <c r="IO215" s="672">
        <v>0</v>
      </c>
      <c r="IP215" s="672">
        <v>0</v>
      </c>
      <c r="IQ215" s="672">
        <v>0</v>
      </c>
      <c r="IR215" s="672">
        <v>0</v>
      </c>
      <c r="IS215" s="672">
        <v>0</v>
      </c>
      <c r="IT215" s="672">
        <v>0</v>
      </c>
      <c r="IU215" s="672">
        <v>0</v>
      </c>
      <c r="IV215" s="672">
        <v>0</v>
      </c>
      <c r="IW215" s="672">
        <v>0</v>
      </c>
      <c r="IX215" s="672">
        <v>0</v>
      </c>
      <c r="IY215" s="672">
        <v>0</v>
      </c>
      <c r="IZ215" s="672">
        <v>0</v>
      </c>
      <c r="JA215" s="672">
        <v>-3443950</v>
      </c>
      <c r="JB215" s="672">
        <v>0</v>
      </c>
      <c r="JC215" s="672">
        <v>0</v>
      </c>
      <c r="JD215" s="672">
        <v>0</v>
      </c>
      <c r="JE215" s="672">
        <v>-3443950</v>
      </c>
      <c r="JF215" s="672">
        <v>0</v>
      </c>
      <c r="JG215" s="672">
        <v>-3443950</v>
      </c>
      <c r="JH215" s="672">
        <v>0</v>
      </c>
      <c r="JI215" s="672">
        <v>0</v>
      </c>
      <c r="JJ215" s="672">
        <v>0</v>
      </c>
      <c r="JK215" s="672">
        <v>-801987</v>
      </c>
      <c r="JL215" s="672">
        <v>0</v>
      </c>
      <c r="JM215" s="672">
        <v>-801987</v>
      </c>
      <c r="JN215" s="672">
        <v>-801987</v>
      </c>
      <c r="JO215" s="672">
        <v>0</v>
      </c>
      <c r="JP215" s="672">
        <v>0</v>
      </c>
      <c r="JQ215" s="672">
        <v>0</v>
      </c>
      <c r="JR215" s="672">
        <v>-801987</v>
      </c>
      <c r="JS215" s="672">
        <v>0</v>
      </c>
      <c r="JT215" s="672">
        <v>-801987</v>
      </c>
      <c r="JU215" s="672">
        <v>-129293</v>
      </c>
      <c r="JV215" s="672">
        <v>0</v>
      </c>
      <c r="JW215" s="672">
        <v>-129293</v>
      </c>
      <c r="JX215" s="672">
        <v>0</v>
      </c>
      <c r="JY215" s="672">
        <v>0</v>
      </c>
      <c r="JZ215" s="672">
        <v>0</v>
      </c>
      <c r="KA215" s="672">
        <v>0</v>
      </c>
      <c r="KB215" s="672">
        <v>0</v>
      </c>
      <c r="KC215" s="672">
        <v>0</v>
      </c>
      <c r="KD215" s="672">
        <v>0</v>
      </c>
      <c r="KE215" s="672">
        <v>0</v>
      </c>
      <c r="KF215" s="672">
        <v>0</v>
      </c>
      <c r="KG215" s="672">
        <v>0</v>
      </c>
      <c r="KH215" s="672">
        <v>0</v>
      </c>
      <c r="KI215" s="672">
        <v>0</v>
      </c>
      <c r="KJ215" s="672">
        <v>0</v>
      </c>
      <c r="KK215" s="672">
        <v>0</v>
      </c>
      <c r="KL215" s="672">
        <v>0</v>
      </c>
      <c r="KM215" s="672">
        <v>0</v>
      </c>
      <c r="KN215" s="672">
        <v>0</v>
      </c>
      <c r="KO215" s="672">
        <v>0</v>
      </c>
      <c r="KP215" s="672">
        <v>-129293</v>
      </c>
      <c r="KQ215" s="672">
        <v>0</v>
      </c>
      <c r="KR215" s="672">
        <v>0</v>
      </c>
      <c r="KS215" s="672">
        <v>0</v>
      </c>
      <c r="KT215" s="672">
        <v>-129293</v>
      </c>
      <c r="KU215" s="672">
        <v>0</v>
      </c>
      <c r="KV215" s="672">
        <v>-129293</v>
      </c>
      <c r="KW215" s="672">
        <v>0</v>
      </c>
      <c r="KX215" s="672">
        <v>0</v>
      </c>
      <c r="KY215" s="672">
        <v>0</v>
      </c>
      <c r="KZ215" s="672">
        <v>0</v>
      </c>
      <c r="LA215" s="672">
        <v>0</v>
      </c>
      <c r="LB215" s="672">
        <v>0</v>
      </c>
      <c r="LC215" s="672">
        <v>-1498079</v>
      </c>
      <c r="LD215" s="672">
        <v>0</v>
      </c>
      <c r="LE215" s="672">
        <v>-1498079</v>
      </c>
      <c r="LF215" s="672">
        <v>-1498079</v>
      </c>
      <c r="LG215" s="672">
        <v>0</v>
      </c>
      <c r="LH215" s="672">
        <v>0</v>
      </c>
      <c r="LI215" s="672">
        <v>0</v>
      </c>
      <c r="LJ215" s="672">
        <v>-1498079</v>
      </c>
      <c r="LK215" s="672">
        <v>0</v>
      </c>
      <c r="LL215" s="672">
        <v>-1498079</v>
      </c>
      <c r="LM215" s="672">
        <v>28102610</v>
      </c>
      <c r="LN215" s="672">
        <v>0</v>
      </c>
      <c r="LO215" s="672">
        <v>28102610</v>
      </c>
      <c r="LP215" s="672" t="s">
        <v>1209</v>
      </c>
      <c r="LQ215" s="672" t="s">
        <v>779</v>
      </c>
      <c r="LR215" s="672" t="s">
        <v>1696</v>
      </c>
      <c r="LS215" s="672" t="s">
        <v>1605</v>
      </c>
    </row>
    <row r="216" spans="1:331" x14ac:dyDescent="0.25">
      <c r="A216" s="672">
        <v>210</v>
      </c>
      <c r="B216" s="672" t="s">
        <v>1210</v>
      </c>
      <c r="C216" s="672" t="s">
        <v>1401</v>
      </c>
      <c r="D216" s="672" t="s">
        <v>1402</v>
      </c>
      <c r="E216" s="672" t="s">
        <v>1211</v>
      </c>
      <c r="F216" s="672" t="s">
        <v>2819</v>
      </c>
      <c r="G216" s="738">
        <v>45289</v>
      </c>
      <c r="H216" s="672">
        <v>512908949</v>
      </c>
      <c r="I216" s="672">
        <v>24996267</v>
      </c>
      <c r="J216" s="672">
        <v>537905216</v>
      </c>
      <c r="K216" s="672">
        <v>272144743</v>
      </c>
      <c r="L216" s="672">
        <v>13484178</v>
      </c>
      <c r="M216" s="672">
        <v>-845400</v>
      </c>
      <c r="N216" s="672">
        <v>0</v>
      </c>
      <c r="O216" s="672">
        <v>271299343</v>
      </c>
      <c r="P216" s="672">
        <v>13484178</v>
      </c>
      <c r="Q216" s="672">
        <v>284783521</v>
      </c>
      <c r="R216" s="672">
        <v>-7430434</v>
      </c>
      <c r="S216" s="672">
        <v>-359239</v>
      </c>
      <c r="T216" s="672">
        <v>-7789673</v>
      </c>
      <c r="U216" s="672">
        <v>0</v>
      </c>
      <c r="V216" s="672">
        <v>0</v>
      </c>
      <c r="W216" s="672">
        <v>7430434</v>
      </c>
      <c r="X216" s="672">
        <v>359239</v>
      </c>
      <c r="Y216" s="672">
        <v>7789673</v>
      </c>
      <c r="Z216" s="672">
        <v>-21765794</v>
      </c>
      <c r="AA216" s="672">
        <v>-458359</v>
      </c>
      <c r="AB216" s="672">
        <v>-22224153</v>
      </c>
      <c r="AC216" s="672">
        <v>0</v>
      </c>
      <c r="AD216" s="672">
        <v>0</v>
      </c>
      <c r="AE216" s="672">
        <v>0</v>
      </c>
      <c r="AF216" s="672">
        <v>-26029420</v>
      </c>
      <c r="AG216" s="672">
        <v>-1542861</v>
      </c>
      <c r="AH216" s="672">
        <v>-27572281</v>
      </c>
      <c r="AI216" s="672">
        <v>-32854</v>
      </c>
      <c r="AJ216" s="672">
        <v>0</v>
      </c>
      <c r="AK216" s="672">
        <v>-32854</v>
      </c>
      <c r="AL216" s="672">
        <v>0</v>
      </c>
      <c r="AM216" s="672">
        <v>0</v>
      </c>
      <c r="AN216" s="672">
        <v>0</v>
      </c>
      <c r="AO216" s="672">
        <v>0</v>
      </c>
      <c r="AP216" s="672">
        <v>0</v>
      </c>
      <c r="AQ216" s="672">
        <v>0</v>
      </c>
      <c r="AR216" s="672">
        <v>0</v>
      </c>
      <c r="AS216" s="672">
        <v>0</v>
      </c>
      <c r="AT216" s="672">
        <v>0</v>
      </c>
      <c r="AU216" s="672">
        <v>-47828068</v>
      </c>
      <c r="AV216" s="672">
        <v>-2001220</v>
      </c>
      <c r="AW216" s="672">
        <v>0</v>
      </c>
      <c r="AX216" s="672">
        <v>0</v>
      </c>
      <c r="AY216" s="672">
        <v>-47828068</v>
      </c>
      <c r="AZ216" s="672">
        <v>-2001220</v>
      </c>
      <c r="BA216" s="672">
        <v>-49829288</v>
      </c>
      <c r="BB216" s="672">
        <v>-120000</v>
      </c>
      <c r="BC216" s="672">
        <v>0</v>
      </c>
      <c r="BD216" s="672">
        <v>-120000</v>
      </c>
      <c r="BE216" s="672">
        <v>-8948683</v>
      </c>
      <c r="BF216" s="672">
        <v>-601714</v>
      </c>
      <c r="BG216" s="672">
        <v>-9550397</v>
      </c>
      <c r="BH216" s="672">
        <v>-9068683</v>
      </c>
      <c r="BI216" s="672">
        <v>-601714</v>
      </c>
      <c r="BJ216" s="672">
        <v>0</v>
      </c>
      <c r="BK216" s="672">
        <v>0</v>
      </c>
      <c r="BL216" s="672">
        <v>-9068683</v>
      </c>
      <c r="BM216" s="672">
        <v>-601714</v>
      </c>
      <c r="BN216" s="672">
        <v>-9670397</v>
      </c>
      <c r="BO216" s="672">
        <v>-3393</v>
      </c>
      <c r="BP216" s="672">
        <v>0</v>
      </c>
      <c r="BQ216" s="672">
        <v>-3393</v>
      </c>
      <c r="BR216" s="672">
        <v>-341056</v>
      </c>
      <c r="BS216" s="672">
        <v>0</v>
      </c>
      <c r="BT216" s="672">
        <v>-341056</v>
      </c>
      <c r="BU216" s="672">
        <v>0</v>
      </c>
      <c r="BV216" s="672">
        <v>0</v>
      </c>
      <c r="BW216" s="672">
        <v>0</v>
      </c>
      <c r="BX216" s="672">
        <v>0</v>
      </c>
      <c r="BY216" s="672">
        <v>0</v>
      </c>
      <c r="BZ216" s="672">
        <v>0</v>
      </c>
      <c r="CA216" s="672">
        <v>-1000000</v>
      </c>
      <c r="CB216" s="672">
        <v>0</v>
      </c>
      <c r="CC216" s="672">
        <v>-1000000</v>
      </c>
      <c r="CD216" s="672">
        <v>0</v>
      </c>
      <c r="CE216" s="672">
        <v>0</v>
      </c>
      <c r="CF216" s="672">
        <v>0</v>
      </c>
      <c r="CG216" s="672">
        <v>0</v>
      </c>
      <c r="CH216" s="672">
        <v>0</v>
      </c>
      <c r="CI216" s="672">
        <v>0</v>
      </c>
      <c r="CJ216" s="672">
        <v>-1344449</v>
      </c>
      <c r="CK216" s="672">
        <v>0</v>
      </c>
      <c r="CL216" s="672">
        <v>0</v>
      </c>
      <c r="CM216" s="672">
        <v>0</v>
      </c>
      <c r="CN216" s="672">
        <v>-1344449</v>
      </c>
      <c r="CO216" s="672">
        <v>0</v>
      </c>
      <c r="CP216" s="672">
        <v>-1344449</v>
      </c>
      <c r="CQ216" s="672">
        <v>-1562559</v>
      </c>
      <c r="CR216" s="672">
        <v>-49578</v>
      </c>
      <c r="CS216" s="672">
        <v>-1612137</v>
      </c>
      <c r="CT216" s="672">
        <v>0</v>
      </c>
      <c r="CU216" s="672">
        <v>0</v>
      </c>
      <c r="CV216" s="672">
        <v>0</v>
      </c>
      <c r="CW216" s="672">
        <v>-12258961</v>
      </c>
      <c r="CX216" s="672">
        <v>-259424</v>
      </c>
      <c r="CY216" s="672">
        <v>-12518385</v>
      </c>
      <c r="CZ216" s="672">
        <v>-13821520</v>
      </c>
      <c r="DA216" s="672">
        <v>-309002</v>
      </c>
      <c r="DB216" s="672">
        <v>0</v>
      </c>
      <c r="DC216" s="672">
        <v>0</v>
      </c>
      <c r="DD216" s="672">
        <v>-13821520</v>
      </c>
      <c r="DE216" s="672">
        <v>-309002</v>
      </c>
      <c r="DF216" s="672">
        <v>-14130522</v>
      </c>
      <c r="DG216" s="672">
        <v>191806189</v>
      </c>
      <c r="DH216" s="672">
        <v>10213003</v>
      </c>
      <c r="DI216" s="672">
        <v>202019192</v>
      </c>
      <c r="DJ216" s="672">
        <v>168160499</v>
      </c>
      <c r="DK216" s="672">
        <v>3484767</v>
      </c>
      <c r="DL216" s="672">
        <v>171645266</v>
      </c>
      <c r="DM216" s="672">
        <v>49.9</v>
      </c>
      <c r="DN216" s="672">
        <v>83912089</v>
      </c>
      <c r="DO216" s="672">
        <v>1738899</v>
      </c>
      <c r="DP216" s="672">
        <v>-299400</v>
      </c>
      <c r="DQ216" s="672">
        <v>0</v>
      </c>
      <c r="DR216" s="672">
        <v>83612689</v>
      </c>
      <c r="DS216" s="672">
        <v>1738899</v>
      </c>
      <c r="DT216" s="672">
        <v>85351588</v>
      </c>
      <c r="DU216" s="672">
        <v>-5749171</v>
      </c>
      <c r="DV216" s="672">
        <v>-114359</v>
      </c>
      <c r="DW216" s="672">
        <v>-5863530</v>
      </c>
      <c r="DX216" s="672">
        <v>0</v>
      </c>
      <c r="DY216" s="672">
        <v>0</v>
      </c>
      <c r="DZ216" s="672">
        <v>5749171</v>
      </c>
      <c r="EA216" s="672">
        <v>114359</v>
      </c>
      <c r="EB216" s="672">
        <v>5863530</v>
      </c>
      <c r="EC216" s="672">
        <v>-21765794</v>
      </c>
      <c r="ED216" s="672">
        <v>-458359</v>
      </c>
      <c r="EE216" s="672">
        <v>-22224153</v>
      </c>
      <c r="EF216" s="672">
        <v>0</v>
      </c>
      <c r="EG216" s="672">
        <v>0</v>
      </c>
      <c r="EH216" s="672">
        <v>0</v>
      </c>
      <c r="EI216" s="672">
        <v>-6944675</v>
      </c>
      <c r="EJ216" s="672">
        <v>-37581</v>
      </c>
      <c r="EK216" s="672">
        <v>-6982256</v>
      </c>
      <c r="EL216" s="672">
        <v>-32854</v>
      </c>
      <c r="EM216" s="672">
        <v>0</v>
      </c>
      <c r="EN216" s="672">
        <v>-32854</v>
      </c>
      <c r="EO216" s="672">
        <v>0</v>
      </c>
      <c r="EP216" s="672">
        <v>0</v>
      </c>
      <c r="EQ216" s="672">
        <v>0</v>
      </c>
      <c r="ER216" s="672">
        <v>0</v>
      </c>
      <c r="ES216" s="672">
        <v>0</v>
      </c>
      <c r="ET216" s="672">
        <v>0</v>
      </c>
      <c r="EU216" s="672">
        <v>0</v>
      </c>
      <c r="EV216" s="672">
        <v>0</v>
      </c>
      <c r="EW216" s="672">
        <v>0</v>
      </c>
      <c r="EX216" s="672">
        <v>-28743323</v>
      </c>
      <c r="EY216" s="672">
        <v>-495940</v>
      </c>
      <c r="EZ216" s="672">
        <v>0</v>
      </c>
      <c r="FA216" s="672">
        <v>0</v>
      </c>
      <c r="FB216" s="672">
        <v>-28743323</v>
      </c>
      <c r="FC216" s="672">
        <v>-495940</v>
      </c>
      <c r="FD216" s="672">
        <v>-29239263</v>
      </c>
      <c r="FE216" s="672">
        <v>0</v>
      </c>
      <c r="FF216" s="672">
        <v>0</v>
      </c>
      <c r="FG216" s="672">
        <v>0</v>
      </c>
      <c r="FH216" s="672">
        <v>-4705849</v>
      </c>
      <c r="FI216" s="672">
        <v>-158947</v>
      </c>
      <c r="FJ216" s="672">
        <v>-4864796</v>
      </c>
      <c r="FK216" s="672">
        <v>-4705849</v>
      </c>
      <c r="FL216" s="672">
        <v>-158947</v>
      </c>
      <c r="FM216" s="672">
        <v>0</v>
      </c>
      <c r="FN216" s="672">
        <v>0</v>
      </c>
      <c r="FO216" s="672">
        <v>-4705849</v>
      </c>
      <c r="FP216" s="672">
        <v>-158947</v>
      </c>
      <c r="FQ216" s="672">
        <v>-4864796</v>
      </c>
      <c r="FR216" s="672">
        <v>-3393</v>
      </c>
      <c r="FS216" s="672">
        <v>0</v>
      </c>
      <c r="FT216" s="672">
        <v>-3393</v>
      </c>
      <c r="FU216" s="672">
        <v>-282962</v>
      </c>
      <c r="FV216" s="672">
        <v>0</v>
      </c>
      <c r="FW216" s="672">
        <v>-282962</v>
      </c>
      <c r="FX216" s="672">
        <v>0</v>
      </c>
      <c r="FY216" s="672">
        <v>0</v>
      </c>
      <c r="FZ216" s="672">
        <v>0</v>
      </c>
      <c r="GA216" s="672">
        <v>0</v>
      </c>
      <c r="GB216" s="672">
        <v>0</v>
      </c>
      <c r="GC216" s="672">
        <v>0</v>
      </c>
      <c r="GD216" s="672">
        <v>0</v>
      </c>
      <c r="GE216" s="672">
        <v>0</v>
      </c>
      <c r="GF216" s="672">
        <v>0</v>
      </c>
      <c r="GG216" s="672">
        <v>0</v>
      </c>
      <c r="GH216" s="672">
        <v>0</v>
      </c>
      <c r="GI216" s="672">
        <v>0</v>
      </c>
      <c r="GJ216" s="672">
        <v>0</v>
      </c>
      <c r="GK216" s="672">
        <v>0</v>
      </c>
      <c r="GL216" s="672">
        <v>0</v>
      </c>
      <c r="GM216" s="672">
        <v>-286355</v>
      </c>
      <c r="GN216" s="672">
        <v>0</v>
      </c>
      <c r="GO216" s="672">
        <v>0</v>
      </c>
      <c r="GP216" s="672">
        <v>0</v>
      </c>
      <c r="GQ216" s="672">
        <v>-286355</v>
      </c>
      <c r="GR216" s="672">
        <v>0</v>
      </c>
      <c r="GS216" s="672">
        <v>-286355</v>
      </c>
      <c r="GT216" s="672">
        <v>-1562559</v>
      </c>
      <c r="GU216" s="672">
        <v>-49578</v>
      </c>
      <c r="GV216" s="672">
        <v>-1612137</v>
      </c>
      <c r="GW216" s="672">
        <v>0</v>
      </c>
      <c r="GX216" s="672">
        <v>0</v>
      </c>
      <c r="GY216" s="672">
        <v>0</v>
      </c>
      <c r="GZ216" s="672">
        <v>-9473280</v>
      </c>
      <c r="HA216" s="672">
        <v>-97671</v>
      </c>
      <c r="HB216" s="672">
        <v>-9570951</v>
      </c>
      <c r="HC216" s="672">
        <v>-11035839</v>
      </c>
      <c r="HD216" s="672">
        <v>-147249</v>
      </c>
      <c r="HE216" s="672">
        <v>0</v>
      </c>
      <c r="HF216" s="672">
        <v>0</v>
      </c>
      <c r="HG216" s="672">
        <v>-11035839</v>
      </c>
      <c r="HH216" s="672">
        <v>-147249</v>
      </c>
      <c r="HI216" s="672">
        <v>-11183088</v>
      </c>
      <c r="HJ216" s="672">
        <v>33092152</v>
      </c>
      <c r="HK216" s="672">
        <v>822404</v>
      </c>
      <c r="HL216" s="672">
        <v>33914556</v>
      </c>
      <c r="HM216" s="672">
        <v>344748450</v>
      </c>
      <c r="HN216" s="672">
        <v>21511500</v>
      </c>
      <c r="HO216" s="672">
        <v>366259950</v>
      </c>
      <c r="HP216" s="672">
        <v>54.6</v>
      </c>
      <c r="HQ216" s="672">
        <v>188232654</v>
      </c>
      <c r="HR216" s="672">
        <v>11745279</v>
      </c>
      <c r="HS216" s="672">
        <v>-546000</v>
      </c>
      <c r="HT216" s="672">
        <v>0</v>
      </c>
      <c r="HU216" s="672">
        <v>187686654</v>
      </c>
      <c r="HV216" s="672">
        <v>11745279</v>
      </c>
      <c r="HW216" s="672">
        <v>199431933</v>
      </c>
      <c r="HX216" s="672">
        <v>-1681263</v>
      </c>
      <c r="HY216" s="672">
        <v>-244880</v>
      </c>
      <c r="HZ216" s="672">
        <v>-1926143</v>
      </c>
      <c r="IA216" s="672">
        <v>0</v>
      </c>
      <c r="IB216" s="672">
        <v>0</v>
      </c>
      <c r="IC216" s="672">
        <v>1681263</v>
      </c>
      <c r="ID216" s="672">
        <v>244880</v>
      </c>
      <c r="IE216" s="672">
        <v>1926143</v>
      </c>
      <c r="IF216" s="672">
        <v>0</v>
      </c>
      <c r="IG216" s="672">
        <v>0</v>
      </c>
      <c r="IH216" s="672">
        <v>0</v>
      </c>
      <c r="II216" s="672">
        <v>0</v>
      </c>
      <c r="IJ216" s="672">
        <v>0</v>
      </c>
      <c r="IK216" s="672">
        <v>0</v>
      </c>
      <c r="IL216" s="672">
        <v>-19084745</v>
      </c>
      <c r="IM216" s="672">
        <v>-1505280</v>
      </c>
      <c r="IN216" s="672">
        <v>-20590025</v>
      </c>
      <c r="IO216" s="672">
        <v>0</v>
      </c>
      <c r="IP216" s="672">
        <v>0</v>
      </c>
      <c r="IQ216" s="672">
        <v>0</v>
      </c>
      <c r="IR216" s="672">
        <v>0</v>
      </c>
      <c r="IS216" s="672">
        <v>0</v>
      </c>
      <c r="IT216" s="672">
        <v>0</v>
      </c>
      <c r="IU216" s="672">
        <v>0</v>
      </c>
      <c r="IV216" s="672">
        <v>0</v>
      </c>
      <c r="IW216" s="672">
        <v>0</v>
      </c>
      <c r="IX216" s="672">
        <v>0</v>
      </c>
      <c r="IY216" s="672">
        <v>0</v>
      </c>
      <c r="IZ216" s="672">
        <v>0</v>
      </c>
      <c r="JA216" s="672">
        <v>-19084745</v>
      </c>
      <c r="JB216" s="672">
        <v>-1505280</v>
      </c>
      <c r="JC216" s="672">
        <v>0</v>
      </c>
      <c r="JD216" s="672">
        <v>0</v>
      </c>
      <c r="JE216" s="672">
        <v>-19084745</v>
      </c>
      <c r="JF216" s="672">
        <v>-1505280</v>
      </c>
      <c r="JG216" s="672">
        <v>-20590025</v>
      </c>
      <c r="JH216" s="672">
        <v>-120000</v>
      </c>
      <c r="JI216" s="672">
        <v>0</v>
      </c>
      <c r="JJ216" s="672">
        <v>-120000</v>
      </c>
      <c r="JK216" s="672">
        <v>-4242834</v>
      </c>
      <c r="JL216" s="672">
        <v>-442767</v>
      </c>
      <c r="JM216" s="672">
        <v>-4685601</v>
      </c>
      <c r="JN216" s="672">
        <v>-4362834</v>
      </c>
      <c r="JO216" s="672">
        <v>-442767</v>
      </c>
      <c r="JP216" s="672">
        <v>0</v>
      </c>
      <c r="JQ216" s="672">
        <v>0</v>
      </c>
      <c r="JR216" s="672">
        <v>-4362834</v>
      </c>
      <c r="JS216" s="672">
        <v>-442767</v>
      </c>
      <c r="JT216" s="672">
        <v>-4805601</v>
      </c>
      <c r="JU216" s="672">
        <v>0</v>
      </c>
      <c r="JV216" s="672">
        <v>0</v>
      </c>
      <c r="JW216" s="672">
        <v>0</v>
      </c>
      <c r="JX216" s="672">
        <v>-58094</v>
      </c>
      <c r="JY216" s="672">
        <v>0</v>
      </c>
      <c r="JZ216" s="672">
        <v>-58094</v>
      </c>
      <c r="KA216" s="672">
        <v>0</v>
      </c>
      <c r="KB216" s="672">
        <v>0</v>
      </c>
      <c r="KC216" s="672">
        <v>0</v>
      </c>
      <c r="KD216" s="672">
        <v>0</v>
      </c>
      <c r="KE216" s="672">
        <v>0</v>
      </c>
      <c r="KF216" s="672">
        <v>0</v>
      </c>
      <c r="KG216" s="672">
        <v>-1000000</v>
      </c>
      <c r="KH216" s="672">
        <v>0</v>
      </c>
      <c r="KI216" s="672">
        <v>-1000000</v>
      </c>
      <c r="KJ216" s="672">
        <v>0</v>
      </c>
      <c r="KK216" s="672">
        <v>0</v>
      </c>
      <c r="KL216" s="672">
        <v>0</v>
      </c>
      <c r="KM216" s="672">
        <v>0</v>
      </c>
      <c r="KN216" s="672">
        <v>0</v>
      </c>
      <c r="KO216" s="672">
        <v>0</v>
      </c>
      <c r="KP216" s="672">
        <v>-1058094</v>
      </c>
      <c r="KQ216" s="672">
        <v>0</v>
      </c>
      <c r="KR216" s="672">
        <v>0</v>
      </c>
      <c r="KS216" s="672">
        <v>0</v>
      </c>
      <c r="KT216" s="672">
        <v>-1058094</v>
      </c>
      <c r="KU216" s="672">
        <v>0</v>
      </c>
      <c r="KV216" s="672">
        <v>-1058094</v>
      </c>
      <c r="KW216" s="672">
        <v>0</v>
      </c>
      <c r="KX216" s="672">
        <v>0</v>
      </c>
      <c r="KY216" s="672">
        <v>0</v>
      </c>
      <c r="KZ216" s="672">
        <v>0</v>
      </c>
      <c r="LA216" s="672">
        <v>0</v>
      </c>
      <c r="LB216" s="672">
        <v>0</v>
      </c>
      <c r="LC216" s="672">
        <v>-2785681</v>
      </c>
      <c r="LD216" s="672">
        <v>-161753</v>
      </c>
      <c r="LE216" s="672">
        <v>-2947434</v>
      </c>
      <c r="LF216" s="672">
        <v>-2785681</v>
      </c>
      <c r="LG216" s="672">
        <v>-161753</v>
      </c>
      <c r="LH216" s="672">
        <v>0</v>
      </c>
      <c r="LI216" s="672">
        <v>0</v>
      </c>
      <c r="LJ216" s="672">
        <v>-2785681</v>
      </c>
      <c r="LK216" s="672">
        <v>-161753</v>
      </c>
      <c r="LL216" s="672">
        <v>-2947434</v>
      </c>
      <c r="LM216" s="672">
        <v>158714037</v>
      </c>
      <c r="LN216" s="672">
        <v>9390599</v>
      </c>
      <c r="LO216" s="672">
        <v>168104636</v>
      </c>
      <c r="LP216" s="672" t="s">
        <v>1211</v>
      </c>
      <c r="LQ216" s="672" t="s">
        <v>791</v>
      </c>
      <c r="LR216" s="672" t="s">
        <v>1697</v>
      </c>
      <c r="LS216" s="672" t="s">
        <v>1606</v>
      </c>
    </row>
    <row r="217" spans="1:331" x14ac:dyDescent="0.25">
      <c r="A217" s="672">
        <v>211</v>
      </c>
      <c r="B217" s="672" t="s">
        <v>1212</v>
      </c>
      <c r="C217" s="672" t="s">
        <v>260</v>
      </c>
      <c r="D217" s="672" t="s">
        <v>1388</v>
      </c>
      <c r="E217" s="672" t="s">
        <v>1213</v>
      </c>
      <c r="F217" s="672" t="s">
        <v>2819</v>
      </c>
      <c r="G217" s="738">
        <v>45315</v>
      </c>
      <c r="H217" s="672">
        <v>250851684</v>
      </c>
      <c r="I217" s="672">
        <v>0</v>
      </c>
      <c r="J217" s="672">
        <v>250851684</v>
      </c>
      <c r="K217" s="672">
        <v>131513112</v>
      </c>
      <c r="L217" s="672">
        <v>0</v>
      </c>
      <c r="M217" s="672">
        <v>0</v>
      </c>
      <c r="N217" s="672">
        <v>0</v>
      </c>
      <c r="O217" s="672">
        <v>131513112</v>
      </c>
      <c r="P217" s="672">
        <v>0</v>
      </c>
      <c r="Q217" s="672">
        <v>131513112</v>
      </c>
      <c r="R217" s="672">
        <v>-3398351</v>
      </c>
      <c r="S217" s="672">
        <v>0</v>
      </c>
      <c r="T217" s="672">
        <v>-3398351</v>
      </c>
      <c r="U217" s="672">
        <v>0</v>
      </c>
      <c r="V217" s="672">
        <v>0</v>
      </c>
      <c r="W217" s="672">
        <v>3398351</v>
      </c>
      <c r="X217" s="672">
        <v>0</v>
      </c>
      <c r="Y217" s="672">
        <v>3398351</v>
      </c>
      <c r="Z217" s="672">
        <v>-15037544</v>
      </c>
      <c r="AA217" s="672">
        <v>0</v>
      </c>
      <c r="AB217" s="672">
        <v>-15037544</v>
      </c>
      <c r="AC217" s="672">
        <v>-7572</v>
      </c>
      <c r="AD217" s="672">
        <v>0</v>
      </c>
      <c r="AE217" s="672">
        <v>-7572</v>
      </c>
      <c r="AF217" s="672">
        <v>-10275449</v>
      </c>
      <c r="AG217" s="672">
        <v>0</v>
      </c>
      <c r="AH217" s="672">
        <v>-10275449</v>
      </c>
      <c r="AI217" s="672">
        <v>-243710</v>
      </c>
      <c r="AJ217" s="672">
        <v>0</v>
      </c>
      <c r="AK217" s="672">
        <v>-243710</v>
      </c>
      <c r="AL217" s="672">
        <v>-36146</v>
      </c>
      <c r="AM217" s="672">
        <v>0</v>
      </c>
      <c r="AN217" s="672">
        <v>-36146</v>
      </c>
      <c r="AO217" s="672">
        <v>-35056</v>
      </c>
      <c r="AP217" s="672">
        <v>0</v>
      </c>
      <c r="AQ217" s="672">
        <v>-35056</v>
      </c>
      <c r="AR217" s="672">
        <v>0</v>
      </c>
      <c r="AS217" s="672">
        <v>0</v>
      </c>
      <c r="AT217" s="672">
        <v>0</v>
      </c>
      <c r="AU217" s="672">
        <v>-25627905</v>
      </c>
      <c r="AV217" s="672">
        <v>0</v>
      </c>
      <c r="AW217" s="672">
        <v>0</v>
      </c>
      <c r="AX217" s="672">
        <v>0</v>
      </c>
      <c r="AY217" s="672">
        <v>-25627905</v>
      </c>
      <c r="AZ217" s="672">
        <v>0</v>
      </c>
      <c r="BA217" s="672">
        <v>-25627905</v>
      </c>
      <c r="BB217" s="672">
        <v>0</v>
      </c>
      <c r="BC217" s="672">
        <v>0</v>
      </c>
      <c r="BD217" s="672">
        <v>0</v>
      </c>
      <c r="BE217" s="672">
        <v>-1998414</v>
      </c>
      <c r="BF217" s="672">
        <v>0</v>
      </c>
      <c r="BG217" s="672">
        <v>-1998414</v>
      </c>
      <c r="BH217" s="672">
        <v>-1998414</v>
      </c>
      <c r="BI217" s="672">
        <v>0</v>
      </c>
      <c r="BJ217" s="672">
        <v>0</v>
      </c>
      <c r="BK217" s="672">
        <v>0</v>
      </c>
      <c r="BL217" s="672">
        <v>-1998414</v>
      </c>
      <c r="BM217" s="672">
        <v>0</v>
      </c>
      <c r="BN217" s="672">
        <v>-1998414</v>
      </c>
      <c r="BO217" s="672">
        <v>-728953</v>
      </c>
      <c r="BP217" s="672">
        <v>0</v>
      </c>
      <c r="BQ217" s="672">
        <v>-728953</v>
      </c>
      <c r="BR217" s="672">
        <v>-64788</v>
      </c>
      <c r="BS217" s="672">
        <v>0</v>
      </c>
      <c r="BT217" s="672">
        <v>-64788</v>
      </c>
      <c r="BU217" s="672">
        <v>-36485</v>
      </c>
      <c r="BV217" s="672">
        <v>0</v>
      </c>
      <c r="BW217" s="672">
        <v>-36485</v>
      </c>
      <c r="BX217" s="672">
        <v>0</v>
      </c>
      <c r="BY217" s="672">
        <v>0</v>
      </c>
      <c r="BZ217" s="672">
        <v>0</v>
      </c>
      <c r="CA217" s="672">
        <v>0</v>
      </c>
      <c r="CB217" s="672">
        <v>0</v>
      </c>
      <c r="CC217" s="672">
        <v>0</v>
      </c>
      <c r="CD217" s="672">
        <v>0</v>
      </c>
      <c r="CE217" s="672">
        <v>0</v>
      </c>
      <c r="CF217" s="672">
        <v>0</v>
      </c>
      <c r="CG217" s="672">
        <v>0</v>
      </c>
      <c r="CH217" s="672">
        <v>0</v>
      </c>
      <c r="CI217" s="672">
        <v>0</v>
      </c>
      <c r="CJ217" s="672">
        <v>-830226</v>
      </c>
      <c r="CK217" s="672">
        <v>0</v>
      </c>
      <c r="CL217" s="672">
        <v>0</v>
      </c>
      <c r="CM217" s="672">
        <v>0</v>
      </c>
      <c r="CN217" s="672">
        <v>-830226</v>
      </c>
      <c r="CO217" s="672">
        <v>0</v>
      </c>
      <c r="CP217" s="672">
        <v>-830226</v>
      </c>
      <c r="CQ217" s="672">
        <v>-1285137</v>
      </c>
      <c r="CR217" s="672">
        <v>0</v>
      </c>
      <c r="CS217" s="672">
        <v>-1285137</v>
      </c>
      <c r="CT217" s="672">
        <v>0</v>
      </c>
      <c r="CU217" s="672">
        <v>0</v>
      </c>
      <c r="CV217" s="672">
        <v>0</v>
      </c>
      <c r="CW217" s="672">
        <v>-14064332</v>
      </c>
      <c r="CX217" s="672">
        <v>0</v>
      </c>
      <c r="CY217" s="672">
        <v>-14064332</v>
      </c>
      <c r="CZ217" s="672">
        <v>-15349469</v>
      </c>
      <c r="DA217" s="672">
        <v>0</v>
      </c>
      <c r="DB217" s="672">
        <v>0</v>
      </c>
      <c r="DC217" s="672">
        <v>0</v>
      </c>
      <c r="DD217" s="672">
        <v>-15349469</v>
      </c>
      <c r="DE217" s="672">
        <v>0</v>
      </c>
      <c r="DF217" s="672">
        <v>-15349469</v>
      </c>
      <c r="DG217" s="672">
        <v>84308747</v>
      </c>
      <c r="DH217" s="672">
        <v>0</v>
      </c>
      <c r="DI217" s="672">
        <v>84308747</v>
      </c>
      <c r="DJ217" s="672">
        <v>115998034</v>
      </c>
      <c r="DK217" s="672">
        <v>0</v>
      </c>
      <c r="DL217" s="672">
        <v>115998034</v>
      </c>
      <c r="DM217" s="672">
        <v>49.9</v>
      </c>
      <c r="DN217" s="672">
        <v>57883019</v>
      </c>
      <c r="DO217" s="672">
        <v>0</v>
      </c>
      <c r="DP217" s="672">
        <v>0</v>
      </c>
      <c r="DQ217" s="672">
        <v>0</v>
      </c>
      <c r="DR217" s="672">
        <v>57883019</v>
      </c>
      <c r="DS217" s="672">
        <v>0</v>
      </c>
      <c r="DT217" s="672">
        <v>57883019</v>
      </c>
      <c r="DU217" s="672">
        <v>-3028221</v>
      </c>
      <c r="DV217" s="672">
        <v>0</v>
      </c>
      <c r="DW217" s="672">
        <v>-3028221</v>
      </c>
      <c r="DX217" s="672">
        <v>0</v>
      </c>
      <c r="DY217" s="672">
        <v>0</v>
      </c>
      <c r="DZ217" s="672">
        <v>3028221</v>
      </c>
      <c r="EA217" s="672">
        <v>0</v>
      </c>
      <c r="EB217" s="672">
        <v>3028221</v>
      </c>
      <c r="EC217" s="672">
        <v>-15037544</v>
      </c>
      <c r="ED217" s="672">
        <v>0</v>
      </c>
      <c r="EE217" s="672">
        <v>-15037544</v>
      </c>
      <c r="EF217" s="672">
        <v>-7572</v>
      </c>
      <c r="EG217" s="672">
        <v>0</v>
      </c>
      <c r="EH217" s="672">
        <v>-7572</v>
      </c>
      <c r="EI217" s="672">
        <v>-2818509</v>
      </c>
      <c r="EJ217" s="672">
        <v>0</v>
      </c>
      <c r="EK217" s="672">
        <v>-2818509</v>
      </c>
      <c r="EL217" s="672">
        <v>-243710</v>
      </c>
      <c r="EM217" s="672">
        <v>0</v>
      </c>
      <c r="EN217" s="672">
        <v>-243710</v>
      </c>
      <c r="EO217" s="672">
        <v>-36146</v>
      </c>
      <c r="EP217" s="672">
        <v>0</v>
      </c>
      <c r="EQ217" s="672">
        <v>-36146</v>
      </c>
      <c r="ER217" s="672">
        <v>-35056</v>
      </c>
      <c r="ES217" s="672">
        <v>0</v>
      </c>
      <c r="ET217" s="672">
        <v>-35056</v>
      </c>
      <c r="EU217" s="672">
        <v>0</v>
      </c>
      <c r="EV217" s="672">
        <v>0</v>
      </c>
      <c r="EW217" s="672">
        <v>0</v>
      </c>
      <c r="EX217" s="672">
        <v>-18170965</v>
      </c>
      <c r="EY217" s="672">
        <v>0</v>
      </c>
      <c r="EZ217" s="672">
        <v>0</v>
      </c>
      <c r="FA217" s="672">
        <v>0</v>
      </c>
      <c r="FB217" s="672">
        <v>-18170965</v>
      </c>
      <c r="FC217" s="672">
        <v>0</v>
      </c>
      <c r="FD217" s="672">
        <v>-18170965</v>
      </c>
      <c r="FE217" s="672">
        <v>0</v>
      </c>
      <c r="FF217" s="672">
        <v>0</v>
      </c>
      <c r="FG217" s="672">
        <v>0</v>
      </c>
      <c r="FH217" s="672">
        <v>-1547734</v>
      </c>
      <c r="FI217" s="672">
        <v>0</v>
      </c>
      <c r="FJ217" s="672">
        <v>-1547734</v>
      </c>
      <c r="FK217" s="672">
        <v>-1547734</v>
      </c>
      <c r="FL217" s="672">
        <v>0</v>
      </c>
      <c r="FM217" s="672">
        <v>0</v>
      </c>
      <c r="FN217" s="672">
        <v>0</v>
      </c>
      <c r="FO217" s="672">
        <v>-1547734</v>
      </c>
      <c r="FP217" s="672">
        <v>0</v>
      </c>
      <c r="FQ217" s="672">
        <v>-1547734</v>
      </c>
      <c r="FR217" s="672">
        <v>-360676</v>
      </c>
      <c r="FS217" s="672">
        <v>0</v>
      </c>
      <c r="FT217" s="672">
        <v>-360676</v>
      </c>
      <c r="FU217" s="672">
        <v>-64788</v>
      </c>
      <c r="FV217" s="672">
        <v>0</v>
      </c>
      <c r="FW217" s="672">
        <v>-64788</v>
      </c>
      <c r="FX217" s="672">
        <v>-36485</v>
      </c>
      <c r="FY217" s="672">
        <v>0</v>
      </c>
      <c r="FZ217" s="672">
        <v>-36485</v>
      </c>
      <c r="GA217" s="672">
        <v>0</v>
      </c>
      <c r="GB217" s="672">
        <v>0</v>
      </c>
      <c r="GC217" s="672">
        <v>0</v>
      </c>
      <c r="GD217" s="672">
        <v>0</v>
      </c>
      <c r="GE217" s="672">
        <v>0</v>
      </c>
      <c r="GF217" s="672">
        <v>0</v>
      </c>
      <c r="GG217" s="672">
        <v>0</v>
      </c>
      <c r="GH217" s="672">
        <v>0</v>
      </c>
      <c r="GI217" s="672">
        <v>0</v>
      </c>
      <c r="GJ217" s="672">
        <v>0</v>
      </c>
      <c r="GK217" s="672">
        <v>0</v>
      </c>
      <c r="GL217" s="672">
        <v>0</v>
      </c>
      <c r="GM217" s="672">
        <v>-461949</v>
      </c>
      <c r="GN217" s="672">
        <v>0</v>
      </c>
      <c r="GO217" s="672">
        <v>0</v>
      </c>
      <c r="GP217" s="672">
        <v>0</v>
      </c>
      <c r="GQ217" s="672">
        <v>-461949</v>
      </c>
      <c r="GR217" s="672">
        <v>0</v>
      </c>
      <c r="GS217" s="672">
        <v>-461949</v>
      </c>
      <c r="GT217" s="672">
        <v>-1285137</v>
      </c>
      <c r="GU217" s="672">
        <v>0</v>
      </c>
      <c r="GV217" s="672">
        <v>-1285137</v>
      </c>
      <c r="GW217" s="672">
        <v>0</v>
      </c>
      <c r="GX217" s="672">
        <v>0</v>
      </c>
      <c r="GY217" s="672">
        <v>0</v>
      </c>
      <c r="GZ217" s="672">
        <v>-8558296</v>
      </c>
      <c r="HA217" s="672">
        <v>0</v>
      </c>
      <c r="HB217" s="672">
        <v>-8558296</v>
      </c>
      <c r="HC217" s="672">
        <v>-9843433</v>
      </c>
      <c r="HD217" s="672">
        <v>0</v>
      </c>
      <c r="HE217" s="672">
        <v>0</v>
      </c>
      <c r="HF217" s="672">
        <v>0</v>
      </c>
      <c r="HG217" s="672">
        <v>-9843433</v>
      </c>
      <c r="HH217" s="672">
        <v>0</v>
      </c>
      <c r="HI217" s="672">
        <v>-9843433</v>
      </c>
      <c r="HJ217" s="672">
        <v>24830717</v>
      </c>
      <c r="HK217" s="672">
        <v>0</v>
      </c>
      <c r="HL217" s="672">
        <v>24830717</v>
      </c>
      <c r="HM217" s="672">
        <v>134853650</v>
      </c>
      <c r="HN217" s="672">
        <v>0</v>
      </c>
      <c r="HO217" s="672">
        <v>134853650</v>
      </c>
      <c r="HP217" s="672">
        <v>54.6</v>
      </c>
      <c r="HQ217" s="672">
        <v>73630093</v>
      </c>
      <c r="HR217" s="672">
        <v>0</v>
      </c>
      <c r="HS217" s="672">
        <v>0</v>
      </c>
      <c r="HT217" s="672">
        <v>0</v>
      </c>
      <c r="HU217" s="672">
        <v>73630093</v>
      </c>
      <c r="HV217" s="672">
        <v>0</v>
      </c>
      <c r="HW217" s="672">
        <v>73630093</v>
      </c>
      <c r="HX217" s="672">
        <v>-370130</v>
      </c>
      <c r="HY217" s="672">
        <v>0</v>
      </c>
      <c r="HZ217" s="672">
        <v>-370130</v>
      </c>
      <c r="IA217" s="672">
        <v>0</v>
      </c>
      <c r="IB217" s="672">
        <v>0</v>
      </c>
      <c r="IC217" s="672">
        <v>370130</v>
      </c>
      <c r="ID217" s="672">
        <v>0</v>
      </c>
      <c r="IE217" s="672">
        <v>370130</v>
      </c>
      <c r="IF217" s="672">
        <v>0</v>
      </c>
      <c r="IG217" s="672">
        <v>0</v>
      </c>
      <c r="IH217" s="672">
        <v>0</v>
      </c>
      <c r="II217" s="672">
        <v>0</v>
      </c>
      <c r="IJ217" s="672">
        <v>0</v>
      </c>
      <c r="IK217" s="672">
        <v>0</v>
      </c>
      <c r="IL217" s="672">
        <v>-7456940</v>
      </c>
      <c r="IM217" s="672">
        <v>0</v>
      </c>
      <c r="IN217" s="672">
        <v>-7456940</v>
      </c>
      <c r="IO217" s="672">
        <v>0</v>
      </c>
      <c r="IP217" s="672">
        <v>0</v>
      </c>
      <c r="IQ217" s="672">
        <v>0</v>
      </c>
      <c r="IR217" s="672">
        <v>0</v>
      </c>
      <c r="IS217" s="672">
        <v>0</v>
      </c>
      <c r="IT217" s="672">
        <v>0</v>
      </c>
      <c r="IU217" s="672">
        <v>0</v>
      </c>
      <c r="IV217" s="672">
        <v>0</v>
      </c>
      <c r="IW217" s="672">
        <v>0</v>
      </c>
      <c r="IX217" s="672">
        <v>0</v>
      </c>
      <c r="IY217" s="672">
        <v>0</v>
      </c>
      <c r="IZ217" s="672">
        <v>0</v>
      </c>
      <c r="JA217" s="672">
        <v>-7456940</v>
      </c>
      <c r="JB217" s="672">
        <v>0</v>
      </c>
      <c r="JC217" s="672">
        <v>0</v>
      </c>
      <c r="JD217" s="672">
        <v>0</v>
      </c>
      <c r="JE217" s="672">
        <v>-7456940</v>
      </c>
      <c r="JF217" s="672">
        <v>0</v>
      </c>
      <c r="JG217" s="672">
        <v>-7456940</v>
      </c>
      <c r="JH217" s="672">
        <v>0</v>
      </c>
      <c r="JI217" s="672">
        <v>0</v>
      </c>
      <c r="JJ217" s="672">
        <v>0</v>
      </c>
      <c r="JK217" s="672">
        <v>-450680</v>
      </c>
      <c r="JL217" s="672">
        <v>0</v>
      </c>
      <c r="JM217" s="672">
        <v>-450680</v>
      </c>
      <c r="JN217" s="672">
        <v>-450680</v>
      </c>
      <c r="JO217" s="672">
        <v>0</v>
      </c>
      <c r="JP217" s="672">
        <v>0</v>
      </c>
      <c r="JQ217" s="672">
        <v>0</v>
      </c>
      <c r="JR217" s="672">
        <v>-450680</v>
      </c>
      <c r="JS217" s="672">
        <v>0</v>
      </c>
      <c r="JT217" s="672">
        <v>-450680</v>
      </c>
      <c r="JU217" s="672">
        <v>-368277</v>
      </c>
      <c r="JV217" s="672">
        <v>0</v>
      </c>
      <c r="JW217" s="672">
        <v>-368277</v>
      </c>
      <c r="JX217" s="672">
        <v>0</v>
      </c>
      <c r="JY217" s="672">
        <v>0</v>
      </c>
      <c r="JZ217" s="672">
        <v>0</v>
      </c>
      <c r="KA217" s="672">
        <v>0</v>
      </c>
      <c r="KB217" s="672">
        <v>0</v>
      </c>
      <c r="KC217" s="672">
        <v>0</v>
      </c>
      <c r="KD217" s="672">
        <v>0</v>
      </c>
      <c r="KE217" s="672">
        <v>0</v>
      </c>
      <c r="KF217" s="672">
        <v>0</v>
      </c>
      <c r="KG217" s="672">
        <v>0</v>
      </c>
      <c r="KH217" s="672">
        <v>0</v>
      </c>
      <c r="KI217" s="672">
        <v>0</v>
      </c>
      <c r="KJ217" s="672">
        <v>0</v>
      </c>
      <c r="KK217" s="672">
        <v>0</v>
      </c>
      <c r="KL217" s="672">
        <v>0</v>
      </c>
      <c r="KM217" s="672">
        <v>0</v>
      </c>
      <c r="KN217" s="672">
        <v>0</v>
      </c>
      <c r="KO217" s="672">
        <v>0</v>
      </c>
      <c r="KP217" s="672">
        <v>-368277</v>
      </c>
      <c r="KQ217" s="672">
        <v>0</v>
      </c>
      <c r="KR217" s="672">
        <v>0</v>
      </c>
      <c r="KS217" s="672">
        <v>0</v>
      </c>
      <c r="KT217" s="672">
        <v>-368277</v>
      </c>
      <c r="KU217" s="672">
        <v>0</v>
      </c>
      <c r="KV217" s="672">
        <v>-368277</v>
      </c>
      <c r="KW217" s="672">
        <v>0</v>
      </c>
      <c r="KX217" s="672">
        <v>0</v>
      </c>
      <c r="KY217" s="672">
        <v>0</v>
      </c>
      <c r="KZ217" s="672">
        <v>0</v>
      </c>
      <c r="LA217" s="672">
        <v>0</v>
      </c>
      <c r="LB217" s="672">
        <v>0</v>
      </c>
      <c r="LC217" s="672">
        <v>-5506036</v>
      </c>
      <c r="LD217" s="672">
        <v>0</v>
      </c>
      <c r="LE217" s="672">
        <v>-5506036</v>
      </c>
      <c r="LF217" s="672">
        <v>-5506036</v>
      </c>
      <c r="LG217" s="672">
        <v>0</v>
      </c>
      <c r="LH217" s="672">
        <v>0</v>
      </c>
      <c r="LI217" s="672">
        <v>0</v>
      </c>
      <c r="LJ217" s="672">
        <v>-5506036</v>
      </c>
      <c r="LK217" s="672">
        <v>0</v>
      </c>
      <c r="LL217" s="672">
        <v>-5506036</v>
      </c>
      <c r="LM217" s="672">
        <v>59478030</v>
      </c>
      <c r="LN217" s="672">
        <v>0</v>
      </c>
      <c r="LO217" s="672">
        <v>59478030</v>
      </c>
      <c r="LP217" s="672" t="s">
        <v>1213</v>
      </c>
      <c r="LQ217" s="672" t="s">
        <v>260</v>
      </c>
      <c r="LR217" s="672" t="s">
        <v>1724</v>
      </c>
      <c r="LS217" s="672" t="s">
        <v>1607</v>
      </c>
    </row>
    <row r="218" spans="1:331" x14ac:dyDescent="0.25">
      <c r="A218" s="672">
        <v>212</v>
      </c>
      <c r="B218" s="672" t="s">
        <v>1214</v>
      </c>
      <c r="C218" s="672" t="s">
        <v>260</v>
      </c>
      <c r="D218" s="672" t="s">
        <v>1385</v>
      </c>
      <c r="E218" s="672" t="s">
        <v>1215</v>
      </c>
      <c r="F218" s="672" t="s">
        <v>2819</v>
      </c>
      <c r="G218" s="738">
        <v>45273</v>
      </c>
      <c r="H218" s="672">
        <v>262656157</v>
      </c>
      <c r="I218" s="672">
        <v>0</v>
      </c>
      <c r="J218" s="672">
        <v>262656157</v>
      </c>
      <c r="K218" s="672">
        <v>141587359</v>
      </c>
      <c r="L218" s="672">
        <v>0</v>
      </c>
      <c r="M218" s="672">
        <v>0</v>
      </c>
      <c r="N218" s="672">
        <v>0</v>
      </c>
      <c r="O218" s="672">
        <v>141587359</v>
      </c>
      <c r="P218" s="672">
        <v>0</v>
      </c>
      <c r="Q218" s="672">
        <v>141587359</v>
      </c>
      <c r="R218" s="672">
        <v>-624071</v>
      </c>
      <c r="S218" s="672">
        <v>0</v>
      </c>
      <c r="T218" s="672">
        <v>-624071</v>
      </c>
      <c r="U218" s="672">
        <v>0</v>
      </c>
      <c r="V218" s="672">
        <v>0</v>
      </c>
      <c r="W218" s="672">
        <v>624071</v>
      </c>
      <c r="X218" s="672">
        <v>0</v>
      </c>
      <c r="Y218" s="672">
        <v>624071</v>
      </c>
      <c r="Z218" s="672">
        <v>-2544086</v>
      </c>
      <c r="AA218" s="672">
        <v>0</v>
      </c>
      <c r="AB218" s="672">
        <v>-2544086</v>
      </c>
      <c r="AC218" s="672">
        <v>0</v>
      </c>
      <c r="AD218" s="672">
        <v>0</v>
      </c>
      <c r="AE218" s="672">
        <v>0</v>
      </c>
      <c r="AF218" s="672">
        <v>-7261920</v>
      </c>
      <c r="AG218" s="672">
        <v>0</v>
      </c>
      <c r="AH218" s="672">
        <v>-7261920</v>
      </c>
      <c r="AI218" s="672">
        <v>0</v>
      </c>
      <c r="AJ218" s="672">
        <v>0</v>
      </c>
      <c r="AK218" s="672">
        <v>0</v>
      </c>
      <c r="AL218" s="672">
        <v>0</v>
      </c>
      <c r="AM218" s="672">
        <v>0</v>
      </c>
      <c r="AN218" s="672">
        <v>0</v>
      </c>
      <c r="AO218" s="672">
        <v>0</v>
      </c>
      <c r="AP218" s="672">
        <v>0</v>
      </c>
      <c r="AQ218" s="672">
        <v>0</v>
      </c>
      <c r="AR218" s="672">
        <v>0</v>
      </c>
      <c r="AS218" s="672">
        <v>0</v>
      </c>
      <c r="AT218" s="672">
        <v>0</v>
      </c>
      <c r="AU218" s="672">
        <v>-9806006</v>
      </c>
      <c r="AV218" s="672">
        <v>0</v>
      </c>
      <c r="AW218" s="672">
        <v>0</v>
      </c>
      <c r="AX218" s="672">
        <v>0</v>
      </c>
      <c r="AY218" s="672">
        <v>-9806006</v>
      </c>
      <c r="AZ218" s="672">
        <v>0</v>
      </c>
      <c r="BA218" s="672">
        <v>-9806006</v>
      </c>
      <c r="BB218" s="672">
        <v>0</v>
      </c>
      <c r="BC218" s="672">
        <v>0</v>
      </c>
      <c r="BD218" s="672">
        <v>0</v>
      </c>
      <c r="BE218" s="672">
        <v>-822248</v>
      </c>
      <c r="BF218" s="672">
        <v>0</v>
      </c>
      <c r="BG218" s="672">
        <v>-822248</v>
      </c>
      <c r="BH218" s="672">
        <v>-822248</v>
      </c>
      <c r="BI218" s="672">
        <v>0</v>
      </c>
      <c r="BJ218" s="672">
        <v>0</v>
      </c>
      <c r="BK218" s="672">
        <v>0</v>
      </c>
      <c r="BL218" s="672">
        <v>-822248</v>
      </c>
      <c r="BM218" s="672">
        <v>0</v>
      </c>
      <c r="BN218" s="672">
        <v>-822248</v>
      </c>
      <c r="BO218" s="672">
        <v>-185802</v>
      </c>
      <c r="BP218" s="672">
        <v>0</v>
      </c>
      <c r="BQ218" s="672">
        <v>-185802</v>
      </c>
      <c r="BR218" s="672">
        <v>-169329</v>
      </c>
      <c r="BS218" s="672">
        <v>0</v>
      </c>
      <c r="BT218" s="672">
        <v>-169329</v>
      </c>
      <c r="BU218" s="672">
        <v>0</v>
      </c>
      <c r="BV218" s="672">
        <v>0</v>
      </c>
      <c r="BW218" s="672">
        <v>0</v>
      </c>
      <c r="BX218" s="672">
        <v>0</v>
      </c>
      <c r="BY218" s="672">
        <v>0</v>
      </c>
      <c r="BZ218" s="672">
        <v>0</v>
      </c>
      <c r="CA218" s="672">
        <v>0</v>
      </c>
      <c r="CB218" s="672">
        <v>0</v>
      </c>
      <c r="CC218" s="672">
        <v>0</v>
      </c>
      <c r="CD218" s="672">
        <v>0</v>
      </c>
      <c r="CE218" s="672">
        <v>0</v>
      </c>
      <c r="CF218" s="672">
        <v>0</v>
      </c>
      <c r="CG218" s="672">
        <v>0</v>
      </c>
      <c r="CH218" s="672">
        <v>0</v>
      </c>
      <c r="CI218" s="672">
        <v>0</v>
      </c>
      <c r="CJ218" s="672">
        <v>-355131</v>
      </c>
      <c r="CK218" s="672">
        <v>0</v>
      </c>
      <c r="CL218" s="672">
        <v>0</v>
      </c>
      <c r="CM218" s="672">
        <v>0</v>
      </c>
      <c r="CN218" s="672">
        <v>-355131</v>
      </c>
      <c r="CO218" s="672">
        <v>0</v>
      </c>
      <c r="CP218" s="672">
        <v>-355131</v>
      </c>
      <c r="CQ218" s="672">
        <v>-639027</v>
      </c>
      <c r="CR218" s="672">
        <v>0</v>
      </c>
      <c r="CS218" s="672">
        <v>-639027</v>
      </c>
      <c r="CT218" s="672">
        <v>0</v>
      </c>
      <c r="CU218" s="672">
        <v>0</v>
      </c>
      <c r="CV218" s="672">
        <v>0</v>
      </c>
      <c r="CW218" s="672">
        <v>-7738179</v>
      </c>
      <c r="CX218" s="672">
        <v>0</v>
      </c>
      <c r="CY218" s="672">
        <v>-7738179</v>
      </c>
      <c r="CZ218" s="672">
        <v>-8377206</v>
      </c>
      <c r="DA218" s="672">
        <v>0</v>
      </c>
      <c r="DB218" s="672">
        <v>0</v>
      </c>
      <c r="DC218" s="672">
        <v>0</v>
      </c>
      <c r="DD218" s="672">
        <v>-8377206</v>
      </c>
      <c r="DE218" s="672">
        <v>0</v>
      </c>
      <c r="DF218" s="672">
        <v>-8377206</v>
      </c>
      <c r="DG218" s="672">
        <v>121602697</v>
      </c>
      <c r="DH218" s="672">
        <v>0</v>
      </c>
      <c r="DI218" s="672">
        <v>121602697</v>
      </c>
      <c r="DJ218" s="672">
        <v>38785157</v>
      </c>
      <c r="DK218" s="672">
        <v>0</v>
      </c>
      <c r="DL218" s="672">
        <v>38785157</v>
      </c>
      <c r="DM218" s="672">
        <v>49.9</v>
      </c>
      <c r="DN218" s="672">
        <v>19353793</v>
      </c>
      <c r="DO218" s="672">
        <v>0</v>
      </c>
      <c r="DP218" s="672">
        <v>0</v>
      </c>
      <c r="DQ218" s="672">
        <v>0</v>
      </c>
      <c r="DR218" s="672">
        <v>19353793</v>
      </c>
      <c r="DS218" s="672">
        <v>0</v>
      </c>
      <c r="DT218" s="672">
        <v>19353793</v>
      </c>
      <c r="DU218" s="672">
        <v>-502098</v>
      </c>
      <c r="DV218" s="672">
        <v>0</v>
      </c>
      <c r="DW218" s="672">
        <v>-502098</v>
      </c>
      <c r="DX218" s="672">
        <v>0</v>
      </c>
      <c r="DY218" s="672">
        <v>0</v>
      </c>
      <c r="DZ218" s="672">
        <v>502098</v>
      </c>
      <c r="EA218" s="672">
        <v>0</v>
      </c>
      <c r="EB218" s="672">
        <v>502098</v>
      </c>
      <c r="EC218" s="672">
        <v>-2544086</v>
      </c>
      <c r="ED218" s="672">
        <v>0</v>
      </c>
      <c r="EE218" s="672">
        <v>-2544086</v>
      </c>
      <c r="EF218" s="672">
        <v>0</v>
      </c>
      <c r="EG218" s="672">
        <v>0</v>
      </c>
      <c r="EH218" s="672">
        <v>0</v>
      </c>
      <c r="EI218" s="672">
        <v>-472238</v>
      </c>
      <c r="EJ218" s="672">
        <v>0</v>
      </c>
      <c r="EK218" s="672">
        <v>-472238</v>
      </c>
      <c r="EL218" s="672">
        <v>0</v>
      </c>
      <c r="EM218" s="672">
        <v>0</v>
      </c>
      <c r="EN218" s="672">
        <v>0</v>
      </c>
      <c r="EO218" s="672">
        <v>0</v>
      </c>
      <c r="EP218" s="672">
        <v>0</v>
      </c>
      <c r="EQ218" s="672">
        <v>0</v>
      </c>
      <c r="ER218" s="672">
        <v>0</v>
      </c>
      <c r="ES218" s="672">
        <v>0</v>
      </c>
      <c r="ET218" s="672">
        <v>0</v>
      </c>
      <c r="EU218" s="672">
        <v>0</v>
      </c>
      <c r="EV218" s="672">
        <v>0</v>
      </c>
      <c r="EW218" s="672">
        <v>0</v>
      </c>
      <c r="EX218" s="672">
        <v>-3016324</v>
      </c>
      <c r="EY218" s="672">
        <v>0</v>
      </c>
      <c r="EZ218" s="672">
        <v>0</v>
      </c>
      <c r="FA218" s="672">
        <v>0</v>
      </c>
      <c r="FB218" s="672">
        <v>-3016324</v>
      </c>
      <c r="FC218" s="672">
        <v>0</v>
      </c>
      <c r="FD218" s="672">
        <v>-3016324</v>
      </c>
      <c r="FE218" s="672">
        <v>0</v>
      </c>
      <c r="FF218" s="672">
        <v>0</v>
      </c>
      <c r="FG218" s="672">
        <v>0</v>
      </c>
      <c r="FH218" s="672">
        <v>-443597</v>
      </c>
      <c r="FI218" s="672">
        <v>0</v>
      </c>
      <c r="FJ218" s="672">
        <v>-443597</v>
      </c>
      <c r="FK218" s="672">
        <v>-443597</v>
      </c>
      <c r="FL218" s="672">
        <v>0</v>
      </c>
      <c r="FM218" s="672">
        <v>0</v>
      </c>
      <c r="FN218" s="672">
        <v>0</v>
      </c>
      <c r="FO218" s="672">
        <v>-443597</v>
      </c>
      <c r="FP218" s="672">
        <v>0</v>
      </c>
      <c r="FQ218" s="672">
        <v>-443597</v>
      </c>
      <c r="FR218" s="672">
        <v>-16671</v>
      </c>
      <c r="FS218" s="672">
        <v>0</v>
      </c>
      <c r="FT218" s="672">
        <v>-16671</v>
      </c>
      <c r="FU218" s="672">
        <v>-12600</v>
      </c>
      <c r="FV218" s="672">
        <v>0</v>
      </c>
      <c r="FW218" s="672">
        <v>-12600</v>
      </c>
      <c r="FX218" s="672">
        <v>0</v>
      </c>
      <c r="FY218" s="672">
        <v>0</v>
      </c>
      <c r="FZ218" s="672">
        <v>0</v>
      </c>
      <c r="GA218" s="672">
        <v>0</v>
      </c>
      <c r="GB218" s="672">
        <v>0</v>
      </c>
      <c r="GC218" s="672">
        <v>0</v>
      </c>
      <c r="GD218" s="672">
        <v>0</v>
      </c>
      <c r="GE218" s="672">
        <v>0</v>
      </c>
      <c r="GF218" s="672">
        <v>0</v>
      </c>
      <c r="GG218" s="672">
        <v>0</v>
      </c>
      <c r="GH218" s="672">
        <v>0</v>
      </c>
      <c r="GI218" s="672">
        <v>0</v>
      </c>
      <c r="GJ218" s="672">
        <v>0</v>
      </c>
      <c r="GK218" s="672">
        <v>0</v>
      </c>
      <c r="GL218" s="672">
        <v>0</v>
      </c>
      <c r="GM218" s="672">
        <v>-29271</v>
      </c>
      <c r="GN218" s="672">
        <v>0</v>
      </c>
      <c r="GO218" s="672">
        <v>0</v>
      </c>
      <c r="GP218" s="672">
        <v>0</v>
      </c>
      <c r="GQ218" s="672">
        <v>-29271</v>
      </c>
      <c r="GR218" s="672">
        <v>0</v>
      </c>
      <c r="GS218" s="672">
        <v>-29271</v>
      </c>
      <c r="GT218" s="672">
        <v>-639027</v>
      </c>
      <c r="GU218" s="672">
        <v>0</v>
      </c>
      <c r="GV218" s="672">
        <v>-639027</v>
      </c>
      <c r="GW218" s="672">
        <v>0</v>
      </c>
      <c r="GX218" s="672">
        <v>0</v>
      </c>
      <c r="GY218" s="672">
        <v>0</v>
      </c>
      <c r="GZ218" s="672">
        <v>-3713593</v>
      </c>
      <c r="HA218" s="672">
        <v>0</v>
      </c>
      <c r="HB218" s="672">
        <v>-3713593</v>
      </c>
      <c r="HC218" s="672">
        <v>-4352620</v>
      </c>
      <c r="HD218" s="672">
        <v>0</v>
      </c>
      <c r="HE218" s="672">
        <v>0</v>
      </c>
      <c r="HF218" s="672">
        <v>0</v>
      </c>
      <c r="HG218" s="672">
        <v>-4352620</v>
      </c>
      <c r="HH218" s="672">
        <v>0</v>
      </c>
      <c r="HI218" s="672">
        <v>-4352620</v>
      </c>
      <c r="HJ218" s="672">
        <v>11009883</v>
      </c>
      <c r="HK218" s="672">
        <v>0</v>
      </c>
      <c r="HL218" s="672">
        <v>11009883</v>
      </c>
      <c r="HM218" s="672">
        <v>223871000</v>
      </c>
      <c r="HN218" s="672">
        <v>0</v>
      </c>
      <c r="HO218" s="672">
        <v>223871000</v>
      </c>
      <c r="HP218" s="672">
        <v>54.6</v>
      </c>
      <c r="HQ218" s="672">
        <v>122233566</v>
      </c>
      <c r="HR218" s="672">
        <v>0</v>
      </c>
      <c r="HS218" s="672">
        <v>0</v>
      </c>
      <c r="HT218" s="672">
        <v>0</v>
      </c>
      <c r="HU218" s="672">
        <v>122233566</v>
      </c>
      <c r="HV218" s="672">
        <v>0</v>
      </c>
      <c r="HW218" s="672">
        <v>122233566</v>
      </c>
      <c r="HX218" s="672">
        <v>-121973</v>
      </c>
      <c r="HY218" s="672">
        <v>0</v>
      </c>
      <c r="HZ218" s="672">
        <v>-121973</v>
      </c>
      <c r="IA218" s="672">
        <v>0</v>
      </c>
      <c r="IB218" s="672">
        <v>0</v>
      </c>
      <c r="IC218" s="672">
        <v>121973</v>
      </c>
      <c r="ID218" s="672">
        <v>0</v>
      </c>
      <c r="IE218" s="672">
        <v>121973</v>
      </c>
      <c r="IF218" s="672">
        <v>0</v>
      </c>
      <c r="IG218" s="672">
        <v>0</v>
      </c>
      <c r="IH218" s="672">
        <v>0</v>
      </c>
      <c r="II218" s="672">
        <v>0</v>
      </c>
      <c r="IJ218" s="672">
        <v>0</v>
      </c>
      <c r="IK218" s="672">
        <v>0</v>
      </c>
      <c r="IL218" s="672">
        <v>-6789682</v>
      </c>
      <c r="IM218" s="672">
        <v>0</v>
      </c>
      <c r="IN218" s="672">
        <v>-6789682</v>
      </c>
      <c r="IO218" s="672">
        <v>0</v>
      </c>
      <c r="IP218" s="672">
        <v>0</v>
      </c>
      <c r="IQ218" s="672">
        <v>0</v>
      </c>
      <c r="IR218" s="672">
        <v>0</v>
      </c>
      <c r="IS218" s="672">
        <v>0</v>
      </c>
      <c r="IT218" s="672">
        <v>0</v>
      </c>
      <c r="IU218" s="672">
        <v>0</v>
      </c>
      <c r="IV218" s="672">
        <v>0</v>
      </c>
      <c r="IW218" s="672">
        <v>0</v>
      </c>
      <c r="IX218" s="672">
        <v>0</v>
      </c>
      <c r="IY218" s="672">
        <v>0</v>
      </c>
      <c r="IZ218" s="672">
        <v>0</v>
      </c>
      <c r="JA218" s="672">
        <v>-6789682</v>
      </c>
      <c r="JB218" s="672">
        <v>0</v>
      </c>
      <c r="JC218" s="672">
        <v>0</v>
      </c>
      <c r="JD218" s="672">
        <v>0</v>
      </c>
      <c r="JE218" s="672">
        <v>-6789682</v>
      </c>
      <c r="JF218" s="672">
        <v>0</v>
      </c>
      <c r="JG218" s="672">
        <v>-6789682</v>
      </c>
      <c r="JH218" s="672">
        <v>0</v>
      </c>
      <c r="JI218" s="672">
        <v>0</v>
      </c>
      <c r="JJ218" s="672">
        <v>0</v>
      </c>
      <c r="JK218" s="672">
        <v>-378651</v>
      </c>
      <c r="JL218" s="672">
        <v>0</v>
      </c>
      <c r="JM218" s="672">
        <v>-378651</v>
      </c>
      <c r="JN218" s="672">
        <v>-378651</v>
      </c>
      <c r="JO218" s="672">
        <v>0</v>
      </c>
      <c r="JP218" s="672">
        <v>0</v>
      </c>
      <c r="JQ218" s="672">
        <v>0</v>
      </c>
      <c r="JR218" s="672">
        <v>-378651</v>
      </c>
      <c r="JS218" s="672">
        <v>0</v>
      </c>
      <c r="JT218" s="672">
        <v>-378651</v>
      </c>
      <c r="JU218" s="672">
        <v>-169131</v>
      </c>
      <c r="JV218" s="672">
        <v>0</v>
      </c>
      <c r="JW218" s="672">
        <v>-169131</v>
      </c>
      <c r="JX218" s="672">
        <v>-156729</v>
      </c>
      <c r="JY218" s="672">
        <v>0</v>
      </c>
      <c r="JZ218" s="672">
        <v>-156729</v>
      </c>
      <c r="KA218" s="672">
        <v>0</v>
      </c>
      <c r="KB218" s="672">
        <v>0</v>
      </c>
      <c r="KC218" s="672">
        <v>0</v>
      </c>
      <c r="KD218" s="672">
        <v>0</v>
      </c>
      <c r="KE218" s="672">
        <v>0</v>
      </c>
      <c r="KF218" s="672">
        <v>0</v>
      </c>
      <c r="KG218" s="672">
        <v>0</v>
      </c>
      <c r="KH218" s="672">
        <v>0</v>
      </c>
      <c r="KI218" s="672">
        <v>0</v>
      </c>
      <c r="KJ218" s="672">
        <v>0</v>
      </c>
      <c r="KK218" s="672">
        <v>0</v>
      </c>
      <c r="KL218" s="672">
        <v>0</v>
      </c>
      <c r="KM218" s="672">
        <v>0</v>
      </c>
      <c r="KN218" s="672">
        <v>0</v>
      </c>
      <c r="KO218" s="672">
        <v>0</v>
      </c>
      <c r="KP218" s="672">
        <v>-325860</v>
      </c>
      <c r="KQ218" s="672">
        <v>0</v>
      </c>
      <c r="KR218" s="672">
        <v>0</v>
      </c>
      <c r="KS218" s="672">
        <v>0</v>
      </c>
      <c r="KT218" s="672">
        <v>-325860</v>
      </c>
      <c r="KU218" s="672">
        <v>0</v>
      </c>
      <c r="KV218" s="672">
        <v>-325860</v>
      </c>
      <c r="KW218" s="672">
        <v>0</v>
      </c>
      <c r="KX218" s="672">
        <v>0</v>
      </c>
      <c r="KY218" s="672">
        <v>0</v>
      </c>
      <c r="KZ218" s="672">
        <v>0</v>
      </c>
      <c r="LA218" s="672">
        <v>0</v>
      </c>
      <c r="LB218" s="672">
        <v>0</v>
      </c>
      <c r="LC218" s="672">
        <v>-4024586</v>
      </c>
      <c r="LD218" s="672">
        <v>0</v>
      </c>
      <c r="LE218" s="672">
        <v>-4024586</v>
      </c>
      <c r="LF218" s="672">
        <v>-4024586</v>
      </c>
      <c r="LG218" s="672">
        <v>0</v>
      </c>
      <c r="LH218" s="672">
        <v>0</v>
      </c>
      <c r="LI218" s="672">
        <v>0</v>
      </c>
      <c r="LJ218" s="672">
        <v>-4024586</v>
      </c>
      <c r="LK218" s="672">
        <v>0</v>
      </c>
      <c r="LL218" s="672">
        <v>-4024586</v>
      </c>
      <c r="LM218" s="672">
        <v>110592814</v>
      </c>
      <c r="LN218" s="672">
        <v>0</v>
      </c>
      <c r="LO218" s="672">
        <v>110592814</v>
      </c>
      <c r="LP218" s="672" t="s">
        <v>1215</v>
      </c>
      <c r="LQ218" s="672" t="s">
        <v>260</v>
      </c>
      <c r="LR218" s="672" t="s">
        <v>1707</v>
      </c>
      <c r="LS218" s="672" t="s">
        <v>1608</v>
      </c>
    </row>
    <row r="219" spans="1:331" x14ac:dyDescent="0.25">
      <c r="A219" s="672">
        <v>213</v>
      </c>
      <c r="B219" s="672" t="s">
        <v>1216</v>
      </c>
      <c r="C219" s="672" t="s">
        <v>1401</v>
      </c>
      <c r="D219" s="672" t="s">
        <v>1388</v>
      </c>
      <c r="E219" s="672" t="s">
        <v>1217</v>
      </c>
      <c r="F219" s="672" t="s">
        <v>2819</v>
      </c>
      <c r="G219" s="738">
        <v>45273</v>
      </c>
      <c r="H219" s="672">
        <v>278594623</v>
      </c>
      <c r="I219" s="672">
        <v>712700</v>
      </c>
      <c r="J219" s="672">
        <v>279307323</v>
      </c>
      <c r="K219" s="672">
        <v>149519955</v>
      </c>
      <c r="L219" s="672">
        <v>375612</v>
      </c>
      <c r="M219" s="672">
        <v>3697460</v>
      </c>
      <c r="N219" s="672">
        <v>0</v>
      </c>
      <c r="O219" s="672">
        <v>153217415</v>
      </c>
      <c r="P219" s="672">
        <v>375612</v>
      </c>
      <c r="Q219" s="672">
        <v>153593027</v>
      </c>
      <c r="R219" s="672">
        <v>-1329080</v>
      </c>
      <c r="S219" s="672">
        <v>0</v>
      </c>
      <c r="T219" s="672">
        <v>-1329080</v>
      </c>
      <c r="U219" s="672">
        <v>0</v>
      </c>
      <c r="V219" s="672">
        <v>0</v>
      </c>
      <c r="W219" s="672">
        <v>1329080</v>
      </c>
      <c r="X219" s="672">
        <v>0</v>
      </c>
      <c r="Y219" s="672">
        <v>1329080</v>
      </c>
      <c r="Z219" s="672">
        <v>-4199639</v>
      </c>
      <c r="AA219" s="672">
        <v>-18493</v>
      </c>
      <c r="AB219" s="672">
        <v>-4218132</v>
      </c>
      <c r="AC219" s="672">
        <v>0</v>
      </c>
      <c r="AD219" s="672">
        <v>0</v>
      </c>
      <c r="AE219" s="672">
        <v>0</v>
      </c>
      <c r="AF219" s="672">
        <v>-6440658</v>
      </c>
      <c r="AG219" s="672">
        <v>-2289</v>
      </c>
      <c r="AH219" s="672">
        <v>-6442947</v>
      </c>
      <c r="AI219" s="672">
        <v>-86340</v>
      </c>
      <c r="AJ219" s="672">
        <v>-27552</v>
      </c>
      <c r="AK219" s="672">
        <v>-113892</v>
      </c>
      <c r="AL219" s="672">
        <v>0</v>
      </c>
      <c r="AM219" s="672">
        <v>0</v>
      </c>
      <c r="AN219" s="672">
        <v>0</v>
      </c>
      <c r="AO219" s="672">
        <v>0</v>
      </c>
      <c r="AP219" s="672">
        <v>0</v>
      </c>
      <c r="AQ219" s="672">
        <v>0</v>
      </c>
      <c r="AR219" s="672">
        <v>0</v>
      </c>
      <c r="AS219" s="672">
        <v>0</v>
      </c>
      <c r="AT219" s="672">
        <v>0</v>
      </c>
      <c r="AU219" s="672">
        <v>-10726637</v>
      </c>
      <c r="AV219" s="672">
        <v>-48334</v>
      </c>
      <c r="AW219" s="672">
        <v>-152923</v>
      </c>
      <c r="AX219" s="672">
        <v>0</v>
      </c>
      <c r="AY219" s="672">
        <v>-10879560</v>
      </c>
      <c r="AZ219" s="672">
        <v>-48334</v>
      </c>
      <c r="BA219" s="672">
        <v>-10927894</v>
      </c>
      <c r="BB219" s="672">
        <v>-52091</v>
      </c>
      <c r="BC219" s="672">
        <v>0</v>
      </c>
      <c r="BD219" s="672">
        <v>-52091</v>
      </c>
      <c r="BE219" s="672">
        <v>-2342889</v>
      </c>
      <c r="BF219" s="672">
        <v>-31345</v>
      </c>
      <c r="BG219" s="672">
        <v>-2374234</v>
      </c>
      <c r="BH219" s="672">
        <v>-2394980</v>
      </c>
      <c r="BI219" s="672">
        <v>-31345</v>
      </c>
      <c r="BJ219" s="672">
        <v>0</v>
      </c>
      <c r="BK219" s="672">
        <v>0</v>
      </c>
      <c r="BL219" s="672">
        <v>-2394980</v>
      </c>
      <c r="BM219" s="672">
        <v>-31345</v>
      </c>
      <c r="BN219" s="672">
        <v>-2426325</v>
      </c>
      <c r="BO219" s="672">
        <v>-44787</v>
      </c>
      <c r="BP219" s="672">
        <v>0</v>
      </c>
      <c r="BQ219" s="672">
        <v>-44787</v>
      </c>
      <c r="BR219" s="672">
        <v>-6213</v>
      </c>
      <c r="BS219" s="672">
        <v>0</v>
      </c>
      <c r="BT219" s="672">
        <v>-6213</v>
      </c>
      <c r="BU219" s="672">
        <v>0</v>
      </c>
      <c r="BV219" s="672">
        <v>0</v>
      </c>
      <c r="BW219" s="672">
        <v>0</v>
      </c>
      <c r="BX219" s="672">
        <v>0</v>
      </c>
      <c r="BY219" s="672">
        <v>0</v>
      </c>
      <c r="BZ219" s="672">
        <v>0</v>
      </c>
      <c r="CA219" s="672">
        <v>0</v>
      </c>
      <c r="CB219" s="672">
        <v>0</v>
      </c>
      <c r="CC219" s="672">
        <v>0</v>
      </c>
      <c r="CD219" s="672">
        <v>0</v>
      </c>
      <c r="CE219" s="672">
        <v>0</v>
      </c>
      <c r="CF219" s="672">
        <v>0</v>
      </c>
      <c r="CG219" s="672">
        <v>0</v>
      </c>
      <c r="CH219" s="672">
        <v>0</v>
      </c>
      <c r="CI219" s="672">
        <v>0</v>
      </c>
      <c r="CJ219" s="672">
        <v>-51000</v>
      </c>
      <c r="CK219" s="672">
        <v>0</v>
      </c>
      <c r="CL219" s="672">
        <v>0</v>
      </c>
      <c r="CM219" s="672">
        <v>0</v>
      </c>
      <c r="CN219" s="672">
        <v>-51000</v>
      </c>
      <c r="CO219" s="672">
        <v>0</v>
      </c>
      <c r="CP219" s="672">
        <v>-51000</v>
      </c>
      <c r="CQ219" s="672">
        <v>-491220</v>
      </c>
      <c r="CR219" s="672">
        <v>0</v>
      </c>
      <c r="CS219" s="672">
        <v>-491220</v>
      </c>
      <c r="CT219" s="672">
        <v>0</v>
      </c>
      <c r="CU219" s="672">
        <v>0</v>
      </c>
      <c r="CV219" s="672">
        <v>0</v>
      </c>
      <c r="CW219" s="672">
        <v>-6223766</v>
      </c>
      <c r="CX219" s="672">
        <v>0</v>
      </c>
      <c r="CY219" s="672">
        <v>-6223766</v>
      </c>
      <c r="CZ219" s="672">
        <v>-6714986</v>
      </c>
      <c r="DA219" s="672">
        <v>0</v>
      </c>
      <c r="DB219" s="672">
        <v>0</v>
      </c>
      <c r="DC219" s="672">
        <v>0</v>
      </c>
      <c r="DD219" s="672">
        <v>-6714986</v>
      </c>
      <c r="DE219" s="672">
        <v>0</v>
      </c>
      <c r="DF219" s="672">
        <v>-6714986</v>
      </c>
      <c r="DG219" s="672">
        <v>131847809</v>
      </c>
      <c r="DH219" s="672">
        <v>295933</v>
      </c>
      <c r="DI219" s="672">
        <v>132143742</v>
      </c>
      <c r="DJ219" s="672">
        <v>55164023</v>
      </c>
      <c r="DK219" s="672">
        <v>287700</v>
      </c>
      <c r="DL219" s="672">
        <v>55451723</v>
      </c>
      <c r="DM219" s="672">
        <v>49.9</v>
      </c>
      <c r="DN219" s="672">
        <v>27526847</v>
      </c>
      <c r="DO219" s="672">
        <v>143562</v>
      </c>
      <c r="DP219" s="672">
        <v>0</v>
      </c>
      <c r="DQ219" s="672">
        <v>0</v>
      </c>
      <c r="DR219" s="672">
        <v>27526847</v>
      </c>
      <c r="DS219" s="672">
        <v>143562</v>
      </c>
      <c r="DT219" s="672">
        <v>27670409</v>
      </c>
      <c r="DU219" s="672">
        <v>-1004091</v>
      </c>
      <c r="DV219" s="672">
        <v>0</v>
      </c>
      <c r="DW219" s="672">
        <v>-1004091</v>
      </c>
      <c r="DX219" s="672">
        <v>0</v>
      </c>
      <c r="DY219" s="672">
        <v>0</v>
      </c>
      <c r="DZ219" s="672">
        <v>1004091</v>
      </c>
      <c r="EA219" s="672">
        <v>0</v>
      </c>
      <c r="EB219" s="672">
        <v>1004091</v>
      </c>
      <c r="EC219" s="672">
        <v>-4199639</v>
      </c>
      <c r="ED219" s="672">
        <v>-18493</v>
      </c>
      <c r="EE219" s="672">
        <v>-4218132</v>
      </c>
      <c r="EF219" s="672">
        <v>0</v>
      </c>
      <c r="EG219" s="672">
        <v>0</v>
      </c>
      <c r="EH219" s="672">
        <v>0</v>
      </c>
      <c r="EI219" s="672">
        <v>-979675</v>
      </c>
      <c r="EJ219" s="672">
        <v>-2289</v>
      </c>
      <c r="EK219" s="672">
        <v>-981964</v>
      </c>
      <c r="EL219" s="672">
        <v>-86340</v>
      </c>
      <c r="EM219" s="672">
        <v>-27552</v>
      </c>
      <c r="EN219" s="672">
        <v>-113892</v>
      </c>
      <c r="EO219" s="672">
        <v>0</v>
      </c>
      <c r="EP219" s="672">
        <v>0</v>
      </c>
      <c r="EQ219" s="672">
        <v>0</v>
      </c>
      <c r="ER219" s="672">
        <v>0</v>
      </c>
      <c r="ES219" s="672">
        <v>0</v>
      </c>
      <c r="ET219" s="672">
        <v>0</v>
      </c>
      <c r="EU219" s="672">
        <v>0</v>
      </c>
      <c r="EV219" s="672">
        <v>0</v>
      </c>
      <c r="EW219" s="672">
        <v>0</v>
      </c>
      <c r="EX219" s="672">
        <v>-5265654</v>
      </c>
      <c r="EY219" s="672">
        <v>-48334</v>
      </c>
      <c r="EZ219" s="672">
        <v>0</v>
      </c>
      <c r="FA219" s="672">
        <v>0</v>
      </c>
      <c r="FB219" s="672">
        <v>-5265654</v>
      </c>
      <c r="FC219" s="672">
        <v>-48334</v>
      </c>
      <c r="FD219" s="672">
        <v>-5313988</v>
      </c>
      <c r="FE219" s="672">
        <v>-9122</v>
      </c>
      <c r="FF219" s="672">
        <v>0</v>
      </c>
      <c r="FG219" s="672">
        <v>-9122</v>
      </c>
      <c r="FH219" s="672">
        <v>-384421</v>
      </c>
      <c r="FI219" s="672">
        <v>-31345</v>
      </c>
      <c r="FJ219" s="672">
        <v>-415766</v>
      </c>
      <c r="FK219" s="672">
        <v>-393543</v>
      </c>
      <c r="FL219" s="672">
        <v>-31345</v>
      </c>
      <c r="FM219" s="672">
        <v>0</v>
      </c>
      <c r="FN219" s="672">
        <v>0</v>
      </c>
      <c r="FO219" s="672">
        <v>-393543</v>
      </c>
      <c r="FP219" s="672">
        <v>-31345</v>
      </c>
      <c r="FQ219" s="672">
        <v>-424888</v>
      </c>
      <c r="FR219" s="672">
        <v>-44787</v>
      </c>
      <c r="FS219" s="672">
        <v>0</v>
      </c>
      <c r="FT219" s="672">
        <v>-44787</v>
      </c>
      <c r="FU219" s="672">
        <v>-6213</v>
      </c>
      <c r="FV219" s="672">
        <v>0</v>
      </c>
      <c r="FW219" s="672">
        <v>-6213</v>
      </c>
      <c r="FX219" s="672">
        <v>0</v>
      </c>
      <c r="FY219" s="672">
        <v>0</v>
      </c>
      <c r="FZ219" s="672">
        <v>0</v>
      </c>
      <c r="GA219" s="672">
        <v>0</v>
      </c>
      <c r="GB219" s="672">
        <v>0</v>
      </c>
      <c r="GC219" s="672">
        <v>0</v>
      </c>
      <c r="GD219" s="672">
        <v>0</v>
      </c>
      <c r="GE219" s="672">
        <v>0</v>
      </c>
      <c r="GF219" s="672">
        <v>0</v>
      </c>
      <c r="GG219" s="672">
        <v>0</v>
      </c>
      <c r="GH219" s="672">
        <v>0</v>
      </c>
      <c r="GI219" s="672">
        <v>0</v>
      </c>
      <c r="GJ219" s="672">
        <v>0</v>
      </c>
      <c r="GK219" s="672">
        <v>0</v>
      </c>
      <c r="GL219" s="672">
        <v>0</v>
      </c>
      <c r="GM219" s="672">
        <v>-51000</v>
      </c>
      <c r="GN219" s="672">
        <v>0</v>
      </c>
      <c r="GO219" s="672">
        <v>0</v>
      </c>
      <c r="GP219" s="672">
        <v>0</v>
      </c>
      <c r="GQ219" s="672">
        <v>-51000</v>
      </c>
      <c r="GR219" s="672">
        <v>0</v>
      </c>
      <c r="GS219" s="672">
        <v>-51000</v>
      </c>
      <c r="GT219" s="672">
        <v>-491220</v>
      </c>
      <c r="GU219" s="672">
        <v>0</v>
      </c>
      <c r="GV219" s="672">
        <v>-491220</v>
      </c>
      <c r="GW219" s="672">
        <v>0</v>
      </c>
      <c r="GX219" s="672">
        <v>0</v>
      </c>
      <c r="GY219" s="672">
        <v>0</v>
      </c>
      <c r="GZ219" s="672">
        <v>-1089880</v>
      </c>
      <c r="HA219" s="672">
        <v>0</v>
      </c>
      <c r="HB219" s="672">
        <v>-1089880</v>
      </c>
      <c r="HC219" s="672">
        <v>-1581100</v>
      </c>
      <c r="HD219" s="672">
        <v>0</v>
      </c>
      <c r="HE219" s="672">
        <v>0</v>
      </c>
      <c r="HF219" s="672">
        <v>0</v>
      </c>
      <c r="HG219" s="672">
        <v>-1581100</v>
      </c>
      <c r="HH219" s="672">
        <v>0</v>
      </c>
      <c r="HI219" s="672">
        <v>-1581100</v>
      </c>
      <c r="HJ219" s="672">
        <v>19231459</v>
      </c>
      <c r="HK219" s="672">
        <v>63883</v>
      </c>
      <c r="HL219" s="672">
        <v>19295342</v>
      </c>
      <c r="HM219" s="672">
        <v>223430600</v>
      </c>
      <c r="HN219" s="672">
        <v>425000</v>
      </c>
      <c r="HO219" s="672">
        <v>223855600</v>
      </c>
      <c r="HP219" s="672">
        <v>54.6</v>
      </c>
      <c r="HQ219" s="672">
        <v>121993108</v>
      </c>
      <c r="HR219" s="672">
        <v>232050</v>
      </c>
      <c r="HS219" s="672">
        <v>3697460</v>
      </c>
      <c r="HT219" s="672">
        <v>0</v>
      </c>
      <c r="HU219" s="672">
        <v>125690568</v>
      </c>
      <c r="HV219" s="672">
        <v>232050</v>
      </c>
      <c r="HW219" s="672">
        <v>125922618</v>
      </c>
      <c r="HX219" s="672">
        <v>-324989</v>
      </c>
      <c r="HY219" s="672">
        <v>0</v>
      </c>
      <c r="HZ219" s="672">
        <v>-324989</v>
      </c>
      <c r="IA219" s="672">
        <v>0</v>
      </c>
      <c r="IB219" s="672">
        <v>0</v>
      </c>
      <c r="IC219" s="672">
        <v>324989</v>
      </c>
      <c r="ID219" s="672">
        <v>0</v>
      </c>
      <c r="IE219" s="672">
        <v>324989</v>
      </c>
      <c r="IF219" s="672">
        <v>0</v>
      </c>
      <c r="IG219" s="672">
        <v>0</v>
      </c>
      <c r="IH219" s="672">
        <v>0</v>
      </c>
      <c r="II219" s="672">
        <v>0</v>
      </c>
      <c r="IJ219" s="672">
        <v>0</v>
      </c>
      <c r="IK219" s="672">
        <v>0</v>
      </c>
      <c r="IL219" s="672">
        <v>-5460983</v>
      </c>
      <c r="IM219" s="672">
        <v>0</v>
      </c>
      <c r="IN219" s="672">
        <v>-5460983</v>
      </c>
      <c r="IO219" s="672">
        <v>0</v>
      </c>
      <c r="IP219" s="672">
        <v>0</v>
      </c>
      <c r="IQ219" s="672">
        <v>0</v>
      </c>
      <c r="IR219" s="672">
        <v>0</v>
      </c>
      <c r="IS219" s="672">
        <v>0</v>
      </c>
      <c r="IT219" s="672">
        <v>0</v>
      </c>
      <c r="IU219" s="672">
        <v>0</v>
      </c>
      <c r="IV219" s="672">
        <v>0</v>
      </c>
      <c r="IW219" s="672">
        <v>0</v>
      </c>
      <c r="IX219" s="672">
        <v>0</v>
      </c>
      <c r="IY219" s="672">
        <v>0</v>
      </c>
      <c r="IZ219" s="672">
        <v>0</v>
      </c>
      <c r="JA219" s="672">
        <v>-5460983</v>
      </c>
      <c r="JB219" s="672">
        <v>0</v>
      </c>
      <c r="JC219" s="672">
        <v>-152923</v>
      </c>
      <c r="JD219" s="672">
        <v>0</v>
      </c>
      <c r="JE219" s="672">
        <v>-5613906</v>
      </c>
      <c r="JF219" s="672">
        <v>0</v>
      </c>
      <c r="JG219" s="672">
        <v>-5613906</v>
      </c>
      <c r="JH219" s="672">
        <v>-42969</v>
      </c>
      <c r="JI219" s="672">
        <v>0</v>
      </c>
      <c r="JJ219" s="672">
        <v>-42969</v>
      </c>
      <c r="JK219" s="672">
        <v>-1958468</v>
      </c>
      <c r="JL219" s="672">
        <v>0</v>
      </c>
      <c r="JM219" s="672">
        <v>-1958468</v>
      </c>
      <c r="JN219" s="672">
        <v>-2001437</v>
      </c>
      <c r="JO219" s="672">
        <v>0</v>
      </c>
      <c r="JP219" s="672">
        <v>0</v>
      </c>
      <c r="JQ219" s="672">
        <v>0</v>
      </c>
      <c r="JR219" s="672">
        <v>-2001437</v>
      </c>
      <c r="JS219" s="672">
        <v>0</v>
      </c>
      <c r="JT219" s="672">
        <v>-2001437</v>
      </c>
      <c r="JU219" s="672">
        <v>0</v>
      </c>
      <c r="JV219" s="672">
        <v>0</v>
      </c>
      <c r="JW219" s="672">
        <v>0</v>
      </c>
      <c r="JX219" s="672">
        <v>0</v>
      </c>
      <c r="JY219" s="672">
        <v>0</v>
      </c>
      <c r="JZ219" s="672">
        <v>0</v>
      </c>
      <c r="KA219" s="672">
        <v>0</v>
      </c>
      <c r="KB219" s="672">
        <v>0</v>
      </c>
      <c r="KC219" s="672">
        <v>0</v>
      </c>
      <c r="KD219" s="672">
        <v>0</v>
      </c>
      <c r="KE219" s="672">
        <v>0</v>
      </c>
      <c r="KF219" s="672">
        <v>0</v>
      </c>
      <c r="KG219" s="672">
        <v>0</v>
      </c>
      <c r="KH219" s="672">
        <v>0</v>
      </c>
      <c r="KI219" s="672">
        <v>0</v>
      </c>
      <c r="KJ219" s="672">
        <v>0</v>
      </c>
      <c r="KK219" s="672">
        <v>0</v>
      </c>
      <c r="KL219" s="672">
        <v>0</v>
      </c>
      <c r="KM219" s="672">
        <v>0</v>
      </c>
      <c r="KN219" s="672">
        <v>0</v>
      </c>
      <c r="KO219" s="672">
        <v>0</v>
      </c>
      <c r="KP219" s="672">
        <v>0</v>
      </c>
      <c r="KQ219" s="672">
        <v>0</v>
      </c>
      <c r="KR219" s="672">
        <v>0</v>
      </c>
      <c r="KS219" s="672">
        <v>0</v>
      </c>
      <c r="KT219" s="672">
        <v>0</v>
      </c>
      <c r="KU219" s="672">
        <v>0</v>
      </c>
      <c r="KV219" s="672">
        <v>0</v>
      </c>
      <c r="KW219" s="672">
        <v>0</v>
      </c>
      <c r="KX219" s="672">
        <v>0</v>
      </c>
      <c r="KY219" s="672">
        <v>0</v>
      </c>
      <c r="KZ219" s="672">
        <v>0</v>
      </c>
      <c r="LA219" s="672">
        <v>0</v>
      </c>
      <c r="LB219" s="672">
        <v>0</v>
      </c>
      <c r="LC219" s="672">
        <v>-5133886</v>
      </c>
      <c r="LD219" s="672">
        <v>0</v>
      </c>
      <c r="LE219" s="672">
        <v>-5133886</v>
      </c>
      <c r="LF219" s="672">
        <v>-5133886</v>
      </c>
      <c r="LG219" s="672">
        <v>0</v>
      </c>
      <c r="LH219" s="672">
        <v>0</v>
      </c>
      <c r="LI219" s="672">
        <v>0</v>
      </c>
      <c r="LJ219" s="672">
        <v>-5133886</v>
      </c>
      <c r="LK219" s="672">
        <v>0</v>
      </c>
      <c r="LL219" s="672">
        <v>-5133886</v>
      </c>
      <c r="LM219" s="672">
        <v>112616350</v>
      </c>
      <c r="LN219" s="672">
        <v>232050</v>
      </c>
      <c r="LO219" s="672">
        <v>112848400</v>
      </c>
      <c r="LP219" s="672" t="s">
        <v>1217</v>
      </c>
      <c r="LQ219" s="672" t="s">
        <v>791</v>
      </c>
      <c r="LR219" s="672" t="s">
        <v>1702</v>
      </c>
      <c r="LS219" s="672" t="s">
        <v>1609</v>
      </c>
    </row>
    <row r="220" spans="1:331" x14ac:dyDescent="0.25">
      <c r="A220" s="672">
        <v>214</v>
      </c>
      <c r="B220" s="672" t="s">
        <v>1218</v>
      </c>
      <c r="C220" s="672" t="s">
        <v>260</v>
      </c>
      <c r="D220" s="672" t="s">
        <v>1390</v>
      </c>
      <c r="E220" s="672" t="s">
        <v>1219</v>
      </c>
      <c r="F220" s="672" t="s">
        <v>2819</v>
      </c>
      <c r="G220" s="738">
        <v>45313</v>
      </c>
      <c r="H220" s="672">
        <v>503148273</v>
      </c>
      <c r="I220" s="672">
        <v>62399</v>
      </c>
      <c r="J220" s="672">
        <v>503210672</v>
      </c>
      <c r="K220" s="672">
        <v>262472560</v>
      </c>
      <c r="L220" s="672">
        <v>33604</v>
      </c>
      <c r="M220" s="672">
        <v>711371</v>
      </c>
      <c r="N220" s="672">
        <v>0</v>
      </c>
      <c r="O220" s="672">
        <v>263183931</v>
      </c>
      <c r="P220" s="672">
        <v>33604</v>
      </c>
      <c r="Q220" s="672">
        <v>263217535</v>
      </c>
      <c r="R220" s="672">
        <v>-5938456</v>
      </c>
      <c r="S220" s="672">
        <v>0</v>
      </c>
      <c r="T220" s="672">
        <v>-5938456</v>
      </c>
      <c r="U220" s="672">
        <v>0</v>
      </c>
      <c r="V220" s="672">
        <v>0</v>
      </c>
      <c r="W220" s="672">
        <v>5938456</v>
      </c>
      <c r="X220" s="672">
        <v>0</v>
      </c>
      <c r="Y220" s="672">
        <v>5938456</v>
      </c>
      <c r="Z220" s="672">
        <v>-25618693</v>
      </c>
      <c r="AA220" s="672">
        <v>-4940</v>
      </c>
      <c r="AB220" s="672">
        <v>-25623633</v>
      </c>
      <c r="AC220" s="672">
        <v>-26915</v>
      </c>
      <c r="AD220" s="672">
        <v>0</v>
      </c>
      <c r="AE220" s="672">
        <v>-26915</v>
      </c>
      <c r="AF220" s="672">
        <v>-18502257</v>
      </c>
      <c r="AG220" s="672">
        <v>0</v>
      </c>
      <c r="AH220" s="672">
        <v>-18502257</v>
      </c>
      <c r="AI220" s="672">
        <v>-243185</v>
      </c>
      <c r="AJ220" s="672">
        <v>0</v>
      </c>
      <c r="AK220" s="672">
        <v>-243185</v>
      </c>
      <c r="AL220" s="672">
        <v>-244465</v>
      </c>
      <c r="AM220" s="672">
        <v>0</v>
      </c>
      <c r="AN220" s="672">
        <v>-244465</v>
      </c>
      <c r="AO220" s="672">
        <v>-71514</v>
      </c>
      <c r="AP220" s="672">
        <v>0</v>
      </c>
      <c r="AQ220" s="672">
        <v>-71514</v>
      </c>
      <c r="AR220" s="672">
        <v>0</v>
      </c>
      <c r="AS220" s="672">
        <v>0</v>
      </c>
      <c r="AT220" s="672">
        <v>0</v>
      </c>
      <c r="AU220" s="672">
        <v>-44680114</v>
      </c>
      <c r="AV220" s="672">
        <v>-4940</v>
      </c>
      <c r="AW220" s="672">
        <v>0</v>
      </c>
      <c r="AX220" s="672">
        <v>0</v>
      </c>
      <c r="AY220" s="672">
        <v>-44680114</v>
      </c>
      <c r="AZ220" s="672">
        <v>-4940</v>
      </c>
      <c r="BA220" s="672">
        <v>-44685054</v>
      </c>
      <c r="BB220" s="672">
        <v>-18495</v>
      </c>
      <c r="BC220" s="672">
        <v>0</v>
      </c>
      <c r="BD220" s="672">
        <v>-18495</v>
      </c>
      <c r="BE220" s="672">
        <v>-4899528</v>
      </c>
      <c r="BF220" s="672">
        <v>0</v>
      </c>
      <c r="BG220" s="672">
        <v>-4899528</v>
      </c>
      <c r="BH220" s="672">
        <v>-4918023</v>
      </c>
      <c r="BI220" s="672">
        <v>0</v>
      </c>
      <c r="BJ220" s="672">
        <v>0</v>
      </c>
      <c r="BK220" s="672">
        <v>0</v>
      </c>
      <c r="BL220" s="672">
        <v>-4918023</v>
      </c>
      <c r="BM220" s="672">
        <v>0</v>
      </c>
      <c r="BN220" s="672">
        <v>-4918023</v>
      </c>
      <c r="BO220" s="672">
        <v>-968908</v>
      </c>
      <c r="BP220" s="672">
        <v>0</v>
      </c>
      <c r="BQ220" s="672">
        <v>-968908</v>
      </c>
      <c r="BR220" s="672">
        <v>-185111</v>
      </c>
      <c r="BS220" s="672">
        <v>0</v>
      </c>
      <c r="BT220" s="672">
        <v>-185111</v>
      </c>
      <c r="BU220" s="672">
        <v>-23576</v>
      </c>
      <c r="BV220" s="672">
        <v>0</v>
      </c>
      <c r="BW220" s="672">
        <v>-23576</v>
      </c>
      <c r="BX220" s="672">
        <v>-9539</v>
      </c>
      <c r="BY220" s="672">
        <v>0</v>
      </c>
      <c r="BZ220" s="672">
        <v>-9539</v>
      </c>
      <c r="CA220" s="672">
        <v>0</v>
      </c>
      <c r="CB220" s="672">
        <v>0</v>
      </c>
      <c r="CC220" s="672">
        <v>0</v>
      </c>
      <c r="CD220" s="672">
        <v>0</v>
      </c>
      <c r="CE220" s="672">
        <v>0</v>
      </c>
      <c r="CF220" s="672">
        <v>0</v>
      </c>
      <c r="CG220" s="672">
        <v>0</v>
      </c>
      <c r="CH220" s="672">
        <v>0</v>
      </c>
      <c r="CI220" s="672">
        <v>0</v>
      </c>
      <c r="CJ220" s="672">
        <v>-1187134</v>
      </c>
      <c r="CK220" s="672">
        <v>0</v>
      </c>
      <c r="CL220" s="672">
        <v>0</v>
      </c>
      <c r="CM220" s="672">
        <v>0</v>
      </c>
      <c r="CN220" s="672">
        <v>-1187134</v>
      </c>
      <c r="CO220" s="672">
        <v>0</v>
      </c>
      <c r="CP220" s="672">
        <v>-1187134</v>
      </c>
      <c r="CQ220" s="672">
        <v>-2239460</v>
      </c>
      <c r="CR220" s="672">
        <v>0</v>
      </c>
      <c r="CS220" s="672">
        <v>-2239460</v>
      </c>
      <c r="CT220" s="672">
        <v>-1500</v>
      </c>
      <c r="CU220" s="672">
        <v>0</v>
      </c>
      <c r="CV220" s="672">
        <v>-1500</v>
      </c>
      <c r="CW220" s="672">
        <v>-22048282</v>
      </c>
      <c r="CX220" s="672">
        <v>0</v>
      </c>
      <c r="CY220" s="672">
        <v>-22048282</v>
      </c>
      <c r="CZ220" s="672">
        <v>-24289242</v>
      </c>
      <c r="DA220" s="672">
        <v>0</v>
      </c>
      <c r="DB220" s="672">
        <v>0</v>
      </c>
      <c r="DC220" s="672">
        <v>0</v>
      </c>
      <c r="DD220" s="672">
        <v>-24289242</v>
      </c>
      <c r="DE220" s="672">
        <v>0</v>
      </c>
      <c r="DF220" s="672">
        <v>-24289242</v>
      </c>
      <c r="DG220" s="672">
        <v>182170962</v>
      </c>
      <c r="DH220" s="672">
        <v>28664</v>
      </c>
      <c r="DI220" s="672">
        <v>182199626</v>
      </c>
      <c r="DJ220" s="672">
        <v>260561638</v>
      </c>
      <c r="DK220" s="672">
        <v>9900</v>
      </c>
      <c r="DL220" s="672">
        <v>260571538</v>
      </c>
      <c r="DM220" s="672">
        <v>49.9</v>
      </c>
      <c r="DN220" s="672">
        <v>130020257</v>
      </c>
      <c r="DO220" s="672">
        <v>4940</v>
      </c>
      <c r="DP220" s="672">
        <v>625740</v>
      </c>
      <c r="DQ220" s="672">
        <v>0</v>
      </c>
      <c r="DR220" s="672">
        <v>130645997</v>
      </c>
      <c r="DS220" s="672">
        <v>4940</v>
      </c>
      <c r="DT220" s="672">
        <v>130650937</v>
      </c>
      <c r="DU220" s="672">
        <v>-5217983</v>
      </c>
      <c r="DV220" s="672">
        <v>0</v>
      </c>
      <c r="DW220" s="672">
        <v>-5217983</v>
      </c>
      <c r="DX220" s="672">
        <v>0</v>
      </c>
      <c r="DY220" s="672">
        <v>0</v>
      </c>
      <c r="DZ220" s="672">
        <v>5217983</v>
      </c>
      <c r="EA220" s="672">
        <v>0</v>
      </c>
      <c r="EB220" s="672">
        <v>5217983</v>
      </c>
      <c r="EC220" s="672">
        <v>-25618693</v>
      </c>
      <c r="ED220" s="672">
        <v>-4940</v>
      </c>
      <c r="EE220" s="672">
        <v>-25623633</v>
      </c>
      <c r="EF220" s="672">
        <v>-26915</v>
      </c>
      <c r="EG220" s="672">
        <v>0</v>
      </c>
      <c r="EH220" s="672">
        <v>-26915</v>
      </c>
      <c r="EI220" s="672">
        <v>-4972962</v>
      </c>
      <c r="EJ220" s="672">
        <v>0</v>
      </c>
      <c r="EK220" s="672">
        <v>-4972962</v>
      </c>
      <c r="EL220" s="672">
        <v>-162377</v>
      </c>
      <c r="EM220" s="672">
        <v>0</v>
      </c>
      <c r="EN220" s="672">
        <v>-162377</v>
      </c>
      <c r="EO220" s="672">
        <v>-244465</v>
      </c>
      <c r="EP220" s="672">
        <v>0</v>
      </c>
      <c r="EQ220" s="672">
        <v>-244465</v>
      </c>
      <c r="ER220" s="672">
        <v>-71514</v>
      </c>
      <c r="ES220" s="672">
        <v>0</v>
      </c>
      <c r="ET220" s="672">
        <v>-71514</v>
      </c>
      <c r="EU220" s="672">
        <v>0</v>
      </c>
      <c r="EV220" s="672">
        <v>0</v>
      </c>
      <c r="EW220" s="672">
        <v>0</v>
      </c>
      <c r="EX220" s="672">
        <v>-31070011</v>
      </c>
      <c r="EY220" s="672">
        <v>-4940</v>
      </c>
      <c r="EZ220" s="672">
        <v>0</v>
      </c>
      <c r="FA220" s="672">
        <v>0</v>
      </c>
      <c r="FB220" s="672">
        <v>-31070011</v>
      </c>
      <c r="FC220" s="672">
        <v>-4940</v>
      </c>
      <c r="FD220" s="672">
        <v>-31074951</v>
      </c>
      <c r="FE220" s="672">
        <v>0</v>
      </c>
      <c r="FF220" s="672">
        <v>0</v>
      </c>
      <c r="FG220" s="672">
        <v>0</v>
      </c>
      <c r="FH220" s="672">
        <v>-3500841</v>
      </c>
      <c r="FI220" s="672">
        <v>0</v>
      </c>
      <c r="FJ220" s="672">
        <v>-3500841</v>
      </c>
      <c r="FK220" s="672">
        <v>-3500841</v>
      </c>
      <c r="FL220" s="672">
        <v>0</v>
      </c>
      <c r="FM220" s="672">
        <v>0</v>
      </c>
      <c r="FN220" s="672">
        <v>0</v>
      </c>
      <c r="FO220" s="672">
        <v>-3500841</v>
      </c>
      <c r="FP220" s="672">
        <v>0</v>
      </c>
      <c r="FQ220" s="672">
        <v>-3500841</v>
      </c>
      <c r="FR220" s="672">
        <v>-552718</v>
      </c>
      <c r="FS220" s="672">
        <v>0</v>
      </c>
      <c r="FT220" s="672">
        <v>-552718</v>
      </c>
      <c r="FU220" s="672">
        <v>-155864</v>
      </c>
      <c r="FV220" s="672">
        <v>0</v>
      </c>
      <c r="FW220" s="672">
        <v>-155864</v>
      </c>
      <c r="FX220" s="672">
        <v>-17188</v>
      </c>
      <c r="FY220" s="672">
        <v>0</v>
      </c>
      <c r="FZ220" s="672">
        <v>-17188</v>
      </c>
      <c r="GA220" s="672">
        <v>-9539</v>
      </c>
      <c r="GB220" s="672">
        <v>0</v>
      </c>
      <c r="GC220" s="672">
        <v>-9539</v>
      </c>
      <c r="GD220" s="672">
        <v>0</v>
      </c>
      <c r="GE220" s="672">
        <v>0</v>
      </c>
      <c r="GF220" s="672">
        <v>0</v>
      </c>
      <c r="GG220" s="672">
        <v>0</v>
      </c>
      <c r="GH220" s="672">
        <v>0</v>
      </c>
      <c r="GI220" s="672">
        <v>0</v>
      </c>
      <c r="GJ220" s="672">
        <v>0</v>
      </c>
      <c r="GK220" s="672">
        <v>0</v>
      </c>
      <c r="GL220" s="672">
        <v>0</v>
      </c>
      <c r="GM220" s="672">
        <v>-735309</v>
      </c>
      <c r="GN220" s="672">
        <v>0</v>
      </c>
      <c r="GO220" s="672">
        <v>0</v>
      </c>
      <c r="GP220" s="672">
        <v>0</v>
      </c>
      <c r="GQ220" s="672">
        <v>-735309</v>
      </c>
      <c r="GR220" s="672">
        <v>0</v>
      </c>
      <c r="GS220" s="672">
        <v>-735309</v>
      </c>
      <c r="GT220" s="672">
        <v>-2239460</v>
      </c>
      <c r="GU220" s="672">
        <v>0</v>
      </c>
      <c r="GV220" s="672">
        <v>-2239460</v>
      </c>
      <c r="GW220" s="672">
        <v>-1500</v>
      </c>
      <c r="GX220" s="672">
        <v>0</v>
      </c>
      <c r="GY220" s="672">
        <v>-1500</v>
      </c>
      <c r="GZ220" s="672">
        <v>-13798696</v>
      </c>
      <c r="HA220" s="672">
        <v>0</v>
      </c>
      <c r="HB220" s="672">
        <v>-13798696</v>
      </c>
      <c r="HC220" s="672">
        <v>-16039656</v>
      </c>
      <c r="HD220" s="672">
        <v>0</v>
      </c>
      <c r="HE220" s="672">
        <v>0</v>
      </c>
      <c r="HF220" s="672">
        <v>0</v>
      </c>
      <c r="HG220" s="672">
        <v>-16039656</v>
      </c>
      <c r="HH220" s="672">
        <v>0</v>
      </c>
      <c r="HI220" s="672">
        <v>-16039656</v>
      </c>
      <c r="HJ220" s="672">
        <v>74082197</v>
      </c>
      <c r="HK220" s="672">
        <v>0</v>
      </c>
      <c r="HL220" s="672">
        <v>74082197</v>
      </c>
      <c r="HM220" s="672">
        <v>242586635</v>
      </c>
      <c r="HN220" s="672">
        <v>52499</v>
      </c>
      <c r="HO220" s="672">
        <v>242639134</v>
      </c>
      <c r="HP220" s="672">
        <v>54.6</v>
      </c>
      <c r="HQ220" s="672">
        <v>132452303</v>
      </c>
      <c r="HR220" s="672">
        <v>28664</v>
      </c>
      <c r="HS220" s="672">
        <v>85631</v>
      </c>
      <c r="HT220" s="672">
        <v>0</v>
      </c>
      <c r="HU220" s="672">
        <v>132537934</v>
      </c>
      <c r="HV220" s="672">
        <v>28664</v>
      </c>
      <c r="HW220" s="672">
        <v>132566598</v>
      </c>
      <c r="HX220" s="672">
        <v>-720473</v>
      </c>
      <c r="HY220" s="672">
        <v>0</v>
      </c>
      <c r="HZ220" s="672">
        <v>-720473</v>
      </c>
      <c r="IA220" s="672">
        <v>0</v>
      </c>
      <c r="IB220" s="672">
        <v>0</v>
      </c>
      <c r="IC220" s="672">
        <v>720473</v>
      </c>
      <c r="ID220" s="672">
        <v>0</v>
      </c>
      <c r="IE220" s="672">
        <v>720473</v>
      </c>
      <c r="IF220" s="672">
        <v>0</v>
      </c>
      <c r="IG220" s="672">
        <v>0</v>
      </c>
      <c r="IH220" s="672">
        <v>0</v>
      </c>
      <c r="II220" s="672">
        <v>0</v>
      </c>
      <c r="IJ220" s="672">
        <v>0</v>
      </c>
      <c r="IK220" s="672">
        <v>0</v>
      </c>
      <c r="IL220" s="672">
        <v>-13529295</v>
      </c>
      <c r="IM220" s="672">
        <v>0</v>
      </c>
      <c r="IN220" s="672">
        <v>-13529295</v>
      </c>
      <c r="IO220" s="672">
        <v>-80808</v>
      </c>
      <c r="IP220" s="672">
        <v>0</v>
      </c>
      <c r="IQ220" s="672">
        <v>-80808</v>
      </c>
      <c r="IR220" s="672">
        <v>0</v>
      </c>
      <c r="IS220" s="672">
        <v>0</v>
      </c>
      <c r="IT220" s="672">
        <v>0</v>
      </c>
      <c r="IU220" s="672">
        <v>0</v>
      </c>
      <c r="IV220" s="672">
        <v>0</v>
      </c>
      <c r="IW220" s="672">
        <v>0</v>
      </c>
      <c r="IX220" s="672">
        <v>0</v>
      </c>
      <c r="IY220" s="672">
        <v>0</v>
      </c>
      <c r="IZ220" s="672">
        <v>0</v>
      </c>
      <c r="JA220" s="672">
        <v>-13610103</v>
      </c>
      <c r="JB220" s="672">
        <v>0</v>
      </c>
      <c r="JC220" s="672">
        <v>0</v>
      </c>
      <c r="JD220" s="672">
        <v>0</v>
      </c>
      <c r="JE220" s="672">
        <v>-13610103</v>
      </c>
      <c r="JF220" s="672">
        <v>0</v>
      </c>
      <c r="JG220" s="672">
        <v>-13610103</v>
      </c>
      <c r="JH220" s="672">
        <v>-18495</v>
      </c>
      <c r="JI220" s="672">
        <v>0</v>
      </c>
      <c r="JJ220" s="672">
        <v>-18495</v>
      </c>
      <c r="JK220" s="672">
        <v>-1398687</v>
      </c>
      <c r="JL220" s="672">
        <v>0</v>
      </c>
      <c r="JM220" s="672">
        <v>-1398687</v>
      </c>
      <c r="JN220" s="672">
        <v>-1417182</v>
      </c>
      <c r="JO220" s="672">
        <v>0</v>
      </c>
      <c r="JP220" s="672">
        <v>0</v>
      </c>
      <c r="JQ220" s="672">
        <v>0</v>
      </c>
      <c r="JR220" s="672">
        <v>-1417182</v>
      </c>
      <c r="JS220" s="672">
        <v>0</v>
      </c>
      <c r="JT220" s="672">
        <v>-1417182</v>
      </c>
      <c r="JU220" s="672">
        <v>-416190</v>
      </c>
      <c r="JV220" s="672">
        <v>0</v>
      </c>
      <c r="JW220" s="672">
        <v>-416190</v>
      </c>
      <c r="JX220" s="672">
        <v>-29247</v>
      </c>
      <c r="JY220" s="672">
        <v>0</v>
      </c>
      <c r="JZ220" s="672">
        <v>-29247</v>
      </c>
      <c r="KA220" s="672">
        <v>-6388</v>
      </c>
      <c r="KB220" s="672">
        <v>0</v>
      </c>
      <c r="KC220" s="672">
        <v>-6388</v>
      </c>
      <c r="KD220" s="672">
        <v>0</v>
      </c>
      <c r="KE220" s="672">
        <v>0</v>
      </c>
      <c r="KF220" s="672">
        <v>0</v>
      </c>
      <c r="KG220" s="672">
        <v>0</v>
      </c>
      <c r="KH220" s="672">
        <v>0</v>
      </c>
      <c r="KI220" s="672">
        <v>0</v>
      </c>
      <c r="KJ220" s="672">
        <v>0</v>
      </c>
      <c r="KK220" s="672">
        <v>0</v>
      </c>
      <c r="KL220" s="672">
        <v>0</v>
      </c>
      <c r="KM220" s="672">
        <v>0</v>
      </c>
      <c r="KN220" s="672">
        <v>0</v>
      </c>
      <c r="KO220" s="672">
        <v>0</v>
      </c>
      <c r="KP220" s="672">
        <v>-451825</v>
      </c>
      <c r="KQ220" s="672">
        <v>0</v>
      </c>
      <c r="KR220" s="672">
        <v>0</v>
      </c>
      <c r="KS220" s="672">
        <v>0</v>
      </c>
      <c r="KT220" s="672">
        <v>-451825</v>
      </c>
      <c r="KU220" s="672">
        <v>0</v>
      </c>
      <c r="KV220" s="672">
        <v>-451825</v>
      </c>
      <c r="KW220" s="672">
        <v>0</v>
      </c>
      <c r="KX220" s="672">
        <v>0</v>
      </c>
      <c r="KY220" s="672">
        <v>0</v>
      </c>
      <c r="KZ220" s="672">
        <v>0</v>
      </c>
      <c r="LA220" s="672">
        <v>0</v>
      </c>
      <c r="LB220" s="672">
        <v>0</v>
      </c>
      <c r="LC220" s="672">
        <v>-8249586</v>
      </c>
      <c r="LD220" s="672">
        <v>0</v>
      </c>
      <c r="LE220" s="672">
        <v>-8249586</v>
      </c>
      <c r="LF220" s="672">
        <v>-8249586</v>
      </c>
      <c r="LG220" s="672">
        <v>0</v>
      </c>
      <c r="LH220" s="672">
        <v>0</v>
      </c>
      <c r="LI220" s="672">
        <v>0</v>
      </c>
      <c r="LJ220" s="672">
        <v>-8249586</v>
      </c>
      <c r="LK220" s="672">
        <v>0</v>
      </c>
      <c r="LL220" s="672">
        <v>-8249586</v>
      </c>
      <c r="LM220" s="672">
        <v>108088765</v>
      </c>
      <c r="LN220" s="672">
        <v>28664</v>
      </c>
      <c r="LO220" s="672">
        <v>108117429</v>
      </c>
      <c r="LP220" s="672" t="s">
        <v>1219</v>
      </c>
      <c r="LQ220" s="672" t="s">
        <v>260</v>
      </c>
      <c r="LR220" s="672" t="s">
        <v>1717</v>
      </c>
      <c r="LS220" s="672" t="s">
        <v>1610</v>
      </c>
    </row>
    <row r="221" spans="1:331" x14ac:dyDescent="0.25">
      <c r="A221" s="672">
        <v>215</v>
      </c>
      <c r="B221" s="672" t="s">
        <v>1220</v>
      </c>
      <c r="C221" s="672" t="s">
        <v>1384</v>
      </c>
      <c r="D221" s="672" t="s">
        <v>1387</v>
      </c>
      <c r="E221" s="672" t="s">
        <v>1221</v>
      </c>
      <c r="F221" s="672" t="s">
        <v>2819</v>
      </c>
      <c r="G221" s="738">
        <v>45315</v>
      </c>
      <c r="H221" s="672">
        <v>281034379</v>
      </c>
      <c r="I221" s="672">
        <v>2995500</v>
      </c>
      <c r="J221" s="672">
        <v>284029879</v>
      </c>
      <c r="K221" s="672">
        <v>150690342</v>
      </c>
      <c r="L221" s="672">
        <v>1635543</v>
      </c>
      <c r="M221" s="672">
        <v>0</v>
      </c>
      <c r="N221" s="672">
        <v>0</v>
      </c>
      <c r="O221" s="672">
        <v>150690342</v>
      </c>
      <c r="P221" s="672">
        <v>1635543</v>
      </c>
      <c r="Q221" s="672">
        <v>152325885</v>
      </c>
      <c r="R221" s="672">
        <v>-2037500</v>
      </c>
      <c r="S221" s="672">
        <v>-96560</v>
      </c>
      <c r="T221" s="672">
        <v>-2134060</v>
      </c>
      <c r="U221" s="672">
        <v>0</v>
      </c>
      <c r="V221" s="672">
        <v>0</v>
      </c>
      <c r="W221" s="672">
        <v>2037500</v>
      </c>
      <c r="X221" s="672">
        <v>96560</v>
      </c>
      <c r="Y221" s="672">
        <v>2134060</v>
      </c>
      <c r="Z221" s="672">
        <v>-4647517</v>
      </c>
      <c r="AA221" s="672">
        <v>0</v>
      </c>
      <c r="AB221" s="672">
        <v>-4647517</v>
      </c>
      <c r="AC221" s="672">
        <v>-8411</v>
      </c>
      <c r="AD221" s="672">
        <v>0</v>
      </c>
      <c r="AE221" s="672">
        <v>-8411</v>
      </c>
      <c r="AF221" s="672">
        <v>-14624368</v>
      </c>
      <c r="AG221" s="672">
        <v>0</v>
      </c>
      <c r="AH221" s="672">
        <v>-14624368</v>
      </c>
      <c r="AI221" s="672">
        <v>-25287</v>
      </c>
      <c r="AJ221" s="672">
        <v>0</v>
      </c>
      <c r="AK221" s="672">
        <v>-25287</v>
      </c>
      <c r="AL221" s="672">
        <v>-54808</v>
      </c>
      <c r="AM221" s="672">
        <v>0</v>
      </c>
      <c r="AN221" s="672">
        <v>-54808</v>
      </c>
      <c r="AO221" s="672">
        <v>-524</v>
      </c>
      <c r="AP221" s="672">
        <v>0</v>
      </c>
      <c r="AQ221" s="672">
        <v>-524</v>
      </c>
      <c r="AR221" s="672">
        <v>0</v>
      </c>
      <c r="AS221" s="672">
        <v>0</v>
      </c>
      <c r="AT221" s="672">
        <v>0</v>
      </c>
      <c r="AU221" s="672">
        <v>-19352504</v>
      </c>
      <c r="AV221" s="672">
        <v>0</v>
      </c>
      <c r="AW221" s="672">
        <v>0</v>
      </c>
      <c r="AX221" s="672">
        <v>0</v>
      </c>
      <c r="AY221" s="672">
        <v>-19352504</v>
      </c>
      <c r="AZ221" s="672">
        <v>0</v>
      </c>
      <c r="BA221" s="672">
        <v>-19352504</v>
      </c>
      <c r="BB221" s="672">
        <v>0</v>
      </c>
      <c r="BC221" s="672">
        <v>0</v>
      </c>
      <c r="BD221" s="672">
        <v>0</v>
      </c>
      <c r="BE221" s="672">
        <v>-1427732</v>
      </c>
      <c r="BF221" s="672">
        <v>0</v>
      </c>
      <c r="BG221" s="672">
        <v>-1427732</v>
      </c>
      <c r="BH221" s="672">
        <v>-1427732</v>
      </c>
      <c r="BI221" s="672">
        <v>0</v>
      </c>
      <c r="BJ221" s="672">
        <v>0</v>
      </c>
      <c r="BK221" s="672">
        <v>0</v>
      </c>
      <c r="BL221" s="672">
        <v>-1427732</v>
      </c>
      <c r="BM221" s="672">
        <v>0</v>
      </c>
      <c r="BN221" s="672">
        <v>-1427732</v>
      </c>
      <c r="BO221" s="672">
        <v>-143356</v>
      </c>
      <c r="BP221" s="672">
        <v>0</v>
      </c>
      <c r="BQ221" s="672">
        <v>-143356</v>
      </c>
      <c r="BR221" s="672">
        <v>-74657</v>
      </c>
      <c r="BS221" s="672">
        <v>0</v>
      </c>
      <c r="BT221" s="672">
        <v>-74657</v>
      </c>
      <c r="BU221" s="672">
        <v>0</v>
      </c>
      <c r="BV221" s="672">
        <v>0</v>
      </c>
      <c r="BW221" s="672">
        <v>0</v>
      </c>
      <c r="BX221" s="672">
        <v>-32036</v>
      </c>
      <c r="BY221" s="672">
        <v>0</v>
      </c>
      <c r="BZ221" s="672">
        <v>-32036</v>
      </c>
      <c r="CA221" s="672">
        <v>0</v>
      </c>
      <c r="CB221" s="672">
        <v>-135844</v>
      </c>
      <c r="CC221" s="672">
        <v>-135844</v>
      </c>
      <c r="CD221" s="672">
        <v>-135844</v>
      </c>
      <c r="CE221" s="672">
        <v>0</v>
      </c>
      <c r="CF221" s="672">
        <v>0</v>
      </c>
      <c r="CG221" s="672">
        <v>0</v>
      </c>
      <c r="CH221" s="672">
        <v>0</v>
      </c>
      <c r="CI221" s="672">
        <v>0</v>
      </c>
      <c r="CJ221" s="672">
        <v>-250049</v>
      </c>
      <c r="CK221" s="672">
        <v>-135844</v>
      </c>
      <c r="CL221" s="672">
        <v>0</v>
      </c>
      <c r="CM221" s="672">
        <v>0</v>
      </c>
      <c r="CN221" s="672">
        <v>-250049</v>
      </c>
      <c r="CO221" s="672">
        <v>-135844</v>
      </c>
      <c r="CP221" s="672">
        <v>-385893</v>
      </c>
      <c r="CQ221" s="672">
        <v>-610345</v>
      </c>
      <c r="CR221" s="672">
        <v>0</v>
      </c>
      <c r="CS221" s="672">
        <v>-610345</v>
      </c>
      <c r="CT221" s="672">
        <v>0</v>
      </c>
      <c r="CU221" s="672">
        <v>0</v>
      </c>
      <c r="CV221" s="672">
        <v>0</v>
      </c>
      <c r="CW221" s="672">
        <v>-3398106</v>
      </c>
      <c r="CX221" s="672">
        <v>0</v>
      </c>
      <c r="CY221" s="672">
        <v>-3398106</v>
      </c>
      <c r="CZ221" s="672">
        <v>-4008451</v>
      </c>
      <c r="DA221" s="672">
        <v>0</v>
      </c>
      <c r="DB221" s="672">
        <v>0</v>
      </c>
      <c r="DC221" s="672">
        <v>0</v>
      </c>
      <c r="DD221" s="672">
        <v>-4008451</v>
      </c>
      <c r="DE221" s="672">
        <v>0</v>
      </c>
      <c r="DF221" s="672">
        <v>-4008451</v>
      </c>
      <c r="DG221" s="672">
        <v>123614106</v>
      </c>
      <c r="DH221" s="672">
        <v>1403139</v>
      </c>
      <c r="DI221" s="672">
        <v>125017245</v>
      </c>
      <c r="DJ221" s="672">
        <v>58604879</v>
      </c>
      <c r="DK221" s="672">
        <v>0</v>
      </c>
      <c r="DL221" s="672">
        <v>58604879</v>
      </c>
      <c r="DM221" s="672">
        <v>49.9</v>
      </c>
      <c r="DN221" s="672">
        <v>29243835</v>
      </c>
      <c r="DO221" s="672">
        <v>0</v>
      </c>
      <c r="DP221" s="672">
        <v>0</v>
      </c>
      <c r="DQ221" s="672">
        <v>0</v>
      </c>
      <c r="DR221" s="672">
        <v>29243835</v>
      </c>
      <c r="DS221" s="672">
        <v>0</v>
      </c>
      <c r="DT221" s="672">
        <v>29243835</v>
      </c>
      <c r="DU221" s="672">
        <v>-1454592</v>
      </c>
      <c r="DV221" s="672">
        <v>0</v>
      </c>
      <c r="DW221" s="672">
        <v>-1454592</v>
      </c>
      <c r="DX221" s="672">
        <v>0</v>
      </c>
      <c r="DY221" s="672">
        <v>0</v>
      </c>
      <c r="DZ221" s="672">
        <v>1454592</v>
      </c>
      <c r="EA221" s="672">
        <v>0</v>
      </c>
      <c r="EB221" s="672">
        <v>1454592</v>
      </c>
      <c r="EC221" s="672">
        <v>-4647517</v>
      </c>
      <c r="ED221" s="672">
        <v>0</v>
      </c>
      <c r="EE221" s="672">
        <v>-4647517</v>
      </c>
      <c r="EF221" s="672">
        <v>-8411</v>
      </c>
      <c r="EG221" s="672">
        <v>0</v>
      </c>
      <c r="EH221" s="672">
        <v>-8411</v>
      </c>
      <c r="EI221" s="672">
        <v>-1096761</v>
      </c>
      <c r="EJ221" s="672">
        <v>0</v>
      </c>
      <c r="EK221" s="672">
        <v>-1096761</v>
      </c>
      <c r="EL221" s="672">
        <v>-3010</v>
      </c>
      <c r="EM221" s="672">
        <v>0</v>
      </c>
      <c r="EN221" s="672">
        <v>-3010</v>
      </c>
      <c r="EO221" s="672">
        <v>-54808</v>
      </c>
      <c r="EP221" s="672">
        <v>0</v>
      </c>
      <c r="EQ221" s="672">
        <v>-54808</v>
      </c>
      <c r="ER221" s="672">
        <v>-524</v>
      </c>
      <c r="ES221" s="672">
        <v>0</v>
      </c>
      <c r="ET221" s="672">
        <v>-524</v>
      </c>
      <c r="EU221" s="672">
        <v>0</v>
      </c>
      <c r="EV221" s="672">
        <v>0</v>
      </c>
      <c r="EW221" s="672">
        <v>0</v>
      </c>
      <c r="EX221" s="672">
        <v>-5802620</v>
      </c>
      <c r="EY221" s="672">
        <v>0</v>
      </c>
      <c r="EZ221" s="672">
        <v>0</v>
      </c>
      <c r="FA221" s="672">
        <v>0</v>
      </c>
      <c r="FB221" s="672">
        <v>-5802620</v>
      </c>
      <c r="FC221" s="672">
        <v>0</v>
      </c>
      <c r="FD221" s="672">
        <v>-5802620</v>
      </c>
      <c r="FE221" s="672">
        <v>0</v>
      </c>
      <c r="FF221" s="672">
        <v>0</v>
      </c>
      <c r="FG221" s="672">
        <v>0</v>
      </c>
      <c r="FH221" s="672">
        <v>-657332</v>
      </c>
      <c r="FI221" s="672">
        <v>0</v>
      </c>
      <c r="FJ221" s="672">
        <v>-657332</v>
      </c>
      <c r="FK221" s="672">
        <v>-657332</v>
      </c>
      <c r="FL221" s="672">
        <v>0</v>
      </c>
      <c r="FM221" s="672">
        <v>0</v>
      </c>
      <c r="FN221" s="672">
        <v>0</v>
      </c>
      <c r="FO221" s="672">
        <v>-657332</v>
      </c>
      <c r="FP221" s="672">
        <v>0</v>
      </c>
      <c r="FQ221" s="672">
        <v>-657332</v>
      </c>
      <c r="FR221" s="672">
        <v>-104235</v>
      </c>
      <c r="FS221" s="672">
        <v>0</v>
      </c>
      <c r="FT221" s="672">
        <v>-104235</v>
      </c>
      <c r="FU221" s="672">
        <v>-55683</v>
      </c>
      <c r="FV221" s="672">
        <v>0</v>
      </c>
      <c r="FW221" s="672">
        <v>-55683</v>
      </c>
      <c r="FX221" s="672">
        <v>0</v>
      </c>
      <c r="FY221" s="672">
        <v>0</v>
      </c>
      <c r="FZ221" s="672">
        <v>0</v>
      </c>
      <c r="GA221" s="672">
        <v>-32036</v>
      </c>
      <c r="GB221" s="672">
        <v>0</v>
      </c>
      <c r="GC221" s="672">
        <v>-32036</v>
      </c>
      <c r="GD221" s="672">
        <v>0</v>
      </c>
      <c r="GE221" s="672">
        <v>0</v>
      </c>
      <c r="GF221" s="672">
        <v>0</v>
      </c>
      <c r="GG221" s="672">
        <v>0</v>
      </c>
      <c r="GH221" s="672">
        <v>0</v>
      </c>
      <c r="GI221" s="672">
        <v>0</v>
      </c>
      <c r="GJ221" s="672">
        <v>0</v>
      </c>
      <c r="GK221" s="672">
        <v>0</v>
      </c>
      <c r="GL221" s="672">
        <v>0</v>
      </c>
      <c r="GM221" s="672">
        <v>-191954</v>
      </c>
      <c r="GN221" s="672">
        <v>0</v>
      </c>
      <c r="GO221" s="672">
        <v>0</v>
      </c>
      <c r="GP221" s="672">
        <v>0</v>
      </c>
      <c r="GQ221" s="672">
        <v>-191954</v>
      </c>
      <c r="GR221" s="672">
        <v>0</v>
      </c>
      <c r="GS221" s="672">
        <v>-191954</v>
      </c>
      <c r="GT221" s="672">
        <v>-610345</v>
      </c>
      <c r="GU221" s="672">
        <v>0</v>
      </c>
      <c r="GV221" s="672">
        <v>-610345</v>
      </c>
      <c r="GW221" s="672">
        <v>0</v>
      </c>
      <c r="GX221" s="672">
        <v>0</v>
      </c>
      <c r="GY221" s="672">
        <v>0</v>
      </c>
      <c r="GZ221" s="672">
        <v>-1971421</v>
      </c>
      <c r="HA221" s="672">
        <v>0</v>
      </c>
      <c r="HB221" s="672">
        <v>-1971421</v>
      </c>
      <c r="HC221" s="672">
        <v>-2581766</v>
      </c>
      <c r="HD221" s="672">
        <v>0</v>
      </c>
      <c r="HE221" s="672">
        <v>0</v>
      </c>
      <c r="HF221" s="672">
        <v>0</v>
      </c>
      <c r="HG221" s="672">
        <v>-2581766</v>
      </c>
      <c r="HH221" s="672">
        <v>0</v>
      </c>
      <c r="HI221" s="672">
        <v>-2581766</v>
      </c>
      <c r="HJ221" s="672">
        <v>18555571</v>
      </c>
      <c r="HK221" s="672">
        <v>0</v>
      </c>
      <c r="HL221" s="672">
        <v>18555571</v>
      </c>
      <c r="HM221" s="672">
        <v>222429500</v>
      </c>
      <c r="HN221" s="672">
        <v>2995500</v>
      </c>
      <c r="HO221" s="672">
        <v>225425000</v>
      </c>
      <c r="HP221" s="672">
        <v>54.6</v>
      </c>
      <c r="HQ221" s="672">
        <v>121446507</v>
      </c>
      <c r="HR221" s="672">
        <v>1635543</v>
      </c>
      <c r="HS221" s="672">
        <v>0</v>
      </c>
      <c r="HT221" s="672">
        <v>0</v>
      </c>
      <c r="HU221" s="672">
        <v>121446507</v>
      </c>
      <c r="HV221" s="672">
        <v>1635543</v>
      </c>
      <c r="HW221" s="672">
        <v>123082050</v>
      </c>
      <c r="HX221" s="672">
        <v>-582908</v>
      </c>
      <c r="HY221" s="672">
        <v>-96560</v>
      </c>
      <c r="HZ221" s="672">
        <v>-679468</v>
      </c>
      <c r="IA221" s="672">
        <v>0</v>
      </c>
      <c r="IB221" s="672">
        <v>0</v>
      </c>
      <c r="IC221" s="672">
        <v>582908</v>
      </c>
      <c r="ID221" s="672">
        <v>96560</v>
      </c>
      <c r="IE221" s="672">
        <v>679468</v>
      </c>
      <c r="IF221" s="672">
        <v>0</v>
      </c>
      <c r="IG221" s="672">
        <v>0</v>
      </c>
      <c r="IH221" s="672">
        <v>0</v>
      </c>
      <c r="II221" s="672">
        <v>0</v>
      </c>
      <c r="IJ221" s="672">
        <v>0</v>
      </c>
      <c r="IK221" s="672">
        <v>0</v>
      </c>
      <c r="IL221" s="672">
        <v>-13527607</v>
      </c>
      <c r="IM221" s="672">
        <v>0</v>
      </c>
      <c r="IN221" s="672">
        <v>-13527607</v>
      </c>
      <c r="IO221" s="672">
        <v>-22277</v>
      </c>
      <c r="IP221" s="672">
        <v>0</v>
      </c>
      <c r="IQ221" s="672">
        <v>-22277</v>
      </c>
      <c r="IR221" s="672">
        <v>0</v>
      </c>
      <c r="IS221" s="672">
        <v>0</v>
      </c>
      <c r="IT221" s="672">
        <v>0</v>
      </c>
      <c r="IU221" s="672">
        <v>0</v>
      </c>
      <c r="IV221" s="672">
        <v>0</v>
      </c>
      <c r="IW221" s="672">
        <v>0</v>
      </c>
      <c r="IX221" s="672">
        <v>0</v>
      </c>
      <c r="IY221" s="672">
        <v>0</v>
      </c>
      <c r="IZ221" s="672">
        <v>0</v>
      </c>
      <c r="JA221" s="672">
        <v>-13549884</v>
      </c>
      <c r="JB221" s="672">
        <v>0</v>
      </c>
      <c r="JC221" s="672">
        <v>0</v>
      </c>
      <c r="JD221" s="672">
        <v>0</v>
      </c>
      <c r="JE221" s="672">
        <v>-13549884</v>
      </c>
      <c r="JF221" s="672">
        <v>0</v>
      </c>
      <c r="JG221" s="672">
        <v>-13549884</v>
      </c>
      <c r="JH221" s="672">
        <v>0</v>
      </c>
      <c r="JI221" s="672">
        <v>0</v>
      </c>
      <c r="JJ221" s="672">
        <v>0</v>
      </c>
      <c r="JK221" s="672">
        <v>-770400</v>
      </c>
      <c r="JL221" s="672">
        <v>0</v>
      </c>
      <c r="JM221" s="672">
        <v>-770400</v>
      </c>
      <c r="JN221" s="672">
        <v>-770400</v>
      </c>
      <c r="JO221" s="672">
        <v>0</v>
      </c>
      <c r="JP221" s="672">
        <v>0</v>
      </c>
      <c r="JQ221" s="672">
        <v>0</v>
      </c>
      <c r="JR221" s="672">
        <v>-770400</v>
      </c>
      <c r="JS221" s="672">
        <v>0</v>
      </c>
      <c r="JT221" s="672">
        <v>-770400</v>
      </c>
      <c r="JU221" s="672">
        <v>-39121</v>
      </c>
      <c r="JV221" s="672">
        <v>0</v>
      </c>
      <c r="JW221" s="672">
        <v>-39121</v>
      </c>
      <c r="JX221" s="672">
        <v>-18974</v>
      </c>
      <c r="JY221" s="672">
        <v>0</v>
      </c>
      <c r="JZ221" s="672">
        <v>-18974</v>
      </c>
      <c r="KA221" s="672">
        <v>0</v>
      </c>
      <c r="KB221" s="672">
        <v>0</v>
      </c>
      <c r="KC221" s="672">
        <v>0</v>
      </c>
      <c r="KD221" s="672">
        <v>0</v>
      </c>
      <c r="KE221" s="672">
        <v>0</v>
      </c>
      <c r="KF221" s="672">
        <v>0</v>
      </c>
      <c r="KG221" s="672">
        <v>0</v>
      </c>
      <c r="KH221" s="672">
        <v>-135844</v>
      </c>
      <c r="KI221" s="672">
        <v>-135844</v>
      </c>
      <c r="KJ221" s="672">
        <v>-135844</v>
      </c>
      <c r="KK221" s="672">
        <v>0</v>
      </c>
      <c r="KL221" s="672">
        <v>0</v>
      </c>
      <c r="KM221" s="672">
        <v>0</v>
      </c>
      <c r="KN221" s="672">
        <v>0</v>
      </c>
      <c r="KO221" s="672">
        <v>0</v>
      </c>
      <c r="KP221" s="672">
        <v>-58095</v>
      </c>
      <c r="KQ221" s="672">
        <v>-135844</v>
      </c>
      <c r="KR221" s="672">
        <v>0</v>
      </c>
      <c r="KS221" s="672">
        <v>0</v>
      </c>
      <c r="KT221" s="672">
        <v>-58095</v>
      </c>
      <c r="KU221" s="672">
        <v>-135844</v>
      </c>
      <c r="KV221" s="672">
        <v>-193939</v>
      </c>
      <c r="KW221" s="672">
        <v>0</v>
      </c>
      <c r="KX221" s="672">
        <v>0</v>
      </c>
      <c r="KY221" s="672">
        <v>0</v>
      </c>
      <c r="KZ221" s="672">
        <v>0</v>
      </c>
      <c r="LA221" s="672">
        <v>0</v>
      </c>
      <c r="LB221" s="672">
        <v>0</v>
      </c>
      <c r="LC221" s="672">
        <v>-1426685</v>
      </c>
      <c r="LD221" s="672">
        <v>0</v>
      </c>
      <c r="LE221" s="672">
        <v>-1426685</v>
      </c>
      <c r="LF221" s="672">
        <v>-1426685</v>
      </c>
      <c r="LG221" s="672">
        <v>0</v>
      </c>
      <c r="LH221" s="672">
        <v>0</v>
      </c>
      <c r="LI221" s="672">
        <v>0</v>
      </c>
      <c r="LJ221" s="672">
        <v>-1426685</v>
      </c>
      <c r="LK221" s="672">
        <v>0</v>
      </c>
      <c r="LL221" s="672">
        <v>-1426685</v>
      </c>
      <c r="LM221" s="672">
        <v>105058535</v>
      </c>
      <c r="LN221" s="672">
        <v>1403139</v>
      </c>
      <c r="LO221" s="672">
        <v>106461674</v>
      </c>
      <c r="LP221" s="672" t="s">
        <v>1221</v>
      </c>
      <c r="LQ221" s="672" t="s">
        <v>865</v>
      </c>
      <c r="LR221" s="672" t="s">
        <v>1712</v>
      </c>
      <c r="LS221" s="672" t="s">
        <v>1611</v>
      </c>
    </row>
    <row r="222" spans="1:331" x14ac:dyDescent="0.25">
      <c r="A222" s="672">
        <v>216</v>
      </c>
      <c r="B222" s="672" t="s">
        <v>1222</v>
      </c>
      <c r="C222" s="672" t="s">
        <v>1384</v>
      </c>
      <c r="D222" s="672" t="s">
        <v>1386</v>
      </c>
      <c r="E222" s="672" t="s">
        <v>1223</v>
      </c>
      <c r="F222" s="672" t="s">
        <v>2819</v>
      </c>
      <c r="G222" s="738">
        <v>45301</v>
      </c>
      <c r="H222" s="672">
        <v>75165743</v>
      </c>
      <c r="I222" s="672">
        <v>44750</v>
      </c>
      <c r="J222" s="672">
        <v>75210493</v>
      </c>
      <c r="K222" s="672">
        <v>39975229</v>
      </c>
      <c r="L222" s="672">
        <v>22330</v>
      </c>
      <c r="M222" s="672">
        <v>1630000</v>
      </c>
      <c r="N222" s="672">
        <v>0</v>
      </c>
      <c r="O222" s="672">
        <v>41605229</v>
      </c>
      <c r="P222" s="672">
        <v>22330</v>
      </c>
      <c r="Q222" s="672">
        <v>41627559</v>
      </c>
      <c r="R222" s="672">
        <v>-448500</v>
      </c>
      <c r="S222" s="672">
        <v>0</v>
      </c>
      <c r="T222" s="672">
        <v>-448500</v>
      </c>
      <c r="U222" s="672">
        <v>0</v>
      </c>
      <c r="V222" s="672">
        <v>0</v>
      </c>
      <c r="W222" s="672">
        <v>448500</v>
      </c>
      <c r="X222" s="672">
        <v>0</v>
      </c>
      <c r="Y222" s="672">
        <v>448500</v>
      </c>
      <c r="Z222" s="672">
        <v>-3060136</v>
      </c>
      <c r="AA222" s="672">
        <v>0</v>
      </c>
      <c r="AB222" s="672">
        <v>-3060136</v>
      </c>
      <c r="AC222" s="672">
        <v>0</v>
      </c>
      <c r="AD222" s="672">
        <v>0</v>
      </c>
      <c r="AE222" s="672">
        <v>0</v>
      </c>
      <c r="AF222" s="672">
        <v>-2126063</v>
      </c>
      <c r="AG222" s="672">
        <v>0</v>
      </c>
      <c r="AH222" s="672">
        <v>-2126063</v>
      </c>
      <c r="AI222" s="672">
        <v>-32043</v>
      </c>
      <c r="AJ222" s="672">
        <v>0</v>
      </c>
      <c r="AK222" s="672">
        <v>-32043</v>
      </c>
      <c r="AL222" s="672">
        <v>-41691</v>
      </c>
      <c r="AM222" s="672">
        <v>0</v>
      </c>
      <c r="AN222" s="672">
        <v>-41691</v>
      </c>
      <c r="AO222" s="672">
        <v>-9207</v>
      </c>
      <c r="AP222" s="672">
        <v>0</v>
      </c>
      <c r="AQ222" s="672">
        <v>-9207</v>
      </c>
      <c r="AR222" s="672">
        <v>0</v>
      </c>
      <c r="AS222" s="672">
        <v>0</v>
      </c>
      <c r="AT222" s="672">
        <v>0</v>
      </c>
      <c r="AU222" s="672">
        <v>-5269140</v>
      </c>
      <c r="AV222" s="672">
        <v>0</v>
      </c>
      <c r="AW222" s="672">
        <v>-67000</v>
      </c>
      <c r="AX222" s="672">
        <v>0</v>
      </c>
      <c r="AY222" s="672">
        <v>-5336140</v>
      </c>
      <c r="AZ222" s="672">
        <v>0</v>
      </c>
      <c r="BA222" s="672">
        <v>-5336140</v>
      </c>
      <c r="BB222" s="672">
        <v>-320000</v>
      </c>
      <c r="BC222" s="672">
        <v>0</v>
      </c>
      <c r="BD222" s="672">
        <v>-320000</v>
      </c>
      <c r="BE222" s="672">
        <v>-993780</v>
      </c>
      <c r="BF222" s="672">
        <v>0</v>
      </c>
      <c r="BG222" s="672">
        <v>-993780</v>
      </c>
      <c r="BH222" s="672">
        <v>-1313780</v>
      </c>
      <c r="BI222" s="672">
        <v>0</v>
      </c>
      <c r="BJ222" s="672">
        <v>0</v>
      </c>
      <c r="BK222" s="672">
        <v>0</v>
      </c>
      <c r="BL222" s="672">
        <v>-1313780</v>
      </c>
      <c r="BM222" s="672">
        <v>0</v>
      </c>
      <c r="BN222" s="672">
        <v>-1313780</v>
      </c>
      <c r="BO222" s="672">
        <v>-12655</v>
      </c>
      <c r="BP222" s="672">
        <v>0</v>
      </c>
      <c r="BQ222" s="672">
        <v>-12655</v>
      </c>
      <c r="BR222" s="672">
        <v>0</v>
      </c>
      <c r="BS222" s="672">
        <v>0</v>
      </c>
      <c r="BT222" s="672">
        <v>0</v>
      </c>
      <c r="BU222" s="672">
        <v>0</v>
      </c>
      <c r="BV222" s="672">
        <v>0</v>
      </c>
      <c r="BW222" s="672">
        <v>0</v>
      </c>
      <c r="BX222" s="672">
        <v>-842</v>
      </c>
      <c r="BY222" s="672">
        <v>0</v>
      </c>
      <c r="BZ222" s="672">
        <v>-842</v>
      </c>
      <c r="CA222" s="672">
        <v>0</v>
      </c>
      <c r="CB222" s="672">
        <v>0</v>
      </c>
      <c r="CC222" s="672">
        <v>0</v>
      </c>
      <c r="CD222" s="672">
        <v>0</v>
      </c>
      <c r="CE222" s="672">
        <v>0</v>
      </c>
      <c r="CF222" s="672">
        <v>0</v>
      </c>
      <c r="CG222" s="672">
        <v>0</v>
      </c>
      <c r="CH222" s="672">
        <v>0</v>
      </c>
      <c r="CI222" s="672">
        <v>0</v>
      </c>
      <c r="CJ222" s="672">
        <v>-13497</v>
      </c>
      <c r="CK222" s="672">
        <v>0</v>
      </c>
      <c r="CL222" s="672">
        <v>0</v>
      </c>
      <c r="CM222" s="672">
        <v>0</v>
      </c>
      <c r="CN222" s="672">
        <v>-13497</v>
      </c>
      <c r="CO222" s="672">
        <v>0</v>
      </c>
      <c r="CP222" s="672">
        <v>-13497</v>
      </c>
      <c r="CQ222" s="672">
        <v>-243413</v>
      </c>
      <c r="CR222" s="672">
        <v>0</v>
      </c>
      <c r="CS222" s="672">
        <v>-243413</v>
      </c>
      <c r="CT222" s="672">
        <v>0</v>
      </c>
      <c r="CU222" s="672">
        <v>0</v>
      </c>
      <c r="CV222" s="672">
        <v>0</v>
      </c>
      <c r="CW222" s="672">
        <v>-2067095</v>
      </c>
      <c r="CX222" s="672">
        <v>0</v>
      </c>
      <c r="CY222" s="672">
        <v>-2067095</v>
      </c>
      <c r="CZ222" s="672">
        <v>-2310508</v>
      </c>
      <c r="DA222" s="672">
        <v>0</v>
      </c>
      <c r="DB222" s="672">
        <v>-30000</v>
      </c>
      <c r="DC222" s="672">
        <v>0</v>
      </c>
      <c r="DD222" s="672">
        <v>-2340508</v>
      </c>
      <c r="DE222" s="672">
        <v>0</v>
      </c>
      <c r="DF222" s="672">
        <v>-2340508</v>
      </c>
      <c r="DG222" s="672">
        <v>32152804</v>
      </c>
      <c r="DH222" s="672">
        <v>22330</v>
      </c>
      <c r="DI222" s="672">
        <v>32175134</v>
      </c>
      <c r="DJ222" s="672">
        <v>22665243</v>
      </c>
      <c r="DK222" s="672">
        <v>44750</v>
      </c>
      <c r="DL222" s="672">
        <v>22709993</v>
      </c>
      <c r="DM222" s="672">
        <v>49.9</v>
      </c>
      <c r="DN222" s="672">
        <v>11309956</v>
      </c>
      <c r="DO222" s="672">
        <v>22330</v>
      </c>
      <c r="DP222" s="672">
        <v>130000</v>
      </c>
      <c r="DQ222" s="672">
        <v>0</v>
      </c>
      <c r="DR222" s="672">
        <v>11439956</v>
      </c>
      <c r="DS222" s="672">
        <v>22330</v>
      </c>
      <c r="DT222" s="672">
        <v>11462286</v>
      </c>
      <c r="DU222" s="672">
        <v>-320594</v>
      </c>
      <c r="DV222" s="672">
        <v>0</v>
      </c>
      <c r="DW222" s="672">
        <v>-320594</v>
      </c>
      <c r="DX222" s="672">
        <v>0</v>
      </c>
      <c r="DY222" s="672">
        <v>0</v>
      </c>
      <c r="DZ222" s="672">
        <v>320594</v>
      </c>
      <c r="EA222" s="672">
        <v>0</v>
      </c>
      <c r="EB222" s="672">
        <v>320594</v>
      </c>
      <c r="EC222" s="672">
        <v>-3060136</v>
      </c>
      <c r="ED222" s="672">
        <v>0</v>
      </c>
      <c r="EE222" s="672">
        <v>-3060136</v>
      </c>
      <c r="EF222" s="672">
        <v>0</v>
      </c>
      <c r="EG222" s="672">
        <v>0</v>
      </c>
      <c r="EH222" s="672">
        <v>0</v>
      </c>
      <c r="EI222" s="672">
        <v>-443783</v>
      </c>
      <c r="EJ222" s="672">
        <v>0</v>
      </c>
      <c r="EK222" s="672">
        <v>-443783</v>
      </c>
      <c r="EL222" s="672">
        <v>-32043</v>
      </c>
      <c r="EM222" s="672">
        <v>0</v>
      </c>
      <c r="EN222" s="672">
        <v>-32043</v>
      </c>
      <c r="EO222" s="672">
        <v>-41691</v>
      </c>
      <c r="EP222" s="672">
        <v>0</v>
      </c>
      <c r="EQ222" s="672">
        <v>-41691</v>
      </c>
      <c r="ER222" s="672">
        <v>-9207</v>
      </c>
      <c r="ES222" s="672">
        <v>0</v>
      </c>
      <c r="ET222" s="672">
        <v>-9207</v>
      </c>
      <c r="EU222" s="672">
        <v>0</v>
      </c>
      <c r="EV222" s="672">
        <v>0</v>
      </c>
      <c r="EW222" s="672">
        <v>0</v>
      </c>
      <c r="EX222" s="672">
        <v>-3586860</v>
      </c>
      <c r="EY222" s="672">
        <v>0</v>
      </c>
      <c r="EZ222" s="672">
        <v>-67000</v>
      </c>
      <c r="FA222" s="672">
        <v>0</v>
      </c>
      <c r="FB222" s="672">
        <v>-3653860</v>
      </c>
      <c r="FC222" s="672">
        <v>0</v>
      </c>
      <c r="FD222" s="672">
        <v>-3653860</v>
      </c>
      <c r="FE222" s="672">
        <v>0</v>
      </c>
      <c r="FF222" s="672">
        <v>0</v>
      </c>
      <c r="FG222" s="672">
        <v>0</v>
      </c>
      <c r="FH222" s="672">
        <v>-350046</v>
      </c>
      <c r="FI222" s="672">
        <v>0</v>
      </c>
      <c r="FJ222" s="672">
        <v>-350046</v>
      </c>
      <c r="FK222" s="672">
        <v>-350046</v>
      </c>
      <c r="FL222" s="672">
        <v>0</v>
      </c>
      <c r="FM222" s="672">
        <v>0</v>
      </c>
      <c r="FN222" s="672">
        <v>0</v>
      </c>
      <c r="FO222" s="672">
        <v>-350046</v>
      </c>
      <c r="FP222" s="672">
        <v>0</v>
      </c>
      <c r="FQ222" s="672">
        <v>-350046</v>
      </c>
      <c r="FR222" s="672">
        <v>-12655</v>
      </c>
      <c r="FS222" s="672">
        <v>0</v>
      </c>
      <c r="FT222" s="672">
        <v>-12655</v>
      </c>
      <c r="FU222" s="672">
        <v>0</v>
      </c>
      <c r="FV222" s="672">
        <v>0</v>
      </c>
      <c r="FW222" s="672">
        <v>0</v>
      </c>
      <c r="FX222" s="672">
        <v>0</v>
      </c>
      <c r="FY222" s="672">
        <v>0</v>
      </c>
      <c r="FZ222" s="672">
        <v>0</v>
      </c>
      <c r="GA222" s="672">
        <v>-842</v>
      </c>
      <c r="GB222" s="672">
        <v>0</v>
      </c>
      <c r="GC222" s="672">
        <v>-842</v>
      </c>
      <c r="GD222" s="672">
        <v>0</v>
      </c>
      <c r="GE222" s="672">
        <v>0</v>
      </c>
      <c r="GF222" s="672">
        <v>0</v>
      </c>
      <c r="GG222" s="672">
        <v>0</v>
      </c>
      <c r="GH222" s="672">
        <v>0</v>
      </c>
      <c r="GI222" s="672">
        <v>0</v>
      </c>
      <c r="GJ222" s="672">
        <v>0</v>
      </c>
      <c r="GK222" s="672">
        <v>0</v>
      </c>
      <c r="GL222" s="672">
        <v>0</v>
      </c>
      <c r="GM222" s="672">
        <v>-13497</v>
      </c>
      <c r="GN222" s="672">
        <v>0</v>
      </c>
      <c r="GO222" s="672">
        <v>0</v>
      </c>
      <c r="GP222" s="672">
        <v>0</v>
      </c>
      <c r="GQ222" s="672">
        <v>-13497</v>
      </c>
      <c r="GR222" s="672">
        <v>0</v>
      </c>
      <c r="GS222" s="672">
        <v>-13497</v>
      </c>
      <c r="GT222" s="672">
        <v>-243413</v>
      </c>
      <c r="GU222" s="672">
        <v>0</v>
      </c>
      <c r="GV222" s="672">
        <v>-243413</v>
      </c>
      <c r="GW222" s="672">
        <v>0</v>
      </c>
      <c r="GX222" s="672">
        <v>0</v>
      </c>
      <c r="GY222" s="672">
        <v>0</v>
      </c>
      <c r="GZ222" s="672">
        <v>-1242113</v>
      </c>
      <c r="HA222" s="672">
        <v>0</v>
      </c>
      <c r="HB222" s="672">
        <v>-1242113</v>
      </c>
      <c r="HC222" s="672">
        <v>-1485526</v>
      </c>
      <c r="HD222" s="672">
        <v>0</v>
      </c>
      <c r="HE222" s="672">
        <v>-30000</v>
      </c>
      <c r="HF222" s="672">
        <v>0</v>
      </c>
      <c r="HG222" s="672">
        <v>-1515526</v>
      </c>
      <c r="HH222" s="672">
        <v>0</v>
      </c>
      <c r="HI222" s="672">
        <v>-1515526</v>
      </c>
      <c r="HJ222" s="672">
        <v>5586433</v>
      </c>
      <c r="HK222" s="672">
        <v>22330</v>
      </c>
      <c r="HL222" s="672">
        <v>5608763</v>
      </c>
      <c r="HM222" s="672">
        <v>52500500</v>
      </c>
      <c r="HN222" s="672">
        <v>0</v>
      </c>
      <c r="HO222" s="672">
        <v>52500500</v>
      </c>
      <c r="HP222" s="672">
        <v>54.6</v>
      </c>
      <c r="HQ222" s="672">
        <v>28665273</v>
      </c>
      <c r="HR222" s="672">
        <v>0</v>
      </c>
      <c r="HS222" s="672">
        <v>1500000</v>
      </c>
      <c r="HT222" s="672">
        <v>0</v>
      </c>
      <c r="HU222" s="672">
        <v>30165273</v>
      </c>
      <c r="HV222" s="672">
        <v>0</v>
      </c>
      <c r="HW222" s="672">
        <v>30165273</v>
      </c>
      <c r="HX222" s="672">
        <v>-127906</v>
      </c>
      <c r="HY222" s="672">
        <v>0</v>
      </c>
      <c r="HZ222" s="672">
        <v>-127906</v>
      </c>
      <c r="IA222" s="672">
        <v>0</v>
      </c>
      <c r="IB222" s="672">
        <v>0</v>
      </c>
      <c r="IC222" s="672">
        <v>127906</v>
      </c>
      <c r="ID222" s="672">
        <v>0</v>
      </c>
      <c r="IE222" s="672">
        <v>127906</v>
      </c>
      <c r="IF222" s="672">
        <v>0</v>
      </c>
      <c r="IG222" s="672">
        <v>0</v>
      </c>
      <c r="IH222" s="672">
        <v>0</v>
      </c>
      <c r="II222" s="672">
        <v>0</v>
      </c>
      <c r="IJ222" s="672">
        <v>0</v>
      </c>
      <c r="IK222" s="672">
        <v>0</v>
      </c>
      <c r="IL222" s="672">
        <v>-1682280</v>
      </c>
      <c r="IM222" s="672">
        <v>0</v>
      </c>
      <c r="IN222" s="672">
        <v>-1682280</v>
      </c>
      <c r="IO222" s="672">
        <v>0</v>
      </c>
      <c r="IP222" s="672">
        <v>0</v>
      </c>
      <c r="IQ222" s="672">
        <v>0</v>
      </c>
      <c r="IR222" s="672">
        <v>0</v>
      </c>
      <c r="IS222" s="672">
        <v>0</v>
      </c>
      <c r="IT222" s="672">
        <v>0</v>
      </c>
      <c r="IU222" s="672">
        <v>0</v>
      </c>
      <c r="IV222" s="672">
        <v>0</v>
      </c>
      <c r="IW222" s="672">
        <v>0</v>
      </c>
      <c r="IX222" s="672">
        <v>0</v>
      </c>
      <c r="IY222" s="672">
        <v>0</v>
      </c>
      <c r="IZ222" s="672">
        <v>0</v>
      </c>
      <c r="JA222" s="672">
        <v>-1682280</v>
      </c>
      <c r="JB222" s="672">
        <v>0</v>
      </c>
      <c r="JC222" s="672">
        <v>0</v>
      </c>
      <c r="JD222" s="672">
        <v>0</v>
      </c>
      <c r="JE222" s="672">
        <v>-1682280</v>
      </c>
      <c r="JF222" s="672">
        <v>0</v>
      </c>
      <c r="JG222" s="672">
        <v>-1682280</v>
      </c>
      <c r="JH222" s="672">
        <v>-320000</v>
      </c>
      <c r="JI222" s="672">
        <v>0</v>
      </c>
      <c r="JJ222" s="672">
        <v>-320000</v>
      </c>
      <c r="JK222" s="672">
        <v>-643734</v>
      </c>
      <c r="JL222" s="672">
        <v>0</v>
      </c>
      <c r="JM222" s="672">
        <v>-643734</v>
      </c>
      <c r="JN222" s="672">
        <v>-963734</v>
      </c>
      <c r="JO222" s="672">
        <v>0</v>
      </c>
      <c r="JP222" s="672">
        <v>0</v>
      </c>
      <c r="JQ222" s="672">
        <v>0</v>
      </c>
      <c r="JR222" s="672">
        <v>-963734</v>
      </c>
      <c r="JS222" s="672">
        <v>0</v>
      </c>
      <c r="JT222" s="672">
        <v>-963734</v>
      </c>
      <c r="JU222" s="672">
        <v>0</v>
      </c>
      <c r="JV222" s="672">
        <v>0</v>
      </c>
      <c r="JW222" s="672">
        <v>0</v>
      </c>
      <c r="JX222" s="672">
        <v>0</v>
      </c>
      <c r="JY222" s="672">
        <v>0</v>
      </c>
      <c r="JZ222" s="672">
        <v>0</v>
      </c>
      <c r="KA222" s="672">
        <v>0</v>
      </c>
      <c r="KB222" s="672">
        <v>0</v>
      </c>
      <c r="KC222" s="672">
        <v>0</v>
      </c>
      <c r="KD222" s="672">
        <v>0</v>
      </c>
      <c r="KE222" s="672">
        <v>0</v>
      </c>
      <c r="KF222" s="672">
        <v>0</v>
      </c>
      <c r="KG222" s="672">
        <v>0</v>
      </c>
      <c r="KH222" s="672">
        <v>0</v>
      </c>
      <c r="KI222" s="672">
        <v>0</v>
      </c>
      <c r="KJ222" s="672">
        <v>0</v>
      </c>
      <c r="KK222" s="672">
        <v>0</v>
      </c>
      <c r="KL222" s="672">
        <v>0</v>
      </c>
      <c r="KM222" s="672">
        <v>0</v>
      </c>
      <c r="KN222" s="672">
        <v>0</v>
      </c>
      <c r="KO222" s="672">
        <v>0</v>
      </c>
      <c r="KP222" s="672">
        <v>0</v>
      </c>
      <c r="KQ222" s="672">
        <v>0</v>
      </c>
      <c r="KR222" s="672">
        <v>0</v>
      </c>
      <c r="KS222" s="672">
        <v>0</v>
      </c>
      <c r="KT222" s="672">
        <v>0</v>
      </c>
      <c r="KU222" s="672">
        <v>0</v>
      </c>
      <c r="KV222" s="672">
        <v>0</v>
      </c>
      <c r="KW222" s="672">
        <v>0</v>
      </c>
      <c r="KX222" s="672">
        <v>0</v>
      </c>
      <c r="KY222" s="672">
        <v>0</v>
      </c>
      <c r="KZ222" s="672">
        <v>0</v>
      </c>
      <c r="LA222" s="672">
        <v>0</v>
      </c>
      <c r="LB222" s="672">
        <v>0</v>
      </c>
      <c r="LC222" s="672">
        <v>-824982</v>
      </c>
      <c r="LD222" s="672">
        <v>0</v>
      </c>
      <c r="LE222" s="672">
        <v>-824982</v>
      </c>
      <c r="LF222" s="672">
        <v>-824982</v>
      </c>
      <c r="LG222" s="672">
        <v>0</v>
      </c>
      <c r="LH222" s="672">
        <v>0</v>
      </c>
      <c r="LI222" s="672">
        <v>0</v>
      </c>
      <c r="LJ222" s="672">
        <v>-824982</v>
      </c>
      <c r="LK222" s="672">
        <v>0</v>
      </c>
      <c r="LL222" s="672">
        <v>-824982</v>
      </c>
      <c r="LM222" s="672">
        <v>26566371</v>
      </c>
      <c r="LN222" s="672">
        <v>0</v>
      </c>
      <c r="LO222" s="672">
        <v>26566371</v>
      </c>
      <c r="LP222" s="672" t="s">
        <v>1223</v>
      </c>
      <c r="LQ222" s="672" t="s">
        <v>771</v>
      </c>
      <c r="LR222" s="672" t="s">
        <v>1694</v>
      </c>
      <c r="LS222" s="672" t="s">
        <v>1612</v>
      </c>
    </row>
    <row r="223" spans="1:331" x14ac:dyDescent="0.25">
      <c r="A223" s="672">
        <v>217</v>
      </c>
      <c r="B223" s="672" t="s">
        <v>1224</v>
      </c>
      <c r="C223" s="672" t="s">
        <v>260</v>
      </c>
      <c r="D223" s="672" t="s">
        <v>1390</v>
      </c>
      <c r="E223" s="672" t="s">
        <v>1225</v>
      </c>
      <c r="F223" s="672" t="s">
        <v>2819</v>
      </c>
      <c r="G223" s="738">
        <v>45313</v>
      </c>
      <c r="H223" s="672">
        <v>321356393</v>
      </c>
      <c r="I223" s="672">
        <v>51758900</v>
      </c>
      <c r="J223" s="672">
        <v>373115293</v>
      </c>
      <c r="K223" s="672">
        <v>171967403</v>
      </c>
      <c r="L223" s="672">
        <v>28213456</v>
      </c>
      <c r="M223" s="672">
        <v>1400000</v>
      </c>
      <c r="N223" s="672">
        <v>300000</v>
      </c>
      <c r="O223" s="672">
        <v>173367403</v>
      </c>
      <c r="P223" s="672">
        <v>28513456</v>
      </c>
      <c r="Q223" s="672">
        <v>201880859</v>
      </c>
      <c r="R223" s="672">
        <v>-3105063</v>
      </c>
      <c r="S223" s="672">
        <v>-48377</v>
      </c>
      <c r="T223" s="672">
        <v>-3153440</v>
      </c>
      <c r="U223" s="672">
        <v>0</v>
      </c>
      <c r="V223" s="672">
        <v>0</v>
      </c>
      <c r="W223" s="672">
        <v>3105063</v>
      </c>
      <c r="X223" s="672">
        <v>48377</v>
      </c>
      <c r="Y223" s="672">
        <v>3153440</v>
      </c>
      <c r="Z223" s="672">
        <v>-6778003</v>
      </c>
      <c r="AA223" s="672">
        <v>-28050</v>
      </c>
      <c r="AB223" s="672">
        <v>-6806053</v>
      </c>
      <c r="AC223" s="672">
        <v>0</v>
      </c>
      <c r="AD223" s="672">
        <v>0</v>
      </c>
      <c r="AE223" s="672">
        <v>0</v>
      </c>
      <c r="AF223" s="672">
        <v>-11754714</v>
      </c>
      <c r="AG223" s="672">
        <v>-258581</v>
      </c>
      <c r="AH223" s="672">
        <v>-12013295</v>
      </c>
      <c r="AI223" s="672">
        <v>-98232</v>
      </c>
      <c r="AJ223" s="672">
        <v>0</v>
      </c>
      <c r="AK223" s="672">
        <v>-98232</v>
      </c>
      <c r="AL223" s="672">
        <v>-37426</v>
      </c>
      <c r="AM223" s="672">
        <v>0</v>
      </c>
      <c r="AN223" s="672">
        <v>-37426</v>
      </c>
      <c r="AO223" s="672">
        <v>-15070</v>
      </c>
      <c r="AP223" s="672">
        <v>0</v>
      </c>
      <c r="AQ223" s="672">
        <v>-15070</v>
      </c>
      <c r="AR223" s="672">
        <v>0</v>
      </c>
      <c r="AS223" s="672">
        <v>0</v>
      </c>
      <c r="AT223" s="672">
        <v>0</v>
      </c>
      <c r="AU223" s="672">
        <v>-18683444</v>
      </c>
      <c r="AV223" s="672">
        <v>-286631</v>
      </c>
      <c r="AW223" s="672">
        <v>0</v>
      </c>
      <c r="AX223" s="672">
        <v>0</v>
      </c>
      <c r="AY223" s="672">
        <v>-18683444</v>
      </c>
      <c r="AZ223" s="672">
        <v>-286631</v>
      </c>
      <c r="BA223" s="672">
        <v>-18970075</v>
      </c>
      <c r="BB223" s="672">
        <v>0</v>
      </c>
      <c r="BC223" s="672">
        <v>0</v>
      </c>
      <c r="BD223" s="672">
        <v>0</v>
      </c>
      <c r="BE223" s="672">
        <v>-6779054</v>
      </c>
      <c r="BF223" s="672">
        <v>-220946</v>
      </c>
      <c r="BG223" s="672">
        <v>-7000000</v>
      </c>
      <c r="BH223" s="672">
        <v>-6779054</v>
      </c>
      <c r="BI223" s="672">
        <v>-220946</v>
      </c>
      <c r="BJ223" s="672">
        <v>0</v>
      </c>
      <c r="BK223" s="672">
        <v>0</v>
      </c>
      <c r="BL223" s="672">
        <v>-6779054</v>
      </c>
      <c r="BM223" s="672">
        <v>-220946</v>
      </c>
      <c r="BN223" s="672">
        <v>-7000000</v>
      </c>
      <c r="BO223" s="672">
        <v>-97485</v>
      </c>
      <c r="BP223" s="672">
        <v>0</v>
      </c>
      <c r="BQ223" s="672">
        <v>-97485</v>
      </c>
      <c r="BR223" s="672">
        <v>-34305</v>
      </c>
      <c r="BS223" s="672">
        <v>0</v>
      </c>
      <c r="BT223" s="672">
        <v>-34305</v>
      </c>
      <c r="BU223" s="672">
        <v>0</v>
      </c>
      <c r="BV223" s="672">
        <v>0</v>
      </c>
      <c r="BW223" s="672">
        <v>0</v>
      </c>
      <c r="BX223" s="672">
        <v>-5334</v>
      </c>
      <c r="BY223" s="672">
        <v>0</v>
      </c>
      <c r="BZ223" s="672">
        <v>-5334</v>
      </c>
      <c r="CA223" s="672">
        <v>0</v>
      </c>
      <c r="CB223" s="672">
        <v>0</v>
      </c>
      <c r="CC223" s="672">
        <v>0</v>
      </c>
      <c r="CD223" s="672">
        <v>0</v>
      </c>
      <c r="CE223" s="672">
        <v>0</v>
      </c>
      <c r="CF223" s="672">
        <v>0</v>
      </c>
      <c r="CG223" s="672">
        <v>0</v>
      </c>
      <c r="CH223" s="672">
        <v>0</v>
      </c>
      <c r="CI223" s="672">
        <v>0</v>
      </c>
      <c r="CJ223" s="672">
        <v>-137125</v>
      </c>
      <c r="CK223" s="672">
        <v>0</v>
      </c>
      <c r="CL223" s="672">
        <v>0</v>
      </c>
      <c r="CM223" s="672">
        <v>0</v>
      </c>
      <c r="CN223" s="672">
        <v>-137125</v>
      </c>
      <c r="CO223" s="672">
        <v>0</v>
      </c>
      <c r="CP223" s="672">
        <v>-137125</v>
      </c>
      <c r="CQ223" s="672">
        <v>-963611</v>
      </c>
      <c r="CR223" s="672">
        <v>-481</v>
      </c>
      <c r="CS223" s="672">
        <v>-964092</v>
      </c>
      <c r="CT223" s="672">
        <v>0</v>
      </c>
      <c r="CU223" s="672">
        <v>0</v>
      </c>
      <c r="CV223" s="672">
        <v>0</v>
      </c>
      <c r="CW223" s="672">
        <v>-6422379</v>
      </c>
      <c r="CX223" s="672">
        <v>-40915</v>
      </c>
      <c r="CY223" s="672">
        <v>-6463294</v>
      </c>
      <c r="CZ223" s="672">
        <v>-7385990</v>
      </c>
      <c r="DA223" s="672">
        <v>-41396</v>
      </c>
      <c r="DB223" s="672">
        <v>0</v>
      </c>
      <c r="DC223" s="672">
        <v>0</v>
      </c>
      <c r="DD223" s="672">
        <v>-7385990</v>
      </c>
      <c r="DE223" s="672">
        <v>-41396</v>
      </c>
      <c r="DF223" s="672">
        <v>-7427386</v>
      </c>
      <c r="DG223" s="672">
        <v>137276727</v>
      </c>
      <c r="DH223" s="672">
        <v>27916106</v>
      </c>
      <c r="DI223" s="672">
        <v>165192833</v>
      </c>
      <c r="DJ223" s="672">
        <v>74323143</v>
      </c>
      <c r="DK223" s="672">
        <v>997950</v>
      </c>
      <c r="DL223" s="672">
        <v>75321093</v>
      </c>
      <c r="DM223" s="672">
        <v>49.9</v>
      </c>
      <c r="DN223" s="672">
        <v>37087248</v>
      </c>
      <c r="DO223" s="672">
        <v>497977</v>
      </c>
      <c r="DP223" s="672">
        <v>800000</v>
      </c>
      <c r="DQ223" s="672">
        <v>0</v>
      </c>
      <c r="DR223" s="672">
        <v>37887248</v>
      </c>
      <c r="DS223" s="672">
        <v>497977</v>
      </c>
      <c r="DT223" s="672">
        <v>38385225</v>
      </c>
      <c r="DU223" s="672">
        <v>-2391916</v>
      </c>
      <c r="DV223" s="672">
        <v>-15905</v>
      </c>
      <c r="DW223" s="672">
        <v>-2407821</v>
      </c>
      <c r="DX223" s="672">
        <v>0</v>
      </c>
      <c r="DY223" s="672">
        <v>0</v>
      </c>
      <c r="DZ223" s="672">
        <v>2391916</v>
      </c>
      <c r="EA223" s="672">
        <v>15905</v>
      </c>
      <c r="EB223" s="672">
        <v>2407821</v>
      </c>
      <c r="EC223" s="672">
        <v>-6778003</v>
      </c>
      <c r="ED223" s="672">
        <v>-28050</v>
      </c>
      <c r="EE223" s="672">
        <v>-6806053</v>
      </c>
      <c r="EF223" s="672">
        <v>0</v>
      </c>
      <c r="EG223" s="672">
        <v>0</v>
      </c>
      <c r="EH223" s="672">
        <v>0</v>
      </c>
      <c r="EI223" s="672">
        <v>-1458163</v>
      </c>
      <c r="EJ223" s="672">
        <v>-14192</v>
      </c>
      <c r="EK223" s="672">
        <v>-1472354</v>
      </c>
      <c r="EL223" s="672">
        <v>-98232</v>
      </c>
      <c r="EM223" s="672">
        <v>0</v>
      </c>
      <c r="EN223" s="672">
        <v>-98232</v>
      </c>
      <c r="EO223" s="672">
        <v>-37426</v>
      </c>
      <c r="EP223" s="672">
        <v>0</v>
      </c>
      <c r="EQ223" s="672">
        <v>-37426</v>
      </c>
      <c r="ER223" s="672">
        <v>-15070</v>
      </c>
      <c r="ES223" s="672">
        <v>0</v>
      </c>
      <c r="ET223" s="672">
        <v>-15070</v>
      </c>
      <c r="EU223" s="672">
        <v>0</v>
      </c>
      <c r="EV223" s="672">
        <v>0</v>
      </c>
      <c r="EW223" s="672">
        <v>0</v>
      </c>
      <c r="EX223" s="672">
        <v>-8386893</v>
      </c>
      <c r="EY223" s="672">
        <v>-42241</v>
      </c>
      <c r="EZ223" s="672">
        <v>0</v>
      </c>
      <c r="FA223" s="672">
        <v>0</v>
      </c>
      <c r="FB223" s="672">
        <v>-8386893</v>
      </c>
      <c r="FC223" s="672">
        <v>-42241</v>
      </c>
      <c r="FD223" s="672">
        <v>-8429134</v>
      </c>
      <c r="FE223" s="672">
        <v>0</v>
      </c>
      <c r="FF223" s="672">
        <v>0</v>
      </c>
      <c r="FG223" s="672">
        <v>0</v>
      </c>
      <c r="FH223" s="672">
        <v>-2865410</v>
      </c>
      <c r="FI223" s="672">
        <v>-18689</v>
      </c>
      <c r="FJ223" s="672">
        <v>-2884099</v>
      </c>
      <c r="FK223" s="672">
        <v>-2865410</v>
      </c>
      <c r="FL223" s="672">
        <v>-18689</v>
      </c>
      <c r="FM223" s="672">
        <v>0</v>
      </c>
      <c r="FN223" s="672">
        <v>0</v>
      </c>
      <c r="FO223" s="672">
        <v>-2865410</v>
      </c>
      <c r="FP223" s="672">
        <v>-18689</v>
      </c>
      <c r="FQ223" s="672">
        <v>-2884099</v>
      </c>
      <c r="FR223" s="672">
        <v>-59811</v>
      </c>
      <c r="FS223" s="672">
        <v>0</v>
      </c>
      <c r="FT223" s="672">
        <v>-59811</v>
      </c>
      <c r="FU223" s="672">
        <v>-32640</v>
      </c>
      <c r="FV223" s="672">
        <v>0</v>
      </c>
      <c r="FW223" s="672">
        <v>-32640</v>
      </c>
      <c r="FX223" s="672">
        <v>0</v>
      </c>
      <c r="FY223" s="672">
        <v>0</v>
      </c>
      <c r="FZ223" s="672">
        <v>0</v>
      </c>
      <c r="GA223" s="672">
        <v>-5334</v>
      </c>
      <c r="GB223" s="672">
        <v>0</v>
      </c>
      <c r="GC223" s="672">
        <v>-5334</v>
      </c>
      <c r="GD223" s="672">
        <v>0</v>
      </c>
      <c r="GE223" s="672">
        <v>0</v>
      </c>
      <c r="GF223" s="672">
        <v>0</v>
      </c>
      <c r="GG223" s="672">
        <v>0</v>
      </c>
      <c r="GH223" s="672">
        <v>0</v>
      </c>
      <c r="GI223" s="672">
        <v>0</v>
      </c>
      <c r="GJ223" s="672">
        <v>0</v>
      </c>
      <c r="GK223" s="672">
        <v>0</v>
      </c>
      <c r="GL223" s="672">
        <v>0</v>
      </c>
      <c r="GM223" s="672">
        <v>-97786</v>
      </c>
      <c r="GN223" s="672">
        <v>0</v>
      </c>
      <c r="GO223" s="672">
        <v>0</v>
      </c>
      <c r="GP223" s="672">
        <v>0</v>
      </c>
      <c r="GQ223" s="672">
        <v>-97786</v>
      </c>
      <c r="GR223" s="672">
        <v>0</v>
      </c>
      <c r="GS223" s="672">
        <v>-97786</v>
      </c>
      <c r="GT223" s="672">
        <v>-963611</v>
      </c>
      <c r="GU223" s="672">
        <v>-481</v>
      </c>
      <c r="GV223" s="672">
        <v>-964092</v>
      </c>
      <c r="GW223" s="672">
        <v>0</v>
      </c>
      <c r="GX223" s="672">
        <v>0</v>
      </c>
      <c r="GY223" s="672">
        <v>0</v>
      </c>
      <c r="GZ223" s="672">
        <v>-3446906</v>
      </c>
      <c r="HA223" s="672">
        <v>-14502</v>
      </c>
      <c r="HB223" s="672">
        <v>-3461408</v>
      </c>
      <c r="HC223" s="672">
        <v>-4410517</v>
      </c>
      <c r="HD223" s="672">
        <v>-14983</v>
      </c>
      <c r="HE223" s="672">
        <v>0</v>
      </c>
      <c r="HF223" s="672">
        <v>0</v>
      </c>
      <c r="HG223" s="672">
        <v>-4410517</v>
      </c>
      <c r="HH223" s="672">
        <v>-14983</v>
      </c>
      <c r="HI223" s="672">
        <v>-4425500</v>
      </c>
      <c r="HJ223" s="672">
        <v>19734726</v>
      </c>
      <c r="HK223" s="672">
        <v>406159</v>
      </c>
      <c r="HL223" s="672">
        <v>20140885</v>
      </c>
      <c r="HM223" s="672">
        <v>247033250</v>
      </c>
      <c r="HN223" s="672">
        <v>50760950</v>
      </c>
      <c r="HO223" s="672">
        <v>297794200</v>
      </c>
      <c r="HP223" s="672">
        <v>54.6</v>
      </c>
      <c r="HQ223" s="672">
        <v>134880155</v>
      </c>
      <c r="HR223" s="672">
        <v>27715479</v>
      </c>
      <c r="HS223" s="672">
        <v>600000</v>
      </c>
      <c r="HT223" s="672">
        <v>300000</v>
      </c>
      <c r="HU223" s="672">
        <v>135480155</v>
      </c>
      <c r="HV223" s="672">
        <v>28015479</v>
      </c>
      <c r="HW223" s="672">
        <v>163495634</v>
      </c>
      <c r="HX223" s="672">
        <v>-713147</v>
      </c>
      <c r="HY223" s="672">
        <v>-32472</v>
      </c>
      <c r="HZ223" s="672">
        <v>-745619</v>
      </c>
      <c r="IA223" s="672">
        <v>0</v>
      </c>
      <c r="IB223" s="672">
        <v>0</v>
      </c>
      <c r="IC223" s="672">
        <v>713147</v>
      </c>
      <c r="ID223" s="672">
        <v>32472</v>
      </c>
      <c r="IE223" s="672">
        <v>745619</v>
      </c>
      <c r="IF223" s="672">
        <v>0</v>
      </c>
      <c r="IG223" s="672">
        <v>0</v>
      </c>
      <c r="IH223" s="672">
        <v>0</v>
      </c>
      <c r="II223" s="672">
        <v>0</v>
      </c>
      <c r="IJ223" s="672">
        <v>0</v>
      </c>
      <c r="IK223" s="672">
        <v>0</v>
      </c>
      <c r="IL223" s="672">
        <v>-10296551</v>
      </c>
      <c r="IM223" s="672">
        <v>-244390</v>
      </c>
      <c r="IN223" s="672">
        <v>-10540941</v>
      </c>
      <c r="IO223" s="672">
        <v>0</v>
      </c>
      <c r="IP223" s="672">
        <v>0</v>
      </c>
      <c r="IQ223" s="672">
        <v>0</v>
      </c>
      <c r="IR223" s="672">
        <v>0</v>
      </c>
      <c r="IS223" s="672">
        <v>0</v>
      </c>
      <c r="IT223" s="672">
        <v>0</v>
      </c>
      <c r="IU223" s="672">
        <v>0</v>
      </c>
      <c r="IV223" s="672">
        <v>0</v>
      </c>
      <c r="IW223" s="672">
        <v>0</v>
      </c>
      <c r="IX223" s="672">
        <v>0</v>
      </c>
      <c r="IY223" s="672">
        <v>0</v>
      </c>
      <c r="IZ223" s="672">
        <v>0</v>
      </c>
      <c r="JA223" s="672">
        <v>-10296551</v>
      </c>
      <c r="JB223" s="672">
        <v>-244390</v>
      </c>
      <c r="JC223" s="672">
        <v>0</v>
      </c>
      <c r="JD223" s="672">
        <v>0</v>
      </c>
      <c r="JE223" s="672">
        <v>-10296551</v>
      </c>
      <c r="JF223" s="672">
        <v>-244390</v>
      </c>
      <c r="JG223" s="672">
        <v>-10540941</v>
      </c>
      <c r="JH223" s="672">
        <v>0</v>
      </c>
      <c r="JI223" s="672">
        <v>0</v>
      </c>
      <c r="JJ223" s="672">
        <v>0</v>
      </c>
      <c r="JK223" s="672">
        <v>-3913644</v>
      </c>
      <c r="JL223" s="672">
        <v>-202257</v>
      </c>
      <c r="JM223" s="672">
        <v>-4115901</v>
      </c>
      <c r="JN223" s="672">
        <v>-3913644</v>
      </c>
      <c r="JO223" s="672">
        <v>-202257</v>
      </c>
      <c r="JP223" s="672">
        <v>0</v>
      </c>
      <c r="JQ223" s="672">
        <v>0</v>
      </c>
      <c r="JR223" s="672">
        <v>-3913644</v>
      </c>
      <c r="JS223" s="672">
        <v>-202257</v>
      </c>
      <c r="JT223" s="672">
        <v>-4115901</v>
      </c>
      <c r="JU223" s="672">
        <v>-37674</v>
      </c>
      <c r="JV223" s="672">
        <v>0</v>
      </c>
      <c r="JW223" s="672">
        <v>-37674</v>
      </c>
      <c r="JX223" s="672">
        <v>-1665</v>
      </c>
      <c r="JY223" s="672">
        <v>0</v>
      </c>
      <c r="JZ223" s="672">
        <v>-1665</v>
      </c>
      <c r="KA223" s="672">
        <v>0</v>
      </c>
      <c r="KB223" s="672">
        <v>0</v>
      </c>
      <c r="KC223" s="672">
        <v>0</v>
      </c>
      <c r="KD223" s="672">
        <v>0</v>
      </c>
      <c r="KE223" s="672">
        <v>0</v>
      </c>
      <c r="KF223" s="672">
        <v>0</v>
      </c>
      <c r="KG223" s="672">
        <v>0</v>
      </c>
      <c r="KH223" s="672">
        <v>0</v>
      </c>
      <c r="KI223" s="672">
        <v>0</v>
      </c>
      <c r="KJ223" s="672">
        <v>0</v>
      </c>
      <c r="KK223" s="672">
        <v>0</v>
      </c>
      <c r="KL223" s="672">
        <v>0</v>
      </c>
      <c r="KM223" s="672">
        <v>0</v>
      </c>
      <c r="KN223" s="672">
        <v>0</v>
      </c>
      <c r="KO223" s="672">
        <v>0</v>
      </c>
      <c r="KP223" s="672">
        <v>-39339</v>
      </c>
      <c r="KQ223" s="672">
        <v>0</v>
      </c>
      <c r="KR223" s="672">
        <v>0</v>
      </c>
      <c r="KS223" s="672">
        <v>0</v>
      </c>
      <c r="KT223" s="672">
        <v>-39339</v>
      </c>
      <c r="KU223" s="672">
        <v>0</v>
      </c>
      <c r="KV223" s="672">
        <v>-39339</v>
      </c>
      <c r="KW223" s="672">
        <v>0</v>
      </c>
      <c r="KX223" s="672">
        <v>0</v>
      </c>
      <c r="KY223" s="672">
        <v>0</v>
      </c>
      <c r="KZ223" s="672">
        <v>0</v>
      </c>
      <c r="LA223" s="672">
        <v>0</v>
      </c>
      <c r="LB223" s="672">
        <v>0</v>
      </c>
      <c r="LC223" s="672">
        <v>-2975473</v>
      </c>
      <c r="LD223" s="672">
        <v>-26413</v>
      </c>
      <c r="LE223" s="672">
        <v>-3001886</v>
      </c>
      <c r="LF223" s="672">
        <v>-2975473</v>
      </c>
      <c r="LG223" s="672">
        <v>-26413</v>
      </c>
      <c r="LH223" s="672">
        <v>0</v>
      </c>
      <c r="LI223" s="672">
        <v>0</v>
      </c>
      <c r="LJ223" s="672">
        <v>-2975473</v>
      </c>
      <c r="LK223" s="672">
        <v>-26413</v>
      </c>
      <c r="LL223" s="672">
        <v>-3001886</v>
      </c>
      <c r="LM223" s="672">
        <v>117542000</v>
      </c>
      <c r="LN223" s="672">
        <v>27509948</v>
      </c>
      <c r="LO223" s="672">
        <v>145051948</v>
      </c>
      <c r="LP223" s="672" t="s">
        <v>1225</v>
      </c>
      <c r="LQ223" s="672" t="s">
        <v>802</v>
      </c>
      <c r="LR223" s="672" t="s">
        <v>1700</v>
      </c>
      <c r="LS223" s="672" t="s">
        <v>1613</v>
      </c>
    </row>
    <row r="224" spans="1:331" x14ac:dyDescent="0.25">
      <c r="A224" s="672">
        <v>218</v>
      </c>
      <c r="B224" s="672" t="s">
        <v>1226</v>
      </c>
      <c r="C224" s="672" t="s">
        <v>1384</v>
      </c>
      <c r="D224" s="672" t="s">
        <v>1390</v>
      </c>
      <c r="E224" s="672" t="s">
        <v>1227</v>
      </c>
      <c r="F224" s="672" t="s">
        <v>2819</v>
      </c>
      <c r="G224" s="738">
        <v>45310</v>
      </c>
      <c r="H224" s="672">
        <v>94773919</v>
      </c>
      <c r="I224" s="672">
        <v>0</v>
      </c>
      <c r="J224" s="672">
        <v>94773919</v>
      </c>
      <c r="K224" s="672">
        <v>49365174</v>
      </c>
      <c r="L224" s="672">
        <v>0</v>
      </c>
      <c r="M224" s="672">
        <v>0</v>
      </c>
      <c r="N224" s="672">
        <v>0</v>
      </c>
      <c r="O224" s="672">
        <v>49365174</v>
      </c>
      <c r="P224" s="672">
        <v>0</v>
      </c>
      <c r="Q224" s="672">
        <v>49365174</v>
      </c>
      <c r="R224" s="672">
        <v>-1101342</v>
      </c>
      <c r="S224" s="672">
        <v>0</v>
      </c>
      <c r="T224" s="672">
        <v>-1101342</v>
      </c>
      <c r="U224" s="672">
        <v>0</v>
      </c>
      <c r="V224" s="672">
        <v>0</v>
      </c>
      <c r="W224" s="672">
        <v>1101342</v>
      </c>
      <c r="X224" s="672">
        <v>0</v>
      </c>
      <c r="Y224" s="672">
        <v>1101342</v>
      </c>
      <c r="Z224" s="672">
        <v>-8664873</v>
      </c>
      <c r="AA224" s="672">
        <v>0</v>
      </c>
      <c r="AB224" s="672">
        <v>-8664873</v>
      </c>
      <c r="AC224" s="672">
        <v>0</v>
      </c>
      <c r="AD224" s="672">
        <v>0</v>
      </c>
      <c r="AE224" s="672">
        <v>0</v>
      </c>
      <c r="AF224" s="672">
        <v>-3150942</v>
      </c>
      <c r="AG224" s="672">
        <v>0</v>
      </c>
      <c r="AH224" s="672">
        <v>-3150942</v>
      </c>
      <c r="AI224" s="672">
        <v>-143210</v>
      </c>
      <c r="AJ224" s="672">
        <v>0</v>
      </c>
      <c r="AK224" s="672">
        <v>-143210</v>
      </c>
      <c r="AL224" s="672">
        <v>-50327</v>
      </c>
      <c r="AM224" s="672">
        <v>0</v>
      </c>
      <c r="AN224" s="672">
        <v>-50327</v>
      </c>
      <c r="AO224" s="672">
        <v>-47352</v>
      </c>
      <c r="AP224" s="672">
        <v>0</v>
      </c>
      <c r="AQ224" s="672">
        <v>-47352</v>
      </c>
      <c r="AR224" s="672">
        <v>0</v>
      </c>
      <c r="AS224" s="672">
        <v>0</v>
      </c>
      <c r="AT224" s="672">
        <v>0</v>
      </c>
      <c r="AU224" s="672">
        <v>-12056704</v>
      </c>
      <c r="AV224" s="672">
        <v>0</v>
      </c>
      <c r="AW224" s="672">
        <v>0</v>
      </c>
      <c r="AX224" s="672">
        <v>0</v>
      </c>
      <c r="AY224" s="672">
        <v>-12056704</v>
      </c>
      <c r="AZ224" s="672">
        <v>0</v>
      </c>
      <c r="BA224" s="672">
        <v>-12056704</v>
      </c>
      <c r="BB224" s="672">
        <v>-500000</v>
      </c>
      <c r="BC224" s="672">
        <v>0</v>
      </c>
      <c r="BD224" s="672">
        <v>-500000</v>
      </c>
      <c r="BE224" s="672">
        <v>-809498</v>
      </c>
      <c r="BF224" s="672">
        <v>0</v>
      </c>
      <c r="BG224" s="672">
        <v>-809498</v>
      </c>
      <c r="BH224" s="672">
        <v>-1309498</v>
      </c>
      <c r="BI224" s="672">
        <v>0</v>
      </c>
      <c r="BJ224" s="672">
        <v>0</v>
      </c>
      <c r="BK224" s="672">
        <v>0</v>
      </c>
      <c r="BL224" s="672">
        <v>-1309498</v>
      </c>
      <c r="BM224" s="672">
        <v>0</v>
      </c>
      <c r="BN224" s="672">
        <v>-1309498</v>
      </c>
      <c r="BO224" s="672">
        <v>-115124</v>
      </c>
      <c r="BP224" s="672">
        <v>0</v>
      </c>
      <c r="BQ224" s="672">
        <v>-115124</v>
      </c>
      <c r="BR224" s="672">
        <v>-5000</v>
      </c>
      <c r="BS224" s="672">
        <v>0</v>
      </c>
      <c r="BT224" s="672">
        <v>-5000</v>
      </c>
      <c r="BU224" s="672">
        <v>-12000</v>
      </c>
      <c r="BV224" s="672">
        <v>0</v>
      </c>
      <c r="BW224" s="672">
        <v>-12000</v>
      </c>
      <c r="BX224" s="672">
        <v>0</v>
      </c>
      <c r="BY224" s="672">
        <v>0</v>
      </c>
      <c r="BZ224" s="672">
        <v>0</v>
      </c>
      <c r="CA224" s="672">
        <v>0</v>
      </c>
      <c r="CB224" s="672">
        <v>0</v>
      </c>
      <c r="CC224" s="672">
        <v>0</v>
      </c>
      <c r="CD224" s="672">
        <v>0</v>
      </c>
      <c r="CE224" s="672">
        <v>0</v>
      </c>
      <c r="CF224" s="672">
        <v>0</v>
      </c>
      <c r="CG224" s="672">
        <v>0</v>
      </c>
      <c r="CH224" s="672">
        <v>0</v>
      </c>
      <c r="CI224" s="672">
        <v>0</v>
      </c>
      <c r="CJ224" s="672">
        <v>-132124</v>
      </c>
      <c r="CK224" s="672">
        <v>0</v>
      </c>
      <c r="CL224" s="672">
        <v>0</v>
      </c>
      <c r="CM224" s="672">
        <v>0</v>
      </c>
      <c r="CN224" s="672">
        <v>-132124</v>
      </c>
      <c r="CO224" s="672">
        <v>0</v>
      </c>
      <c r="CP224" s="672">
        <v>-132124</v>
      </c>
      <c r="CQ224" s="672">
        <v>-348477</v>
      </c>
      <c r="CR224" s="672">
        <v>0</v>
      </c>
      <c r="CS224" s="672">
        <v>-348477</v>
      </c>
      <c r="CT224" s="672">
        <v>0</v>
      </c>
      <c r="CU224" s="672">
        <v>0</v>
      </c>
      <c r="CV224" s="672">
        <v>0</v>
      </c>
      <c r="CW224" s="672">
        <v>-6196824</v>
      </c>
      <c r="CX224" s="672">
        <v>0</v>
      </c>
      <c r="CY224" s="672">
        <v>-6196824</v>
      </c>
      <c r="CZ224" s="672">
        <v>-6545301</v>
      </c>
      <c r="DA224" s="672">
        <v>0</v>
      </c>
      <c r="DB224" s="672">
        <v>0</v>
      </c>
      <c r="DC224" s="672">
        <v>0</v>
      </c>
      <c r="DD224" s="672">
        <v>-6545301</v>
      </c>
      <c r="DE224" s="672">
        <v>0</v>
      </c>
      <c r="DF224" s="672">
        <v>-6545301</v>
      </c>
      <c r="DG224" s="672">
        <v>28220205</v>
      </c>
      <c r="DH224" s="672">
        <v>0</v>
      </c>
      <c r="DI224" s="672">
        <v>28220205</v>
      </c>
      <c r="DJ224" s="672">
        <v>50667768</v>
      </c>
      <c r="DK224" s="672">
        <v>0</v>
      </c>
      <c r="DL224" s="672">
        <v>50667768</v>
      </c>
      <c r="DM224" s="672">
        <v>49.9</v>
      </c>
      <c r="DN224" s="672">
        <v>25283216</v>
      </c>
      <c r="DO224" s="672">
        <v>0</v>
      </c>
      <c r="DP224" s="672">
        <v>0</v>
      </c>
      <c r="DQ224" s="672">
        <v>0</v>
      </c>
      <c r="DR224" s="672">
        <v>25283216</v>
      </c>
      <c r="DS224" s="672">
        <v>0</v>
      </c>
      <c r="DT224" s="672">
        <v>25283216</v>
      </c>
      <c r="DU224" s="672">
        <v>-956818</v>
      </c>
      <c r="DV224" s="672">
        <v>0</v>
      </c>
      <c r="DW224" s="672">
        <v>-956818</v>
      </c>
      <c r="DX224" s="672">
        <v>0</v>
      </c>
      <c r="DY224" s="672">
        <v>0</v>
      </c>
      <c r="DZ224" s="672">
        <v>956818</v>
      </c>
      <c r="EA224" s="672">
        <v>0</v>
      </c>
      <c r="EB224" s="672">
        <v>956818</v>
      </c>
      <c r="EC224" s="672">
        <v>-8664873</v>
      </c>
      <c r="ED224" s="672">
        <v>0</v>
      </c>
      <c r="EE224" s="672">
        <v>-8664873</v>
      </c>
      <c r="EF224" s="672">
        <v>0</v>
      </c>
      <c r="EG224" s="672">
        <v>0</v>
      </c>
      <c r="EH224" s="672">
        <v>0</v>
      </c>
      <c r="EI224" s="672">
        <v>-1143409</v>
      </c>
      <c r="EJ224" s="672">
        <v>0</v>
      </c>
      <c r="EK224" s="672">
        <v>-1143409</v>
      </c>
      <c r="EL224" s="672">
        <v>-68517</v>
      </c>
      <c r="EM224" s="672">
        <v>0</v>
      </c>
      <c r="EN224" s="672">
        <v>-68517</v>
      </c>
      <c r="EO224" s="672">
        <v>-50327</v>
      </c>
      <c r="EP224" s="672">
        <v>0</v>
      </c>
      <c r="EQ224" s="672">
        <v>-50327</v>
      </c>
      <c r="ER224" s="672">
        <v>-47352</v>
      </c>
      <c r="ES224" s="672">
        <v>0</v>
      </c>
      <c r="ET224" s="672">
        <v>-47352</v>
      </c>
      <c r="EU224" s="672">
        <v>0</v>
      </c>
      <c r="EV224" s="672">
        <v>0</v>
      </c>
      <c r="EW224" s="672">
        <v>0</v>
      </c>
      <c r="EX224" s="672">
        <v>-9974478</v>
      </c>
      <c r="EY224" s="672">
        <v>0</v>
      </c>
      <c r="EZ224" s="672">
        <v>0</v>
      </c>
      <c r="FA224" s="672">
        <v>0</v>
      </c>
      <c r="FB224" s="672">
        <v>-9974478</v>
      </c>
      <c r="FC224" s="672">
        <v>0</v>
      </c>
      <c r="FD224" s="672">
        <v>-9974478</v>
      </c>
      <c r="FE224" s="672">
        <v>-50000</v>
      </c>
      <c r="FF224" s="672">
        <v>0</v>
      </c>
      <c r="FG224" s="672">
        <v>-50000</v>
      </c>
      <c r="FH224" s="672">
        <v>-726779</v>
      </c>
      <c r="FI224" s="672">
        <v>0</v>
      </c>
      <c r="FJ224" s="672">
        <v>-726779</v>
      </c>
      <c r="FK224" s="672">
        <v>-776779</v>
      </c>
      <c r="FL224" s="672">
        <v>0</v>
      </c>
      <c r="FM224" s="672">
        <v>0</v>
      </c>
      <c r="FN224" s="672">
        <v>0</v>
      </c>
      <c r="FO224" s="672">
        <v>-776779</v>
      </c>
      <c r="FP224" s="672">
        <v>0</v>
      </c>
      <c r="FQ224" s="672">
        <v>-776779</v>
      </c>
      <c r="FR224" s="672">
        <v>-96350</v>
      </c>
      <c r="FS224" s="672">
        <v>0</v>
      </c>
      <c r="FT224" s="672">
        <v>-96350</v>
      </c>
      <c r="FU224" s="672">
        <v>-5000</v>
      </c>
      <c r="FV224" s="672">
        <v>0</v>
      </c>
      <c r="FW224" s="672">
        <v>-5000</v>
      </c>
      <c r="FX224" s="672">
        <v>0</v>
      </c>
      <c r="FY224" s="672">
        <v>0</v>
      </c>
      <c r="FZ224" s="672">
        <v>0</v>
      </c>
      <c r="GA224" s="672">
        <v>0</v>
      </c>
      <c r="GB224" s="672">
        <v>0</v>
      </c>
      <c r="GC224" s="672">
        <v>0</v>
      </c>
      <c r="GD224" s="672">
        <v>0</v>
      </c>
      <c r="GE224" s="672">
        <v>0</v>
      </c>
      <c r="GF224" s="672">
        <v>0</v>
      </c>
      <c r="GG224" s="672">
        <v>0</v>
      </c>
      <c r="GH224" s="672">
        <v>0</v>
      </c>
      <c r="GI224" s="672">
        <v>0</v>
      </c>
      <c r="GJ224" s="672">
        <v>0</v>
      </c>
      <c r="GK224" s="672">
        <v>0</v>
      </c>
      <c r="GL224" s="672">
        <v>0</v>
      </c>
      <c r="GM224" s="672">
        <v>-101350</v>
      </c>
      <c r="GN224" s="672">
        <v>0</v>
      </c>
      <c r="GO224" s="672">
        <v>0</v>
      </c>
      <c r="GP224" s="672">
        <v>0</v>
      </c>
      <c r="GQ224" s="672">
        <v>-101350</v>
      </c>
      <c r="GR224" s="672">
        <v>0</v>
      </c>
      <c r="GS224" s="672">
        <v>-101350</v>
      </c>
      <c r="GT224" s="672">
        <v>-348477</v>
      </c>
      <c r="GU224" s="672">
        <v>0</v>
      </c>
      <c r="GV224" s="672">
        <v>-348477</v>
      </c>
      <c r="GW224" s="672">
        <v>0</v>
      </c>
      <c r="GX224" s="672">
        <v>0</v>
      </c>
      <c r="GY224" s="672">
        <v>0</v>
      </c>
      <c r="GZ224" s="672">
        <v>-3957957</v>
      </c>
      <c r="HA224" s="672">
        <v>0</v>
      </c>
      <c r="HB224" s="672">
        <v>-3957957</v>
      </c>
      <c r="HC224" s="672">
        <v>-4306434</v>
      </c>
      <c r="HD224" s="672">
        <v>0</v>
      </c>
      <c r="HE224" s="672">
        <v>0</v>
      </c>
      <c r="HF224" s="672">
        <v>0</v>
      </c>
      <c r="HG224" s="672">
        <v>-4306434</v>
      </c>
      <c r="HH224" s="672">
        <v>0</v>
      </c>
      <c r="HI224" s="672">
        <v>-4306434</v>
      </c>
      <c r="HJ224" s="672">
        <v>9167357</v>
      </c>
      <c r="HK224" s="672">
        <v>0</v>
      </c>
      <c r="HL224" s="672">
        <v>9167357</v>
      </c>
      <c r="HM224" s="672">
        <v>44106151</v>
      </c>
      <c r="HN224" s="672">
        <v>0</v>
      </c>
      <c r="HO224" s="672">
        <v>44106151</v>
      </c>
      <c r="HP224" s="672">
        <v>54.6</v>
      </c>
      <c r="HQ224" s="672">
        <v>24081958</v>
      </c>
      <c r="HR224" s="672">
        <v>0</v>
      </c>
      <c r="HS224" s="672">
        <v>0</v>
      </c>
      <c r="HT224" s="672">
        <v>0</v>
      </c>
      <c r="HU224" s="672">
        <v>24081958</v>
      </c>
      <c r="HV224" s="672">
        <v>0</v>
      </c>
      <c r="HW224" s="672">
        <v>24081958</v>
      </c>
      <c r="HX224" s="672">
        <v>-144524</v>
      </c>
      <c r="HY224" s="672">
        <v>0</v>
      </c>
      <c r="HZ224" s="672">
        <v>-144524</v>
      </c>
      <c r="IA224" s="672">
        <v>0</v>
      </c>
      <c r="IB224" s="672">
        <v>0</v>
      </c>
      <c r="IC224" s="672">
        <v>144524</v>
      </c>
      <c r="ID224" s="672">
        <v>0</v>
      </c>
      <c r="IE224" s="672">
        <v>144524</v>
      </c>
      <c r="IF224" s="672">
        <v>0</v>
      </c>
      <c r="IG224" s="672">
        <v>0</v>
      </c>
      <c r="IH224" s="672">
        <v>0</v>
      </c>
      <c r="II224" s="672">
        <v>0</v>
      </c>
      <c r="IJ224" s="672">
        <v>0</v>
      </c>
      <c r="IK224" s="672">
        <v>0</v>
      </c>
      <c r="IL224" s="672">
        <v>-2007533</v>
      </c>
      <c r="IM224" s="672">
        <v>0</v>
      </c>
      <c r="IN224" s="672">
        <v>-2007533</v>
      </c>
      <c r="IO224" s="672">
        <v>-74693</v>
      </c>
      <c r="IP224" s="672">
        <v>0</v>
      </c>
      <c r="IQ224" s="672">
        <v>-74693</v>
      </c>
      <c r="IR224" s="672">
        <v>0</v>
      </c>
      <c r="IS224" s="672">
        <v>0</v>
      </c>
      <c r="IT224" s="672">
        <v>0</v>
      </c>
      <c r="IU224" s="672">
        <v>0</v>
      </c>
      <c r="IV224" s="672">
        <v>0</v>
      </c>
      <c r="IW224" s="672">
        <v>0</v>
      </c>
      <c r="IX224" s="672">
        <v>0</v>
      </c>
      <c r="IY224" s="672">
        <v>0</v>
      </c>
      <c r="IZ224" s="672">
        <v>0</v>
      </c>
      <c r="JA224" s="672">
        <v>-2082226</v>
      </c>
      <c r="JB224" s="672">
        <v>0</v>
      </c>
      <c r="JC224" s="672">
        <v>0</v>
      </c>
      <c r="JD224" s="672">
        <v>0</v>
      </c>
      <c r="JE224" s="672">
        <v>-2082226</v>
      </c>
      <c r="JF224" s="672">
        <v>0</v>
      </c>
      <c r="JG224" s="672">
        <v>-2082226</v>
      </c>
      <c r="JH224" s="672">
        <v>-450000</v>
      </c>
      <c r="JI224" s="672">
        <v>0</v>
      </c>
      <c r="JJ224" s="672">
        <v>-450000</v>
      </c>
      <c r="JK224" s="672">
        <v>-82719</v>
      </c>
      <c r="JL224" s="672">
        <v>0</v>
      </c>
      <c r="JM224" s="672">
        <v>-82719</v>
      </c>
      <c r="JN224" s="672">
        <v>-532719</v>
      </c>
      <c r="JO224" s="672">
        <v>0</v>
      </c>
      <c r="JP224" s="672">
        <v>0</v>
      </c>
      <c r="JQ224" s="672">
        <v>0</v>
      </c>
      <c r="JR224" s="672">
        <v>-532719</v>
      </c>
      <c r="JS224" s="672">
        <v>0</v>
      </c>
      <c r="JT224" s="672">
        <v>-532719</v>
      </c>
      <c r="JU224" s="672">
        <v>-18774</v>
      </c>
      <c r="JV224" s="672">
        <v>0</v>
      </c>
      <c r="JW224" s="672">
        <v>-18774</v>
      </c>
      <c r="JX224" s="672">
        <v>0</v>
      </c>
      <c r="JY224" s="672">
        <v>0</v>
      </c>
      <c r="JZ224" s="672">
        <v>0</v>
      </c>
      <c r="KA224" s="672">
        <v>-12000</v>
      </c>
      <c r="KB224" s="672">
        <v>0</v>
      </c>
      <c r="KC224" s="672">
        <v>-12000</v>
      </c>
      <c r="KD224" s="672">
        <v>0</v>
      </c>
      <c r="KE224" s="672">
        <v>0</v>
      </c>
      <c r="KF224" s="672">
        <v>0</v>
      </c>
      <c r="KG224" s="672">
        <v>0</v>
      </c>
      <c r="KH224" s="672">
        <v>0</v>
      </c>
      <c r="KI224" s="672">
        <v>0</v>
      </c>
      <c r="KJ224" s="672">
        <v>0</v>
      </c>
      <c r="KK224" s="672">
        <v>0</v>
      </c>
      <c r="KL224" s="672">
        <v>0</v>
      </c>
      <c r="KM224" s="672">
        <v>0</v>
      </c>
      <c r="KN224" s="672">
        <v>0</v>
      </c>
      <c r="KO224" s="672">
        <v>0</v>
      </c>
      <c r="KP224" s="672">
        <v>-30774</v>
      </c>
      <c r="KQ224" s="672">
        <v>0</v>
      </c>
      <c r="KR224" s="672">
        <v>0</v>
      </c>
      <c r="KS224" s="672">
        <v>0</v>
      </c>
      <c r="KT224" s="672">
        <v>-30774</v>
      </c>
      <c r="KU224" s="672">
        <v>0</v>
      </c>
      <c r="KV224" s="672">
        <v>-30774</v>
      </c>
      <c r="KW224" s="672">
        <v>0</v>
      </c>
      <c r="KX224" s="672">
        <v>0</v>
      </c>
      <c r="KY224" s="672">
        <v>0</v>
      </c>
      <c r="KZ224" s="672">
        <v>0</v>
      </c>
      <c r="LA224" s="672">
        <v>0</v>
      </c>
      <c r="LB224" s="672">
        <v>0</v>
      </c>
      <c r="LC224" s="672">
        <v>-2238867</v>
      </c>
      <c r="LD224" s="672">
        <v>0</v>
      </c>
      <c r="LE224" s="672">
        <v>-2238867</v>
      </c>
      <c r="LF224" s="672">
        <v>-2238867</v>
      </c>
      <c r="LG224" s="672">
        <v>0</v>
      </c>
      <c r="LH224" s="672">
        <v>0</v>
      </c>
      <c r="LI224" s="672">
        <v>0</v>
      </c>
      <c r="LJ224" s="672">
        <v>-2238867</v>
      </c>
      <c r="LK224" s="672">
        <v>0</v>
      </c>
      <c r="LL224" s="672">
        <v>-2238867</v>
      </c>
      <c r="LM224" s="672">
        <v>19052848</v>
      </c>
      <c r="LN224" s="672">
        <v>0</v>
      </c>
      <c r="LO224" s="672">
        <v>19052848</v>
      </c>
      <c r="LP224" s="672" t="s">
        <v>1227</v>
      </c>
      <c r="LQ224" s="672" t="s">
        <v>940</v>
      </c>
      <c r="LR224" s="672" t="s">
        <v>1717</v>
      </c>
      <c r="LS224" s="672" t="s">
        <v>1614</v>
      </c>
    </row>
    <row r="225" spans="1:331" x14ac:dyDescent="0.25">
      <c r="A225" s="672">
        <v>219</v>
      </c>
      <c r="B225" s="672" t="s">
        <v>1228</v>
      </c>
      <c r="C225" s="672" t="s">
        <v>1384</v>
      </c>
      <c r="D225" s="672" t="s">
        <v>1386</v>
      </c>
      <c r="E225" s="672" t="s">
        <v>1229</v>
      </c>
      <c r="F225" s="672" t="s">
        <v>2819</v>
      </c>
      <c r="G225" s="738">
        <v>45291</v>
      </c>
      <c r="H225" s="672">
        <v>65382762</v>
      </c>
      <c r="I225" s="672">
        <v>0</v>
      </c>
      <c r="J225" s="672">
        <v>65382762</v>
      </c>
      <c r="K225" s="672">
        <v>34509006</v>
      </c>
      <c r="L225" s="672">
        <v>0</v>
      </c>
      <c r="M225" s="672">
        <v>0</v>
      </c>
      <c r="N225" s="672">
        <v>0</v>
      </c>
      <c r="O225" s="672">
        <v>34509006</v>
      </c>
      <c r="P225" s="672">
        <v>0</v>
      </c>
      <c r="Q225" s="672">
        <v>34509006</v>
      </c>
      <c r="R225" s="672">
        <v>-501639</v>
      </c>
      <c r="S225" s="672">
        <v>0</v>
      </c>
      <c r="T225" s="672">
        <v>-501639</v>
      </c>
      <c r="U225" s="672">
        <v>0</v>
      </c>
      <c r="V225" s="672">
        <v>0</v>
      </c>
      <c r="W225" s="672">
        <v>501639</v>
      </c>
      <c r="X225" s="672">
        <v>0</v>
      </c>
      <c r="Y225" s="672">
        <v>501639</v>
      </c>
      <c r="Z225" s="672">
        <v>-3394366</v>
      </c>
      <c r="AA225" s="672">
        <v>0</v>
      </c>
      <c r="AB225" s="672">
        <v>-3394366</v>
      </c>
      <c r="AC225" s="672">
        <v>-3964</v>
      </c>
      <c r="AD225" s="672">
        <v>0</v>
      </c>
      <c r="AE225" s="672">
        <v>-3964</v>
      </c>
      <c r="AF225" s="672">
        <v>-1714656</v>
      </c>
      <c r="AG225" s="672">
        <v>0</v>
      </c>
      <c r="AH225" s="672">
        <v>-1714656</v>
      </c>
      <c r="AI225" s="672">
        <v>-57750</v>
      </c>
      <c r="AJ225" s="672">
        <v>0</v>
      </c>
      <c r="AK225" s="672">
        <v>-57750</v>
      </c>
      <c r="AL225" s="672">
        <v>-34577</v>
      </c>
      <c r="AM225" s="672">
        <v>0</v>
      </c>
      <c r="AN225" s="672">
        <v>-34577</v>
      </c>
      <c r="AO225" s="672">
        <v>-15743</v>
      </c>
      <c r="AP225" s="672">
        <v>0</v>
      </c>
      <c r="AQ225" s="672">
        <v>-15743</v>
      </c>
      <c r="AR225" s="672">
        <v>0</v>
      </c>
      <c r="AS225" s="672">
        <v>0</v>
      </c>
      <c r="AT225" s="672">
        <v>0</v>
      </c>
      <c r="AU225" s="672">
        <v>-5217092</v>
      </c>
      <c r="AV225" s="672">
        <v>0</v>
      </c>
      <c r="AW225" s="672">
        <v>0</v>
      </c>
      <c r="AX225" s="672">
        <v>0</v>
      </c>
      <c r="AY225" s="672">
        <v>-5217092</v>
      </c>
      <c r="AZ225" s="672">
        <v>0</v>
      </c>
      <c r="BA225" s="672">
        <v>-5217092</v>
      </c>
      <c r="BB225" s="672">
        <v>0</v>
      </c>
      <c r="BC225" s="672">
        <v>0</v>
      </c>
      <c r="BD225" s="672">
        <v>0</v>
      </c>
      <c r="BE225" s="672">
        <v>-135061</v>
      </c>
      <c r="BF225" s="672">
        <v>0</v>
      </c>
      <c r="BG225" s="672">
        <v>-135061</v>
      </c>
      <c r="BH225" s="672">
        <v>-135061</v>
      </c>
      <c r="BI225" s="672">
        <v>0</v>
      </c>
      <c r="BJ225" s="672">
        <v>0</v>
      </c>
      <c r="BK225" s="672">
        <v>0</v>
      </c>
      <c r="BL225" s="672">
        <v>-135061</v>
      </c>
      <c r="BM225" s="672">
        <v>0</v>
      </c>
      <c r="BN225" s="672">
        <v>-135061</v>
      </c>
      <c r="BO225" s="672">
        <v>-75170</v>
      </c>
      <c r="BP225" s="672">
        <v>0</v>
      </c>
      <c r="BQ225" s="672">
        <v>-75170</v>
      </c>
      <c r="BR225" s="672">
        <v>-210302</v>
      </c>
      <c r="BS225" s="672">
        <v>0</v>
      </c>
      <c r="BT225" s="672">
        <v>-210302</v>
      </c>
      <c r="BU225" s="672">
        <v>-7574</v>
      </c>
      <c r="BV225" s="672">
        <v>0</v>
      </c>
      <c r="BW225" s="672">
        <v>-7574</v>
      </c>
      <c r="BX225" s="672">
        <v>0</v>
      </c>
      <c r="BY225" s="672">
        <v>0</v>
      </c>
      <c r="BZ225" s="672">
        <v>0</v>
      </c>
      <c r="CA225" s="672">
        <v>0</v>
      </c>
      <c r="CB225" s="672">
        <v>0</v>
      </c>
      <c r="CC225" s="672">
        <v>0</v>
      </c>
      <c r="CD225" s="672">
        <v>0</v>
      </c>
      <c r="CE225" s="672">
        <v>0</v>
      </c>
      <c r="CF225" s="672">
        <v>0</v>
      </c>
      <c r="CG225" s="672">
        <v>0</v>
      </c>
      <c r="CH225" s="672">
        <v>0</v>
      </c>
      <c r="CI225" s="672">
        <v>0</v>
      </c>
      <c r="CJ225" s="672">
        <v>-293046</v>
      </c>
      <c r="CK225" s="672">
        <v>0</v>
      </c>
      <c r="CL225" s="672">
        <v>0</v>
      </c>
      <c r="CM225" s="672">
        <v>0</v>
      </c>
      <c r="CN225" s="672">
        <v>-293046</v>
      </c>
      <c r="CO225" s="672">
        <v>0</v>
      </c>
      <c r="CP225" s="672">
        <v>-293046</v>
      </c>
      <c r="CQ225" s="672">
        <v>-232897</v>
      </c>
      <c r="CR225" s="672">
        <v>0</v>
      </c>
      <c r="CS225" s="672">
        <v>-232897</v>
      </c>
      <c r="CT225" s="672">
        <v>-1500</v>
      </c>
      <c r="CU225" s="672">
        <v>0</v>
      </c>
      <c r="CV225" s="672">
        <v>-1500</v>
      </c>
      <c r="CW225" s="672">
        <v>-2028896</v>
      </c>
      <c r="CX225" s="672">
        <v>0</v>
      </c>
      <c r="CY225" s="672">
        <v>-2028896</v>
      </c>
      <c r="CZ225" s="672">
        <v>-2263293</v>
      </c>
      <c r="DA225" s="672">
        <v>0</v>
      </c>
      <c r="DB225" s="672">
        <v>0</v>
      </c>
      <c r="DC225" s="672">
        <v>0</v>
      </c>
      <c r="DD225" s="672">
        <v>-2263293</v>
      </c>
      <c r="DE225" s="672">
        <v>0</v>
      </c>
      <c r="DF225" s="672">
        <v>-2263293</v>
      </c>
      <c r="DG225" s="672">
        <v>26098875</v>
      </c>
      <c r="DH225" s="672">
        <v>0</v>
      </c>
      <c r="DI225" s="672">
        <v>26098875</v>
      </c>
      <c r="DJ225" s="672">
        <v>25318762</v>
      </c>
      <c r="DK225" s="672">
        <v>0</v>
      </c>
      <c r="DL225" s="672">
        <v>25318762</v>
      </c>
      <c r="DM225" s="672">
        <v>49.9</v>
      </c>
      <c r="DN225" s="672">
        <v>12634062</v>
      </c>
      <c r="DO225" s="672">
        <v>0</v>
      </c>
      <c r="DP225" s="672">
        <v>0</v>
      </c>
      <c r="DQ225" s="672">
        <v>0</v>
      </c>
      <c r="DR225" s="672">
        <v>12634062</v>
      </c>
      <c r="DS225" s="672">
        <v>0</v>
      </c>
      <c r="DT225" s="672">
        <v>12634062</v>
      </c>
      <c r="DU225" s="672">
        <v>-425145</v>
      </c>
      <c r="DV225" s="672">
        <v>0</v>
      </c>
      <c r="DW225" s="672">
        <v>-425145</v>
      </c>
      <c r="DX225" s="672">
        <v>0</v>
      </c>
      <c r="DY225" s="672">
        <v>0</v>
      </c>
      <c r="DZ225" s="672">
        <v>425145</v>
      </c>
      <c r="EA225" s="672">
        <v>0</v>
      </c>
      <c r="EB225" s="672">
        <v>425145</v>
      </c>
      <c r="EC225" s="672">
        <v>-3394366</v>
      </c>
      <c r="ED225" s="672">
        <v>0</v>
      </c>
      <c r="EE225" s="672">
        <v>-3394366</v>
      </c>
      <c r="EF225" s="672">
        <v>-3964</v>
      </c>
      <c r="EG225" s="672">
        <v>0</v>
      </c>
      <c r="EH225" s="672">
        <v>-3964</v>
      </c>
      <c r="EI225" s="672">
        <v>-459105</v>
      </c>
      <c r="EJ225" s="672">
        <v>0</v>
      </c>
      <c r="EK225" s="672">
        <v>-459105</v>
      </c>
      <c r="EL225" s="672">
        <v>-57750</v>
      </c>
      <c r="EM225" s="672">
        <v>0</v>
      </c>
      <c r="EN225" s="672">
        <v>-57750</v>
      </c>
      <c r="EO225" s="672">
        <v>-34577</v>
      </c>
      <c r="EP225" s="672">
        <v>0</v>
      </c>
      <c r="EQ225" s="672">
        <v>-34577</v>
      </c>
      <c r="ER225" s="672">
        <v>-15743</v>
      </c>
      <c r="ES225" s="672">
        <v>0</v>
      </c>
      <c r="ET225" s="672">
        <v>-15743</v>
      </c>
      <c r="EU225" s="672">
        <v>0</v>
      </c>
      <c r="EV225" s="672">
        <v>0</v>
      </c>
      <c r="EW225" s="672">
        <v>0</v>
      </c>
      <c r="EX225" s="672">
        <v>-3961541</v>
      </c>
      <c r="EY225" s="672">
        <v>0</v>
      </c>
      <c r="EZ225" s="672">
        <v>0</v>
      </c>
      <c r="FA225" s="672">
        <v>0</v>
      </c>
      <c r="FB225" s="672">
        <v>-3961541</v>
      </c>
      <c r="FC225" s="672">
        <v>0</v>
      </c>
      <c r="FD225" s="672">
        <v>-3961541</v>
      </c>
      <c r="FE225" s="672">
        <v>0</v>
      </c>
      <c r="FF225" s="672">
        <v>0</v>
      </c>
      <c r="FG225" s="672">
        <v>0</v>
      </c>
      <c r="FH225" s="672">
        <v>-135061</v>
      </c>
      <c r="FI225" s="672">
        <v>0</v>
      </c>
      <c r="FJ225" s="672">
        <v>-135061</v>
      </c>
      <c r="FK225" s="672">
        <v>-135061</v>
      </c>
      <c r="FL225" s="672">
        <v>0</v>
      </c>
      <c r="FM225" s="672">
        <v>0</v>
      </c>
      <c r="FN225" s="672">
        <v>0</v>
      </c>
      <c r="FO225" s="672">
        <v>-135061</v>
      </c>
      <c r="FP225" s="672">
        <v>0</v>
      </c>
      <c r="FQ225" s="672">
        <v>-135061</v>
      </c>
      <c r="FR225" s="672">
        <v>-65069</v>
      </c>
      <c r="FS225" s="672">
        <v>0</v>
      </c>
      <c r="FT225" s="672">
        <v>-65069</v>
      </c>
      <c r="FU225" s="672">
        <v>-20840</v>
      </c>
      <c r="FV225" s="672">
        <v>0</v>
      </c>
      <c r="FW225" s="672">
        <v>-20840</v>
      </c>
      <c r="FX225" s="672">
        <v>-7574</v>
      </c>
      <c r="FY225" s="672">
        <v>0</v>
      </c>
      <c r="FZ225" s="672">
        <v>-7574</v>
      </c>
      <c r="GA225" s="672">
        <v>0</v>
      </c>
      <c r="GB225" s="672">
        <v>0</v>
      </c>
      <c r="GC225" s="672">
        <v>0</v>
      </c>
      <c r="GD225" s="672">
        <v>0</v>
      </c>
      <c r="GE225" s="672">
        <v>0</v>
      </c>
      <c r="GF225" s="672">
        <v>0</v>
      </c>
      <c r="GG225" s="672">
        <v>0</v>
      </c>
      <c r="GH225" s="672">
        <v>0</v>
      </c>
      <c r="GI225" s="672">
        <v>0</v>
      </c>
      <c r="GJ225" s="672">
        <v>0</v>
      </c>
      <c r="GK225" s="672">
        <v>0</v>
      </c>
      <c r="GL225" s="672">
        <v>0</v>
      </c>
      <c r="GM225" s="672">
        <v>-93483</v>
      </c>
      <c r="GN225" s="672">
        <v>0</v>
      </c>
      <c r="GO225" s="672">
        <v>0</v>
      </c>
      <c r="GP225" s="672">
        <v>0</v>
      </c>
      <c r="GQ225" s="672">
        <v>-93483</v>
      </c>
      <c r="GR225" s="672">
        <v>0</v>
      </c>
      <c r="GS225" s="672">
        <v>-93483</v>
      </c>
      <c r="GT225" s="672">
        <v>-232897</v>
      </c>
      <c r="GU225" s="672">
        <v>0</v>
      </c>
      <c r="GV225" s="672">
        <v>-232897</v>
      </c>
      <c r="GW225" s="672">
        <v>-1500</v>
      </c>
      <c r="GX225" s="672">
        <v>0</v>
      </c>
      <c r="GY225" s="672">
        <v>-1500</v>
      </c>
      <c r="GZ225" s="672">
        <v>-1328451</v>
      </c>
      <c r="HA225" s="672">
        <v>0</v>
      </c>
      <c r="HB225" s="672">
        <v>-1328451</v>
      </c>
      <c r="HC225" s="672">
        <v>-1562848</v>
      </c>
      <c r="HD225" s="672">
        <v>0</v>
      </c>
      <c r="HE225" s="672">
        <v>0</v>
      </c>
      <c r="HF225" s="672">
        <v>0</v>
      </c>
      <c r="HG225" s="672">
        <v>-1562848</v>
      </c>
      <c r="HH225" s="672">
        <v>0</v>
      </c>
      <c r="HI225" s="672">
        <v>-1562848</v>
      </c>
      <c r="HJ225" s="672">
        <v>6455984</v>
      </c>
      <c r="HK225" s="672">
        <v>0</v>
      </c>
      <c r="HL225" s="672">
        <v>6455984</v>
      </c>
      <c r="HM225" s="672">
        <v>40064000</v>
      </c>
      <c r="HN225" s="672">
        <v>0</v>
      </c>
      <c r="HO225" s="672">
        <v>40064000</v>
      </c>
      <c r="HP225" s="672">
        <v>54.6</v>
      </c>
      <c r="HQ225" s="672">
        <v>21874944</v>
      </c>
      <c r="HR225" s="672">
        <v>0</v>
      </c>
      <c r="HS225" s="672">
        <v>0</v>
      </c>
      <c r="HT225" s="672">
        <v>0</v>
      </c>
      <c r="HU225" s="672">
        <v>21874944</v>
      </c>
      <c r="HV225" s="672">
        <v>0</v>
      </c>
      <c r="HW225" s="672">
        <v>21874944</v>
      </c>
      <c r="HX225" s="672">
        <v>-76494</v>
      </c>
      <c r="HY225" s="672">
        <v>0</v>
      </c>
      <c r="HZ225" s="672">
        <v>-76494</v>
      </c>
      <c r="IA225" s="672">
        <v>0</v>
      </c>
      <c r="IB225" s="672">
        <v>0</v>
      </c>
      <c r="IC225" s="672">
        <v>76494</v>
      </c>
      <c r="ID225" s="672">
        <v>0</v>
      </c>
      <c r="IE225" s="672">
        <v>76494</v>
      </c>
      <c r="IF225" s="672">
        <v>0</v>
      </c>
      <c r="IG225" s="672">
        <v>0</v>
      </c>
      <c r="IH225" s="672">
        <v>0</v>
      </c>
      <c r="II225" s="672">
        <v>0</v>
      </c>
      <c r="IJ225" s="672">
        <v>0</v>
      </c>
      <c r="IK225" s="672">
        <v>0</v>
      </c>
      <c r="IL225" s="672">
        <v>-1255551</v>
      </c>
      <c r="IM225" s="672">
        <v>0</v>
      </c>
      <c r="IN225" s="672">
        <v>-1255551</v>
      </c>
      <c r="IO225" s="672">
        <v>0</v>
      </c>
      <c r="IP225" s="672">
        <v>0</v>
      </c>
      <c r="IQ225" s="672">
        <v>0</v>
      </c>
      <c r="IR225" s="672">
        <v>0</v>
      </c>
      <c r="IS225" s="672">
        <v>0</v>
      </c>
      <c r="IT225" s="672">
        <v>0</v>
      </c>
      <c r="IU225" s="672">
        <v>0</v>
      </c>
      <c r="IV225" s="672">
        <v>0</v>
      </c>
      <c r="IW225" s="672">
        <v>0</v>
      </c>
      <c r="IX225" s="672">
        <v>0</v>
      </c>
      <c r="IY225" s="672">
        <v>0</v>
      </c>
      <c r="IZ225" s="672">
        <v>0</v>
      </c>
      <c r="JA225" s="672">
        <v>-1255551</v>
      </c>
      <c r="JB225" s="672">
        <v>0</v>
      </c>
      <c r="JC225" s="672">
        <v>0</v>
      </c>
      <c r="JD225" s="672">
        <v>0</v>
      </c>
      <c r="JE225" s="672">
        <v>-1255551</v>
      </c>
      <c r="JF225" s="672">
        <v>0</v>
      </c>
      <c r="JG225" s="672">
        <v>-1255551</v>
      </c>
      <c r="JH225" s="672">
        <v>0</v>
      </c>
      <c r="JI225" s="672">
        <v>0</v>
      </c>
      <c r="JJ225" s="672">
        <v>0</v>
      </c>
      <c r="JK225" s="672">
        <v>0</v>
      </c>
      <c r="JL225" s="672">
        <v>0</v>
      </c>
      <c r="JM225" s="672">
        <v>0</v>
      </c>
      <c r="JN225" s="672">
        <v>0</v>
      </c>
      <c r="JO225" s="672">
        <v>0</v>
      </c>
      <c r="JP225" s="672">
        <v>0</v>
      </c>
      <c r="JQ225" s="672">
        <v>0</v>
      </c>
      <c r="JR225" s="672">
        <v>0</v>
      </c>
      <c r="JS225" s="672">
        <v>0</v>
      </c>
      <c r="JT225" s="672">
        <v>0</v>
      </c>
      <c r="JU225" s="672">
        <v>-10101</v>
      </c>
      <c r="JV225" s="672">
        <v>0</v>
      </c>
      <c r="JW225" s="672">
        <v>-10101</v>
      </c>
      <c r="JX225" s="672">
        <v>-189462</v>
      </c>
      <c r="JY225" s="672">
        <v>0</v>
      </c>
      <c r="JZ225" s="672">
        <v>-189462</v>
      </c>
      <c r="KA225" s="672">
        <v>0</v>
      </c>
      <c r="KB225" s="672">
        <v>0</v>
      </c>
      <c r="KC225" s="672">
        <v>0</v>
      </c>
      <c r="KD225" s="672">
        <v>0</v>
      </c>
      <c r="KE225" s="672">
        <v>0</v>
      </c>
      <c r="KF225" s="672">
        <v>0</v>
      </c>
      <c r="KG225" s="672">
        <v>0</v>
      </c>
      <c r="KH225" s="672">
        <v>0</v>
      </c>
      <c r="KI225" s="672">
        <v>0</v>
      </c>
      <c r="KJ225" s="672">
        <v>0</v>
      </c>
      <c r="KK225" s="672">
        <v>0</v>
      </c>
      <c r="KL225" s="672">
        <v>0</v>
      </c>
      <c r="KM225" s="672">
        <v>0</v>
      </c>
      <c r="KN225" s="672">
        <v>0</v>
      </c>
      <c r="KO225" s="672">
        <v>0</v>
      </c>
      <c r="KP225" s="672">
        <v>-199563</v>
      </c>
      <c r="KQ225" s="672">
        <v>0</v>
      </c>
      <c r="KR225" s="672">
        <v>0</v>
      </c>
      <c r="KS225" s="672">
        <v>0</v>
      </c>
      <c r="KT225" s="672">
        <v>-199563</v>
      </c>
      <c r="KU225" s="672">
        <v>0</v>
      </c>
      <c r="KV225" s="672">
        <v>-199563</v>
      </c>
      <c r="KW225" s="672">
        <v>0</v>
      </c>
      <c r="KX225" s="672">
        <v>0</v>
      </c>
      <c r="KY225" s="672">
        <v>0</v>
      </c>
      <c r="KZ225" s="672">
        <v>0</v>
      </c>
      <c r="LA225" s="672">
        <v>0</v>
      </c>
      <c r="LB225" s="672">
        <v>0</v>
      </c>
      <c r="LC225" s="672">
        <v>-700445</v>
      </c>
      <c r="LD225" s="672">
        <v>0</v>
      </c>
      <c r="LE225" s="672">
        <v>-700445</v>
      </c>
      <c r="LF225" s="672">
        <v>-700445</v>
      </c>
      <c r="LG225" s="672">
        <v>0</v>
      </c>
      <c r="LH225" s="672">
        <v>0</v>
      </c>
      <c r="LI225" s="672">
        <v>0</v>
      </c>
      <c r="LJ225" s="672">
        <v>-700445</v>
      </c>
      <c r="LK225" s="672">
        <v>0</v>
      </c>
      <c r="LL225" s="672">
        <v>-700445</v>
      </c>
      <c r="LM225" s="672">
        <v>19642891</v>
      </c>
      <c r="LN225" s="672">
        <v>0</v>
      </c>
      <c r="LO225" s="672">
        <v>19642891</v>
      </c>
      <c r="LP225" s="672" t="s">
        <v>1229</v>
      </c>
      <c r="LQ225" s="672" t="s">
        <v>822</v>
      </c>
      <c r="LR225" s="672" t="s">
        <v>1693</v>
      </c>
      <c r="LS225" s="672" t="s">
        <v>1615</v>
      </c>
    </row>
    <row r="226" spans="1:331" x14ac:dyDescent="0.25">
      <c r="A226" s="672">
        <v>220</v>
      </c>
      <c r="B226" s="672" t="s">
        <v>1230</v>
      </c>
      <c r="C226" s="672" t="s">
        <v>1384</v>
      </c>
      <c r="D226" s="672" t="s">
        <v>1386</v>
      </c>
      <c r="E226" s="672" t="s">
        <v>1231</v>
      </c>
      <c r="F226" s="672" t="s">
        <v>2819</v>
      </c>
      <c r="G226" s="738">
        <v>45291</v>
      </c>
      <c r="H226" s="672">
        <v>113981773</v>
      </c>
      <c r="I226" s="672">
        <v>0</v>
      </c>
      <c r="J226" s="672">
        <v>113981773</v>
      </c>
      <c r="K226" s="672">
        <v>60039899</v>
      </c>
      <c r="L226" s="672">
        <v>0</v>
      </c>
      <c r="M226" s="672">
        <v>0</v>
      </c>
      <c r="N226" s="672">
        <v>0</v>
      </c>
      <c r="O226" s="672">
        <v>60039899</v>
      </c>
      <c r="P226" s="672">
        <v>0</v>
      </c>
      <c r="Q226" s="672">
        <v>60039899</v>
      </c>
      <c r="R226" s="672">
        <v>-721359</v>
      </c>
      <c r="S226" s="672">
        <v>0</v>
      </c>
      <c r="T226" s="672">
        <v>-721359</v>
      </c>
      <c r="U226" s="672">
        <v>0</v>
      </c>
      <c r="V226" s="672">
        <v>0</v>
      </c>
      <c r="W226" s="672">
        <v>721359</v>
      </c>
      <c r="X226" s="672">
        <v>0</v>
      </c>
      <c r="Y226" s="672">
        <v>721359</v>
      </c>
      <c r="Z226" s="672">
        <v>-5067162</v>
      </c>
      <c r="AA226" s="672">
        <v>0</v>
      </c>
      <c r="AB226" s="672">
        <v>-5067162</v>
      </c>
      <c r="AC226" s="672">
        <v>0</v>
      </c>
      <c r="AD226" s="672">
        <v>0</v>
      </c>
      <c r="AE226" s="672">
        <v>0</v>
      </c>
      <c r="AF226" s="672">
        <v>-4179996</v>
      </c>
      <c r="AG226" s="672">
        <v>0</v>
      </c>
      <c r="AH226" s="672">
        <v>-4179996</v>
      </c>
      <c r="AI226" s="672">
        <v>-179940</v>
      </c>
      <c r="AJ226" s="672">
        <v>0</v>
      </c>
      <c r="AK226" s="672">
        <v>-179940</v>
      </c>
      <c r="AL226" s="672">
        <v>-72146</v>
      </c>
      <c r="AM226" s="672">
        <v>0</v>
      </c>
      <c r="AN226" s="672">
        <v>-72146</v>
      </c>
      <c r="AO226" s="672">
        <v>-9905</v>
      </c>
      <c r="AP226" s="672">
        <v>0</v>
      </c>
      <c r="AQ226" s="672">
        <v>-9905</v>
      </c>
      <c r="AR226" s="672">
        <v>0</v>
      </c>
      <c r="AS226" s="672">
        <v>0</v>
      </c>
      <c r="AT226" s="672">
        <v>0</v>
      </c>
      <c r="AU226" s="672">
        <v>-9509149</v>
      </c>
      <c r="AV226" s="672">
        <v>0</v>
      </c>
      <c r="AW226" s="672">
        <v>0</v>
      </c>
      <c r="AX226" s="672">
        <v>0</v>
      </c>
      <c r="AY226" s="672">
        <v>-9509149</v>
      </c>
      <c r="AZ226" s="672">
        <v>0</v>
      </c>
      <c r="BA226" s="672">
        <v>-9509149</v>
      </c>
      <c r="BB226" s="672">
        <v>0</v>
      </c>
      <c r="BC226" s="672">
        <v>0</v>
      </c>
      <c r="BD226" s="672">
        <v>0</v>
      </c>
      <c r="BE226" s="672">
        <v>-1865825</v>
      </c>
      <c r="BF226" s="672">
        <v>0</v>
      </c>
      <c r="BG226" s="672">
        <v>-1865825</v>
      </c>
      <c r="BH226" s="672">
        <v>-1865825</v>
      </c>
      <c r="BI226" s="672">
        <v>0</v>
      </c>
      <c r="BJ226" s="672">
        <v>-932913</v>
      </c>
      <c r="BK226" s="672">
        <v>0</v>
      </c>
      <c r="BL226" s="672">
        <v>-2798738</v>
      </c>
      <c r="BM226" s="672">
        <v>0</v>
      </c>
      <c r="BN226" s="672">
        <v>-2798738</v>
      </c>
      <c r="BO226" s="672">
        <v>-29363</v>
      </c>
      <c r="BP226" s="672">
        <v>0</v>
      </c>
      <c r="BQ226" s="672">
        <v>-29363</v>
      </c>
      <c r="BR226" s="672">
        <v>-1329</v>
      </c>
      <c r="BS226" s="672">
        <v>0</v>
      </c>
      <c r="BT226" s="672">
        <v>-1329</v>
      </c>
      <c r="BU226" s="672">
        <v>-1472</v>
      </c>
      <c r="BV226" s="672">
        <v>0</v>
      </c>
      <c r="BW226" s="672">
        <v>-1472</v>
      </c>
      <c r="BX226" s="672">
        <v>-31273</v>
      </c>
      <c r="BY226" s="672">
        <v>0</v>
      </c>
      <c r="BZ226" s="672">
        <v>-31273</v>
      </c>
      <c r="CA226" s="672">
        <v>-100000</v>
      </c>
      <c r="CB226" s="672">
        <v>0</v>
      </c>
      <c r="CC226" s="672">
        <v>-100000</v>
      </c>
      <c r="CD226" s="672">
        <v>0</v>
      </c>
      <c r="CE226" s="672">
        <v>0</v>
      </c>
      <c r="CF226" s="672">
        <v>0</v>
      </c>
      <c r="CG226" s="672">
        <v>0</v>
      </c>
      <c r="CH226" s="672">
        <v>0</v>
      </c>
      <c r="CI226" s="672">
        <v>0</v>
      </c>
      <c r="CJ226" s="672">
        <v>-163437</v>
      </c>
      <c r="CK226" s="672">
        <v>0</v>
      </c>
      <c r="CL226" s="672">
        <v>0</v>
      </c>
      <c r="CM226" s="672">
        <v>0</v>
      </c>
      <c r="CN226" s="672">
        <v>-163437</v>
      </c>
      <c r="CO226" s="672">
        <v>0</v>
      </c>
      <c r="CP226" s="672">
        <v>-163437</v>
      </c>
      <c r="CQ226" s="672">
        <v>-347316</v>
      </c>
      <c r="CR226" s="672">
        <v>0</v>
      </c>
      <c r="CS226" s="672">
        <v>-347316</v>
      </c>
      <c r="CT226" s="672">
        <v>-3000</v>
      </c>
      <c r="CU226" s="672">
        <v>0</v>
      </c>
      <c r="CV226" s="672">
        <v>-3000</v>
      </c>
      <c r="CW226" s="672">
        <v>-3401451</v>
      </c>
      <c r="CX226" s="672">
        <v>0</v>
      </c>
      <c r="CY226" s="672">
        <v>-3401451</v>
      </c>
      <c r="CZ226" s="672">
        <v>-3751767</v>
      </c>
      <c r="DA226" s="672">
        <v>0</v>
      </c>
      <c r="DB226" s="672">
        <v>0</v>
      </c>
      <c r="DC226" s="672">
        <v>0</v>
      </c>
      <c r="DD226" s="672">
        <v>-3751767</v>
      </c>
      <c r="DE226" s="672">
        <v>0</v>
      </c>
      <c r="DF226" s="672">
        <v>-3751767</v>
      </c>
      <c r="DG226" s="672">
        <v>43095449</v>
      </c>
      <c r="DH226" s="672">
        <v>0</v>
      </c>
      <c r="DI226" s="672">
        <v>43095449</v>
      </c>
      <c r="DJ226" s="672">
        <v>46684023</v>
      </c>
      <c r="DK226" s="672">
        <v>0</v>
      </c>
      <c r="DL226" s="672">
        <v>46684023</v>
      </c>
      <c r="DM226" s="672">
        <v>49.9</v>
      </c>
      <c r="DN226" s="672">
        <v>23295327</v>
      </c>
      <c r="DO226" s="672">
        <v>0</v>
      </c>
      <c r="DP226" s="672">
        <v>0</v>
      </c>
      <c r="DQ226" s="672">
        <v>0</v>
      </c>
      <c r="DR226" s="672">
        <v>23295327</v>
      </c>
      <c r="DS226" s="672">
        <v>0</v>
      </c>
      <c r="DT226" s="672">
        <v>23295327</v>
      </c>
      <c r="DU226" s="672">
        <v>-575357</v>
      </c>
      <c r="DV226" s="672">
        <v>0</v>
      </c>
      <c r="DW226" s="672">
        <v>-575357</v>
      </c>
      <c r="DX226" s="672">
        <v>0</v>
      </c>
      <c r="DY226" s="672">
        <v>0</v>
      </c>
      <c r="DZ226" s="672">
        <v>575357</v>
      </c>
      <c r="EA226" s="672">
        <v>0</v>
      </c>
      <c r="EB226" s="672">
        <v>575357</v>
      </c>
      <c r="EC226" s="672">
        <v>-5067162</v>
      </c>
      <c r="ED226" s="672">
        <v>0</v>
      </c>
      <c r="EE226" s="672">
        <v>-5067162</v>
      </c>
      <c r="EF226" s="672">
        <v>0</v>
      </c>
      <c r="EG226" s="672">
        <v>0</v>
      </c>
      <c r="EH226" s="672">
        <v>0</v>
      </c>
      <c r="EI226" s="672">
        <v>-858281</v>
      </c>
      <c r="EJ226" s="672">
        <v>0</v>
      </c>
      <c r="EK226" s="672">
        <v>-858281</v>
      </c>
      <c r="EL226" s="672">
        <v>-91051</v>
      </c>
      <c r="EM226" s="672">
        <v>0</v>
      </c>
      <c r="EN226" s="672">
        <v>-91051</v>
      </c>
      <c r="EO226" s="672">
        <v>-72146</v>
      </c>
      <c r="EP226" s="672">
        <v>0</v>
      </c>
      <c r="EQ226" s="672">
        <v>-72146</v>
      </c>
      <c r="ER226" s="672">
        <v>-9905</v>
      </c>
      <c r="ES226" s="672">
        <v>0</v>
      </c>
      <c r="ET226" s="672">
        <v>-9905</v>
      </c>
      <c r="EU226" s="672">
        <v>0</v>
      </c>
      <c r="EV226" s="672">
        <v>0</v>
      </c>
      <c r="EW226" s="672">
        <v>0</v>
      </c>
      <c r="EX226" s="672">
        <v>-6098545</v>
      </c>
      <c r="EY226" s="672">
        <v>0</v>
      </c>
      <c r="EZ226" s="672">
        <v>0</v>
      </c>
      <c r="FA226" s="672">
        <v>0</v>
      </c>
      <c r="FB226" s="672">
        <v>-6098545</v>
      </c>
      <c r="FC226" s="672">
        <v>0</v>
      </c>
      <c r="FD226" s="672">
        <v>-6098545</v>
      </c>
      <c r="FE226" s="672">
        <v>0</v>
      </c>
      <c r="FF226" s="672">
        <v>0</v>
      </c>
      <c r="FG226" s="672">
        <v>0</v>
      </c>
      <c r="FH226" s="672">
        <v>-933841</v>
      </c>
      <c r="FI226" s="672">
        <v>0</v>
      </c>
      <c r="FJ226" s="672">
        <v>-933841</v>
      </c>
      <c r="FK226" s="672">
        <v>-933841</v>
      </c>
      <c r="FL226" s="672">
        <v>0</v>
      </c>
      <c r="FM226" s="672">
        <v>-466921</v>
      </c>
      <c r="FN226" s="672">
        <v>0</v>
      </c>
      <c r="FO226" s="672">
        <v>-1400762</v>
      </c>
      <c r="FP226" s="672">
        <v>0</v>
      </c>
      <c r="FQ226" s="672">
        <v>-1400762</v>
      </c>
      <c r="FR226" s="672">
        <v>-29363</v>
      </c>
      <c r="FS226" s="672">
        <v>0</v>
      </c>
      <c r="FT226" s="672">
        <v>-29363</v>
      </c>
      <c r="FU226" s="672">
        <v>-1329</v>
      </c>
      <c r="FV226" s="672">
        <v>0</v>
      </c>
      <c r="FW226" s="672">
        <v>-1329</v>
      </c>
      <c r="FX226" s="672">
        <v>-1472</v>
      </c>
      <c r="FY226" s="672">
        <v>0</v>
      </c>
      <c r="FZ226" s="672">
        <v>-1472</v>
      </c>
      <c r="GA226" s="672">
        <v>-31273</v>
      </c>
      <c r="GB226" s="672">
        <v>0</v>
      </c>
      <c r="GC226" s="672">
        <v>-31273</v>
      </c>
      <c r="GD226" s="672">
        <v>-33000</v>
      </c>
      <c r="GE226" s="672">
        <v>0</v>
      </c>
      <c r="GF226" s="672">
        <v>-33000</v>
      </c>
      <c r="GG226" s="672">
        <v>0</v>
      </c>
      <c r="GH226" s="672">
        <v>0</v>
      </c>
      <c r="GI226" s="672">
        <v>0</v>
      </c>
      <c r="GJ226" s="672">
        <v>0</v>
      </c>
      <c r="GK226" s="672">
        <v>0</v>
      </c>
      <c r="GL226" s="672">
        <v>0</v>
      </c>
      <c r="GM226" s="672">
        <v>-96437</v>
      </c>
      <c r="GN226" s="672">
        <v>0</v>
      </c>
      <c r="GO226" s="672">
        <v>0</v>
      </c>
      <c r="GP226" s="672">
        <v>0</v>
      </c>
      <c r="GQ226" s="672">
        <v>-96437</v>
      </c>
      <c r="GR226" s="672">
        <v>0</v>
      </c>
      <c r="GS226" s="672">
        <v>-96437</v>
      </c>
      <c r="GT226" s="672">
        <v>-347316</v>
      </c>
      <c r="GU226" s="672">
        <v>0</v>
      </c>
      <c r="GV226" s="672">
        <v>-347316</v>
      </c>
      <c r="GW226" s="672">
        <v>-3000</v>
      </c>
      <c r="GX226" s="672">
        <v>0</v>
      </c>
      <c r="GY226" s="672">
        <v>-3000</v>
      </c>
      <c r="GZ226" s="672">
        <v>-2171170</v>
      </c>
      <c r="HA226" s="672">
        <v>0</v>
      </c>
      <c r="HB226" s="672">
        <v>-2171170</v>
      </c>
      <c r="HC226" s="672">
        <v>-2521486</v>
      </c>
      <c r="HD226" s="672">
        <v>0</v>
      </c>
      <c r="HE226" s="672">
        <v>0</v>
      </c>
      <c r="HF226" s="672">
        <v>0</v>
      </c>
      <c r="HG226" s="672">
        <v>-2521486</v>
      </c>
      <c r="HH226" s="672">
        <v>0</v>
      </c>
      <c r="HI226" s="672">
        <v>-2521486</v>
      </c>
      <c r="HJ226" s="672">
        <v>12602740</v>
      </c>
      <c r="HK226" s="672">
        <v>0</v>
      </c>
      <c r="HL226" s="672">
        <v>12602740</v>
      </c>
      <c r="HM226" s="672">
        <v>67297750</v>
      </c>
      <c r="HN226" s="672">
        <v>0</v>
      </c>
      <c r="HO226" s="672">
        <v>67297750</v>
      </c>
      <c r="HP226" s="672">
        <v>54.6</v>
      </c>
      <c r="HQ226" s="672">
        <v>36744572</v>
      </c>
      <c r="HR226" s="672">
        <v>0</v>
      </c>
      <c r="HS226" s="672">
        <v>0</v>
      </c>
      <c r="HT226" s="672">
        <v>0</v>
      </c>
      <c r="HU226" s="672">
        <v>36744572</v>
      </c>
      <c r="HV226" s="672">
        <v>0</v>
      </c>
      <c r="HW226" s="672">
        <v>36744572</v>
      </c>
      <c r="HX226" s="672">
        <v>-146002</v>
      </c>
      <c r="HY226" s="672">
        <v>0</v>
      </c>
      <c r="HZ226" s="672">
        <v>-146002</v>
      </c>
      <c r="IA226" s="672">
        <v>0</v>
      </c>
      <c r="IB226" s="672">
        <v>0</v>
      </c>
      <c r="IC226" s="672">
        <v>146002</v>
      </c>
      <c r="ID226" s="672">
        <v>0</v>
      </c>
      <c r="IE226" s="672">
        <v>146002</v>
      </c>
      <c r="IF226" s="672">
        <v>0</v>
      </c>
      <c r="IG226" s="672">
        <v>0</v>
      </c>
      <c r="IH226" s="672">
        <v>0</v>
      </c>
      <c r="II226" s="672">
        <v>0</v>
      </c>
      <c r="IJ226" s="672">
        <v>0</v>
      </c>
      <c r="IK226" s="672">
        <v>0</v>
      </c>
      <c r="IL226" s="672">
        <v>-3321715</v>
      </c>
      <c r="IM226" s="672">
        <v>0</v>
      </c>
      <c r="IN226" s="672">
        <v>-3321715</v>
      </c>
      <c r="IO226" s="672">
        <v>-88889</v>
      </c>
      <c r="IP226" s="672">
        <v>0</v>
      </c>
      <c r="IQ226" s="672">
        <v>-88889</v>
      </c>
      <c r="IR226" s="672">
        <v>0</v>
      </c>
      <c r="IS226" s="672">
        <v>0</v>
      </c>
      <c r="IT226" s="672">
        <v>0</v>
      </c>
      <c r="IU226" s="672">
        <v>0</v>
      </c>
      <c r="IV226" s="672">
        <v>0</v>
      </c>
      <c r="IW226" s="672">
        <v>0</v>
      </c>
      <c r="IX226" s="672">
        <v>0</v>
      </c>
      <c r="IY226" s="672">
        <v>0</v>
      </c>
      <c r="IZ226" s="672">
        <v>0</v>
      </c>
      <c r="JA226" s="672">
        <v>-3410604</v>
      </c>
      <c r="JB226" s="672">
        <v>0</v>
      </c>
      <c r="JC226" s="672">
        <v>0</v>
      </c>
      <c r="JD226" s="672">
        <v>0</v>
      </c>
      <c r="JE226" s="672">
        <v>-3410604</v>
      </c>
      <c r="JF226" s="672">
        <v>0</v>
      </c>
      <c r="JG226" s="672">
        <v>-3410604</v>
      </c>
      <c r="JH226" s="672">
        <v>0</v>
      </c>
      <c r="JI226" s="672">
        <v>0</v>
      </c>
      <c r="JJ226" s="672">
        <v>0</v>
      </c>
      <c r="JK226" s="672">
        <v>-931984</v>
      </c>
      <c r="JL226" s="672">
        <v>0</v>
      </c>
      <c r="JM226" s="672">
        <v>-931984</v>
      </c>
      <c r="JN226" s="672">
        <v>-931984</v>
      </c>
      <c r="JO226" s="672">
        <v>0</v>
      </c>
      <c r="JP226" s="672">
        <v>-465992</v>
      </c>
      <c r="JQ226" s="672">
        <v>0</v>
      </c>
      <c r="JR226" s="672">
        <v>-1397976</v>
      </c>
      <c r="JS226" s="672">
        <v>0</v>
      </c>
      <c r="JT226" s="672">
        <v>-1397976</v>
      </c>
      <c r="JU226" s="672">
        <v>0</v>
      </c>
      <c r="JV226" s="672">
        <v>0</v>
      </c>
      <c r="JW226" s="672">
        <v>0</v>
      </c>
      <c r="JX226" s="672">
        <v>0</v>
      </c>
      <c r="JY226" s="672">
        <v>0</v>
      </c>
      <c r="JZ226" s="672">
        <v>0</v>
      </c>
      <c r="KA226" s="672">
        <v>0</v>
      </c>
      <c r="KB226" s="672">
        <v>0</v>
      </c>
      <c r="KC226" s="672">
        <v>0</v>
      </c>
      <c r="KD226" s="672">
        <v>0</v>
      </c>
      <c r="KE226" s="672">
        <v>0</v>
      </c>
      <c r="KF226" s="672">
        <v>0</v>
      </c>
      <c r="KG226" s="672">
        <v>-67000</v>
      </c>
      <c r="KH226" s="672">
        <v>0</v>
      </c>
      <c r="KI226" s="672">
        <v>-67000</v>
      </c>
      <c r="KJ226" s="672">
        <v>0</v>
      </c>
      <c r="KK226" s="672">
        <v>0</v>
      </c>
      <c r="KL226" s="672">
        <v>0</v>
      </c>
      <c r="KM226" s="672">
        <v>0</v>
      </c>
      <c r="KN226" s="672">
        <v>0</v>
      </c>
      <c r="KO226" s="672">
        <v>0</v>
      </c>
      <c r="KP226" s="672">
        <v>-67000</v>
      </c>
      <c r="KQ226" s="672">
        <v>0</v>
      </c>
      <c r="KR226" s="672">
        <v>0</v>
      </c>
      <c r="KS226" s="672">
        <v>0</v>
      </c>
      <c r="KT226" s="672">
        <v>-67000</v>
      </c>
      <c r="KU226" s="672">
        <v>0</v>
      </c>
      <c r="KV226" s="672">
        <v>-67000</v>
      </c>
      <c r="KW226" s="672">
        <v>0</v>
      </c>
      <c r="KX226" s="672">
        <v>0</v>
      </c>
      <c r="KY226" s="672">
        <v>0</v>
      </c>
      <c r="KZ226" s="672">
        <v>0</v>
      </c>
      <c r="LA226" s="672">
        <v>0</v>
      </c>
      <c r="LB226" s="672">
        <v>0</v>
      </c>
      <c r="LC226" s="672">
        <v>-1230281</v>
      </c>
      <c r="LD226" s="672">
        <v>0</v>
      </c>
      <c r="LE226" s="672">
        <v>-1230281</v>
      </c>
      <c r="LF226" s="672">
        <v>-1230281</v>
      </c>
      <c r="LG226" s="672">
        <v>0</v>
      </c>
      <c r="LH226" s="672">
        <v>0</v>
      </c>
      <c r="LI226" s="672">
        <v>0</v>
      </c>
      <c r="LJ226" s="672">
        <v>-1230281</v>
      </c>
      <c r="LK226" s="672">
        <v>0</v>
      </c>
      <c r="LL226" s="672">
        <v>-1230281</v>
      </c>
      <c r="LM226" s="672">
        <v>30492709</v>
      </c>
      <c r="LN226" s="672">
        <v>0</v>
      </c>
      <c r="LO226" s="672">
        <v>30492709</v>
      </c>
      <c r="LP226" s="672" t="s">
        <v>1231</v>
      </c>
      <c r="LQ226" s="672" t="s">
        <v>822</v>
      </c>
      <c r="LR226" s="672" t="s">
        <v>1693</v>
      </c>
      <c r="LS226" s="672" t="s">
        <v>1616</v>
      </c>
    </row>
    <row r="227" spans="1:331" x14ac:dyDescent="0.25">
      <c r="A227" s="672">
        <v>221</v>
      </c>
      <c r="B227" s="672" t="s">
        <v>1232</v>
      </c>
      <c r="C227" s="672" t="s">
        <v>1384</v>
      </c>
      <c r="D227" s="672" t="s">
        <v>1387</v>
      </c>
      <c r="E227" s="672" t="s">
        <v>1233</v>
      </c>
      <c r="F227" s="672" t="s">
        <v>2819</v>
      </c>
      <c r="G227" s="738">
        <v>45266</v>
      </c>
      <c r="H227" s="672">
        <v>96686457</v>
      </c>
      <c r="I227" s="672">
        <v>2694314</v>
      </c>
      <c r="J227" s="672">
        <v>99380771</v>
      </c>
      <c r="K227" s="672">
        <v>50948516</v>
      </c>
      <c r="L227" s="672">
        <v>1448803</v>
      </c>
      <c r="M227" s="672">
        <v>0</v>
      </c>
      <c r="N227" s="672">
        <v>0</v>
      </c>
      <c r="O227" s="672">
        <v>50948516</v>
      </c>
      <c r="P227" s="672">
        <v>1448803</v>
      </c>
      <c r="Q227" s="672">
        <v>52397319</v>
      </c>
      <c r="R227" s="672">
        <v>0</v>
      </c>
      <c r="S227" s="672">
        <v>0</v>
      </c>
      <c r="T227" s="672">
        <v>0</v>
      </c>
      <c r="U227" s="672">
        <v>-1085625</v>
      </c>
      <c r="V227" s="672">
        <v>-2194</v>
      </c>
      <c r="W227" s="672">
        <v>1085625</v>
      </c>
      <c r="X227" s="672">
        <v>2194</v>
      </c>
      <c r="Y227" s="672">
        <v>1087819</v>
      </c>
      <c r="Z227" s="672">
        <v>-5046773</v>
      </c>
      <c r="AA227" s="672">
        <v>-5198</v>
      </c>
      <c r="AB227" s="672">
        <v>-5051971</v>
      </c>
      <c r="AC227" s="672">
        <v>0</v>
      </c>
      <c r="AD227" s="672">
        <v>0</v>
      </c>
      <c r="AE227" s="672">
        <v>0</v>
      </c>
      <c r="AF227" s="672">
        <v>-5259664</v>
      </c>
      <c r="AG227" s="672">
        <v>-444854</v>
      </c>
      <c r="AH227" s="672">
        <v>-5704518</v>
      </c>
      <c r="AI227" s="672">
        <v>-91190</v>
      </c>
      <c r="AJ227" s="672">
        <v>0</v>
      </c>
      <c r="AK227" s="672">
        <v>-91190</v>
      </c>
      <c r="AL227" s="672">
        <v>-47789</v>
      </c>
      <c r="AM227" s="672">
        <v>0</v>
      </c>
      <c r="AN227" s="672">
        <v>-47789</v>
      </c>
      <c r="AO227" s="672">
        <v>-12639</v>
      </c>
      <c r="AP227" s="672">
        <v>0</v>
      </c>
      <c r="AQ227" s="672">
        <v>-12639</v>
      </c>
      <c r="AR227" s="672">
        <v>0</v>
      </c>
      <c r="AS227" s="672">
        <v>0</v>
      </c>
      <c r="AT227" s="672">
        <v>0</v>
      </c>
      <c r="AU227" s="672">
        <v>-10458055</v>
      </c>
      <c r="AV227" s="672">
        <v>-450052</v>
      </c>
      <c r="AW227" s="672">
        <v>0</v>
      </c>
      <c r="AX227" s="672">
        <v>0</v>
      </c>
      <c r="AY227" s="672">
        <v>-10458055</v>
      </c>
      <c r="AZ227" s="672">
        <v>-450052</v>
      </c>
      <c r="BA227" s="672">
        <v>-10908107</v>
      </c>
      <c r="BB227" s="672">
        <v>0</v>
      </c>
      <c r="BC227" s="672">
        <v>0</v>
      </c>
      <c r="BD227" s="672">
        <v>0</v>
      </c>
      <c r="BE227" s="672">
        <v>-604371</v>
      </c>
      <c r="BF227" s="672">
        <v>0</v>
      </c>
      <c r="BG227" s="672">
        <v>-604371</v>
      </c>
      <c r="BH227" s="672">
        <v>-604371</v>
      </c>
      <c r="BI227" s="672">
        <v>0</v>
      </c>
      <c r="BJ227" s="672">
        <v>0</v>
      </c>
      <c r="BK227" s="672">
        <v>0</v>
      </c>
      <c r="BL227" s="672">
        <v>-604371</v>
      </c>
      <c r="BM227" s="672">
        <v>0</v>
      </c>
      <c r="BN227" s="672">
        <v>-604371</v>
      </c>
      <c r="BO227" s="672">
        <v>-122677</v>
      </c>
      <c r="BP227" s="672">
        <v>0</v>
      </c>
      <c r="BQ227" s="672">
        <v>-122677</v>
      </c>
      <c r="BR227" s="672">
        <v>-138370</v>
      </c>
      <c r="BS227" s="672">
        <v>0</v>
      </c>
      <c r="BT227" s="672">
        <v>-138370</v>
      </c>
      <c r="BU227" s="672">
        <v>-4362</v>
      </c>
      <c r="BV227" s="672">
        <v>0</v>
      </c>
      <c r="BW227" s="672">
        <v>-4362</v>
      </c>
      <c r="BX227" s="672">
        <v>-65910</v>
      </c>
      <c r="BY227" s="672">
        <v>0</v>
      </c>
      <c r="BZ227" s="672">
        <v>-65910</v>
      </c>
      <c r="CA227" s="672">
        <v>-75348</v>
      </c>
      <c r="CB227" s="672">
        <v>-162435</v>
      </c>
      <c r="CC227" s="672">
        <v>-237783</v>
      </c>
      <c r="CD227" s="672">
        <v>-162435</v>
      </c>
      <c r="CE227" s="672">
        <v>0</v>
      </c>
      <c r="CF227" s="672">
        <v>0</v>
      </c>
      <c r="CG227" s="672">
        <v>0</v>
      </c>
      <c r="CH227" s="672">
        <v>0</v>
      </c>
      <c r="CI227" s="672">
        <v>0</v>
      </c>
      <c r="CJ227" s="672">
        <v>-406667</v>
      </c>
      <c r="CK227" s="672">
        <v>-162435</v>
      </c>
      <c r="CL227" s="672">
        <v>0</v>
      </c>
      <c r="CM227" s="672">
        <v>0</v>
      </c>
      <c r="CN227" s="672">
        <v>-406667</v>
      </c>
      <c r="CO227" s="672">
        <v>-162435</v>
      </c>
      <c r="CP227" s="672">
        <v>-569102</v>
      </c>
      <c r="CQ227" s="672">
        <v>-340909</v>
      </c>
      <c r="CR227" s="672">
        <v>0</v>
      </c>
      <c r="CS227" s="672">
        <v>-340909</v>
      </c>
      <c r="CT227" s="672">
        <v>0</v>
      </c>
      <c r="CU227" s="672">
        <v>0</v>
      </c>
      <c r="CV227" s="672">
        <v>0</v>
      </c>
      <c r="CW227" s="672">
        <v>-3560875</v>
      </c>
      <c r="CX227" s="672">
        <v>-41531</v>
      </c>
      <c r="CY227" s="672">
        <v>-3602406</v>
      </c>
      <c r="CZ227" s="672">
        <v>-3901784</v>
      </c>
      <c r="DA227" s="672">
        <v>-41531</v>
      </c>
      <c r="DB227" s="672">
        <v>0</v>
      </c>
      <c r="DC227" s="672">
        <v>0</v>
      </c>
      <c r="DD227" s="672">
        <v>-3901784</v>
      </c>
      <c r="DE227" s="672">
        <v>-41531</v>
      </c>
      <c r="DF227" s="672">
        <v>-3943315</v>
      </c>
      <c r="DG227" s="672">
        <v>34492014</v>
      </c>
      <c r="DH227" s="672">
        <v>792591</v>
      </c>
      <c r="DI227" s="672">
        <v>35284605</v>
      </c>
      <c r="DJ227" s="672">
        <v>39197657</v>
      </c>
      <c r="DK227" s="672">
        <v>474314</v>
      </c>
      <c r="DL227" s="672">
        <v>39671971</v>
      </c>
      <c r="DM227" s="672">
        <v>49.9</v>
      </c>
      <c r="DN227" s="672">
        <v>19559631</v>
      </c>
      <c r="DO227" s="672">
        <v>236683</v>
      </c>
      <c r="DP227" s="672">
        <v>0</v>
      </c>
      <c r="DQ227" s="672">
        <v>0</v>
      </c>
      <c r="DR227" s="672">
        <v>19559631</v>
      </c>
      <c r="DS227" s="672">
        <v>236683</v>
      </c>
      <c r="DT227" s="672">
        <v>19796314</v>
      </c>
      <c r="DU227" s="672">
        <v>0</v>
      </c>
      <c r="DV227" s="672">
        <v>0</v>
      </c>
      <c r="DW227" s="672">
        <v>0</v>
      </c>
      <c r="DX227" s="672">
        <v>-956060</v>
      </c>
      <c r="DY227" s="672">
        <v>-2194</v>
      </c>
      <c r="DZ227" s="672">
        <v>956060</v>
      </c>
      <c r="EA227" s="672">
        <v>2194</v>
      </c>
      <c r="EB227" s="672">
        <v>958254</v>
      </c>
      <c r="EC227" s="672">
        <v>-5046773</v>
      </c>
      <c r="ED227" s="672">
        <v>-5198</v>
      </c>
      <c r="EE227" s="672">
        <v>-5051971</v>
      </c>
      <c r="EF227" s="672">
        <v>0</v>
      </c>
      <c r="EG227" s="672">
        <v>0</v>
      </c>
      <c r="EH227" s="672">
        <v>0</v>
      </c>
      <c r="EI227" s="672">
        <v>-1155054</v>
      </c>
      <c r="EJ227" s="672">
        <v>-51734</v>
      </c>
      <c r="EK227" s="672">
        <v>-1206788</v>
      </c>
      <c r="EL227" s="672">
        <v>-25233</v>
      </c>
      <c r="EM227" s="672">
        <v>0</v>
      </c>
      <c r="EN227" s="672">
        <v>-25233</v>
      </c>
      <c r="EO227" s="672">
        <v>-47789</v>
      </c>
      <c r="EP227" s="672">
        <v>0</v>
      </c>
      <c r="EQ227" s="672">
        <v>-47789</v>
      </c>
      <c r="ER227" s="672">
        <v>-12639</v>
      </c>
      <c r="ES227" s="672">
        <v>0</v>
      </c>
      <c r="ET227" s="672">
        <v>-12639</v>
      </c>
      <c r="EU227" s="672">
        <v>0</v>
      </c>
      <c r="EV227" s="672">
        <v>0</v>
      </c>
      <c r="EW227" s="672">
        <v>0</v>
      </c>
      <c r="EX227" s="672">
        <v>-6287488</v>
      </c>
      <c r="EY227" s="672">
        <v>-56932</v>
      </c>
      <c r="EZ227" s="672">
        <v>0</v>
      </c>
      <c r="FA227" s="672">
        <v>0</v>
      </c>
      <c r="FB227" s="672">
        <v>-6287488</v>
      </c>
      <c r="FC227" s="672">
        <v>-56932</v>
      </c>
      <c r="FD227" s="672">
        <v>-6344420</v>
      </c>
      <c r="FE227" s="672">
        <v>0</v>
      </c>
      <c r="FF227" s="672">
        <v>0</v>
      </c>
      <c r="FG227" s="672">
        <v>0</v>
      </c>
      <c r="FH227" s="672">
        <v>-156182</v>
      </c>
      <c r="FI227" s="672">
        <v>0</v>
      </c>
      <c r="FJ227" s="672">
        <v>-156182</v>
      </c>
      <c r="FK227" s="672">
        <v>-156182</v>
      </c>
      <c r="FL227" s="672">
        <v>0</v>
      </c>
      <c r="FM227" s="672">
        <v>0</v>
      </c>
      <c r="FN227" s="672">
        <v>0</v>
      </c>
      <c r="FO227" s="672">
        <v>-156182</v>
      </c>
      <c r="FP227" s="672">
        <v>0</v>
      </c>
      <c r="FQ227" s="672">
        <v>-156182</v>
      </c>
      <c r="FR227" s="672">
        <v>-107677</v>
      </c>
      <c r="FS227" s="672">
        <v>0</v>
      </c>
      <c r="FT227" s="672">
        <v>-107677</v>
      </c>
      <c r="FU227" s="672">
        <v>-138370</v>
      </c>
      <c r="FV227" s="672">
        <v>0</v>
      </c>
      <c r="FW227" s="672">
        <v>-138370</v>
      </c>
      <c r="FX227" s="672">
        <v>-4362</v>
      </c>
      <c r="FY227" s="672">
        <v>0</v>
      </c>
      <c r="FZ227" s="672">
        <v>-4362</v>
      </c>
      <c r="GA227" s="672">
        <v>-65910</v>
      </c>
      <c r="GB227" s="672">
        <v>0</v>
      </c>
      <c r="GC227" s="672">
        <v>-65910</v>
      </c>
      <c r="GD227" s="672">
        <v>-75348</v>
      </c>
      <c r="GE227" s="672">
        <v>0</v>
      </c>
      <c r="GF227" s="672">
        <v>-75348</v>
      </c>
      <c r="GG227" s="672">
        <v>0</v>
      </c>
      <c r="GH227" s="672">
        <v>0</v>
      </c>
      <c r="GI227" s="672">
        <v>0</v>
      </c>
      <c r="GJ227" s="672">
        <v>0</v>
      </c>
      <c r="GK227" s="672">
        <v>0</v>
      </c>
      <c r="GL227" s="672">
        <v>0</v>
      </c>
      <c r="GM227" s="672">
        <v>-391667</v>
      </c>
      <c r="GN227" s="672">
        <v>0</v>
      </c>
      <c r="GO227" s="672">
        <v>0</v>
      </c>
      <c r="GP227" s="672">
        <v>0</v>
      </c>
      <c r="GQ227" s="672">
        <v>-391667</v>
      </c>
      <c r="GR227" s="672">
        <v>0</v>
      </c>
      <c r="GS227" s="672">
        <v>-391667</v>
      </c>
      <c r="GT227" s="672">
        <v>-340909</v>
      </c>
      <c r="GU227" s="672">
        <v>0</v>
      </c>
      <c r="GV227" s="672">
        <v>-340909</v>
      </c>
      <c r="GW227" s="672">
        <v>0</v>
      </c>
      <c r="GX227" s="672">
        <v>0</v>
      </c>
      <c r="GY227" s="672">
        <v>0</v>
      </c>
      <c r="GZ227" s="672">
        <v>-2148500</v>
      </c>
      <c r="HA227" s="672">
        <v>-11228</v>
      </c>
      <c r="HB227" s="672">
        <v>-2159728</v>
      </c>
      <c r="HC227" s="672">
        <v>-2489409</v>
      </c>
      <c r="HD227" s="672">
        <v>-11228</v>
      </c>
      <c r="HE227" s="672">
        <v>0</v>
      </c>
      <c r="HF227" s="672">
        <v>0</v>
      </c>
      <c r="HG227" s="672">
        <v>-2489409</v>
      </c>
      <c r="HH227" s="672">
        <v>-11228</v>
      </c>
      <c r="HI227" s="672">
        <v>-2500637</v>
      </c>
      <c r="HJ227" s="672">
        <v>9278825</v>
      </c>
      <c r="HK227" s="672">
        <v>166329</v>
      </c>
      <c r="HL227" s="672">
        <v>9445154</v>
      </c>
      <c r="HM227" s="672">
        <v>57488800</v>
      </c>
      <c r="HN227" s="672">
        <v>2220000</v>
      </c>
      <c r="HO227" s="672">
        <v>59708800</v>
      </c>
      <c r="HP227" s="672">
        <v>54.6</v>
      </c>
      <c r="HQ227" s="672">
        <v>31388885</v>
      </c>
      <c r="HR227" s="672">
        <v>1212120</v>
      </c>
      <c r="HS227" s="672">
        <v>0</v>
      </c>
      <c r="HT227" s="672">
        <v>0</v>
      </c>
      <c r="HU227" s="672">
        <v>31388885</v>
      </c>
      <c r="HV227" s="672">
        <v>1212120</v>
      </c>
      <c r="HW227" s="672">
        <v>32601005</v>
      </c>
      <c r="HX227" s="672">
        <v>0</v>
      </c>
      <c r="HY227" s="672">
        <v>0</v>
      </c>
      <c r="HZ227" s="672">
        <v>0</v>
      </c>
      <c r="IA227" s="672">
        <v>-129565</v>
      </c>
      <c r="IB227" s="672">
        <v>0</v>
      </c>
      <c r="IC227" s="672">
        <v>129565</v>
      </c>
      <c r="ID227" s="672">
        <v>0</v>
      </c>
      <c r="IE227" s="672">
        <v>129565</v>
      </c>
      <c r="IF227" s="672">
        <v>0</v>
      </c>
      <c r="IG227" s="672">
        <v>0</v>
      </c>
      <c r="IH227" s="672">
        <v>0</v>
      </c>
      <c r="II227" s="672">
        <v>0</v>
      </c>
      <c r="IJ227" s="672">
        <v>0</v>
      </c>
      <c r="IK227" s="672">
        <v>0</v>
      </c>
      <c r="IL227" s="672">
        <v>-4104610</v>
      </c>
      <c r="IM227" s="672">
        <v>-393120</v>
      </c>
      <c r="IN227" s="672">
        <v>-4497730</v>
      </c>
      <c r="IO227" s="672">
        <v>-65957</v>
      </c>
      <c r="IP227" s="672">
        <v>0</v>
      </c>
      <c r="IQ227" s="672">
        <v>-65957</v>
      </c>
      <c r="IR227" s="672">
        <v>0</v>
      </c>
      <c r="IS227" s="672">
        <v>0</v>
      </c>
      <c r="IT227" s="672">
        <v>0</v>
      </c>
      <c r="IU227" s="672">
        <v>0</v>
      </c>
      <c r="IV227" s="672">
        <v>0</v>
      </c>
      <c r="IW227" s="672">
        <v>0</v>
      </c>
      <c r="IX227" s="672">
        <v>0</v>
      </c>
      <c r="IY227" s="672">
        <v>0</v>
      </c>
      <c r="IZ227" s="672">
        <v>0</v>
      </c>
      <c r="JA227" s="672">
        <v>-4170567</v>
      </c>
      <c r="JB227" s="672">
        <v>-393120</v>
      </c>
      <c r="JC227" s="672">
        <v>0</v>
      </c>
      <c r="JD227" s="672">
        <v>0</v>
      </c>
      <c r="JE227" s="672">
        <v>-4170567</v>
      </c>
      <c r="JF227" s="672">
        <v>-393120</v>
      </c>
      <c r="JG227" s="672">
        <v>-4563687</v>
      </c>
      <c r="JH227" s="672">
        <v>0</v>
      </c>
      <c r="JI227" s="672">
        <v>0</v>
      </c>
      <c r="JJ227" s="672">
        <v>0</v>
      </c>
      <c r="JK227" s="672">
        <v>-448189</v>
      </c>
      <c r="JL227" s="672">
        <v>0</v>
      </c>
      <c r="JM227" s="672">
        <v>-448189</v>
      </c>
      <c r="JN227" s="672">
        <v>-448189</v>
      </c>
      <c r="JO227" s="672">
        <v>0</v>
      </c>
      <c r="JP227" s="672">
        <v>0</v>
      </c>
      <c r="JQ227" s="672">
        <v>0</v>
      </c>
      <c r="JR227" s="672">
        <v>-448189</v>
      </c>
      <c r="JS227" s="672">
        <v>0</v>
      </c>
      <c r="JT227" s="672">
        <v>-448189</v>
      </c>
      <c r="JU227" s="672">
        <v>-15000</v>
      </c>
      <c r="JV227" s="672">
        <v>0</v>
      </c>
      <c r="JW227" s="672">
        <v>-15000</v>
      </c>
      <c r="JX227" s="672">
        <v>0</v>
      </c>
      <c r="JY227" s="672">
        <v>0</v>
      </c>
      <c r="JZ227" s="672">
        <v>0</v>
      </c>
      <c r="KA227" s="672">
        <v>0</v>
      </c>
      <c r="KB227" s="672">
        <v>0</v>
      </c>
      <c r="KC227" s="672">
        <v>0</v>
      </c>
      <c r="KD227" s="672">
        <v>0</v>
      </c>
      <c r="KE227" s="672">
        <v>0</v>
      </c>
      <c r="KF227" s="672">
        <v>0</v>
      </c>
      <c r="KG227" s="672">
        <v>0</v>
      </c>
      <c r="KH227" s="672">
        <v>-162435</v>
      </c>
      <c r="KI227" s="672">
        <v>-162435</v>
      </c>
      <c r="KJ227" s="672">
        <v>-162435</v>
      </c>
      <c r="KK227" s="672">
        <v>0</v>
      </c>
      <c r="KL227" s="672">
        <v>0</v>
      </c>
      <c r="KM227" s="672">
        <v>0</v>
      </c>
      <c r="KN227" s="672">
        <v>0</v>
      </c>
      <c r="KO227" s="672">
        <v>0</v>
      </c>
      <c r="KP227" s="672">
        <v>-15000</v>
      </c>
      <c r="KQ227" s="672">
        <v>-162435</v>
      </c>
      <c r="KR227" s="672">
        <v>0</v>
      </c>
      <c r="KS227" s="672">
        <v>0</v>
      </c>
      <c r="KT227" s="672">
        <v>-15000</v>
      </c>
      <c r="KU227" s="672">
        <v>-162435</v>
      </c>
      <c r="KV227" s="672">
        <v>-177435</v>
      </c>
      <c r="KW227" s="672">
        <v>0</v>
      </c>
      <c r="KX227" s="672">
        <v>0</v>
      </c>
      <c r="KY227" s="672">
        <v>0</v>
      </c>
      <c r="KZ227" s="672">
        <v>0</v>
      </c>
      <c r="LA227" s="672">
        <v>0</v>
      </c>
      <c r="LB227" s="672">
        <v>0</v>
      </c>
      <c r="LC227" s="672">
        <v>-1412375</v>
      </c>
      <c r="LD227" s="672">
        <v>-30303</v>
      </c>
      <c r="LE227" s="672">
        <v>-1442678</v>
      </c>
      <c r="LF227" s="672">
        <v>-1412375</v>
      </c>
      <c r="LG227" s="672">
        <v>-30303</v>
      </c>
      <c r="LH227" s="672">
        <v>0</v>
      </c>
      <c r="LI227" s="672">
        <v>0</v>
      </c>
      <c r="LJ227" s="672">
        <v>-1412375</v>
      </c>
      <c r="LK227" s="672">
        <v>-30303</v>
      </c>
      <c r="LL227" s="672">
        <v>-1442678</v>
      </c>
      <c r="LM227" s="672">
        <v>25213189</v>
      </c>
      <c r="LN227" s="672">
        <v>626262</v>
      </c>
      <c r="LO227" s="672">
        <v>25839451</v>
      </c>
      <c r="LP227" s="672" t="s">
        <v>1233</v>
      </c>
      <c r="LQ227" s="672" t="s">
        <v>833</v>
      </c>
      <c r="LR227" s="672" t="s">
        <v>1693</v>
      </c>
      <c r="LS227" s="672" t="s">
        <v>1617</v>
      </c>
    </row>
    <row r="228" spans="1:331" x14ac:dyDescent="0.25">
      <c r="A228" s="672">
        <v>222</v>
      </c>
      <c r="B228" s="672" t="s">
        <v>1234</v>
      </c>
      <c r="C228" s="672" t="s">
        <v>1384</v>
      </c>
      <c r="D228" s="672" t="s">
        <v>1385</v>
      </c>
      <c r="E228" s="672" t="s">
        <v>1235</v>
      </c>
      <c r="F228" s="672" t="s">
        <v>2819</v>
      </c>
      <c r="G228" s="738">
        <v>45273</v>
      </c>
      <c r="H228" s="672">
        <v>134783273</v>
      </c>
      <c r="I228" s="672">
        <v>601500</v>
      </c>
      <c r="J228" s="672">
        <v>135384773</v>
      </c>
      <c r="K228" s="672">
        <v>71238872</v>
      </c>
      <c r="L228" s="672">
        <v>328419</v>
      </c>
      <c r="M228" s="672">
        <v>0</v>
      </c>
      <c r="N228" s="672">
        <v>0</v>
      </c>
      <c r="O228" s="672">
        <v>71238872</v>
      </c>
      <c r="P228" s="672">
        <v>328419</v>
      </c>
      <c r="Q228" s="672">
        <v>71567291</v>
      </c>
      <c r="R228" s="672">
        <v>-1263784</v>
      </c>
      <c r="S228" s="672">
        <v>0</v>
      </c>
      <c r="T228" s="672">
        <v>-1263784</v>
      </c>
      <c r="U228" s="672">
        <v>0</v>
      </c>
      <c r="V228" s="672">
        <v>0</v>
      </c>
      <c r="W228" s="672">
        <v>1263784</v>
      </c>
      <c r="X228" s="672">
        <v>0</v>
      </c>
      <c r="Y228" s="672">
        <v>1263784</v>
      </c>
      <c r="Z228" s="672">
        <v>-4482649</v>
      </c>
      <c r="AA228" s="672">
        <v>0</v>
      </c>
      <c r="AB228" s="672">
        <v>-4482649</v>
      </c>
      <c r="AC228" s="672">
        <v>0</v>
      </c>
      <c r="AD228" s="672">
        <v>0</v>
      </c>
      <c r="AE228" s="672">
        <v>0</v>
      </c>
      <c r="AF228" s="672">
        <v>-5938985</v>
      </c>
      <c r="AG228" s="672">
        <v>0</v>
      </c>
      <c r="AH228" s="672">
        <v>-5938985</v>
      </c>
      <c r="AI228" s="672">
        <v>-70982</v>
      </c>
      <c r="AJ228" s="672">
        <v>0</v>
      </c>
      <c r="AK228" s="672">
        <v>-70982</v>
      </c>
      <c r="AL228" s="672">
        <v>-62195</v>
      </c>
      <c r="AM228" s="672">
        <v>0</v>
      </c>
      <c r="AN228" s="672">
        <v>-62195</v>
      </c>
      <c r="AO228" s="672">
        <v>-12295</v>
      </c>
      <c r="AP228" s="672">
        <v>0</v>
      </c>
      <c r="AQ228" s="672">
        <v>-12295</v>
      </c>
      <c r="AR228" s="672">
        <v>0</v>
      </c>
      <c r="AS228" s="672">
        <v>0</v>
      </c>
      <c r="AT228" s="672">
        <v>0</v>
      </c>
      <c r="AU228" s="672">
        <v>-10567106</v>
      </c>
      <c r="AV228" s="672">
        <v>0</v>
      </c>
      <c r="AW228" s="672">
        <v>0</v>
      </c>
      <c r="AX228" s="672">
        <v>0</v>
      </c>
      <c r="AY228" s="672">
        <v>-10567106</v>
      </c>
      <c r="AZ228" s="672">
        <v>0</v>
      </c>
      <c r="BA228" s="672">
        <v>-10567106</v>
      </c>
      <c r="BB228" s="672">
        <v>0</v>
      </c>
      <c r="BC228" s="672">
        <v>0</v>
      </c>
      <c r="BD228" s="672">
        <v>0</v>
      </c>
      <c r="BE228" s="672">
        <v>-1268202</v>
      </c>
      <c r="BF228" s="672">
        <v>0</v>
      </c>
      <c r="BG228" s="672">
        <v>-1268202</v>
      </c>
      <c r="BH228" s="672">
        <v>-1268202</v>
      </c>
      <c r="BI228" s="672">
        <v>0</v>
      </c>
      <c r="BJ228" s="672">
        <v>0</v>
      </c>
      <c r="BK228" s="672">
        <v>0</v>
      </c>
      <c r="BL228" s="672">
        <v>-1268202</v>
      </c>
      <c r="BM228" s="672">
        <v>0</v>
      </c>
      <c r="BN228" s="672">
        <v>-1268202</v>
      </c>
      <c r="BO228" s="672">
        <v>-210887</v>
      </c>
      <c r="BP228" s="672">
        <v>0</v>
      </c>
      <c r="BQ228" s="672">
        <v>-210887</v>
      </c>
      <c r="BR228" s="672">
        <v>-16717</v>
      </c>
      <c r="BS228" s="672">
        <v>0</v>
      </c>
      <c r="BT228" s="672">
        <v>-16717</v>
      </c>
      <c r="BU228" s="672">
        <v>-8873</v>
      </c>
      <c r="BV228" s="672">
        <v>0</v>
      </c>
      <c r="BW228" s="672">
        <v>-8873</v>
      </c>
      <c r="BX228" s="672">
        <v>-1040</v>
      </c>
      <c r="BY228" s="672">
        <v>0</v>
      </c>
      <c r="BZ228" s="672">
        <v>-1040</v>
      </c>
      <c r="CA228" s="672">
        <v>0</v>
      </c>
      <c r="CB228" s="672">
        <v>0</v>
      </c>
      <c r="CC228" s="672">
        <v>0</v>
      </c>
      <c r="CD228" s="672">
        <v>0</v>
      </c>
      <c r="CE228" s="672">
        <v>0</v>
      </c>
      <c r="CF228" s="672">
        <v>0</v>
      </c>
      <c r="CG228" s="672">
        <v>0</v>
      </c>
      <c r="CH228" s="672">
        <v>0</v>
      </c>
      <c r="CI228" s="672">
        <v>0</v>
      </c>
      <c r="CJ228" s="672">
        <v>-237517</v>
      </c>
      <c r="CK228" s="672">
        <v>0</v>
      </c>
      <c r="CL228" s="672">
        <v>0</v>
      </c>
      <c r="CM228" s="672">
        <v>0</v>
      </c>
      <c r="CN228" s="672">
        <v>-237517</v>
      </c>
      <c r="CO228" s="672">
        <v>0</v>
      </c>
      <c r="CP228" s="672">
        <v>-237517</v>
      </c>
      <c r="CQ228" s="672">
        <v>-642109</v>
      </c>
      <c r="CR228" s="672">
        <v>0</v>
      </c>
      <c r="CS228" s="672">
        <v>-642109</v>
      </c>
      <c r="CT228" s="672">
        <v>0</v>
      </c>
      <c r="CU228" s="672">
        <v>0</v>
      </c>
      <c r="CV228" s="672">
        <v>0</v>
      </c>
      <c r="CW228" s="672">
        <v>-4404448</v>
      </c>
      <c r="CX228" s="672">
        <v>0</v>
      </c>
      <c r="CY228" s="672">
        <v>-4404448</v>
      </c>
      <c r="CZ228" s="672">
        <v>-5046557</v>
      </c>
      <c r="DA228" s="672">
        <v>0</v>
      </c>
      <c r="DB228" s="672">
        <v>0</v>
      </c>
      <c r="DC228" s="672">
        <v>0</v>
      </c>
      <c r="DD228" s="672">
        <v>-5046557</v>
      </c>
      <c r="DE228" s="672">
        <v>0</v>
      </c>
      <c r="DF228" s="672">
        <v>-5046557</v>
      </c>
      <c r="DG228" s="672">
        <v>52855706</v>
      </c>
      <c r="DH228" s="672">
        <v>328419</v>
      </c>
      <c r="DI228" s="672">
        <v>53184125</v>
      </c>
      <c r="DJ228" s="672">
        <v>50059473</v>
      </c>
      <c r="DK228" s="672">
        <v>0</v>
      </c>
      <c r="DL228" s="672">
        <v>50059473</v>
      </c>
      <c r="DM228" s="672">
        <v>49.9</v>
      </c>
      <c r="DN228" s="672">
        <v>24979677</v>
      </c>
      <c r="DO228" s="672">
        <v>0</v>
      </c>
      <c r="DP228" s="672">
        <v>0</v>
      </c>
      <c r="DQ228" s="672">
        <v>0</v>
      </c>
      <c r="DR228" s="672">
        <v>24979677</v>
      </c>
      <c r="DS228" s="672">
        <v>0</v>
      </c>
      <c r="DT228" s="672">
        <v>24979677</v>
      </c>
      <c r="DU228" s="672">
        <v>-1126033</v>
      </c>
      <c r="DV228" s="672">
        <v>0</v>
      </c>
      <c r="DW228" s="672">
        <v>-1126033</v>
      </c>
      <c r="DX228" s="672">
        <v>0</v>
      </c>
      <c r="DY228" s="672">
        <v>0</v>
      </c>
      <c r="DZ228" s="672">
        <v>1126033</v>
      </c>
      <c r="EA228" s="672">
        <v>0</v>
      </c>
      <c r="EB228" s="672">
        <v>1126033</v>
      </c>
      <c r="EC228" s="672">
        <v>-4482649</v>
      </c>
      <c r="ED228" s="672">
        <v>0</v>
      </c>
      <c r="EE228" s="672">
        <v>-4482649</v>
      </c>
      <c r="EF228" s="672">
        <v>0</v>
      </c>
      <c r="EG228" s="672">
        <v>0</v>
      </c>
      <c r="EH228" s="672">
        <v>0</v>
      </c>
      <c r="EI228" s="672">
        <v>-1190401</v>
      </c>
      <c r="EJ228" s="672">
        <v>0</v>
      </c>
      <c r="EK228" s="672">
        <v>-1190401</v>
      </c>
      <c r="EL228" s="672">
        <v>-70982</v>
      </c>
      <c r="EM228" s="672">
        <v>0</v>
      </c>
      <c r="EN228" s="672">
        <v>-70982</v>
      </c>
      <c r="EO228" s="672">
        <v>-62195</v>
      </c>
      <c r="EP228" s="672">
        <v>0</v>
      </c>
      <c r="EQ228" s="672">
        <v>-62195</v>
      </c>
      <c r="ER228" s="672">
        <v>-12295</v>
      </c>
      <c r="ES228" s="672">
        <v>0</v>
      </c>
      <c r="ET228" s="672">
        <v>-12295</v>
      </c>
      <c r="EU228" s="672">
        <v>0</v>
      </c>
      <c r="EV228" s="672">
        <v>0</v>
      </c>
      <c r="EW228" s="672">
        <v>0</v>
      </c>
      <c r="EX228" s="672">
        <v>-5818522</v>
      </c>
      <c r="EY228" s="672">
        <v>0</v>
      </c>
      <c r="EZ228" s="672">
        <v>0</v>
      </c>
      <c r="FA228" s="672">
        <v>0</v>
      </c>
      <c r="FB228" s="672">
        <v>-5818522</v>
      </c>
      <c r="FC228" s="672">
        <v>0</v>
      </c>
      <c r="FD228" s="672">
        <v>-5818522</v>
      </c>
      <c r="FE228" s="672">
        <v>0</v>
      </c>
      <c r="FF228" s="672">
        <v>0</v>
      </c>
      <c r="FG228" s="672">
        <v>0</v>
      </c>
      <c r="FH228" s="672">
        <v>-874099</v>
      </c>
      <c r="FI228" s="672">
        <v>0</v>
      </c>
      <c r="FJ228" s="672">
        <v>-874099</v>
      </c>
      <c r="FK228" s="672">
        <v>-874099</v>
      </c>
      <c r="FL228" s="672">
        <v>0</v>
      </c>
      <c r="FM228" s="672">
        <v>0</v>
      </c>
      <c r="FN228" s="672">
        <v>0</v>
      </c>
      <c r="FO228" s="672">
        <v>-874099</v>
      </c>
      <c r="FP228" s="672">
        <v>0</v>
      </c>
      <c r="FQ228" s="672">
        <v>-874099</v>
      </c>
      <c r="FR228" s="672">
        <v>-97996</v>
      </c>
      <c r="FS228" s="672">
        <v>0</v>
      </c>
      <c r="FT228" s="672">
        <v>-97996</v>
      </c>
      <c r="FU228" s="672">
        <v>-16717</v>
      </c>
      <c r="FV228" s="672">
        <v>0</v>
      </c>
      <c r="FW228" s="672">
        <v>-16717</v>
      </c>
      <c r="FX228" s="672">
        <v>-8873</v>
      </c>
      <c r="FY228" s="672">
        <v>0</v>
      </c>
      <c r="FZ228" s="672">
        <v>-8873</v>
      </c>
      <c r="GA228" s="672">
        <v>-1040</v>
      </c>
      <c r="GB228" s="672">
        <v>0</v>
      </c>
      <c r="GC228" s="672">
        <v>-1040</v>
      </c>
      <c r="GD228" s="672">
        <v>0</v>
      </c>
      <c r="GE228" s="672">
        <v>0</v>
      </c>
      <c r="GF228" s="672">
        <v>0</v>
      </c>
      <c r="GG228" s="672">
        <v>0</v>
      </c>
      <c r="GH228" s="672">
        <v>0</v>
      </c>
      <c r="GI228" s="672">
        <v>0</v>
      </c>
      <c r="GJ228" s="672">
        <v>0</v>
      </c>
      <c r="GK228" s="672">
        <v>0</v>
      </c>
      <c r="GL228" s="672">
        <v>0</v>
      </c>
      <c r="GM228" s="672">
        <v>-124626</v>
      </c>
      <c r="GN228" s="672">
        <v>0</v>
      </c>
      <c r="GO228" s="672">
        <v>0</v>
      </c>
      <c r="GP228" s="672">
        <v>0</v>
      </c>
      <c r="GQ228" s="672">
        <v>-124626</v>
      </c>
      <c r="GR228" s="672">
        <v>0</v>
      </c>
      <c r="GS228" s="672">
        <v>-124626</v>
      </c>
      <c r="GT228" s="672">
        <v>-642109</v>
      </c>
      <c r="GU228" s="672">
        <v>0</v>
      </c>
      <c r="GV228" s="672">
        <v>-642109</v>
      </c>
      <c r="GW228" s="672">
        <v>0</v>
      </c>
      <c r="GX228" s="672">
        <v>0</v>
      </c>
      <c r="GY228" s="672">
        <v>0</v>
      </c>
      <c r="GZ228" s="672">
        <v>-2769299</v>
      </c>
      <c r="HA228" s="672">
        <v>0</v>
      </c>
      <c r="HB228" s="672">
        <v>-2769299</v>
      </c>
      <c r="HC228" s="672">
        <v>-3411408</v>
      </c>
      <c r="HD228" s="672">
        <v>0</v>
      </c>
      <c r="HE228" s="672">
        <v>0</v>
      </c>
      <c r="HF228" s="672">
        <v>0</v>
      </c>
      <c r="HG228" s="672">
        <v>-3411408</v>
      </c>
      <c r="HH228" s="672">
        <v>0</v>
      </c>
      <c r="HI228" s="672">
        <v>-3411408</v>
      </c>
      <c r="HJ228" s="672">
        <v>13624989</v>
      </c>
      <c r="HK228" s="672">
        <v>0</v>
      </c>
      <c r="HL228" s="672">
        <v>13624989</v>
      </c>
      <c r="HM228" s="672">
        <v>84723800</v>
      </c>
      <c r="HN228" s="672">
        <v>601500</v>
      </c>
      <c r="HO228" s="672">
        <v>85325300</v>
      </c>
      <c r="HP228" s="672">
        <v>54.6</v>
      </c>
      <c r="HQ228" s="672">
        <v>46259195</v>
      </c>
      <c r="HR228" s="672">
        <v>328419</v>
      </c>
      <c r="HS228" s="672">
        <v>0</v>
      </c>
      <c r="HT228" s="672">
        <v>0</v>
      </c>
      <c r="HU228" s="672">
        <v>46259195</v>
      </c>
      <c r="HV228" s="672">
        <v>328419</v>
      </c>
      <c r="HW228" s="672">
        <v>46587614</v>
      </c>
      <c r="HX228" s="672">
        <v>-137751</v>
      </c>
      <c r="HY228" s="672">
        <v>0</v>
      </c>
      <c r="HZ228" s="672">
        <v>-137751</v>
      </c>
      <c r="IA228" s="672">
        <v>0</v>
      </c>
      <c r="IB228" s="672">
        <v>0</v>
      </c>
      <c r="IC228" s="672">
        <v>137751</v>
      </c>
      <c r="ID228" s="672">
        <v>0</v>
      </c>
      <c r="IE228" s="672">
        <v>137751</v>
      </c>
      <c r="IF228" s="672">
        <v>0</v>
      </c>
      <c r="IG228" s="672">
        <v>0</v>
      </c>
      <c r="IH228" s="672">
        <v>0</v>
      </c>
      <c r="II228" s="672">
        <v>0</v>
      </c>
      <c r="IJ228" s="672">
        <v>0</v>
      </c>
      <c r="IK228" s="672">
        <v>0</v>
      </c>
      <c r="IL228" s="672">
        <v>-4748584</v>
      </c>
      <c r="IM228" s="672">
        <v>0</v>
      </c>
      <c r="IN228" s="672">
        <v>-4748584</v>
      </c>
      <c r="IO228" s="672">
        <v>0</v>
      </c>
      <c r="IP228" s="672">
        <v>0</v>
      </c>
      <c r="IQ228" s="672">
        <v>0</v>
      </c>
      <c r="IR228" s="672">
        <v>0</v>
      </c>
      <c r="IS228" s="672">
        <v>0</v>
      </c>
      <c r="IT228" s="672">
        <v>0</v>
      </c>
      <c r="IU228" s="672">
        <v>0</v>
      </c>
      <c r="IV228" s="672">
        <v>0</v>
      </c>
      <c r="IW228" s="672">
        <v>0</v>
      </c>
      <c r="IX228" s="672">
        <v>0</v>
      </c>
      <c r="IY228" s="672">
        <v>0</v>
      </c>
      <c r="IZ228" s="672">
        <v>0</v>
      </c>
      <c r="JA228" s="672">
        <v>-4748584</v>
      </c>
      <c r="JB228" s="672">
        <v>0</v>
      </c>
      <c r="JC228" s="672">
        <v>0</v>
      </c>
      <c r="JD228" s="672">
        <v>0</v>
      </c>
      <c r="JE228" s="672">
        <v>-4748584</v>
      </c>
      <c r="JF228" s="672">
        <v>0</v>
      </c>
      <c r="JG228" s="672">
        <v>-4748584</v>
      </c>
      <c r="JH228" s="672">
        <v>0</v>
      </c>
      <c r="JI228" s="672">
        <v>0</v>
      </c>
      <c r="JJ228" s="672">
        <v>0</v>
      </c>
      <c r="JK228" s="672">
        <v>-394103</v>
      </c>
      <c r="JL228" s="672">
        <v>0</v>
      </c>
      <c r="JM228" s="672">
        <v>-394103</v>
      </c>
      <c r="JN228" s="672">
        <v>-394103</v>
      </c>
      <c r="JO228" s="672">
        <v>0</v>
      </c>
      <c r="JP228" s="672">
        <v>0</v>
      </c>
      <c r="JQ228" s="672">
        <v>0</v>
      </c>
      <c r="JR228" s="672">
        <v>-394103</v>
      </c>
      <c r="JS228" s="672">
        <v>0</v>
      </c>
      <c r="JT228" s="672">
        <v>-394103</v>
      </c>
      <c r="JU228" s="672">
        <v>-112891</v>
      </c>
      <c r="JV228" s="672">
        <v>0</v>
      </c>
      <c r="JW228" s="672">
        <v>-112891</v>
      </c>
      <c r="JX228" s="672">
        <v>0</v>
      </c>
      <c r="JY228" s="672">
        <v>0</v>
      </c>
      <c r="JZ228" s="672">
        <v>0</v>
      </c>
      <c r="KA228" s="672">
        <v>0</v>
      </c>
      <c r="KB228" s="672">
        <v>0</v>
      </c>
      <c r="KC228" s="672">
        <v>0</v>
      </c>
      <c r="KD228" s="672">
        <v>0</v>
      </c>
      <c r="KE228" s="672">
        <v>0</v>
      </c>
      <c r="KF228" s="672">
        <v>0</v>
      </c>
      <c r="KG228" s="672">
        <v>0</v>
      </c>
      <c r="KH228" s="672">
        <v>0</v>
      </c>
      <c r="KI228" s="672">
        <v>0</v>
      </c>
      <c r="KJ228" s="672">
        <v>0</v>
      </c>
      <c r="KK228" s="672">
        <v>0</v>
      </c>
      <c r="KL228" s="672">
        <v>0</v>
      </c>
      <c r="KM228" s="672">
        <v>0</v>
      </c>
      <c r="KN228" s="672">
        <v>0</v>
      </c>
      <c r="KO228" s="672">
        <v>0</v>
      </c>
      <c r="KP228" s="672">
        <v>-112891</v>
      </c>
      <c r="KQ228" s="672">
        <v>0</v>
      </c>
      <c r="KR228" s="672">
        <v>0</v>
      </c>
      <c r="KS228" s="672">
        <v>0</v>
      </c>
      <c r="KT228" s="672">
        <v>-112891</v>
      </c>
      <c r="KU228" s="672">
        <v>0</v>
      </c>
      <c r="KV228" s="672">
        <v>-112891</v>
      </c>
      <c r="KW228" s="672">
        <v>0</v>
      </c>
      <c r="KX228" s="672">
        <v>0</v>
      </c>
      <c r="KY228" s="672">
        <v>0</v>
      </c>
      <c r="KZ228" s="672">
        <v>0</v>
      </c>
      <c r="LA228" s="672">
        <v>0</v>
      </c>
      <c r="LB228" s="672">
        <v>0</v>
      </c>
      <c r="LC228" s="672">
        <v>-1635149</v>
      </c>
      <c r="LD228" s="672">
        <v>0</v>
      </c>
      <c r="LE228" s="672">
        <v>-1635149</v>
      </c>
      <c r="LF228" s="672">
        <v>-1635149</v>
      </c>
      <c r="LG228" s="672">
        <v>0</v>
      </c>
      <c r="LH228" s="672">
        <v>0</v>
      </c>
      <c r="LI228" s="672">
        <v>0</v>
      </c>
      <c r="LJ228" s="672">
        <v>-1635149</v>
      </c>
      <c r="LK228" s="672">
        <v>0</v>
      </c>
      <c r="LL228" s="672">
        <v>-1635149</v>
      </c>
      <c r="LM228" s="672">
        <v>39230717</v>
      </c>
      <c r="LN228" s="672">
        <v>328419</v>
      </c>
      <c r="LO228" s="672">
        <v>39559136</v>
      </c>
      <c r="LP228" s="672" t="s">
        <v>1235</v>
      </c>
      <c r="LQ228" s="672" t="s">
        <v>886</v>
      </c>
      <c r="LR228" s="672" t="s">
        <v>1693</v>
      </c>
      <c r="LS228" s="672" t="s">
        <v>1618</v>
      </c>
    </row>
    <row r="229" spans="1:331" x14ac:dyDescent="0.25">
      <c r="A229" s="672">
        <v>223</v>
      </c>
      <c r="B229" s="672" t="s">
        <v>1236</v>
      </c>
      <c r="C229" s="672" t="s">
        <v>1384</v>
      </c>
      <c r="D229" s="672" t="s">
        <v>1389</v>
      </c>
      <c r="E229" s="672" t="s">
        <v>1237</v>
      </c>
      <c r="F229" s="672" t="s">
        <v>2819</v>
      </c>
      <c r="G229" s="672" t="s">
        <v>2816</v>
      </c>
      <c r="H229" s="672">
        <v>104079721</v>
      </c>
      <c r="I229" s="672">
        <v>211575</v>
      </c>
      <c r="J229" s="672">
        <v>104291296</v>
      </c>
      <c r="K229" s="672">
        <v>55277922</v>
      </c>
      <c r="L229" s="672">
        <v>115520</v>
      </c>
      <c r="M229" s="672">
        <v>0</v>
      </c>
      <c r="N229" s="672">
        <v>0</v>
      </c>
      <c r="O229" s="672">
        <v>55277922</v>
      </c>
      <c r="P229" s="672">
        <v>115520</v>
      </c>
      <c r="Q229" s="672">
        <v>55393442</v>
      </c>
      <c r="R229" s="672">
        <v>-1087388</v>
      </c>
      <c r="S229" s="672">
        <v>0</v>
      </c>
      <c r="T229" s="672">
        <v>-1087388</v>
      </c>
      <c r="U229" s="672">
        <v>0</v>
      </c>
      <c r="V229" s="672">
        <v>0</v>
      </c>
      <c r="W229" s="672">
        <v>1087388</v>
      </c>
      <c r="X229" s="672">
        <v>0</v>
      </c>
      <c r="Y229" s="672">
        <v>1087388</v>
      </c>
      <c r="Z229" s="672">
        <v>-4127933</v>
      </c>
      <c r="AA229" s="672">
        <v>0</v>
      </c>
      <c r="AB229" s="672">
        <v>-4127933</v>
      </c>
      <c r="AC229" s="672">
        <v>0</v>
      </c>
      <c r="AD229" s="672">
        <v>0</v>
      </c>
      <c r="AE229" s="672">
        <v>0</v>
      </c>
      <c r="AF229" s="672">
        <v>-2795815</v>
      </c>
      <c r="AG229" s="672">
        <v>0</v>
      </c>
      <c r="AH229" s="672">
        <v>-2795815</v>
      </c>
      <c r="AI229" s="672">
        <v>0</v>
      </c>
      <c r="AJ229" s="672">
        <v>0</v>
      </c>
      <c r="AK229" s="672">
        <v>0</v>
      </c>
      <c r="AL229" s="672">
        <v>0</v>
      </c>
      <c r="AM229" s="672">
        <v>0</v>
      </c>
      <c r="AN229" s="672">
        <v>0</v>
      </c>
      <c r="AO229" s="672">
        <v>0</v>
      </c>
      <c r="AP229" s="672">
        <v>0</v>
      </c>
      <c r="AQ229" s="672">
        <v>0</v>
      </c>
      <c r="AR229" s="672">
        <v>0</v>
      </c>
      <c r="AS229" s="672">
        <v>0</v>
      </c>
      <c r="AT229" s="672">
        <v>0</v>
      </c>
      <c r="AU229" s="672">
        <v>-6923748</v>
      </c>
      <c r="AV229" s="672">
        <v>0</v>
      </c>
      <c r="AW229" s="672">
        <v>0</v>
      </c>
      <c r="AX229" s="672">
        <v>0</v>
      </c>
      <c r="AY229" s="672">
        <v>-6923748</v>
      </c>
      <c r="AZ229" s="672">
        <v>0</v>
      </c>
      <c r="BA229" s="672">
        <v>-6923748</v>
      </c>
      <c r="BB229" s="672">
        <v>0</v>
      </c>
      <c r="BC229" s="672">
        <v>0</v>
      </c>
      <c r="BD229" s="672">
        <v>0</v>
      </c>
      <c r="BE229" s="672">
        <v>-271526</v>
      </c>
      <c r="BF229" s="672">
        <v>0</v>
      </c>
      <c r="BG229" s="672">
        <v>-271526</v>
      </c>
      <c r="BH229" s="672">
        <v>-271526</v>
      </c>
      <c r="BI229" s="672">
        <v>0</v>
      </c>
      <c r="BJ229" s="672">
        <v>0</v>
      </c>
      <c r="BK229" s="672">
        <v>0</v>
      </c>
      <c r="BL229" s="672">
        <v>-271526</v>
      </c>
      <c r="BM229" s="672">
        <v>0</v>
      </c>
      <c r="BN229" s="672">
        <v>-271526</v>
      </c>
      <c r="BO229" s="672">
        <v>-141441</v>
      </c>
      <c r="BP229" s="672">
        <v>0</v>
      </c>
      <c r="BQ229" s="672">
        <v>-141441</v>
      </c>
      <c r="BR229" s="672">
        <v>-30509</v>
      </c>
      <c r="BS229" s="672">
        <v>0</v>
      </c>
      <c r="BT229" s="672">
        <v>-30509</v>
      </c>
      <c r="BU229" s="672">
        <v>-1210</v>
      </c>
      <c r="BV229" s="672">
        <v>0</v>
      </c>
      <c r="BW229" s="672">
        <v>-1210</v>
      </c>
      <c r="BX229" s="672">
        <v>0</v>
      </c>
      <c r="BY229" s="672">
        <v>0</v>
      </c>
      <c r="BZ229" s="672">
        <v>0</v>
      </c>
      <c r="CA229" s="672">
        <v>0</v>
      </c>
      <c r="CB229" s="672">
        <v>0</v>
      </c>
      <c r="CC229" s="672">
        <v>0</v>
      </c>
      <c r="CD229" s="672">
        <v>0</v>
      </c>
      <c r="CE229" s="672">
        <v>0</v>
      </c>
      <c r="CF229" s="672">
        <v>0</v>
      </c>
      <c r="CG229" s="672">
        <v>0</v>
      </c>
      <c r="CH229" s="672">
        <v>0</v>
      </c>
      <c r="CI229" s="672">
        <v>0</v>
      </c>
      <c r="CJ229" s="672">
        <v>-173160</v>
      </c>
      <c r="CK229" s="672">
        <v>0</v>
      </c>
      <c r="CL229" s="672">
        <v>0</v>
      </c>
      <c r="CM229" s="672">
        <v>0</v>
      </c>
      <c r="CN229" s="672">
        <v>-173160</v>
      </c>
      <c r="CO229" s="672">
        <v>0</v>
      </c>
      <c r="CP229" s="672">
        <v>-173160</v>
      </c>
      <c r="CQ229" s="672">
        <v>-502657</v>
      </c>
      <c r="CR229" s="672">
        <v>0</v>
      </c>
      <c r="CS229" s="672">
        <v>-502657</v>
      </c>
      <c r="CT229" s="672">
        <v>0</v>
      </c>
      <c r="CU229" s="672">
        <v>0</v>
      </c>
      <c r="CV229" s="672">
        <v>0</v>
      </c>
      <c r="CW229" s="672">
        <v>-2869112</v>
      </c>
      <c r="CX229" s="672">
        <v>0</v>
      </c>
      <c r="CY229" s="672">
        <v>-2869112</v>
      </c>
      <c r="CZ229" s="672">
        <v>-3371769</v>
      </c>
      <c r="DA229" s="672">
        <v>0</v>
      </c>
      <c r="DB229" s="672">
        <v>0</v>
      </c>
      <c r="DC229" s="672">
        <v>0</v>
      </c>
      <c r="DD229" s="672">
        <v>-3371769</v>
      </c>
      <c r="DE229" s="672">
        <v>0</v>
      </c>
      <c r="DF229" s="672">
        <v>-3371769</v>
      </c>
      <c r="DG229" s="672">
        <v>43450331</v>
      </c>
      <c r="DH229" s="672">
        <v>115520</v>
      </c>
      <c r="DI229" s="672">
        <v>43565851</v>
      </c>
      <c r="DJ229" s="672">
        <v>32970321</v>
      </c>
      <c r="DK229" s="672">
        <v>0</v>
      </c>
      <c r="DL229" s="672">
        <v>32970321</v>
      </c>
      <c r="DM229" s="672">
        <v>49.9</v>
      </c>
      <c r="DN229" s="672">
        <v>16452190</v>
      </c>
      <c r="DO229" s="672">
        <v>0</v>
      </c>
      <c r="DP229" s="672">
        <v>0</v>
      </c>
      <c r="DQ229" s="672">
        <v>0</v>
      </c>
      <c r="DR229" s="672">
        <v>16452190</v>
      </c>
      <c r="DS229" s="672">
        <v>0</v>
      </c>
      <c r="DT229" s="672">
        <v>16452190</v>
      </c>
      <c r="DU229" s="672">
        <v>-976830</v>
      </c>
      <c r="DV229" s="672">
        <v>0</v>
      </c>
      <c r="DW229" s="672">
        <v>-976830</v>
      </c>
      <c r="DX229" s="672">
        <v>0</v>
      </c>
      <c r="DY229" s="672">
        <v>0</v>
      </c>
      <c r="DZ229" s="672">
        <v>976830</v>
      </c>
      <c r="EA229" s="672">
        <v>0</v>
      </c>
      <c r="EB229" s="672">
        <v>976830</v>
      </c>
      <c r="EC229" s="672">
        <v>-4127933</v>
      </c>
      <c r="ED229" s="672">
        <v>0</v>
      </c>
      <c r="EE229" s="672">
        <v>-4127933</v>
      </c>
      <c r="EF229" s="672">
        <v>0</v>
      </c>
      <c r="EG229" s="672">
        <v>0</v>
      </c>
      <c r="EH229" s="672">
        <v>0</v>
      </c>
      <c r="EI229" s="672">
        <v>-567511</v>
      </c>
      <c r="EJ229" s="672">
        <v>0</v>
      </c>
      <c r="EK229" s="672">
        <v>-567511</v>
      </c>
      <c r="EL229" s="672">
        <v>0</v>
      </c>
      <c r="EM229" s="672">
        <v>0</v>
      </c>
      <c r="EN229" s="672">
        <v>0</v>
      </c>
      <c r="EO229" s="672">
        <v>0</v>
      </c>
      <c r="EP229" s="672">
        <v>0</v>
      </c>
      <c r="EQ229" s="672">
        <v>0</v>
      </c>
      <c r="ER229" s="672">
        <v>0</v>
      </c>
      <c r="ES229" s="672">
        <v>0</v>
      </c>
      <c r="ET229" s="672">
        <v>0</v>
      </c>
      <c r="EU229" s="672">
        <v>0</v>
      </c>
      <c r="EV229" s="672">
        <v>0</v>
      </c>
      <c r="EW229" s="672">
        <v>0</v>
      </c>
      <c r="EX229" s="672">
        <v>-4695444</v>
      </c>
      <c r="EY229" s="672">
        <v>0</v>
      </c>
      <c r="EZ229" s="672">
        <v>0</v>
      </c>
      <c r="FA229" s="672">
        <v>0</v>
      </c>
      <c r="FB229" s="672">
        <v>-4695444</v>
      </c>
      <c r="FC229" s="672">
        <v>0</v>
      </c>
      <c r="FD229" s="672">
        <v>-4695444</v>
      </c>
      <c r="FE229" s="672">
        <v>0</v>
      </c>
      <c r="FF229" s="672">
        <v>0</v>
      </c>
      <c r="FG229" s="672">
        <v>0</v>
      </c>
      <c r="FH229" s="672">
        <v>-196448</v>
      </c>
      <c r="FI229" s="672">
        <v>0</v>
      </c>
      <c r="FJ229" s="672">
        <v>-196448</v>
      </c>
      <c r="FK229" s="672">
        <v>-196448</v>
      </c>
      <c r="FL229" s="672">
        <v>0</v>
      </c>
      <c r="FM229" s="672">
        <v>0</v>
      </c>
      <c r="FN229" s="672">
        <v>0</v>
      </c>
      <c r="FO229" s="672">
        <v>-196448</v>
      </c>
      <c r="FP229" s="672">
        <v>0</v>
      </c>
      <c r="FQ229" s="672">
        <v>-196448</v>
      </c>
      <c r="FR229" s="672">
        <v>-30712</v>
      </c>
      <c r="FS229" s="672">
        <v>0</v>
      </c>
      <c r="FT229" s="672">
        <v>-30712</v>
      </c>
      <c r="FU229" s="672">
        <v>-30509</v>
      </c>
      <c r="FV229" s="672">
        <v>0</v>
      </c>
      <c r="FW229" s="672">
        <v>-30509</v>
      </c>
      <c r="FX229" s="672">
        <v>-1210</v>
      </c>
      <c r="FY229" s="672">
        <v>0</v>
      </c>
      <c r="FZ229" s="672">
        <v>-1210</v>
      </c>
      <c r="GA229" s="672">
        <v>0</v>
      </c>
      <c r="GB229" s="672">
        <v>0</v>
      </c>
      <c r="GC229" s="672">
        <v>0</v>
      </c>
      <c r="GD229" s="672">
        <v>0</v>
      </c>
      <c r="GE229" s="672">
        <v>0</v>
      </c>
      <c r="GF229" s="672">
        <v>0</v>
      </c>
      <c r="GG229" s="672">
        <v>0</v>
      </c>
      <c r="GH229" s="672">
        <v>0</v>
      </c>
      <c r="GI229" s="672">
        <v>0</v>
      </c>
      <c r="GJ229" s="672">
        <v>0</v>
      </c>
      <c r="GK229" s="672">
        <v>0</v>
      </c>
      <c r="GL229" s="672">
        <v>0</v>
      </c>
      <c r="GM229" s="672">
        <v>-62431</v>
      </c>
      <c r="GN229" s="672">
        <v>0</v>
      </c>
      <c r="GO229" s="672">
        <v>0</v>
      </c>
      <c r="GP229" s="672">
        <v>0</v>
      </c>
      <c r="GQ229" s="672">
        <v>-62431</v>
      </c>
      <c r="GR229" s="672">
        <v>0</v>
      </c>
      <c r="GS229" s="672">
        <v>-62431</v>
      </c>
      <c r="GT229" s="672">
        <v>-502657</v>
      </c>
      <c r="GU229" s="672">
        <v>0</v>
      </c>
      <c r="GV229" s="672">
        <v>-502657</v>
      </c>
      <c r="GW229" s="672">
        <v>0</v>
      </c>
      <c r="GX229" s="672">
        <v>0</v>
      </c>
      <c r="GY229" s="672">
        <v>0</v>
      </c>
      <c r="GZ229" s="672">
        <v>-1718772</v>
      </c>
      <c r="HA229" s="672">
        <v>0</v>
      </c>
      <c r="HB229" s="672">
        <v>-1718772</v>
      </c>
      <c r="HC229" s="672">
        <v>-2221429</v>
      </c>
      <c r="HD229" s="672">
        <v>0</v>
      </c>
      <c r="HE229" s="672">
        <v>0</v>
      </c>
      <c r="HF229" s="672">
        <v>0</v>
      </c>
      <c r="HG229" s="672">
        <v>-2221429</v>
      </c>
      <c r="HH229" s="672">
        <v>0</v>
      </c>
      <c r="HI229" s="672">
        <v>-2221429</v>
      </c>
      <c r="HJ229" s="672">
        <v>8299608</v>
      </c>
      <c r="HK229" s="672">
        <v>0</v>
      </c>
      <c r="HL229" s="672">
        <v>8299608</v>
      </c>
      <c r="HM229" s="672">
        <v>71109400</v>
      </c>
      <c r="HN229" s="672">
        <v>211575</v>
      </c>
      <c r="HO229" s="672">
        <v>71320975</v>
      </c>
      <c r="HP229" s="672">
        <v>54.6</v>
      </c>
      <c r="HQ229" s="672">
        <v>38825732</v>
      </c>
      <c r="HR229" s="672">
        <v>115520</v>
      </c>
      <c r="HS229" s="672">
        <v>0</v>
      </c>
      <c r="HT229" s="672">
        <v>0</v>
      </c>
      <c r="HU229" s="672">
        <v>38825732</v>
      </c>
      <c r="HV229" s="672">
        <v>115520</v>
      </c>
      <c r="HW229" s="672">
        <v>38941252</v>
      </c>
      <c r="HX229" s="672">
        <v>-110558</v>
      </c>
      <c r="HY229" s="672">
        <v>0</v>
      </c>
      <c r="HZ229" s="672">
        <v>-110558</v>
      </c>
      <c r="IA229" s="672">
        <v>0</v>
      </c>
      <c r="IB229" s="672">
        <v>0</v>
      </c>
      <c r="IC229" s="672">
        <v>110558</v>
      </c>
      <c r="ID229" s="672">
        <v>0</v>
      </c>
      <c r="IE229" s="672">
        <v>110558</v>
      </c>
      <c r="IF229" s="672">
        <v>0</v>
      </c>
      <c r="IG229" s="672">
        <v>0</v>
      </c>
      <c r="IH229" s="672">
        <v>0</v>
      </c>
      <c r="II229" s="672">
        <v>0</v>
      </c>
      <c r="IJ229" s="672">
        <v>0</v>
      </c>
      <c r="IK229" s="672">
        <v>0</v>
      </c>
      <c r="IL229" s="672">
        <v>-2228304</v>
      </c>
      <c r="IM229" s="672">
        <v>0</v>
      </c>
      <c r="IN229" s="672">
        <v>-2228304</v>
      </c>
      <c r="IO229" s="672">
        <v>0</v>
      </c>
      <c r="IP229" s="672">
        <v>0</v>
      </c>
      <c r="IQ229" s="672">
        <v>0</v>
      </c>
      <c r="IR229" s="672">
        <v>0</v>
      </c>
      <c r="IS229" s="672">
        <v>0</v>
      </c>
      <c r="IT229" s="672">
        <v>0</v>
      </c>
      <c r="IU229" s="672">
        <v>0</v>
      </c>
      <c r="IV229" s="672">
        <v>0</v>
      </c>
      <c r="IW229" s="672">
        <v>0</v>
      </c>
      <c r="IX229" s="672">
        <v>0</v>
      </c>
      <c r="IY229" s="672">
        <v>0</v>
      </c>
      <c r="IZ229" s="672">
        <v>0</v>
      </c>
      <c r="JA229" s="672">
        <v>-2228304</v>
      </c>
      <c r="JB229" s="672">
        <v>0</v>
      </c>
      <c r="JC229" s="672">
        <v>0</v>
      </c>
      <c r="JD229" s="672">
        <v>0</v>
      </c>
      <c r="JE229" s="672">
        <v>-2228304</v>
      </c>
      <c r="JF229" s="672">
        <v>0</v>
      </c>
      <c r="JG229" s="672">
        <v>-2228304</v>
      </c>
      <c r="JH229" s="672">
        <v>0</v>
      </c>
      <c r="JI229" s="672">
        <v>0</v>
      </c>
      <c r="JJ229" s="672">
        <v>0</v>
      </c>
      <c r="JK229" s="672">
        <v>-75078</v>
      </c>
      <c r="JL229" s="672">
        <v>0</v>
      </c>
      <c r="JM229" s="672">
        <v>-75078</v>
      </c>
      <c r="JN229" s="672">
        <v>-75078</v>
      </c>
      <c r="JO229" s="672">
        <v>0</v>
      </c>
      <c r="JP229" s="672">
        <v>0</v>
      </c>
      <c r="JQ229" s="672">
        <v>0</v>
      </c>
      <c r="JR229" s="672">
        <v>-75078</v>
      </c>
      <c r="JS229" s="672">
        <v>0</v>
      </c>
      <c r="JT229" s="672">
        <v>-75078</v>
      </c>
      <c r="JU229" s="672">
        <v>-110729</v>
      </c>
      <c r="JV229" s="672">
        <v>0</v>
      </c>
      <c r="JW229" s="672">
        <v>-110729</v>
      </c>
      <c r="JX229" s="672">
        <v>0</v>
      </c>
      <c r="JY229" s="672">
        <v>0</v>
      </c>
      <c r="JZ229" s="672">
        <v>0</v>
      </c>
      <c r="KA229" s="672">
        <v>0</v>
      </c>
      <c r="KB229" s="672">
        <v>0</v>
      </c>
      <c r="KC229" s="672">
        <v>0</v>
      </c>
      <c r="KD229" s="672">
        <v>0</v>
      </c>
      <c r="KE229" s="672">
        <v>0</v>
      </c>
      <c r="KF229" s="672">
        <v>0</v>
      </c>
      <c r="KG229" s="672">
        <v>0</v>
      </c>
      <c r="KH229" s="672">
        <v>0</v>
      </c>
      <c r="KI229" s="672">
        <v>0</v>
      </c>
      <c r="KJ229" s="672">
        <v>0</v>
      </c>
      <c r="KK229" s="672">
        <v>0</v>
      </c>
      <c r="KL229" s="672">
        <v>0</v>
      </c>
      <c r="KM229" s="672">
        <v>0</v>
      </c>
      <c r="KN229" s="672">
        <v>0</v>
      </c>
      <c r="KO229" s="672">
        <v>0</v>
      </c>
      <c r="KP229" s="672">
        <v>-110729</v>
      </c>
      <c r="KQ229" s="672">
        <v>0</v>
      </c>
      <c r="KR229" s="672">
        <v>0</v>
      </c>
      <c r="KS229" s="672">
        <v>0</v>
      </c>
      <c r="KT229" s="672">
        <v>-110729</v>
      </c>
      <c r="KU229" s="672">
        <v>0</v>
      </c>
      <c r="KV229" s="672">
        <v>-110729</v>
      </c>
      <c r="KW229" s="672">
        <v>0</v>
      </c>
      <c r="KX229" s="672">
        <v>0</v>
      </c>
      <c r="KY229" s="672">
        <v>0</v>
      </c>
      <c r="KZ229" s="672">
        <v>0</v>
      </c>
      <c r="LA229" s="672">
        <v>0</v>
      </c>
      <c r="LB229" s="672">
        <v>0</v>
      </c>
      <c r="LC229" s="672">
        <v>-1150340</v>
      </c>
      <c r="LD229" s="672">
        <v>0</v>
      </c>
      <c r="LE229" s="672">
        <v>-1150340</v>
      </c>
      <c r="LF229" s="672">
        <v>-1150340</v>
      </c>
      <c r="LG229" s="672">
        <v>0</v>
      </c>
      <c r="LH229" s="672">
        <v>0</v>
      </c>
      <c r="LI229" s="672">
        <v>0</v>
      </c>
      <c r="LJ229" s="672">
        <v>-1150340</v>
      </c>
      <c r="LK229" s="672">
        <v>0</v>
      </c>
      <c r="LL229" s="672">
        <v>-1150340</v>
      </c>
      <c r="LM229" s="672">
        <v>35150723</v>
      </c>
      <c r="LN229" s="672">
        <v>115520</v>
      </c>
      <c r="LO229" s="672">
        <v>35266243</v>
      </c>
      <c r="LP229" s="672" t="s">
        <v>1237</v>
      </c>
      <c r="LQ229" s="672" t="s">
        <v>858</v>
      </c>
      <c r="LR229" s="672" t="s">
        <v>1704</v>
      </c>
      <c r="LS229" s="672" t="s">
        <v>1619</v>
      </c>
    </row>
    <row r="230" spans="1:331" x14ac:dyDescent="0.25">
      <c r="A230" s="672">
        <v>224</v>
      </c>
      <c r="B230" s="672" t="s">
        <v>1238</v>
      </c>
      <c r="C230" s="672" t="s">
        <v>1384</v>
      </c>
      <c r="D230" s="672" t="s">
        <v>1388</v>
      </c>
      <c r="E230" s="672" t="s">
        <v>1239</v>
      </c>
      <c r="F230" s="672" t="s">
        <v>2819</v>
      </c>
      <c r="G230" s="738">
        <v>45298</v>
      </c>
      <c r="H230" s="672">
        <v>71866950</v>
      </c>
      <c r="I230" s="672">
        <v>12153000</v>
      </c>
      <c r="J230" s="672">
        <v>84019950</v>
      </c>
      <c r="K230" s="672">
        <v>37972533</v>
      </c>
      <c r="L230" s="672">
        <v>6635538</v>
      </c>
      <c r="M230" s="672">
        <v>0</v>
      </c>
      <c r="N230" s="672">
        <v>0</v>
      </c>
      <c r="O230" s="672">
        <v>37972533</v>
      </c>
      <c r="P230" s="672">
        <v>6635538</v>
      </c>
      <c r="Q230" s="672">
        <v>44608071</v>
      </c>
      <c r="R230" s="672">
        <v>-1168422</v>
      </c>
      <c r="S230" s="672">
        <v>0</v>
      </c>
      <c r="T230" s="672">
        <v>-1168422</v>
      </c>
      <c r="U230" s="672">
        <v>0</v>
      </c>
      <c r="V230" s="672">
        <v>0</v>
      </c>
      <c r="W230" s="672">
        <v>1168422</v>
      </c>
      <c r="X230" s="672">
        <v>0</v>
      </c>
      <c r="Y230" s="672">
        <v>1168422</v>
      </c>
      <c r="Z230" s="672">
        <v>-3728747</v>
      </c>
      <c r="AA230" s="672">
        <v>0</v>
      </c>
      <c r="AB230" s="672">
        <v>-3728747</v>
      </c>
      <c r="AC230" s="672">
        <v>0</v>
      </c>
      <c r="AD230" s="672">
        <v>0</v>
      </c>
      <c r="AE230" s="672">
        <v>0</v>
      </c>
      <c r="AF230" s="672">
        <v>-1748468</v>
      </c>
      <c r="AG230" s="672">
        <v>0</v>
      </c>
      <c r="AH230" s="672">
        <v>-1748468</v>
      </c>
      <c r="AI230" s="672">
        <v>-38996</v>
      </c>
      <c r="AJ230" s="672">
        <v>0</v>
      </c>
      <c r="AK230" s="672">
        <v>-38996</v>
      </c>
      <c r="AL230" s="672">
        <v>-6642</v>
      </c>
      <c r="AM230" s="672">
        <v>0</v>
      </c>
      <c r="AN230" s="672">
        <v>-6642</v>
      </c>
      <c r="AO230" s="672">
        <v>-3755</v>
      </c>
      <c r="AP230" s="672">
        <v>0</v>
      </c>
      <c r="AQ230" s="672">
        <v>-3755</v>
      </c>
      <c r="AR230" s="672">
        <v>0</v>
      </c>
      <c r="AS230" s="672">
        <v>0</v>
      </c>
      <c r="AT230" s="672">
        <v>0</v>
      </c>
      <c r="AU230" s="672">
        <v>-5526608</v>
      </c>
      <c r="AV230" s="672">
        <v>0</v>
      </c>
      <c r="AW230" s="672">
        <v>0</v>
      </c>
      <c r="AX230" s="672">
        <v>0</v>
      </c>
      <c r="AY230" s="672">
        <v>-5526608</v>
      </c>
      <c r="AZ230" s="672">
        <v>0</v>
      </c>
      <c r="BA230" s="672">
        <v>-5526608</v>
      </c>
      <c r="BB230" s="672">
        <v>0</v>
      </c>
      <c r="BC230" s="672">
        <v>0</v>
      </c>
      <c r="BD230" s="672">
        <v>0</v>
      </c>
      <c r="BE230" s="672">
        <v>-453344</v>
      </c>
      <c r="BF230" s="672">
        <v>0</v>
      </c>
      <c r="BG230" s="672">
        <v>-453344</v>
      </c>
      <c r="BH230" s="672">
        <v>-453344</v>
      </c>
      <c r="BI230" s="672">
        <v>0</v>
      </c>
      <c r="BJ230" s="672">
        <v>0</v>
      </c>
      <c r="BK230" s="672">
        <v>0</v>
      </c>
      <c r="BL230" s="672">
        <v>-453344</v>
      </c>
      <c r="BM230" s="672">
        <v>0</v>
      </c>
      <c r="BN230" s="672">
        <v>-453344</v>
      </c>
      <c r="BO230" s="672">
        <v>-50039</v>
      </c>
      <c r="BP230" s="672">
        <v>0</v>
      </c>
      <c r="BQ230" s="672">
        <v>-50039</v>
      </c>
      <c r="BR230" s="672">
        <v>-229628</v>
      </c>
      <c r="BS230" s="672">
        <v>0</v>
      </c>
      <c r="BT230" s="672">
        <v>-229628</v>
      </c>
      <c r="BU230" s="672">
        <v>-8951</v>
      </c>
      <c r="BV230" s="672">
        <v>0</v>
      </c>
      <c r="BW230" s="672">
        <v>-8951</v>
      </c>
      <c r="BX230" s="672">
        <v>0</v>
      </c>
      <c r="BY230" s="672">
        <v>0</v>
      </c>
      <c r="BZ230" s="672">
        <v>0</v>
      </c>
      <c r="CA230" s="672">
        <v>0</v>
      </c>
      <c r="CB230" s="672">
        <v>0</v>
      </c>
      <c r="CC230" s="672">
        <v>0</v>
      </c>
      <c r="CD230" s="672">
        <v>0</v>
      </c>
      <c r="CE230" s="672">
        <v>0</v>
      </c>
      <c r="CF230" s="672">
        <v>0</v>
      </c>
      <c r="CG230" s="672">
        <v>0</v>
      </c>
      <c r="CH230" s="672">
        <v>0</v>
      </c>
      <c r="CI230" s="672">
        <v>0</v>
      </c>
      <c r="CJ230" s="672">
        <v>-288618</v>
      </c>
      <c r="CK230" s="672">
        <v>0</v>
      </c>
      <c r="CL230" s="672">
        <v>0</v>
      </c>
      <c r="CM230" s="672">
        <v>0</v>
      </c>
      <c r="CN230" s="672">
        <v>-288618</v>
      </c>
      <c r="CO230" s="672">
        <v>0</v>
      </c>
      <c r="CP230" s="672">
        <v>-288618</v>
      </c>
      <c r="CQ230" s="672">
        <v>-490295</v>
      </c>
      <c r="CR230" s="672">
        <v>0</v>
      </c>
      <c r="CS230" s="672">
        <v>-490295</v>
      </c>
      <c r="CT230" s="672">
        <v>0</v>
      </c>
      <c r="CU230" s="672">
        <v>0</v>
      </c>
      <c r="CV230" s="672">
        <v>0</v>
      </c>
      <c r="CW230" s="672">
        <v>-2851660</v>
      </c>
      <c r="CX230" s="672">
        <v>0</v>
      </c>
      <c r="CY230" s="672">
        <v>-2851660</v>
      </c>
      <c r="CZ230" s="672">
        <v>-3341955</v>
      </c>
      <c r="DA230" s="672">
        <v>0</v>
      </c>
      <c r="DB230" s="672">
        <v>0</v>
      </c>
      <c r="DC230" s="672">
        <v>0</v>
      </c>
      <c r="DD230" s="672">
        <v>-3341955</v>
      </c>
      <c r="DE230" s="672">
        <v>0</v>
      </c>
      <c r="DF230" s="672">
        <v>-3341955</v>
      </c>
      <c r="DG230" s="672">
        <v>27193586</v>
      </c>
      <c r="DH230" s="672">
        <v>6635538</v>
      </c>
      <c r="DI230" s="672">
        <v>33829124</v>
      </c>
      <c r="DJ230" s="672">
        <v>26953650</v>
      </c>
      <c r="DK230" s="672">
        <v>0</v>
      </c>
      <c r="DL230" s="672">
        <v>26953650</v>
      </c>
      <c r="DM230" s="672">
        <v>49.9</v>
      </c>
      <c r="DN230" s="672">
        <v>13449871</v>
      </c>
      <c r="DO230" s="672">
        <v>0</v>
      </c>
      <c r="DP230" s="672">
        <v>0</v>
      </c>
      <c r="DQ230" s="672">
        <v>0</v>
      </c>
      <c r="DR230" s="672">
        <v>13449871</v>
      </c>
      <c r="DS230" s="672">
        <v>0</v>
      </c>
      <c r="DT230" s="672">
        <v>13449871</v>
      </c>
      <c r="DU230" s="672">
        <v>-949124</v>
      </c>
      <c r="DV230" s="672">
        <v>0</v>
      </c>
      <c r="DW230" s="672">
        <v>-949124</v>
      </c>
      <c r="DX230" s="672">
        <v>0</v>
      </c>
      <c r="DY230" s="672">
        <v>0</v>
      </c>
      <c r="DZ230" s="672">
        <v>949124</v>
      </c>
      <c r="EA230" s="672">
        <v>0</v>
      </c>
      <c r="EB230" s="672">
        <v>949124</v>
      </c>
      <c r="EC230" s="672">
        <v>-3728747</v>
      </c>
      <c r="ED230" s="672">
        <v>0</v>
      </c>
      <c r="EE230" s="672">
        <v>-3728747</v>
      </c>
      <c r="EF230" s="672">
        <v>0</v>
      </c>
      <c r="EG230" s="672">
        <v>0</v>
      </c>
      <c r="EH230" s="672">
        <v>0</v>
      </c>
      <c r="EI230" s="672">
        <v>-577407</v>
      </c>
      <c r="EJ230" s="672">
        <v>0</v>
      </c>
      <c r="EK230" s="672">
        <v>-577407</v>
      </c>
      <c r="EL230" s="672">
        <v>-38996</v>
      </c>
      <c r="EM230" s="672">
        <v>0</v>
      </c>
      <c r="EN230" s="672">
        <v>-38996</v>
      </c>
      <c r="EO230" s="672">
        <v>-6642</v>
      </c>
      <c r="EP230" s="672">
        <v>0</v>
      </c>
      <c r="EQ230" s="672">
        <v>-6642</v>
      </c>
      <c r="ER230" s="672">
        <v>-3755</v>
      </c>
      <c r="ES230" s="672">
        <v>0</v>
      </c>
      <c r="ET230" s="672">
        <v>-3755</v>
      </c>
      <c r="EU230" s="672">
        <v>0</v>
      </c>
      <c r="EV230" s="672">
        <v>0</v>
      </c>
      <c r="EW230" s="672">
        <v>0</v>
      </c>
      <c r="EX230" s="672">
        <v>-4355547</v>
      </c>
      <c r="EY230" s="672">
        <v>0</v>
      </c>
      <c r="EZ230" s="672">
        <v>0</v>
      </c>
      <c r="FA230" s="672">
        <v>0</v>
      </c>
      <c r="FB230" s="672">
        <v>-4355547</v>
      </c>
      <c r="FC230" s="672">
        <v>0</v>
      </c>
      <c r="FD230" s="672">
        <v>-4355547</v>
      </c>
      <c r="FE230" s="672">
        <v>0</v>
      </c>
      <c r="FF230" s="672">
        <v>0</v>
      </c>
      <c r="FG230" s="672">
        <v>0</v>
      </c>
      <c r="FH230" s="672">
        <v>-298061</v>
      </c>
      <c r="FI230" s="672">
        <v>0</v>
      </c>
      <c r="FJ230" s="672">
        <v>-298061</v>
      </c>
      <c r="FK230" s="672">
        <v>-298061</v>
      </c>
      <c r="FL230" s="672">
        <v>0</v>
      </c>
      <c r="FM230" s="672">
        <v>0</v>
      </c>
      <c r="FN230" s="672">
        <v>0</v>
      </c>
      <c r="FO230" s="672">
        <v>-298061</v>
      </c>
      <c r="FP230" s="672">
        <v>0</v>
      </c>
      <c r="FQ230" s="672">
        <v>-298061</v>
      </c>
      <c r="FR230" s="672">
        <v>-50039</v>
      </c>
      <c r="FS230" s="672">
        <v>0</v>
      </c>
      <c r="FT230" s="672">
        <v>-50039</v>
      </c>
      <c r="FU230" s="672">
        <v>-99134</v>
      </c>
      <c r="FV230" s="672">
        <v>0</v>
      </c>
      <c r="FW230" s="672">
        <v>-99134</v>
      </c>
      <c r="FX230" s="672">
        <v>-8951</v>
      </c>
      <c r="FY230" s="672">
        <v>0</v>
      </c>
      <c r="FZ230" s="672">
        <v>-8951</v>
      </c>
      <c r="GA230" s="672">
        <v>0</v>
      </c>
      <c r="GB230" s="672">
        <v>0</v>
      </c>
      <c r="GC230" s="672">
        <v>0</v>
      </c>
      <c r="GD230" s="672">
        <v>0</v>
      </c>
      <c r="GE230" s="672">
        <v>0</v>
      </c>
      <c r="GF230" s="672">
        <v>0</v>
      </c>
      <c r="GG230" s="672">
        <v>0</v>
      </c>
      <c r="GH230" s="672">
        <v>0</v>
      </c>
      <c r="GI230" s="672">
        <v>0</v>
      </c>
      <c r="GJ230" s="672">
        <v>0</v>
      </c>
      <c r="GK230" s="672">
        <v>0</v>
      </c>
      <c r="GL230" s="672">
        <v>0</v>
      </c>
      <c r="GM230" s="672">
        <v>-158124</v>
      </c>
      <c r="GN230" s="672">
        <v>0</v>
      </c>
      <c r="GO230" s="672">
        <v>0</v>
      </c>
      <c r="GP230" s="672">
        <v>0</v>
      </c>
      <c r="GQ230" s="672">
        <v>-158124</v>
      </c>
      <c r="GR230" s="672">
        <v>0</v>
      </c>
      <c r="GS230" s="672">
        <v>-158124</v>
      </c>
      <c r="GT230" s="672">
        <v>-490295</v>
      </c>
      <c r="GU230" s="672">
        <v>0</v>
      </c>
      <c r="GV230" s="672">
        <v>-490295</v>
      </c>
      <c r="GW230" s="672">
        <v>0</v>
      </c>
      <c r="GX230" s="672">
        <v>0</v>
      </c>
      <c r="GY230" s="672">
        <v>0</v>
      </c>
      <c r="GZ230" s="672">
        <v>-1654844</v>
      </c>
      <c r="HA230" s="672">
        <v>0</v>
      </c>
      <c r="HB230" s="672">
        <v>-1654844</v>
      </c>
      <c r="HC230" s="672">
        <v>-2145139</v>
      </c>
      <c r="HD230" s="672">
        <v>0</v>
      </c>
      <c r="HE230" s="672">
        <v>0</v>
      </c>
      <c r="HF230" s="672">
        <v>0</v>
      </c>
      <c r="HG230" s="672">
        <v>-2145139</v>
      </c>
      <c r="HH230" s="672">
        <v>0</v>
      </c>
      <c r="HI230" s="672">
        <v>-2145139</v>
      </c>
      <c r="HJ230" s="672">
        <v>5543876</v>
      </c>
      <c r="HK230" s="672">
        <v>0</v>
      </c>
      <c r="HL230" s="672">
        <v>5543876</v>
      </c>
      <c r="HM230" s="672">
        <v>44913300</v>
      </c>
      <c r="HN230" s="672">
        <v>12153000</v>
      </c>
      <c r="HO230" s="672">
        <v>57066300</v>
      </c>
      <c r="HP230" s="672">
        <v>54.6</v>
      </c>
      <c r="HQ230" s="672">
        <v>24522662</v>
      </c>
      <c r="HR230" s="672">
        <v>6635538</v>
      </c>
      <c r="HS230" s="672">
        <v>0</v>
      </c>
      <c r="HT230" s="672">
        <v>0</v>
      </c>
      <c r="HU230" s="672">
        <v>24522662</v>
      </c>
      <c r="HV230" s="672">
        <v>6635538</v>
      </c>
      <c r="HW230" s="672">
        <v>31158200</v>
      </c>
      <c r="HX230" s="672">
        <v>-219298</v>
      </c>
      <c r="HY230" s="672">
        <v>0</v>
      </c>
      <c r="HZ230" s="672">
        <v>-219298</v>
      </c>
      <c r="IA230" s="672">
        <v>0</v>
      </c>
      <c r="IB230" s="672">
        <v>0</v>
      </c>
      <c r="IC230" s="672">
        <v>219298</v>
      </c>
      <c r="ID230" s="672">
        <v>0</v>
      </c>
      <c r="IE230" s="672">
        <v>219298</v>
      </c>
      <c r="IF230" s="672">
        <v>0</v>
      </c>
      <c r="IG230" s="672">
        <v>0</v>
      </c>
      <c r="IH230" s="672">
        <v>0</v>
      </c>
      <c r="II230" s="672">
        <v>0</v>
      </c>
      <c r="IJ230" s="672">
        <v>0</v>
      </c>
      <c r="IK230" s="672">
        <v>0</v>
      </c>
      <c r="IL230" s="672">
        <v>-1171061</v>
      </c>
      <c r="IM230" s="672">
        <v>0</v>
      </c>
      <c r="IN230" s="672">
        <v>-1171061</v>
      </c>
      <c r="IO230" s="672">
        <v>0</v>
      </c>
      <c r="IP230" s="672">
        <v>0</v>
      </c>
      <c r="IQ230" s="672">
        <v>0</v>
      </c>
      <c r="IR230" s="672">
        <v>0</v>
      </c>
      <c r="IS230" s="672">
        <v>0</v>
      </c>
      <c r="IT230" s="672">
        <v>0</v>
      </c>
      <c r="IU230" s="672">
        <v>0</v>
      </c>
      <c r="IV230" s="672">
        <v>0</v>
      </c>
      <c r="IW230" s="672">
        <v>0</v>
      </c>
      <c r="IX230" s="672">
        <v>0</v>
      </c>
      <c r="IY230" s="672">
        <v>0</v>
      </c>
      <c r="IZ230" s="672">
        <v>0</v>
      </c>
      <c r="JA230" s="672">
        <v>-1171061</v>
      </c>
      <c r="JB230" s="672">
        <v>0</v>
      </c>
      <c r="JC230" s="672">
        <v>0</v>
      </c>
      <c r="JD230" s="672">
        <v>0</v>
      </c>
      <c r="JE230" s="672">
        <v>-1171061</v>
      </c>
      <c r="JF230" s="672">
        <v>0</v>
      </c>
      <c r="JG230" s="672">
        <v>-1171061</v>
      </c>
      <c r="JH230" s="672">
        <v>0</v>
      </c>
      <c r="JI230" s="672">
        <v>0</v>
      </c>
      <c r="JJ230" s="672">
        <v>0</v>
      </c>
      <c r="JK230" s="672">
        <v>-155283</v>
      </c>
      <c r="JL230" s="672">
        <v>0</v>
      </c>
      <c r="JM230" s="672">
        <v>-155283</v>
      </c>
      <c r="JN230" s="672">
        <v>-155283</v>
      </c>
      <c r="JO230" s="672">
        <v>0</v>
      </c>
      <c r="JP230" s="672">
        <v>0</v>
      </c>
      <c r="JQ230" s="672">
        <v>0</v>
      </c>
      <c r="JR230" s="672">
        <v>-155283</v>
      </c>
      <c r="JS230" s="672">
        <v>0</v>
      </c>
      <c r="JT230" s="672">
        <v>-155283</v>
      </c>
      <c r="JU230" s="672">
        <v>0</v>
      </c>
      <c r="JV230" s="672">
        <v>0</v>
      </c>
      <c r="JW230" s="672">
        <v>0</v>
      </c>
      <c r="JX230" s="672">
        <v>-130494</v>
      </c>
      <c r="JY230" s="672">
        <v>0</v>
      </c>
      <c r="JZ230" s="672">
        <v>-130494</v>
      </c>
      <c r="KA230" s="672">
        <v>0</v>
      </c>
      <c r="KB230" s="672">
        <v>0</v>
      </c>
      <c r="KC230" s="672">
        <v>0</v>
      </c>
      <c r="KD230" s="672">
        <v>0</v>
      </c>
      <c r="KE230" s="672">
        <v>0</v>
      </c>
      <c r="KF230" s="672">
        <v>0</v>
      </c>
      <c r="KG230" s="672">
        <v>0</v>
      </c>
      <c r="KH230" s="672">
        <v>0</v>
      </c>
      <c r="KI230" s="672">
        <v>0</v>
      </c>
      <c r="KJ230" s="672">
        <v>0</v>
      </c>
      <c r="KK230" s="672">
        <v>0</v>
      </c>
      <c r="KL230" s="672">
        <v>0</v>
      </c>
      <c r="KM230" s="672">
        <v>0</v>
      </c>
      <c r="KN230" s="672">
        <v>0</v>
      </c>
      <c r="KO230" s="672">
        <v>0</v>
      </c>
      <c r="KP230" s="672">
        <v>-130494</v>
      </c>
      <c r="KQ230" s="672">
        <v>0</v>
      </c>
      <c r="KR230" s="672">
        <v>0</v>
      </c>
      <c r="KS230" s="672">
        <v>0</v>
      </c>
      <c r="KT230" s="672">
        <v>-130494</v>
      </c>
      <c r="KU230" s="672">
        <v>0</v>
      </c>
      <c r="KV230" s="672">
        <v>-130494</v>
      </c>
      <c r="KW230" s="672">
        <v>0</v>
      </c>
      <c r="KX230" s="672">
        <v>0</v>
      </c>
      <c r="KY230" s="672">
        <v>0</v>
      </c>
      <c r="KZ230" s="672">
        <v>0</v>
      </c>
      <c r="LA230" s="672">
        <v>0</v>
      </c>
      <c r="LB230" s="672">
        <v>0</v>
      </c>
      <c r="LC230" s="672">
        <v>-1196816</v>
      </c>
      <c r="LD230" s="672">
        <v>0</v>
      </c>
      <c r="LE230" s="672">
        <v>-1196816</v>
      </c>
      <c r="LF230" s="672">
        <v>-1196816</v>
      </c>
      <c r="LG230" s="672">
        <v>0</v>
      </c>
      <c r="LH230" s="672">
        <v>0</v>
      </c>
      <c r="LI230" s="672">
        <v>0</v>
      </c>
      <c r="LJ230" s="672">
        <v>-1196816</v>
      </c>
      <c r="LK230" s="672">
        <v>0</v>
      </c>
      <c r="LL230" s="672">
        <v>-1196816</v>
      </c>
      <c r="LM230" s="672">
        <v>21649710</v>
      </c>
      <c r="LN230" s="672">
        <v>6635538</v>
      </c>
      <c r="LO230" s="672">
        <v>28285248</v>
      </c>
      <c r="LP230" s="672" t="s">
        <v>1239</v>
      </c>
      <c r="LQ230" s="672" t="s">
        <v>870</v>
      </c>
      <c r="LR230" s="672" t="s">
        <v>1713</v>
      </c>
      <c r="LS230" s="672" t="s">
        <v>1620</v>
      </c>
    </row>
    <row r="231" spans="1:331" x14ac:dyDescent="0.25">
      <c r="A231" s="672">
        <v>225</v>
      </c>
      <c r="B231" s="672" t="s">
        <v>1240</v>
      </c>
      <c r="C231" s="672" t="s">
        <v>1401</v>
      </c>
      <c r="D231" s="672" t="s">
        <v>1460</v>
      </c>
      <c r="E231" s="672" t="s">
        <v>1241</v>
      </c>
      <c r="F231" s="672" t="s">
        <v>2819</v>
      </c>
      <c r="G231" s="738">
        <v>45291</v>
      </c>
      <c r="H231" s="672">
        <v>79160736</v>
      </c>
      <c r="I231" s="672">
        <v>400000</v>
      </c>
      <c r="J231" s="672">
        <v>79560736</v>
      </c>
      <c r="K231" s="672">
        <v>41706800</v>
      </c>
      <c r="L231" s="672">
        <v>218400</v>
      </c>
      <c r="M231" s="672">
        <v>200000</v>
      </c>
      <c r="N231" s="672">
        <v>0</v>
      </c>
      <c r="O231" s="672">
        <v>41906800</v>
      </c>
      <c r="P231" s="672">
        <v>218400</v>
      </c>
      <c r="Q231" s="672">
        <v>42125200</v>
      </c>
      <c r="R231" s="672">
        <v>-641740</v>
      </c>
      <c r="S231" s="672">
        <v>0</v>
      </c>
      <c r="T231" s="672">
        <v>-641740</v>
      </c>
      <c r="U231" s="672">
        <v>0</v>
      </c>
      <c r="V231" s="672">
        <v>0</v>
      </c>
      <c r="W231" s="672">
        <v>641740</v>
      </c>
      <c r="X231" s="672">
        <v>0</v>
      </c>
      <c r="Y231" s="672">
        <v>641740</v>
      </c>
      <c r="Z231" s="672">
        <v>-4800000</v>
      </c>
      <c r="AA231" s="672">
        <v>0</v>
      </c>
      <c r="AB231" s="672">
        <v>-4800000</v>
      </c>
      <c r="AC231" s="672">
        <v>0</v>
      </c>
      <c r="AD231" s="672">
        <v>0</v>
      </c>
      <c r="AE231" s="672">
        <v>0</v>
      </c>
      <c r="AF231" s="672">
        <v>-1740000</v>
      </c>
      <c r="AG231" s="672">
        <v>0</v>
      </c>
      <c r="AH231" s="672">
        <v>-1740000</v>
      </c>
      <c r="AI231" s="672">
        <v>-75000</v>
      </c>
      <c r="AJ231" s="672">
        <v>0</v>
      </c>
      <c r="AK231" s="672">
        <v>-75000</v>
      </c>
      <c r="AL231" s="672">
        <v>0</v>
      </c>
      <c r="AM231" s="672">
        <v>0</v>
      </c>
      <c r="AN231" s="672">
        <v>0</v>
      </c>
      <c r="AO231" s="672">
        <v>0</v>
      </c>
      <c r="AP231" s="672">
        <v>0</v>
      </c>
      <c r="AQ231" s="672">
        <v>0</v>
      </c>
      <c r="AR231" s="672">
        <v>0</v>
      </c>
      <c r="AS231" s="672">
        <v>0</v>
      </c>
      <c r="AT231" s="672">
        <v>0</v>
      </c>
      <c r="AU231" s="672">
        <v>-6615000</v>
      </c>
      <c r="AV231" s="672">
        <v>0</v>
      </c>
      <c r="AW231" s="672">
        <v>0</v>
      </c>
      <c r="AX231" s="672">
        <v>0</v>
      </c>
      <c r="AY231" s="672">
        <v>-6615000</v>
      </c>
      <c r="AZ231" s="672">
        <v>0</v>
      </c>
      <c r="BA231" s="672">
        <v>-6615000</v>
      </c>
      <c r="BB231" s="672">
        <v>0</v>
      </c>
      <c r="BC231" s="672">
        <v>0</v>
      </c>
      <c r="BD231" s="672">
        <v>0</v>
      </c>
      <c r="BE231" s="672">
        <v>-700000</v>
      </c>
      <c r="BF231" s="672">
        <v>0</v>
      </c>
      <c r="BG231" s="672">
        <v>-700000</v>
      </c>
      <c r="BH231" s="672">
        <v>-700000</v>
      </c>
      <c r="BI231" s="672">
        <v>0</v>
      </c>
      <c r="BJ231" s="672">
        <v>0</v>
      </c>
      <c r="BK231" s="672">
        <v>0</v>
      </c>
      <c r="BL231" s="672">
        <v>-700000</v>
      </c>
      <c r="BM231" s="672">
        <v>0</v>
      </c>
      <c r="BN231" s="672">
        <v>-700000</v>
      </c>
      <c r="BO231" s="672">
        <v>-3000</v>
      </c>
      <c r="BP231" s="672">
        <v>0</v>
      </c>
      <c r="BQ231" s="672">
        <v>-3000</v>
      </c>
      <c r="BR231" s="672">
        <v>-65000</v>
      </c>
      <c r="BS231" s="672">
        <v>0</v>
      </c>
      <c r="BT231" s="672">
        <v>-65000</v>
      </c>
      <c r="BU231" s="672">
        <v>0</v>
      </c>
      <c r="BV231" s="672">
        <v>0</v>
      </c>
      <c r="BW231" s="672">
        <v>0</v>
      </c>
      <c r="BX231" s="672">
        <v>0</v>
      </c>
      <c r="BY231" s="672">
        <v>0</v>
      </c>
      <c r="BZ231" s="672">
        <v>0</v>
      </c>
      <c r="CA231" s="672">
        <v>0</v>
      </c>
      <c r="CB231" s="672">
        <v>0</v>
      </c>
      <c r="CC231" s="672">
        <v>0</v>
      </c>
      <c r="CD231" s="672">
        <v>0</v>
      </c>
      <c r="CE231" s="672">
        <v>0</v>
      </c>
      <c r="CF231" s="672">
        <v>0</v>
      </c>
      <c r="CG231" s="672">
        <v>0</v>
      </c>
      <c r="CH231" s="672">
        <v>0</v>
      </c>
      <c r="CI231" s="672">
        <v>0</v>
      </c>
      <c r="CJ231" s="672">
        <v>-68000</v>
      </c>
      <c r="CK231" s="672">
        <v>0</v>
      </c>
      <c r="CL231" s="672">
        <v>0</v>
      </c>
      <c r="CM231" s="672">
        <v>0</v>
      </c>
      <c r="CN231" s="672">
        <v>-68000</v>
      </c>
      <c r="CO231" s="672">
        <v>0</v>
      </c>
      <c r="CP231" s="672">
        <v>-68000</v>
      </c>
      <c r="CQ231" s="672">
        <v>-20000</v>
      </c>
      <c r="CR231" s="672">
        <v>0</v>
      </c>
      <c r="CS231" s="672">
        <v>-20000</v>
      </c>
      <c r="CT231" s="672">
        <v>0</v>
      </c>
      <c r="CU231" s="672">
        <v>0</v>
      </c>
      <c r="CV231" s="672">
        <v>0</v>
      </c>
      <c r="CW231" s="672">
        <v>-2200000</v>
      </c>
      <c r="CX231" s="672">
        <v>0</v>
      </c>
      <c r="CY231" s="672">
        <v>-2200000</v>
      </c>
      <c r="CZ231" s="672">
        <v>-2220000</v>
      </c>
      <c r="DA231" s="672">
        <v>0</v>
      </c>
      <c r="DB231" s="672">
        <v>0</v>
      </c>
      <c r="DC231" s="672">
        <v>0</v>
      </c>
      <c r="DD231" s="672">
        <v>-2220000</v>
      </c>
      <c r="DE231" s="672">
        <v>0</v>
      </c>
      <c r="DF231" s="672">
        <v>-2220000</v>
      </c>
      <c r="DG231" s="672">
        <v>31662060</v>
      </c>
      <c r="DH231" s="672">
        <v>218400</v>
      </c>
      <c r="DI231" s="672">
        <v>31880460</v>
      </c>
      <c r="DJ231" s="672">
        <v>32233236</v>
      </c>
      <c r="DK231" s="672">
        <v>0</v>
      </c>
      <c r="DL231" s="672">
        <v>32233236</v>
      </c>
      <c r="DM231" s="672">
        <v>49.9</v>
      </c>
      <c r="DN231" s="672">
        <v>16084385</v>
      </c>
      <c r="DO231" s="672">
        <v>0</v>
      </c>
      <c r="DP231" s="672">
        <v>200000</v>
      </c>
      <c r="DQ231" s="672">
        <v>0</v>
      </c>
      <c r="DR231" s="672">
        <v>16284385</v>
      </c>
      <c r="DS231" s="672">
        <v>0</v>
      </c>
      <c r="DT231" s="672">
        <v>16284385</v>
      </c>
      <c r="DU231" s="672">
        <v>-494130</v>
      </c>
      <c r="DV231" s="672">
        <v>0</v>
      </c>
      <c r="DW231" s="672">
        <v>-494130</v>
      </c>
      <c r="DX231" s="672">
        <v>0</v>
      </c>
      <c r="DY231" s="672">
        <v>0</v>
      </c>
      <c r="DZ231" s="672">
        <v>494130</v>
      </c>
      <c r="EA231" s="672">
        <v>0</v>
      </c>
      <c r="EB231" s="672">
        <v>494130</v>
      </c>
      <c r="EC231" s="672">
        <v>-4800000</v>
      </c>
      <c r="ED231" s="672">
        <v>0</v>
      </c>
      <c r="EE231" s="672">
        <v>-4800000</v>
      </c>
      <c r="EF231" s="672">
        <v>0</v>
      </c>
      <c r="EG231" s="672">
        <v>0</v>
      </c>
      <c r="EH231" s="672">
        <v>0</v>
      </c>
      <c r="EI231" s="672">
        <v>-740000</v>
      </c>
      <c r="EJ231" s="672">
        <v>0</v>
      </c>
      <c r="EK231" s="672">
        <v>-740000</v>
      </c>
      <c r="EL231" s="672">
        <v>-75000</v>
      </c>
      <c r="EM231" s="672">
        <v>0</v>
      </c>
      <c r="EN231" s="672">
        <v>-75000</v>
      </c>
      <c r="EO231" s="672">
        <v>0</v>
      </c>
      <c r="EP231" s="672">
        <v>0</v>
      </c>
      <c r="EQ231" s="672">
        <v>0</v>
      </c>
      <c r="ER231" s="672">
        <v>0</v>
      </c>
      <c r="ES231" s="672">
        <v>0</v>
      </c>
      <c r="ET231" s="672">
        <v>0</v>
      </c>
      <c r="EU231" s="672">
        <v>0</v>
      </c>
      <c r="EV231" s="672">
        <v>0</v>
      </c>
      <c r="EW231" s="672">
        <v>0</v>
      </c>
      <c r="EX231" s="672">
        <v>-5615000</v>
      </c>
      <c r="EY231" s="672">
        <v>0</v>
      </c>
      <c r="EZ231" s="672">
        <v>0</v>
      </c>
      <c r="FA231" s="672">
        <v>0</v>
      </c>
      <c r="FB231" s="672">
        <v>-5615000</v>
      </c>
      <c r="FC231" s="672">
        <v>0</v>
      </c>
      <c r="FD231" s="672">
        <v>-5615000</v>
      </c>
      <c r="FE231" s="672">
        <v>0</v>
      </c>
      <c r="FF231" s="672">
        <v>0</v>
      </c>
      <c r="FG231" s="672">
        <v>0</v>
      </c>
      <c r="FH231" s="672">
        <v>-300000</v>
      </c>
      <c r="FI231" s="672">
        <v>0</v>
      </c>
      <c r="FJ231" s="672">
        <v>-300000</v>
      </c>
      <c r="FK231" s="672">
        <v>-300000</v>
      </c>
      <c r="FL231" s="672">
        <v>0</v>
      </c>
      <c r="FM231" s="672">
        <v>0</v>
      </c>
      <c r="FN231" s="672">
        <v>0</v>
      </c>
      <c r="FO231" s="672">
        <v>-300000</v>
      </c>
      <c r="FP231" s="672">
        <v>0</v>
      </c>
      <c r="FQ231" s="672">
        <v>-300000</v>
      </c>
      <c r="FR231" s="672">
        <v>-3000</v>
      </c>
      <c r="FS231" s="672">
        <v>0</v>
      </c>
      <c r="FT231" s="672">
        <v>-3000</v>
      </c>
      <c r="FU231" s="672">
        <v>-65000</v>
      </c>
      <c r="FV231" s="672">
        <v>0</v>
      </c>
      <c r="FW231" s="672">
        <v>-65000</v>
      </c>
      <c r="FX231" s="672">
        <v>0</v>
      </c>
      <c r="FY231" s="672">
        <v>0</v>
      </c>
      <c r="FZ231" s="672">
        <v>0</v>
      </c>
      <c r="GA231" s="672">
        <v>0</v>
      </c>
      <c r="GB231" s="672">
        <v>0</v>
      </c>
      <c r="GC231" s="672">
        <v>0</v>
      </c>
      <c r="GD231" s="672">
        <v>0</v>
      </c>
      <c r="GE231" s="672">
        <v>0</v>
      </c>
      <c r="GF231" s="672">
        <v>0</v>
      </c>
      <c r="GG231" s="672">
        <v>0</v>
      </c>
      <c r="GH231" s="672">
        <v>0</v>
      </c>
      <c r="GI231" s="672">
        <v>0</v>
      </c>
      <c r="GJ231" s="672">
        <v>0</v>
      </c>
      <c r="GK231" s="672">
        <v>0</v>
      </c>
      <c r="GL231" s="672">
        <v>0</v>
      </c>
      <c r="GM231" s="672">
        <v>-68000</v>
      </c>
      <c r="GN231" s="672">
        <v>0</v>
      </c>
      <c r="GO231" s="672">
        <v>0</v>
      </c>
      <c r="GP231" s="672">
        <v>0</v>
      </c>
      <c r="GQ231" s="672">
        <v>-68000</v>
      </c>
      <c r="GR231" s="672">
        <v>0</v>
      </c>
      <c r="GS231" s="672">
        <v>-68000</v>
      </c>
      <c r="GT231" s="672">
        <v>-20000</v>
      </c>
      <c r="GU231" s="672">
        <v>0</v>
      </c>
      <c r="GV231" s="672">
        <v>-20000</v>
      </c>
      <c r="GW231" s="672">
        <v>0</v>
      </c>
      <c r="GX231" s="672">
        <v>0</v>
      </c>
      <c r="GY231" s="672">
        <v>0</v>
      </c>
      <c r="GZ231" s="672">
        <v>-1500000</v>
      </c>
      <c r="HA231" s="672">
        <v>0</v>
      </c>
      <c r="HB231" s="672">
        <v>-1500000</v>
      </c>
      <c r="HC231" s="672">
        <v>-1520000</v>
      </c>
      <c r="HD231" s="672">
        <v>0</v>
      </c>
      <c r="HE231" s="672">
        <v>0</v>
      </c>
      <c r="HF231" s="672">
        <v>0</v>
      </c>
      <c r="HG231" s="672">
        <v>-1520000</v>
      </c>
      <c r="HH231" s="672">
        <v>0</v>
      </c>
      <c r="HI231" s="672">
        <v>-1520000</v>
      </c>
      <c r="HJ231" s="672">
        <v>8287255</v>
      </c>
      <c r="HK231" s="672">
        <v>0</v>
      </c>
      <c r="HL231" s="672">
        <v>8287255</v>
      </c>
      <c r="HM231" s="672">
        <v>46927500</v>
      </c>
      <c r="HN231" s="672">
        <v>400000</v>
      </c>
      <c r="HO231" s="672">
        <v>47327500</v>
      </c>
      <c r="HP231" s="672">
        <v>54.6</v>
      </c>
      <c r="HQ231" s="672">
        <v>25622415</v>
      </c>
      <c r="HR231" s="672">
        <v>218400</v>
      </c>
      <c r="HS231" s="672">
        <v>0</v>
      </c>
      <c r="HT231" s="672">
        <v>0</v>
      </c>
      <c r="HU231" s="672">
        <v>25622415</v>
      </c>
      <c r="HV231" s="672">
        <v>218400</v>
      </c>
      <c r="HW231" s="672">
        <v>25840815</v>
      </c>
      <c r="HX231" s="672">
        <v>-147610</v>
      </c>
      <c r="HY231" s="672">
        <v>0</v>
      </c>
      <c r="HZ231" s="672">
        <v>-147610</v>
      </c>
      <c r="IA231" s="672">
        <v>0</v>
      </c>
      <c r="IB231" s="672">
        <v>0</v>
      </c>
      <c r="IC231" s="672">
        <v>147610</v>
      </c>
      <c r="ID231" s="672">
        <v>0</v>
      </c>
      <c r="IE231" s="672">
        <v>147610</v>
      </c>
      <c r="IF231" s="672">
        <v>0</v>
      </c>
      <c r="IG231" s="672">
        <v>0</v>
      </c>
      <c r="IH231" s="672">
        <v>0</v>
      </c>
      <c r="II231" s="672">
        <v>0</v>
      </c>
      <c r="IJ231" s="672">
        <v>0</v>
      </c>
      <c r="IK231" s="672">
        <v>0</v>
      </c>
      <c r="IL231" s="672">
        <v>-1000000</v>
      </c>
      <c r="IM231" s="672">
        <v>0</v>
      </c>
      <c r="IN231" s="672">
        <v>-1000000</v>
      </c>
      <c r="IO231" s="672">
        <v>0</v>
      </c>
      <c r="IP231" s="672">
        <v>0</v>
      </c>
      <c r="IQ231" s="672">
        <v>0</v>
      </c>
      <c r="IR231" s="672">
        <v>0</v>
      </c>
      <c r="IS231" s="672">
        <v>0</v>
      </c>
      <c r="IT231" s="672">
        <v>0</v>
      </c>
      <c r="IU231" s="672">
        <v>0</v>
      </c>
      <c r="IV231" s="672">
        <v>0</v>
      </c>
      <c r="IW231" s="672">
        <v>0</v>
      </c>
      <c r="IX231" s="672">
        <v>0</v>
      </c>
      <c r="IY231" s="672">
        <v>0</v>
      </c>
      <c r="IZ231" s="672">
        <v>0</v>
      </c>
      <c r="JA231" s="672">
        <v>-1000000</v>
      </c>
      <c r="JB231" s="672">
        <v>0</v>
      </c>
      <c r="JC231" s="672">
        <v>0</v>
      </c>
      <c r="JD231" s="672">
        <v>0</v>
      </c>
      <c r="JE231" s="672">
        <v>-1000000</v>
      </c>
      <c r="JF231" s="672">
        <v>0</v>
      </c>
      <c r="JG231" s="672">
        <v>-1000000</v>
      </c>
      <c r="JH231" s="672">
        <v>0</v>
      </c>
      <c r="JI231" s="672">
        <v>0</v>
      </c>
      <c r="JJ231" s="672">
        <v>0</v>
      </c>
      <c r="JK231" s="672">
        <v>-400000</v>
      </c>
      <c r="JL231" s="672">
        <v>0</v>
      </c>
      <c r="JM231" s="672">
        <v>-400000</v>
      </c>
      <c r="JN231" s="672">
        <v>-400000</v>
      </c>
      <c r="JO231" s="672">
        <v>0</v>
      </c>
      <c r="JP231" s="672">
        <v>0</v>
      </c>
      <c r="JQ231" s="672">
        <v>0</v>
      </c>
      <c r="JR231" s="672">
        <v>-400000</v>
      </c>
      <c r="JS231" s="672">
        <v>0</v>
      </c>
      <c r="JT231" s="672">
        <v>-400000</v>
      </c>
      <c r="JU231" s="672">
        <v>0</v>
      </c>
      <c r="JV231" s="672">
        <v>0</v>
      </c>
      <c r="JW231" s="672">
        <v>0</v>
      </c>
      <c r="JX231" s="672">
        <v>0</v>
      </c>
      <c r="JY231" s="672">
        <v>0</v>
      </c>
      <c r="JZ231" s="672">
        <v>0</v>
      </c>
      <c r="KA231" s="672">
        <v>0</v>
      </c>
      <c r="KB231" s="672">
        <v>0</v>
      </c>
      <c r="KC231" s="672">
        <v>0</v>
      </c>
      <c r="KD231" s="672">
        <v>0</v>
      </c>
      <c r="KE231" s="672">
        <v>0</v>
      </c>
      <c r="KF231" s="672">
        <v>0</v>
      </c>
      <c r="KG231" s="672">
        <v>0</v>
      </c>
      <c r="KH231" s="672">
        <v>0</v>
      </c>
      <c r="KI231" s="672">
        <v>0</v>
      </c>
      <c r="KJ231" s="672">
        <v>0</v>
      </c>
      <c r="KK231" s="672">
        <v>0</v>
      </c>
      <c r="KL231" s="672">
        <v>0</v>
      </c>
      <c r="KM231" s="672">
        <v>0</v>
      </c>
      <c r="KN231" s="672">
        <v>0</v>
      </c>
      <c r="KO231" s="672">
        <v>0</v>
      </c>
      <c r="KP231" s="672">
        <v>0</v>
      </c>
      <c r="KQ231" s="672">
        <v>0</v>
      </c>
      <c r="KR231" s="672">
        <v>0</v>
      </c>
      <c r="KS231" s="672">
        <v>0</v>
      </c>
      <c r="KT231" s="672">
        <v>0</v>
      </c>
      <c r="KU231" s="672">
        <v>0</v>
      </c>
      <c r="KV231" s="672">
        <v>0</v>
      </c>
      <c r="KW231" s="672">
        <v>0</v>
      </c>
      <c r="KX231" s="672">
        <v>0</v>
      </c>
      <c r="KY231" s="672">
        <v>0</v>
      </c>
      <c r="KZ231" s="672">
        <v>0</v>
      </c>
      <c r="LA231" s="672">
        <v>0</v>
      </c>
      <c r="LB231" s="672">
        <v>0</v>
      </c>
      <c r="LC231" s="672">
        <v>-700000</v>
      </c>
      <c r="LD231" s="672">
        <v>0</v>
      </c>
      <c r="LE231" s="672">
        <v>-700000</v>
      </c>
      <c r="LF231" s="672">
        <v>-700000</v>
      </c>
      <c r="LG231" s="672">
        <v>0</v>
      </c>
      <c r="LH231" s="672">
        <v>0</v>
      </c>
      <c r="LI231" s="672">
        <v>0</v>
      </c>
      <c r="LJ231" s="672">
        <v>-700000</v>
      </c>
      <c r="LK231" s="672">
        <v>0</v>
      </c>
      <c r="LL231" s="672">
        <v>-700000</v>
      </c>
      <c r="LM231" s="672">
        <v>23374805</v>
      </c>
      <c r="LN231" s="672">
        <v>218400</v>
      </c>
      <c r="LO231" s="672">
        <v>23593205</v>
      </c>
      <c r="LP231" s="672" t="s">
        <v>1241</v>
      </c>
      <c r="LQ231" s="672" t="s">
        <v>791</v>
      </c>
      <c r="LR231" s="672" t="s">
        <v>1719</v>
      </c>
      <c r="LS231" s="672" t="s">
        <v>1621</v>
      </c>
    </row>
    <row r="232" spans="1:331" x14ac:dyDescent="0.25">
      <c r="A232" s="672">
        <v>226</v>
      </c>
      <c r="B232" s="672" t="s">
        <v>1242</v>
      </c>
      <c r="C232" s="672" t="s">
        <v>260</v>
      </c>
      <c r="D232" s="672" t="s">
        <v>1385</v>
      </c>
      <c r="E232" s="672" t="s">
        <v>1243</v>
      </c>
      <c r="F232" s="672" t="s">
        <v>2819</v>
      </c>
      <c r="G232" s="738">
        <v>45291</v>
      </c>
      <c r="H232" s="672">
        <v>270128862</v>
      </c>
      <c r="I232" s="672">
        <v>1609250</v>
      </c>
      <c r="J232" s="672">
        <v>271738112</v>
      </c>
      <c r="K232" s="672">
        <v>144272071</v>
      </c>
      <c r="L232" s="672">
        <v>874244</v>
      </c>
      <c r="M232" s="672">
        <v>33600</v>
      </c>
      <c r="N232" s="672">
        <v>0</v>
      </c>
      <c r="O232" s="672">
        <v>144305671</v>
      </c>
      <c r="P232" s="672">
        <v>874244</v>
      </c>
      <c r="Q232" s="672">
        <v>145179915</v>
      </c>
      <c r="R232" s="672">
        <v>-2024903</v>
      </c>
      <c r="S232" s="672">
        <v>0</v>
      </c>
      <c r="T232" s="672">
        <v>-2024903</v>
      </c>
      <c r="U232" s="672">
        <v>0</v>
      </c>
      <c r="V232" s="672">
        <v>0</v>
      </c>
      <c r="W232" s="672">
        <v>2024903</v>
      </c>
      <c r="X232" s="672">
        <v>0</v>
      </c>
      <c r="Y232" s="672">
        <v>2024903</v>
      </c>
      <c r="Z232" s="672">
        <v>-5893184</v>
      </c>
      <c r="AA232" s="672">
        <v>0</v>
      </c>
      <c r="AB232" s="672">
        <v>-5893184</v>
      </c>
      <c r="AC232" s="672">
        <v>-11951</v>
      </c>
      <c r="AD232" s="672">
        <v>0</v>
      </c>
      <c r="AE232" s="672">
        <v>-11951</v>
      </c>
      <c r="AF232" s="672">
        <v>-13439533</v>
      </c>
      <c r="AG232" s="672">
        <v>0</v>
      </c>
      <c r="AH232" s="672">
        <v>-13439533</v>
      </c>
      <c r="AI232" s="672">
        <v>-55700</v>
      </c>
      <c r="AJ232" s="672">
        <v>0</v>
      </c>
      <c r="AK232" s="672">
        <v>-55700</v>
      </c>
      <c r="AL232" s="672">
        <v>0</v>
      </c>
      <c r="AM232" s="672">
        <v>0</v>
      </c>
      <c r="AN232" s="672">
        <v>0</v>
      </c>
      <c r="AO232" s="672">
        <v>-5389</v>
      </c>
      <c r="AP232" s="672">
        <v>0</v>
      </c>
      <c r="AQ232" s="672">
        <v>-5389</v>
      </c>
      <c r="AR232" s="672">
        <v>0</v>
      </c>
      <c r="AS232" s="672">
        <v>0</v>
      </c>
      <c r="AT232" s="672">
        <v>0</v>
      </c>
      <c r="AU232" s="672">
        <v>-19393806</v>
      </c>
      <c r="AV232" s="672">
        <v>0</v>
      </c>
      <c r="AW232" s="672">
        <v>0</v>
      </c>
      <c r="AX232" s="672">
        <v>0</v>
      </c>
      <c r="AY232" s="672">
        <v>-19393806</v>
      </c>
      <c r="AZ232" s="672">
        <v>0</v>
      </c>
      <c r="BA232" s="672">
        <v>-19393806</v>
      </c>
      <c r="BB232" s="672">
        <v>0</v>
      </c>
      <c r="BC232" s="672">
        <v>0</v>
      </c>
      <c r="BD232" s="672">
        <v>0</v>
      </c>
      <c r="BE232" s="672">
        <v>-1779728</v>
      </c>
      <c r="BF232" s="672">
        <v>0</v>
      </c>
      <c r="BG232" s="672">
        <v>-1779728</v>
      </c>
      <c r="BH232" s="672">
        <v>-1779728</v>
      </c>
      <c r="BI232" s="672">
        <v>0</v>
      </c>
      <c r="BJ232" s="672">
        <v>-2549472</v>
      </c>
      <c r="BK232" s="672">
        <v>0</v>
      </c>
      <c r="BL232" s="672">
        <v>-4329200</v>
      </c>
      <c r="BM232" s="672">
        <v>0</v>
      </c>
      <c r="BN232" s="672">
        <v>-4329200</v>
      </c>
      <c r="BO232" s="672">
        <v>0</v>
      </c>
      <c r="BP232" s="672">
        <v>0</v>
      </c>
      <c r="BQ232" s="672">
        <v>0</v>
      </c>
      <c r="BR232" s="672">
        <v>-106248</v>
      </c>
      <c r="BS232" s="672">
        <v>0</v>
      </c>
      <c r="BT232" s="672">
        <v>-106248</v>
      </c>
      <c r="BU232" s="672">
        <v>0</v>
      </c>
      <c r="BV232" s="672">
        <v>0</v>
      </c>
      <c r="BW232" s="672">
        <v>0</v>
      </c>
      <c r="BX232" s="672">
        <v>0</v>
      </c>
      <c r="BY232" s="672">
        <v>0</v>
      </c>
      <c r="BZ232" s="672">
        <v>0</v>
      </c>
      <c r="CA232" s="672">
        <v>0</v>
      </c>
      <c r="CB232" s="672">
        <v>0</v>
      </c>
      <c r="CC232" s="672">
        <v>0</v>
      </c>
      <c r="CD232" s="672">
        <v>0</v>
      </c>
      <c r="CE232" s="672">
        <v>0</v>
      </c>
      <c r="CF232" s="672">
        <v>0</v>
      </c>
      <c r="CG232" s="672">
        <v>0</v>
      </c>
      <c r="CH232" s="672">
        <v>0</v>
      </c>
      <c r="CI232" s="672">
        <v>0</v>
      </c>
      <c r="CJ232" s="672">
        <v>-106248</v>
      </c>
      <c r="CK232" s="672">
        <v>0</v>
      </c>
      <c r="CL232" s="672">
        <v>0</v>
      </c>
      <c r="CM232" s="672">
        <v>0</v>
      </c>
      <c r="CN232" s="672">
        <v>-106248</v>
      </c>
      <c r="CO232" s="672">
        <v>0</v>
      </c>
      <c r="CP232" s="672">
        <v>-106248</v>
      </c>
      <c r="CQ232" s="672">
        <v>-684854</v>
      </c>
      <c r="CR232" s="672">
        <v>0</v>
      </c>
      <c r="CS232" s="672">
        <v>-684854</v>
      </c>
      <c r="CT232" s="672">
        <v>0</v>
      </c>
      <c r="CU232" s="672">
        <v>0</v>
      </c>
      <c r="CV232" s="672">
        <v>0</v>
      </c>
      <c r="CW232" s="672">
        <v>-8527425</v>
      </c>
      <c r="CX232" s="672">
        <v>0</v>
      </c>
      <c r="CY232" s="672">
        <v>-8527425</v>
      </c>
      <c r="CZ232" s="672">
        <v>-9212279</v>
      </c>
      <c r="DA232" s="672">
        <v>0</v>
      </c>
      <c r="DB232" s="672">
        <v>0</v>
      </c>
      <c r="DC232" s="672">
        <v>0</v>
      </c>
      <c r="DD232" s="672">
        <v>-9212279</v>
      </c>
      <c r="DE232" s="672">
        <v>0</v>
      </c>
      <c r="DF232" s="672">
        <v>-9212279</v>
      </c>
      <c r="DG232" s="672">
        <v>109239235</v>
      </c>
      <c r="DH232" s="672">
        <v>874244</v>
      </c>
      <c r="DI232" s="672">
        <v>110113479</v>
      </c>
      <c r="DJ232" s="672">
        <v>68474212</v>
      </c>
      <c r="DK232" s="672">
        <v>93750</v>
      </c>
      <c r="DL232" s="672">
        <v>68567962</v>
      </c>
      <c r="DM232" s="672">
        <v>49.9</v>
      </c>
      <c r="DN232" s="672">
        <v>34168632</v>
      </c>
      <c r="DO232" s="672">
        <v>46781</v>
      </c>
      <c r="DP232" s="672">
        <v>0</v>
      </c>
      <c r="DQ232" s="672">
        <v>0</v>
      </c>
      <c r="DR232" s="672">
        <v>34168632</v>
      </c>
      <c r="DS232" s="672">
        <v>46781</v>
      </c>
      <c r="DT232" s="672">
        <v>34215413</v>
      </c>
      <c r="DU232" s="672">
        <v>-1353458</v>
      </c>
      <c r="DV232" s="672">
        <v>0</v>
      </c>
      <c r="DW232" s="672">
        <v>-1353458</v>
      </c>
      <c r="DX232" s="672">
        <v>0</v>
      </c>
      <c r="DY232" s="672">
        <v>0</v>
      </c>
      <c r="DZ232" s="672">
        <v>1353458</v>
      </c>
      <c r="EA232" s="672">
        <v>0</v>
      </c>
      <c r="EB232" s="672">
        <v>1353458</v>
      </c>
      <c r="EC232" s="672">
        <v>-5893184</v>
      </c>
      <c r="ED232" s="672">
        <v>0</v>
      </c>
      <c r="EE232" s="672">
        <v>-5893184</v>
      </c>
      <c r="EF232" s="672">
        <v>-11951</v>
      </c>
      <c r="EG232" s="672">
        <v>0</v>
      </c>
      <c r="EH232" s="672">
        <v>-11951</v>
      </c>
      <c r="EI232" s="672">
        <v>-1425096</v>
      </c>
      <c r="EJ232" s="672">
        <v>0</v>
      </c>
      <c r="EK232" s="672">
        <v>-1425096</v>
      </c>
      <c r="EL232" s="672">
        <v>-55700</v>
      </c>
      <c r="EM232" s="672">
        <v>0</v>
      </c>
      <c r="EN232" s="672">
        <v>-55700</v>
      </c>
      <c r="EO232" s="672">
        <v>0</v>
      </c>
      <c r="EP232" s="672">
        <v>0</v>
      </c>
      <c r="EQ232" s="672">
        <v>0</v>
      </c>
      <c r="ER232" s="672">
        <v>-5389</v>
      </c>
      <c r="ES232" s="672">
        <v>0</v>
      </c>
      <c r="ET232" s="672">
        <v>-5389</v>
      </c>
      <c r="EU232" s="672">
        <v>0</v>
      </c>
      <c r="EV232" s="672">
        <v>0</v>
      </c>
      <c r="EW232" s="672">
        <v>0</v>
      </c>
      <c r="EX232" s="672">
        <v>-7379369</v>
      </c>
      <c r="EY232" s="672">
        <v>0</v>
      </c>
      <c r="EZ232" s="672">
        <v>0</v>
      </c>
      <c r="FA232" s="672">
        <v>0</v>
      </c>
      <c r="FB232" s="672">
        <v>-7379369</v>
      </c>
      <c r="FC232" s="672">
        <v>0</v>
      </c>
      <c r="FD232" s="672">
        <v>-7379369</v>
      </c>
      <c r="FE232" s="672">
        <v>0</v>
      </c>
      <c r="FF232" s="672">
        <v>0</v>
      </c>
      <c r="FG232" s="672">
        <v>0</v>
      </c>
      <c r="FH232" s="672">
        <v>-853233</v>
      </c>
      <c r="FI232" s="672">
        <v>0</v>
      </c>
      <c r="FJ232" s="672">
        <v>-853233</v>
      </c>
      <c r="FK232" s="672">
        <v>-853233</v>
      </c>
      <c r="FL232" s="672">
        <v>0</v>
      </c>
      <c r="FM232" s="672">
        <v>-171867</v>
      </c>
      <c r="FN232" s="672">
        <v>0</v>
      </c>
      <c r="FO232" s="672">
        <v>-1025100</v>
      </c>
      <c r="FP232" s="672">
        <v>0</v>
      </c>
      <c r="FQ232" s="672">
        <v>-1025100</v>
      </c>
      <c r="FR232" s="672">
        <v>0</v>
      </c>
      <c r="FS232" s="672">
        <v>0</v>
      </c>
      <c r="FT232" s="672">
        <v>0</v>
      </c>
      <c r="FU232" s="672">
        <v>-106248</v>
      </c>
      <c r="FV232" s="672">
        <v>0</v>
      </c>
      <c r="FW232" s="672">
        <v>-106248</v>
      </c>
      <c r="FX232" s="672">
        <v>0</v>
      </c>
      <c r="FY232" s="672">
        <v>0</v>
      </c>
      <c r="FZ232" s="672">
        <v>0</v>
      </c>
      <c r="GA232" s="672">
        <v>0</v>
      </c>
      <c r="GB232" s="672">
        <v>0</v>
      </c>
      <c r="GC232" s="672">
        <v>0</v>
      </c>
      <c r="GD232" s="672">
        <v>0</v>
      </c>
      <c r="GE232" s="672">
        <v>0</v>
      </c>
      <c r="GF232" s="672">
        <v>0</v>
      </c>
      <c r="GG232" s="672">
        <v>0</v>
      </c>
      <c r="GH232" s="672">
        <v>0</v>
      </c>
      <c r="GI232" s="672">
        <v>0</v>
      </c>
      <c r="GJ232" s="672">
        <v>0</v>
      </c>
      <c r="GK232" s="672">
        <v>0</v>
      </c>
      <c r="GL232" s="672">
        <v>0</v>
      </c>
      <c r="GM232" s="672">
        <v>-106248</v>
      </c>
      <c r="GN232" s="672">
        <v>0</v>
      </c>
      <c r="GO232" s="672">
        <v>0</v>
      </c>
      <c r="GP232" s="672">
        <v>0</v>
      </c>
      <c r="GQ232" s="672">
        <v>-106248</v>
      </c>
      <c r="GR232" s="672">
        <v>0</v>
      </c>
      <c r="GS232" s="672">
        <v>-106248</v>
      </c>
      <c r="GT232" s="672">
        <v>-684854</v>
      </c>
      <c r="GU232" s="672">
        <v>0</v>
      </c>
      <c r="GV232" s="672">
        <v>-684854</v>
      </c>
      <c r="GW232" s="672">
        <v>0</v>
      </c>
      <c r="GX232" s="672">
        <v>0</v>
      </c>
      <c r="GY232" s="672">
        <v>0</v>
      </c>
      <c r="GZ232" s="672">
        <v>-5195417</v>
      </c>
      <c r="HA232" s="672">
        <v>0</v>
      </c>
      <c r="HB232" s="672">
        <v>-5195417</v>
      </c>
      <c r="HC232" s="672">
        <v>-5880271</v>
      </c>
      <c r="HD232" s="672">
        <v>0</v>
      </c>
      <c r="HE232" s="672">
        <v>0</v>
      </c>
      <c r="HF232" s="672">
        <v>0</v>
      </c>
      <c r="HG232" s="672">
        <v>-5880271</v>
      </c>
      <c r="HH232" s="672">
        <v>0</v>
      </c>
      <c r="HI232" s="672">
        <v>-5880271</v>
      </c>
      <c r="HJ232" s="672">
        <v>18424186</v>
      </c>
      <c r="HK232" s="672">
        <v>46781</v>
      </c>
      <c r="HL232" s="672">
        <v>18470967</v>
      </c>
      <c r="HM232" s="672">
        <v>201654650</v>
      </c>
      <c r="HN232" s="672">
        <v>1515500</v>
      </c>
      <c r="HO232" s="672">
        <v>203170150</v>
      </c>
      <c r="HP232" s="672">
        <v>54.6</v>
      </c>
      <c r="HQ232" s="672">
        <v>110103439</v>
      </c>
      <c r="HR232" s="672">
        <v>827463</v>
      </c>
      <c r="HS232" s="672">
        <v>33600</v>
      </c>
      <c r="HT232" s="672">
        <v>0</v>
      </c>
      <c r="HU232" s="672">
        <v>110137039</v>
      </c>
      <c r="HV232" s="672">
        <v>827463</v>
      </c>
      <c r="HW232" s="672">
        <v>110964502</v>
      </c>
      <c r="HX232" s="672">
        <v>-671445</v>
      </c>
      <c r="HY232" s="672">
        <v>0</v>
      </c>
      <c r="HZ232" s="672">
        <v>-671445</v>
      </c>
      <c r="IA232" s="672">
        <v>0</v>
      </c>
      <c r="IB232" s="672">
        <v>0</v>
      </c>
      <c r="IC232" s="672">
        <v>671445</v>
      </c>
      <c r="ID232" s="672">
        <v>0</v>
      </c>
      <c r="IE232" s="672">
        <v>671445</v>
      </c>
      <c r="IF232" s="672">
        <v>0</v>
      </c>
      <c r="IG232" s="672">
        <v>0</v>
      </c>
      <c r="IH232" s="672">
        <v>0</v>
      </c>
      <c r="II232" s="672">
        <v>0</v>
      </c>
      <c r="IJ232" s="672">
        <v>0</v>
      </c>
      <c r="IK232" s="672">
        <v>0</v>
      </c>
      <c r="IL232" s="672">
        <v>-12014437</v>
      </c>
      <c r="IM232" s="672">
        <v>0</v>
      </c>
      <c r="IN232" s="672">
        <v>-12014437</v>
      </c>
      <c r="IO232" s="672">
        <v>0</v>
      </c>
      <c r="IP232" s="672">
        <v>0</v>
      </c>
      <c r="IQ232" s="672">
        <v>0</v>
      </c>
      <c r="IR232" s="672">
        <v>0</v>
      </c>
      <c r="IS232" s="672">
        <v>0</v>
      </c>
      <c r="IT232" s="672">
        <v>0</v>
      </c>
      <c r="IU232" s="672">
        <v>0</v>
      </c>
      <c r="IV232" s="672">
        <v>0</v>
      </c>
      <c r="IW232" s="672">
        <v>0</v>
      </c>
      <c r="IX232" s="672">
        <v>0</v>
      </c>
      <c r="IY232" s="672">
        <v>0</v>
      </c>
      <c r="IZ232" s="672">
        <v>0</v>
      </c>
      <c r="JA232" s="672">
        <v>-12014437</v>
      </c>
      <c r="JB232" s="672">
        <v>0</v>
      </c>
      <c r="JC232" s="672">
        <v>0</v>
      </c>
      <c r="JD232" s="672">
        <v>0</v>
      </c>
      <c r="JE232" s="672">
        <v>-12014437</v>
      </c>
      <c r="JF232" s="672">
        <v>0</v>
      </c>
      <c r="JG232" s="672">
        <v>-12014437</v>
      </c>
      <c r="JH232" s="672">
        <v>0</v>
      </c>
      <c r="JI232" s="672">
        <v>0</v>
      </c>
      <c r="JJ232" s="672">
        <v>0</v>
      </c>
      <c r="JK232" s="672">
        <v>-926495</v>
      </c>
      <c r="JL232" s="672">
        <v>0</v>
      </c>
      <c r="JM232" s="672">
        <v>-926495</v>
      </c>
      <c r="JN232" s="672">
        <v>-926495</v>
      </c>
      <c r="JO232" s="672">
        <v>0</v>
      </c>
      <c r="JP232" s="672">
        <v>-2377605</v>
      </c>
      <c r="JQ232" s="672">
        <v>0</v>
      </c>
      <c r="JR232" s="672">
        <v>-3304100</v>
      </c>
      <c r="JS232" s="672">
        <v>0</v>
      </c>
      <c r="JT232" s="672">
        <v>-3304100</v>
      </c>
      <c r="JU232" s="672">
        <v>0</v>
      </c>
      <c r="JV232" s="672">
        <v>0</v>
      </c>
      <c r="JW232" s="672">
        <v>0</v>
      </c>
      <c r="JX232" s="672">
        <v>0</v>
      </c>
      <c r="JY232" s="672">
        <v>0</v>
      </c>
      <c r="JZ232" s="672">
        <v>0</v>
      </c>
      <c r="KA232" s="672">
        <v>0</v>
      </c>
      <c r="KB232" s="672">
        <v>0</v>
      </c>
      <c r="KC232" s="672">
        <v>0</v>
      </c>
      <c r="KD232" s="672">
        <v>0</v>
      </c>
      <c r="KE232" s="672">
        <v>0</v>
      </c>
      <c r="KF232" s="672">
        <v>0</v>
      </c>
      <c r="KG232" s="672">
        <v>0</v>
      </c>
      <c r="KH232" s="672">
        <v>0</v>
      </c>
      <c r="KI232" s="672">
        <v>0</v>
      </c>
      <c r="KJ232" s="672">
        <v>0</v>
      </c>
      <c r="KK232" s="672">
        <v>0</v>
      </c>
      <c r="KL232" s="672">
        <v>0</v>
      </c>
      <c r="KM232" s="672">
        <v>0</v>
      </c>
      <c r="KN232" s="672">
        <v>0</v>
      </c>
      <c r="KO232" s="672">
        <v>0</v>
      </c>
      <c r="KP232" s="672">
        <v>0</v>
      </c>
      <c r="KQ232" s="672">
        <v>0</v>
      </c>
      <c r="KR232" s="672">
        <v>0</v>
      </c>
      <c r="KS232" s="672">
        <v>0</v>
      </c>
      <c r="KT232" s="672">
        <v>0</v>
      </c>
      <c r="KU232" s="672">
        <v>0</v>
      </c>
      <c r="KV232" s="672">
        <v>0</v>
      </c>
      <c r="KW232" s="672">
        <v>0</v>
      </c>
      <c r="KX232" s="672">
        <v>0</v>
      </c>
      <c r="KY232" s="672">
        <v>0</v>
      </c>
      <c r="KZ232" s="672">
        <v>0</v>
      </c>
      <c r="LA232" s="672">
        <v>0</v>
      </c>
      <c r="LB232" s="672">
        <v>0</v>
      </c>
      <c r="LC232" s="672">
        <v>-3332008</v>
      </c>
      <c r="LD232" s="672">
        <v>0</v>
      </c>
      <c r="LE232" s="672">
        <v>-3332008</v>
      </c>
      <c r="LF232" s="672">
        <v>-3332008</v>
      </c>
      <c r="LG232" s="672">
        <v>0</v>
      </c>
      <c r="LH232" s="672">
        <v>0</v>
      </c>
      <c r="LI232" s="672">
        <v>0</v>
      </c>
      <c r="LJ232" s="672">
        <v>-3332008</v>
      </c>
      <c r="LK232" s="672">
        <v>0</v>
      </c>
      <c r="LL232" s="672">
        <v>-3332008</v>
      </c>
      <c r="LM232" s="672">
        <v>90815049</v>
      </c>
      <c r="LN232" s="672">
        <v>827463</v>
      </c>
      <c r="LO232" s="672">
        <v>91642512</v>
      </c>
      <c r="LP232" s="672" t="s">
        <v>1243</v>
      </c>
      <c r="LQ232" s="672" t="s">
        <v>260</v>
      </c>
      <c r="LR232" s="672" t="s">
        <v>1699</v>
      </c>
      <c r="LS232" s="672" t="s">
        <v>1622</v>
      </c>
    </row>
    <row r="233" spans="1:331" x14ac:dyDescent="0.25">
      <c r="A233" s="672">
        <v>227</v>
      </c>
      <c r="B233" s="672" t="s">
        <v>1244</v>
      </c>
      <c r="C233" s="672" t="s">
        <v>260</v>
      </c>
      <c r="D233" s="672" t="s">
        <v>1387</v>
      </c>
      <c r="E233" s="672" t="s">
        <v>1245</v>
      </c>
      <c r="F233" s="672" t="s">
        <v>2819</v>
      </c>
      <c r="G233" s="738">
        <v>45302</v>
      </c>
      <c r="H233" s="672">
        <v>126211190</v>
      </c>
      <c r="I233" s="672">
        <v>0</v>
      </c>
      <c r="J233" s="672">
        <v>126211190</v>
      </c>
      <c r="K233" s="672">
        <v>66279120</v>
      </c>
      <c r="L233" s="672">
        <v>0</v>
      </c>
      <c r="M233" s="672">
        <v>0</v>
      </c>
      <c r="N233" s="672">
        <v>0</v>
      </c>
      <c r="O233" s="672">
        <v>66279120</v>
      </c>
      <c r="P233" s="672">
        <v>0</v>
      </c>
      <c r="Q233" s="672">
        <v>66279120</v>
      </c>
      <c r="R233" s="672">
        <v>-1305699</v>
      </c>
      <c r="S233" s="672">
        <v>0</v>
      </c>
      <c r="T233" s="672">
        <v>-1305699</v>
      </c>
      <c r="U233" s="672">
        <v>0</v>
      </c>
      <c r="V233" s="672">
        <v>0</v>
      </c>
      <c r="W233" s="672">
        <v>1305699</v>
      </c>
      <c r="X233" s="672">
        <v>0</v>
      </c>
      <c r="Y233" s="672">
        <v>1305699</v>
      </c>
      <c r="Z233" s="672">
        <v>-8233323</v>
      </c>
      <c r="AA233" s="672">
        <v>0</v>
      </c>
      <c r="AB233" s="672">
        <v>-8233323</v>
      </c>
      <c r="AC233" s="672">
        <v>0</v>
      </c>
      <c r="AD233" s="672">
        <v>0</v>
      </c>
      <c r="AE233" s="672">
        <v>0</v>
      </c>
      <c r="AF233" s="672">
        <v>-6414708</v>
      </c>
      <c r="AG233" s="672">
        <v>0</v>
      </c>
      <c r="AH233" s="672">
        <v>-6414708</v>
      </c>
      <c r="AI233" s="672">
        <v>-51351</v>
      </c>
      <c r="AJ233" s="672">
        <v>0</v>
      </c>
      <c r="AK233" s="672">
        <v>-51351</v>
      </c>
      <c r="AL233" s="672">
        <v>0</v>
      </c>
      <c r="AM233" s="672">
        <v>0</v>
      </c>
      <c r="AN233" s="672">
        <v>0</v>
      </c>
      <c r="AO233" s="672">
        <v>-17253</v>
      </c>
      <c r="AP233" s="672">
        <v>0</v>
      </c>
      <c r="AQ233" s="672">
        <v>-17253</v>
      </c>
      <c r="AR233" s="672">
        <v>0</v>
      </c>
      <c r="AS233" s="672">
        <v>0</v>
      </c>
      <c r="AT233" s="672">
        <v>0</v>
      </c>
      <c r="AU233" s="672">
        <v>-14716635</v>
      </c>
      <c r="AV233" s="672">
        <v>0</v>
      </c>
      <c r="AW233" s="672">
        <v>0</v>
      </c>
      <c r="AX233" s="672">
        <v>0</v>
      </c>
      <c r="AY233" s="672">
        <v>-14716635</v>
      </c>
      <c r="AZ233" s="672">
        <v>0</v>
      </c>
      <c r="BA233" s="672">
        <v>-14716635</v>
      </c>
      <c r="BB233" s="672">
        <v>0</v>
      </c>
      <c r="BC233" s="672">
        <v>0</v>
      </c>
      <c r="BD233" s="672">
        <v>0</v>
      </c>
      <c r="BE233" s="672">
        <v>-888574</v>
      </c>
      <c r="BF233" s="672">
        <v>0</v>
      </c>
      <c r="BG233" s="672">
        <v>-888574</v>
      </c>
      <c r="BH233" s="672">
        <v>-888574</v>
      </c>
      <c r="BI233" s="672">
        <v>0</v>
      </c>
      <c r="BJ233" s="672">
        <v>-600000</v>
      </c>
      <c r="BK233" s="672">
        <v>0</v>
      </c>
      <c r="BL233" s="672">
        <v>-1488574</v>
      </c>
      <c r="BM233" s="672">
        <v>0</v>
      </c>
      <c r="BN233" s="672">
        <v>-1488574</v>
      </c>
      <c r="BO233" s="672">
        <v>-51433</v>
      </c>
      <c r="BP233" s="672">
        <v>0</v>
      </c>
      <c r="BQ233" s="672">
        <v>-51433</v>
      </c>
      <c r="BR233" s="672">
        <v>0</v>
      </c>
      <c r="BS233" s="672">
        <v>0</v>
      </c>
      <c r="BT233" s="672">
        <v>0</v>
      </c>
      <c r="BU233" s="672">
        <v>0</v>
      </c>
      <c r="BV233" s="672">
        <v>0</v>
      </c>
      <c r="BW233" s="672">
        <v>0</v>
      </c>
      <c r="BX233" s="672">
        <v>0</v>
      </c>
      <c r="BY233" s="672">
        <v>0</v>
      </c>
      <c r="BZ233" s="672">
        <v>0</v>
      </c>
      <c r="CA233" s="672">
        <v>0</v>
      </c>
      <c r="CB233" s="672">
        <v>0</v>
      </c>
      <c r="CC233" s="672">
        <v>0</v>
      </c>
      <c r="CD233" s="672">
        <v>0</v>
      </c>
      <c r="CE233" s="672">
        <v>0</v>
      </c>
      <c r="CF233" s="672">
        <v>0</v>
      </c>
      <c r="CG233" s="672">
        <v>0</v>
      </c>
      <c r="CH233" s="672">
        <v>0</v>
      </c>
      <c r="CI233" s="672">
        <v>0</v>
      </c>
      <c r="CJ233" s="672">
        <v>-51433</v>
      </c>
      <c r="CK233" s="672">
        <v>0</v>
      </c>
      <c r="CL233" s="672">
        <v>0</v>
      </c>
      <c r="CM233" s="672">
        <v>0</v>
      </c>
      <c r="CN233" s="672">
        <v>-51433</v>
      </c>
      <c r="CO233" s="672">
        <v>0</v>
      </c>
      <c r="CP233" s="672">
        <v>-51433</v>
      </c>
      <c r="CQ233" s="672">
        <v>-990651</v>
      </c>
      <c r="CR233" s="672">
        <v>0</v>
      </c>
      <c r="CS233" s="672">
        <v>-990651</v>
      </c>
      <c r="CT233" s="672">
        <v>0</v>
      </c>
      <c r="CU233" s="672">
        <v>0</v>
      </c>
      <c r="CV233" s="672">
        <v>0</v>
      </c>
      <c r="CW233" s="672">
        <v>-6243324</v>
      </c>
      <c r="CX233" s="672">
        <v>0</v>
      </c>
      <c r="CY233" s="672">
        <v>-6243324</v>
      </c>
      <c r="CZ233" s="672">
        <v>-7233975</v>
      </c>
      <c r="DA233" s="672">
        <v>0</v>
      </c>
      <c r="DB233" s="672">
        <v>0</v>
      </c>
      <c r="DC233" s="672">
        <v>0</v>
      </c>
      <c r="DD233" s="672">
        <v>-7233975</v>
      </c>
      <c r="DE233" s="672">
        <v>0</v>
      </c>
      <c r="DF233" s="672">
        <v>-7233975</v>
      </c>
      <c r="DG233" s="672">
        <v>41482804</v>
      </c>
      <c r="DH233" s="672">
        <v>0</v>
      </c>
      <c r="DI233" s="672">
        <v>41482804</v>
      </c>
      <c r="DJ233" s="672">
        <v>56004040</v>
      </c>
      <c r="DK233" s="672">
        <v>0</v>
      </c>
      <c r="DL233" s="672">
        <v>56004040</v>
      </c>
      <c r="DM233" s="672">
        <v>49.9</v>
      </c>
      <c r="DN233" s="672">
        <v>27946016</v>
      </c>
      <c r="DO233" s="672">
        <v>0</v>
      </c>
      <c r="DP233" s="672">
        <v>0</v>
      </c>
      <c r="DQ233" s="672">
        <v>0</v>
      </c>
      <c r="DR233" s="672">
        <v>27946016</v>
      </c>
      <c r="DS233" s="672">
        <v>0</v>
      </c>
      <c r="DT233" s="672">
        <v>27946016</v>
      </c>
      <c r="DU233" s="672">
        <v>-1049734</v>
      </c>
      <c r="DV233" s="672">
        <v>0</v>
      </c>
      <c r="DW233" s="672">
        <v>-1049734</v>
      </c>
      <c r="DX233" s="672">
        <v>0</v>
      </c>
      <c r="DY233" s="672">
        <v>0</v>
      </c>
      <c r="DZ233" s="672">
        <v>1049734</v>
      </c>
      <c r="EA233" s="672">
        <v>0</v>
      </c>
      <c r="EB233" s="672">
        <v>1049734</v>
      </c>
      <c r="EC233" s="672">
        <v>-8233323</v>
      </c>
      <c r="ED233" s="672">
        <v>0</v>
      </c>
      <c r="EE233" s="672">
        <v>-8233323</v>
      </c>
      <c r="EF233" s="672">
        <v>0</v>
      </c>
      <c r="EG233" s="672">
        <v>0</v>
      </c>
      <c r="EH233" s="672">
        <v>0</v>
      </c>
      <c r="EI233" s="672">
        <v>-907063</v>
      </c>
      <c r="EJ233" s="672">
        <v>0</v>
      </c>
      <c r="EK233" s="672">
        <v>-907063</v>
      </c>
      <c r="EL233" s="672">
        <v>-51351</v>
      </c>
      <c r="EM233" s="672">
        <v>0</v>
      </c>
      <c r="EN233" s="672">
        <v>-51351</v>
      </c>
      <c r="EO233" s="672">
        <v>0</v>
      </c>
      <c r="EP233" s="672">
        <v>0</v>
      </c>
      <c r="EQ233" s="672">
        <v>0</v>
      </c>
      <c r="ER233" s="672">
        <v>-17253</v>
      </c>
      <c r="ES233" s="672">
        <v>0</v>
      </c>
      <c r="ET233" s="672">
        <v>-17253</v>
      </c>
      <c r="EU233" s="672">
        <v>0</v>
      </c>
      <c r="EV233" s="672">
        <v>0</v>
      </c>
      <c r="EW233" s="672">
        <v>0</v>
      </c>
      <c r="EX233" s="672">
        <v>-9208990</v>
      </c>
      <c r="EY233" s="672">
        <v>0</v>
      </c>
      <c r="EZ233" s="672">
        <v>0</v>
      </c>
      <c r="FA233" s="672">
        <v>0</v>
      </c>
      <c r="FB233" s="672">
        <v>-9208990</v>
      </c>
      <c r="FC233" s="672">
        <v>0</v>
      </c>
      <c r="FD233" s="672">
        <v>-9208990</v>
      </c>
      <c r="FE233" s="672">
        <v>0</v>
      </c>
      <c r="FF233" s="672">
        <v>0</v>
      </c>
      <c r="FG233" s="672">
        <v>0</v>
      </c>
      <c r="FH233" s="672">
        <v>-415964</v>
      </c>
      <c r="FI233" s="672">
        <v>0</v>
      </c>
      <c r="FJ233" s="672">
        <v>-415964</v>
      </c>
      <c r="FK233" s="672">
        <v>-415964</v>
      </c>
      <c r="FL233" s="672">
        <v>0</v>
      </c>
      <c r="FM233" s="672">
        <v>-300000</v>
      </c>
      <c r="FN233" s="672">
        <v>0</v>
      </c>
      <c r="FO233" s="672">
        <v>-715964</v>
      </c>
      <c r="FP233" s="672">
        <v>0</v>
      </c>
      <c r="FQ233" s="672">
        <v>-715964</v>
      </c>
      <c r="FR233" s="672">
        <v>-21403</v>
      </c>
      <c r="FS233" s="672">
        <v>0</v>
      </c>
      <c r="FT233" s="672">
        <v>-21403</v>
      </c>
      <c r="FU233" s="672">
        <v>0</v>
      </c>
      <c r="FV233" s="672">
        <v>0</v>
      </c>
      <c r="FW233" s="672">
        <v>0</v>
      </c>
      <c r="FX233" s="672">
        <v>0</v>
      </c>
      <c r="FY233" s="672">
        <v>0</v>
      </c>
      <c r="FZ233" s="672">
        <v>0</v>
      </c>
      <c r="GA233" s="672">
        <v>0</v>
      </c>
      <c r="GB233" s="672">
        <v>0</v>
      </c>
      <c r="GC233" s="672">
        <v>0</v>
      </c>
      <c r="GD233" s="672">
        <v>0</v>
      </c>
      <c r="GE233" s="672">
        <v>0</v>
      </c>
      <c r="GF233" s="672">
        <v>0</v>
      </c>
      <c r="GG233" s="672">
        <v>0</v>
      </c>
      <c r="GH233" s="672">
        <v>0</v>
      </c>
      <c r="GI233" s="672">
        <v>0</v>
      </c>
      <c r="GJ233" s="672">
        <v>0</v>
      </c>
      <c r="GK233" s="672">
        <v>0</v>
      </c>
      <c r="GL233" s="672">
        <v>0</v>
      </c>
      <c r="GM233" s="672">
        <v>-21403</v>
      </c>
      <c r="GN233" s="672">
        <v>0</v>
      </c>
      <c r="GO233" s="672">
        <v>0</v>
      </c>
      <c r="GP233" s="672">
        <v>0</v>
      </c>
      <c r="GQ233" s="672">
        <v>-21403</v>
      </c>
      <c r="GR233" s="672">
        <v>0</v>
      </c>
      <c r="GS233" s="672">
        <v>-21403</v>
      </c>
      <c r="GT233" s="672">
        <v>-990651</v>
      </c>
      <c r="GU233" s="672">
        <v>0</v>
      </c>
      <c r="GV233" s="672">
        <v>-990651</v>
      </c>
      <c r="GW233" s="672">
        <v>0</v>
      </c>
      <c r="GX233" s="672">
        <v>0</v>
      </c>
      <c r="GY233" s="672">
        <v>0</v>
      </c>
      <c r="GZ233" s="672">
        <v>-4758598</v>
      </c>
      <c r="HA233" s="672">
        <v>0</v>
      </c>
      <c r="HB233" s="672">
        <v>-4758598</v>
      </c>
      <c r="HC233" s="672">
        <v>-5749249</v>
      </c>
      <c r="HD233" s="672">
        <v>0</v>
      </c>
      <c r="HE233" s="672">
        <v>0</v>
      </c>
      <c r="HF233" s="672">
        <v>0</v>
      </c>
      <c r="HG233" s="672">
        <v>-5749249</v>
      </c>
      <c r="HH233" s="672">
        <v>0</v>
      </c>
      <c r="HI233" s="672">
        <v>-5749249</v>
      </c>
      <c r="HJ233" s="672">
        <v>11200676</v>
      </c>
      <c r="HK233" s="672">
        <v>0</v>
      </c>
      <c r="HL233" s="672">
        <v>11200676</v>
      </c>
      <c r="HM233" s="672">
        <v>70207150</v>
      </c>
      <c r="HN233" s="672">
        <v>0</v>
      </c>
      <c r="HO233" s="672">
        <v>70207150</v>
      </c>
      <c r="HP233" s="672">
        <v>54.6</v>
      </c>
      <c r="HQ233" s="672">
        <v>38333104</v>
      </c>
      <c r="HR233" s="672">
        <v>0</v>
      </c>
      <c r="HS233" s="672">
        <v>0</v>
      </c>
      <c r="HT233" s="672">
        <v>0</v>
      </c>
      <c r="HU233" s="672">
        <v>38333104</v>
      </c>
      <c r="HV233" s="672">
        <v>0</v>
      </c>
      <c r="HW233" s="672">
        <v>38333104</v>
      </c>
      <c r="HX233" s="672">
        <v>-255965</v>
      </c>
      <c r="HY233" s="672">
        <v>0</v>
      </c>
      <c r="HZ233" s="672">
        <v>-255965</v>
      </c>
      <c r="IA233" s="672">
        <v>0</v>
      </c>
      <c r="IB233" s="672">
        <v>0</v>
      </c>
      <c r="IC233" s="672">
        <v>255965</v>
      </c>
      <c r="ID233" s="672">
        <v>0</v>
      </c>
      <c r="IE233" s="672">
        <v>255965</v>
      </c>
      <c r="IF233" s="672">
        <v>0</v>
      </c>
      <c r="IG233" s="672">
        <v>0</v>
      </c>
      <c r="IH233" s="672">
        <v>0</v>
      </c>
      <c r="II233" s="672">
        <v>0</v>
      </c>
      <c r="IJ233" s="672">
        <v>0</v>
      </c>
      <c r="IK233" s="672">
        <v>0</v>
      </c>
      <c r="IL233" s="672">
        <v>-5507645</v>
      </c>
      <c r="IM233" s="672">
        <v>0</v>
      </c>
      <c r="IN233" s="672">
        <v>-5507645</v>
      </c>
      <c r="IO233" s="672">
        <v>0</v>
      </c>
      <c r="IP233" s="672">
        <v>0</v>
      </c>
      <c r="IQ233" s="672">
        <v>0</v>
      </c>
      <c r="IR233" s="672">
        <v>0</v>
      </c>
      <c r="IS233" s="672">
        <v>0</v>
      </c>
      <c r="IT233" s="672">
        <v>0</v>
      </c>
      <c r="IU233" s="672">
        <v>0</v>
      </c>
      <c r="IV233" s="672">
        <v>0</v>
      </c>
      <c r="IW233" s="672">
        <v>0</v>
      </c>
      <c r="IX233" s="672">
        <v>0</v>
      </c>
      <c r="IY233" s="672">
        <v>0</v>
      </c>
      <c r="IZ233" s="672">
        <v>0</v>
      </c>
      <c r="JA233" s="672">
        <v>-5507645</v>
      </c>
      <c r="JB233" s="672">
        <v>0</v>
      </c>
      <c r="JC233" s="672">
        <v>0</v>
      </c>
      <c r="JD233" s="672">
        <v>0</v>
      </c>
      <c r="JE233" s="672">
        <v>-5507645</v>
      </c>
      <c r="JF233" s="672">
        <v>0</v>
      </c>
      <c r="JG233" s="672">
        <v>-5507645</v>
      </c>
      <c r="JH233" s="672">
        <v>0</v>
      </c>
      <c r="JI233" s="672">
        <v>0</v>
      </c>
      <c r="JJ233" s="672">
        <v>0</v>
      </c>
      <c r="JK233" s="672">
        <v>-472610</v>
      </c>
      <c r="JL233" s="672">
        <v>0</v>
      </c>
      <c r="JM233" s="672">
        <v>-472610</v>
      </c>
      <c r="JN233" s="672">
        <v>-472610</v>
      </c>
      <c r="JO233" s="672">
        <v>0</v>
      </c>
      <c r="JP233" s="672">
        <v>-300000</v>
      </c>
      <c r="JQ233" s="672">
        <v>0</v>
      </c>
      <c r="JR233" s="672">
        <v>-772610</v>
      </c>
      <c r="JS233" s="672">
        <v>0</v>
      </c>
      <c r="JT233" s="672">
        <v>-772610</v>
      </c>
      <c r="JU233" s="672">
        <v>-30030</v>
      </c>
      <c r="JV233" s="672">
        <v>0</v>
      </c>
      <c r="JW233" s="672">
        <v>-30030</v>
      </c>
      <c r="JX233" s="672">
        <v>0</v>
      </c>
      <c r="JY233" s="672">
        <v>0</v>
      </c>
      <c r="JZ233" s="672">
        <v>0</v>
      </c>
      <c r="KA233" s="672">
        <v>0</v>
      </c>
      <c r="KB233" s="672">
        <v>0</v>
      </c>
      <c r="KC233" s="672">
        <v>0</v>
      </c>
      <c r="KD233" s="672">
        <v>0</v>
      </c>
      <c r="KE233" s="672">
        <v>0</v>
      </c>
      <c r="KF233" s="672">
        <v>0</v>
      </c>
      <c r="KG233" s="672">
        <v>0</v>
      </c>
      <c r="KH233" s="672">
        <v>0</v>
      </c>
      <c r="KI233" s="672">
        <v>0</v>
      </c>
      <c r="KJ233" s="672">
        <v>0</v>
      </c>
      <c r="KK233" s="672">
        <v>0</v>
      </c>
      <c r="KL233" s="672">
        <v>0</v>
      </c>
      <c r="KM233" s="672">
        <v>0</v>
      </c>
      <c r="KN233" s="672">
        <v>0</v>
      </c>
      <c r="KO233" s="672">
        <v>0</v>
      </c>
      <c r="KP233" s="672">
        <v>-30030</v>
      </c>
      <c r="KQ233" s="672">
        <v>0</v>
      </c>
      <c r="KR233" s="672">
        <v>0</v>
      </c>
      <c r="KS233" s="672">
        <v>0</v>
      </c>
      <c r="KT233" s="672">
        <v>-30030</v>
      </c>
      <c r="KU233" s="672">
        <v>0</v>
      </c>
      <c r="KV233" s="672">
        <v>-30030</v>
      </c>
      <c r="KW233" s="672">
        <v>0</v>
      </c>
      <c r="KX233" s="672">
        <v>0</v>
      </c>
      <c r="KY233" s="672">
        <v>0</v>
      </c>
      <c r="KZ233" s="672">
        <v>0</v>
      </c>
      <c r="LA233" s="672">
        <v>0</v>
      </c>
      <c r="LB233" s="672">
        <v>0</v>
      </c>
      <c r="LC233" s="672">
        <v>-1484726</v>
      </c>
      <c r="LD233" s="672">
        <v>0</v>
      </c>
      <c r="LE233" s="672">
        <v>-1484726</v>
      </c>
      <c r="LF233" s="672">
        <v>-1484726</v>
      </c>
      <c r="LG233" s="672">
        <v>0</v>
      </c>
      <c r="LH233" s="672">
        <v>0</v>
      </c>
      <c r="LI233" s="672">
        <v>0</v>
      </c>
      <c r="LJ233" s="672">
        <v>-1484726</v>
      </c>
      <c r="LK233" s="672">
        <v>0</v>
      </c>
      <c r="LL233" s="672">
        <v>-1484726</v>
      </c>
      <c r="LM233" s="672">
        <v>30282128</v>
      </c>
      <c r="LN233" s="672">
        <v>0</v>
      </c>
      <c r="LO233" s="672">
        <v>30282128</v>
      </c>
      <c r="LP233" s="672" t="s">
        <v>1245</v>
      </c>
      <c r="LQ233" s="672" t="s">
        <v>260</v>
      </c>
      <c r="LR233" s="672" t="s">
        <v>1698</v>
      </c>
      <c r="LS233" s="672" t="s">
        <v>1623</v>
      </c>
    </row>
    <row r="234" spans="1:331" x14ac:dyDescent="0.25">
      <c r="A234" s="672">
        <v>228</v>
      </c>
      <c r="B234" s="672" t="s">
        <v>1246</v>
      </c>
      <c r="C234" s="672" t="s">
        <v>1436</v>
      </c>
      <c r="D234" s="672" t="s">
        <v>1398</v>
      </c>
      <c r="E234" s="672" t="s">
        <v>1247</v>
      </c>
      <c r="F234" s="672" t="s">
        <v>2819</v>
      </c>
      <c r="G234" s="738">
        <v>45291</v>
      </c>
      <c r="H234" s="672">
        <v>810251461</v>
      </c>
      <c r="I234" s="672">
        <v>0</v>
      </c>
      <c r="J234" s="672">
        <v>810251461</v>
      </c>
      <c r="K234" s="672">
        <v>435109709</v>
      </c>
      <c r="L234" s="672">
        <v>0</v>
      </c>
      <c r="M234" s="672">
        <v>0</v>
      </c>
      <c r="N234" s="672">
        <v>0</v>
      </c>
      <c r="O234" s="672">
        <v>435109709</v>
      </c>
      <c r="P234" s="672">
        <v>0</v>
      </c>
      <c r="Q234" s="672">
        <v>435109709</v>
      </c>
      <c r="R234" s="672">
        <v>-12152448</v>
      </c>
      <c r="S234" s="672">
        <v>0</v>
      </c>
      <c r="T234" s="672">
        <v>-12152448</v>
      </c>
      <c r="U234" s="672">
        <v>0</v>
      </c>
      <c r="V234" s="672">
        <v>0</v>
      </c>
      <c r="W234" s="672">
        <v>12152448</v>
      </c>
      <c r="X234" s="672">
        <v>0</v>
      </c>
      <c r="Y234" s="672">
        <v>12152448</v>
      </c>
      <c r="Z234" s="672">
        <v>-8822012</v>
      </c>
      <c r="AA234" s="672">
        <v>0</v>
      </c>
      <c r="AB234" s="672">
        <v>-8822012</v>
      </c>
      <c r="AC234" s="672">
        <v>-64158</v>
      </c>
      <c r="AD234" s="672">
        <v>0</v>
      </c>
      <c r="AE234" s="672">
        <v>-64158</v>
      </c>
      <c r="AF234" s="672">
        <v>-39887324</v>
      </c>
      <c r="AG234" s="672">
        <v>0</v>
      </c>
      <c r="AH234" s="672">
        <v>-39887324</v>
      </c>
      <c r="AI234" s="672">
        <v>-26078</v>
      </c>
      <c r="AJ234" s="672">
        <v>0</v>
      </c>
      <c r="AK234" s="672">
        <v>-26078</v>
      </c>
      <c r="AL234" s="672">
        <v>0</v>
      </c>
      <c r="AM234" s="672">
        <v>0</v>
      </c>
      <c r="AN234" s="672">
        <v>0</v>
      </c>
      <c r="AO234" s="672">
        <v>-9750</v>
      </c>
      <c r="AP234" s="672">
        <v>0</v>
      </c>
      <c r="AQ234" s="672">
        <v>-9750</v>
      </c>
      <c r="AR234" s="672">
        <v>-20000</v>
      </c>
      <c r="AS234" s="672">
        <v>0</v>
      </c>
      <c r="AT234" s="672">
        <v>-20000</v>
      </c>
      <c r="AU234" s="672">
        <v>-48765164</v>
      </c>
      <c r="AV234" s="672">
        <v>0</v>
      </c>
      <c r="AW234" s="672">
        <v>0</v>
      </c>
      <c r="AX234" s="672">
        <v>0</v>
      </c>
      <c r="AY234" s="672">
        <v>-48765164</v>
      </c>
      <c r="AZ234" s="672">
        <v>0</v>
      </c>
      <c r="BA234" s="672">
        <v>-48765164</v>
      </c>
      <c r="BB234" s="672">
        <v>-100000</v>
      </c>
      <c r="BC234" s="672">
        <v>0</v>
      </c>
      <c r="BD234" s="672">
        <v>-100000</v>
      </c>
      <c r="BE234" s="672">
        <v>-14320770</v>
      </c>
      <c r="BF234" s="672">
        <v>0</v>
      </c>
      <c r="BG234" s="672">
        <v>-14320770</v>
      </c>
      <c r="BH234" s="672">
        <v>-14420770</v>
      </c>
      <c r="BI234" s="672">
        <v>0</v>
      </c>
      <c r="BJ234" s="672">
        <v>0</v>
      </c>
      <c r="BK234" s="672">
        <v>0</v>
      </c>
      <c r="BL234" s="672">
        <v>-14420770</v>
      </c>
      <c r="BM234" s="672">
        <v>0</v>
      </c>
      <c r="BN234" s="672">
        <v>-14420770</v>
      </c>
      <c r="BO234" s="672">
        <v>-383466</v>
      </c>
      <c r="BP234" s="672">
        <v>0</v>
      </c>
      <c r="BQ234" s="672">
        <v>-383466</v>
      </c>
      <c r="BR234" s="672">
        <v>-83956</v>
      </c>
      <c r="BS234" s="672">
        <v>0</v>
      </c>
      <c r="BT234" s="672">
        <v>-83956</v>
      </c>
      <c r="BU234" s="672">
        <v>0</v>
      </c>
      <c r="BV234" s="672">
        <v>0</v>
      </c>
      <c r="BW234" s="672">
        <v>0</v>
      </c>
      <c r="BX234" s="672">
        <v>0</v>
      </c>
      <c r="BY234" s="672">
        <v>0</v>
      </c>
      <c r="BZ234" s="672">
        <v>0</v>
      </c>
      <c r="CA234" s="672">
        <v>0</v>
      </c>
      <c r="CB234" s="672">
        <v>0</v>
      </c>
      <c r="CC234" s="672">
        <v>0</v>
      </c>
      <c r="CD234" s="672">
        <v>0</v>
      </c>
      <c r="CE234" s="672">
        <v>0</v>
      </c>
      <c r="CF234" s="672">
        <v>0</v>
      </c>
      <c r="CG234" s="672">
        <v>0</v>
      </c>
      <c r="CH234" s="672">
        <v>0</v>
      </c>
      <c r="CI234" s="672">
        <v>0</v>
      </c>
      <c r="CJ234" s="672">
        <v>-467422</v>
      </c>
      <c r="CK234" s="672">
        <v>0</v>
      </c>
      <c r="CL234" s="672">
        <v>0</v>
      </c>
      <c r="CM234" s="672">
        <v>0</v>
      </c>
      <c r="CN234" s="672">
        <v>-467422</v>
      </c>
      <c r="CO234" s="672">
        <v>0</v>
      </c>
      <c r="CP234" s="672">
        <v>-467422</v>
      </c>
      <c r="CQ234" s="672">
        <v>-1659019</v>
      </c>
      <c r="CR234" s="672">
        <v>0</v>
      </c>
      <c r="CS234" s="672">
        <v>-1659019</v>
      </c>
      <c r="CT234" s="672">
        <v>0</v>
      </c>
      <c r="CU234" s="672">
        <v>0</v>
      </c>
      <c r="CV234" s="672">
        <v>0</v>
      </c>
      <c r="CW234" s="672">
        <v>-17970284</v>
      </c>
      <c r="CX234" s="672">
        <v>0</v>
      </c>
      <c r="CY234" s="672">
        <v>-17970284</v>
      </c>
      <c r="CZ234" s="672">
        <v>-19629303</v>
      </c>
      <c r="DA234" s="672">
        <v>0</v>
      </c>
      <c r="DB234" s="672">
        <v>0</v>
      </c>
      <c r="DC234" s="672">
        <v>0</v>
      </c>
      <c r="DD234" s="672">
        <v>-19629303</v>
      </c>
      <c r="DE234" s="672">
        <v>0</v>
      </c>
      <c r="DF234" s="672">
        <v>-19629303</v>
      </c>
      <c r="DG234" s="672">
        <v>339674602</v>
      </c>
      <c r="DH234" s="672">
        <v>0</v>
      </c>
      <c r="DI234" s="672">
        <v>339674602</v>
      </c>
      <c r="DJ234" s="672">
        <v>155055061</v>
      </c>
      <c r="DK234" s="672">
        <v>0</v>
      </c>
      <c r="DL234" s="672">
        <v>155055061</v>
      </c>
      <c r="DM234" s="672">
        <v>49.9</v>
      </c>
      <c r="DN234" s="672">
        <v>77372475</v>
      </c>
      <c r="DO234" s="672">
        <v>0</v>
      </c>
      <c r="DP234" s="672">
        <v>0</v>
      </c>
      <c r="DQ234" s="672">
        <v>0</v>
      </c>
      <c r="DR234" s="672">
        <v>77372475</v>
      </c>
      <c r="DS234" s="672">
        <v>0</v>
      </c>
      <c r="DT234" s="672">
        <v>77372475</v>
      </c>
      <c r="DU234" s="672">
        <v>-6537035</v>
      </c>
      <c r="DV234" s="672">
        <v>0</v>
      </c>
      <c r="DW234" s="672">
        <v>-6537035</v>
      </c>
      <c r="DX234" s="672">
        <v>0</v>
      </c>
      <c r="DY234" s="672">
        <v>0</v>
      </c>
      <c r="DZ234" s="672">
        <v>6537035</v>
      </c>
      <c r="EA234" s="672">
        <v>0</v>
      </c>
      <c r="EB234" s="672">
        <v>6537035</v>
      </c>
      <c r="EC234" s="672">
        <v>-8822012</v>
      </c>
      <c r="ED234" s="672">
        <v>0</v>
      </c>
      <c r="EE234" s="672">
        <v>-8822012</v>
      </c>
      <c r="EF234" s="672">
        <v>-64158</v>
      </c>
      <c r="EG234" s="672">
        <v>0</v>
      </c>
      <c r="EH234" s="672">
        <v>-64158</v>
      </c>
      <c r="EI234" s="672">
        <v>-3104323</v>
      </c>
      <c r="EJ234" s="672">
        <v>0</v>
      </c>
      <c r="EK234" s="672">
        <v>-3104323</v>
      </c>
      <c r="EL234" s="672">
        <v>-26078</v>
      </c>
      <c r="EM234" s="672">
        <v>0</v>
      </c>
      <c r="EN234" s="672">
        <v>-26078</v>
      </c>
      <c r="EO234" s="672">
        <v>0</v>
      </c>
      <c r="EP234" s="672">
        <v>0</v>
      </c>
      <c r="EQ234" s="672">
        <v>0</v>
      </c>
      <c r="ER234" s="672">
        <v>-9750</v>
      </c>
      <c r="ES234" s="672">
        <v>0</v>
      </c>
      <c r="ET234" s="672">
        <v>-9750</v>
      </c>
      <c r="EU234" s="672">
        <v>-20000</v>
      </c>
      <c r="EV234" s="672">
        <v>0</v>
      </c>
      <c r="EW234" s="672">
        <v>-20000</v>
      </c>
      <c r="EX234" s="672">
        <v>-11982163</v>
      </c>
      <c r="EY234" s="672">
        <v>0</v>
      </c>
      <c r="EZ234" s="672">
        <v>0</v>
      </c>
      <c r="FA234" s="672">
        <v>0</v>
      </c>
      <c r="FB234" s="672">
        <v>-11982163</v>
      </c>
      <c r="FC234" s="672">
        <v>0</v>
      </c>
      <c r="FD234" s="672">
        <v>-11982163</v>
      </c>
      <c r="FE234" s="672">
        <v>0</v>
      </c>
      <c r="FF234" s="672">
        <v>0</v>
      </c>
      <c r="FG234" s="672">
        <v>0</v>
      </c>
      <c r="FH234" s="672">
        <v>-3179039</v>
      </c>
      <c r="FI234" s="672">
        <v>0</v>
      </c>
      <c r="FJ234" s="672">
        <v>-3179039</v>
      </c>
      <c r="FK234" s="672">
        <v>-3179039</v>
      </c>
      <c r="FL234" s="672">
        <v>0</v>
      </c>
      <c r="FM234" s="672">
        <v>0</v>
      </c>
      <c r="FN234" s="672">
        <v>0</v>
      </c>
      <c r="FO234" s="672">
        <v>-3179039</v>
      </c>
      <c r="FP234" s="672">
        <v>0</v>
      </c>
      <c r="FQ234" s="672">
        <v>-3179039</v>
      </c>
      <c r="FR234" s="672">
        <v>-118823</v>
      </c>
      <c r="FS234" s="672">
        <v>0</v>
      </c>
      <c r="FT234" s="672">
        <v>-118823</v>
      </c>
      <c r="FU234" s="672">
        <v>-41214</v>
      </c>
      <c r="FV234" s="672">
        <v>0</v>
      </c>
      <c r="FW234" s="672">
        <v>-41214</v>
      </c>
      <c r="FX234" s="672">
        <v>0</v>
      </c>
      <c r="FY234" s="672">
        <v>0</v>
      </c>
      <c r="FZ234" s="672">
        <v>0</v>
      </c>
      <c r="GA234" s="672">
        <v>0</v>
      </c>
      <c r="GB234" s="672">
        <v>0</v>
      </c>
      <c r="GC234" s="672">
        <v>0</v>
      </c>
      <c r="GD234" s="672">
        <v>0</v>
      </c>
      <c r="GE234" s="672">
        <v>0</v>
      </c>
      <c r="GF234" s="672">
        <v>0</v>
      </c>
      <c r="GG234" s="672">
        <v>0</v>
      </c>
      <c r="GH234" s="672">
        <v>0</v>
      </c>
      <c r="GI234" s="672">
        <v>0</v>
      </c>
      <c r="GJ234" s="672">
        <v>0</v>
      </c>
      <c r="GK234" s="672">
        <v>0</v>
      </c>
      <c r="GL234" s="672">
        <v>0</v>
      </c>
      <c r="GM234" s="672">
        <v>-160037</v>
      </c>
      <c r="GN234" s="672">
        <v>0</v>
      </c>
      <c r="GO234" s="672">
        <v>0</v>
      </c>
      <c r="GP234" s="672">
        <v>0</v>
      </c>
      <c r="GQ234" s="672">
        <v>-160037</v>
      </c>
      <c r="GR234" s="672">
        <v>0</v>
      </c>
      <c r="GS234" s="672">
        <v>-160037</v>
      </c>
      <c r="GT234" s="672">
        <v>-1659019</v>
      </c>
      <c r="GU234" s="672">
        <v>0</v>
      </c>
      <c r="GV234" s="672">
        <v>-1659019</v>
      </c>
      <c r="GW234" s="672">
        <v>0</v>
      </c>
      <c r="GX234" s="672">
        <v>0</v>
      </c>
      <c r="GY234" s="672">
        <v>0</v>
      </c>
      <c r="GZ234" s="672">
        <v>-10354834</v>
      </c>
      <c r="HA234" s="672">
        <v>0</v>
      </c>
      <c r="HB234" s="672">
        <v>-10354834</v>
      </c>
      <c r="HC234" s="672">
        <v>-12013853</v>
      </c>
      <c r="HD234" s="672">
        <v>0</v>
      </c>
      <c r="HE234" s="672">
        <v>0</v>
      </c>
      <c r="HF234" s="672">
        <v>0</v>
      </c>
      <c r="HG234" s="672">
        <v>-12013853</v>
      </c>
      <c r="HH234" s="672">
        <v>0</v>
      </c>
      <c r="HI234" s="672">
        <v>-12013853</v>
      </c>
      <c r="HJ234" s="672">
        <v>43500348</v>
      </c>
      <c r="HK234" s="672">
        <v>0</v>
      </c>
      <c r="HL234" s="672">
        <v>43500348</v>
      </c>
      <c r="HM234" s="672">
        <v>655196400</v>
      </c>
      <c r="HN234" s="672">
        <v>0</v>
      </c>
      <c r="HO234" s="672">
        <v>655196400</v>
      </c>
      <c r="HP234" s="672">
        <v>54.6</v>
      </c>
      <c r="HQ234" s="672">
        <v>357737234</v>
      </c>
      <c r="HR234" s="672">
        <v>0</v>
      </c>
      <c r="HS234" s="672">
        <v>0</v>
      </c>
      <c r="HT234" s="672">
        <v>0</v>
      </c>
      <c r="HU234" s="672">
        <v>357737234</v>
      </c>
      <c r="HV234" s="672">
        <v>0</v>
      </c>
      <c r="HW234" s="672">
        <v>357737234</v>
      </c>
      <c r="HX234" s="672">
        <v>-5615413</v>
      </c>
      <c r="HY234" s="672">
        <v>0</v>
      </c>
      <c r="HZ234" s="672">
        <v>-5615413</v>
      </c>
      <c r="IA234" s="672">
        <v>0</v>
      </c>
      <c r="IB234" s="672">
        <v>0</v>
      </c>
      <c r="IC234" s="672">
        <v>5615413</v>
      </c>
      <c r="ID234" s="672">
        <v>0</v>
      </c>
      <c r="IE234" s="672">
        <v>5615413</v>
      </c>
      <c r="IF234" s="672">
        <v>0</v>
      </c>
      <c r="IG234" s="672">
        <v>0</v>
      </c>
      <c r="IH234" s="672">
        <v>0</v>
      </c>
      <c r="II234" s="672">
        <v>0</v>
      </c>
      <c r="IJ234" s="672">
        <v>0</v>
      </c>
      <c r="IK234" s="672">
        <v>0</v>
      </c>
      <c r="IL234" s="672">
        <v>-36783001</v>
      </c>
      <c r="IM234" s="672">
        <v>0</v>
      </c>
      <c r="IN234" s="672">
        <v>-36783001</v>
      </c>
      <c r="IO234" s="672">
        <v>0</v>
      </c>
      <c r="IP234" s="672">
        <v>0</v>
      </c>
      <c r="IQ234" s="672">
        <v>0</v>
      </c>
      <c r="IR234" s="672">
        <v>0</v>
      </c>
      <c r="IS234" s="672">
        <v>0</v>
      </c>
      <c r="IT234" s="672">
        <v>0</v>
      </c>
      <c r="IU234" s="672">
        <v>0</v>
      </c>
      <c r="IV234" s="672">
        <v>0</v>
      </c>
      <c r="IW234" s="672">
        <v>0</v>
      </c>
      <c r="IX234" s="672">
        <v>0</v>
      </c>
      <c r="IY234" s="672">
        <v>0</v>
      </c>
      <c r="IZ234" s="672">
        <v>0</v>
      </c>
      <c r="JA234" s="672">
        <v>-36783001</v>
      </c>
      <c r="JB234" s="672">
        <v>0</v>
      </c>
      <c r="JC234" s="672">
        <v>0</v>
      </c>
      <c r="JD234" s="672">
        <v>0</v>
      </c>
      <c r="JE234" s="672">
        <v>-36783001</v>
      </c>
      <c r="JF234" s="672">
        <v>0</v>
      </c>
      <c r="JG234" s="672">
        <v>-36783001</v>
      </c>
      <c r="JH234" s="672">
        <v>-100000</v>
      </c>
      <c r="JI234" s="672">
        <v>0</v>
      </c>
      <c r="JJ234" s="672">
        <v>-100000</v>
      </c>
      <c r="JK234" s="672">
        <v>-11141731</v>
      </c>
      <c r="JL234" s="672">
        <v>0</v>
      </c>
      <c r="JM234" s="672">
        <v>-11141731</v>
      </c>
      <c r="JN234" s="672">
        <v>-11241731</v>
      </c>
      <c r="JO234" s="672">
        <v>0</v>
      </c>
      <c r="JP234" s="672">
        <v>0</v>
      </c>
      <c r="JQ234" s="672">
        <v>0</v>
      </c>
      <c r="JR234" s="672">
        <v>-11241731</v>
      </c>
      <c r="JS234" s="672">
        <v>0</v>
      </c>
      <c r="JT234" s="672">
        <v>-11241731</v>
      </c>
      <c r="JU234" s="672">
        <v>-264643</v>
      </c>
      <c r="JV234" s="672">
        <v>0</v>
      </c>
      <c r="JW234" s="672">
        <v>-264643</v>
      </c>
      <c r="JX234" s="672">
        <v>-42742</v>
      </c>
      <c r="JY234" s="672">
        <v>0</v>
      </c>
      <c r="JZ234" s="672">
        <v>-42742</v>
      </c>
      <c r="KA234" s="672">
        <v>0</v>
      </c>
      <c r="KB234" s="672">
        <v>0</v>
      </c>
      <c r="KC234" s="672">
        <v>0</v>
      </c>
      <c r="KD234" s="672">
        <v>0</v>
      </c>
      <c r="KE234" s="672">
        <v>0</v>
      </c>
      <c r="KF234" s="672">
        <v>0</v>
      </c>
      <c r="KG234" s="672">
        <v>0</v>
      </c>
      <c r="KH234" s="672">
        <v>0</v>
      </c>
      <c r="KI234" s="672">
        <v>0</v>
      </c>
      <c r="KJ234" s="672">
        <v>0</v>
      </c>
      <c r="KK234" s="672">
        <v>0</v>
      </c>
      <c r="KL234" s="672">
        <v>0</v>
      </c>
      <c r="KM234" s="672">
        <v>0</v>
      </c>
      <c r="KN234" s="672">
        <v>0</v>
      </c>
      <c r="KO234" s="672">
        <v>0</v>
      </c>
      <c r="KP234" s="672">
        <v>-307385</v>
      </c>
      <c r="KQ234" s="672">
        <v>0</v>
      </c>
      <c r="KR234" s="672">
        <v>0</v>
      </c>
      <c r="KS234" s="672">
        <v>0</v>
      </c>
      <c r="KT234" s="672">
        <v>-307385</v>
      </c>
      <c r="KU234" s="672">
        <v>0</v>
      </c>
      <c r="KV234" s="672">
        <v>-307385</v>
      </c>
      <c r="KW234" s="672">
        <v>0</v>
      </c>
      <c r="KX234" s="672">
        <v>0</v>
      </c>
      <c r="KY234" s="672">
        <v>0</v>
      </c>
      <c r="KZ234" s="672">
        <v>0</v>
      </c>
      <c r="LA234" s="672">
        <v>0</v>
      </c>
      <c r="LB234" s="672">
        <v>0</v>
      </c>
      <c r="LC234" s="672">
        <v>-7615450</v>
      </c>
      <c r="LD234" s="672">
        <v>0</v>
      </c>
      <c r="LE234" s="672">
        <v>-7615450</v>
      </c>
      <c r="LF234" s="672">
        <v>-7615450</v>
      </c>
      <c r="LG234" s="672">
        <v>0</v>
      </c>
      <c r="LH234" s="672">
        <v>0</v>
      </c>
      <c r="LI234" s="672">
        <v>0</v>
      </c>
      <c r="LJ234" s="672">
        <v>-7615450</v>
      </c>
      <c r="LK234" s="672">
        <v>0</v>
      </c>
      <c r="LL234" s="672">
        <v>-7615450</v>
      </c>
      <c r="LM234" s="672">
        <v>296174254</v>
      </c>
      <c r="LN234" s="672">
        <v>0</v>
      </c>
      <c r="LO234" s="672">
        <v>296174254</v>
      </c>
      <c r="LP234" s="672" t="s">
        <v>1247</v>
      </c>
      <c r="LQ234" s="672" t="s">
        <v>785</v>
      </c>
      <c r="LR234" s="672" t="s">
        <v>790</v>
      </c>
      <c r="LS234" s="672" t="s">
        <v>1624</v>
      </c>
    </row>
    <row r="235" spans="1:331" x14ac:dyDescent="0.25">
      <c r="A235" s="672">
        <v>229</v>
      </c>
      <c r="B235" s="672" t="s">
        <v>1248</v>
      </c>
      <c r="C235" s="672" t="s">
        <v>1384</v>
      </c>
      <c r="D235" s="672" t="s">
        <v>1385</v>
      </c>
      <c r="E235" s="672" t="s">
        <v>1249</v>
      </c>
      <c r="F235" s="672" t="s">
        <v>2819</v>
      </c>
      <c r="G235" s="738">
        <v>45313</v>
      </c>
      <c r="H235" s="672">
        <v>129674723</v>
      </c>
      <c r="I235" s="672">
        <v>0</v>
      </c>
      <c r="J235" s="672">
        <v>129674723</v>
      </c>
      <c r="K235" s="672">
        <v>69548441</v>
      </c>
      <c r="L235" s="672">
        <v>0</v>
      </c>
      <c r="M235" s="672">
        <v>-199699</v>
      </c>
      <c r="N235" s="672">
        <v>0</v>
      </c>
      <c r="O235" s="672">
        <v>69348742</v>
      </c>
      <c r="P235" s="672">
        <v>0</v>
      </c>
      <c r="Q235" s="672">
        <v>69348742</v>
      </c>
      <c r="R235" s="672">
        <v>-4097580</v>
      </c>
      <c r="S235" s="672">
        <v>0</v>
      </c>
      <c r="T235" s="672">
        <v>-4097580</v>
      </c>
      <c r="U235" s="672">
        <v>0</v>
      </c>
      <c r="V235" s="672">
        <v>0</v>
      </c>
      <c r="W235" s="672">
        <v>4097580</v>
      </c>
      <c r="X235" s="672">
        <v>0</v>
      </c>
      <c r="Y235" s="672">
        <v>4097580</v>
      </c>
      <c r="Z235" s="672">
        <v>-2239186</v>
      </c>
      <c r="AA235" s="672">
        <v>0</v>
      </c>
      <c r="AB235" s="672">
        <v>-2239186</v>
      </c>
      <c r="AC235" s="672">
        <v>0</v>
      </c>
      <c r="AD235" s="672">
        <v>0</v>
      </c>
      <c r="AE235" s="672">
        <v>0</v>
      </c>
      <c r="AF235" s="672">
        <v>-2950682</v>
      </c>
      <c r="AG235" s="672">
        <v>0</v>
      </c>
      <c r="AH235" s="672">
        <v>-2950682</v>
      </c>
      <c r="AI235" s="672">
        <v>-19108</v>
      </c>
      <c r="AJ235" s="672">
        <v>0</v>
      </c>
      <c r="AK235" s="672">
        <v>-19108</v>
      </c>
      <c r="AL235" s="672">
        <v>0</v>
      </c>
      <c r="AM235" s="672">
        <v>0</v>
      </c>
      <c r="AN235" s="672">
        <v>0</v>
      </c>
      <c r="AO235" s="672">
        <v>-2295</v>
      </c>
      <c r="AP235" s="672">
        <v>0</v>
      </c>
      <c r="AQ235" s="672">
        <v>-2295</v>
      </c>
      <c r="AR235" s="672">
        <v>0</v>
      </c>
      <c r="AS235" s="672">
        <v>0</v>
      </c>
      <c r="AT235" s="672">
        <v>0</v>
      </c>
      <c r="AU235" s="672">
        <v>-5211271</v>
      </c>
      <c r="AV235" s="672">
        <v>0</v>
      </c>
      <c r="AW235" s="672">
        <v>0</v>
      </c>
      <c r="AX235" s="672">
        <v>0</v>
      </c>
      <c r="AY235" s="672">
        <v>-5211271</v>
      </c>
      <c r="AZ235" s="672">
        <v>0</v>
      </c>
      <c r="BA235" s="672">
        <v>-5211271</v>
      </c>
      <c r="BB235" s="672">
        <v>0</v>
      </c>
      <c r="BC235" s="672">
        <v>0</v>
      </c>
      <c r="BD235" s="672">
        <v>0</v>
      </c>
      <c r="BE235" s="672">
        <v>-653848</v>
      </c>
      <c r="BF235" s="672">
        <v>0</v>
      </c>
      <c r="BG235" s="672">
        <v>-653848</v>
      </c>
      <c r="BH235" s="672">
        <v>-653848</v>
      </c>
      <c r="BI235" s="672">
        <v>0</v>
      </c>
      <c r="BJ235" s="672">
        <v>0</v>
      </c>
      <c r="BK235" s="672">
        <v>0</v>
      </c>
      <c r="BL235" s="672">
        <v>-653848</v>
      </c>
      <c r="BM235" s="672">
        <v>0</v>
      </c>
      <c r="BN235" s="672">
        <v>-653848</v>
      </c>
      <c r="BO235" s="672">
        <v>-82720</v>
      </c>
      <c r="BP235" s="672">
        <v>0</v>
      </c>
      <c r="BQ235" s="672">
        <v>-82720</v>
      </c>
      <c r="BR235" s="672">
        <v>-97457</v>
      </c>
      <c r="BS235" s="672">
        <v>0</v>
      </c>
      <c r="BT235" s="672">
        <v>-97457</v>
      </c>
      <c r="BU235" s="672">
        <v>-4138</v>
      </c>
      <c r="BV235" s="672">
        <v>0</v>
      </c>
      <c r="BW235" s="672">
        <v>-4138</v>
      </c>
      <c r="BX235" s="672">
        <v>0</v>
      </c>
      <c r="BY235" s="672">
        <v>0</v>
      </c>
      <c r="BZ235" s="672">
        <v>0</v>
      </c>
      <c r="CA235" s="672">
        <v>0</v>
      </c>
      <c r="CB235" s="672">
        <v>0</v>
      </c>
      <c r="CC235" s="672">
        <v>0</v>
      </c>
      <c r="CD235" s="672">
        <v>0</v>
      </c>
      <c r="CE235" s="672">
        <v>0</v>
      </c>
      <c r="CF235" s="672">
        <v>0</v>
      </c>
      <c r="CG235" s="672">
        <v>0</v>
      </c>
      <c r="CH235" s="672">
        <v>0</v>
      </c>
      <c r="CI235" s="672">
        <v>0</v>
      </c>
      <c r="CJ235" s="672">
        <v>-184315</v>
      </c>
      <c r="CK235" s="672">
        <v>0</v>
      </c>
      <c r="CL235" s="672">
        <v>0</v>
      </c>
      <c r="CM235" s="672">
        <v>0</v>
      </c>
      <c r="CN235" s="672">
        <v>-184315</v>
      </c>
      <c r="CO235" s="672">
        <v>0</v>
      </c>
      <c r="CP235" s="672">
        <v>-184315</v>
      </c>
      <c r="CQ235" s="672">
        <v>-5152</v>
      </c>
      <c r="CR235" s="672">
        <v>0</v>
      </c>
      <c r="CS235" s="672">
        <v>-5152</v>
      </c>
      <c r="CT235" s="672">
        <v>0</v>
      </c>
      <c r="CU235" s="672">
        <v>0</v>
      </c>
      <c r="CV235" s="672">
        <v>0</v>
      </c>
      <c r="CW235" s="672">
        <v>-3687518</v>
      </c>
      <c r="CX235" s="672">
        <v>0</v>
      </c>
      <c r="CY235" s="672">
        <v>-3687518</v>
      </c>
      <c r="CZ235" s="672">
        <v>-3692670</v>
      </c>
      <c r="DA235" s="672">
        <v>0</v>
      </c>
      <c r="DB235" s="672">
        <v>0</v>
      </c>
      <c r="DC235" s="672">
        <v>0</v>
      </c>
      <c r="DD235" s="672">
        <v>-3692670</v>
      </c>
      <c r="DE235" s="672">
        <v>0</v>
      </c>
      <c r="DF235" s="672">
        <v>-3692670</v>
      </c>
      <c r="DG235" s="672">
        <v>55509058</v>
      </c>
      <c r="DH235" s="672">
        <v>0</v>
      </c>
      <c r="DI235" s="672">
        <v>55509058</v>
      </c>
      <c r="DJ235" s="672">
        <v>26679973</v>
      </c>
      <c r="DK235" s="672">
        <v>0</v>
      </c>
      <c r="DL235" s="672">
        <v>26679973</v>
      </c>
      <c r="DM235" s="672">
        <v>49.9</v>
      </c>
      <c r="DN235" s="672">
        <v>13313307</v>
      </c>
      <c r="DO235" s="672">
        <v>0</v>
      </c>
      <c r="DP235" s="672">
        <v>-199699</v>
      </c>
      <c r="DQ235" s="672">
        <v>0</v>
      </c>
      <c r="DR235" s="672">
        <v>13113608</v>
      </c>
      <c r="DS235" s="672">
        <v>0</v>
      </c>
      <c r="DT235" s="672">
        <v>13113608</v>
      </c>
      <c r="DU235" s="672">
        <v>-740459</v>
      </c>
      <c r="DV235" s="672">
        <v>0</v>
      </c>
      <c r="DW235" s="672">
        <v>-740459</v>
      </c>
      <c r="DX235" s="672">
        <v>0</v>
      </c>
      <c r="DY235" s="672">
        <v>0</v>
      </c>
      <c r="DZ235" s="672">
        <v>740459</v>
      </c>
      <c r="EA235" s="672">
        <v>0</v>
      </c>
      <c r="EB235" s="672">
        <v>740459</v>
      </c>
      <c r="EC235" s="672">
        <v>-2239186</v>
      </c>
      <c r="ED235" s="672">
        <v>0</v>
      </c>
      <c r="EE235" s="672">
        <v>-2239186</v>
      </c>
      <c r="EF235" s="672">
        <v>0</v>
      </c>
      <c r="EG235" s="672">
        <v>0</v>
      </c>
      <c r="EH235" s="672">
        <v>0</v>
      </c>
      <c r="EI235" s="672">
        <v>-311974</v>
      </c>
      <c r="EJ235" s="672">
        <v>0</v>
      </c>
      <c r="EK235" s="672">
        <v>-311974</v>
      </c>
      <c r="EL235" s="672">
        <v>-19108</v>
      </c>
      <c r="EM235" s="672">
        <v>0</v>
      </c>
      <c r="EN235" s="672">
        <v>-19108</v>
      </c>
      <c r="EO235" s="672">
        <v>0</v>
      </c>
      <c r="EP235" s="672">
        <v>0</v>
      </c>
      <c r="EQ235" s="672">
        <v>0</v>
      </c>
      <c r="ER235" s="672">
        <v>-2295</v>
      </c>
      <c r="ES235" s="672">
        <v>0</v>
      </c>
      <c r="ET235" s="672">
        <v>-2295</v>
      </c>
      <c r="EU235" s="672">
        <v>0</v>
      </c>
      <c r="EV235" s="672">
        <v>0</v>
      </c>
      <c r="EW235" s="672">
        <v>0</v>
      </c>
      <c r="EX235" s="672">
        <v>-2572563</v>
      </c>
      <c r="EY235" s="672">
        <v>0</v>
      </c>
      <c r="EZ235" s="672">
        <v>0</v>
      </c>
      <c r="FA235" s="672">
        <v>0</v>
      </c>
      <c r="FB235" s="672">
        <v>-2572563</v>
      </c>
      <c r="FC235" s="672">
        <v>0</v>
      </c>
      <c r="FD235" s="672">
        <v>-2572563</v>
      </c>
      <c r="FE235" s="672">
        <v>0</v>
      </c>
      <c r="FF235" s="672">
        <v>0</v>
      </c>
      <c r="FG235" s="672">
        <v>0</v>
      </c>
      <c r="FH235" s="672">
        <v>-369478</v>
      </c>
      <c r="FI235" s="672">
        <v>0</v>
      </c>
      <c r="FJ235" s="672">
        <v>-369478</v>
      </c>
      <c r="FK235" s="672">
        <v>-369478</v>
      </c>
      <c r="FL235" s="672">
        <v>0</v>
      </c>
      <c r="FM235" s="672">
        <v>0</v>
      </c>
      <c r="FN235" s="672">
        <v>0</v>
      </c>
      <c r="FO235" s="672">
        <v>-369478</v>
      </c>
      <c r="FP235" s="672">
        <v>0</v>
      </c>
      <c r="FQ235" s="672">
        <v>-369478</v>
      </c>
      <c r="FR235" s="672">
        <v>-35027</v>
      </c>
      <c r="FS235" s="672">
        <v>0</v>
      </c>
      <c r="FT235" s="672">
        <v>-35027</v>
      </c>
      <c r="FU235" s="672">
        <v>-42857</v>
      </c>
      <c r="FV235" s="672">
        <v>0</v>
      </c>
      <c r="FW235" s="672">
        <v>-42857</v>
      </c>
      <c r="FX235" s="672">
        <v>-4138</v>
      </c>
      <c r="FY235" s="672">
        <v>0</v>
      </c>
      <c r="FZ235" s="672">
        <v>-4138</v>
      </c>
      <c r="GA235" s="672">
        <v>0</v>
      </c>
      <c r="GB235" s="672">
        <v>0</v>
      </c>
      <c r="GC235" s="672">
        <v>0</v>
      </c>
      <c r="GD235" s="672">
        <v>0</v>
      </c>
      <c r="GE235" s="672">
        <v>0</v>
      </c>
      <c r="GF235" s="672">
        <v>0</v>
      </c>
      <c r="GG235" s="672">
        <v>0</v>
      </c>
      <c r="GH235" s="672">
        <v>0</v>
      </c>
      <c r="GI235" s="672">
        <v>0</v>
      </c>
      <c r="GJ235" s="672">
        <v>0</v>
      </c>
      <c r="GK235" s="672">
        <v>0</v>
      </c>
      <c r="GL235" s="672">
        <v>0</v>
      </c>
      <c r="GM235" s="672">
        <v>-82022</v>
      </c>
      <c r="GN235" s="672">
        <v>0</v>
      </c>
      <c r="GO235" s="672">
        <v>0</v>
      </c>
      <c r="GP235" s="672">
        <v>0</v>
      </c>
      <c r="GQ235" s="672">
        <v>-82022</v>
      </c>
      <c r="GR235" s="672">
        <v>0</v>
      </c>
      <c r="GS235" s="672">
        <v>-82022</v>
      </c>
      <c r="GT235" s="672">
        <v>-5152</v>
      </c>
      <c r="GU235" s="672">
        <v>0</v>
      </c>
      <c r="GV235" s="672">
        <v>-5152</v>
      </c>
      <c r="GW235" s="672">
        <v>0</v>
      </c>
      <c r="GX235" s="672">
        <v>0</v>
      </c>
      <c r="GY235" s="672">
        <v>0</v>
      </c>
      <c r="GZ235" s="672">
        <v>-2130242</v>
      </c>
      <c r="HA235" s="672">
        <v>0</v>
      </c>
      <c r="HB235" s="672">
        <v>-2130242</v>
      </c>
      <c r="HC235" s="672">
        <v>-2135394</v>
      </c>
      <c r="HD235" s="672">
        <v>0</v>
      </c>
      <c r="HE235" s="672">
        <v>0</v>
      </c>
      <c r="HF235" s="672">
        <v>0</v>
      </c>
      <c r="HG235" s="672">
        <v>-2135394</v>
      </c>
      <c r="HH235" s="672">
        <v>0</v>
      </c>
      <c r="HI235" s="672">
        <v>-2135394</v>
      </c>
      <c r="HJ235" s="672">
        <v>7213692</v>
      </c>
      <c r="HK235" s="672">
        <v>0</v>
      </c>
      <c r="HL235" s="672">
        <v>7213692</v>
      </c>
      <c r="HM235" s="672">
        <v>102994750</v>
      </c>
      <c r="HN235" s="672">
        <v>0</v>
      </c>
      <c r="HO235" s="672">
        <v>102994750</v>
      </c>
      <c r="HP235" s="672">
        <v>54.6</v>
      </c>
      <c r="HQ235" s="672">
        <v>56235134</v>
      </c>
      <c r="HR235" s="672">
        <v>0</v>
      </c>
      <c r="HS235" s="672">
        <v>0</v>
      </c>
      <c r="HT235" s="672">
        <v>0</v>
      </c>
      <c r="HU235" s="672">
        <v>56235134</v>
      </c>
      <c r="HV235" s="672">
        <v>0</v>
      </c>
      <c r="HW235" s="672">
        <v>56235134</v>
      </c>
      <c r="HX235" s="672">
        <v>-3357121</v>
      </c>
      <c r="HY235" s="672">
        <v>0</v>
      </c>
      <c r="HZ235" s="672">
        <v>-3357121</v>
      </c>
      <c r="IA235" s="672">
        <v>0</v>
      </c>
      <c r="IB235" s="672">
        <v>0</v>
      </c>
      <c r="IC235" s="672">
        <v>3357121</v>
      </c>
      <c r="ID235" s="672">
        <v>0</v>
      </c>
      <c r="IE235" s="672">
        <v>3357121</v>
      </c>
      <c r="IF235" s="672">
        <v>0</v>
      </c>
      <c r="IG235" s="672">
        <v>0</v>
      </c>
      <c r="IH235" s="672">
        <v>0</v>
      </c>
      <c r="II235" s="672">
        <v>0</v>
      </c>
      <c r="IJ235" s="672">
        <v>0</v>
      </c>
      <c r="IK235" s="672">
        <v>0</v>
      </c>
      <c r="IL235" s="672">
        <v>-2638708</v>
      </c>
      <c r="IM235" s="672">
        <v>0</v>
      </c>
      <c r="IN235" s="672">
        <v>-2638708</v>
      </c>
      <c r="IO235" s="672">
        <v>0</v>
      </c>
      <c r="IP235" s="672">
        <v>0</v>
      </c>
      <c r="IQ235" s="672">
        <v>0</v>
      </c>
      <c r="IR235" s="672">
        <v>0</v>
      </c>
      <c r="IS235" s="672">
        <v>0</v>
      </c>
      <c r="IT235" s="672">
        <v>0</v>
      </c>
      <c r="IU235" s="672">
        <v>0</v>
      </c>
      <c r="IV235" s="672">
        <v>0</v>
      </c>
      <c r="IW235" s="672">
        <v>0</v>
      </c>
      <c r="IX235" s="672">
        <v>0</v>
      </c>
      <c r="IY235" s="672">
        <v>0</v>
      </c>
      <c r="IZ235" s="672">
        <v>0</v>
      </c>
      <c r="JA235" s="672">
        <v>-2638708</v>
      </c>
      <c r="JB235" s="672">
        <v>0</v>
      </c>
      <c r="JC235" s="672">
        <v>0</v>
      </c>
      <c r="JD235" s="672">
        <v>0</v>
      </c>
      <c r="JE235" s="672">
        <v>-2638708</v>
      </c>
      <c r="JF235" s="672">
        <v>0</v>
      </c>
      <c r="JG235" s="672">
        <v>-2638708</v>
      </c>
      <c r="JH235" s="672">
        <v>0</v>
      </c>
      <c r="JI235" s="672">
        <v>0</v>
      </c>
      <c r="JJ235" s="672">
        <v>0</v>
      </c>
      <c r="JK235" s="672">
        <v>-284370</v>
      </c>
      <c r="JL235" s="672">
        <v>0</v>
      </c>
      <c r="JM235" s="672">
        <v>-284370</v>
      </c>
      <c r="JN235" s="672">
        <v>-284370</v>
      </c>
      <c r="JO235" s="672">
        <v>0</v>
      </c>
      <c r="JP235" s="672">
        <v>0</v>
      </c>
      <c r="JQ235" s="672">
        <v>0</v>
      </c>
      <c r="JR235" s="672">
        <v>-284370</v>
      </c>
      <c r="JS235" s="672">
        <v>0</v>
      </c>
      <c r="JT235" s="672">
        <v>-284370</v>
      </c>
      <c r="JU235" s="672">
        <v>-47693</v>
      </c>
      <c r="JV235" s="672">
        <v>0</v>
      </c>
      <c r="JW235" s="672">
        <v>-47693</v>
      </c>
      <c r="JX235" s="672">
        <v>-54600</v>
      </c>
      <c r="JY235" s="672">
        <v>0</v>
      </c>
      <c r="JZ235" s="672">
        <v>-54600</v>
      </c>
      <c r="KA235" s="672">
        <v>0</v>
      </c>
      <c r="KB235" s="672">
        <v>0</v>
      </c>
      <c r="KC235" s="672">
        <v>0</v>
      </c>
      <c r="KD235" s="672">
        <v>0</v>
      </c>
      <c r="KE235" s="672">
        <v>0</v>
      </c>
      <c r="KF235" s="672">
        <v>0</v>
      </c>
      <c r="KG235" s="672">
        <v>0</v>
      </c>
      <c r="KH235" s="672">
        <v>0</v>
      </c>
      <c r="KI235" s="672">
        <v>0</v>
      </c>
      <c r="KJ235" s="672">
        <v>0</v>
      </c>
      <c r="KK235" s="672">
        <v>0</v>
      </c>
      <c r="KL235" s="672">
        <v>0</v>
      </c>
      <c r="KM235" s="672">
        <v>0</v>
      </c>
      <c r="KN235" s="672">
        <v>0</v>
      </c>
      <c r="KO235" s="672">
        <v>0</v>
      </c>
      <c r="KP235" s="672">
        <v>-102293</v>
      </c>
      <c r="KQ235" s="672">
        <v>0</v>
      </c>
      <c r="KR235" s="672">
        <v>0</v>
      </c>
      <c r="KS235" s="672">
        <v>0</v>
      </c>
      <c r="KT235" s="672">
        <v>-102293</v>
      </c>
      <c r="KU235" s="672">
        <v>0</v>
      </c>
      <c r="KV235" s="672">
        <v>-102293</v>
      </c>
      <c r="KW235" s="672">
        <v>0</v>
      </c>
      <c r="KX235" s="672">
        <v>0</v>
      </c>
      <c r="KY235" s="672">
        <v>0</v>
      </c>
      <c r="KZ235" s="672">
        <v>0</v>
      </c>
      <c r="LA235" s="672">
        <v>0</v>
      </c>
      <c r="LB235" s="672">
        <v>0</v>
      </c>
      <c r="LC235" s="672">
        <v>-1557276</v>
      </c>
      <c r="LD235" s="672">
        <v>0</v>
      </c>
      <c r="LE235" s="672">
        <v>-1557276</v>
      </c>
      <c r="LF235" s="672">
        <v>-1557276</v>
      </c>
      <c r="LG235" s="672">
        <v>0</v>
      </c>
      <c r="LH235" s="672">
        <v>0</v>
      </c>
      <c r="LI235" s="672">
        <v>0</v>
      </c>
      <c r="LJ235" s="672">
        <v>-1557276</v>
      </c>
      <c r="LK235" s="672">
        <v>0</v>
      </c>
      <c r="LL235" s="672">
        <v>-1557276</v>
      </c>
      <c r="LM235" s="672">
        <v>48295366</v>
      </c>
      <c r="LN235" s="672">
        <v>0</v>
      </c>
      <c r="LO235" s="672">
        <v>48295366</v>
      </c>
      <c r="LP235" s="672" t="s">
        <v>1249</v>
      </c>
      <c r="LQ235" s="672" t="s">
        <v>960</v>
      </c>
      <c r="LR235" s="672" t="s">
        <v>1693</v>
      </c>
      <c r="LS235" s="672" t="s">
        <v>1625</v>
      </c>
    </row>
    <row r="236" spans="1:331" x14ac:dyDescent="0.25">
      <c r="A236" s="672">
        <v>230</v>
      </c>
      <c r="B236" s="672" t="s">
        <v>1250</v>
      </c>
      <c r="C236" s="672" t="s">
        <v>1384</v>
      </c>
      <c r="D236" s="672" t="s">
        <v>1387</v>
      </c>
      <c r="E236" s="672" t="s">
        <v>1251</v>
      </c>
      <c r="F236" s="672" t="s">
        <v>2819</v>
      </c>
      <c r="G236" s="738">
        <v>45291</v>
      </c>
      <c r="H236" s="672">
        <v>165871599</v>
      </c>
      <c r="I236" s="672">
        <v>5918475</v>
      </c>
      <c r="J236" s="672">
        <v>171790074</v>
      </c>
      <c r="K236" s="672">
        <v>88293532</v>
      </c>
      <c r="L236" s="672">
        <v>3209657</v>
      </c>
      <c r="M236" s="672">
        <v>0</v>
      </c>
      <c r="N236" s="672">
        <v>0</v>
      </c>
      <c r="O236" s="672">
        <v>88293532</v>
      </c>
      <c r="P236" s="672">
        <v>3209657</v>
      </c>
      <c r="Q236" s="672">
        <v>91503189</v>
      </c>
      <c r="R236" s="672">
        <v>-2368537</v>
      </c>
      <c r="S236" s="672">
        <v>-139524</v>
      </c>
      <c r="T236" s="672">
        <v>-2508061</v>
      </c>
      <c r="U236" s="672">
        <v>0</v>
      </c>
      <c r="V236" s="672">
        <v>0</v>
      </c>
      <c r="W236" s="672">
        <v>2368537</v>
      </c>
      <c r="X236" s="672">
        <v>139524</v>
      </c>
      <c r="Y236" s="672">
        <v>2508061</v>
      </c>
      <c r="Z236" s="672">
        <v>-2909518</v>
      </c>
      <c r="AA236" s="672">
        <v>-34346</v>
      </c>
      <c r="AB236" s="672">
        <v>-2943864</v>
      </c>
      <c r="AC236" s="672">
        <v>0</v>
      </c>
      <c r="AD236" s="672">
        <v>0</v>
      </c>
      <c r="AE236" s="672">
        <v>0</v>
      </c>
      <c r="AF236" s="672">
        <v>-6658877</v>
      </c>
      <c r="AG236" s="672">
        <v>-2102761</v>
      </c>
      <c r="AH236" s="672">
        <v>-8761638</v>
      </c>
      <c r="AI236" s="672">
        <v>-97710</v>
      </c>
      <c r="AJ236" s="672">
        <v>0</v>
      </c>
      <c r="AK236" s="672">
        <v>-97710</v>
      </c>
      <c r="AL236" s="672">
        <v>0</v>
      </c>
      <c r="AM236" s="672">
        <v>0</v>
      </c>
      <c r="AN236" s="672">
        <v>0</v>
      </c>
      <c r="AO236" s="672">
        <v>-12048</v>
      </c>
      <c r="AP236" s="672">
        <v>0</v>
      </c>
      <c r="AQ236" s="672">
        <v>-12048</v>
      </c>
      <c r="AR236" s="672">
        <v>0</v>
      </c>
      <c r="AS236" s="672">
        <v>0</v>
      </c>
      <c r="AT236" s="672">
        <v>0</v>
      </c>
      <c r="AU236" s="672">
        <v>-9678153</v>
      </c>
      <c r="AV236" s="672">
        <v>-2137107</v>
      </c>
      <c r="AW236" s="672">
        <v>0</v>
      </c>
      <c r="AX236" s="672">
        <v>0</v>
      </c>
      <c r="AY236" s="672">
        <v>-9678153</v>
      </c>
      <c r="AZ236" s="672">
        <v>-2137107</v>
      </c>
      <c r="BA236" s="672">
        <v>-11815260</v>
      </c>
      <c r="BB236" s="672">
        <v>0</v>
      </c>
      <c r="BC236" s="672">
        <v>0</v>
      </c>
      <c r="BD236" s="672">
        <v>0</v>
      </c>
      <c r="BE236" s="672">
        <v>-1385629</v>
      </c>
      <c r="BF236" s="672">
        <v>-7174</v>
      </c>
      <c r="BG236" s="672">
        <v>-1392803</v>
      </c>
      <c r="BH236" s="672">
        <v>-1385629</v>
      </c>
      <c r="BI236" s="672">
        <v>-7174</v>
      </c>
      <c r="BJ236" s="672">
        <v>0</v>
      </c>
      <c r="BK236" s="672">
        <v>0</v>
      </c>
      <c r="BL236" s="672">
        <v>-1385629</v>
      </c>
      <c r="BM236" s="672">
        <v>-7174</v>
      </c>
      <c r="BN236" s="672">
        <v>-1392803</v>
      </c>
      <c r="BO236" s="672">
        <v>-75607</v>
      </c>
      <c r="BP236" s="672">
        <v>0</v>
      </c>
      <c r="BQ236" s="672">
        <v>-75607</v>
      </c>
      <c r="BR236" s="672">
        <v>-49333</v>
      </c>
      <c r="BS236" s="672">
        <v>0</v>
      </c>
      <c r="BT236" s="672">
        <v>-49333</v>
      </c>
      <c r="BU236" s="672">
        <v>0</v>
      </c>
      <c r="BV236" s="672">
        <v>0</v>
      </c>
      <c r="BW236" s="672">
        <v>0</v>
      </c>
      <c r="BX236" s="672">
        <v>0</v>
      </c>
      <c r="BY236" s="672">
        <v>0</v>
      </c>
      <c r="BZ236" s="672">
        <v>0</v>
      </c>
      <c r="CA236" s="672">
        <v>0</v>
      </c>
      <c r="CB236" s="672">
        <v>0</v>
      </c>
      <c r="CC236" s="672">
        <v>0</v>
      </c>
      <c r="CD236" s="672">
        <v>0</v>
      </c>
      <c r="CE236" s="672">
        <v>0</v>
      </c>
      <c r="CF236" s="672">
        <v>0</v>
      </c>
      <c r="CG236" s="672">
        <v>0</v>
      </c>
      <c r="CH236" s="672">
        <v>0</v>
      </c>
      <c r="CI236" s="672">
        <v>0</v>
      </c>
      <c r="CJ236" s="672">
        <v>-124940</v>
      </c>
      <c r="CK236" s="672">
        <v>0</v>
      </c>
      <c r="CL236" s="672">
        <v>0</v>
      </c>
      <c r="CM236" s="672">
        <v>0</v>
      </c>
      <c r="CN236" s="672">
        <v>-124940</v>
      </c>
      <c r="CO236" s="672">
        <v>0</v>
      </c>
      <c r="CP236" s="672">
        <v>-124940</v>
      </c>
      <c r="CQ236" s="672">
        <v>-822467</v>
      </c>
      <c r="CR236" s="672">
        <v>0</v>
      </c>
      <c r="CS236" s="672">
        <v>-822467</v>
      </c>
      <c r="CT236" s="672">
        <v>0</v>
      </c>
      <c r="CU236" s="672">
        <v>0</v>
      </c>
      <c r="CV236" s="672">
        <v>0</v>
      </c>
      <c r="CW236" s="672">
        <v>-9483172</v>
      </c>
      <c r="CX236" s="672">
        <v>-52967</v>
      </c>
      <c r="CY236" s="672">
        <v>-9536139</v>
      </c>
      <c r="CZ236" s="672">
        <v>-10305639</v>
      </c>
      <c r="DA236" s="672">
        <v>-52967</v>
      </c>
      <c r="DB236" s="672">
        <v>0</v>
      </c>
      <c r="DC236" s="672">
        <v>0</v>
      </c>
      <c r="DD236" s="672">
        <v>-10305639</v>
      </c>
      <c r="DE236" s="672">
        <v>-52967</v>
      </c>
      <c r="DF236" s="672">
        <v>-10358606</v>
      </c>
      <c r="DG236" s="672">
        <v>64430634</v>
      </c>
      <c r="DH236" s="672">
        <v>872885</v>
      </c>
      <c r="DI236" s="672">
        <v>65303519</v>
      </c>
      <c r="DJ236" s="672">
        <v>48348099</v>
      </c>
      <c r="DK236" s="672">
        <v>464475</v>
      </c>
      <c r="DL236" s="672">
        <v>48812574</v>
      </c>
      <c r="DM236" s="672">
        <v>49.9</v>
      </c>
      <c r="DN236" s="672">
        <v>24125701</v>
      </c>
      <c r="DO236" s="672">
        <v>231773</v>
      </c>
      <c r="DP236" s="672">
        <v>0</v>
      </c>
      <c r="DQ236" s="672">
        <v>0</v>
      </c>
      <c r="DR236" s="672">
        <v>24125701</v>
      </c>
      <c r="DS236" s="672">
        <v>231773</v>
      </c>
      <c r="DT236" s="672">
        <v>24357474</v>
      </c>
      <c r="DU236" s="672">
        <v>-1300513</v>
      </c>
      <c r="DV236" s="672">
        <v>-35585</v>
      </c>
      <c r="DW236" s="672">
        <v>-1336098</v>
      </c>
      <c r="DX236" s="672">
        <v>0</v>
      </c>
      <c r="DY236" s="672">
        <v>0</v>
      </c>
      <c r="DZ236" s="672">
        <v>1300513</v>
      </c>
      <c r="EA236" s="672">
        <v>35585</v>
      </c>
      <c r="EB236" s="672">
        <v>1336098</v>
      </c>
      <c r="EC236" s="672">
        <v>-2909518</v>
      </c>
      <c r="ED236" s="672">
        <v>-34346</v>
      </c>
      <c r="EE236" s="672">
        <v>-2943864</v>
      </c>
      <c r="EF236" s="672">
        <v>0</v>
      </c>
      <c r="EG236" s="672">
        <v>0</v>
      </c>
      <c r="EH236" s="672">
        <v>0</v>
      </c>
      <c r="EI236" s="672">
        <v>-1092053</v>
      </c>
      <c r="EJ236" s="672">
        <v>-14857</v>
      </c>
      <c r="EK236" s="672">
        <v>-1106910</v>
      </c>
      <c r="EL236" s="672">
        <v>-97710</v>
      </c>
      <c r="EM236" s="672">
        <v>0</v>
      </c>
      <c r="EN236" s="672">
        <v>-97710</v>
      </c>
      <c r="EO236" s="672">
        <v>0</v>
      </c>
      <c r="EP236" s="672">
        <v>0</v>
      </c>
      <c r="EQ236" s="672">
        <v>0</v>
      </c>
      <c r="ER236" s="672">
        <v>-12048</v>
      </c>
      <c r="ES236" s="672">
        <v>0</v>
      </c>
      <c r="ET236" s="672">
        <v>-12048</v>
      </c>
      <c r="EU236" s="672">
        <v>0</v>
      </c>
      <c r="EV236" s="672">
        <v>0</v>
      </c>
      <c r="EW236" s="672">
        <v>0</v>
      </c>
      <c r="EX236" s="672">
        <v>-4111329</v>
      </c>
      <c r="EY236" s="672">
        <v>-49203</v>
      </c>
      <c r="EZ236" s="672">
        <v>0</v>
      </c>
      <c r="FA236" s="672">
        <v>0</v>
      </c>
      <c r="FB236" s="672">
        <v>-4111329</v>
      </c>
      <c r="FC236" s="672">
        <v>-49203</v>
      </c>
      <c r="FD236" s="672">
        <v>-4160532</v>
      </c>
      <c r="FE236" s="672">
        <v>0</v>
      </c>
      <c r="FF236" s="672">
        <v>0</v>
      </c>
      <c r="FG236" s="672">
        <v>0</v>
      </c>
      <c r="FH236" s="672">
        <v>-621785</v>
      </c>
      <c r="FI236" s="672">
        <v>-7174</v>
      </c>
      <c r="FJ236" s="672">
        <v>-628959</v>
      </c>
      <c r="FK236" s="672">
        <v>-621785</v>
      </c>
      <c r="FL236" s="672">
        <v>-7174</v>
      </c>
      <c r="FM236" s="672">
        <v>0</v>
      </c>
      <c r="FN236" s="672">
        <v>0</v>
      </c>
      <c r="FO236" s="672">
        <v>-621785</v>
      </c>
      <c r="FP236" s="672">
        <v>-7174</v>
      </c>
      <c r="FQ236" s="672">
        <v>-628959</v>
      </c>
      <c r="FR236" s="672">
        <v>-60320</v>
      </c>
      <c r="FS236" s="672">
        <v>0</v>
      </c>
      <c r="FT236" s="672">
        <v>-60320</v>
      </c>
      <c r="FU236" s="672">
        <v>-49333</v>
      </c>
      <c r="FV236" s="672">
        <v>0</v>
      </c>
      <c r="FW236" s="672">
        <v>-49333</v>
      </c>
      <c r="FX236" s="672">
        <v>0</v>
      </c>
      <c r="FY236" s="672">
        <v>0</v>
      </c>
      <c r="FZ236" s="672">
        <v>0</v>
      </c>
      <c r="GA236" s="672">
        <v>0</v>
      </c>
      <c r="GB236" s="672">
        <v>0</v>
      </c>
      <c r="GC236" s="672">
        <v>0</v>
      </c>
      <c r="GD236" s="672">
        <v>0</v>
      </c>
      <c r="GE236" s="672">
        <v>0</v>
      </c>
      <c r="GF236" s="672">
        <v>0</v>
      </c>
      <c r="GG236" s="672">
        <v>0</v>
      </c>
      <c r="GH236" s="672">
        <v>0</v>
      </c>
      <c r="GI236" s="672">
        <v>0</v>
      </c>
      <c r="GJ236" s="672">
        <v>0</v>
      </c>
      <c r="GK236" s="672">
        <v>0</v>
      </c>
      <c r="GL236" s="672">
        <v>0</v>
      </c>
      <c r="GM236" s="672">
        <v>-109653</v>
      </c>
      <c r="GN236" s="672">
        <v>0</v>
      </c>
      <c r="GO236" s="672">
        <v>0</v>
      </c>
      <c r="GP236" s="672">
        <v>0</v>
      </c>
      <c r="GQ236" s="672">
        <v>-109653</v>
      </c>
      <c r="GR236" s="672">
        <v>0</v>
      </c>
      <c r="GS236" s="672">
        <v>-109653</v>
      </c>
      <c r="GT236" s="672">
        <v>-822467</v>
      </c>
      <c r="GU236" s="672">
        <v>0</v>
      </c>
      <c r="GV236" s="672">
        <v>-822467</v>
      </c>
      <c r="GW236" s="672">
        <v>0</v>
      </c>
      <c r="GX236" s="672">
        <v>0</v>
      </c>
      <c r="GY236" s="672">
        <v>0</v>
      </c>
      <c r="GZ236" s="672">
        <v>-4560529</v>
      </c>
      <c r="HA236" s="672">
        <v>0</v>
      </c>
      <c r="HB236" s="672">
        <v>-4560529</v>
      </c>
      <c r="HC236" s="672">
        <v>-5382996</v>
      </c>
      <c r="HD236" s="672">
        <v>0</v>
      </c>
      <c r="HE236" s="672">
        <v>0</v>
      </c>
      <c r="HF236" s="672">
        <v>0</v>
      </c>
      <c r="HG236" s="672">
        <v>-5382996</v>
      </c>
      <c r="HH236" s="672">
        <v>0</v>
      </c>
      <c r="HI236" s="672">
        <v>-5382996</v>
      </c>
      <c r="HJ236" s="672">
        <v>12599425</v>
      </c>
      <c r="HK236" s="672">
        <v>139811</v>
      </c>
      <c r="HL236" s="672">
        <v>12739236</v>
      </c>
      <c r="HM236" s="672">
        <v>117523500</v>
      </c>
      <c r="HN236" s="672">
        <v>5454000</v>
      </c>
      <c r="HO236" s="672">
        <v>122977500</v>
      </c>
      <c r="HP236" s="672">
        <v>54.6</v>
      </c>
      <c r="HQ236" s="672">
        <v>64167831</v>
      </c>
      <c r="HR236" s="672">
        <v>2977884</v>
      </c>
      <c r="HS236" s="672">
        <v>0</v>
      </c>
      <c r="HT236" s="672">
        <v>0</v>
      </c>
      <c r="HU236" s="672">
        <v>64167831</v>
      </c>
      <c r="HV236" s="672">
        <v>2977884</v>
      </c>
      <c r="HW236" s="672">
        <v>67145715</v>
      </c>
      <c r="HX236" s="672">
        <v>-1068024</v>
      </c>
      <c r="HY236" s="672">
        <v>-103939</v>
      </c>
      <c r="HZ236" s="672">
        <v>-1171963</v>
      </c>
      <c r="IA236" s="672">
        <v>0</v>
      </c>
      <c r="IB236" s="672">
        <v>0</v>
      </c>
      <c r="IC236" s="672">
        <v>1068024</v>
      </c>
      <c r="ID236" s="672">
        <v>103939</v>
      </c>
      <c r="IE236" s="672">
        <v>1171963</v>
      </c>
      <c r="IF236" s="672">
        <v>0</v>
      </c>
      <c r="IG236" s="672">
        <v>0</v>
      </c>
      <c r="IH236" s="672">
        <v>0</v>
      </c>
      <c r="II236" s="672">
        <v>0</v>
      </c>
      <c r="IJ236" s="672">
        <v>0</v>
      </c>
      <c r="IK236" s="672">
        <v>0</v>
      </c>
      <c r="IL236" s="672">
        <v>-5566824</v>
      </c>
      <c r="IM236" s="672">
        <v>-2087904</v>
      </c>
      <c r="IN236" s="672">
        <v>-7654728</v>
      </c>
      <c r="IO236" s="672">
        <v>0</v>
      </c>
      <c r="IP236" s="672">
        <v>0</v>
      </c>
      <c r="IQ236" s="672">
        <v>0</v>
      </c>
      <c r="IR236" s="672">
        <v>0</v>
      </c>
      <c r="IS236" s="672">
        <v>0</v>
      </c>
      <c r="IT236" s="672">
        <v>0</v>
      </c>
      <c r="IU236" s="672">
        <v>0</v>
      </c>
      <c r="IV236" s="672">
        <v>0</v>
      </c>
      <c r="IW236" s="672">
        <v>0</v>
      </c>
      <c r="IX236" s="672">
        <v>0</v>
      </c>
      <c r="IY236" s="672">
        <v>0</v>
      </c>
      <c r="IZ236" s="672">
        <v>0</v>
      </c>
      <c r="JA236" s="672">
        <v>-5566824</v>
      </c>
      <c r="JB236" s="672">
        <v>-2087904</v>
      </c>
      <c r="JC236" s="672">
        <v>0</v>
      </c>
      <c r="JD236" s="672">
        <v>0</v>
      </c>
      <c r="JE236" s="672">
        <v>-5566824</v>
      </c>
      <c r="JF236" s="672">
        <v>-2087904</v>
      </c>
      <c r="JG236" s="672">
        <v>-7654728</v>
      </c>
      <c r="JH236" s="672">
        <v>0</v>
      </c>
      <c r="JI236" s="672">
        <v>0</v>
      </c>
      <c r="JJ236" s="672">
        <v>0</v>
      </c>
      <c r="JK236" s="672">
        <v>-763844</v>
      </c>
      <c r="JL236" s="672">
        <v>0</v>
      </c>
      <c r="JM236" s="672">
        <v>-763844</v>
      </c>
      <c r="JN236" s="672">
        <v>-763844</v>
      </c>
      <c r="JO236" s="672">
        <v>0</v>
      </c>
      <c r="JP236" s="672">
        <v>0</v>
      </c>
      <c r="JQ236" s="672">
        <v>0</v>
      </c>
      <c r="JR236" s="672">
        <v>-763844</v>
      </c>
      <c r="JS236" s="672">
        <v>0</v>
      </c>
      <c r="JT236" s="672">
        <v>-763844</v>
      </c>
      <c r="JU236" s="672">
        <v>-15287</v>
      </c>
      <c r="JV236" s="672">
        <v>0</v>
      </c>
      <c r="JW236" s="672">
        <v>-15287</v>
      </c>
      <c r="JX236" s="672">
        <v>0</v>
      </c>
      <c r="JY236" s="672">
        <v>0</v>
      </c>
      <c r="JZ236" s="672">
        <v>0</v>
      </c>
      <c r="KA236" s="672">
        <v>0</v>
      </c>
      <c r="KB236" s="672">
        <v>0</v>
      </c>
      <c r="KC236" s="672">
        <v>0</v>
      </c>
      <c r="KD236" s="672">
        <v>0</v>
      </c>
      <c r="KE236" s="672">
        <v>0</v>
      </c>
      <c r="KF236" s="672">
        <v>0</v>
      </c>
      <c r="KG236" s="672">
        <v>0</v>
      </c>
      <c r="KH236" s="672">
        <v>0</v>
      </c>
      <c r="KI236" s="672">
        <v>0</v>
      </c>
      <c r="KJ236" s="672">
        <v>0</v>
      </c>
      <c r="KK236" s="672">
        <v>0</v>
      </c>
      <c r="KL236" s="672">
        <v>0</v>
      </c>
      <c r="KM236" s="672">
        <v>0</v>
      </c>
      <c r="KN236" s="672">
        <v>0</v>
      </c>
      <c r="KO236" s="672">
        <v>0</v>
      </c>
      <c r="KP236" s="672">
        <v>-15287</v>
      </c>
      <c r="KQ236" s="672">
        <v>0</v>
      </c>
      <c r="KR236" s="672">
        <v>0</v>
      </c>
      <c r="KS236" s="672">
        <v>0</v>
      </c>
      <c r="KT236" s="672">
        <v>-15287</v>
      </c>
      <c r="KU236" s="672">
        <v>0</v>
      </c>
      <c r="KV236" s="672">
        <v>-15287</v>
      </c>
      <c r="KW236" s="672">
        <v>0</v>
      </c>
      <c r="KX236" s="672">
        <v>0</v>
      </c>
      <c r="KY236" s="672">
        <v>0</v>
      </c>
      <c r="KZ236" s="672">
        <v>0</v>
      </c>
      <c r="LA236" s="672">
        <v>0</v>
      </c>
      <c r="LB236" s="672">
        <v>0</v>
      </c>
      <c r="LC236" s="672">
        <v>-4922643</v>
      </c>
      <c r="LD236" s="672">
        <v>-52967</v>
      </c>
      <c r="LE236" s="672">
        <v>-4975610</v>
      </c>
      <c r="LF236" s="672">
        <v>-4922643</v>
      </c>
      <c r="LG236" s="672">
        <v>-52967</v>
      </c>
      <c r="LH236" s="672">
        <v>0</v>
      </c>
      <c r="LI236" s="672">
        <v>0</v>
      </c>
      <c r="LJ236" s="672">
        <v>-4922643</v>
      </c>
      <c r="LK236" s="672">
        <v>-52967</v>
      </c>
      <c r="LL236" s="672">
        <v>-4975610</v>
      </c>
      <c r="LM236" s="672">
        <v>51831209</v>
      </c>
      <c r="LN236" s="672">
        <v>733074</v>
      </c>
      <c r="LO236" s="672">
        <v>52564283</v>
      </c>
      <c r="LP236" s="672" t="s">
        <v>1251</v>
      </c>
      <c r="LQ236" s="672" t="s">
        <v>851</v>
      </c>
      <c r="LR236" s="672" t="s">
        <v>1693</v>
      </c>
      <c r="LS236" s="672" t="s">
        <v>1626</v>
      </c>
    </row>
    <row r="237" spans="1:331" x14ac:dyDescent="0.25">
      <c r="A237" s="672">
        <v>231</v>
      </c>
      <c r="B237" s="672" t="s">
        <v>1252</v>
      </c>
      <c r="C237" s="672" t="s">
        <v>1401</v>
      </c>
      <c r="D237" s="672" t="s">
        <v>1389</v>
      </c>
      <c r="E237" s="672" t="s">
        <v>1253</v>
      </c>
      <c r="F237" s="672" t="s">
        <v>2819</v>
      </c>
      <c r="G237" s="738">
        <v>45315</v>
      </c>
      <c r="H237" s="672">
        <v>144505672</v>
      </c>
      <c r="I237" s="672">
        <v>1686519</v>
      </c>
      <c r="J237" s="672">
        <v>146192191</v>
      </c>
      <c r="K237" s="672">
        <v>76862839</v>
      </c>
      <c r="L237" s="672">
        <v>920839</v>
      </c>
      <c r="M237" s="672">
        <v>763064</v>
      </c>
      <c r="N237" s="672">
        <v>0</v>
      </c>
      <c r="O237" s="672">
        <v>77625903</v>
      </c>
      <c r="P237" s="672">
        <v>920839</v>
      </c>
      <c r="Q237" s="672">
        <v>78546742</v>
      </c>
      <c r="R237" s="672">
        <v>-1046676</v>
      </c>
      <c r="S237" s="672">
        <v>0</v>
      </c>
      <c r="T237" s="672">
        <v>-1046676</v>
      </c>
      <c r="U237" s="672">
        <v>0</v>
      </c>
      <c r="V237" s="672">
        <v>0</v>
      </c>
      <c r="W237" s="672">
        <v>1046676</v>
      </c>
      <c r="X237" s="672">
        <v>0</v>
      </c>
      <c r="Y237" s="672">
        <v>1046676</v>
      </c>
      <c r="Z237" s="672">
        <v>-5510984</v>
      </c>
      <c r="AA237" s="672">
        <v>0</v>
      </c>
      <c r="AB237" s="672">
        <v>-5510984</v>
      </c>
      <c r="AC237" s="672">
        <v>-1672</v>
      </c>
      <c r="AD237" s="672">
        <v>0</v>
      </c>
      <c r="AE237" s="672">
        <v>-1672</v>
      </c>
      <c r="AF237" s="672">
        <v>-4331996</v>
      </c>
      <c r="AG237" s="672">
        <v>0</v>
      </c>
      <c r="AH237" s="672">
        <v>-4331996</v>
      </c>
      <c r="AI237" s="672">
        <v>-67141</v>
      </c>
      <c r="AJ237" s="672">
        <v>0</v>
      </c>
      <c r="AK237" s="672">
        <v>-67141</v>
      </c>
      <c r="AL237" s="672">
        <v>0</v>
      </c>
      <c r="AM237" s="672">
        <v>0</v>
      </c>
      <c r="AN237" s="672">
        <v>0</v>
      </c>
      <c r="AO237" s="672">
        <v>-873</v>
      </c>
      <c r="AP237" s="672">
        <v>0</v>
      </c>
      <c r="AQ237" s="672">
        <v>-873</v>
      </c>
      <c r="AR237" s="672">
        <v>0</v>
      </c>
      <c r="AS237" s="672">
        <v>0</v>
      </c>
      <c r="AT237" s="672">
        <v>0</v>
      </c>
      <c r="AU237" s="672">
        <v>-9910994</v>
      </c>
      <c r="AV237" s="672">
        <v>0</v>
      </c>
      <c r="AW237" s="672">
        <v>0</v>
      </c>
      <c r="AX237" s="672">
        <v>0</v>
      </c>
      <c r="AY237" s="672">
        <v>-9910994</v>
      </c>
      <c r="AZ237" s="672">
        <v>0</v>
      </c>
      <c r="BA237" s="672">
        <v>-9910994</v>
      </c>
      <c r="BB237" s="672">
        <v>0</v>
      </c>
      <c r="BC237" s="672">
        <v>0</v>
      </c>
      <c r="BD237" s="672">
        <v>0</v>
      </c>
      <c r="BE237" s="672">
        <v>-1801031</v>
      </c>
      <c r="BF237" s="672">
        <v>0</v>
      </c>
      <c r="BG237" s="672">
        <v>-1801031</v>
      </c>
      <c r="BH237" s="672">
        <v>-1801031</v>
      </c>
      <c r="BI237" s="672">
        <v>0</v>
      </c>
      <c r="BJ237" s="672">
        <v>0</v>
      </c>
      <c r="BK237" s="672">
        <v>0</v>
      </c>
      <c r="BL237" s="672">
        <v>-1801031</v>
      </c>
      <c r="BM237" s="672">
        <v>0</v>
      </c>
      <c r="BN237" s="672">
        <v>-1801031</v>
      </c>
      <c r="BO237" s="672">
        <v>-180067</v>
      </c>
      <c r="BP237" s="672">
        <v>0</v>
      </c>
      <c r="BQ237" s="672">
        <v>-180067</v>
      </c>
      <c r="BR237" s="672">
        <v>-85118</v>
      </c>
      <c r="BS237" s="672">
        <v>0</v>
      </c>
      <c r="BT237" s="672">
        <v>-85118</v>
      </c>
      <c r="BU237" s="672">
        <v>-5796</v>
      </c>
      <c r="BV237" s="672">
        <v>0</v>
      </c>
      <c r="BW237" s="672">
        <v>-5796</v>
      </c>
      <c r="BX237" s="672">
        <v>0</v>
      </c>
      <c r="BY237" s="672">
        <v>0</v>
      </c>
      <c r="BZ237" s="672">
        <v>0</v>
      </c>
      <c r="CA237" s="672">
        <v>0</v>
      </c>
      <c r="CB237" s="672">
        <v>0</v>
      </c>
      <c r="CC237" s="672">
        <v>0</v>
      </c>
      <c r="CD237" s="672">
        <v>0</v>
      </c>
      <c r="CE237" s="672">
        <v>0</v>
      </c>
      <c r="CF237" s="672">
        <v>0</v>
      </c>
      <c r="CG237" s="672">
        <v>0</v>
      </c>
      <c r="CH237" s="672">
        <v>0</v>
      </c>
      <c r="CI237" s="672">
        <v>0</v>
      </c>
      <c r="CJ237" s="672">
        <v>-270981</v>
      </c>
      <c r="CK237" s="672">
        <v>0</v>
      </c>
      <c r="CL237" s="672">
        <v>0</v>
      </c>
      <c r="CM237" s="672">
        <v>0</v>
      </c>
      <c r="CN237" s="672">
        <v>-270981</v>
      </c>
      <c r="CO237" s="672">
        <v>0</v>
      </c>
      <c r="CP237" s="672">
        <v>-270981</v>
      </c>
      <c r="CQ237" s="672">
        <v>-410097</v>
      </c>
      <c r="CR237" s="672">
        <v>0</v>
      </c>
      <c r="CS237" s="672">
        <v>-410097</v>
      </c>
      <c r="CT237" s="672">
        <v>0</v>
      </c>
      <c r="CU237" s="672">
        <v>0</v>
      </c>
      <c r="CV237" s="672">
        <v>0</v>
      </c>
      <c r="CW237" s="672">
        <v>-3731823</v>
      </c>
      <c r="CX237" s="672">
        <v>0</v>
      </c>
      <c r="CY237" s="672">
        <v>-3731823</v>
      </c>
      <c r="CZ237" s="672">
        <v>-4141920</v>
      </c>
      <c r="DA237" s="672">
        <v>0</v>
      </c>
      <c r="DB237" s="672">
        <v>0</v>
      </c>
      <c r="DC237" s="672">
        <v>0</v>
      </c>
      <c r="DD237" s="672">
        <v>-4141920</v>
      </c>
      <c r="DE237" s="672">
        <v>0</v>
      </c>
      <c r="DF237" s="672">
        <v>-4141920</v>
      </c>
      <c r="DG237" s="672">
        <v>60454301</v>
      </c>
      <c r="DH237" s="672">
        <v>920839</v>
      </c>
      <c r="DI237" s="672">
        <v>61375140</v>
      </c>
      <c r="DJ237" s="672">
        <v>43345922</v>
      </c>
      <c r="DK237" s="672">
        <v>0</v>
      </c>
      <c r="DL237" s="672">
        <v>43345922</v>
      </c>
      <c r="DM237" s="672">
        <v>49.9</v>
      </c>
      <c r="DN237" s="672">
        <v>21629615</v>
      </c>
      <c r="DO237" s="672">
        <v>0</v>
      </c>
      <c r="DP237" s="672">
        <v>0</v>
      </c>
      <c r="DQ237" s="672">
        <v>0</v>
      </c>
      <c r="DR237" s="672">
        <v>21629615</v>
      </c>
      <c r="DS237" s="672">
        <v>0</v>
      </c>
      <c r="DT237" s="672">
        <v>21629615</v>
      </c>
      <c r="DU237" s="672">
        <v>-761032</v>
      </c>
      <c r="DV237" s="672">
        <v>0</v>
      </c>
      <c r="DW237" s="672">
        <v>-761032</v>
      </c>
      <c r="DX237" s="672">
        <v>0</v>
      </c>
      <c r="DY237" s="672">
        <v>0</v>
      </c>
      <c r="DZ237" s="672">
        <v>761032</v>
      </c>
      <c r="EA237" s="672">
        <v>0</v>
      </c>
      <c r="EB237" s="672">
        <v>761032</v>
      </c>
      <c r="EC237" s="672">
        <v>-5510984</v>
      </c>
      <c r="ED237" s="672">
        <v>0</v>
      </c>
      <c r="EE237" s="672">
        <v>-5510984</v>
      </c>
      <c r="EF237" s="672">
        <v>-1672</v>
      </c>
      <c r="EG237" s="672">
        <v>0</v>
      </c>
      <c r="EH237" s="672">
        <v>-1672</v>
      </c>
      <c r="EI237" s="672">
        <v>-881577</v>
      </c>
      <c r="EJ237" s="672">
        <v>0</v>
      </c>
      <c r="EK237" s="672">
        <v>-881577</v>
      </c>
      <c r="EL237" s="672">
        <v>-67141</v>
      </c>
      <c r="EM237" s="672">
        <v>0</v>
      </c>
      <c r="EN237" s="672">
        <v>-67141</v>
      </c>
      <c r="EO237" s="672">
        <v>0</v>
      </c>
      <c r="EP237" s="672">
        <v>0</v>
      </c>
      <c r="EQ237" s="672">
        <v>0</v>
      </c>
      <c r="ER237" s="672">
        <v>-873</v>
      </c>
      <c r="ES237" s="672">
        <v>0</v>
      </c>
      <c r="ET237" s="672">
        <v>-873</v>
      </c>
      <c r="EU237" s="672">
        <v>0</v>
      </c>
      <c r="EV237" s="672">
        <v>0</v>
      </c>
      <c r="EW237" s="672">
        <v>0</v>
      </c>
      <c r="EX237" s="672">
        <v>-6460575</v>
      </c>
      <c r="EY237" s="672">
        <v>0</v>
      </c>
      <c r="EZ237" s="672">
        <v>0</v>
      </c>
      <c r="FA237" s="672">
        <v>0</v>
      </c>
      <c r="FB237" s="672">
        <v>-6460575</v>
      </c>
      <c r="FC237" s="672">
        <v>0</v>
      </c>
      <c r="FD237" s="672">
        <v>-6460575</v>
      </c>
      <c r="FE237" s="672">
        <v>0</v>
      </c>
      <c r="FF237" s="672">
        <v>0</v>
      </c>
      <c r="FG237" s="672">
        <v>0</v>
      </c>
      <c r="FH237" s="672">
        <v>-675592</v>
      </c>
      <c r="FI237" s="672">
        <v>0</v>
      </c>
      <c r="FJ237" s="672">
        <v>-675592</v>
      </c>
      <c r="FK237" s="672">
        <v>-675592</v>
      </c>
      <c r="FL237" s="672">
        <v>0</v>
      </c>
      <c r="FM237" s="672">
        <v>0</v>
      </c>
      <c r="FN237" s="672">
        <v>0</v>
      </c>
      <c r="FO237" s="672">
        <v>-675592</v>
      </c>
      <c r="FP237" s="672">
        <v>0</v>
      </c>
      <c r="FQ237" s="672">
        <v>-675592</v>
      </c>
      <c r="FR237" s="672">
        <v>-46536</v>
      </c>
      <c r="FS237" s="672">
        <v>0</v>
      </c>
      <c r="FT237" s="672">
        <v>-46536</v>
      </c>
      <c r="FU237" s="672">
        <v>-31936</v>
      </c>
      <c r="FV237" s="672">
        <v>0</v>
      </c>
      <c r="FW237" s="672">
        <v>-31936</v>
      </c>
      <c r="FX237" s="672">
        <v>-5796</v>
      </c>
      <c r="FY237" s="672">
        <v>0</v>
      </c>
      <c r="FZ237" s="672">
        <v>-5796</v>
      </c>
      <c r="GA237" s="672">
        <v>0</v>
      </c>
      <c r="GB237" s="672">
        <v>0</v>
      </c>
      <c r="GC237" s="672">
        <v>0</v>
      </c>
      <c r="GD237" s="672">
        <v>0</v>
      </c>
      <c r="GE237" s="672">
        <v>0</v>
      </c>
      <c r="GF237" s="672">
        <v>0</v>
      </c>
      <c r="GG237" s="672">
        <v>0</v>
      </c>
      <c r="GH237" s="672">
        <v>0</v>
      </c>
      <c r="GI237" s="672">
        <v>0</v>
      </c>
      <c r="GJ237" s="672">
        <v>0</v>
      </c>
      <c r="GK237" s="672">
        <v>0</v>
      </c>
      <c r="GL237" s="672">
        <v>0</v>
      </c>
      <c r="GM237" s="672">
        <v>-84268</v>
      </c>
      <c r="GN237" s="672">
        <v>0</v>
      </c>
      <c r="GO237" s="672">
        <v>0</v>
      </c>
      <c r="GP237" s="672">
        <v>0</v>
      </c>
      <c r="GQ237" s="672">
        <v>-84268</v>
      </c>
      <c r="GR237" s="672">
        <v>0</v>
      </c>
      <c r="GS237" s="672">
        <v>-84268</v>
      </c>
      <c r="GT237" s="672">
        <v>-410097</v>
      </c>
      <c r="GU237" s="672">
        <v>0</v>
      </c>
      <c r="GV237" s="672">
        <v>-410097</v>
      </c>
      <c r="GW237" s="672">
        <v>0</v>
      </c>
      <c r="GX237" s="672">
        <v>0</v>
      </c>
      <c r="GY237" s="672">
        <v>0</v>
      </c>
      <c r="GZ237" s="672">
        <v>-2339637</v>
      </c>
      <c r="HA237" s="672">
        <v>0</v>
      </c>
      <c r="HB237" s="672">
        <v>-2339637</v>
      </c>
      <c r="HC237" s="672">
        <v>-2749734</v>
      </c>
      <c r="HD237" s="672">
        <v>0</v>
      </c>
      <c r="HE237" s="672">
        <v>0</v>
      </c>
      <c r="HF237" s="672">
        <v>0</v>
      </c>
      <c r="HG237" s="672">
        <v>-2749734</v>
      </c>
      <c r="HH237" s="672">
        <v>0</v>
      </c>
      <c r="HI237" s="672">
        <v>-2749734</v>
      </c>
      <c r="HJ237" s="672">
        <v>10898414</v>
      </c>
      <c r="HK237" s="672">
        <v>0</v>
      </c>
      <c r="HL237" s="672">
        <v>10898414</v>
      </c>
      <c r="HM237" s="672">
        <v>101159750</v>
      </c>
      <c r="HN237" s="672">
        <v>1686519</v>
      </c>
      <c r="HO237" s="672">
        <v>102846269</v>
      </c>
      <c r="HP237" s="672">
        <v>54.6</v>
      </c>
      <c r="HQ237" s="672">
        <v>55233224</v>
      </c>
      <c r="HR237" s="672">
        <v>920839</v>
      </c>
      <c r="HS237" s="672">
        <v>763064</v>
      </c>
      <c r="HT237" s="672">
        <v>0</v>
      </c>
      <c r="HU237" s="672">
        <v>55996288</v>
      </c>
      <c r="HV237" s="672">
        <v>920839</v>
      </c>
      <c r="HW237" s="672">
        <v>56917127</v>
      </c>
      <c r="HX237" s="672">
        <v>-285644</v>
      </c>
      <c r="HY237" s="672">
        <v>0</v>
      </c>
      <c r="HZ237" s="672">
        <v>-285644</v>
      </c>
      <c r="IA237" s="672">
        <v>0</v>
      </c>
      <c r="IB237" s="672">
        <v>0</v>
      </c>
      <c r="IC237" s="672">
        <v>285644</v>
      </c>
      <c r="ID237" s="672">
        <v>0</v>
      </c>
      <c r="IE237" s="672">
        <v>285644</v>
      </c>
      <c r="IF237" s="672">
        <v>0</v>
      </c>
      <c r="IG237" s="672">
        <v>0</v>
      </c>
      <c r="IH237" s="672">
        <v>0</v>
      </c>
      <c r="II237" s="672">
        <v>0</v>
      </c>
      <c r="IJ237" s="672">
        <v>0</v>
      </c>
      <c r="IK237" s="672">
        <v>0</v>
      </c>
      <c r="IL237" s="672">
        <v>-3450419</v>
      </c>
      <c r="IM237" s="672">
        <v>0</v>
      </c>
      <c r="IN237" s="672">
        <v>-3450419</v>
      </c>
      <c r="IO237" s="672">
        <v>0</v>
      </c>
      <c r="IP237" s="672">
        <v>0</v>
      </c>
      <c r="IQ237" s="672">
        <v>0</v>
      </c>
      <c r="IR237" s="672">
        <v>0</v>
      </c>
      <c r="IS237" s="672">
        <v>0</v>
      </c>
      <c r="IT237" s="672">
        <v>0</v>
      </c>
      <c r="IU237" s="672">
        <v>0</v>
      </c>
      <c r="IV237" s="672">
        <v>0</v>
      </c>
      <c r="IW237" s="672">
        <v>0</v>
      </c>
      <c r="IX237" s="672">
        <v>0</v>
      </c>
      <c r="IY237" s="672">
        <v>0</v>
      </c>
      <c r="IZ237" s="672">
        <v>0</v>
      </c>
      <c r="JA237" s="672">
        <v>-3450419</v>
      </c>
      <c r="JB237" s="672">
        <v>0</v>
      </c>
      <c r="JC237" s="672">
        <v>0</v>
      </c>
      <c r="JD237" s="672">
        <v>0</v>
      </c>
      <c r="JE237" s="672">
        <v>-3450419</v>
      </c>
      <c r="JF237" s="672">
        <v>0</v>
      </c>
      <c r="JG237" s="672">
        <v>-3450419</v>
      </c>
      <c r="JH237" s="672">
        <v>0</v>
      </c>
      <c r="JI237" s="672">
        <v>0</v>
      </c>
      <c r="JJ237" s="672">
        <v>0</v>
      </c>
      <c r="JK237" s="672">
        <v>-1125439</v>
      </c>
      <c r="JL237" s="672">
        <v>0</v>
      </c>
      <c r="JM237" s="672">
        <v>-1125439</v>
      </c>
      <c r="JN237" s="672">
        <v>-1125439</v>
      </c>
      <c r="JO237" s="672">
        <v>0</v>
      </c>
      <c r="JP237" s="672">
        <v>0</v>
      </c>
      <c r="JQ237" s="672">
        <v>0</v>
      </c>
      <c r="JR237" s="672">
        <v>-1125439</v>
      </c>
      <c r="JS237" s="672">
        <v>0</v>
      </c>
      <c r="JT237" s="672">
        <v>-1125439</v>
      </c>
      <c r="JU237" s="672">
        <v>-133531</v>
      </c>
      <c r="JV237" s="672">
        <v>0</v>
      </c>
      <c r="JW237" s="672">
        <v>-133531</v>
      </c>
      <c r="JX237" s="672">
        <v>-53182</v>
      </c>
      <c r="JY237" s="672">
        <v>0</v>
      </c>
      <c r="JZ237" s="672">
        <v>-53182</v>
      </c>
      <c r="KA237" s="672">
        <v>0</v>
      </c>
      <c r="KB237" s="672">
        <v>0</v>
      </c>
      <c r="KC237" s="672">
        <v>0</v>
      </c>
      <c r="KD237" s="672">
        <v>0</v>
      </c>
      <c r="KE237" s="672">
        <v>0</v>
      </c>
      <c r="KF237" s="672">
        <v>0</v>
      </c>
      <c r="KG237" s="672">
        <v>0</v>
      </c>
      <c r="KH237" s="672">
        <v>0</v>
      </c>
      <c r="KI237" s="672">
        <v>0</v>
      </c>
      <c r="KJ237" s="672">
        <v>0</v>
      </c>
      <c r="KK237" s="672">
        <v>0</v>
      </c>
      <c r="KL237" s="672">
        <v>0</v>
      </c>
      <c r="KM237" s="672">
        <v>0</v>
      </c>
      <c r="KN237" s="672">
        <v>0</v>
      </c>
      <c r="KO237" s="672">
        <v>0</v>
      </c>
      <c r="KP237" s="672">
        <v>-186713</v>
      </c>
      <c r="KQ237" s="672">
        <v>0</v>
      </c>
      <c r="KR237" s="672">
        <v>0</v>
      </c>
      <c r="KS237" s="672">
        <v>0</v>
      </c>
      <c r="KT237" s="672">
        <v>-186713</v>
      </c>
      <c r="KU237" s="672">
        <v>0</v>
      </c>
      <c r="KV237" s="672">
        <v>-186713</v>
      </c>
      <c r="KW237" s="672">
        <v>0</v>
      </c>
      <c r="KX237" s="672">
        <v>0</v>
      </c>
      <c r="KY237" s="672">
        <v>0</v>
      </c>
      <c r="KZ237" s="672">
        <v>0</v>
      </c>
      <c r="LA237" s="672">
        <v>0</v>
      </c>
      <c r="LB237" s="672">
        <v>0</v>
      </c>
      <c r="LC237" s="672">
        <v>-1392186</v>
      </c>
      <c r="LD237" s="672">
        <v>0</v>
      </c>
      <c r="LE237" s="672">
        <v>-1392186</v>
      </c>
      <c r="LF237" s="672">
        <v>-1392186</v>
      </c>
      <c r="LG237" s="672">
        <v>0</v>
      </c>
      <c r="LH237" s="672">
        <v>0</v>
      </c>
      <c r="LI237" s="672">
        <v>0</v>
      </c>
      <c r="LJ237" s="672">
        <v>-1392186</v>
      </c>
      <c r="LK237" s="672">
        <v>0</v>
      </c>
      <c r="LL237" s="672">
        <v>-1392186</v>
      </c>
      <c r="LM237" s="672">
        <v>49555887</v>
      </c>
      <c r="LN237" s="672">
        <v>920839</v>
      </c>
      <c r="LO237" s="672">
        <v>50476726</v>
      </c>
      <c r="LP237" s="672" t="s">
        <v>1253</v>
      </c>
      <c r="LQ237" s="672" t="s">
        <v>791</v>
      </c>
      <c r="LR237" s="672" t="s">
        <v>1721</v>
      </c>
      <c r="LS237" s="672" t="s">
        <v>1627</v>
      </c>
    </row>
    <row r="238" spans="1:331" x14ac:dyDescent="0.25">
      <c r="A238" s="672">
        <v>232</v>
      </c>
      <c r="B238" s="672" t="s">
        <v>1254</v>
      </c>
      <c r="C238" s="672" t="s">
        <v>1384</v>
      </c>
      <c r="D238" s="672" t="s">
        <v>1388</v>
      </c>
      <c r="E238" s="672" t="s">
        <v>1255</v>
      </c>
      <c r="F238" s="672" t="s">
        <v>2819</v>
      </c>
      <c r="G238" s="738">
        <v>45291</v>
      </c>
      <c r="H238" s="672">
        <v>130878274</v>
      </c>
      <c r="I238" s="672">
        <v>0</v>
      </c>
      <c r="J238" s="672">
        <v>130878274</v>
      </c>
      <c r="K238" s="672">
        <v>69405547</v>
      </c>
      <c r="L238" s="672">
        <v>0</v>
      </c>
      <c r="M238" s="672">
        <v>2270523</v>
      </c>
      <c r="N238" s="672">
        <v>0</v>
      </c>
      <c r="O238" s="672">
        <v>71676070</v>
      </c>
      <c r="P238" s="672">
        <v>0</v>
      </c>
      <c r="Q238" s="672">
        <v>71676070</v>
      </c>
      <c r="R238" s="672">
        <v>-1287432</v>
      </c>
      <c r="S238" s="672">
        <v>0</v>
      </c>
      <c r="T238" s="672">
        <v>-1287432</v>
      </c>
      <c r="U238" s="672">
        <v>0</v>
      </c>
      <c r="V238" s="672">
        <v>0</v>
      </c>
      <c r="W238" s="672">
        <v>1287432</v>
      </c>
      <c r="X238" s="672">
        <v>0</v>
      </c>
      <c r="Y238" s="672">
        <v>1287432</v>
      </c>
      <c r="Z238" s="672">
        <v>-4886956</v>
      </c>
      <c r="AA238" s="672">
        <v>0</v>
      </c>
      <c r="AB238" s="672">
        <v>-4886956</v>
      </c>
      <c r="AC238" s="672">
        <v>0</v>
      </c>
      <c r="AD238" s="672">
        <v>0</v>
      </c>
      <c r="AE238" s="672">
        <v>0</v>
      </c>
      <c r="AF238" s="672">
        <v>-3337060</v>
      </c>
      <c r="AG238" s="672">
        <v>0</v>
      </c>
      <c r="AH238" s="672">
        <v>-3337060</v>
      </c>
      <c r="AI238" s="672">
        <v>-89994</v>
      </c>
      <c r="AJ238" s="672">
        <v>0</v>
      </c>
      <c r="AK238" s="672">
        <v>-89994</v>
      </c>
      <c r="AL238" s="672">
        <v>-10368</v>
      </c>
      <c r="AM238" s="672">
        <v>0</v>
      </c>
      <c r="AN238" s="672">
        <v>-10368</v>
      </c>
      <c r="AO238" s="672">
        <v>0</v>
      </c>
      <c r="AP238" s="672">
        <v>0</v>
      </c>
      <c r="AQ238" s="672">
        <v>0</v>
      </c>
      <c r="AR238" s="672">
        <v>0</v>
      </c>
      <c r="AS238" s="672">
        <v>0</v>
      </c>
      <c r="AT238" s="672">
        <v>0</v>
      </c>
      <c r="AU238" s="672">
        <v>-8324378</v>
      </c>
      <c r="AV238" s="672">
        <v>0</v>
      </c>
      <c r="AW238" s="672">
        <v>0</v>
      </c>
      <c r="AX238" s="672">
        <v>0</v>
      </c>
      <c r="AY238" s="672">
        <v>-8324378</v>
      </c>
      <c r="AZ238" s="672">
        <v>0</v>
      </c>
      <c r="BA238" s="672">
        <v>-8324378</v>
      </c>
      <c r="BB238" s="672">
        <v>0</v>
      </c>
      <c r="BC238" s="672">
        <v>0</v>
      </c>
      <c r="BD238" s="672">
        <v>0</v>
      </c>
      <c r="BE238" s="672">
        <v>-3056646</v>
      </c>
      <c r="BF238" s="672">
        <v>0</v>
      </c>
      <c r="BG238" s="672">
        <v>-3056646</v>
      </c>
      <c r="BH238" s="672">
        <v>-3056646</v>
      </c>
      <c r="BI238" s="672">
        <v>0</v>
      </c>
      <c r="BJ238" s="672">
        <v>0</v>
      </c>
      <c r="BK238" s="672">
        <v>0</v>
      </c>
      <c r="BL238" s="672">
        <v>-3056646</v>
      </c>
      <c r="BM238" s="672">
        <v>0</v>
      </c>
      <c r="BN238" s="672">
        <v>-3056646</v>
      </c>
      <c r="BO238" s="672">
        <v>-187656</v>
      </c>
      <c r="BP238" s="672">
        <v>0</v>
      </c>
      <c r="BQ238" s="672">
        <v>-187656</v>
      </c>
      <c r="BR238" s="672">
        <v>-33943</v>
      </c>
      <c r="BS238" s="672">
        <v>0</v>
      </c>
      <c r="BT238" s="672">
        <v>-33943</v>
      </c>
      <c r="BU238" s="672">
        <v>-8299</v>
      </c>
      <c r="BV238" s="672">
        <v>0</v>
      </c>
      <c r="BW238" s="672">
        <v>-8299</v>
      </c>
      <c r="BX238" s="672">
        <v>-9667</v>
      </c>
      <c r="BY238" s="672">
        <v>0</v>
      </c>
      <c r="BZ238" s="672">
        <v>-9667</v>
      </c>
      <c r="CA238" s="672">
        <v>0</v>
      </c>
      <c r="CB238" s="672">
        <v>0</v>
      </c>
      <c r="CC238" s="672">
        <v>0</v>
      </c>
      <c r="CD238" s="672">
        <v>0</v>
      </c>
      <c r="CE238" s="672">
        <v>0</v>
      </c>
      <c r="CF238" s="672">
        <v>0</v>
      </c>
      <c r="CG238" s="672">
        <v>0</v>
      </c>
      <c r="CH238" s="672">
        <v>0</v>
      </c>
      <c r="CI238" s="672">
        <v>0</v>
      </c>
      <c r="CJ238" s="672">
        <v>-239565</v>
      </c>
      <c r="CK238" s="672">
        <v>0</v>
      </c>
      <c r="CL238" s="672">
        <v>0</v>
      </c>
      <c r="CM238" s="672">
        <v>0</v>
      </c>
      <c r="CN238" s="672">
        <v>-239565</v>
      </c>
      <c r="CO238" s="672">
        <v>0</v>
      </c>
      <c r="CP238" s="672">
        <v>-239565</v>
      </c>
      <c r="CQ238" s="672">
        <v>-510071</v>
      </c>
      <c r="CR238" s="672">
        <v>0</v>
      </c>
      <c r="CS238" s="672">
        <v>-510071</v>
      </c>
      <c r="CT238" s="672">
        <v>0</v>
      </c>
      <c r="CU238" s="672">
        <v>0</v>
      </c>
      <c r="CV238" s="672">
        <v>0</v>
      </c>
      <c r="CW238" s="672">
        <v>-3875390</v>
      </c>
      <c r="CX238" s="672">
        <v>0</v>
      </c>
      <c r="CY238" s="672">
        <v>-3875390</v>
      </c>
      <c r="CZ238" s="672">
        <v>-4385461</v>
      </c>
      <c r="DA238" s="672">
        <v>0</v>
      </c>
      <c r="DB238" s="672">
        <v>0</v>
      </c>
      <c r="DC238" s="672">
        <v>0</v>
      </c>
      <c r="DD238" s="672">
        <v>-4385461</v>
      </c>
      <c r="DE238" s="672">
        <v>0</v>
      </c>
      <c r="DF238" s="672">
        <v>-4385461</v>
      </c>
      <c r="DG238" s="672">
        <v>54382588</v>
      </c>
      <c r="DH238" s="672">
        <v>0</v>
      </c>
      <c r="DI238" s="672">
        <v>54382588</v>
      </c>
      <c r="DJ238" s="672">
        <v>43701939</v>
      </c>
      <c r="DK238" s="672">
        <v>0</v>
      </c>
      <c r="DL238" s="672">
        <v>43701939</v>
      </c>
      <c r="DM238" s="672">
        <v>49.9</v>
      </c>
      <c r="DN238" s="672">
        <v>21807268</v>
      </c>
      <c r="DO238" s="672">
        <v>0</v>
      </c>
      <c r="DP238" s="672">
        <v>0</v>
      </c>
      <c r="DQ238" s="672">
        <v>0</v>
      </c>
      <c r="DR238" s="672">
        <v>21807268</v>
      </c>
      <c r="DS238" s="672">
        <v>0</v>
      </c>
      <c r="DT238" s="672">
        <v>21807268</v>
      </c>
      <c r="DU238" s="672">
        <v>-1011471</v>
      </c>
      <c r="DV238" s="672">
        <v>0</v>
      </c>
      <c r="DW238" s="672">
        <v>-1011471</v>
      </c>
      <c r="DX238" s="672">
        <v>0</v>
      </c>
      <c r="DY238" s="672">
        <v>0</v>
      </c>
      <c r="DZ238" s="672">
        <v>1011471</v>
      </c>
      <c r="EA238" s="672">
        <v>0</v>
      </c>
      <c r="EB238" s="672">
        <v>1011471</v>
      </c>
      <c r="EC238" s="672">
        <v>-4886956</v>
      </c>
      <c r="ED238" s="672">
        <v>0</v>
      </c>
      <c r="EE238" s="672">
        <v>-4886956</v>
      </c>
      <c r="EF238" s="672">
        <v>0</v>
      </c>
      <c r="EG238" s="672">
        <v>0</v>
      </c>
      <c r="EH238" s="672">
        <v>0</v>
      </c>
      <c r="EI238" s="672">
        <v>-973307</v>
      </c>
      <c r="EJ238" s="672">
        <v>0</v>
      </c>
      <c r="EK238" s="672">
        <v>-973307</v>
      </c>
      <c r="EL238" s="672">
        <v>-89994</v>
      </c>
      <c r="EM238" s="672">
        <v>0</v>
      </c>
      <c r="EN238" s="672">
        <v>-89994</v>
      </c>
      <c r="EO238" s="672">
        <v>-10368</v>
      </c>
      <c r="EP238" s="672">
        <v>0</v>
      </c>
      <c r="EQ238" s="672">
        <v>-10368</v>
      </c>
      <c r="ER238" s="672">
        <v>0</v>
      </c>
      <c r="ES238" s="672">
        <v>0</v>
      </c>
      <c r="ET238" s="672">
        <v>0</v>
      </c>
      <c r="EU238" s="672">
        <v>0</v>
      </c>
      <c r="EV238" s="672">
        <v>0</v>
      </c>
      <c r="EW238" s="672">
        <v>0</v>
      </c>
      <c r="EX238" s="672">
        <v>-5960625</v>
      </c>
      <c r="EY238" s="672">
        <v>0</v>
      </c>
      <c r="EZ238" s="672">
        <v>0</v>
      </c>
      <c r="FA238" s="672">
        <v>0</v>
      </c>
      <c r="FB238" s="672">
        <v>-5960625</v>
      </c>
      <c r="FC238" s="672">
        <v>0</v>
      </c>
      <c r="FD238" s="672">
        <v>-5960625</v>
      </c>
      <c r="FE238" s="672">
        <v>0</v>
      </c>
      <c r="FF238" s="672">
        <v>0</v>
      </c>
      <c r="FG238" s="672">
        <v>0</v>
      </c>
      <c r="FH238" s="672">
        <v>-813460</v>
      </c>
      <c r="FI238" s="672">
        <v>0</v>
      </c>
      <c r="FJ238" s="672">
        <v>-813460</v>
      </c>
      <c r="FK238" s="672">
        <v>-813460</v>
      </c>
      <c r="FL238" s="672">
        <v>0</v>
      </c>
      <c r="FM238" s="672">
        <v>0</v>
      </c>
      <c r="FN238" s="672">
        <v>0</v>
      </c>
      <c r="FO238" s="672">
        <v>-813460</v>
      </c>
      <c r="FP238" s="672">
        <v>0</v>
      </c>
      <c r="FQ238" s="672">
        <v>-813460</v>
      </c>
      <c r="FR238" s="672">
        <v>-104825</v>
      </c>
      <c r="FS238" s="672">
        <v>0</v>
      </c>
      <c r="FT238" s="672">
        <v>-104825</v>
      </c>
      <c r="FU238" s="672">
        <v>-10854</v>
      </c>
      <c r="FV238" s="672">
        <v>0</v>
      </c>
      <c r="FW238" s="672">
        <v>-10854</v>
      </c>
      <c r="FX238" s="672">
        <v>-2421</v>
      </c>
      <c r="FY238" s="672">
        <v>0</v>
      </c>
      <c r="FZ238" s="672">
        <v>-2421</v>
      </c>
      <c r="GA238" s="672">
        <v>-9667</v>
      </c>
      <c r="GB238" s="672">
        <v>0</v>
      </c>
      <c r="GC238" s="672">
        <v>-9667</v>
      </c>
      <c r="GD238" s="672">
        <v>0</v>
      </c>
      <c r="GE238" s="672">
        <v>0</v>
      </c>
      <c r="GF238" s="672">
        <v>0</v>
      </c>
      <c r="GG238" s="672">
        <v>0</v>
      </c>
      <c r="GH238" s="672">
        <v>0</v>
      </c>
      <c r="GI238" s="672">
        <v>0</v>
      </c>
      <c r="GJ238" s="672">
        <v>0</v>
      </c>
      <c r="GK238" s="672">
        <v>0</v>
      </c>
      <c r="GL238" s="672">
        <v>0</v>
      </c>
      <c r="GM238" s="672">
        <v>-127767</v>
      </c>
      <c r="GN238" s="672">
        <v>0</v>
      </c>
      <c r="GO238" s="672">
        <v>0</v>
      </c>
      <c r="GP238" s="672">
        <v>0</v>
      </c>
      <c r="GQ238" s="672">
        <v>-127767</v>
      </c>
      <c r="GR238" s="672">
        <v>0</v>
      </c>
      <c r="GS238" s="672">
        <v>-127767</v>
      </c>
      <c r="GT238" s="672">
        <v>-510071</v>
      </c>
      <c r="GU238" s="672">
        <v>0</v>
      </c>
      <c r="GV238" s="672">
        <v>-510071</v>
      </c>
      <c r="GW238" s="672">
        <v>0</v>
      </c>
      <c r="GX238" s="672">
        <v>0</v>
      </c>
      <c r="GY238" s="672">
        <v>0</v>
      </c>
      <c r="GZ238" s="672">
        <v>-2453921</v>
      </c>
      <c r="HA238" s="672">
        <v>0</v>
      </c>
      <c r="HB238" s="672">
        <v>-2453921</v>
      </c>
      <c r="HC238" s="672">
        <v>-2963992</v>
      </c>
      <c r="HD238" s="672">
        <v>0</v>
      </c>
      <c r="HE238" s="672">
        <v>0</v>
      </c>
      <c r="HF238" s="672">
        <v>0</v>
      </c>
      <c r="HG238" s="672">
        <v>-2963992</v>
      </c>
      <c r="HH238" s="672">
        <v>0</v>
      </c>
      <c r="HI238" s="672">
        <v>-2963992</v>
      </c>
      <c r="HJ238" s="672">
        <v>10929953</v>
      </c>
      <c r="HK238" s="672">
        <v>0</v>
      </c>
      <c r="HL238" s="672">
        <v>10929953</v>
      </c>
      <c r="HM238" s="672">
        <v>87176335</v>
      </c>
      <c r="HN238" s="672">
        <v>0</v>
      </c>
      <c r="HO238" s="672">
        <v>87176335</v>
      </c>
      <c r="HP238" s="672">
        <v>54.6</v>
      </c>
      <c r="HQ238" s="672">
        <v>47598279</v>
      </c>
      <c r="HR238" s="672">
        <v>0</v>
      </c>
      <c r="HS238" s="672">
        <v>2270523</v>
      </c>
      <c r="HT238" s="672">
        <v>0</v>
      </c>
      <c r="HU238" s="672">
        <v>49868802</v>
      </c>
      <c r="HV238" s="672">
        <v>0</v>
      </c>
      <c r="HW238" s="672">
        <v>49868802</v>
      </c>
      <c r="HX238" s="672">
        <v>-275961</v>
      </c>
      <c r="HY238" s="672">
        <v>0</v>
      </c>
      <c r="HZ238" s="672">
        <v>-275961</v>
      </c>
      <c r="IA238" s="672">
        <v>0</v>
      </c>
      <c r="IB238" s="672">
        <v>0</v>
      </c>
      <c r="IC238" s="672">
        <v>275961</v>
      </c>
      <c r="ID238" s="672">
        <v>0</v>
      </c>
      <c r="IE238" s="672">
        <v>275961</v>
      </c>
      <c r="IF238" s="672">
        <v>0</v>
      </c>
      <c r="IG238" s="672">
        <v>0</v>
      </c>
      <c r="IH238" s="672">
        <v>0</v>
      </c>
      <c r="II238" s="672">
        <v>0</v>
      </c>
      <c r="IJ238" s="672">
        <v>0</v>
      </c>
      <c r="IK238" s="672">
        <v>0</v>
      </c>
      <c r="IL238" s="672">
        <v>-2363753</v>
      </c>
      <c r="IM238" s="672">
        <v>0</v>
      </c>
      <c r="IN238" s="672">
        <v>-2363753</v>
      </c>
      <c r="IO238" s="672">
        <v>0</v>
      </c>
      <c r="IP238" s="672">
        <v>0</v>
      </c>
      <c r="IQ238" s="672">
        <v>0</v>
      </c>
      <c r="IR238" s="672">
        <v>0</v>
      </c>
      <c r="IS238" s="672">
        <v>0</v>
      </c>
      <c r="IT238" s="672">
        <v>0</v>
      </c>
      <c r="IU238" s="672">
        <v>0</v>
      </c>
      <c r="IV238" s="672">
        <v>0</v>
      </c>
      <c r="IW238" s="672">
        <v>0</v>
      </c>
      <c r="IX238" s="672">
        <v>0</v>
      </c>
      <c r="IY238" s="672">
        <v>0</v>
      </c>
      <c r="IZ238" s="672">
        <v>0</v>
      </c>
      <c r="JA238" s="672">
        <v>-2363753</v>
      </c>
      <c r="JB238" s="672">
        <v>0</v>
      </c>
      <c r="JC238" s="672">
        <v>0</v>
      </c>
      <c r="JD238" s="672">
        <v>0</v>
      </c>
      <c r="JE238" s="672">
        <v>-2363753</v>
      </c>
      <c r="JF238" s="672">
        <v>0</v>
      </c>
      <c r="JG238" s="672">
        <v>-2363753</v>
      </c>
      <c r="JH238" s="672">
        <v>0</v>
      </c>
      <c r="JI238" s="672">
        <v>0</v>
      </c>
      <c r="JJ238" s="672">
        <v>0</v>
      </c>
      <c r="JK238" s="672">
        <v>-2243186</v>
      </c>
      <c r="JL238" s="672">
        <v>0</v>
      </c>
      <c r="JM238" s="672">
        <v>-2243186</v>
      </c>
      <c r="JN238" s="672">
        <v>-2243186</v>
      </c>
      <c r="JO238" s="672">
        <v>0</v>
      </c>
      <c r="JP238" s="672">
        <v>0</v>
      </c>
      <c r="JQ238" s="672">
        <v>0</v>
      </c>
      <c r="JR238" s="672">
        <v>-2243186</v>
      </c>
      <c r="JS238" s="672">
        <v>0</v>
      </c>
      <c r="JT238" s="672">
        <v>-2243186</v>
      </c>
      <c r="JU238" s="672">
        <v>-82831</v>
      </c>
      <c r="JV238" s="672">
        <v>0</v>
      </c>
      <c r="JW238" s="672">
        <v>-82831</v>
      </c>
      <c r="JX238" s="672">
        <v>-23089</v>
      </c>
      <c r="JY238" s="672">
        <v>0</v>
      </c>
      <c r="JZ238" s="672">
        <v>-23089</v>
      </c>
      <c r="KA238" s="672">
        <v>-5878</v>
      </c>
      <c r="KB238" s="672">
        <v>0</v>
      </c>
      <c r="KC238" s="672">
        <v>-5878</v>
      </c>
      <c r="KD238" s="672">
        <v>0</v>
      </c>
      <c r="KE238" s="672">
        <v>0</v>
      </c>
      <c r="KF238" s="672">
        <v>0</v>
      </c>
      <c r="KG238" s="672">
        <v>0</v>
      </c>
      <c r="KH238" s="672">
        <v>0</v>
      </c>
      <c r="KI238" s="672">
        <v>0</v>
      </c>
      <c r="KJ238" s="672">
        <v>0</v>
      </c>
      <c r="KK238" s="672">
        <v>0</v>
      </c>
      <c r="KL238" s="672">
        <v>0</v>
      </c>
      <c r="KM238" s="672">
        <v>0</v>
      </c>
      <c r="KN238" s="672">
        <v>0</v>
      </c>
      <c r="KO238" s="672">
        <v>0</v>
      </c>
      <c r="KP238" s="672">
        <v>-111798</v>
      </c>
      <c r="KQ238" s="672">
        <v>0</v>
      </c>
      <c r="KR238" s="672">
        <v>0</v>
      </c>
      <c r="KS238" s="672">
        <v>0</v>
      </c>
      <c r="KT238" s="672">
        <v>-111798</v>
      </c>
      <c r="KU238" s="672">
        <v>0</v>
      </c>
      <c r="KV238" s="672">
        <v>-111798</v>
      </c>
      <c r="KW238" s="672">
        <v>0</v>
      </c>
      <c r="KX238" s="672">
        <v>0</v>
      </c>
      <c r="KY238" s="672">
        <v>0</v>
      </c>
      <c r="KZ238" s="672">
        <v>0</v>
      </c>
      <c r="LA238" s="672">
        <v>0</v>
      </c>
      <c r="LB238" s="672">
        <v>0</v>
      </c>
      <c r="LC238" s="672">
        <v>-1421469</v>
      </c>
      <c r="LD238" s="672">
        <v>0</v>
      </c>
      <c r="LE238" s="672">
        <v>-1421469</v>
      </c>
      <c r="LF238" s="672">
        <v>-1421469</v>
      </c>
      <c r="LG238" s="672">
        <v>0</v>
      </c>
      <c r="LH238" s="672">
        <v>0</v>
      </c>
      <c r="LI238" s="672">
        <v>0</v>
      </c>
      <c r="LJ238" s="672">
        <v>-1421469</v>
      </c>
      <c r="LK238" s="672">
        <v>0</v>
      </c>
      <c r="LL238" s="672">
        <v>-1421469</v>
      </c>
      <c r="LM238" s="672">
        <v>43452635</v>
      </c>
      <c r="LN238" s="672">
        <v>0</v>
      </c>
      <c r="LO238" s="672">
        <v>43452635</v>
      </c>
      <c r="LP238" s="672" t="s">
        <v>1255</v>
      </c>
      <c r="LQ238" s="672" t="s">
        <v>870</v>
      </c>
      <c r="LR238" s="672" t="s">
        <v>1713</v>
      </c>
      <c r="LS238" s="672" t="s">
        <v>1628</v>
      </c>
    </row>
    <row r="239" spans="1:331" x14ac:dyDescent="0.25">
      <c r="A239" s="672">
        <v>233</v>
      </c>
      <c r="B239" s="672" t="s">
        <v>1256</v>
      </c>
      <c r="C239" s="672" t="s">
        <v>1384</v>
      </c>
      <c r="D239" s="672" t="s">
        <v>1388</v>
      </c>
      <c r="E239" s="672" t="s">
        <v>1257</v>
      </c>
      <c r="F239" s="672" t="s">
        <v>2818</v>
      </c>
      <c r="G239" s="738">
        <v>45296</v>
      </c>
      <c r="H239" s="672">
        <v>59702521</v>
      </c>
      <c r="I239" s="672">
        <v>0</v>
      </c>
      <c r="J239" s="672">
        <v>59702521</v>
      </c>
      <c r="K239" s="672">
        <v>31335440</v>
      </c>
      <c r="L239" s="672">
        <v>0</v>
      </c>
      <c r="M239" s="672">
        <v>175724</v>
      </c>
      <c r="N239" s="672">
        <v>0</v>
      </c>
      <c r="O239" s="672">
        <v>31511164</v>
      </c>
      <c r="P239" s="672">
        <v>0</v>
      </c>
      <c r="Q239" s="672">
        <v>31511164</v>
      </c>
      <c r="R239" s="672">
        <v>-1400000</v>
      </c>
      <c r="S239" s="672">
        <v>0</v>
      </c>
      <c r="T239" s="672">
        <v>-1400000</v>
      </c>
      <c r="U239" s="672">
        <v>0</v>
      </c>
      <c r="V239" s="672">
        <v>0</v>
      </c>
      <c r="W239" s="672">
        <v>1400000</v>
      </c>
      <c r="X239" s="672">
        <v>0</v>
      </c>
      <c r="Y239" s="672">
        <v>1400000</v>
      </c>
      <c r="Z239" s="672">
        <v>-4045643</v>
      </c>
      <c r="AA239" s="672">
        <v>0</v>
      </c>
      <c r="AB239" s="672">
        <v>-4045643</v>
      </c>
      <c r="AC239" s="672">
        <v>0</v>
      </c>
      <c r="AD239" s="672">
        <v>0</v>
      </c>
      <c r="AE239" s="672">
        <v>0</v>
      </c>
      <c r="AF239" s="672">
        <v>-1787934</v>
      </c>
      <c r="AG239" s="672">
        <v>0</v>
      </c>
      <c r="AH239" s="672">
        <v>-1787934</v>
      </c>
      <c r="AI239" s="672">
        <v>-46219</v>
      </c>
      <c r="AJ239" s="672">
        <v>0</v>
      </c>
      <c r="AK239" s="672">
        <v>-46219</v>
      </c>
      <c r="AL239" s="672">
        <v>-13210</v>
      </c>
      <c r="AM239" s="672">
        <v>0</v>
      </c>
      <c r="AN239" s="672">
        <v>-13210</v>
      </c>
      <c r="AO239" s="672">
        <v>-22861</v>
      </c>
      <c r="AP239" s="672">
        <v>0</v>
      </c>
      <c r="AQ239" s="672">
        <v>-22861</v>
      </c>
      <c r="AR239" s="672">
        <v>0</v>
      </c>
      <c r="AS239" s="672">
        <v>0</v>
      </c>
      <c r="AT239" s="672">
        <v>0</v>
      </c>
      <c r="AU239" s="672">
        <v>-5915867</v>
      </c>
      <c r="AV239" s="672">
        <v>0</v>
      </c>
      <c r="AW239" s="672">
        <v>0</v>
      </c>
      <c r="AX239" s="672">
        <v>0</v>
      </c>
      <c r="AY239" s="672">
        <v>-5915867</v>
      </c>
      <c r="AZ239" s="672">
        <v>0</v>
      </c>
      <c r="BA239" s="672">
        <v>-5915867</v>
      </c>
      <c r="BB239" s="672">
        <v>-10000</v>
      </c>
      <c r="BC239" s="672">
        <v>0</v>
      </c>
      <c r="BD239" s="672">
        <v>-10000</v>
      </c>
      <c r="BE239" s="672">
        <v>-617703</v>
      </c>
      <c r="BF239" s="672">
        <v>0</v>
      </c>
      <c r="BG239" s="672">
        <v>-617703</v>
      </c>
      <c r="BH239" s="672">
        <v>-627703</v>
      </c>
      <c r="BI239" s="672">
        <v>0</v>
      </c>
      <c r="BJ239" s="672">
        <v>0</v>
      </c>
      <c r="BK239" s="672">
        <v>0</v>
      </c>
      <c r="BL239" s="672">
        <v>-627703</v>
      </c>
      <c r="BM239" s="672">
        <v>0</v>
      </c>
      <c r="BN239" s="672">
        <v>-627703</v>
      </c>
      <c r="BO239" s="672">
        <v>-41372</v>
      </c>
      <c r="BP239" s="672">
        <v>0</v>
      </c>
      <c r="BQ239" s="672">
        <v>-41372</v>
      </c>
      <c r="BR239" s="672">
        <v>-451972</v>
      </c>
      <c r="BS239" s="672">
        <v>0</v>
      </c>
      <c r="BT239" s="672">
        <v>-451972</v>
      </c>
      <c r="BU239" s="672">
        <v>-3376</v>
      </c>
      <c r="BV239" s="672">
        <v>0</v>
      </c>
      <c r="BW239" s="672">
        <v>-3376</v>
      </c>
      <c r="BX239" s="672">
        <v>0</v>
      </c>
      <c r="BY239" s="672">
        <v>0</v>
      </c>
      <c r="BZ239" s="672">
        <v>0</v>
      </c>
      <c r="CA239" s="672">
        <v>0</v>
      </c>
      <c r="CB239" s="672">
        <v>0</v>
      </c>
      <c r="CC239" s="672">
        <v>0</v>
      </c>
      <c r="CD239" s="672">
        <v>0</v>
      </c>
      <c r="CE239" s="672">
        <v>0</v>
      </c>
      <c r="CF239" s="672">
        <v>0</v>
      </c>
      <c r="CG239" s="672">
        <v>0</v>
      </c>
      <c r="CH239" s="672">
        <v>0</v>
      </c>
      <c r="CI239" s="672">
        <v>0</v>
      </c>
      <c r="CJ239" s="672">
        <v>-496720</v>
      </c>
      <c r="CK239" s="672">
        <v>0</v>
      </c>
      <c r="CL239" s="672">
        <v>0</v>
      </c>
      <c r="CM239" s="672">
        <v>0</v>
      </c>
      <c r="CN239" s="672">
        <v>-496720</v>
      </c>
      <c r="CO239" s="672">
        <v>0</v>
      </c>
      <c r="CP239" s="672">
        <v>-496720</v>
      </c>
      <c r="CQ239" s="672">
        <v>-350000</v>
      </c>
      <c r="CR239" s="672">
        <v>0</v>
      </c>
      <c r="CS239" s="672">
        <v>-350000</v>
      </c>
      <c r="CT239" s="672">
        <v>0</v>
      </c>
      <c r="CU239" s="672">
        <v>0</v>
      </c>
      <c r="CV239" s="672">
        <v>0</v>
      </c>
      <c r="CW239" s="672">
        <v>-2288528</v>
      </c>
      <c r="CX239" s="672">
        <v>0</v>
      </c>
      <c r="CY239" s="672">
        <v>-2288528</v>
      </c>
      <c r="CZ239" s="672">
        <v>-2638528</v>
      </c>
      <c r="DA239" s="672">
        <v>0</v>
      </c>
      <c r="DB239" s="672">
        <v>0</v>
      </c>
      <c r="DC239" s="672">
        <v>0</v>
      </c>
      <c r="DD239" s="672">
        <v>-2638528</v>
      </c>
      <c r="DE239" s="672">
        <v>0</v>
      </c>
      <c r="DF239" s="672">
        <v>-2638528</v>
      </c>
      <c r="DG239" s="672">
        <v>20432346</v>
      </c>
      <c r="DH239" s="672">
        <v>0</v>
      </c>
      <c r="DI239" s="672">
        <v>20432346</v>
      </c>
      <c r="DJ239" s="672">
        <v>26853971</v>
      </c>
      <c r="DK239" s="672">
        <v>0</v>
      </c>
      <c r="DL239" s="672">
        <v>26853971</v>
      </c>
      <c r="DM239" s="672">
        <v>49.9</v>
      </c>
      <c r="DN239" s="672">
        <v>13400132</v>
      </c>
      <c r="DO239" s="672">
        <v>0</v>
      </c>
      <c r="DP239" s="672">
        <v>175724</v>
      </c>
      <c r="DQ239" s="672">
        <v>0</v>
      </c>
      <c r="DR239" s="672">
        <v>13575856</v>
      </c>
      <c r="DS239" s="672">
        <v>0</v>
      </c>
      <c r="DT239" s="672">
        <v>13575856</v>
      </c>
      <c r="DU239" s="672">
        <v>-1400000</v>
      </c>
      <c r="DV239" s="672">
        <v>0</v>
      </c>
      <c r="DW239" s="672">
        <v>-1400000</v>
      </c>
      <c r="DX239" s="672">
        <v>0</v>
      </c>
      <c r="DY239" s="672">
        <v>0</v>
      </c>
      <c r="DZ239" s="672">
        <v>1400000</v>
      </c>
      <c r="EA239" s="672">
        <v>0</v>
      </c>
      <c r="EB239" s="672">
        <v>1400000</v>
      </c>
      <c r="EC239" s="672">
        <v>-4045643</v>
      </c>
      <c r="ED239" s="672">
        <v>0</v>
      </c>
      <c r="EE239" s="672">
        <v>-4045643</v>
      </c>
      <c r="EF239" s="672">
        <v>0</v>
      </c>
      <c r="EG239" s="672">
        <v>0</v>
      </c>
      <c r="EH239" s="672">
        <v>0</v>
      </c>
      <c r="EI239" s="672">
        <v>-1787934</v>
      </c>
      <c r="EJ239" s="672">
        <v>0</v>
      </c>
      <c r="EK239" s="672">
        <v>-1787934</v>
      </c>
      <c r="EL239" s="672">
        <v>-46219</v>
      </c>
      <c r="EM239" s="672">
        <v>0</v>
      </c>
      <c r="EN239" s="672">
        <v>-46219</v>
      </c>
      <c r="EO239" s="672">
        <v>-13210</v>
      </c>
      <c r="EP239" s="672">
        <v>0</v>
      </c>
      <c r="EQ239" s="672">
        <v>-13210</v>
      </c>
      <c r="ER239" s="672">
        <v>-22861</v>
      </c>
      <c r="ES239" s="672">
        <v>0</v>
      </c>
      <c r="ET239" s="672">
        <v>-22861</v>
      </c>
      <c r="EU239" s="672">
        <v>0</v>
      </c>
      <c r="EV239" s="672">
        <v>0</v>
      </c>
      <c r="EW239" s="672">
        <v>0</v>
      </c>
      <c r="EX239" s="672">
        <v>-5915867</v>
      </c>
      <c r="EY239" s="672">
        <v>0</v>
      </c>
      <c r="EZ239" s="672">
        <v>0</v>
      </c>
      <c r="FA239" s="672">
        <v>0</v>
      </c>
      <c r="FB239" s="672">
        <v>-5915867</v>
      </c>
      <c r="FC239" s="672">
        <v>0</v>
      </c>
      <c r="FD239" s="672">
        <v>-5915867</v>
      </c>
      <c r="FE239" s="672">
        <v>-10000</v>
      </c>
      <c r="FF239" s="672">
        <v>0</v>
      </c>
      <c r="FG239" s="672">
        <v>-10000</v>
      </c>
      <c r="FH239" s="672">
        <v>-617703</v>
      </c>
      <c r="FI239" s="672">
        <v>0</v>
      </c>
      <c r="FJ239" s="672">
        <v>-617703</v>
      </c>
      <c r="FK239" s="672">
        <v>-627703</v>
      </c>
      <c r="FL239" s="672">
        <v>0</v>
      </c>
      <c r="FM239" s="672">
        <v>0</v>
      </c>
      <c r="FN239" s="672">
        <v>0</v>
      </c>
      <c r="FO239" s="672">
        <v>-627703</v>
      </c>
      <c r="FP239" s="672">
        <v>0</v>
      </c>
      <c r="FQ239" s="672">
        <v>-627703</v>
      </c>
      <c r="FR239" s="672">
        <v>-41372</v>
      </c>
      <c r="FS239" s="672">
        <v>0</v>
      </c>
      <c r="FT239" s="672">
        <v>-41372</v>
      </c>
      <c r="FU239" s="672">
        <v>-451972</v>
      </c>
      <c r="FV239" s="672">
        <v>0</v>
      </c>
      <c r="FW239" s="672">
        <v>-451972</v>
      </c>
      <c r="FX239" s="672">
        <v>-3376</v>
      </c>
      <c r="FY239" s="672">
        <v>0</v>
      </c>
      <c r="FZ239" s="672">
        <v>-3376</v>
      </c>
      <c r="GA239" s="672">
        <v>0</v>
      </c>
      <c r="GB239" s="672">
        <v>0</v>
      </c>
      <c r="GC239" s="672">
        <v>0</v>
      </c>
      <c r="GD239" s="672">
        <v>0</v>
      </c>
      <c r="GE239" s="672">
        <v>0</v>
      </c>
      <c r="GF239" s="672">
        <v>0</v>
      </c>
      <c r="GG239" s="672">
        <v>0</v>
      </c>
      <c r="GH239" s="672">
        <v>0</v>
      </c>
      <c r="GI239" s="672">
        <v>0</v>
      </c>
      <c r="GJ239" s="672">
        <v>0</v>
      </c>
      <c r="GK239" s="672">
        <v>0</v>
      </c>
      <c r="GL239" s="672">
        <v>0</v>
      </c>
      <c r="GM239" s="672">
        <v>-496720</v>
      </c>
      <c r="GN239" s="672">
        <v>0</v>
      </c>
      <c r="GO239" s="672">
        <v>0</v>
      </c>
      <c r="GP239" s="672">
        <v>0</v>
      </c>
      <c r="GQ239" s="672">
        <v>-496720</v>
      </c>
      <c r="GR239" s="672">
        <v>0</v>
      </c>
      <c r="GS239" s="672">
        <v>-496720</v>
      </c>
      <c r="GT239" s="672">
        <v>-350000</v>
      </c>
      <c r="GU239" s="672">
        <v>0</v>
      </c>
      <c r="GV239" s="672">
        <v>-350000</v>
      </c>
      <c r="GW239" s="672">
        <v>0</v>
      </c>
      <c r="GX239" s="672">
        <v>0</v>
      </c>
      <c r="GY239" s="672">
        <v>0</v>
      </c>
      <c r="GZ239" s="672">
        <v>-2288528</v>
      </c>
      <c r="HA239" s="672">
        <v>0</v>
      </c>
      <c r="HB239" s="672">
        <v>-2288528</v>
      </c>
      <c r="HC239" s="672">
        <v>-2638528</v>
      </c>
      <c r="HD239" s="672">
        <v>0</v>
      </c>
      <c r="HE239" s="672">
        <v>0</v>
      </c>
      <c r="HF239" s="672">
        <v>0</v>
      </c>
      <c r="HG239" s="672">
        <v>-2638528</v>
      </c>
      <c r="HH239" s="672">
        <v>0</v>
      </c>
      <c r="HI239" s="672">
        <v>-2638528</v>
      </c>
      <c r="HJ239" s="672">
        <v>2497038</v>
      </c>
      <c r="HK239" s="672">
        <v>0</v>
      </c>
      <c r="HL239" s="672">
        <v>2497038</v>
      </c>
      <c r="HM239" s="672">
        <v>32848550</v>
      </c>
      <c r="HN239" s="672">
        <v>0</v>
      </c>
      <c r="HO239" s="672">
        <v>32848550</v>
      </c>
      <c r="HP239" s="672">
        <v>54.6</v>
      </c>
      <c r="HQ239" s="672">
        <v>17935308</v>
      </c>
      <c r="HR239" s="672">
        <v>0</v>
      </c>
      <c r="HS239" s="672">
        <v>0</v>
      </c>
      <c r="HT239" s="672">
        <v>0</v>
      </c>
      <c r="HU239" s="672">
        <v>17935308</v>
      </c>
      <c r="HV239" s="672">
        <v>0</v>
      </c>
      <c r="HW239" s="672">
        <v>17935308</v>
      </c>
      <c r="HX239" s="672">
        <v>0</v>
      </c>
      <c r="HY239" s="672">
        <v>0</v>
      </c>
      <c r="HZ239" s="672">
        <v>0</v>
      </c>
      <c r="IA239" s="672">
        <v>0</v>
      </c>
      <c r="IB239" s="672">
        <v>0</v>
      </c>
      <c r="IC239" s="672">
        <v>0</v>
      </c>
      <c r="ID239" s="672">
        <v>0</v>
      </c>
      <c r="IE239" s="672">
        <v>0</v>
      </c>
      <c r="IF239" s="672">
        <v>0</v>
      </c>
      <c r="IG239" s="672">
        <v>0</v>
      </c>
      <c r="IH239" s="672">
        <v>0</v>
      </c>
      <c r="II239" s="672">
        <v>0</v>
      </c>
      <c r="IJ239" s="672">
        <v>0</v>
      </c>
      <c r="IK239" s="672">
        <v>0</v>
      </c>
      <c r="IL239" s="672">
        <v>0</v>
      </c>
      <c r="IM239" s="672">
        <v>0</v>
      </c>
      <c r="IN239" s="672">
        <v>0</v>
      </c>
      <c r="IO239" s="672">
        <v>0</v>
      </c>
      <c r="IP239" s="672">
        <v>0</v>
      </c>
      <c r="IQ239" s="672">
        <v>0</v>
      </c>
      <c r="IR239" s="672">
        <v>0</v>
      </c>
      <c r="IS239" s="672">
        <v>0</v>
      </c>
      <c r="IT239" s="672">
        <v>0</v>
      </c>
      <c r="IU239" s="672">
        <v>0</v>
      </c>
      <c r="IV239" s="672">
        <v>0</v>
      </c>
      <c r="IW239" s="672">
        <v>0</v>
      </c>
      <c r="IX239" s="672">
        <v>0</v>
      </c>
      <c r="IY239" s="672">
        <v>0</v>
      </c>
      <c r="IZ239" s="672">
        <v>0</v>
      </c>
      <c r="JA239" s="672">
        <v>0</v>
      </c>
      <c r="JB239" s="672">
        <v>0</v>
      </c>
      <c r="JC239" s="672">
        <v>0</v>
      </c>
      <c r="JD239" s="672">
        <v>0</v>
      </c>
      <c r="JE239" s="672">
        <v>0</v>
      </c>
      <c r="JF239" s="672">
        <v>0</v>
      </c>
      <c r="JG239" s="672">
        <v>0</v>
      </c>
      <c r="JH239" s="672">
        <v>0</v>
      </c>
      <c r="JI239" s="672">
        <v>0</v>
      </c>
      <c r="JJ239" s="672">
        <v>0</v>
      </c>
      <c r="JK239" s="672">
        <v>0</v>
      </c>
      <c r="JL239" s="672">
        <v>0</v>
      </c>
      <c r="JM239" s="672">
        <v>0</v>
      </c>
      <c r="JN239" s="672">
        <v>0</v>
      </c>
      <c r="JO239" s="672">
        <v>0</v>
      </c>
      <c r="JP239" s="672">
        <v>0</v>
      </c>
      <c r="JQ239" s="672">
        <v>0</v>
      </c>
      <c r="JR239" s="672">
        <v>0</v>
      </c>
      <c r="JS239" s="672">
        <v>0</v>
      </c>
      <c r="JT239" s="672">
        <v>0</v>
      </c>
      <c r="JU239" s="672">
        <v>0</v>
      </c>
      <c r="JV239" s="672">
        <v>0</v>
      </c>
      <c r="JW239" s="672">
        <v>0</v>
      </c>
      <c r="JX239" s="672">
        <v>0</v>
      </c>
      <c r="JY239" s="672">
        <v>0</v>
      </c>
      <c r="JZ239" s="672">
        <v>0</v>
      </c>
      <c r="KA239" s="672">
        <v>0</v>
      </c>
      <c r="KB239" s="672">
        <v>0</v>
      </c>
      <c r="KC239" s="672">
        <v>0</v>
      </c>
      <c r="KD239" s="672">
        <v>0</v>
      </c>
      <c r="KE239" s="672">
        <v>0</v>
      </c>
      <c r="KF239" s="672">
        <v>0</v>
      </c>
      <c r="KG239" s="672">
        <v>0</v>
      </c>
      <c r="KH239" s="672">
        <v>0</v>
      </c>
      <c r="KI239" s="672">
        <v>0</v>
      </c>
      <c r="KJ239" s="672">
        <v>0</v>
      </c>
      <c r="KK239" s="672">
        <v>0</v>
      </c>
      <c r="KL239" s="672">
        <v>0</v>
      </c>
      <c r="KM239" s="672">
        <v>0</v>
      </c>
      <c r="KN239" s="672">
        <v>0</v>
      </c>
      <c r="KO239" s="672">
        <v>0</v>
      </c>
      <c r="KP239" s="672">
        <v>0</v>
      </c>
      <c r="KQ239" s="672">
        <v>0</v>
      </c>
      <c r="KR239" s="672">
        <v>0</v>
      </c>
      <c r="KS239" s="672">
        <v>0</v>
      </c>
      <c r="KT239" s="672">
        <v>0</v>
      </c>
      <c r="KU239" s="672">
        <v>0</v>
      </c>
      <c r="KV239" s="672">
        <v>0</v>
      </c>
      <c r="KW239" s="672">
        <v>0</v>
      </c>
      <c r="KX239" s="672">
        <v>0</v>
      </c>
      <c r="KY239" s="672">
        <v>0</v>
      </c>
      <c r="KZ239" s="672">
        <v>0</v>
      </c>
      <c r="LA239" s="672">
        <v>0</v>
      </c>
      <c r="LB239" s="672">
        <v>0</v>
      </c>
      <c r="LC239" s="672">
        <v>0</v>
      </c>
      <c r="LD239" s="672">
        <v>0</v>
      </c>
      <c r="LE239" s="672">
        <v>0</v>
      </c>
      <c r="LF239" s="672">
        <v>0</v>
      </c>
      <c r="LG239" s="672">
        <v>0</v>
      </c>
      <c r="LH239" s="672">
        <v>0</v>
      </c>
      <c r="LI239" s="672">
        <v>0</v>
      </c>
      <c r="LJ239" s="672">
        <v>0</v>
      </c>
      <c r="LK239" s="672">
        <v>0</v>
      </c>
      <c r="LL239" s="672">
        <v>0</v>
      </c>
      <c r="LM239" s="672">
        <v>17935308</v>
      </c>
      <c r="LN239" s="672">
        <v>0</v>
      </c>
      <c r="LO239" s="672">
        <v>17935308</v>
      </c>
      <c r="LP239" s="672" t="s">
        <v>1257</v>
      </c>
      <c r="LQ239" s="672" t="s">
        <v>870</v>
      </c>
      <c r="LR239" s="672" t="s">
        <v>1713</v>
      </c>
      <c r="LS239" s="672" t="s">
        <v>1629</v>
      </c>
    </row>
    <row r="240" spans="1:331" x14ac:dyDescent="0.25">
      <c r="A240" s="672">
        <v>234</v>
      </c>
      <c r="B240" s="672" t="s">
        <v>1258</v>
      </c>
      <c r="C240" s="672" t="s">
        <v>1384</v>
      </c>
      <c r="D240" s="672" t="s">
        <v>1387</v>
      </c>
      <c r="E240" s="672" t="s">
        <v>1259</v>
      </c>
      <c r="F240" s="672" t="s">
        <v>2819</v>
      </c>
      <c r="G240" s="738">
        <v>45301</v>
      </c>
      <c r="H240" s="672">
        <v>124401744</v>
      </c>
      <c r="I240" s="672">
        <v>0</v>
      </c>
      <c r="J240" s="672">
        <v>124401744</v>
      </c>
      <c r="K240" s="672">
        <v>66795999</v>
      </c>
      <c r="L240" s="672">
        <v>0</v>
      </c>
      <c r="M240" s="672">
        <v>1697941</v>
      </c>
      <c r="N240" s="672">
        <v>0</v>
      </c>
      <c r="O240" s="672">
        <v>68493940</v>
      </c>
      <c r="P240" s="672">
        <v>0</v>
      </c>
      <c r="Q240" s="672">
        <v>68493940</v>
      </c>
      <c r="R240" s="672">
        <v>-1548927</v>
      </c>
      <c r="S240" s="672">
        <v>0</v>
      </c>
      <c r="T240" s="672">
        <v>-1548927</v>
      </c>
      <c r="U240" s="672">
        <v>0</v>
      </c>
      <c r="V240" s="672">
        <v>0</v>
      </c>
      <c r="W240" s="672">
        <v>1548927</v>
      </c>
      <c r="X240" s="672">
        <v>0</v>
      </c>
      <c r="Y240" s="672">
        <v>1548927</v>
      </c>
      <c r="Z240" s="672">
        <v>-1927703</v>
      </c>
      <c r="AA240" s="672">
        <v>0</v>
      </c>
      <c r="AB240" s="672">
        <v>-1927703</v>
      </c>
      <c r="AC240" s="672">
        <v>0</v>
      </c>
      <c r="AD240" s="672">
        <v>0</v>
      </c>
      <c r="AE240" s="672">
        <v>0</v>
      </c>
      <c r="AF240" s="672">
        <v>-3514224</v>
      </c>
      <c r="AG240" s="672">
        <v>0</v>
      </c>
      <c r="AH240" s="672">
        <v>-3514224</v>
      </c>
      <c r="AI240" s="672">
        <v>-4691</v>
      </c>
      <c r="AJ240" s="672">
        <v>0</v>
      </c>
      <c r="AK240" s="672">
        <v>-4691</v>
      </c>
      <c r="AL240" s="672">
        <v>0</v>
      </c>
      <c r="AM240" s="672">
        <v>0</v>
      </c>
      <c r="AN240" s="672">
        <v>0</v>
      </c>
      <c r="AO240" s="672">
        <v>-7685</v>
      </c>
      <c r="AP240" s="672">
        <v>0</v>
      </c>
      <c r="AQ240" s="672">
        <v>-7685</v>
      </c>
      <c r="AR240" s="672">
        <v>0</v>
      </c>
      <c r="AS240" s="672">
        <v>0</v>
      </c>
      <c r="AT240" s="672">
        <v>0</v>
      </c>
      <c r="AU240" s="672">
        <v>-5454303</v>
      </c>
      <c r="AV240" s="672">
        <v>0</v>
      </c>
      <c r="AW240" s="672">
        <v>0</v>
      </c>
      <c r="AX240" s="672">
        <v>0</v>
      </c>
      <c r="AY240" s="672">
        <v>-5454303</v>
      </c>
      <c r="AZ240" s="672">
        <v>0</v>
      </c>
      <c r="BA240" s="672">
        <v>-5454303</v>
      </c>
      <c r="BB240" s="672">
        <v>0</v>
      </c>
      <c r="BC240" s="672">
        <v>0</v>
      </c>
      <c r="BD240" s="672">
        <v>0</v>
      </c>
      <c r="BE240" s="672">
        <v>-684967</v>
      </c>
      <c r="BF240" s="672">
        <v>0</v>
      </c>
      <c r="BG240" s="672">
        <v>-684967</v>
      </c>
      <c r="BH240" s="672">
        <v>-684967</v>
      </c>
      <c r="BI240" s="672">
        <v>0</v>
      </c>
      <c r="BJ240" s="672">
        <v>0</v>
      </c>
      <c r="BK240" s="672">
        <v>0</v>
      </c>
      <c r="BL240" s="672">
        <v>-684967</v>
      </c>
      <c r="BM240" s="672">
        <v>0</v>
      </c>
      <c r="BN240" s="672">
        <v>-684967</v>
      </c>
      <c r="BO240" s="672">
        <v>-156688</v>
      </c>
      <c r="BP240" s="672">
        <v>0</v>
      </c>
      <c r="BQ240" s="672">
        <v>-156688</v>
      </c>
      <c r="BR240" s="672">
        <v>-51821</v>
      </c>
      <c r="BS240" s="672">
        <v>0</v>
      </c>
      <c r="BT240" s="672">
        <v>-51821</v>
      </c>
      <c r="BU240" s="672">
        <v>0</v>
      </c>
      <c r="BV240" s="672">
        <v>0</v>
      </c>
      <c r="BW240" s="672">
        <v>0</v>
      </c>
      <c r="BX240" s="672">
        <v>0</v>
      </c>
      <c r="BY240" s="672">
        <v>0</v>
      </c>
      <c r="BZ240" s="672">
        <v>0</v>
      </c>
      <c r="CA240" s="672">
        <v>0</v>
      </c>
      <c r="CB240" s="672">
        <v>0</v>
      </c>
      <c r="CC240" s="672">
        <v>0</v>
      </c>
      <c r="CD240" s="672">
        <v>0</v>
      </c>
      <c r="CE240" s="672">
        <v>0</v>
      </c>
      <c r="CF240" s="672">
        <v>0</v>
      </c>
      <c r="CG240" s="672">
        <v>0</v>
      </c>
      <c r="CH240" s="672">
        <v>0</v>
      </c>
      <c r="CI240" s="672">
        <v>0</v>
      </c>
      <c r="CJ240" s="672">
        <v>-208509</v>
      </c>
      <c r="CK240" s="672">
        <v>0</v>
      </c>
      <c r="CL240" s="672">
        <v>0</v>
      </c>
      <c r="CM240" s="672">
        <v>0</v>
      </c>
      <c r="CN240" s="672">
        <v>-208509</v>
      </c>
      <c r="CO240" s="672">
        <v>0</v>
      </c>
      <c r="CP240" s="672">
        <v>-208509</v>
      </c>
      <c r="CQ240" s="672">
        <v>-271419</v>
      </c>
      <c r="CR240" s="672">
        <v>0</v>
      </c>
      <c r="CS240" s="672">
        <v>-271419</v>
      </c>
      <c r="CT240" s="672">
        <v>0</v>
      </c>
      <c r="CU240" s="672">
        <v>0</v>
      </c>
      <c r="CV240" s="672">
        <v>0</v>
      </c>
      <c r="CW240" s="672">
        <v>-2518384</v>
      </c>
      <c r="CX240" s="672">
        <v>0</v>
      </c>
      <c r="CY240" s="672">
        <v>-2518384</v>
      </c>
      <c r="CZ240" s="672">
        <v>-2789803</v>
      </c>
      <c r="DA240" s="672">
        <v>0</v>
      </c>
      <c r="DB240" s="672">
        <v>0</v>
      </c>
      <c r="DC240" s="672">
        <v>0</v>
      </c>
      <c r="DD240" s="672">
        <v>-2789803</v>
      </c>
      <c r="DE240" s="672">
        <v>0</v>
      </c>
      <c r="DF240" s="672">
        <v>-2789803</v>
      </c>
      <c r="DG240" s="672">
        <v>57807431</v>
      </c>
      <c r="DH240" s="672">
        <v>0</v>
      </c>
      <c r="DI240" s="672">
        <v>57807431</v>
      </c>
      <c r="DJ240" s="672">
        <v>23986244</v>
      </c>
      <c r="DK240" s="672">
        <v>0</v>
      </c>
      <c r="DL240" s="672">
        <v>23986244</v>
      </c>
      <c r="DM240" s="672">
        <v>49.9</v>
      </c>
      <c r="DN240" s="672">
        <v>11969136</v>
      </c>
      <c r="DO240" s="672">
        <v>0</v>
      </c>
      <c r="DP240" s="672">
        <v>31936</v>
      </c>
      <c r="DQ240" s="672">
        <v>0</v>
      </c>
      <c r="DR240" s="672">
        <v>12001072</v>
      </c>
      <c r="DS240" s="672">
        <v>0</v>
      </c>
      <c r="DT240" s="672">
        <v>12001072</v>
      </c>
      <c r="DU240" s="672">
        <v>-887458</v>
      </c>
      <c r="DV240" s="672">
        <v>0</v>
      </c>
      <c r="DW240" s="672">
        <v>-887458</v>
      </c>
      <c r="DX240" s="672">
        <v>0</v>
      </c>
      <c r="DY240" s="672">
        <v>0</v>
      </c>
      <c r="DZ240" s="672">
        <v>887458</v>
      </c>
      <c r="EA240" s="672">
        <v>0</v>
      </c>
      <c r="EB240" s="672">
        <v>887458</v>
      </c>
      <c r="EC240" s="672">
        <v>-1927703</v>
      </c>
      <c r="ED240" s="672">
        <v>0</v>
      </c>
      <c r="EE240" s="672">
        <v>-1927703</v>
      </c>
      <c r="EF240" s="672">
        <v>0</v>
      </c>
      <c r="EG240" s="672">
        <v>0</v>
      </c>
      <c r="EH240" s="672">
        <v>0</v>
      </c>
      <c r="EI240" s="672">
        <v>-369356</v>
      </c>
      <c r="EJ240" s="672">
        <v>0</v>
      </c>
      <c r="EK240" s="672">
        <v>-369356</v>
      </c>
      <c r="EL240" s="672">
        <v>-4691</v>
      </c>
      <c r="EM240" s="672">
        <v>0</v>
      </c>
      <c r="EN240" s="672">
        <v>-4691</v>
      </c>
      <c r="EO240" s="672">
        <v>0</v>
      </c>
      <c r="EP240" s="672">
        <v>0</v>
      </c>
      <c r="EQ240" s="672">
        <v>0</v>
      </c>
      <c r="ER240" s="672">
        <v>-7685</v>
      </c>
      <c r="ES240" s="672">
        <v>0</v>
      </c>
      <c r="ET240" s="672">
        <v>-7685</v>
      </c>
      <c r="EU240" s="672">
        <v>0</v>
      </c>
      <c r="EV240" s="672">
        <v>0</v>
      </c>
      <c r="EW240" s="672">
        <v>0</v>
      </c>
      <c r="EX240" s="672">
        <v>-2309435</v>
      </c>
      <c r="EY240" s="672">
        <v>0</v>
      </c>
      <c r="EZ240" s="672">
        <v>0</v>
      </c>
      <c r="FA240" s="672">
        <v>0</v>
      </c>
      <c r="FB240" s="672">
        <v>-2309435</v>
      </c>
      <c r="FC240" s="672">
        <v>0</v>
      </c>
      <c r="FD240" s="672">
        <v>-2309435</v>
      </c>
      <c r="FE240" s="672">
        <v>0</v>
      </c>
      <c r="FF240" s="672">
        <v>0</v>
      </c>
      <c r="FG240" s="672">
        <v>0</v>
      </c>
      <c r="FH240" s="672">
        <v>-404622</v>
      </c>
      <c r="FI240" s="672">
        <v>0</v>
      </c>
      <c r="FJ240" s="672">
        <v>-404622</v>
      </c>
      <c r="FK240" s="672">
        <v>-404622</v>
      </c>
      <c r="FL240" s="672">
        <v>0</v>
      </c>
      <c r="FM240" s="672">
        <v>0</v>
      </c>
      <c r="FN240" s="672">
        <v>0</v>
      </c>
      <c r="FO240" s="672">
        <v>-404622</v>
      </c>
      <c r="FP240" s="672">
        <v>0</v>
      </c>
      <c r="FQ240" s="672">
        <v>-404622</v>
      </c>
      <c r="FR240" s="672">
        <v>-49560</v>
      </c>
      <c r="FS240" s="672">
        <v>0</v>
      </c>
      <c r="FT240" s="672">
        <v>-49560</v>
      </c>
      <c r="FU240" s="672">
        <v>-51821</v>
      </c>
      <c r="FV240" s="672">
        <v>0</v>
      </c>
      <c r="FW240" s="672">
        <v>-51821</v>
      </c>
      <c r="FX240" s="672">
        <v>0</v>
      </c>
      <c r="FY240" s="672">
        <v>0</v>
      </c>
      <c r="FZ240" s="672">
        <v>0</v>
      </c>
      <c r="GA240" s="672">
        <v>0</v>
      </c>
      <c r="GB240" s="672">
        <v>0</v>
      </c>
      <c r="GC240" s="672">
        <v>0</v>
      </c>
      <c r="GD240" s="672">
        <v>0</v>
      </c>
      <c r="GE240" s="672">
        <v>0</v>
      </c>
      <c r="GF240" s="672">
        <v>0</v>
      </c>
      <c r="GG240" s="672">
        <v>0</v>
      </c>
      <c r="GH240" s="672">
        <v>0</v>
      </c>
      <c r="GI240" s="672">
        <v>0</v>
      </c>
      <c r="GJ240" s="672">
        <v>0</v>
      </c>
      <c r="GK240" s="672">
        <v>0</v>
      </c>
      <c r="GL240" s="672">
        <v>0</v>
      </c>
      <c r="GM240" s="672">
        <v>-101381</v>
      </c>
      <c r="GN240" s="672">
        <v>0</v>
      </c>
      <c r="GO240" s="672">
        <v>0</v>
      </c>
      <c r="GP240" s="672">
        <v>0</v>
      </c>
      <c r="GQ240" s="672">
        <v>-101381</v>
      </c>
      <c r="GR240" s="672">
        <v>0</v>
      </c>
      <c r="GS240" s="672">
        <v>-101381</v>
      </c>
      <c r="GT240" s="672">
        <v>-271419</v>
      </c>
      <c r="GU240" s="672">
        <v>0</v>
      </c>
      <c r="GV240" s="672">
        <v>-271419</v>
      </c>
      <c r="GW240" s="672">
        <v>0</v>
      </c>
      <c r="GX240" s="672">
        <v>0</v>
      </c>
      <c r="GY240" s="672">
        <v>0</v>
      </c>
      <c r="GZ240" s="672">
        <v>-1472448</v>
      </c>
      <c r="HA240" s="672">
        <v>0</v>
      </c>
      <c r="HB240" s="672">
        <v>-1472448</v>
      </c>
      <c r="HC240" s="672">
        <v>-1743867</v>
      </c>
      <c r="HD240" s="672">
        <v>0</v>
      </c>
      <c r="HE240" s="672">
        <v>0</v>
      </c>
      <c r="HF240" s="672">
        <v>0</v>
      </c>
      <c r="HG240" s="672">
        <v>-1743867</v>
      </c>
      <c r="HH240" s="672">
        <v>0</v>
      </c>
      <c r="HI240" s="672">
        <v>-1743867</v>
      </c>
      <c r="HJ240" s="672">
        <v>6554309</v>
      </c>
      <c r="HK240" s="672">
        <v>0</v>
      </c>
      <c r="HL240" s="672">
        <v>6554309</v>
      </c>
      <c r="HM240" s="672">
        <v>100415500</v>
      </c>
      <c r="HN240" s="672">
        <v>0</v>
      </c>
      <c r="HO240" s="672">
        <v>100415500</v>
      </c>
      <c r="HP240" s="672">
        <v>54.6</v>
      </c>
      <c r="HQ240" s="672">
        <v>54826863</v>
      </c>
      <c r="HR240" s="672">
        <v>0</v>
      </c>
      <c r="HS240" s="672">
        <v>1666005</v>
      </c>
      <c r="HT240" s="672">
        <v>0</v>
      </c>
      <c r="HU240" s="672">
        <v>56492868</v>
      </c>
      <c r="HV240" s="672">
        <v>0</v>
      </c>
      <c r="HW240" s="672">
        <v>56492868</v>
      </c>
      <c r="HX240" s="672">
        <v>-661469</v>
      </c>
      <c r="HY240" s="672">
        <v>0</v>
      </c>
      <c r="HZ240" s="672">
        <v>-661469</v>
      </c>
      <c r="IA240" s="672">
        <v>0</v>
      </c>
      <c r="IB240" s="672">
        <v>0</v>
      </c>
      <c r="IC240" s="672">
        <v>661469</v>
      </c>
      <c r="ID240" s="672">
        <v>0</v>
      </c>
      <c r="IE240" s="672">
        <v>661469</v>
      </c>
      <c r="IF240" s="672">
        <v>0</v>
      </c>
      <c r="IG240" s="672">
        <v>0</v>
      </c>
      <c r="IH240" s="672">
        <v>0</v>
      </c>
      <c r="II240" s="672">
        <v>0</v>
      </c>
      <c r="IJ240" s="672">
        <v>0</v>
      </c>
      <c r="IK240" s="672">
        <v>0</v>
      </c>
      <c r="IL240" s="672">
        <v>-3144868</v>
      </c>
      <c r="IM240" s="672">
        <v>0</v>
      </c>
      <c r="IN240" s="672">
        <v>-3144868</v>
      </c>
      <c r="IO240" s="672">
        <v>0</v>
      </c>
      <c r="IP240" s="672">
        <v>0</v>
      </c>
      <c r="IQ240" s="672">
        <v>0</v>
      </c>
      <c r="IR240" s="672">
        <v>0</v>
      </c>
      <c r="IS240" s="672">
        <v>0</v>
      </c>
      <c r="IT240" s="672">
        <v>0</v>
      </c>
      <c r="IU240" s="672">
        <v>0</v>
      </c>
      <c r="IV240" s="672">
        <v>0</v>
      </c>
      <c r="IW240" s="672">
        <v>0</v>
      </c>
      <c r="IX240" s="672">
        <v>0</v>
      </c>
      <c r="IY240" s="672">
        <v>0</v>
      </c>
      <c r="IZ240" s="672">
        <v>0</v>
      </c>
      <c r="JA240" s="672">
        <v>-3144868</v>
      </c>
      <c r="JB240" s="672">
        <v>0</v>
      </c>
      <c r="JC240" s="672">
        <v>0</v>
      </c>
      <c r="JD240" s="672">
        <v>0</v>
      </c>
      <c r="JE240" s="672">
        <v>-3144868</v>
      </c>
      <c r="JF240" s="672">
        <v>0</v>
      </c>
      <c r="JG240" s="672">
        <v>-3144868</v>
      </c>
      <c r="JH240" s="672">
        <v>0</v>
      </c>
      <c r="JI240" s="672">
        <v>0</v>
      </c>
      <c r="JJ240" s="672">
        <v>0</v>
      </c>
      <c r="JK240" s="672">
        <v>-280345</v>
      </c>
      <c r="JL240" s="672">
        <v>0</v>
      </c>
      <c r="JM240" s="672">
        <v>-280345</v>
      </c>
      <c r="JN240" s="672">
        <v>-280345</v>
      </c>
      <c r="JO240" s="672">
        <v>0</v>
      </c>
      <c r="JP240" s="672">
        <v>0</v>
      </c>
      <c r="JQ240" s="672">
        <v>0</v>
      </c>
      <c r="JR240" s="672">
        <v>-280345</v>
      </c>
      <c r="JS240" s="672">
        <v>0</v>
      </c>
      <c r="JT240" s="672">
        <v>-280345</v>
      </c>
      <c r="JU240" s="672">
        <v>-107128</v>
      </c>
      <c r="JV240" s="672">
        <v>0</v>
      </c>
      <c r="JW240" s="672">
        <v>-107128</v>
      </c>
      <c r="JX240" s="672">
        <v>0</v>
      </c>
      <c r="JY240" s="672">
        <v>0</v>
      </c>
      <c r="JZ240" s="672">
        <v>0</v>
      </c>
      <c r="KA240" s="672">
        <v>0</v>
      </c>
      <c r="KB240" s="672">
        <v>0</v>
      </c>
      <c r="KC240" s="672">
        <v>0</v>
      </c>
      <c r="KD240" s="672">
        <v>0</v>
      </c>
      <c r="KE240" s="672">
        <v>0</v>
      </c>
      <c r="KF240" s="672">
        <v>0</v>
      </c>
      <c r="KG240" s="672">
        <v>0</v>
      </c>
      <c r="KH240" s="672">
        <v>0</v>
      </c>
      <c r="KI240" s="672">
        <v>0</v>
      </c>
      <c r="KJ240" s="672">
        <v>0</v>
      </c>
      <c r="KK240" s="672">
        <v>0</v>
      </c>
      <c r="KL240" s="672">
        <v>0</v>
      </c>
      <c r="KM240" s="672">
        <v>0</v>
      </c>
      <c r="KN240" s="672">
        <v>0</v>
      </c>
      <c r="KO240" s="672">
        <v>0</v>
      </c>
      <c r="KP240" s="672">
        <v>-107128</v>
      </c>
      <c r="KQ240" s="672">
        <v>0</v>
      </c>
      <c r="KR240" s="672">
        <v>0</v>
      </c>
      <c r="KS240" s="672">
        <v>0</v>
      </c>
      <c r="KT240" s="672">
        <v>-107128</v>
      </c>
      <c r="KU240" s="672">
        <v>0</v>
      </c>
      <c r="KV240" s="672">
        <v>-107128</v>
      </c>
      <c r="KW240" s="672">
        <v>0</v>
      </c>
      <c r="KX240" s="672">
        <v>0</v>
      </c>
      <c r="KY240" s="672">
        <v>0</v>
      </c>
      <c r="KZ240" s="672">
        <v>0</v>
      </c>
      <c r="LA240" s="672">
        <v>0</v>
      </c>
      <c r="LB240" s="672">
        <v>0</v>
      </c>
      <c r="LC240" s="672">
        <v>-1045936</v>
      </c>
      <c r="LD240" s="672">
        <v>0</v>
      </c>
      <c r="LE240" s="672">
        <v>-1045936</v>
      </c>
      <c r="LF240" s="672">
        <v>-1045936</v>
      </c>
      <c r="LG240" s="672">
        <v>0</v>
      </c>
      <c r="LH240" s="672">
        <v>0</v>
      </c>
      <c r="LI240" s="672">
        <v>0</v>
      </c>
      <c r="LJ240" s="672">
        <v>-1045936</v>
      </c>
      <c r="LK240" s="672">
        <v>0</v>
      </c>
      <c r="LL240" s="672">
        <v>-1045936</v>
      </c>
      <c r="LM240" s="672">
        <v>51253122</v>
      </c>
      <c r="LN240" s="672">
        <v>0</v>
      </c>
      <c r="LO240" s="672">
        <v>51253122</v>
      </c>
      <c r="LP240" s="672" t="s">
        <v>1259</v>
      </c>
      <c r="LQ240" s="672" t="s">
        <v>851</v>
      </c>
      <c r="LR240" s="672" t="s">
        <v>1693</v>
      </c>
      <c r="LS240" s="672" t="s">
        <v>1630</v>
      </c>
    </row>
    <row r="241" spans="1:331" x14ac:dyDescent="0.25">
      <c r="A241" s="672">
        <v>235</v>
      </c>
      <c r="B241" s="672" t="s">
        <v>1260</v>
      </c>
      <c r="C241" s="672" t="s">
        <v>1401</v>
      </c>
      <c r="D241" s="672" t="s">
        <v>1389</v>
      </c>
      <c r="E241" s="672" t="s">
        <v>1261</v>
      </c>
      <c r="F241" s="672" t="s">
        <v>2819</v>
      </c>
      <c r="G241" s="738">
        <v>45277</v>
      </c>
      <c r="H241" s="672">
        <v>241816037</v>
      </c>
      <c r="I241" s="672">
        <v>0</v>
      </c>
      <c r="J241" s="672">
        <v>241816037</v>
      </c>
      <c r="K241" s="672">
        <v>127295555</v>
      </c>
      <c r="L241" s="672">
        <v>0</v>
      </c>
      <c r="M241" s="672">
        <v>-500480</v>
      </c>
      <c r="N241" s="672">
        <v>0</v>
      </c>
      <c r="O241" s="672">
        <v>126795075</v>
      </c>
      <c r="P241" s="672">
        <v>0</v>
      </c>
      <c r="Q241" s="672">
        <v>126795075</v>
      </c>
      <c r="R241" s="672">
        <v>-3411797</v>
      </c>
      <c r="S241" s="672">
        <v>0</v>
      </c>
      <c r="T241" s="672">
        <v>-3411797</v>
      </c>
      <c r="U241" s="672">
        <v>0</v>
      </c>
      <c r="V241" s="672">
        <v>0</v>
      </c>
      <c r="W241" s="672">
        <v>3411797</v>
      </c>
      <c r="X241" s="672">
        <v>0</v>
      </c>
      <c r="Y241" s="672">
        <v>3411797</v>
      </c>
      <c r="Z241" s="672">
        <v>-12753495</v>
      </c>
      <c r="AA241" s="672">
        <v>0</v>
      </c>
      <c r="AB241" s="672">
        <v>-12753495</v>
      </c>
      <c r="AC241" s="672">
        <v>0</v>
      </c>
      <c r="AD241" s="672">
        <v>0</v>
      </c>
      <c r="AE241" s="672">
        <v>0</v>
      </c>
      <c r="AF241" s="672">
        <v>-5668183</v>
      </c>
      <c r="AG241" s="672">
        <v>0</v>
      </c>
      <c r="AH241" s="672">
        <v>-5668183</v>
      </c>
      <c r="AI241" s="672">
        <v>-249041</v>
      </c>
      <c r="AJ241" s="672">
        <v>0</v>
      </c>
      <c r="AK241" s="672">
        <v>-249041</v>
      </c>
      <c r="AL241" s="672">
        <v>0</v>
      </c>
      <c r="AM241" s="672">
        <v>0</v>
      </c>
      <c r="AN241" s="672">
        <v>0</v>
      </c>
      <c r="AO241" s="672">
        <v>-7829</v>
      </c>
      <c r="AP241" s="672">
        <v>0</v>
      </c>
      <c r="AQ241" s="672">
        <v>-7829</v>
      </c>
      <c r="AR241" s="672">
        <v>0</v>
      </c>
      <c r="AS241" s="672">
        <v>0</v>
      </c>
      <c r="AT241" s="672">
        <v>0</v>
      </c>
      <c r="AU241" s="672">
        <v>-18678548</v>
      </c>
      <c r="AV241" s="672">
        <v>0</v>
      </c>
      <c r="AW241" s="672">
        <v>0</v>
      </c>
      <c r="AX241" s="672">
        <v>0</v>
      </c>
      <c r="AY241" s="672">
        <v>-18678548</v>
      </c>
      <c r="AZ241" s="672">
        <v>0</v>
      </c>
      <c r="BA241" s="672">
        <v>-18678548</v>
      </c>
      <c r="BB241" s="672">
        <v>0</v>
      </c>
      <c r="BC241" s="672">
        <v>0</v>
      </c>
      <c r="BD241" s="672">
        <v>0</v>
      </c>
      <c r="BE241" s="672">
        <v>-2811930</v>
      </c>
      <c r="BF241" s="672">
        <v>0</v>
      </c>
      <c r="BG241" s="672">
        <v>-2811930</v>
      </c>
      <c r="BH241" s="672">
        <v>-2811930</v>
      </c>
      <c r="BI241" s="672">
        <v>0</v>
      </c>
      <c r="BJ241" s="672">
        <v>-1799874</v>
      </c>
      <c r="BK241" s="672">
        <v>0</v>
      </c>
      <c r="BL241" s="672">
        <v>-4611804</v>
      </c>
      <c r="BM241" s="672">
        <v>0</v>
      </c>
      <c r="BN241" s="672">
        <v>-4611804</v>
      </c>
      <c r="BO241" s="672">
        <v>0</v>
      </c>
      <c r="BP241" s="672">
        <v>0</v>
      </c>
      <c r="BQ241" s="672">
        <v>0</v>
      </c>
      <c r="BR241" s="672">
        <v>-575127</v>
      </c>
      <c r="BS241" s="672">
        <v>0</v>
      </c>
      <c r="BT241" s="672">
        <v>-575127</v>
      </c>
      <c r="BU241" s="672">
        <v>-23032</v>
      </c>
      <c r="BV241" s="672">
        <v>0</v>
      </c>
      <c r="BW241" s="672">
        <v>-23032</v>
      </c>
      <c r="BX241" s="672">
        <v>0</v>
      </c>
      <c r="BY241" s="672">
        <v>0</v>
      </c>
      <c r="BZ241" s="672">
        <v>0</v>
      </c>
      <c r="CA241" s="672">
        <v>0</v>
      </c>
      <c r="CB241" s="672">
        <v>0</v>
      </c>
      <c r="CC241" s="672">
        <v>0</v>
      </c>
      <c r="CD241" s="672">
        <v>0</v>
      </c>
      <c r="CE241" s="672">
        <v>0</v>
      </c>
      <c r="CF241" s="672">
        <v>0</v>
      </c>
      <c r="CG241" s="672">
        <v>0</v>
      </c>
      <c r="CH241" s="672">
        <v>0</v>
      </c>
      <c r="CI241" s="672">
        <v>0</v>
      </c>
      <c r="CJ241" s="672">
        <v>-598159</v>
      </c>
      <c r="CK241" s="672">
        <v>0</v>
      </c>
      <c r="CL241" s="672">
        <v>-75000</v>
      </c>
      <c r="CM241" s="672">
        <v>0</v>
      </c>
      <c r="CN241" s="672">
        <v>-673159</v>
      </c>
      <c r="CO241" s="672">
        <v>0</v>
      </c>
      <c r="CP241" s="672">
        <v>-673159</v>
      </c>
      <c r="CQ241" s="672">
        <v>-1419236</v>
      </c>
      <c r="CR241" s="672">
        <v>0</v>
      </c>
      <c r="CS241" s="672">
        <v>-1419236</v>
      </c>
      <c r="CT241" s="672">
        <v>0</v>
      </c>
      <c r="CU241" s="672">
        <v>0</v>
      </c>
      <c r="CV241" s="672">
        <v>0</v>
      </c>
      <c r="CW241" s="672">
        <v>-7495447</v>
      </c>
      <c r="CX241" s="672">
        <v>0</v>
      </c>
      <c r="CY241" s="672">
        <v>-7495447</v>
      </c>
      <c r="CZ241" s="672">
        <v>-8914683</v>
      </c>
      <c r="DA241" s="672">
        <v>0</v>
      </c>
      <c r="DB241" s="672">
        <v>0</v>
      </c>
      <c r="DC241" s="672">
        <v>0</v>
      </c>
      <c r="DD241" s="672">
        <v>-8914683</v>
      </c>
      <c r="DE241" s="672">
        <v>0</v>
      </c>
      <c r="DF241" s="672">
        <v>-8914683</v>
      </c>
      <c r="DG241" s="672">
        <v>90505084</v>
      </c>
      <c r="DH241" s="672">
        <v>0</v>
      </c>
      <c r="DI241" s="672">
        <v>90505084</v>
      </c>
      <c r="DJ241" s="672">
        <v>100765987</v>
      </c>
      <c r="DK241" s="672">
        <v>0</v>
      </c>
      <c r="DL241" s="672">
        <v>100765987</v>
      </c>
      <c r="DM241" s="672">
        <v>49.9</v>
      </c>
      <c r="DN241" s="672">
        <v>50282228</v>
      </c>
      <c r="DO241" s="672">
        <v>0</v>
      </c>
      <c r="DP241" s="672">
        <v>-205117</v>
      </c>
      <c r="DQ241" s="672">
        <v>0</v>
      </c>
      <c r="DR241" s="672">
        <v>50077111</v>
      </c>
      <c r="DS241" s="672">
        <v>0</v>
      </c>
      <c r="DT241" s="672">
        <v>50077111</v>
      </c>
      <c r="DU241" s="672">
        <v>-3028400</v>
      </c>
      <c r="DV241" s="672">
        <v>0</v>
      </c>
      <c r="DW241" s="672">
        <v>-3028400</v>
      </c>
      <c r="DX241" s="672">
        <v>0</v>
      </c>
      <c r="DY241" s="672">
        <v>0</v>
      </c>
      <c r="DZ241" s="672">
        <v>3028400</v>
      </c>
      <c r="EA241" s="672">
        <v>0</v>
      </c>
      <c r="EB241" s="672">
        <v>3028400</v>
      </c>
      <c r="EC241" s="672">
        <v>-12753495</v>
      </c>
      <c r="ED241" s="672">
        <v>0</v>
      </c>
      <c r="EE241" s="672">
        <v>-12753495</v>
      </c>
      <c r="EF241" s="672">
        <v>0</v>
      </c>
      <c r="EG241" s="672">
        <v>0</v>
      </c>
      <c r="EH241" s="672">
        <v>0</v>
      </c>
      <c r="EI241" s="672">
        <v>-1319040</v>
      </c>
      <c r="EJ241" s="672">
        <v>0</v>
      </c>
      <c r="EK241" s="672">
        <v>-1319040</v>
      </c>
      <c r="EL241" s="672">
        <v>-199464</v>
      </c>
      <c r="EM241" s="672">
        <v>0</v>
      </c>
      <c r="EN241" s="672">
        <v>-199464</v>
      </c>
      <c r="EO241" s="672">
        <v>0</v>
      </c>
      <c r="EP241" s="672">
        <v>0</v>
      </c>
      <c r="EQ241" s="672">
        <v>0</v>
      </c>
      <c r="ER241" s="672">
        <v>-7829</v>
      </c>
      <c r="ES241" s="672">
        <v>0</v>
      </c>
      <c r="ET241" s="672">
        <v>-7829</v>
      </c>
      <c r="EU241" s="672">
        <v>0</v>
      </c>
      <c r="EV241" s="672">
        <v>0</v>
      </c>
      <c r="EW241" s="672">
        <v>0</v>
      </c>
      <c r="EX241" s="672">
        <v>-14279828</v>
      </c>
      <c r="EY241" s="672">
        <v>0</v>
      </c>
      <c r="EZ241" s="672">
        <v>0</v>
      </c>
      <c r="FA241" s="672">
        <v>0</v>
      </c>
      <c r="FB241" s="672">
        <v>-14279828</v>
      </c>
      <c r="FC241" s="672">
        <v>0</v>
      </c>
      <c r="FD241" s="672">
        <v>-14279828</v>
      </c>
      <c r="FE241" s="672">
        <v>0</v>
      </c>
      <c r="FF241" s="672">
        <v>0</v>
      </c>
      <c r="FG241" s="672">
        <v>0</v>
      </c>
      <c r="FH241" s="672">
        <v>-1830518</v>
      </c>
      <c r="FI241" s="672">
        <v>0</v>
      </c>
      <c r="FJ241" s="672">
        <v>-1830518</v>
      </c>
      <c r="FK241" s="672">
        <v>-1830518</v>
      </c>
      <c r="FL241" s="672">
        <v>0</v>
      </c>
      <c r="FM241" s="672">
        <v>-60913</v>
      </c>
      <c r="FN241" s="672">
        <v>0</v>
      </c>
      <c r="FO241" s="672">
        <v>-1891431</v>
      </c>
      <c r="FP241" s="672">
        <v>0</v>
      </c>
      <c r="FQ241" s="672">
        <v>-1891431</v>
      </c>
      <c r="FR241" s="672">
        <v>0</v>
      </c>
      <c r="FS241" s="672">
        <v>0</v>
      </c>
      <c r="FT241" s="672">
        <v>0</v>
      </c>
      <c r="FU241" s="672">
        <v>-64617</v>
      </c>
      <c r="FV241" s="672">
        <v>0</v>
      </c>
      <c r="FW241" s="672">
        <v>-64617</v>
      </c>
      <c r="FX241" s="672">
        <v>-16917</v>
      </c>
      <c r="FY241" s="672">
        <v>0</v>
      </c>
      <c r="FZ241" s="672">
        <v>-16917</v>
      </c>
      <c r="GA241" s="672">
        <v>0</v>
      </c>
      <c r="GB241" s="672">
        <v>0</v>
      </c>
      <c r="GC241" s="672">
        <v>0</v>
      </c>
      <c r="GD241" s="672">
        <v>0</v>
      </c>
      <c r="GE241" s="672">
        <v>0</v>
      </c>
      <c r="GF241" s="672">
        <v>0</v>
      </c>
      <c r="GG241" s="672">
        <v>0</v>
      </c>
      <c r="GH241" s="672">
        <v>0</v>
      </c>
      <c r="GI241" s="672">
        <v>0</v>
      </c>
      <c r="GJ241" s="672">
        <v>0</v>
      </c>
      <c r="GK241" s="672">
        <v>0</v>
      </c>
      <c r="GL241" s="672">
        <v>0</v>
      </c>
      <c r="GM241" s="672">
        <v>-81534</v>
      </c>
      <c r="GN241" s="672">
        <v>0</v>
      </c>
      <c r="GO241" s="672">
        <v>-30750</v>
      </c>
      <c r="GP241" s="672">
        <v>0</v>
      </c>
      <c r="GQ241" s="672">
        <v>-112284</v>
      </c>
      <c r="GR241" s="672">
        <v>0</v>
      </c>
      <c r="GS241" s="672">
        <v>-112284</v>
      </c>
      <c r="GT241" s="672">
        <v>-1419236</v>
      </c>
      <c r="GU241" s="672">
        <v>0</v>
      </c>
      <c r="GV241" s="672">
        <v>-1419236</v>
      </c>
      <c r="GW241" s="672">
        <v>0</v>
      </c>
      <c r="GX241" s="672">
        <v>0</v>
      </c>
      <c r="GY241" s="672">
        <v>0</v>
      </c>
      <c r="GZ241" s="672">
        <v>-5362688</v>
      </c>
      <c r="HA241" s="672">
        <v>0</v>
      </c>
      <c r="HB241" s="672">
        <v>-5362688</v>
      </c>
      <c r="HC241" s="672">
        <v>-6781924</v>
      </c>
      <c r="HD241" s="672">
        <v>0</v>
      </c>
      <c r="HE241" s="672">
        <v>0</v>
      </c>
      <c r="HF241" s="672">
        <v>0</v>
      </c>
      <c r="HG241" s="672">
        <v>-6781924</v>
      </c>
      <c r="HH241" s="672">
        <v>0</v>
      </c>
      <c r="HI241" s="672">
        <v>-6781924</v>
      </c>
      <c r="HJ241" s="672">
        <v>23983244</v>
      </c>
      <c r="HK241" s="672">
        <v>0</v>
      </c>
      <c r="HL241" s="672">
        <v>23983244</v>
      </c>
      <c r="HM241" s="672">
        <v>141050050</v>
      </c>
      <c r="HN241" s="672">
        <v>0</v>
      </c>
      <c r="HO241" s="672">
        <v>141050050</v>
      </c>
      <c r="HP241" s="672">
        <v>54.6</v>
      </c>
      <c r="HQ241" s="672">
        <v>77013327</v>
      </c>
      <c r="HR241" s="672">
        <v>0</v>
      </c>
      <c r="HS241" s="672">
        <v>-295363</v>
      </c>
      <c r="HT241" s="672">
        <v>0</v>
      </c>
      <c r="HU241" s="672">
        <v>76717964</v>
      </c>
      <c r="HV241" s="672">
        <v>0</v>
      </c>
      <c r="HW241" s="672">
        <v>76717964</v>
      </c>
      <c r="HX241" s="672">
        <v>-383397</v>
      </c>
      <c r="HY241" s="672">
        <v>0</v>
      </c>
      <c r="HZ241" s="672">
        <v>-383397</v>
      </c>
      <c r="IA241" s="672">
        <v>0</v>
      </c>
      <c r="IB241" s="672">
        <v>0</v>
      </c>
      <c r="IC241" s="672">
        <v>383397</v>
      </c>
      <c r="ID241" s="672">
        <v>0</v>
      </c>
      <c r="IE241" s="672">
        <v>383397</v>
      </c>
      <c r="IF241" s="672">
        <v>0</v>
      </c>
      <c r="IG241" s="672">
        <v>0</v>
      </c>
      <c r="IH241" s="672">
        <v>0</v>
      </c>
      <c r="II241" s="672">
        <v>0</v>
      </c>
      <c r="IJ241" s="672">
        <v>0</v>
      </c>
      <c r="IK241" s="672">
        <v>0</v>
      </c>
      <c r="IL241" s="672">
        <v>-4349143</v>
      </c>
      <c r="IM241" s="672">
        <v>0</v>
      </c>
      <c r="IN241" s="672">
        <v>-4349143</v>
      </c>
      <c r="IO241" s="672">
        <v>-49577</v>
      </c>
      <c r="IP241" s="672">
        <v>0</v>
      </c>
      <c r="IQ241" s="672">
        <v>-49577</v>
      </c>
      <c r="IR241" s="672">
        <v>0</v>
      </c>
      <c r="IS241" s="672">
        <v>0</v>
      </c>
      <c r="IT241" s="672">
        <v>0</v>
      </c>
      <c r="IU241" s="672">
        <v>0</v>
      </c>
      <c r="IV241" s="672">
        <v>0</v>
      </c>
      <c r="IW241" s="672">
        <v>0</v>
      </c>
      <c r="IX241" s="672">
        <v>0</v>
      </c>
      <c r="IY241" s="672">
        <v>0</v>
      </c>
      <c r="IZ241" s="672">
        <v>0</v>
      </c>
      <c r="JA241" s="672">
        <v>-4398720</v>
      </c>
      <c r="JB241" s="672">
        <v>0</v>
      </c>
      <c r="JC241" s="672">
        <v>0</v>
      </c>
      <c r="JD241" s="672">
        <v>0</v>
      </c>
      <c r="JE241" s="672">
        <v>-4398720</v>
      </c>
      <c r="JF241" s="672">
        <v>0</v>
      </c>
      <c r="JG241" s="672">
        <v>-4398720</v>
      </c>
      <c r="JH241" s="672">
        <v>0</v>
      </c>
      <c r="JI241" s="672">
        <v>0</v>
      </c>
      <c r="JJ241" s="672">
        <v>0</v>
      </c>
      <c r="JK241" s="672">
        <v>-981412</v>
      </c>
      <c r="JL241" s="672">
        <v>0</v>
      </c>
      <c r="JM241" s="672">
        <v>-981412</v>
      </c>
      <c r="JN241" s="672">
        <v>-981412</v>
      </c>
      <c r="JO241" s="672">
        <v>0</v>
      </c>
      <c r="JP241" s="672">
        <v>-1738961</v>
      </c>
      <c r="JQ241" s="672">
        <v>0</v>
      </c>
      <c r="JR241" s="672">
        <v>-2720373</v>
      </c>
      <c r="JS241" s="672">
        <v>0</v>
      </c>
      <c r="JT241" s="672">
        <v>-2720373</v>
      </c>
      <c r="JU241" s="672">
        <v>0</v>
      </c>
      <c r="JV241" s="672">
        <v>0</v>
      </c>
      <c r="JW241" s="672">
        <v>0</v>
      </c>
      <c r="JX241" s="672">
        <v>-510510</v>
      </c>
      <c r="JY241" s="672">
        <v>0</v>
      </c>
      <c r="JZ241" s="672">
        <v>-510510</v>
      </c>
      <c r="KA241" s="672">
        <v>-6115</v>
      </c>
      <c r="KB241" s="672">
        <v>0</v>
      </c>
      <c r="KC241" s="672">
        <v>-6115</v>
      </c>
      <c r="KD241" s="672">
        <v>0</v>
      </c>
      <c r="KE241" s="672">
        <v>0</v>
      </c>
      <c r="KF241" s="672">
        <v>0</v>
      </c>
      <c r="KG241" s="672">
        <v>0</v>
      </c>
      <c r="KH241" s="672">
        <v>0</v>
      </c>
      <c r="KI241" s="672">
        <v>0</v>
      </c>
      <c r="KJ241" s="672">
        <v>0</v>
      </c>
      <c r="KK241" s="672">
        <v>0</v>
      </c>
      <c r="KL241" s="672">
        <v>0</v>
      </c>
      <c r="KM241" s="672">
        <v>0</v>
      </c>
      <c r="KN241" s="672">
        <v>0</v>
      </c>
      <c r="KO241" s="672">
        <v>0</v>
      </c>
      <c r="KP241" s="672">
        <v>-516625</v>
      </c>
      <c r="KQ241" s="672">
        <v>0</v>
      </c>
      <c r="KR241" s="672">
        <v>-44250</v>
      </c>
      <c r="KS241" s="672">
        <v>0</v>
      </c>
      <c r="KT241" s="672">
        <v>-560875</v>
      </c>
      <c r="KU241" s="672">
        <v>0</v>
      </c>
      <c r="KV241" s="672">
        <v>-560875</v>
      </c>
      <c r="KW241" s="672">
        <v>0</v>
      </c>
      <c r="KX241" s="672">
        <v>0</v>
      </c>
      <c r="KY241" s="672">
        <v>0</v>
      </c>
      <c r="KZ241" s="672">
        <v>0</v>
      </c>
      <c r="LA241" s="672">
        <v>0</v>
      </c>
      <c r="LB241" s="672">
        <v>0</v>
      </c>
      <c r="LC241" s="672">
        <v>-2132759</v>
      </c>
      <c r="LD241" s="672">
        <v>0</v>
      </c>
      <c r="LE241" s="672">
        <v>-2132759</v>
      </c>
      <c r="LF241" s="672">
        <v>-2132759</v>
      </c>
      <c r="LG241" s="672">
        <v>0</v>
      </c>
      <c r="LH241" s="672">
        <v>0</v>
      </c>
      <c r="LI241" s="672">
        <v>0</v>
      </c>
      <c r="LJ241" s="672">
        <v>-2132759</v>
      </c>
      <c r="LK241" s="672">
        <v>0</v>
      </c>
      <c r="LL241" s="672">
        <v>-2132759</v>
      </c>
      <c r="LM241" s="672">
        <v>66521840</v>
      </c>
      <c r="LN241" s="672">
        <v>0</v>
      </c>
      <c r="LO241" s="672">
        <v>66521840</v>
      </c>
      <c r="LP241" s="672" t="s">
        <v>1261</v>
      </c>
      <c r="LQ241" s="672" t="s">
        <v>791</v>
      </c>
      <c r="LR241" s="672" t="s">
        <v>1705</v>
      </c>
      <c r="LS241" s="672" t="s">
        <v>1631</v>
      </c>
    </row>
    <row r="242" spans="1:331" x14ac:dyDescent="0.25">
      <c r="A242" s="672">
        <v>236</v>
      </c>
      <c r="B242" s="672" t="s">
        <v>1262</v>
      </c>
      <c r="C242" s="672" t="s">
        <v>260</v>
      </c>
      <c r="D242" s="672" t="s">
        <v>1460</v>
      </c>
      <c r="E242" s="672" t="s">
        <v>1263</v>
      </c>
      <c r="F242" s="672" t="s">
        <v>2819</v>
      </c>
      <c r="G242" s="738">
        <v>45300</v>
      </c>
      <c r="H242" s="672">
        <v>199078343</v>
      </c>
      <c r="I242" s="672">
        <v>872975</v>
      </c>
      <c r="J242" s="672">
        <v>199951318</v>
      </c>
      <c r="K242" s="672">
        <v>106291217</v>
      </c>
      <c r="L242" s="672">
        <v>466235</v>
      </c>
      <c r="M242" s="672">
        <v>3363060</v>
      </c>
      <c r="N242" s="672">
        <v>0</v>
      </c>
      <c r="O242" s="672">
        <v>109654277</v>
      </c>
      <c r="P242" s="672">
        <v>466235</v>
      </c>
      <c r="Q242" s="672">
        <v>110120512</v>
      </c>
      <c r="R242" s="672">
        <v>-877722</v>
      </c>
      <c r="S242" s="672">
        <v>0</v>
      </c>
      <c r="T242" s="672">
        <v>-877722</v>
      </c>
      <c r="U242" s="672">
        <v>0</v>
      </c>
      <c r="V242" s="672">
        <v>0</v>
      </c>
      <c r="W242" s="672">
        <v>877722</v>
      </c>
      <c r="X242" s="672">
        <v>0</v>
      </c>
      <c r="Y242" s="672">
        <v>877722</v>
      </c>
      <c r="Z242" s="672">
        <v>-5863610</v>
      </c>
      <c r="AA242" s="672">
        <v>-45534</v>
      </c>
      <c r="AB242" s="672">
        <v>-5909144</v>
      </c>
      <c r="AC242" s="672">
        <v>0</v>
      </c>
      <c r="AD242" s="672">
        <v>0</v>
      </c>
      <c r="AE242" s="672">
        <v>0</v>
      </c>
      <c r="AF242" s="672">
        <v>-6025794</v>
      </c>
      <c r="AG242" s="672">
        <v>-1846</v>
      </c>
      <c r="AH242" s="672">
        <v>-6027640</v>
      </c>
      <c r="AI242" s="672">
        <v>-48037</v>
      </c>
      <c r="AJ242" s="672">
        <v>0</v>
      </c>
      <c r="AK242" s="672">
        <v>-48037</v>
      </c>
      <c r="AL242" s="672">
        <v>0</v>
      </c>
      <c r="AM242" s="672">
        <v>0</v>
      </c>
      <c r="AN242" s="672">
        <v>0</v>
      </c>
      <c r="AO242" s="672">
        <v>-13545</v>
      </c>
      <c r="AP242" s="672">
        <v>0</v>
      </c>
      <c r="AQ242" s="672">
        <v>-13545</v>
      </c>
      <c r="AR242" s="672">
        <v>0</v>
      </c>
      <c r="AS242" s="672">
        <v>0</v>
      </c>
      <c r="AT242" s="672">
        <v>0</v>
      </c>
      <c r="AU242" s="672">
        <v>-11950986</v>
      </c>
      <c r="AV242" s="672">
        <v>-47380</v>
      </c>
      <c r="AW242" s="672">
        <v>0</v>
      </c>
      <c r="AX242" s="672">
        <v>0</v>
      </c>
      <c r="AY242" s="672">
        <v>-11950986</v>
      </c>
      <c r="AZ242" s="672">
        <v>-47380</v>
      </c>
      <c r="BA242" s="672">
        <v>-11998366</v>
      </c>
      <c r="BB242" s="672">
        <v>0</v>
      </c>
      <c r="BC242" s="672">
        <v>0</v>
      </c>
      <c r="BD242" s="672">
        <v>0</v>
      </c>
      <c r="BE242" s="672">
        <v>-2495498</v>
      </c>
      <c r="BF242" s="672">
        <v>-4391</v>
      </c>
      <c r="BG242" s="672">
        <v>-2499889</v>
      </c>
      <c r="BH242" s="672">
        <v>-2495498</v>
      </c>
      <c r="BI242" s="672">
        <v>-4391</v>
      </c>
      <c r="BJ242" s="672">
        <v>0</v>
      </c>
      <c r="BK242" s="672">
        <v>0</v>
      </c>
      <c r="BL242" s="672">
        <v>-2495498</v>
      </c>
      <c r="BM242" s="672">
        <v>-4391</v>
      </c>
      <c r="BN242" s="672">
        <v>-2499889</v>
      </c>
      <c r="BO242" s="672">
        <v>-259383</v>
      </c>
      <c r="BP242" s="672">
        <v>-462</v>
      </c>
      <c r="BQ242" s="672">
        <v>-259845</v>
      </c>
      <c r="BR242" s="672">
        <v>-73783</v>
      </c>
      <c r="BS242" s="672">
        <v>0</v>
      </c>
      <c r="BT242" s="672">
        <v>-73783</v>
      </c>
      <c r="BU242" s="672">
        <v>-14182</v>
      </c>
      <c r="BV242" s="672">
        <v>0</v>
      </c>
      <c r="BW242" s="672">
        <v>-14182</v>
      </c>
      <c r="BX242" s="672">
        <v>0</v>
      </c>
      <c r="BY242" s="672">
        <v>0</v>
      </c>
      <c r="BZ242" s="672">
        <v>0</v>
      </c>
      <c r="CA242" s="672">
        <v>-10000</v>
      </c>
      <c r="CB242" s="672">
        <v>-2545</v>
      </c>
      <c r="CC242" s="672">
        <v>-12545</v>
      </c>
      <c r="CD242" s="672">
        <v>0</v>
      </c>
      <c r="CE242" s="672">
        <v>-2545</v>
      </c>
      <c r="CF242" s="672">
        <v>0</v>
      </c>
      <c r="CG242" s="672">
        <v>0</v>
      </c>
      <c r="CH242" s="672">
        <v>0</v>
      </c>
      <c r="CI242" s="672">
        <v>0</v>
      </c>
      <c r="CJ242" s="672">
        <v>-357348</v>
      </c>
      <c r="CK242" s="672">
        <v>-3007</v>
      </c>
      <c r="CL242" s="672">
        <v>0</v>
      </c>
      <c r="CM242" s="672">
        <v>0</v>
      </c>
      <c r="CN242" s="672">
        <v>-357348</v>
      </c>
      <c r="CO242" s="672">
        <v>-3007</v>
      </c>
      <c r="CP242" s="672">
        <v>-360355</v>
      </c>
      <c r="CQ242" s="672">
        <v>-376570</v>
      </c>
      <c r="CR242" s="672">
        <v>0</v>
      </c>
      <c r="CS242" s="672">
        <v>-376570</v>
      </c>
      <c r="CT242" s="672">
        <v>0</v>
      </c>
      <c r="CU242" s="672">
        <v>0</v>
      </c>
      <c r="CV242" s="672">
        <v>0</v>
      </c>
      <c r="CW242" s="672">
        <v>-4944159</v>
      </c>
      <c r="CX242" s="672">
        <v>0</v>
      </c>
      <c r="CY242" s="672">
        <v>-4944159</v>
      </c>
      <c r="CZ242" s="672">
        <v>-5320729</v>
      </c>
      <c r="DA242" s="672">
        <v>0</v>
      </c>
      <c r="DB242" s="672">
        <v>0</v>
      </c>
      <c r="DC242" s="672">
        <v>0</v>
      </c>
      <c r="DD242" s="672">
        <v>-5320729</v>
      </c>
      <c r="DE242" s="672">
        <v>0</v>
      </c>
      <c r="DF242" s="672">
        <v>-5320729</v>
      </c>
      <c r="DG242" s="672">
        <v>88651994</v>
      </c>
      <c r="DH242" s="672">
        <v>411457</v>
      </c>
      <c r="DI242" s="672">
        <v>89063451</v>
      </c>
      <c r="DJ242" s="672">
        <v>51182093</v>
      </c>
      <c r="DK242" s="672">
        <v>221475</v>
      </c>
      <c r="DL242" s="672">
        <v>51403568</v>
      </c>
      <c r="DM242" s="672">
        <v>49.9</v>
      </c>
      <c r="DN242" s="672">
        <v>25539864</v>
      </c>
      <c r="DO242" s="672">
        <v>110516</v>
      </c>
      <c r="DP242" s="672">
        <v>0</v>
      </c>
      <c r="DQ242" s="672">
        <v>0</v>
      </c>
      <c r="DR242" s="672">
        <v>25539864</v>
      </c>
      <c r="DS242" s="672">
        <v>110516</v>
      </c>
      <c r="DT242" s="672">
        <v>25650380</v>
      </c>
      <c r="DU242" s="672">
        <v>-729638</v>
      </c>
      <c r="DV242" s="672">
        <v>0</v>
      </c>
      <c r="DW242" s="672">
        <v>-729638</v>
      </c>
      <c r="DX242" s="672">
        <v>0</v>
      </c>
      <c r="DY242" s="672">
        <v>0</v>
      </c>
      <c r="DZ242" s="672">
        <v>729638</v>
      </c>
      <c r="EA242" s="672">
        <v>0</v>
      </c>
      <c r="EB242" s="672">
        <v>729638</v>
      </c>
      <c r="EC242" s="672">
        <v>-5863610</v>
      </c>
      <c r="ED242" s="672">
        <v>-45534</v>
      </c>
      <c r="EE242" s="672">
        <v>-5909144</v>
      </c>
      <c r="EF242" s="672">
        <v>0</v>
      </c>
      <c r="EG242" s="672">
        <v>0</v>
      </c>
      <c r="EH242" s="672">
        <v>0</v>
      </c>
      <c r="EI242" s="672">
        <v>-1048788</v>
      </c>
      <c r="EJ242" s="672">
        <v>-1846</v>
      </c>
      <c r="EK242" s="672">
        <v>-1050634</v>
      </c>
      <c r="EL242" s="672">
        <v>-48037</v>
      </c>
      <c r="EM242" s="672">
        <v>0</v>
      </c>
      <c r="EN242" s="672">
        <v>-48037</v>
      </c>
      <c r="EO242" s="672">
        <v>0</v>
      </c>
      <c r="EP242" s="672">
        <v>0</v>
      </c>
      <c r="EQ242" s="672">
        <v>0</v>
      </c>
      <c r="ER242" s="672">
        <v>-13545</v>
      </c>
      <c r="ES242" s="672">
        <v>0</v>
      </c>
      <c r="ET242" s="672">
        <v>-13545</v>
      </c>
      <c r="EU242" s="672">
        <v>0</v>
      </c>
      <c r="EV242" s="672">
        <v>0</v>
      </c>
      <c r="EW242" s="672">
        <v>0</v>
      </c>
      <c r="EX242" s="672">
        <v>-6973980</v>
      </c>
      <c r="EY242" s="672">
        <v>-47380</v>
      </c>
      <c r="EZ242" s="672">
        <v>0</v>
      </c>
      <c r="FA242" s="672">
        <v>0</v>
      </c>
      <c r="FB242" s="672">
        <v>-6973980</v>
      </c>
      <c r="FC242" s="672">
        <v>-47380</v>
      </c>
      <c r="FD242" s="672">
        <v>-7021360</v>
      </c>
      <c r="FE242" s="672">
        <v>0</v>
      </c>
      <c r="FF242" s="672">
        <v>0</v>
      </c>
      <c r="FG242" s="672">
        <v>0</v>
      </c>
      <c r="FH242" s="672">
        <v>-1982394</v>
      </c>
      <c r="FI242" s="672">
        <v>-4391</v>
      </c>
      <c r="FJ242" s="672">
        <v>-1986785</v>
      </c>
      <c r="FK242" s="672">
        <v>-1982394</v>
      </c>
      <c r="FL242" s="672">
        <v>-4391</v>
      </c>
      <c r="FM242" s="672">
        <v>0</v>
      </c>
      <c r="FN242" s="672">
        <v>0</v>
      </c>
      <c r="FO242" s="672">
        <v>-1982394</v>
      </c>
      <c r="FP242" s="672">
        <v>-4391</v>
      </c>
      <c r="FQ242" s="672">
        <v>-1986785</v>
      </c>
      <c r="FR242" s="672">
        <v>-84517</v>
      </c>
      <c r="FS242" s="672">
        <v>-462</v>
      </c>
      <c r="FT242" s="672">
        <v>-84979</v>
      </c>
      <c r="FU242" s="672">
        <v>-73783</v>
      </c>
      <c r="FV242" s="672">
        <v>0</v>
      </c>
      <c r="FW242" s="672">
        <v>-73783</v>
      </c>
      <c r="FX242" s="672">
        <v>-6350</v>
      </c>
      <c r="FY242" s="672">
        <v>0</v>
      </c>
      <c r="FZ242" s="672">
        <v>-6350</v>
      </c>
      <c r="GA242" s="672">
        <v>0</v>
      </c>
      <c r="GB242" s="672">
        <v>0</v>
      </c>
      <c r="GC242" s="672">
        <v>0</v>
      </c>
      <c r="GD242" s="672">
        <v>-10000</v>
      </c>
      <c r="GE242" s="672">
        <v>-2545</v>
      </c>
      <c r="GF242" s="672">
        <v>-12545</v>
      </c>
      <c r="GG242" s="672">
        <v>0</v>
      </c>
      <c r="GH242" s="672">
        <v>-2545</v>
      </c>
      <c r="GI242" s="672">
        <v>0</v>
      </c>
      <c r="GJ242" s="672">
        <v>0</v>
      </c>
      <c r="GK242" s="672">
        <v>0</v>
      </c>
      <c r="GL242" s="672">
        <v>0</v>
      </c>
      <c r="GM242" s="672">
        <v>-174650</v>
      </c>
      <c r="GN242" s="672">
        <v>-3007</v>
      </c>
      <c r="GO242" s="672">
        <v>0</v>
      </c>
      <c r="GP242" s="672">
        <v>0</v>
      </c>
      <c r="GQ242" s="672">
        <v>-174650</v>
      </c>
      <c r="GR242" s="672">
        <v>-3007</v>
      </c>
      <c r="GS242" s="672">
        <v>-177657</v>
      </c>
      <c r="GT242" s="672">
        <v>-376570</v>
      </c>
      <c r="GU242" s="672">
        <v>0</v>
      </c>
      <c r="GV242" s="672">
        <v>-376570</v>
      </c>
      <c r="GW242" s="672">
        <v>0</v>
      </c>
      <c r="GX242" s="672">
        <v>0</v>
      </c>
      <c r="GY242" s="672">
        <v>0</v>
      </c>
      <c r="GZ242" s="672">
        <v>-2769694</v>
      </c>
      <c r="HA242" s="672">
        <v>0</v>
      </c>
      <c r="HB242" s="672">
        <v>-2769694</v>
      </c>
      <c r="HC242" s="672">
        <v>-3146264</v>
      </c>
      <c r="HD242" s="672">
        <v>0</v>
      </c>
      <c r="HE242" s="672">
        <v>0</v>
      </c>
      <c r="HF242" s="672">
        <v>0</v>
      </c>
      <c r="HG242" s="672">
        <v>-3146264</v>
      </c>
      <c r="HH242" s="672">
        <v>0</v>
      </c>
      <c r="HI242" s="672">
        <v>-3146264</v>
      </c>
      <c r="HJ242" s="672">
        <v>12532938</v>
      </c>
      <c r="HK242" s="672">
        <v>55738</v>
      </c>
      <c r="HL242" s="672">
        <v>12588676</v>
      </c>
      <c r="HM242" s="672">
        <v>147896250</v>
      </c>
      <c r="HN242" s="672">
        <v>651500</v>
      </c>
      <c r="HO242" s="672">
        <v>148547750</v>
      </c>
      <c r="HP242" s="672">
        <v>54.6</v>
      </c>
      <c r="HQ242" s="672">
        <v>80751353</v>
      </c>
      <c r="HR242" s="672">
        <v>355719</v>
      </c>
      <c r="HS242" s="672">
        <v>3363060</v>
      </c>
      <c r="HT242" s="672">
        <v>0</v>
      </c>
      <c r="HU242" s="672">
        <v>84114413</v>
      </c>
      <c r="HV242" s="672">
        <v>355719</v>
      </c>
      <c r="HW242" s="672">
        <v>84470132</v>
      </c>
      <c r="HX242" s="672">
        <v>-148084</v>
      </c>
      <c r="HY242" s="672">
        <v>0</v>
      </c>
      <c r="HZ242" s="672">
        <v>-148084</v>
      </c>
      <c r="IA242" s="672">
        <v>0</v>
      </c>
      <c r="IB242" s="672">
        <v>0</v>
      </c>
      <c r="IC242" s="672">
        <v>148084</v>
      </c>
      <c r="ID242" s="672">
        <v>0</v>
      </c>
      <c r="IE242" s="672">
        <v>148084</v>
      </c>
      <c r="IF242" s="672">
        <v>0</v>
      </c>
      <c r="IG242" s="672">
        <v>0</v>
      </c>
      <c r="IH242" s="672">
        <v>0</v>
      </c>
      <c r="II242" s="672">
        <v>0</v>
      </c>
      <c r="IJ242" s="672">
        <v>0</v>
      </c>
      <c r="IK242" s="672">
        <v>0</v>
      </c>
      <c r="IL242" s="672">
        <v>-4977006</v>
      </c>
      <c r="IM242" s="672">
        <v>0</v>
      </c>
      <c r="IN242" s="672">
        <v>-4977006</v>
      </c>
      <c r="IO242" s="672">
        <v>0</v>
      </c>
      <c r="IP242" s="672">
        <v>0</v>
      </c>
      <c r="IQ242" s="672">
        <v>0</v>
      </c>
      <c r="IR242" s="672">
        <v>0</v>
      </c>
      <c r="IS242" s="672">
        <v>0</v>
      </c>
      <c r="IT242" s="672">
        <v>0</v>
      </c>
      <c r="IU242" s="672">
        <v>0</v>
      </c>
      <c r="IV242" s="672">
        <v>0</v>
      </c>
      <c r="IW242" s="672">
        <v>0</v>
      </c>
      <c r="IX242" s="672">
        <v>0</v>
      </c>
      <c r="IY242" s="672">
        <v>0</v>
      </c>
      <c r="IZ242" s="672">
        <v>0</v>
      </c>
      <c r="JA242" s="672">
        <v>-4977006</v>
      </c>
      <c r="JB242" s="672">
        <v>0</v>
      </c>
      <c r="JC242" s="672">
        <v>0</v>
      </c>
      <c r="JD242" s="672">
        <v>0</v>
      </c>
      <c r="JE242" s="672">
        <v>-4977006</v>
      </c>
      <c r="JF242" s="672">
        <v>0</v>
      </c>
      <c r="JG242" s="672">
        <v>-4977006</v>
      </c>
      <c r="JH242" s="672">
        <v>0</v>
      </c>
      <c r="JI242" s="672">
        <v>0</v>
      </c>
      <c r="JJ242" s="672">
        <v>0</v>
      </c>
      <c r="JK242" s="672">
        <v>-513104</v>
      </c>
      <c r="JL242" s="672">
        <v>0</v>
      </c>
      <c r="JM242" s="672">
        <v>-513104</v>
      </c>
      <c r="JN242" s="672">
        <v>-513104</v>
      </c>
      <c r="JO242" s="672">
        <v>0</v>
      </c>
      <c r="JP242" s="672">
        <v>0</v>
      </c>
      <c r="JQ242" s="672">
        <v>0</v>
      </c>
      <c r="JR242" s="672">
        <v>-513104</v>
      </c>
      <c r="JS242" s="672">
        <v>0</v>
      </c>
      <c r="JT242" s="672">
        <v>-513104</v>
      </c>
      <c r="JU242" s="672">
        <v>-174866</v>
      </c>
      <c r="JV242" s="672">
        <v>0</v>
      </c>
      <c r="JW242" s="672">
        <v>-174866</v>
      </c>
      <c r="JX242" s="672">
        <v>0</v>
      </c>
      <c r="JY242" s="672">
        <v>0</v>
      </c>
      <c r="JZ242" s="672">
        <v>0</v>
      </c>
      <c r="KA242" s="672">
        <v>-7832</v>
      </c>
      <c r="KB242" s="672">
        <v>0</v>
      </c>
      <c r="KC242" s="672">
        <v>-7832</v>
      </c>
      <c r="KD242" s="672">
        <v>0</v>
      </c>
      <c r="KE242" s="672">
        <v>0</v>
      </c>
      <c r="KF242" s="672">
        <v>0</v>
      </c>
      <c r="KG242" s="672">
        <v>0</v>
      </c>
      <c r="KH242" s="672">
        <v>0</v>
      </c>
      <c r="KI242" s="672">
        <v>0</v>
      </c>
      <c r="KJ242" s="672">
        <v>0</v>
      </c>
      <c r="KK242" s="672">
        <v>0</v>
      </c>
      <c r="KL242" s="672">
        <v>0</v>
      </c>
      <c r="KM242" s="672">
        <v>0</v>
      </c>
      <c r="KN242" s="672">
        <v>0</v>
      </c>
      <c r="KO242" s="672">
        <v>0</v>
      </c>
      <c r="KP242" s="672">
        <v>-182698</v>
      </c>
      <c r="KQ242" s="672">
        <v>0</v>
      </c>
      <c r="KR242" s="672">
        <v>0</v>
      </c>
      <c r="KS242" s="672">
        <v>0</v>
      </c>
      <c r="KT242" s="672">
        <v>-182698</v>
      </c>
      <c r="KU242" s="672">
        <v>0</v>
      </c>
      <c r="KV242" s="672">
        <v>-182698</v>
      </c>
      <c r="KW242" s="672">
        <v>0</v>
      </c>
      <c r="KX242" s="672">
        <v>0</v>
      </c>
      <c r="KY242" s="672">
        <v>0</v>
      </c>
      <c r="KZ242" s="672">
        <v>0</v>
      </c>
      <c r="LA242" s="672">
        <v>0</v>
      </c>
      <c r="LB242" s="672">
        <v>0</v>
      </c>
      <c r="LC242" s="672">
        <v>-2174465</v>
      </c>
      <c r="LD242" s="672">
        <v>0</v>
      </c>
      <c r="LE242" s="672">
        <v>-2174465</v>
      </c>
      <c r="LF242" s="672">
        <v>-2174465</v>
      </c>
      <c r="LG242" s="672">
        <v>0</v>
      </c>
      <c r="LH242" s="672">
        <v>0</v>
      </c>
      <c r="LI242" s="672">
        <v>0</v>
      </c>
      <c r="LJ242" s="672">
        <v>-2174465</v>
      </c>
      <c r="LK242" s="672">
        <v>0</v>
      </c>
      <c r="LL242" s="672">
        <v>-2174465</v>
      </c>
      <c r="LM242" s="672">
        <v>76119056</v>
      </c>
      <c r="LN242" s="672">
        <v>355719</v>
      </c>
      <c r="LO242" s="672">
        <v>76474775</v>
      </c>
      <c r="LP242" s="672" t="s">
        <v>1263</v>
      </c>
      <c r="LQ242" s="672" t="s">
        <v>260</v>
      </c>
      <c r="LR242" s="672" t="s">
        <v>1720</v>
      </c>
      <c r="LS242" s="672" t="s">
        <v>1632</v>
      </c>
    </row>
    <row r="243" spans="1:331" x14ac:dyDescent="0.25">
      <c r="A243" s="672">
        <v>237</v>
      </c>
      <c r="B243" s="672" t="s">
        <v>1264</v>
      </c>
      <c r="C243" s="672" t="s">
        <v>260</v>
      </c>
      <c r="D243" s="672" t="s">
        <v>1388</v>
      </c>
      <c r="E243" s="672" t="s">
        <v>1265</v>
      </c>
      <c r="F243" s="672" t="s">
        <v>2819</v>
      </c>
      <c r="G243" s="738">
        <v>45318</v>
      </c>
      <c r="H243" s="672">
        <v>237240659</v>
      </c>
      <c r="I243" s="672">
        <v>6977600</v>
      </c>
      <c r="J243" s="672">
        <v>244218259</v>
      </c>
      <c r="K243" s="672">
        <v>125867575</v>
      </c>
      <c r="L243" s="672">
        <v>3693017</v>
      </c>
      <c r="M243" s="672">
        <v>250000</v>
      </c>
      <c r="N243" s="672">
        <v>150000</v>
      </c>
      <c r="O243" s="672">
        <v>126117575</v>
      </c>
      <c r="P243" s="672">
        <v>3843017</v>
      </c>
      <c r="Q243" s="672">
        <v>129960592</v>
      </c>
      <c r="R243" s="672">
        <v>-2533328</v>
      </c>
      <c r="S243" s="672">
        <v>-129479</v>
      </c>
      <c r="T243" s="672">
        <v>-2662807</v>
      </c>
      <c r="U243" s="672">
        <v>0</v>
      </c>
      <c r="V243" s="672">
        <v>0</v>
      </c>
      <c r="W243" s="672">
        <v>2533328</v>
      </c>
      <c r="X243" s="672">
        <v>129479</v>
      </c>
      <c r="Y243" s="672">
        <v>2662807</v>
      </c>
      <c r="Z243" s="672">
        <v>-10956119</v>
      </c>
      <c r="AA243" s="672">
        <v>-43604</v>
      </c>
      <c r="AB243" s="672">
        <v>-10999723</v>
      </c>
      <c r="AC243" s="672">
        <v>-10858</v>
      </c>
      <c r="AD243" s="672">
        <v>0</v>
      </c>
      <c r="AE243" s="672">
        <v>-10858</v>
      </c>
      <c r="AF243" s="672">
        <v>-7920866</v>
      </c>
      <c r="AG243" s="672">
        <v>0</v>
      </c>
      <c r="AH243" s="672">
        <v>-7920866</v>
      </c>
      <c r="AI243" s="672">
        <v>-68278</v>
      </c>
      <c r="AJ243" s="672">
        <v>0</v>
      </c>
      <c r="AK243" s="672">
        <v>-68278</v>
      </c>
      <c r="AL243" s="672">
        <v>0</v>
      </c>
      <c r="AM243" s="672">
        <v>0</v>
      </c>
      <c r="AN243" s="672">
        <v>0</v>
      </c>
      <c r="AO243" s="672">
        <v>-11683</v>
      </c>
      <c r="AP243" s="672">
        <v>0</v>
      </c>
      <c r="AQ243" s="672">
        <v>-11683</v>
      </c>
      <c r="AR243" s="672">
        <v>0</v>
      </c>
      <c r="AS243" s="672">
        <v>0</v>
      </c>
      <c r="AT243" s="672">
        <v>0</v>
      </c>
      <c r="AU243" s="672">
        <v>-18956946</v>
      </c>
      <c r="AV243" s="672">
        <v>-43604</v>
      </c>
      <c r="AW243" s="672">
        <v>0</v>
      </c>
      <c r="AX243" s="672">
        <v>0</v>
      </c>
      <c r="AY243" s="672">
        <v>-18956946</v>
      </c>
      <c r="AZ243" s="672">
        <v>-43604</v>
      </c>
      <c r="BA243" s="672">
        <v>-19000550</v>
      </c>
      <c r="BB243" s="672">
        <v>0</v>
      </c>
      <c r="BC243" s="672">
        <v>0</v>
      </c>
      <c r="BD243" s="672">
        <v>0</v>
      </c>
      <c r="BE243" s="672">
        <v>-2605052</v>
      </c>
      <c r="BF243" s="672">
        <v>-52698</v>
      </c>
      <c r="BG243" s="672">
        <v>-2657750</v>
      </c>
      <c r="BH243" s="672">
        <v>-2605052</v>
      </c>
      <c r="BI243" s="672">
        <v>-52698</v>
      </c>
      <c r="BJ243" s="672">
        <v>0</v>
      </c>
      <c r="BK243" s="672">
        <v>0</v>
      </c>
      <c r="BL243" s="672">
        <v>-2605052</v>
      </c>
      <c r="BM243" s="672">
        <v>-52698</v>
      </c>
      <c r="BN243" s="672">
        <v>-2657750</v>
      </c>
      <c r="BO243" s="672">
        <v>0</v>
      </c>
      <c r="BP243" s="672">
        <v>-2990</v>
      </c>
      <c r="BQ243" s="672">
        <v>-2990</v>
      </c>
      <c r="BR243" s="672">
        <v>-83038</v>
      </c>
      <c r="BS243" s="672">
        <v>0</v>
      </c>
      <c r="BT243" s="672">
        <v>-83038</v>
      </c>
      <c r="BU243" s="672">
        <v>-29414</v>
      </c>
      <c r="BV243" s="672">
        <v>0</v>
      </c>
      <c r="BW243" s="672">
        <v>-29414</v>
      </c>
      <c r="BX243" s="672">
        <v>0</v>
      </c>
      <c r="BY243" s="672">
        <v>0</v>
      </c>
      <c r="BZ243" s="672">
        <v>0</v>
      </c>
      <c r="CA243" s="672">
        <v>0</v>
      </c>
      <c r="CB243" s="672">
        <v>-196292</v>
      </c>
      <c r="CC243" s="672">
        <v>-196292</v>
      </c>
      <c r="CD243" s="672">
        <v>-196292</v>
      </c>
      <c r="CE243" s="672">
        <v>0</v>
      </c>
      <c r="CF243" s="672">
        <v>0</v>
      </c>
      <c r="CG243" s="672">
        <v>0</v>
      </c>
      <c r="CH243" s="672">
        <v>0</v>
      </c>
      <c r="CI243" s="672">
        <v>0</v>
      </c>
      <c r="CJ243" s="672">
        <v>-112452</v>
      </c>
      <c r="CK243" s="672">
        <v>-199282</v>
      </c>
      <c r="CL243" s="672">
        <v>0</v>
      </c>
      <c r="CM243" s="672">
        <v>0</v>
      </c>
      <c r="CN243" s="672">
        <v>-112452</v>
      </c>
      <c r="CO243" s="672">
        <v>-199282</v>
      </c>
      <c r="CP243" s="672">
        <v>-311734</v>
      </c>
      <c r="CQ243" s="672">
        <v>-742847</v>
      </c>
      <c r="CR243" s="672">
        <v>0</v>
      </c>
      <c r="CS243" s="672">
        <v>-742847</v>
      </c>
      <c r="CT243" s="672">
        <v>0</v>
      </c>
      <c r="CU243" s="672">
        <v>0</v>
      </c>
      <c r="CV243" s="672">
        <v>0</v>
      </c>
      <c r="CW243" s="672">
        <v>-8619576</v>
      </c>
      <c r="CX243" s="672">
        <v>-222849</v>
      </c>
      <c r="CY243" s="672">
        <v>-8842425</v>
      </c>
      <c r="CZ243" s="672">
        <v>-9362423</v>
      </c>
      <c r="DA243" s="672">
        <v>-222849</v>
      </c>
      <c r="DB243" s="672">
        <v>0</v>
      </c>
      <c r="DC243" s="672">
        <v>0</v>
      </c>
      <c r="DD243" s="672">
        <v>-9362423</v>
      </c>
      <c r="DE243" s="672">
        <v>-222849</v>
      </c>
      <c r="DF243" s="672">
        <v>-9585272</v>
      </c>
      <c r="DG243" s="672">
        <v>92547374</v>
      </c>
      <c r="DH243" s="672">
        <v>3195105</v>
      </c>
      <c r="DI243" s="672">
        <v>95742479</v>
      </c>
      <c r="DJ243" s="672">
        <v>77996259</v>
      </c>
      <c r="DK243" s="672">
        <v>2484100</v>
      </c>
      <c r="DL243" s="672">
        <v>80480359</v>
      </c>
      <c r="DM243" s="672">
        <v>49.9</v>
      </c>
      <c r="DN243" s="672">
        <v>38920133</v>
      </c>
      <c r="DO243" s="672">
        <v>1239566</v>
      </c>
      <c r="DP243" s="672">
        <v>50000</v>
      </c>
      <c r="DQ243" s="672">
        <v>50000</v>
      </c>
      <c r="DR243" s="672">
        <v>38970133</v>
      </c>
      <c r="DS243" s="672">
        <v>1289566</v>
      </c>
      <c r="DT243" s="672">
        <v>40259699</v>
      </c>
      <c r="DU243" s="672">
        <v>-2202528</v>
      </c>
      <c r="DV243" s="672">
        <v>-79186</v>
      </c>
      <c r="DW243" s="672">
        <v>-2281714</v>
      </c>
      <c r="DX243" s="672">
        <v>0</v>
      </c>
      <c r="DY243" s="672">
        <v>0</v>
      </c>
      <c r="DZ243" s="672">
        <v>2202528</v>
      </c>
      <c r="EA243" s="672">
        <v>79186</v>
      </c>
      <c r="EB243" s="672">
        <v>2281714</v>
      </c>
      <c r="EC243" s="672">
        <v>-10956119</v>
      </c>
      <c r="ED243" s="672">
        <v>-43604</v>
      </c>
      <c r="EE243" s="672">
        <v>-10999723</v>
      </c>
      <c r="EF243" s="672">
        <v>-10858</v>
      </c>
      <c r="EG243" s="672">
        <v>0</v>
      </c>
      <c r="EH243" s="672">
        <v>-10858</v>
      </c>
      <c r="EI243" s="672">
        <v>-1612630</v>
      </c>
      <c r="EJ243" s="672">
        <v>0</v>
      </c>
      <c r="EK243" s="672">
        <v>-1612630</v>
      </c>
      <c r="EL243" s="672">
        <v>-68278</v>
      </c>
      <c r="EM243" s="672">
        <v>0</v>
      </c>
      <c r="EN243" s="672">
        <v>-68278</v>
      </c>
      <c r="EO243" s="672">
        <v>0</v>
      </c>
      <c r="EP243" s="672">
        <v>0</v>
      </c>
      <c r="EQ243" s="672">
        <v>0</v>
      </c>
      <c r="ER243" s="672">
        <v>-11683</v>
      </c>
      <c r="ES243" s="672">
        <v>0</v>
      </c>
      <c r="ET243" s="672">
        <v>-11683</v>
      </c>
      <c r="EU243" s="672">
        <v>0</v>
      </c>
      <c r="EV243" s="672">
        <v>0</v>
      </c>
      <c r="EW243" s="672">
        <v>0</v>
      </c>
      <c r="EX243" s="672">
        <v>-12648710</v>
      </c>
      <c r="EY243" s="672">
        <v>-43604</v>
      </c>
      <c r="EZ243" s="672">
        <v>0</v>
      </c>
      <c r="FA243" s="672">
        <v>0</v>
      </c>
      <c r="FB243" s="672">
        <v>-12648710</v>
      </c>
      <c r="FC243" s="672">
        <v>-43604</v>
      </c>
      <c r="FD243" s="672">
        <v>-12692314</v>
      </c>
      <c r="FE243" s="672">
        <v>0</v>
      </c>
      <c r="FF243" s="672">
        <v>0</v>
      </c>
      <c r="FG243" s="672">
        <v>0</v>
      </c>
      <c r="FH243" s="672">
        <v>-1145008</v>
      </c>
      <c r="FI243" s="672">
        <v>-37758</v>
      </c>
      <c r="FJ243" s="672">
        <v>-1182766</v>
      </c>
      <c r="FK243" s="672">
        <v>-1145008</v>
      </c>
      <c r="FL243" s="672">
        <v>-37758</v>
      </c>
      <c r="FM243" s="672">
        <v>0</v>
      </c>
      <c r="FN243" s="672">
        <v>0</v>
      </c>
      <c r="FO243" s="672">
        <v>-1145008</v>
      </c>
      <c r="FP243" s="672">
        <v>-37758</v>
      </c>
      <c r="FQ243" s="672">
        <v>-1182766</v>
      </c>
      <c r="FR243" s="672">
        <v>0</v>
      </c>
      <c r="FS243" s="672">
        <v>-2990</v>
      </c>
      <c r="FT243" s="672">
        <v>-2990</v>
      </c>
      <c r="FU243" s="672">
        <v>-52894</v>
      </c>
      <c r="FV243" s="672">
        <v>0</v>
      </c>
      <c r="FW243" s="672">
        <v>-52894</v>
      </c>
      <c r="FX243" s="672">
        <v>-5862</v>
      </c>
      <c r="FY243" s="672">
        <v>0</v>
      </c>
      <c r="FZ243" s="672">
        <v>-5862</v>
      </c>
      <c r="GA243" s="672">
        <v>0</v>
      </c>
      <c r="GB243" s="672">
        <v>0</v>
      </c>
      <c r="GC243" s="672">
        <v>0</v>
      </c>
      <c r="GD243" s="672">
        <v>0</v>
      </c>
      <c r="GE243" s="672">
        <v>-24417</v>
      </c>
      <c r="GF243" s="672">
        <v>-24417</v>
      </c>
      <c r="GG243" s="672">
        <v>-24417</v>
      </c>
      <c r="GH243" s="672">
        <v>0</v>
      </c>
      <c r="GI243" s="672">
        <v>0</v>
      </c>
      <c r="GJ243" s="672">
        <v>0</v>
      </c>
      <c r="GK243" s="672">
        <v>0</v>
      </c>
      <c r="GL243" s="672">
        <v>0</v>
      </c>
      <c r="GM243" s="672">
        <v>-58756</v>
      </c>
      <c r="GN243" s="672">
        <v>-27407</v>
      </c>
      <c r="GO243" s="672">
        <v>0</v>
      </c>
      <c r="GP243" s="672">
        <v>0</v>
      </c>
      <c r="GQ243" s="672">
        <v>-58756</v>
      </c>
      <c r="GR243" s="672">
        <v>-27407</v>
      </c>
      <c r="GS243" s="672">
        <v>-86163</v>
      </c>
      <c r="GT243" s="672">
        <v>-742847</v>
      </c>
      <c r="GU243" s="672">
        <v>0</v>
      </c>
      <c r="GV243" s="672">
        <v>-742847</v>
      </c>
      <c r="GW243" s="672">
        <v>0</v>
      </c>
      <c r="GX243" s="672">
        <v>0</v>
      </c>
      <c r="GY243" s="672">
        <v>0</v>
      </c>
      <c r="GZ243" s="672">
        <v>-3611395</v>
      </c>
      <c r="HA243" s="672">
        <v>-28929</v>
      </c>
      <c r="HB243" s="672">
        <v>-3640324</v>
      </c>
      <c r="HC243" s="672">
        <v>-4354242</v>
      </c>
      <c r="HD243" s="672">
        <v>-28929</v>
      </c>
      <c r="HE243" s="672">
        <v>0</v>
      </c>
      <c r="HF243" s="672">
        <v>0</v>
      </c>
      <c r="HG243" s="672">
        <v>-4354242</v>
      </c>
      <c r="HH243" s="672">
        <v>-28929</v>
      </c>
      <c r="HI243" s="672">
        <v>-4383171</v>
      </c>
      <c r="HJ243" s="672">
        <v>18560889</v>
      </c>
      <c r="HK243" s="672">
        <v>1072682</v>
      </c>
      <c r="HL243" s="672">
        <v>19633571</v>
      </c>
      <c r="HM243" s="672">
        <v>159244400</v>
      </c>
      <c r="HN243" s="672">
        <v>4493500</v>
      </c>
      <c r="HO243" s="672">
        <v>163737900</v>
      </c>
      <c r="HP243" s="672">
        <v>54.6</v>
      </c>
      <c r="HQ243" s="672">
        <v>86947442</v>
      </c>
      <c r="HR243" s="672">
        <v>2453451</v>
      </c>
      <c r="HS243" s="672">
        <v>200000</v>
      </c>
      <c r="HT243" s="672">
        <v>100000</v>
      </c>
      <c r="HU243" s="672">
        <v>87147442</v>
      </c>
      <c r="HV243" s="672">
        <v>2553451</v>
      </c>
      <c r="HW243" s="672">
        <v>89700893</v>
      </c>
      <c r="HX243" s="672">
        <v>-330800</v>
      </c>
      <c r="HY243" s="672">
        <v>-50293</v>
      </c>
      <c r="HZ243" s="672">
        <v>-381093</v>
      </c>
      <c r="IA243" s="672">
        <v>0</v>
      </c>
      <c r="IB243" s="672">
        <v>0</v>
      </c>
      <c r="IC243" s="672">
        <v>330800</v>
      </c>
      <c r="ID243" s="672">
        <v>50293</v>
      </c>
      <c r="IE243" s="672">
        <v>381093</v>
      </c>
      <c r="IF243" s="672">
        <v>0</v>
      </c>
      <c r="IG243" s="672">
        <v>0</v>
      </c>
      <c r="IH243" s="672">
        <v>0</v>
      </c>
      <c r="II243" s="672">
        <v>0</v>
      </c>
      <c r="IJ243" s="672">
        <v>0</v>
      </c>
      <c r="IK243" s="672">
        <v>0</v>
      </c>
      <c r="IL243" s="672">
        <v>-6308236</v>
      </c>
      <c r="IM243" s="672">
        <v>0</v>
      </c>
      <c r="IN243" s="672">
        <v>-6308236</v>
      </c>
      <c r="IO243" s="672">
        <v>0</v>
      </c>
      <c r="IP243" s="672">
        <v>0</v>
      </c>
      <c r="IQ243" s="672">
        <v>0</v>
      </c>
      <c r="IR243" s="672">
        <v>0</v>
      </c>
      <c r="IS243" s="672">
        <v>0</v>
      </c>
      <c r="IT243" s="672">
        <v>0</v>
      </c>
      <c r="IU243" s="672">
        <v>0</v>
      </c>
      <c r="IV243" s="672">
        <v>0</v>
      </c>
      <c r="IW243" s="672">
        <v>0</v>
      </c>
      <c r="IX243" s="672">
        <v>0</v>
      </c>
      <c r="IY243" s="672">
        <v>0</v>
      </c>
      <c r="IZ243" s="672">
        <v>0</v>
      </c>
      <c r="JA243" s="672">
        <v>-6308236</v>
      </c>
      <c r="JB243" s="672">
        <v>0</v>
      </c>
      <c r="JC243" s="672">
        <v>0</v>
      </c>
      <c r="JD243" s="672">
        <v>0</v>
      </c>
      <c r="JE243" s="672">
        <v>-6308236</v>
      </c>
      <c r="JF243" s="672">
        <v>0</v>
      </c>
      <c r="JG243" s="672">
        <v>-6308236</v>
      </c>
      <c r="JH243" s="672">
        <v>0</v>
      </c>
      <c r="JI243" s="672">
        <v>0</v>
      </c>
      <c r="JJ243" s="672">
        <v>0</v>
      </c>
      <c r="JK243" s="672">
        <v>-1460044</v>
      </c>
      <c r="JL243" s="672">
        <v>-14940</v>
      </c>
      <c r="JM243" s="672">
        <v>-1474984</v>
      </c>
      <c r="JN243" s="672">
        <v>-1460044</v>
      </c>
      <c r="JO243" s="672">
        <v>-14940</v>
      </c>
      <c r="JP243" s="672">
        <v>0</v>
      </c>
      <c r="JQ243" s="672">
        <v>0</v>
      </c>
      <c r="JR243" s="672">
        <v>-1460044</v>
      </c>
      <c r="JS243" s="672">
        <v>-14940</v>
      </c>
      <c r="JT243" s="672">
        <v>-1474984</v>
      </c>
      <c r="JU243" s="672">
        <v>0</v>
      </c>
      <c r="JV243" s="672">
        <v>0</v>
      </c>
      <c r="JW243" s="672">
        <v>0</v>
      </c>
      <c r="JX243" s="672">
        <v>-30144</v>
      </c>
      <c r="JY243" s="672">
        <v>0</v>
      </c>
      <c r="JZ243" s="672">
        <v>-30144</v>
      </c>
      <c r="KA243" s="672">
        <v>-23552</v>
      </c>
      <c r="KB243" s="672">
        <v>0</v>
      </c>
      <c r="KC243" s="672">
        <v>-23552</v>
      </c>
      <c r="KD243" s="672">
        <v>0</v>
      </c>
      <c r="KE243" s="672">
        <v>0</v>
      </c>
      <c r="KF243" s="672">
        <v>0</v>
      </c>
      <c r="KG243" s="672">
        <v>0</v>
      </c>
      <c r="KH243" s="672">
        <v>-171875</v>
      </c>
      <c r="KI243" s="672">
        <v>-171875</v>
      </c>
      <c r="KJ243" s="672">
        <v>-171875</v>
      </c>
      <c r="KK243" s="672">
        <v>0</v>
      </c>
      <c r="KL243" s="672">
        <v>0</v>
      </c>
      <c r="KM243" s="672">
        <v>0</v>
      </c>
      <c r="KN243" s="672">
        <v>0</v>
      </c>
      <c r="KO243" s="672">
        <v>0</v>
      </c>
      <c r="KP243" s="672">
        <v>-53696</v>
      </c>
      <c r="KQ243" s="672">
        <v>-171875</v>
      </c>
      <c r="KR243" s="672">
        <v>0</v>
      </c>
      <c r="KS243" s="672">
        <v>0</v>
      </c>
      <c r="KT243" s="672">
        <v>-53696</v>
      </c>
      <c r="KU243" s="672">
        <v>-171875</v>
      </c>
      <c r="KV243" s="672">
        <v>-225571</v>
      </c>
      <c r="KW243" s="672">
        <v>0</v>
      </c>
      <c r="KX243" s="672">
        <v>0</v>
      </c>
      <c r="KY243" s="672">
        <v>0</v>
      </c>
      <c r="KZ243" s="672">
        <v>0</v>
      </c>
      <c r="LA243" s="672">
        <v>0</v>
      </c>
      <c r="LB243" s="672">
        <v>0</v>
      </c>
      <c r="LC243" s="672">
        <v>-5008181</v>
      </c>
      <c r="LD243" s="672">
        <v>-193920</v>
      </c>
      <c r="LE243" s="672">
        <v>-5202101</v>
      </c>
      <c r="LF243" s="672">
        <v>-5008181</v>
      </c>
      <c r="LG243" s="672">
        <v>-193920</v>
      </c>
      <c r="LH243" s="672">
        <v>0</v>
      </c>
      <c r="LI243" s="672">
        <v>0</v>
      </c>
      <c r="LJ243" s="672">
        <v>-5008181</v>
      </c>
      <c r="LK243" s="672">
        <v>-193920</v>
      </c>
      <c r="LL243" s="672">
        <v>-5202101</v>
      </c>
      <c r="LM243" s="672">
        <v>73986485</v>
      </c>
      <c r="LN243" s="672">
        <v>2122423</v>
      </c>
      <c r="LO243" s="672">
        <v>76108908</v>
      </c>
      <c r="LP243" s="672" t="s">
        <v>1265</v>
      </c>
      <c r="LQ243" s="672" t="s">
        <v>260</v>
      </c>
      <c r="LR243" s="672" t="s">
        <v>1713</v>
      </c>
      <c r="LS243" s="672" t="s">
        <v>1633</v>
      </c>
    </row>
    <row r="244" spans="1:331" x14ac:dyDescent="0.25">
      <c r="A244" s="672">
        <v>238</v>
      </c>
      <c r="B244" s="672" t="s">
        <v>1266</v>
      </c>
      <c r="C244" s="672" t="s">
        <v>1384</v>
      </c>
      <c r="D244" s="672" t="s">
        <v>1388</v>
      </c>
      <c r="E244" s="672" t="s">
        <v>1267</v>
      </c>
      <c r="F244" s="672" t="s">
        <v>2819</v>
      </c>
      <c r="G244" s="738">
        <v>45327</v>
      </c>
      <c r="H244" s="672">
        <v>159300172</v>
      </c>
      <c r="I244" s="672">
        <v>0</v>
      </c>
      <c r="J244" s="672">
        <v>159300172</v>
      </c>
      <c r="K244" s="672">
        <v>84168773</v>
      </c>
      <c r="L244" s="672">
        <v>0</v>
      </c>
      <c r="M244" s="672">
        <v>0</v>
      </c>
      <c r="N244" s="672">
        <v>0</v>
      </c>
      <c r="O244" s="672">
        <v>84168773</v>
      </c>
      <c r="P244" s="672">
        <v>0</v>
      </c>
      <c r="Q244" s="672">
        <v>84168773</v>
      </c>
      <c r="R244" s="672">
        <v>-1660890</v>
      </c>
      <c r="S244" s="672">
        <v>0</v>
      </c>
      <c r="T244" s="672">
        <v>-1660890</v>
      </c>
      <c r="U244" s="672">
        <v>0</v>
      </c>
      <c r="V244" s="672">
        <v>0</v>
      </c>
      <c r="W244" s="672">
        <v>1660890</v>
      </c>
      <c r="X244" s="672">
        <v>0</v>
      </c>
      <c r="Y244" s="672">
        <v>1660890</v>
      </c>
      <c r="Z244" s="672">
        <v>-6085296</v>
      </c>
      <c r="AA244" s="672">
        <v>0</v>
      </c>
      <c r="AB244" s="672">
        <v>-6085296</v>
      </c>
      <c r="AC244" s="672">
        <v>0</v>
      </c>
      <c r="AD244" s="672">
        <v>0</v>
      </c>
      <c r="AE244" s="672">
        <v>0</v>
      </c>
      <c r="AF244" s="672">
        <v>-4958665</v>
      </c>
      <c r="AG244" s="672">
        <v>0</v>
      </c>
      <c r="AH244" s="672">
        <v>-4958665</v>
      </c>
      <c r="AI244" s="672">
        <v>-138088</v>
      </c>
      <c r="AJ244" s="672">
        <v>0</v>
      </c>
      <c r="AK244" s="672">
        <v>-138088</v>
      </c>
      <c r="AL244" s="672">
        <v>-23987</v>
      </c>
      <c r="AM244" s="672">
        <v>0</v>
      </c>
      <c r="AN244" s="672">
        <v>-23987</v>
      </c>
      <c r="AO244" s="672">
        <v>-19159</v>
      </c>
      <c r="AP244" s="672">
        <v>0</v>
      </c>
      <c r="AQ244" s="672">
        <v>-19159</v>
      </c>
      <c r="AR244" s="672">
        <v>0</v>
      </c>
      <c r="AS244" s="672">
        <v>0</v>
      </c>
      <c r="AT244" s="672">
        <v>0</v>
      </c>
      <c r="AU244" s="672">
        <v>-11225194</v>
      </c>
      <c r="AV244" s="672">
        <v>0</v>
      </c>
      <c r="AW244" s="672">
        <v>0</v>
      </c>
      <c r="AX244" s="672">
        <v>0</v>
      </c>
      <c r="AY244" s="672">
        <v>-11225194</v>
      </c>
      <c r="AZ244" s="672">
        <v>0</v>
      </c>
      <c r="BA244" s="672">
        <v>-11225194</v>
      </c>
      <c r="BB244" s="672">
        <v>0</v>
      </c>
      <c r="BC244" s="672">
        <v>0</v>
      </c>
      <c r="BD244" s="672">
        <v>0</v>
      </c>
      <c r="BE244" s="672">
        <v>-2055357</v>
      </c>
      <c r="BF244" s="672">
        <v>0</v>
      </c>
      <c r="BG244" s="672">
        <v>-2055357</v>
      </c>
      <c r="BH244" s="672">
        <v>-2055357</v>
      </c>
      <c r="BI244" s="672">
        <v>0</v>
      </c>
      <c r="BJ244" s="672">
        <v>0</v>
      </c>
      <c r="BK244" s="672">
        <v>0</v>
      </c>
      <c r="BL244" s="672">
        <v>-2055357</v>
      </c>
      <c r="BM244" s="672">
        <v>0</v>
      </c>
      <c r="BN244" s="672">
        <v>-2055357</v>
      </c>
      <c r="BO244" s="672">
        <v>-8118</v>
      </c>
      <c r="BP244" s="672">
        <v>0</v>
      </c>
      <c r="BQ244" s="672">
        <v>-8118</v>
      </c>
      <c r="BR244" s="672">
        <v>-79872</v>
      </c>
      <c r="BS244" s="672">
        <v>0</v>
      </c>
      <c r="BT244" s="672">
        <v>-79872</v>
      </c>
      <c r="BU244" s="672">
        <v>0</v>
      </c>
      <c r="BV244" s="672">
        <v>0</v>
      </c>
      <c r="BW244" s="672">
        <v>0</v>
      </c>
      <c r="BX244" s="672">
        <v>-20057</v>
      </c>
      <c r="BY244" s="672">
        <v>0</v>
      </c>
      <c r="BZ244" s="672">
        <v>-20057</v>
      </c>
      <c r="CA244" s="672">
        <v>0</v>
      </c>
      <c r="CB244" s="672">
        <v>0</v>
      </c>
      <c r="CC244" s="672">
        <v>0</v>
      </c>
      <c r="CD244" s="672">
        <v>0</v>
      </c>
      <c r="CE244" s="672">
        <v>0</v>
      </c>
      <c r="CF244" s="672">
        <v>0</v>
      </c>
      <c r="CG244" s="672">
        <v>0</v>
      </c>
      <c r="CH244" s="672">
        <v>0</v>
      </c>
      <c r="CI244" s="672">
        <v>0</v>
      </c>
      <c r="CJ244" s="672">
        <v>-108048</v>
      </c>
      <c r="CK244" s="672">
        <v>0</v>
      </c>
      <c r="CL244" s="672">
        <v>0</v>
      </c>
      <c r="CM244" s="672">
        <v>0</v>
      </c>
      <c r="CN244" s="672">
        <v>-108048</v>
      </c>
      <c r="CO244" s="672">
        <v>0</v>
      </c>
      <c r="CP244" s="672">
        <v>-108048</v>
      </c>
      <c r="CQ244" s="672">
        <v>-858009</v>
      </c>
      <c r="CR244" s="672">
        <v>0</v>
      </c>
      <c r="CS244" s="672">
        <v>-858009</v>
      </c>
      <c r="CT244" s="672">
        <v>-1500</v>
      </c>
      <c r="CU244" s="672">
        <v>0</v>
      </c>
      <c r="CV244" s="672">
        <v>-1500</v>
      </c>
      <c r="CW244" s="672">
        <v>-7367822</v>
      </c>
      <c r="CX244" s="672">
        <v>0</v>
      </c>
      <c r="CY244" s="672">
        <v>-7367822</v>
      </c>
      <c r="CZ244" s="672">
        <v>-8227332</v>
      </c>
      <c r="DA244" s="672">
        <v>0</v>
      </c>
      <c r="DB244" s="672">
        <v>0</v>
      </c>
      <c r="DC244" s="672">
        <v>0</v>
      </c>
      <c r="DD244" s="672">
        <v>-8227332</v>
      </c>
      <c r="DE244" s="672">
        <v>0</v>
      </c>
      <c r="DF244" s="672">
        <v>-8227332</v>
      </c>
      <c r="DG244" s="672">
        <v>60891953</v>
      </c>
      <c r="DH244" s="672">
        <v>0</v>
      </c>
      <c r="DI244" s="672">
        <v>60891953</v>
      </c>
      <c r="DJ244" s="672">
        <v>59768522</v>
      </c>
      <c r="DK244" s="672">
        <v>0</v>
      </c>
      <c r="DL244" s="672">
        <v>59768522</v>
      </c>
      <c r="DM244" s="672">
        <v>49.9</v>
      </c>
      <c r="DN244" s="672">
        <v>29824492</v>
      </c>
      <c r="DO244" s="672">
        <v>0</v>
      </c>
      <c r="DP244" s="672">
        <v>0</v>
      </c>
      <c r="DQ244" s="672">
        <v>0</v>
      </c>
      <c r="DR244" s="672">
        <v>29824492</v>
      </c>
      <c r="DS244" s="672">
        <v>0</v>
      </c>
      <c r="DT244" s="672">
        <v>29824492</v>
      </c>
      <c r="DU244" s="672">
        <v>-1524244</v>
      </c>
      <c r="DV244" s="672">
        <v>0</v>
      </c>
      <c r="DW244" s="672">
        <v>-1524244</v>
      </c>
      <c r="DX244" s="672">
        <v>0</v>
      </c>
      <c r="DY244" s="672">
        <v>0</v>
      </c>
      <c r="DZ244" s="672">
        <v>1524244</v>
      </c>
      <c r="EA244" s="672">
        <v>0</v>
      </c>
      <c r="EB244" s="672">
        <v>1524244</v>
      </c>
      <c r="EC244" s="672">
        <v>-6085296</v>
      </c>
      <c r="ED244" s="672">
        <v>0</v>
      </c>
      <c r="EE244" s="672">
        <v>-6085296</v>
      </c>
      <c r="EF244" s="672">
        <v>0</v>
      </c>
      <c r="EG244" s="672">
        <v>0</v>
      </c>
      <c r="EH244" s="672">
        <v>0</v>
      </c>
      <c r="EI244" s="672">
        <v>-1277481</v>
      </c>
      <c r="EJ244" s="672">
        <v>0</v>
      </c>
      <c r="EK244" s="672">
        <v>-1277481</v>
      </c>
      <c r="EL244" s="672">
        <v>-108167</v>
      </c>
      <c r="EM244" s="672">
        <v>0</v>
      </c>
      <c r="EN244" s="672">
        <v>-108167</v>
      </c>
      <c r="EO244" s="672">
        <v>-23987</v>
      </c>
      <c r="EP244" s="672">
        <v>0</v>
      </c>
      <c r="EQ244" s="672">
        <v>-23987</v>
      </c>
      <c r="ER244" s="672">
        <v>-19159</v>
      </c>
      <c r="ES244" s="672">
        <v>0</v>
      </c>
      <c r="ET244" s="672">
        <v>-19159</v>
      </c>
      <c r="EU244" s="672">
        <v>0</v>
      </c>
      <c r="EV244" s="672">
        <v>0</v>
      </c>
      <c r="EW244" s="672">
        <v>0</v>
      </c>
      <c r="EX244" s="672">
        <v>-7514090</v>
      </c>
      <c r="EY244" s="672">
        <v>0</v>
      </c>
      <c r="EZ244" s="672">
        <v>0</v>
      </c>
      <c r="FA244" s="672">
        <v>0</v>
      </c>
      <c r="FB244" s="672">
        <v>-7514090</v>
      </c>
      <c r="FC244" s="672">
        <v>0</v>
      </c>
      <c r="FD244" s="672">
        <v>-7514090</v>
      </c>
      <c r="FE244" s="672">
        <v>0</v>
      </c>
      <c r="FF244" s="672">
        <v>0</v>
      </c>
      <c r="FG244" s="672">
        <v>0</v>
      </c>
      <c r="FH244" s="672">
        <v>-1020385</v>
      </c>
      <c r="FI244" s="672">
        <v>0</v>
      </c>
      <c r="FJ244" s="672">
        <v>-1020385</v>
      </c>
      <c r="FK244" s="672">
        <v>-1020385</v>
      </c>
      <c r="FL244" s="672">
        <v>0</v>
      </c>
      <c r="FM244" s="672">
        <v>0</v>
      </c>
      <c r="FN244" s="672">
        <v>0</v>
      </c>
      <c r="FO244" s="672">
        <v>-1020385</v>
      </c>
      <c r="FP244" s="672">
        <v>0</v>
      </c>
      <c r="FQ244" s="672">
        <v>-1020385</v>
      </c>
      <c r="FR244" s="672">
        <v>-3204</v>
      </c>
      <c r="FS244" s="672">
        <v>0</v>
      </c>
      <c r="FT244" s="672">
        <v>-3204</v>
      </c>
      <c r="FU244" s="672">
        <v>-79872</v>
      </c>
      <c r="FV244" s="672">
        <v>0</v>
      </c>
      <c r="FW244" s="672">
        <v>-79872</v>
      </c>
      <c r="FX244" s="672">
        <v>0</v>
      </c>
      <c r="FY244" s="672">
        <v>0</v>
      </c>
      <c r="FZ244" s="672">
        <v>0</v>
      </c>
      <c r="GA244" s="672">
        <v>-20057</v>
      </c>
      <c r="GB244" s="672">
        <v>0</v>
      </c>
      <c r="GC244" s="672">
        <v>-20057</v>
      </c>
      <c r="GD244" s="672">
        <v>0</v>
      </c>
      <c r="GE244" s="672">
        <v>0</v>
      </c>
      <c r="GF244" s="672">
        <v>0</v>
      </c>
      <c r="GG244" s="672">
        <v>0</v>
      </c>
      <c r="GH244" s="672">
        <v>0</v>
      </c>
      <c r="GI244" s="672">
        <v>0</v>
      </c>
      <c r="GJ244" s="672">
        <v>0</v>
      </c>
      <c r="GK244" s="672">
        <v>0</v>
      </c>
      <c r="GL244" s="672">
        <v>0</v>
      </c>
      <c r="GM244" s="672">
        <v>-103134</v>
      </c>
      <c r="GN244" s="672">
        <v>0</v>
      </c>
      <c r="GO244" s="672">
        <v>0</v>
      </c>
      <c r="GP244" s="672">
        <v>0</v>
      </c>
      <c r="GQ244" s="672">
        <v>-103134</v>
      </c>
      <c r="GR244" s="672">
        <v>0</v>
      </c>
      <c r="GS244" s="672">
        <v>-103134</v>
      </c>
      <c r="GT244" s="672">
        <v>-858009</v>
      </c>
      <c r="GU244" s="672">
        <v>0</v>
      </c>
      <c r="GV244" s="672">
        <v>-858009</v>
      </c>
      <c r="GW244" s="672">
        <v>-1500</v>
      </c>
      <c r="GX244" s="672">
        <v>0</v>
      </c>
      <c r="GY244" s="672">
        <v>-1500</v>
      </c>
      <c r="GZ244" s="672">
        <v>-3791615</v>
      </c>
      <c r="HA244" s="672">
        <v>0</v>
      </c>
      <c r="HB244" s="672">
        <v>-3791615</v>
      </c>
      <c r="HC244" s="672">
        <v>-4651124</v>
      </c>
      <c r="HD244" s="672">
        <v>0</v>
      </c>
      <c r="HE244" s="672">
        <v>0</v>
      </c>
      <c r="HF244" s="672">
        <v>0</v>
      </c>
      <c r="HG244" s="672">
        <v>-4651124</v>
      </c>
      <c r="HH244" s="672">
        <v>0</v>
      </c>
      <c r="HI244" s="672">
        <v>-4651124</v>
      </c>
      <c r="HJ244" s="672">
        <v>15011515</v>
      </c>
      <c r="HK244" s="672">
        <v>0</v>
      </c>
      <c r="HL244" s="672">
        <v>15011515</v>
      </c>
      <c r="HM244" s="672">
        <v>99531650</v>
      </c>
      <c r="HN244" s="672">
        <v>0</v>
      </c>
      <c r="HO244" s="672">
        <v>99531650</v>
      </c>
      <c r="HP244" s="672">
        <v>54.6</v>
      </c>
      <c r="HQ244" s="672">
        <v>54344281</v>
      </c>
      <c r="HR244" s="672">
        <v>0</v>
      </c>
      <c r="HS244" s="672">
        <v>0</v>
      </c>
      <c r="HT244" s="672">
        <v>0</v>
      </c>
      <c r="HU244" s="672">
        <v>54344281</v>
      </c>
      <c r="HV244" s="672">
        <v>0</v>
      </c>
      <c r="HW244" s="672">
        <v>54344281</v>
      </c>
      <c r="HX244" s="672">
        <v>-136645</v>
      </c>
      <c r="HY244" s="672">
        <v>0</v>
      </c>
      <c r="HZ244" s="672">
        <v>-136645</v>
      </c>
      <c r="IA244" s="672">
        <v>0</v>
      </c>
      <c r="IB244" s="672">
        <v>0</v>
      </c>
      <c r="IC244" s="672">
        <v>136645</v>
      </c>
      <c r="ID244" s="672">
        <v>0</v>
      </c>
      <c r="IE244" s="672">
        <v>136645</v>
      </c>
      <c r="IF244" s="672">
        <v>0</v>
      </c>
      <c r="IG244" s="672">
        <v>0</v>
      </c>
      <c r="IH244" s="672">
        <v>0</v>
      </c>
      <c r="II244" s="672">
        <v>0</v>
      </c>
      <c r="IJ244" s="672">
        <v>0</v>
      </c>
      <c r="IK244" s="672">
        <v>0</v>
      </c>
      <c r="IL244" s="672">
        <v>-3681183</v>
      </c>
      <c r="IM244" s="672">
        <v>0</v>
      </c>
      <c r="IN244" s="672">
        <v>-3681183</v>
      </c>
      <c r="IO244" s="672">
        <v>-29921</v>
      </c>
      <c r="IP244" s="672">
        <v>0</v>
      </c>
      <c r="IQ244" s="672">
        <v>-29921</v>
      </c>
      <c r="IR244" s="672">
        <v>0</v>
      </c>
      <c r="IS244" s="672">
        <v>0</v>
      </c>
      <c r="IT244" s="672">
        <v>0</v>
      </c>
      <c r="IU244" s="672">
        <v>0</v>
      </c>
      <c r="IV244" s="672">
        <v>0</v>
      </c>
      <c r="IW244" s="672">
        <v>0</v>
      </c>
      <c r="IX244" s="672">
        <v>0</v>
      </c>
      <c r="IY244" s="672">
        <v>0</v>
      </c>
      <c r="IZ244" s="672">
        <v>0</v>
      </c>
      <c r="JA244" s="672">
        <v>-3711104</v>
      </c>
      <c r="JB244" s="672">
        <v>0</v>
      </c>
      <c r="JC244" s="672">
        <v>0</v>
      </c>
      <c r="JD244" s="672">
        <v>0</v>
      </c>
      <c r="JE244" s="672">
        <v>-3711104</v>
      </c>
      <c r="JF244" s="672">
        <v>0</v>
      </c>
      <c r="JG244" s="672">
        <v>-3711104</v>
      </c>
      <c r="JH244" s="672">
        <v>0</v>
      </c>
      <c r="JI244" s="672">
        <v>0</v>
      </c>
      <c r="JJ244" s="672">
        <v>0</v>
      </c>
      <c r="JK244" s="672">
        <v>-1034972</v>
      </c>
      <c r="JL244" s="672">
        <v>0</v>
      </c>
      <c r="JM244" s="672">
        <v>-1034972</v>
      </c>
      <c r="JN244" s="672">
        <v>-1034972</v>
      </c>
      <c r="JO244" s="672">
        <v>0</v>
      </c>
      <c r="JP244" s="672">
        <v>0</v>
      </c>
      <c r="JQ244" s="672">
        <v>0</v>
      </c>
      <c r="JR244" s="672">
        <v>-1034972</v>
      </c>
      <c r="JS244" s="672">
        <v>0</v>
      </c>
      <c r="JT244" s="672">
        <v>-1034972</v>
      </c>
      <c r="JU244" s="672">
        <v>-4914</v>
      </c>
      <c r="JV244" s="672">
        <v>0</v>
      </c>
      <c r="JW244" s="672">
        <v>-4914</v>
      </c>
      <c r="JX244" s="672">
        <v>0</v>
      </c>
      <c r="JY244" s="672">
        <v>0</v>
      </c>
      <c r="JZ244" s="672">
        <v>0</v>
      </c>
      <c r="KA244" s="672">
        <v>0</v>
      </c>
      <c r="KB244" s="672">
        <v>0</v>
      </c>
      <c r="KC244" s="672">
        <v>0</v>
      </c>
      <c r="KD244" s="672">
        <v>0</v>
      </c>
      <c r="KE244" s="672">
        <v>0</v>
      </c>
      <c r="KF244" s="672">
        <v>0</v>
      </c>
      <c r="KG244" s="672">
        <v>0</v>
      </c>
      <c r="KH244" s="672">
        <v>0</v>
      </c>
      <c r="KI244" s="672">
        <v>0</v>
      </c>
      <c r="KJ244" s="672">
        <v>0</v>
      </c>
      <c r="KK244" s="672">
        <v>0</v>
      </c>
      <c r="KL244" s="672">
        <v>0</v>
      </c>
      <c r="KM244" s="672">
        <v>0</v>
      </c>
      <c r="KN244" s="672">
        <v>0</v>
      </c>
      <c r="KO244" s="672">
        <v>0</v>
      </c>
      <c r="KP244" s="672">
        <v>-4914</v>
      </c>
      <c r="KQ244" s="672">
        <v>0</v>
      </c>
      <c r="KR244" s="672">
        <v>0</v>
      </c>
      <c r="KS244" s="672">
        <v>0</v>
      </c>
      <c r="KT244" s="672">
        <v>-4914</v>
      </c>
      <c r="KU244" s="672">
        <v>0</v>
      </c>
      <c r="KV244" s="672">
        <v>-4914</v>
      </c>
      <c r="KW244" s="672">
        <v>0</v>
      </c>
      <c r="KX244" s="672">
        <v>0</v>
      </c>
      <c r="KY244" s="672">
        <v>0</v>
      </c>
      <c r="KZ244" s="672">
        <v>0</v>
      </c>
      <c r="LA244" s="672">
        <v>0</v>
      </c>
      <c r="LB244" s="672">
        <v>0</v>
      </c>
      <c r="LC244" s="672">
        <v>-3576207</v>
      </c>
      <c r="LD244" s="672">
        <v>0</v>
      </c>
      <c r="LE244" s="672">
        <v>-3576207</v>
      </c>
      <c r="LF244" s="672">
        <v>-3576207</v>
      </c>
      <c r="LG244" s="672">
        <v>0</v>
      </c>
      <c r="LH244" s="672">
        <v>0</v>
      </c>
      <c r="LI244" s="672">
        <v>0</v>
      </c>
      <c r="LJ244" s="672">
        <v>-3576207</v>
      </c>
      <c r="LK244" s="672">
        <v>0</v>
      </c>
      <c r="LL244" s="672">
        <v>-3576207</v>
      </c>
      <c r="LM244" s="672">
        <v>45880438</v>
      </c>
      <c r="LN244" s="672">
        <v>0</v>
      </c>
      <c r="LO244" s="672">
        <v>45880438</v>
      </c>
      <c r="LP244" s="672" t="s">
        <v>1267</v>
      </c>
      <c r="LQ244" s="672" t="s">
        <v>1139</v>
      </c>
      <c r="LR244" s="672" t="s">
        <v>1693</v>
      </c>
      <c r="LS244" s="672" t="s">
        <v>1634</v>
      </c>
    </row>
    <row r="245" spans="1:331" x14ac:dyDescent="0.25">
      <c r="A245" s="672">
        <v>239</v>
      </c>
      <c r="B245" s="672" t="s">
        <v>1268</v>
      </c>
      <c r="C245" s="672" t="s">
        <v>1384</v>
      </c>
      <c r="D245" s="672" t="s">
        <v>1390</v>
      </c>
      <c r="E245" s="672" t="s">
        <v>1269</v>
      </c>
      <c r="F245" s="672" t="s">
        <v>2819</v>
      </c>
      <c r="G245" s="738">
        <v>45295</v>
      </c>
      <c r="H245" s="672">
        <v>103037668</v>
      </c>
      <c r="I245" s="672">
        <v>0</v>
      </c>
      <c r="J245" s="672">
        <v>103037668</v>
      </c>
      <c r="K245" s="672">
        <v>54330472</v>
      </c>
      <c r="L245" s="672">
        <v>0</v>
      </c>
      <c r="M245" s="672">
        <v>0</v>
      </c>
      <c r="N245" s="672">
        <v>0</v>
      </c>
      <c r="O245" s="672">
        <v>54330472</v>
      </c>
      <c r="P245" s="672">
        <v>0</v>
      </c>
      <c r="Q245" s="672">
        <v>54330472</v>
      </c>
      <c r="R245" s="672">
        <v>-2689338</v>
      </c>
      <c r="S245" s="672">
        <v>0</v>
      </c>
      <c r="T245" s="672">
        <v>-2689338</v>
      </c>
      <c r="U245" s="672">
        <v>0</v>
      </c>
      <c r="V245" s="672">
        <v>0</v>
      </c>
      <c r="W245" s="672">
        <v>2689338</v>
      </c>
      <c r="X245" s="672">
        <v>0</v>
      </c>
      <c r="Y245" s="672">
        <v>2689338</v>
      </c>
      <c r="Z245" s="672">
        <v>-4322690</v>
      </c>
      <c r="AA245" s="672">
        <v>0</v>
      </c>
      <c r="AB245" s="672">
        <v>-4322690</v>
      </c>
      <c r="AC245" s="672">
        <v>0</v>
      </c>
      <c r="AD245" s="672">
        <v>0</v>
      </c>
      <c r="AE245" s="672">
        <v>0</v>
      </c>
      <c r="AF245" s="672">
        <v>-3359941</v>
      </c>
      <c r="AG245" s="672">
        <v>0</v>
      </c>
      <c r="AH245" s="672">
        <v>-3359941</v>
      </c>
      <c r="AI245" s="672">
        <v>-38428</v>
      </c>
      <c r="AJ245" s="672">
        <v>0</v>
      </c>
      <c r="AK245" s="672">
        <v>-38428</v>
      </c>
      <c r="AL245" s="672">
        <v>-33854</v>
      </c>
      <c r="AM245" s="672">
        <v>0</v>
      </c>
      <c r="AN245" s="672">
        <v>-33854</v>
      </c>
      <c r="AO245" s="672">
        <v>-10851</v>
      </c>
      <c r="AP245" s="672">
        <v>0</v>
      </c>
      <c r="AQ245" s="672">
        <v>-10851</v>
      </c>
      <c r="AR245" s="672">
        <v>0</v>
      </c>
      <c r="AS245" s="672">
        <v>0</v>
      </c>
      <c r="AT245" s="672">
        <v>0</v>
      </c>
      <c r="AU245" s="672">
        <v>-7765764</v>
      </c>
      <c r="AV245" s="672">
        <v>0</v>
      </c>
      <c r="AW245" s="672">
        <v>0</v>
      </c>
      <c r="AX245" s="672">
        <v>0</v>
      </c>
      <c r="AY245" s="672">
        <v>-7765764</v>
      </c>
      <c r="AZ245" s="672">
        <v>0</v>
      </c>
      <c r="BA245" s="672">
        <v>-7765764</v>
      </c>
      <c r="BB245" s="672">
        <v>0</v>
      </c>
      <c r="BC245" s="672">
        <v>0</v>
      </c>
      <c r="BD245" s="672">
        <v>0</v>
      </c>
      <c r="BE245" s="672">
        <v>-1482617</v>
      </c>
      <c r="BF245" s="672">
        <v>0</v>
      </c>
      <c r="BG245" s="672">
        <v>-1482617</v>
      </c>
      <c r="BH245" s="672">
        <v>-1482617</v>
      </c>
      <c r="BI245" s="672">
        <v>0</v>
      </c>
      <c r="BJ245" s="672">
        <v>0</v>
      </c>
      <c r="BK245" s="672">
        <v>0</v>
      </c>
      <c r="BL245" s="672">
        <v>-1482617</v>
      </c>
      <c r="BM245" s="672">
        <v>0</v>
      </c>
      <c r="BN245" s="672">
        <v>-1482617</v>
      </c>
      <c r="BO245" s="672">
        <v>-120677</v>
      </c>
      <c r="BP245" s="672">
        <v>0</v>
      </c>
      <c r="BQ245" s="672">
        <v>-120677</v>
      </c>
      <c r="BR245" s="672">
        <v>-30040</v>
      </c>
      <c r="BS245" s="672">
        <v>0</v>
      </c>
      <c r="BT245" s="672">
        <v>-30040</v>
      </c>
      <c r="BU245" s="672">
        <v>0</v>
      </c>
      <c r="BV245" s="672">
        <v>0</v>
      </c>
      <c r="BW245" s="672">
        <v>0</v>
      </c>
      <c r="BX245" s="672">
        <v>0</v>
      </c>
      <c r="BY245" s="672">
        <v>0</v>
      </c>
      <c r="BZ245" s="672">
        <v>0</v>
      </c>
      <c r="CA245" s="672">
        <v>0</v>
      </c>
      <c r="CB245" s="672">
        <v>0</v>
      </c>
      <c r="CC245" s="672">
        <v>0</v>
      </c>
      <c r="CD245" s="672">
        <v>0</v>
      </c>
      <c r="CE245" s="672">
        <v>0</v>
      </c>
      <c r="CF245" s="672">
        <v>0</v>
      </c>
      <c r="CG245" s="672">
        <v>0</v>
      </c>
      <c r="CH245" s="672">
        <v>0</v>
      </c>
      <c r="CI245" s="672">
        <v>0</v>
      </c>
      <c r="CJ245" s="672">
        <v>-150718</v>
      </c>
      <c r="CK245" s="672">
        <v>0</v>
      </c>
      <c r="CL245" s="672">
        <v>0</v>
      </c>
      <c r="CM245" s="672">
        <v>0</v>
      </c>
      <c r="CN245" s="672">
        <v>-150718</v>
      </c>
      <c r="CO245" s="672">
        <v>0</v>
      </c>
      <c r="CP245" s="672">
        <v>-150718</v>
      </c>
      <c r="CQ245" s="672">
        <v>-768580</v>
      </c>
      <c r="CR245" s="672">
        <v>0</v>
      </c>
      <c r="CS245" s="672">
        <v>-768580</v>
      </c>
      <c r="CT245" s="672">
        <v>-1500</v>
      </c>
      <c r="CU245" s="672">
        <v>0</v>
      </c>
      <c r="CV245" s="672">
        <v>-1500</v>
      </c>
      <c r="CW245" s="672">
        <v>-2894846</v>
      </c>
      <c r="CX245" s="672">
        <v>0</v>
      </c>
      <c r="CY245" s="672">
        <v>-2894846</v>
      </c>
      <c r="CZ245" s="672">
        <v>-3664926</v>
      </c>
      <c r="DA245" s="672">
        <v>0</v>
      </c>
      <c r="DB245" s="672">
        <v>0</v>
      </c>
      <c r="DC245" s="672">
        <v>0</v>
      </c>
      <c r="DD245" s="672">
        <v>-3664926</v>
      </c>
      <c r="DE245" s="672">
        <v>0</v>
      </c>
      <c r="DF245" s="672">
        <v>-3664926</v>
      </c>
      <c r="DG245" s="672">
        <v>38577109</v>
      </c>
      <c r="DH245" s="672">
        <v>0</v>
      </c>
      <c r="DI245" s="672">
        <v>38577109</v>
      </c>
      <c r="DJ245" s="672">
        <v>41023293</v>
      </c>
      <c r="DK245" s="672">
        <v>0</v>
      </c>
      <c r="DL245" s="672">
        <v>41023293</v>
      </c>
      <c r="DM245" s="672">
        <v>49.9</v>
      </c>
      <c r="DN245" s="672">
        <v>20470623</v>
      </c>
      <c r="DO245" s="672">
        <v>0</v>
      </c>
      <c r="DP245" s="672">
        <v>0</v>
      </c>
      <c r="DQ245" s="672">
        <v>0</v>
      </c>
      <c r="DR245" s="672">
        <v>20470623</v>
      </c>
      <c r="DS245" s="672">
        <v>0</v>
      </c>
      <c r="DT245" s="672">
        <v>20470623</v>
      </c>
      <c r="DU245" s="672">
        <v>-2304120</v>
      </c>
      <c r="DV245" s="672">
        <v>0</v>
      </c>
      <c r="DW245" s="672">
        <v>-2304120</v>
      </c>
      <c r="DX245" s="672">
        <v>0</v>
      </c>
      <c r="DY245" s="672">
        <v>0</v>
      </c>
      <c r="DZ245" s="672">
        <v>2304120</v>
      </c>
      <c r="EA245" s="672">
        <v>0</v>
      </c>
      <c r="EB245" s="672">
        <v>2304120</v>
      </c>
      <c r="EC245" s="672">
        <v>-4322690</v>
      </c>
      <c r="ED245" s="672">
        <v>0</v>
      </c>
      <c r="EE245" s="672">
        <v>-4322690</v>
      </c>
      <c r="EF245" s="672">
        <v>0</v>
      </c>
      <c r="EG245" s="672">
        <v>0</v>
      </c>
      <c r="EH245" s="672">
        <v>0</v>
      </c>
      <c r="EI245" s="672">
        <v>-1070370</v>
      </c>
      <c r="EJ245" s="672">
        <v>0</v>
      </c>
      <c r="EK245" s="672">
        <v>-1070370</v>
      </c>
      <c r="EL245" s="672">
        <v>-38428</v>
      </c>
      <c r="EM245" s="672">
        <v>0</v>
      </c>
      <c r="EN245" s="672">
        <v>-38428</v>
      </c>
      <c r="EO245" s="672">
        <v>-33854</v>
      </c>
      <c r="EP245" s="672">
        <v>0</v>
      </c>
      <c r="EQ245" s="672">
        <v>-33854</v>
      </c>
      <c r="ER245" s="672">
        <v>-10851</v>
      </c>
      <c r="ES245" s="672">
        <v>0</v>
      </c>
      <c r="ET245" s="672">
        <v>-10851</v>
      </c>
      <c r="EU245" s="672">
        <v>0</v>
      </c>
      <c r="EV245" s="672">
        <v>0</v>
      </c>
      <c r="EW245" s="672">
        <v>0</v>
      </c>
      <c r="EX245" s="672">
        <v>-5476193</v>
      </c>
      <c r="EY245" s="672">
        <v>0</v>
      </c>
      <c r="EZ245" s="672">
        <v>0</v>
      </c>
      <c r="FA245" s="672">
        <v>0</v>
      </c>
      <c r="FB245" s="672">
        <v>-5476193</v>
      </c>
      <c r="FC245" s="672">
        <v>0</v>
      </c>
      <c r="FD245" s="672">
        <v>-5476193</v>
      </c>
      <c r="FE245" s="672">
        <v>0</v>
      </c>
      <c r="FF245" s="672">
        <v>0</v>
      </c>
      <c r="FG245" s="672">
        <v>0</v>
      </c>
      <c r="FH245" s="672">
        <v>-859825</v>
      </c>
      <c r="FI245" s="672">
        <v>0</v>
      </c>
      <c r="FJ245" s="672">
        <v>-859825</v>
      </c>
      <c r="FK245" s="672">
        <v>-859825</v>
      </c>
      <c r="FL245" s="672">
        <v>0</v>
      </c>
      <c r="FM245" s="672">
        <v>0</v>
      </c>
      <c r="FN245" s="672">
        <v>0</v>
      </c>
      <c r="FO245" s="672">
        <v>-859825</v>
      </c>
      <c r="FP245" s="672">
        <v>0</v>
      </c>
      <c r="FQ245" s="672">
        <v>-859825</v>
      </c>
      <c r="FR245" s="672">
        <v>-120677</v>
      </c>
      <c r="FS245" s="672">
        <v>0</v>
      </c>
      <c r="FT245" s="672">
        <v>-120677</v>
      </c>
      <c r="FU245" s="672">
        <v>-5321</v>
      </c>
      <c r="FV245" s="672">
        <v>0</v>
      </c>
      <c r="FW245" s="672">
        <v>-5321</v>
      </c>
      <c r="FX245" s="672">
        <v>0</v>
      </c>
      <c r="FY245" s="672">
        <v>0</v>
      </c>
      <c r="FZ245" s="672">
        <v>0</v>
      </c>
      <c r="GA245" s="672">
        <v>0</v>
      </c>
      <c r="GB245" s="672">
        <v>0</v>
      </c>
      <c r="GC245" s="672">
        <v>0</v>
      </c>
      <c r="GD245" s="672">
        <v>0</v>
      </c>
      <c r="GE245" s="672">
        <v>0</v>
      </c>
      <c r="GF245" s="672">
        <v>0</v>
      </c>
      <c r="GG245" s="672">
        <v>0</v>
      </c>
      <c r="GH245" s="672">
        <v>0</v>
      </c>
      <c r="GI245" s="672">
        <v>0</v>
      </c>
      <c r="GJ245" s="672">
        <v>0</v>
      </c>
      <c r="GK245" s="672">
        <v>0</v>
      </c>
      <c r="GL245" s="672">
        <v>0</v>
      </c>
      <c r="GM245" s="672">
        <v>-125998</v>
      </c>
      <c r="GN245" s="672">
        <v>0</v>
      </c>
      <c r="GO245" s="672">
        <v>0</v>
      </c>
      <c r="GP245" s="672">
        <v>0</v>
      </c>
      <c r="GQ245" s="672">
        <v>-125998</v>
      </c>
      <c r="GR245" s="672">
        <v>0</v>
      </c>
      <c r="GS245" s="672">
        <v>-125998</v>
      </c>
      <c r="GT245" s="672">
        <v>-768580</v>
      </c>
      <c r="GU245" s="672">
        <v>0</v>
      </c>
      <c r="GV245" s="672">
        <v>-768580</v>
      </c>
      <c r="GW245" s="672">
        <v>-1500</v>
      </c>
      <c r="GX245" s="672">
        <v>0</v>
      </c>
      <c r="GY245" s="672">
        <v>-1500</v>
      </c>
      <c r="GZ245" s="672">
        <v>-1894556</v>
      </c>
      <c r="HA245" s="672">
        <v>0</v>
      </c>
      <c r="HB245" s="672">
        <v>-1894556</v>
      </c>
      <c r="HC245" s="672">
        <v>-2664636</v>
      </c>
      <c r="HD245" s="672">
        <v>0</v>
      </c>
      <c r="HE245" s="672">
        <v>0</v>
      </c>
      <c r="HF245" s="672">
        <v>0</v>
      </c>
      <c r="HG245" s="672">
        <v>-2664636</v>
      </c>
      <c r="HH245" s="672">
        <v>0</v>
      </c>
      <c r="HI245" s="672">
        <v>-2664636</v>
      </c>
      <c r="HJ245" s="672">
        <v>9039851</v>
      </c>
      <c r="HK245" s="672">
        <v>0</v>
      </c>
      <c r="HL245" s="672">
        <v>9039851</v>
      </c>
      <c r="HM245" s="672">
        <v>62014375</v>
      </c>
      <c r="HN245" s="672">
        <v>0</v>
      </c>
      <c r="HO245" s="672">
        <v>62014375</v>
      </c>
      <c r="HP245" s="672">
        <v>54.6</v>
      </c>
      <c r="HQ245" s="672">
        <v>33859849</v>
      </c>
      <c r="HR245" s="672">
        <v>0</v>
      </c>
      <c r="HS245" s="672">
        <v>0</v>
      </c>
      <c r="HT245" s="672">
        <v>0</v>
      </c>
      <c r="HU245" s="672">
        <v>33859849</v>
      </c>
      <c r="HV245" s="672">
        <v>0</v>
      </c>
      <c r="HW245" s="672">
        <v>33859849</v>
      </c>
      <c r="HX245" s="672">
        <v>-385218</v>
      </c>
      <c r="HY245" s="672">
        <v>0</v>
      </c>
      <c r="HZ245" s="672">
        <v>-385218</v>
      </c>
      <c r="IA245" s="672">
        <v>0</v>
      </c>
      <c r="IB245" s="672">
        <v>0</v>
      </c>
      <c r="IC245" s="672">
        <v>385218</v>
      </c>
      <c r="ID245" s="672">
        <v>0</v>
      </c>
      <c r="IE245" s="672">
        <v>385218</v>
      </c>
      <c r="IF245" s="672">
        <v>0</v>
      </c>
      <c r="IG245" s="672">
        <v>0</v>
      </c>
      <c r="IH245" s="672">
        <v>0</v>
      </c>
      <c r="II245" s="672">
        <v>0</v>
      </c>
      <c r="IJ245" s="672">
        <v>0</v>
      </c>
      <c r="IK245" s="672">
        <v>0</v>
      </c>
      <c r="IL245" s="672">
        <v>-2289571</v>
      </c>
      <c r="IM245" s="672">
        <v>0</v>
      </c>
      <c r="IN245" s="672">
        <v>-2289571</v>
      </c>
      <c r="IO245" s="672">
        <v>0</v>
      </c>
      <c r="IP245" s="672">
        <v>0</v>
      </c>
      <c r="IQ245" s="672">
        <v>0</v>
      </c>
      <c r="IR245" s="672">
        <v>0</v>
      </c>
      <c r="IS245" s="672">
        <v>0</v>
      </c>
      <c r="IT245" s="672">
        <v>0</v>
      </c>
      <c r="IU245" s="672">
        <v>0</v>
      </c>
      <c r="IV245" s="672">
        <v>0</v>
      </c>
      <c r="IW245" s="672">
        <v>0</v>
      </c>
      <c r="IX245" s="672">
        <v>0</v>
      </c>
      <c r="IY245" s="672">
        <v>0</v>
      </c>
      <c r="IZ245" s="672">
        <v>0</v>
      </c>
      <c r="JA245" s="672">
        <v>-2289571</v>
      </c>
      <c r="JB245" s="672">
        <v>0</v>
      </c>
      <c r="JC245" s="672">
        <v>0</v>
      </c>
      <c r="JD245" s="672">
        <v>0</v>
      </c>
      <c r="JE245" s="672">
        <v>-2289571</v>
      </c>
      <c r="JF245" s="672">
        <v>0</v>
      </c>
      <c r="JG245" s="672">
        <v>-2289571</v>
      </c>
      <c r="JH245" s="672">
        <v>0</v>
      </c>
      <c r="JI245" s="672">
        <v>0</v>
      </c>
      <c r="JJ245" s="672">
        <v>0</v>
      </c>
      <c r="JK245" s="672">
        <v>-622792</v>
      </c>
      <c r="JL245" s="672">
        <v>0</v>
      </c>
      <c r="JM245" s="672">
        <v>-622792</v>
      </c>
      <c r="JN245" s="672">
        <v>-622792</v>
      </c>
      <c r="JO245" s="672">
        <v>0</v>
      </c>
      <c r="JP245" s="672">
        <v>0</v>
      </c>
      <c r="JQ245" s="672">
        <v>0</v>
      </c>
      <c r="JR245" s="672">
        <v>-622792</v>
      </c>
      <c r="JS245" s="672">
        <v>0</v>
      </c>
      <c r="JT245" s="672">
        <v>-622792</v>
      </c>
      <c r="JU245" s="672">
        <v>0</v>
      </c>
      <c r="JV245" s="672">
        <v>0</v>
      </c>
      <c r="JW245" s="672">
        <v>0</v>
      </c>
      <c r="JX245" s="672">
        <v>-24720</v>
      </c>
      <c r="JY245" s="672">
        <v>0</v>
      </c>
      <c r="JZ245" s="672">
        <v>-24720</v>
      </c>
      <c r="KA245" s="672">
        <v>0</v>
      </c>
      <c r="KB245" s="672">
        <v>0</v>
      </c>
      <c r="KC245" s="672">
        <v>0</v>
      </c>
      <c r="KD245" s="672">
        <v>0</v>
      </c>
      <c r="KE245" s="672">
        <v>0</v>
      </c>
      <c r="KF245" s="672">
        <v>0</v>
      </c>
      <c r="KG245" s="672">
        <v>0</v>
      </c>
      <c r="KH245" s="672">
        <v>0</v>
      </c>
      <c r="KI245" s="672">
        <v>0</v>
      </c>
      <c r="KJ245" s="672">
        <v>0</v>
      </c>
      <c r="KK245" s="672">
        <v>0</v>
      </c>
      <c r="KL245" s="672">
        <v>0</v>
      </c>
      <c r="KM245" s="672">
        <v>0</v>
      </c>
      <c r="KN245" s="672">
        <v>0</v>
      </c>
      <c r="KO245" s="672">
        <v>0</v>
      </c>
      <c r="KP245" s="672">
        <v>-24720</v>
      </c>
      <c r="KQ245" s="672">
        <v>0</v>
      </c>
      <c r="KR245" s="672">
        <v>0</v>
      </c>
      <c r="KS245" s="672">
        <v>0</v>
      </c>
      <c r="KT245" s="672">
        <v>-24720</v>
      </c>
      <c r="KU245" s="672">
        <v>0</v>
      </c>
      <c r="KV245" s="672">
        <v>-24720</v>
      </c>
      <c r="KW245" s="672">
        <v>0</v>
      </c>
      <c r="KX245" s="672">
        <v>0</v>
      </c>
      <c r="KY245" s="672">
        <v>0</v>
      </c>
      <c r="KZ245" s="672">
        <v>0</v>
      </c>
      <c r="LA245" s="672">
        <v>0</v>
      </c>
      <c r="LB245" s="672">
        <v>0</v>
      </c>
      <c r="LC245" s="672">
        <v>-1000290</v>
      </c>
      <c r="LD245" s="672">
        <v>0</v>
      </c>
      <c r="LE245" s="672">
        <v>-1000290</v>
      </c>
      <c r="LF245" s="672">
        <v>-1000290</v>
      </c>
      <c r="LG245" s="672">
        <v>0</v>
      </c>
      <c r="LH245" s="672">
        <v>0</v>
      </c>
      <c r="LI245" s="672">
        <v>0</v>
      </c>
      <c r="LJ245" s="672">
        <v>-1000290</v>
      </c>
      <c r="LK245" s="672">
        <v>0</v>
      </c>
      <c r="LL245" s="672">
        <v>-1000290</v>
      </c>
      <c r="LM245" s="672">
        <v>29537258</v>
      </c>
      <c r="LN245" s="672">
        <v>0</v>
      </c>
      <c r="LO245" s="672">
        <v>29537258</v>
      </c>
      <c r="LP245" s="672" t="s">
        <v>1269</v>
      </c>
      <c r="LQ245" s="672" t="s">
        <v>883</v>
      </c>
      <c r="LR245" s="672" t="s">
        <v>1693</v>
      </c>
      <c r="LS245" s="672" t="s">
        <v>1635</v>
      </c>
    </row>
    <row r="246" spans="1:331" x14ac:dyDescent="0.25">
      <c r="A246" s="672">
        <v>240</v>
      </c>
      <c r="B246" s="672" t="s">
        <v>1270</v>
      </c>
      <c r="C246" s="672" t="s">
        <v>1401</v>
      </c>
      <c r="D246" s="672" t="s">
        <v>1460</v>
      </c>
      <c r="E246" s="672" t="s">
        <v>1271</v>
      </c>
      <c r="F246" s="672" t="s">
        <v>2819</v>
      </c>
      <c r="G246" s="738">
        <v>45294</v>
      </c>
      <c r="H246" s="672">
        <v>227412688</v>
      </c>
      <c r="I246" s="672">
        <v>3646750</v>
      </c>
      <c r="J246" s="672">
        <v>231059438</v>
      </c>
      <c r="K246" s="672">
        <v>120806931</v>
      </c>
      <c r="L246" s="672">
        <v>1989539</v>
      </c>
      <c r="M246" s="672">
        <v>500000</v>
      </c>
      <c r="N246" s="672">
        <v>0</v>
      </c>
      <c r="O246" s="672">
        <v>121306931</v>
      </c>
      <c r="P246" s="672">
        <v>1989539</v>
      </c>
      <c r="Q246" s="672">
        <v>123296470</v>
      </c>
      <c r="R246" s="672">
        <v>-2283790</v>
      </c>
      <c r="S246" s="672">
        <v>0</v>
      </c>
      <c r="T246" s="672">
        <v>-2283790</v>
      </c>
      <c r="U246" s="672">
        <v>0</v>
      </c>
      <c r="V246" s="672">
        <v>0</v>
      </c>
      <c r="W246" s="672">
        <v>2283790</v>
      </c>
      <c r="X246" s="672">
        <v>0</v>
      </c>
      <c r="Y246" s="672">
        <v>2283790</v>
      </c>
      <c r="Z246" s="672">
        <v>-9003649</v>
      </c>
      <c r="AA246" s="672">
        <v>0</v>
      </c>
      <c r="AB246" s="672">
        <v>-9003649</v>
      </c>
      <c r="AC246" s="672">
        <v>0</v>
      </c>
      <c r="AD246" s="672">
        <v>0</v>
      </c>
      <c r="AE246" s="672">
        <v>0</v>
      </c>
      <c r="AF246" s="672">
        <v>-9191775</v>
      </c>
      <c r="AG246" s="672">
        <v>-41496</v>
      </c>
      <c r="AH246" s="672">
        <v>-9233271</v>
      </c>
      <c r="AI246" s="672">
        <v>-39098</v>
      </c>
      <c r="AJ246" s="672">
        <v>0</v>
      </c>
      <c r="AK246" s="672">
        <v>-39098</v>
      </c>
      <c r="AL246" s="672">
        <v>-3592</v>
      </c>
      <c r="AM246" s="672">
        <v>0</v>
      </c>
      <c r="AN246" s="672">
        <v>-3592</v>
      </c>
      <c r="AO246" s="672">
        <v>-17538</v>
      </c>
      <c r="AP246" s="672">
        <v>0</v>
      </c>
      <c r="AQ246" s="672">
        <v>-17538</v>
      </c>
      <c r="AR246" s="672">
        <v>0</v>
      </c>
      <c r="AS246" s="672">
        <v>0</v>
      </c>
      <c r="AT246" s="672">
        <v>0</v>
      </c>
      <c r="AU246" s="672">
        <v>-18255652</v>
      </c>
      <c r="AV246" s="672">
        <v>-41496</v>
      </c>
      <c r="AW246" s="672">
        <v>0</v>
      </c>
      <c r="AX246" s="672">
        <v>0</v>
      </c>
      <c r="AY246" s="672">
        <v>-18255652</v>
      </c>
      <c r="AZ246" s="672">
        <v>-41496</v>
      </c>
      <c r="BA246" s="672">
        <v>-18297148</v>
      </c>
      <c r="BB246" s="672">
        <v>-100000</v>
      </c>
      <c r="BC246" s="672">
        <v>0</v>
      </c>
      <c r="BD246" s="672">
        <v>-100000</v>
      </c>
      <c r="BE246" s="672">
        <v>-2030518</v>
      </c>
      <c r="BF246" s="672">
        <v>0</v>
      </c>
      <c r="BG246" s="672">
        <v>-2030518</v>
      </c>
      <c r="BH246" s="672">
        <v>-2130518</v>
      </c>
      <c r="BI246" s="672">
        <v>0</v>
      </c>
      <c r="BJ246" s="672">
        <v>0</v>
      </c>
      <c r="BK246" s="672">
        <v>0</v>
      </c>
      <c r="BL246" s="672">
        <v>-2130518</v>
      </c>
      <c r="BM246" s="672">
        <v>0</v>
      </c>
      <c r="BN246" s="672">
        <v>-2130518</v>
      </c>
      <c r="BO246" s="672">
        <v>-60606</v>
      </c>
      <c r="BP246" s="672">
        <v>0</v>
      </c>
      <c r="BQ246" s="672">
        <v>-60606</v>
      </c>
      <c r="BR246" s="672">
        <v>-61996</v>
      </c>
      <c r="BS246" s="672">
        <v>0</v>
      </c>
      <c r="BT246" s="672">
        <v>-61996</v>
      </c>
      <c r="BU246" s="672">
        <v>-449</v>
      </c>
      <c r="BV246" s="672">
        <v>0</v>
      </c>
      <c r="BW246" s="672">
        <v>-449</v>
      </c>
      <c r="BX246" s="672">
        <v>0</v>
      </c>
      <c r="BY246" s="672">
        <v>0</v>
      </c>
      <c r="BZ246" s="672">
        <v>0</v>
      </c>
      <c r="CA246" s="672">
        <v>0</v>
      </c>
      <c r="CB246" s="672">
        <v>0</v>
      </c>
      <c r="CC246" s="672">
        <v>0</v>
      </c>
      <c r="CD246" s="672">
        <v>0</v>
      </c>
      <c r="CE246" s="672">
        <v>0</v>
      </c>
      <c r="CF246" s="672">
        <v>0</v>
      </c>
      <c r="CG246" s="672">
        <v>0</v>
      </c>
      <c r="CH246" s="672">
        <v>0</v>
      </c>
      <c r="CI246" s="672">
        <v>0</v>
      </c>
      <c r="CJ246" s="672">
        <v>-123051</v>
      </c>
      <c r="CK246" s="672">
        <v>0</v>
      </c>
      <c r="CL246" s="672">
        <v>0</v>
      </c>
      <c r="CM246" s="672">
        <v>0</v>
      </c>
      <c r="CN246" s="672">
        <v>-123051</v>
      </c>
      <c r="CO246" s="672">
        <v>0</v>
      </c>
      <c r="CP246" s="672">
        <v>-123051</v>
      </c>
      <c r="CQ246" s="672">
        <v>-698740</v>
      </c>
      <c r="CR246" s="672">
        <v>0</v>
      </c>
      <c r="CS246" s="672">
        <v>-698740</v>
      </c>
      <c r="CT246" s="672">
        <v>-1500</v>
      </c>
      <c r="CU246" s="672">
        <v>0</v>
      </c>
      <c r="CV246" s="672">
        <v>-1500</v>
      </c>
      <c r="CW246" s="672">
        <v>-6245360</v>
      </c>
      <c r="CX246" s="672">
        <v>0</v>
      </c>
      <c r="CY246" s="672">
        <v>-6245360</v>
      </c>
      <c r="CZ246" s="672">
        <v>-6945600</v>
      </c>
      <c r="DA246" s="672">
        <v>0</v>
      </c>
      <c r="DB246" s="672">
        <v>0</v>
      </c>
      <c r="DC246" s="672">
        <v>0</v>
      </c>
      <c r="DD246" s="672">
        <v>-6945600</v>
      </c>
      <c r="DE246" s="672">
        <v>0</v>
      </c>
      <c r="DF246" s="672">
        <v>-6945600</v>
      </c>
      <c r="DG246" s="672">
        <v>91568320</v>
      </c>
      <c r="DH246" s="672">
        <v>1948043</v>
      </c>
      <c r="DI246" s="672">
        <v>93516363</v>
      </c>
      <c r="DJ246" s="672">
        <v>71497788</v>
      </c>
      <c r="DK246" s="672">
        <v>33750</v>
      </c>
      <c r="DL246" s="672">
        <v>71531538</v>
      </c>
      <c r="DM246" s="672">
        <v>49.9</v>
      </c>
      <c r="DN246" s="672">
        <v>35677396</v>
      </c>
      <c r="DO246" s="672">
        <v>16841</v>
      </c>
      <c r="DP246" s="672">
        <v>0</v>
      </c>
      <c r="DQ246" s="672">
        <v>0</v>
      </c>
      <c r="DR246" s="672">
        <v>35677396</v>
      </c>
      <c r="DS246" s="672">
        <v>16841</v>
      </c>
      <c r="DT246" s="672">
        <v>35694237</v>
      </c>
      <c r="DU246" s="672">
        <v>-2100167</v>
      </c>
      <c r="DV246" s="672">
        <v>0</v>
      </c>
      <c r="DW246" s="672">
        <v>-2100167</v>
      </c>
      <c r="DX246" s="672">
        <v>0</v>
      </c>
      <c r="DY246" s="672">
        <v>0</v>
      </c>
      <c r="DZ246" s="672">
        <v>2100167</v>
      </c>
      <c r="EA246" s="672">
        <v>0</v>
      </c>
      <c r="EB246" s="672">
        <v>2100167</v>
      </c>
      <c r="EC246" s="672">
        <v>-9003649</v>
      </c>
      <c r="ED246" s="672">
        <v>0</v>
      </c>
      <c r="EE246" s="672">
        <v>-9003649</v>
      </c>
      <c r="EF246" s="672">
        <v>0</v>
      </c>
      <c r="EG246" s="672">
        <v>0</v>
      </c>
      <c r="EH246" s="672">
        <v>0</v>
      </c>
      <c r="EI246" s="672">
        <v>-1537729</v>
      </c>
      <c r="EJ246" s="672">
        <v>0</v>
      </c>
      <c r="EK246" s="672">
        <v>-1537729</v>
      </c>
      <c r="EL246" s="672">
        <v>-39098</v>
      </c>
      <c r="EM246" s="672">
        <v>0</v>
      </c>
      <c r="EN246" s="672">
        <v>-39098</v>
      </c>
      <c r="EO246" s="672">
        <v>-3592</v>
      </c>
      <c r="EP246" s="672">
        <v>0</v>
      </c>
      <c r="EQ246" s="672">
        <v>-3592</v>
      </c>
      <c r="ER246" s="672">
        <v>-17538</v>
      </c>
      <c r="ES246" s="672">
        <v>0</v>
      </c>
      <c r="ET246" s="672">
        <v>-17538</v>
      </c>
      <c r="EU246" s="672">
        <v>0</v>
      </c>
      <c r="EV246" s="672">
        <v>0</v>
      </c>
      <c r="EW246" s="672">
        <v>0</v>
      </c>
      <c r="EX246" s="672">
        <v>-10601606</v>
      </c>
      <c r="EY246" s="672">
        <v>0</v>
      </c>
      <c r="EZ246" s="672">
        <v>0</v>
      </c>
      <c r="FA246" s="672">
        <v>0</v>
      </c>
      <c r="FB246" s="672">
        <v>-10601606</v>
      </c>
      <c r="FC246" s="672">
        <v>0</v>
      </c>
      <c r="FD246" s="672">
        <v>-10601606</v>
      </c>
      <c r="FE246" s="672">
        <v>-100000</v>
      </c>
      <c r="FF246" s="672">
        <v>0</v>
      </c>
      <c r="FG246" s="672">
        <v>-100000</v>
      </c>
      <c r="FH246" s="672">
        <v>-1048400</v>
      </c>
      <c r="FI246" s="672">
        <v>0</v>
      </c>
      <c r="FJ246" s="672">
        <v>-1048400</v>
      </c>
      <c r="FK246" s="672">
        <v>-1148400</v>
      </c>
      <c r="FL246" s="672">
        <v>0</v>
      </c>
      <c r="FM246" s="672">
        <v>0</v>
      </c>
      <c r="FN246" s="672">
        <v>0</v>
      </c>
      <c r="FO246" s="672">
        <v>-1148400</v>
      </c>
      <c r="FP246" s="672">
        <v>0</v>
      </c>
      <c r="FQ246" s="672">
        <v>-1148400</v>
      </c>
      <c r="FR246" s="672">
        <v>-47147</v>
      </c>
      <c r="FS246" s="672">
        <v>0</v>
      </c>
      <c r="FT246" s="672">
        <v>-47147</v>
      </c>
      <c r="FU246" s="672">
        <v>-61996</v>
      </c>
      <c r="FV246" s="672">
        <v>0</v>
      </c>
      <c r="FW246" s="672">
        <v>-61996</v>
      </c>
      <c r="FX246" s="672">
        <v>-449</v>
      </c>
      <c r="FY246" s="672">
        <v>0</v>
      </c>
      <c r="FZ246" s="672">
        <v>-449</v>
      </c>
      <c r="GA246" s="672">
        <v>0</v>
      </c>
      <c r="GB246" s="672">
        <v>0</v>
      </c>
      <c r="GC246" s="672">
        <v>0</v>
      </c>
      <c r="GD246" s="672">
        <v>0</v>
      </c>
      <c r="GE246" s="672">
        <v>0</v>
      </c>
      <c r="GF246" s="672">
        <v>0</v>
      </c>
      <c r="GG246" s="672">
        <v>0</v>
      </c>
      <c r="GH246" s="672">
        <v>0</v>
      </c>
      <c r="GI246" s="672">
        <v>0</v>
      </c>
      <c r="GJ246" s="672">
        <v>0</v>
      </c>
      <c r="GK246" s="672">
        <v>0</v>
      </c>
      <c r="GL246" s="672">
        <v>0</v>
      </c>
      <c r="GM246" s="672">
        <v>-109592</v>
      </c>
      <c r="GN246" s="672">
        <v>0</v>
      </c>
      <c r="GO246" s="672">
        <v>0</v>
      </c>
      <c r="GP246" s="672">
        <v>0</v>
      </c>
      <c r="GQ246" s="672">
        <v>-109592</v>
      </c>
      <c r="GR246" s="672">
        <v>0</v>
      </c>
      <c r="GS246" s="672">
        <v>-109592</v>
      </c>
      <c r="GT246" s="672">
        <v>-698740</v>
      </c>
      <c r="GU246" s="672">
        <v>0</v>
      </c>
      <c r="GV246" s="672">
        <v>-698740</v>
      </c>
      <c r="GW246" s="672">
        <v>-1500</v>
      </c>
      <c r="GX246" s="672">
        <v>0</v>
      </c>
      <c r="GY246" s="672">
        <v>-1500</v>
      </c>
      <c r="GZ246" s="672">
        <v>-3956814</v>
      </c>
      <c r="HA246" s="672">
        <v>0</v>
      </c>
      <c r="HB246" s="672">
        <v>-3956814</v>
      </c>
      <c r="HC246" s="672">
        <v>-4657054</v>
      </c>
      <c r="HD246" s="672">
        <v>0</v>
      </c>
      <c r="HE246" s="672">
        <v>0</v>
      </c>
      <c r="HF246" s="672">
        <v>0</v>
      </c>
      <c r="HG246" s="672">
        <v>-4657054</v>
      </c>
      <c r="HH246" s="672">
        <v>0</v>
      </c>
      <c r="HI246" s="672">
        <v>-4657054</v>
      </c>
      <c r="HJ246" s="672">
        <v>17060577</v>
      </c>
      <c r="HK246" s="672">
        <v>16841</v>
      </c>
      <c r="HL246" s="672">
        <v>17077418</v>
      </c>
      <c r="HM246" s="672">
        <v>155914900</v>
      </c>
      <c r="HN246" s="672">
        <v>3613000</v>
      </c>
      <c r="HO246" s="672">
        <v>159527900</v>
      </c>
      <c r="HP246" s="672">
        <v>54.6</v>
      </c>
      <c r="HQ246" s="672">
        <v>85129535</v>
      </c>
      <c r="HR246" s="672">
        <v>1972698</v>
      </c>
      <c r="HS246" s="672">
        <v>500000</v>
      </c>
      <c r="HT246" s="672">
        <v>0</v>
      </c>
      <c r="HU246" s="672">
        <v>85629535</v>
      </c>
      <c r="HV246" s="672">
        <v>1972698</v>
      </c>
      <c r="HW246" s="672">
        <v>87602233</v>
      </c>
      <c r="HX246" s="672">
        <v>-183623</v>
      </c>
      <c r="HY246" s="672">
        <v>0</v>
      </c>
      <c r="HZ246" s="672">
        <v>-183623</v>
      </c>
      <c r="IA246" s="672">
        <v>0</v>
      </c>
      <c r="IB246" s="672">
        <v>0</v>
      </c>
      <c r="IC246" s="672">
        <v>183623</v>
      </c>
      <c r="ID246" s="672">
        <v>0</v>
      </c>
      <c r="IE246" s="672">
        <v>183623</v>
      </c>
      <c r="IF246" s="672">
        <v>0</v>
      </c>
      <c r="IG246" s="672">
        <v>0</v>
      </c>
      <c r="IH246" s="672">
        <v>0</v>
      </c>
      <c r="II246" s="672">
        <v>0</v>
      </c>
      <c r="IJ246" s="672">
        <v>0</v>
      </c>
      <c r="IK246" s="672">
        <v>0</v>
      </c>
      <c r="IL246" s="672">
        <v>-7654046</v>
      </c>
      <c r="IM246" s="672">
        <v>-41496</v>
      </c>
      <c r="IN246" s="672">
        <v>-7695542</v>
      </c>
      <c r="IO246" s="672">
        <v>0</v>
      </c>
      <c r="IP246" s="672">
        <v>0</v>
      </c>
      <c r="IQ246" s="672">
        <v>0</v>
      </c>
      <c r="IR246" s="672">
        <v>0</v>
      </c>
      <c r="IS246" s="672">
        <v>0</v>
      </c>
      <c r="IT246" s="672">
        <v>0</v>
      </c>
      <c r="IU246" s="672">
        <v>0</v>
      </c>
      <c r="IV246" s="672">
        <v>0</v>
      </c>
      <c r="IW246" s="672">
        <v>0</v>
      </c>
      <c r="IX246" s="672">
        <v>0</v>
      </c>
      <c r="IY246" s="672">
        <v>0</v>
      </c>
      <c r="IZ246" s="672">
        <v>0</v>
      </c>
      <c r="JA246" s="672">
        <v>-7654046</v>
      </c>
      <c r="JB246" s="672">
        <v>-41496</v>
      </c>
      <c r="JC246" s="672">
        <v>0</v>
      </c>
      <c r="JD246" s="672">
        <v>0</v>
      </c>
      <c r="JE246" s="672">
        <v>-7654046</v>
      </c>
      <c r="JF246" s="672">
        <v>-41496</v>
      </c>
      <c r="JG246" s="672">
        <v>-7695542</v>
      </c>
      <c r="JH246" s="672">
        <v>0</v>
      </c>
      <c r="JI246" s="672">
        <v>0</v>
      </c>
      <c r="JJ246" s="672">
        <v>0</v>
      </c>
      <c r="JK246" s="672">
        <v>-982118</v>
      </c>
      <c r="JL246" s="672">
        <v>0</v>
      </c>
      <c r="JM246" s="672">
        <v>-982118</v>
      </c>
      <c r="JN246" s="672">
        <v>-982118</v>
      </c>
      <c r="JO246" s="672">
        <v>0</v>
      </c>
      <c r="JP246" s="672">
        <v>0</v>
      </c>
      <c r="JQ246" s="672">
        <v>0</v>
      </c>
      <c r="JR246" s="672">
        <v>-982118</v>
      </c>
      <c r="JS246" s="672">
        <v>0</v>
      </c>
      <c r="JT246" s="672">
        <v>-982118</v>
      </c>
      <c r="JU246" s="672">
        <v>-13459</v>
      </c>
      <c r="JV246" s="672">
        <v>0</v>
      </c>
      <c r="JW246" s="672">
        <v>-13459</v>
      </c>
      <c r="JX246" s="672">
        <v>0</v>
      </c>
      <c r="JY246" s="672">
        <v>0</v>
      </c>
      <c r="JZ246" s="672">
        <v>0</v>
      </c>
      <c r="KA246" s="672">
        <v>0</v>
      </c>
      <c r="KB246" s="672">
        <v>0</v>
      </c>
      <c r="KC246" s="672">
        <v>0</v>
      </c>
      <c r="KD246" s="672">
        <v>0</v>
      </c>
      <c r="KE246" s="672">
        <v>0</v>
      </c>
      <c r="KF246" s="672">
        <v>0</v>
      </c>
      <c r="KG246" s="672">
        <v>0</v>
      </c>
      <c r="KH246" s="672">
        <v>0</v>
      </c>
      <c r="KI246" s="672">
        <v>0</v>
      </c>
      <c r="KJ246" s="672">
        <v>0</v>
      </c>
      <c r="KK246" s="672">
        <v>0</v>
      </c>
      <c r="KL246" s="672">
        <v>0</v>
      </c>
      <c r="KM246" s="672">
        <v>0</v>
      </c>
      <c r="KN246" s="672">
        <v>0</v>
      </c>
      <c r="KO246" s="672">
        <v>0</v>
      </c>
      <c r="KP246" s="672">
        <v>-13459</v>
      </c>
      <c r="KQ246" s="672">
        <v>0</v>
      </c>
      <c r="KR246" s="672">
        <v>0</v>
      </c>
      <c r="KS246" s="672">
        <v>0</v>
      </c>
      <c r="KT246" s="672">
        <v>-13459</v>
      </c>
      <c r="KU246" s="672">
        <v>0</v>
      </c>
      <c r="KV246" s="672">
        <v>-13459</v>
      </c>
      <c r="KW246" s="672">
        <v>0</v>
      </c>
      <c r="KX246" s="672">
        <v>0</v>
      </c>
      <c r="KY246" s="672">
        <v>0</v>
      </c>
      <c r="KZ246" s="672">
        <v>0</v>
      </c>
      <c r="LA246" s="672">
        <v>0</v>
      </c>
      <c r="LB246" s="672">
        <v>0</v>
      </c>
      <c r="LC246" s="672">
        <v>-2288546</v>
      </c>
      <c r="LD246" s="672">
        <v>0</v>
      </c>
      <c r="LE246" s="672">
        <v>-2288546</v>
      </c>
      <c r="LF246" s="672">
        <v>-2288546</v>
      </c>
      <c r="LG246" s="672">
        <v>0</v>
      </c>
      <c r="LH246" s="672">
        <v>0</v>
      </c>
      <c r="LI246" s="672">
        <v>0</v>
      </c>
      <c r="LJ246" s="672">
        <v>-2288546</v>
      </c>
      <c r="LK246" s="672">
        <v>0</v>
      </c>
      <c r="LL246" s="672">
        <v>-2288546</v>
      </c>
      <c r="LM246" s="672">
        <v>74507743</v>
      </c>
      <c r="LN246" s="672">
        <v>1931202</v>
      </c>
      <c r="LO246" s="672">
        <v>76438945</v>
      </c>
      <c r="LP246" s="672" t="s">
        <v>1271</v>
      </c>
      <c r="LQ246" s="672" t="s">
        <v>791</v>
      </c>
      <c r="LR246" s="672" t="s">
        <v>1719</v>
      </c>
      <c r="LS246" s="672" t="s">
        <v>1636</v>
      </c>
    </row>
    <row r="247" spans="1:331" x14ac:dyDescent="0.25">
      <c r="A247" s="672">
        <v>241</v>
      </c>
      <c r="B247" s="672" t="s">
        <v>1272</v>
      </c>
      <c r="C247" s="672" t="s">
        <v>1384</v>
      </c>
      <c r="D247" s="672" t="s">
        <v>1385</v>
      </c>
      <c r="E247" s="672" t="s">
        <v>1273</v>
      </c>
      <c r="F247" s="672" t="s">
        <v>2819</v>
      </c>
      <c r="G247" s="738">
        <v>45302</v>
      </c>
      <c r="H247" s="672">
        <v>94710140</v>
      </c>
      <c r="I247" s="672">
        <v>0</v>
      </c>
      <c r="J247" s="672">
        <v>94710140</v>
      </c>
      <c r="K247" s="672">
        <v>50328941</v>
      </c>
      <c r="L247" s="672">
        <v>0</v>
      </c>
      <c r="M247" s="672">
        <v>1000000</v>
      </c>
      <c r="N247" s="672">
        <v>0</v>
      </c>
      <c r="O247" s="672">
        <v>51328941</v>
      </c>
      <c r="P247" s="672">
        <v>0</v>
      </c>
      <c r="Q247" s="672">
        <v>51328941</v>
      </c>
      <c r="R247" s="672">
        <v>-260873</v>
      </c>
      <c r="S247" s="672">
        <v>0</v>
      </c>
      <c r="T247" s="672">
        <v>-260873</v>
      </c>
      <c r="U247" s="672">
        <v>0</v>
      </c>
      <c r="V247" s="672">
        <v>0</v>
      </c>
      <c r="W247" s="672">
        <v>260873</v>
      </c>
      <c r="X247" s="672">
        <v>0</v>
      </c>
      <c r="Y247" s="672">
        <v>260873</v>
      </c>
      <c r="Z247" s="672">
        <v>-3000000</v>
      </c>
      <c r="AA247" s="672">
        <v>0</v>
      </c>
      <c r="AB247" s="672">
        <v>-3000000</v>
      </c>
      <c r="AC247" s="672">
        <v>-38352</v>
      </c>
      <c r="AD247" s="672">
        <v>0</v>
      </c>
      <c r="AE247" s="672">
        <v>-38352</v>
      </c>
      <c r="AF247" s="672">
        <v>-2066183</v>
      </c>
      <c r="AG247" s="672">
        <v>0</v>
      </c>
      <c r="AH247" s="672">
        <v>-2066183</v>
      </c>
      <c r="AI247" s="672">
        <v>-6657</v>
      </c>
      <c r="AJ247" s="672">
        <v>0</v>
      </c>
      <c r="AK247" s="672">
        <v>-6657</v>
      </c>
      <c r="AL247" s="672">
        <v>0</v>
      </c>
      <c r="AM247" s="672">
        <v>0</v>
      </c>
      <c r="AN247" s="672">
        <v>0</v>
      </c>
      <c r="AO247" s="672">
        <v>-3243</v>
      </c>
      <c r="AP247" s="672">
        <v>0</v>
      </c>
      <c r="AQ247" s="672">
        <v>-3243</v>
      </c>
      <c r="AR247" s="672">
        <v>0</v>
      </c>
      <c r="AS247" s="672">
        <v>0</v>
      </c>
      <c r="AT247" s="672">
        <v>0</v>
      </c>
      <c r="AU247" s="672">
        <v>-5076083</v>
      </c>
      <c r="AV247" s="672">
        <v>0</v>
      </c>
      <c r="AW247" s="672">
        <v>0</v>
      </c>
      <c r="AX247" s="672">
        <v>0</v>
      </c>
      <c r="AY247" s="672">
        <v>-5076083</v>
      </c>
      <c r="AZ247" s="672">
        <v>0</v>
      </c>
      <c r="BA247" s="672">
        <v>-5076083</v>
      </c>
      <c r="BB247" s="672">
        <v>0</v>
      </c>
      <c r="BC247" s="672">
        <v>0</v>
      </c>
      <c r="BD247" s="672">
        <v>0</v>
      </c>
      <c r="BE247" s="672">
        <v>-1650370</v>
      </c>
      <c r="BF247" s="672">
        <v>0</v>
      </c>
      <c r="BG247" s="672">
        <v>-1650370</v>
      </c>
      <c r="BH247" s="672">
        <v>-1650370</v>
      </c>
      <c r="BI247" s="672">
        <v>0</v>
      </c>
      <c r="BJ247" s="672">
        <v>-346193</v>
      </c>
      <c r="BK247" s="672">
        <v>0</v>
      </c>
      <c r="BL247" s="672">
        <v>-1996563</v>
      </c>
      <c r="BM247" s="672">
        <v>0</v>
      </c>
      <c r="BN247" s="672">
        <v>-1996563</v>
      </c>
      <c r="BO247" s="672">
        <v>-107188</v>
      </c>
      <c r="BP247" s="672">
        <v>0</v>
      </c>
      <c r="BQ247" s="672">
        <v>-107188</v>
      </c>
      <c r="BR247" s="672">
        <v>-333580</v>
      </c>
      <c r="BS247" s="672">
        <v>0</v>
      </c>
      <c r="BT247" s="672">
        <v>-333580</v>
      </c>
      <c r="BU247" s="672">
        <v>-1664</v>
      </c>
      <c r="BV247" s="672">
        <v>0</v>
      </c>
      <c r="BW247" s="672">
        <v>-1664</v>
      </c>
      <c r="BX247" s="672">
        <v>0</v>
      </c>
      <c r="BY247" s="672">
        <v>0</v>
      </c>
      <c r="BZ247" s="672">
        <v>0</v>
      </c>
      <c r="CA247" s="672">
        <v>0</v>
      </c>
      <c r="CB247" s="672">
        <v>0</v>
      </c>
      <c r="CC247" s="672">
        <v>0</v>
      </c>
      <c r="CD247" s="672">
        <v>0</v>
      </c>
      <c r="CE247" s="672">
        <v>0</v>
      </c>
      <c r="CF247" s="672">
        <v>0</v>
      </c>
      <c r="CG247" s="672">
        <v>0</v>
      </c>
      <c r="CH247" s="672">
        <v>0</v>
      </c>
      <c r="CI247" s="672">
        <v>0</v>
      </c>
      <c r="CJ247" s="672">
        <v>-442432</v>
      </c>
      <c r="CK247" s="672">
        <v>0</v>
      </c>
      <c r="CL247" s="672">
        <v>0</v>
      </c>
      <c r="CM247" s="672">
        <v>0</v>
      </c>
      <c r="CN247" s="672">
        <v>-442432</v>
      </c>
      <c r="CO247" s="672">
        <v>0</v>
      </c>
      <c r="CP247" s="672">
        <v>-442432</v>
      </c>
      <c r="CQ247" s="672">
        <v>0</v>
      </c>
      <c r="CR247" s="672">
        <v>0</v>
      </c>
      <c r="CS247" s="672">
        <v>0</v>
      </c>
      <c r="CT247" s="672">
        <v>0</v>
      </c>
      <c r="CU247" s="672">
        <v>0</v>
      </c>
      <c r="CV247" s="672">
        <v>0</v>
      </c>
      <c r="CW247" s="672">
        <v>-5094419</v>
      </c>
      <c r="CX247" s="672">
        <v>0</v>
      </c>
      <c r="CY247" s="672">
        <v>-5094419</v>
      </c>
      <c r="CZ247" s="672">
        <v>-5094419</v>
      </c>
      <c r="DA247" s="672">
        <v>0</v>
      </c>
      <c r="DB247" s="672">
        <v>0</v>
      </c>
      <c r="DC247" s="672">
        <v>0</v>
      </c>
      <c r="DD247" s="672">
        <v>-5094419</v>
      </c>
      <c r="DE247" s="672">
        <v>0</v>
      </c>
      <c r="DF247" s="672">
        <v>-5094419</v>
      </c>
      <c r="DG247" s="672">
        <v>38458571</v>
      </c>
      <c r="DH247" s="672">
        <v>0</v>
      </c>
      <c r="DI247" s="672">
        <v>38458571</v>
      </c>
      <c r="DJ247" s="672">
        <v>29421190</v>
      </c>
      <c r="DK247" s="672">
        <v>0</v>
      </c>
      <c r="DL247" s="672">
        <v>29421190</v>
      </c>
      <c r="DM247" s="672">
        <v>49.9</v>
      </c>
      <c r="DN247" s="672">
        <v>14681174</v>
      </c>
      <c r="DO247" s="672">
        <v>0</v>
      </c>
      <c r="DP247" s="672">
        <v>0</v>
      </c>
      <c r="DQ247" s="672">
        <v>0</v>
      </c>
      <c r="DR247" s="672">
        <v>14681174</v>
      </c>
      <c r="DS247" s="672">
        <v>0</v>
      </c>
      <c r="DT247" s="672">
        <v>14681174</v>
      </c>
      <c r="DU247" s="672">
        <v>-147885</v>
      </c>
      <c r="DV247" s="672">
        <v>0</v>
      </c>
      <c r="DW247" s="672">
        <v>-147885</v>
      </c>
      <c r="DX247" s="672">
        <v>0</v>
      </c>
      <c r="DY247" s="672">
        <v>0</v>
      </c>
      <c r="DZ247" s="672">
        <v>147885</v>
      </c>
      <c r="EA247" s="672">
        <v>0</v>
      </c>
      <c r="EB247" s="672">
        <v>147885</v>
      </c>
      <c r="EC247" s="672">
        <v>-3000000</v>
      </c>
      <c r="ED247" s="672">
        <v>0</v>
      </c>
      <c r="EE247" s="672">
        <v>-3000000</v>
      </c>
      <c r="EF247" s="672">
        <v>-38352</v>
      </c>
      <c r="EG247" s="672">
        <v>0</v>
      </c>
      <c r="EH247" s="672">
        <v>-38352</v>
      </c>
      <c r="EI247" s="672">
        <v>-502658</v>
      </c>
      <c r="EJ247" s="672">
        <v>0</v>
      </c>
      <c r="EK247" s="672">
        <v>-502658</v>
      </c>
      <c r="EL247" s="672">
        <v>-6657</v>
      </c>
      <c r="EM247" s="672">
        <v>0</v>
      </c>
      <c r="EN247" s="672">
        <v>-6657</v>
      </c>
      <c r="EO247" s="672">
        <v>0</v>
      </c>
      <c r="EP247" s="672">
        <v>0</v>
      </c>
      <c r="EQ247" s="672">
        <v>0</v>
      </c>
      <c r="ER247" s="672">
        <v>-3243</v>
      </c>
      <c r="ES247" s="672">
        <v>0</v>
      </c>
      <c r="ET247" s="672">
        <v>-3243</v>
      </c>
      <c r="EU247" s="672">
        <v>0</v>
      </c>
      <c r="EV247" s="672">
        <v>0</v>
      </c>
      <c r="EW247" s="672">
        <v>0</v>
      </c>
      <c r="EX247" s="672">
        <v>-3512558</v>
      </c>
      <c r="EY247" s="672">
        <v>0</v>
      </c>
      <c r="EZ247" s="672">
        <v>0</v>
      </c>
      <c r="FA247" s="672">
        <v>0</v>
      </c>
      <c r="FB247" s="672">
        <v>-3512558</v>
      </c>
      <c r="FC247" s="672">
        <v>0</v>
      </c>
      <c r="FD247" s="672">
        <v>-3512558</v>
      </c>
      <c r="FE247" s="672">
        <v>0</v>
      </c>
      <c r="FF247" s="672">
        <v>0</v>
      </c>
      <c r="FG247" s="672">
        <v>0</v>
      </c>
      <c r="FH247" s="672">
        <v>-296563</v>
      </c>
      <c r="FI247" s="672">
        <v>0</v>
      </c>
      <c r="FJ247" s="672">
        <v>-296563</v>
      </c>
      <c r="FK247" s="672">
        <v>-296563</v>
      </c>
      <c r="FL247" s="672">
        <v>0</v>
      </c>
      <c r="FM247" s="672">
        <v>-200000</v>
      </c>
      <c r="FN247" s="672">
        <v>0</v>
      </c>
      <c r="FO247" s="672">
        <v>-496563</v>
      </c>
      <c r="FP247" s="672">
        <v>0</v>
      </c>
      <c r="FQ247" s="672">
        <v>-496563</v>
      </c>
      <c r="FR247" s="672">
        <v>-58485</v>
      </c>
      <c r="FS247" s="672">
        <v>0</v>
      </c>
      <c r="FT247" s="672">
        <v>-58485</v>
      </c>
      <c r="FU247" s="672">
        <v>-71500</v>
      </c>
      <c r="FV247" s="672">
        <v>0</v>
      </c>
      <c r="FW247" s="672">
        <v>-71500</v>
      </c>
      <c r="FX247" s="672">
        <v>-1664</v>
      </c>
      <c r="FY247" s="672">
        <v>0</v>
      </c>
      <c r="FZ247" s="672">
        <v>-1664</v>
      </c>
      <c r="GA247" s="672">
        <v>0</v>
      </c>
      <c r="GB247" s="672">
        <v>0</v>
      </c>
      <c r="GC247" s="672">
        <v>0</v>
      </c>
      <c r="GD247" s="672">
        <v>0</v>
      </c>
      <c r="GE247" s="672">
        <v>0</v>
      </c>
      <c r="GF247" s="672">
        <v>0</v>
      </c>
      <c r="GG247" s="672">
        <v>0</v>
      </c>
      <c r="GH247" s="672">
        <v>0</v>
      </c>
      <c r="GI247" s="672">
        <v>0</v>
      </c>
      <c r="GJ247" s="672">
        <v>0</v>
      </c>
      <c r="GK247" s="672">
        <v>0</v>
      </c>
      <c r="GL247" s="672">
        <v>0</v>
      </c>
      <c r="GM247" s="672">
        <v>-131649</v>
      </c>
      <c r="GN247" s="672">
        <v>0</v>
      </c>
      <c r="GO247" s="672">
        <v>0</v>
      </c>
      <c r="GP247" s="672">
        <v>0</v>
      </c>
      <c r="GQ247" s="672">
        <v>-131649</v>
      </c>
      <c r="GR247" s="672">
        <v>0</v>
      </c>
      <c r="GS247" s="672">
        <v>-131649</v>
      </c>
      <c r="GT247" s="672">
        <v>0</v>
      </c>
      <c r="GU247" s="672">
        <v>0</v>
      </c>
      <c r="GV247" s="672">
        <v>0</v>
      </c>
      <c r="GW247" s="672">
        <v>0</v>
      </c>
      <c r="GX247" s="672">
        <v>0</v>
      </c>
      <c r="GY247" s="672">
        <v>0</v>
      </c>
      <c r="GZ247" s="672">
        <v>-2473818</v>
      </c>
      <c r="HA247" s="672">
        <v>0</v>
      </c>
      <c r="HB247" s="672">
        <v>-2473818</v>
      </c>
      <c r="HC247" s="672">
        <v>-2473818</v>
      </c>
      <c r="HD247" s="672">
        <v>0</v>
      </c>
      <c r="HE247" s="672">
        <v>0</v>
      </c>
      <c r="HF247" s="672">
        <v>0</v>
      </c>
      <c r="HG247" s="672">
        <v>-2473818</v>
      </c>
      <c r="HH247" s="672">
        <v>0</v>
      </c>
      <c r="HI247" s="672">
        <v>-2473818</v>
      </c>
      <c r="HJ247" s="672">
        <v>7918701</v>
      </c>
      <c r="HK247" s="672">
        <v>0</v>
      </c>
      <c r="HL247" s="672">
        <v>7918701</v>
      </c>
      <c r="HM247" s="672">
        <v>65288950</v>
      </c>
      <c r="HN247" s="672">
        <v>0</v>
      </c>
      <c r="HO247" s="672">
        <v>65288950</v>
      </c>
      <c r="HP247" s="672">
        <v>54.6</v>
      </c>
      <c r="HQ247" s="672">
        <v>35647767</v>
      </c>
      <c r="HR247" s="672">
        <v>0</v>
      </c>
      <c r="HS247" s="672">
        <v>1000000</v>
      </c>
      <c r="HT247" s="672">
        <v>0</v>
      </c>
      <c r="HU247" s="672">
        <v>36647767</v>
      </c>
      <c r="HV247" s="672">
        <v>0</v>
      </c>
      <c r="HW247" s="672">
        <v>36647767</v>
      </c>
      <c r="HX247" s="672">
        <v>-112988</v>
      </c>
      <c r="HY247" s="672">
        <v>0</v>
      </c>
      <c r="HZ247" s="672">
        <v>-112988</v>
      </c>
      <c r="IA247" s="672">
        <v>0</v>
      </c>
      <c r="IB247" s="672">
        <v>0</v>
      </c>
      <c r="IC247" s="672">
        <v>112988</v>
      </c>
      <c r="ID247" s="672">
        <v>0</v>
      </c>
      <c r="IE247" s="672">
        <v>112988</v>
      </c>
      <c r="IF247" s="672">
        <v>0</v>
      </c>
      <c r="IG247" s="672">
        <v>0</v>
      </c>
      <c r="IH247" s="672">
        <v>0</v>
      </c>
      <c r="II247" s="672">
        <v>0</v>
      </c>
      <c r="IJ247" s="672">
        <v>0</v>
      </c>
      <c r="IK247" s="672">
        <v>0</v>
      </c>
      <c r="IL247" s="672">
        <v>-1563525</v>
      </c>
      <c r="IM247" s="672">
        <v>0</v>
      </c>
      <c r="IN247" s="672">
        <v>-1563525</v>
      </c>
      <c r="IO247" s="672">
        <v>0</v>
      </c>
      <c r="IP247" s="672">
        <v>0</v>
      </c>
      <c r="IQ247" s="672">
        <v>0</v>
      </c>
      <c r="IR247" s="672">
        <v>0</v>
      </c>
      <c r="IS247" s="672">
        <v>0</v>
      </c>
      <c r="IT247" s="672">
        <v>0</v>
      </c>
      <c r="IU247" s="672">
        <v>0</v>
      </c>
      <c r="IV247" s="672">
        <v>0</v>
      </c>
      <c r="IW247" s="672">
        <v>0</v>
      </c>
      <c r="IX247" s="672">
        <v>0</v>
      </c>
      <c r="IY247" s="672">
        <v>0</v>
      </c>
      <c r="IZ247" s="672">
        <v>0</v>
      </c>
      <c r="JA247" s="672">
        <v>-1563525</v>
      </c>
      <c r="JB247" s="672">
        <v>0</v>
      </c>
      <c r="JC247" s="672">
        <v>0</v>
      </c>
      <c r="JD247" s="672">
        <v>0</v>
      </c>
      <c r="JE247" s="672">
        <v>-1563525</v>
      </c>
      <c r="JF247" s="672">
        <v>0</v>
      </c>
      <c r="JG247" s="672">
        <v>-1563525</v>
      </c>
      <c r="JH247" s="672">
        <v>0</v>
      </c>
      <c r="JI247" s="672">
        <v>0</v>
      </c>
      <c r="JJ247" s="672">
        <v>0</v>
      </c>
      <c r="JK247" s="672">
        <v>-1353807</v>
      </c>
      <c r="JL247" s="672">
        <v>0</v>
      </c>
      <c r="JM247" s="672">
        <v>-1353807</v>
      </c>
      <c r="JN247" s="672">
        <v>-1353807</v>
      </c>
      <c r="JO247" s="672">
        <v>0</v>
      </c>
      <c r="JP247" s="672">
        <v>-146193</v>
      </c>
      <c r="JQ247" s="672">
        <v>0</v>
      </c>
      <c r="JR247" s="672">
        <v>-1500000</v>
      </c>
      <c r="JS247" s="672">
        <v>0</v>
      </c>
      <c r="JT247" s="672">
        <v>-1500000</v>
      </c>
      <c r="JU247" s="672">
        <v>-48703</v>
      </c>
      <c r="JV247" s="672">
        <v>0</v>
      </c>
      <c r="JW247" s="672">
        <v>-48703</v>
      </c>
      <c r="JX247" s="672">
        <v>-262080</v>
      </c>
      <c r="JY247" s="672">
        <v>0</v>
      </c>
      <c r="JZ247" s="672">
        <v>-262080</v>
      </c>
      <c r="KA247" s="672">
        <v>0</v>
      </c>
      <c r="KB247" s="672">
        <v>0</v>
      </c>
      <c r="KC247" s="672">
        <v>0</v>
      </c>
      <c r="KD247" s="672">
        <v>0</v>
      </c>
      <c r="KE247" s="672">
        <v>0</v>
      </c>
      <c r="KF247" s="672">
        <v>0</v>
      </c>
      <c r="KG247" s="672">
        <v>0</v>
      </c>
      <c r="KH247" s="672">
        <v>0</v>
      </c>
      <c r="KI247" s="672">
        <v>0</v>
      </c>
      <c r="KJ247" s="672">
        <v>0</v>
      </c>
      <c r="KK247" s="672">
        <v>0</v>
      </c>
      <c r="KL247" s="672">
        <v>0</v>
      </c>
      <c r="KM247" s="672">
        <v>0</v>
      </c>
      <c r="KN247" s="672">
        <v>0</v>
      </c>
      <c r="KO247" s="672">
        <v>0</v>
      </c>
      <c r="KP247" s="672">
        <v>-310783</v>
      </c>
      <c r="KQ247" s="672">
        <v>0</v>
      </c>
      <c r="KR247" s="672">
        <v>0</v>
      </c>
      <c r="KS247" s="672">
        <v>0</v>
      </c>
      <c r="KT247" s="672">
        <v>-310783</v>
      </c>
      <c r="KU247" s="672">
        <v>0</v>
      </c>
      <c r="KV247" s="672">
        <v>-310783</v>
      </c>
      <c r="KW247" s="672">
        <v>0</v>
      </c>
      <c r="KX247" s="672">
        <v>0</v>
      </c>
      <c r="KY247" s="672">
        <v>0</v>
      </c>
      <c r="KZ247" s="672">
        <v>0</v>
      </c>
      <c r="LA247" s="672">
        <v>0</v>
      </c>
      <c r="LB247" s="672">
        <v>0</v>
      </c>
      <c r="LC247" s="672">
        <v>-2620601</v>
      </c>
      <c r="LD247" s="672">
        <v>0</v>
      </c>
      <c r="LE247" s="672">
        <v>-2620601</v>
      </c>
      <c r="LF247" s="672">
        <v>-2620601</v>
      </c>
      <c r="LG247" s="672">
        <v>0</v>
      </c>
      <c r="LH247" s="672">
        <v>0</v>
      </c>
      <c r="LI247" s="672">
        <v>0</v>
      </c>
      <c r="LJ247" s="672">
        <v>-2620601</v>
      </c>
      <c r="LK247" s="672">
        <v>0</v>
      </c>
      <c r="LL247" s="672">
        <v>-2620601</v>
      </c>
      <c r="LM247" s="672">
        <v>30539870</v>
      </c>
      <c r="LN247" s="672">
        <v>0</v>
      </c>
      <c r="LO247" s="672">
        <v>30539870</v>
      </c>
      <c r="LP247" s="672" t="s">
        <v>1273</v>
      </c>
      <c r="LQ247" s="672" t="s">
        <v>960</v>
      </c>
      <c r="LR247" s="672" t="s">
        <v>1693</v>
      </c>
      <c r="LS247" s="672" t="s">
        <v>1637</v>
      </c>
    </row>
    <row r="248" spans="1:331" x14ac:dyDescent="0.25">
      <c r="A248" s="672">
        <v>242</v>
      </c>
      <c r="B248" s="672" t="s">
        <v>1274</v>
      </c>
      <c r="C248" s="672" t="s">
        <v>1397</v>
      </c>
      <c r="D248" s="672" t="s">
        <v>1398</v>
      </c>
      <c r="E248" s="672" t="s">
        <v>1275</v>
      </c>
      <c r="F248" s="672" t="s">
        <v>2819</v>
      </c>
      <c r="G248" s="672" t="s">
        <v>2815</v>
      </c>
      <c r="H248" s="672">
        <v>171742793</v>
      </c>
      <c r="I248" s="672">
        <v>0</v>
      </c>
      <c r="J248" s="672">
        <v>171742793</v>
      </c>
      <c r="K248" s="672">
        <v>91672754</v>
      </c>
      <c r="L248" s="672">
        <v>0</v>
      </c>
      <c r="M248" s="672">
        <v>100000</v>
      </c>
      <c r="N248" s="672">
        <v>0</v>
      </c>
      <c r="O248" s="672">
        <v>91772754</v>
      </c>
      <c r="P248" s="672">
        <v>0</v>
      </c>
      <c r="Q248" s="672">
        <v>91772754</v>
      </c>
      <c r="R248" s="672">
        <v>-1775193</v>
      </c>
      <c r="S248" s="672">
        <v>0</v>
      </c>
      <c r="T248" s="672">
        <v>-1775193</v>
      </c>
      <c r="U248" s="672">
        <v>0</v>
      </c>
      <c r="V248" s="672">
        <v>0</v>
      </c>
      <c r="W248" s="672">
        <v>1775193</v>
      </c>
      <c r="X248" s="672">
        <v>0</v>
      </c>
      <c r="Y248" s="672">
        <v>1775193</v>
      </c>
      <c r="Z248" s="672">
        <v>-4895366</v>
      </c>
      <c r="AA248" s="672">
        <v>0</v>
      </c>
      <c r="AB248" s="672">
        <v>-4895366</v>
      </c>
      <c r="AC248" s="672">
        <v>0</v>
      </c>
      <c r="AD248" s="672">
        <v>0</v>
      </c>
      <c r="AE248" s="672">
        <v>0</v>
      </c>
      <c r="AF248" s="672">
        <v>-9435239</v>
      </c>
      <c r="AG248" s="672">
        <v>0</v>
      </c>
      <c r="AH248" s="672">
        <v>-9435239</v>
      </c>
      <c r="AI248" s="672">
        <v>-33174</v>
      </c>
      <c r="AJ248" s="672">
        <v>0</v>
      </c>
      <c r="AK248" s="672">
        <v>-33174</v>
      </c>
      <c r="AL248" s="672">
        <v>0</v>
      </c>
      <c r="AM248" s="672">
        <v>0</v>
      </c>
      <c r="AN248" s="672">
        <v>0</v>
      </c>
      <c r="AO248" s="672">
        <v>0</v>
      </c>
      <c r="AP248" s="672">
        <v>0</v>
      </c>
      <c r="AQ248" s="672">
        <v>0</v>
      </c>
      <c r="AR248" s="672">
        <v>0</v>
      </c>
      <c r="AS248" s="672">
        <v>0</v>
      </c>
      <c r="AT248" s="672">
        <v>0</v>
      </c>
      <c r="AU248" s="672">
        <v>-14363779</v>
      </c>
      <c r="AV248" s="672">
        <v>0</v>
      </c>
      <c r="AW248" s="672">
        <v>0</v>
      </c>
      <c r="AX248" s="672">
        <v>0</v>
      </c>
      <c r="AY248" s="672">
        <v>-14363779</v>
      </c>
      <c r="AZ248" s="672">
        <v>0</v>
      </c>
      <c r="BA248" s="672">
        <v>-14363779</v>
      </c>
      <c r="BB248" s="672">
        <v>0</v>
      </c>
      <c r="BC248" s="672">
        <v>0</v>
      </c>
      <c r="BD248" s="672">
        <v>0</v>
      </c>
      <c r="BE248" s="672">
        <v>-498658</v>
      </c>
      <c r="BF248" s="672">
        <v>0</v>
      </c>
      <c r="BG248" s="672">
        <v>-498658</v>
      </c>
      <c r="BH248" s="672">
        <v>-498658</v>
      </c>
      <c r="BI248" s="672">
        <v>0</v>
      </c>
      <c r="BJ248" s="672">
        <v>-100000</v>
      </c>
      <c r="BK248" s="672">
        <v>0</v>
      </c>
      <c r="BL248" s="672">
        <v>-598658</v>
      </c>
      <c r="BM248" s="672">
        <v>0</v>
      </c>
      <c r="BN248" s="672">
        <v>-598658</v>
      </c>
      <c r="BO248" s="672">
        <v>0</v>
      </c>
      <c r="BP248" s="672">
        <v>0</v>
      </c>
      <c r="BQ248" s="672">
        <v>0</v>
      </c>
      <c r="BR248" s="672">
        <v>-54188</v>
      </c>
      <c r="BS248" s="672">
        <v>0</v>
      </c>
      <c r="BT248" s="672">
        <v>-54188</v>
      </c>
      <c r="BU248" s="672">
        <v>0</v>
      </c>
      <c r="BV248" s="672">
        <v>0</v>
      </c>
      <c r="BW248" s="672">
        <v>0</v>
      </c>
      <c r="BX248" s="672">
        <v>0</v>
      </c>
      <c r="BY248" s="672">
        <v>0</v>
      </c>
      <c r="BZ248" s="672">
        <v>0</v>
      </c>
      <c r="CA248" s="672">
        <v>0</v>
      </c>
      <c r="CB248" s="672">
        <v>0</v>
      </c>
      <c r="CC248" s="672">
        <v>0</v>
      </c>
      <c r="CD248" s="672">
        <v>0</v>
      </c>
      <c r="CE248" s="672">
        <v>0</v>
      </c>
      <c r="CF248" s="672">
        <v>0</v>
      </c>
      <c r="CG248" s="672">
        <v>0</v>
      </c>
      <c r="CH248" s="672">
        <v>0</v>
      </c>
      <c r="CI248" s="672">
        <v>0</v>
      </c>
      <c r="CJ248" s="672">
        <v>-54188</v>
      </c>
      <c r="CK248" s="672">
        <v>0</v>
      </c>
      <c r="CL248" s="672">
        <v>0</v>
      </c>
      <c r="CM248" s="672">
        <v>0</v>
      </c>
      <c r="CN248" s="672">
        <v>-54188</v>
      </c>
      <c r="CO248" s="672">
        <v>0</v>
      </c>
      <c r="CP248" s="672">
        <v>-54188</v>
      </c>
      <c r="CQ248" s="672">
        <v>-561786</v>
      </c>
      <c r="CR248" s="672">
        <v>0</v>
      </c>
      <c r="CS248" s="672">
        <v>-561786</v>
      </c>
      <c r="CT248" s="672">
        <v>0</v>
      </c>
      <c r="CU248" s="672">
        <v>0</v>
      </c>
      <c r="CV248" s="672">
        <v>0</v>
      </c>
      <c r="CW248" s="672">
        <v>-6089944</v>
      </c>
      <c r="CX248" s="672">
        <v>0</v>
      </c>
      <c r="CY248" s="672">
        <v>-6089944</v>
      </c>
      <c r="CZ248" s="672">
        <v>-6651730</v>
      </c>
      <c r="DA248" s="672">
        <v>0</v>
      </c>
      <c r="DB248" s="672">
        <v>0</v>
      </c>
      <c r="DC248" s="672">
        <v>0</v>
      </c>
      <c r="DD248" s="672">
        <v>-6651730</v>
      </c>
      <c r="DE248" s="672">
        <v>0</v>
      </c>
      <c r="DF248" s="672">
        <v>-6651730</v>
      </c>
      <c r="DG248" s="672">
        <v>68329206</v>
      </c>
      <c r="DH248" s="672">
        <v>0</v>
      </c>
      <c r="DI248" s="672">
        <v>68329206</v>
      </c>
      <c r="DJ248" s="672">
        <v>44655561</v>
      </c>
      <c r="DK248" s="672">
        <v>0</v>
      </c>
      <c r="DL248" s="672">
        <v>44655561</v>
      </c>
      <c r="DM248" s="672">
        <v>49.9</v>
      </c>
      <c r="DN248" s="672">
        <v>22283125</v>
      </c>
      <c r="DO248" s="672">
        <v>0</v>
      </c>
      <c r="DP248" s="672">
        <v>0</v>
      </c>
      <c r="DQ248" s="672">
        <v>0</v>
      </c>
      <c r="DR248" s="672">
        <v>22283125</v>
      </c>
      <c r="DS248" s="672">
        <v>0</v>
      </c>
      <c r="DT248" s="672">
        <v>22283125</v>
      </c>
      <c r="DU248" s="672">
        <v>-906793</v>
      </c>
      <c r="DV248" s="672">
        <v>0</v>
      </c>
      <c r="DW248" s="672">
        <v>-906793</v>
      </c>
      <c r="DX248" s="672">
        <v>0</v>
      </c>
      <c r="DY248" s="672">
        <v>0</v>
      </c>
      <c r="DZ248" s="672">
        <v>906793</v>
      </c>
      <c r="EA248" s="672">
        <v>0</v>
      </c>
      <c r="EB248" s="672">
        <v>906793</v>
      </c>
      <c r="EC248" s="672">
        <v>-4895366</v>
      </c>
      <c r="ED248" s="672">
        <v>0</v>
      </c>
      <c r="EE248" s="672">
        <v>-4895366</v>
      </c>
      <c r="EF248" s="672">
        <v>0</v>
      </c>
      <c r="EG248" s="672">
        <v>0</v>
      </c>
      <c r="EH248" s="672">
        <v>0</v>
      </c>
      <c r="EI248" s="672">
        <v>-894283</v>
      </c>
      <c r="EJ248" s="672">
        <v>0</v>
      </c>
      <c r="EK248" s="672">
        <v>-894283</v>
      </c>
      <c r="EL248" s="672">
        <v>-33174</v>
      </c>
      <c r="EM248" s="672">
        <v>0</v>
      </c>
      <c r="EN248" s="672">
        <v>-33174</v>
      </c>
      <c r="EO248" s="672">
        <v>0</v>
      </c>
      <c r="EP248" s="672">
        <v>0</v>
      </c>
      <c r="EQ248" s="672">
        <v>0</v>
      </c>
      <c r="ER248" s="672">
        <v>0</v>
      </c>
      <c r="ES248" s="672">
        <v>0</v>
      </c>
      <c r="ET248" s="672">
        <v>0</v>
      </c>
      <c r="EU248" s="672">
        <v>0</v>
      </c>
      <c r="EV248" s="672">
        <v>0</v>
      </c>
      <c r="EW248" s="672">
        <v>0</v>
      </c>
      <c r="EX248" s="672">
        <v>-5822823</v>
      </c>
      <c r="EY248" s="672">
        <v>0</v>
      </c>
      <c r="EZ248" s="672">
        <v>0</v>
      </c>
      <c r="FA248" s="672">
        <v>0</v>
      </c>
      <c r="FB248" s="672">
        <v>-5822823</v>
      </c>
      <c r="FC248" s="672">
        <v>0</v>
      </c>
      <c r="FD248" s="672">
        <v>-5822823</v>
      </c>
      <c r="FE248" s="672">
        <v>0</v>
      </c>
      <c r="FF248" s="672">
        <v>0</v>
      </c>
      <c r="FG248" s="672">
        <v>0</v>
      </c>
      <c r="FH248" s="672">
        <v>-176728</v>
      </c>
      <c r="FI248" s="672">
        <v>0</v>
      </c>
      <c r="FJ248" s="672">
        <v>-176728</v>
      </c>
      <c r="FK248" s="672">
        <v>-176728</v>
      </c>
      <c r="FL248" s="672">
        <v>0</v>
      </c>
      <c r="FM248" s="672">
        <v>-50000</v>
      </c>
      <c r="FN248" s="672">
        <v>0</v>
      </c>
      <c r="FO248" s="672">
        <v>-226728</v>
      </c>
      <c r="FP248" s="672">
        <v>0</v>
      </c>
      <c r="FQ248" s="672">
        <v>-226728</v>
      </c>
      <c r="FR248" s="672">
        <v>0</v>
      </c>
      <c r="FS248" s="672">
        <v>0</v>
      </c>
      <c r="FT248" s="672">
        <v>0</v>
      </c>
      <c r="FU248" s="672">
        <v>-46703</v>
      </c>
      <c r="FV248" s="672">
        <v>0</v>
      </c>
      <c r="FW248" s="672">
        <v>-46703</v>
      </c>
      <c r="FX248" s="672">
        <v>0</v>
      </c>
      <c r="FY248" s="672">
        <v>0</v>
      </c>
      <c r="FZ248" s="672">
        <v>0</v>
      </c>
      <c r="GA248" s="672">
        <v>0</v>
      </c>
      <c r="GB248" s="672">
        <v>0</v>
      </c>
      <c r="GC248" s="672">
        <v>0</v>
      </c>
      <c r="GD248" s="672">
        <v>0</v>
      </c>
      <c r="GE248" s="672">
        <v>0</v>
      </c>
      <c r="GF248" s="672">
        <v>0</v>
      </c>
      <c r="GG248" s="672">
        <v>0</v>
      </c>
      <c r="GH248" s="672">
        <v>0</v>
      </c>
      <c r="GI248" s="672">
        <v>0</v>
      </c>
      <c r="GJ248" s="672">
        <v>0</v>
      </c>
      <c r="GK248" s="672">
        <v>0</v>
      </c>
      <c r="GL248" s="672">
        <v>0</v>
      </c>
      <c r="GM248" s="672">
        <v>-46703</v>
      </c>
      <c r="GN248" s="672">
        <v>0</v>
      </c>
      <c r="GO248" s="672">
        <v>0</v>
      </c>
      <c r="GP248" s="672">
        <v>0</v>
      </c>
      <c r="GQ248" s="672">
        <v>-46703</v>
      </c>
      <c r="GR248" s="672">
        <v>0</v>
      </c>
      <c r="GS248" s="672">
        <v>-46703</v>
      </c>
      <c r="GT248" s="672">
        <v>-561786</v>
      </c>
      <c r="GU248" s="672">
        <v>0</v>
      </c>
      <c r="GV248" s="672">
        <v>-561786</v>
      </c>
      <c r="GW248" s="672">
        <v>0</v>
      </c>
      <c r="GX248" s="672">
        <v>0</v>
      </c>
      <c r="GY248" s="672">
        <v>0</v>
      </c>
      <c r="GZ248" s="672">
        <v>-3736269</v>
      </c>
      <c r="HA248" s="672">
        <v>0</v>
      </c>
      <c r="HB248" s="672">
        <v>-3736269</v>
      </c>
      <c r="HC248" s="672">
        <v>-4298055</v>
      </c>
      <c r="HD248" s="672">
        <v>0</v>
      </c>
      <c r="HE248" s="672">
        <v>0</v>
      </c>
      <c r="HF248" s="672">
        <v>0</v>
      </c>
      <c r="HG248" s="672">
        <v>-4298055</v>
      </c>
      <c r="HH248" s="672">
        <v>0</v>
      </c>
      <c r="HI248" s="672">
        <v>-4298055</v>
      </c>
      <c r="HJ248" s="672">
        <v>10982023</v>
      </c>
      <c r="HK248" s="672">
        <v>0</v>
      </c>
      <c r="HL248" s="672">
        <v>10982023</v>
      </c>
      <c r="HM248" s="672">
        <v>127087232</v>
      </c>
      <c r="HN248" s="672">
        <v>0</v>
      </c>
      <c r="HO248" s="672">
        <v>127087232</v>
      </c>
      <c r="HP248" s="672">
        <v>54.6</v>
      </c>
      <c r="HQ248" s="672">
        <v>69389629</v>
      </c>
      <c r="HR248" s="672">
        <v>0</v>
      </c>
      <c r="HS248" s="672">
        <v>100000</v>
      </c>
      <c r="HT248" s="672">
        <v>0</v>
      </c>
      <c r="HU248" s="672">
        <v>69489629</v>
      </c>
      <c r="HV248" s="672">
        <v>0</v>
      </c>
      <c r="HW248" s="672">
        <v>69489629</v>
      </c>
      <c r="HX248" s="672">
        <v>-868400</v>
      </c>
      <c r="HY248" s="672">
        <v>0</v>
      </c>
      <c r="HZ248" s="672">
        <v>-868400</v>
      </c>
      <c r="IA248" s="672">
        <v>0</v>
      </c>
      <c r="IB248" s="672">
        <v>0</v>
      </c>
      <c r="IC248" s="672">
        <v>868400</v>
      </c>
      <c r="ID248" s="672">
        <v>0</v>
      </c>
      <c r="IE248" s="672">
        <v>868400</v>
      </c>
      <c r="IF248" s="672">
        <v>0</v>
      </c>
      <c r="IG248" s="672">
        <v>0</v>
      </c>
      <c r="IH248" s="672">
        <v>0</v>
      </c>
      <c r="II248" s="672">
        <v>0</v>
      </c>
      <c r="IJ248" s="672">
        <v>0</v>
      </c>
      <c r="IK248" s="672">
        <v>0</v>
      </c>
      <c r="IL248" s="672">
        <v>-8540956</v>
      </c>
      <c r="IM248" s="672">
        <v>0</v>
      </c>
      <c r="IN248" s="672">
        <v>-8540956</v>
      </c>
      <c r="IO248" s="672">
        <v>0</v>
      </c>
      <c r="IP248" s="672">
        <v>0</v>
      </c>
      <c r="IQ248" s="672">
        <v>0</v>
      </c>
      <c r="IR248" s="672">
        <v>0</v>
      </c>
      <c r="IS248" s="672">
        <v>0</v>
      </c>
      <c r="IT248" s="672">
        <v>0</v>
      </c>
      <c r="IU248" s="672">
        <v>0</v>
      </c>
      <c r="IV248" s="672">
        <v>0</v>
      </c>
      <c r="IW248" s="672">
        <v>0</v>
      </c>
      <c r="IX248" s="672">
        <v>0</v>
      </c>
      <c r="IY248" s="672">
        <v>0</v>
      </c>
      <c r="IZ248" s="672">
        <v>0</v>
      </c>
      <c r="JA248" s="672">
        <v>-8540956</v>
      </c>
      <c r="JB248" s="672">
        <v>0</v>
      </c>
      <c r="JC248" s="672">
        <v>0</v>
      </c>
      <c r="JD248" s="672">
        <v>0</v>
      </c>
      <c r="JE248" s="672">
        <v>-8540956</v>
      </c>
      <c r="JF248" s="672">
        <v>0</v>
      </c>
      <c r="JG248" s="672">
        <v>-8540956</v>
      </c>
      <c r="JH248" s="672">
        <v>0</v>
      </c>
      <c r="JI248" s="672">
        <v>0</v>
      </c>
      <c r="JJ248" s="672">
        <v>0</v>
      </c>
      <c r="JK248" s="672">
        <v>-321930</v>
      </c>
      <c r="JL248" s="672">
        <v>0</v>
      </c>
      <c r="JM248" s="672">
        <v>-321930</v>
      </c>
      <c r="JN248" s="672">
        <v>-321930</v>
      </c>
      <c r="JO248" s="672">
        <v>0</v>
      </c>
      <c r="JP248" s="672">
        <v>-50000</v>
      </c>
      <c r="JQ248" s="672">
        <v>0</v>
      </c>
      <c r="JR248" s="672">
        <v>-371930</v>
      </c>
      <c r="JS248" s="672">
        <v>0</v>
      </c>
      <c r="JT248" s="672">
        <v>-371930</v>
      </c>
      <c r="JU248" s="672">
        <v>0</v>
      </c>
      <c r="JV248" s="672">
        <v>0</v>
      </c>
      <c r="JW248" s="672">
        <v>0</v>
      </c>
      <c r="JX248" s="672">
        <v>-7485</v>
      </c>
      <c r="JY248" s="672">
        <v>0</v>
      </c>
      <c r="JZ248" s="672">
        <v>-7485</v>
      </c>
      <c r="KA248" s="672">
        <v>0</v>
      </c>
      <c r="KB248" s="672">
        <v>0</v>
      </c>
      <c r="KC248" s="672">
        <v>0</v>
      </c>
      <c r="KD248" s="672">
        <v>0</v>
      </c>
      <c r="KE248" s="672">
        <v>0</v>
      </c>
      <c r="KF248" s="672">
        <v>0</v>
      </c>
      <c r="KG248" s="672">
        <v>0</v>
      </c>
      <c r="KH248" s="672">
        <v>0</v>
      </c>
      <c r="KI248" s="672">
        <v>0</v>
      </c>
      <c r="KJ248" s="672">
        <v>0</v>
      </c>
      <c r="KK248" s="672">
        <v>0</v>
      </c>
      <c r="KL248" s="672">
        <v>0</v>
      </c>
      <c r="KM248" s="672">
        <v>0</v>
      </c>
      <c r="KN248" s="672">
        <v>0</v>
      </c>
      <c r="KO248" s="672">
        <v>0</v>
      </c>
      <c r="KP248" s="672">
        <v>-7485</v>
      </c>
      <c r="KQ248" s="672">
        <v>0</v>
      </c>
      <c r="KR248" s="672">
        <v>0</v>
      </c>
      <c r="KS248" s="672">
        <v>0</v>
      </c>
      <c r="KT248" s="672">
        <v>-7485</v>
      </c>
      <c r="KU248" s="672">
        <v>0</v>
      </c>
      <c r="KV248" s="672">
        <v>-7485</v>
      </c>
      <c r="KW248" s="672">
        <v>0</v>
      </c>
      <c r="KX248" s="672">
        <v>0</v>
      </c>
      <c r="KY248" s="672">
        <v>0</v>
      </c>
      <c r="KZ248" s="672">
        <v>0</v>
      </c>
      <c r="LA248" s="672">
        <v>0</v>
      </c>
      <c r="LB248" s="672">
        <v>0</v>
      </c>
      <c r="LC248" s="672">
        <v>-2353675</v>
      </c>
      <c r="LD248" s="672">
        <v>0</v>
      </c>
      <c r="LE248" s="672">
        <v>-2353675</v>
      </c>
      <c r="LF248" s="672">
        <v>-2353675</v>
      </c>
      <c r="LG248" s="672">
        <v>0</v>
      </c>
      <c r="LH248" s="672">
        <v>0</v>
      </c>
      <c r="LI248" s="672">
        <v>0</v>
      </c>
      <c r="LJ248" s="672">
        <v>-2353675</v>
      </c>
      <c r="LK248" s="672">
        <v>0</v>
      </c>
      <c r="LL248" s="672">
        <v>-2353675</v>
      </c>
      <c r="LM248" s="672">
        <v>57347183</v>
      </c>
      <c r="LN248" s="672">
        <v>0</v>
      </c>
      <c r="LO248" s="672">
        <v>57347183</v>
      </c>
      <c r="LP248" s="672" t="s">
        <v>1275</v>
      </c>
      <c r="LQ248" s="672" t="s">
        <v>785</v>
      </c>
      <c r="LR248" s="672" t="s">
        <v>790</v>
      </c>
      <c r="LS248" s="672" t="s">
        <v>1638</v>
      </c>
    </row>
    <row r="249" spans="1:331" x14ac:dyDescent="0.25">
      <c r="A249" s="672">
        <v>243</v>
      </c>
      <c r="B249" s="672" t="s">
        <v>1276</v>
      </c>
      <c r="C249" s="672" t="s">
        <v>1384</v>
      </c>
      <c r="D249" s="672" t="s">
        <v>1385</v>
      </c>
      <c r="E249" s="672" t="s">
        <v>1277</v>
      </c>
      <c r="F249" s="672" t="s">
        <v>2819</v>
      </c>
      <c r="G249" s="738">
        <v>45309</v>
      </c>
      <c r="H249" s="672">
        <v>161808464</v>
      </c>
      <c r="I249" s="672">
        <v>0</v>
      </c>
      <c r="J249" s="672">
        <v>161808464</v>
      </c>
      <c r="K249" s="672">
        <v>86146462</v>
      </c>
      <c r="L249" s="672">
        <v>0</v>
      </c>
      <c r="M249" s="672">
        <v>0</v>
      </c>
      <c r="N249" s="672">
        <v>0</v>
      </c>
      <c r="O249" s="672">
        <v>86146462</v>
      </c>
      <c r="P249" s="672">
        <v>0</v>
      </c>
      <c r="Q249" s="672">
        <v>86146462</v>
      </c>
      <c r="R249" s="672">
        <v>-1948231</v>
      </c>
      <c r="S249" s="672">
        <v>0</v>
      </c>
      <c r="T249" s="672">
        <v>-1948231</v>
      </c>
      <c r="U249" s="672">
        <v>0</v>
      </c>
      <c r="V249" s="672">
        <v>0</v>
      </c>
      <c r="W249" s="672">
        <v>1948231</v>
      </c>
      <c r="X249" s="672">
        <v>0</v>
      </c>
      <c r="Y249" s="672">
        <v>1948231</v>
      </c>
      <c r="Z249" s="672">
        <v>-5946627</v>
      </c>
      <c r="AA249" s="672">
        <v>0</v>
      </c>
      <c r="AB249" s="672">
        <v>-5946627</v>
      </c>
      <c r="AC249" s="672">
        <v>-3516</v>
      </c>
      <c r="AD249" s="672">
        <v>0</v>
      </c>
      <c r="AE249" s="672">
        <v>-3516</v>
      </c>
      <c r="AF249" s="672">
        <v>-4323547</v>
      </c>
      <c r="AG249" s="672">
        <v>0</v>
      </c>
      <c r="AH249" s="672">
        <v>-4323547</v>
      </c>
      <c r="AI249" s="672">
        <v>-99395</v>
      </c>
      <c r="AJ249" s="672">
        <v>0</v>
      </c>
      <c r="AK249" s="672">
        <v>-99395</v>
      </c>
      <c r="AL249" s="672">
        <v>-27016</v>
      </c>
      <c r="AM249" s="672">
        <v>0</v>
      </c>
      <c r="AN249" s="672">
        <v>-27016</v>
      </c>
      <c r="AO249" s="672">
        <v>-18186</v>
      </c>
      <c r="AP249" s="672">
        <v>0</v>
      </c>
      <c r="AQ249" s="672">
        <v>-18186</v>
      </c>
      <c r="AR249" s="672">
        <v>0</v>
      </c>
      <c r="AS249" s="672">
        <v>0</v>
      </c>
      <c r="AT249" s="672">
        <v>0</v>
      </c>
      <c r="AU249" s="672">
        <v>-10414771</v>
      </c>
      <c r="AV249" s="672">
        <v>0</v>
      </c>
      <c r="AW249" s="672">
        <v>0</v>
      </c>
      <c r="AX249" s="672">
        <v>0</v>
      </c>
      <c r="AY249" s="672">
        <v>-10414771</v>
      </c>
      <c r="AZ249" s="672">
        <v>0</v>
      </c>
      <c r="BA249" s="672">
        <v>-10414771</v>
      </c>
      <c r="BB249" s="672">
        <v>-50000</v>
      </c>
      <c r="BC249" s="672">
        <v>0</v>
      </c>
      <c r="BD249" s="672">
        <v>-50000</v>
      </c>
      <c r="BE249" s="672">
        <v>-1702053</v>
      </c>
      <c r="BF249" s="672">
        <v>0</v>
      </c>
      <c r="BG249" s="672">
        <v>-1702053</v>
      </c>
      <c r="BH249" s="672">
        <v>-1752053</v>
      </c>
      <c r="BI249" s="672">
        <v>0</v>
      </c>
      <c r="BJ249" s="672">
        <v>0</v>
      </c>
      <c r="BK249" s="672">
        <v>0</v>
      </c>
      <c r="BL249" s="672">
        <v>-1752053</v>
      </c>
      <c r="BM249" s="672">
        <v>0</v>
      </c>
      <c r="BN249" s="672">
        <v>-1752053</v>
      </c>
      <c r="BO249" s="672">
        <v>-231786</v>
      </c>
      <c r="BP249" s="672">
        <v>0</v>
      </c>
      <c r="BQ249" s="672">
        <v>-231786</v>
      </c>
      <c r="BR249" s="672">
        <v>-168107</v>
      </c>
      <c r="BS249" s="672">
        <v>0</v>
      </c>
      <c r="BT249" s="672">
        <v>-168107</v>
      </c>
      <c r="BU249" s="672">
        <v>-24849</v>
      </c>
      <c r="BV249" s="672">
        <v>0</v>
      </c>
      <c r="BW249" s="672">
        <v>-24849</v>
      </c>
      <c r="BX249" s="672">
        <v>-13423</v>
      </c>
      <c r="BY249" s="672">
        <v>0</v>
      </c>
      <c r="BZ249" s="672">
        <v>-13423</v>
      </c>
      <c r="CA249" s="672">
        <v>0</v>
      </c>
      <c r="CB249" s="672">
        <v>0</v>
      </c>
      <c r="CC249" s="672">
        <v>0</v>
      </c>
      <c r="CD249" s="672">
        <v>0</v>
      </c>
      <c r="CE249" s="672">
        <v>0</v>
      </c>
      <c r="CF249" s="672">
        <v>0</v>
      </c>
      <c r="CG249" s="672">
        <v>0</v>
      </c>
      <c r="CH249" s="672">
        <v>0</v>
      </c>
      <c r="CI249" s="672">
        <v>0</v>
      </c>
      <c r="CJ249" s="672">
        <v>-438165</v>
      </c>
      <c r="CK249" s="672">
        <v>0</v>
      </c>
      <c r="CL249" s="672">
        <v>0</v>
      </c>
      <c r="CM249" s="672">
        <v>0</v>
      </c>
      <c r="CN249" s="672">
        <v>-438165</v>
      </c>
      <c r="CO249" s="672">
        <v>0</v>
      </c>
      <c r="CP249" s="672">
        <v>-438165</v>
      </c>
      <c r="CQ249" s="672">
        <v>-923217</v>
      </c>
      <c r="CR249" s="672">
        <v>0</v>
      </c>
      <c r="CS249" s="672">
        <v>-923217</v>
      </c>
      <c r="CT249" s="672">
        <v>0</v>
      </c>
      <c r="CU249" s="672">
        <v>0</v>
      </c>
      <c r="CV249" s="672">
        <v>0</v>
      </c>
      <c r="CW249" s="672">
        <v>-4971828</v>
      </c>
      <c r="CX249" s="672">
        <v>0</v>
      </c>
      <c r="CY249" s="672">
        <v>-4971828</v>
      </c>
      <c r="CZ249" s="672">
        <v>-5895045</v>
      </c>
      <c r="DA249" s="672">
        <v>0</v>
      </c>
      <c r="DB249" s="672">
        <v>0</v>
      </c>
      <c r="DC249" s="672">
        <v>0</v>
      </c>
      <c r="DD249" s="672">
        <v>-5895045</v>
      </c>
      <c r="DE249" s="672">
        <v>0</v>
      </c>
      <c r="DF249" s="672">
        <v>-5895045</v>
      </c>
      <c r="DG249" s="672">
        <v>65698197</v>
      </c>
      <c r="DH249" s="672">
        <v>0</v>
      </c>
      <c r="DI249" s="672">
        <v>65698197</v>
      </c>
      <c r="DJ249" s="672">
        <v>46828914</v>
      </c>
      <c r="DK249" s="672">
        <v>0</v>
      </c>
      <c r="DL249" s="672">
        <v>46828914</v>
      </c>
      <c r="DM249" s="672">
        <v>49.9</v>
      </c>
      <c r="DN249" s="672">
        <v>23367628</v>
      </c>
      <c r="DO249" s="672">
        <v>0</v>
      </c>
      <c r="DP249" s="672">
        <v>0</v>
      </c>
      <c r="DQ249" s="672">
        <v>0</v>
      </c>
      <c r="DR249" s="672">
        <v>23367628</v>
      </c>
      <c r="DS249" s="672">
        <v>0</v>
      </c>
      <c r="DT249" s="672">
        <v>23367628</v>
      </c>
      <c r="DU249" s="672">
        <v>-1554836</v>
      </c>
      <c r="DV249" s="672">
        <v>0</v>
      </c>
      <c r="DW249" s="672">
        <v>-1554836</v>
      </c>
      <c r="DX249" s="672">
        <v>0</v>
      </c>
      <c r="DY249" s="672">
        <v>0</v>
      </c>
      <c r="DZ249" s="672">
        <v>1554836</v>
      </c>
      <c r="EA249" s="672">
        <v>0</v>
      </c>
      <c r="EB249" s="672">
        <v>1554836</v>
      </c>
      <c r="EC249" s="672">
        <v>-5946627</v>
      </c>
      <c r="ED249" s="672">
        <v>0</v>
      </c>
      <c r="EE249" s="672">
        <v>-5946627</v>
      </c>
      <c r="EF249" s="672">
        <v>-3516</v>
      </c>
      <c r="EG249" s="672">
        <v>0</v>
      </c>
      <c r="EH249" s="672">
        <v>-3516</v>
      </c>
      <c r="EI249" s="672">
        <v>-735235</v>
      </c>
      <c r="EJ249" s="672">
        <v>0</v>
      </c>
      <c r="EK249" s="672">
        <v>-735235</v>
      </c>
      <c r="EL249" s="672">
        <v>-68819</v>
      </c>
      <c r="EM249" s="672">
        <v>0</v>
      </c>
      <c r="EN249" s="672">
        <v>-68819</v>
      </c>
      <c r="EO249" s="672">
        <v>-27016</v>
      </c>
      <c r="EP249" s="672">
        <v>0</v>
      </c>
      <c r="EQ249" s="672">
        <v>-27016</v>
      </c>
      <c r="ER249" s="672">
        <v>-18186</v>
      </c>
      <c r="ES249" s="672">
        <v>0</v>
      </c>
      <c r="ET249" s="672">
        <v>-18186</v>
      </c>
      <c r="EU249" s="672">
        <v>0</v>
      </c>
      <c r="EV249" s="672">
        <v>0</v>
      </c>
      <c r="EW249" s="672">
        <v>0</v>
      </c>
      <c r="EX249" s="672">
        <v>-6795883</v>
      </c>
      <c r="EY249" s="672">
        <v>0</v>
      </c>
      <c r="EZ249" s="672">
        <v>0</v>
      </c>
      <c r="FA249" s="672">
        <v>0</v>
      </c>
      <c r="FB249" s="672">
        <v>-6795883</v>
      </c>
      <c r="FC249" s="672">
        <v>0</v>
      </c>
      <c r="FD249" s="672">
        <v>-6795883</v>
      </c>
      <c r="FE249" s="672">
        <v>-50000</v>
      </c>
      <c r="FF249" s="672">
        <v>0</v>
      </c>
      <c r="FG249" s="672">
        <v>-50000</v>
      </c>
      <c r="FH249" s="672">
        <v>-731265</v>
      </c>
      <c r="FI249" s="672">
        <v>0</v>
      </c>
      <c r="FJ249" s="672">
        <v>-731265</v>
      </c>
      <c r="FK249" s="672">
        <v>-781265</v>
      </c>
      <c r="FL249" s="672">
        <v>0</v>
      </c>
      <c r="FM249" s="672">
        <v>0</v>
      </c>
      <c r="FN249" s="672">
        <v>0</v>
      </c>
      <c r="FO249" s="672">
        <v>-781265</v>
      </c>
      <c r="FP249" s="672">
        <v>0</v>
      </c>
      <c r="FQ249" s="672">
        <v>-781265</v>
      </c>
      <c r="FR249" s="672">
        <v>-94904</v>
      </c>
      <c r="FS249" s="672">
        <v>0</v>
      </c>
      <c r="FT249" s="672">
        <v>-94904</v>
      </c>
      <c r="FU249" s="672">
        <v>-148041</v>
      </c>
      <c r="FV249" s="672">
        <v>0</v>
      </c>
      <c r="FW249" s="672">
        <v>-148041</v>
      </c>
      <c r="FX249" s="672">
        <v>-17205</v>
      </c>
      <c r="FY249" s="672">
        <v>0</v>
      </c>
      <c r="FZ249" s="672">
        <v>-17205</v>
      </c>
      <c r="GA249" s="672">
        <v>-13423</v>
      </c>
      <c r="GB249" s="672">
        <v>0</v>
      </c>
      <c r="GC249" s="672">
        <v>-13423</v>
      </c>
      <c r="GD249" s="672">
        <v>0</v>
      </c>
      <c r="GE249" s="672">
        <v>0</v>
      </c>
      <c r="GF249" s="672">
        <v>0</v>
      </c>
      <c r="GG249" s="672">
        <v>0</v>
      </c>
      <c r="GH249" s="672">
        <v>0</v>
      </c>
      <c r="GI249" s="672">
        <v>0</v>
      </c>
      <c r="GJ249" s="672">
        <v>0</v>
      </c>
      <c r="GK249" s="672">
        <v>0</v>
      </c>
      <c r="GL249" s="672">
        <v>0</v>
      </c>
      <c r="GM249" s="672">
        <v>-273573</v>
      </c>
      <c r="GN249" s="672">
        <v>0</v>
      </c>
      <c r="GO249" s="672">
        <v>0</v>
      </c>
      <c r="GP249" s="672">
        <v>0</v>
      </c>
      <c r="GQ249" s="672">
        <v>-273573</v>
      </c>
      <c r="GR249" s="672">
        <v>0</v>
      </c>
      <c r="GS249" s="672">
        <v>-273573</v>
      </c>
      <c r="GT249" s="672">
        <v>-923217</v>
      </c>
      <c r="GU249" s="672">
        <v>0</v>
      </c>
      <c r="GV249" s="672">
        <v>-923217</v>
      </c>
      <c r="GW249" s="672">
        <v>0</v>
      </c>
      <c r="GX249" s="672">
        <v>0</v>
      </c>
      <c r="GY249" s="672">
        <v>0</v>
      </c>
      <c r="GZ249" s="672">
        <v>-2800002</v>
      </c>
      <c r="HA249" s="672">
        <v>0</v>
      </c>
      <c r="HB249" s="672">
        <v>-2800002</v>
      </c>
      <c r="HC249" s="672">
        <v>-3723219</v>
      </c>
      <c r="HD249" s="672">
        <v>0</v>
      </c>
      <c r="HE249" s="672">
        <v>0</v>
      </c>
      <c r="HF249" s="672">
        <v>0</v>
      </c>
      <c r="HG249" s="672">
        <v>-3723219</v>
      </c>
      <c r="HH249" s="672">
        <v>0</v>
      </c>
      <c r="HI249" s="672">
        <v>-3723219</v>
      </c>
      <c r="HJ249" s="672">
        <v>10238852</v>
      </c>
      <c r="HK249" s="672">
        <v>0</v>
      </c>
      <c r="HL249" s="672">
        <v>10238852</v>
      </c>
      <c r="HM249" s="672">
        <v>114979550</v>
      </c>
      <c r="HN249" s="672">
        <v>0</v>
      </c>
      <c r="HO249" s="672">
        <v>114979550</v>
      </c>
      <c r="HP249" s="672">
        <v>54.6</v>
      </c>
      <c r="HQ249" s="672">
        <v>62778834</v>
      </c>
      <c r="HR249" s="672">
        <v>0</v>
      </c>
      <c r="HS249" s="672">
        <v>0</v>
      </c>
      <c r="HT249" s="672">
        <v>0</v>
      </c>
      <c r="HU249" s="672">
        <v>62778834</v>
      </c>
      <c r="HV249" s="672">
        <v>0</v>
      </c>
      <c r="HW249" s="672">
        <v>62778834</v>
      </c>
      <c r="HX249" s="672">
        <v>-393395</v>
      </c>
      <c r="HY249" s="672">
        <v>0</v>
      </c>
      <c r="HZ249" s="672">
        <v>-393395</v>
      </c>
      <c r="IA249" s="672">
        <v>0</v>
      </c>
      <c r="IB249" s="672">
        <v>0</v>
      </c>
      <c r="IC249" s="672">
        <v>393395</v>
      </c>
      <c r="ID249" s="672">
        <v>0</v>
      </c>
      <c r="IE249" s="672">
        <v>393395</v>
      </c>
      <c r="IF249" s="672">
        <v>0</v>
      </c>
      <c r="IG249" s="672">
        <v>0</v>
      </c>
      <c r="IH249" s="672">
        <v>0</v>
      </c>
      <c r="II249" s="672">
        <v>0</v>
      </c>
      <c r="IJ249" s="672">
        <v>0</v>
      </c>
      <c r="IK249" s="672">
        <v>0</v>
      </c>
      <c r="IL249" s="672">
        <v>-3588312</v>
      </c>
      <c r="IM249" s="672">
        <v>0</v>
      </c>
      <c r="IN249" s="672">
        <v>-3588312</v>
      </c>
      <c r="IO249" s="672">
        <v>-30576</v>
      </c>
      <c r="IP249" s="672">
        <v>0</v>
      </c>
      <c r="IQ249" s="672">
        <v>-30576</v>
      </c>
      <c r="IR249" s="672">
        <v>0</v>
      </c>
      <c r="IS249" s="672">
        <v>0</v>
      </c>
      <c r="IT249" s="672">
        <v>0</v>
      </c>
      <c r="IU249" s="672">
        <v>0</v>
      </c>
      <c r="IV249" s="672">
        <v>0</v>
      </c>
      <c r="IW249" s="672">
        <v>0</v>
      </c>
      <c r="IX249" s="672">
        <v>0</v>
      </c>
      <c r="IY249" s="672">
        <v>0</v>
      </c>
      <c r="IZ249" s="672">
        <v>0</v>
      </c>
      <c r="JA249" s="672">
        <v>-3618888</v>
      </c>
      <c r="JB249" s="672">
        <v>0</v>
      </c>
      <c r="JC249" s="672">
        <v>0</v>
      </c>
      <c r="JD249" s="672">
        <v>0</v>
      </c>
      <c r="JE249" s="672">
        <v>-3618888</v>
      </c>
      <c r="JF249" s="672">
        <v>0</v>
      </c>
      <c r="JG249" s="672">
        <v>-3618888</v>
      </c>
      <c r="JH249" s="672">
        <v>0</v>
      </c>
      <c r="JI249" s="672">
        <v>0</v>
      </c>
      <c r="JJ249" s="672">
        <v>0</v>
      </c>
      <c r="JK249" s="672">
        <v>-970788</v>
      </c>
      <c r="JL249" s="672">
        <v>0</v>
      </c>
      <c r="JM249" s="672">
        <v>-970788</v>
      </c>
      <c r="JN249" s="672">
        <v>-970788</v>
      </c>
      <c r="JO249" s="672">
        <v>0</v>
      </c>
      <c r="JP249" s="672">
        <v>0</v>
      </c>
      <c r="JQ249" s="672">
        <v>0</v>
      </c>
      <c r="JR249" s="672">
        <v>-970788</v>
      </c>
      <c r="JS249" s="672">
        <v>0</v>
      </c>
      <c r="JT249" s="672">
        <v>-970788</v>
      </c>
      <c r="JU249" s="672">
        <v>-136882</v>
      </c>
      <c r="JV249" s="672">
        <v>0</v>
      </c>
      <c r="JW249" s="672">
        <v>-136882</v>
      </c>
      <c r="JX249" s="672">
        <v>-20066</v>
      </c>
      <c r="JY249" s="672">
        <v>0</v>
      </c>
      <c r="JZ249" s="672">
        <v>-20066</v>
      </c>
      <c r="KA249" s="672">
        <v>-7644</v>
      </c>
      <c r="KB249" s="672">
        <v>0</v>
      </c>
      <c r="KC249" s="672">
        <v>-7644</v>
      </c>
      <c r="KD249" s="672">
        <v>0</v>
      </c>
      <c r="KE249" s="672">
        <v>0</v>
      </c>
      <c r="KF249" s="672">
        <v>0</v>
      </c>
      <c r="KG249" s="672">
        <v>0</v>
      </c>
      <c r="KH249" s="672">
        <v>0</v>
      </c>
      <c r="KI249" s="672">
        <v>0</v>
      </c>
      <c r="KJ249" s="672">
        <v>0</v>
      </c>
      <c r="KK249" s="672">
        <v>0</v>
      </c>
      <c r="KL249" s="672">
        <v>0</v>
      </c>
      <c r="KM249" s="672">
        <v>0</v>
      </c>
      <c r="KN249" s="672">
        <v>0</v>
      </c>
      <c r="KO249" s="672">
        <v>0</v>
      </c>
      <c r="KP249" s="672">
        <v>-164592</v>
      </c>
      <c r="KQ249" s="672">
        <v>0</v>
      </c>
      <c r="KR249" s="672">
        <v>0</v>
      </c>
      <c r="KS249" s="672">
        <v>0</v>
      </c>
      <c r="KT249" s="672">
        <v>-164592</v>
      </c>
      <c r="KU249" s="672">
        <v>0</v>
      </c>
      <c r="KV249" s="672">
        <v>-164592</v>
      </c>
      <c r="KW249" s="672">
        <v>0</v>
      </c>
      <c r="KX249" s="672">
        <v>0</v>
      </c>
      <c r="KY249" s="672">
        <v>0</v>
      </c>
      <c r="KZ249" s="672">
        <v>0</v>
      </c>
      <c r="LA249" s="672">
        <v>0</v>
      </c>
      <c r="LB249" s="672">
        <v>0</v>
      </c>
      <c r="LC249" s="672">
        <v>-2171826</v>
      </c>
      <c r="LD249" s="672">
        <v>0</v>
      </c>
      <c r="LE249" s="672">
        <v>-2171826</v>
      </c>
      <c r="LF249" s="672">
        <v>-2171826</v>
      </c>
      <c r="LG249" s="672">
        <v>0</v>
      </c>
      <c r="LH249" s="672">
        <v>0</v>
      </c>
      <c r="LI249" s="672">
        <v>0</v>
      </c>
      <c r="LJ249" s="672">
        <v>-2171826</v>
      </c>
      <c r="LK249" s="672">
        <v>0</v>
      </c>
      <c r="LL249" s="672">
        <v>-2171826</v>
      </c>
      <c r="LM249" s="672">
        <v>55459345</v>
      </c>
      <c r="LN249" s="672">
        <v>0</v>
      </c>
      <c r="LO249" s="672">
        <v>55459345</v>
      </c>
      <c r="LP249" s="672" t="s">
        <v>1277</v>
      </c>
      <c r="LQ249" s="672" t="s">
        <v>779</v>
      </c>
      <c r="LR249" s="672" t="s">
        <v>1696</v>
      </c>
      <c r="LS249" s="672" t="s">
        <v>1639</v>
      </c>
    </row>
    <row r="250" spans="1:331" x14ac:dyDescent="0.25">
      <c r="A250" s="672">
        <v>244</v>
      </c>
      <c r="B250" s="672" t="s">
        <v>1278</v>
      </c>
      <c r="C250" s="672" t="s">
        <v>260</v>
      </c>
      <c r="D250" s="672" t="s">
        <v>1390</v>
      </c>
      <c r="E250" s="672" t="s">
        <v>1279</v>
      </c>
      <c r="F250" s="672" t="s">
        <v>2819</v>
      </c>
      <c r="G250" s="738">
        <v>45291</v>
      </c>
      <c r="H250" s="672">
        <v>285829978</v>
      </c>
      <c r="I250" s="672">
        <v>0</v>
      </c>
      <c r="J250" s="672">
        <v>285829978</v>
      </c>
      <c r="K250" s="672">
        <v>153314591</v>
      </c>
      <c r="L250" s="672">
        <v>0</v>
      </c>
      <c r="M250" s="672">
        <v>0</v>
      </c>
      <c r="N250" s="672">
        <v>0</v>
      </c>
      <c r="O250" s="672">
        <v>153314591</v>
      </c>
      <c r="P250" s="672">
        <v>0</v>
      </c>
      <c r="Q250" s="672">
        <v>153314591</v>
      </c>
      <c r="R250" s="672">
        <v>-2101741</v>
      </c>
      <c r="S250" s="672">
        <v>0</v>
      </c>
      <c r="T250" s="672">
        <v>-2101741</v>
      </c>
      <c r="U250" s="672">
        <v>0</v>
      </c>
      <c r="V250" s="672">
        <v>0</v>
      </c>
      <c r="W250" s="672">
        <v>2101741</v>
      </c>
      <c r="X250" s="672">
        <v>0</v>
      </c>
      <c r="Y250" s="672">
        <v>2101741</v>
      </c>
      <c r="Z250" s="672">
        <v>-5355488</v>
      </c>
      <c r="AA250" s="672">
        <v>0</v>
      </c>
      <c r="AB250" s="672">
        <v>-5355488</v>
      </c>
      <c r="AC250" s="672">
        <v>0</v>
      </c>
      <c r="AD250" s="672">
        <v>0</v>
      </c>
      <c r="AE250" s="672">
        <v>0</v>
      </c>
      <c r="AF250" s="672">
        <v>-8700788</v>
      </c>
      <c r="AG250" s="672">
        <v>0</v>
      </c>
      <c r="AH250" s="672">
        <v>-8700788</v>
      </c>
      <c r="AI250" s="672">
        <v>-101212</v>
      </c>
      <c r="AJ250" s="672">
        <v>0</v>
      </c>
      <c r="AK250" s="672">
        <v>-101212</v>
      </c>
      <c r="AL250" s="672">
        <v>-9551</v>
      </c>
      <c r="AM250" s="672">
        <v>0</v>
      </c>
      <c r="AN250" s="672">
        <v>-9551</v>
      </c>
      <c r="AO250" s="672">
        <v>-13500</v>
      </c>
      <c r="AP250" s="672">
        <v>0</v>
      </c>
      <c r="AQ250" s="672">
        <v>-13500</v>
      </c>
      <c r="AR250" s="672">
        <v>0</v>
      </c>
      <c r="AS250" s="672">
        <v>0</v>
      </c>
      <c r="AT250" s="672">
        <v>0</v>
      </c>
      <c r="AU250" s="672">
        <v>-14180539</v>
      </c>
      <c r="AV250" s="672">
        <v>0</v>
      </c>
      <c r="AW250" s="672">
        <v>0</v>
      </c>
      <c r="AX250" s="672">
        <v>0</v>
      </c>
      <c r="AY250" s="672">
        <v>-14180539</v>
      </c>
      <c r="AZ250" s="672">
        <v>0</v>
      </c>
      <c r="BA250" s="672">
        <v>-14180539</v>
      </c>
      <c r="BB250" s="672">
        <v>-60000</v>
      </c>
      <c r="BC250" s="672">
        <v>0</v>
      </c>
      <c r="BD250" s="672">
        <v>-60000</v>
      </c>
      <c r="BE250" s="672">
        <v>-3492983</v>
      </c>
      <c r="BF250" s="672">
        <v>0</v>
      </c>
      <c r="BG250" s="672">
        <v>-3492983</v>
      </c>
      <c r="BH250" s="672">
        <v>-3552983</v>
      </c>
      <c r="BI250" s="672">
        <v>0</v>
      </c>
      <c r="BJ250" s="672">
        <v>-1204674</v>
      </c>
      <c r="BK250" s="672">
        <v>0</v>
      </c>
      <c r="BL250" s="672">
        <v>-4757657</v>
      </c>
      <c r="BM250" s="672">
        <v>0</v>
      </c>
      <c r="BN250" s="672">
        <v>-4757657</v>
      </c>
      <c r="BO250" s="672">
        <v>-413545</v>
      </c>
      <c r="BP250" s="672">
        <v>0</v>
      </c>
      <c r="BQ250" s="672">
        <v>-413545</v>
      </c>
      <c r="BR250" s="672">
        <v>-63186</v>
      </c>
      <c r="BS250" s="672">
        <v>0</v>
      </c>
      <c r="BT250" s="672">
        <v>-63186</v>
      </c>
      <c r="BU250" s="672">
        <v>-25302</v>
      </c>
      <c r="BV250" s="672">
        <v>0</v>
      </c>
      <c r="BW250" s="672">
        <v>-25302</v>
      </c>
      <c r="BX250" s="672">
        <v>0</v>
      </c>
      <c r="BY250" s="672">
        <v>0</v>
      </c>
      <c r="BZ250" s="672">
        <v>0</v>
      </c>
      <c r="CA250" s="672">
        <v>0</v>
      </c>
      <c r="CB250" s="672">
        <v>0</v>
      </c>
      <c r="CC250" s="672">
        <v>0</v>
      </c>
      <c r="CD250" s="672">
        <v>0</v>
      </c>
      <c r="CE250" s="672">
        <v>0</v>
      </c>
      <c r="CF250" s="672">
        <v>0</v>
      </c>
      <c r="CG250" s="672">
        <v>0</v>
      </c>
      <c r="CH250" s="672">
        <v>0</v>
      </c>
      <c r="CI250" s="672">
        <v>0</v>
      </c>
      <c r="CJ250" s="672">
        <v>-502033</v>
      </c>
      <c r="CK250" s="672">
        <v>0</v>
      </c>
      <c r="CL250" s="672">
        <v>0</v>
      </c>
      <c r="CM250" s="672">
        <v>0</v>
      </c>
      <c r="CN250" s="672">
        <v>-502033</v>
      </c>
      <c r="CO250" s="672">
        <v>0</v>
      </c>
      <c r="CP250" s="672">
        <v>-502033</v>
      </c>
      <c r="CQ250" s="672">
        <v>-830888</v>
      </c>
      <c r="CR250" s="672">
        <v>0</v>
      </c>
      <c r="CS250" s="672">
        <v>-830888</v>
      </c>
      <c r="CT250" s="672">
        <v>0</v>
      </c>
      <c r="CU250" s="672">
        <v>0</v>
      </c>
      <c r="CV250" s="672">
        <v>0</v>
      </c>
      <c r="CW250" s="672">
        <v>-8573046</v>
      </c>
      <c r="CX250" s="672">
        <v>0</v>
      </c>
      <c r="CY250" s="672">
        <v>-8573046</v>
      </c>
      <c r="CZ250" s="672">
        <v>-9403934</v>
      </c>
      <c r="DA250" s="672">
        <v>0</v>
      </c>
      <c r="DB250" s="672">
        <v>0</v>
      </c>
      <c r="DC250" s="672">
        <v>0</v>
      </c>
      <c r="DD250" s="672">
        <v>-9403934</v>
      </c>
      <c r="DE250" s="672">
        <v>0</v>
      </c>
      <c r="DF250" s="672">
        <v>-9403934</v>
      </c>
      <c r="DG250" s="672">
        <v>122368687</v>
      </c>
      <c r="DH250" s="672">
        <v>0</v>
      </c>
      <c r="DI250" s="672">
        <v>122368687</v>
      </c>
      <c r="DJ250" s="672">
        <v>58480378</v>
      </c>
      <c r="DK250" s="672">
        <v>0</v>
      </c>
      <c r="DL250" s="672">
        <v>58480378</v>
      </c>
      <c r="DM250" s="672">
        <v>49.9</v>
      </c>
      <c r="DN250" s="672">
        <v>29181709</v>
      </c>
      <c r="DO250" s="672">
        <v>0</v>
      </c>
      <c r="DP250" s="672">
        <v>0</v>
      </c>
      <c r="DQ250" s="672">
        <v>0</v>
      </c>
      <c r="DR250" s="672">
        <v>29181709</v>
      </c>
      <c r="DS250" s="672">
        <v>0</v>
      </c>
      <c r="DT250" s="672">
        <v>29181709</v>
      </c>
      <c r="DU250" s="672">
        <v>-1659241</v>
      </c>
      <c r="DV250" s="672">
        <v>0</v>
      </c>
      <c r="DW250" s="672">
        <v>-1659241</v>
      </c>
      <c r="DX250" s="672">
        <v>0</v>
      </c>
      <c r="DY250" s="672">
        <v>0</v>
      </c>
      <c r="DZ250" s="672">
        <v>1659241</v>
      </c>
      <c r="EA250" s="672">
        <v>0</v>
      </c>
      <c r="EB250" s="672">
        <v>1659241</v>
      </c>
      <c r="EC250" s="672">
        <v>-5355488</v>
      </c>
      <c r="ED250" s="672">
        <v>0</v>
      </c>
      <c r="EE250" s="672">
        <v>-5355488</v>
      </c>
      <c r="EF250" s="672">
        <v>0</v>
      </c>
      <c r="EG250" s="672">
        <v>0</v>
      </c>
      <c r="EH250" s="672">
        <v>0</v>
      </c>
      <c r="EI250" s="672">
        <v>-1390350</v>
      </c>
      <c r="EJ250" s="672">
        <v>0</v>
      </c>
      <c r="EK250" s="672">
        <v>-1390350</v>
      </c>
      <c r="EL250" s="672">
        <v>-25209</v>
      </c>
      <c r="EM250" s="672">
        <v>0</v>
      </c>
      <c r="EN250" s="672">
        <v>-25209</v>
      </c>
      <c r="EO250" s="672">
        <v>-9551</v>
      </c>
      <c r="EP250" s="672">
        <v>0</v>
      </c>
      <c r="EQ250" s="672">
        <v>-9551</v>
      </c>
      <c r="ER250" s="672">
        <v>-13500</v>
      </c>
      <c r="ES250" s="672">
        <v>0</v>
      </c>
      <c r="ET250" s="672">
        <v>-13500</v>
      </c>
      <c r="EU250" s="672">
        <v>0</v>
      </c>
      <c r="EV250" s="672">
        <v>0</v>
      </c>
      <c r="EW250" s="672">
        <v>0</v>
      </c>
      <c r="EX250" s="672">
        <v>-6794098</v>
      </c>
      <c r="EY250" s="672">
        <v>0</v>
      </c>
      <c r="EZ250" s="672">
        <v>0</v>
      </c>
      <c r="FA250" s="672">
        <v>0</v>
      </c>
      <c r="FB250" s="672">
        <v>-6794098</v>
      </c>
      <c r="FC250" s="672">
        <v>0</v>
      </c>
      <c r="FD250" s="672">
        <v>-6794098</v>
      </c>
      <c r="FE250" s="672">
        <v>0</v>
      </c>
      <c r="FF250" s="672">
        <v>0</v>
      </c>
      <c r="FG250" s="672">
        <v>0</v>
      </c>
      <c r="FH250" s="672">
        <v>-1048627</v>
      </c>
      <c r="FI250" s="672">
        <v>0</v>
      </c>
      <c r="FJ250" s="672">
        <v>-1048627</v>
      </c>
      <c r="FK250" s="672">
        <v>-1048627</v>
      </c>
      <c r="FL250" s="672">
        <v>0</v>
      </c>
      <c r="FM250" s="672">
        <v>-355547</v>
      </c>
      <c r="FN250" s="672">
        <v>0</v>
      </c>
      <c r="FO250" s="672">
        <v>-1404174</v>
      </c>
      <c r="FP250" s="672">
        <v>0</v>
      </c>
      <c r="FQ250" s="672">
        <v>-1404174</v>
      </c>
      <c r="FR250" s="672">
        <v>-194684</v>
      </c>
      <c r="FS250" s="672">
        <v>0</v>
      </c>
      <c r="FT250" s="672">
        <v>-194684</v>
      </c>
      <c r="FU250" s="672">
        <v>-63186</v>
      </c>
      <c r="FV250" s="672">
        <v>0</v>
      </c>
      <c r="FW250" s="672">
        <v>-63186</v>
      </c>
      <c r="FX250" s="672">
        <v>-6302</v>
      </c>
      <c r="FY250" s="672">
        <v>0</v>
      </c>
      <c r="FZ250" s="672">
        <v>-6302</v>
      </c>
      <c r="GA250" s="672">
        <v>0</v>
      </c>
      <c r="GB250" s="672">
        <v>0</v>
      </c>
      <c r="GC250" s="672">
        <v>0</v>
      </c>
      <c r="GD250" s="672">
        <v>0</v>
      </c>
      <c r="GE250" s="672">
        <v>0</v>
      </c>
      <c r="GF250" s="672">
        <v>0</v>
      </c>
      <c r="GG250" s="672">
        <v>0</v>
      </c>
      <c r="GH250" s="672">
        <v>0</v>
      </c>
      <c r="GI250" s="672">
        <v>0</v>
      </c>
      <c r="GJ250" s="672">
        <v>0</v>
      </c>
      <c r="GK250" s="672">
        <v>0</v>
      </c>
      <c r="GL250" s="672">
        <v>0</v>
      </c>
      <c r="GM250" s="672">
        <v>-264172</v>
      </c>
      <c r="GN250" s="672">
        <v>0</v>
      </c>
      <c r="GO250" s="672">
        <v>0</v>
      </c>
      <c r="GP250" s="672">
        <v>0</v>
      </c>
      <c r="GQ250" s="672">
        <v>-264172</v>
      </c>
      <c r="GR250" s="672">
        <v>0</v>
      </c>
      <c r="GS250" s="672">
        <v>-264172</v>
      </c>
      <c r="GT250" s="672">
        <v>-830888</v>
      </c>
      <c r="GU250" s="672">
        <v>0</v>
      </c>
      <c r="GV250" s="672">
        <v>-830888</v>
      </c>
      <c r="GW250" s="672">
        <v>0</v>
      </c>
      <c r="GX250" s="672">
        <v>0</v>
      </c>
      <c r="GY250" s="672">
        <v>0</v>
      </c>
      <c r="GZ250" s="672">
        <v>-4415488</v>
      </c>
      <c r="HA250" s="672">
        <v>0</v>
      </c>
      <c r="HB250" s="672">
        <v>-4415488</v>
      </c>
      <c r="HC250" s="672">
        <v>-5246376</v>
      </c>
      <c r="HD250" s="672">
        <v>0</v>
      </c>
      <c r="HE250" s="672">
        <v>0</v>
      </c>
      <c r="HF250" s="672">
        <v>0</v>
      </c>
      <c r="HG250" s="672">
        <v>-5246376</v>
      </c>
      <c r="HH250" s="672">
        <v>0</v>
      </c>
      <c r="HI250" s="672">
        <v>-5246376</v>
      </c>
      <c r="HJ250" s="672">
        <v>13813648</v>
      </c>
      <c r="HK250" s="672">
        <v>0</v>
      </c>
      <c r="HL250" s="672">
        <v>13813648</v>
      </c>
      <c r="HM250" s="672">
        <v>227349600</v>
      </c>
      <c r="HN250" s="672">
        <v>0</v>
      </c>
      <c r="HO250" s="672">
        <v>227349600</v>
      </c>
      <c r="HP250" s="672">
        <v>54.6</v>
      </c>
      <c r="HQ250" s="672">
        <v>124132882</v>
      </c>
      <c r="HR250" s="672">
        <v>0</v>
      </c>
      <c r="HS250" s="672">
        <v>0</v>
      </c>
      <c r="HT250" s="672">
        <v>0</v>
      </c>
      <c r="HU250" s="672">
        <v>124132882</v>
      </c>
      <c r="HV250" s="672">
        <v>0</v>
      </c>
      <c r="HW250" s="672">
        <v>124132882</v>
      </c>
      <c r="HX250" s="672">
        <v>-442500</v>
      </c>
      <c r="HY250" s="672">
        <v>0</v>
      </c>
      <c r="HZ250" s="672">
        <v>-442500</v>
      </c>
      <c r="IA250" s="672">
        <v>0</v>
      </c>
      <c r="IB250" s="672">
        <v>0</v>
      </c>
      <c r="IC250" s="672">
        <v>442500</v>
      </c>
      <c r="ID250" s="672">
        <v>0</v>
      </c>
      <c r="IE250" s="672">
        <v>442500</v>
      </c>
      <c r="IF250" s="672">
        <v>0</v>
      </c>
      <c r="IG250" s="672">
        <v>0</v>
      </c>
      <c r="IH250" s="672">
        <v>0</v>
      </c>
      <c r="II250" s="672">
        <v>0</v>
      </c>
      <c r="IJ250" s="672">
        <v>0</v>
      </c>
      <c r="IK250" s="672">
        <v>0</v>
      </c>
      <c r="IL250" s="672">
        <v>-7310438</v>
      </c>
      <c r="IM250" s="672">
        <v>0</v>
      </c>
      <c r="IN250" s="672">
        <v>-7310438</v>
      </c>
      <c r="IO250" s="672">
        <v>-76003</v>
      </c>
      <c r="IP250" s="672">
        <v>0</v>
      </c>
      <c r="IQ250" s="672">
        <v>-76003</v>
      </c>
      <c r="IR250" s="672">
        <v>0</v>
      </c>
      <c r="IS250" s="672">
        <v>0</v>
      </c>
      <c r="IT250" s="672">
        <v>0</v>
      </c>
      <c r="IU250" s="672">
        <v>0</v>
      </c>
      <c r="IV250" s="672">
        <v>0</v>
      </c>
      <c r="IW250" s="672">
        <v>0</v>
      </c>
      <c r="IX250" s="672">
        <v>0</v>
      </c>
      <c r="IY250" s="672">
        <v>0</v>
      </c>
      <c r="IZ250" s="672">
        <v>0</v>
      </c>
      <c r="JA250" s="672">
        <v>-7386441</v>
      </c>
      <c r="JB250" s="672">
        <v>0</v>
      </c>
      <c r="JC250" s="672">
        <v>0</v>
      </c>
      <c r="JD250" s="672">
        <v>0</v>
      </c>
      <c r="JE250" s="672">
        <v>-7386441</v>
      </c>
      <c r="JF250" s="672">
        <v>0</v>
      </c>
      <c r="JG250" s="672">
        <v>-7386441</v>
      </c>
      <c r="JH250" s="672">
        <v>-60000</v>
      </c>
      <c r="JI250" s="672">
        <v>0</v>
      </c>
      <c r="JJ250" s="672">
        <v>-60000</v>
      </c>
      <c r="JK250" s="672">
        <v>-2444356</v>
      </c>
      <c r="JL250" s="672">
        <v>0</v>
      </c>
      <c r="JM250" s="672">
        <v>-2444356</v>
      </c>
      <c r="JN250" s="672">
        <v>-2504356</v>
      </c>
      <c r="JO250" s="672">
        <v>0</v>
      </c>
      <c r="JP250" s="672">
        <v>-849127</v>
      </c>
      <c r="JQ250" s="672">
        <v>0</v>
      </c>
      <c r="JR250" s="672">
        <v>-3353483</v>
      </c>
      <c r="JS250" s="672">
        <v>0</v>
      </c>
      <c r="JT250" s="672">
        <v>-3353483</v>
      </c>
      <c r="JU250" s="672">
        <v>-218861</v>
      </c>
      <c r="JV250" s="672">
        <v>0</v>
      </c>
      <c r="JW250" s="672">
        <v>-218861</v>
      </c>
      <c r="JX250" s="672">
        <v>0</v>
      </c>
      <c r="JY250" s="672">
        <v>0</v>
      </c>
      <c r="JZ250" s="672">
        <v>0</v>
      </c>
      <c r="KA250" s="672">
        <v>-19000</v>
      </c>
      <c r="KB250" s="672">
        <v>0</v>
      </c>
      <c r="KC250" s="672">
        <v>-19000</v>
      </c>
      <c r="KD250" s="672">
        <v>0</v>
      </c>
      <c r="KE250" s="672">
        <v>0</v>
      </c>
      <c r="KF250" s="672">
        <v>0</v>
      </c>
      <c r="KG250" s="672">
        <v>0</v>
      </c>
      <c r="KH250" s="672">
        <v>0</v>
      </c>
      <c r="KI250" s="672">
        <v>0</v>
      </c>
      <c r="KJ250" s="672">
        <v>0</v>
      </c>
      <c r="KK250" s="672">
        <v>0</v>
      </c>
      <c r="KL250" s="672">
        <v>0</v>
      </c>
      <c r="KM250" s="672">
        <v>0</v>
      </c>
      <c r="KN250" s="672">
        <v>0</v>
      </c>
      <c r="KO250" s="672">
        <v>0</v>
      </c>
      <c r="KP250" s="672">
        <v>-237861</v>
      </c>
      <c r="KQ250" s="672">
        <v>0</v>
      </c>
      <c r="KR250" s="672">
        <v>0</v>
      </c>
      <c r="KS250" s="672">
        <v>0</v>
      </c>
      <c r="KT250" s="672">
        <v>-237861</v>
      </c>
      <c r="KU250" s="672">
        <v>0</v>
      </c>
      <c r="KV250" s="672">
        <v>-237861</v>
      </c>
      <c r="KW250" s="672">
        <v>0</v>
      </c>
      <c r="KX250" s="672">
        <v>0</v>
      </c>
      <c r="KY250" s="672">
        <v>0</v>
      </c>
      <c r="KZ250" s="672">
        <v>0</v>
      </c>
      <c r="LA250" s="672">
        <v>0</v>
      </c>
      <c r="LB250" s="672">
        <v>0</v>
      </c>
      <c r="LC250" s="672">
        <v>-4157558</v>
      </c>
      <c r="LD250" s="672">
        <v>0</v>
      </c>
      <c r="LE250" s="672">
        <v>-4157558</v>
      </c>
      <c r="LF250" s="672">
        <v>-4157558</v>
      </c>
      <c r="LG250" s="672">
        <v>0</v>
      </c>
      <c r="LH250" s="672">
        <v>0</v>
      </c>
      <c r="LI250" s="672">
        <v>0</v>
      </c>
      <c r="LJ250" s="672">
        <v>-4157558</v>
      </c>
      <c r="LK250" s="672">
        <v>0</v>
      </c>
      <c r="LL250" s="672">
        <v>-4157558</v>
      </c>
      <c r="LM250" s="672">
        <v>108555039</v>
      </c>
      <c r="LN250" s="672">
        <v>0</v>
      </c>
      <c r="LO250" s="672">
        <v>108555039</v>
      </c>
      <c r="LP250" s="672" t="s">
        <v>1279</v>
      </c>
      <c r="LQ250" s="672" t="s">
        <v>260</v>
      </c>
      <c r="LR250" s="672" t="s">
        <v>1706</v>
      </c>
      <c r="LS250" s="672" t="s">
        <v>1640</v>
      </c>
    </row>
    <row r="251" spans="1:331" x14ac:dyDescent="0.25">
      <c r="A251" s="672">
        <v>245</v>
      </c>
      <c r="B251" s="672" t="s">
        <v>1280</v>
      </c>
      <c r="C251" s="672" t="s">
        <v>1401</v>
      </c>
      <c r="D251" s="672" t="s">
        <v>1389</v>
      </c>
      <c r="E251" s="672" t="s">
        <v>1281</v>
      </c>
      <c r="F251" s="672" t="s">
        <v>2819</v>
      </c>
      <c r="G251" s="738">
        <v>45291</v>
      </c>
      <c r="H251" s="672">
        <v>159716160</v>
      </c>
      <c r="I251" s="672">
        <v>0</v>
      </c>
      <c r="J251" s="672">
        <v>159716160</v>
      </c>
      <c r="K251" s="672">
        <v>84166959</v>
      </c>
      <c r="L251" s="672">
        <v>0</v>
      </c>
      <c r="M251" s="672">
        <v>0</v>
      </c>
      <c r="N251" s="672">
        <v>0</v>
      </c>
      <c r="O251" s="672">
        <v>84166959</v>
      </c>
      <c r="P251" s="672">
        <v>0</v>
      </c>
      <c r="Q251" s="672">
        <v>84166959</v>
      </c>
      <c r="R251" s="672">
        <v>-1999934</v>
      </c>
      <c r="S251" s="672">
        <v>0</v>
      </c>
      <c r="T251" s="672">
        <v>-1999934</v>
      </c>
      <c r="U251" s="672">
        <v>0</v>
      </c>
      <c r="V251" s="672">
        <v>0</v>
      </c>
      <c r="W251" s="672">
        <v>1999934</v>
      </c>
      <c r="X251" s="672">
        <v>0</v>
      </c>
      <c r="Y251" s="672">
        <v>1999934</v>
      </c>
      <c r="Z251" s="672">
        <v>-10189971</v>
      </c>
      <c r="AA251" s="672">
        <v>0</v>
      </c>
      <c r="AB251" s="672">
        <v>-10189971</v>
      </c>
      <c r="AC251" s="672">
        <v>-13708</v>
      </c>
      <c r="AD251" s="672">
        <v>0</v>
      </c>
      <c r="AE251" s="672">
        <v>-13708</v>
      </c>
      <c r="AF251" s="672">
        <v>-5882227</v>
      </c>
      <c r="AG251" s="672">
        <v>0</v>
      </c>
      <c r="AH251" s="672">
        <v>-5882227</v>
      </c>
      <c r="AI251" s="672">
        <v>-138523</v>
      </c>
      <c r="AJ251" s="672">
        <v>0</v>
      </c>
      <c r="AK251" s="672">
        <v>-138523</v>
      </c>
      <c r="AL251" s="672">
        <v>0</v>
      </c>
      <c r="AM251" s="672">
        <v>0</v>
      </c>
      <c r="AN251" s="672">
        <v>0</v>
      </c>
      <c r="AO251" s="672">
        <v>-1845</v>
      </c>
      <c r="AP251" s="672">
        <v>0</v>
      </c>
      <c r="AQ251" s="672">
        <v>-1845</v>
      </c>
      <c r="AR251" s="672">
        <v>0</v>
      </c>
      <c r="AS251" s="672">
        <v>0</v>
      </c>
      <c r="AT251" s="672">
        <v>0</v>
      </c>
      <c r="AU251" s="672">
        <v>-16212566</v>
      </c>
      <c r="AV251" s="672">
        <v>0</v>
      </c>
      <c r="AW251" s="672">
        <v>0</v>
      </c>
      <c r="AX251" s="672">
        <v>0</v>
      </c>
      <c r="AY251" s="672">
        <v>-16212566</v>
      </c>
      <c r="AZ251" s="672">
        <v>0</v>
      </c>
      <c r="BA251" s="672">
        <v>-16212566</v>
      </c>
      <c r="BB251" s="672">
        <v>0</v>
      </c>
      <c r="BC251" s="672">
        <v>0</v>
      </c>
      <c r="BD251" s="672">
        <v>0</v>
      </c>
      <c r="BE251" s="672">
        <v>-1174105</v>
      </c>
      <c r="BF251" s="672">
        <v>0</v>
      </c>
      <c r="BG251" s="672">
        <v>-1174105</v>
      </c>
      <c r="BH251" s="672">
        <v>-1174105</v>
      </c>
      <c r="BI251" s="672">
        <v>0</v>
      </c>
      <c r="BJ251" s="672">
        <v>0</v>
      </c>
      <c r="BK251" s="672">
        <v>0</v>
      </c>
      <c r="BL251" s="672">
        <v>-1174105</v>
      </c>
      <c r="BM251" s="672">
        <v>0</v>
      </c>
      <c r="BN251" s="672">
        <v>-1174105</v>
      </c>
      <c r="BO251" s="672">
        <v>-23222</v>
      </c>
      <c r="BP251" s="672">
        <v>0</v>
      </c>
      <c r="BQ251" s="672">
        <v>-23222</v>
      </c>
      <c r="BR251" s="672">
        <v>-35679</v>
      </c>
      <c r="BS251" s="672">
        <v>0</v>
      </c>
      <c r="BT251" s="672">
        <v>-35679</v>
      </c>
      <c r="BU251" s="672">
        <v>-1259</v>
      </c>
      <c r="BV251" s="672">
        <v>0</v>
      </c>
      <c r="BW251" s="672">
        <v>-1259</v>
      </c>
      <c r="BX251" s="672">
        <v>0</v>
      </c>
      <c r="BY251" s="672">
        <v>0</v>
      </c>
      <c r="BZ251" s="672">
        <v>0</v>
      </c>
      <c r="CA251" s="672">
        <v>0</v>
      </c>
      <c r="CB251" s="672">
        <v>0</v>
      </c>
      <c r="CC251" s="672">
        <v>0</v>
      </c>
      <c r="CD251" s="672">
        <v>0</v>
      </c>
      <c r="CE251" s="672">
        <v>0</v>
      </c>
      <c r="CF251" s="672">
        <v>0</v>
      </c>
      <c r="CG251" s="672">
        <v>0</v>
      </c>
      <c r="CH251" s="672">
        <v>0</v>
      </c>
      <c r="CI251" s="672">
        <v>0</v>
      </c>
      <c r="CJ251" s="672">
        <v>-60160</v>
      </c>
      <c r="CK251" s="672">
        <v>0</v>
      </c>
      <c r="CL251" s="672">
        <v>0</v>
      </c>
      <c r="CM251" s="672">
        <v>0</v>
      </c>
      <c r="CN251" s="672">
        <v>-60160</v>
      </c>
      <c r="CO251" s="672">
        <v>0</v>
      </c>
      <c r="CP251" s="672">
        <v>-60160</v>
      </c>
      <c r="CQ251" s="672">
        <v>-779898</v>
      </c>
      <c r="CR251" s="672">
        <v>0</v>
      </c>
      <c r="CS251" s="672">
        <v>-779898</v>
      </c>
      <c r="CT251" s="672">
        <v>-1500</v>
      </c>
      <c r="CU251" s="672">
        <v>0</v>
      </c>
      <c r="CV251" s="672">
        <v>-1500</v>
      </c>
      <c r="CW251" s="672">
        <v>-3514473</v>
      </c>
      <c r="CX251" s="672">
        <v>0</v>
      </c>
      <c r="CY251" s="672">
        <v>-3514473</v>
      </c>
      <c r="CZ251" s="672">
        <v>-4295871</v>
      </c>
      <c r="DA251" s="672">
        <v>0</v>
      </c>
      <c r="DB251" s="672">
        <v>0</v>
      </c>
      <c r="DC251" s="672">
        <v>0</v>
      </c>
      <c r="DD251" s="672">
        <v>-4295871</v>
      </c>
      <c r="DE251" s="672">
        <v>0</v>
      </c>
      <c r="DF251" s="672">
        <v>-4295871</v>
      </c>
      <c r="DG251" s="672">
        <v>60424323</v>
      </c>
      <c r="DH251" s="672">
        <v>0</v>
      </c>
      <c r="DI251" s="672">
        <v>60424323</v>
      </c>
      <c r="DJ251" s="672">
        <v>64639660</v>
      </c>
      <c r="DK251" s="672">
        <v>0</v>
      </c>
      <c r="DL251" s="672">
        <v>64639660</v>
      </c>
      <c r="DM251" s="672">
        <v>49.9</v>
      </c>
      <c r="DN251" s="672">
        <v>32255190</v>
      </c>
      <c r="DO251" s="672">
        <v>0</v>
      </c>
      <c r="DP251" s="672">
        <v>0</v>
      </c>
      <c r="DQ251" s="672">
        <v>0</v>
      </c>
      <c r="DR251" s="672">
        <v>32255190</v>
      </c>
      <c r="DS251" s="672">
        <v>0</v>
      </c>
      <c r="DT251" s="672">
        <v>32255190</v>
      </c>
      <c r="DU251" s="672">
        <v>-1659754</v>
      </c>
      <c r="DV251" s="672">
        <v>0</v>
      </c>
      <c r="DW251" s="672">
        <v>-1659754</v>
      </c>
      <c r="DX251" s="672">
        <v>0</v>
      </c>
      <c r="DY251" s="672">
        <v>0</v>
      </c>
      <c r="DZ251" s="672">
        <v>1659754</v>
      </c>
      <c r="EA251" s="672">
        <v>0</v>
      </c>
      <c r="EB251" s="672">
        <v>1659754</v>
      </c>
      <c r="EC251" s="672">
        <v>-10189971</v>
      </c>
      <c r="ED251" s="672">
        <v>0</v>
      </c>
      <c r="EE251" s="672">
        <v>-10189971</v>
      </c>
      <c r="EF251" s="672">
        <v>-13708</v>
      </c>
      <c r="EG251" s="672">
        <v>0</v>
      </c>
      <c r="EH251" s="672">
        <v>-13708</v>
      </c>
      <c r="EI251" s="672">
        <v>-1015532</v>
      </c>
      <c r="EJ251" s="672">
        <v>0</v>
      </c>
      <c r="EK251" s="672">
        <v>-1015532</v>
      </c>
      <c r="EL251" s="672">
        <v>-85015</v>
      </c>
      <c r="EM251" s="672">
        <v>0</v>
      </c>
      <c r="EN251" s="672">
        <v>-85015</v>
      </c>
      <c r="EO251" s="672">
        <v>0</v>
      </c>
      <c r="EP251" s="672">
        <v>0</v>
      </c>
      <c r="EQ251" s="672">
        <v>0</v>
      </c>
      <c r="ER251" s="672">
        <v>-1845</v>
      </c>
      <c r="ES251" s="672">
        <v>0</v>
      </c>
      <c r="ET251" s="672">
        <v>-1845</v>
      </c>
      <c r="EU251" s="672">
        <v>0</v>
      </c>
      <c r="EV251" s="672">
        <v>0</v>
      </c>
      <c r="EW251" s="672">
        <v>0</v>
      </c>
      <c r="EX251" s="672">
        <v>-11292363</v>
      </c>
      <c r="EY251" s="672">
        <v>0</v>
      </c>
      <c r="EZ251" s="672">
        <v>0</v>
      </c>
      <c r="FA251" s="672">
        <v>0</v>
      </c>
      <c r="FB251" s="672">
        <v>-11292363</v>
      </c>
      <c r="FC251" s="672">
        <v>0</v>
      </c>
      <c r="FD251" s="672">
        <v>-11292363</v>
      </c>
      <c r="FE251" s="672">
        <v>0</v>
      </c>
      <c r="FF251" s="672">
        <v>0</v>
      </c>
      <c r="FG251" s="672">
        <v>0</v>
      </c>
      <c r="FH251" s="672">
        <v>-812380</v>
      </c>
      <c r="FI251" s="672">
        <v>0</v>
      </c>
      <c r="FJ251" s="672">
        <v>-812380</v>
      </c>
      <c r="FK251" s="672">
        <v>-812380</v>
      </c>
      <c r="FL251" s="672">
        <v>0</v>
      </c>
      <c r="FM251" s="672">
        <v>0</v>
      </c>
      <c r="FN251" s="672">
        <v>0</v>
      </c>
      <c r="FO251" s="672">
        <v>-812380</v>
      </c>
      <c r="FP251" s="672">
        <v>0</v>
      </c>
      <c r="FQ251" s="672">
        <v>-812380</v>
      </c>
      <c r="FR251" s="672">
        <v>-23222</v>
      </c>
      <c r="FS251" s="672">
        <v>0</v>
      </c>
      <c r="FT251" s="672">
        <v>-23222</v>
      </c>
      <c r="FU251" s="672">
        <v>-35679</v>
      </c>
      <c r="FV251" s="672">
        <v>0</v>
      </c>
      <c r="FW251" s="672">
        <v>-35679</v>
      </c>
      <c r="FX251" s="672">
        <v>-1259</v>
      </c>
      <c r="FY251" s="672">
        <v>0</v>
      </c>
      <c r="FZ251" s="672">
        <v>-1259</v>
      </c>
      <c r="GA251" s="672">
        <v>0</v>
      </c>
      <c r="GB251" s="672">
        <v>0</v>
      </c>
      <c r="GC251" s="672">
        <v>0</v>
      </c>
      <c r="GD251" s="672">
        <v>0</v>
      </c>
      <c r="GE251" s="672">
        <v>0</v>
      </c>
      <c r="GF251" s="672">
        <v>0</v>
      </c>
      <c r="GG251" s="672">
        <v>0</v>
      </c>
      <c r="GH251" s="672">
        <v>0</v>
      </c>
      <c r="GI251" s="672">
        <v>0</v>
      </c>
      <c r="GJ251" s="672">
        <v>0</v>
      </c>
      <c r="GK251" s="672">
        <v>0</v>
      </c>
      <c r="GL251" s="672">
        <v>0</v>
      </c>
      <c r="GM251" s="672">
        <v>-60160</v>
      </c>
      <c r="GN251" s="672">
        <v>0</v>
      </c>
      <c r="GO251" s="672">
        <v>0</v>
      </c>
      <c r="GP251" s="672">
        <v>0</v>
      </c>
      <c r="GQ251" s="672">
        <v>-60160</v>
      </c>
      <c r="GR251" s="672">
        <v>0</v>
      </c>
      <c r="GS251" s="672">
        <v>-60160</v>
      </c>
      <c r="GT251" s="672">
        <v>-779898</v>
      </c>
      <c r="GU251" s="672">
        <v>0</v>
      </c>
      <c r="GV251" s="672">
        <v>-779898</v>
      </c>
      <c r="GW251" s="672">
        <v>-1500</v>
      </c>
      <c r="GX251" s="672">
        <v>0</v>
      </c>
      <c r="GY251" s="672">
        <v>-1500</v>
      </c>
      <c r="GZ251" s="672">
        <v>-2630269</v>
      </c>
      <c r="HA251" s="672">
        <v>0</v>
      </c>
      <c r="HB251" s="672">
        <v>-2630269</v>
      </c>
      <c r="HC251" s="672">
        <v>-3411667</v>
      </c>
      <c r="HD251" s="672">
        <v>0</v>
      </c>
      <c r="HE251" s="672">
        <v>0</v>
      </c>
      <c r="HF251" s="672">
        <v>0</v>
      </c>
      <c r="HG251" s="672">
        <v>-3411667</v>
      </c>
      <c r="HH251" s="672">
        <v>0</v>
      </c>
      <c r="HI251" s="672">
        <v>-3411667</v>
      </c>
      <c r="HJ251" s="672">
        <v>15018866</v>
      </c>
      <c r="HK251" s="672">
        <v>0</v>
      </c>
      <c r="HL251" s="672">
        <v>15018866</v>
      </c>
      <c r="HM251" s="672">
        <v>95076500</v>
      </c>
      <c r="HN251" s="672">
        <v>0</v>
      </c>
      <c r="HO251" s="672">
        <v>95076500</v>
      </c>
      <c r="HP251" s="672">
        <v>54.6</v>
      </c>
      <c r="HQ251" s="672">
        <v>51911769</v>
      </c>
      <c r="HR251" s="672">
        <v>0</v>
      </c>
      <c r="HS251" s="672">
        <v>0</v>
      </c>
      <c r="HT251" s="672">
        <v>0</v>
      </c>
      <c r="HU251" s="672">
        <v>51911769</v>
      </c>
      <c r="HV251" s="672">
        <v>0</v>
      </c>
      <c r="HW251" s="672">
        <v>51911769</v>
      </c>
      <c r="HX251" s="672">
        <v>-340180</v>
      </c>
      <c r="HY251" s="672">
        <v>0</v>
      </c>
      <c r="HZ251" s="672">
        <v>-340180</v>
      </c>
      <c r="IA251" s="672">
        <v>0</v>
      </c>
      <c r="IB251" s="672">
        <v>0</v>
      </c>
      <c r="IC251" s="672">
        <v>340180</v>
      </c>
      <c r="ID251" s="672">
        <v>0</v>
      </c>
      <c r="IE251" s="672">
        <v>340180</v>
      </c>
      <c r="IF251" s="672">
        <v>0</v>
      </c>
      <c r="IG251" s="672">
        <v>0</v>
      </c>
      <c r="IH251" s="672">
        <v>0</v>
      </c>
      <c r="II251" s="672">
        <v>0</v>
      </c>
      <c r="IJ251" s="672">
        <v>0</v>
      </c>
      <c r="IK251" s="672">
        <v>0</v>
      </c>
      <c r="IL251" s="672">
        <v>-4866695</v>
      </c>
      <c r="IM251" s="672">
        <v>0</v>
      </c>
      <c r="IN251" s="672">
        <v>-4866695</v>
      </c>
      <c r="IO251" s="672">
        <v>-53508</v>
      </c>
      <c r="IP251" s="672">
        <v>0</v>
      </c>
      <c r="IQ251" s="672">
        <v>-53508</v>
      </c>
      <c r="IR251" s="672">
        <v>0</v>
      </c>
      <c r="IS251" s="672">
        <v>0</v>
      </c>
      <c r="IT251" s="672">
        <v>0</v>
      </c>
      <c r="IU251" s="672">
        <v>0</v>
      </c>
      <c r="IV251" s="672">
        <v>0</v>
      </c>
      <c r="IW251" s="672">
        <v>0</v>
      </c>
      <c r="IX251" s="672">
        <v>0</v>
      </c>
      <c r="IY251" s="672">
        <v>0</v>
      </c>
      <c r="IZ251" s="672">
        <v>0</v>
      </c>
      <c r="JA251" s="672">
        <v>-4920203</v>
      </c>
      <c r="JB251" s="672">
        <v>0</v>
      </c>
      <c r="JC251" s="672">
        <v>0</v>
      </c>
      <c r="JD251" s="672">
        <v>0</v>
      </c>
      <c r="JE251" s="672">
        <v>-4920203</v>
      </c>
      <c r="JF251" s="672">
        <v>0</v>
      </c>
      <c r="JG251" s="672">
        <v>-4920203</v>
      </c>
      <c r="JH251" s="672">
        <v>0</v>
      </c>
      <c r="JI251" s="672">
        <v>0</v>
      </c>
      <c r="JJ251" s="672">
        <v>0</v>
      </c>
      <c r="JK251" s="672">
        <v>-361725</v>
      </c>
      <c r="JL251" s="672">
        <v>0</v>
      </c>
      <c r="JM251" s="672">
        <v>-361725</v>
      </c>
      <c r="JN251" s="672">
        <v>-361725</v>
      </c>
      <c r="JO251" s="672">
        <v>0</v>
      </c>
      <c r="JP251" s="672">
        <v>0</v>
      </c>
      <c r="JQ251" s="672">
        <v>0</v>
      </c>
      <c r="JR251" s="672">
        <v>-361725</v>
      </c>
      <c r="JS251" s="672">
        <v>0</v>
      </c>
      <c r="JT251" s="672">
        <v>-361725</v>
      </c>
      <c r="JU251" s="672">
        <v>0</v>
      </c>
      <c r="JV251" s="672">
        <v>0</v>
      </c>
      <c r="JW251" s="672">
        <v>0</v>
      </c>
      <c r="JX251" s="672">
        <v>0</v>
      </c>
      <c r="JY251" s="672">
        <v>0</v>
      </c>
      <c r="JZ251" s="672">
        <v>0</v>
      </c>
      <c r="KA251" s="672">
        <v>0</v>
      </c>
      <c r="KB251" s="672">
        <v>0</v>
      </c>
      <c r="KC251" s="672">
        <v>0</v>
      </c>
      <c r="KD251" s="672">
        <v>0</v>
      </c>
      <c r="KE251" s="672">
        <v>0</v>
      </c>
      <c r="KF251" s="672">
        <v>0</v>
      </c>
      <c r="KG251" s="672">
        <v>0</v>
      </c>
      <c r="KH251" s="672">
        <v>0</v>
      </c>
      <c r="KI251" s="672">
        <v>0</v>
      </c>
      <c r="KJ251" s="672">
        <v>0</v>
      </c>
      <c r="KK251" s="672">
        <v>0</v>
      </c>
      <c r="KL251" s="672">
        <v>0</v>
      </c>
      <c r="KM251" s="672">
        <v>0</v>
      </c>
      <c r="KN251" s="672">
        <v>0</v>
      </c>
      <c r="KO251" s="672">
        <v>0</v>
      </c>
      <c r="KP251" s="672">
        <v>0</v>
      </c>
      <c r="KQ251" s="672">
        <v>0</v>
      </c>
      <c r="KR251" s="672">
        <v>0</v>
      </c>
      <c r="KS251" s="672">
        <v>0</v>
      </c>
      <c r="KT251" s="672">
        <v>0</v>
      </c>
      <c r="KU251" s="672">
        <v>0</v>
      </c>
      <c r="KV251" s="672">
        <v>0</v>
      </c>
      <c r="KW251" s="672">
        <v>0</v>
      </c>
      <c r="KX251" s="672">
        <v>0</v>
      </c>
      <c r="KY251" s="672">
        <v>0</v>
      </c>
      <c r="KZ251" s="672">
        <v>0</v>
      </c>
      <c r="LA251" s="672">
        <v>0</v>
      </c>
      <c r="LB251" s="672">
        <v>0</v>
      </c>
      <c r="LC251" s="672">
        <v>-884204</v>
      </c>
      <c r="LD251" s="672">
        <v>0</v>
      </c>
      <c r="LE251" s="672">
        <v>-884204</v>
      </c>
      <c r="LF251" s="672">
        <v>-884204</v>
      </c>
      <c r="LG251" s="672">
        <v>0</v>
      </c>
      <c r="LH251" s="672">
        <v>0</v>
      </c>
      <c r="LI251" s="672">
        <v>0</v>
      </c>
      <c r="LJ251" s="672">
        <v>-884204</v>
      </c>
      <c r="LK251" s="672">
        <v>0</v>
      </c>
      <c r="LL251" s="672">
        <v>-884204</v>
      </c>
      <c r="LM251" s="672">
        <v>45405457</v>
      </c>
      <c r="LN251" s="672">
        <v>0</v>
      </c>
      <c r="LO251" s="672">
        <v>45405457</v>
      </c>
      <c r="LP251" s="672" t="s">
        <v>1281</v>
      </c>
      <c r="LQ251" s="672" t="s">
        <v>791</v>
      </c>
      <c r="LR251" s="672" t="s">
        <v>1705</v>
      </c>
      <c r="LS251" s="672" t="s">
        <v>1641</v>
      </c>
    </row>
    <row r="252" spans="1:331" x14ac:dyDescent="0.25">
      <c r="A252" s="672">
        <v>246</v>
      </c>
      <c r="B252" s="672" t="s">
        <v>1282</v>
      </c>
      <c r="C252" s="672" t="s">
        <v>1384</v>
      </c>
      <c r="D252" s="672" t="s">
        <v>1388</v>
      </c>
      <c r="E252" s="672" t="s">
        <v>1283</v>
      </c>
      <c r="F252" s="672" t="s">
        <v>2819</v>
      </c>
      <c r="G252" s="738">
        <v>45279</v>
      </c>
      <c r="H252" s="672">
        <v>85894652</v>
      </c>
      <c r="I252" s="672">
        <v>0</v>
      </c>
      <c r="J252" s="672">
        <v>85894652</v>
      </c>
      <c r="K252" s="672">
        <v>45828436</v>
      </c>
      <c r="L252" s="672">
        <v>0</v>
      </c>
      <c r="M252" s="672">
        <v>-8100</v>
      </c>
      <c r="N252" s="672">
        <v>0</v>
      </c>
      <c r="O252" s="672">
        <v>45820336</v>
      </c>
      <c r="P252" s="672">
        <v>0</v>
      </c>
      <c r="Q252" s="672">
        <v>45820336</v>
      </c>
      <c r="R252" s="672">
        <v>-565622</v>
      </c>
      <c r="S252" s="672">
        <v>0</v>
      </c>
      <c r="T252" s="672">
        <v>-565622</v>
      </c>
      <c r="U252" s="672">
        <v>0</v>
      </c>
      <c r="V252" s="672">
        <v>0</v>
      </c>
      <c r="W252" s="672">
        <v>565622</v>
      </c>
      <c r="X252" s="672">
        <v>0</v>
      </c>
      <c r="Y252" s="672">
        <v>565622</v>
      </c>
      <c r="Z252" s="672">
        <v>-2371498</v>
      </c>
      <c r="AA252" s="672">
        <v>0</v>
      </c>
      <c r="AB252" s="672">
        <v>-2371498</v>
      </c>
      <c r="AC252" s="672">
        <v>0</v>
      </c>
      <c r="AD252" s="672">
        <v>0</v>
      </c>
      <c r="AE252" s="672">
        <v>0</v>
      </c>
      <c r="AF252" s="672">
        <v>-1669301</v>
      </c>
      <c r="AG252" s="672">
        <v>0</v>
      </c>
      <c r="AH252" s="672">
        <v>-1669301</v>
      </c>
      <c r="AI252" s="672">
        <v>-62076</v>
      </c>
      <c r="AJ252" s="672">
        <v>0</v>
      </c>
      <c r="AK252" s="672">
        <v>-62076</v>
      </c>
      <c r="AL252" s="672">
        <v>0</v>
      </c>
      <c r="AM252" s="672">
        <v>0</v>
      </c>
      <c r="AN252" s="672">
        <v>0</v>
      </c>
      <c r="AO252" s="672">
        <v>-1</v>
      </c>
      <c r="AP252" s="672">
        <v>0</v>
      </c>
      <c r="AQ252" s="672">
        <v>-1</v>
      </c>
      <c r="AR252" s="672">
        <v>0</v>
      </c>
      <c r="AS252" s="672">
        <v>0</v>
      </c>
      <c r="AT252" s="672">
        <v>0</v>
      </c>
      <c r="AU252" s="672">
        <v>-4102876</v>
      </c>
      <c r="AV252" s="672">
        <v>0</v>
      </c>
      <c r="AW252" s="672">
        <v>-50400</v>
      </c>
      <c r="AX252" s="672">
        <v>0</v>
      </c>
      <c r="AY252" s="672">
        <v>-4153276</v>
      </c>
      <c r="AZ252" s="672">
        <v>0</v>
      </c>
      <c r="BA252" s="672">
        <v>-4153276</v>
      </c>
      <c r="BB252" s="672">
        <v>-42500</v>
      </c>
      <c r="BC252" s="672">
        <v>0</v>
      </c>
      <c r="BD252" s="672">
        <v>-42500</v>
      </c>
      <c r="BE252" s="672">
        <v>-801533</v>
      </c>
      <c r="BF252" s="672">
        <v>0</v>
      </c>
      <c r="BG252" s="672">
        <v>-801533</v>
      </c>
      <c r="BH252" s="672">
        <v>-844033</v>
      </c>
      <c r="BI252" s="672">
        <v>0</v>
      </c>
      <c r="BJ252" s="672">
        <v>-250000</v>
      </c>
      <c r="BK252" s="672">
        <v>0</v>
      </c>
      <c r="BL252" s="672">
        <v>-1094033</v>
      </c>
      <c r="BM252" s="672">
        <v>0</v>
      </c>
      <c r="BN252" s="672">
        <v>-1094033</v>
      </c>
      <c r="BO252" s="672">
        <v>-18329</v>
      </c>
      <c r="BP252" s="672">
        <v>0</v>
      </c>
      <c r="BQ252" s="672">
        <v>-18329</v>
      </c>
      <c r="BR252" s="672">
        <v>0</v>
      </c>
      <c r="BS252" s="672">
        <v>0</v>
      </c>
      <c r="BT252" s="672">
        <v>0</v>
      </c>
      <c r="BU252" s="672">
        <v>-792</v>
      </c>
      <c r="BV252" s="672">
        <v>0</v>
      </c>
      <c r="BW252" s="672">
        <v>-792</v>
      </c>
      <c r="BX252" s="672">
        <v>0</v>
      </c>
      <c r="BY252" s="672">
        <v>0</v>
      </c>
      <c r="BZ252" s="672">
        <v>0</v>
      </c>
      <c r="CA252" s="672">
        <v>0</v>
      </c>
      <c r="CB252" s="672">
        <v>0</v>
      </c>
      <c r="CC252" s="672">
        <v>0</v>
      </c>
      <c r="CD252" s="672">
        <v>0</v>
      </c>
      <c r="CE252" s="672">
        <v>0</v>
      </c>
      <c r="CF252" s="672">
        <v>0</v>
      </c>
      <c r="CG252" s="672">
        <v>0</v>
      </c>
      <c r="CH252" s="672">
        <v>0</v>
      </c>
      <c r="CI252" s="672">
        <v>0</v>
      </c>
      <c r="CJ252" s="672">
        <v>-19121</v>
      </c>
      <c r="CK252" s="672">
        <v>0</v>
      </c>
      <c r="CL252" s="672">
        <v>0</v>
      </c>
      <c r="CM252" s="672">
        <v>0</v>
      </c>
      <c r="CN252" s="672">
        <v>-19121</v>
      </c>
      <c r="CO252" s="672">
        <v>0</v>
      </c>
      <c r="CP252" s="672">
        <v>-19121</v>
      </c>
      <c r="CQ252" s="672">
        <v>-369778</v>
      </c>
      <c r="CR252" s="672">
        <v>0</v>
      </c>
      <c r="CS252" s="672">
        <v>-369778</v>
      </c>
      <c r="CT252" s="672">
        <v>0</v>
      </c>
      <c r="CU252" s="672">
        <v>0</v>
      </c>
      <c r="CV252" s="672">
        <v>0</v>
      </c>
      <c r="CW252" s="672">
        <v>-1990816</v>
      </c>
      <c r="CX252" s="672">
        <v>0</v>
      </c>
      <c r="CY252" s="672">
        <v>-1990816</v>
      </c>
      <c r="CZ252" s="672">
        <v>-2360594</v>
      </c>
      <c r="DA252" s="672">
        <v>0</v>
      </c>
      <c r="DB252" s="672">
        <v>0</v>
      </c>
      <c r="DC252" s="672">
        <v>0</v>
      </c>
      <c r="DD252" s="672">
        <v>-2360594</v>
      </c>
      <c r="DE252" s="672">
        <v>0</v>
      </c>
      <c r="DF252" s="672">
        <v>-2360594</v>
      </c>
      <c r="DG252" s="672">
        <v>37627690</v>
      </c>
      <c r="DH252" s="672">
        <v>0</v>
      </c>
      <c r="DI252" s="672">
        <v>37627690</v>
      </c>
      <c r="DJ252" s="672">
        <v>22766902</v>
      </c>
      <c r="DK252" s="672">
        <v>0</v>
      </c>
      <c r="DL252" s="672">
        <v>22766902</v>
      </c>
      <c r="DM252" s="672">
        <v>49.9</v>
      </c>
      <c r="DN252" s="672">
        <v>11360684</v>
      </c>
      <c r="DO252" s="672">
        <v>0</v>
      </c>
      <c r="DP252" s="672">
        <v>-52450</v>
      </c>
      <c r="DQ252" s="672">
        <v>0</v>
      </c>
      <c r="DR252" s="672">
        <v>11308234</v>
      </c>
      <c r="DS252" s="672">
        <v>0</v>
      </c>
      <c r="DT252" s="672">
        <v>11308234</v>
      </c>
      <c r="DU252" s="672">
        <v>-513461</v>
      </c>
      <c r="DV252" s="672">
        <v>0</v>
      </c>
      <c r="DW252" s="672">
        <v>-513461</v>
      </c>
      <c r="DX252" s="672">
        <v>0</v>
      </c>
      <c r="DY252" s="672">
        <v>0</v>
      </c>
      <c r="DZ252" s="672">
        <v>513461</v>
      </c>
      <c r="EA252" s="672">
        <v>0</v>
      </c>
      <c r="EB252" s="672">
        <v>513461</v>
      </c>
      <c r="EC252" s="672">
        <v>-2371498</v>
      </c>
      <c r="ED252" s="672">
        <v>0</v>
      </c>
      <c r="EE252" s="672">
        <v>-2371498</v>
      </c>
      <c r="EF252" s="672">
        <v>0</v>
      </c>
      <c r="EG252" s="672">
        <v>0</v>
      </c>
      <c r="EH252" s="672">
        <v>0</v>
      </c>
      <c r="EI252" s="672">
        <v>-454385</v>
      </c>
      <c r="EJ252" s="672">
        <v>0</v>
      </c>
      <c r="EK252" s="672">
        <v>-454385</v>
      </c>
      <c r="EL252" s="672">
        <v>-62076</v>
      </c>
      <c r="EM252" s="672">
        <v>0</v>
      </c>
      <c r="EN252" s="672">
        <v>-62076</v>
      </c>
      <c r="EO252" s="672">
        <v>0</v>
      </c>
      <c r="EP252" s="672">
        <v>0</v>
      </c>
      <c r="EQ252" s="672">
        <v>0</v>
      </c>
      <c r="ER252" s="672">
        <v>-1</v>
      </c>
      <c r="ES252" s="672">
        <v>0</v>
      </c>
      <c r="ET252" s="672">
        <v>-1</v>
      </c>
      <c r="EU252" s="672">
        <v>0</v>
      </c>
      <c r="EV252" s="672">
        <v>0</v>
      </c>
      <c r="EW252" s="672">
        <v>0</v>
      </c>
      <c r="EX252" s="672">
        <v>-2887960</v>
      </c>
      <c r="EY252" s="672">
        <v>0</v>
      </c>
      <c r="EZ252" s="672">
        <v>0</v>
      </c>
      <c r="FA252" s="672">
        <v>0</v>
      </c>
      <c r="FB252" s="672">
        <v>-2887960</v>
      </c>
      <c r="FC252" s="672">
        <v>0</v>
      </c>
      <c r="FD252" s="672">
        <v>-2887960</v>
      </c>
      <c r="FE252" s="672">
        <v>0</v>
      </c>
      <c r="FF252" s="672">
        <v>0</v>
      </c>
      <c r="FG252" s="672">
        <v>0</v>
      </c>
      <c r="FH252" s="672">
        <v>-338904</v>
      </c>
      <c r="FI252" s="672">
        <v>0</v>
      </c>
      <c r="FJ252" s="672">
        <v>-338904</v>
      </c>
      <c r="FK252" s="672">
        <v>-338904</v>
      </c>
      <c r="FL252" s="672">
        <v>0</v>
      </c>
      <c r="FM252" s="672">
        <v>-50000</v>
      </c>
      <c r="FN252" s="672">
        <v>0</v>
      </c>
      <c r="FO252" s="672">
        <v>-388904</v>
      </c>
      <c r="FP252" s="672">
        <v>0</v>
      </c>
      <c r="FQ252" s="672">
        <v>-388904</v>
      </c>
      <c r="FR252" s="672">
        <v>-18329</v>
      </c>
      <c r="FS252" s="672">
        <v>0</v>
      </c>
      <c r="FT252" s="672">
        <v>-18329</v>
      </c>
      <c r="FU252" s="672">
        <v>0</v>
      </c>
      <c r="FV252" s="672">
        <v>0</v>
      </c>
      <c r="FW252" s="672">
        <v>0</v>
      </c>
      <c r="FX252" s="672">
        <v>-792</v>
      </c>
      <c r="FY252" s="672">
        <v>0</v>
      </c>
      <c r="FZ252" s="672">
        <v>-792</v>
      </c>
      <c r="GA252" s="672">
        <v>0</v>
      </c>
      <c r="GB252" s="672">
        <v>0</v>
      </c>
      <c r="GC252" s="672">
        <v>0</v>
      </c>
      <c r="GD252" s="672">
        <v>0</v>
      </c>
      <c r="GE252" s="672">
        <v>0</v>
      </c>
      <c r="GF252" s="672">
        <v>0</v>
      </c>
      <c r="GG252" s="672">
        <v>0</v>
      </c>
      <c r="GH252" s="672">
        <v>0</v>
      </c>
      <c r="GI252" s="672">
        <v>0</v>
      </c>
      <c r="GJ252" s="672">
        <v>0</v>
      </c>
      <c r="GK252" s="672">
        <v>0</v>
      </c>
      <c r="GL252" s="672">
        <v>0</v>
      </c>
      <c r="GM252" s="672">
        <v>-19121</v>
      </c>
      <c r="GN252" s="672">
        <v>0</v>
      </c>
      <c r="GO252" s="672">
        <v>0</v>
      </c>
      <c r="GP252" s="672">
        <v>0</v>
      </c>
      <c r="GQ252" s="672">
        <v>-19121</v>
      </c>
      <c r="GR252" s="672">
        <v>0</v>
      </c>
      <c r="GS252" s="672">
        <v>-19121</v>
      </c>
      <c r="GT252" s="672">
        <v>-369778</v>
      </c>
      <c r="GU252" s="672">
        <v>0</v>
      </c>
      <c r="GV252" s="672">
        <v>-369778</v>
      </c>
      <c r="GW252" s="672">
        <v>0</v>
      </c>
      <c r="GX252" s="672">
        <v>0</v>
      </c>
      <c r="GY252" s="672">
        <v>0</v>
      </c>
      <c r="GZ252" s="672">
        <v>-1274903</v>
      </c>
      <c r="HA252" s="672">
        <v>0</v>
      </c>
      <c r="HB252" s="672">
        <v>-1274903</v>
      </c>
      <c r="HC252" s="672">
        <v>-1644681</v>
      </c>
      <c r="HD252" s="672">
        <v>0</v>
      </c>
      <c r="HE252" s="672">
        <v>0</v>
      </c>
      <c r="HF252" s="672">
        <v>0</v>
      </c>
      <c r="HG252" s="672">
        <v>-1644681</v>
      </c>
      <c r="HH252" s="672">
        <v>0</v>
      </c>
      <c r="HI252" s="672">
        <v>-1644681</v>
      </c>
      <c r="HJ252" s="672">
        <v>5854107</v>
      </c>
      <c r="HK252" s="672">
        <v>0</v>
      </c>
      <c r="HL252" s="672">
        <v>5854107</v>
      </c>
      <c r="HM252" s="672">
        <v>63127750</v>
      </c>
      <c r="HN252" s="672">
        <v>0</v>
      </c>
      <c r="HO252" s="672">
        <v>63127750</v>
      </c>
      <c r="HP252" s="672">
        <v>54.6</v>
      </c>
      <c r="HQ252" s="672">
        <v>34467752</v>
      </c>
      <c r="HR252" s="672">
        <v>0</v>
      </c>
      <c r="HS252" s="672">
        <v>44350</v>
      </c>
      <c r="HT252" s="672">
        <v>0</v>
      </c>
      <c r="HU252" s="672">
        <v>34512102</v>
      </c>
      <c r="HV252" s="672">
        <v>0</v>
      </c>
      <c r="HW252" s="672">
        <v>34512102</v>
      </c>
      <c r="HX252" s="672">
        <v>-52161</v>
      </c>
      <c r="HY252" s="672">
        <v>0</v>
      </c>
      <c r="HZ252" s="672">
        <v>-52161</v>
      </c>
      <c r="IA252" s="672">
        <v>0</v>
      </c>
      <c r="IB252" s="672">
        <v>0</v>
      </c>
      <c r="IC252" s="672">
        <v>52161</v>
      </c>
      <c r="ID252" s="672">
        <v>0</v>
      </c>
      <c r="IE252" s="672">
        <v>52161</v>
      </c>
      <c r="IF252" s="672">
        <v>0</v>
      </c>
      <c r="IG252" s="672">
        <v>0</v>
      </c>
      <c r="IH252" s="672">
        <v>0</v>
      </c>
      <c r="II252" s="672">
        <v>0</v>
      </c>
      <c r="IJ252" s="672">
        <v>0</v>
      </c>
      <c r="IK252" s="672">
        <v>0</v>
      </c>
      <c r="IL252" s="672">
        <v>-1214916</v>
      </c>
      <c r="IM252" s="672">
        <v>0</v>
      </c>
      <c r="IN252" s="672">
        <v>-1214916</v>
      </c>
      <c r="IO252" s="672">
        <v>0</v>
      </c>
      <c r="IP252" s="672">
        <v>0</v>
      </c>
      <c r="IQ252" s="672">
        <v>0</v>
      </c>
      <c r="IR252" s="672">
        <v>0</v>
      </c>
      <c r="IS252" s="672">
        <v>0</v>
      </c>
      <c r="IT252" s="672">
        <v>0</v>
      </c>
      <c r="IU252" s="672">
        <v>0</v>
      </c>
      <c r="IV252" s="672">
        <v>0</v>
      </c>
      <c r="IW252" s="672">
        <v>0</v>
      </c>
      <c r="IX252" s="672">
        <v>0</v>
      </c>
      <c r="IY252" s="672">
        <v>0</v>
      </c>
      <c r="IZ252" s="672">
        <v>0</v>
      </c>
      <c r="JA252" s="672">
        <v>-1214916</v>
      </c>
      <c r="JB252" s="672">
        <v>0</v>
      </c>
      <c r="JC252" s="672">
        <v>-50400</v>
      </c>
      <c r="JD252" s="672">
        <v>0</v>
      </c>
      <c r="JE252" s="672">
        <v>-1265316</v>
      </c>
      <c r="JF252" s="672">
        <v>0</v>
      </c>
      <c r="JG252" s="672">
        <v>-1265316</v>
      </c>
      <c r="JH252" s="672">
        <v>-42500</v>
      </c>
      <c r="JI252" s="672">
        <v>0</v>
      </c>
      <c r="JJ252" s="672">
        <v>-42500</v>
      </c>
      <c r="JK252" s="672">
        <v>-462629</v>
      </c>
      <c r="JL252" s="672">
        <v>0</v>
      </c>
      <c r="JM252" s="672">
        <v>-462629</v>
      </c>
      <c r="JN252" s="672">
        <v>-505129</v>
      </c>
      <c r="JO252" s="672">
        <v>0</v>
      </c>
      <c r="JP252" s="672">
        <v>-200000</v>
      </c>
      <c r="JQ252" s="672">
        <v>0</v>
      </c>
      <c r="JR252" s="672">
        <v>-705129</v>
      </c>
      <c r="JS252" s="672">
        <v>0</v>
      </c>
      <c r="JT252" s="672">
        <v>-705129</v>
      </c>
      <c r="JU252" s="672">
        <v>0</v>
      </c>
      <c r="JV252" s="672">
        <v>0</v>
      </c>
      <c r="JW252" s="672">
        <v>0</v>
      </c>
      <c r="JX252" s="672">
        <v>0</v>
      </c>
      <c r="JY252" s="672">
        <v>0</v>
      </c>
      <c r="JZ252" s="672">
        <v>0</v>
      </c>
      <c r="KA252" s="672">
        <v>0</v>
      </c>
      <c r="KB252" s="672">
        <v>0</v>
      </c>
      <c r="KC252" s="672">
        <v>0</v>
      </c>
      <c r="KD252" s="672">
        <v>0</v>
      </c>
      <c r="KE252" s="672">
        <v>0</v>
      </c>
      <c r="KF252" s="672">
        <v>0</v>
      </c>
      <c r="KG252" s="672">
        <v>0</v>
      </c>
      <c r="KH252" s="672">
        <v>0</v>
      </c>
      <c r="KI252" s="672">
        <v>0</v>
      </c>
      <c r="KJ252" s="672">
        <v>0</v>
      </c>
      <c r="KK252" s="672">
        <v>0</v>
      </c>
      <c r="KL252" s="672">
        <v>0</v>
      </c>
      <c r="KM252" s="672">
        <v>0</v>
      </c>
      <c r="KN252" s="672">
        <v>0</v>
      </c>
      <c r="KO252" s="672">
        <v>0</v>
      </c>
      <c r="KP252" s="672">
        <v>0</v>
      </c>
      <c r="KQ252" s="672">
        <v>0</v>
      </c>
      <c r="KR252" s="672">
        <v>0</v>
      </c>
      <c r="KS252" s="672">
        <v>0</v>
      </c>
      <c r="KT252" s="672">
        <v>0</v>
      </c>
      <c r="KU252" s="672">
        <v>0</v>
      </c>
      <c r="KV252" s="672">
        <v>0</v>
      </c>
      <c r="KW252" s="672">
        <v>0</v>
      </c>
      <c r="KX252" s="672">
        <v>0</v>
      </c>
      <c r="KY252" s="672">
        <v>0</v>
      </c>
      <c r="KZ252" s="672">
        <v>0</v>
      </c>
      <c r="LA252" s="672">
        <v>0</v>
      </c>
      <c r="LB252" s="672">
        <v>0</v>
      </c>
      <c r="LC252" s="672">
        <v>-715913</v>
      </c>
      <c r="LD252" s="672">
        <v>0</v>
      </c>
      <c r="LE252" s="672">
        <v>-715913</v>
      </c>
      <c r="LF252" s="672">
        <v>-715913</v>
      </c>
      <c r="LG252" s="672">
        <v>0</v>
      </c>
      <c r="LH252" s="672">
        <v>0</v>
      </c>
      <c r="LI252" s="672">
        <v>0</v>
      </c>
      <c r="LJ252" s="672">
        <v>-715913</v>
      </c>
      <c r="LK252" s="672">
        <v>0</v>
      </c>
      <c r="LL252" s="672">
        <v>-715913</v>
      </c>
      <c r="LM252" s="672">
        <v>31773583</v>
      </c>
      <c r="LN252" s="672">
        <v>0</v>
      </c>
      <c r="LO252" s="672">
        <v>31773583</v>
      </c>
      <c r="LP252" s="672" t="s">
        <v>1283</v>
      </c>
      <c r="LQ252" s="672" t="s">
        <v>870</v>
      </c>
      <c r="LR252" s="672" t="s">
        <v>1713</v>
      </c>
      <c r="LS252" s="672" t="s">
        <v>1642</v>
      </c>
    </row>
    <row r="253" spans="1:331" x14ac:dyDescent="0.25">
      <c r="A253" s="672">
        <v>247</v>
      </c>
      <c r="B253" s="672" t="s">
        <v>1284</v>
      </c>
      <c r="C253" s="672" t="s">
        <v>1384</v>
      </c>
      <c r="D253" s="672" t="s">
        <v>1385</v>
      </c>
      <c r="E253" s="672" t="s">
        <v>1285</v>
      </c>
      <c r="F253" s="672" t="s">
        <v>2819</v>
      </c>
      <c r="G253" s="738">
        <v>45263</v>
      </c>
      <c r="H253" s="672">
        <v>64776814</v>
      </c>
      <c r="I253" s="672">
        <v>0</v>
      </c>
      <c r="J253" s="672">
        <v>64776814</v>
      </c>
      <c r="K253" s="672">
        <v>33932727</v>
      </c>
      <c r="L253" s="672">
        <v>0</v>
      </c>
      <c r="M253" s="672">
        <v>0</v>
      </c>
      <c r="N253" s="672">
        <v>0</v>
      </c>
      <c r="O253" s="672">
        <v>33932727</v>
      </c>
      <c r="P253" s="672">
        <v>0</v>
      </c>
      <c r="Q253" s="672">
        <v>33932727</v>
      </c>
      <c r="R253" s="672">
        <v>-1598811</v>
      </c>
      <c r="S253" s="672">
        <v>0</v>
      </c>
      <c r="T253" s="672">
        <v>-1598811</v>
      </c>
      <c r="U253" s="672">
        <v>0</v>
      </c>
      <c r="V253" s="672">
        <v>0</v>
      </c>
      <c r="W253" s="672">
        <v>1598811</v>
      </c>
      <c r="X253" s="672">
        <v>0</v>
      </c>
      <c r="Y253" s="672">
        <v>1598811</v>
      </c>
      <c r="Z253" s="672">
        <v>-3448196</v>
      </c>
      <c r="AA253" s="672">
        <v>0</v>
      </c>
      <c r="AB253" s="672">
        <v>-3448196</v>
      </c>
      <c r="AC253" s="672">
        <v>0</v>
      </c>
      <c r="AD253" s="672">
        <v>0</v>
      </c>
      <c r="AE253" s="672">
        <v>0</v>
      </c>
      <c r="AF253" s="672">
        <v>-3750106</v>
      </c>
      <c r="AG253" s="672">
        <v>0</v>
      </c>
      <c r="AH253" s="672">
        <v>-3750106</v>
      </c>
      <c r="AI253" s="672">
        <v>-40411</v>
      </c>
      <c r="AJ253" s="672">
        <v>0</v>
      </c>
      <c r="AK253" s="672">
        <v>-40411</v>
      </c>
      <c r="AL253" s="672">
        <v>-39908</v>
      </c>
      <c r="AM253" s="672">
        <v>0</v>
      </c>
      <c r="AN253" s="672">
        <v>-39908</v>
      </c>
      <c r="AO253" s="672">
        <v>-15455</v>
      </c>
      <c r="AP253" s="672">
        <v>0</v>
      </c>
      <c r="AQ253" s="672">
        <v>-15455</v>
      </c>
      <c r="AR253" s="672">
        <v>0</v>
      </c>
      <c r="AS253" s="672">
        <v>0</v>
      </c>
      <c r="AT253" s="672">
        <v>0</v>
      </c>
      <c r="AU253" s="672">
        <v>-7294076</v>
      </c>
      <c r="AV253" s="672">
        <v>0</v>
      </c>
      <c r="AW253" s="672">
        <v>0</v>
      </c>
      <c r="AX253" s="672">
        <v>0</v>
      </c>
      <c r="AY253" s="672">
        <v>-7294076</v>
      </c>
      <c r="AZ253" s="672">
        <v>0</v>
      </c>
      <c r="BA253" s="672">
        <v>-7294076</v>
      </c>
      <c r="BB253" s="672">
        <v>0</v>
      </c>
      <c r="BC253" s="672">
        <v>0</v>
      </c>
      <c r="BD253" s="672">
        <v>0</v>
      </c>
      <c r="BE253" s="672">
        <v>-826641</v>
      </c>
      <c r="BF253" s="672">
        <v>0</v>
      </c>
      <c r="BG253" s="672">
        <v>-826641</v>
      </c>
      <c r="BH253" s="672">
        <v>-826641</v>
      </c>
      <c r="BI253" s="672">
        <v>0</v>
      </c>
      <c r="BJ253" s="672">
        <v>0</v>
      </c>
      <c r="BK253" s="672">
        <v>0</v>
      </c>
      <c r="BL253" s="672">
        <v>-826641</v>
      </c>
      <c r="BM253" s="672">
        <v>0</v>
      </c>
      <c r="BN253" s="672">
        <v>-826641</v>
      </c>
      <c r="BO253" s="672">
        <v>-52636</v>
      </c>
      <c r="BP253" s="672">
        <v>0</v>
      </c>
      <c r="BQ253" s="672">
        <v>-52636</v>
      </c>
      <c r="BR253" s="672">
        <v>-12783</v>
      </c>
      <c r="BS253" s="672">
        <v>0</v>
      </c>
      <c r="BT253" s="672">
        <v>-12783</v>
      </c>
      <c r="BU253" s="672">
        <v>0</v>
      </c>
      <c r="BV253" s="672">
        <v>0</v>
      </c>
      <c r="BW253" s="672">
        <v>0</v>
      </c>
      <c r="BX253" s="672">
        <v>0</v>
      </c>
      <c r="BY253" s="672">
        <v>0</v>
      </c>
      <c r="BZ253" s="672">
        <v>0</v>
      </c>
      <c r="CA253" s="672">
        <v>0</v>
      </c>
      <c r="CB253" s="672">
        <v>0</v>
      </c>
      <c r="CC253" s="672">
        <v>0</v>
      </c>
      <c r="CD253" s="672">
        <v>0</v>
      </c>
      <c r="CE253" s="672">
        <v>0</v>
      </c>
      <c r="CF253" s="672">
        <v>0</v>
      </c>
      <c r="CG253" s="672">
        <v>0</v>
      </c>
      <c r="CH253" s="672">
        <v>0</v>
      </c>
      <c r="CI253" s="672">
        <v>0</v>
      </c>
      <c r="CJ253" s="672">
        <v>-65419</v>
      </c>
      <c r="CK253" s="672">
        <v>0</v>
      </c>
      <c r="CL253" s="672">
        <v>0</v>
      </c>
      <c r="CM253" s="672">
        <v>0</v>
      </c>
      <c r="CN253" s="672">
        <v>-65419</v>
      </c>
      <c r="CO253" s="672">
        <v>0</v>
      </c>
      <c r="CP253" s="672">
        <v>-65419</v>
      </c>
      <c r="CQ253" s="672">
        <v>-392275</v>
      </c>
      <c r="CR253" s="672">
        <v>0</v>
      </c>
      <c r="CS253" s="672">
        <v>-392275</v>
      </c>
      <c r="CT253" s="672">
        <v>0</v>
      </c>
      <c r="CU253" s="672">
        <v>0</v>
      </c>
      <c r="CV253" s="672">
        <v>0</v>
      </c>
      <c r="CW253" s="672">
        <v>-4223550</v>
      </c>
      <c r="CX253" s="672">
        <v>0</v>
      </c>
      <c r="CY253" s="672">
        <v>-4223550</v>
      </c>
      <c r="CZ253" s="672">
        <v>-4615825</v>
      </c>
      <c r="DA253" s="672">
        <v>0</v>
      </c>
      <c r="DB253" s="672">
        <v>0</v>
      </c>
      <c r="DC253" s="672">
        <v>0</v>
      </c>
      <c r="DD253" s="672">
        <v>-4615825</v>
      </c>
      <c r="DE253" s="672">
        <v>0</v>
      </c>
      <c r="DF253" s="672">
        <v>-4615825</v>
      </c>
      <c r="DG253" s="672">
        <v>19531955</v>
      </c>
      <c r="DH253" s="672">
        <v>0</v>
      </c>
      <c r="DI253" s="672">
        <v>19531955</v>
      </c>
      <c r="DJ253" s="672">
        <v>30540714</v>
      </c>
      <c r="DK253" s="672">
        <v>0</v>
      </c>
      <c r="DL253" s="672">
        <v>30540714</v>
      </c>
      <c r="DM253" s="672">
        <v>49.9</v>
      </c>
      <c r="DN253" s="672">
        <v>15239816</v>
      </c>
      <c r="DO253" s="672">
        <v>0</v>
      </c>
      <c r="DP253" s="672">
        <v>0</v>
      </c>
      <c r="DQ253" s="672">
        <v>0</v>
      </c>
      <c r="DR253" s="672">
        <v>15239816</v>
      </c>
      <c r="DS253" s="672">
        <v>0</v>
      </c>
      <c r="DT253" s="672">
        <v>15239816</v>
      </c>
      <c r="DU253" s="672">
        <v>-1154403</v>
      </c>
      <c r="DV253" s="672">
        <v>0</v>
      </c>
      <c r="DW253" s="672">
        <v>-1154403</v>
      </c>
      <c r="DX253" s="672">
        <v>0</v>
      </c>
      <c r="DY253" s="672">
        <v>0</v>
      </c>
      <c r="DZ253" s="672">
        <v>1154403</v>
      </c>
      <c r="EA253" s="672">
        <v>0</v>
      </c>
      <c r="EB253" s="672">
        <v>1154403</v>
      </c>
      <c r="EC253" s="672">
        <v>-3448196</v>
      </c>
      <c r="ED253" s="672">
        <v>0</v>
      </c>
      <c r="EE253" s="672">
        <v>-3448196</v>
      </c>
      <c r="EF253" s="672">
        <v>0</v>
      </c>
      <c r="EG253" s="672">
        <v>0</v>
      </c>
      <c r="EH253" s="672">
        <v>0</v>
      </c>
      <c r="EI253" s="672">
        <v>-511239</v>
      </c>
      <c r="EJ253" s="672">
        <v>0</v>
      </c>
      <c r="EK253" s="672">
        <v>-511239</v>
      </c>
      <c r="EL253" s="672">
        <v>-40411</v>
      </c>
      <c r="EM253" s="672">
        <v>0</v>
      </c>
      <c r="EN253" s="672">
        <v>-40411</v>
      </c>
      <c r="EO253" s="672">
        <v>-39908</v>
      </c>
      <c r="EP253" s="672">
        <v>0</v>
      </c>
      <c r="EQ253" s="672">
        <v>-39908</v>
      </c>
      <c r="ER253" s="672">
        <v>-15455</v>
      </c>
      <c r="ES253" s="672">
        <v>0</v>
      </c>
      <c r="ET253" s="672">
        <v>-15455</v>
      </c>
      <c r="EU253" s="672">
        <v>0</v>
      </c>
      <c r="EV253" s="672">
        <v>0</v>
      </c>
      <c r="EW253" s="672">
        <v>0</v>
      </c>
      <c r="EX253" s="672">
        <v>-4055209</v>
      </c>
      <c r="EY253" s="672">
        <v>0</v>
      </c>
      <c r="EZ253" s="672">
        <v>0</v>
      </c>
      <c r="FA253" s="672">
        <v>0</v>
      </c>
      <c r="FB253" s="672">
        <v>-4055209</v>
      </c>
      <c r="FC253" s="672">
        <v>0</v>
      </c>
      <c r="FD253" s="672">
        <v>-4055209</v>
      </c>
      <c r="FE253" s="672">
        <v>0</v>
      </c>
      <c r="FF253" s="672">
        <v>0</v>
      </c>
      <c r="FG253" s="672">
        <v>0</v>
      </c>
      <c r="FH253" s="672">
        <v>-299390</v>
      </c>
      <c r="FI253" s="672">
        <v>0</v>
      </c>
      <c r="FJ253" s="672">
        <v>-299390</v>
      </c>
      <c r="FK253" s="672">
        <v>-299390</v>
      </c>
      <c r="FL253" s="672">
        <v>0</v>
      </c>
      <c r="FM253" s="672">
        <v>0</v>
      </c>
      <c r="FN253" s="672">
        <v>0</v>
      </c>
      <c r="FO253" s="672">
        <v>-299390</v>
      </c>
      <c r="FP253" s="672">
        <v>0</v>
      </c>
      <c r="FQ253" s="672">
        <v>-299390</v>
      </c>
      <c r="FR253" s="672">
        <v>-17965</v>
      </c>
      <c r="FS253" s="672">
        <v>0</v>
      </c>
      <c r="FT253" s="672">
        <v>-17965</v>
      </c>
      <c r="FU253" s="672">
        <v>-12783</v>
      </c>
      <c r="FV253" s="672">
        <v>0</v>
      </c>
      <c r="FW253" s="672">
        <v>-12783</v>
      </c>
      <c r="FX253" s="672">
        <v>0</v>
      </c>
      <c r="FY253" s="672">
        <v>0</v>
      </c>
      <c r="FZ253" s="672">
        <v>0</v>
      </c>
      <c r="GA253" s="672">
        <v>0</v>
      </c>
      <c r="GB253" s="672">
        <v>0</v>
      </c>
      <c r="GC253" s="672">
        <v>0</v>
      </c>
      <c r="GD253" s="672">
        <v>0</v>
      </c>
      <c r="GE253" s="672">
        <v>0</v>
      </c>
      <c r="GF253" s="672">
        <v>0</v>
      </c>
      <c r="GG253" s="672">
        <v>0</v>
      </c>
      <c r="GH253" s="672">
        <v>0</v>
      </c>
      <c r="GI253" s="672">
        <v>0</v>
      </c>
      <c r="GJ253" s="672">
        <v>0</v>
      </c>
      <c r="GK253" s="672">
        <v>0</v>
      </c>
      <c r="GL253" s="672">
        <v>0</v>
      </c>
      <c r="GM253" s="672">
        <v>-30748</v>
      </c>
      <c r="GN253" s="672">
        <v>0</v>
      </c>
      <c r="GO253" s="672">
        <v>0</v>
      </c>
      <c r="GP253" s="672">
        <v>0</v>
      </c>
      <c r="GQ253" s="672">
        <v>-30748</v>
      </c>
      <c r="GR253" s="672">
        <v>0</v>
      </c>
      <c r="GS253" s="672">
        <v>-30748</v>
      </c>
      <c r="GT253" s="672">
        <v>-392275</v>
      </c>
      <c r="GU253" s="672">
        <v>0</v>
      </c>
      <c r="GV253" s="672">
        <v>-392275</v>
      </c>
      <c r="GW253" s="672">
        <v>0</v>
      </c>
      <c r="GX253" s="672">
        <v>0</v>
      </c>
      <c r="GY253" s="672">
        <v>0</v>
      </c>
      <c r="GZ253" s="672">
        <v>-2560258</v>
      </c>
      <c r="HA253" s="672">
        <v>0</v>
      </c>
      <c r="HB253" s="672">
        <v>-2560258</v>
      </c>
      <c r="HC253" s="672">
        <v>-2952533</v>
      </c>
      <c r="HD253" s="672">
        <v>0</v>
      </c>
      <c r="HE253" s="672">
        <v>0</v>
      </c>
      <c r="HF253" s="672">
        <v>0</v>
      </c>
      <c r="HG253" s="672">
        <v>-2952533</v>
      </c>
      <c r="HH253" s="672">
        <v>0</v>
      </c>
      <c r="HI253" s="672">
        <v>-2952533</v>
      </c>
      <c r="HJ253" s="672">
        <v>6747533</v>
      </c>
      <c r="HK253" s="672">
        <v>0</v>
      </c>
      <c r="HL253" s="672">
        <v>6747533</v>
      </c>
      <c r="HM253" s="672">
        <v>34236100</v>
      </c>
      <c r="HN253" s="672">
        <v>0</v>
      </c>
      <c r="HO253" s="672">
        <v>34236100</v>
      </c>
      <c r="HP253" s="672">
        <v>54.6</v>
      </c>
      <c r="HQ253" s="672">
        <v>18692911</v>
      </c>
      <c r="HR253" s="672">
        <v>0</v>
      </c>
      <c r="HS253" s="672">
        <v>0</v>
      </c>
      <c r="HT253" s="672">
        <v>0</v>
      </c>
      <c r="HU253" s="672">
        <v>18692911</v>
      </c>
      <c r="HV253" s="672">
        <v>0</v>
      </c>
      <c r="HW253" s="672">
        <v>18692911</v>
      </c>
      <c r="HX253" s="672">
        <v>-444408</v>
      </c>
      <c r="HY253" s="672">
        <v>0</v>
      </c>
      <c r="HZ253" s="672">
        <v>-444408</v>
      </c>
      <c r="IA253" s="672">
        <v>0</v>
      </c>
      <c r="IB253" s="672">
        <v>0</v>
      </c>
      <c r="IC253" s="672">
        <v>444408</v>
      </c>
      <c r="ID253" s="672">
        <v>0</v>
      </c>
      <c r="IE253" s="672">
        <v>444408</v>
      </c>
      <c r="IF253" s="672">
        <v>0</v>
      </c>
      <c r="IG253" s="672">
        <v>0</v>
      </c>
      <c r="IH253" s="672">
        <v>0</v>
      </c>
      <c r="II253" s="672">
        <v>0</v>
      </c>
      <c r="IJ253" s="672">
        <v>0</v>
      </c>
      <c r="IK253" s="672">
        <v>0</v>
      </c>
      <c r="IL253" s="672">
        <v>-3238867</v>
      </c>
      <c r="IM253" s="672">
        <v>0</v>
      </c>
      <c r="IN253" s="672">
        <v>-3238867</v>
      </c>
      <c r="IO253" s="672">
        <v>0</v>
      </c>
      <c r="IP253" s="672">
        <v>0</v>
      </c>
      <c r="IQ253" s="672">
        <v>0</v>
      </c>
      <c r="IR253" s="672">
        <v>0</v>
      </c>
      <c r="IS253" s="672">
        <v>0</v>
      </c>
      <c r="IT253" s="672">
        <v>0</v>
      </c>
      <c r="IU253" s="672">
        <v>0</v>
      </c>
      <c r="IV253" s="672">
        <v>0</v>
      </c>
      <c r="IW253" s="672">
        <v>0</v>
      </c>
      <c r="IX253" s="672">
        <v>0</v>
      </c>
      <c r="IY253" s="672">
        <v>0</v>
      </c>
      <c r="IZ253" s="672">
        <v>0</v>
      </c>
      <c r="JA253" s="672">
        <v>-3238867</v>
      </c>
      <c r="JB253" s="672">
        <v>0</v>
      </c>
      <c r="JC253" s="672">
        <v>0</v>
      </c>
      <c r="JD253" s="672">
        <v>0</v>
      </c>
      <c r="JE253" s="672">
        <v>-3238867</v>
      </c>
      <c r="JF253" s="672">
        <v>0</v>
      </c>
      <c r="JG253" s="672">
        <v>-3238867</v>
      </c>
      <c r="JH253" s="672">
        <v>0</v>
      </c>
      <c r="JI253" s="672">
        <v>0</v>
      </c>
      <c r="JJ253" s="672">
        <v>0</v>
      </c>
      <c r="JK253" s="672">
        <v>-527251</v>
      </c>
      <c r="JL253" s="672">
        <v>0</v>
      </c>
      <c r="JM253" s="672">
        <v>-527251</v>
      </c>
      <c r="JN253" s="672">
        <v>-527251</v>
      </c>
      <c r="JO253" s="672">
        <v>0</v>
      </c>
      <c r="JP253" s="672">
        <v>0</v>
      </c>
      <c r="JQ253" s="672">
        <v>0</v>
      </c>
      <c r="JR253" s="672">
        <v>-527251</v>
      </c>
      <c r="JS253" s="672">
        <v>0</v>
      </c>
      <c r="JT253" s="672">
        <v>-527251</v>
      </c>
      <c r="JU253" s="672">
        <v>-34671</v>
      </c>
      <c r="JV253" s="672">
        <v>0</v>
      </c>
      <c r="JW253" s="672">
        <v>-34671</v>
      </c>
      <c r="JX253" s="672">
        <v>0</v>
      </c>
      <c r="JY253" s="672">
        <v>0</v>
      </c>
      <c r="JZ253" s="672">
        <v>0</v>
      </c>
      <c r="KA253" s="672">
        <v>0</v>
      </c>
      <c r="KB253" s="672">
        <v>0</v>
      </c>
      <c r="KC253" s="672">
        <v>0</v>
      </c>
      <c r="KD253" s="672">
        <v>0</v>
      </c>
      <c r="KE253" s="672">
        <v>0</v>
      </c>
      <c r="KF253" s="672">
        <v>0</v>
      </c>
      <c r="KG253" s="672">
        <v>0</v>
      </c>
      <c r="KH253" s="672">
        <v>0</v>
      </c>
      <c r="KI253" s="672">
        <v>0</v>
      </c>
      <c r="KJ253" s="672">
        <v>0</v>
      </c>
      <c r="KK253" s="672">
        <v>0</v>
      </c>
      <c r="KL253" s="672">
        <v>0</v>
      </c>
      <c r="KM253" s="672">
        <v>0</v>
      </c>
      <c r="KN253" s="672">
        <v>0</v>
      </c>
      <c r="KO253" s="672">
        <v>0</v>
      </c>
      <c r="KP253" s="672">
        <v>-34671</v>
      </c>
      <c r="KQ253" s="672">
        <v>0</v>
      </c>
      <c r="KR253" s="672">
        <v>0</v>
      </c>
      <c r="KS253" s="672">
        <v>0</v>
      </c>
      <c r="KT253" s="672">
        <v>-34671</v>
      </c>
      <c r="KU253" s="672">
        <v>0</v>
      </c>
      <c r="KV253" s="672">
        <v>-34671</v>
      </c>
      <c r="KW253" s="672">
        <v>0</v>
      </c>
      <c r="KX253" s="672">
        <v>0</v>
      </c>
      <c r="KY253" s="672">
        <v>0</v>
      </c>
      <c r="KZ253" s="672">
        <v>0</v>
      </c>
      <c r="LA253" s="672">
        <v>0</v>
      </c>
      <c r="LB253" s="672">
        <v>0</v>
      </c>
      <c r="LC253" s="672">
        <v>-1663292</v>
      </c>
      <c r="LD253" s="672">
        <v>0</v>
      </c>
      <c r="LE253" s="672">
        <v>-1663292</v>
      </c>
      <c r="LF253" s="672">
        <v>-1663292</v>
      </c>
      <c r="LG253" s="672">
        <v>0</v>
      </c>
      <c r="LH253" s="672">
        <v>0</v>
      </c>
      <c r="LI253" s="672">
        <v>0</v>
      </c>
      <c r="LJ253" s="672">
        <v>-1663292</v>
      </c>
      <c r="LK253" s="672">
        <v>0</v>
      </c>
      <c r="LL253" s="672">
        <v>-1663292</v>
      </c>
      <c r="LM253" s="672">
        <v>12784422</v>
      </c>
      <c r="LN253" s="672">
        <v>0</v>
      </c>
      <c r="LO253" s="672">
        <v>12784422</v>
      </c>
      <c r="LP253" s="672" t="s">
        <v>1285</v>
      </c>
      <c r="LQ253" s="672" t="s">
        <v>960</v>
      </c>
      <c r="LR253" s="672" t="s">
        <v>1693</v>
      </c>
      <c r="LS253" s="672" t="s">
        <v>1643</v>
      </c>
    </row>
    <row r="254" spans="1:331" x14ac:dyDescent="0.25">
      <c r="A254" s="672">
        <v>248</v>
      </c>
      <c r="B254" s="672" t="s">
        <v>1286</v>
      </c>
      <c r="C254" s="672" t="s">
        <v>1384</v>
      </c>
      <c r="D254" s="672" t="s">
        <v>1390</v>
      </c>
      <c r="E254" s="672" t="s">
        <v>1287</v>
      </c>
      <c r="F254" s="672" t="s">
        <v>2819</v>
      </c>
      <c r="G254" s="738">
        <v>45291</v>
      </c>
      <c r="H254" s="672">
        <v>95557939</v>
      </c>
      <c r="I254" s="672">
        <v>0</v>
      </c>
      <c r="J254" s="672">
        <v>95557939</v>
      </c>
      <c r="K254" s="672">
        <v>49835855</v>
      </c>
      <c r="L254" s="672">
        <v>0</v>
      </c>
      <c r="M254" s="672">
        <v>121523</v>
      </c>
      <c r="N254" s="672">
        <v>0</v>
      </c>
      <c r="O254" s="672">
        <v>49957378</v>
      </c>
      <c r="P254" s="672">
        <v>0</v>
      </c>
      <c r="Q254" s="672">
        <v>49957378</v>
      </c>
      <c r="R254" s="672">
        <v>-1347630</v>
      </c>
      <c r="S254" s="672">
        <v>0</v>
      </c>
      <c r="T254" s="672">
        <v>-1347630</v>
      </c>
      <c r="U254" s="672">
        <v>0</v>
      </c>
      <c r="V254" s="672">
        <v>0</v>
      </c>
      <c r="W254" s="672">
        <v>1347630</v>
      </c>
      <c r="X254" s="672">
        <v>0</v>
      </c>
      <c r="Y254" s="672">
        <v>1347630</v>
      </c>
      <c r="Z254" s="672">
        <v>-7307382</v>
      </c>
      <c r="AA254" s="672">
        <v>0</v>
      </c>
      <c r="AB254" s="672">
        <v>-7307382</v>
      </c>
      <c r="AC254" s="672">
        <v>-10776</v>
      </c>
      <c r="AD254" s="672">
        <v>0</v>
      </c>
      <c r="AE254" s="672">
        <v>-10776</v>
      </c>
      <c r="AF254" s="672">
        <v>-3121892</v>
      </c>
      <c r="AG254" s="672">
        <v>0</v>
      </c>
      <c r="AH254" s="672">
        <v>-3121892</v>
      </c>
      <c r="AI254" s="672">
        <v>-73785</v>
      </c>
      <c r="AJ254" s="672">
        <v>0</v>
      </c>
      <c r="AK254" s="672">
        <v>-73785</v>
      </c>
      <c r="AL254" s="672">
        <v>-47806</v>
      </c>
      <c r="AM254" s="672">
        <v>0</v>
      </c>
      <c r="AN254" s="672">
        <v>-47806</v>
      </c>
      <c r="AO254" s="672">
        <v>-47130</v>
      </c>
      <c r="AP254" s="672">
        <v>0</v>
      </c>
      <c r="AQ254" s="672">
        <v>-47130</v>
      </c>
      <c r="AR254" s="672">
        <v>0</v>
      </c>
      <c r="AS254" s="672">
        <v>0</v>
      </c>
      <c r="AT254" s="672">
        <v>0</v>
      </c>
      <c r="AU254" s="672">
        <v>-10597995</v>
      </c>
      <c r="AV254" s="672">
        <v>0</v>
      </c>
      <c r="AW254" s="672">
        <v>0</v>
      </c>
      <c r="AX254" s="672">
        <v>0</v>
      </c>
      <c r="AY254" s="672">
        <v>-10597995</v>
      </c>
      <c r="AZ254" s="672">
        <v>0</v>
      </c>
      <c r="BA254" s="672">
        <v>-10597995</v>
      </c>
      <c r="BB254" s="672">
        <v>0</v>
      </c>
      <c r="BC254" s="672">
        <v>0</v>
      </c>
      <c r="BD254" s="672">
        <v>0</v>
      </c>
      <c r="BE254" s="672">
        <v>-965882</v>
      </c>
      <c r="BF254" s="672">
        <v>0</v>
      </c>
      <c r="BG254" s="672">
        <v>-965882</v>
      </c>
      <c r="BH254" s="672">
        <v>-965882</v>
      </c>
      <c r="BI254" s="672">
        <v>0</v>
      </c>
      <c r="BJ254" s="672">
        <v>0</v>
      </c>
      <c r="BK254" s="672">
        <v>0</v>
      </c>
      <c r="BL254" s="672">
        <v>-965882</v>
      </c>
      <c r="BM254" s="672">
        <v>0</v>
      </c>
      <c r="BN254" s="672">
        <v>-965882</v>
      </c>
      <c r="BO254" s="672">
        <v>-88547</v>
      </c>
      <c r="BP254" s="672">
        <v>0</v>
      </c>
      <c r="BQ254" s="672">
        <v>-88547</v>
      </c>
      <c r="BR254" s="672">
        <v>-14779</v>
      </c>
      <c r="BS254" s="672">
        <v>0</v>
      </c>
      <c r="BT254" s="672">
        <v>-14779</v>
      </c>
      <c r="BU254" s="672">
        <v>-6158</v>
      </c>
      <c r="BV254" s="672">
        <v>0</v>
      </c>
      <c r="BW254" s="672">
        <v>-6158</v>
      </c>
      <c r="BX254" s="672">
        <v>-1477</v>
      </c>
      <c r="BY254" s="672">
        <v>0</v>
      </c>
      <c r="BZ254" s="672">
        <v>-1477</v>
      </c>
      <c r="CA254" s="672">
        <v>0</v>
      </c>
      <c r="CB254" s="672">
        <v>0</v>
      </c>
      <c r="CC254" s="672">
        <v>0</v>
      </c>
      <c r="CD254" s="672">
        <v>0</v>
      </c>
      <c r="CE254" s="672">
        <v>0</v>
      </c>
      <c r="CF254" s="672">
        <v>0</v>
      </c>
      <c r="CG254" s="672">
        <v>0</v>
      </c>
      <c r="CH254" s="672">
        <v>0</v>
      </c>
      <c r="CI254" s="672">
        <v>0</v>
      </c>
      <c r="CJ254" s="672">
        <v>-110961</v>
      </c>
      <c r="CK254" s="672">
        <v>0</v>
      </c>
      <c r="CL254" s="672">
        <v>0</v>
      </c>
      <c r="CM254" s="672">
        <v>0</v>
      </c>
      <c r="CN254" s="672">
        <v>-110961</v>
      </c>
      <c r="CO254" s="672">
        <v>0</v>
      </c>
      <c r="CP254" s="672">
        <v>-110961</v>
      </c>
      <c r="CQ254" s="672">
        <v>-520763</v>
      </c>
      <c r="CR254" s="672">
        <v>0</v>
      </c>
      <c r="CS254" s="672">
        <v>-520763</v>
      </c>
      <c r="CT254" s="672">
        <v>-1500</v>
      </c>
      <c r="CU254" s="672">
        <v>0</v>
      </c>
      <c r="CV254" s="672">
        <v>-1500</v>
      </c>
      <c r="CW254" s="672">
        <v>-5167957</v>
      </c>
      <c r="CX254" s="672">
        <v>0</v>
      </c>
      <c r="CY254" s="672">
        <v>-5167957</v>
      </c>
      <c r="CZ254" s="672">
        <v>-5690220</v>
      </c>
      <c r="DA254" s="672">
        <v>0</v>
      </c>
      <c r="DB254" s="672">
        <v>0</v>
      </c>
      <c r="DC254" s="672">
        <v>0</v>
      </c>
      <c r="DD254" s="672">
        <v>-5690220</v>
      </c>
      <c r="DE254" s="672">
        <v>0</v>
      </c>
      <c r="DF254" s="672">
        <v>-5690220</v>
      </c>
      <c r="DG254" s="672">
        <v>31244690</v>
      </c>
      <c r="DH254" s="672">
        <v>0</v>
      </c>
      <c r="DI254" s="672">
        <v>31244690</v>
      </c>
      <c r="DJ254" s="672">
        <v>49761263</v>
      </c>
      <c r="DK254" s="672">
        <v>0</v>
      </c>
      <c r="DL254" s="672">
        <v>49761263</v>
      </c>
      <c r="DM254" s="672">
        <v>49.9</v>
      </c>
      <c r="DN254" s="672">
        <v>24830870</v>
      </c>
      <c r="DO254" s="672">
        <v>0</v>
      </c>
      <c r="DP254" s="672">
        <v>60549</v>
      </c>
      <c r="DQ254" s="672">
        <v>0</v>
      </c>
      <c r="DR254" s="672">
        <v>24891419</v>
      </c>
      <c r="DS254" s="672">
        <v>0</v>
      </c>
      <c r="DT254" s="672">
        <v>24891419</v>
      </c>
      <c r="DU254" s="672">
        <v>-1174808</v>
      </c>
      <c r="DV254" s="672">
        <v>0</v>
      </c>
      <c r="DW254" s="672">
        <v>-1174808</v>
      </c>
      <c r="DX254" s="672">
        <v>0</v>
      </c>
      <c r="DY254" s="672">
        <v>0</v>
      </c>
      <c r="DZ254" s="672">
        <v>1174808</v>
      </c>
      <c r="EA254" s="672">
        <v>0</v>
      </c>
      <c r="EB254" s="672">
        <v>1174808</v>
      </c>
      <c r="EC254" s="672">
        <v>-7307382</v>
      </c>
      <c r="ED254" s="672">
        <v>0</v>
      </c>
      <c r="EE254" s="672">
        <v>-7307382</v>
      </c>
      <c r="EF254" s="672">
        <v>-10776</v>
      </c>
      <c r="EG254" s="672">
        <v>0</v>
      </c>
      <c r="EH254" s="672">
        <v>-10776</v>
      </c>
      <c r="EI254" s="672">
        <v>-1233169</v>
      </c>
      <c r="EJ254" s="672">
        <v>0</v>
      </c>
      <c r="EK254" s="672">
        <v>-1233169</v>
      </c>
      <c r="EL254" s="672">
        <v>-43209</v>
      </c>
      <c r="EM254" s="672">
        <v>0</v>
      </c>
      <c r="EN254" s="672">
        <v>-43209</v>
      </c>
      <c r="EO254" s="672">
        <v>-47806</v>
      </c>
      <c r="EP254" s="672">
        <v>0</v>
      </c>
      <c r="EQ254" s="672">
        <v>-47806</v>
      </c>
      <c r="ER254" s="672">
        <v>-47130</v>
      </c>
      <c r="ES254" s="672">
        <v>0</v>
      </c>
      <c r="ET254" s="672">
        <v>-47130</v>
      </c>
      <c r="EU254" s="672">
        <v>0</v>
      </c>
      <c r="EV254" s="672">
        <v>0</v>
      </c>
      <c r="EW254" s="672">
        <v>0</v>
      </c>
      <c r="EX254" s="672">
        <v>-8678696</v>
      </c>
      <c r="EY254" s="672">
        <v>0</v>
      </c>
      <c r="EZ254" s="672">
        <v>0</v>
      </c>
      <c r="FA254" s="672">
        <v>0</v>
      </c>
      <c r="FB254" s="672">
        <v>-8678696</v>
      </c>
      <c r="FC254" s="672">
        <v>0</v>
      </c>
      <c r="FD254" s="672">
        <v>-8678696</v>
      </c>
      <c r="FE254" s="672">
        <v>0</v>
      </c>
      <c r="FF254" s="672">
        <v>0</v>
      </c>
      <c r="FG254" s="672">
        <v>0</v>
      </c>
      <c r="FH254" s="672">
        <v>-677048</v>
      </c>
      <c r="FI254" s="672">
        <v>0</v>
      </c>
      <c r="FJ254" s="672">
        <v>-677048</v>
      </c>
      <c r="FK254" s="672">
        <v>-677048</v>
      </c>
      <c r="FL254" s="672">
        <v>0</v>
      </c>
      <c r="FM254" s="672">
        <v>0</v>
      </c>
      <c r="FN254" s="672">
        <v>0</v>
      </c>
      <c r="FO254" s="672">
        <v>-677048</v>
      </c>
      <c r="FP254" s="672">
        <v>0</v>
      </c>
      <c r="FQ254" s="672">
        <v>-677048</v>
      </c>
      <c r="FR254" s="672">
        <v>-88547</v>
      </c>
      <c r="FS254" s="672">
        <v>0</v>
      </c>
      <c r="FT254" s="672">
        <v>-88547</v>
      </c>
      <c r="FU254" s="672">
        <v>-14779</v>
      </c>
      <c r="FV254" s="672">
        <v>0</v>
      </c>
      <c r="FW254" s="672">
        <v>-14779</v>
      </c>
      <c r="FX254" s="672">
        <v>-6158</v>
      </c>
      <c r="FY254" s="672">
        <v>0</v>
      </c>
      <c r="FZ254" s="672">
        <v>-6158</v>
      </c>
      <c r="GA254" s="672">
        <v>-1477</v>
      </c>
      <c r="GB254" s="672">
        <v>0</v>
      </c>
      <c r="GC254" s="672">
        <v>-1477</v>
      </c>
      <c r="GD254" s="672">
        <v>0</v>
      </c>
      <c r="GE254" s="672">
        <v>0</v>
      </c>
      <c r="GF254" s="672">
        <v>0</v>
      </c>
      <c r="GG254" s="672">
        <v>0</v>
      </c>
      <c r="GH254" s="672">
        <v>0</v>
      </c>
      <c r="GI254" s="672">
        <v>0</v>
      </c>
      <c r="GJ254" s="672">
        <v>0</v>
      </c>
      <c r="GK254" s="672">
        <v>0</v>
      </c>
      <c r="GL254" s="672">
        <v>0</v>
      </c>
      <c r="GM254" s="672">
        <v>-110961</v>
      </c>
      <c r="GN254" s="672">
        <v>0</v>
      </c>
      <c r="GO254" s="672">
        <v>0</v>
      </c>
      <c r="GP254" s="672">
        <v>0</v>
      </c>
      <c r="GQ254" s="672">
        <v>-110961</v>
      </c>
      <c r="GR254" s="672">
        <v>0</v>
      </c>
      <c r="GS254" s="672">
        <v>-110961</v>
      </c>
      <c r="GT254" s="672">
        <v>-520763</v>
      </c>
      <c r="GU254" s="672">
        <v>0</v>
      </c>
      <c r="GV254" s="672">
        <v>-520763</v>
      </c>
      <c r="GW254" s="672">
        <v>-1500</v>
      </c>
      <c r="GX254" s="672">
        <v>0</v>
      </c>
      <c r="GY254" s="672">
        <v>-1500</v>
      </c>
      <c r="GZ254" s="672">
        <v>-3246588</v>
      </c>
      <c r="HA254" s="672">
        <v>0</v>
      </c>
      <c r="HB254" s="672">
        <v>-3246588</v>
      </c>
      <c r="HC254" s="672">
        <v>-3768851</v>
      </c>
      <c r="HD254" s="672">
        <v>0</v>
      </c>
      <c r="HE254" s="672">
        <v>0</v>
      </c>
      <c r="HF254" s="672">
        <v>0</v>
      </c>
      <c r="HG254" s="672">
        <v>-3768851</v>
      </c>
      <c r="HH254" s="672">
        <v>0</v>
      </c>
      <c r="HI254" s="672">
        <v>-3768851</v>
      </c>
      <c r="HJ254" s="672">
        <v>10481055</v>
      </c>
      <c r="HK254" s="672">
        <v>0</v>
      </c>
      <c r="HL254" s="672">
        <v>10481055</v>
      </c>
      <c r="HM254" s="672">
        <v>45796676</v>
      </c>
      <c r="HN254" s="672">
        <v>0</v>
      </c>
      <c r="HO254" s="672">
        <v>45796676</v>
      </c>
      <c r="HP254" s="672">
        <v>54.6</v>
      </c>
      <c r="HQ254" s="672">
        <v>25004985</v>
      </c>
      <c r="HR254" s="672">
        <v>0</v>
      </c>
      <c r="HS254" s="672">
        <v>60974</v>
      </c>
      <c r="HT254" s="672">
        <v>0</v>
      </c>
      <c r="HU254" s="672">
        <v>25065959</v>
      </c>
      <c r="HV254" s="672">
        <v>0</v>
      </c>
      <c r="HW254" s="672">
        <v>25065959</v>
      </c>
      <c r="HX254" s="672">
        <v>-172822</v>
      </c>
      <c r="HY254" s="672">
        <v>0</v>
      </c>
      <c r="HZ254" s="672">
        <v>-172822</v>
      </c>
      <c r="IA254" s="672">
        <v>0</v>
      </c>
      <c r="IB254" s="672">
        <v>0</v>
      </c>
      <c r="IC254" s="672">
        <v>172822</v>
      </c>
      <c r="ID254" s="672">
        <v>0</v>
      </c>
      <c r="IE254" s="672">
        <v>172822</v>
      </c>
      <c r="IF254" s="672">
        <v>0</v>
      </c>
      <c r="IG254" s="672">
        <v>0</v>
      </c>
      <c r="IH254" s="672">
        <v>0</v>
      </c>
      <c r="II254" s="672">
        <v>0</v>
      </c>
      <c r="IJ254" s="672">
        <v>0</v>
      </c>
      <c r="IK254" s="672">
        <v>0</v>
      </c>
      <c r="IL254" s="672">
        <v>-1888723</v>
      </c>
      <c r="IM254" s="672">
        <v>0</v>
      </c>
      <c r="IN254" s="672">
        <v>-1888723</v>
      </c>
      <c r="IO254" s="672">
        <v>-30576</v>
      </c>
      <c r="IP254" s="672">
        <v>0</v>
      </c>
      <c r="IQ254" s="672">
        <v>-30576</v>
      </c>
      <c r="IR254" s="672">
        <v>0</v>
      </c>
      <c r="IS254" s="672">
        <v>0</v>
      </c>
      <c r="IT254" s="672">
        <v>0</v>
      </c>
      <c r="IU254" s="672">
        <v>0</v>
      </c>
      <c r="IV254" s="672">
        <v>0</v>
      </c>
      <c r="IW254" s="672">
        <v>0</v>
      </c>
      <c r="IX254" s="672">
        <v>0</v>
      </c>
      <c r="IY254" s="672">
        <v>0</v>
      </c>
      <c r="IZ254" s="672">
        <v>0</v>
      </c>
      <c r="JA254" s="672">
        <v>-1919299</v>
      </c>
      <c r="JB254" s="672">
        <v>0</v>
      </c>
      <c r="JC254" s="672">
        <v>0</v>
      </c>
      <c r="JD254" s="672">
        <v>0</v>
      </c>
      <c r="JE254" s="672">
        <v>-1919299</v>
      </c>
      <c r="JF254" s="672">
        <v>0</v>
      </c>
      <c r="JG254" s="672">
        <v>-1919299</v>
      </c>
      <c r="JH254" s="672">
        <v>0</v>
      </c>
      <c r="JI254" s="672">
        <v>0</v>
      </c>
      <c r="JJ254" s="672">
        <v>0</v>
      </c>
      <c r="JK254" s="672">
        <v>-288834</v>
      </c>
      <c r="JL254" s="672">
        <v>0</v>
      </c>
      <c r="JM254" s="672">
        <v>-288834</v>
      </c>
      <c r="JN254" s="672">
        <v>-288834</v>
      </c>
      <c r="JO254" s="672">
        <v>0</v>
      </c>
      <c r="JP254" s="672">
        <v>0</v>
      </c>
      <c r="JQ254" s="672">
        <v>0</v>
      </c>
      <c r="JR254" s="672">
        <v>-288834</v>
      </c>
      <c r="JS254" s="672">
        <v>0</v>
      </c>
      <c r="JT254" s="672">
        <v>-288834</v>
      </c>
      <c r="JU254" s="672">
        <v>0</v>
      </c>
      <c r="JV254" s="672">
        <v>0</v>
      </c>
      <c r="JW254" s="672">
        <v>0</v>
      </c>
      <c r="JX254" s="672">
        <v>0</v>
      </c>
      <c r="JY254" s="672">
        <v>0</v>
      </c>
      <c r="JZ254" s="672">
        <v>0</v>
      </c>
      <c r="KA254" s="672">
        <v>0</v>
      </c>
      <c r="KB254" s="672">
        <v>0</v>
      </c>
      <c r="KC254" s="672">
        <v>0</v>
      </c>
      <c r="KD254" s="672">
        <v>0</v>
      </c>
      <c r="KE254" s="672">
        <v>0</v>
      </c>
      <c r="KF254" s="672">
        <v>0</v>
      </c>
      <c r="KG254" s="672">
        <v>0</v>
      </c>
      <c r="KH254" s="672">
        <v>0</v>
      </c>
      <c r="KI254" s="672">
        <v>0</v>
      </c>
      <c r="KJ254" s="672">
        <v>0</v>
      </c>
      <c r="KK254" s="672">
        <v>0</v>
      </c>
      <c r="KL254" s="672">
        <v>0</v>
      </c>
      <c r="KM254" s="672">
        <v>0</v>
      </c>
      <c r="KN254" s="672">
        <v>0</v>
      </c>
      <c r="KO254" s="672">
        <v>0</v>
      </c>
      <c r="KP254" s="672">
        <v>0</v>
      </c>
      <c r="KQ254" s="672">
        <v>0</v>
      </c>
      <c r="KR254" s="672">
        <v>0</v>
      </c>
      <c r="KS254" s="672">
        <v>0</v>
      </c>
      <c r="KT254" s="672">
        <v>0</v>
      </c>
      <c r="KU254" s="672">
        <v>0</v>
      </c>
      <c r="KV254" s="672">
        <v>0</v>
      </c>
      <c r="KW254" s="672">
        <v>0</v>
      </c>
      <c r="KX254" s="672">
        <v>0</v>
      </c>
      <c r="KY254" s="672">
        <v>0</v>
      </c>
      <c r="KZ254" s="672">
        <v>0</v>
      </c>
      <c r="LA254" s="672">
        <v>0</v>
      </c>
      <c r="LB254" s="672">
        <v>0</v>
      </c>
      <c r="LC254" s="672">
        <v>-1921369</v>
      </c>
      <c r="LD254" s="672">
        <v>0</v>
      </c>
      <c r="LE254" s="672">
        <v>-1921369</v>
      </c>
      <c r="LF254" s="672">
        <v>-1921369</v>
      </c>
      <c r="LG254" s="672">
        <v>0</v>
      </c>
      <c r="LH254" s="672">
        <v>0</v>
      </c>
      <c r="LI254" s="672">
        <v>0</v>
      </c>
      <c r="LJ254" s="672">
        <v>-1921369</v>
      </c>
      <c r="LK254" s="672">
        <v>0</v>
      </c>
      <c r="LL254" s="672">
        <v>-1921369</v>
      </c>
      <c r="LM254" s="672">
        <v>20763635</v>
      </c>
      <c r="LN254" s="672">
        <v>0</v>
      </c>
      <c r="LO254" s="672">
        <v>20763635</v>
      </c>
      <c r="LP254" s="672" t="s">
        <v>1287</v>
      </c>
      <c r="LQ254" s="672" t="s">
        <v>940</v>
      </c>
      <c r="LR254" s="672" t="s">
        <v>1717</v>
      </c>
      <c r="LS254" s="672" t="s">
        <v>1644</v>
      </c>
    </row>
    <row r="255" spans="1:331" x14ac:dyDescent="0.25">
      <c r="A255" s="672">
        <v>249</v>
      </c>
      <c r="B255" s="672" t="s">
        <v>1288</v>
      </c>
      <c r="C255" s="672" t="s">
        <v>260</v>
      </c>
      <c r="D255" s="672" t="s">
        <v>1388</v>
      </c>
      <c r="E255" s="672" t="s">
        <v>1289</v>
      </c>
      <c r="F255" s="672" t="s">
        <v>2819</v>
      </c>
      <c r="G255" s="738">
        <v>45293</v>
      </c>
      <c r="H255" s="672">
        <v>192946434</v>
      </c>
      <c r="I255" s="672">
        <v>0</v>
      </c>
      <c r="J255" s="672">
        <v>192946434</v>
      </c>
      <c r="K255" s="672">
        <v>102815045</v>
      </c>
      <c r="L255" s="672">
        <v>0</v>
      </c>
      <c r="M255" s="672">
        <v>410000</v>
      </c>
      <c r="N255" s="672">
        <v>0</v>
      </c>
      <c r="O255" s="672">
        <v>103225045</v>
      </c>
      <c r="P255" s="672">
        <v>0</v>
      </c>
      <c r="Q255" s="672">
        <v>103225045</v>
      </c>
      <c r="R255" s="672">
        <v>-1679692</v>
      </c>
      <c r="S255" s="672">
        <v>0</v>
      </c>
      <c r="T255" s="672">
        <v>-1679692</v>
      </c>
      <c r="U255" s="672">
        <v>0</v>
      </c>
      <c r="V255" s="672">
        <v>0</v>
      </c>
      <c r="W255" s="672">
        <v>1679692</v>
      </c>
      <c r="X255" s="672">
        <v>0</v>
      </c>
      <c r="Y255" s="672">
        <v>1679692</v>
      </c>
      <c r="Z255" s="672">
        <v>-5749015</v>
      </c>
      <c r="AA255" s="672">
        <v>0</v>
      </c>
      <c r="AB255" s="672">
        <v>-5749015</v>
      </c>
      <c r="AC255" s="672">
        <v>-32048</v>
      </c>
      <c r="AD255" s="672">
        <v>0</v>
      </c>
      <c r="AE255" s="672">
        <v>-32048</v>
      </c>
      <c r="AF255" s="672">
        <v>-6131436</v>
      </c>
      <c r="AG255" s="672">
        <v>0</v>
      </c>
      <c r="AH255" s="672">
        <v>-6131436</v>
      </c>
      <c r="AI255" s="672">
        <v>-36129</v>
      </c>
      <c r="AJ255" s="672">
        <v>0</v>
      </c>
      <c r="AK255" s="672">
        <v>-36129</v>
      </c>
      <c r="AL255" s="672">
        <v>-2758</v>
      </c>
      <c r="AM255" s="672">
        <v>0</v>
      </c>
      <c r="AN255" s="672">
        <v>-2758</v>
      </c>
      <c r="AO255" s="672">
        <v>-11418</v>
      </c>
      <c r="AP255" s="672">
        <v>0</v>
      </c>
      <c r="AQ255" s="672">
        <v>-11418</v>
      </c>
      <c r="AR255" s="672">
        <v>0</v>
      </c>
      <c r="AS255" s="672">
        <v>0</v>
      </c>
      <c r="AT255" s="672">
        <v>0</v>
      </c>
      <c r="AU255" s="672">
        <v>-11930756</v>
      </c>
      <c r="AV255" s="672">
        <v>0</v>
      </c>
      <c r="AW255" s="672">
        <v>0</v>
      </c>
      <c r="AX255" s="672">
        <v>0</v>
      </c>
      <c r="AY255" s="672">
        <v>-11930756</v>
      </c>
      <c r="AZ255" s="672">
        <v>0</v>
      </c>
      <c r="BA255" s="672">
        <v>-11930756</v>
      </c>
      <c r="BB255" s="672">
        <v>-1934</v>
      </c>
      <c r="BC255" s="672">
        <v>0</v>
      </c>
      <c r="BD255" s="672">
        <v>-1934</v>
      </c>
      <c r="BE255" s="672">
        <v>-1650422</v>
      </c>
      <c r="BF255" s="672">
        <v>0</v>
      </c>
      <c r="BG255" s="672">
        <v>-1650422</v>
      </c>
      <c r="BH255" s="672">
        <v>-1652356</v>
      </c>
      <c r="BI255" s="672">
        <v>0</v>
      </c>
      <c r="BJ255" s="672">
        <v>0</v>
      </c>
      <c r="BK255" s="672">
        <v>0</v>
      </c>
      <c r="BL255" s="672">
        <v>-1652356</v>
      </c>
      <c r="BM255" s="672">
        <v>0</v>
      </c>
      <c r="BN255" s="672">
        <v>-1652356</v>
      </c>
      <c r="BO255" s="672">
        <v>-332827</v>
      </c>
      <c r="BP255" s="672">
        <v>0</v>
      </c>
      <c r="BQ255" s="672">
        <v>-332827</v>
      </c>
      <c r="BR255" s="672">
        <v>-182720</v>
      </c>
      <c r="BS255" s="672">
        <v>0</v>
      </c>
      <c r="BT255" s="672">
        <v>-182720</v>
      </c>
      <c r="BU255" s="672">
        <v>-8362</v>
      </c>
      <c r="BV255" s="672">
        <v>0</v>
      </c>
      <c r="BW255" s="672">
        <v>-8362</v>
      </c>
      <c r="BX255" s="672">
        <v>0</v>
      </c>
      <c r="BY255" s="672">
        <v>0</v>
      </c>
      <c r="BZ255" s="672">
        <v>0</v>
      </c>
      <c r="CA255" s="672">
        <v>0</v>
      </c>
      <c r="CB255" s="672">
        <v>0</v>
      </c>
      <c r="CC255" s="672">
        <v>0</v>
      </c>
      <c r="CD255" s="672">
        <v>0</v>
      </c>
      <c r="CE255" s="672">
        <v>0</v>
      </c>
      <c r="CF255" s="672">
        <v>0</v>
      </c>
      <c r="CG255" s="672">
        <v>0</v>
      </c>
      <c r="CH255" s="672">
        <v>0</v>
      </c>
      <c r="CI255" s="672">
        <v>0</v>
      </c>
      <c r="CJ255" s="672">
        <v>-523909</v>
      </c>
      <c r="CK255" s="672">
        <v>0</v>
      </c>
      <c r="CL255" s="672">
        <v>0</v>
      </c>
      <c r="CM255" s="672">
        <v>0</v>
      </c>
      <c r="CN255" s="672">
        <v>-523909</v>
      </c>
      <c r="CO255" s="672">
        <v>0</v>
      </c>
      <c r="CP255" s="672">
        <v>-523909</v>
      </c>
      <c r="CQ255" s="672">
        <v>-672079</v>
      </c>
      <c r="CR255" s="672">
        <v>0</v>
      </c>
      <c r="CS255" s="672">
        <v>-672079</v>
      </c>
      <c r="CT255" s="672">
        <v>-1500</v>
      </c>
      <c r="CU255" s="672">
        <v>0</v>
      </c>
      <c r="CV255" s="672">
        <v>-1500</v>
      </c>
      <c r="CW255" s="672">
        <v>-4762743</v>
      </c>
      <c r="CX255" s="672">
        <v>0</v>
      </c>
      <c r="CY255" s="672">
        <v>-4762743</v>
      </c>
      <c r="CZ255" s="672">
        <v>-5436322</v>
      </c>
      <c r="DA255" s="672">
        <v>0</v>
      </c>
      <c r="DB255" s="672">
        <v>0</v>
      </c>
      <c r="DC255" s="672">
        <v>0</v>
      </c>
      <c r="DD255" s="672">
        <v>-5436322</v>
      </c>
      <c r="DE255" s="672">
        <v>0</v>
      </c>
      <c r="DF255" s="672">
        <v>-5436322</v>
      </c>
      <c r="DG255" s="672">
        <v>82002010</v>
      </c>
      <c r="DH255" s="672">
        <v>0</v>
      </c>
      <c r="DI255" s="672">
        <v>82002010</v>
      </c>
      <c r="DJ255" s="672">
        <v>53908683</v>
      </c>
      <c r="DK255" s="672">
        <v>0</v>
      </c>
      <c r="DL255" s="672">
        <v>53908683</v>
      </c>
      <c r="DM255" s="672">
        <v>49.9</v>
      </c>
      <c r="DN255" s="672">
        <v>26900433</v>
      </c>
      <c r="DO255" s="672">
        <v>0</v>
      </c>
      <c r="DP255" s="672">
        <v>0</v>
      </c>
      <c r="DQ255" s="672">
        <v>0</v>
      </c>
      <c r="DR255" s="672">
        <v>26900433</v>
      </c>
      <c r="DS255" s="672">
        <v>0</v>
      </c>
      <c r="DT255" s="672">
        <v>26900433</v>
      </c>
      <c r="DU255" s="672">
        <v>-1440497</v>
      </c>
      <c r="DV255" s="672">
        <v>0</v>
      </c>
      <c r="DW255" s="672">
        <v>-1440497</v>
      </c>
      <c r="DX255" s="672">
        <v>0</v>
      </c>
      <c r="DY255" s="672">
        <v>0</v>
      </c>
      <c r="DZ255" s="672">
        <v>1440497</v>
      </c>
      <c r="EA255" s="672">
        <v>0</v>
      </c>
      <c r="EB255" s="672">
        <v>1440497</v>
      </c>
      <c r="EC255" s="672">
        <v>-5749015</v>
      </c>
      <c r="ED255" s="672">
        <v>0</v>
      </c>
      <c r="EE255" s="672">
        <v>-5749015</v>
      </c>
      <c r="EF255" s="672">
        <v>-32048</v>
      </c>
      <c r="EG255" s="672">
        <v>0</v>
      </c>
      <c r="EH255" s="672">
        <v>-32048</v>
      </c>
      <c r="EI255" s="672">
        <v>-1107618</v>
      </c>
      <c r="EJ255" s="672">
        <v>0</v>
      </c>
      <c r="EK255" s="672">
        <v>-1107618</v>
      </c>
      <c r="EL255" s="672">
        <v>-36129</v>
      </c>
      <c r="EM255" s="672">
        <v>0</v>
      </c>
      <c r="EN255" s="672">
        <v>-36129</v>
      </c>
      <c r="EO255" s="672">
        <v>-2758</v>
      </c>
      <c r="EP255" s="672">
        <v>0</v>
      </c>
      <c r="EQ255" s="672">
        <v>-2758</v>
      </c>
      <c r="ER255" s="672">
        <v>-11418</v>
      </c>
      <c r="ES255" s="672">
        <v>0</v>
      </c>
      <c r="ET255" s="672">
        <v>-11418</v>
      </c>
      <c r="EU255" s="672">
        <v>0</v>
      </c>
      <c r="EV255" s="672">
        <v>0</v>
      </c>
      <c r="EW255" s="672">
        <v>0</v>
      </c>
      <c r="EX255" s="672">
        <v>-6906938</v>
      </c>
      <c r="EY255" s="672">
        <v>0</v>
      </c>
      <c r="EZ255" s="672">
        <v>0</v>
      </c>
      <c r="FA255" s="672">
        <v>0</v>
      </c>
      <c r="FB255" s="672">
        <v>-6906938</v>
      </c>
      <c r="FC255" s="672">
        <v>0</v>
      </c>
      <c r="FD255" s="672">
        <v>-6906938</v>
      </c>
      <c r="FE255" s="672">
        <v>-1934</v>
      </c>
      <c r="FF255" s="672">
        <v>0</v>
      </c>
      <c r="FG255" s="672">
        <v>-1934</v>
      </c>
      <c r="FH255" s="672">
        <v>-941003</v>
      </c>
      <c r="FI255" s="672">
        <v>0</v>
      </c>
      <c r="FJ255" s="672">
        <v>-941003</v>
      </c>
      <c r="FK255" s="672">
        <v>-942937</v>
      </c>
      <c r="FL255" s="672">
        <v>0</v>
      </c>
      <c r="FM255" s="672">
        <v>0</v>
      </c>
      <c r="FN255" s="672">
        <v>0</v>
      </c>
      <c r="FO255" s="672">
        <v>-942937</v>
      </c>
      <c r="FP255" s="672">
        <v>0</v>
      </c>
      <c r="FQ255" s="672">
        <v>-942937</v>
      </c>
      <c r="FR255" s="672">
        <v>-243076</v>
      </c>
      <c r="FS255" s="672">
        <v>0</v>
      </c>
      <c r="FT255" s="672">
        <v>-243076</v>
      </c>
      <c r="FU255" s="672">
        <v>-64558</v>
      </c>
      <c r="FV255" s="672">
        <v>0</v>
      </c>
      <c r="FW255" s="672">
        <v>-64558</v>
      </c>
      <c r="FX255" s="672">
        <v>-8362</v>
      </c>
      <c r="FY255" s="672">
        <v>0</v>
      </c>
      <c r="FZ255" s="672">
        <v>-8362</v>
      </c>
      <c r="GA255" s="672">
        <v>0</v>
      </c>
      <c r="GB255" s="672">
        <v>0</v>
      </c>
      <c r="GC255" s="672">
        <v>0</v>
      </c>
      <c r="GD255" s="672">
        <v>0</v>
      </c>
      <c r="GE255" s="672">
        <v>0</v>
      </c>
      <c r="GF255" s="672">
        <v>0</v>
      </c>
      <c r="GG255" s="672">
        <v>0</v>
      </c>
      <c r="GH255" s="672">
        <v>0</v>
      </c>
      <c r="GI255" s="672">
        <v>0</v>
      </c>
      <c r="GJ255" s="672">
        <v>0</v>
      </c>
      <c r="GK255" s="672">
        <v>0</v>
      </c>
      <c r="GL255" s="672">
        <v>0</v>
      </c>
      <c r="GM255" s="672">
        <v>-315996</v>
      </c>
      <c r="GN255" s="672">
        <v>0</v>
      </c>
      <c r="GO255" s="672">
        <v>0</v>
      </c>
      <c r="GP255" s="672">
        <v>0</v>
      </c>
      <c r="GQ255" s="672">
        <v>-315996</v>
      </c>
      <c r="GR255" s="672">
        <v>0</v>
      </c>
      <c r="GS255" s="672">
        <v>-315996</v>
      </c>
      <c r="GT255" s="672">
        <v>-672079</v>
      </c>
      <c r="GU255" s="672">
        <v>0</v>
      </c>
      <c r="GV255" s="672">
        <v>-672079</v>
      </c>
      <c r="GW255" s="672">
        <v>-1500</v>
      </c>
      <c r="GX255" s="672">
        <v>0</v>
      </c>
      <c r="GY255" s="672">
        <v>-1500</v>
      </c>
      <c r="GZ255" s="672">
        <v>-2307301</v>
      </c>
      <c r="HA255" s="672">
        <v>0</v>
      </c>
      <c r="HB255" s="672">
        <v>-2307301</v>
      </c>
      <c r="HC255" s="672">
        <v>-2980880</v>
      </c>
      <c r="HD255" s="672">
        <v>0</v>
      </c>
      <c r="HE255" s="672">
        <v>0</v>
      </c>
      <c r="HF255" s="672">
        <v>0</v>
      </c>
      <c r="HG255" s="672">
        <v>-2980880</v>
      </c>
      <c r="HH255" s="672">
        <v>0</v>
      </c>
      <c r="HI255" s="672">
        <v>-2980880</v>
      </c>
      <c r="HJ255" s="672">
        <v>14313185</v>
      </c>
      <c r="HK255" s="672">
        <v>0</v>
      </c>
      <c r="HL255" s="672">
        <v>14313185</v>
      </c>
      <c r="HM255" s="672">
        <v>139037751</v>
      </c>
      <c r="HN255" s="672">
        <v>0</v>
      </c>
      <c r="HO255" s="672">
        <v>139037751</v>
      </c>
      <c r="HP255" s="672">
        <v>54.6</v>
      </c>
      <c r="HQ255" s="672">
        <v>75914612</v>
      </c>
      <c r="HR255" s="672">
        <v>0</v>
      </c>
      <c r="HS255" s="672">
        <v>410000</v>
      </c>
      <c r="HT255" s="672">
        <v>0</v>
      </c>
      <c r="HU255" s="672">
        <v>76324612</v>
      </c>
      <c r="HV255" s="672">
        <v>0</v>
      </c>
      <c r="HW255" s="672">
        <v>76324612</v>
      </c>
      <c r="HX255" s="672">
        <v>-239195</v>
      </c>
      <c r="HY255" s="672">
        <v>0</v>
      </c>
      <c r="HZ255" s="672">
        <v>-239195</v>
      </c>
      <c r="IA255" s="672">
        <v>0</v>
      </c>
      <c r="IB255" s="672">
        <v>0</v>
      </c>
      <c r="IC255" s="672">
        <v>239195</v>
      </c>
      <c r="ID255" s="672">
        <v>0</v>
      </c>
      <c r="IE255" s="672">
        <v>239195</v>
      </c>
      <c r="IF255" s="672">
        <v>0</v>
      </c>
      <c r="IG255" s="672">
        <v>0</v>
      </c>
      <c r="IH255" s="672">
        <v>0</v>
      </c>
      <c r="II255" s="672">
        <v>0</v>
      </c>
      <c r="IJ255" s="672">
        <v>0</v>
      </c>
      <c r="IK255" s="672">
        <v>0</v>
      </c>
      <c r="IL255" s="672">
        <v>-5023818</v>
      </c>
      <c r="IM255" s="672">
        <v>0</v>
      </c>
      <c r="IN255" s="672">
        <v>-5023818</v>
      </c>
      <c r="IO255" s="672">
        <v>0</v>
      </c>
      <c r="IP255" s="672">
        <v>0</v>
      </c>
      <c r="IQ255" s="672">
        <v>0</v>
      </c>
      <c r="IR255" s="672">
        <v>0</v>
      </c>
      <c r="IS255" s="672">
        <v>0</v>
      </c>
      <c r="IT255" s="672">
        <v>0</v>
      </c>
      <c r="IU255" s="672">
        <v>0</v>
      </c>
      <c r="IV255" s="672">
        <v>0</v>
      </c>
      <c r="IW255" s="672">
        <v>0</v>
      </c>
      <c r="IX255" s="672">
        <v>0</v>
      </c>
      <c r="IY255" s="672">
        <v>0</v>
      </c>
      <c r="IZ255" s="672">
        <v>0</v>
      </c>
      <c r="JA255" s="672">
        <v>-5023818</v>
      </c>
      <c r="JB255" s="672">
        <v>0</v>
      </c>
      <c r="JC255" s="672">
        <v>0</v>
      </c>
      <c r="JD255" s="672">
        <v>0</v>
      </c>
      <c r="JE255" s="672">
        <v>-5023818</v>
      </c>
      <c r="JF255" s="672">
        <v>0</v>
      </c>
      <c r="JG255" s="672">
        <v>-5023818</v>
      </c>
      <c r="JH255" s="672">
        <v>0</v>
      </c>
      <c r="JI255" s="672">
        <v>0</v>
      </c>
      <c r="JJ255" s="672">
        <v>0</v>
      </c>
      <c r="JK255" s="672">
        <v>-709419</v>
      </c>
      <c r="JL255" s="672">
        <v>0</v>
      </c>
      <c r="JM255" s="672">
        <v>-709419</v>
      </c>
      <c r="JN255" s="672">
        <v>-709419</v>
      </c>
      <c r="JO255" s="672">
        <v>0</v>
      </c>
      <c r="JP255" s="672">
        <v>0</v>
      </c>
      <c r="JQ255" s="672">
        <v>0</v>
      </c>
      <c r="JR255" s="672">
        <v>-709419</v>
      </c>
      <c r="JS255" s="672">
        <v>0</v>
      </c>
      <c r="JT255" s="672">
        <v>-709419</v>
      </c>
      <c r="JU255" s="672">
        <v>-89751</v>
      </c>
      <c r="JV255" s="672">
        <v>0</v>
      </c>
      <c r="JW255" s="672">
        <v>-89751</v>
      </c>
      <c r="JX255" s="672">
        <v>-118162</v>
      </c>
      <c r="JY255" s="672">
        <v>0</v>
      </c>
      <c r="JZ255" s="672">
        <v>-118162</v>
      </c>
      <c r="KA255" s="672">
        <v>0</v>
      </c>
      <c r="KB255" s="672">
        <v>0</v>
      </c>
      <c r="KC255" s="672">
        <v>0</v>
      </c>
      <c r="KD255" s="672">
        <v>0</v>
      </c>
      <c r="KE255" s="672">
        <v>0</v>
      </c>
      <c r="KF255" s="672">
        <v>0</v>
      </c>
      <c r="KG255" s="672">
        <v>0</v>
      </c>
      <c r="KH255" s="672">
        <v>0</v>
      </c>
      <c r="KI255" s="672">
        <v>0</v>
      </c>
      <c r="KJ255" s="672">
        <v>0</v>
      </c>
      <c r="KK255" s="672">
        <v>0</v>
      </c>
      <c r="KL255" s="672">
        <v>0</v>
      </c>
      <c r="KM255" s="672">
        <v>0</v>
      </c>
      <c r="KN255" s="672">
        <v>0</v>
      </c>
      <c r="KO255" s="672">
        <v>0</v>
      </c>
      <c r="KP255" s="672">
        <v>-207913</v>
      </c>
      <c r="KQ255" s="672">
        <v>0</v>
      </c>
      <c r="KR255" s="672">
        <v>0</v>
      </c>
      <c r="KS255" s="672">
        <v>0</v>
      </c>
      <c r="KT255" s="672">
        <v>-207913</v>
      </c>
      <c r="KU255" s="672">
        <v>0</v>
      </c>
      <c r="KV255" s="672">
        <v>-207913</v>
      </c>
      <c r="KW255" s="672">
        <v>0</v>
      </c>
      <c r="KX255" s="672">
        <v>0</v>
      </c>
      <c r="KY255" s="672">
        <v>0</v>
      </c>
      <c r="KZ255" s="672">
        <v>0</v>
      </c>
      <c r="LA255" s="672">
        <v>0</v>
      </c>
      <c r="LB255" s="672">
        <v>0</v>
      </c>
      <c r="LC255" s="672">
        <v>-2455442</v>
      </c>
      <c r="LD255" s="672">
        <v>0</v>
      </c>
      <c r="LE255" s="672">
        <v>-2455442</v>
      </c>
      <c r="LF255" s="672">
        <v>-2455442</v>
      </c>
      <c r="LG255" s="672">
        <v>0</v>
      </c>
      <c r="LH255" s="672">
        <v>0</v>
      </c>
      <c r="LI255" s="672">
        <v>0</v>
      </c>
      <c r="LJ255" s="672">
        <v>-2455442</v>
      </c>
      <c r="LK255" s="672">
        <v>0</v>
      </c>
      <c r="LL255" s="672">
        <v>-2455442</v>
      </c>
      <c r="LM255" s="672">
        <v>67688825</v>
      </c>
      <c r="LN255" s="672">
        <v>0</v>
      </c>
      <c r="LO255" s="672">
        <v>67688825</v>
      </c>
      <c r="LP255" s="672" t="s">
        <v>1289</v>
      </c>
      <c r="LQ255" s="672" t="s">
        <v>260</v>
      </c>
      <c r="LR255" s="672" t="s">
        <v>1724</v>
      </c>
      <c r="LS255" s="672" t="s">
        <v>1645</v>
      </c>
    </row>
    <row r="256" spans="1:331" x14ac:dyDescent="0.25">
      <c r="A256" s="672">
        <v>250</v>
      </c>
      <c r="B256" s="672" t="s">
        <v>1290</v>
      </c>
      <c r="C256" s="672" t="s">
        <v>1384</v>
      </c>
      <c r="D256" s="672" t="s">
        <v>1387</v>
      </c>
      <c r="E256" s="672" t="s">
        <v>1291</v>
      </c>
      <c r="F256" s="672" t="s">
        <v>2819</v>
      </c>
      <c r="G256" s="738">
        <v>45301</v>
      </c>
      <c r="H256" s="672">
        <v>87699812</v>
      </c>
      <c r="I256" s="672">
        <v>2689100</v>
      </c>
      <c r="J256" s="672">
        <v>90388912</v>
      </c>
      <c r="K256" s="672">
        <v>45893278</v>
      </c>
      <c r="L256" s="672">
        <v>1458233</v>
      </c>
      <c r="M256" s="672">
        <v>0</v>
      </c>
      <c r="N256" s="672">
        <v>0</v>
      </c>
      <c r="O256" s="672">
        <v>45893278</v>
      </c>
      <c r="P256" s="672">
        <v>1458233</v>
      </c>
      <c r="Q256" s="672">
        <v>47351511</v>
      </c>
      <c r="R256" s="672">
        <v>-964846</v>
      </c>
      <c r="S256" s="672">
        <v>-5904</v>
      </c>
      <c r="T256" s="672">
        <v>-970750</v>
      </c>
      <c r="U256" s="672">
        <v>0</v>
      </c>
      <c r="V256" s="672">
        <v>0</v>
      </c>
      <c r="W256" s="672">
        <v>964846</v>
      </c>
      <c r="X256" s="672">
        <v>5904</v>
      </c>
      <c r="Y256" s="672">
        <v>970750</v>
      </c>
      <c r="Z256" s="672">
        <v>-7621055</v>
      </c>
      <c r="AA256" s="672">
        <v>-7335</v>
      </c>
      <c r="AB256" s="672">
        <v>-7628390</v>
      </c>
      <c r="AC256" s="672">
        <v>-16856</v>
      </c>
      <c r="AD256" s="672">
        <v>0</v>
      </c>
      <c r="AE256" s="672">
        <v>-16856</v>
      </c>
      <c r="AF256" s="672">
        <v>-2801626</v>
      </c>
      <c r="AG256" s="672">
        <v>-101532</v>
      </c>
      <c r="AH256" s="672">
        <v>-2903158</v>
      </c>
      <c r="AI256" s="672">
        <v>-192803</v>
      </c>
      <c r="AJ256" s="672">
        <v>0</v>
      </c>
      <c r="AK256" s="672">
        <v>-192803</v>
      </c>
      <c r="AL256" s="672">
        <v>-55377</v>
      </c>
      <c r="AM256" s="672">
        <v>0</v>
      </c>
      <c r="AN256" s="672">
        <v>-55377</v>
      </c>
      <c r="AO256" s="672">
        <v>-73715</v>
      </c>
      <c r="AP256" s="672">
        <v>0</v>
      </c>
      <c r="AQ256" s="672">
        <v>-73715</v>
      </c>
      <c r="AR256" s="672">
        <v>0</v>
      </c>
      <c r="AS256" s="672">
        <v>0</v>
      </c>
      <c r="AT256" s="672">
        <v>0</v>
      </c>
      <c r="AU256" s="672">
        <v>-10744576</v>
      </c>
      <c r="AV256" s="672">
        <v>-108867</v>
      </c>
      <c r="AW256" s="672">
        <v>0</v>
      </c>
      <c r="AX256" s="672">
        <v>0</v>
      </c>
      <c r="AY256" s="672">
        <v>-10744576</v>
      </c>
      <c r="AZ256" s="672">
        <v>-108867</v>
      </c>
      <c r="BA256" s="672">
        <v>-10853443</v>
      </c>
      <c r="BB256" s="672">
        <v>0</v>
      </c>
      <c r="BC256" s="672">
        <v>0</v>
      </c>
      <c r="BD256" s="672">
        <v>0</v>
      </c>
      <c r="BE256" s="672">
        <v>-1016505</v>
      </c>
      <c r="BF256" s="672">
        <v>-51149</v>
      </c>
      <c r="BG256" s="672">
        <v>-1067654</v>
      </c>
      <c r="BH256" s="672">
        <v>-1016505</v>
      </c>
      <c r="BI256" s="672">
        <v>-51149</v>
      </c>
      <c r="BJ256" s="672">
        <v>0</v>
      </c>
      <c r="BK256" s="672">
        <v>0</v>
      </c>
      <c r="BL256" s="672">
        <v>-1016505</v>
      </c>
      <c r="BM256" s="672">
        <v>-51149</v>
      </c>
      <c r="BN256" s="672">
        <v>-1067654</v>
      </c>
      <c r="BO256" s="672">
        <v>-31903</v>
      </c>
      <c r="BP256" s="672">
        <v>0</v>
      </c>
      <c r="BQ256" s="672">
        <v>-31903</v>
      </c>
      <c r="BR256" s="672">
        <v>0</v>
      </c>
      <c r="BS256" s="672">
        <v>0</v>
      </c>
      <c r="BT256" s="672">
        <v>0</v>
      </c>
      <c r="BU256" s="672">
        <v>0</v>
      </c>
      <c r="BV256" s="672">
        <v>0</v>
      </c>
      <c r="BW256" s="672">
        <v>0</v>
      </c>
      <c r="BX256" s="672">
        <v>0</v>
      </c>
      <c r="BY256" s="672">
        <v>0</v>
      </c>
      <c r="BZ256" s="672">
        <v>0</v>
      </c>
      <c r="CA256" s="672">
        <v>0</v>
      </c>
      <c r="CB256" s="672">
        <v>0</v>
      </c>
      <c r="CC256" s="672">
        <v>0</v>
      </c>
      <c r="CD256" s="672">
        <v>0</v>
      </c>
      <c r="CE256" s="672">
        <v>0</v>
      </c>
      <c r="CF256" s="672">
        <v>0</v>
      </c>
      <c r="CG256" s="672">
        <v>0</v>
      </c>
      <c r="CH256" s="672">
        <v>0</v>
      </c>
      <c r="CI256" s="672">
        <v>0</v>
      </c>
      <c r="CJ256" s="672">
        <v>-31903</v>
      </c>
      <c r="CK256" s="672">
        <v>0</v>
      </c>
      <c r="CL256" s="672">
        <v>0</v>
      </c>
      <c r="CM256" s="672">
        <v>0</v>
      </c>
      <c r="CN256" s="672">
        <v>-31903</v>
      </c>
      <c r="CO256" s="672">
        <v>0</v>
      </c>
      <c r="CP256" s="672">
        <v>-31903</v>
      </c>
      <c r="CQ256" s="672">
        <v>-647715</v>
      </c>
      <c r="CR256" s="672">
        <v>-4726</v>
      </c>
      <c r="CS256" s="672">
        <v>-652441</v>
      </c>
      <c r="CT256" s="672">
        <v>0</v>
      </c>
      <c r="CU256" s="672">
        <v>0</v>
      </c>
      <c r="CV256" s="672">
        <v>0</v>
      </c>
      <c r="CW256" s="672">
        <v>-3822086</v>
      </c>
      <c r="CX256" s="672">
        <v>0</v>
      </c>
      <c r="CY256" s="672">
        <v>-3822086</v>
      </c>
      <c r="CZ256" s="672">
        <v>-4469801</v>
      </c>
      <c r="DA256" s="672">
        <v>-4726</v>
      </c>
      <c r="DB256" s="672">
        <v>0</v>
      </c>
      <c r="DC256" s="672">
        <v>0</v>
      </c>
      <c r="DD256" s="672">
        <v>-4469801</v>
      </c>
      <c r="DE256" s="672">
        <v>-4726</v>
      </c>
      <c r="DF256" s="672">
        <v>-4474527</v>
      </c>
      <c r="DG256" s="672">
        <v>28665647</v>
      </c>
      <c r="DH256" s="672">
        <v>1287587</v>
      </c>
      <c r="DI256" s="672">
        <v>29953234</v>
      </c>
      <c r="DJ256" s="672">
        <v>42357862</v>
      </c>
      <c r="DK256" s="672">
        <v>213100</v>
      </c>
      <c r="DL256" s="672">
        <v>42570962</v>
      </c>
      <c r="DM256" s="672">
        <v>49.9</v>
      </c>
      <c r="DN256" s="672">
        <v>21136573</v>
      </c>
      <c r="DO256" s="672">
        <v>106337</v>
      </c>
      <c r="DP256" s="672">
        <v>0</v>
      </c>
      <c r="DQ256" s="672">
        <v>0</v>
      </c>
      <c r="DR256" s="672">
        <v>21136573</v>
      </c>
      <c r="DS256" s="672">
        <v>106337</v>
      </c>
      <c r="DT256" s="672">
        <v>21242910</v>
      </c>
      <c r="DU256" s="672">
        <v>-835155</v>
      </c>
      <c r="DV256" s="672">
        <v>-5904</v>
      </c>
      <c r="DW256" s="672">
        <v>-841059</v>
      </c>
      <c r="DX256" s="672">
        <v>0</v>
      </c>
      <c r="DY256" s="672">
        <v>0</v>
      </c>
      <c r="DZ256" s="672">
        <v>835155</v>
      </c>
      <c r="EA256" s="672">
        <v>5904</v>
      </c>
      <c r="EB256" s="672">
        <v>841059</v>
      </c>
      <c r="EC256" s="672">
        <v>-7621055</v>
      </c>
      <c r="ED256" s="672">
        <v>-7335</v>
      </c>
      <c r="EE256" s="672">
        <v>-7628390</v>
      </c>
      <c r="EF256" s="672">
        <v>-16856</v>
      </c>
      <c r="EG256" s="672">
        <v>0</v>
      </c>
      <c r="EH256" s="672">
        <v>-16856</v>
      </c>
      <c r="EI256" s="672">
        <v>-862634</v>
      </c>
      <c r="EJ256" s="672">
        <v>-14172</v>
      </c>
      <c r="EK256" s="672">
        <v>-876806</v>
      </c>
      <c r="EL256" s="672">
        <v>-127501</v>
      </c>
      <c r="EM256" s="672">
        <v>0</v>
      </c>
      <c r="EN256" s="672">
        <v>-127501</v>
      </c>
      <c r="EO256" s="672">
        <v>-55377</v>
      </c>
      <c r="EP256" s="672">
        <v>0</v>
      </c>
      <c r="EQ256" s="672">
        <v>-55377</v>
      </c>
      <c r="ER256" s="672">
        <v>-73715</v>
      </c>
      <c r="ES256" s="672">
        <v>0</v>
      </c>
      <c r="ET256" s="672">
        <v>-73715</v>
      </c>
      <c r="EU256" s="672">
        <v>0</v>
      </c>
      <c r="EV256" s="672">
        <v>0</v>
      </c>
      <c r="EW256" s="672">
        <v>0</v>
      </c>
      <c r="EX256" s="672">
        <v>-8740282</v>
      </c>
      <c r="EY256" s="672">
        <v>-21507</v>
      </c>
      <c r="EZ256" s="672">
        <v>0</v>
      </c>
      <c r="FA256" s="672">
        <v>0</v>
      </c>
      <c r="FB256" s="672">
        <v>-8740282</v>
      </c>
      <c r="FC256" s="672">
        <v>-21507</v>
      </c>
      <c r="FD256" s="672">
        <v>-8761789</v>
      </c>
      <c r="FE256" s="672">
        <v>0</v>
      </c>
      <c r="FF256" s="672">
        <v>0</v>
      </c>
      <c r="FG256" s="672">
        <v>0</v>
      </c>
      <c r="FH256" s="672">
        <v>-676893</v>
      </c>
      <c r="FI256" s="672">
        <v>-21938</v>
      </c>
      <c r="FJ256" s="672">
        <v>-698831</v>
      </c>
      <c r="FK256" s="672">
        <v>-676893</v>
      </c>
      <c r="FL256" s="672">
        <v>-21938</v>
      </c>
      <c r="FM256" s="672">
        <v>0</v>
      </c>
      <c r="FN256" s="672">
        <v>0</v>
      </c>
      <c r="FO256" s="672">
        <v>-676893</v>
      </c>
      <c r="FP256" s="672">
        <v>-21938</v>
      </c>
      <c r="FQ256" s="672">
        <v>-698831</v>
      </c>
      <c r="FR256" s="672">
        <v>-23822</v>
      </c>
      <c r="FS256" s="672">
        <v>0</v>
      </c>
      <c r="FT256" s="672">
        <v>-23822</v>
      </c>
      <c r="FU256" s="672">
        <v>0</v>
      </c>
      <c r="FV256" s="672">
        <v>0</v>
      </c>
      <c r="FW256" s="672">
        <v>0</v>
      </c>
      <c r="FX256" s="672">
        <v>0</v>
      </c>
      <c r="FY256" s="672">
        <v>0</v>
      </c>
      <c r="FZ256" s="672">
        <v>0</v>
      </c>
      <c r="GA256" s="672">
        <v>0</v>
      </c>
      <c r="GB256" s="672">
        <v>0</v>
      </c>
      <c r="GC256" s="672">
        <v>0</v>
      </c>
      <c r="GD256" s="672">
        <v>0</v>
      </c>
      <c r="GE256" s="672">
        <v>0</v>
      </c>
      <c r="GF256" s="672">
        <v>0</v>
      </c>
      <c r="GG256" s="672">
        <v>0</v>
      </c>
      <c r="GH256" s="672">
        <v>0</v>
      </c>
      <c r="GI256" s="672">
        <v>0</v>
      </c>
      <c r="GJ256" s="672">
        <v>0</v>
      </c>
      <c r="GK256" s="672">
        <v>0</v>
      </c>
      <c r="GL256" s="672">
        <v>0</v>
      </c>
      <c r="GM256" s="672">
        <v>-23822</v>
      </c>
      <c r="GN256" s="672">
        <v>0</v>
      </c>
      <c r="GO256" s="672">
        <v>0</v>
      </c>
      <c r="GP256" s="672">
        <v>0</v>
      </c>
      <c r="GQ256" s="672">
        <v>-23822</v>
      </c>
      <c r="GR256" s="672">
        <v>0</v>
      </c>
      <c r="GS256" s="672">
        <v>-23822</v>
      </c>
      <c r="GT256" s="672">
        <v>-647715</v>
      </c>
      <c r="GU256" s="672">
        <v>-4726</v>
      </c>
      <c r="GV256" s="672">
        <v>-652441</v>
      </c>
      <c r="GW256" s="672">
        <v>0</v>
      </c>
      <c r="GX256" s="672">
        <v>0</v>
      </c>
      <c r="GY256" s="672">
        <v>0</v>
      </c>
      <c r="GZ256" s="672">
        <v>-2347888</v>
      </c>
      <c r="HA256" s="672">
        <v>0</v>
      </c>
      <c r="HB256" s="672">
        <v>-2347888</v>
      </c>
      <c r="HC256" s="672">
        <v>-2995603</v>
      </c>
      <c r="HD256" s="672">
        <v>-4726</v>
      </c>
      <c r="HE256" s="672">
        <v>0</v>
      </c>
      <c r="HF256" s="672">
        <v>0</v>
      </c>
      <c r="HG256" s="672">
        <v>-2995603</v>
      </c>
      <c r="HH256" s="672">
        <v>-4726</v>
      </c>
      <c r="HI256" s="672">
        <v>-3000329</v>
      </c>
      <c r="HJ256" s="672">
        <v>7864818</v>
      </c>
      <c r="HK256" s="672">
        <v>52262</v>
      </c>
      <c r="HL256" s="672">
        <v>7917080</v>
      </c>
      <c r="HM256" s="672">
        <v>45341950</v>
      </c>
      <c r="HN256" s="672">
        <v>2476000</v>
      </c>
      <c r="HO256" s="672">
        <v>47817950</v>
      </c>
      <c r="HP256" s="672">
        <v>54.6</v>
      </c>
      <c r="HQ256" s="672">
        <v>24756705</v>
      </c>
      <c r="HR256" s="672">
        <v>1351896</v>
      </c>
      <c r="HS256" s="672">
        <v>0</v>
      </c>
      <c r="HT256" s="672">
        <v>0</v>
      </c>
      <c r="HU256" s="672">
        <v>24756705</v>
      </c>
      <c r="HV256" s="672">
        <v>1351896</v>
      </c>
      <c r="HW256" s="672">
        <v>26108601</v>
      </c>
      <c r="HX256" s="672">
        <v>-129691</v>
      </c>
      <c r="HY256" s="672">
        <v>0</v>
      </c>
      <c r="HZ256" s="672">
        <v>-129691</v>
      </c>
      <c r="IA256" s="672">
        <v>0</v>
      </c>
      <c r="IB256" s="672">
        <v>0</v>
      </c>
      <c r="IC256" s="672">
        <v>129691</v>
      </c>
      <c r="ID256" s="672">
        <v>0</v>
      </c>
      <c r="IE256" s="672">
        <v>129691</v>
      </c>
      <c r="IF256" s="672">
        <v>0</v>
      </c>
      <c r="IG256" s="672">
        <v>0</v>
      </c>
      <c r="IH256" s="672">
        <v>0</v>
      </c>
      <c r="II256" s="672">
        <v>0</v>
      </c>
      <c r="IJ256" s="672">
        <v>0</v>
      </c>
      <c r="IK256" s="672">
        <v>0</v>
      </c>
      <c r="IL256" s="672">
        <v>-1938992</v>
      </c>
      <c r="IM256" s="672">
        <v>-87360</v>
      </c>
      <c r="IN256" s="672">
        <v>-2026352</v>
      </c>
      <c r="IO256" s="672">
        <v>-65302</v>
      </c>
      <c r="IP256" s="672">
        <v>0</v>
      </c>
      <c r="IQ256" s="672">
        <v>-65302</v>
      </c>
      <c r="IR256" s="672">
        <v>0</v>
      </c>
      <c r="IS256" s="672">
        <v>0</v>
      </c>
      <c r="IT256" s="672">
        <v>0</v>
      </c>
      <c r="IU256" s="672">
        <v>0</v>
      </c>
      <c r="IV256" s="672">
        <v>0</v>
      </c>
      <c r="IW256" s="672">
        <v>0</v>
      </c>
      <c r="IX256" s="672">
        <v>0</v>
      </c>
      <c r="IY256" s="672">
        <v>0</v>
      </c>
      <c r="IZ256" s="672">
        <v>0</v>
      </c>
      <c r="JA256" s="672">
        <v>-2004294</v>
      </c>
      <c r="JB256" s="672">
        <v>-87360</v>
      </c>
      <c r="JC256" s="672">
        <v>0</v>
      </c>
      <c r="JD256" s="672">
        <v>0</v>
      </c>
      <c r="JE256" s="672">
        <v>-2004294</v>
      </c>
      <c r="JF256" s="672">
        <v>-87360</v>
      </c>
      <c r="JG256" s="672">
        <v>-2091654</v>
      </c>
      <c r="JH256" s="672">
        <v>0</v>
      </c>
      <c r="JI256" s="672">
        <v>0</v>
      </c>
      <c r="JJ256" s="672">
        <v>0</v>
      </c>
      <c r="JK256" s="672">
        <v>-339612</v>
      </c>
      <c r="JL256" s="672">
        <v>-29211</v>
      </c>
      <c r="JM256" s="672">
        <v>-368823</v>
      </c>
      <c r="JN256" s="672">
        <v>-339612</v>
      </c>
      <c r="JO256" s="672">
        <v>-29211</v>
      </c>
      <c r="JP256" s="672">
        <v>0</v>
      </c>
      <c r="JQ256" s="672">
        <v>0</v>
      </c>
      <c r="JR256" s="672">
        <v>-339612</v>
      </c>
      <c r="JS256" s="672">
        <v>-29211</v>
      </c>
      <c r="JT256" s="672">
        <v>-368823</v>
      </c>
      <c r="JU256" s="672">
        <v>-8081</v>
      </c>
      <c r="JV256" s="672">
        <v>0</v>
      </c>
      <c r="JW256" s="672">
        <v>-8081</v>
      </c>
      <c r="JX256" s="672">
        <v>0</v>
      </c>
      <c r="JY256" s="672">
        <v>0</v>
      </c>
      <c r="JZ256" s="672">
        <v>0</v>
      </c>
      <c r="KA256" s="672">
        <v>0</v>
      </c>
      <c r="KB256" s="672">
        <v>0</v>
      </c>
      <c r="KC256" s="672">
        <v>0</v>
      </c>
      <c r="KD256" s="672">
        <v>0</v>
      </c>
      <c r="KE256" s="672">
        <v>0</v>
      </c>
      <c r="KF256" s="672">
        <v>0</v>
      </c>
      <c r="KG256" s="672">
        <v>0</v>
      </c>
      <c r="KH256" s="672">
        <v>0</v>
      </c>
      <c r="KI256" s="672">
        <v>0</v>
      </c>
      <c r="KJ256" s="672">
        <v>0</v>
      </c>
      <c r="KK256" s="672">
        <v>0</v>
      </c>
      <c r="KL256" s="672">
        <v>0</v>
      </c>
      <c r="KM256" s="672">
        <v>0</v>
      </c>
      <c r="KN256" s="672">
        <v>0</v>
      </c>
      <c r="KO256" s="672">
        <v>0</v>
      </c>
      <c r="KP256" s="672">
        <v>-8081</v>
      </c>
      <c r="KQ256" s="672">
        <v>0</v>
      </c>
      <c r="KR256" s="672">
        <v>0</v>
      </c>
      <c r="KS256" s="672">
        <v>0</v>
      </c>
      <c r="KT256" s="672">
        <v>-8081</v>
      </c>
      <c r="KU256" s="672">
        <v>0</v>
      </c>
      <c r="KV256" s="672">
        <v>-8081</v>
      </c>
      <c r="KW256" s="672">
        <v>0</v>
      </c>
      <c r="KX256" s="672">
        <v>0</v>
      </c>
      <c r="KY256" s="672">
        <v>0</v>
      </c>
      <c r="KZ256" s="672">
        <v>0</v>
      </c>
      <c r="LA256" s="672">
        <v>0</v>
      </c>
      <c r="LB256" s="672">
        <v>0</v>
      </c>
      <c r="LC256" s="672">
        <v>-1474198</v>
      </c>
      <c r="LD256" s="672">
        <v>0</v>
      </c>
      <c r="LE256" s="672">
        <v>-1474198</v>
      </c>
      <c r="LF256" s="672">
        <v>-1474198</v>
      </c>
      <c r="LG256" s="672">
        <v>0</v>
      </c>
      <c r="LH256" s="672">
        <v>0</v>
      </c>
      <c r="LI256" s="672">
        <v>0</v>
      </c>
      <c r="LJ256" s="672">
        <v>-1474198</v>
      </c>
      <c r="LK256" s="672">
        <v>0</v>
      </c>
      <c r="LL256" s="672">
        <v>-1474198</v>
      </c>
      <c r="LM256" s="672">
        <v>20800829</v>
      </c>
      <c r="LN256" s="672">
        <v>1235325</v>
      </c>
      <c r="LO256" s="672">
        <v>22036154</v>
      </c>
      <c r="LP256" s="672" t="s">
        <v>1291</v>
      </c>
      <c r="LQ256" s="672" t="s">
        <v>794</v>
      </c>
      <c r="LR256" s="672" t="s">
        <v>1698</v>
      </c>
      <c r="LS256" s="672" t="s">
        <v>1646</v>
      </c>
    </row>
    <row r="257" spans="1:331" x14ac:dyDescent="0.25">
      <c r="A257" s="672">
        <v>251</v>
      </c>
      <c r="B257" s="672" t="s">
        <v>1292</v>
      </c>
      <c r="C257" s="672" t="s">
        <v>1384</v>
      </c>
      <c r="D257" s="672" t="s">
        <v>1385</v>
      </c>
      <c r="E257" s="672" t="s">
        <v>1293</v>
      </c>
      <c r="F257" s="672" t="s">
        <v>2819</v>
      </c>
      <c r="G257" s="738">
        <v>45308</v>
      </c>
      <c r="H257" s="672">
        <v>170890431</v>
      </c>
      <c r="I257" s="672">
        <v>0</v>
      </c>
      <c r="J257" s="672">
        <v>170890431</v>
      </c>
      <c r="K257" s="672">
        <v>90915500</v>
      </c>
      <c r="L257" s="672">
        <v>0</v>
      </c>
      <c r="M257" s="672">
        <v>0</v>
      </c>
      <c r="N257" s="672">
        <v>0</v>
      </c>
      <c r="O257" s="672">
        <v>90915500</v>
      </c>
      <c r="P257" s="672">
        <v>0</v>
      </c>
      <c r="Q257" s="672">
        <v>90915500</v>
      </c>
      <c r="R257" s="672">
        <v>-2218765</v>
      </c>
      <c r="S257" s="672">
        <v>0</v>
      </c>
      <c r="T257" s="672">
        <v>-2218765</v>
      </c>
      <c r="U257" s="672">
        <v>0</v>
      </c>
      <c r="V257" s="672">
        <v>0</v>
      </c>
      <c r="W257" s="672">
        <v>2218765</v>
      </c>
      <c r="X257" s="672">
        <v>0</v>
      </c>
      <c r="Y257" s="672">
        <v>2218765</v>
      </c>
      <c r="Z257" s="672">
        <v>-4708955</v>
      </c>
      <c r="AA257" s="672">
        <v>0</v>
      </c>
      <c r="AB257" s="672">
        <v>-4708955</v>
      </c>
      <c r="AC257" s="672">
        <v>-11301</v>
      </c>
      <c r="AD257" s="672">
        <v>0</v>
      </c>
      <c r="AE257" s="672">
        <v>-11301</v>
      </c>
      <c r="AF257" s="672">
        <v>-3702225</v>
      </c>
      <c r="AG257" s="672">
        <v>0</v>
      </c>
      <c r="AH257" s="672">
        <v>-3702225</v>
      </c>
      <c r="AI257" s="672">
        <v>-48116</v>
      </c>
      <c r="AJ257" s="672">
        <v>0</v>
      </c>
      <c r="AK257" s="672">
        <v>-48116</v>
      </c>
      <c r="AL257" s="672">
        <v>-19299</v>
      </c>
      <c r="AM257" s="672">
        <v>0</v>
      </c>
      <c r="AN257" s="672">
        <v>-19299</v>
      </c>
      <c r="AO257" s="672">
        <v>0</v>
      </c>
      <c r="AP257" s="672">
        <v>0</v>
      </c>
      <c r="AQ257" s="672">
        <v>0</v>
      </c>
      <c r="AR257" s="672">
        <v>0</v>
      </c>
      <c r="AS257" s="672">
        <v>0</v>
      </c>
      <c r="AT257" s="672">
        <v>0</v>
      </c>
      <c r="AU257" s="672">
        <v>-8478595</v>
      </c>
      <c r="AV257" s="672">
        <v>0</v>
      </c>
      <c r="AW257" s="672">
        <v>0</v>
      </c>
      <c r="AX257" s="672">
        <v>0</v>
      </c>
      <c r="AY257" s="672">
        <v>-8478595</v>
      </c>
      <c r="AZ257" s="672">
        <v>0</v>
      </c>
      <c r="BA257" s="672">
        <v>-8478595</v>
      </c>
      <c r="BB257" s="672">
        <v>-119825</v>
      </c>
      <c r="BC257" s="672">
        <v>0</v>
      </c>
      <c r="BD257" s="672">
        <v>-119825</v>
      </c>
      <c r="BE257" s="672">
        <v>-1848080</v>
      </c>
      <c r="BF257" s="672">
        <v>0</v>
      </c>
      <c r="BG257" s="672">
        <v>-1848080</v>
      </c>
      <c r="BH257" s="672">
        <v>-1967905</v>
      </c>
      <c r="BI257" s="672">
        <v>0</v>
      </c>
      <c r="BJ257" s="672">
        <v>0</v>
      </c>
      <c r="BK257" s="672">
        <v>0</v>
      </c>
      <c r="BL257" s="672">
        <v>-1967905</v>
      </c>
      <c r="BM257" s="672">
        <v>0</v>
      </c>
      <c r="BN257" s="672">
        <v>-1967905</v>
      </c>
      <c r="BO257" s="672">
        <v>-217733</v>
      </c>
      <c r="BP257" s="672">
        <v>0</v>
      </c>
      <c r="BQ257" s="672">
        <v>-217733</v>
      </c>
      <c r="BR257" s="672">
        <v>-254924</v>
      </c>
      <c r="BS257" s="672">
        <v>0</v>
      </c>
      <c r="BT257" s="672">
        <v>-254924</v>
      </c>
      <c r="BU257" s="672">
        <v>-12029</v>
      </c>
      <c r="BV257" s="672">
        <v>0</v>
      </c>
      <c r="BW257" s="672">
        <v>-12029</v>
      </c>
      <c r="BX257" s="672">
        <v>-20072</v>
      </c>
      <c r="BY257" s="672">
        <v>0</v>
      </c>
      <c r="BZ257" s="672">
        <v>-20072</v>
      </c>
      <c r="CA257" s="672">
        <v>0</v>
      </c>
      <c r="CB257" s="672">
        <v>0</v>
      </c>
      <c r="CC257" s="672">
        <v>0</v>
      </c>
      <c r="CD257" s="672">
        <v>0</v>
      </c>
      <c r="CE257" s="672">
        <v>0</v>
      </c>
      <c r="CF257" s="672">
        <v>0</v>
      </c>
      <c r="CG257" s="672">
        <v>0</v>
      </c>
      <c r="CH257" s="672">
        <v>0</v>
      </c>
      <c r="CI257" s="672">
        <v>0</v>
      </c>
      <c r="CJ257" s="672">
        <v>-504758</v>
      </c>
      <c r="CK257" s="672">
        <v>0</v>
      </c>
      <c r="CL257" s="672">
        <v>0</v>
      </c>
      <c r="CM257" s="672">
        <v>0</v>
      </c>
      <c r="CN257" s="672">
        <v>-504758</v>
      </c>
      <c r="CO257" s="672">
        <v>0</v>
      </c>
      <c r="CP257" s="672">
        <v>-504758</v>
      </c>
      <c r="CQ257" s="672">
        <v>0</v>
      </c>
      <c r="CR257" s="672">
        <v>0</v>
      </c>
      <c r="CS257" s="672">
        <v>0</v>
      </c>
      <c r="CT257" s="672">
        <v>0</v>
      </c>
      <c r="CU257" s="672">
        <v>0</v>
      </c>
      <c r="CV257" s="672">
        <v>0</v>
      </c>
      <c r="CW257" s="672">
        <v>-4810196</v>
      </c>
      <c r="CX257" s="672">
        <v>0</v>
      </c>
      <c r="CY257" s="672">
        <v>-4810196</v>
      </c>
      <c r="CZ257" s="672">
        <v>-4810196</v>
      </c>
      <c r="DA257" s="672">
        <v>0</v>
      </c>
      <c r="DB257" s="672">
        <v>0</v>
      </c>
      <c r="DC257" s="672">
        <v>0</v>
      </c>
      <c r="DD257" s="672">
        <v>-4810196</v>
      </c>
      <c r="DE257" s="672">
        <v>0</v>
      </c>
      <c r="DF257" s="672">
        <v>-4810196</v>
      </c>
      <c r="DG257" s="672">
        <v>72935281</v>
      </c>
      <c r="DH257" s="672">
        <v>0</v>
      </c>
      <c r="DI257" s="672">
        <v>72935281</v>
      </c>
      <c r="DJ257" s="672">
        <v>50865431</v>
      </c>
      <c r="DK257" s="672">
        <v>0</v>
      </c>
      <c r="DL257" s="672">
        <v>50865431</v>
      </c>
      <c r="DM257" s="672">
        <v>49.9</v>
      </c>
      <c r="DN257" s="672">
        <v>25381850</v>
      </c>
      <c r="DO257" s="672">
        <v>0</v>
      </c>
      <c r="DP257" s="672">
        <v>0</v>
      </c>
      <c r="DQ257" s="672">
        <v>0</v>
      </c>
      <c r="DR257" s="672">
        <v>25381850</v>
      </c>
      <c r="DS257" s="672">
        <v>0</v>
      </c>
      <c r="DT257" s="672">
        <v>25381850</v>
      </c>
      <c r="DU257" s="672">
        <v>-1655373</v>
      </c>
      <c r="DV257" s="672">
        <v>0</v>
      </c>
      <c r="DW257" s="672">
        <v>-1655373</v>
      </c>
      <c r="DX257" s="672">
        <v>0</v>
      </c>
      <c r="DY257" s="672">
        <v>0</v>
      </c>
      <c r="DZ257" s="672">
        <v>1655373</v>
      </c>
      <c r="EA257" s="672">
        <v>0</v>
      </c>
      <c r="EB257" s="672">
        <v>1655373</v>
      </c>
      <c r="EC257" s="672">
        <v>-4708955</v>
      </c>
      <c r="ED257" s="672">
        <v>0</v>
      </c>
      <c r="EE257" s="672">
        <v>-4708955</v>
      </c>
      <c r="EF257" s="672">
        <v>-11301</v>
      </c>
      <c r="EG257" s="672">
        <v>0</v>
      </c>
      <c r="EH257" s="672">
        <v>-11301</v>
      </c>
      <c r="EI257" s="672">
        <v>-931986</v>
      </c>
      <c r="EJ257" s="672">
        <v>0</v>
      </c>
      <c r="EK257" s="672">
        <v>-931986</v>
      </c>
      <c r="EL257" s="672">
        <v>-48116</v>
      </c>
      <c r="EM257" s="672">
        <v>0</v>
      </c>
      <c r="EN257" s="672">
        <v>-48116</v>
      </c>
      <c r="EO257" s="672">
        <v>-19299</v>
      </c>
      <c r="EP257" s="672">
        <v>0</v>
      </c>
      <c r="EQ257" s="672">
        <v>-19299</v>
      </c>
      <c r="ER257" s="672">
        <v>0</v>
      </c>
      <c r="ES257" s="672">
        <v>0</v>
      </c>
      <c r="ET257" s="672">
        <v>0</v>
      </c>
      <c r="EU257" s="672">
        <v>0</v>
      </c>
      <c r="EV257" s="672">
        <v>0</v>
      </c>
      <c r="EW257" s="672">
        <v>0</v>
      </c>
      <c r="EX257" s="672">
        <v>-5708356</v>
      </c>
      <c r="EY257" s="672">
        <v>0</v>
      </c>
      <c r="EZ257" s="672">
        <v>0</v>
      </c>
      <c r="FA257" s="672">
        <v>0</v>
      </c>
      <c r="FB257" s="672">
        <v>-5708356</v>
      </c>
      <c r="FC257" s="672">
        <v>0</v>
      </c>
      <c r="FD257" s="672">
        <v>-5708356</v>
      </c>
      <c r="FE257" s="672">
        <v>-33455</v>
      </c>
      <c r="FF257" s="672">
        <v>0</v>
      </c>
      <c r="FG257" s="672">
        <v>-33455</v>
      </c>
      <c r="FH257" s="672">
        <v>-952131</v>
      </c>
      <c r="FI257" s="672">
        <v>0</v>
      </c>
      <c r="FJ257" s="672">
        <v>-952131</v>
      </c>
      <c r="FK257" s="672">
        <v>-985586</v>
      </c>
      <c r="FL257" s="672">
        <v>0</v>
      </c>
      <c r="FM257" s="672">
        <v>0</v>
      </c>
      <c r="FN257" s="672">
        <v>0</v>
      </c>
      <c r="FO257" s="672">
        <v>-985586</v>
      </c>
      <c r="FP257" s="672">
        <v>0</v>
      </c>
      <c r="FQ257" s="672">
        <v>-985586</v>
      </c>
      <c r="FR257" s="672">
        <v>-60103</v>
      </c>
      <c r="FS257" s="672">
        <v>0</v>
      </c>
      <c r="FT257" s="672">
        <v>-60103</v>
      </c>
      <c r="FU257" s="672">
        <v>-44417</v>
      </c>
      <c r="FV257" s="672">
        <v>0</v>
      </c>
      <c r="FW257" s="672">
        <v>-44417</v>
      </c>
      <c r="FX257" s="672">
        <v>-12029</v>
      </c>
      <c r="FY257" s="672">
        <v>0</v>
      </c>
      <c r="FZ257" s="672">
        <v>-12029</v>
      </c>
      <c r="GA257" s="672">
        <v>-20072</v>
      </c>
      <c r="GB257" s="672">
        <v>0</v>
      </c>
      <c r="GC257" s="672">
        <v>-20072</v>
      </c>
      <c r="GD257" s="672">
        <v>0</v>
      </c>
      <c r="GE257" s="672">
        <v>0</v>
      </c>
      <c r="GF257" s="672">
        <v>0</v>
      </c>
      <c r="GG257" s="672">
        <v>0</v>
      </c>
      <c r="GH257" s="672">
        <v>0</v>
      </c>
      <c r="GI257" s="672">
        <v>0</v>
      </c>
      <c r="GJ257" s="672">
        <v>0</v>
      </c>
      <c r="GK257" s="672">
        <v>0</v>
      </c>
      <c r="GL257" s="672">
        <v>0</v>
      </c>
      <c r="GM257" s="672">
        <v>-136621</v>
      </c>
      <c r="GN257" s="672">
        <v>0</v>
      </c>
      <c r="GO257" s="672">
        <v>0</v>
      </c>
      <c r="GP257" s="672">
        <v>0</v>
      </c>
      <c r="GQ257" s="672">
        <v>-136621</v>
      </c>
      <c r="GR257" s="672">
        <v>0</v>
      </c>
      <c r="GS257" s="672">
        <v>-136621</v>
      </c>
      <c r="GT257" s="672">
        <v>0</v>
      </c>
      <c r="GU257" s="672">
        <v>0</v>
      </c>
      <c r="GV257" s="672">
        <v>0</v>
      </c>
      <c r="GW257" s="672">
        <v>0</v>
      </c>
      <c r="GX257" s="672">
        <v>0</v>
      </c>
      <c r="GY257" s="672">
        <v>0</v>
      </c>
      <c r="GZ257" s="672">
        <v>-2870544</v>
      </c>
      <c r="HA257" s="672">
        <v>0</v>
      </c>
      <c r="HB257" s="672">
        <v>-2870544</v>
      </c>
      <c r="HC257" s="672">
        <v>-2870544</v>
      </c>
      <c r="HD257" s="672">
        <v>0</v>
      </c>
      <c r="HE257" s="672">
        <v>0</v>
      </c>
      <c r="HF257" s="672">
        <v>0</v>
      </c>
      <c r="HG257" s="672">
        <v>-2870544</v>
      </c>
      <c r="HH257" s="672">
        <v>0</v>
      </c>
      <c r="HI257" s="672">
        <v>-2870544</v>
      </c>
      <c r="HJ257" s="672">
        <v>14025370</v>
      </c>
      <c r="HK257" s="672">
        <v>0</v>
      </c>
      <c r="HL257" s="672">
        <v>14025370</v>
      </c>
      <c r="HM257" s="672">
        <v>120025000</v>
      </c>
      <c r="HN257" s="672">
        <v>0</v>
      </c>
      <c r="HO257" s="672">
        <v>120025000</v>
      </c>
      <c r="HP257" s="672">
        <v>54.6</v>
      </c>
      <c r="HQ257" s="672">
        <v>65533650</v>
      </c>
      <c r="HR257" s="672">
        <v>0</v>
      </c>
      <c r="HS257" s="672">
        <v>0</v>
      </c>
      <c r="HT257" s="672">
        <v>0</v>
      </c>
      <c r="HU257" s="672">
        <v>65533650</v>
      </c>
      <c r="HV257" s="672">
        <v>0</v>
      </c>
      <c r="HW257" s="672">
        <v>65533650</v>
      </c>
      <c r="HX257" s="672">
        <v>-563392</v>
      </c>
      <c r="HY257" s="672">
        <v>0</v>
      </c>
      <c r="HZ257" s="672">
        <v>-563392</v>
      </c>
      <c r="IA257" s="672">
        <v>0</v>
      </c>
      <c r="IB257" s="672">
        <v>0</v>
      </c>
      <c r="IC257" s="672">
        <v>563392</v>
      </c>
      <c r="ID257" s="672">
        <v>0</v>
      </c>
      <c r="IE257" s="672">
        <v>563392</v>
      </c>
      <c r="IF257" s="672">
        <v>0</v>
      </c>
      <c r="IG257" s="672">
        <v>0</v>
      </c>
      <c r="IH257" s="672">
        <v>0</v>
      </c>
      <c r="II257" s="672">
        <v>0</v>
      </c>
      <c r="IJ257" s="672">
        <v>0</v>
      </c>
      <c r="IK257" s="672">
        <v>0</v>
      </c>
      <c r="IL257" s="672">
        <v>-2770239</v>
      </c>
      <c r="IM257" s="672">
        <v>0</v>
      </c>
      <c r="IN257" s="672">
        <v>-2770239</v>
      </c>
      <c r="IO257" s="672">
        <v>0</v>
      </c>
      <c r="IP257" s="672">
        <v>0</v>
      </c>
      <c r="IQ257" s="672">
        <v>0</v>
      </c>
      <c r="IR257" s="672">
        <v>0</v>
      </c>
      <c r="IS257" s="672">
        <v>0</v>
      </c>
      <c r="IT257" s="672">
        <v>0</v>
      </c>
      <c r="IU257" s="672">
        <v>0</v>
      </c>
      <c r="IV257" s="672">
        <v>0</v>
      </c>
      <c r="IW257" s="672">
        <v>0</v>
      </c>
      <c r="IX257" s="672">
        <v>0</v>
      </c>
      <c r="IY257" s="672">
        <v>0</v>
      </c>
      <c r="IZ257" s="672">
        <v>0</v>
      </c>
      <c r="JA257" s="672">
        <v>-2770239</v>
      </c>
      <c r="JB257" s="672">
        <v>0</v>
      </c>
      <c r="JC257" s="672">
        <v>0</v>
      </c>
      <c r="JD257" s="672">
        <v>0</v>
      </c>
      <c r="JE257" s="672">
        <v>-2770239</v>
      </c>
      <c r="JF257" s="672">
        <v>0</v>
      </c>
      <c r="JG257" s="672">
        <v>-2770239</v>
      </c>
      <c r="JH257" s="672">
        <v>-86370</v>
      </c>
      <c r="JI257" s="672">
        <v>0</v>
      </c>
      <c r="JJ257" s="672">
        <v>-86370</v>
      </c>
      <c r="JK257" s="672">
        <v>-895949</v>
      </c>
      <c r="JL257" s="672">
        <v>0</v>
      </c>
      <c r="JM257" s="672">
        <v>-895949</v>
      </c>
      <c r="JN257" s="672">
        <v>-982319</v>
      </c>
      <c r="JO257" s="672">
        <v>0</v>
      </c>
      <c r="JP257" s="672">
        <v>0</v>
      </c>
      <c r="JQ257" s="672">
        <v>0</v>
      </c>
      <c r="JR257" s="672">
        <v>-982319</v>
      </c>
      <c r="JS257" s="672">
        <v>0</v>
      </c>
      <c r="JT257" s="672">
        <v>-982319</v>
      </c>
      <c r="JU257" s="672">
        <v>-157630</v>
      </c>
      <c r="JV257" s="672">
        <v>0</v>
      </c>
      <c r="JW257" s="672">
        <v>-157630</v>
      </c>
      <c r="JX257" s="672">
        <v>-210507</v>
      </c>
      <c r="JY257" s="672">
        <v>0</v>
      </c>
      <c r="JZ257" s="672">
        <v>-210507</v>
      </c>
      <c r="KA257" s="672">
        <v>0</v>
      </c>
      <c r="KB257" s="672">
        <v>0</v>
      </c>
      <c r="KC257" s="672">
        <v>0</v>
      </c>
      <c r="KD257" s="672">
        <v>0</v>
      </c>
      <c r="KE257" s="672">
        <v>0</v>
      </c>
      <c r="KF257" s="672">
        <v>0</v>
      </c>
      <c r="KG257" s="672">
        <v>0</v>
      </c>
      <c r="KH257" s="672">
        <v>0</v>
      </c>
      <c r="KI257" s="672">
        <v>0</v>
      </c>
      <c r="KJ257" s="672">
        <v>0</v>
      </c>
      <c r="KK257" s="672">
        <v>0</v>
      </c>
      <c r="KL257" s="672">
        <v>0</v>
      </c>
      <c r="KM257" s="672">
        <v>0</v>
      </c>
      <c r="KN257" s="672">
        <v>0</v>
      </c>
      <c r="KO257" s="672">
        <v>0</v>
      </c>
      <c r="KP257" s="672">
        <v>-368137</v>
      </c>
      <c r="KQ257" s="672">
        <v>0</v>
      </c>
      <c r="KR257" s="672">
        <v>0</v>
      </c>
      <c r="KS257" s="672">
        <v>0</v>
      </c>
      <c r="KT257" s="672">
        <v>-368137</v>
      </c>
      <c r="KU257" s="672">
        <v>0</v>
      </c>
      <c r="KV257" s="672">
        <v>-368137</v>
      </c>
      <c r="KW257" s="672">
        <v>0</v>
      </c>
      <c r="KX257" s="672">
        <v>0</v>
      </c>
      <c r="KY257" s="672">
        <v>0</v>
      </c>
      <c r="KZ257" s="672">
        <v>0</v>
      </c>
      <c r="LA257" s="672">
        <v>0</v>
      </c>
      <c r="LB257" s="672">
        <v>0</v>
      </c>
      <c r="LC257" s="672">
        <v>-1939652</v>
      </c>
      <c r="LD257" s="672">
        <v>0</v>
      </c>
      <c r="LE257" s="672">
        <v>-1939652</v>
      </c>
      <c r="LF257" s="672">
        <v>-1939652</v>
      </c>
      <c r="LG257" s="672">
        <v>0</v>
      </c>
      <c r="LH257" s="672">
        <v>0</v>
      </c>
      <c r="LI257" s="672">
        <v>0</v>
      </c>
      <c r="LJ257" s="672">
        <v>-1939652</v>
      </c>
      <c r="LK257" s="672">
        <v>0</v>
      </c>
      <c r="LL257" s="672">
        <v>-1939652</v>
      </c>
      <c r="LM257" s="672">
        <v>58909911</v>
      </c>
      <c r="LN257" s="672">
        <v>0</v>
      </c>
      <c r="LO257" s="672">
        <v>58909911</v>
      </c>
      <c r="LP257" s="672" t="s">
        <v>1293</v>
      </c>
      <c r="LQ257" s="672" t="s">
        <v>797</v>
      </c>
      <c r="LR257" s="672" t="s">
        <v>1699</v>
      </c>
      <c r="LS257" s="672" t="s">
        <v>1647</v>
      </c>
    </row>
    <row r="258" spans="1:331" x14ac:dyDescent="0.25">
      <c r="A258" s="672">
        <v>252</v>
      </c>
      <c r="B258" s="672" t="s">
        <v>1294</v>
      </c>
      <c r="C258" s="672" t="s">
        <v>1384</v>
      </c>
      <c r="D258" s="672" t="s">
        <v>1390</v>
      </c>
      <c r="E258" s="672" t="s">
        <v>1295</v>
      </c>
      <c r="F258" s="672" t="s">
        <v>2819</v>
      </c>
      <c r="G258" s="738">
        <v>45289</v>
      </c>
      <c r="H258" s="672">
        <v>103014801</v>
      </c>
      <c r="I258" s="672">
        <v>0</v>
      </c>
      <c r="J258" s="672">
        <v>103014801</v>
      </c>
      <c r="K258" s="672">
        <v>54783385</v>
      </c>
      <c r="L258" s="672">
        <v>0</v>
      </c>
      <c r="M258" s="672">
        <v>340704</v>
      </c>
      <c r="N258" s="672">
        <v>0</v>
      </c>
      <c r="O258" s="672">
        <v>55124089</v>
      </c>
      <c r="P258" s="672">
        <v>0</v>
      </c>
      <c r="Q258" s="672">
        <v>55124089</v>
      </c>
      <c r="R258" s="672">
        <v>-796267</v>
      </c>
      <c r="S258" s="672">
        <v>0</v>
      </c>
      <c r="T258" s="672">
        <v>-796267</v>
      </c>
      <c r="U258" s="672">
        <v>0</v>
      </c>
      <c r="V258" s="672">
        <v>0</v>
      </c>
      <c r="W258" s="672">
        <v>796267</v>
      </c>
      <c r="X258" s="672">
        <v>0</v>
      </c>
      <c r="Y258" s="672">
        <v>796267</v>
      </c>
      <c r="Z258" s="672">
        <v>-3192269</v>
      </c>
      <c r="AA258" s="672">
        <v>0</v>
      </c>
      <c r="AB258" s="672">
        <v>-3192269</v>
      </c>
      <c r="AC258" s="672">
        <v>0</v>
      </c>
      <c r="AD258" s="672">
        <v>0</v>
      </c>
      <c r="AE258" s="672">
        <v>0</v>
      </c>
      <c r="AF258" s="672">
        <v>-1683177</v>
      </c>
      <c r="AG258" s="672">
        <v>0</v>
      </c>
      <c r="AH258" s="672">
        <v>-1683177</v>
      </c>
      <c r="AI258" s="672">
        <v>-33363</v>
      </c>
      <c r="AJ258" s="672">
        <v>0</v>
      </c>
      <c r="AK258" s="672">
        <v>-33363</v>
      </c>
      <c r="AL258" s="672">
        <v>-4745</v>
      </c>
      <c r="AM258" s="672">
        <v>0</v>
      </c>
      <c r="AN258" s="672">
        <v>-4745</v>
      </c>
      <c r="AO258" s="672">
        <v>-6437</v>
      </c>
      <c r="AP258" s="672">
        <v>0</v>
      </c>
      <c r="AQ258" s="672">
        <v>-6437</v>
      </c>
      <c r="AR258" s="672">
        <v>0</v>
      </c>
      <c r="AS258" s="672">
        <v>0</v>
      </c>
      <c r="AT258" s="672">
        <v>0</v>
      </c>
      <c r="AU258" s="672">
        <v>-4919991</v>
      </c>
      <c r="AV258" s="672">
        <v>0</v>
      </c>
      <c r="AW258" s="672">
        <v>0</v>
      </c>
      <c r="AX258" s="672">
        <v>0</v>
      </c>
      <c r="AY258" s="672">
        <v>-4919991</v>
      </c>
      <c r="AZ258" s="672">
        <v>0</v>
      </c>
      <c r="BA258" s="672">
        <v>-4919991</v>
      </c>
      <c r="BB258" s="672">
        <v>0</v>
      </c>
      <c r="BC258" s="672">
        <v>0</v>
      </c>
      <c r="BD258" s="672">
        <v>0</v>
      </c>
      <c r="BE258" s="672">
        <v>-815758</v>
      </c>
      <c r="BF258" s="672">
        <v>0</v>
      </c>
      <c r="BG258" s="672">
        <v>-815758</v>
      </c>
      <c r="BH258" s="672">
        <v>-815758</v>
      </c>
      <c r="BI258" s="672">
        <v>0</v>
      </c>
      <c r="BJ258" s="672">
        <v>0</v>
      </c>
      <c r="BK258" s="672">
        <v>0</v>
      </c>
      <c r="BL258" s="672">
        <v>-815758</v>
      </c>
      <c r="BM258" s="672">
        <v>0</v>
      </c>
      <c r="BN258" s="672">
        <v>-815758</v>
      </c>
      <c r="BO258" s="672">
        <v>-89502</v>
      </c>
      <c r="BP258" s="672">
        <v>0</v>
      </c>
      <c r="BQ258" s="672">
        <v>-89502</v>
      </c>
      <c r="BR258" s="672">
        <v>-3319</v>
      </c>
      <c r="BS258" s="672">
        <v>0</v>
      </c>
      <c r="BT258" s="672">
        <v>-3319</v>
      </c>
      <c r="BU258" s="672">
        <v>-560</v>
      </c>
      <c r="BV258" s="672">
        <v>0</v>
      </c>
      <c r="BW258" s="672">
        <v>-560</v>
      </c>
      <c r="BX258" s="672">
        <v>0</v>
      </c>
      <c r="BY258" s="672">
        <v>0</v>
      </c>
      <c r="BZ258" s="672">
        <v>0</v>
      </c>
      <c r="CA258" s="672">
        <v>0</v>
      </c>
      <c r="CB258" s="672">
        <v>0</v>
      </c>
      <c r="CC258" s="672">
        <v>0</v>
      </c>
      <c r="CD258" s="672">
        <v>0</v>
      </c>
      <c r="CE258" s="672">
        <v>0</v>
      </c>
      <c r="CF258" s="672">
        <v>0</v>
      </c>
      <c r="CG258" s="672">
        <v>0</v>
      </c>
      <c r="CH258" s="672">
        <v>0</v>
      </c>
      <c r="CI258" s="672">
        <v>0</v>
      </c>
      <c r="CJ258" s="672">
        <v>-93381</v>
      </c>
      <c r="CK258" s="672">
        <v>0</v>
      </c>
      <c r="CL258" s="672">
        <v>0</v>
      </c>
      <c r="CM258" s="672">
        <v>0</v>
      </c>
      <c r="CN258" s="672">
        <v>-93381</v>
      </c>
      <c r="CO258" s="672">
        <v>0</v>
      </c>
      <c r="CP258" s="672">
        <v>-93381</v>
      </c>
      <c r="CQ258" s="672">
        <v>-598905</v>
      </c>
      <c r="CR258" s="672">
        <v>0</v>
      </c>
      <c r="CS258" s="672">
        <v>-598905</v>
      </c>
      <c r="CT258" s="672">
        <v>0</v>
      </c>
      <c r="CU258" s="672">
        <v>0</v>
      </c>
      <c r="CV258" s="672">
        <v>0</v>
      </c>
      <c r="CW258" s="672">
        <v>-2659190</v>
      </c>
      <c r="CX258" s="672">
        <v>0</v>
      </c>
      <c r="CY258" s="672">
        <v>-2659190</v>
      </c>
      <c r="CZ258" s="672">
        <v>-3258095</v>
      </c>
      <c r="DA258" s="672">
        <v>0</v>
      </c>
      <c r="DB258" s="672">
        <v>0</v>
      </c>
      <c r="DC258" s="672">
        <v>0</v>
      </c>
      <c r="DD258" s="672">
        <v>-3258095</v>
      </c>
      <c r="DE258" s="672">
        <v>0</v>
      </c>
      <c r="DF258" s="672">
        <v>-3258095</v>
      </c>
      <c r="DG258" s="672">
        <v>45240597</v>
      </c>
      <c r="DH258" s="672">
        <v>0</v>
      </c>
      <c r="DI258" s="672">
        <v>45240597</v>
      </c>
      <c r="DJ258" s="672">
        <v>31121201</v>
      </c>
      <c r="DK258" s="672">
        <v>0</v>
      </c>
      <c r="DL258" s="672">
        <v>31121201</v>
      </c>
      <c r="DM258" s="672">
        <v>49.9</v>
      </c>
      <c r="DN258" s="672">
        <v>15529479</v>
      </c>
      <c r="DO258" s="672">
        <v>0</v>
      </c>
      <c r="DP258" s="672">
        <v>0</v>
      </c>
      <c r="DQ258" s="672">
        <v>0</v>
      </c>
      <c r="DR258" s="672">
        <v>15529479</v>
      </c>
      <c r="DS258" s="672">
        <v>0</v>
      </c>
      <c r="DT258" s="672">
        <v>15529479</v>
      </c>
      <c r="DU258" s="672">
        <v>-682805</v>
      </c>
      <c r="DV258" s="672">
        <v>0</v>
      </c>
      <c r="DW258" s="672">
        <v>-682805</v>
      </c>
      <c r="DX258" s="672">
        <v>0</v>
      </c>
      <c r="DY258" s="672">
        <v>0</v>
      </c>
      <c r="DZ258" s="672">
        <v>682805</v>
      </c>
      <c r="EA258" s="672">
        <v>0</v>
      </c>
      <c r="EB258" s="672">
        <v>682805</v>
      </c>
      <c r="EC258" s="672">
        <v>-3192269</v>
      </c>
      <c r="ED258" s="672">
        <v>0</v>
      </c>
      <c r="EE258" s="672">
        <v>-3192269</v>
      </c>
      <c r="EF258" s="672">
        <v>0</v>
      </c>
      <c r="EG258" s="672">
        <v>0</v>
      </c>
      <c r="EH258" s="672">
        <v>0</v>
      </c>
      <c r="EI258" s="672">
        <v>-601144</v>
      </c>
      <c r="EJ258" s="672">
        <v>0</v>
      </c>
      <c r="EK258" s="672">
        <v>-601144</v>
      </c>
      <c r="EL258" s="672">
        <v>-33363</v>
      </c>
      <c r="EM258" s="672">
        <v>0</v>
      </c>
      <c r="EN258" s="672">
        <v>-33363</v>
      </c>
      <c r="EO258" s="672">
        <v>-4745</v>
      </c>
      <c r="EP258" s="672">
        <v>0</v>
      </c>
      <c r="EQ258" s="672">
        <v>-4745</v>
      </c>
      <c r="ER258" s="672">
        <v>-6437</v>
      </c>
      <c r="ES258" s="672">
        <v>0</v>
      </c>
      <c r="ET258" s="672">
        <v>-6437</v>
      </c>
      <c r="EU258" s="672">
        <v>0</v>
      </c>
      <c r="EV258" s="672">
        <v>0</v>
      </c>
      <c r="EW258" s="672">
        <v>0</v>
      </c>
      <c r="EX258" s="672">
        <v>-3837958</v>
      </c>
      <c r="EY258" s="672">
        <v>0</v>
      </c>
      <c r="EZ258" s="672">
        <v>0</v>
      </c>
      <c r="FA258" s="672">
        <v>0</v>
      </c>
      <c r="FB258" s="672">
        <v>-3837958</v>
      </c>
      <c r="FC258" s="672">
        <v>0</v>
      </c>
      <c r="FD258" s="672">
        <v>-3837958</v>
      </c>
      <c r="FE258" s="672">
        <v>0</v>
      </c>
      <c r="FF258" s="672">
        <v>0</v>
      </c>
      <c r="FG258" s="672">
        <v>0</v>
      </c>
      <c r="FH258" s="672">
        <v>-551917</v>
      </c>
      <c r="FI258" s="672">
        <v>0</v>
      </c>
      <c r="FJ258" s="672">
        <v>-551917</v>
      </c>
      <c r="FK258" s="672">
        <v>-551917</v>
      </c>
      <c r="FL258" s="672">
        <v>0</v>
      </c>
      <c r="FM258" s="672">
        <v>0</v>
      </c>
      <c r="FN258" s="672">
        <v>0</v>
      </c>
      <c r="FO258" s="672">
        <v>-551917</v>
      </c>
      <c r="FP258" s="672">
        <v>0</v>
      </c>
      <c r="FQ258" s="672">
        <v>-551917</v>
      </c>
      <c r="FR258" s="672">
        <v>-51282</v>
      </c>
      <c r="FS258" s="672">
        <v>0</v>
      </c>
      <c r="FT258" s="672">
        <v>-51282</v>
      </c>
      <c r="FU258" s="672">
        <v>-3319</v>
      </c>
      <c r="FV258" s="672">
        <v>0</v>
      </c>
      <c r="FW258" s="672">
        <v>-3319</v>
      </c>
      <c r="FX258" s="672">
        <v>-560</v>
      </c>
      <c r="FY258" s="672">
        <v>0</v>
      </c>
      <c r="FZ258" s="672">
        <v>-560</v>
      </c>
      <c r="GA258" s="672">
        <v>0</v>
      </c>
      <c r="GB258" s="672">
        <v>0</v>
      </c>
      <c r="GC258" s="672">
        <v>0</v>
      </c>
      <c r="GD258" s="672">
        <v>0</v>
      </c>
      <c r="GE258" s="672">
        <v>0</v>
      </c>
      <c r="GF258" s="672">
        <v>0</v>
      </c>
      <c r="GG258" s="672">
        <v>0</v>
      </c>
      <c r="GH258" s="672">
        <v>0</v>
      </c>
      <c r="GI258" s="672">
        <v>0</v>
      </c>
      <c r="GJ258" s="672">
        <v>0</v>
      </c>
      <c r="GK258" s="672">
        <v>0</v>
      </c>
      <c r="GL258" s="672">
        <v>0</v>
      </c>
      <c r="GM258" s="672">
        <v>-55161</v>
      </c>
      <c r="GN258" s="672">
        <v>0</v>
      </c>
      <c r="GO258" s="672">
        <v>0</v>
      </c>
      <c r="GP258" s="672">
        <v>0</v>
      </c>
      <c r="GQ258" s="672">
        <v>-55161</v>
      </c>
      <c r="GR258" s="672">
        <v>0</v>
      </c>
      <c r="GS258" s="672">
        <v>-55161</v>
      </c>
      <c r="GT258" s="672">
        <v>-598905</v>
      </c>
      <c r="GU258" s="672">
        <v>0</v>
      </c>
      <c r="GV258" s="672">
        <v>-598905</v>
      </c>
      <c r="GW258" s="672">
        <v>0</v>
      </c>
      <c r="GX258" s="672">
        <v>0</v>
      </c>
      <c r="GY258" s="672">
        <v>0</v>
      </c>
      <c r="GZ258" s="672">
        <v>-1401600</v>
      </c>
      <c r="HA258" s="672">
        <v>0</v>
      </c>
      <c r="HB258" s="672">
        <v>-1401600</v>
      </c>
      <c r="HC258" s="672">
        <v>-2000505</v>
      </c>
      <c r="HD258" s="672">
        <v>0</v>
      </c>
      <c r="HE258" s="672">
        <v>0</v>
      </c>
      <c r="HF258" s="672">
        <v>0</v>
      </c>
      <c r="HG258" s="672">
        <v>-2000505</v>
      </c>
      <c r="HH258" s="672">
        <v>0</v>
      </c>
      <c r="HI258" s="672">
        <v>-2000505</v>
      </c>
      <c r="HJ258" s="672">
        <v>8401133</v>
      </c>
      <c r="HK258" s="672">
        <v>0</v>
      </c>
      <c r="HL258" s="672">
        <v>8401133</v>
      </c>
      <c r="HM258" s="672">
        <v>71893600</v>
      </c>
      <c r="HN258" s="672">
        <v>0</v>
      </c>
      <c r="HO258" s="672">
        <v>71893600</v>
      </c>
      <c r="HP258" s="672">
        <v>54.6</v>
      </c>
      <c r="HQ258" s="672">
        <v>39253906</v>
      </c>
      <c r="HR258" s="672">
        <v>0</v>
      </c>
      <c r="HS258" s="672">
        <v>340704</v>
      </c>
      <c r="HT258" s="672">
        <v>0</v>
      </c>
      <c r="HU258" s="672">
        <v>39594610</v>
      </c>
      <c r="HV258" s="672">
        <v>0</v>
      </c>
      <c r="HW258" s="672">
        <v>39594610</v>
      </c>
      <c r="HX258" s="672">
        <v>-113462</v>
      </c>
      <c r="HY258" s="672">
        <v>0</v>
      </c>
      <c r="HZ258" s="672">
        <v>-113462</v>
      </c>
      <c r="IA258" s="672">
        <v>0</v>
      </c>
      <c r="IB258" s="672">
        <v>0</v>
      </c>
      <c r="IC258" s="672">
        <v>113462</v>
      </c>
      <c r="ID258" s="672">
        <v>0</v>
      </c>
      <c r="IE258" s="672">
        <v>113462</v>
      </c>
      <c r="IF258" s="672">
        <v>0</v>
      </c>
      <c r="IG258" s="672">
        <v>0</v>
      </c>
      <c r="IH258" s="672">
        <v>0</v>
      </c>
      <c r="II258" s="672">
        <v>0</v>
      </c>
      <c r="IJ258" s="672">
        <v>0</v>
      </c>
      <c r="IK258" s="672">
        <v>0</v>
      </c>
      <c r="IL258" s="672">
        <v>-1082033</v>
      </c>
      <c r="IM258" s="672">
        <v>0</v>
      </c>
      <c r="IN258" s="672">
        <v>-1082033</v>
      </c>
      <c r="IO258" s="672">
        <v>0</v>
      </c>
      <c r="IP258" s="672">
        <v>0</v>
      </c>
      <c r="IQ258" s="672">
        <v>0</v>
      </c>
      <c r="IR258" s="672">
        <v>0</v>
      </c>
      <c r="IS258" s="672">
        <v>0</v>
      </c>
      <c r="IT258" s="672">
        <v>0</v>
      </c>
      <c r="IU258" s="672">
        <v>0</v>
      </c>
      <c r="IV258" s="672">
        <v>0</v>
      </c>
      <c r="IW258" s="672">
        <v>0</v>
      </c>
      <c r="IX258" s="672">
        <v>0</v>
      </c>
      <c r="IY258" s="672">
        <v>0</v>
      </c>
      <c r="IZ258" s="672">
        <v>0</v>
      </c>
      <c r="JA258" s="672">
        <v>-1082033</v>
      </c>
      <c r="JB258" s="672">
        <v>0</v>
      </c>
      <c r="JC258" s="672">
        <v>0</v>
      </c>
      <c r="JD258" s="672">
        <v>0</v>
      </c>
      <c r="JE258" s="672">
        <v>-1082033</v>
      </c>
      <c r="JF258" s="672">
        <v>0</v>
      </c>
      <c r="JG258" s="672">
        <v>-1082033</v>
      </c>
      <c r="JH258" s="672">
        <v>0</v>
      </c>
      <c r="JI258" s="672">
        <v>0</v>
      </c>
      <c r="JJ258" s="672">
        <v>0</v>
      </c>
      <c r="JK258" s="672">
        <v>-263841</v>
      </c>
      <c r="JL258" s="672">
        <v>0</v>
      </c>
      <c r="JM258" s="672">
        <v>-263841</v>
      </c>
      <c r="JN258" s="672">
        <v>-263841</v>
      </c>
      <c r="JO258" s="672">
        <v>0</v>
      </c>
      <c r="JP258" s="672">
        <v>0</v>
      </c>
      <c r="JQ258" s="672">
        <v>0</v>
      </c>
      <c r="JR258" s="672">
        <v>-263841</v>
      </c>
      <c r="JS258" s="672">
        <v>0</v>
      </c>
      <c r="JT258" s="672">
        <v>-263841</v>
      </c>
      <c r="JU258" s="672">
        <v>-38220</v>
      </c>
      <c r="JV258" s="672">
        <v>0</v>
      </c>
      <c r="JW258" s="672">
        <v>-38220</v>
      </c>
      <c r="JX258" s="672">
        <v>0</v>
      </c>
      <c r="JY258" s="672">
        <v>0</v>
      </c>
      <c r="JZ258" s="672">
        <v>0</v>
      </c>
      <c r="KA258" s="672">
        <v>0</v>
      </c>
      <c r="KB258" s="672">
        <v>0</v>
      </c>
      <c r="KC258" s="672">
        <v>0</v>
      </c>
      <c r="KD258" s="672">
        <v>0</v>
      </c>
      <c r="KE258" s="672">
        <v>0</v>
      </c>
      <c r="KF258" s="672">
        <v>0</v>
      </c>
      <c r="KG258" s="672">
        <v>0</v>
      </c>
      <c r="KH258" s="672">
        <v>0</v>
      </c>
      <c r="KI258" s="672">
        <v>0</v>
      </c>
      <c r="KJ258" s="672">
        <v>0</v>
      </c>
      <c r="KK258" s="672">
        <v>0</v>
      </c>
      <c r="KL258" s="672">
        <v>0</v>
      </c>
      <c r="KM258" s="672">
        <v>0</v>
      </c>
      <c r="KN258" s="672">
        <v>0</v>
      </c>
      <c r="KO258" s="672">
        <v>0</v>
      </c>
      <c r="KP258" s="672">
        <v>-38220</v>
      </c>
      <c r="KQ258" s="672">
        <v>0</v>
      </c>
      <c r="KR258" s="672">
        <v>0</v>
      </c>
      <c r="KS258" s="672">
        <v>0</v>
      </c>
      <c r="KT258" s="672">
        <v>-38220</v>
      </c>
      <c r="KU258" s="672">
        <v>0</v>
      </c>
      <c r="KV258" s="672">
        <v>-38220</v>
      </c>
      <c r="KW258" s="672">
        <v>0</v>
      </c>
      <c r="KX258" s="672">
        <v>0</v>
      </c>
      <c r="KY258" s="672">
        <v>0</v>
      </c>
      <c r="KZ258" s="672">
        <v>0</v>
      </c>
      <c r="LA258" s="672">
        <v>0</v>
      </c>
      <c r="LB258" s="672">
        <v>0</v>
      </c>
      <c r="LC258" s="672">
        <v>-1257590</v>
      </c>
      <c r="LD258" s="672">
        <v>0</v>
      </c>
      <c r="LE258" s="672">
        <v>-1257590</v>
      </c>
      <c r="LF258" s="672">
        <v>-1257590</v>
      </c>
      <c r="LG258" s="672">
        <v>0</v>
      </c>
      <c r="LH258" s="672">
        <v>0</v>
      </c>
      <c r="LI258" s="672">
        <v>0</v>
      </c>
      <c r="LJ258" s="672">
        <v>-1257590</v>
      </c>
      <c r="LK258" s="672">
        <v>0</v>
      </c>
      <c r="LL258" s="672">
        <v>-1257590</v>
      </c>
      <c r="LM258" s="672">
        <v>36839464</v>
      </c>
      <c r="LN258" s="672">
        <v>0</v>
      </c>
      <c r="LO258" s="672">
        <v>36839464</v>
      </c>
      <c r="LP258" s="672" t="s">
        <v>1295</v>
      </c>
      <c r="LQ258" s="672" t="s">
        <v>883</v>
      </c>
      <c r="LR258" s="672" t="s">
        <v>1693</v>
      </c>
      <c r="LS258" s="672" t="s">
        <v>1648</v>
      </c>
    </row>
    <row r="259" spans="1:331" x14ac:dyDescent="0.25">
      <c r="A259" s="672">
        <v>253</v>
      </c>
      <c r="B259" s="672" t="s">
        <v>1296</v>
      </c>
      <c r="C259" s="672" t="s">
        <v>1384</v>
      </c>
      <c r="D259" s="672" t="s">
        <v>1385</v>
      </c>
      <c r="E259" s="672" t="s">
        <v>1297</v>
      </c>
      <c r="F259" s="672" t="s">
        <v>2819</v>
      </c>
      <c r="G259" s="672" t="s">
        <v>2816</v>
      </c>
      <c r="H259" s="672">
        <v>108048783</v>
      </c>
      <c r="I259" s="672">
        <v>0</v>
      </c>
      <c r="J259" s="672">
        <v>108048783</v>
      </c>
      <c r="K259" s="672">
        <v>56947361</v>
      </c>
      <c r="L259" s="672">
        <v>0</v>
      </c>
      <c r="M259" s="672">
        <v>0</v>
      </c>
      <c r="N259" s="672">
        <v>0</v>
      </c>
      <c r="O259" s="672">
        <v>56947361</v>
      </c>
      <c r="P259" s="672">
        <v>0</v>
      </c>
      <c r="Q259" s="672">
        <v>56947361</v>
      </c>
      <c r="R259" s="672">
        <v>-2089810</v>
      </c>
      <c r="S259" s="672">
        <v>0</v>
      </c>
      <c r="T259" s="672">
        <v>-2089810</v>
      </c>
      <c r="U259" s="672">
        <v>0</v>
      </c>
      <c r="V259" s="672">
        <v>0</v>
      </c>
      <c r="W259" s="672">
        <v>2089810</v>
      </c>
      <c r="X259" s="672">
        <v>0</v>
      </c>
      <c r="Y259" s="672">
        <v>2089810</v>
      </c>
      <c r="Z259" s="672">
        <v>-7277896</v>
      </c>
      <c r="AA259" s="672">
        <v>0</v>
      </c>
      <c r="AB259" s="672">
        <v>-7277896</v>
      </c>
      <c r="AC259" s="672">
        <v>-1426</v>
      </c>
      <c r="AD259" s="672">
        <v>0</v>
      </c>
      <c r="AE259" s="672">
        <v>-1426</v>
      </c>
      <c r="AF259" s="672">
        <v>-4844543</v>
      </c>
      <c r="AG259" s="672">
        <v>0</v>
      </c>
      <c r="AH259" s="672">
        <v>-4844543</v>
      </c>
      <c r="AI259" s="672">
        <v>-54277</v>
      </c>
      <c r="AJ259" s="672">
        <v>0</v>
      </c>
      <c r="AK259" s="672">
        <v>-54277</v>
      </c>
      <c r="AL259" s="672">
        <v>-4429</v>
      </c>
      <c r="AM259" s="672">
        <v>0</v>
      </c>
      <c r="AN259" s="672">
        <v>-4429</v>
      </c>
      <c r="AO259" s="672">
        <v>-25429</v>
      </c>
      <c r="AP259" s="672">
        <v>0</v>
      </c>
      <c r="AQ259" s="672">
        <v>-25429</v>
      </c>
      <c r="AR259" s="672">
        <v>0</v>
      </c>
      <c r="AS259" s="672">
        <v>0</v>
      </c>
      <c r="AT259" s="672">
        <v>0</v>
      </c>
      <c r="AU259" s="672">
        <v>-12206574</v>
      </c>
      <c r="AV259" s="672">
        <v>0</v>
      </c>
      <c r="AW259" s="672">
        <v>0</v>
      </c>
      <c r="AX259" s="672">
        <v>0</v>
      </c>
      <c r="AY259" s="672">
        <v>-12206574</v>
      </c>
      <c r="AZ259" s="672">
        <v>0</v>
      </c>
      <c r="BA259" s="672">
        <v>-12206574</v>
      </c>
      <c r="BB259" s="672">
        <v>0</v>
      </c>
      <c r="BC259" s="672">
        <v>0</v>
      </c>
      <c r="BD259" s="672">
        <v>0</v>
      </c>
      <c r="BE259" s="672">
        <v>-1443310</v>
      </c>
      <c r="BF259" s="672">
        <v>0</v>
      </c>
      <c r="BG259" s="672">
        <v>-1443310</v>
      </c>
      <c r="BH259" s="672">
        <v>-1443310</v>
      </c>
      <c r="BI259" s="672">
        <v>0</v>
      </c>
      <c r="BJ259" s="672">
        <v>0</v>
      </c>
      <c r="BK259" s="672">
        <v>0</v>
      </c>
      <c r="BL259" s="672">
        <v>-1443310</v>
      </c>
      <c r="BM259" s="672">
        <v>0</v>
      </c>
      <c r="BN259" s="672">
        <v>-1443310</v>
      </c>
      <c r="BO259" s="672">
        <v>-246473</v>
      </c>
      <c r="BP259" s="672">
        <v>0</v>
      </c>
      <c r="BQ259" s="672">
        <v>-246473</v>
      </c>
      <c r="BR259" s="672">
        <v>-88045</v>
      </c>
      <c r="BS259" s="672">
        <v>0</v>
      </c>
      <c r="BT259" s="672">
        <v>-88045</v>
      </c>
      <c r="BU259" s="672">
        <v>-3168</v>
      </c>
      <c r="BV259" s="672">
        <v>0</v>
      </c>
      <c r="BW259" s="672">
        <v>-3168</v>
      </c>
      <c r="BX259" s="672">
        <v>-4429</v>
      </c>
      <c r="BY259" s="672">
        <v>0</v>
      </c>
      <c r="BZ259" s="672">
        <v>-4429</v>
      </c>
      <c r="CA259" s="672">
        <v>0</v>
      </c>
      <c r="CB259" s="672">
        <v>0</v>
      </c>
      <c r="CC259" s="672">
        <v>0</v>
      </c>
      <c r="CD259" s="672">
        <v>0</v>
      </c>
      <c r="CE259" s="672">
        <v>0</v>
      </c>
      <c r="CF259" s="672">
        <v>0</v>
      </c>
      <c r="CG259" s="672">
        <v>0</v>
      </c>
      <c r="CH259" s="672">
        <v>0</v>
      </c>
      <c r="CI259" s="672">
        <v>0</v>
      </c>
      <c r="CJ259" s="672">
        <v>-342115</v>
      </c>
      <c r="CK259" s="672">
        <v>0</v>
      </c>
      <c r="CL259" s="672">
        <v>0</v>
      </c>
      <c r="CM259" s="672">
        <v>0</v>
      </c>
      <c r="CN259" s="672">
        <v>-342115</v>
      </c>
      <c r="CO259" s="672">
        <v>0</v>
      </c>
      <c r="CP259" s="672">
        <v>-342115</v>
      </c>
      <c r="CQ259" s="672">
        <v>-598861</v>
      </c>
      <c r="CR259" s="672">
        <v>0</v>
      </c>
      <c r="CS259" s="672">
        <v>-598861</v>
      </c>
      <c r="CT259" s="672">
        <v>0</v>
      </c>
      <c r="CU259" s="672">
        <v>0</v>
      </c>
      <c r="CV259" s="672">
        <v>0</v>
      </c>
      <c r="CW259" s="672">
        <v>-3558933</v>
      </c>
      <c r="CX259" s="672">
        <v>0</v>
      </c>
      <c r="CY259" s="672">
        <v>-3558933</v>
      </c>
      <c r="CZ259" s="672">
        <v>-4157794</v>
      </c>
      <c r="DA259" s="672">
        <v>0</v>
      </c>
      <c r="DB259" s="672">
        <v>0</v>
      </c>
      <c r="DC259" s="672">
        <v>0</v>
      </c>
      <c r="DD259" s="672">
        <v>-4157794</v>
      </c>
      <c r="DE259" s="672">
        <v>0</v>
      </c>
      <c r="DF259" s="672">
        <v>-4157794</v>
      </c>
      <c r="DG259" s="672">
        <v>36707758</v>
      </c>
      <c r="DH259" s="672">
        <v>0</v>
      </c>
      <c r="DI259" s="672">
        <v>36707758</v>
      </c>
      <c r="DJ259" s="672">
        <v>43559033</v>
      </c>
      <c r="DK259" s="672">
        <v>0</v>
      </c>
      <c r="DL259" s="672">
        <v>43559033</v>
      </c>
      <c r="DM259" s="672">
        <v>49.9</v>
      </c>
      <c r="DN259" s="672">
        <v>21735957</v>
      </c>
      <c r="DO259" s="672">
        <v>0</v>
      </c>
      <c r="DP259" s="672">
        <v>0</v>
      </c>
      <c r="DQ259" s="672">
        <v>0</v>
      </c>
      <c r="DR259" s="672">
        <v>21735957</v>
      </c>
      <c r="DS259" s="672">
        <v>0</v>
      </c>
      <c r="DT259" s="672">
        <v>21735957</v>
      </c>
      <c r="DU259" s="672">
        <v>-1496970</v>
      </c>
      <c r="DV259" s="672">
        <v>0</v>
      </c>
      <c r="DW259" s="672">
        <v>-1496970</v>
      </c>
      <c r="DX259" s="672">
        <v>0</v>
      </c>
      <c r="DY259" s="672">
        <v>0</v>
      </c>
      <c r="DZ259" s="672">
        <v>1496970</v>
      </c>
      <c r="EA259" s="672">
        <v>0</v>
      </c>
      <c r="EB259" s="672">
        <v>1496970</v>
      </c>
      <c r="EC259" s="672">
        <v>-7277896</v>
      </c>
      <c r="ED259" s="672">
        <v>0</v>
      </c>
      <c r="EE259" s="672">
        <v>-7277896</v>
      </c>
      <c r="EF259" s="672">
        <v>-1426</v>
      </c>
      <c r="EG259" s="672">
        <v>0</v>
      </c>
      <c r="EH259" s="672">
        <v>-1426</v>
      </c>
      <c r="EI259" s="672">
        <v>-797322</v>
      </c>
      <c r="EJ259" s="672">
        <v>0</v>
      </c>
      <c r="EK259" s="672">
        <v>-797322</v>
      </c>
      <c r="EL259" s="672">
        <v>-54277</v>
      </c>
      <c r="EM259" s="672">
        <v>0</v>
      </c>
      <c r="EN259" s="672">
        <v>-54277</v>
      </c>
      <c r="EO259" s="672">
        <v>-4429</v>
      </c>
      <c r="EP259" s="672">
        <v>0</v>
      </c>
      <c r="EQ259" s="672">
        <v>-4429</v>
      </c>
      <c r="ER259" s="672">
        <v>-25429</v>
      </c>
      <c r="ES259" s="672">
        <v>0</v>
      </c>
      <c r="ET259" s="672">
        <v>-25429</v>
      </c>
      <c r="EU259" s="672">
        <v>0</v>
      </c>
      <c r="EV259" s="672">
        <v>0</v>
      </c>
      <c r="EW259" s="672">
        <v>0</v>
      </c>
      <c r="EX259" s="672">
        <v>-8159353</v>
      </c>
      <c r="EY259" s="672">
        <v>0</v>
      </c>
      <c r="EZ259" s="672">
        <v>0</v>
      </c>
      <c r="FA259" s="672">
        <v>0</v>
      </c>
      <c r="FB259" s="672">
        <v>-8159353</v>
      </c>
      <c r="FC259" s="672">
        <v>0</v>
      </c>
      <c r="FD259" s="672">
        <v>-8159353</v>
      </c>
      <c r="FE259" s="672">
        <v>0</v>
      </c>
      <c r="FF259" s="672">
        <v>0</v>
      </c>
      <c r="FG259" s="672">
        <v>0</v>
      </c>
      <c r="FH259" s="672">
        <v>-629221</v>
      </c>
      <c r="FI259" s="672">
        <v>0</v>
      </c>
      <c r="FJ259" s="672">
        <v>-629221</v>
      </c>
      <c r="FK259" s="672">
        <v>-629221</v>
      </c>
      <c r="FL259" s="672">
        <v>0</v>
      </c>
      <c r="FM259" s="672">
        <v>0</v>
      </c>
      <c r="FN259" s="672">
        <v>0</v>
      </c>
      <c r="FO259" s="672">
        <v>-629221</v>
      </c>
      <c r="FP259" s="672">
        <v>0</v>
      </c>
      <c r="FQ259" s="672">
        <v>-629221</v>
      </c>
      <c r="FR259" s="672">
        <v>-64751</v>
      </c>
      <c r="FS259" s="672">
        <v>0</v>
      </c>
      <c r="FT259" s="672">
        <v>-64751</v>
      </c>
      <c r="FU259" s="672">
        <v>-88045</v>
      </c>
      <c r="FV259" s="672">
        <v>0</v>
      </c>
      <c r="FW259" s="672">
        <v>-88045</v>
      </c>
      <c r="FX259" s="672">
        <v>-3168</v>
      </c>
      <c r="FY259" s="672">
        <v>0</v>
      </c>
      <c r="FZ259" s="672">
        <v>-3168</v>
      </c>
      <c r="GA259" s="672">
        <v>-4429</v>
      </c>
      <c r="GB259" s="672">
        <v>0</v>
      </c>
      <c r="GC259" s="672">
        <v>-4429</v>
      </c>
      <c r="GD259" s="672">
        <v>0</v>
      </c>
      <c r="GE259" s="672">
        <v>0</v>
      </c>
      <c r="GF259" s="672">
        <v>0</v>
      </c>
      <c r="GG259" s="672">
        <v>0</v>
      </c>
      <c r="GH259" s="672">
        <v>0</v>
      </c>
      <c r="GI259" s="672">
        <v>0</v>
      </c>
      <c r="GJ259" s="672">
        <v>0</v>
      </c>
      <c r="GK259" s="672">
        <v>0</v>
      </c>
      <c r="GL259" s="672">
        <v>0</v>
      </c>
      <c r="GM259" s="672">
        <v>-160393</v>
      </c>
      <c r="GN259" s="672">
        <v>0</v>
      </c>
      <c r="GO259" s="672">
        <v>0</v>
      </c>
      <c r="GP259" s="672">
        <v>0</v>
      </c>
      <c r="GQ259" s="672">
        <v>-160393</v>
      </c>
      <c r="GR259" s="672">
        <v>0</v>
      </c>
      <c r="GS259" s="672">
        <v>-160393</v>
      </c>
      <c r="GT259" s="672">
        <v>-598861</v>
      </c>
      <c r="GU259" s="672">
        <v>0</v>
      </c>
      <c r="GV259" s="672">
        <v>-598861</v>
      </c>
      <c r="GW259" s="672">
        <v>0</v>
      </c>
      <c r="GX259" s="672">
        <v>0</v>
      </c>
      <c r="GY259" s="672">
        <v>0</v>
      </c>
      <c r="GZ259" s="672">
        <v>-2367680</v>
      </c>
      <c r="HA259" s="672">
        <v>0</v>
      </c>
      <c r="HB259" s="672">
        <v>-2367680</v>
      </c>
      <c r="HC259" s="672">
        <v>-2966541</v>
      </c>
      <c r="HD259" s="672">
        <v>0</v>
      </c>
      <c r="HE259" s="672">
        <v>0</v>
      </c>
      <c r="HF259" s="672">
        <v>0</v>
      </c>
      <c r="HG259" s="672">
        <v>-2966541</v>
      </c>
      <c r="HH259" s="672">
        <v>0</v>
      </c>
      <c r="HI259" s="672">
        <v>-2966541</v>
      </c>
      <c r="HJ259" s="672">
        <v>8323479</v>
      </c>
      <c r="HK259" s="672">
        <v>0</v>
      </c>
      <c r="HL259" s="672">
        <v>8323479</v>
      </c>
      <c r="HM259" s="672">
        <v>64489750</v>
      </c>
      <c r="HN259" s="672">
        <v>0</v>
      </c>
      <c r="HO259" s="672">
        <v>64489750</v>
      </c>
      <c r="HP259" s="672">
        <v>54.6</v>
      </c>
      <c r="HQ259" s="672">
        <v>35211404</v>
      </c>
      <c r="HR259" s="672">
        <v>0</v>
      </c>
      <c r="HS259" s="672">
        <v>0</v>
      </c>
      <c r="HT259" s="672">
        <v>0</v>
      </c>
      <c r="HU259" s="672">
        <v>35211404</v>
      </c>
      <c r="HV259" s="672">
        <v>0</v>
      </c>
      <c r="HW259" s="672">
        <v>35211404</v>
      </c>
      <c r="HX259" s="672">
        <v>-592840</v>
      </c>
      <c r="HY259" s="672">
        <v>0</v>
      </c>
      <c r="HZ259" s="672">
        <v>-592840</v>
      </c>
      <c r="IA259" s="672">
        <v>0</v>
      </c>
      <c r="IB259" s="672">
        <v>0</v>
      </c>
      <c r="IC259" s="672">
        <v>592840</v>
      </c>
      <c r="ID259" s="672">
        <v>0</v>
      </c>
      <c r="IE259" s="672">
        <v>592840</v>
      </c>
      <c r="IF259" s="672">
        <v>0</v>
      </c>
      <c r="IG259" s="672">
        <v>0</v>
      </c>
      <c r="IH259" s="672">
        <v>0</v>
      </c>
      <c r="II259" s="672">
        <v>0</v>
      </c>
      <c r="IJ259" s="672">
        <v>0</v>
      </c>
      <c r="IK259" s="672">
        <v>0</v>
      </c>
      <c r="IL259" s="672">
        <v>-4047221</v>
      </c>
      <c r="IM259" s="672">
        <v>0</v>
      </c>
      <c r="IN259" s="672">
        <v>-4047221</v>
      </c>
      <c r="IO259" s="672">
        <v>0</v>
      </c>
      <c r="IP259" s="672">
        <v>0</v>
      </c>
      <c r="IQ259" s="672">
        <v>0</v>
      </c>
      <c r="IR259" s="672">
        <v>0</v>
      </c>
      <c r="IS259" s="672">
        <v>0</v>
      </c>
      <c r="IT259" s="672">
        <v>0</v>
      </c>
      <c r="IU259" s="672">
        <v>0</v>
      </c>
      <c r="IV259" s="672">
        <v>0</v>
      </c>
      <c r="IW259" s="672">
        <v>0</v>
      </c>
      <c r="IX259" s="672">
        <v>0</v>
      </c>
      <c r="IY259" s="672">
        <v>0</v>
      </c>
      <c r="IZ259" s="672">
        <v>0</v>
      </c>
      <c r="JA259" s="672">
        <v>-4047221</v>
      </c>
      <c r="JB259" s="672">
        <v>0</v>
      </c>
      <c r="JC259" s="672">
        <v>0</v>
      </c>
      <c r="JD259" s="672">
        <v>0</v>
      </c>
      <c r="JE259" s="672">
        <v>-4047221</v>
      </c>
      <c r="JF259" s="672">
        <v>0</v>
      </c>
      <c r="JG259" s="672">
        <v>-4047221</v>
      </c>
      <c r="JH259" s="672">
        <v>0</v>
      </c>
      <c r="JI259" s="672">
        <v>0</v>
      </c>
      <c r="JJ259" s="672">
        <v>0</v>
      </c>
      <c r="JK259" s="672">
        <v>-814089</v>
      </c>
      <c r="JL259" s="672">
        <v>0</v>
      </c>
      <c r="JM259" s="672">
        <v>-814089</v>
      </c>
      <c r="JN259" s="672">
        <v>-814089</v>
      </c>
      <c r="JO259" s="672">
        <v>0</v>
      </c>
      <c r="JP259" s="672">
        <v>0</v>
      </c>
      <c r="JQ259" s="672">
        <v>0</v>
      </c>
      <c r="JR259" s="672">
        <v>-814089</v>
      </c>
      <c r="JS259" s="672">
        <v>0</v>
      </c>
      <c r="JT259" s="672">
        <v>-814089</v>
      </c>
      <c r="JU259" s="672">
        <v>-181722</v>
      </c>
      <c r="JV259" s="672">
        <v>0</v>
      </c>
      <c r="JW259" s="672">
        <v>-181722</v>
      </c>
      <c r="JX259" s="672">
        <v>0</v>
      </c>
      <c r="JY259" s="672">
        <v>0</v>
      </c>
      <c r="JZ259" s="672">
        <v>0</v>
      </c>
      <c r="KA259" s="672">
        <v>0</v>
      </c>
      <c r="KB259" s="672">
        <v>0</v>
      </c>
      <c r="KC259" s="672">
        <v>0</v>
      </c>
      <c r="KD259" s="672">
        <v>0</v>
      </c>
      <c r="KE259" s="672">
        <v>0</v>
      </c>
      <c r="KF259" s="672">
        <v>0</v>
      </c>
      <c r="KG259" s="672">
        <v>0</v>
      </c>
      <c r="KH259" s="672">
        <v>0</v>
      </c>
      <c r="KI259" s="672">
        <v>0</v>
      </c>
      <c r="KJ259" s="672">
        <v>0</v>
      </c>
      <c r="KK259" s="672">
        <v>0</v>
      </c>
      <c r="KL259" s="672">
        <v>0</v>
      </c>
      <c r="KM259" s="672">
        <v>0</v>
      </c>
      <c r="KN259" s="672">
        <v>0</v>
      </c>
      <c r="KO259" s="672">
        <v>0</v>
      </c>
      <c r="KP259" s="672">
        <v>-181722</v>
      </c>
      <c r="KQ259" s="672">
        <v>0</v>
      </c>
      <c r="KR259" s="672">
        <v>0</v>
      </c>
      <c r="KS259" s="672">
        <v>0</v>
      </c>
      <c r="KT259" s="672">
        <v>-181722</v>
      </c>
      <c r="KU259" s="672">
        <v>0</v>
      </c>
      <c r="KV259" s="672">
        <v>-181722</v>
      </c>
      <c r="KW259" s="672">
        <v>0</v>
      </c>
      <c r="KX259" s="672">
        <v>0</v>
      </c>
      <c r="KY259" s="672">
        <v>0</v>
      </c>
      <c r="KZ259" s="672">
        <v>0</v>
      </c>
      <c r="LA259" s="672">
        <v>0</v>
      </c>
      <c r="LB259" s="672">
        <v>0</v>
      </c>
      <c r="LC259" s="672">
        <v>-1191253</v>
      </c>
      <c r="LD259" s="672">
        <v>0</v>
      </c>
      <c r="LE259" s="672">
        <v>-1191253</v>
      </c>
      <c r="LF259" s="672">
        <v>-1191253</v>
      </c>
      <c r="LG259" s="672">
        <v>0</v>
      </c>
      <c r="LH259" s="672">
        <v>0</v>
      </c>
      <c r="LI259" s="672">
        <v>0</v>
      </c>
      <c r="LJ259" s="672">
        <v>-1191253</v>
      </c>
      <c r="LK259" s="672">
        <v>0</v>
      </c>
      <c r="LL259" s="672">
        <v>-1191253</v>
      </c>
      <c r="LM259" s="672">
        <v>28384279</v>
      </c>
      <c r="LN259" s="672">
        <v>0</v>
      </c>
      <c r="LO259" s="672">
        <v>28384279</v>
      </c>
      <c r="LP259" s="672" t="s">
        <v>1297</v>
      </c>
      <c r="LQ259" s="672" t="s">
        <v>779</v>
      </c>
      <c r="LR259" s="672" t="s">
        <v>1696</v>
      </c>
      <c r="LS259" s="672" t="s">
        <v>1649</v>
      </c>
    </row>
    <row r="260" spans="1:331" x14ac:dyDescent="0.25">
      <c r="A260" s="672">
        <v>254</v>
      </c>
      <c r="B260" s="672" t="s">
        <v>1298</v>
      </c>
      <c r="C260" s="672" t="s">
        <v>1384</v>
      </c>
      <c r="D260" s="672" t="s">
        <v>1387</v>
      </c>
      <c r="E260" s="672" t="s">
        <v>1299</v>
      </c>
      <c r="F260" s="672" t="s">
        <v>2819</v>
      </c>
      <c r="G260" s="738">
        <v>45310</v>
      </c>
      <c r="H260" s="672">
        <v>117075765</v>
      </c>
      <c r="I260" s="672">
        <v>0</v>
      </c>
      <c r="J260" s="672">
        <v>117075765</v>
      </c>
      <c r="K260" s="672">
        <v>62681098</v>
      </c>
      <c r="L260" s="672">
        <v>0</v>
      </c>
      <c r="M260" s="672">
        <v>0</v>
      </c>
      <c r="N260" s="672">
        <v>0</v>
      </c>
      <c r="O260" s="672">
        <v>62681098</v>
      </c>
      <c r="P260" s="672">
        <v>0</v>
      </c>
      <c r="Q260" s="672">
        <v>62681098</v>
      </c>
      <c r="R260" s="672">
        <v>-9974964</v>
      </c>
      <c r="S260" s="672">
        <v>0</v>
      </c>
      <c r="T260" s="672">
        <v>-9974964</v>
      </c>
      <c r="U260" s="672">
        <v>0</v>
      </c>
      <c r="V260" s="672">
        <v>0</v>
      </c>
      <c r="W260" s="672">
        <v>9974964</v>
      </c>
      <c r="X260" s="672">
        <v>0</v>
      </c>
      <c r="Y260" s="672">
        <v>9974964</v>
      </c>
      <c r="Z260" s="672">
        <v>-1305711</v>
      </c>
      <c r="AA260" s="672">
        <v>0</v>
      </c>
      <c r="AB260" s="672">
        <v>-1305711</v>
      </c>
      <c r="AC260" s="672">
        <v>-4611</v>
      </c>
      <c r="AD260" s="672">
        <v>0</v>
      </c>
      <c r="AE260" s="672">
        <v>-4611</v>
      </c>
      <c r="AF260" s="672">
        <v>-3479467</v>
      </c>
      <c r="AG260" s="672">
        <v>0</v>
      </c>
      <c r="AH260" s="672">
        <v>-3479467</v>
      </c>
      <c r="AI260" s="672">
        <v>-45072</v>
      </c>
      <c r="AJ260" s="672">
        <v>0</v>
      </c>
      <c r="AK260" s="672">
        <v>-45072</v>
      </c>
      <c r="AL260" s="672">
        <v>0</v>
      </c>
      <c r="AM260" s="672">
        <v>0</v>
      </c>
      <c r="AN260" s="672">
        <v>0</v>
      </c>
      <c r="AO260" s="672">
        <v>0</v>
      </c>
      <c r="AP260" s="672">
        <v>0</v>
      </c>
      <c r="AQ260" s="672">
        <v>0</v>
      </c>
      <c r="AR260" s="672">
        <v>0</v>
      </c>
      <c r="AS260" s="672">
        <v>0</v>
      </c>
      <c r="AT260" s="672">
        <v>0</v>
      </c>
      <c r="AU260" s="672">
        <v>-4830250</v>
      </c>
      <c r="AV260" s="672">
        <v>0</v>
      </c>
      <c r="AW260" s="672">
        <v>0</v>
      </c>
      <c r="AX260" s="672">
        <v>0</v>
      </c>
      <c r="AY260" s="672">
        <v>-4830250</v>
      </c>
      <c r="AZ260" s="672">
        <v>0</v>
      </c>
      <c r="BA260" s="672">
        <v>-4830250</v>
      </c>
      <c r="BB260" s="672">
        <v>0</v>
      </c>
      <c r="BC260" s="672">
        <v>0</v>
      </c>
      <c r="BD260" s="672">
        <v>0</v>
      </c>
      <c r="BE260" s="672">
        <v>-1098419</v>
      </c>
      <c r="BF260" s="672">
        <v>0</v>
      </c>
      <c r="BG260" s="672">
        <v>-1098419</v>
      </c>
      <c r="BH260" s="672">
        <v>-1098419</v>
      </c>
      <c r="BI260" s="672">
        <v>0</v>
      </c>
      <c r="BJ260" s="672">
        <v>0</v>
      </c>
      <c r="BK260" s="672">
        <v>0</v>
      </c>
      <c r="BL260" s="672">
        <v>-1098419</v>
      </c>
      <c r="BM260" s="672">
        <v>0</v>
      </c>
      <c r="BN260" s="672">
        <v>-1098419</v>
      </c>
      <c r="BO260" s="672">
        <v>0</v>
      </c>
      <c r="BP260" s="672">
        <v>0</v>
      </c>
      <c r="BQ260" s="672">
        <v>0</v>
      </c>
      <c r="BR260" s="672">
        <v>0</v>
      </c>
      <c r="BS260" s="672">
        <v>0</v>
      </c>
      <c r="BT260" s="672">
        <v>0</v>
      </c>
      <c r="BU260" s="672">
        <v>0</v>
      </c>
      <c r="BV260" s="672">
        <v>0</v>
      </c>
      <c r="BW260" s="672">
        <v>0</v>
      </c>
      <c r="BX260" s="672">
        <v>0</v>
      </c>
      <c r="BY260" s="672">
        <v>0</v>
      </c>
      <c r="BZ260" s="672">
        <v>0</v>
      </c>
      <c r="CA260" s="672">
        <v>0</v>
      </c>
      <c r="CB260" s="672">
        <v>0</v>
      </c>
      <c r="CC260" s="672">
        <v>0</v>
      </c>
      <c r="CD260" s="672">
        <v>0</v>
      </c>
      <c r="CE260" s="672">
        <v>0</v>
      </c>
      <c r="CF260" s="672">
        <v>0</v>
      </c>
      <c r="CG260" s="672">
        <v>0</v>
      </c>
      <c r="CH260" s="672">
        <v>0</v>
      </c>
      <c r="CI260" s="672">
        <v>0</v>
      </c>
      <c r="CJ260" s="672">
        <v>0</v>
      </c>
      <c r="CK260" s="672">
        <v>0</v>
      </c>
      <c r="CL260" s="672">
        <v>0</v>
      </c>
      <c r="CM260" s="672">
        <v>0</v>
      </c>
      <c r="CN260" s="672">
        <v>0</v>
      </c>
      <c r="CO260" s="672">
        <v>0</v>
      </c>
      <c r="CP260" s="672">
        <v>0</v>
      </c>
      <c r="CQ260" s="672">
        <v>0</v>
      </c>
      <c r="CR260" s="672">
        <v>0</v>
      </c>
      <c r="CS260" s="672">
        <v>0</v>
      </c>
      <c r="CT260" s="672">
        <v>0</v>
      </c>
      <c r="CU260" s="672">
        <v>0</v>
      </c>
      <c r="CV260" s="672">
        <v>0</v>
      </c>
      <c r="CW260" s="672">
        <v>-3660338</v>
      </c>
      <c r="CX260" s="672">
        <v>0</v>
      </c>
      <c r="CY260" s="672">
        <v>-3660338</v>
      </c>
      <c r="CZ260" s="672">
        <v>-3660338</v>
      </c>
      <c r="DA260" s="672">
        <v>0</v>
      </c>
      <c r="DB260" s="672">
        <v>0</v>
      </c>
      <c r="DC260" s="672">
        <v>0</v>
      </c>
      <c r="DD260" s="672">
        <v>-3660338</v>
      </c>
      <c r="DE260" s="672">
        <v>0</v>
      </c>
      <c r="DF260" s="672">
        <v>-3660338</v>
      </c>
      <c r="DG260" s="672">
        <v>43117127</v>
      </c>
      <c r="DH260" s="672">
        <v>0</v>
      </c>
      <c r="DI260" s="672">
        <v>43117127</v>
      </c>
      <c r="DJ260" s="672">
        <v>26431265</v>
      </c>
      <c r="DK260" s="672">
        <v>0</v>
      </c>
      <c r="DL260" s="672">
        <v>26431265</v>
      </c>
      <c r="DM260" s="672">
        <v>49.9</v>
      </c>
      <c r="DN260" s="672">
        <v>13189201</v>
      </c>
      <c r="DO260" s="672">
        <v>0</v>
      </c>
      <c r="DP260" s="672">
        <v>0</v>
      </c>
      <c r="DQ260" s="672">
        <v>0</v>
      </c>
      <c r="DR260" s="672">
        <v>13189201</v>
      </c>
      <c r="DS260" s="672">
        <v>0</v>
      </c>
      <c r="DT260" s="672">
        <v>13189201</v>
      </c>
      <c r="DU260" s="672">
        <v>-1445957</v>
      </c>
      <c r="DV260" s="672">
        <v>0</v>
      </c>
      <c r="DW260" s="672">
        <v>-1445957</v>
      </c>
      <c r="DX260" s="672">
        <v>0</v>
      </c>
      <c r="DY260" s="672">
        <v>0</v>
      </c>
      <c r="DZ260" s="672">
        <v>1445957</v>
      </c>
      <c r="EA260" s="672">
        <v>0</v>
      </c>
      <c r="EB260" s="672">
        <v>1445957</v>
      </c>
      <c r="EC260" s="672">
        <v>-1305711</v>
      </c>
      <c r="ED260" s="672">
        <v>0</v>
      </c>
      <c r="EE260" s="672">
        <v>-1305711</v>
      </c>
      <c r="EF260" s="672">
        <v>-4611</v>
      </c>
      <c r="EG260" s="672">
        <v>0</v>
      </c>
      <c r="EH260" s="672">
        <v>-4611</v>
      </c>
      <c r="EI260" s="672">
        <v>-478780</v>
      </c>
      <c r="EJ260" s="672">
        <v>0</v>
      </c>
      <c r="EK260" s="672">
        <v>-478780</v>
      </c>
      <c r="EL260" s="672">
        <v>-45072</v>
      </c>
      <c r="EM260" s="672">
        <v>0</v>
      </c>
      <c r="EN260" s="672">
        <v>-45072</v>
      </c>
      <c r="EO260" s="672">
        <v>0</v>
      </c>
      <c r="EP260" s="672">
        <v>0</v>
      </c>
      <c r="EQ260" s="672">
        <v>0</v>
      </c>
      <c r="ER260" s="672">
        <v>0</v>
      </c>
      <c r="ES260" s="672">
        <v>0</v>
      </c>
      <c r="ET260" s="672">
        <v>0</v>
      </c>
      <c r="EU260" s="672">
        <v>0</v>
      </c>
      <c r="EV260" s="672">
        <v>0</v>
      </c>
      <c r="EW260" s="672">
        <v>0</v>
      </c>
      <c r="EX260" s="672">
        <v>-1829563</v>
      </c>
      <c r="EY260" s="672">
        <v>0</v>
      </c>
      <c r="EZ260" s="672">
        <v>0</v>
      </c>
      <c r="FA260" s="672">
        <v>0</v>
      </c>
      <c r="FB260" s="672">
        <v>-1829563</v>
      </c>
      <c r="FC260" s="672">
        <v>0</v>
      </c>
      <c r="FD260" s="672">
        <v>-1829563</v>
      </c>
      <c r="FE260" s="672">
        <v>0</v>
      </c>
      <c r="FF260" s="672">
        <v>0</v>
      </c>
      <c r="FG260" s="672">
        <v>0</v>
      </c>
      <c r="FH260" s="672">
        <v>-218298</v>
      </c>
      <c r="FI260" s="672">
        <v>0</v>
      </c>
      <c r="FJ260" s="672">
        <v>-218298</v>
      </c>
      <c r="FK260" s="672">
        <v>-218298</v>
      </c>
      <c r="FL260" s="672">
        <v>0</v>
      </c>
      <c r="FM260" s="672">
        <v>0</v>
      </c>
      <c r="FN260" s="672">
        <v>0</v>
      </c>
      <c r="FO260" s="672">
        <v>-218298</v>
      </c>
      <c r="FP260" s="672">
        <v>0</v>
      </c>
      <c r="FQ260" s="672">
        <v>-218298</v>
      </c>
      <c r="FR260" s="672">
        <v>0</v>
      </c>
      <c r="FS260" s="672">
        <v>0</v>
      </c>
      <c r="FT260" s="672">
        <v>0</v>
      </c>
      <c r="FU260" s="672">
        <v>0</v>
      </c>
      <c r="FV260" s="672">
        <v>0</v>
      </c>
      <c r="FW260" s="672">
        <v>0</v>
      </c>
      <c r="FX260" s="672">
        <v>0</v>
      </c>
      <c r="FY260" s="672">
        <v>0</v>
      </c>
      <c r="FZ260" s="672">
        <v>0</v>
      </c>
      <c r="GA260" s="672">
        <v>0</v>
      </c>
      <c r="GB260" s="672">
        <v>0</v>
      </c>
      <c r="GC260" s="672">
        <v>0</v>
      </c>
      <c r="GD260" s="672">
        <v>0</v>
      </c>
      <c r="GE260" s="672">
        <v>0</v>
      </c>
      <c r="GF260" s="672">
        <v>0</v>
      </c>
      <c r="GG260" s="672">
        <v>0</v>
      </c>
      <c r="GH260" s="672">
        <v>0</v>
      </c>
      <c r="GI260" s="672">
        <v>0</v>
      </c>
      <c r="GJ260" s="672">
        <v>0</v>
      </c>
      <c r="GK260" s="672">
        <v>0</v>
      </c>
      <c r="GL260" s="672">
        <v>0</v>
      </c>
      <c r="GM260" s="672">
        <v>0</v>
      </c>
      <c r="GN260" s="672">
        <v>0</v>
      </c>
      <c r="GO260" s="672">
        <v>0</v>
      </c>
      <c r="GP260" s="672">
        <v>0</v>
      </c>
      <c r="GQ260" s="672">
        <v>0</v>
      </c>
      <c r="GR260" s="672">
        <v>0</v>
      </c>
      <c r="GS260" s="672">
        <v>0</v>
      </c>
      <c r="GT260" s="672">
        <v>0</v>
      </c>
      <c r="GU260" s="672">
        <v>0</v>
      </c>
      <c r="GV260" s="672">
        <v>0</v>
      </c>
      <c r="GW260" s="672">
        <v>0</v>
      </c>
      <c r="GX260" s="672">
        <v>0</v>
      </c>
      <c r="GY260" s="672">
        <v>0</v>
      </c>
      <c r="GZ260" s="672">
        <v>-2460960</v>
      </c>
      <c r="HA260" s="672">
        <v>0</v>
      </c>
      <c r="HB260" s="672">
        <v>-2460960</v>
      </c>
      <c r="HC260" s="672">
        <v>-2460960</v>
      </c>
      <c r="HD260" s="672">
        <v>0</v>
      </c>
      <c r="HE260" s="672">
        <v>0</v>
      </c>
      <c r="HF260" s="672">
        <v>0</v>
      </c>
      <c r="HG260" s="672">
        <v>-2460960</v>
      </c>
      <c r="HH260" s="672">
        <v>0</v>
      </c>
      <c r="HI260" s="672">
        <v>-2460960</v>
      </c>
      <c r="HJ260" s="672">
        <v>7234423</v>
      </c>
      <c r="HK260" s="672">
        <v>0</v>
      </c>
      <c r="HL260" s="672">
        <v>7234423</v>
      </c>
      <c r="HM260" s="672">
        <v>90644500</v>
      </c>
      <c r="HN260" s="672">
        <v>0</v>
      </c>
      <c r="HO260" s="672">
        <v>90644500</v>
      </c>
      <c r="HP260" s="672">
        <v>54.6</v>
      </c>
      <c r="HQ260" s="672">
        <v>49491897</v>
      </c>
      <c r="HR260" s="672">
        <v>0</v>
      </c>
      <c r="HS260" s="672">
        <v>0</v>
      </c>
      <c r="HT260" s="672">
        <v>0</v>
      </c>
      <c r="HU260" s="672">
        <v>49491897</v>
      </c>
      <c r="HV260" s="672">
        <v>0</v>
      </c>
      <c r="HW260" s="672">
        <v>49491897</v>
      </c>
      <c r="HX260" s="672">
        <v>-8529007</v>
      </c>
      <c r="HY260" s="672">
        <v>0</v>
      </c>
      <c r="HZ260" s="672">
        <v>-8529007</v>
      </c>
      <c r="IA260" s="672">
        <v>0</v>
      </c>
      <c r="IB260" s="672">
        <v>0</v>
      </c>
      <c r="IC260" s="672">
        <v>8529007</v>
      </c>
      <c r="ID260" s="672">
        <v>0</v>
      </c>
      <c r="IE260" s="672">
        <v>8529007</v>
      </c>
      <c r="IF260" s="672">
        <v>0</v>
      </c>
      <c r="IG260" s="672">
        <v>0</v>
      </c>
      <c r="IH260" s="672">
        <v>0</v>
      </c>
      <c r="II260" s="672">
        <v>0</v>
      </c>
      <c r="IJ260" s="672">
        <v>0</v>
      </c>
      <c r="IK260" s="672">
        <v>0</v>
      </c>
      <c r="IL260" s="672">
        <v>-3000687</v>
      </c>
      <c r="IM260" s="672">
        <v>0</v>
      </c>
      <c r="IN260" s="672">
        <v>-3000687</v>
      </c>
      <c r="IO260" s="672">
        <v>0</v>
      </c>
      <c r="IP260" s="672">
        <v>0</v>
      </c>
      <c r="IQ260" s="672">
        <v>0</v>
      </c>
      <c r="IR260" s="672">
        <v>0</v>
      </c>
      <c r="IS260" s="672">
        <v>0</v>
      </c>
      <c r="IT260" s="672">
        <v>0</v>
      </c>
      <c r="IU260" s="672">
        <v>0</v>
      </c>
      <c r="IV260" s="672">
        <v>0</v>
      </c>
      <c r="IW260" s="672">
        <v>0</v>
      </c>
      <c r="IX260" s="672">
        <v>0</v>
      </c>
      <c r="IY260" s="672">
        <v>0</v>
      </c>
      <c r="IZ260" s="672">
        <v>0</v>
      </c>
      <c r="JA260" s="672">
        <v>-3000687</v>
      </c>
      <c r="JB260" s="672">
        <v>0</v>
      </c>
      <c r="JC260" s="672">
        <v>0</v>
      </c>
      <c r="JD260" s="672">
        <v>0</v>
      </c>
      <c r="JE260" s="672">
        <v>-3000687</v>
      </c>
      <c r="JF260" s="672">
        <v>0</v>
      </c>
      <c r="JG260" s="672">
        <v>-3000687</v>
      </c>
      <c r="JH260" s="672">
        <v>0</v>
      </c>
      <c r="JI260" s="672">
        <v>0</v>
      </c>
      <c r="JJ260" s="672">
        <v>0</v>
      </c>
      <c r="JK260" s="672">
        <v>-880121</v>
      </c>
      <c r="JL260" s="672">
        <v>0</v>
      </c>
      <c r="JM260" s="672">
        <v>-880121</v>
      </c>
      <c r="JN260" s="672">
        <v>-880121</v>
      </c>
      <c r="JO260" s="672">
        <v>0</v>
      </c>
      <c r="JP260" s="672">
        <v>0</v>
      </c>
      <c r="JQ260" s="672">
        <v>0</v>
      </c>
      <c r="JR260" s="672">
        <v>-880121</v>
      </c>
      <c r="JS260" s="672">
        <v>0</v>
      </c>
      <c r="JT260" s="672">
        <v>-880121</v>
      </c>
      <c r="JU260" s="672">
        <v>0</v>
      </c>
      <c r="JV260" s="672">
        <v>0</v>
      </c>
      <c r="JW260" s="672">
        <v>0</v>
      </c>
      <c r="JX260" s="672">
        <v>0</v>
      </c>
      <c r="JY260" s="672">
        <v>0</v>
      </c>
      <c r="JZ260" s="672">
        <v>0</v>
      </c>
      <c r="KA260" s="672">
        <v>0</v>
      </c>
      <c r="KB260" s="672">
        <v>0</v>
      </c>
      <c r="KC260" s="672">
        <v>0</v>
      </c>
      <c r="KD260" s="672">
        <v>0</v>
      </c>
      <c r="KE260" s="672">
        <v>0</v>
      </c>
      <c r="KF260" s="672">
        <v>0</v>
      </c>
      <c r="KG260" s="672">
        <v>0</v>
      </c>
      <c r="KH260" s="672">
        <v>0</v>
      </c>
      <c r="KI260" s="672">
        <v>0</v>
      </c>
      <c r="KJ260" s="672">
        <v>0</v>
      </c>
      <c r="KK260" s="672">
        <v>0</v>
      </c>
      <c r="KL260" s="672">
        <v>0</v>
      </c>
      <c r="KM260" s="672">
        <v>0</v>
      </c>
      <c r="KN260" s="672">
        <v>0</v>
      </c>
      <c r="KO260" s="672">
        <v>0</v>
      </c>
      <c r="KP260" s="672">
        <v>0</v>
      </c>
      <c r="KQ260" s="672">
        <v>0</v>
      </c>
      <c r="KR260" s="672">
        <v>0</v>
      </c>
      <c r="KS260" s="672">
        <v>0</v>
      </c>
      <c r="KT260" s="672">
        <v>0</v>
      </c>
      <c r="KU260" s="672">
        <v>0</v>
      </c>
      <c r="KV260" s="672">
        <v>0</v>
      </c>
      <c r="KW260" s="672">
        <v>0</v>
      </c>
      <c r="KX260" s="672">
        <v>0</v>
      </c>
      <c r="KY260" s="672">
        <v>0</v>
      </c>
      <c r="KZ260" s="672">
        <v>0</v>
      </c>
      <c r="LA260" s="672">
        <v>0</v>
      </c>
      <c r="LB260" s="672">
        <v>0</v>
      </c>
      <c r="LC260" s="672">
        <v>-1199378</v>
      </c>
      <c r="LD260" s="672">
        <v>0</v>
      </c>
      <c r="LE260" s="672">
        <v>-1199378</v>
      </c>
      <c r="LF260" s="672">
        <v>-1199378</v>
      </c>
      <c r="LG260" s="672">
        <v>0</v>
      </c>
      <c r="LH260" s="672">
        <v>0</v>
      </c>
      <c r="LI260" s="672">
        <v>0</v>
      </c>
      <c r="LJ260" s="672">
        <v>-1199378</v>
      </c>
      <c r="LK260" s="672">
        <v>0</v>
      </c>
      <c r="LL260" s="672">
        <v>-1199378</v>
      </c>
      <c r="LM260" s="672">
        <v>35882704</v>
      </c>
      <c r="LN260" s="672">
        <v>0</v>
      </c>
      <c r="LO260" s="672">
        <v>35882704</v>
      </c>
      <c r="LP260" s="672" t="s">
        <v>1299</v>
      </c>
      <c r="LQ260" s="672" t="s">
        <v>851</v>
      </c>
      <c r="LR260" s="672" t="s">
        <v>1693</v>
      </c>
      <c r="LS260" s="672" t="s">
        <v>1650</v>
      </c>
    </row>
    <row r="261" spans="1:331" x14ac:dyDescent="0.25">
      <c r="A261" s="672">
        <v>255</v>
      </c>
      <c r="B261" s="672" t="s">
        <v>1300</v>
      </c>
      <c r="C261" s="672" t="s">
        <v>260</v>
      </c>
      <c r="D261" s="672" t="s">
        <v>1387</v>
      </c>
      <c r="E261" s="672" t="s">
        <v>1301</v>
      </c>
      <c r="F261" s="672" t="s">
        <v>2819</v>
      </c>
      <c r="G261" s="738">
        <v>45289</v>
      </c>
      <c r="H261" s="672">
        <v>319925943</v>
      </c>
      <c r="I261" s="672">
        <v>3742750</v>
      </c>
      <c r="J261" s="672">
        <v>323668693</v>
      </c>
      <c r="K261" s="672">
        <v>172531315</v>
      </c>
      <c r="L261" s="672">
        <v>2039723</v>
      </c>
      <c r="M261" s="672">
        <v>0</v>
      </c>
      <c r="N261" s="672">
        <v>6900000</v>
      </c>
      <c r="O261" s="672">
        <v>172531315</v>
      </c>
      <c r="P261" s="672">
        <v>8939723</v>
      </c>
      <c r="Q261" s="672">
        <v>181471038</v>
      </c>
      <c r="R261" s="672">
        <v>-7149722</v>
      </c>
      <c r="S261" s="672">
        <v>-12774</v>
      </c>
      <c r="T261" s="672">
        <v>-7162496</v>
      </c>
      <c r="U261" s="672">
        <v>0</v>
      </c>
      <c r="V261" s="672">
        <v>0</v>
      </c>
      <c r="W261" s="672">
        <v>7149722</v>
      </c>
      <c r="X261" s="672">
        <v>12774</v>
      </c>
      <c r="Y261" s="672">
        <v>7162496</v>
      </c>
      <c r="Z261" s="672">
        <v>-3966543</v>
      </c>
      <c r="AA261" s="672">
        <v>0</v>
      </c>
      <c r="AB261" s="672">
        <v>-3966543</v>
      </c>
      <c r="AC261" s="672">
        <v>-3129</v>
      </c>
      <c r="AD261" s="672">
        <v>0</v>
      </c>
      <c r="AE261" s="672">
        <v>-3129</v>
      </c>
      <c r="AF261" s="672">
        <v>-5734946</v>
      </c>
      <c r="AG261" s="672">
        <v>0</v>
      </c>
      <c r="AH261" s="672">
        <v>-5734946</v>
      </c>
      <c r="AI261" s="672">
        <v>-37224</v>
      </c>
      <c r="AJ261" s="672">
        <v>0</v>
      </c>
      <c r="AK261" s="672">
        <v>-37224</v>
      </c>
      <c r="AL261" s="672">
        <v>0</v>
      </c>
      <c r="AM261" s="672">
        <v>0</v>
      </c>
      <c r="AN261" s="672">
        <v>0</v>
      </c>
      <c r="AO261" s="672">
        <v>0</v>
      </c>
      <c r="AP261" s="672">
        <v>0</v>
      </c>
      <c r="AQ261" s="672">
        <v>0</v>
      </c>
      <c r="AR261" s="672">
        <v>0</v>
      </c>
      <c r="AS261" s="672">
        <v>0</v>
      </c>
      <c r="AT261" s="672">
        <v>0</v>
      </c>
      <c r="AU261" s="672">
        <v>-9738713</v>
      </c>
      <c r="AV261" s="672">
        <v>0</v>
      </c>
      <c r="AW261" s="672">
        <v>0</v>
      </c>
      <c r="AX261" s="672">
        <v>0</v>
      </c>
      <c r="AY261" s="672">
        <v>-9738713</v>
      </c>
      <c r="AZ261" s="672">
        <v>0</v>
      </c>
      <c r="BA261" s="672">
        <v>-9738713</v>
      </c>
      <c r="BB261" s="672">
        <v>0</v>
      </c>
      <c r="BC261" s="672">
        <v>0</v>
      </c>
      <c r="BD261" s="672">
        <v>0</v>
      </c>
      <c r="BE261" s="672">
        <v>-4075556</v>
      </c>
      <c r="BF261" s="672">
        <v>-269376</v>
      </c>
      <c r="BG261" s="672">
        <v>-4344932</v>
      </c>
      <c r="BH261" s="672">
        <v>-4075556</v>
      </c>
      <c r="BI261" s="672">
        <v>-269376</v>
      </c>
      <c r="BJ261" s="672">
        <v>0</v>
      </c>
      <c r="BK261" s="672">
        <v>0</v>
      </c>
      <c r="BL261" s="672">
        <v>-4075556</v>
      </c>
      <c r="BM261" s="672">
        <v>-269376</v>
      </c>
      <c r="BN261" s="672">
        <v>-4344932</v>
      </c>
      <c r="BO261" s="672">
        <v>-55718</v>
      </c>
      <c r="BP261" s="672">
        <v>0</v>
      </c>
      <c r="BQ261" s="672">
        <v>-55718</v>
      </c>
      <c r="BR261" s="672">
        <v>-23294</v>
      </c>
      <c r="BS261" s="672">
        <v>0</v>
      </c>
      <c r="BT261" s="672">
        <v>-23294</v>
      </c>
      <c r="BU261" s="672">
        <v>-798</v>
      </c>
      <c r="BV261" s="672">
        <v>0</v>
      </c>
      <c r="BW261" s="672">
        <v>-798</v>
      </c>
      <c r="BX261" s="672">
        <v>0</v>
      </c>
      <c r="BY261" s="672">
        <v>0</v>
      </c>
      <c r="BZ261" s="672">
        <v>0</v>
      </c>
      <c r="CA261" s="672">
        <v>0</v>
      </c>
      <c r="CB261" s="672">
        <v>-7530938</v>
      </c>
      <c r="CC261" s="672">
        <v>-7530938</v>
      </c>
      <c r="CD261" s="672">
        <v>0</v>
      </c>
      <c r="CE261" s="672">
        <v>0</v>
      </c>
      <c r="CF261" s="672">
        <v>-7530938</v>
      </c>
      <c r="CG261" s="672">
        <v>0</v>
      </c>
      <c r="CH261" s="672">
        <v>0</v>
      </c>
      <c r="CI261" s="672">
        <v>0</v>
      </c>
      <c r="CJ261" s="672">
        <v>-79810</v>
      </c>
      <c r="CK261" s="672">
        <v>-7530938</v>
      </c>
      <c r="CL261" s="672">
        <v>0</v>
      </c>
      <c r="CM261" s="672">
        <v>0</v>
      </c>
      <c r="CN261" s="672">
        <v>-79810</v>
      </c>
      <c r="CO261" s="672">
        <v>-7530938</v>
      </c>
      <c r="CP261" s="672">
        <v>-7610748</v>
      </c>
      <c r="CQ261" s="672">
        <v>-605575</v>
      </c>
      <c r="CR261" s="672">
        <v>0</v>
      </c>
      <c r="CS261" s="672">
        <v>-605575</v>
      </c>
      <c r="CT261" s="672">
        <v>0</v>
      </c>
      <c r="CU261" s="672">
        <v>0</v>
      </c>
      <c r="CV261" s="672">
        <v>0</v>
      </c>
      <c r="CW261" s="672">
        <v>-6192325</v>
      </c>
      <c r="CX261" s="672">
        <v>0</v>
      </c>
      <c r="CY261" s="672">
        <v>-6192325</v>
      </c>
      <c r="CZ261" s="672">
        <v>-6797900</v>
      </c>
      <c r="DA261" s="672">
        <v>0</v>
      </c>
      <c r="DB261" s="672">
        <v>0</v>
      </c>
      <c r="DC261" s="672">
        <v>0</v>
      </c>
      <c r="DD261" s="672">
        <v>-6797900</v>
      </c>
      <c r="DE261" s="672">
        <v>0</v>
      </c>
      <c r="DF261" s="672">
        <v>-6797900</v>
      </c>
      <c r="DG261" s="672">
        <v>144689614</v>
      </c>
      <c r="DH261" s="672">
        <v>1126635</v>
      </c>
      <c r="DI261" s="672">
        <v>145816249</v>
      </c>
      <c r="DJ261" s="672">
        <v>45707443</v>
      </c>
      <c r="DK261" s="672">
        <v>81250</v>
      </c>
      <c r="DL261" s="672">
        <v>45788693</v>
      </c>
      <c r="DM261" s="672">
        <v>49.9</v>
      </c>
      <c r="DN261" s="672">
        <v>22808014</v>
      </c>
      <c r="DO261" s="672">
        <v>40544</v>
      </c>
      <c r="DP261" s="672">
        <v>0</v>
      </c>
      <c r="DQ261" s="672">
        <v>0</v>
      </c>
      <c r="DR261" s="672">
        <v>22808014</v>
      </c>
      <c r="DS261" s="672">
        <v>40544</v>
      </c>
      <c r="DT261" s="672">
        <v>22848558</v>
      </c>
      <c r="DU261" s="672">
        <v>-2240000</v>
      </c>
      <c r="DV261" s="672">
        <v>-2214</v>
      </c>
      <c r="DW261" s="672">
        <v>-2242214</v>
      </c>
      <c r="DX261" s="672">
        <v>0</v>
      </c>
      <c r="DY261" s="672">
        <v>0</v>
      </c>
      <c r="DZ261" s="672">
        <v>2240000</v>
      </c>
      <c r="EA261" s="672">
        <v>2214</v>
      </c>
      <c r="EB261" s="672">
        <v>2242214</v>
      </c>
      <c r="EC261" s="672">
        <v>-3966543</v>
      </c>
      <c r="ED261" s="672">
        <v>0</v>
      </c>
      <c r="EE261" s="672">
        <v>-3966543</v>
      </c>
      <c r="EF261" s="672">
        <v>-3129</v>
      </c>
      <c r="EG261" s="672">
        <v>0</v>
      </c>
      <c r="EH261" s="672">
        <v>-3129</v>
      </c>
      <c r="EI261" s="672">
        <v>-561192</v>
      </c>
      <c r="EJ261" s="672">
        <v>0</v>
      </c>
      <c r="EK261" s="672">
        <v>-561192</v>
      </c>
      <c r="EL261" s="672">
        <v>-12764</v>
      </c>
      <c r="EM261" s="672">
        <v>0</v>
      </c>
      <c r="EN261" s="672">
        <v>-12764</v>
      </c>
      <c r="EO261" s="672">
        <v>0</v>
      </c>
      <c r="EP261" s="672">
        <v>0</v>
      </c>
      <c r="EQ261" s="672">
        <v>0</v>
      </c>
      <c r="ER261" s="672">
        <v>0</v>
      </c>
      <c r="ES261" s="672">
        <v>0</v>
      </c>
      <c r="ET261" s="672">
        <v>0</v>
      </c>
      <c r="EU261" s="672">
        <v>0</v>
      </c>
      <c r="EV261" s="672">
        <v>0</v>
      </c>
      <c r="EW261" s="672">
        <v>0</v>
      </c>
      <c r="EX261" s="672">
        <v>-4540499</v>
      </c>
      <c r="EY261" s="672">
        <v>0</v>
      </c>
      <c r="EZ261" s="672">
        <v>0</v>
      </c>
      <c r="FA261" s="672">
        <v>0</v>
      </c>
      <c r="FB261" s="672">
        <v>-4540499</v>
      </c>
      <c r="FC261" s="672">
        <v>0</v>
      </c>
      <c r="FD261" s="672">
        <v>-4540499</v>
      </c>
      <c r="FE261" s="672">
        <v>0</v>
      </c>
      <c r="FF261" s="672">
        <v>0</v>
      </c>
      <c r="FG261" s="672">
        <v>0</v>
      </c>
      <c r="FH261" s="672">
        <v>-466901</v>
      </c>
      <c r="FI261" s="672">
        <v>-39386</v>
      </c>
      <c r="FJ261" s="672">
        <v>-506287</v>
      </c>
      <c r="FK261" s="672">
        <v>-466901</v>
      </c>
      <c r="FL261" s="672">
        <v>-39386</v>
      </c>
      <c r="FM261" s="672">
        <v>0</v>
      </c>
      <c r="FN261" s="672">
        <v>0</v>
      </c>
      <c r="FO261" s="672">
        <v>-466901</v>
      </c>
      <c r="FP261" s="672">
        <v>-39386</v>
      </c>
      <c r="FQ261" s="672">
        <v>-506287</v>
      </c>
      <c r="FR261" s="672">
        <v>-24118</v>
      </c>
      <c r="FS261" s="672">
        <v>0</v>
      </c>
      <c r="FT261" s="672">
        <v>-24118</v>
      </c>
      <c r="FU261" s="672">
        <v>-23294</v>
      </c>
      <c r="FV261" s="672">
        <v>0</v>
      </c>
      <c r="FW261" s="672">
        <v>-23294</v>
      </c>
      <c r="FX261" s="672">
        <v>-798</v>
      </c>
      <c r="FY261" s="672">
        <v>0</v>
      </c>
      <c r="FZ261" s="672">
        <v>-798</v>
      </c>
      <c r="GA261" s="672">
        <v>0</v>
      </c>
      <c r="GB261" s="672">
        <v>0</v>
      </c>
      <c r="GC261" s="672">
        <v>0</v>
      </c>
      <c r="GD261" s="672">
        <v>0</v>
      </c>
      <c r="GE261" s="672">
        <v>0</v>
      </c>
      <c r="GF261" s="672">
        <v>0</v>
      </c>
      <c r="GG261" s="672">
        <v>0</v>
      </c>
      <c r="GH261" s="672">
        <v>0</v>
      </c>
      <c r="GI261" s="672">
        <v>0</v>
      </c>
      <c r="GJ261" s="672">
        <v>0</v>
      </c>
      <c r="GK261" s="672">
        <v>0</v>
      </c>
      <c r="GL261" s="672">
        <v>0</v>
      </c>
      <c r="GM261" s="672">
        <v>-48210</v>
      </c>
      <c r="GN261" s="672">
        <v>0</v>
      </c>
      <c r="GO261" s="672">
        <v>0</v>
      </c>
      <c r="GP261" s="672">
        <v>0</v>
      </c>
      <c r="GQ261" s="672">
        <v>-48210</v>
      </c>
      <c r="GR261" s="672">
        <v>0</v>
      </c>
      <c r="GS261" s="672">
        <v>-48210</v>
      </c>
      <c r="GT261" s="672">
        <v>-605575</v>
      </c>
      <c r="GU261" s="672">
        <v>0</v>
      </c>
      <c r="GV261" s="672">
        <v>-605575</v>
      </c>
      <c r="GW261" s="672">
        <v>0</v>
      </c>
      <c r="GX261" s="672">
        <v>0</v>
      </c>
      <c r="GY261" s="672">
        <v>0</v>
      </c>
      <c r="GZ261" s="672">
        <v>-3053636</v>
      </c>
      <c r="HA261" s="672">
        <v>0</v>
      </c>
      <c r="HB261" s="672">
        <v>-3053636</v>
      </c>
      <c r="HC261" s="672">
        <v>-3659211</v>
      </c>
      <c r="HD261" s="672">
        <v>0</v>
      </c>
      <c r="HE261" s="672">
        <v>0</v>
      </c>
      <c r="HF261" s="672">
        <v>0</v>
      </c>
      <c r="HG261" s="672">
        <v>-3659211</v>
      </c>
      <c r="HH261" s="672">
        <v>0</v>
      </c>
      <c r="HI261" s="672">
        <v>-3659211</v>
      </c>
      <c r="HJ261" s="672">
        <v>11853193</v>
      </c>
      <c r="HK261" s="672">
        <v>-1056</v>
      </c>
      <c r="HL261" s="672">
        <v>11852137</v>
      </c>
      <c r="HM261" s="672">
        <v>274218500</v>
      </c>
      <c r="HN261" s="672">
        <v>3661500</v>
      </c>
      <c r="HO261" s="672">
        <v>277880000</v>
      </c>
      <c r="HP261" s="672">
        <v>54.6</v>
      </c>
      <c r="HQ261" s="672">
        <v>149723301</v>
      </c>
      <c r="HR261" s="672">
        <v>1999179</v>
      </c>
      <c r="HS261" s="672">
        <v>0</v>
      </c>
      <c r="HT261" s="672">
        <v>6900000</v>
      </c>
      <c r="HU261" s="672">
        <v>149723301</v>
      </c>
      <c r="HV261" s="672">
        <v>8899179</v>
      </c>
      <c r="HW261" s="672">
        <v>158622480</v>
      </c>
      <c r="HX261" s="672">
        <v>-4909722</v>
      </c>
      <c r="HY261" s="672">
        <v>-10560</v>
      </c>
      <c r="HZ261" s="672">
        <v>-4920282</v>
      </c>
      <c r="IA261" s="672">
        <v>0</v>
      </c>
      <c r="IB261" s="672">
        <v>0</v>
      </c>
      <c r="IC261" s="672">
        <v>4909722</v>
      </c>
      <c r="ID261" s="672">
        <v>10560</v>
      </c>
      <c r="IE261" s="672">
        <v>4920282</v>
      </c>
      <c r="IF261" s="672">
        <v>0</v>
      </c>
      <c r="IG261" s="672">
        <v>0</v>
      </c>
      <c r="IH261" s="672">
        <v>0</v>
      </c>
      <c r="II261" s="672">
        <v>0</v>
      </c>
      <c r="IJ261" s="672">
        <v>0</v>
      </c>
      <c r="IK261" s="672">
        <v>0</v>
      </c>
      <c r="IL261" s="672">
        <v>-5173754</v>
      </c>
      <c r="IM261" s="672">
        <v>0</v>
      </c>
      <c r="IN261" s="672">
        <v>-5173754</v>
      </c>
      <c r="IO261" s="672">
        <v>-24460</v>
      </c>
      <c r="IP261" s="672">
        <v>0</v>
      </c>
      <c r="IQ261" s="672">
        <v>-24460</v>
      </c>
      <c r="IR261" s="672">
        <v>0</v>
      </c>
      <c r="IS261" s="672">
        <v>0</v>
      </c>
      <c r="IT261" s="672">
        <v>0</v>
      </c>
      <c r="IU261" s="672">
        <v>0</v>
      </c>
      <c r="IV261" s="672">
        <v>0</v>
      </c>
      <c r="IW261" s="672">
        <v>0</v>
      </c>
      <c r="IX261" s="672">
        <v>0</v>
      </c>
      <c r="IY261" s="672">
        <v>0</v>
      </c>
      <c r="IZ261" s="672">
        <v>0</v>
      </c>
      <c r="JA261" s="672">
        <v>-5198214</v>
      </c>
      <c r="JB261" s="672">
        <v>0</v>
      </c>
      <c r="JC261" s="672">
        <v>0</v>
      </c>
      <c r="JD261" s="672">
        <v>0</v>
      </c>
      <c r="JE261" s="672">
        <v>-5198214</v>
      </c>
      <c r="JF261" s="672">
        <v>0</v>
      </c>
      <c r="JG261" s="672">
        <v>-5198214</v>
      </c>
      <c r="JH261" s="672">
        <v>0</v>
      </c>
      <c r="JI261" s="672">
        <v>0</v>
      </c>
      <c r="JJ261" s="672">
        <v>0</v>
      </c>
      <c r="JK261" s="672">
        <v>-3608655</v>
      </c>
      <c r="JL261" s="672">
        <v>-229990</v>
      </c>
      <c r="JM261" s="672">
        <v>-3838645</v>
      </c>
      <c r="JN261" s="672">
        <v>-3608655</v>
      </c>
      <c r="JO261" s="672">
        <v>-229990</v>
      </c>
      <c r="JP261" s="672">
        <v>0</v>
      </c>
      <c r="JQ261" s="672">
        <v>0</v>
      </c>
      <c r="JR261" s="672">
        <v>-3608655</v>
      </c>
      <c r="JS261" s="672">
        <v>-229990</v>
      </c>
      <c r="JT261" s="672">
        <v>-3838645</v>
      </c>
      <c r="JU261" s="672">
        <v>-31600</v>
      </c>
      <c r="JV261" s="672">
        <v>0</v>
      </c>
      <c r="JW261" s="672">
        <v>-31600</v>
      </c>
      <c r="JX261" s="672">
        <v>0</v>
      </c>
      <c r="JY261" s="672">
        <v>0</v>
      </c>
      <c r="JZ261" s="672">
        <v>0</v>
      </c>
      <c r="KA261" s="672">
        <v>0</v>
      </c>
      <c r="KB261" s="672">
        <v>0</v>
      </c>
      <c r="KC261" s="672">
        <v>0</v>
      </c>
      <c r="KD261" s="672">
        <v>0</v>
      </c>
      <c r="KE261" s="672">
        <v>0</v>
      </c>
      <c r="KF261" s="672">
        <v>0</v>
      </c>
      <c r="KG261" s="672">
        <v>0</v>
      </c>
      <c r="KH261" s="672">
        <v>-7530938</v>
      </c>
      <c r="KI261" s="672">
        <v>-7530938</v>
      </c>
      <c r="KJ261" s="672">
        <v>0</v>
      </c>
      <c r="KK261" s="672">
        <v>0</v>
      </c>
      <c r="KL261" s="672">
        <v>-7530938</v>
      </c>
      <c r="KM261" s="672">
        <v>0</v>
      </c>
      <c r="KN261" s="672">
        <v>0</v>
      </c>
      <c r="KO261" s="672">
        <v>0</v>
      </c>
      <c r="KP261" s="672">
        <v>-31600</v>
      </c>
      <c r="KQ261" s="672">
        <v>-7530938</v>
      </c>
      <c r="KR261" s="672">
        <v>0</v>
      </c>
      <c r="KS261" s="672">
        <v>0</v>
      </c>
      <c r="KT261" s="672">
        <v>-31600</v>
      </c>
      <c r="KU261" s="672">
        <v>-7530938</v>
      </c>
      <c r="KV261" s="672">
        <v>-7562538</v>
      </c>
      <c r="KW261" s="672">
        <v>0</v>
      </c>
      <c r="KX261" s="672">
        <v>0</v>
      </c>
      <c r="KY261" s="672">
        <v>0</v>
      </c>
      <c r="KZ261" s="672">
        <v>0</v>
      </c>
      <c r="LA261" s="672">
        <v>0</v>
      </c>
      <c r="LB261" s="672">
        <v>0</v>
      </c>
      <c r="LC261" s="672">
        <v>-3138689</v>
      </c>
      <c r="LD261" s="672">
        <v>0</v>
      </c>
      <c r="LE261" s="672">
        <v>-3138689</v>
      </c>
      <c r="LF261" s="672">
        <v>-3138689</v>
      </c>
      <c r="LG261" s="672">
        <v>0</v>
      </c>
      <c r="LH261" s="672">
        <v>0</v>
      </c>
      <c r="LI261" s="672">
        <v>0</v>
      </c>
      <c r="LJ261" s="672">
        <v>-3138689</v>
      </c>
      <c r="LK261" s="672">
        <v>0</v>
      </c>
      <c r="LL261" s="672">
        <v>-3138689</v>
      </c>
      <c r="LM261" s="672">
        <v>132836421</v>
      </c>
      <c r="LN261" s="672">
        <v>1127691</v>
      </c>
      <c r="LO261" s="672">
        <v>133964112</v>
      </c>
      <c r="LP261" s="672" t="s">
        <v>1301</v>
      </c>
      <c r="LQ261" s="672" t="s">
        <v>260</v>
      </c>
      <c r="LR261" s="672" t="s">
        <v>1698</v>
      </c>
      <c r="LS261" s="672" t="s">
        <v>1651</v>
      </c>
    </row>
    <row r="262" spans="1:331" x14ac:dyDescent="0.25">
      <c r="A262" s="672">
        <v>256</v>
      </c>
      <c r="B262" s="672" t="s">
        <v>1302</v>
      </c>
      <c r="C262" s="672" t="s">
        <v>1384</v>
      </c>
      <c r="D262" s="672" t="s">
        <v>1385</v>
      </c>
      <c r="E262" s="672" t="s">
        <v>1303</v>
      </c>
      <c r="F262" s="672" t="s">
        <v>2818</v>
      </c>
      <c r="G262" s="738">
        <v>45280</v>
      </c>
      <c r="H262" s="672">
        <v>171686594</v>
      </c>
      <c r="I262" s="672">
        <v>0</v>
      </c>
      <c r="J262" s="672">
        <v>171686594</v>
      </c>
      <c r="K262" s="672">
        <v>92112203</v>
      </c>
      <c r="L262" s="672">
        <v>0</v>
      </c>
      <c r="M262" s="672">
        <v>6939701</v>
      </c>
      <c r="N262" s="672">
        <v>0</v>
      </c>
      <c r="O262" s="672">
        <v>99051904</v>
      </c>
      <c r="P262" s="672">
        <v>0</v>
      </c>
      <c r="Q262" s="672">
        <v>99051904</v>
      </c>
      <c r="R262" s="672">
        <v>-2665297</v>
      </c>
      <c r="S262" s="672">
        <v>0</v>
      </c>
      <c r="T262" s="672">
        <v>-2665297</v>
      </c>
      <c r="U262" s="672">
        <v>0</v>
      </c>
      <c r="V262" s="672">
        <v>0</v>
      </c>
      <c r="W262" s="672">
        <v>2665297</v>
      </c>
      <c r="X262" s="672">
        <v>0</v>
      </c>
      <c r="Y262" s="672">
        <v>2665297</v>
      </c>
      <c r="Z262" s="672">
        <v>-3032278</v>
      </c>
      <c r="AA262" s="672">
        <v>0</v>
      </c>
      <c r="AB262" s="672">
        <v>-3032278</v>
      </c>
      <c r="AC262" s="672">
        <v>0</v>
      </c>
      <c r="AD262" s="672">
        <v>0</v>
      </c>
      <c r="AE262" s="672">
        <v>0</v>
      </c>
      <c r="AF262" s="672">
        <v>-6209270</v>
      </c>
      <c r="AG262" s="672">
        <v>0</v>
      </c>
      <c r="AH262" s="672">
        <v>-6209270</v>
      </c>
      <c r="AI262" s="672">
        <v>-75332</v>
      </c>
      <c r="AJ262" s="672">
        <v>0</v>
      </c>
      <c r="AK262" s="672">
        <v>-75332</v>
      </c>
      <c r="AL262" s="672">
        <v>-1856</v>
      </c>
      <c r="AM262" s="672">
        <v>0</v>
      </c>
      <c r="AN262" s="672">
        <v>-1856</v>
      </c>
      <c r="AO262" s="672">
        <v>-18097</v>
      </c>
      <c r="AP262" s="672">
        <v>0</v>
      </c>
      <c r="AQ262" s="672">
        <v>-18097</v>
      </c>
      <c r="AR262" s="672">
        <v>0</v>
      </c>
      <c r="AS262" s="672">
        <v>0</v>
      </c>
      <c r="AT262" s="672">
        <v>0</v>
      </c>
      <c r="AU262" s="672">
        <v>-9336833</v>
      </c>
      <c r="AV262" s="672">
        <v>0</v>
      </c>
      <c r="AW262" s="672">
        <v>0</v>
      </c>
      <c r="AX262" s="672">
        <v>0</v>
      </c>
      <c r="AY262" s="672">
        <v>-9336833</v>
      </c>
      <c r="AZ262" s="672">
        <v>0</v>
      </c>
      <c r="BA262" s="672">
        <v>-9336833</v>
      </c>
      <c r="BB262" s="672">
        <v>-25251</v>
      </c>
      <c r="BC262" s="672">
        <v>0</v>
      </c>
      <c r="BD262" s="672">
        <v>-25251</v>
      </c>
      <c r="BE262" s="672">
        <v>-2500000</v>
      </c>
      <c r="BF262" s="672">
        <v>0</v>
      </c>
      <c r="BG262" s="672">
        <v>-2500000</v>
      </c>
      <c r="BH262" s="672">
        <v>-2525251</v>
      </c>
      <c r="BI262" s="672">
        <v>0</v>
      </c>
      <c r="BJ262" s="672">
        <v>0</v>
      </c>
      <c r="BK262" s="672">
        <v>0</v>
      </c>
      <c r="BL262" s="672">
        <v>-2525251</v>
      </c>
      <c r="BM262" s="672">
        <v>0</v>
      </c>
      <c r="BN262" s="672">
        <v>-2525251</v>
      </c>
      <c r="BO262" s="672">
        <v>-159282</v>
      </c>
      <c r="BP262" s="672">
        <v>0</v>
      </c>
      <c r="BQ262" s="672">
        <v>-159282</v>
      </c>
      <c r="BR262" s="672">
        <v>-45546</v>
      </c>
      <c r="BS262" s="672">
        <v>0</v>
      </c>
      <c r="BT262" s="672">
        <v>-45546</v>
      </c>
      <c r="BU262" s="672">
        <v>-15071</v>
      </c>
      <c r="BV262" s="672">
        <v>0</v>
      </c>
      <c r="BW262" s="672">
        <v>-15071</v>
      </c>
      <c r="BX262" s="672">
        <v>-4950</v>
      </c>
      <c r="BY262" s="672">
        <v>0</v>
      </c>
      <c r="BZ262" s="672">
        <v>-4950</v>
      </c>
      <c r="CA262" s="672">
        <v>0</v>
      </c>
      <c r="CB262" s="672">
        <v>0</v>
      </c>
      <c r="CC262" s="672">
        <v>0</v>
      </c>
      <c r="CD262" s="672">
        <v>0</v>
      </c>
      <c r="CE262" s="672">
        <v>0</v>
      </c>
      <c r="CF262" s="672">
        <v>0</v>
      </c>
      <c r="CG262" s="672">
        <v>0</v>
      </c>
      <c r="CH262" s="672">
        <v>0</v>
      </c>
      <c r="CI262" s="672">
        <v>0</v>
      </c>
      <c r="CJ262" s="672">
        <v>-224849</v>
      </c>
      <c r="CK262" s="672">
        <v>0</v>
      </c>
      <c r="CL262" s="672">
        <v>0</v>
      </c>
      <c r="CM262" s="672">
        <v>0</v>
      </c>
      <c r="CN262" s="672">
        <v>-224849</v>
      </c>
      <c r="CO262" s="672">
        <v>0</v>
      </c>
      <c r="CP262" s="672">
        <v>-224849</v>
      </c>
      <c r="CQ262" s="672">
        <v>-551954</v>
      </c>
      <c r="CR262" s="672">
        <v>0</v>
      </c>
      <c r="CS262" s="672">
        <v>-551954</v>
      </c>
      <c r="CT262" s="672">
        <v>0</v>
      </c>
      <c r="CU262" s="672">
        <v>0</v>
      </c>
      <c r="CV262" s="672">
        <v>0</v>
      </c>
      <c r="CW262" s="672">
        <v>-5150201</v>
      </c>
      <c r="CX262" s="672">
        <v>0</v>
      </c>
      <c r="CY262" s="672">
        <v>-5150201</v>
      </c>
      <c r="CZ262" s="672">
        <v>-5702155</v>
      </c>
      <c r="DA262" s="672">
        <v>0</v>
      </c>
      <c r="DB262" s="672">
        <v>0</v>
      </c>
      <c r="DC262" s="672">
        <v>0</v>
      </c>
      <c r="DD262" s="672">
        <v>-5702155</v>
      </c>
      <c r="DE262" s="672">
        <v>0</v>
      </c>
      <c r="DF262" s="672">
        <v>-5702155</v>
      </c>
      <c r="DG262" s="672">
        <v>78597519</v>
      </c>
      <c r="DH262" s="672">
        <v>0</v>
      </c>
      <c r="DI262" s="672">
        <v>78597519</v>
      </c>
      <c r="DJ262" s="672">
        <v>34652694</v>
      </c>
      <c r="DK262" s="672">
        <v>0</v>
      </c>
      <c r="DL262" s="672">
        <v>34652694</v>
      </c>
      <c r="DM262" s="672">
        <v>49.9</v>
      </c>
      <c r="DN262" s="672">
        <v>17291694</v>
      </c>
      <c r="DO262" s="672">
        <v>0</v>
      </c>
      <c r="DP262" s="672">
        <v>0</v>
      </c>
      <c r="DQ262" s="672">
        <v>0</v>
      </c>
      <c r="DR262" s="672">
        <v>17291694</v>
      </c>
      <c r="DS262" s="672">
        <v>0</v>
      </c>
      <c r="DT262" s="672">
        <v>17291694</v>
      </c>
      <c r="DU262" s="672">
        <v>-2665297</v>
      </c>
      <c r="DV262" s="672">
        <v>0</v>
      </c>
      <c r="DW262" s="672">
        <v>-2665297</v>
      </c>
      <c r="DX262" s="672">
        <v>0</v>
      </c>
      <c r="DY262" s="672">
        <v>0</v>
      </c>
      <c r="DZ262" s="672">
        <v>2665297</v>
      </c>
      <c r="EA262" s="672">
        <v>0</v>
      </c>
      <c r="EB262" s="672">
        <v>2665297</v>
      </c>
      <c r="EC262" s="672">
        <v>-3032278</v>
      </c>
      <c r="ED262" s="672">
        <v>0</v>
      </c>
      <c r="EE262" s="672">
        <v>-3032278</v>
      </c>
      <c r="EF262" s="672">
        <v>0</v>
      </c>
      <c r="EG262" s="672">
        <v>0</v>
      </c>
      <c r="EH262" s="672">
        <v>0</v>
      </c>
      <c r="EI262" s="672">
        <v>-6209270</v>
      </c>
      <c r="EJ262" s="672">
        <v>0</v>
      </c>
      <c r="EK262" s="672">
        <v>-6209270</v>
      </c>
      <c r="EL262" s="672">
        <v>-75332</v>
      </c>
      <c r="EM262" s="672">
        <v>0</v>
      </c>
      <c r="EN262" s="672">
        <v>-75332</v>
      </c>
      <c r="EO262" s="672">
        <v>-1856</v>
      </c>
      <c r="EP262" s="672">
        <v>0</v>
      </c>
      <c r="EQ262" s="672">
        <v>-1856</v>
      </c>
      <c r="ER262" s="672">
        <v>-18097</v>
      </c>
      <c r="ES262" s="672">
        <v>0</v>
      </c>
      <c r="ET262" s="672">
        <v>-18097</v>
      </c>
      <c r="EU262" s="672">
        <v>0</v>
      </c>
      <c r="EV262" s="672">
        <v>0</v>
      </c>
      <c r="EW262" s="672">
        <v>0</v>
      </c>
      <c r="EX262" s="672">
        <v>-9336833</v>
      </c>
      <c r="EY262" s="672">
        <v>0</v>
      </c>
      <c r="EZ262" s="672">
        <v>0</v>
      </c>
      <c r="FA262" s="672">
        <v>0</v>
      </c>
      <c r="FB262" s="672">
        <v>-9336833</v>
      </c>
      <c r="FC262" s="672">
        <v>0</v>
      </c>
      <c r="FD262" s="672">
        <v>-9336833</v>
      </c>
      <c r="FE262" s="672">
        <v>-25251</v>
      </c>
      <c r="FF262" s="672">
        <v>0</v>
      </c>
      <c r="FG262" s="672">
        <v>-25251</v>
      </c>
      <c r="FH262" s="672">
        <v>-2500000</v>
      </c>
      <c r="FI262" s="672">
        <v>0</v>
      </c>
      <c r="FJ262" s="672">
        <v>-2500000</v>
      </c>
      <c r="FK262" s="672">
        <v>-2525251</v>
      </c>
      <c r="FL262" s="672">
        <v>0</v>
      </c>
      <c r="FM262" s="672">
        <v>0</v>
      </c>
      <c r="FN262" s="672">
        <v>0</v>
      </c>
      <c r="FO262" s="672">
        <v>-2525251</v>
      </c>
      <c r="FP262" s="672">
        <v>0</v>
      </c>
      <c r="FQ262" s="672">
        <v>-2525251</v>
      </c>
      <c r="FR262" s="672">
        <v>-159282</v>
      </c>
      <c r="FS262" s="672">
        <v>0</v>
      </c>
      <c r="FT262" s="672">
        <v>-159282</v>
      </c>
      <c r="FU262" s="672">
        <v>-45546</v>
      </c>
      <c r="FV262" s="672">
        <v>0</v>
      </c>
      <c r="FW262" s="672">
        <v>-45546</v>
      </c>
      <c r="FX262" s="672">
        <v>-15071</v>
      </c>
      <c r="FY262" s="672">
        <v>0</v>
      </c>
      <c r="FZ262" s="672">
        <v>-15071</v>
      </c>
      <c r="GA262" s="672">
        <v>-4950</v>
      </c>
      <c r="GB262" s="672">
        <v>0</v>
      </c>
      <c r="GC262" s="672">
        <v>-4950</v>
      </c>
      <c r="GD262" s="672">
        <v>0</v>
      </c>
      <c r="GE262" s="672">
        <v>0</v>
      </c>
      <c r="GF262" s="672">
        <v>0</v>
      </c>
      <c r="GG262" s="672">
        <v>0</v>
      </c>
      <c r="GH262" s="672">
        <v>0</v>
      </c>
      <c r="GI262" s="672">
        <v>0</v>
      </c>
      <c r="GJ262" s="672">
        <v>0</v>
      </c>
      <c r="GK262" s="672">
        <v>0</v>
      </c>
      <c r="GL262" s="672">
        <v>0</v>
      </c>
      <c r="GM262" s="672">
        <v>-224849</v>
      </c>
      <c r="GN262" s="672">
        <v>0</v>
      </c>
      <c r="GO262" s="672">
        <v>0</v>
      </c>
      <c r="GP262" s="672">
        <v>0</v>
      </c>
      <c r="GQ262" s="672">
        <v>-224849</v>
      </c>
      <c r="GR262" s="672">
        <v>0</v>
      </c>
      <c r="GS262" s="672">
        <v>-224849</v>
      </c>
      <c r="GT262" s="672">
        <v>-551954</v>
      </c>
      <c r="GU262" s="672">
        <v>0</v>
      </c>
      <c r="GV262" s="672">
        <v>-551954</v>
      </c>
      <c r="GW262" s="672">
        <v>0</v>
      </c>
      <c r="GX262" s="672">
        <v>0</v>
      </c>
      <c r="GY262" s="672">
        <v>0</v>
      </c>
      <c r="GZ262" s="672">
        <v>-5150201</v>
      </c>
      <c r="HA262" s="672">
        <v>0</v>
      </c>
      <c r="HB262" s="672">
        <v>-5150201</v>
      </c>
      <c r="HC262" s="672">
        <v>-5702155</v>
      </c>
      <c r="HD262" s="672">
        <v>0</v>
      </c>
      <c r="HE262" s="672">
        <v>0</v>
      </c>
      <c r="HF262" s="672">
        <v>0</v>
      </c>
      <c r="HG262" s="672">
        <v>-5702155</v>
      </c>
      <c r="HH262" s="672">
        <v>0</v>
      </c>
      <c r="HI262" s="672">
        <v>-5702155</v>
      </c>
      <c r="HJ262" s="672">
        <v>-3162691</v>
      </c>
      <c r="HK262" s="672">
        <v>0</v>
      </c>
      <c r="HL262" s="672">
        <v>-3162691</v>
      </c>
      <c r="HM262" s="672">
        <v>137033900</v>
      </c>
      <c r="HN262" s="672">
        <v>0</v>
      </c>
      <c r="HO262" s="672">
        <v>137033900</v>
      </c>
      <c r="HP262" s="672">
        <v>54.6</v>
      </c>
      <c r="HQ262" s="672">
        <v>74820509</v>
      </c>
      <c r="HR262" s="672">
        <v>0</v>
      </c>
      <c r="HS262" s="672">
        <v>6939701</v>
      </c>
      <c r="HT262" s="672">
        <v>0</v>
      </c>
      <c r="HU262" s="672">
        <v>81760210</v>
      </c>
      <c r="HV262" s="672">
        <v>0</v>
      </c>
      <c r="HW262" s="672">
        <v>81760210</v>
      </c>
      <c r="HX262" s="672">
        <v>0</v>
      </c>
      <c r="HY262" s="672">
        <v>0</v>
      </c>
      <c r="HZ262" s="672">
        <v>0</v>
      </c>
      <c r="IA262" s="672">
        <v>0</v>
      </c>
      <c r="IB262" s="672">
        <v>0</v>
      </c>
      <c r="IC262" s="672">
        <v>0</v>
      </c>
      <c r="ID262" s="672">
        <v>0</v>
      </c>
      <c r="IE262" s="672">
        <v>0</v>
      </c>
      <c r="IF262" s="672">
        <v>0</v>
      </c>
      <c r="IG262" s="672">
        <v>0</v>
      </c>
      <c r="IH262" s="672">
        <v>0</v>
      </c>
      <c r="II262" s="672">
        <v>0</v>
      </c>
      <c r="IJ262" s="672">
        <v>0</v>
      </c>
      <c r="IK262" s="672">
        <v>0</v>
      </c>
      <c r="IL262" s="672">
        <v>0</v>
      </c>
      <c r="IM262" s="672">
        <v>0</v>
      </c>
      <c r="IN262" s="672">
        <v>0</v>
      </c>
      <c r="IO262" s="672">
        <v>0</v>
      </c>
      <c r="IP262" s="672">
        <v>0</v>
      </c>
      <c r="IQ262" s="672">
        <v>0</v>
      </c>
      <c r="IR262" s="672">
        <v>0</v>
      </c>
      <c r="IS262" s="672">
        <v>0</v>
      </c>
      <c r="IT262" s="672">
        <v>0</v>
      </c>
      <c r="IU262" s="672">
        <v>0</v>
      </c>
      <c r="IV262" s="672">
        <v>0</v>
      </c>
      <c r="IW262" s="672">
        <v>0</v>
      </c>
      <c r="IX262" s="672">
        <v>0</v>
      </c>
      <c r="IY262" s="672">
        <v>0</v>
      </c>
      <c r="IZ262" s="672">
        <v>0</v>
      </c>
      <c r="JA262" s="672">
        <v>0</v>
      </c>
      <c r="JB262" s="672">
        <v>0</v>
      </c>
      <c r="JC262" s="672">
        <v>0</v>
      </c>
      <c r="JD262" s="672">
        <v>0</v>
      </c>
      <c r="JE262" s="672">
        <v>0</v>
      </c>
      <c r="JF262" s="672">
        <v>0</v>
      </c>
      <c r="JG262" s="672">
        <v>0</v>
      </c>
      <c r="JH262" s="672">
        <v>0</v>
      </c>
      <c r="JI262" s="672">
        <v>0</v>
      </c>
      <c r="JJ262" s="672">
        <v>0</v>
      </c>
      <c r="JK262" s="672">
        <v>0</v>
      </c>
      <c r="JL262" s="672">
        <v>0</v>
      </c>
      <c r="JM262" s="672">
        <v>0</v>
      </c>
      <c r="JN262" s="672">
        <v>0</v>
      </c>
      <c r="JO262" s="672">
        <v>0</v>
      </c>
      <c r="JP262" s="672">
        <v>0</v>
      </c>
      <c r="JQ262" s="672">
        <v>0</v>
      </c>
      <c r="JR262" s="672">
        <v>0</v>
      </c>
      <c r="JS262" s="672">
        <v>0</v>
      </c>
      <c r="JT262" s="672">
        <v>0</v>
      </c>
      <c r="JU262" s="672">
        <v>0</v>
      </c>
      <c r="JV262" s="672">
        <v>0</v>
      </c>
      <c r="JW262" s="672">
        <v>0</v>
      </c>
      <c r="JX262" s="672">
        <v>0</v>
      </c>
      <c r="JY262" s="672">
        <v>0</v>
      </c>
      <c r="JZ262" s="672">
        <v>0</v>
      </c>
      <c r="KA262" s="672">
        <v>0</v>
      </c>
      <c r="KB262" s="672">
        <v>0</v>
      </c>
      <c r="KC262" s="672">
        <v>0</v>
      </c>
      <c r="KD262" s="672">
        <v>0</v>
      </c>
      <c r="KE262" s="672">
        <v>0</v>
      </c>
      <c r="KF262" s="672">
        <v>0</v>
      </c>
      <c r="KG262" s="672">
        <v>0</v>
      </c>
      <c r="KH262" s="672">
        <v>0</v>
      </c>
      <c r="KI262" s="672">
        <v>0</v>
      </c>
      <c r="KJ262" s="672">
        <v>0</v>
      </c>
      <c r="KK262" s="672">
        <v>0</v>
      </c>
      <c r="KL262" s="672">
        <v>0</v>
      </c>
      <c r="KM262" s="672">
        <v>0</v>
      </c>
      <c r="KN262" s="672">
        <v>0</v>
      </c>
      <c r="KO262" s="672">
        <v>0</v>
      </c>
      <c r="KP262" s="672">
        <v>0</v>
      </c>
      <c r="KQ262" s="672">
        <v>0</v>
      </c>
      <c r="KR262" s="672">
        <v>0</v>
      </c>
      <c r="KS262" s="672">
        <v>0</v>
      </c>
      <c r="KT262" s="672">
        <v>0</v>
      </c>
      <c r="KU262" s="672">
        <v>0</v>
      </c>
      <c r="KV262" s="672">
        <v>0</v>
      </c>
      <c r="KW262" s="672">
        <v>0</v>
      </c>
      <c r="KX262" s="672">
        <v>0</v>
      </c>
      <c r="KY262" s="672">
        <v>0</v>
      </c>
      <c r="KZ262" s="672">
        <v>0</v>
      </c>
      <c r="LA262" s="672">
        <v>0</v>
      </c>
      <c r="LB262" s="672">
        <v>0</v>
      </c>
      <c r="LC262" s="672">
        <v>0</v>
      </c>
      <c r="LD262" s="672">
        <v>0</v>
      </c>
      <c r="LE262" s="672">
        <v>0</v>
      </c>
      <c r="LF262" s="672">
        <v>0</v>
      </c>
      <c r="LG262" s="672">
        <v>0</v>
      </c>
      <c r="LH262" s="672">
        <v>0</v>
      </c>
      <c r="LI262" s="672">
        <v>0</v>
      </c>
      <c r="LJ262" s="672">
        <v>0</v>
      </c>
      <c r="LK262" s="672">
        <v>0</v>
      </c>
      <c r="LL262" s="672">
        <v>0</v>
      </c>
      <c r="LM262" s="672">
        <v>81760210</v>
      </c>
      <c r="LN262" s="672">
        <v>0</v>
      </c>
      <c r="LO262" s="672">
        <v>81760210</v>
      </c>
      <c r="LP262" s="672" t="s">
        <v>1303</v>
      </c>
      <c r="LQ262" s="672" t="s">
        <v>779</v>
      </c>
      <c r="LR262" s="672" t="s">
        <v>1696</v>
      </c>
      <c r="LS262" s="672" t="s">
        <v>1652</v>
      </c>
    </row>
    <row r="263" spans="1:331" x14ac:dyDescent="0.25">
      <c r="A263" s="672">
        <v>257</v>
      </c>
      <c r="B263" s="672" t="s">
        <v>1304</v>
      </c>
      <c r="C263" s="672" t="s">
        <v>260</v>
      </c>
      <c r="D263" s="672" t="s">
        <v>1390</v>
      </c>
      <c r="E263" s="672" t="s">
        <v>1305</v>
      </c>
      <c r="F263" s="672" t="s">
        <v>2819</v>
      </c>
      <c r="G263" s="738">
        <v>45291</v>
      </c>
      <c r="H263" s="672">
        <v>99045926</v>
      </c>
      <c r="I263" s="672">
        <v>0</v>
      </c>
      <c r="J263" s="672">
        <v>99045926</v>
      </c>
      <c r="K263" s="672">
        <v>51932824</v>
      </c>
      <c r="L263" s="672">
        <v>0</v>
      </c>
      <c r="M263" s="672">
        <v>0</v>
      </c>
      <c r="N263" s="672">
        <v>0</v>
      </c>
      <c r="O263" s="672">
        <v>51932824</v>
      </c>
      <c r="P263" s="672">
        <v>0</v>
      </c>
      <c r="Q263" s="672">
        <v>51932824</v>
      </c>
      <c r="R263" s="672">
        <v>-1130506</v>
      </c>
      <c r="S263" s="672">
        <v>0</v>
      </c>
      <c r="T263" s="672">
        <v>-1130506</v>
      </c>
      <c r="U263" s="672">
        <v>0</v>
      </c>
      <c r="V263" s="672">
        <v>0</v>
      </c>
      <c r="W263" s="672">
        <v>1130506</v>
      </c>
      <c r="X263" s="672">
        <v>0</v>
      </c>
      <c r="Y263" s="672">
        <v>1130506</v>
      </c>
      <c r="Z263" s="672">
        <v>-6796159</v>
      </c>
      <c r="AA263" s="672">
        <v>0</v>
      </c>
      <c r="AB263" s="672">
        <v>-6796159</v>
      </c>
      <c r="AC263" s="672">
        <v>-75325</v>
      </c>
      <c r="AD263" s="672">
        <v>0</v>
      </c>
      <c r="AE263" s="672">
        <v>-75325</v>
      </c>
      <c r="AF263" s="672">
        <v>-4554487</v>
      </c>
      <c r="AG263" s="672">
        <v>0</v>
      </c>
      <c r="AH263" s="672">
        <v>-4554487</v>
      </c>
      <c r="AI263" s="672">
        <v>-105406</v>
      </c>
      <c r="AJ263" s="672">
        <v>0</v>
      </c>
      <c r="AK263" s="672">
        <v>-105406</v>
      </c>
      <c r="AL263" s="672">
        <v>0</v>
      </c>
      <c r="AM263" s="672">
        <v>0</v>
      </c>
      <c r="AN263" s="672">
        <v>0</v>
      </c>
      <c r="AO263" s="672">
        <v>-24770</v>
      </c>
      <c r="AP263" s="672">
        <v>0</v>
      </c>
      <c r="AQ263" s="672">
        <v>-24770</v>
      </c>
      <c r="AR263" s="672">
        <v>0</v>
      </c>
      <c r="AS263" s="672">
        <v>0</v>
      </c>
      <c r="AT263" s="672">
        <v>0</v>
      </c>
      <c r="AU263" s="672">
        <v>-11480822</v>
      </c>
      <c r="AV263" s="672">
        <v>0</v>
      </c>
      <c r="AW263" s="672">
        <v>0</v>
      </c>
      <c r="AX263" s="672">
        <v>0</v>
      </c>
      <c r="AY263" s="672">
        <v>-11480822</v>
      </c>
      <c r="AZ263" s="672">
        <v>0</v>
      </c>
      <c r="BA263" s="672">
        <v>-11480822</v>
      </c>
      <c r="BB263" s="672">
        <v>0</v>
      </c>
      <c r="BC263" s="672">
        <v>0</v>
      </c>
      <c r="BD263" s="672">
        <v>0</v>
      </c>
      <c r="BE263" s="672">
        <v>-997592</v>
      </c>
      <c r="BF263" s="672">
        <v>0</v>
      </c>
      <c r="BG263" s="672">
        <v>-997592</v>
      </c>
      <c r="BH263" s="672">
        <v>-997592</v>
      </c>
      <c r="BI263" s="672">
        <v>0</v>
      </c>
      <c r="BJ263" s="672">
        <v>-500000</v>
      </c>
      <c r="BK263" s="672">
        <v>0</v>
      </c>
      <c r="BL263" s="672">
        <v>-1497592</v>
      </c>
      <c r="BM263" s="672">
        <v>0</v>
      </c>
      <c r="BN263" s="672">
        <v>-1497592</v>
      </c>
      <c r="BO263" s="672">
        <v>-37036</v>
      </c>
      <c r="BP263" s="672">
        <v>0</v>
      </c>
      <c r="BQ263" s="672">
        <v>-37036</v>
      </c>
      <c r="BR263" s="672">
        <v>-122692</v>
      </c>
      <c r="BS263" s="672">
        <v>0</v>
      </c>
      <c r="BT263" s="672">
        <v>-122692</v>
      </c>
      <c r="BU263" s="672">
        <v>-504</v>
      </c>
      <c r="BV263" s="672">
        <v>0</v>
      </c>
      <c r="BW263" s="672">
        <v>-504</v>
      </c>
      <c r="BX263" s="672">
        <v>0</v>
      </c>
      <c r="BY263" s="672">
        <v>0</v>
      </c>
      <c r="BZ263" s="672">
        <v>0</v>
      </c>
      <c r="CA263" s="672">
        <v>0</v>
      </c>
      <c r="CB263" s="672">
        <v>0</v>
      </c>
      <c r="CC263" s="672">
        <v>0</v>
      </c>
      <c r="CD263" s="672">
        <v>0</v>
      </c>
      <c r="CE263" s="672">
        <v>0</v>
      </c>
      <c r="CF263" s="672">
        <v>0</v>
      </c>
      <c r="CG263" s="672">
        <v>0</v>
      </c>
      <c r="CH263" s="672">
        <v>0</v>
      </c>
      <c r="CI263" s="672">
        <v>0</v>
      </c>
      <c r="CJ263" s="672">
        <v>-160232</v>
      </c>
      <c r="CK263" s="672">
        <v>0</v>
      </c>
      <c r="CL263" s="672">
        <v>-100000</v>
      </c>
      <c r="CM263" s="672">
        <v>0</v>
      </c>
      <c r="CN263" s="672">
        <v>-260232</v>
      </c>
      <c r="CO263" s="672">
        <v>0</v>
      </c>
      <c r="CP263" s="672">
        <v>-260232</v>
      </c>
      <c r="CQ263" s="672">
        <v>-338905</v>
      </c>
      <c r="CR263" s="672">
        <v>0</v>
      </c>
      <c r="CS263" s="672">
        <v>-338905</v>
      </c>
      <c r="CT263" s="672">
        <v>0</v>
      </c>
      <c r="CU263" s="672">
        <v>0</v>
      </c>
      <c r="CV263" s="672">
        <v>0</v>
      </c>
      <c r="CW263" s="672">
        <v>-7491578</v>
      </c>
      <c r="CX263" s="672">
        <v>0</v>
      </c>
      <c r="CY263" s="672">
        <v>-7491578</v>
      </c>
      <c r="CZ263" s="672">
        <v>-7830482</v>
      </c>
      <c r="DA263" s="672">
        <v>0</v>
      </c>
      <c r="DB263" s="672">
        <v>0</v>
      </c>
      <c r="DC263" s="672">
        <v>0</v>
      </c>
      <c r="DD263" s="672">
        <v>-7830482</v>
      </c>
      <c r="DE263" s="672">
        <v>0</v>
      </c>
      <c r="DF263" s="672">
        <v>-7830482</v>
      </c>
      <c r="DG263" s="672">
        <v>29733190</v>
      </c>
      <c r="DH263" s="672">
        <v>0</v>
      </c>
      <c r="DI263" s="672">
        <v>29733190</v>
      </c>
      <c r="DJ263" s="672">
        <v>45664926</v>
      </c>
      <c r="DK263" s="672">
        <v>0</v>
      </c>
      <c r="DL263" s="672">
        <v>45664926</v>
      </c>
      <c r="DM263" s="672">
        <v>49.9</v>
      </c>
      <c r="DN263" s="672">
        <v>22786798</v>
      </c>
      <c r="DO263" s="672">
        <v>0</v>
      </c>
      <c r="DP263" s="672">
        <v>0</v>
      </c>
      <c r="DQ263" s="672">
        <v>0</v>
      </c>
      <c r="DR263" s="672">
        <v>22786798</v>
      </c>
      <c r="DS263" s="672">
        <v>0</v>
      </c>
      <c r="DT263" s="672">
        <v>22786798</v>
      </c>
      <c r="DU263" s="672">
        <v>-951087</v>
      </c>
      <c r="DV263" s="672">
        <v>0</v>
      </c>
      <c r="DW263" s="672">
        <v>-951087</v>
      </c>
      <c r="DX263" s="672">
        <v>0</v>
      </c>
      <c r="DY263" s="672">
        <v>0</v>
      </c>
      <c r="DZ263" s="672">
        <v>951087</v>
      </c>
      <c r="EA263" s="672">
        <v>0</v>
      </c>
      <c r="EB263" s="672">
        <v>951087</v>
      </c>
      <c r="EC263" s="672">
        <v>-6796159</v>
      </c>
      <c r="ED263" s="672">
        <v>0</v>
      </c>
      <c r="EE263" s="672">
        <v>-6796159</v>
      </c>
      <c r="EF263" s="672">
        <v>-75325</v>
      </c>
      <c r="EG263" s="672">
        <v>0</v>
      </c>
      <c r="EH263" s="672">
        <v>-75325</v>
      </c>
      <c r="EI263" s="672">
        <v>-788834</v>
      </c>
      <c r="EJ263" s="672">
        <v>0</v>
      </c>
      <c r="EK263" s="672">
        <v>-788834</v>
      </c>
      <c r="EL263" s="672">
        <v>-74175</v>
      </c>
      <c r="EM263" s="672">
        <v>0</v>
      </c>
      <c r="EN263" s="672">
        <v>-74175</v>
      </c>
      <c r="EO263" s="672">
        <v>0</v>
      </c>
      <c r="EP263" s="672">
        <v>0</v>
      </c>
      <c r="EQ263" s="672">
        <v>0</v>
      </c>
      <c r="ER263" s="672">
        <v>-24770</v>
      </c>
      <c r="ES263" s="672">
        <v>0</v>
      </c>
      <c r="ET263" s="672">
        <v>-24770</v>
      </c>
      <c r="EU263" s="672">
        <v>0</v>
      </c>
      <c r="EV263" s="672">
        <v>0</v>
      </c>
      <c r="EW263" s="672">
        <v>0</v>
      </c>
      <c r="EX263" s="672">
        <v>-7683938</v>
      </c>
      <c r="EY263" s="672">
        <v>0</v>
      </c>
      <c r="EZ263" s="672">
        <v>0</v>
      </c>
      <c r="FA263" s="672">
        <v>0</v>
      </c>
      <c r="FB263" s="672">
        <v>-7683938</v>
      </c>
      <c r="FC263" s="672">
        <v>0</v>
      </c>
      <c r="FD263" s="672">
        <v>-7683938</v>
      </c>
      <c r="FE263" s="672">
        <v>0</v>
      </c>
      <c r="FF263" s="672">
        <v>0</v>
      </c>
      <c r="FG263" s="672">
        <v>0</v>
      </c>
      <c r="FH263" s="672">
        <v>-687749</v>
      </c>
      <c r="FI263" s="672">
        <v>0</v>
      </c>
      <c r="FJ263" s="672">
        <v>-687749</v>
      </c>
      <c r="FK263" s="672">
        <v>-687749</v>
      </c>
      <c r="FL263" s="672">
        <v>0</v>
      </c>
      <c r="FM263" s="672">
        <v>-300000</v>
      </c>
      <c r="FN263" s="672">
        <v>0</v>
      </c>
      <c r="FO263" s="672">
        <v>-987749</v>
      </c>
      <c r="FP263" s="672">
        <v>0</v>
      </c>
      <c r="FQ263" s="672">
        <v>-987749</v>
      </c>
      <c r="FR263" s="672">
        <v>-24697</v>
      </c>
      <c r="FS263" s="672">
        <v>0</v>
      </c>
      <c r="FT263" s="672">
        <v>-24697</v>
      </c>
      <c r="FU263" s="672">
        <v>-19170</v>
      </c>
      <c r="FV263" s="672">
        <v>0</v>
      </c>
      <c r="FW263" s="672">
        <v>-19170</v>
      </c>
      <c r="FX263" s="672">
        <v>-504</v>
      </c>
      <c r="FY263" s="672">
        <v>0</v>
      </c>
      <c r="FZ263" s="672">
        <v>-504</v>
      </c>
      <c r="GA263" s="672">
        <v>0</v>
      </c>
      <c r="GB263" s="672">
        <v>0</v>
      </c>
      <c r="GC263" s="672">
        <v>0</v>
      </c>
      <c r="GD263" s="672">
        <v>0</v>
      </c>
      <c r="GE263" s="672">
        <v>0</v>
      </c>
      <c r="GF263" s="672">
        <v>0</v>
      </c>
      <c r="GG263" s="672">
        <v>0</v>
      </c>
      <c r="GH263" s="672">
        <v>0</v>
      </c>
      <c r="GI263" s="672">
        <v>0</v>
      </c>
      <c r="GJ263" s="672">
        <v>0</v>
      </c>
      <c r="GK263" s="672">
        <v>0</v>
      </c>
      <c r="GL263" s="672">
        <v>0</v>
      </c>
      <c r="GM263" s="672">
        <v>-44371</v>
      </c>
      <c r="GN263" s="672">
        <v>0</v>
      </c>
      <c r="GO263" s="672">
        <v>-40000</v>
      </c>
      <c r="GP263" s="672">
        <v>0</v>
      </c>
      <c r="GQ263" s="672">
        <v>-84371</v>
      </c>
      <c r="GR263" s="672">
        <v>0</v>
      </c>
      <c r="GS263" s="672">
        <v>-84371</v>
      </c>
      <c r="GT263" s="672">
        <v>-338905</v>
      </c>
      <c r="GU263" s="672">
        <v>0</v>
      </c>
      <c r="GV263" s="672">
        <v>-338905</v>
      </c>
      <c r="GW263" s="672">
        <v>0</v>
      </c>
      <c r="GX263" s="672">
        <v>0</v>
      </c>
      <c r="GY263" s="672">
        <v>0</v>
      </c>
      <c r="GZ263" s="672">
        <v>-4384417</v>
      </c>
      <c r="HA263" s="672">
        <v>0</v>
      </c>
      <c r="HB263" s="672">
        <v>-4384417</v>
      </c>
      <c r="HC263" s="672">
        <v>-4723322</v>
      </c>
      <c r="HD263" s="672">
        <v>0</v>
      </c>
      <c r="HE263" s="672">
        <v>0</v>
      </c>
      <c r="HF263" s="672">
        <v>0</v>
      </c>
      <c r="HG263" s="672">
        <v>-4723322</v>
      </c>
      <c r="HH263" s="672">
        <v>0</v>
      </c>
      <c r="HI263" s="672">
        <v>-4723322</v>
      </c>
      <c r="HJ263" s="672">
        <v>8356331</v>
      </c>
      <c r="HK263" s="672">
        <v>0</v>
      </c>
      <c r="HL263" s="672">
        <v>8356331</v>
      </c>
      <c r="HM263" s="672">
        <v>53381000</v>
      </c>
      <c r="HN263" s="672">
        <v>0</v>
      </c>
      <c r="HO263" s="672">
        <v>53381000</v>
      </c>
      <c r="HP263" s="672">
        <v>54.6</v>
      </c>
      <c r="HQ263" s="672">
        <v>29146026</v>
      </c>
      <c r="HR263" s="672">
        <v>0</v>
      </c>
      <c r="HS263" s="672">
        <v>0</v>
      </c>
      <c r="HT263" s="672">
        <v>0</v>
      </c>
      <c r="HU263" s="672">
        <v>29146026</v>
      </c>
      <c r="HV263" s="672">
        <v>0</v>
      </c>
      <c r="HW263" s="672">
        <v>29146026</v>
      </c>
      <c r="HX263" s="672">
        <v>-179419</v>
      </c>
      <c r="HY263" s="672">
        <v>0</v>
      </c>
      <c r="HZ263" s="672">
        <v>-179419</v>
      </c>
      <c r="IA263" s="672">
        <v>0</v>
      </c>
      <c r="IB263" s="672">
        <v>0</v>
      </c>
      <c r="IC263" s="672">
        <v>179419</v>
      </c>
      <c r="ID263" s="672">
        <v>0</v>
      </c>
      <c r="IE263" s="672">
        <v>179419</v>
      </c>
      <c r="IF263" s="672">
        <v>0</v>
      </c>
      <c r="IG263" s="672">
        <v>0</v>
      </c>
      <c r="IH263" s="672">
        <v>0</v>
      </c>
      <c r="II263" s="672">
        <v>0</v>
      </c>
      <c r="IJ263" s="672">
        <v>0</v>
      </c>
      <c r="IK263" s="672">
        <v>0</v>
      </c>
      <c r="IL263" s="672">
        <v>-3765653</v>
      </c>
      <c r="IM263" s="672">
        <v>0</v>
      </c>
      <c r="IN263" s="672">
        <v>-3765653</v>
      </c>
      <c r="IO263" s="672">
        <v>-31231</v>
      </c>
      <c r="IP263" s="672">
        <v>0</v>
      </c>
      <c r="IQ263" s="672">
        <v>-31231</v>
      </c>
      <c r="IR263" s="672">
        <v>0</v>
      </c>
      <c r="IS263" s="672">
        <v>0</v>
      </c>
      <c r="IT263" s="672">
        <v>0</v>
      </c>
      <c r="IU263" s="672">
        <v>0</v>
      </c>
      <c r="IV263" s="672">
        <v>0</v>
      </c>
      <c r="IW263" s="672">
        <v>0</v>
      </c>
      <c r="IX263" s="672">
        <v>0</v>
      </c>
      <c r="IY263" s="672">
        <v>0</v>
      </c>
      <c r="IZ263" s="672">
        <v>0</v>
      </c>
      <c r="JA263" s="672">
        <v>-3796884</v>
      </c>
      <c r="JB263" s="672">
        <v>0</v>
      </c>
      <c r="JC263" s="672">
        <v>0</v>
      </c>
      <c r="JD263" s="672">
        <v>0</v>
      </c>
      <c r="JE263" s="672">
        <v>-3796884</v>
      </c>
      <c r="JF263" s="672">
        <v>0</v>
      </c>
      <c r="JG263" s="672">
        <v>-3796884</v>
      </c>
      <c r="JH263" s="672">
        <v>0</v>
      </c>
      <c r="JI263" s="672">
        <v>0</v>
      </c>
      <c r="JJ263" s="672">
        <v>0</v>
      </c>
      <c r="JK263" s="672">
        <v>-309843</v>
      </c>
      <c r="JL263" s="672">
        <v>0</v>
      </c>
      <c r="JM263" s="672">
        <v>-309843</v>
      </c>
      <c r="JN263" s="672">
        <v>-309843</v>
      </c>
      <c r="JO263" s="672">
        <v>0</v>
      </c>
      <c r="JP263" s="672">
        <v>-200000</v>
      </c>
      <c r="JQ263" s="672">
        <v>0</v>
      </c>
      <c r="JR263" s="672">
        <v>-509843</v>
      </c>
      <c r="JS263" s="672">
        <v>0</v>
      </c>
      <c r="JT263" s="672">
        <v>-509843</v>
      </c>
      <c r="JU263" s="672">
        <v>-12340</v>
      </c>
      <c r="JV263" s="672">
        <v>0</v>
      </c>
      <c r="JW263" s="672">
        <v>-12340</v>
      </c>
      <c r="JX263" s="672">
        <v>-103522</v>
      </c>
      <c r="JY263" s="672">
        <v>0</v>
      </c>
      <c r="JZ263" s="672">
        <v>-103522</v>
      </c>
      <c r="KA263" s="672">
        <v>0</v>
      </c>
      <c r="KB263" s="672">
        <v>0</v>
      </c>
      <c r="KC263" s="672">
        <v>0</v>
      </c>
      <c r="KD263" s="672">
        <v>0</v>
      </c>
      <c r="KE263" s="672">
        <v>0</v>
      </c>
      <c r="KF263" s="672">
        <v>0</v>
      </c>
      <c r="KG263" s="672">
        <v>0</v>
      </c>
      <c r="KH263" s="672">
        <v>0</v>
      </c>
      <c r="KI263" s="672">
        <v>0</v>
      </c>
      <c r="KJ263" s="672">
        <v>0</v>
      </c>
      <c r="KK263" s="672">
        <v>0</v>
      </c>
      <c r="KL263" s="672">
        <v>0</v>
      </c>
      <c r="KM263" s="672">
        <v>0</v>
      </c>
      <c r="KN263" s="672">
        <v>0</v>
      </c>
      <c r="KO263" s="672">
        <v>0</v>
      </c>
      <c r="KP263" s="672">
        <v>-115861</v>
      </c>
      <c r="KQ263" s="672">
        <v>0</v>
      </c>
      <c r="KR263" s="672">
        <v>-60000</v>
      </c>
      <c r="KS263" s="672">
        <v>0</v>
      </c>
      <c r="KT263" s="672">
        <v>-175861</v>
      </c>
      <c r="KU263" s="672">
        <v>0</v>
      </c>
      <c r="KV263" s="672">
        <v>-175861</v>
      </c>
      <c r="KW263" s="672">
        <v>0</v>
      </c>
      <c r="KX263" s="672">
        <v>0</v>
      </c>
      <c r="KY263" s="672">
        <v>0</v>
      </c>
      <c r="KZ263" s="672">
        <v>0</v>
      </c>
      <c r="LA263" s="672">
        <v>0</v>
      </c>
      <c r="LB263" s="672">
        <v>0</v>
      </c>
      <c r="LC263" s="672">
        <v>-3107160</v>
      </c>
      <c r="LD263" s="672">
        <v>0</v>
      </c>
      <c r="LE263" s="672">
        <v>-3107160</v>
      </c>
      <c r="LF263" s="672">
        <v>-3107160</v>
      </c>
      <c r="LG263" s="672">
        <v>0</v>
      </c>
      <c r="LH263" s="672">
        <v>0</v>
      </c>
      <c r="LI263" s="672">
        <v>0</v>
      </c>
      <c r="LJ263" s="672">
        <v>-3107160</v>
      </c>
      <c r="LK263" s="672">
        <v>0</v>
      </c>
      <c r="LL263" s="672">
        <v>-3107160</v>
      </c>
      <c r="LM263" s="672">
        <v>21376859</v>
      </c>
      <c r="LN263" s="672">
        <v>0</v>
      </c>
      <c r="LO263" s="672">
        <v>21376859</v>
      </c>
      <c r="LP263" s="672" t="s">
        <v>1305</v>
      </c>
      <c r="LQ263" s="672" t="s">
        <v>260</v>
      </c>
      <c r="LR263" s="672" t="s">
        <v>1717</v>
      </c>
      <c r="LS263" s="672" t="s">
        <v>1653</v>
      </c>
    </row>
    <row r="264" spans="1:331" x14ac:dyDescent="0.25">
      <c r="A264" s="672">
        <v>258</v>
      </c>
      <c r="B264" s="672" t="s">
        <v>1306</v>
      </c>
      <c r="C264" s="672" t="s">
        <v>1384</v>
      </c>
      <c r="D264" s="672" t="s">
        <v>1390</v>
      </c>
      <c r="E264" s="672" t="s">
        <v>1307</v>
      </c>
      <c r="F264" s="672" t="s">
        <v>2819</v>
      </c>
      <c r="G264" s="672" t="s">
        <v>2816</v>
      </c>
      <c r="H264" s="672">
        <v>45937631</v>
      </c>
      <c r="I264" s="672">
        <v>0</v>
      </c>
      <c r="J264" s="672">
        <v>45937631</v>
      </c>
      <c r="K264" s="672">
        <v>23804444</v>
      </c>
      <c r="L264" s="672">
        <v>0</v>
      </c>
      <c r="M264" s="672">
        <v>0</v>
      </c>
      <c r="N264" s="672">
        <v>0</v>
      </c>
      <c r="O264" s="672">
        <v>23804444</v>
      </c>
      <c r="P264" s="672">
        <v>0</v>
      </c>
      <c r="Q264" s="672">
        <v>23804444</v>
      </c>
      <c r="R264" s="672">
        <v>-947739</v>
      </c>
      <c r="S264" s="672">
        <v>0</v>
      </c>
      <c r="T264" s="672">
        <v>-947739</v>
      </c>
      <c r="U264" s="672">
        <v>0</v>
      </c>
      <c r="V264" s="672">
        <v>0</v>
      </c>
      <c r="W264" s="672">
        <v>947739</v>
      </c>
      <c r="X264" s="672">
        <v>0</v>
      </c>
      <c r="Y264" s="672">
        <v>947739</v>
      </c>
      <c r="Z264" s="672">
        <v>-4913053</v>
      </c>
      <c r="AA264" s="672">
        <v>0</v>
      </c>
      <c r="AB264" s="672">
        <v>-4913053</v>
      </c>
      <c r="AC264" s="672">
        <v>-1796</v>
      </c>
      <c r="AD264" s="672">
        <v>0</v>
      </c>
      <c r="AE264" s="672">
        <v>-1796</v>
      </c>
      <c r="AF264" s="672">
        <v>-1625040</v>
      </c>
      <c r="AG264" s="672">
        <v>0</v>
      </c>
      <c r="AH264" s="672">
        <v>-1625040</v>
      </c>
      <c r="AI264" s="672">
        <v>-14381</v>
      </c>
      <c r="AJ264" s="672">
        <v>0</v>
      </c>
      <c r="AK264" s="672">
        <v>-14381</v>
      </c>
      <c r="AL264" s="672">
        <v>-79316</v>
      </c>
      <c r="AM264" s="672">
        <v>0</v>
      </c>
      <c r="AN264" s="672">
        <v>-79316</v>
      </c>
      <c r="AO264" s="672">
        <v>-17063</v>
      </c>
      <c r="AP264" s="672">
        <v>0</v>
      </c>
      <c r="AQ264" s="672">
        <v>-17063</v>
      </c>
      <c r="AR264" s="672">
        <v>-11227</v>
      </c>
      <c r="AS264" s="672">
        <v>0</v>
      </c>
      <c r="AT264" s="672">
        <v>-11227</v>
      </c>
      <c r="AU264" s="672">
        <v>-6660080</v>
      </c>
      <c r="AV264" s="672">
        <v>0</v>
      </c>
      <c r="AW264" s="672">
        <v>0</v>
      </c>
      <c r="AX264" s="672">
        <v>0</v>
      </c>
      <c r="AY264" s="672">
        <v>-6660080</v>
      </c>
      <c r="AZ264" s="672">
        <v>0</v>
      </c>
      <c r="BA264" s="672">
        <v>-6660080</v>
      </c>
      <c r="BB264" s="672">
        <v>0</v>
      </c>
      <c r="BC264" s="672">
        <v>0</v>
      </c>
      <c r="BD264" s="672">
        <v>0</v>
      </c>
      <c r="BE264" s="672">
        <v>-390405</v>
      </c>
      <c r="BF264" s="672">
        <v>0</v>
      </c>
      <c r="BG264" s="672">
        <v>-390405</v>
      </c>
      <c r="BH264" s="672">
        <v>-390405</v>
      </c>
      <c r="BI264" s="672">
        <v>0</v>
      </c>
      <c r="BJ264" s="672">
        <v>0</v>
      </c>
      <c r="BK264" s="672">
        <v>0</v>
      </c>
      <c r="BL264" s="672">
        <v>-390405</v>
      </c>
      <c r="BM264" s="672">
        <v>0</v>
      </c>
      <c r="BN264" s="672">
        <v>-390405</v>
      </c>
      <c r="BO264" s="672">
        <v>-23789</v>
      </c>
      <c r="BP264" s="672">
        <v>0</v>
      </c>
      <c r="BQ264" s="672">
        <v>-23789</v>
      </c>
      <c r="BR264" s="672">
        <v>-4000</v>
      </c>
      <c r="BS264" s="672">
        <v>0</v>
      </c>
      <c r="BT264" s="672">
        <v>-4000</v>
      </c>
      <c r="BU264" s="672">
        <v>-1299</v>
      </c>
      <c r="BV264" s="672">
        <v>0</v>
      </c>
      <c r="BW264" s="672">
        <v>-1299</v>
      </c>
      <c r="BX264" s="672">
        <v>0</v>
      </c>
      <c r="BY264" s="672">
        <v>0</v>
      </c>
      <c r="BZ264" s="672">
        <v>0</v>
      </c>
      <c r="CA264" s="672">
        <v>0</v>
      </c>
      <c r="CB264" s="672">
        <v>0</v>
      </c>
      <c r="CC264" s="672">
        <v>0</v>
      </c>
      <c r="CD264" s="672">
        <v>0</v>
      </c>
      <c r="CE264" s="672">
        <v>0</v>
      </c>
      <c r="CF264" s="672">
        <v>0</v>
      </c>
      <c r="CG264" s="672">
        <v>0</v>
      </c>
      <c r="CH264" s="672">
        <v>0</v>
      </c>
      <c r="CI264" s="672">
        <v>0</v>
      </c>
      <c r="CJ264" s="672">
        <v>-29088</v>
      </c>
      <c r="CK264" s="672">
        <v>0</v>
      </c>
      <c r="CL264" s="672">
        <v>0</v>
      </c>
      <c r="CM264" s="672">
        <v>0</v>
      </c>
      <c r="CN264" s="672">
        <v>-29088</v>
      </c>
      <c r="CO264" s="672">
        <v>0</v>
      </c>
      <c r="CP264" s="672">
        <v>-29088</v>
      </c>
      <c r="CQ264" s="672">
        <v>-274186</v>
      </c>
      <c r="CR264" s="672">
        <v>0</v>
      </c>
      <c r="CS264" s="672">
        <v>-274186</v>
      </c>
      <c r="CT264" s="672">
        <v>0</v>
      </c>
      <c r="CU264" s="672">
        <v>0</v>
      </c>
      <c r="CV264" s="672">
        <v>0</v>
      </c>
      <c r="CW264" s="672">
        <v>-2433175</v>
      </c>
      <c r="CX264" s="672">
        <v>0</v>
      </c>
      <c r="CY264" s="672">
        <v>-2433175</v>
      </c>
      <c r="CZ264" s="672">
        <v>-2707361</v>
      </c>
      <c r="DA264" s="672">
        <v>0</v>
      </c>
      <c r="DB264" s="672">
        <v>0</v>
      </c>
      <c r="DC264" s="672">
        <v>0</v>
      </c>
      <c r="DD264" s="672">
        <v>-2707361</v>
      </c>
      <c r="DE264" s="672">
        <v>0</v>
      </c>
      <c r="DF264" s="672">
        <v>-2707361</v>
      </c>
      <c r="DG264" s="672">
        <v>13069771</v>
      </c>
      <c r="DH264" s="672">
        <v>0</v>
      </c>
      <c r="DI264" s="672">
        <v>13069771</v>
      </c>
      <c r="DJ264" s="672">
        <v>27180906</v>
      </c>
      <c r="DK264" s="672">
        <v>0</v>
      </c>
      <c r="DL264" s="672">
        <v>27180906</v>
      </c>
      <c r="DM264" s="672">
        <v>49.9</v>
      </c>
      <c r="DN264" s="672">
        <v>13563272</v>
      </c>
      <c r="DO264" s="672">
        <v>0</v>
      </c>
      <c r="DP264" s="672">
        <v>0</v>
      </c>
      <c r="DQ264" s="672">
        <v>0</v>
      </c>
      <c r="DR264" s="672">
        <v>13563272</v>
      </c>
      <c r="DS264" s="672">
        <v>0</v>
      </c>
      <c r="DT264" s="672">
        <v>13563272</v>
      </c>
      <c r="DU264" s="672">
        <v>-704421</v>
      </c>
      <c r="DV264" s="672">
        <v>0</v>
      </c>
      <c r="DW264" s="672">
        <v>-704421</v>
      </c>
      <c r="DX264" s="672">
        <v>0</v>
      </c>
      <c r="DY264" s="672">
        <v>0</v>
      </c>
      <c r="DZ264" s="672">
        <v>704421</v>
      </c>
      <c r="EA264" s="672">
        <v>0</v>
      </c>
      <c r="EB264" s="672">
        <v>704421</v>
      </c>
      <c r="EC264" s="672">
        <v>-4913053</v>
      </c>
      <c r="ED264" s="672">
        <v>0</v>
      </c>
      <c r="EE264" s="672">
        <v>-4913053</v>
      </c>
      <c r="EF264" s="672">
        <v>-1796</v>
      </c>
      <c r="EG264" s="672">
        <v>0</v>
      </c>
      <c r="EH264" s="672">
        <v>-1796</v>
      </c>
      <c r="EI264" s="672">
        <v>-749038</v>
      </c>
      <c r="EJ264" s="672">
        <v>0</v>
      </c>
      <c r="EK264" s="672">
        <v>-749038</v>
      </c>
      <c r="EL264" s="672">
        <v>-14381</v>
      </c>
      <c r="EM264" s="672">
        <v>0</v>
      </c>
      <c r="EN264" s="672">
        <v>-14381</v>
      </c>
      <c r="EO264" s="672">
        <v>-79316</v>
      </c>
      <c r="EP264" s="672">
        <v>0</v>
      </c>
      <c r="EQ264" s="672">
        <v>-79316</v>
      </c>
      <c r="ER264" s="672">
        <v>-17063</v>
      </c>
      <c r="ES264" s="672">
        <v>0</v>
      </c>
      <c r="ET264" s="672">
        <v>-17063</v>
      </c>
      <c r="EU264" s="672">
        <v>-11227</v>
      </c>
      <c r="EV264" s="672">
        <v>0</v>
      </c>
      <c r="EW264" s="672">
        <v>-11227</v>
      </c>
      <c r="EX264" s="672">
        <v>-5784078</v>
      </c>
      <c r="EY264" s="672">
        <v>0</v>
      </c>
      <c r="EZ264" s="672">
        <v>0</v>
      </c>
      <c r="FA264" s="672">
        <v>0</v>
      </c>
      <c r="FB264" s="672">
        <v>-5784078</v>
      </c>
      <c r="FC264" s="672">
        <v>0</v>
      </c>
      <c r="FD264" s="672">
        <v>-5784078</v>
      </c>
      <c r="FE264" s="672">
        <v>0</v>
      </c>
      <c r="FF264" s="672">
        <v>0</v>
      </c>
      <c r="FG264" s="672">
        <v>0</v>
      </c>
      <c r="FH264" s="672">
        <v>-361467</v>
      </c>
      <c r="FI264" s="672">
        <v>0</v>
      </c>
      <c r="FJ264" s="672">
        <v>-361467</v>
      </c>
      <c r="FK264" s="672">
        <v>-361467</v>
      </c>
      <c r="FL264" s="672">
        <v>0</v>
      </c>
      <c r="FM264" s="672">
        <v>0</v>
      </c>
      <c r="FN264" s="672">
        <v>0</v>
      </c>
      <c r="FO264" s="672">
        <v>-361467</v>
      </c>
      <c r="FP264" s="672">
        <v>0</v>
      </c>
      <c r="FQ264" s="672">
        <v>-361467</v>
      </c>
      <c r="FR264" s="672">
        <v>-18696</v>
      </c>
      <c r="FS264" s="672">
        <v>0</v>
      </c>
      <c r="FT264" s="672">
        <v>-18696</v>
      </c>
      <c r="FU264" s="672">
        <v>-4000</v>
      </c>
      <c r="FV264" s="672">
        <v>0</v>
      </c>
      <c r="FW264" s="672">
        <v>-4000</v>
      </c>
      <c r="FX264" s="672">
        <v>-1299</v>
      </c>
      <c r="FY264" s="672">
        <v>0</v>
      </c>
      <c r="FZ264" s="672">
        <v>-1299</v>
      </c>
      <c r="GA264" s="672">
        <v>0</v>
      </c>
      <c r="GB264" s="672">
        <v>0</v>
      </c>
      <c r="GC264" s="672">
        <v>0</v>
      </c>
      <c r="GD264" s="672">
        <v>0</v>
      </c>
      <c r="GE264" s="672">
        <v>0</v>
      </c>
      <c r="GF264" s="672">
        <v>0</v>
      </c>
      <c r="GG264" s="672">
        <v>0</v>
      </c>
      <c r="GH264" s="672">
        <v>0</v>
      </c>
      <c r="GI264" s="672">
        <v>0</v>
      </c>
      <c r="GJ264" s="672">
        <v>0</v>
      </c>
      <c r="GK264" s="672">
        <v>0</v>
      </c>
      <c r="GL264" s="672">
        <v>0</v>
      </c>
      <c r="GM264" s="672">
        <v>-23995</v>
      </c>
      <c r="GN264" s="672">
        <v>0</v>
      </c>
      <c r="GO264" s="672">
        <v>0</v>
      </c>
      <c r="GP264" s="672">
        <v>0</v>
      </c>
      <c r="GQ264" s="672">
        <v>-23995</v>
      </c>
      <c r="GR264" s="672">
        <v>0</v>
      </c>
      <c r="GS264" s="672">
        <v>-23995</v>
      </c>
      <c r="GT264" s="672">
        <v>-274186</v>
      </c>
      <c r="GU264" s="672">
        <v>0</v>
      </c>
      <c r="GV264" s="672">
        <v>-274186</v>
      </c>
      <c r="GW264" s="672">
        <v>0</v>
      </c>
      <c r="GX264" s="672">
        <v>0</v>
      </c>
      <c r="GY264" s="672">
        <v>0</v>
      </c>
      <c r="GZ264" s="672">
        <v>-1443270</v>
      </c>
      <c r="HA264" s="672">
        <v>0</v>
      </c>
      <c r="HB264" s="672">
        <v>-1443270</v>
      </c>
      <c r="HC264" s="672">
        <v>-1717456</v>
      </c>
      <c r="HD264" s="672">
        <v>0</v>
      </c>
      <c r="HE264" s="672">
        <v>0</v>
      </c>
      <c r="HF264" s="672">
        <v>0</v>
      </c>
      <c r="HG264" s="672">
        <v>-1717456</v>
      </c>
      <c r="HH264" s="672">
        <v>0</v>
      </c>
      <c r="HI264" s="672">
        <v>-1717456</v>
      </c>
      <c r="HJ264" s="672">
        <v>4971855</v>
      </c>
      <c r="HK264" s="672">
        <v>0</v>
      </c>
      <c r="HL264" s="672">
        <v>4971855</v>
      </c>
      <c r="HM264" s="672">
        <v>18756725</v>
      </c>
      <c r="HN264" s="672">
        <v>0</v>
      </c>
      <c r="HO264" s="672">
        <v>18756725</v>
      </c>
      <c r="HP264" s="672">
        <v>54.6</v>
      </c>
      <c r="HQ264" s="672">
        <v>10241172</v>
      </c>
      <c r="HR264" s="672">
        <v>0</v>
      </c>
      <c r="HS264" s="672">
        <v>0</v>
      </c>
      <c r="HT264" s="672">
        <v>0</v>
      </c>
      <c r="HU264" s="672">
        <v>10241172</v>
      </c>
      <c r="HV264" s="672">
        <v>0</v>
      </c>
      <c r="HW264" s="672">
        <v>10241172</v>
      </c>
      <c r="HX264" s="672">
        <v>-243318</v>
      </c>
      <c r="HY264" s="672">
        <v>0</v>
      </c>
      <c r="HZ264" s="672">
        <v>-243318</v>
      </c>
      <c r="IA264" s="672">
        <v>0</v>
      </c>
      <c r="IB264" s="672">
        <v>0</v>
      </c>
      <c r="IC264" s="672">
        <v>243318</v>
      </c>
      <c r="ID264" s="672">
        <v>0</v>
      </c>
      <c r="IE264" s="672">
        <v>243318</v>
      </c>
      <c r="IF264" s="672">
        <v>0</v>
      </c>
      <c r="IG264" s="672">
        <v>0</v>
      </c>
      <c r="IH264" s="672">
        <v>0</v>
      </c>
      <c r="II264" s="672">
        <v>0</v>
      </c>
      <c r="IJ264" s="672">
        <v>0</v>
      </c>
      <c r="IK264" s="672">
        <v>0</v>
      </c>
      <c r="IL264" s="672">
        <v>-876002</v>
      </c>
      <c r="IM264" s="672">
        <v>0</v>
      </c>
      <c r="IN264" s="672">
        <v>-876002</v>
      </c>
      <c r="IO264" s="672">
        <v>0</v>
      </c>
      <c r="IP264" s="672">
        <v>0</v>
      </c>
      <c r="IQ264" s="672">
        <v>0</v>
      </c>
      <c r="IR264" s="672">
        <v>0</v>
      </c>
      <c r="IS264" s="672">
        <v>0</v>
      </c>
      <c r="IT264" s="672">
        <v>0</v>
      </c>
      <c r="IU264" s="672">
        <v>0</v>
      </c>
      <c r="IV264" s="672">
        <v>0</v>
      </c>
      <c r="IW264" s="672">
        <v>0</v>
      </c>
      <c r="IX264" s="672">
        <v>0</v>
      </c>
      <c r="IY264" s="672">
        <v>0</v>
      </c>
      <c r="IZ264" s="672">
        <v>0</v>
      </c>
      <c r="JA264" s="672">
        <v>-876002</v>
      </c>
      <c r="JB264" s="672">
        <v>0</v>
      </c>
      <c r="JC264" s="672">
        <v>0</v>
      </c>
      <c r="JD264" s="672">
        <v>0</v>
      </c>
      <c r="JE264" s="672">
        <v>-876002</v>
      </c>
      <c r="JF264" s="672">
        <v>0</v>
      </c>
      <c r="JG264" s="672">
        <v>-876002</v>
      </c>
      <c r="JH264" s="672">
        <v>0</v>
      </c>
      <c r="JI264" s="672">
        <v>0</v>
      </c>
      <c r="JJ264" s="672">
        <v>0</v>
      </c>
      <c r="JK264" s="672">
        <v>-28938</v>
      </c>
      <c r="JL264" s="672">
        <v>0</v>
      </c>
      <c r="JM264" s="672">
        <v>-28938</v>
      </c>
      <c r="JN264" s="672">
        <v>-28938</v>
      </c>
      <c r="JO264" s="672">
        <v>0</v>
      </c>
      <c r="JP264" s="672">
        <v>0</v>
      </c>
      <c r="JQ264" s="672">
        <v>0</v>
      </c>
      <c r="JR264" s="672">
        <v>-28938</v>
      </c>
      <c r="JS264" s="672">
        <v>0</v>
      </c>
      <c r="JT264" s="672">
        <v>-28938</v>
      </c>
      <c r="JU264" s="672">
        <v>-5093</v>
      </c>
      <c r="JV264" s="672">
        <v>0</v>
      </c>
      <c r="JW264" s="672">
        <v>-5093</v>
      </c>
      <c r="JX264" s="672">
        <v>0</v>
      </c>
      <c r="JY264" s="672">
        <v>0</v>
      </c>
      <c r="JZ264" s="672">
        <v>0</v>
      </c>
      <c r="KA264" s="672">
        <v>0</v>
      </c>
      <c r="KB264" s="672">
        <v>0</v>
      </c>
      <c r="KC264" s="672">
        <v>0</v>
      </c>
      <c r="KD264" s="672">
        <v>0</v>
      </c>
      <c r="KE264" s="672">
        <v>0</v>
      </c>
      <c r="KF264" s="672">
        <v>0</v>
      </c>
      <c r="KG264" s="672">
        <v>0</v>
      </c>
      <c r="KH264" s="672">
        <v>0</v>
      </c>
      <c r="KI264" s="672">
        <v>0</v>
      </c>
      <c r="KJ264" s="672">
        <v>0</v>
      </c>
      <c r="KK264" s="672">
        <v>0</v>
      </c>
      <c r="KL264" s="672">
        <v>0</v>
      </c>
      <c r="KM264" s="672">
        <v>0</v>
      </c>
      <c r="KN264" s="672">
        <v>0</v>
      </c>
      <c r="KO264" s="672">
        <v>0</v>
      </c>
      <c r="KP264" s="672">
        <v>-5093</v>
      </c>
      <c r="KQ264" s="672">
        <v>0</v>
      </c>
      <c r="KR264" s="672">
        <v>0</v>
      </c>
      <c r="KS264" s="672">
        <v>0</v>
      </c>
      <c r="KT264" s="672">
        <v>-5093</v>
      </c>
      <c r="KU264" s="672">
        <v>0</v>
      </c>
      <c r="KV264" s="672">
        <v>-5093</v>
      </c>
      <c r="KW264" s="672">
        <v>0</v>
      </c>
      <c r="KX264" s="672">
        <v>0</v>
      </c>
      <c r="KY264" s="672">
        <v>0</v>
      </c>
      <c r="KZ264" s="672">
        <v>0</v>
      </c>
      <c r="LA264" s="672">
        <v>0</v>
      </c>
      <c r="LB264" s="672">
        <v>0</v>
      </c>
      <c r="LC264" s="672">
        <v>-989905</v>
      </c>
      <c r="LD264" s="672">
        <v>0</v>
      </c>
      <c r="LE264" s="672">
        <v>-989905</v>
      </c>
      <c r="LF264" s="672">
        <v>-989905</v>
      </c>
      <c r="LG264" s="672">
        <v>0</v>
      </c>
      <c r="LH264" s="672">
        <v>0</v>
      </c>
      <c r="LI264" s="672">
        <v>0</v>
      </c>
      <c r="LJ264" s="672">
        <v>-989905</v>
      </c>
      <c r="LK264" s="672">
        <v>0</v>
      </c>
      <c r="LL264" s="672">
        <v>-989905</v>
      </c>
      <c r="LM264" s="672">
        <v>8097916</v>
      </c>
      <c r="LN264" s="672">
        <v>0</v>
      </c>
      <c r="LO264" s="672">
        <v>8097916</v>
      </c>
      <c r="LP264" s="672" t="s">
        <v>1307</v>
      </c>
      <c r="LQ264" s="672" t="s">
        <v>940</v>
      </c>
      <c r="LR264" s="672" t="s">
        <v>1717</v>
      </c>
      <c r="LS264" s="672" t="s">
        <v>1654</v>
      </c>
    </row>
    <row r="265" spans="1:331" x14ac:dyDescent="0.25">
      <c r="A265" s="672">
        <v>259</v>
      </c>
      <c r="B265" s="672" t="s">
        <v>1308</v>
      </c>
      <c r="C265" s="672" t="s">
        <v>1436</v>
      </c>
      <c r="D265" s="672" t="s">
        <v>1398</v>
      </c>
      <c r="E265" s="672" t="s">
        <v>1309</v>
      </c>
      <c r="F265" s="672" t="s">
        <v>2819</v>
      </c>
      <c r="G265" s="738">
        <v>45275</v>
      </c>
      <c r="H265" s="672">
        <v>1031830887</v>
      </c>
      <c r="I265" s="672">
        <v>0</v>
      </c>
      <c r="J265" s="672">
        <v>1031830887</v>
      </c>
      <c r="K265" s="672">
        <v>555016710</v>
      </c>
      <c r="L265" s="672">
        <v>0</v>
      </c>
      <c r="M265" s="672">
        <v>0</v>
      </c>
      <c r="N265" s="672">
        <v>0</v>
      </c>
      <c r="O265" s="672">
        <v>555016710</v>
      </c>
      <c r="P265" s="672">
        <v>0</v>
      </c>
      <c r="Q265" s="672">
        <v>555016710</v>
      </c>
      <c r="R265" s="672">
        <v>-5257688</v>
      </c>
      <c r="S265" s="672">
        <v>0</v>
      </c>
      <c r="T265" s="672">
        <v>-5257688</v>
      </c>
      <c r="U265" s="672">
        <v>0</v>
      </c>
      <c r="V265" s="672">
        <v>0</v>
      </c>
      <c r="W265" s="672">
        <v>5257688</v>
      </c>
      <c r="X265" s="672">
        <v>0</v>
      </c>
      <c r="Y265" s="672">
        <v>5257688</v>
      </c>
      <c r="Z265" s="672">
        <v>-13145392</v>
      </c>
      <c r="AA265" s="672">
        <v>0</v>
      </c>
      <c r="AB265" s="672">
        <v>-13145392</v>
      </c>
      <c r="AC265" s="672">
        <v>0</v>
      </c>
      <c r="AD265" s="672">
        <v>0</v>
      </c>
      <c r="AE265" s="672">
        <v>0</v>
      </c>
      <c r="AF265" s="672">
        <v>-25264879</v>
      </c>
      <c r="AG265" s="672">
        <v>0</v>
      </c>
      <c r="AH265" s="672">
        <v>-25264879</v>
      </c>
      <c r="AI265" s="672">
        <v>0</v>
      </c>
      <c r="AJ265" s="672">
        <v>0</v>
      </c>
      <c r="AK265" s="672">
        <v>0</v>
      </c>
      <c r="AL265" s="672">
        <v>0</v>
      </c>
      <c r="AM265" s="672">
        <v>0</v>
      </c>
      <c r="AN265" s="672">
        <v>0</v>
      </c>
      <c r="AO265" s="672">
        <v>-4034</v>
      </c>
      <c r="AP265" s="672">
        <v>0</v>
      </c>
      <c r="AQ265" s="672">
        <v>-4034</v>
      </c>
      <c r="AR265" s="672">
        <v>0</v>
      </c>
      <c r="AS265" s="672">
        <v>0</v>
      </c>
      <c r="AT265" s="672">
        <v>0</v>
      </c>
      <c r="AU265" s="672">
        <v>-38414305</v>
      </c>
      <c r="AV265" s="672">
        <v>0</v>
      </c>
      <c r="AW265" s="672">
        <v>0</v>
      </c>
      <c r="AX265" s="672">
        <v>0</v>
      </c>
      <c r="AY265" s="672">
        <v>-38414305</v>
      </c>
      <c r="AZ265" s="672">
        <v>0</v>
      </c>
      <c r="BA265" s="672">
        <v>-38414305</v>
      </c>
      <c r="BB265" s="672">
        <v>0</v>
      </c>
      <c r="BC265" s="672">
        <v>0</v>
      </c>
      <c r="BD265" s="672">
        <v>0</v>
      </c>
      <c r="BE265" s="672">
        <v>-18979309</v>
      </c>
      <c r="BF265" s="672">
        <v>0</v>
      </c>
      <c r="BG265" s="672">
        <v>-18979309</v>
      </c>
      <c r="BH265" s="672">
        <v>-18979309</v>
      </c>
      <c r="BI265" s="672">
        <v>0</v>
      </c>
      <c r="BJ265" s="672">
        <v>0</v>
      </c>
      <c r="BK265" s="672">
        <v>0</v>
      </c>
      <c r="BL265" s="672">
        <v>-18979309</v>
      </c>
      <c r="BM265" s="672">
        <v>0</v>
      </c>
      <c r="BN265" s="672">
        <v>-18979309</v>
      </c>
      <c r="BO265" s="672">
        <v>-534440</v>
      </c>
      <c r="BP265" s="672">
        <v>0</v>
      </c>
      <c r="BQ265" s="672">
        <v>-534440</v>
      </c>
      <c r="BR265" s="672">
        <v>-140337</v>
      </c>
      <c r="BS265" s="672">
        <v>0</v>
      </c>
      <c r="BT265" s="672">
        <v>-140337</v>
      </c>
      <c r="BU265" s="672">
        <v>0</v>
      </c>
      <c r="BV265" s="672">
        <v>0</v>
      </c>
      <c r="BW265" s="672">
        <v>0</v>
      </c>
      <c r="BX265" s="672">
        <v>0</v>
      </c>
      <c r="BY265" s="672">
        <v>0</v>
      </c>
      <c r="BZ265" s="672">
        <v>0</v>
      </c>
      <c r="CA265" s="672">
        <v>0</v>
      </c>
      <c r="CB265" s="672">
        <v>0</v>
      </c>
      <c r="CC265" s="672">
        <v>0</v>
      </c>
      <c r="CD265" s="672">
        <v>0</v>
      </c>
      <c r="CE265" s="672">
        <v>0</v>
      </c>
      <c r="CF265" s="672">
        <v>0</v>
      </c>
      <c r="CG265" s="672">
        <v>0</v>
      </c>
      <c r="CH265" s="672">
        <v>0</v>
      </c>
      <c r="CI265" s="672">
        <v>0</v>
      </c>
      <c r="CJ265" s="672">
        <v>-674777</v>
      </c>
      <c r="CK265" s="672">
        <v>0</v>
      </c>
      <c r="CL265" s="672">
        <v>0</v>
      </c>
      <c r="CM265" s="672">
        <v>0</v>
      </c>
      <c r="CN265" s="672">
        <v>-674777</v>
      </c>
      <c r="CO265" s="672">
        <v>0</v>
      </c>
      <c r="CP265" s="672">
        <v>-674777</v>
      </c>
      <c r="CQ265" s="672">
        <v>-855495</v>
      </c>
      <c r="CR265" s="672">
        <v>0</v>
      </c>
      <c r="CS265" s="672">
        <v>-855495</v>
      </c>
      <c r="CT265" s="672">
        <v>0</v>
      </c>
      <c r="CU265" s="672">
        <v>0</v>
      </c>
      <c r="CV265" s="672">
        <v>0</v>
      </c>
      <c r="CW265" s="672">
        <v>-41173973</v>
      </c>
      <c r="CX265" s="672">
        <v>0</v>
      </c>
      <c r="CY265" s="672">
        <v>-41173973</v>
      </c>
      <c r="CZ265" s="672">
        <v>-42029468</v>
      </c>
      <c r="DA265" s="672">
        <v>0</v>
      </c>
      <c r="DB265" s="672">
        <v>0</v>
      </c>
      <c r="DC265" s="672">
        <v>0</v>
      </c>
      <c r="DD265" s="672">
        <v>-42029468</v>
      </c>
      <c r="DE265" s="672">
        <v>0</v>
      </c>
      <c r="DF265" s="672">
        <v>-42029468</v>
      </c>
      <c r="DG265" s="672">
        <v>449661163</v>
      </c>
      <c r="DH265" s="672">
        <v>0</v>
      </c>
      <c r="DI265" s="672">
        <v>449661163</v>
      </c>
      <c r="DJ265" s="672">
        <v>177935187</v>
      </c>
      <c r="DK265" s="672">
        <v>0</v>
      </c>
      <c r="DL265" s="672">
        <v>177935187</v>
      </c>
      <c r="DM265" s="672">
        <v>49.9</v>
      </c>
      <c r="DN265" s="672">
        <v>88789658</v>
      </c>
      <c r="DO265" s="672">
        <v>0</v>
      </c>
      <c r="DP265" s="672">
        <v>0</v>
      </c>
      <c r="DQ265" s="672">
        <v>0</v>
      </c>
      <c r="DR265" s="672">
        <v>88789658</v>
      </c>
      <c r="DS265" s="672">
        <v>0</v>
      </c>
      <c r="DT265" s="672">
        <v>88789658</v>
      </c>
      <c r="DU265" s="672">
        <v>-2666132</v>
      </c>
      <c r="DV265" s="672">
        <v>0</v>
      </c>
      <c r="DW265" s="672">
        <v>-2666132</v>
      </c>
      <c r="DX265" s="672">
        <v>0</v>
      </c>
      <c r="DY265" s="672">
        <v>0</v>
      </c>
      <c r="DZ265" s="672">
        <v>2666132</v>
      </c>
      <c r="EA265" s="672">
        <v>0</v>
      </c>
      <c r="EB265" s="672">
        <v>2666132</v>
      </c>
      <c r="EC265" s="672">
        <v>-13145392</v>
      </c>
      <c r="ED265" s="672">
        <v>0</v>
      </c>
      <c r="EE265" s="672">
        <v>-13145392</v>
      </c>
      <c r="EF265" s="672">
        <v>0</v>
      </c>
      <c r="EG265" s="672">
        <v>0</v>
      </c>
      <c r="EH265" s="672">
        <v>0</v>
      </c>
      <c r="EI265" s="672">
        <v>-2911031</v>
      </c>
      <c r="EJ265" s="672">
        <v>0</v>
      </c>
      <c r="EK265" s="672">
        <v>-2911031</v>
      </c>
      <c r="EL265" s="672">
        <v>0</v>
      </c>
      <c r="EM265" s="672">
        <v>0</v>
      </c>
      <c r="EN265" s="672">
        <v>0</v>
      </c>
      <c r="EO265" s="672">
        <v>0</v>
      </c>
      <c r="EP265" s="672">
        <v>0</v>
      </c>
      <c r="EQ265" s="672">
        <v>0</v>
      </c>
      <c r="ER265" s="672">
        <v>-4034</v>
      </c>
      <c r="ES265" s="672">
        <v>0</v>
      </c>
      <c r="ET265" s="672">
        <v>-4034</v>
      </c>
      <c r="EU265" s="672">
        <v>0</v>
      </c>
      <c r="EV265" s="672">
        <v>0</v>
      </c>
      <c r="EW265" s="672">
        <v>0</v>
      </c>
      <c r="EX265" s="672">
        <v>-16060457</v>
      </c>
      <c r="EY265" s="672">
        <v>0</v>
      </c>
      <c r="EZ265" s="672">
        <v>0</v>
      </c>
      <c r="FA265" s="672">
        <v>0</v>
      </c>
      <c r="FB265" s="672">
        <v>-16060457</v>
      </c>
      <c r="FC265" s="672">
        <v>0</v>
      </c>
      <c r="FD265" s="672">
        <v>-16060457</v>
      </c>
      <c r="FE265" s="672">
        <v>0</v>
      </c>
      <c r="FF265" s="672">
        <v>0</v>
      </c>
      <c r="FG265" s="672">
        <v>0</v>
      </c>
      <c r="FH265" s="672">
        <v>-5016624</v>
      </c>
      <c r="FI265" s="672">
        <v>0</v>
      </c>
      <c r="FJ265" s="672">
        <v>-5016624</v>
      </c>
      <c r="FK265" s="672">
        <v>-5016624</v>
      </c>
      <c r="FL265" s="672">
        <v>0</v>
      </c>
      <c r="FM265" s="672">
        <v>0</v>
      </c>
      <c r="FN265" s="672">
        <v>0</v>
      </c>
      <c r="FO265" s="672">
        <v>-5016624</v>
      </c>
      <c r="FP265" s="672">
        <v>0</v>
      </c>
      <c r="FQ265" s="672">
        <v>-5016624</v>
      </c>
      <c r="FR265" s="672">
        <v>-247239</v>
      </c>
      <c r="FS265" s="672">
        <v>0</v>
      </c>
      <c r="FT265" s="672">
        <v>-247239</v>
      </c>
      <c r="FU265" s="672">
        <v>-16517</v>
      </c>
      <c r="FV265" s="672">
        <v>0</v>
      </c>
      <c r="FW265" s="672">
        <v>-16517</v>
      </c>
      <c r="FX265" s="672">
        <v>0</v>
      </c>
      <c r="FY265" s="672">
        <v>0</v>
      </c>
      <c r="FZ265" s="672">
        <v>0</v>
      </c>
      <c r="GA265" s="672">
        <v>0</v>
      </c>
      <c r="GB265" s="672">
        <v>0</v>
      </c>
      <c r="GC265" s="672">
        <v>0</v>
      </c>
      <c r="GD265" s="672">
        <v>0</v>
      </c>
      <c r="GE265" s="672">
        <v>0</v>
      </c>
      <c r="GF265" s="672">
        <v>0</v>
      </c>
      <c r="GG265" s="672">
        <v>0</v>
      </c>
      <c r="GH265" s="672">
        <v>0</v>
      </c>
      <c r="GI265" s="672">
        <v>0</v>
      </c>
      <c r="GJ265" s="672">
        <v>0</v>
      </c>
      <c r="GK265" s="672">
        <v>0</v>
      </c>
      <c r="GL265" s="672">
        <v>0</v>
      </c>
      <c r="GM265" s="672">
        <v>-263756</v>
      </c>
      <c r="GN265" s="672">
        <v>0</v>
      </c>
      <c r="GO265" s="672">
        <v>0</v>
      </c>
      <c r="GP265" s="672">
        <v>0</v>
      </c>
      <c r="GQ265" s="672">
        <v>-263756</v>
      </c>
      <c r="GR265" s="672">
        <v>0</v>
      </c>
      <c r="GS265" s="672">
        <v>-263756</v>
      </c>
      <c r="GT265" s="672">
        <v>-855495</v>
      </c>
      <c r="GU265" s="672">
        <v>0</v>
      </c>
      <c r="GV265" s="672">
        <v>-855495</v>
      </c>
      <c r="GW265" s="672">
        <v>0</v>
      </c>
      <c r="GX265" s="672">
        <v>0</v>
      </c>
      <c r="GY265" s="672">
        <v>0</v>
      </c>
      <c r="GZ265" s="672">
        <v>-17856422</v>
      </c>
      <c r="HA265" s="672">
        <v>0</v>
      </c>
      <c r="HB265" s="672">
        <v>-17856422</v>
      </c>
      <c r="HC265" s="672">
        <v>-18711917</v>
      </c>
      <c r="HD265" s="672">
        <v>0</v>
      </c>
      <c r="HE265" s="672">
        <v>0</v>
      </c>
      <c r="HF265" s="672">
        <v>0</v>
      </c>
      <c r="HG265" s="672">
        <v>-18711917</v>
      </c>
      <c r="HH265" s="672">
        <v>0</v>
      </c>
      <c r="HI265" s="672">
        <v>-18711917</v>
      </c>
      <c r="HJ265" s="672">
        <v>46070772</v>
      </c>
      <c r="HK265" s="672">
        <v>0</v>
      </c>
      <c r="HL265" s="672">
        <v>46070772</v>
      </c>
      <c r="HM265" s="672">
        <v>853895700</v>
      </c>
      <c r="HN265" s="672">
        <v>0</v>
      </c>
      <c r="HO265" s="672">
        <v>853895700</v>
      </c>
      <c r="HP265" s="672">
        <v>54.6</v>
      </c>
      <c r="HQ265" s="672">
        <v>466227052</v>
      </c>
      <c r="HR265" s="672">
        <v>0</v>
      </c>
      <c r="HS265" s="672">
        <v>0</v>
      </c>
      <c r="HT265" s="672">
        <v>0</v>
      </c>
      <c r="HU265" s="672">
        <v>466227052</v>
      </c>
      <c r="HV265" s="672">
        <v>0</v>
      </c>
      <c r="HW265" s="672">
        <v>466227052</v>
      </c>
      <c r="HX265" s="672">
        <v>-2591556</v>
      </c>
      <c r="HY265" s="672">
        <v>0</v>
      </c>
      <c r="HZ265" s="672">
        <v>-2591556</v>
      </c>
      <c r="IA265" s="672">
        <v>0</v>
      </c>
      <c r="IB265" s="672">
        <v>0</v>
      </c>
      <c r="IC265" s="672">
        <v>2591556</v>
      </c>
      <c r="ID265" s="672">
        <v>0</v>
      </c>
      <c r="IE265" s="672">
        <v>2591556</v>
      </c>
      <c r="IF265" s="672">
        <v>0</v>
      </c>
      <c r="IG265" s="672">
        <v>0</v>
      </c>
      <c r="IH265" s="672">
        <v>0</v>
      </c>
      <c r="II265" s="672">
        <v>0</v>
      </c>
      <c r="IJ265" s="672">
        <v>0</v>
      </c>
      <c r="IK265" s="672">
        <v>0</v>
      </c>
      <c r="IL265" s="672">
        <v>-22353848</v>
      </c>
      <c r="IM265" s="672">
        <v>0</v>
      </c>
      <c r="IN265" s="672">
        <v>-22353848</v>
      </c>
      <c r="IO265" s="672">
        <v>0</v>
      </c>
      <c r="IP265" s="672">
        <v>0</v>
      </c>
      <c r="IQ265" s="672">
        <v>0</v>
      </c>
      <c r="IR265" s="672">
        <v>0</v>
      </c>
      <c r="IS265" s="672">
        <v>0</v>
      </c>
      <c r="IT265" s="672">
        <v>0</v>
      </c>
      <c r="IU265" s="672">
        <v>0</v>
      </c>
      <c r="IV265" s="672">
        <v>0</v>
      </c>
      <c r="IW265" s="672">
        <v>0</v>
      </c>
      <c r="IX265" s="672">
        <v>0</v>
      </c>
      <c r="IY265" s="672">
        <v>0</v>
      </c>
      <c r="IZ265" s="672">
        <v>0</v>
      </c>
      <c r="JA265" s="672">
        <v>-22353848</v>
      </c>
      <c r="JB265" s="672">
        <v>0</v>
      </c>
      <c r="JC265" s="672">
        <v>0</v>
      </c>
      <c r="JD265" s="672">
        <v>0</v>
      </c>
      <c r="JE265" s="672">
        <v>-22353848</v>
      </c>
      <c r="JF265" s="672">
        <v>0</v>
      </c>
      <c r="JG265" s="672">
        <v>-22353848</v>
      </c>
      <c r="JH265" s="672">
        <v>0</v>
      </c>
      <c r="JI265" s="672">
        <v>0</v>
      </c>
      <c r="JJ265" s="672">
        <v>0</v>
      </c>
      <c r="JK265" s="672">
        <v>-13962685</v>
      </c>
      <c r="JL265" s="672">
        <v>0</v>
      </c>
      <c r="JM265" s="672">
        <v>-13962685</v>
      </c>
      <c r="JN265" s="672">
        <v>-13962685</v>
      </c>
      <c r="JO265" s="672">
        <v>0</v>
      </c>
      <c r="JP265" s="672">
        <v>0</v>
      </c>
      <c r="JQ265" s="672">
        <v>0</v>
      </c>
      <c r="JR265" s="672">
        <v>-13962685</v>
      </c>
      <c r="JS265" s="672">
        <v>0</v>
      </c>
      <c r="JT265" s="672">
        <v>-13962685</v>
      </c>
      <c r="JU265" s="672">
        <v>-287201</v>
      </c>
      <c r="JV265" s="672">
        <v>0</v>
      </c>
      <c r="JW265" s="672">
        <v>-287201</v>
      </c>
      <c r="JX265" s="672">
        <v>-123820</v>
      </c>
      <c r="JY265" s="672">
        <v>0</v>
      </c>
      <c r="JZ265" s="672">
        <v>-123820</v>
      </c>
      <c r="KA265" s="672">
        <v>0</v>
      </c>
      <c r="KB265" s="672">
        <v>0</v>
      </c>
      <c r="KC265" s="672">
        <v>0</v>
      </c>
      <c r="KD265" s="672">
        <v>0</v>
      </c>
      <c r="KE265" s="672">
        <v>0</v>
      </c>
      <c r="KF265" s="672">
        <v>0</v>
      </c>
      <c r="KG265" s="672">
        <v>0</v>
      </c>
      <c r="KH265" s="672">
        <v>0</v>
      </c>
      <c r="KI265" s="672">
        <v>0</v>
      </c>
      <c r="KJ265" s="672">
        <v>0</v>
      </c>
      <c r="KK265" s="672">
        <v>0</v>
      </c>
      <c r="KL265" s="672">
        <v>0</v>
      </c>
      <c r="KM265" s="672">
        <v>0</v>
      </c>
      <c r="KN265" s="672">
        <v>0</v>
      </c>
      <c r="KO265" s="672">
        <v>0</v>
      </c>
      <c r="KP265" s="672">
        <v>-411021</v>
      </c>
      <c r="KQ265" s="672">
        <v>0</v>
      </c>
      <c r="KR265" s="672">
        <v>0</v>
      </c>
      <c r="KS265" s="672">
        <v>0</v>
      </c>
      <c r="KT265" s="672">
        <v>-411021</v>
      </c>
      <c r="KU265" s="672">
        <v>0</v>
      </c>
      <c r="KV265" s="672">
        <v>-411021</v>
      </c>
      <c r="KW265" s="672">
        <v>0</v>
      </c>
      <c r="KX265" s="672">
        <v>0</v>
      </c>
      <c r="KY265" s="672">
        <v>0</v>
      </c>
      <c r="KZ265" s="672">
        <v>0</v>
      </c>
      <c r="LA265" s="672">
        <v>0</v>
      </c>
      <c r="LB265" s="672">
        <v>0</v>
      </c>
      <c r="LC265" s="672">
        <v>-23317551</v>
      </c>
      <c r="LD265" s="672">
        <v>0</v>
      </c>
      <c r="LE265" s="672">
        <v>-23317551</v>
      </c>
      <c r="LF265" s="672">
        <v>-23317551</v>
      </c>
      <c r="LG265" s="672">
        <v>0</v>
      </c>
      <c r="LH265" s="672">
        <v>0</v>
      </c>
      <c r="LI265" s="672">
        <v>0</v>
      </c>
      <c r="LJ265" s="672">
        <v>-23317551</v>
      </c>
      <c r="LK265" s="672">
        <v>0</v>
      </c>
      <c r="LL265" s="672">
        <v>-23317551</v>
      </c>
      <c r="LM265" s="672">
        <v>403590391</v>
      </c>
      <c r="LN265" s="672">
        <v>0</v>
      </c>
      <c r="LO265" s="672">
        <v>403590391</v>
      </c>
      <c r="LP265" s="672" t="s">
        <v>1309</v>
      </c>
      <c r="LQ265" s="672" t="s">
        <v>785</v>
      </c>
      <c r="LR265" s="672" t="s">
        <v>790</v>
      </c>
      <c r="LS265" s="672" t="s">
        <v>1655</v>
      </c>
    </row>
    <row r="266" spans="1:331" x14ac:dyDescent="0.25">
      <c r="A266" s="672">
        <v>260</v>
      </c>
      <c r="B266" s="672" t="s">
        <v>1310</v>
      </c>
      <c r="C266" s="672" t="s">
        <v>1401</v>
      </c>
      <c r="D266" s="672" t="s">
        <v>1389</v>
      </c>
      <c r="E266" s="672" t="s">
        <v>1311</v>
      </c>
      <c r="F266" s="672" t="s">
        <v>2819</v>
      </c>
      <c r="G266" s="738">
        <v>45273</v>
      </c>
      <c r="H266" s="672">
        <v>357321706</v>
      </c>
      <c r="I266" s="672">
        <v>0</v>
      </c>
      <c r="J266" s="672">
        <v>357321706</v>
      </c>
      <c r="K266" s="672">
        <v>190889478</v>
      </c>
      <c r="L266" s="672">
        <v>0</v>
      </c>
      <c r="M266" s="672">
        <v>4368000</v>
      </c>
      <c r="N266" s="672">
        <v>0</v>
      </c>
      <c r="O266" s="672">
        <v>195257478</v>
      </c>
      <c r="P266" s="672">
        <v>0</v>
      </c>
      <c r="Q266" s="672">
        <v>195257478</v>
      </c>
      <c r="R266" s="672">
        <v>-2164642</v>
      </c>
      <c r="S266" s="672">
        <v>0</v>
      </c>
      <c r="T266" s="672">
        <v>-2164642</v>
      </c>
      <c r="U266" s="672">
        <v>0</v>
      </c>
      <c r="V266" s="672">
        <v>0</v>
      </c>
      <c r="W266" s="672">
        <v>2164642</v>
      </c>
      <c r="X266" s="672">
        <v>0</v>
      </c>
      <c r="Y266" s="672">
        <v>2164642</v>
      </c>
      <c r="Z266" s="672">
        <v>-8692125</v>
      </c>
      <c r="AA266" s="672">
        <v>0</v>
      </c>
      <c r="AB266" s="672">
        <v>-8692125</v>
      </c>
      <c r="AC266" s="672">
        <v>0</v>
      </c>
      <c r="AD266" s="672">
        <v>0</v>
      </c>
      <c r="AE266" s="672">
        <v>0</v>
      </c>
      <c r="AF266" s="672">
        <v>-5674970</v>
      </c>
      <c r="AG266" s="672">
        <v>0</v>
      </c>
      <c r="AH266" s="672">
        <v>-5674970</v>
      </c>
      <c r="AI266" s="672">
        <v>-153768</v>
      </c>
      <c r="AJ266" s="672">
        <v>0</v>
      </c>
      <c r="AK266" s="672">
        <v>-153768</v>
      </c>
      <c r="AL266" s="672">
        <v>-1372</v>
      </c>
      <c r="AM266" s="672">
        <v>0</v>
      </c>
      <c r="AN266" s="672">
        <v>-1372</v>
      </c>
      <c r="AO266" s="672">
        <v>-6662</v>
      </c>
      <c r="AP266" s="672">
        <v>0</v>
      </c>
      <c r="AQ266" s="672">
        <v>-6662</v>
      </c>
      <c r="AR266" s="672">
        <v>0</v>
      </c>
      <c r="AS266" s="672">
        <v>0</v>
      </c>
      <c r="AT266" s="672">
        <v>0</v>
      </c>
      <c r="AU266" s="672">
        <v>-14528896</v>
      </c>
      <c r="AV266" s="672">
        <v>0</v>
      </c>
      <c r="AW266" s="672">
        <v>0</v>
      </c>
      <c r="AX266" s="672">
        <v>0</v>
      </c>
      <c r="AY266" s="672">
        <v>-14528896</v>
      </c>
      <c r="AZ266" s="672">
        <v>0</v>
      </c>
      <c r="BA266" s="672">
        <v>-14528896</v>
      </c>
      <c r="BB266" s="672">
        <v>0</v>
      </c>
      <c r="BC266" s="672">
        <v>0</v>
      </c>
      <c r="BD266" s="672">
        <v>0</v>
      </c>
      <c r="BE266" s="672">
        <v>-3785098</v>
      </c>
      <c r="BF266" s="672">
        <v>0</v>
      </c>
      <c r="BG266" s="672">
        <v>-3785098</v>
      </c>
      <c r="BH266" s="672">
        <v>-3785098</v>
      </c>
      <c r="BI266" s="672">
        <v>0</v>
      </c>
      <c r="BJ266" s="672">
        <v>-3498066</v>
      </c>
      <c r="BK266" s="672">
        <v>0</v>
      </c>
      <c r="BL266" s="672">
        <v>-7283164</v>
      </c>
      <c r="BM266" s="672">
        <v>0</v>
      </c>
      <c r="BN266" s="672">
        <v>-7283164</v>
      </c>
      <c r="BO266" s="672">
        <v>-62776</v>
      </c>
      <c r="BP266" s="672">
        <v>0</v>
      </c>
      <c r="BQ266" s="672">
        <v>-62776</v>
      </c>
      <c r="BR266" s="672">
        <v>-1127063</v>
      </c>
      <c r="BS266" s="672">
        <v>0</v>
      </c>
      <c r="BT266" s="672">
        <v>-1127063</v>
      </c>
      <c r="BU266" s="672">
        <v>-34375</v>
      </c>
      <c r="BV266" s="672">
        <v>0</v>
      </c>
      <c r="BW266" s="672">
        <v>-34375</v>
      </c>
      <c r="BX266" s="672">
        <v>0</v>
      </c>
      <c r="BY266" s="672">
        <v>0</v>
      </c>
      <c r="BZ266" s="672">
        <v>0</v>
      </c>
      <c r="CA266" s="672">
        <v>0</v>
      </c>
      <c r="CB266" s="672">
        <v>0</v>
      </c>
      <c r="CC266" s="672">
        <v>0</v>
      </c>
      <c r="CD266" s="672">
        <v>0</v>
      </c>
      <c r="CE266" s="672">
        <v>0</v>
      </c>
      <c r="CF266" s="672">
        <v>0</v>
      </c>
      <c r="CG266" s="672">
        <v>0</v>
      </c>
      <c r="CH266" s="672">
        <v>0</v>
      </c>
      <c r="CI266" s="672">
        <v>0</v>
      </c>
      <c r="CJ266" s="672">
        <v>-1224213</v>
      </c>
      <c r="CK266" s="672">
        <v>0</v>
      </c>
      <c r="CL266" s="672">
        <v>0</v>
      </c>
      <c r="CM266" s="672">
        <v>0</v>
      </c>
      <c r="CN266" s="672">
        <v>-1224213</v>
      </c>
      <c r="CO266" s="672">
        <v>0</v>
      </c>
      <c r="CP266" s="672">
        <v>-1224213</v>
      </c>
      <c r="CQ266" s="672">
        <v>-875540</v>
      </c>
      <c r="CR266" s="672">
        <v>0</v>
      </c>
      <c r="CS266" s="672">
        <v>-875540</v>
      </c>
      <c r="CT266" s="672">
        <v>0</v>
      </c>
      <c r="CU266" s="672">
        <v>0</v>
      </c>
      <c r="CV266" s="672">
        <v>0</v>
      </c>
      <c r="CW266" s="672">
        <v>-13056510</v>
      </c>
      <c r="CX266" s="672">
        <v>0</v>
      </c>
      <c r="CY266" s="672">
        <v>-13056510</v>
      </c>
      <c r="CZ266" s="672">
        <v>-13932050</v>
      </c>
      <c r="DA266" s="672">
        <v>0</v>
      </c>
      <c r="DB266" s="672">
        <v>0</v>
      </c>
      <c r="DC266" s="672">
        <v>0</v>
      </c>
      <c r="DD266" s="672">
        <v>-13932050</v>
      </c>
      <c r="DE266" s="672">
        <v>0</v>
      </c>
      <c r="DF266" s="672">
        <v>-13932050</v>
      </c>
      <c r="DG266" s="672">
        <v>156124513</v>
      </c>
      <c r="DH266" s="672">
        <v>0</v>
      </c>
      <c r="DI266" s="672">
        <v>156124513</v>
      </c>
      <c r="DJ266" s="672">
        <v>89535606</v>
      </c>
      <c r="DK266" s="672">
        <v>0</v>
      </c>
      <c r="DL266" s="672">
        <v>89535606</v>
      </c>
      <c r="DM266" s="672">
        <v>49.9</v>
      </c>
      <c r="DN266" s="672">
        <v>44678267</v>
      </c>
      <c r="DO266" s="672">
        <v>0</v>
      </c>
      <c r="DP266" s="672">
        <v>0</v>
      </c>
      <c r="DQ266" s="672">
        <v>0</v>
      </c>
      <c r="DR266" s="672">
        <v>44678267</v>
      </c>
      <c r="DS266" s="672">
        <v>0</v>
      </c>
      <c r="DT266" s="672">
        <v>44678267</v>
      </c>
      <c r="DU266" s="672">
        <v>-1724608</v>
      </c>
      <c r="DV266" s="672">
        <v>0</v>
      </c>
      <c r="DW266" s="672">
        <v>-1724608</v>
      </c>
      <c r="DX266" s="672">
        <v>0</v>
      </c>
      <c r="DY266" s="672">
        <v>0</v>
      </c>
      <c r="DZ266" s="672">
        <v>1724608</v>
      </c>
      <c r="EA266" s="672">
        <v>0</v>
      </c>
      <c r="EB266" s="672">
        <v>1724608</v>
      </c>
      <c r="EC266" s="672">
        <v>-8692125</v>
      </c>
      <c r="ED266" s="672">
        <v>0</v>
      </c>
      <c r="EE266" s="672">
        <v>-8692125</v>
      </c>
      <c r="EF266" s="672">
        <v>0</v>
      </c>
      <c r="EG266" s="672">
        <v>0</v>
      </c>
      <c r="EH266" s="672">
        <v>0</v>
      </c>
      <c r="EI266" s="672">
        <v>-1292034</v>
      </c>
      <c r="EJ266" s="672">
        <v>0</v>
      </c>
      <c r="EK266" s="672">
        <v>-1292034</v>
      </c>
      <c r="EL266" s="672">
        <v>-82569</v>
      </c>
      <c r="EM266" s="672">
        <v>0</v>
      </c>
      <c r="EN266" s="672">
        <v>-82569</v>
      </c>
      <c r="EO266" s="672">
        <v>-1372</v>
      </c>
      <c r="EP266" s="672">
        <v>0</v>
      </c>
      <c r="EQ266" s="672">
        <v>-1372</v>
      </c>
      <c r="ER266" s="672">
        <v>-6662</v>
      </c>
      <c r="ES266" s="672">
        <v>0</v>
      </c>
      <c r="ET266" s="672">
        <v>-6662</v>
      </c>
      <c r="EU266" s="672">
        <v>0</v>
      </c>
      <c r="EV266" s="672">
        <v>0</v>
      </c>
      <c r="EW266" s="672">
        <v>0</v>
      </c>
      <c r="EX266" s="672">
        <v>-10074762</v>
      </c>
      <c r="EY266" s="672">
        <v>0</v>
      </c>
      <c r="EZ266" s="672">
        <v>0</v>
      </c>
      <c r="FA266" s="672">
        <v>0</v>
      </c>
      <c r="FB266" s="672">
        <v>-10074762</v>
      </c>
      <c r="FC266" s="672">
        <v>0</v>
      </c>
      <c r="FD266" s="672">
        <v>-10074762</v>
      </c>
      <c r="FE266" s="672">
        <v>0</v>
      </c>
      <c r="FF266" s="672">
        <v>0</v>
      </c>
      <c r="FG266" s="672">
        <v>0</v>
      </c>
      <c r="FH266" s="672">
        <v>-1718564</v>
      </c>
      <c r="FI266" s="672">
        <v>0</v>
      </c>
      <c r="FJ266" s="672">
        <v>-1718564</v>
      </c>
      <c r="FK266" s="672">
        <v>-1718564</v>
      </c>
      <c r="FL266" s="672">
        <v>0</v>
      </c>
      <c r="FM266" s="672">
        <v>-825585</v>
      </c>
      <c r="FN266" s="672">
        <v>0</v>
      </c>
      <c r="FO266" s="672">
        <v>-2544149</v>
      </c>
      <c r="FP266" s="672">
        <v>0</v>
      </c>
      <c r="FQ266" s="672">
        <v>-2544149</v>
      </c>
      <c r="FR266" s="672">
        <v>-25180</v>
      </c>
      <c r="FS266" s="672">
        <v>0</v>
      </c>
      <c r="FT266" s="672">
        <v>-25180</v>
      </c>
      <c r="FU266" s="672">
        <v>-327992</v>
      </c>
      <c r="FV266" s="672">
        <v>0</v>
      </c>
      <c r="FW266" s="672">
        <v>-327992</v>
      </c>
      <c r="FX266" s="672">
        <v>-16575</v>
      </c>
      <c r="FY266" s="672">
        <v>0</v>
      </c>
      <c r="FZ266" s="672">
        <v>-16575</v>
      </c>
      <c r="GA266" s="672">
        <v>0</v>
      </c>
      <c r="GB266" s="672">
        <v>0</v>
      </c>
      <c r="GC266" s="672">
        <v>0</v>
      </c>
      <c r="GD266" s="672">
        <v>0</v>
      </c>
      <c r="GE266" s="672">
        <v>0</v>
      </c>
      <c r="GF266" s="672">
        <v>0</v>
      </c>
      <c r="GG266" s="672">
        <v>0</v>
      </c>
      <c r="GH266" s="672">
        <v>0</v>
      </c>
      <c r="GI266" s="672">
        <v>0</v>
      </c>
      <c r="GJ266" s="672">
        <v>0</v>
      </c>
      <c r="GK266" s="672">
        <v>0</v>
      </c>
      <c r="GL266" s="672">
        <v>0</v>
      </c>
      <c r="GM266" s="672">
        <v>-369747</v>
      </c>
      <c r="GN266" s="672">
        <v>0</v>
      </c>
      <c r="GO266" s="672">
        <v>0</v>
      </c>
      <c r="GP266" s="672">
        <v>0</v>
      </c>
      <c r="GQ266" s="672">
        <v>-369747</v>
      </c>
      <c r="GR266" s="672">
        <v>0</v>
      </c>
      <c r="GS266" s="672">
        <v>-369747</v>
      </c>
      <c r="GT266" s="672">
        <v>-875540</v>
      </c>
      <c r="GU266" s="672">
        <v>0</v>
      </c>
      <c r="GV266" s="672">
        <v>-875540</v>
      </c>
      <c r="GW266" s="672">
        <v>0</v>
      </c>
      <c r="GX266" s="672">
        <v>0</v>
      </c>
      <c r="GY266" s="672">
        <v>0</v>
      </c>
      <c r="GZ266" s="672">
        <v>-5056725</v>
      </c>
      <c r="HA266" s="672">
        <v>0</v>
      </c>
      <c r="HB266" s="672">
        <v>-5056725</v>
      </c>
      <c r="HC266" s="672">
        <v>-5932266</v>
      </c>
      <c r="HD266" s="672">
        <v>0</v>
      </c>
      <c r="HE266" s="672">
        <v>0</v>
      </c>
      <c r="HF266" s="672">
        <v>0</v>
      </c>
      <c r="HG266" s="672">
        <v>-5932266</v>
      </c>
      <c r="HH266" s="672">
        <v>0</v>
      </c>
      <c r="HI266" s="672">
        <v>-5932266</v>
      </c>
      <c r="HJ266" s="672">
        <v>24032736</v>
      </c>
      <c r="HK266" s="672">
        <v>0</v>
      </c>
      <c r="HL266" s="672">
        <v>24032736</v>
      </c>
      <c r="HM266" s="672">
        <v>267786100</v>
      </c>
      <c r="HN266" s="672">
        <v>0</v>
      </c>
      <c r="HO266" s="672">
        <v>267786100</v>
      </c>
      <c r="HP266" s="672">
        <v>54.6</v>
      </c>
      <c r="HQ266" s="672">
        <v>146211211</v>
      </c>
      <c r="HR266" s="672">
        <v>0</v>
      </c>
      <c r="HS266" s="672">
        <v>4368000</v>
      </c>
      <c r="HT266" s="672">
        <v>0</v>
      </c>
      <c r="HU266" s="672">
        <v>150579211</v>
      </c>
      <c r="HV266" s="672">
        <v>0</v>
      </c>
      <c r="HW266" s="672">
        <v>150579211</v>
      </c>
      <c r="HX266" s="672">
        <v>-440034</v>
      </c>
      <c r="HY266" s="672">
        <v>0</v>
      </c>
      <c r="HZ266" s="672">
        <v>-440034</v>
      </c>
      <c r="IA266" s="672">
        <v>0</v>
      </c>
      <c r="IB266" s="672">
        <v>0</v>
      </c>
      <c r="IC266" s="672">
        <v>440034</v>
      </c>
      <c r="ID266" s="672">
        <v>0</v>
      </c>
      <c r="IE266" s="672">
        <v>440034</v>
      </c>
      <c r="IF266" s="672">
        <v>0</v>
      </c>
      <c r="IG266" s="672">
        <v>0</v>
      </c>
      <c r="IH266" s="672">
        <v>0</v>
      </c>
      <c r="II266" s="672">
        <v>0</v>
      </c>
      <c r="IJ266" s="672">
        <v>0</v>
      </c>
      <c r="IK266" s="672">
        <v>0</v>
      </c>
      <c r="IL266" s="672">
        <v>-4382936</v>
      </c>
      <c r="IM266" s="672">
        <v>0</v>
      </c>
      <c r="IN266" s="672">
        <v>-4382936</v>
      </c>
      <c r="IO266" s="672">
        <v>-71198</v>
      </c>
      <c r="IP266" s="672">
        <v>0</v>
      </c>
      <c r="IQ266" s="672">
        <v>-71198</v>
      </c>
      <c r="IR266" s="672">
        <v>0</v>
      </c>
      <c r="IS266" s="672">
        <v>0</v>
      </c>
      <c r="IT266" s="672">
        <v>0</v>
      </c>
      <c r="IU266" s="672">
        <v>0</v>
      </c>
      <c r="IV266" s="672">
        <v>0</v>
      </c>
      <c r="IW266" s="672">
        <v>0</v>
      </c>
      <c r="IX266" s="672">
        <v>0</v>
      </c>
      <c r="IY266" s="672">
        <v>0</v>
      </c>
      <c r="IZ266" s="672">
        <v>0</v>
      </c>
      <c r="JA266" s="672">
        <v>-4454135</v>
      </c>
      <c r="JB266" s="672">
        <v>0</v>
      </c>
      <c r="JC266" s="672">
        <v>0</v>
      </c>
      <c r="JD266" s="672">
        <v>0</v>
      </c>
      <c r="JE266" s="672">
        <v>-4454135</v>
      </c>
      <c r="JF266" s="672">
        <v>0</v>
      </c>
      <c r="JG266" s="672">
        <v>-4454135</v>
      </c>
      <c r="JH266" s="672">
        <v>0</v>
      </c>
      <c r="JI266" s="672">
        <v>0</v>
      </c>
      <c r="JJ266" s="672">
        <v>0</v>
      </c>
      <c r="JK266" s="672">
        <v>-2066534</v>
      </c>
      <c r="JL266" s="672">
        <v>0</v>
      </c>
      <c r="JM266" s="672">
        <v>-2066534</v>
      </c>
      <c r="JN266" s="672">
        <v>-2066534</v>
      </c>
      <c r="JO266" s="672">
        <v>0</v>
      </c>
      <c r="JP266" s="672">
        <v>-2672481</v>
      </c>
      <c r="JQ266" s="672">
        <v>0</v>
      </c>
      <c r="JR266" s="672">
        <v>-4739015</v>
      </c>
      <c r="JS266" s="672">
        <v>0</v>
      </c>
      <c r="JT266" s="672">
        <v>-4739015</v>
      </c>
      <c r="JU266" s="672">
        <v>-37595</v>
      </c>
      <c r="JV266" s="672">
        <v>0</v>
      </c>
      <c r="JW266" s="672">
        <v>-37595</v>
      </c>
      <c r="JX266" s="672">
        <v>-799071</v>
      </c>
      <c r="JY266" s="672">
        <v>0</v>
      </c>
      <c r="JZ266" s="672">
        <v>-799071</v>
      </c>
      <c r="KA266" s="672">
        <v>-17800</v>
      </c>
      <c r="KB266" s="672">
        <v>0</v>
      </c>
      <c r="KC266" s="672">
        <v>-17800</v>
      </c>
      <c r="KD266" s="672">
        <v>0</v>
      </c>
      <c r="KE266" s="672">
        <v>0</v>
      </c>
      <c r="KF266" s="672">
        <v>0</v>
      </c>
      <c r="KG266" s="672">
        <v>0</v>
      </c>
      <c r="KH266" s="672">
        <v>0</v>
      </c>
      <c r="KI266" s="672">
        <v>0</v>
      </c>
      <c r="KJ266" s="672">
        <v>0</v>
      </c>
      <c r="KK266" s="672">
        <v>0</v>
      </c>
      <c r="KL266" s="672">
        <v>0</v>
      </c>
      <c r="KM266" s="672">
        <v>0</v>
      </c>
      <c r="KN266" s="672">
        <v>0</v>
      </c>
      <c r="KO266" s="672">
        <v>0</v>
      </c>
      <c r="KP266" s="672">
        <v>-854466</v>
      </c>
      <c r="KQ266" s="672">
        <v>0</v>
      </c>
      <c r="KR266" s="672">
        <v>0</v>
      </c>
      <c r="KS266" s="672">
        <v>0</v>
      </c>
      <c r="KT266" s="672">
        <v>-854466</v>
      </c>
      <c r="KU266" s="672">
        <v>0</v>
      </c>
      <c r="KV266" s="672">
        <v>-854466</v>
      </c>
      <c r="KW266" s="672">
        <v>0</v>
      </c>
      <c r="KX266" s="672">
        <v>0</v>
      </c>
      <c r="KY266" s="672">
        <v>0</v>
      </c>
      <c r="KZ266" s="672">
        <v>0</v>
      </c>
      <c r="LA266" s="672">
        <v>0</v>
      </c>
      <c r="LB266" s="672">
        <v>0</v>
      </c>
      <c r="LC266" s="672">
        <v>-7999784</v>
      </c>
      <c r="LD266" s="672">
        <v>0</v>
      </c>
      <c r="LE266" s="672">
        <v>-7999784</v>
      </c>
      <c r="LF266" s="672">
        <v>-7999784</v>
      </c>
      <c r="LG266" s="672">
        <v>0</v>
      </c>
      <c r="LH266" s="672">
        <v>0</v>
      </c>
      <c r="LI266" s="672">
        <v>0</v>
      </c>
      <c r="LJ266" s="672">
        <v>-7999784</v>
      </c>
      <c r="LK266" s="672">
        <v>0</v>
      </c>
      <c r="LL266" s="672">
        <v>-7999784</v>
      </c>
      <c r="LM266" s="672">
        <v>132091777</v>
      </c>
      <c r="LN266" s="672">
        <v>0</v>
      </c>
      <c r="LO266" s="672">
        <v>132091777</v>
      </c>
      <c r="LP266" s="672" t="s">
        <v>1311</v>
      </c>
      <c r="LQ266" s="672" t="s">
        <v>791</v>
      </c>
      <c r="LR266" s="672" t="s">
        <v>1705</v>
      </c>
      <c r="LS266" s="672" t="s">
        <v>1656</v>
      </c>
    </row>
    <row r="267" spans="1:331" x14ac:dyDescent="0.25">
      <c r="A267" s="672">
        <v>261</v>
      </c>
      <c r="B267" s="672" t="s">
        <v>1312</v>
      </c>
      <c r="C267" s="672" t="s">
        <v>1384</v>
      </c>
      <c r="D267" s="672" t="s">
        <v>1385</v>
      </c>
      <c r="E267" s="672" t="s">
        <v>1313</v>
      </c>
      <c r="F267" s="672" t="s">
        <v>2819</v>
      </c>
      <c r="G267" s="738">
        <v>45303</v>
      </c>
      <c r="H267" s="672">
        <v>143534325</v>
      </c>
      <c r="I267" s="672">
        <v>0</v>
      </c>
      <c r="J267" s="672">
        <v>143534325</v>
      </c>
      <c r="K267" s="672">
        <v>76182863</v>
      </c>
      <c r="L267" s="672">
        <v>0</v>
      </c>
      <c r="M267" s="672">
        <v>-976500</v>
      </c>
      <c r="N267" s="672">
        <v>0</v>
      </c>
      <c r="O267" s="672">
        <v>75206363</v>
      </c>
      <c r="P267" s="672">
        <v>0</v>
      </c>
      <c r="Q267" s="672">
        <v>75206363</v>
      </c>
      <c r="R267" s="672">
        <v>-1108886</v>
      </c>
      <c r="S267" s="672">
        <v>0</v>
      </c>
      <c r="T267" s="672">
        <v>-1108886</v>
      </c>
      <c r="U267" s="672">
        <v>0</v>
      </c>
      <c r="V267" s="672">
        <v>0</v>
      </c>
      <c r="W267" s="672">
        <v>1108886</v>
      </c>
      <c r="X267" s="672">
        <v>0</v>
      </c>
      <c r="Y267" s="672">
        <v>1108886</v>
      </c>
      <c r="Z267" s="672">
        <v>-4180036</v>
      </c>
      <c r="AA267" s="672">
        <v>0</v>
      </c>
      <c r="AB267" s="672">
        <v>-4180036</v>
      </c>
      <c r="AC267" s="672">
        <v>-1035</v>
      </c>
      <c r="AD267" s="672">
        <v>0</v>
      </c>
      <c r="AE267" s="672">
        <v>-1035</v>
      </c>
      <c r="AF267" s="672">
        <v>-5965473</v>
      </c>
      <c r="AG267" s="672">
        <v>0</v>
      </c>
      <c r="AH267" s="672">
        <v>-5965473</v>
      </c>
      <c r="AI267" s="672">
        <v>-25209</v>
      </c>
      <c r="AJ267" s="672">
        <v>0</v>
      </c>
      <c r="AK267" s="672">
        <v>-25209</v>
      </c>
      <c r="AL267" s="672">
        <v>-14458</v>
      </c>
      <c r="AM267" s="672">
        <v>0</v>
      </c>
      <c r="AN267" s="672">
        <v>-14458</v>
      </c>
      <c r="AO267" s="672">
        <v>-8160</v>
      </c>
      <c r="AP267" s="672">
        <v>0</v>
      </c>
      <c r="AQ267" s="672">
        <v>-8160</v>
      </c>
      <c r="AR267" s="672">
        <v>0</v>
      </c>
      <c r="AS267" s="672">
        <v>0</v>
      </c>
      <c r="AT267" s="672">
        <v>0</v>
      </c>
      <c r="AU267" s="672">
        <v>-10193336</v>
      </c>
      <c r="AV267" s="672">
        <v>0</v>
      </c>
      <c r="AW267" s="672">
        <v>0</v>
      </c>
      <c r="AX267" s="672">
        <v>0</v>
      </c>
      <c r="AY267" s="672">
        <v>-10193336</v>
      </c>
      <c r="AZ267" s="672">
        <v>0</v>
      </c>
      <c r="BA267" s="672">
        <v>-10193336</v>
      </c>
      <c r="BB267" s="672">
        <v>0</v>
      </c>
      <c r="BC267" s="672">
        <v>0</v>
      </c>
      <c r="BD267" s="672">
        <v>0</v>
      </c>
      <c r="BE267" s="672">
        <v>-1146240</v>
      </c>
      <c r="BF267" s="672">
        <v>0</v>
      </c>
      <c r="BG267" s="672">
        <v>-1146240</v>
      </c>
      <c r="BH267" s="672">
        <v>-1146240</v>
      </c>
      <c r="BI267" s="672">
        <v>0</v>
      </c>
      <c r="BJ267" s="672">
        <v>0</v>
      </c>
      <c r="BK267" s="672">
        <v>0</v>
      </c>
      <c r="BL267" s="672">
        <v>-1146240</v>
      </c>
      <c r="BM267" s="672">
        <v>0</v>
      </c>
      <c r="BN267" s="672">
        <v>-1146240</v>
      </c>
      <c r="BO267" s="672">
        <v>-65258</v>
      </c>
      <c r="BP267" s="672">
        <v>0</v>
      </c>
      <c r="BQ267" s="672">
        <v>-65258</v>
      </c>
      <c r="BR267" s="672">
        <v>-61294</v>
      </c>
      <c r="BS267" s="672">
        <v>0</v>
      </c>
      <c r="BT267" s="672">
        <v>-61294</v>
      </c>
      <c r="BU267" s="672">
        <v>-1130</v>
      </c>
      <c r="BV267" s="672">
        <v>0</v>
      </c>
      <c r="BW267" s="672">
        <v>-1130</v>
      </c>
      <c r="BX267" s="672">
        <v>-7734</v>
      </c>
      <c r="BY267" s="672">
        <v>0</v>
      </c>
      <c r="BZ267" s="672">
        <v>-7734</v>
      </c>
      <c r="CA267" s="672">
        <v>0</v>
      </c>
      <c r="CB267" s="672">
        <v>0</v>
      </c>
      <c r="CC267" s="672">
        <v>0</v>
      </c>
      <c r="CD267" s="672">
        <v>0</v>
      </c>
      <c r="CE267" s="672">
        <v>0</v>
      </c>
      <c r="CF267" s="672">
        <v>0</v>
      </c>
      <c r="CG267" s="672">
        <v>0</v>
      </c>
      <c r="CH267" s="672">
        <v>0</v>
      </c>
      <c r="CI267" s="672">
        <v>0</v>
      </c>
      <c r="CJ267" s="672">
        <v>-135416</v>
      </c>
      <c r="CK267" s="672">
        <v>0</v>
      </c>
      <c r="CL267" s="672">
        <v>0</v>
      </c>
      <c r="CM267" s="672">
        <v>0</v>
      </c>
      <c r="CN267" s="672">
        <v>-135416</v>
      </c>
      <c r="CO267" s="672">
        <v>0</v>
      </c>
      <c r="CP267" s="672">
        <v>-135416</v>
      </c>
      <c r="CQ267" s="672">
        <v>-600310</v>
      </c>
      <c r="CR267" s="672">
        <v>0</v>
      </c>
      <c r="CS267" s="672">
        <v>-600310</v>
      </c>
      <c r="CT267" s="672">
        <v>0</v>
      </c>
      <c r="CU267" s="672">
        <v>0</v>
      </c>
      <c r="CV267" s="672">
        <v>0</v>
      </c>
      <c r="CW267" s="672">
        <v>-7927155</v>
      </c>
      <c r="CX267" s="672">
        <v>0</v>
      </c>
      <c r="CY267" s="672">
        <v>-7927155</v>
      </c>
      <c r="CZ267" s="672">
        <v>-8527465</v>
      </c>
      <c r="DA267" s="672">
        <v>0</v>
      </c>
      <c r="DB267" s="672">
        <v>0</v>
      </c>
      <c r="DC267" s="672">
        <v>0</v>
      </c>
      <c r="DD267" s="672">
        <v>-8527465</v>
      </c>
      <c r="DE267" s="672">
        <v>0</v>
      </c>
      <c r="DF267" s="672">
        <v>-8527465</v>
      </c>
      <c r="DG267" s="672">
        <v>54095020</v>
      </c>
      <c r="DH267" s="672">
        <v>0</v>
      </c>
      <c r="DI267" s="672">
        <v>54095020</v>
      </c>
      <c r="DJ267" s="672">
        <v>46529325</v>
      </c>
      <c r="DK267" s="672">
        <v>0</v>
      </c>
      <c r="DL267" s="672">
        <v>46529325</v>
      </c>
      <c r="DM267" s="672">
        <v>49.9</v>
      </c>
      <c r="DN267" s="672">
        <v>23218133</v>
      </c>
      <c r="DO267" s="672">
        <v>0</v>
      </c>
      <c r="DP267" s="672">
        <v>-300000</v>
      </c>
      <c r="DQ267" s="672">
        <v>0</v>
      </c>
      <c r="DR267" s="672">
        <v>22918133</v>
      </c>
      <c r="DS267" s="672">
        <v>0</v>
      </c>
      <c r="DT267" s="672">
        <v>22918133</v>
      </c>
      <c r="DU267" s="672">
        <v>-916543</v>
      </c>
      <c r="DV267" s="672">
        <v>0</v>
      </c>
      <c r="DW267" s="672">
        <v>-916543</v>
      </c>
      <c r="DX267" s="672">
        <v>0</v>
      </c>
      <c r="DY267" s="672">
        <v>0</v>
      </c>
      <c r="DZ267" s="672">
        <v>916543</v>
      </c>
      <c r="EA267" s="672">
        <v>0</v>
      </c>
      <c r="EB267" s="672">
        <v>916543</v>
      </c>
      <c r="EC267" s="672">
        <v>-4180036</v>
      </c>
      <c r="ED267" s="672">
        <v>0</v>
      </c>
      <c r="EE267" s="672">
        <v>-4180036</v>
      </c>
      <c r="EF267" s="672">
        <v>-1035</v>
      </c>
      <c r="EG267" s="672">
        <v>0</v>
      </c>
      <c r="EH267" s="672">
        <v>-1035</v>
      </c>
      <c r="EI267" s="672">
        <v>-822371</v>
      </c>
      <c r="EJ267" s="672">
        <v>0</v>
      </c>
      <c r="EK267" s="672">
        <v>-822371</v>
      </c>
      <c r="EL267" s="672">
        <v>-25209</v>
      </c>
      <c r="EM267" s="672">
        <v>0</v>
      </c>
      <c r="EN267" s="672">
        <v>-25209</v>
      </c>
      <c r="EO267" s="672">
        <v>-14458</v>
      </c>
      <c r="EP267" s="672">
        <v>0</v>
      </c>
      <c r="EQ267" s="672">
        <v>-14458</v>
      </c>
      <c r="ER267" s="672">
        <v>-8160</v>
      </c>
      <c r="ES267" s="672">
        <v>0</v>
      </c>
      <c r="ET267" s="672">
        <v>-8160</v>
      </c>
      <c r="EU267" s="672">
        <v>0</v>
      </c>
      <c r="EV267" s="672">
        <v>0</v>
      </c>
      <c r="EW267" s="672">
        <v>0</v>
      </c>
      <c r="EX267" s="672">
        <v>-5050234</v>
      </c>
      <c r="EY267" s="672">
        <v>0</v>
      </c>
      <c r="EZ267" s="672">
        <v>0</v>
      </c>
      <c r="FA267" s="672">
        <v>0</v>
      </c>
      <c r="FB267" s="672">
        <v>-5050234</v>
      </c>
      <c r="FC267" s="672">
        <v>0</v>
      </c>
      <c r="FD267" s="672">
        <v>-5050234</v>
      </c>
      <c r="FE267" s="672">
        <v>0</v>
      </c>
      <c r="FF267" s="672">
        <v>0</v>
      </c>
      <c r="FG267" s="672">
        <v>0</v>
      </c>
      <c r="FH267" s="672">
        <v>-532977</v>
      </c>
      <c r="FI267" s="672">
        <v>0</v>
      </c>
      <c r="FJ267" s="672">
        <v>-532977</v>
      </c>
      <c r="FK267" s="672">
        <v>-532977</v>
      </c>
      <c r="FL267" s="672">
        <v>0</v>
      </c>
      <c r="FM267" s="672">
        <v>0</v>
      </c>
      <c r="FN267" s="672">
        <v>0</v>
      </c>
      <c r="FO267" s="672">
        <v>-532977</v>
      </c>
      <c r="FP267" s="672">
        <v>0</v>
      </c>
      <c r="FQ267" s="672">
        <v>-532977</v>
      </c>
      <c r="FR267" s="672">
        <v>-45165</v>
      </c>
      <c r="FS267" s="672">
        <v>0</v>
      </c>
      <c r="FT267" s="672">
        <v>-45165</v>
      </c>
      <c r="FU267" s="672">
        <v>-10516</v>
      </c>
      <c r="FV267" s="672">
        <v>0</v>
      </c>
      <c r="FW267" s="672">
        <v>-10516</v>
      </c>
      <c r="FX267" s="672">
        <v>-1130</v>
      </c>
      <c r="FY267" s="672">
        <v>0</v>
      </c>
      <c r="FZ267" s="672">
        <v>-1130</v>
      </c>
      <c r="GA267" s="672">
        <v>-7734</v>
      </c>
      <c r="GB267" s="672">
        <v>0</v>
      </c>
      <c r="GC267" s="672">
        <v>-7734</v>
      </c>
      <c r="GD267" s="672">
        <v>0</v>
      </c>
      <c r="GE267" s="672">
        <v>0</v>
      </c>
      <c r="GF267" s="672">
        <v>0</v>
      </c>
      <c r="GG267" s="672">
        <v>0</v>
      </c>
      <c r="GH267" s="672">
        <v>0</v>
      </c>
      <c r="GI267" s="672">
        <v>0</v>
      </c>
      <c r="GJ267" s="672">
        <v>0</v>
      </c>
      <c r="GK267" s="672">
        <v>0</v>
      </c>
      <c r="GL267" s="672">
        <v>0</v>
      </c>
      <c r="GM267" s="672">
        <v>-64545</v>
      </c>
      <c r="GN267" s="672">
        <v>0</v>
      </c>
      <c r="GO267" s="672">
        <v>0</v>
      </c>
      <c r="GP267" s="672">
        <v>0</v>
      </c>
      <c r="GQ267" s="672">
        <v>-64545</v>
      </c>
      <c r="GR267" s="672">
        <v>0</v>
      </c>
      <c r="GS267" s="672">
        <v>-64545</v>
      </c>
      <c r="GT267" s="672">
        <v>-600310</v>
      </c>
      <c r="GU267" s="672">
        <v>0</v>
      </c>
      <c r="GV267" s="672">
        <v>-600310</v>
      </c>
      <c r="GW267" s="672">
        <v>0</v>
      </c>
      <c r="GX267" s="672">
        <v>0</v>
      </c>
      <c r="GY267" s="672">
        <v>0</v>
      </c>
      <c r="GZ267" s="672">
        <v>-4563535</v>
      </c>
      <c r="HA267" s="672">
        <v>0</v>
      </c>
      <c r="HB267" s="672">
        <v>-4563535</v>
      </c>
      <c r="HC267" s="672">
        <v>-5163845</v>
      </c>
      <c r="HD267" s="672">
        <v>0</v>
      </c>
      <c r="HE267" s="672">
        <v>0</v>
      </c>
      <c r="HF267" s="672">
        <v>0</v>
      </c>
      <c r="HG267" s="672">
        <v>-5163845</v>
      </c>
      <c r="HH267" s="672">
        <v>0</v>
      </c>
      <c r="HI267" s="672">
        <v>-5163845</v>
      </c>
      <c r="HJ267" s="672">
        <v>11189989</v>
      </c>
      <c r="HK267" s="672">
        <v>0</v>
      </c>
      <c r="HL267" s="672">
        <v>11189989</v>
      </c>
      <c r="HM267" s="672">
        <v>97005000</v>
      </c>
      <c r="HN267" s="672">
        <v>0</v>
      </c>
      <c r="HO267" s="672">
        <v>97005000</v>
      </c>
      <c r="HP267" s="672">
        <v>54.6</v>
      </c>
      <c r="HQ267" s="672">
        <v>52964730</v>
      </c>
      <c r="HR267" s="672">
        <v>0</v>
      </c>
      <c r="HS267" s="672">
        <v>-676500</v>
      </c>
      <c r="HT267" s="672">
        <v>0</v>
      </c>
      <c r="HU267" s="672">
        <v>52288230</v>
      </c>
      <c r="HV267" s="672">
        <v>0</v>
      </c>
      <c r="HW267" s="672">
        <v>52288230</v>
      </c>
      <c r="HX267" s="672">
        <v>-192343</v>
      </c>
      <c r="HY267" s="672">
        <v>0</v>
      </c>
      <c r="HZ267" s="672">
        <v>-192343</v>
      </c>
      <c r="IA267" s="672">
        <v>0</v>
      </c>
      <c r="IB267" s="672">
        <v>0</v>
      </c>
      <c r="IC267" s="672">
        <v>192343</v>
      </c>
      <c r="ID267" s="672">
        <v>0</v>
      </c>
      <c r="IE267" s="672">
        <v>192343</v>
      </c>
      <c r="IF267" s="672">
        <v>0</v>
      </c>
      <c r="IG267" s="672">
        <v>0</v>
      </c>
      <c r="IH267" s="672">
        <v>0</v>
      </c>
      <c r="II267" s="672">
        <v>0</v>
      </c>
      <c r="IJ267" s="672">
        <v>0</v>
      </c>
      <c r="IK267" s="672">
        <v>0</v>
      </c>
      <c r="IL267" s="672">
        <v>-5143102</v>
      </c>
      <c r="IM267" s="672">
        <v>0</v>
      </c>
      <c r="IN267" s="672">
        <v>-5143102</v>
      </c>
      <c r="IO267" s="672">
        <v>0</v>
      </c>
      <c r="IP267" s="672">
        <v>0</v>
      </c>
      <c r="IQ267" s="672">
        <v>0</v>
      </c>
      <c r="IR267" s="672">
        <v>0</v>
      </c>
      <c r="IS267" s="672">
        <v>0</v>
      </c>
      <c r="IT267" s="672">
        <v>0</v>
      </c>
      <c r="IU267" s="672">
        <v>0</v>
      </c>
      <c r="IV267" s="672">
        <v>0</v>
      </c>
      <c r="IW267" s="672">
        <v>0</v>
      </c>
      <c r="IX267" s="672">
        <v>0</v>
      </c>
      <c r="IY267" s="672">
        <v>0</v>
      </c>
      <c r="IZ267" s="672">
        <v>0</v>
      </c>
      <c r="JA267" s="672">
        <v>-5143102</v>
      </c>
      <c r="JB267" s="672">
        <v>0</v>
      </c>
      <c r="JC267" s="672">
        <v>0</v>
      </c>
      <c r="JD267" s="672">
        <v>0</v>
      </c>
      <c r="JE267" s="672">
        <v>-5143102</v>
      </c>
      <c r="JF267" s="672">
        <v>0</v>
      </c>
      <c r="JG267" s="672">
        <v>-5143102</v>
      </c>
      <c r="JH267" s="672">
        <v>0</v>
      </c>
      <c r="JI267" s="672">
        <v>0</v>
      </c>
      <c r="JJ267" s="672">
        <v>0</v>
      </c>
      <c r="JK267" s="672">
        <v>-613263</v>
      </c>
      <c r="JL267" s="672">
        <v>0</v>
      </c>
      <c r="JM267" s="672">
        <v>-613263</v>
      </c>
      <c r="JN267" s="672">
        <v>-613263</v>
      </c>
      <c r="JO267" s="672">
        <v>0</v>
      </c>
      <c r="JP267" s="672">
        <v>0</v>
      </c>
      <c r="JQ267" s="672">
        <v>0</v>
      </c>
      <c r="JR267" s="672">
        <v>-613263</v>
      </c>
      <c r="JS267" s="672">
        <v>0</v>
      </c>
      <c r="JT267" s="672">
        <v>-613263</v>
      </c>
      <c r="JU267" s="672">
        <v>-20093</v>
      </c>
      <c r="JV267" s="672">
        <v>0</v>
      </c>
      <c r="JW267" s="672">
        <v>-20093</v>
      </c>
      <c r="JX267" s="672">
        <v>-50778</v>
      </c>
      <c r="JY267" s="672">
        <v>0</v>
      </c>
      <c r="JZ267" s="672">
        <v>-50778</v>
      </c>
      <c r="KA267" s="672">
        <v>0</v>
      </c>
      <c r="KB267" s="672">
        <v>0</v>
      </c>
      <c r="KC267" s="672">
        <v>0</v>
      </c>
      <c r="KD267" s="672">
        <v>0</v>
      </c>
      <c r="KE267" s="672">
        <v>0</v>
      </c>
      <c r="KF267" s="672">
        <v>0</v>
      </c>
      <c r="KG267" s="672">
        <v>0</v>
      </c>
      <c r="KH267" s="672">
        <v>0</v>
      </c>
      <c r="KI267" s="672">
        <v>0</v>
      </c>
      <c r="KJ267" s="672">
        <v>0</v>
      </c>
      <c r="KK267" s="672">
        <v>0</v>
      </c>
      <c r="KL267" s="672">
        <v>0</v>
      </c>
      <c r="KM267" s="672">
        <v>0</v>
      </c>
      <c r="KN267" s="672">
        <v>0</v>
      </c>
      <c r="KO267" s="672">
        <v>0</v>
      </c>
      <c r="KP267" s="672">
        <v>-70871</v>
      </c>
      <c r="KQ267" s="672">
        <v>0</v>
      </c>
      <c r="KR267" s="672">
        <v>0</v>
      </c>
      <c r="KS267" s="672">
        <v>0</v>
      </c>
      <c r="KT267" s="672">
        <v>-70871</v>
      </c>
      <c r="KU267" s="672">
        <v>0</v>
      </c>
      <c r="KV267" s="672">
        <v>-70871</v>
      </c>
      <c r="KW267" s="672">
        <v>0</v>
      </c>
      <c r="KX267" s="672">
        <v>0</v>
      </c>
      <c r="KY267" s="672">
        <v>0</v>
      </c>
      <c r="KZ267" s="672">
        <v>0</v>
      </c>
      <c r="LA267" s="672">
        <v>0</v>
      </c>
      <c r="LB267" s="672">
        <v>0</v>
      </c>
      <c r="LC267" s="672">
        <v>-3363620</v>
      </c>
      <c r="LD267" s="672">
        <v>0</v>
      </c>
      <c r="LE267" s="672">
        <v>-3363620</v>
      </c>
      <c r="LF267" s="672">
        <v>-3363620</v>
      </c>
      <c r="LG267" s="672">
        <v>0</v>
      </c>
      <c r="LH267" s="672">
        <v>0</v>
      </c>
      <c r="LI267" s="672">
        <v>0</v>
      </c>
      <c r="LJ267" s="672">
        <v>-3363620</v>
      </c>
      <c r="LK267" s="672">
        <v>0</v>
      </c>
      <c r="LL267" s="672">
        <v>-3363620</v>
      </c>
      <c r="LM267" s="672">
        <v>42905031</v>
      </c>
      <c r="LN267" s="672">
        <v>0</v>
      </c>
      <c r="LO267" s="672">
        <v>42905031</v>
      </c>
      <c r="LP267" s="672" t="s">
        <v>1313</v>
      </c>
      <c r="LQ267" s="672" t="s">
        <v>779</v>
      </c>
      <c r="LR267" s="672" t="s">
        <v>1696</v>
      </c>
      <c r="LS267" s="672" t="s">
        <v>1657</v>
      </c>
    </row>
    <row r="268" spans="1:331" x14ac:dyDescent="0.25">
      <c r="A268" s="672">
        <v>262</v>
      </c>
      <c r="B268" s="672" t="s">
        <v>1314</v>
      </c>
      <c r="C268" s="672" t="s">
        <v>1384</v>
      </c>
      <c r="D268" s="672" t="s">
        <v>1387</v>
      </c>
      <c r="E268" s="672" t="s">
        <v>1315</v>
      </c>
      <c r="F268" s="672" t="s">
        <v>2819</v>
      </c>
      <c r="G268" s="738">
        <v>45291</v>
      </c>
      <c r="H268" s="672">
        <v>128577350</v>
      </c>
      <c r="I268" s="672">
        <v>0</v>
      </c>
      <c r="J268" s="672">
        <v>128577350</v>
      </c>
      <c r="K268" s="672">
        <v>68537161</v>
      </c>
      <c r="L268" s="672">
        <v>0</v>
      </c>
      <c r="M268" s="672">
        <v>0</v>
      </c>
      <c r="N268" s="672">
        <v>0</v>
      </c>
      <c r="O268" s="672">
        <v>68537161</v>
      </c>
      <c r="P268" s="672">
        <v>0</v>
      </c>
      <c r="Q268" s="672">
        <v>68537161</v>
      </c>
      <c r="R268" s="672">
        <v>-1874614</v>
      </c>
      <c r="S268" s="672">
        <v>0</v>
      </c>
      <c r="T268" s="672">
        <v>-1874614</v>
      </c>
      <c r="U268" s="672">
        <v>0</v>
      </c>
      <c r="V268" s="672">
        <v>0</v>
      </c>
      <c r="W268" s="672">
        <v>1874614</v>
      </c>
      <c r="X268" s="672">
        <v>0</v>
      </c>
      <c r="Y268" s="672">
        <v>1874614</v>
      </c>
      <c r="Z268" s="672">
        <v>-3833970</v>
      </c>
      <c r="AA268" s="672">
        <v>0</v>
      </c>
      <c r="AB268" s="672">
        <v>-3833970</v>
      </c>
      <c r="AC268" s="672">
        <v>0</v>
      </c>
      <c r="AD268" s="672">
        <v>0</v>
      </c>
      <c r="AE268" s="672">
        <v>0</v>
      </c>
      <c r="AF268" s="672">
        <v>-2558542</v>
      </c>
      <c r="AG268" s="672">
        <v>0</v>
      </c>
      <c r="AH268" s="672">
        <v>-2558542</v>
      </c>
      <c r="AI268" s="672">
        <v>-15050</v>
      </c>
      <c r="AJ268" s="672">
        <v>0</v>
      </c>
      <c r="AK268" s="672">
        <v>-15050</v>
      </c>
      <c r="AL268" s="672">
        <v>-38276</v>
      </c>
      <c r="AM268" s="672">
        <v>0</v>
      </c>
      <c r="AN268" s="672">
        <v>-38276</v>
      </c>
      <c r="AO268" s="672">
        <v>-7161</v>
      </c>
      <c r="AP268" s="672">
        <v>0</v>
      </c>
      <c r="AQ268" s="672">
        <v>-7161</v>
      </c>
      <c r="AR268" s="672">
        <v>0</v>
      </c>
      <c r="AS268" s="672">
        <v>0</v>
      </c>
      <c r="AT268" s="672">
        <v>0</v>
      </c>
      <c r="AU268" s="672">
        <v>-6452999</v>
      </c>
      <c r="AV268" s="672">
        <v>0</v>
      </c>
      <c r="AW268" s="672">
        <v>0</v>
      </c>
      <c r="AX268" s="672">
        <v>0</v>
      </c>
      <c r="AY268" s="672">
        <v>-6452999</v>
      </c>
      <c r="AZ268" s="672">
        <v>0</v>
      </c>
      <c r="BA268" s="672">
        <v>-6452999</v>
      </c>
      <c r="BB268" s="672">
        <v>-100000</v>
      </c>
      <c r="BC268" s="672">
        <v>0</v>
      </c>
      <c r="BD268" s="672">
        <v>-100000</v>
      </c>
      <c r="BE268" s="672">
        <v>-981572</v>
      </c>
      <c r="BF268" s="672">
        <v>0</v>
      </c>
      <c r="BG268" s="672">
        <v>-981572</v>
      </c>
      <c r="BH268" s="672">
        <v>-1081572</v>
      </c>
      <c r="BI268" s="672">
        <v>0</v>
      </c>
      <c r="BJ268" s="672">
        <v>0</v>
      </c>
      <c r="BK268" s="672">
        <v>0</v>
      </c>
      <c r="BL268" s="672">
        <v>-1081572</v>
      </c>
      <c r="BM268" s="672">
        <v>0</v>
      </c>
      <c r="BN268" s="672">
        <v>-1081572</v>
      </c>
      <c r="BO268" s="672">
        <v>-42377</v>
      </c>
      <c r="BP268" s="672">
        <v>0</v>
      </c>
      <c r="BQ268" s="672">
        <v>-42377</v>
      </c>
      <c r="BR268" s="672">
        <v>-136241</v>
      </c>
      <c r="BS268" s="672">
        <v>0</v>
      </c>
      <c r="BT268" s="672">
        <v>-136241</v>
      </c>
      <c r="BU268" s="672">
        <v>-175</v>
      </c>
      <c r="BV268" s="672">
        <v>0</v>
      </c>
      <c r="BW268" s="672">
        <v>-175</v>
      </c>
      <c r="BX268" s="672">
        <v>-66505</v>
      </c>
      <c r="BY268" s="672">
        <v>0</v>
      </c>
      <c r="BZ268" s="672">
        <v>-66505</v>
      </c>
      <c r="CA268" s="672">
        <v>-30000</v>
      </c>
      <c r="CB268" s="672">
        <v>0</v>
      </c>
      <c r="CC268" s="672">
        <v>-30000</v>
      </c>
      <c r="CD268" s="672">
        <v>0</v>
      </c>
      <c r="CE268" s="672">
        <v>0</v>
      </c>
      <c r="CF268" s="672">
        <v>0</v>
      </c>
      <c r="CG268" s="672">
        <v>0</v>
      </c>
      <c r="CH268" s="672">
        <v>0</v>
      </c>
      <c r="CI268" s="672">
        <v>0</v>
      </c>
      <c r="CJ268" s="672">
        <v>-275298</v>
      </c>
      <c r="CK268" s="672">
        <v>0</v>
      </c>
      <c r="CL268" s="672">
        <v>0</v>
      </c>
      <c r="CM268" s="672">
        <v>0</v>
      </c>
      <c r="CN268" s="672">
        <v>-275298</v>
      </c>
      <c r="CO268" s="672">
        <v>0</v>
      </c>
      <c r="CP268" s="672">
        <v>-275298</v>
      </c>
      <c r="CQ268" s="672">
        <v>-471144</v>
      </c>
      <c r="CR268" s="672">
        <v>0</v>
      </c>
      <c r="CS268" s="672">
        <v>-471144</v>
      </c>
      <c r="CT268" s="672">
        <v>0</v>
      </c>
      <c r="CU268" s="672">
        <v>0</v>
      </c>
      <c r="CV268" s="672">
        <v>0</v>
      </c>
      <c r="CW268" s="672">
        <v>-3105234</v>
      </c>
      <c r="CX268" s="672">
        <v>0</v>
      </c>
      <c r="CY268" s="672">
        <v>-3105234</v>
      </c>
      <c r="CZ268" s="672">
        <v>-3576378</v>
      </c>
      <c r="DA268" s="672">
        <v>0</v>
      </c>
      <c r="DB268" s="672">
        <v>0</v>
      </c>
      <c r="DC268" s="672">
        <v>0</v>
      </c>
      <c r="DD268" s="672">
        <v>-3576378</v>
      </c>
      <c r="DE268" s="672">
        <v>0</v>
      </c>
      <c r="DF268" s="672">
        <v>-3576378</v>
      </c>
      <c r="DG268" s="672">
        <v>55276300</v>
      </c>
      <c r="DH268" s="672">
        <v>0</v>
      </c>
      <c r="DI268" s="672">
        <v>55276300</v>
      </c>
      <c r="DJ268" s="672">
        <v>35448350</v>
      </c>
      <c r="DK268" s="672">
        <v>0</v>
      </c>
      <c r="DL268" s="672">
        <v>35448350</v>
      </c>
      <c r="DM268" s="672">
        <v>49.9</v>
      </c>
      <c r="DN268" s="672">
        <v>17688727</v>
      </c>
      <c r="DO268" s="672">
        <v>0</v>
      </c>
      <c r="DP268" s="672">
        <v>0</v>
      </c>
      <c r="DQ268" s="672">
        <v>0</v>
      </c>
      <c r="DR268" s="672">
        <v>17688727</v>
      </c>
      <c r="DS268" s="672">
        <v>0</v>
      </c>
      <c r="DT268" s="672">
        <v>17688727</v>
      </c>
      <c r="DU268" s="672">
        <v>-1283924</v>
      </c>
      <c r="DV268" s="672">
        <v>0</v>
      </c>
      <c r="DW268" s="672">
        <v>-1283924</v>
      </c>
      <c r="DX268" s="672">
        <v>0</v>
      </c>
      <c r="DY268" s="672">
        <v>0</v>
      </c>
      <c r="DZ268" s="672">
        <v>1283924</v>
      </c>
      <c r="EA268" s="672">
        <v>0</v>
      </c>
      <c r="EB268" s="672">
        <v>1283924</v>
      </c>
      <c r="EC268" s="672">
        <v>-3833970</v>
      </c>
      <c r="ED268" s="672">
        <v>0</v>
      </c>
      <c r="EE268" s="672">
        <v>-3833970</v>
      </c>
      <c r="EF268" s="672">
        <v>0</v>
      </c>
      <c r="EG268" s="672">
        <v>0</v>
      </c>
      <c r="EH268" s="672">
        <v>0</v>
      </c>
      <c r="EI268" s="672">
        <v>-682070</v>
      </c>
      <c r="EJ268" s="672">
        <v>0</v>
      </c>
      <c r="EK268" s="672">
        <v>-682070</v>
      </c>
      <c r="EL268" s="672">
        <v>-15050</v>
      </c>
      <c r="EM268" s="672">
        <v>0</v>
      </c>
      <c r="EN268" s="672">
        <v>-15050</v>
      </c>
      <c r="EO268" s="672">
        <v>-38276</v>
      </c>
      <c r="EP268" s="672">
        <v>0</v>
      </c>
      <c r="EQ268" s="672">
        <v>-38276</v>
      </c>
      <c r="ER268" s="672">
        <v>-7161</v>
      </c>
      <c r="ES268" s="672">
        <v>0</v>
      </c>
      <c r="ET268" s="672">
        <v>-7161</v>
      </c>
      <c r="EU268" s="672">
        <v>0</v>
      </c>
      <c r="EV268" s="672">
        <v>0</v>
      </c>
      <c r="EW268" s="672">
        <v>0</v>
      </c>
      <c r="EX268" s="672">
        <v>-4576527</v>
      </c>
      <c r="EY268" s="672">
        <v>0</v>
      </c>
      <c r="EZ268" s="672">
        <v>0</v>
      </c>
      <c r="FA268" s="672">
        <v>0</v>
      </c>
      <c r="FB268" s="672">
        <v>-4576527</v>
      </c>
      <c r="FC268" s="672">
        <v>0</v>
      </c>
      <c r="FD268" s="672">
        <v>-4576527</v>
      </c>
      <c r="FE268" s="672">
        <v>0</v>
      </c>
      <c r="FF268" s="672">
        <v>0</v>
      </c>
      <c r="FG268" s="672">
        <v>0</v>
      </c>
      <c r="FH268" s="672">
        <v>-756006</v>
      </c>
      <c r="FI268" s="672">
        <v>0</v>
      </c>
      <c r="FJ268" s="672">
        <v>-756006</v>
      </c>
      <c r="FK268" s="672">
        <v>-756006</v>
      </c>
      <c r="FL268" s="672">
        <v>0</v>
      </c>
      <c r="FM268" s="672">
        <v>0</v>
      </c>
      <c r="FN268" s="672">
        <v>0</v>
      </c>
      <c r="FO268" s="672">
        <v>-756006</v>
      </c>
      <c r="FP268" s="672">
        <v>0</v>
      </c>
      <c r="FQ268" s="672">
        <v>-756006</v>
      </c>
      <c r="FR268" s="672">
        <v>-42377</v>
      </c>
      <c r="FS268" s="672">
        <v>0</v>
      </c>
      <c r="FT268" s="672">
        <v>-42377</v>
      </c>
      <c r="FU268" s="672">
        <v>-105027</v>
      </c>
      <c r="FV268" s="672">
        <v>0</v>
      </c>
      <c r="FW268" s="672">
        <v>-105027</v>
      </c>
      <c r="FX268" s="672">
        <v>-175</v>
      </c>
      <c r="FY268" s="672">
        <v>0</v>
      </c>
      <c r="FZ268" s="672">
        <v>-175</v>
      </c>
      <c r="GA268" s="672">
        <v>-66505</v>
      </c>
      <c r="GB268" s="672">
        <v>0</v>
      </c>
      <c r="GC268" s="672">
        <v>-66505</v>
      </c>
      <c r="GD268" s="672">
        <v>-30000</v>
      </c>
      <c r="GE268" s="672">
        <v>0</v>
      </c>
      <c r="GF268" s="672">
        <v>-30000</v>
      </c>
      <c r="GG268" s="672">
        <v>0</v>
      </c>
      <c r="GH268" s="672">
        <v>0</v>
      </c>
      <c r="GI268" s="672">
        <v>0</v>
      </c>
      <c r="GJ268" s="672">
        <v>0</v>
      </c>
      <c r="GK268" s="672">
        <v>0</v>
      </c>
      <c r="GL268" s="672">
        <v>0</v>
      </c>
      <c r="GM268" s="672">
        <v>-244084</v>
      </c>
      <c r="GN268" s="672">
        <v>0</v>
      </c>
      <c r="GO268" s="672">
        <v>0</v>
      </c>
      <c r="GP268" s="672">
        <v>0</v>
      </c>
      <c r="GQ268" s="672">
        <v>-244084</v>
      </c>
      <c r="GR268" s="672">
        <v>0</v>
      </c>
      <c r="GS268" s="672">
        <v>-244084</v>
      </c>
      <c r="GT268" s="672">
        <v>-471144</v>
      </c>
      <c r="GU268" s="672">
        <v>0</v>
      </c>
      <c r="GV268" s="672">
        <v>-471144</v>
      </c>
      <c r="GW268" s="672">
        <v>0</v>
      </c>
      <c r="GX268" s="672">
        <v>0</v>
      </c>
      <c r="GY268" s="672">
        <v>0</v>
      </c>
      <c r="GZ268" s="672">
        <v>-2107568</v>
      </c>
      <c r="HA268" s="672">
        <v>0</v>
      </c>
      <c r="HB268" s="672">
        <v>-2107568</v>
      </c>
      <c r="HC268" s="672">
        <v>-2578712</v>
      </c>
      <c r="HD268" s="672">
        <v>0</v>
      </c>
      <c r="HE268" s="672">
        <v>0</v>
      </c>
      <c r="HF268" s="672">
        <v>0</v>
      </c>
      <c r="HG268" s="672">
        <v>-2578712</v>
      </c>
      <c r="HH268" s="672">
        <v>0</v>
      </c>
      <c r="HI268" s="672">
        <v>-2578712</v>
      </c>
      <c r="HJ268" s="672">
        <v>8249474</v>
      </c>
      <c r="HK268" s="672">
        <v>0</v>
      </c>
      <c r="HL268" s="672">
        <v>8249474</v>
      </c>
      <c r="HM268" s="672">
        <v>93129000</v>
      </c>
      <c r="HN268" s="672">
        <v>0</v>
      </c>
      <c r="HO268" s="672">
        <v>93129000</v>
      </c>
      <c r="HP268" s="672">
        <v>54.6</v>
      </c>
      <c r="HQ268" s="672">
        <v>50848434</v>
      </c>
      <c r="HR268" s="672">
        <v>0</v>
      </c>
      <c r="HS268" s="672">
        <v>0</v>
      </c>
      <c r="HT268" s="672">
        <v>0</v>
      </c>
      <c r="HU268" s="672">
        <v>50848434</v>
      </c>
      <c r="HV268" s="672">
        <v>0</v>
      </c>
      <c r="HW268" s="672">
        <v>50848434</v>
      </c>
      <c r="HX268" s="672">
        <v>-590690</v>
      </c>
      <c r="HY268" s="672">
        <v>0</v>
      </c>
      <c r="HZ268" s="672">
        <v>-590690</v>
      </c>
      <c r="IA268" s="672">
        <v>0</v>
      </c>
      <c r="IB268" s="672">
        <v>0</v>
      </c>
      <c r="IC268" s="672">
        <v>590690</v>
      </c>
      <c r="ID268" s="672">
        <v>0</v>
      </c>
      <c r="IE268" s="672">
        <v>590690</v>
      </c>
      <c r="IF268" s="672">
        <v>0</v>
      </c>
      <c r="IG268" s="672">
        <v>0</v>
      </c>
      <c r="IH268" s="672">
        <v>0</v>
      </c>
      <c r="II268" s="672">
        <v>0</v>
      </c>
      <c r="IJ268" s="672">
        <v>0</v>
      </c>
      <c r="IK268" s="672">
        <v>0</v>
      </c>
      <c r="IL268" s="672">
        <v>-1876472</v>
      </c>
      <c r="IM268" s="672">
        <v>0</v>
      </c>
      <c r="IN268" s="672">
        <v>-1876472</v>
      </c>
      <c r="IO268" s="672">
        <v>0</v>
      </c>
      <c r="IP268" s="672">
        <v>0</v>
      </c>
      <c r="IQ268" s="672">
        <v>0</v>
      </c>
      <c r="IR268" s="672">
        <v>0</v>
      </c>
      <c r="IS268" s="672">
        <v>0</v>
      </c>
      <c r="IT268" s="672">
        <v>0</v>
      </c>
      <c r="IU268" s="672">
        <v>0</v>
      </c>
      <c r="IV268" s="672">
        <v>0</v>
      </c>
      <c r="IW268" s="672">
        <v>0</v>
      </c>
      <c r="IX268" s="672">
        <v>0</v>
      </c>
      <c r="IY268" s="672">
        <v>0</v>
      </c>
      <c r="IZ268" s="672">
        <v>0</v>
      </c>
      <c r="JA268" s="672">
        <v>-1876472</v>
      </c>
      <c r="JB268" s="672">
        <v>0</v>
      </c>
      <c r="JC268" s="672">
        <v>0</v>
      </c>
      <c r="JD268" s="672">
        <v>0</v>
      </c>
      <c r="JE268" s="672">
        <v>-1876472</v>
      </c>
      <c r="JF268" s="672">
        <v>0</v>
      </c>
      <c r="JG268" s="672">
        <v>-1876472</v>
      </c>
      <c r="JH268" s="672">
        <v>-100000</v>
      </c>
      <c r="JI268" s="672">
        <v>0</v>
      </c>
      <c r="JJ268" s="672">
        <v>-100000</v>
      </c>
      <c r="JK268" s="672">
        <v>-225566</v>
      </c>
      <c r="JL268" s="672">
        <v>0</v>
      </c>
      <c r="JM268" s="672">
        <v>-225566</v>
      </c>
      <c r="JN268" s="672">
        <v>-325566</v>
      </c>
      <c r="JO268" s="672">
        <v>0</v>
      </c>
      <c r="JP268" s="672">
        <v>0</v>
      </c>
      <c r="JQ268" s="672">
        <v>0</v>
      </c>
      <c r="JR268" s="672">
        <v>-325566</v>
      </c>
      <c r="JS268" s="672">
        <v>0</v>
      </c>
      <c r="JT268" s="672">
        <v>-325566</v>
      </c>
      <c r="JU268" s="672">
        <v>0</v>
      </c>
      <c r="JV268" s="672">
        <v>0</v>
      </c>
      <c r="JW268" s="672">
        <v>0</v>
      </c>
      <c r="JX268" s="672">
        <v>-31214</v>
      </c>
      <c r="JY268" s="672">
        <v>0</v>
      </c>
      <c r="JZ268" s="672">
        <v>-31214</v>
      </c>
      <c r="KA268" s="672">
        <v>0</v>
      </c>
      <c r="KB268" s="672">
        <v>0</v>
      </c>
      <c r="KC268" s="672">
        <v>0</v>
      </c>
      <c r="KD268" s="672">
        <v>0</v>
      </c>
      <c r="KE268" s="672">
        <v>0</v>
      </c>
      <c r="KF268" s="672">
        <v>0</v>
      </c>
      <c r="KG268" s="672">
        <v>0</v>
      </c>
      <c r="KH268" s="672">
        <v>0</v>
      </c>
      <c r="KI268" s="672">
        <v>0</v>
      </c>
      <c r="KJ268" s="672">
        <v>0</v>
      </c>
      <c r="KK268" s="672">
        <v>0</v>
      </c>
      <c r="KL268" s="672">
        <v>0</v>
      </c>
      <c r="KM268" s="672">
        <v>0</v>
      </c>
      <c r="KN268" s="672">
        <v>0</v>
      </c>
      <c r="KO268" s="672">
        <v>0</v>
      </c>
      <c r="KP268" s="672">
        <v>-31214</v>
      </c>
      <c r="KQ268" s="672">
        <v>0</v>
      </c>
      <c r="KR268" s="672">
        <v>0</v>
      </c>
      <c r="KS268" s="672">
        <v>0</v>
      </c>
      <c r="KT268" s="672">
        <v>-31214</v>
      </c>
      <c r="KU268" s="672">
        <v>0</v>
      </c>
      <c r="KV268" s="672">
        <v>-31214</v>
      </c>
      <c r="KW268" s="672">
        <v>0</v>
      </c>
      <c r="KX268" s="672">
        <v>0</v>
      </c>
      <c r="KY268" s="672">
        <v>0</v>
      </c>
      <c r="KZ268" s="672">
        <v>0</v>
      </c>
      <c r="LA268" s="672">
        <v>0</v>
      </c>
      <c r="LB268" s="672">
        <v>0</v>
      </c>
      <c r="LC268" s="672">
        <v>-997666</v>
      </c>
      <c r="LD268" s="672">
        <v>0</v>
      </c>
      <c r="LE268" s="672">
        <v>-997666</v>
      </c>
      <c r="LF268" s="672">
        <v>-997666</v>
      </c>
      <c r="LG268" s="672">
        <v>0</v>
      </c>
      <c r="LH268" s="672">
        <v>0</v>
      </c>
      <c r="LI268" s="672">
        <v>0</v>
      </c>
      <c r="LJ268" s="672">
        <v>-997666</v>
      </c>
      <c r="LK268" s="672">
        <v>0</v>
      </c>
      <c r="LL268" s="672">
        <v>-997666</v>
      </c>
      <c r="LM268" s="672">
        <v>47026826</v>
      </c>
      <c r="LN268" s="672">
        <v>0</v>
      </c>
      <c r="LO268" s="672">
        <v>47026826</v>
      </c>
      <c r="LP268" s="672" t="s">
        <v>1315</v>
      </c>
      <c r="LQ268" s="672" t="s">
        <v>794</v>
      </c>
      <c r="LR268" s="672" t="s">
        <v>1698</v>
      </c>
      <c r="LS268" s="672" t="s">
        <v>1658</v>
      </c>
    </row>
    <row r="269" spans="1:331" x14ac:dyDescent="0.25">
      <c r="A269" s="672">
        <v>263</v>
      </c>
      <c r="B269" s="672" t="s">
        <v>1316</v>
      </c>
      <c r="C269" s="672" t="s">
        <v>1384</v>
      </c>
      <c r="D269" s="672" t="s">
        <v>1385</v>
      </c>
      <c r="E269" s="672" t="s">
        <v>1317</v>
      </c>
      <c r="F269" s="672" t="s">
        <v>2819</v>
      </c>
      <c r="G269" s="738">
        <v>45273</v>
      </c>
      <c r="H269" s="672">
        <v>169220221</v>
      </c>
      <c r="I269" s="672">
        <v>24199195</v>
      </c>
      <c r="J269" s="672">
        <v>193419416</v>
      </c>
      <c r="K269" s="672">
        <v>90507283</v>
      </c>
      <c r="L269" s="672">
        <v>13132734</v>
      </c>
      <c r="M269" s="672">
        <v>0</v>
      </c>
      <c r="N269" s="672">
        <v>0</v>
      </c>
      <c r="O269" s="672">
        <v>90507283</v>
      </c>
      <c r="P269" s="672">
        <v>13132734</v>
      </c>
      <c r="Q269" s="672">
        <v>103640017</v>
      </c>
      <c r="R269" s="672">
        <v>-1944274</v>
      </c>
      <c r="S269" s="672">
        <v>-329608</v>
      </c>
      <c r="T269" s="672">
        <v>-2273882</v>
      </c>
      <c r="U269" s="672">
        <v>0</v>
      </c>
      <c r="V269" s="672">
        <v>0</v>
      </c>
      <c r="W269" s="672">
        <v>1944274</v>
      </c>
      <c r="X269" s="672">
        <v>329608</v>
      </c>
      <c r="Y269" s="672">
        <v>2273882</v>
      </c>
      <c r="Z269" s="672">
        <v>-2566463</v>
      </c>
      <c r="AA269" s="672">
        <v>-47119</v>
      </c>
      <c r="AB269" s="672">
        <v>-2613582</v>
      </c>
      <c r="AC269" s="672">
        <v>0</v>
      </c>
      <c r="AD269" s="672">
        <v>0</v>
      </c>
      <c r="AE269" s="672">
        <v>0</v>
      </c>
      <c r="AF269" s="672">
        <v>-8354744</v>
      </c>
      <c r="AG269" s="672">
        <v>-144744</v>
      </c>
      <c r="AH269" s="672">
        <v>-8499488</v>
      </c>
      <c r="AI269" s="672">
        <v>-104879</v>
      </c>
      <c r="AJ269" s="672">
        <v>0</v>
      </c>
      <c r="AK269" s="672">
        <v>-104879</v>
      </c>
      <c r="AL269" s="672">
        <v>-41498</v>
      </c>
      <c r="AM269" s="672">
        <v>0</v>
      </c>
      <c r="AN269" s="672">
        <v>-41498</v>
      </c>
      <c r="AO269" s="672">
        <v>-5568</v>
      </c>
      <c r="AP269" s="672">
        <v>0</v>
      </c>
      <c r="AQ269" s="672">
        <v>-5568</v>
      </c>
      <c r="AR269" s="672">
        <v>0</v>
      </c>
      <c r="AS269" s="672">
        <v>0</v>
      </c>
      <c r="AT269" s="672">
        <v>0</v>
      </c>
      <c r="AU269" s="672">
        <v>-11073152</v>
      </c>
      <c r="AV269" s="672">
        <v>-191863</v>
      </c>
      <c r="AW269" s="672">
        <v>0</v>
      </c>
      <c r="AX269" s="672">
        <v>0</v>
      </c>
      <c r="AY269" s="672">
        <v>-11073152</v>
      </c>
      <c r="AZ269" s="672">
        <v>-191863</v>
      </c>
      <c r="BA269" s="672">
        <v>-11265015</v>
      </c>
      <c r="BB269" s="672">
        <v>0</v>
      </c>
      <c r="BC269" s="672">
        <v>0</v>
      </c>
      <c r="BD269" s="672">
        <v>0</v>
      </c>
      <c r="BE269" s="672">
        <v>-1287070</v>
      </c>
      <c r="BF269" s="672">
        <v>-20995</v>
      </c>
      <c r="BG269" s="672">
        <v>-1308065</v>
      </c>
      <c r="BH269" s="672">
        <v>-1287070</v>
      </c>
      <c r="BI269" s="672">
        <v>-20995</v>
      </c>
      <c r="BJ269" s="672">
        <v>0</v>
      </c>
      <c r="BK269" s="672">
        <v>0</v>
      </c>
      <c r="BL269" s="672">
        <v>-1287070</v>
      </c>
      <c r="BM269" s="672">
        <v>-20995</v>
      </c>
      <c r="BN269" s="672">
        <v>-1308065</v>
      </c>
      <c r="BO269" s="672">
        <v>-191792</v>
      </c>
      <c r="BP269" s="672">
        <v>-339</v>
      </c>
      <c r="BQ269" s="672">
        <v>-192131</v>
      </c>
      <c r="BR269" s="672">
        <v>-6445</v>
      </c>
      <c r="BS269" s="672">
        <v>0</v>
      </c>
      <c r="BT269" s="672">
        <v>-6445</v>
      </c>
      <c r="BU269" s="672">
        <v>-6555</v>
      </c>
      <c r="BV269" s="672">
        <v>0</v>
      </c>
      <c r="BW269" s="672">
        <v>-6555</v>
      </c>
      <c r="BX269" s="672">
        <v>0</v>
      </c>
      <c r="BY269" s="672">
        <v>0</v>
      </c>
      <c r="BZ269" s="672">
        <v>0</v>
      </c>
      <c r="CA269" s="672">
        <v>0</v>
      </c>
      <c r="CB269" s="672">
        <v>-155924</v>
      </c>
      <c r="CC269" s="672">
        <v>-155924</v>
      </c>
      <c r="CD269" s="672">
        <v>-155924</v>
      </c>
      <c r="CE269" s="672">
        <v>0</v>
      </c>
      <c r="CF269" s="672">
        <v>0</v>
      </c>
      <c r="CG269" s="672">
        <v>0</v>
      </c>
      <c r="CH269" s="672">
        <v>0</v>
      </c>
      <c r="CI269" s="672">
        <v>0</v>
      </c>
      <c r="CJ269" s="672">
        <v>-204792</v>
      </c>
      <c r="CK269" s="672">
        <v>-156263</v>
      </c>
      <c r="CL269" s="672">
        <v>0</v>
      </c>
      <c r="CM269" s="672">
        <v>0</v>
      </c>
      <c r="CN269" s="672">
        <v>-204792</v>
      </c>
      <c r="CO269" s="672">
        <v>-156263</v>
      </c>
      <c r="CP269" s="672">
        <v>-361055</v>
      </c>
      <c r="CQ269" s="672">
        <v>-446395</v>
      </c>
      <c r="CR269" s="672">
        <v>0</v>
      </c>
      <c r="CS269" s="672">
        <v>-446395</v>
      </c>
      <c r="CT269" s="672">
        <v>0</v>
      </c>
      <c r="CU269" s="672">
        <v>0</v>
      </c>
      <c r="CV269" s="672">
        <v>0</v>
      </c>
      <c r="CW269" s="672">
        <v>-3363178</v>
      </c>
      <c r="CX269" s="672">
        <v>-115661</v>
      </c>
      <c r="CY269" s="672">
        <v>-3478839</v>
      </c>
      <c r="CZ269" s="672">
        <v>-3809573</v>
      </c>
      <c r="DA269" s="672">
        <v>-115661</v>
      </c>
      <c r="DB269" s="672">
        <v>0</v>
      </c>
      <c r="DC269" s="672">
        <v>0</v>
      </c>
      <c r="DD269" s="672">
        <v>-3809573</v>
      </c>
      <c r="DE269" s="672">
        <v>-115661</v>
      </c>
      <c r="DF269" s="672">
        <v>-3925234</v>
      </c>
      <c r="DG269" s="672">
        <v>72188422</v>
      </c>
      <c r="DH269" s="672">
        <v>12318344</v>
      </c>
      <c r="DI269" s="672">
        <v>84506766</v>
      </c>
      <c r="DJ269" s="672">
        <v>40148021</v>
      </c>
      <c r="DK269" s="672">
        <v>1702695</v>
      </c>
      <c r="DL269" s="672">
        <v>41850716</v>
      </c>
      <c r="DM269" s="672">
        <v>49.9</v>
      </c>
      <c r="DN269" s="672">
        <v>20033862</v>
      </c>
      <c r="DO269" s="672">
        <v>849645</v>
      </c>
      <c r="DP269" s="672">
        <v>0</v>
      </c>
      <c r="DQ269" s="672">
        <v>0</v>
      </c>
      <c r="DR269" s="672">
        <v>20033862</v>
      </c>
      <c r="DS269" s="672">
        <v>849645</v>
      </c>
      <c r="DT269" s="672">
        <v>20883507</v>
      </c>
      <c r="DU269" s="672">
        <v>-1163729</v>
      </c>
      <c r="DV269" s="672">
        <v>-86335</v>
      </c>
      <c r="DW269" s="672">
        <v>-1250064</v>
      </c>
      <c r="DX269" s="672">
        <v>0</v>
      </c>
      <c r="DY269" s="672">
        <v>0</v>
      </c>
      <c r="DZ269" s="672">
        <v>1163729</v>
      </c>
      <c r="EA269" s="672">
        <v>86335</v>
      </c>
      <c r="EB269" s="672">
        <v>1250064</v>
      </c>
      <c r="EC269" s="672">
        <v>-2566463</v>
      </c>
      <c r="ED269" s="672">
        <v>-47119</v>
      </c>
      <c r="EE269" s="672">
        <v>-2613582</v>
      </c>
      <c r="EF269" s="672">
        <v>0</v>
      </c>
      <c r="EG269" s="672">
        <v>0</v>
      </c>
      <c r="EH269" s="672">
        <v>0</v>
      </c>
      <c r="EI269" s="672">
        <v>-1078647</v>
      </c>
      <c r="EJ269" s="672">
        <v>-2784</v>
      </c>
      <c r="EK269" s="672">
        <v>-1081431</v>
      </c>
      <c r="EL269" s="672">
        <v>-78671</v>
      </c>
      <c r="EM269" s="672">
        <v>0</v>
      </c>
      <c r="EN269" s="672">
        <v>-78671</v>
      </c>
      <c r="EO269" s="672">
        <v>-41498</v>
      </c>
      <c r="EP269" s="672">
        <v>0</v>
      </c>
      <c r="EQ269" s="672">
        <v>-41498</v>
      </c>
      <c r="ER269" s="672">
        <v>-5568</v>
      </c>
      <c r="ES269" s="672">
        <v>0</v>
      </c>
      <c r="ET269" s="672">
        <v>-5568</v>
      </c>
      <c r="EU269" s="672">
        <v>0</v>
      </c>
      <c r="EV269" s="672">
        <v>0</v>
      </c>
      <c r="EW269" s="672">
        <v>0</v>
      </c>
      <c r="EX269" s="672">
        <v>-3770847</v>
      </c>
      <c r="EY269" s="672">
        <v>-49903</v>
      </c>
      <c r="EZ269" s="672">
        <v>0</v>
      </c>
      <c r="FA269" s="672">
        <v>0</v>
      </c>
      <c r="FB269" s="672">
        <v>-3770847</v>
      </c>
      <c r="FC269" s="672">
        <v>-49903</v>
      </c>
      <c r="FD269" s="672">
        <v>-3820750</v>
      </c>
      <c r="FE269" s="672">
        <v>0</v>
      </c>
      <c r="FF269" s="672">
        <v>0</v>
      </c>
      <c r="FG269" s="672">
        <v>0</v>
      </c>
      <c r="FH269" s="672">
        <v>-692612</v>
      </c>
      <c r="FI269" s="672">
        <v>-20995</v>
      </c>
      <c r="FJ269" s="672">
        <v>-713607</v>
      </c>
      <c r="FK269" s="672">
        <v>-692612</v>
      </c>
      <c r="FL269" s="672">
        <v>-20995</v>
      </c>
      <c r="FM269" s="672">
        <v>0</v>
      </c>
      <c r="FN269" s="672">
        <v>0</v>
      </c>
      <c r="FO269" s="672">
        <v>-692612</v>
      </c>
      <c r="FP269" s="672">
        <v>-20995</v>
      </c>
      <c r="FQ269" s="672">
        <v>-713607</v>
      </c>
      <c r="FR269" s="672">
        <v>-72791</v>
      </c>
      <c r="FS269" s="672">
        <v>-339</v>
      </c>
      <c r="FT269" s="672">
        <v>-73130</v>
      </c>
      <c r="FU269" s="672">
        <v>-6445</v>
      </c>
      <c r="FV269" s="672">
        <v>0</v>
      </c>
      <c r="FW269" s="672">
        <v>-6445</v>
      </c>
      <c r="FX269" s="672">
        <v>-4917</v>
      </c>
      <c r="FY269" s="672">
        <v>0</v>
      </c>
      <c r="FZ269" s="672">
        <v>-4917</v>
      </c>
      <c r="GA269" s="672">
        <v>0</v>
      </c>
      <c r="GB269" s="672">
        <v>0</v>
      </c>
      <c r="GC269" s="672">
        <v>0</v>
      </c>
      <c r="GD269" s="672">
        <v>0</v>
      </c>
      <c r="GE269" s="672">
        <v>0</v>
      </c>
      <c r="GF269" s="672">
        <v>0</v>
      </c>
      <c r="GG269" s="672">
        <v>0</v>
      </c>
      <c r="GH269" s="672">
        <v>0</v>
      </c>
      <c r="GI269" s="672">
        <v>0</v>
      </c>
      <c r="GJ269" s="672">
        <v>0</v>
      </c>
      <c r="GK269" s="672">
        <v>0</v>
      </c>
      <c r="GL269" s="672">
        <v>0</v>
      </c>
      <c r="GM269" s="672">
        <v>-84153</v>
      </c>
      <c r="GN269" s="672">
        <v>-339</v>
      </c>
      <c r="GO269" s="672">
        <v>0</v>
      </c>
      <c r="GP269" s="672">
        <v>0</v>
      </c>
      <c r="GQ269" s="672">
        <v>-84153</v>
      </c>
      <c r="GR269" s="672">
        <v>-339</v>
      </c>
      <c r="GS269" s="672">
        <v>-84492</v>
      </c>
      <c r="GT269" s="672">
        <v>-446395</v>
      </c>
      <c r="GU269" s="672">
        <v>0</v>
      </c>
      <c r="GV269" s="672">
        <v>-446395</v>
      </c>
      <c r="GW269" s="672">
        <v>0</v>
      </c>
      <c r="GX269" s="672">
        <v>0</v>
      </c>
      <c r="GY269" s="672">
        <v>0</v>
      </c>
      <c r="GZ269" s="672">
        <v>-1860952</v>
      </c>
      <c r="HA269" s="672">
        <v>-16261</v>
      </c>
      <c r="HB269" s="672">
        <v>-1877213</v>
      </c>
      <c r="HC269" s="672">
        <v>-2307347</v>
      </c>
      <c r="HD269" s="672">
        <v>-16261</v>
      </c>
      <c r="HE269" s="672">
        <v>0</v>
      </c>
      <c r="HF269" s="672">
        <v>0</v>
      </c>
      <c r="HG269" s="672">
        <v>-2307347</v>
      </c>
      <c r="HH269" s="672">
        <v>-16261</v>
      </c>
      <c r="HI269" s="672">
        <v>-2323608</v>
      </c>
      <c r="HJ269" s="672">
        <v>12015174</v>
      </c>
      <c r="HK269" s="672">
        <v>675812</v>
      </c>
      <c r="HL269" s="672">
        <v>12690986</v>
      </c>
      <c r="HM269" s="672">
        <v>129072200</v>
      </c>
      <c r="HN269" s="672">
        <v>22496500</v>
      </c>
      <c r="HO269" s="672">
        <v>151568700</v>
      </c>
      <c r="HP269" s="672">
        <v>54.6</v>
      </c>
      <c r="HQ269" s="672">
        <v>70473421</v>
      </c>
      <c r="HR269" s="672">
        <v>12283089</v>
      </c>
      <c r="HS269" s="672">
        <v>0</v>
      </c>
      <c r="HT269" s="672">
        <v>0</v>
      </c>
      <c r="HU269" s="672">
        <v>70473421</v>
      </c>
      <c r="HV269" s="672">
        <v>12283089</v>
      </c>
      <c r="HW269" s="672">
        <v>82756510</v>
      </c>
      <c r="HX269" s="672">
        <v>-780545</v>
      </c>
      <c r="HY269" s="672">
        <v>-243273</v>
      </c>
      <c r="HZ269" s="672">
        <v>-1023818</v>
      </c>
      <c r="IA269" s="672">
        <v>0</v>
      </c>
      <c r="IB269" s="672">
        <v>0</v>
      </c>
      <c r="IC269" s="672">
        <v>780545</v>
      </c>
      <c r="ID269" s="672">
        <v>243273</v>
      </c>
      <c r="IE269" s="672">
        <v>1023818</v>
      </c>
      <c r="IF269" s="672">
        <v>0</v>
      </c>
      <c r="IG269" s="672">
        <v>0</v>
      </c>
      <c r="IH269" s="672">
        <v>0</v>
      </c>
      <c r="II269" s="672">
        <v>0</v>
      </c>
      <c r="IJ269" s="672">
        <v>0</v>
      </c>
      <c r="IK269" s="672">
        <v>0</v>
      </c>
      <c r="IL269" s="672">
        <v>-7276097</v>
      </c>
      <c r="IM269" s="672">
        <v>-141960</v>
      </c>
      <c r="IN269" s="672">
        <v>-7418057</v>
      </c>
      <c r="IO269" s="672">
        <v>-26208</v>
      </c>
      <c r="IP269" s="672">
        <v>0</v>
      </c>
      <c r="IQ269" s="672">
        <v>-26208</v>
      </c>
      <c r="IR269" s="672">
        <v>0</v>
      </c>
      <c r="IS269" s="672">
        <v>0</v>
      </c>
      <c r="IT269" s="672">
        <v>0</v>
      </c>
      <c r="IU269" s="672">
        <v>0</v>
      </c>
      <c r="IV269" s="672">
        <v>0</v>
      </c>
      <c r="IW269" s="672">
        <v>0</v>
      </c>
      <c r="IX269" s="672">
        <v>0</v>
      </c>
      <c r="IY269" s="672">
        <v>0</v>
      </c>
      <c r="IZ269" s="672">
        <v>0</v>
      </c>
      <c r="JA269" s="672">
        <v>-7302305</v>
      </c>
      <c r="JB269" s="672">
        <v>-141960</v>
      </c>
      <c r="JC269" s="672">
        <v>0</v>
      </c>
      <c r="JD269" s="672">
        <v>0</v>
      </c>
      <c r="JE269" s="672">
        <v>-7302305</v>
      </c>
      <c r="JF269" s="672">
        <v>-141960</v>
      </c>
      <c r="JG269" s="672">
        <v>-7444265</v>
      </c>
      <c r="JH269" s="672">
        <v>0</v>
      </c>
      <c r="JI269" s="672">
        <v>0</v>
      </c>
      <c r="JJ269" s="672">
        <v>0</v>
      </c>
      <c r="JK269" s="672">
        <v>-594458</v>
      </c>
      <c r="JL269" s="672">
        <v>0</v>
      </c>
      <c r="JM269" s="672">
        <v>-594458</v>
      </c>
      <c r="JN269" s="672">
        <v>-594458</v>
      </c>
      <c r="JO269" s="672">
        <v>0</v>
      </c>
      <c r="JP269" s="672">
        <v>0</v>
      </c>
      <c r="JQ269" s="672">
        <v>0</v>
      </c>
      <c r="JR269" s="672">
        <v>-594458</v>
      </c>
      <c r="JS269" s="672">
        <v>0</v>
      </c>
      <c r="JT269" s="672">
        <v>-594458</v>
      </c>
      <c r="JU269" s="672">
        <v>-119001</v>
      </c>
      <c r="JV269" s="672">
        <v>0</v>
      </c>
      <c r="JW269" s="672">
        <v>-119001</v>
      </c>
      <c r="JX269" s="672">
        <v>0</v>
      </c>
      <c r="JY269" s="672">
        <v>0</v>
      </c>
      <c r="JZ269" s="672">
        <v>0</v>
      </c>
      <c r="KA269" s="672">
        <v>-1638</v>
      </c>
      <c r="KB269" s="672">
        <v>0</v>
      </c>
      <c r="KC269" s="672">
        <v>-1638</v>
      </c>
      <c r="KD269" s="672">
        <v>0</v>
      </c>
      <c r="KE269" s="672">
        <v>0</v>
      </c>
      <c r="KF269" s="672">
        <v>0</v>
      </c>
      <c r="KG269" s="672">
        <v>0</v>
      </c>
      <c r="KH269" s="672">
        <v>-155924</v>
      </c>
      <c r="KI269" s="672">
        <v>-155924</v>
      </c>
      <c r="KJ269" s="672">
        <v>-155924</v>
      </c>
      <c r="KK269" s="672">
        <v>0</v>
      </c>
      <c r="KL269" s="672">
        <v>0</v>
      </c>
      <c r="KM269" s="672">
        <v>0</v>
      </c>
      <c r="KN269" s="672">
        <v>0</v>
      </c>
      <c r="KO269" s="672">
        <v>0</v>
      </c>
      <c r="KP269" s="672">
        <v>-120639</v>
      </c>
      <c r="KQ269" s="672">
        <v>-155924</v>
      </c>
      <c r="KR269" s="672">
        <v>0</v>
      </c>
      <c r="KS269" s="672">
        <v>0</v>
      </c>
      <c r="KT269" s="672">
        <v>-120639</v>
      </c>
      <c r="KU269" s="672">
        <v>-155924</v>
      </c>
      <c r="KV269" s="672">
        <v>-276563</v>
      </c>
      <c r="KW269" s="672">
        <v>0</v>
      </c>
      <c r="KX269" s="672">
        <v>0</v>
      </c>
      <c r="KY269" s="672">
        <v>0</v>
      </c>
      <c r="KZ269" s="672">
        <v>0</v>
      </c>
      <c r="LA269" s="672">
        <v>0</v>
      </c>
      <c r="LB269" s="672">
        <v>0</v>
      </c>
      <c r="LC269" s="672">
        <v>-1502226</v>
      </c>
      <c r="LD269" s="672">
        <v>-99400</v>
      </c>
      <c r="LE269" s="672">
        <v>-1601626</v>
      </c>
      <c r="LF269" s="672">
        <v>-1502226</v>
      </c>
      <c r="LG269" s="672">
        <v>-99400</v>
      </c>
      <c r="LH269" s="672">
        <v>0</v>
      </c>
      <c r="LI269" s="672">
        <v>0</v>
      </c>
      <c r="LJ269" s="672">
        <v>-1502226</v>
      </c>
      <c r="LK269" s="672">
        <v>-99400</v>
      </c>
      <c r="LL269" s="672">
        <v>-1601626</v>
      </c>
      <c r="LM269" s="672">
        <v>60173248</v>
      </c>
      <c r="LN269" s="672">
        <v>11642532</v>
      </c>
      <c r="LO269" s="672">
        <v>71815780</v>
      </c>
      <c r="LP269" s="672" t="s">
        <v>1317</v>
      </c>
      <c r="LQ269" s="672" t="s">
        <v>886</v>
      </c>
      <c r="LR269" s="672" t="s">
        <v>1693</v>
      </c>
      <c r="LS269" s="672" t="s">
        <v>1659</v>
      </c>
    </row>
    <row r="270" spans="1:331" x14ac:dyDescent="0.25">
      <c r="A270" s="672">
        <v>264</v>
      </c>
      <c r="B270" s="672" t="s">
        <v>1318</v>
      </c>
      <c r="C270" s="672" t="s">
        <v>1401</v>
      </c>
      <c r="D270" s="672" t="s">
        <v>1402</v>
      </c>
      <c r="E270" s="672" t="s">
        <v>1319</v>
      </c>
      <c r="F270" s="672" t="s">
        <v>2819</v>
      </c>
      <c r="G270" s="738">
        <v>45275</v>
      </c>
      <c r="H270" s="672">
        <v>362638967</v>
      </c>
      <c r="I270" s="672">
        <v>1141500</v>
      </c>
      <c r="J270" s="672">
        <v>363780467</v>
      </c>
      <c r="K270" s="672">
        <v>193099085</v>
      </c>
      <c r="L270" s="672">
        <v>623259</v>
      </c>
      <c r="M270" s="672">
        <v>1500000</v>
      </c>
      <c r="N270" s="672">
        <v>0</v>
      </c>
      <c r="O270" s="672">
        <v>194599085</v>
      </c>
      <c r="P270" s="672">
        <v>623259</v>
      </c>
      <c r="Q270" s="672">
        <v>195222344</v>
      </c>
      <c r="R270" s="672">
        <v>-1733350</v>
      </c>
      <c r="S270" s="672">
        <v>-42985</v>
      </c>
      <c r="T270" s="672">
        <v>-1776335</v>
      </c>
      <c r="U270" s="672">
        <v>0</v>
      </c>
      <c r="V270" s="672">
        <v>0</v>
      </c>
      <c r="W270" s="672">
        <v>1733350</v>
      </c>
      <c r="X270" s="672">
        <v>42985</v>
      </c>
      <c r="Y270" s="672">
        <v>1776335</v>
      </c>
      <c r="Z270" s="672">
        <v>-14120653</v>
      </c>
      <c r="AA270" s="672">
        <v>0</v>
      </c>
      <c r="AB270" s="672">
        <v>-14120653</v>
      </c>
      <c r="AC270" s="672">
        <v>0</v>
      </c>
      <c r="AD270" s="672">
        <v>0</v>
      </c>
      <c r="AE270" s="672">
        <v>0</v>
      </c>
      <c r="AF270" s="672">
        <v>-9370206</v>
      </c>
      <c r="AG270" s="672">
        <v>0</v>
      </c>
      <c r="AH270" s="672">
        <v>-9370206</v>
      </c>
      <c r="AI270" s="672">
        <v>-22495</v>
      </c>
      <c r="AJ270" s="672">
        <v>0</v>
      </c>
      <c r="AK270" s="672">
        <v>-22495</v>
      </c>
      <c r="AL270" s="672">
        <v>-13321</v>
      </c>
      <c r="AM270" s="672">
        <v>0</v>
      </c>
      <c r="AN270" s="672">
        <v>-13321</v>
      </c>
      <c r="AO270" s="672">
        <v>0</v>
      </c>
      <c r="AP270" s="672">
        <v>0</v>
      </c>
      <c r="AQ270" s="672">
        <v>0</v>
      </c>
      <c r="AR270" s="672">
        <v>0</v>
      </c>
      <c r="AS270" s="672">
        <v>0</v>
      </c>
      <c r="AT270" s="672">
        <v>0</v>
      </c>
      <c r="AU270" s="672">
        <v>-23526675</v>
      </c>
      <c r="AV270" s="672">
        <v>0</v>
      </c>
      <c r="AW270" s="672">
        <v>0</v>
      </c>
      <c r="AX270" s="672">
        <v>0</v>
      </c>
      <c r="AY270" s="672">
        <v>-23526675</v>
      </c>
      <c r="AZ270" s="672">
        <v>0</v>
      </c>
      <c r="BA270" s="672">
        <v>-23526675</v>
      </c>
      <c r="BB270" s="672">
        <v>0</v>
      </c>
      <c r="BC270" s="672">
        <v>0</v>
      </c>
      <c r="BD270" s="672">
        <v>0</v>
      </c>
      <c r="BE270" s="672">
        <v>-5000000</v>
      </c>
      <c r="BF270" s="672">
        <v>0</v>
      </c>
      <c r="BG270" s="672">
        <v>-5000000</v>
      </c>
      <c r="BH270" s="672">
        <v>-5000000</v>
      </c>
      <c r="BI270" s="672">
        <v>0</v>
      </c>
      <c r="BJ270" s="672">
        <v>0</v>
      </c>
      <c r="BK270" s="672">
        <v>0</v>
      </c>
      <c r="BL270" s="672">
        <v>-5000000</v>
      </c>
      <c r="BM270" s="672">
        <v>0</v>
      </c>
      <c r="BN270" s="672">
        <v>-5000000</v>
      </c>
      <c r="BO270" s="672">
        <v>-680047</v>
      </c>
      <c r="BP270" s="672">
        <v>0</v>
      </c>
      <c r="BQ270" s="672">
        <v>-680047</v>
      </c>
      <c r="BR270" s="672">
        <v>-330015</v>
      </c>
      <c r="BS270" s="672">
        <v>0</v>
      </c>
      <c r="BT270" s="672">
        <v>-330015</v>
      </c>
      <c r="BU270" s="672">
        <v>0</v>
      </c>
      <c r="BV270" s="672">
        <v>0</v>
      </c>
      <c r="BW270" s="672">
        <v>0</v>
      </c>
      <c r="BX270" s="672">
        <v>0</v>
      </c>
      <c r="BY270" s="672">
        <v>0</v>
      </c>
      <c r="BZ270" s="672">
        <v>0</v>
      </c>
      <c r="CA270" s="672">
        <v>0</v>
      </c>
      <c r="CB270" s="672">
        <v>-279715</v>
      </c>
      <c r="CC270" s="672">
        <v>-279715</v>
      </c>
      <c r="CD270" s="672">
        <v>-279715</v>
      </c>
      <c r="CE270" s="672">
        <v>0</v>
      </c>
      <c r="CF270" s="672">
        <v>0</v>
      </c>
      <c r="CG270" s="672">
        <v>0</v>
      </c>
      <c r="CH270" s="672">
        <v>0</v>
      </c>
      <c r="CI270" s="672">
        <v>0</v>
      </c>
      <c r="CJ270" s="672">
        <v>-1010062</v>
      </c>
      <c r="CK270" s="672">
        <v>-279715</v>
      </c>
      <c r="CL270" s="672">
        <v>0</v>
      </c>
      <c r="CM270" s="672">
        <v>0</v>
      </c>
      <c r="CN270" s="672">
        <v>-1010062</v>
      </c>
      <c r="CO270" s="672">
        <v>-279715</v>
      </c>
      <c r="CP270" s="672">
        <v>-1289777</v>
      </c>
      <c r="CQ270" s="672">
        <v>-1235076</v>
      </c>
      <c r="CR270" s="672">
        <v>0</v>
      </c>
      <c r="CS270" s="672">
        <v>-1235076</v>
      </c>
      <c r="CT270" s="672">
        <v>0</v>
      </c>
      <c r="CU270" s="672">
        <v>0</v>
      </c>
      <c r="CV270" s="672">
        <v>0</v>
      </c>
      <c r="CW270" s="672">
        <v>-10812928</v>
      </c>
      <c r="CX270" s="672">
        <v>0</v>
      </c>
      <c r="CY270" s="672">
        <v>-10812928</v>
      </c>
      <c r="CZ270" s="672">
        <v>-12048004</v>
      </c>
      <c r="DA270" s="672">
        <v>0</v>
      </c>
      <c r="DB270" s="672">
        <v>0</v>
      </c>
      <c r="DC270" s="672">
        <v>0</v>
      </c>
      <c r="DD270" s="672">
        <v>-12048004</v>
      </c>
      <c r="DE270" s="672">
        <v>0</v>
      </c>
      <c r="DF270" s="672">
        <v>-12048004</v>
      </c>
      <c r="DG270" s="672">
        <v>151280994</v>
      </c>
      <c r="DH270" s="672">
        <v>300559</v>
      </c>
      <c r="DI270" s="672">
        <v>151581553</v>
      </c>
      <c r="DJ270" s="672">
        <v>104293417</v>
      </c>
      <c r="DK270" s="672">
        <v>0</v>
      </c>
      <c r="DL270" s="672">
        <v>104293417</v>
      </c>
      <c r="DM270" s="672">
        <v>49.9</v>
      </c>
      <c r="DN270" s="672">
        <v>52042415</v>
      </c>
      <c r="DO270" s="672">
        <v>0</v>
      </c>
      <c r="DP270" s="672">
        <v>0</v>
      </c>
      <c r="DQ270" s="672">
        <v>0</v>
      </c>
      <c r="DR270" s="672">
        <v>52042415</v>
      </c>
      <c r="DS270" s="672">
        <v>0</v>
      </c>
      <c r="DT270" s="672">
        <v>52042415</v>
      </c>
      <c r="DU270" s="672">
        <v>-1466302</v>
      </c>
      <c r="DV270" s="672">
        <v>0</v>
      </c>
      <c r="DW270" s="672">
        <v>-1466302</v>
      </c>
      <c r="DX270" s="672">
        <v>0</v>
      </c>
      <c r="DY270" s="672">
        <v>0</v>
      </c>
      <c r="DZ270" s="672">
        <v>1466302</v>
      </c>
      <c r="EA270" s="672">
        <v>0</v>
      </c>
      <c r="EB270" s="672">
        <v>1466302</v>
      </c>
      <c r="EC270" s="672">
        <v>-14120653</v>
      </c>
      <c r="ED270" s="672">
        <v>0</v>
      </c>
      <c r="EE270" s="672">
        <v>-14120653</v>
      </c>
      <c r="EF270" s="672">
        <v>0</v>
      </c>
      <c r="EG270" s="672">
        <v>0</v>
      </c>
      <c r="EH270" s="672">
        <v>0</v>
      </c>
      <c r="EI270" s="672">
        <v>-2318818</v>
      </c>
      <c r="EJ270" s="672">
        <v>0</v>
      </c>
      <c r="EK270" s="672">
        <v>-2318818</v>
      </c>
      <c r="EL270" s="672">
        <v>0</v>
      </c>
      <c r="EM270" s="672">
        <v>0</v>
      </c>
      <c r="EN270" s="672">
        <v>0</v>
      </c>
      <c r="EO270" s="672">
        <v>-13321</v>
      </c>
      <c r="EP270" s="672">
        <v>0</v>
      </c>
      <c r="EQ270" s="672">
        <v>-13321</v>
      </c>
      <c r="ER270" s="672">
        <v>0</v>
      </c>
      <c r="ES270" s="672">
        <v>0</v>
      </c>
      <c r="ET270" s="672">
        <v>0</v>
      </c>
      <c r="EU270" s="672">
        <v>0</v>
      </c>
      <c r="EV270" s="672">
        <v>0</v>
      </c>
      <c r="EW270" s="672">
        <v>0</v>
      </c>
      <c r="EX270" s="672">
        <v>-16452792</v>
      </c>
      <c r="EY270" s="672">
        <v>0</v>
      </c>
      <c r="EZ270" s="672">
        <v>0</v>
      </c>
      <c r="FA270" s="672">
        <v>0</v>
      </c>
      <c r="FB270" s="672">
        <v>-16452792</v>
      </c>
      <c r="FC270" s="672">
        <v>0</v>
      </c>
      <c r="FD270" s="672">
        <v>-16452792</v>
      </c>
      <c r="FE270" s="672">
        <v>0</v>
      </c>
      <c r="FF270" s="672">
        <v>0</v>
      </c>
      <c r="FG270" s="672">
        <v>0</v>
      </c>
      <c r="FH270" s="672">
        <v>-2500000</v>
      </c>
      <c r="FI270" s="672">
        <v>0</v>
      </c>
      <c r="FJ270" s="672">
        <v>-2500000</v>
      </c>
      <c r="FK270" s="672">
        <v>-2500000</v>
      </c>
      <c r="FL270" s="672">
        <v>0</v>
      </c>
      <c r="FM270" s="672">
        <v>0</v>
      </c>
      <c r="FN270" s="672">
        <v>0</v>
      </c>
      <c r="FO270" s="672">
        <v>-2500000</v>
      </c>
      <c r="FP270" s="672">
        <v>0</v>
      </c>
      <c r="FQ270" s="672">
        <v>-2500000</v>
      </c>
      <c r="FR270" s="672">
        <v>-280047</v>
      </c>
      <c r="FS270" s="672">
        <v>0</v>
      </c>
      <c r="FT270" s="672">
        <v>-280047</v>
      </c>
      <c r="FU270" s="672">
        <v>-295344</v>
      </c>
      <c r="FV270" s="672">
        <v>0</v>
      </c>
      <c r="FW270" s="672">
        <v>-295344</v>
      </c>
      <c r="FX270" s="672">
        <v>0</v>
      </c>
      <c r="FY270" s="672">
        <v>0</v>
      </c>
      <c r="FZ270" s="672">
        <v>0</v>
      </c>
      <c r="GA270" s="672">
        <v>0</v>
      </c>
      <c r="GB270" s="672">
        <v>0</v>
      </c>
      <c r="GC270" s="672">
        <v>0</v>
      </c>
      <c r="GD270" s="672">
        <v>0</v>
      </c>
      <c r="GE270" s="672">
        <v>0</v>
      </c>
      <c r="GF270" s="672">
        <v>0</v>
      </c>
      <c r="GG270" s="672">
        <v>0</v>
      </c>
      <c r="GH270" s="672">
        <v>0</v>
      </c>
      <c r="GI270" s="672">
        <v>0</v>
      </c>
      <c r="GJ270" s="672">
        <v>0</v>
      </c>
      <c r="GK270" s="672">
        <v>0</v>
      </c>
      <c r="GL270" s="672">
        <v>0</v>
      </c>
      <c r="GM270" s="672">
        <v>-575391</v>
      </c>
      <c r="GN270" s="672">
        <v>0</v>
      </c>
      <c r="GO270" s="672">
        <v>0</v>
      </c>
      <c r="GP270" s="672">
        <v>0</v>
      </c>
      <c r="GQ270" s="672">
        <v>-575391</v>
      </c>
      <c r="GR270" s="672">
        <v>0</v>
      </c>
      <c r="GS270" s="672">
        <v>-575391</v>
      </c>
      <c r="GT270" s="672">
        <v>-1235076</v>
      </c>
      <c r="GU270" s="672">
        <v>0</v>
      </c>
      <c r="GV270" s="672">
        <v>-1235076</v>
      </c>
      <c r="GW270" s="672">
        <v>0</v>
      </c>
      <c r="GX270" s="672">
        <v>0</v>
      </c>
      <c r="GY270" s="672">
        <v>0</v>
      </c>
      <c r="GZ270" s="672">
        <v>-5848823</v>
      </c>
      <c r="HA270" s="672">
        <v>0</v>
      </c>
      <c r="HB270" s="672">
        <v>-5848823</v>
      </c>
      <c r="HC270" s="672">
        <v>-7083899</v>
      </c>
      <c r="HD270" s="672">
        <v>0</v>
      </c>
      <c r="HE270" s="672">
        <v>0</v>
      </c>
      <c r="HF270" s="672">
        <v>0</v>
      </c>
      <c r="HG270" s="672">
        <v>-7083899</v>
      </c>
      <c r="HH270" s="672">
        <v>0</v>
      </c>
      <c r="HI270" s="672">
        <v>-7083899</v>
      </c>
      <c r="HJ270" s="672">
        <v>23964031</v>
      </c>
      <c r="HK270" s="672">
        <v>0</v>
      </c>
      <c r="HL270" s="672">
        <v>23964031</v>
      </c>
      <c r="HM270" s="672">
        <v>258345550</v>
      </c>
      <c r="HN270" s="672">
        <v>1141500</v>
      </c>
      <c r="HO270" s="672">
        <v>259487050</v>
      </c>
      <c r="HP270" s="672">
        <v>54.6</v>
      </c>
      <c r="HQ270" s="672">
        <v>141056670</v>
      </c>
      <c r="HR270" s="672">
        <v>623259</v>
      </c>
      <c r="HS270" s="672">
        <v>1500000</v>
      </c>
      <c r="HT270" s="672">
        <v>0</v>
      </c>
      <c r="HU270" s="672">
        <v>142556670</v>
      </c>
      <c r="HV270" s="672">
        <v>623259</v>
      </c>
      <c r="HW270" s="672">
        <v>143179929</v>
      </c>
      <c r="HX270" s="672">
        <v>-267048</v>
      </c>
      <c r="HY270" s="672">
        <v>-42985</v>
      </c>
      <c r="HZ270" s="672">
        <v>-310033</v>
      </c>
      <c r="IA270" s="672">
        <v>0</v>
      </c>
      <c r="IB270" s="672">
        <v>0</v>
      </c>
      <c r="IC270" s="672">
        <v>267048</v>
      </c>
      <c r="ID270" s="672">
        <v>42985</v>
      </c>
      <c r="IE270" s="672">
        <v>310033</v>
      </c>
      <c r="IF270" s="672">
        <v>0</v>
      </c>
      <c r="IG270" s="672">
        <v>0</v>
      </c>
      <c r="IH270" s="672">
        <v>0</v>
      </c>
      <c r="II270" s="672">
        <v>0</v>
      </c>
      <c r="IJ270" s="672">
        <v>0</v>
      </c>
      <c r="IK270" s="672">
        <v>0</v>
      </c>
      <c r="IL270" s="672">
        <v>-7051388</v>
      </c>
      <c r="IM270" s="672">
        <v>0</v>
      </c>
      <c r="IN270" s="672">
        <v>-7051388</v>
      </c>
      <c r="IO270" s="672">
        <v>-22495</v>
      </c>
      <c r="IP270" s="672">
        <v>0</v>
      </c>
      <c r="IQ270" s="672">
        <v>-22495</v>
      </c>
      <c r="IR270" s="672">
        <v>0</v>
      </c>
      <c r="IS270" s="672">
        <v>0</v>
      </c>
      <c r="IT270" s="672">
        <v>0</v>
      </c>
      <c r="IU270" s="672">
        <v>0</v>
      </c>
      <c r="IV270" s="672">
        <v>0</v>
      </c>
      <c r="IW270" s="672">
        <v>0</v>
      </c>
      <c r="IX270" s="672">
        <v>0</v>
      </c>
      <c r="IY270" s="672">
        <v>0</v>
      </c>
      <c r="IZ270" s="672">
        <v>0</v>
      </c>
      <c r="JA270" s="672">
        <v>-7073883</v>
      </c>
      <c r="JB270" s="672">
        <v>0</v>
      </c>
      <c r="JC270" s="672">
        <v>0</v>
      </c>
      <c r="JD270" s="672">
        <v>0</v>
      </c>
      <c r="JE270" s="672">
        <v>-7073883</v>
      </c>
      <c r="JF270" s="672">
        <v>0</v>
      </c>
      <c r="JG270" s="672">
        <v>-7073883</v>
      </c>
      <c r="JH270" s="672">
        <v>0</v>
      </c>
      <c r="JI270" s="672">
        <v>0</v>
      </c>
      <c r="JJ270" s="672">
        <v>0</v>
      </c>
      <c r="JK270" s="672">
        <v>-2500000</v>
      </c>
      <c r="JL270" s="672">
        <v>0</v>
      </c>
      <c r="JM270" s="672">
        <v>-2500000</v>
      </c>
      <c r="JN270" s="672">
        <v>-2500000</v>
      </c>
      <c r="JO270" s="672">
        <v>0</v>
      </c>
      <c r="JP270" s="672">
        <v>0</v>
      </c>
      <c r="JQ270" s="672">
        <v>0</v>
      </c>
      <c r="JR270" s="672">
        <v>-2500000</v>
      </c>
      <c r="JS270" s="672">
        <v>0</v>
      </c>
      <c r="JT270" s="672">
        <v>-2500000</v>
      </c>
      <c r="JU270" s="672">
        <v>-400000</v>
      </c>
      <c r="JV270" s="672">
        <v>0</v>
      </c>
      <c r="JW270" s="672">
        <v>-400000</v>
      </c>
      <c r="JX270" s="672">
        <v>-34671</v>
      </c>
      <c r="JY270" s="672">
        <v>0</v>
      </c>
      <c r="JZ270" s="672">
        <v>-34671</v>
      </c>
      <c r="KA270" s="672">
        <v>0</v>
      </c>
      <c r="KB270" s="672">
        <v>0</v>
      </c>
      <c r="KC270" s="672">
        <v>0</v>
      </c>
      <c r="KD270" s="672">
        <v>0</v>
      </c>
      <c r="KE270" s="672">
        <v>0</v>
      </c>
      <c r="KF270" s="672">
        <v>0</v>
      </c>
      <c r="KG270" s="672">
        <v>0</v>
      </c>
      <c r="KH270" s="672">
        <v>-279715</v>
      </c>
      <c r="KI270" s="672">
        <v>-279715</v>
      </c>
      <c r="KJ270" s="672">
        <v>-279715</v>
      </c>
      <c r="KK270" s="672">
        <v>0</v>
      </c>
      <c r="KL270" s="672">
        <v>0</v>
      </c>
      <c r="KM270" s="672">
        <v>0</v>
      </c>
      <c r="KN270" s="672">
        <v>0</v>
      </c>
      <c r="KO270" s="672">
        <v>0</v>
      </c>
      <c r="KP270" s="672">
        <v>-434671</v>
      </c>
      <c r="KQ270" s="672">
        <v>-279715</v>
      </c>
      <c r="KR270" s="672">
        <v>0</v>
      </c>
      <c r="KS270" s="672">
        <v>0</v>
      </c>
      <c r="KT270" s="672">
        <v>-434671</v>
      </c>
      <c r="KU270" s="672">
        <v>-279715</v>
      </c>
      <c r="KV270" s="672">
        <v>-714386</v>
      </c>
      <c r="KW270" s="672">
        <v>0</v>
      </c>
      <c r="KX270" s="672">
        <v>0</v>
      </c>
      <c r="KY270" s="672">
        <v>0</v>
      </c>
      <c r="KZ270" s="672">
        <v>0</v>
      </c>
      <c r="LA270" s="672">
        <v>0</v>
      </c>
      <c r="LB270" s="672">
        <v>0</v>
      </c>
      <c r="LC270" s="672">
        <v>-4964105</v>
      </c>
      <c r="LD270" s="672">
        <v>0</v>
      </c>
      <c r="LE270" s="672">
        <v>-4964105</v>
      </c>
      <c r="LF270" s="672">
        <v>-4964105</v>
      </c>
      <c r="LG270" s="672">
        <v>0</v>
      </c>
      <c r="LH270" s="672">
        <v>0</v>
      </c>
      <c r="LI270" s="672">
        <v>0</v>
      </c>
      <c r="LJ270" s="672">
        <v>-4964105</v>
      </c>
      <c r="LK270" s="672">
        <v>0</v>
      </c>
      <c r="LL270" s="672">
        <v>-4964105</v>
      </c>
      <c r="LM270" s="672">
        <v>127316963</v>
      </c>
      <c r="LN270" s="672">
        <v>300559</v>
      </c>
      <c r="LO270" s="672">
        <v>127617522</v>
      </c>
      <c r="LP270" s="672" t="s">
        <v>1319</v>
      </c>
      <c r="LQ270" s="672" t="s">
        <v>791</v>
      </c>
      <c r="LR270" s="672" t="s">
        <v>1708</v>
      </c>
      <c r="LS270" s="672" t="s">
        <v>1660</v>
      </c>
    </row>
    <row r="271" spans="1:331" x14ac:dyDescent="0.25">
      <c r="A271" s="672">
        <v>265</v>
      </c>
      <c r="B271" s="672" t="s">
        <v>1320</v>
      </c>
      <c r="C271" s="672" t="s">
        <v>1401</v>
      </c>
      <c r="D271" s="672" t="s">
        <v>1388</v>
      </c>
      <c r="E271" s="672" t="s">
        <v>1321</v>
      </c>
      <c r="F271" s="672" t="s">
        <v>2819</v>
      </c>
      <c r="G271" s="738">
        <v>45280</v>
      </c>
      <c r="H271" s="672">
        <v>201150545</v>
      </c>
      <c r="I271" s="672">
        <v>908950</v>
      </c>
      <c r="J271" s="672">
        <v>202059495</v>
      </c>
      <c r="K271" s="672">
        <v>106194999</v>
      </c>
      <c r="L271" s="672">
        <v>491143</v>
      </c>
      <c r="M271" s="672">
        <v>0</v>
      </c>
      <c r="N271" s="672">
        <v>0</v>
      </c>
      <c r="O271" s="672">
        <v>106194999</v>
      </c>
      <c r="P271" s="672">
        <v>491143</v>
      </c>
      <c r="Q271" s="672">
        <v>106686142</v>
      </c>
      <c r="R271" s="672">
        <v>-3175554</v>
      </c>
      <c r="S271" s="672">
        <v>-3501</v>
      </c>
      <c r="T271" s="672">
        <v>-3179055</v>
      </c>
      <c r="U271" s="672">
        <v>0</v>
      </c>
      <c r="V271" s="672">
        <v>0</v>
      </c>
      <c r="W271" s="672">
        <v>3175554</v>
      </c>
      <c r="X271" s="672">
        <v>3501</v>
      </c>
      <c r="Y271" s="672">
        <v>3179055</v>
      </c>
      <c r="Z271" s="672">
        <v>-9613167</v>
      </c>
      <c r="AA271" s="672">
        <v>-13240</v>
      </c>
      <c r="AB271" s="672">
        <v>-9626407</v>
      </c>
      <c r="AC271" s="672">
        <v>0</v>
      </c>
      <c r="AD271" s="672">
        <v>0</v>
      </c>
      <c r="AE271" s="672">
        <v>0</v>
      </c>
      <c r="AF271" s="672">
        <v>-6814560</v>
      </c>
      <c r="AG271" s="672">
        <v>0</v>
      </c>
      <c r="AH271" s="672">
        <v>-6814560</v>
      </c>
      <c r="AI271" s="672">
        <v>-56470</v>
      </c>
      <c r="AJ271" s="672">
        <v>0</v>
      </c>
      <c r="AK271" s="672">
        <v>-56470</v>
      </c>
      <c r="AL271" s="672">
        <v>0</v>
      </c>
      <c r="AM271" s="672">
        <v>0</v>
      </c>
      <c r="AN271" s="672">
        <v>0</v>
      </c>
      <c r="AO271" s="672">
        <v>0</v>
      </c>
      <c r="AP271" s="672">
        <v>0</v>
      </c>
      <c r="AQ271" s="672">
        <v>0</v>
      </c>
      <c r="AR271" s="672">
        <v>0</v>
      </c>
      <c r="AS271" s="672">
        <v>0</v>
      </c>
      <c r="AT271" s="672">
        <v>0</v>
      </c>
      <c r="AU271" s="672">
        <v>-16484197</v>
      </c>
      <c r="AV271" s="672">
        <v>-13240</v>
      </c>
      <c r="AW271" s="672">
        <v>0</v>
      </c>
      <c r="AX271" s="672">
        <v>0</v>
      </c>
      <c r="AY271" s="672">
        <v>-16484197</v>
      </c>
      <c r="AZ271" s="672">
        <v>-13240</v>
      </c>
      <c r="BA271" s="672">
        <v>-16497437</v>
      </c>
      <c r="BB271" s="672">
        <v>0</v>
      </c>
      <c r="BC271" s="672">
        <v>0</v>
      </c>
      <c r="BD271" s="672">
        <v>0</v>
      </c>
      <c r="BE271" s="672">
        <v>-1899850</v>
      </c>
      <c r="BF271" s="672">
        <v>0</v>
      </c>
      <c r="BG271" s="672">
        <v>-1899850</v>
      </c>
      <c r="BH271" s="672">
        <v>-1899850</v>
      </c>
      <c r="BI271" s="672">
        <v>0</v>
      </c>
      <c r="BJ271" s="672">
        <v>0</v>
      </c>
      <c r="BK271" s="672">
        <v>0</v>
      </c>
      <c r="BL271" s="672">
        <v>-1899850</v>
      </c>
      <c r="BM271" s="672">
        <v>0</v>
      </c>
      <c r="BN271" s="672">
        <v>-1899850</v>
      </c>
      <c r="BO271" s="672">
        <v>-130864</v>
      </c>
      <c r="BP271" s="672">
        <v>0</v>
      </c>
      <c r="BQ271" s="672">
        <v>-130864</v>
      </c>
      <c r="BR271" s="672">
        <v>-39715</v>
      </c>
      <c r="BS271" s="672">
        <v>0</v>
      </c>
      <c r="BT271" s="672">
        <v>-39715</v>
      </c>
      <c r="BU271" s="672">
        <v>-3644</v>
      </c>
      <c r="BV271" s="672">
        <v>0</v>
      </c>
      <c r="BW271" s="672">
        <v>-3644</v>
      </c>
      <c r="BX271" s="672">
        <v>0</v>
      </c>
      <c r="BY271" s="672">
        <v>0</v>
      </c>
      <c r="BZ271" s="672">
        <v>0</v>
      </c>
      <c r="CA271" s="672">
        <v>0</v>
      </c>
      <c r="CB271" s="672">
        <v>0</v>
      </c>
      <c r="CC271" s="672">
        <v>0</v>
      </c>
      <c r="CD271" s="672">
        <v>0</v>
      </c>
      <c r="CE271" s="672">
        <v>0</v>
      </c>
      <c r="CF271" s="672">
        <v>0</v>
      </c>
      <c r="CG271" s="672">
        <v>0</v>
      </c>
      <c r="CH271" s="672">
        <v>0</v>
      </c>
      <c r="CI271" s="672">
        <v>0</v>
      </c>
      <c r="CJ271" s="672">
        <v>-174223</v>
      </c>
      <c r="CK271" s="672">
        <v>0</v>
      </c>
      <c r="CL271" s="672">
        <v>0</v>
      </c>
      <c r="CM271" s="672">
        <v>0</v>
      </c>
      <c r="CN271" s="672">
        <v>-174223</v>
      </c>
      <c r="CO271" s="672">
        <v>0</v>
      </c>
      <c r="CP271" s="672">
        <v>-174223</v>
      </c>
      <c r="CQ271" s="672">
        <v>-1088501</v>
      </c>
      <c r="CR271" s="672">
        <v>0</v>
      </c>
      <c r="CS271" s="672">
        <v>-1088501</v>
      </c>
      <c r="CT271" s="672">
        <v>0</v>
      </c>
      <c r="CU271" s="672">
        <v>0</v>
      </c>
      <c r="CV271" s="672">
        <v>0</v>
      </c>
      <c r="CW271" s="672">
        <v>-3911543</v>
      </c>
      <c r="CX271" s="672">
        <v>-66339</v>
      </c>
      <c r="CY271" s="672">
        <v>-3977882</v>
      </c>
      <c r="CZ271" s="672">
        <v>-5000044</v>
      </c>
      <c r="DA271" s="672">
        <v>-66339</v>
      </c>
      <c r="DB271" s="672">
        <v>0</v>
      </c>
      <c r="DC271" s="672">
        <v>0</v>
      </c>
      <c r="DD271" s="672">
        <v>-5000044</v>
      </c>
      <c r="DE271" s="672">
        <v>-66339</v>
      </c>
      <c r="DF271" s="672">
        <v>-5066383</v>
      </c>
      <c r="DG271" s="672">
        <v>79461131</v>
      </c>
      <c r="DH271" s="672">
        <v>408063</v>
      </c>
      <c r="DI271" s="672">
        <v>79869194</v>
      </c>
      <c r="DJ271" s="672">
        <v>77302095</v>
      </c>
      <c r="DK271" s="672">
        <v>109450</v>
      </c>
      <c r="DL271" s="672">
        <v>77411545</v>
      </c>
      <c r="DM271" s="672">
        <v>49.9</v>
      </c>
      <c r="DN271" s="672">
        <v>38573745</v>
      </c>
      <c r="DO271" s="672">
        <v>54616</v>
      </c>
      <c r="DP271" s="672">
        <v>0</v>
      </c>
      <c r="DQ271" s="672">
        <v>0</v>
      </c>
      <c r="DR271" s="672">
        <v>38573745</v>
      </c>
      <c r="DS271" s="672">
        <v>54616</v>
      </c>
      <c r="DT271" s="672">
        <v>38628361</v>
      </c>
      <c r="DU271" s="672">
        <v>-2579397</v>
      </c>
      <c r="DV271" s="672">
        <v>-1513</v>
      </c>
      <c r="DW271" s="672">
        <v>-2580910</v>
      </c>
      <c r="DX271" s="672">
        <v>0</v>
      </c>
      <c r="DY271" s="672">
        <v>0</v>
      </c>
      <c r="DZ271" s="672">
        <v>2579397</v>
      </c>
      <c r="EA271" s="672">
        <v>1513</v>
      </c>
      <c r="EB271" s="672">
        <v>2580910</v>
      </c>
      <c r="EC271" s="672">
        <v>-9613167</v>
      </c>
      <c r="ED271" s="672">
        <v>-13240</v>
      </c>
      <c r="EE271" s="672">
        <v>-9626407</v>
      </c>
      <c r="EF271" s="672">
        <v>0</v>
      </c>
      <c r="EG271" s="672">
        <v>0</v>
      </c>
      <c r="EH271" s="672">
        <v>0</v>
      </c>
      <c r="EI271" s="672">
        <v>-1398766</v>
      </c>
      <c r="EJ271" s="672">
        <v>0</v>
      </c>
      <c r="EK271" s="672">
        <v>-1398766</v>
      </c>
      <c r="EL271" s="672">
        <v>-56470</v>
      </c>
      <c r="EM271" s="672">
        <v>0</v>
      </c>
      <c r="EN271" s="672">
        <v>-56470</v>
      </c>
      <c r="EO271" s="672">
        <v>0</v>
      </c>
      <c r="EP271" s="672">
        <v>0</v>
      </c>
      <c r="EQ271" s="672">
        <v>0</v>
      </c>
      <c r="ER271" s="672">
        <v>0</v>
      </c>
      <c r="ES271" s="672">
        <v>0</v>
      </c>
      <c r="ET271" s="672">
        <v>0</v>
      </c>
      <c r="EU271" s="672">
        <v>0</v>
      </c>
      <c r="EV271" s="672">
        <v>0</v>
      </c>
      <c r="EW271" s="672">
        <v>0</v>
      </c>
      <c r="EX271" s="672">
        <v>-11068403</v>
      </c>
      <c r="EY271" s="672">
        <v>-13240</v>
      </c>
      <c r="EZ271" s="672">
        <v>0</v>
      </c>
      <c r="FA271" s="672">
        <v>0</v>
      </c>
      <c r="FB271" s="672">
        <v>-11068403</v>
      </c>
      <c r="FC271" s="672">
        <v>-13240</v>
      </c>
      <c r="FD271" s="672">
        <v>-11081643</v>
      </c>
      <c r="FE271" s="672">
        <v>0</v>
      </c>
      <c r="FF271" s="672">
        <v>0</v>
      </c>
      <c r="FG271" s="672">
        <v>0</v>
      </c>
      <c r="FH271" s="672">
        <v>-1236505</v>
      </c>
      <c r="FI271" s="672">
        <v>0</v>
      </c>
      <c r="FJ271" s="672">
        <v>-1236505</v>
      </c>
      <c r="FK271" s="672">
        <v>-1236505</v>
      </c>
      <c r="FL271" s="672">
        <v>0</v>
      </c>
      <c r="FM271" s="672">
        <v>0</v>
      </c>
      <c r="FN271" s="672">
        <v>0</v>
      </c>
      <c r="FO271" s="672">
        <v>-1236505</v>
      </c>
      <c r="FP271" s="672">
        <v>0</v>
      </c>
      <c r="FQ271" s="672">
        <v>-1236505</v>
      </c>
      <c r="FR271" s="672">
        <v>-115453</v>
      </c>
      <c r="FS271" s="672">
        <v>0</v>
      </c>
      <c r="FT271" s="672">
        <v>-115453</v>
      </c>
      <c r="FU271" s="672">
        <v>-34854</v>
      </c>
      <c r="FV271" s="672">
        <v>0</v>
      </c>
      <c r="FW271" s="672">
        <v>-34854</v>
      </c>
      <c r="FX271" s="672">
        <v>-3644</v>
      </c>
      <c r="FY271" s="672">
        <v>0</v>
      </c>
      <c r="FZ271" s="672">
        <v>-3644</v>
      </c>
      <c r="GA271" s="672">
        <v>0</v>
      </c>
      <c r="GB271" s="672">
        <v>0</v>
      </c>
      <c r="GC271" s="672">
        <v>0</v>
      </c>
      <c r="GD271" s="672">
        <v>0</v>
      </c>
      <c r="GE271" s="672">
        <v>0</v>
      </c>
      <c r="GF271" s="672">
        <v>0</v>
      </c>
      <c r="GG271" s="672">
        <v>0</v>
      </c>
      <c r="GH271" s="672">
        <v>0</v>
      </c>
      <c r="GI271" s="672">
        <v>0</v>
      </c>
      <c r="GJ271" s="672">
        <v>0</v>
      </c>
      <c r="GK271" s="672">
        <v>0</v>
      </c>
      <c r="GL271" s="672">
        <v>0</v>
      </c>
      <c r="GM271" s="672">
        <v>-153951</v>
      </c>
      <c r="GN271" s="672">
        <v>0</v>
      </c>
      <c r="GO271" s="672">
        <v>0</v>
      </c>
      <c r="GP271" s="672">
        <v>0</v>
      </c>
      <c r="GQ271" s="672">
        <v>-153951</v>
      </c>
      <c r="GR271" s="672">
        <v>0</v>
      </c>
      <c r="GS271" s="672">
        <v>-153951</v>
      </c>
      <c r="GT271" s="672">
        <v>-1088501</v>
      </c>
      <c r="GU271" s="672">
        <v>0</v>
      </c>
      <c r="GV271" s="672">
        <v>-1088501</v>
      </c>
      <c r="GW271" s="672">
        <v>0</v>
      </c>
      <c r="GX271" s="672">
        <v>0</v>
      </c>
      <c r="GY271" s="672">
        <v>0</v>
      </c>
      <c r="GZ271" s="672">
        <v>-2573388</v>
      </c>
      <c r="HA271" s="672">
        <v>0</v>
      </c>
      <c r="HB271" s="672">
        <v>-2573388</v>
      </c>
      <c r="HC271" s="672">
        <v>-3661889</v>
      </c>
      <c r="HD271" s="672">
        <v>0</v>
      </c>
      <c r="HE271" s="672">
        <v>0</v>
      </c>
      <c r="HF271" s="672">
        <v>0</v>
      </c>
      <c r="HG271" s="672">
        <v>-3661889</v>
      </c>
      <c r="HH271" s="672">
        <v>0</v>
      </c>
      <c r="HI271" s="672">
        <v>-3661889</v>
      </c>
      <c r="HJ271" s="672">
        <v>19873600</v>
      </c>
      <c r="HK271" s="672">
        <v>39863</v>
      </c>
      <c r="HL271" s="672">
        <v>19913463</v>
      </c>
      <c r="HM271" s="672">
        <v>123848450</v>
      </c>
      <c r="HN271" s="672">
        <v>799500</v>
      </c>
      <c r="HO271" s="672">
        <v>124647950</v>
      </c>
      <c r="HP271" s="672">
        <v>54.6</v>
      </c>
      <c r="HQ271" s="672">
        <v>67621254</v>
      </c>
      <c r="HR271" s="672">
        <v>436527</v>
      </c>
      <c r="HS271" s="672">
        <v>0</v>
      </c>
      <c r="HT271" s="672">
        <v>0</v>
      </c>
      <c r="HU271" s="672">
        <v>67621254</v>
      </c>
      <c r="HV271" s="672">
        <v>436527</v>
      </c>
      <c r="HW271" s="672">
        <v>68057781</v>
      </c>
      <c r="HX271" s="672">
        <v>-596157</v>
      </c>
      <c r="HY271" s="672">
        <v>-1988</v>
      </c>
      <c r="HZ271" s="672">
        <v>-598145</v>
      </c>
      <c r="IA271" s="672">
        <v>0</v>
      </c>
      <c r="IB271" s="672">
        <v>0</v>
      </c>
      <c r="IC271" s="672">
        <v>596157</v>
      </c>
      <c r="ID271" s="672">
        <v>1988</v>
      </c>
      <c r="IE271" s="672">
        <v>598145</v>
      </c>
      <c r="IF271" s="672">
        <v>0</v>
      </c>
      <c r="IG271" s="672">
        <v>0</v>
      </c>
      <c r="IH271" s="672">
        <v>0</v>
      </c>
      <c r="II271" s="672">
        <v>0</v>
      </c>
      <c r="IJ271" s="672">
        <v>0</v>
      </c>
      <c r="IK271" s="672">
        <v>0</v>
      </c>
      <c r="IL271" s="672">
        <v>-5415794</v>
      </c>
      <c r="IM271" s="672">
        <v>0</v>
      </c>
      <c r="IN271" s="672">
        <v>-5415794</v>
      </c>
      <c r="IO271" s="672">
        <v>0</v>
      </c>
      <c r="IP271" s="672">
        <v>0</v>
      </c>
      <c r="IQ271" s="672">
        <v>0</v>
      </c>
      <c r="IR271" s="672">
        <v>0</v>
      </c>
      <c r="IS271" s="672">
        <v>0</v>
      </c>
      <c r="IT271" s="672">
        <v>0</v>
      </c>
      <c r="IU271" s="672">
        <v>0</v>
      </c>
      <c r="IV271" s="672">
        <v>0</v>
      </c>
      <c r="IW271" s="672">
        <v>0</v>
      </c>
      <c r="IX271" s="672">
        <v>0</v>
      </c>
      <c r="IY271" s="672">
        <v>0</v>
      </c>
      <c r="IZ271" s="672">
        <v>0</v>
      </c>
      <c r="JA271" s="672">
        <v>-5415794</v>
      </c>
      <c r="JB271" s="672">
        <v>0</v>
      </c>
      <c r="JC271" s="672">
        <v>0</v>
      </c>
      <c r="JD271" s="672">
        <v>0</v>
      </c>
      <c r="JE271" s="672">
        <v>-5415794</v>
      </c>
      <c r="JF271" s="672">
        <v>0</v>
      </c>
      <c r="JG271" s="672">
        <v>-5415794</v>
      </c>
      <c r="JH271" s="672">
        <v>0</v>
      </c>
      <c r="JI271" s="672">
        <v>0</v>
      </c>
      <c r="JJ271" s="672">
        <v>0</v>
      </c>
      <c r="JK271" s="672">
        <v>-663345</v>
      </c>
      <c r="JL271" s="672">
        <v>0</v>
      </c>
      <c r="JM271" s="672">
        <v>-663345</v>
      </c>
      <c r="JN271" s="672">
        <v>-663345</v>
      </c>
      <c r="JO271" s="672">
        <v>0</v>
      </c>
      <c r="JP271" s="672">
        <v>0</v>
      </c>
      <c r="JQ271" s="672">
        <v>0</v>
      </c>
      <c r="JR271" s="672">
        <v>-663345</v>
      </c>
      <c r="JS271" s="672">
        <v>0</v>
      </c>
      <c r="JT271" s="672">
        <v>-663345</v>
      </c>
      <c r="JU271" s="672">
        <v>-15411</v>
      </c>
      <c r="JV271" s="672">
        <v>0</v>
      </c>
      <c r="JW271" s="672">
        <v>-15411</v>
      </c>
      <c r="JX271" s="672">
        <v>-4861</v>
      </c>
      <c r="JY271" s="672">
        <v>0</v>
      </c>
      <c r="JZ271" s="672">
        <v>-4861</v>
      </c>
      <c r="KA271" s="672">
        <v>0</v>
      </c>
      <c r="KB271" s="672">
        <v>0</v>
      </c>
      <c r="KC271" s="672">
        <v>0</v>
      </c>
      <c r="KD271" s="672">
        <v>0</v>
      </c>
      <c r="KE271" s="672">
        <v>0</v>
      </c>
      <c r="KF271" s="672">
        <v>0</v>
      </c>
      <c r="KG271" s="672">
        <v>0</v>
      </c>
      <c r="KH271" s="672">
        <v>0</v>
      </c>
      <c r="KI271" s="672">
        <v>0</v>
      </c>
      <c r="KJ271" s="672">
        <v>0</v>
      </c>
      <c r="KK271" s="672">
        <v>0</v>
      </c>
      <c r="KL271" s="672">
        <v>0</v>
      </c>
      <c r="KM271" s="672">
        <v>0</v>
      </c>
      <c r="KN271" s="672">
        <v>0</v>
      </c>
      <c r="KO271" s="672">
        <v>0</v>
      </c>
      <c r="KP271" s="672">
        <v>-20272</v>
      </c>
      <c r="KQ271" s="672">
        <v>0</v>
      </c>
      <c r="KR271" s="672">
        <v>0</v>
      </c>
      <c r="KS271" s="672">
        <v>0</v>
      </c>
      <c r="KT271" s="672">
        <v>-20272</v>
      </c>
      <c r="KU271" s="672">
        <v>0</v>
      </c>
      <c r="KV271" s="672">
        <v>-20272</v>
      </c>
      <c r="KW271" s="672">
        <v>0</v>
      </c>
      <c r="KX271" s="672">
        <v>0</v>
      </c>
      <c r="KY271" s="672">
        <v>0</v>
      </c>
      <c r="KZ271" s="672">
        <v>0</v>
      </c>
      <c r="LA271" s="672">
        <v>0</v>
      </c>
      <c r="LB271" s="672">
        <v>0</v>
      </c>
      <c r="LC271" s="672">
        <v>-1338155</v>
      </c>
      <c r="LD271" s="672">
        <v>-66339</v>
      </c>
      <c r="LE271" s="672">
        <v>-1404494</v>
      </c>
      <c r="LF271" s="672">
        <v>-1338155</v>
      </c>
      <c r="LG271" s="672">
        <v>-66339</v>
      </c>
      <c r="LH271" s="672">
        <v>0</v>
      </c>
      <c r="LI271" s="672">
        <v>0</v>
      </c>
      <c r="LJ271" s="672">
        <v>-1338155</v>
      </c>
      <c r="LK271" s="672">
        <v>-66339</v>
      </c>
      <c r="LL271" s="672">
        <v>-1404494</v>
      </c>
      <c r="LM271" s="672">
        <v>59587531</v>
      </c>
      <c r="LN271" s="672">
        <v>368200</v>
      </c>
      <c r="LO271" s="672">
        <v>59955731</v>
      </c>
      <c r="LP271" s="672" t="s">
        <v>1321</v>
      </c>
      <c r="LQ271" s="672" t="s">
        <v>791</v>
      </c>
      <c r="LR271" s="672" t="s">
        <v>1702</v>
      </c>
      <c r="LS271" s="672" t="s">
        <v>1661</v>
      </c>
    </row>
    <row r="272" spans="1:331" x14ac:dyDescent="0.25">
      <c r="A272" s="672">
        <v>266</v>
      </c>
      <c r="B272" s="672" t="s">
        <v>1322</v>
      </c>
      <c r="C272" s="672" t="s">
        <v>1397</v>
      </c>
      <c r="D272" s="672" t="s">
        <v>1398</v>
      </c>
      <c r="E272" s="672" t="s">
        <v>1323</v>
      </c>
      <c r="F272" s="672" t="s">
        <v>2819</v>
      </c>
      <c r="G272" s="738">
        <v>45277</v>
      </c>
      <c r="H272" s="672">
        <v>190606503</v>
      </c>
      <c r="I272" s="672">
        <v>0</v>
      </c>
      <c r="J272" s="672">
        <v>190606503</v>
      </c>
      <c r="K272" s="672">
        <v>100075223</v>
      </c>
      <c r="L272" s="672">
        <v>0</v>
      </c>
      <c r="M272" s="672">
        <v>-426246</v>
      </c>
      <c r="N272" s="672">
        <v>0</v>
      </c>
      <c r="O272" s="672">
        <v>99648977</v>
      </c>
      <c r="P272" s="672">
        <v>0</v>
      </c>
      <c r="Q272" s="672">
        <v>99648977</v>
      </c>
      <c r="R272" s="672">
        <v>-2254627</v>
      </c>
      <c r="S272" s="672">
        <v>0</v>
      </c>
      <c r="T272" s="672">
        <v>-2254627</v>
      </c>
      <c r="U272" s="672">
        <v>0</v>
      </c>
      <c r="V272" s="672">
        <v>0</v>
      </c>
      <c r="W272" s="672">
        <v>2254627</v>
      </c>
      <c r="X272" s="672">
        <v>0</v>
      </c>
      <c r="Y272" s="672">
        <v>2254627</v>
      </c>
      <c r="Z272" s="672">
        <v>-9450219</v>
      </c>
      <c r="AA272" s="672">
        <v>0</v>
      </c>
      <c r="AB272" s="672">
        <v>-9450219</v>
      </c>
      <c r="AC272" s="672">
        <v>0</v>
      </c>
      <c r="AD272" s="672">
        <v>0</v>
      </c>
      <c r="AE272" s="672">
        <v>0</v>
      </c>
      <c r="AF272" s="672">
        <v>-8294912</v>
      </c>
      <c r="AG272" s="672">
        <v>0</v>
      </c>
      <c r="AH272" s="672">
        <v>-8294912</v>
      </c>
      <c r="AI272" s="672">
        <v>-40498</v>
      </c>
      <c r="AJ272" s="672">
        <v>0</v>
      </c>
      <c r="AK272" s="672">
        <v>-40498</v>
      </c>
      <c r="AL272" s="672">
        <v>0</v>
      </c>
      <c r="AM272" s="672">
        <v>0</v>
      </c>
      <c r="AN272" s="672">
        <v>0</v>
      </c>
      <c r="AO272" s="672">
        <v>0</v>
      </c>
      <c r="AP272" s="672">
        <v>0</v>
      </c>
      <c r="AQ272" s="672">
        <v>0</v>
      </c>
      <c r="AR272" s="672">
        <v>0</v>
      </c>
      <c r="AS272" s="672">
        <v>0</v>
      </c>
      <c r="AT272" s="672">
        <v>0</v>
      </c>
      <c r="AU272" s="672">
        <v>-17785629</v>
      </c>
      <c r="AV272" s="672">
        <v>0</v>
      </c>
      <c r="AW272" s="672">
        <v>0</v>
      </c>
      <c r="AX272" s="672">
        <v>0</v>
      </c>
      <c r="AY272" s="672">
        <v>-17785629</v>
      </c>
      <c r="AZ272" s="672">
        <v>0</v>
      </c>
      <c r="BA272" s="672">
        <v>-17785629</v>
      </c>
      <c r="BB272" s="672">
        <v>-10000</v>
      </c>
      <c r="BC272" s="672">
        <v>0</v>
      </c>
      <c r="BD272" s="672">
        <v>-10000</v>
      </c>
      <c r="BE272" s="672">
        <v>-2729546</v>
      </c>
      <c r="BF272" s="672">
        <v>0</v>
      </c>
      <c r="BG272" s="672">
        <v>-2729546</v>
      </c>
      <c r="BH272" s="672">
        <v>-2739546</v>
      </c>
      <c r="BI272" s="672">
        <v>0</v>
      </c>
      <c r="BJ272" s="672">
        <v>0</v>
      </c>
      <c r="BK272" s="672">
        <v>0</v>
      </c>
      <c r="BL272" s="672">
        <v>-2739546</v>
      </c>
      <c r="BM272" s="672">
        <v>0</v>
      </c>
      <c r="BN272" s="672">
        <v>-2739546</v>
      </c>
      <c r="BO272" s="672">
        <v>-288224</v>
      </c>
      <c r="BP272" s="672">
        <v>0</v>
      </c>
      <c r="BQ272" s="672">
        <v>-288224</v>
      </c>
      <c r="BR272" s="672">
        <v>-220000</v>
      </c>
      <c r="BS272" s="672">
        <v>0</v>
      </c>
      <c r="BT272" s="672">
        <v>-220000</v>
      </c>
      <c r="BU272" s="672">
        <v>-699</v>
      </c>
      <c r="BV272" s="672">
        <v>0</v>
      </c>
      <c r="BW272" s="672">
        <v>-699</v>
      </c>
      <c r="BX272" s="672">
        <v>0</v>
      </c>
      <c r="BY272" s="672">
        <v>0</v>
      </c>
      <c r="BZ272" s="672">
        <v>0</v>
      </c>
      <c r="CA272" s="672">
        <v>0</v>
      </c>
      <c r="CB272" s="672">
        <v>0</v>
      </c>
      <c r="CC272" s="672">
        <v>0</v>
      </c>
      <c r="CD272" s="672">
        <v>0</v>
      </c>
      <c r="CE272" s="672">
        <v>0</v>
      </c>
      <c r="CF272" s="672">
        <v>0</v>
      </c>
      <c r="CG272" s="672">
        <v>0</v>
      </c>
      <c r="CH272" s="672">
        <v>0</v>
      </c>
      <c r="CI272" s="672">
        <v>0</v>
      </c>
      <c r="CJ272" s="672">
        <v>-508923</v>
      </c>
      <c r="CK272" s="672">
        <v>0</v>
      </c>
      <c r="CL272" s="672">
        <v>0</v>
      </c>
      <c r="CM272" s="672">
        <v>0</v>
      </c>
      <c r="CN272" s="672">
        <v>-508923</v>
      </c>
      <c r="CO272" s="672">
        <v>0</v>
      </c>
      <c r="CP272" s="672">
        <v>-508923</v>
      </c>
      <c r="CQ272" s="672">
        <v>-1879443</v>
      </c>
      <c r="CR272" s="672">
        <v>0</v>
      </c>
      <c r="CS272" s="672">
        <v>-1879443</v>
      </c>
      <c r="CT272" s="672">
        <v>0</v>
      </c>
      <c r="CU272" s="672">
        <v>0</v>
      </c>
      <c r="CV272" s="672">
        <v>0</v>
      </c>
      <c r="CW272" s="672">
        <v>-11757392</v>
      </c>
      <c r="CX272" s="672">
        <v>0</v>
      </c>
      <c r="CY272" s="672">
        <v>-11757392</v>
      </c>
      <c r="CZ272" s="672">
        <v>-13636835</v>
      </c>
      <c r="DA272" s="672">
        <v>0</v>
      </c>
      <c r="DB272" s="672">
        <v>0</v>
      </c>
      <c r="DC272" s="672">
        <v>0</v>
      </c>
      <c r="DD272" s="672">
        <v>-13636835</v>
      </c>
      <c r="DE272" s="672">
        <v>0</v>
      </c>
      <c r="DF272" s="672">
        <v>-13636835</v>
      </c>
      <c r="DG272" s="672">
        <v>62723417</v>
      </c>
      <c r="DH272" s="672">
        <v>0</v>
      </c>
      <c r="DI272" s="672">
        <v>62723417</v>
      </c>
      <c r="DJ272" s="672">
        <v>85019753</v>
      </c>
      <c r="DK272" s="672">
        <v>0</v>
      </c>
      <c r="DL272" s="672">
        <v>85019753</v>
      </c>
      <c r="DM272" s="672">
        <v>49.9</v>
      </c>
      <c r="DN272" s="672">
        <v>42424857</v>
      </c>
      <c r="DO272" s="672">
        <v>0</v>
      </c>
      <c r="DP272" s="672">
        <v>0</v>
      </c>
      <c r="DQ272" s="672">
        <v>0</v>
      </c>
      <c r="DR272" s="672">
        <v>42424857</v>
      </c>
      <c r="DS272" s="672">
        <v>0</v>
      </c>
      <c r="DT272" s="672">
        <v>42424857</v>
      </c>
      <c r="DU272" s="672">
        <v>-1953175</v>
      </c>
      <c r="DV272" s="672">
        <v>0</v>
      </c>
      <c r="DW272" s="672">
        <v>-1953175</v>
      </c>
      <c r="DX272" s="672">
        <v>0</v>
      </c>
      <c r="DY272" s="672">
        <v>0</v>
      </c>
      <c r="DZ272" s="672">
        <v>1953175</v>
      </c>
      <c r="EA272" s="672">
        <v>0</v>
      </c>
      <c r="EB272" s="672">
        <v>1953175</v>
      </c>
      <c r="EC272" s="672">
        <v>-9450219</v>
      </c>
      <c r="ED272" s="672">
        <v>0</v>
      </c>
      <c r="EE272" s="672">
        <v>-9450219</v>
      </c>
      <c r="EF272" s="672">
        <v>0</v>
      </c>
      <c r="EG272" s="672">
        <v>0</v>
      </c>
      <c r="EH272" s="672">
        <v>0</v>
      </c>
      <c r="EI272" s="672">
        <v>-1246693</v>
      </c>
      <c r="EJ272" s="672">
        <v>0</v>
      </c>
      <c r="EK272" s="672">
        <v>-1246693</v>
      </c>
      <c r="EL272" s="672">
        <v>-40498</v>
      </c>
      <c r="EM272" s="672">
        <v>0</v>
      </c>
      <c r="EN272" s="672">
        <v>-40498</v>
      </c>
      <c r="EO272" s="672">
        <v>0</v>
      </c>
      <c r="EP272" s="672">
        <v>0</v>
      </c>
      <c r="EQ272" s="672">
        <v>0</v>
      </c>
      <c r="ER272" s="672">
        <v>0</v>
      </c>
      <c r="ES272" s="672">
        <v>0</v>
      </c>
      <c r="ET272" s="672">
        <v>0</v>
      </c>
      <c r="EU272" s="672">
        <v>0</v>
      </c>
      <c r="EV272" s="672">
        <v>0</v>
      </c>
      <c r="EW272" s="672">
        <v>0</v>
      </c>
      <c r="EX272" s="672">
        <v>-10737410</v>
      </c>
      <c r="EY272" s="672">
        <v>0</v>
      </c>
      <c r="EZ272" s="672">
        <v>0</v>
      </c>
      <c r="FA272" s="672">
        <v>0</v>
      </c>
      <c r="FB272" s="672">
        <v>-10737410</v>
      </c>
      <c r="FC272" s="672">
        <v>0</v>
      </c>
      <c r="FD272" s="672">
        <v>-10737410</v>
      </c>
      <c r="FE272" s="672">
        <v>-10000</v>
      </c>
      <c r="FF272" s="672">
        <v>0</v>
      </c>
      <c r="FG272" s="672">
        <v>-10000</v>
      </c>
      <c r="FH272" s="672">
        <v>-1364773</v>
      </c>
      <c r="FI272" s="672">
        <v>0</v>
      </c>
      <c r="FJ272" s="672">
        <v>-1364773</v>
      </c>
      <c r="FK272" s="672">
        <v>-1374773</v>
      </c>
      <c r="FL272" s="672">
        <v>0</v>
      </c>
      <c r="FM272" s="672">
        <v>0</v>
      </c>
      <c r="FN272" s="672">
        <v>0</v>
      </c>
      <c r="FO272" s="672">
        <v>-1374773</v>
      </c>
      <c r="FP272" s="672">
        <v>0</v>
      </c>
      <c r="FQ272" s="672">
        <v>-1374773</v>
      </c>
      <c r="FR272" s="672">
        <v>-34061</v>
      </c>
      <c r="FS272" s="672">
        <v>0</v>
      </c>
      <c r="FT272" s="672">
        <v>-34061</v>
      </c>
      <c r="FU272" s="672">
        <v>-20000</v>
      </c>
      <c r="FV272" s="672">
        <v>0</v>
      </c>
      <c r="FW272" s="672">
        <v>-20000</v>
      </c>
      <c r="FX272" s="672">
        <v>-699</v>
      </c>
      <c r="FY272" s="672">
        <v>0</v>
      </c>
      <c r="FZ272" s="672">
        <v>-699</v>
      </c>
      <c r="GA272" s="672">
        <v>0</v>
      </c>
      <c r="GB272" s="672">
        <v>0</v>
      </c>
      <c r="GC272" s="672">
        <v>0</v>
      </c>
      <c r="GD272" s="672">
        <v>0</v>
      </c>
      <c r="GE272" s="672">
        <v>0</v>
      </c>
      <c r="GF272" s="672">
        <v>0</v>
      </c>
      <c r="GG272" s="672">
        <v>0</v>
      </c>
      <c r="GH272" s="672">
        <v>0</v>
      </c>
      <c r="GI272" s="672">
        <v>0</v>
      </c>
      <c r="GJ272" s="672">
        <v>0</v>
      </c>
      <c r="GK272" s="672">
        <v>0</v>
      </c>
      <c r="GL272" s="672">
        <v>0</v>
      </c>
      <c r="GM272" s="672">
        <v>-54760</v>
      </c>
      <c r="GN272" s="672">
        <v>0</v>
      </c>
      <c r="GO272" s="672">
        <v>0</v>
      </c>
      <c r="GP272" s="672">
        <v>0</v>
      </c>
      <c r="GQ272" s="672">
        <v>-54760</v>
      </c>
      <c r="GR272" s="672">
        <v>0</v>
      </c>
      <c r="GS272" s="672">
        <v>-54760</v>
      </c>
      <c r="GT272" s="672">
        <v>-1879443</v>
      </c>
      <c r="GU272" s="672">
        <v>0</v>
      </c>
      <c r="GV272" s="672">
        <v>-1879443</v>
      </c>
      <c r="GW272" s="672">
        <v>0</v>
      </c>
      <c r="GX272" s="672">
        <v>0</v>
      </c>
      <c r="GY272" s="672">
        <v>0</v>
      </c>
      <c r="GZ272" s="672">
        <v>-8535311</v>
      </c>
      <c r="HA272" s="672">
        <v>0</v>
      </c>
      <c r="HB272" s="672">
        <v>-8535311</v>
      </c>
      <c r="HC272" s="672">
        <v>-10414754</v>
      </c>
      <c r="HD272" s="672">
        <v>0</v>
      </c>
      <c r="HE272" s="672">
        <v>0</v>
      </c>
      <c r="HF272" s="672">
        <v>0</v>
      </c>
      <c r="HG272" s="672">
        <v>-10414754</v>
      </c>
      <c r="HH272" s="672">
        <v>0</v>
      </c>
      <c r="HI272" s="672">
        <v>-10414754</v>
      </c>
      <c r="HJ272" s="672">
        <v>17889985</v>
      </c>
      <c r="HK272" s="672">
        <v>0</v>
      </c>
      <c r="HL272" s="672">
        <v>17889985</v>
      </c>
      <c r="HM272" s="672">
        <v>105586750</v>
      </c>
      <c r="HN272" s="672">
        <v>0</v>
      </c>
      <c r="HO272" s="672">
        <v>105586750</v>
      </c>
      <c r="HP272" s="672">
        <v>54.6</v>
      </c>
      <c r="HQ272" s="672">
        <v>57650366</v>
      </c>
      <c r="HR272" s="672">
        <v>0</v>
      </c>
      <c r="HS272" s="672">
        <v>-426246</v>
      </c>
      <c r="HT272" s="672">
        <v>0</v>
      </c>
      <c r="HU272" s="672">
        <v>57224120</v>
      </c>
      <c r="HV272" s="672">
        <v>0</v>
      </c>
      <c r="HW272" s="672">
        <v>57224120</v>
      </c>
      <c r="HX272" s="672">
        <v>-301452</v>
      </c>
      <c r="HY272" s="672">
        <v>0</v>
      </c>
      <c r="HZ272" s="672">
        <v>-301452</v>
      </c>
      <c r="IA272" s="672">
        <v>0</v>
      </c>
      <c r="IB272" s="672">
        <v>0</v>
      </c>
      <c r="IC272" s="672">
        <v>301452</v>
      </c>
      <c r="ID272" s="672">
        <v>0</v>
      </c>
      <c r="IE272" s="672">
        <v>301452</v>
      </c>
      <c r="IF272" s="672">
        <v>0</v>
      </c>
      <c r="IG272" s="672">
        <v>0</v>
      </c>
      <c r="IH272" s="672">
        <v>0</v>
      </c>
      <c r="II272" s="672">
        <v>0</v>
      </c>
      <c r="IJ272" s="672">
        <v>0</v>
      </c>
      <c r="IK272" s="672">
        <v>0</v>
      </c>
      <c r="IL272" s="672">
        <v>-7048219</v>
      </c>
      <c r="IM272" s="672">
        <v>0</v>
      </c>
      <c r="IN272" s="672">
        <v>-7048219</v>
      </c>
      <c r="IO272" s="672">
        <v>0</v>
      </c>
      <c r="IP272" s="672">
        <v>0</v>
      </c>
      <c r="IQ272" s="672">
        <v>0</v>
      </c>
      <c r="IR272" s="672">
        <v>0</v>
      </c>
      <c r="IS272" s="672">
        <v>0</v>
      </c>
      <c r="IT272" s="672">
        <v>0</v>
      </c>
      <c r="IU272" s="672">
        <v>0</v>
      </c>
      <c r="IV272" s="672">
        <v>0</v>
      </c>
      <c r="IW272" s="672">
        <v>0</v>
      </c>
      <c r="IX272" s="672">
        <v>0</v>
      </c>
      <c r="IY272" s="672">
        <v>0</v>
      </c>
      <c r="IZ272" s="672">
        <v>0</v>
      </c>
      <c r="JA272" s="672">
        <v>-7048219</v>
      </c>
      <c r="JB272" s="672">
        <v>0</v>
      </c>
      <c r="JC272" s="672">
        <v>0</v>
      </c>
      <c r="JD272" s="672">
        <v>0</v>
      </c>
      <c r="JE272" s="672">
        <v>-7048219</v>
      </c>
      <c r="JF272" s="672">
        <v>0</v>
      </c>
      <c r="JG272" s="672">
        <v>-7048219</v>
      </c>
      <c r="JH272" s="672">
        <v>0</v>
      </c>
      <c r="JI272" s="672">
        <v>0</v>
      </c>
      <c r="JJ272" s="672">
        <v>0</v>
      </c>
      <c r="JK272" s="672">
        <v>-1364773</v>
      </c>
      <c r="JL272" s="672">
        <v>0</v>
      </c>
      <c r="JM272" s="672">
        <v>-1364773</v>
      </c>
      <c r="JN272" s="672">
        <v>-1364773</v>
      </c>
      <c r="JO272" s="672">
        <v>0</v>
      </c>
      <c r="JP272" s="672">
        <v>0</v>
      </c>
      <c r="JQ272" s="672">
        <v>0</v>
      </c>
      <c r="JR272" s="672">
        <v>-1364773</v>
      </c>
      <c r="JS272" s="672">
        <v>0</v>
      </c>
      <c r="JT272" s="672">
        <v>-1364773</v>
      </c>
      <c r="JU272" s="672">
        <v>-254163</v>
      </c>
      <c r="JV272" s="672">
        <v>0</v>
      </c>
      <c r="JW272" s="672">
        <v>-254163</v>
      </c>
      <c r="JX272" s="672">
        <v>-200000</v>
      </c>
      <c r="JY272" s="672">
        <v>0</v>
      </c>
      <c r="JZ272" s="672">
        <v>-200000</v>
      </c>
      <c r="KA272" s="672">
        <v>0</v>
      </c>
      <c r="KB272" s="672">
        <v>0</v>
      </c>
      <c r="KC272" s="672">
        <v>0</v>
      </c>
      <c r="KD272" s="672">
        <v>0</v>
      </c>
      <c r="KE272" s="672">
        <v>0</v>
      </c>
      <c r="KF272" s="672">
        <v>0</v>
      </c>
      <c r="KG272" s="672">
        <v>0</v>
      </c>
      <c r="KH272" s="672">
        <v>0</v>
      </c>
      <c r="KI272" s="672">
        <v>0</v>
      </c>
      <c r="KJ272" s="672">
        <v>0</v>
      </c>
      <c r="KK272" s="672">
        <v>0</v>
      </c>
      <c r="KL272" s="672">
        <v>0</v>
      </c>
      <c r="KM272" s="672">
        <v>0</v>
      </c>
      <c r="KN272" s="672">
        <v>0</v>
      </c>
      <c r="KO272" s="672">
        <v>0</v>
      </c>
      <c r="KP272" s="672">
        <v>-454163</v>
      </c>
      <c r="KQ272" s="672">
        <v>0</v>
      </c>
      <c r="KR272" s="672">
        <v>0</v>
      </c>
      <c r="KS272" s="672">
        <v>0</v>
      </c>
      <c r="KT272" s="672">
        <v>-454163</v>
      </c>
      <c r="KU272" s="672">
        <v>0</v>
      </c>
      <c r="KV272" s="672">
        <v>-454163</v>
      </c>
      <c r="KW272" s="672">
        <v>0</v>
      </c>
      <c r="KX272" s="672">
        <v>0</v>
      </c>
      <c r="KY272" s="672">
        <v>0</v>
      </c>
      <c r="KZ272" s="672">
        <v>0</v>
      </c>
      <c r="LA272" s="672">
        <v>0</v>
      </c>
      <c r="LB272" s="672">
        <v>0</v>
      </c>
      <c r="LC272" s="672">
        <v>-3222081</v>
      </c>
      <c r="LD272" s="672">
        <v>0</v>
      </c>
      <c r="LE272" s="672">
        <v>-3222081</v>
      </c>
      <c r="LF272" s="672">
        <v>-3222081</v>
      </c>
      <c r="LG272" s="672">
        <v>0</v>
      </c>
      <c r="LH272" s="672">
        <v>0</v>
      </c>
      <c r="LI272" s="672">
        <v>0</v>
      </c>
      <c r="LJ272" s="672">
        <v>-3222081</v>
      </c>
      <c r="LK272" s="672">
        <v>0</v>
      </c>
      <c r="LL272" s="672">
        <v>-3222081</v>
      </c>
      <c r="LM272" s="672">
        <v>44833432</v>
      </c>
      <c r="LN272" s="672">
        <v>0</v>
      </c>
      <c r="LO272" s="672">
        <v>44833432</v>
      </c>
      <c r="LP272" s="672" t="s">
        <v>1323</v>
      </c>
      <c r="LQ272" s="672" t="s">
        <v>785</v>
      </c>
      <c r="LR272" s="672" t="s">
        <v>790</v>
      </c>
      <c r="LS272" s="672" t="s">
        <v>1662</v>
      </c>
    </row>
    <row r="273" spans="1:331" x14ac:dyDescent="0.25">
      <c r="A273" s="672">
        <v>267</v>
      </c>
      <c r="B273" s="672" t="s">
        <v>1324</v>
      </c>
      <c r="C273" s="672" t="s">
        <v>1436</v>
      </c>
      <c r="D273" s="672" t="s">
        <v>1398</v>
      </c>
      <c r="E273" s="672" t="s">
        <v>1325</v>
      </c>
      <c r="F273" s="672" t="s">
        <v>2819</v>
      </c>
      <c r="G273" s="738">
        <v>45322</v>
      </c>
      <c r="H273" s="672">
        <v>301077053</v>
      </c>
      <c r="I273" s="672">
        <v>40421490</v>
      </c>
      <c r="J273" s="672">
        <v>341498543</v>
      </c>
      <c r="K273" s="672">
        <v>159597541</v>
      </c>
      <c r="L273" s="672">
        <v>21841738</v>
      </c>
      <c r="M273" s="672">
        <v>-1500000</v>
      </c>
      <c r="N273" s="672">
        <v>0</v>
      </c>
      <c r="O273" s="672">
        <v>158097541</v>
      </c>
      <c r="P273" s="672">
        <v>21841738</v>
      </c>
      <c r="Q273" s="672">
        <v>179939279</v>
      </c>
      <c r="R273" s="672">
        <v>-2753184</v>
      </c>
      <c r="S273" s="672">
        <v>-115176</v>
      </c>
      <c r="T273" s="672">
        <v>-2868360</v>
      </c>
      <c r="U273" s="672">
        <v>0</v>
      </c>
      <c r="V273" s="672">
        <v>0</v>
      </c>
      <c r="W273" s="672">
        <v>2753184</v>
      </c>
      <c r="X273" s="672">
        <v>115176</v>
      </c>
      <c r="Y273" s="672">
        <v>2868360</v>
      </c>
      <c r="Z273" s="672">
        <v>-7263260</v>
      </c>
      <c r="AA273" s="672">
        <v>-174390</v>
      </c>
      <c r="AB273" s="672">
        <v>-7437650</v>
      </c>
      <c r="AC273" s="672">
        <v>0</v>
      </c>
      <c r="AD273" s="672">
        <v>0</v>
      </c>
      <c r="AE273" s="672">
        <v>0</v>
      </c>
      <c r="AF273" s="672">
        <v>-15427852</v>
      </c>
      <c r="AG273" s="672">
        <v>-303165</v>
      </c>
      <c r="AH273" s="672">
        <v>-15731017</v>
      </c>
      <c r="AI273" s="672">
        <v>-23430</v>
      </c>
      <c r="AJ273" s="672">
        <v>0</v>
      </c>
      <c r="AK273" s="672">
        <v>-23430</v>
      </c>
      <c r="AL273" s="672">
        <v>0</v>
      </c>
      <c r="AM273" s="672">
        <v>0</v>
      </c>
      <c r="AN273" s="672">
        <v>0</v>
      </c>
      <c r="AO273" s="672">
        <v>0</v>
      </c>
      <c r="AP273" s="672">
        <v>0</v>
      </c>
      <c r="AQ273" s="672">
        <v>0</v>
      </c>
      <c r="AR273" s="672">
        <v>0</v>
      </c>
      <c r="AS273" s="672">
        <v>0</v>
      </c>
      <c r="AT273" s="672">
        <v>0</v>
      </c>
      <c r="AU273" s="672">
        <v>-22714542</v>
      </c>
      <c r="AV273" s="672">
        <v>-477555</v>
      </c>
      <c r="AW273" s="672">
        <v>0</v>
      </c>
      <c r="AX273" s="672">
        <v>0</v>
      </c>
      <c r="AY273" s="672">
        <v>-22714542</v>
      </c>
      <c r="AZ273" s="672">
        <v>-477555</v>
      </c>
      <c r="BA273" s="672">
        <v>-23192097</v>
      </c>
      <c r="BB273" s="672">
        <v>0</v>
      </c>
      <c r="BC273" s="672">
        <v>0</v>
      </c>
      <c r="BD273" s="672">
        <v>0</v>
      </c>
      <c r="BE273" s="672">
        <v>-2765200</v>
      </c>
      <c r="BF273" s="672">
        <v>-99493</v>
      </c>
      <c r="BG273" s="672">
        <v>-2864693</v>
      </c>
      <c r="BH273" s="672">
        <v>-2765200</v>
      </c>
      <c r="BI273" s="672">
        <v>-99493</v>
      </c>
      <c r="BJ273" s="672">
        <v>0</v>
      </c>
      <c r="BK273" s="672">
        <v>0</v>
      </c>
      <c r="BL273" s="672">
        <v>-2765200</v>
      </c>
      <c r="BM273" s="672">
        <v>-99493</v>
      </c>
      <c r="BN273" s="672">
        <v>-2864693</v>
      </c>
      <c r="BO273" s="672">
        <v>-53844</v>
      </c>
      <c r="BP273" s="672">
        <v>0</v>
      </c>
      <c r="BQ273" s="672">
        <v>-53844</v>
      </c>
      <c r="BR273" s="672">
        <v>-1463217</v>
      </c>
      <c r="BS273" s="672">
        <v>0</v>
      </c>
      <c r="BT273" s="672">
        <v>-1463217</v>
      </c>
      <c r="BU273" s="672">
        <v>-823</v>
      </c>
      <c r="BV273" s="672">
        <v>0</v>
      </c>
      <c r="BW273" s="672">
        <v>-823</v>
      </c>
      <c r="BX273" s="672">
        <v>0</v>
      </c>
      <c r="BY273" s="672">
        <v>0</v>
      </c>
      <c r="BZ273" s="672">
        <v>0</v>
      </c>
      <c r="CA273" s="672">
        <v>0</v>
      </c>
      <c r="CB273" s="672">
        <v>0</v>
      </c>
      <c r="CC273" s="672">
        <v>0</v>
      </c>
      <c r="CD273" s="672">
        <v>0</v>
      </c>
      <c r="CE273" s="672">
        <v>0</v>
      </c>
      <c r="CF273" s="672">
        <v>0</v>
      </c>
      <c r="CG273" s="672">
        <v>0</v>
      </c>
      <c r="CH273" s="672">
        <v>0</v>
      </c>
      <c r="CI273" s="672">
        <v>0</v>
      </c>
      <c r="CJ273" s="672">
        <v>-1517884</v>
      </c>
      <c r="CK273" s="672">
        <v>0</v>
      </c>
      <c r="CL273" s="672">
        <v>0</v>
      </c>
      <c r="CM273" s="672">
        <v>0</v>
      </c>
      <c r="CN273" s="672">
        <v>-1517884</v>
      </c>
      <c r="CO273" s="672">
        <v>0</v>
      </c>
      <c r="CP273" s="672">
        <v>-1517884</v>
      </c>
      <c r="CQ273" s="672">
        <v>-669456</v>
      </c>
      <c r="CR273" s="672">
        <v>-33948</v>
      </c>
      <c r="CS273" s="672">
        <v>-703404</v>
      </c>
      <c r="CT273" s="672">
        <v>0</v>
      </c>
      <c r="CU273" s="672">
        <v>0</v>
      </c>
      <c r="CV273" s="672">
        <v>0</v>
      </c>
      <c r="CW273" s="672">
        <v>-19275193</v>
      </c>
      <c r="CX273" s="672">
        <v>-958615</v>
      </c>
      <c r="CY273" s="672">
        <v>-20233808</v>
      </c>
      <c r="CZ273" s="672">
        <v>-19944649</v>
      </c>
      <c r="DA273" s="672">
        <v>-992563</v>
      </c>
      <c r="DB273" s="672">
        <v>0</v>
      </c>
      <c r="DC273" s="672">
        <v>0</v>
      </c>
      <c r="DD273" s="672">
        <v>-19944649</v>
      </c>
      <c r="DE273" s="672">
        <v>-992563</v>
      </c>
      <c r="DF273" s="672">
        <v>-20937212</v>
      </c>
      <c r="DG273" s="672">
        <v>108402082</v>
      </c>
      <c r="DH273" s="672">
        <v>20156951</v>
      </c>
      <c r="DI273" s="672">
        <v>128559033</v>
      </c>
      <c r="DJ273" s="672">
        <v>101926153</v>
      </c>
      <c r="DK273" s="672">
        <v>4859490</v>
      </c>
      <c r="DL273" s="672">
        <v>106785643</v>
      </c>
      <c r="DM273" s="672">
        <v>49.9</v>
      </c>
      <c r="DN273" s="672">
        <v>50861150</v>
      </c>
      <c r="DO273" s="672">
        <v>2424886</v>
      </c>
      <c r="DP273" s="672">
        <v>-500000</v>
      </c>
      <c r="DQ273" s="672">
        <v>0</v>
      </c>
      <c r="DR273" s="672">
        <v>50361150</v>
      </c>
      <c r="DS273" s="672">
        <v>2424886</v>
      </c>
      <c r="DT273" s="672">
        <v>52786036</v>
      </c>
      <c r="DU273" s="672">
        <v>-1742010</v>
      </c>
      <c r="DV273" s="672">
        <v>-36768</v>
      </c>
      <c r="DW273" s="672">
        <v>-1778778</v>
      </c>
      <c r="DX273" s="672">
        <v>0</v>
      </c>
      <c r="DY273" s="672">
        <v>0</v>
      </c>
      <c r="DZ273" s="672">
        <v>1742010</v>
      </c>
      <c r="EA273" s="672">
        <v>36768</v>
      </c>
      <c r="EB273" s="672">
        <v>1778778</v>
      </c>
      <c r="EC273" s="672">
        <v>-7263260</v>
      </c>
      <c r="ED273" s="672">
        <v>-174390</v>
      </c>
      <c r="EE273" s="672">
        <v>-7437650</v>
      </c>
      <c r="EF273" s="672">
        <v>0</v>
      </c>
      <c r="EG273" s="672">
        <v>0</v>
      </c>
      <c r="EH273" s="672">
        <v>0</v>
      </c>
      <c r="EI273" s="672">
        <v>-1618308</v>
      </c>
      <c r="EJ273" s="672">
        <v>-8543</v>
      </c>
      <c r="EK273" s="672">
        <v>-1626851</v>
      </c>
      <c r="EL273" s="672">
        <v>-23430</v>
      </c>
      <c r="EM273" s="672">
        <v>0</v>
      </c>
      <c r="EN273" s="672">
        <v>-23430</v>
      </c>
      <c r="EO273" s="672">
        <v>0</v>
      </c>
      <c r="EP273" s="672">
        <v>0</v>
      </c>
      <c r="EQ273" s="672">
        <v>0</v>
      </c>
      <c r="ER273" s="672">
        <v>0</v>
      </c>
      <c r="ES273" s="672">
        <v>0</v>
      </c>
      <c r="ET273" s="672">
        <v>0</v>
      </c>
      <c r="EU273" s="672">
        <v>0</v>
      </c>
      <c r="EV273" s="672">
        <v>0</v>
      </c>
      <c r="EW273" s="672">
        <v>0</v>
      </c>
      <c r="EX273" s="672">
        <v>-8904998</v>
      </c>
      <c r="EY273" s="672">
        <v>-182933</v>
      </c>
      <c r="EZ273" s="672">
        <v>0</v>
      </c>
      <c r="FA273" s="672">
        <v>0</v>
      </c>
      <c r="FB273" s="672">
        <v>-8904998</v>
      </c>
      <c r="FC273" s="672">
        <v>-182933</v>
      </c>
      <c r="FD273" s="672">
        <v>-9087931</v>
      </c>
      <c r="FE273" s="672">
        <v>0</v>
      </c>
      <c r="FF273" s="672">
        <v>0</v>
      </c>
      <c r="FG273" s="672">
        <v>0</v>
      </c>
      <c r="FH273" s="672">
        <v>-862760</v>
      </c>
      <c r="FI273" s="672">
        <v>-99493</v>
      </c>
      <c r="FJ273" s="672">
        <v>-962253</v>
      </c>
      <c r="FK273" s="672">
        <v>-862760</v>
      </c>
      <c r="FL273" s="672">
        <v>-99493</v>
      </c>
      <c r="FM273" s="672">
        <v>0</v>
      </c>
      <c r="FN273" s="672">
        <v>0</v>
      </c>
      <c r="FO273" s="672">
        <v>-862760</v>
      </c>
      <c r="FP273" s="672">
        <v>-99493</v>
      </c>
      <c r="FQ273" s="672">
        <v>-962253</v>
      </c>
      <c r="FR273" s="672">
        <v>-53844</v>
      </c>
      <c r="FS273" s="672">
        <v>0</v>
      </c>
      <c r="FT273" s="672">
        <v>-53844</v>
      </c>
      <c r="FU273" s="672">
        <v>-76610</v>
      </c>
      <c r="FV273" s="672">
        <v>0</v>
      </c>
      <c r="FW273" s="672">
        <v>-76610</v>
      </c>
      <c r="FX273" s="672">
        <v>-823</v>
      </c>
      <c r="FY273" s="672">
        <v>0</v>
      </c>
      <c r="FZ273" s="672">
        <v>-823</v>
      </c>
      <c r="GA273" s="672">
        <v>0</v>
      </c>
      <c r="GB273" s="672">
        <v>0</v>
      </c>
      <c r="GC273" s="672">
        <v>0</v>
      </c>
      <c r="GD273" s="672">
        <v>0</v>
      </c>
      <c r="GE273" s="672">
        <v>0</v>
      </c>
      <c r="GF273" s="672">
        <v>0</v>
      </c>
      <c r="GG273" s="672">
        <v>0</v>
      </c>
      <c r="GH273" s="672">
        <v>0</v>
      </c>
      <c r="GI273" s="672">
        <v>0</v>
      </c>
      <c r="GJ273" s="672">
        <v>0</v>
      </c>
      <c r="GK273" s="672">
        <v>0</v>
      </c>
      <c r="GL273" s="672">
        <v>0</v>
      </c>
      <c r="GM273" s="672">
        <v>-131277</v>
      </c>
      <c r="GN273" s="672">
        <v>0</v>
      </c>
      <c r="GO273" s="672">
        <v>0</v>
      </c>
      <c r="GP273" s="672">
        <v>0</v>
      </c>
      <c r="GQ273" s="672">
        <v>-131277</v>
      </c>
      <c r="GR273" s="672">
        <v>0</v>
      </c>
      <c r="GS273" s="672">
        <v>-131277</v>
      </c>
      <c r="GT273" s="672">
        <v>-669456</v>
      </c>
      <c r="GU273" s="672">
        <v>-33948</v>
      </c>
      <c r="GV273" s="672">
        <v>-703404</v>
      </c>
      <c r="GW273" s="672">
        <v>0</v>
      </c>
      <c r="GX273" s="672">
        <v>0</v>
      </c>
      <c r="GY273" s="672">
        <v>0</v>
      </c>
      <c r="GZ273" s="672">
        <v>-11986525</v>
      </c>
      <c r="HA273" s="672">
        <v>-115376</v>
      </c>
      <c r="HB273" s="672">
        <v>-12101901</v>
      </c>
      <c r="HC273" s="672">
        <v>-12655981</v>
      </c>
      <c r="HD273" s="672">
        <v>-149324</v>
      </c>
      <c r="HE273" s="672">
        <v>0</v>
      </c>
      <c r="HF273" s="672">
        <v>0</v>
      </c>
      <c r="HG273" s="672">
        <v>-12655981</v>
      </c>
      <c r="HH273" s="672">
        <v>-149324</v>
      </c>
      <c r="HI273" s="672">
        <v>-12805305</v>
      </c>
      <c r="HJ273" s="672">
        <v>26064124</v>
      </c>
      <c r="HK273" s="672">
        <v>1956368</v>
      </c>
      <c r="HL273" s="672">
        <v>28020492</v>
      </c>
      <c r="HM273" s="672">
        <v>199150900</v>
      </c>
      <c r="HN273" s="672">
        <v>35562000</v>
      </c>
      <c r="HO273" s="672">
        <v>234712900</v>
      </c>
      <c r="HP273" s="672">
        <v>54.6</v>
      </c>
      <c r="HQ273" s="672">
        <v>108736391</v>
      </c>
      <c r="HR273" s="672">
        <v>19416852</v>
      </c>
      <c r="HS273" s="672">
        <v>-1000000</v>
      </c>
      <c r="HT273" s="672">
        <v>0</v>
      </c>
      <c r="HU273" s="672">
        <v>107736391</v>
      </c>
      <c r="HV273" s="672">
        <v>19416852</v>
      </c>
      <c r="HW273" s="672">
        <v>127153243</v>
      </c>
      <c r="HX273" s="672">
        <v>-1011174</v>
      </c>
      <c r="HY273" s="672">
        <v>-78408</v>
      </c>
      <c r="HZ273" s="672">
        <v>-1089582</v>
      </c>
      <c r="IA273" s="672">
        <v>0</v>
      </c>
      <c r="IB273" s="672">
        <v>0</v>
      </c>
      <c r="IC273" s="672">
        <v>1011174</v>
      </c>
      <c r="ID273" s="672">
        <v>78408</v>
      </c>
      <c r="IE273" s="672">
        <v>1089582</v>
      </c>
      <c r="IF273" s="672">
        <v>0</v>
      </c>
      <c r="IG273" s="672">
        <v>0</v>
      </c>
      <c r="IH273" s="672">
        <v>0</v>
      </c>
      <c r="II273" s="672">
        <v>0</v>
      </c>
      <c r="IJ273" s="672">
        <v>0</v>
      </c>
      <c r="IK273" s="672">
        <v>0</v>
      </c>
      <c r="IL273" s="672">
        <v>-13809544</v>
      </c>
      <c r="IM273" s="672">
        <v>-294622</v>
      </c>
      <c r="IN273" s="672">
        <v>-14104166</v>
      </c>
      <c r="IO273" s="672">
        <v>0</v>
      </c>
      <c r="IP273" s="672">
        <v>0</v>
      </c>
      <c r="IQ273" s="672">
        <v>0</v>
      </c>
      <c r="IR273" s="672">
        <v>0</v>
      </c>
      <c r="IS273" s="672">
        <v>0</v>
      </c>
      <c r="IT273" s="672">
        <v>0</v>
      </c>
      <c r="IU273" s="672">
        <v>0</v>
      </c>
      <c r="IV273" s="672">
        <v>0</v>
      </c>
      <c r="IW273" s="672">
        <v>0</v>
      </c>
      <c r="IX273" s="672">
        <v>0</v>
      </c>
      <c r="IY273" s="672">
        <v>0</v>
      </c>
      <c r="IZ273" s="672">
        <v>0</v>
      </c>
      <c r="JA273" s="672">
        <v>-13809544</v>
      </c>
      <c r="JB273" s="672">
        <v>-294622</v>
      </c>
      <c r="JC273" s="672">
        <v>0</v>
      </c>
      <c r="JD273" s="672">
        <v>0</v>
      </c>
      <c r="JE273" s="672">
        <v>-13809544</v>
      </c>
      <c r="JF273" s="672">
        <v>-294622</v>
      </c>
      <c r="JG273" s="672">
        <v>-14104166</v>
      </c>
      <c r="JH273" s="672">
        <v>0</v>
      </c>
      <c r="JI273" s="672">
        <v>0</v>
      </c>
      <c r="JJ273" s="672">
        <v>0</v>
      </c>
      <c r="JK273" s="672">
        <v>-1902440</v>
      </c>
      <c r="JL273" s="672">
        <v>0</v>
      </c>
      <c r="JM273" s="672">
        <v>-1902440</v>
      </c>
      <c r="JN273" s="672">
        <v>-1902440</v>
      </c>
      <c r="JO273" s="672">
        <v>0</v>
      </c>
      <c r="JP273" s="672">
        <v>0</v>
      </c>
      <c r="JQ273" s="672">
        <v>0</v>
      </c>
      <c r="JR273" s="672">
        <v>-1902440</v>
      </c>
      <c r="JS273" s="672">
        <v>0</v>
      </c>
      <c r="JT273" s="672">
        <v>-1902440</v>
      </c>
      <c r="JU273" s="672">
        <v>0</v>
      </c>
      <c r="JV273" s="672">
        <v>0</v>
      </c>
      <c r="JW273" s="672">
        <v>0</v>
      </c>
      <c r="JX273" s="672">
        <v>-1386607</v>
      </c>
      <c r="JY273" s="672">
        <v>0</v>
      </c>
      <c r="JZ273" s="672">
        <v>-1386607</v>
      </c>
      <c r="KA273" s="672">
        <v>0</v>
      </c>
      <c r="KB273" s="672">
        <v>0</v>
      </c>
      <c r="KC273" s="672">
        <v>0</v>
      </c>
      <c r="KD273" s="672">
        <v>0</v>
      </c>
      <c r="KE273" s="672">
        <v>0</v>
      </c>
      <c r="KF273" s="672">
        <v>0</v>
      </c>
      <c r="KG273" s="672">
        <v>0</v>
      </c>
      <c r="KH273" s="672">
        <v>0</v>
      </c>
      <c r="KI273" s="672">
        <v>0</v>
      </c>
      <c r="KJ273" s="672">
        <v>0</v>
      </c>
      <c r="KK273" s="672">
        <v>0</v>
      </c>
      <c r="KL273" s="672">
        <v>0</v>
      </c>
      <c r="KM273" s="672">
        <v>0</v>
      </c>
      <c r="KN273" s="672">
        <v>0</v>
      </c>
      <c r="KO273" s="672">
        <v>0</v>
      </c>
      <c r="KP273" s="672">
        <v>-1386607</v>
      </c>
      <c r="KQ273" s="672">
        <v>0</v>
      </c>
      <c r="KR273" s="672">
        <v>0</v>
      </c>
      <c r="KS273" s="672">
        <v>0</v>
      </c>
      <c r="KT273" s="672">
        <v>-1386607</v>
      </c>
      <c r="KU273" s="672">
        <v>0</v>
      </c>
      <c r="KV273" s="672">
        <v>-1386607</v>
      </c>
      <c r="KW273" s="672">
        <v>0</v>
      </c>
      <c r="KX273" s="672">
        <v>0</v>
      </c>
      <c r="KY273" s="672">
        <v>0</v>
      </c>
      <c r="KZ273" s="672">
        <v>0</v>
      </c>
      <c r="LA273" s="672">
        <v>0</v>
      </c>
      <c r="LB273" s="672">
        <v>0</v>
      </c>
      <c r="LC273" s="672">
        <v>-7288668</v>
      </c>
      <c r="LD273" s="672">
        <v>-843239</v>
      </c>
      <c r="LE273" s="672">
        <v>-8131907</v>
      </c>
      <c r="LF273" s="672">
        <v>-7288668</v>
      </c>
      <c r="LG273" s="672">
        <v>-843239</v>
      </c>
      <c r="LH273" s="672">
        <v>0</v>
      </c>
      <c r="LI273" s="672">
        <v>0</v>
      </c>
      <c r="LJ273" s="672">
        <v>-7288668</v>
      </c>
      <c r="LK273" s="672">
        <v>-843239</v>
      </c>
      <c r="LL273" s="672">
        <v>-8131907</v>
      </c>
      <c r="LM273" s="672">
        <v>82337958</v>
      </c>
      <c r="LN273" s="672">
        <v>18200583</v>
      </c>
      <c r="LO273" s="672">
        <v>100538541</v>
      </c>
      <c r="LP273" s="672" t="s">
        <v>1325</v>
      </c>
      <c r="LQ273" s="672" t="s">
        <v>785</v>
      </c>
      <c r="LR273" s="672" t="s">
        <v>790</v>
      </c>
      <c r="LS273" s="672" t="s">
        <v>1663</v>
      </c>
    </row>
    <row r="274" spans="1:331" x14ac:dyDescent="0.25">
      <c r="A274" s="672">
        <v>268</v>
      </c>
      <c r="B274" s="672" t="s">
        <v>1326</v>
      </c>
      <c r="C274" s="672" t="s">
        <v>260</v>
      </c>
      <c r="D274" s="672" t="s">
        <v>1389</v>
      </c>
      <c r="E274" s="672" t="s">
        <v>1327</v>
      </c>
      <c r="F274" s="672" t="s">
        <v>2819</v>
      </c>
      <c r="G274" s="738">
        <v>45300</v>
      </c>
      <c r="H274" s="672">
        <v>257035203</v>
      </c>
      <c r="I274" s="672">
        <v>3775625</v>
      </c>
      <c r="J274" s="672">
        <v>260810828</v>
      </c>
      <c r="K274" s="672">
        <v>136901740</v>
      </c>
      <c r="L274" s="672">
        <v>2039607</v>
      </c>
      <c r="M274" s="672">
        <v>0</v>
      </c>
      <c r="N274" s="672">
        <v>0</v>
      </c>
      <c r="O274" s="672">
        <v>136901740</v>
      </c>
      <c r="P274" s="672">
        <v>2039607</v>
      </c>
      <c r="Q274" s="672">
        <v>138941347</v>
      </c>
      <c r="R274" s="672">
        <v>-2227900</v>
      </c>
      <c r="S274" s="672">
        <v>-20691</v>
      </c>
      <c r="T274" s="672">
        <v>-2248591</v>
      </c>
      <c r="U274" s="672">
        <v>0</v>
      </c>
      <c r="V274" s="672">
        <v>0</v>
      </c>
      <c r="W274" s="672">
        <v>2227900</v>
      </c>
      <c r="X274" s="672">
        <v>20691</v>
      </c>
      <c r="Y274" s="672">
        <v>2248591</v>
      </c>
      <c r="Z274" s="672">
        <v>-7079103</v>
      </c>
      <c r="AA274" s="672">
        <v>-29056</v>
      </c>
      <c r="AB274" s="672">
        <v>-7108159</v>
      </c>
      <c r="AC274" s="672">
        <v>0</v>
      </c>
      <c r="AD274" s="672">
        <v>0</v>
      </c>
      <c r="AE274" s="672">
        <v>0</v>
      </c>
      <c r="AF274" s="672">
        <v>-6030251</v>
      </c>
      <c r="AG274" s="672">
        <v>0</v>
      </c>
      <c r="AH274" s="672">
        <v>-6030251</v>
      </c>
      <c r="AI274" s="672">
        <v>-74510</v>
      </c>
      <c r="AJ274" s="672">
        <v>0</v>
      </c>
      <c r="AK274" s="672">
        <v>-74510</v>
      </c>
      <c r="AL274" s="672">
        <v>0</v>
      </c>
      <c r="AM274" s="672">
        <v>0</v>
      </c>
      <c r="AN274" s="672">
        <v>0</v>
      </c>
      <c r="AO274" s="672">
        <v>-599</v>
      </c>
      <c r="AP274" s="672">
        <v>0</v>
      </c>
      <c r="AQ274" s="672">
        <v>-599</v>
      </c>
      <c r="AR274" s="672">
        <v>0</v>
      </c>
      <c r="AS274" s="672">
        <v>0</v>
      </c>
      <c r="AT274" s="672">
        <v>0</v>
      </c>
      <c r="AU274" s="672">
        <v>-13184463</v>
      </c>
      <c r="AV274" s="672">
        <v>-29056</v>
      </c>
      <c r="AW274" s="672">
        <v>0</v>
      </c>
      <c r="AX274" s="672">
        <v>0</v>
      </c>
      <c r="AY274" s="672">
        <v>-13184463</v>
      </c>
      <c r="AZ274" s="672">
        <v>-29056</v>
      </c>
      <c r="BA274" s="672">
        <v>-13213519</v>
      </c>
      <c r="BB274" s="672">
        <v>0</v>
      </c>
      <c r="BC274" s="672">
        <v>0</v>
      </c>
      <c r="BD274" s="672">
        <v>0</v>
      </c>
      <c r="BE274" s="672">
        <v>-1114108</v>
      </c>
      <c r="BF274" s="672">
        <v>-4498</v>
      </c>
      <c r="BG274" s="672">
        <v>-1118606</v>
      </c>
      <c r="BH274" s="672">
        <v>-1114108</v>
      </c>
      <c r="BI274" s="672">
        <v>-4498</v>
      </c>
      <c r="BJ274" s="672">
        <v>0</v>
      </c>
      <c r="BK274" s="672">
        <v>0</v>
      </c>
      <c r="BL274" s="672">
        <v>-1114108</v>
      </c>
      <c r="BM274" s="672">
        <v>-4498</v>
      </c>
      <c r="BN274" s="672">
        <v>-1118606</v>
      </c>
      <c r="BO274" s="672">
        <v>-212451</v>
      </c>
      <c r="BP274" s="672">
        <v>0</v>
      </c>
      <c r="BQ274" s="672">
        <v>-212451</v>
      </c>
      <c r="BR274" s="672">
        <v>-1239695</v>
      </c>
      <c r="BS274" s="672">
        <v>0</v>
      </c>
      <c r="BT274" s="672">
        <v>-1239695</v>
      </c>
      <c r="BU274" s="672">
        <v>-4666</v>
      </c>
      <c r="BV274" s="672">
        <v>0</v>
      </c>
      <c r="BW274" s="672">
        <v>-4666</v>
      </c>
      <c r="BX274" s="672">
        <v>-4491</v>
      </c>
      <c r="BY274" s="672">
        <v>0</v>
      </c>
      <c r="BZ274" s="672">
        <v>-4491</v>
      </c>
      <c r="CA274" s="672">
        <v>0</v>
      </c>
      <c r="CB274" s="672">
        <v>-320500</v>
      </c>
      <c r="CC274" s="672">
        <v>-320500</v>
      </c>
      <c r="CD274" s="672">
        <v>-320500</v>
      </c>
      <c r="CE274" s="672">
        <v>0</v>
      </c>
      <c r="CF274" s="672">
        <v>0</v>
      </c>
      <c r="CG274" s="672">
        <v>0</v>
      </c>
      <c r="CH274" s="672">
        <v>0</v>
      </c>
      <c r="CI274" s="672">
        <v>0</v>
      </c>
      <c r="CJ274" s="672">
        <v>-1461303</v>
      </c>
      <c r="CK274" s="672">
        <v>-320500</v>
      </c>
      <c r="CL274" s="672">
        <v>0</v>
      </c>
      <c r="CM274" s="672">
        <v>0</v>
      </c>
      <c r="CN274" s="672">
        <v>-1461303</v>
      </c>
      <c r="CO274" s="672">
        <v>-320500</v>
      </c>
      <c r="CP274" s="672">
        <v>-1781803</v>
      </c>
      <c r="CQ274" s="672">
        <v>-592965</v>
      </c>
      <c r="CR274" s="672">
        <v>0</v>
      </c>
      <c r="CS274" s="672">
        <v>-592965</v>
      </c>
      <c r="CT274" s="672">
        <v>0</v>
      </c>
      <c r="CU274" s="672">
        <v>0</v>
      </c>
      <c r="CV274" s="672">
        <v>0</v>
      </c>
      <c r="CW274" s="672">
        <v>-7889663</v>
      </c>
      <c r="CX274" s="672">
        <v>-5187</v>
      </c>
      <c r="CY274" s="672">
        <v>-7894850</v>
      </c>
      <c r="CZ274" s="672">
        <v>-8482628</v>
      </c>
      <c r="DA274" s="672">
        <v>-5187</v>
      </c>
      <c r="DB274" s="672">
        <v>0</v>
      </c>
      <c r="DC274" s="672">
        <v>0</v>
      </c>
      <c r="DD274" s="672">
        <v>-8482628</v>
      </c>
      <c r="DE274" s="672">
        <v>-5187</v>
      </c>
      <c r="DF274" s="672">
        <v>-8487815</v>
      </c>
      <c r="DG274" s="672">
        <v>110431338</v>
      </c>
      <c r="DH274" s="672">
        <v>1659675</v>
      </c>
      <c r="DI274" s="672">
        <v>112091013</v>
      </c>
      <c r="DJ274" s="672">
        <v>73180453</v>
      </c>
      <c r="DK274" s="672">
        <v>465625</v>
      </c>
      <c r="DL274" s="672">
        <v>73646078</v>
      </c>
      <c r="DM274" s="672">
        <v>49.9</v>
      </c>
      <c r="DN274" s="672">
        <v>36517046</v>
      </c>
      <c r="DO274" s="672">
        <v>232347</v>
      </c>
      <c r="DP274" s="672">
        <v>0</v>
      </c>
      <c r="DQ274" s="672">
        <v>0</v>
      </c>
      <c r="DR274" s="672">
        <v>36517046</v>
      </c>
      <c r="DS274" s="672">
        <v>232347</v>
      </c>
      <c r="DT274" s="672">
        <v>36749393</v>
      </c>
      <c r="DU274" s="672">
        <v>-1196163</v>
      </c>
      <c r="DV274" s="672">
        <v>-16372</v>
      </c>
      <c r="DW274" s="672">
        <v>-1212535</v>
      </c>
      <c r="DX274" s="672">
        <v>0</v>
      </c>
      <c r="DY274" s="672">
        <v>0</v>
      </c>
      <c r="DZ274" s="672">
        <v>1196163</v>
      </c>
      <c r="EA274" s="672">
        <v>16372</v>
      </c>
      <c r="EB274" s="672">
        <v>1212535</v>
      </c>
      <c r="EC274" s="672">
        <v>-7079103</v>
      </c>
      <c r="ED274" s="672">
        <v>-29056</v>
      </c>
      <c r="EE274" s="672">
        <v>-7108159</v>
      </c>
      <c r="EF274" s="672">
        <v>0</v>
      </c>
      <c r="EG274" s="672">
        <v>0</v>
      </c>
      <c r="EH274" s="672">
        <v>0</v>
      </c>
      <c r="EI274" s="672">
        <v>-1577011</v>
      </c>
      <c r="EJ274" s="672">
        <v>0</v>
      </c>
      <c r="EK274" s="672">
        <v>-1577011</v>
      </c>
      <c r="EL274" s="672">
        <v>-74510</v>
      </c>
      <c r="EM274" s="672">
        <v>0</v>
      </c>
      <c r="EN274" s="672">
        <v>-74510</v>
      </c>
      <c r="EO274" s="672">
        <v>0</v>
      </c>
      <c r="EP274" s="672">
        <v>0</v>
      </c>
      <c r="EQ274" s="672">
        <v>0</v>
      </c>
      <c r="ER274" s="672">
        <v>-599</v>
      </c>
      <c r="ES274" s="672">
        <v>0</v>
      </c>
      <c r="ET274" s="672">
        <v>-599</v>
      </c>
      <c r="EU274" s="672">
        <v>0</v>
      </c>
      <c r="EV274" s="672">
        <v>0</v>
      </c>
      <c r="EW274" s="672">
        <v>0</v>
      </c>
      <c r="EX274" s="672">
        <v>-8731223</v>
      </c>
      <c r="EY274" s="672">
        <v>-29056</v>
      </c>
      <c r="EZ274" s="672">
        <v>0</v>
      </c>
      <c r="FA274" s="672">
        <v>0</v>
      </c>
      <c r="FB274" s="672">
        <v>-8731223</v>
      </c>
      <c r="FC274" s="672">
        <v>-29056</v>
      </c>
      <c r="FD274" s="672">
        <v>-8760279</v>
      </c>
      <c r="FE274" s="672">
        <v>0</v>
      </c>
      <c r="FF274" s="672">
        <v>0</v>
      </c>
      <c r="FG274" s="672">
        <v>0</v>
      </c>
      <c r="FH274" s="672">
        <v>-741655</v>
      </c>
      <c r="FI274" s="672">
        <v>-4498</v>
      </c>
      <c r="FJ274" s="672">
        <v>-746153</v>
      </c>
      <c r="FK274" s="672">
        <v>-741655</v>
      </c>
      <c r="FL274" s="672">
        <v>-4498</v>
      </c>
      <c r="FM274" s="672">
        <v>0</v>
      </c>
      <c r="FN274" s="672">
        <v>0</v>
      </c>
      <c r="FO274" s="672">
        <v>-741655</v>
      </c>
      <c r="FP274" s="672">
        <v>-4498</v>
      </c>
      <c r="FQ274" s="672">
        <v>-746153</v>
      </c>
      <c r="FR274" s="672">
        <v>-103612</v>
      </c>
      <c r="FS274" s="672">
        <v>0</v>
      </c>
      <c r="FT274" s="672">
        <v>-103612</v>
      </c>
      <c r="FU274" s="672">
        <v>-133086</v>
      </c>
      <c r="FV274" s="672">
        <v>0</v>
      </c>
      <c r="FW274" s="672">
        <v>-133086</v>
      </c>
      <c r="FX274" s="672">
        <v>-4666</v>
      </c>
      <c r="FY274" s="672">
        <v>0</v>
      </c>
      <c r="FZ274" s="672">
        <v>-4666</v>
      </c>
      <c r="GA274" s="672">
        <v>-4491</v>
      </c>
      <c r="GB274" s="672">
        <v>0</v>
      </c>
      <c r="GC274" s="672">
        <v>-4491</v>
      </c>
      <c r="GD274" s="672">
        <v>0</v>
      </c>
      <c r="GE274" s="672">
        <v>-1547</v>
      </c>
      <c r="GF274" s="672">
        <v>-1547</v>
      </c>
      <c r="GG274" s="672">
        <v>-1547</v>
      </c>
      <c r="GH274" s="672">
        <v>0</v>
      </c>
      <c r="GI274" s="672">
        <v>0</v>
      </c>
      <c r="GJ274" s="672">
        <v>0</v>
      </c>
      <c r="GK274" s="672">
        <v>0</v>
      </c>
      <c r="GL274" s="672">
        <v>0</v>
      </c>
      <c r="GM274" s="672">
        <v>-245855</v>
      </c>
      <c r="GN274" s="672">
        <v>-1547</v>
      </c>
      <c r="GO274" s="672">
        <v>0</v>
      </c>
      <c r="GP274" s="672">
        <v>0</v>
      </c>
      <c r="GQ274" s="672">
        <v>-245855</v>
      </c>
      <c r="GR274" s="672">
        <v>-1547</v>
      </c>
      <c r="GS274" s="672">
        <v>-247402</v>
      </c>
      <c r="GT274" s="672">
        <v>-592965</v>
      </c>
      <c r="GU274" s="672">
        <v>0</v>
      </c>
      <c r="GV274" s="672">
        <v>-592965</v>
      </c>
      <c r="GW274" s="672">
        <v>0</v>
      </c>
      <c r="GX274" s="672">
        <v>0</v>
      </c>
      <c r="GY274" s="672">
        <v>0</v>
      </c>
      <c r="GZ274" s="672">
        <v>-4780582</v>
      </c>
      <c r="HA274" s="672">
        <v>-5187</v>
      </c>
      <c r="HB274" s="672">
        <v>-4785769</v>
      </c>
      <c r="HC274" s="672">
        <v>-5373547</v>
      </c>
      <c r="HD274" s="672">
        <v>-5187</v>
      </c>
      <c r="HE274" s="672">
        <v>0</v>
      </c>
      <c r="HF274" s="672">
        <v>0</v>
      </c>
      <c r="HG274" s="672">
        <v>-5373547</v>
      </c>
      <c r="HH274" s="672">
        <v>-5187</v>
      </c>
      <c r="HI274" s="672">
        <v>-5378734</v>
      </c>
      <c r="HJ274" s="672">
        <v>20228603</v>
      </c>
      <c r="HK274" s="672">
        <v>175687</v>
      </c>
      <c r="HL274" s="672">
        <v>20404290</v>
      </c>
      <c r="HM274" s="672">
        <v>183854750</v>
      </c>
      <c r="HN274" s="672">
        <v>3310000</v>
      </c>
      <c r="HO274" s="672">
        <v>187164750</v>
      </c>
      <c r="HP274" s="672">
        <v>54.6</v>
      </c>
      <c r="HQ274" s="672">
        <v>100384694</v>
      </c>
      <c r="HR274" s="672">
        <v>1807260</v>
      </c>
      <c r="HS274" s="672">
        <v>0</v>
      </c>
      <c r="HT274" s="672">
        <v>0</v>
      </c>
      <c r="HU274" s="672">
        <v>100384694</v>
      </c>
      <c r="HV274" s="672">
        <v>1807260</v>
      </c>
      <c r="HW274" s="672">
        <v>102191954</v>
      </c>
      <c r="HX274" s="672">
        <v>-1031737</v>
      </c>
      <c r="HY274" s="672">
        <v>-4319</v>
      </c>
      <c r="HZ274" s="672">
        <v>-1036056</v>
      </c>
      <c r="IA274" s="672">
        <v>0</v>
      </c>
      <c r="IB274" s="672">
        <v>0</v>
      </c>
      <c r="IC274" s="672">
        <v>1031737</v>
      </c>
      <c r="ID274" s="672">
        <v>4319</v>
      </c>
      <c r="IE274" s="672">
        <v>1036056</v>
      </c>
      <c r="IF274" s="672">
        <v>0</v>
      </c>
      <c r="IG274" s="672">
        <v>0</v>
      </c>
      <c r="IH274" s="672">
        <v>0</v>
      </c>
      <c r="II274" s="672">
        <v>0</v>
      </c>
      <c r="IJ274" s="672">
        <v>0</v>
      </c>
      <c r="IK274" s="672">
        <v>0</v>
      </c>
      <c r="IL274" s="672">
        <v>-4453240</v>
      </c>
      <c r="IM274" s="672">
        <v>0</v>
      </c>
      <c r="IN274" s="672">
        <v>-4453240</v>
      </c>
      <c r="IO274" s="672">
        <v>0</v>
      </c>
      <c r="IP274" s="672">
        <v>0</v>
      </c>
      <c r="IQ274" s="672">
        <v>0</v>
      </c>
      <c r="IR274" s="672">
        <v>0</v>
      </c>
      <c r="IS274" s="672">
        <v>0</v>
      </c>
      <c r="IT274" s="672">
        <v>0</v>
      </c>
      <c r="IU274" s="672">
        <v>0</v>
      </c>
      <c r="IV274" s="672">
        <v>0</v>
      </c>
      <c r="IW274" s="672">
        <v>0</v>
      </c>
      <c r="IX274" s="672">
        <v>0</v>
      </c>
      <c r="IY274" s="672">
        <v>0</v>
      </c>
      <c r="IZ274" s="672">
        <v>0</v>
      </c>
      <c r="JA274" s="672">
        <v>-4453240</v>
      </c>
      <c r="JB274" s="672">
        <v>0</v>
      </c>
      <c r="JC274" s="672">
        <v>0</v>
      </c>
      <c r="JD274" s="672">
        <v>0</v>
      </c>
      <c r="JE274" s="672">
        <v>-4453240</v>
      </c>
      <c r="JF274" s="672">
        <v>0</v>
      </c>
      <c r="JG274" s="672">
        <v>-4453240</v>
      </c>
      <c r="JH274" s="672">
        <v>0</v>
      </c>
      <c r="JI274" s="672">
        <v>0</v>
      </c>
      <c r="JJ274" s="672">
        <v>0</v>
      </c>
      <c r="JK274" s="672">
        <v>-372453</v>
      </c>
      <c r="JL274" s="672">
        <v>0</v>
      </c>
      <c r="JM274" s="672">
        <v>-372453</v>
      </c>
      <c r="JN274" s="672">
        <v>-372453</v>
      </c>
      <c r="JO274" s="672">
        <v>0</v>
      </c>
      <c r="JP274" s="672">
        <v>0</v>
      </c>
      <c r="JQ274" s="672">
        <v>0</v>
      </c>
      <c r="JR274" s="672">
        <v>-372453</v>
      </c>
      <c r="JS274" s="672">
        <v>0</v>
      </c>
      <c r="JT274" s="672">
        <v>-372453</v>
      </c>
      <c r="JU274" s="672">
        <v>-108839</v>
      </c>
      <c r="JV274" s="672">
        <v>0</v>
      </c>
      <c r="JW274" s="672">
        <v>-108839</v>
      </c>
      <c r="JX274" s="672">
        <v>-1106609</v>
      </c>
      <c r="JY274" s="672">
        <v>0</v>
      </c>
      <c r="JZ274" s="672">
        <v>-1106609</v>
      </c>
      <c r="KA274" s="672">
        <v>0</v>
      </c>
      <c r="KB274" s="672">
        <v>0</v>
      </c>
      <c r="KC274" s="672">
        <v>0</v>
      </c>
      <c r="KD274" s="672">
        <v>0</v>
      </c>
      <c r="KE274" s="672">
        <v>0</v>
      </c>
      <c r="KF274" s="672">
        <v>0</v>
      </c>
      <c r="KG274" s="672">
        <v>0</v>
      </c>
      <c r="KH274" s="672">
        <v>-318953</v>
      </c>
      <c r="KI274" s="672">
        <v>-318953</v>
      </c>
      <c r="KJ274" s="672">
        <v>-318953</v>
      </c>
      <c r="KK274" s="672">
        <v>0</v>
      </c>
      <c r="KL274" s="672">
        <v>0</v>
      </c>
      <c r="KM274" s="672">
        <v>0</v>
      </c>
      <c r="KN274" s="672">
        <v>0</v>
      </c>
      <c r="KO274" s="672">
        <v>0</v>
      </c>
      <c r="KP274" s="672">
        <v>-1215448</v>
      </c>
      <c r="KQ274" s="672">
        <v>-318953</v>
      </c>
      <c r="KR274" s="672">
        <v>0</v>
      </c>
      <c r="KS274" s="672">
        <v>0</v>
      </c>
      <c r="KT274" s="672">
        <v>-1215448</v>
      </c>
      <c r="KU274" s="672">
        <v>-318953</v>
      </c>
      <c r="KV274" s="672">
        <v>-1534401</v>
      </c>
      <c r="KW274" s="672">
        <v>0</v>
      </c>
      <c r="KX274" s="672">
        <v>0</v>
      </c>
      <c r="KY274" s="672">
        <v>0</v>
      </c>
      <c r="KZ274" s="672">
        <v>0</v>
      </c>
      <c r="LA274" s="672">
        <v>0</v>
      </c>
      <c r="LB274" s="672">
        <v>0</v>
      </c>
      <c r="LC274" s="672">
        <v>-3109081</v>
      </c>
      <c r="LD274" s="672">
        <v>0</v>
      </c>
      <c r="LE274" s="672">
        <v>-3109081</v>
      </c>
      <c r="LF274" s="672">
        <v>-3109081</v>
      </c>
      <c r="LG274" s="672">
        <v>0</v>
      </c>
      <c r="LH274" s="672">
        <v>0</v>
      </c>
      <c r="LI274" s="672">
        <v>0</v>
      </c>
      <c r="LJ274" s="672">
        <v>-3109081</v>
      </c>
      <c r="LK274" s="672">
        <v>0</v>
      </c>
      <c r="LL274" s="672">
        <v>-3109081</v>
      </c>
      <c r="LM274" s="672">
        <v>90202735</v>
      </c>
      <c r="LN274" s="672">
        <v>1483988</v>
      </c>
      <c r="LO274" s="672">
        <v>91686723</v>
      </c>
      <c r="LP274" s="672" t="s">
        <v>1327</v>
      </c>
      <c r="LQ274" s="672" t="s">
        <v>260</v>
      </c>
      <c r="LR274" s="672" t="s">
        <v>1714</v>
      </c>
      <c r="LS274" s="672" t="s">
        <v>1664</v>
      </c>
    </row>
    <row r="275" spans="1:331" x14ac:dyDescent="0.25">
      <c r="A275" s="672">
        <v>269</v>
      </c>
      <c r="B275" s="672" t="s">
        <v>1328</v>
      </c>
      <c r="C275" s="672" t="s">
        <v>1384</v>
      </c>
      <c r="D275" s="672" t="s">
        <v>1388</v>
      </c>
      <c r="E275" s="672" t="s">
        <v>1329</v>
      </c>
      <c r="F275" s="672" t="s">
        <v>2819</v>
      </c>
      <c r="G275" s="738">
        <v>45321</v>
      </c>
      <c r="H275" s="672">
        <v>193201782</v>
      </c>
      <c r="I275" s="672">
        <v>668500</v>
      </c>
      <c r="J275" s="672">
        <v>193870282</v>
      </c>
      <c r="K275" s="672">
        <v>102873726</v>
      </c>
      <c r="L275" s="672">
        <v>363544</v>
      </c>
      <c r="M275" s="672">
        <v>0</v>
      </c>
      <c r="N275" s="672">
        <v>0</v>
      </c>
      <c r="O275" s="672">
        <v>102873726</v>
      </c>
      <c r="P275" s="672">
        <v>363544</v>
      </c>
      <c r="Q275" s="672">
        <v>103237270</v>
      </c>
      <c r="R275" s="672">
        <v>-1641390</v>
      </c>
      <c r="S275" s="672">
        <v>0</v>
      </c>
      <c r="T275" s="672">
        <v>-1641390</v>
      </c>
      <c r="U275" s="672">
        <v>0</v>
      </c>
      <c r="V275" s="672">
        <v>0</v>
      </c>
      <c r="W275" s="672">
        <v>1641390</v>
      </c>
      <c r="X275" s="672">
        <v>0</v>
      </c>
      <c r="Y275" s="672">
        <v>1641390</v>
      </c>
      <c r="Z275" s="672">
        <v>-5215081</v>
      </c>
      <c r="AA275" s="672">
        <v>-5115</v>
      </c>
      <c r="AB275" s="672">
        <v>-5220196</v>
      </c>
      <c r="AC275" s="672">
        <v>0</v>
      </c>
      <c r="AD275" s="672">
        <v>0</v>
      </c>
      <c r="AE275" s="672">
        <v>0</v>
      </c>
      <c r="AF275" s="672">
        <v>-6070608</v>
      </c>
      <c r="AG275" s="672">
        <v>-8283</v>
      </c>
      <c r="AH275" s="672">
        <v>-6078891</v>
      </c>
      <c r="AI275" s="672">
        <v>-70459</v>
      </c>
      <c r="AJ275" s="672">
        <v>0</v>
      </c>
      <c r="AK275" s="672">
        <v>-70459</v>
      </c>
      <c r="AL275" s="672">
        <v>-20057</v>
      </c>
      <c r="AM275" s="672">
        <v>0</v>
      </c>
      <c r="AN275" s="672">
        <v>-20057</v>
      </c>
      <c r="AO275" s="672">
        <v>-14034</v>
      </c>
      <c r="AP275" s="672">
        <v>0</v>
      </c>
      <c r="AQ275" s="672">
        <v>-14034</v>
      </c>
      <c r="AR275" s="672">
        <v>0</v>
      </c>
      <c r="AS275" s="672">
        <v>0</v>
      </c>
      <c r="AT275" s="672">
        <v>0</v>
      </c>
      <c r="AU275" s="672">
        <v>-11390239</v>
      </c>
      <c r="AV275" s="672">
        <v>-13398</v>
      </c>
      <c r="AW275" s="672">
        <v>0</v>
      </c>
      <c r="AX275" s="672">
        <v>0</v>
      </c>
      <c r="AY275" s="672">
        <v>-11390239</v>
      </c>
      <c r="AZ275" s="672">
        <v>-13398</v>
      </c>
      <c r="BA275" s="672">
        <v>-11403637</v>
      </c>
      <c r="BB275" s="672">
        <v>0</v>
      </c>
      <c r="BC275" s="672">
        <v>0</v>
      </c>
      <c r="BD275" s="672">
        <v>0</v>
      </c>
      <c r="BE275" s="672">
        <v>-1766820</v>
      </c>
      <c r="BF275" s="672">
        <v>0</v>
      </c>
      <c r="BG275" s="672">
        <v>-1766820</v>
      </c>
      <c r="BH275" s="672">
        <v>-1766820</v>
      </c>
      <c r="BI275" s="672">
        <v>0</v>
      </c>
      <c r="BJ275" s="672">
        <v>0</v>
      </c>
      <c r="BK275" s="672">
        <v>0</v>
      </c>
      <c r="BL275" s="672">
        <v>-1766820</v>
      </c>
      <c r="BM275" s="672">
        <v>0</v>
      </c>
      <c r="BN275" s="672">
        <v>-1766820</v>
      </c>
      <c r="BO275" s="672">
        <v>-11260</v>
      </c>
      <c r="BP275" s="672">
        <v>0</v>
      </c>
      <c r="BQ275" s="672">
        <v>-11260</v>
      </c>
      <c r="BR275" s="672">
        <v>-37777</v>
      </c>
      <c r="BS275" s="672">
        <v>0</v>
      </c>
      <c r="BT275" s="672">
        <v>-37777</v>
      </c>
      <c r="BU275" s="672">
        <v>0</v>
      </c>
      <c r="BV275" s="672">
        <v>0</v>
      </c>
      <c r="BW275" s="672">
        <v>0</v>
      </c>
      <c r="BX275" s="672">
        <v>0</v>
      </c>
      <c r="BY275" s="672">
        <v>0</v>
      </c>
      <c r="BZ275" s="672">
        <v>0</v>
      </c>
      <c r="CA275" s="672">
        <v>0</v>
      </c>
      <c r="CB275" s="672">
        <v>0</v>
      </c>
      <c r="CC275" s="672">
        <v>0</v>
      </c>
      <c r="CD275" s="672">
        <v>0</v>
      </c>
      <c r="CE275" s="672">
        <v>0</v>
      </c>
      <c r="CF275" s="672">
        <v>0</v>
      </c>
      <c r="CG275" s="672">
        <v>0</v>
      </c>
      <c r="CH275" s="672">
        <v>0</v>
      </c>
      <c r="CI275" s="672">
        <v>0</v>
      </c>
      <c r="CJ275" s="672">
        <v>-49037</v>
      </c>
      <c r="CK275" s="672">
        <v>0</v>
      </c>
      <c r="CL275" s="672">
        <v>0</v>
      </c>
      <c r="CM275" s="672">
        <v>0</v>
      </c>
      <c r="CN275" s="672">
        <v>-49037</v>
      </c>
      <c r="CO275" s="672">
        <v>0</v>
      </c>
      <c r="CP275" s="672">
        <v>-49037</v>
      </c>
      <c r="CQ275" s="672">
        <v>-707269</v>
      </c>
      <c r="CR275" s="672">
        <v>0</v>
      </c>
      <c r="CS275" s="672">
        <v>-707269</v>
      </c>
      <c r="CT275" s="672">
        <v>0</v>
      </c>
      <c r="CU275" s="672">
        <v>0</v>
      </c>
      <c r="CV275" s="672">
        <v>0</v>
      </c>
      <c r="CW275" s="672">
        <v>-7476830</v>
      </c>
      <c r="CX275" s="672">
        <v>0</v>
      </c>
      <c r="CY275" s="672">
        <v>-7476830</v>
      </c>
      <c r="CZ275" s="672">
        <v>-8184099</v>
      </c>
      <c r="DA275" s="672">
        <v>0</v>
      </c>
      <c r="DB275" s="672">
        <v>0</v>
      </c>
      <c r="DC275" s="672">
        <v>0</v>
      </c>
      <c r="DD275" s="672">
        <v>-8184099</v>
      </c>
      <c r="DE275" s="672">
        <v>0</v>
      </c>
      <c r="DF275" s="672">
        <v>-8184099</v>
      </c>
      <c r="DG275" s="672">
        <v>79842141</v>
      </c>
      <c r="DH275" s="672">
        <v>350146</v>
      </c>
      <c r="DI275" s="672">
        <v>80192287</v>
      </c>
      <c r="DJ275" s="672">
        <v>55626532</v>
      </c>
      <c r="DK275" s="672">
        <v>31000</v>
      </c>
      <c r="DL275" s="672">
        <v>55657532</v>
      </c>
      <c r="DM275" s="672">
        <v>49.9</v>
      </c>
      <c r="DN275" s="672">
        <v>27757639</v>
      </c>
      <c r="DO275" s="672">
        <v>15469</v>
      </c>
      <c r="DP275" s="672">
        <v>0</v>
      </c>
      <c r="DQ275" s="672">
        <v>0</v>
      </c>
      <c r="DR275" s="672">
        <v>27757639</v>
      </c>
      <c r="DS275" s="672">
        <v>15469</v>
      </c>
      <c r="DT275" s="672">
        <v>27773108</v>
      </c>
      <c r="DU275" s="672">
        <v>-1251656</v>
      </c>
      <c r="DV275" s="672">
        <v>0</v>
      </c>
      <c r="DW275" s="672">
        <v>-1251656</v>
      </c>
      <c r="DX275" s="672">
        <v>0</v>
      </c>
      <c r="DY275" s="672">
        <v>0</v>
      </c>
      <c r="DZ275" s="672">
        <v>1251656</v>
      </c>
      <c r="EA275" s="672">
        <v>0</v>
      </c>
      <c r="EB275" s="672">
        <v>1251656</v>
      </c>
      <c r="EC275" s="672">
        <v>-5215081</v>
      </c>
      <c r="ED275" s="672">
        <v>-5115</v>
      </c>
      <c r="EE275" s="672">
        <v>-5220196</v>
      </c>
      <c r="EF275" s="672">
        <v>0</v>
      </c>
      <c r="EG275" s="672">
        <v>0</v>
      </c>
      <c r="EH275" s="672">
        <v>0</v>
      </c>
      <c r="EI275" s="672">
        <v>-1285625</v>
      </c>
      <c r="EJ275" s="672">
        <v>-8283</v>
      </c>
      <c r="EK275" s="672">
        <v>-1293908</v>
      </c>
      <c r="EL275" s="672">
        <v>-70459</v>
      </c>
      <c r="EM275" s="672">
        <v>0</v>
      </c>
      <c r="EN275" s="672">
        <v>-70459</v>
      </c>
      <c r="EO275" s="672">
        <v>-20057</v>
      </c>
      <c r="EP275" s="672">
        <v>0</v>
      </c>
      <c r="EQ275" s="672">
        <v>-20057</v>
      </c>
      <c r="ER275" s="672">
        <v>-14034</v>
      </c>
      <c r="ES275" s="672">
        <v>0</v>
      </c>
      <c r="ET275" s="672">
        <v>-14034</v>
      </c>
      <c r="EU275" s="672">
        <v>0</v>
      </c>
      <c r="EV275" s="672">
        <v>0</v>
      </c>
      <c r="EW275" s="672">
        <v>0</v>
      </c>
      <c r="EX275" s="672">
        <v>-6605256</v>
      </c>
      <c r="EY275" s="672">
        <v>-13398</v>
      </c>
      <c r="EZ275" s="672">
        <v>0</v>
      </c>
      <c r="FA275" s="672">
        <v>0</v>
      </c>
      <c r="FB275" s="672">
        <v>-6605256</v>
      </c>
      <c r="FC275" s="672">
        <v>-13398</v>
      </c>
      <c r="FD275" s="672">
        <v>-6618654</v>
      </c>
      <c r="FE275" s="672">
        <v>0</v>
      </c>
      <c r="FF275" s="672">
        <v>0</v>
      </c>
      <c r="FG275" s="672">
        <v>0</v>
      </c>
      <c r="FH275" s="672">
        <v>-858260</v>
      </c>
      <c r="FI275" s="672">
        <v>0</v>
      </c>
      <c r="FJ275" s="672">
        <v>-858260</v>
      </c>
      <c r="FK275" s="672">
        <v>-858260</v>
      </c>
      <c r="FL275" s="672">
        <v>0</v>
      </c>
      <c r="FM275" s="672">
        <v>0</v>
      </c>
      <c r="FN275" s="672">
        <v>0</v>
      </c>
      <c r="FO275" s="672">
        <v>-858260</v>
      </c>
      <c r="FP275" s="672">
        <v>0</v>
      </c>
      <c r="FQ275" s="672">
        <v>-858260</v>
      </c>
      <c r="FR275" s="672">
        <v>-11260</v>
      </c>
      <c r="FS275" s="672">
        <v>0</v>
      </c>
      <c r="FT275" s="672">
        <v>-11260</v>
      </c>
      <c r="FU275" s="672">
        <v>-37777</v>
      </c>
      <c r="FV275" s="672">
        <v>0</v>
      </c>
      <c r="FW275" s="672">
        <v>-37777</v>
      </c>
      <c r="FX275" s="672">
        <v>0</v>
      </c>
      <c r="FY275" s="672">
        <v>0</v>
      </c>
      <c r="FZ275" s="672">
        <v>0</v>
      </c>
      <c r="GA275" s="672">
        <v>0</v>
      </c>
      <c r="GB275" s="672">
        <v>0</v>
      </c>
      <c r="GC275" s="672">
        <v>0</v>
      </c>
      <c r="GD275" s="672">
        <v>0</v>
      </c>
      <c r="GE275" s="672">
        <v>0</v>
      </c>
      <c r="GF275" s="672">
        <v>0</v>
      </c>
      <c r="GG275" s="672">
        <v>0</v>
      </c>
      <c r="GH275" s="672">
        <v>0</v>
      </c>
      <c r="GI275" s="672">
        <v>0</v>
      </c>
      <c r="GJ275" s="672">
        <v>0</v>
      </c>
      <c r="GK275" s="672">
        <v>0</v>
      </c>
      <c r="GL275" s="672">
        <v>0</v>
      </c>
      <c r="GM275" s="672">
        <v>-49037</v>
      </c>
      <c r="GN275" s="672">
        <v>0</v>
      </c>
      <c r="GO275" s="672">
        <v>0</v>
      </c>
      <c r="GP275" s="672">
        <v>0</v>
      </c>
      <c r="GQ275" s="672">
        <v>-49037</v>
      </c>
      <c r="GR275" s="672">
        <v>0</v>
      </c>
      <c r="GS275" s="672">
        <v>-49037</v>
      </c>
      <c r="GT275" s="672">
        <v>-707269</v>
      </c>
      <c r="GU275" s="672">
        <v>0</v>
      </c>
      <c r="GV275" s="672">
        <v>-707269</v>
      </c>
      <c r="GW275" s="672">
        <v>0</v>
      </c>
      <c r="GX275" s="672">
        <v>0</v>
      </c>
      <c r="GY275" s="672">
        <v>0</v>
      </c>
      <c r="GZ275" s="672">
        <v>-4565804</v>
      </c>
      <c r="HA275" s="672">
        <v>0</v>
      </c>
      <c r="HB275" s="672">
        <v>-4565804</v>
      </c>
      <c r="HC275" s="672">
        <v>-5273073</v>
      </c>
      <c r="HD275" s="672">
        <v>0</v>
      </c>
      <c r="HE275" s="672">
        <v>0</v>
      </c>
      <c r="HF275" s="672">
        <v>0</v>
      </c>
      <c r="HG275" s="672">
        <v>-5273073</v>
      </c>
      <c r="HH275" s="672">
        <v>0</v>
      </c>
      <c r="HI275" s="672">
        <v>-5273073</v>
      </c>
      <c r="HJ275" s="672">
        <v>13720357</v>
      </c>
      <c r="HK275" s="672">
        <v>2071</v>
      </c>
      <c r="HL275" s="672">
        <v>13722428</v>
      </c>
      <c r="HM275" s="672">
        <v>137575250</v>
      </c>
      <c r="HN275" s="672">
        <v>637500</v>
      </c>
      <c r="HO275" s="672">
        <v>138212750</v>
      </c>
      <c r="HP275" s="672">
        <v>54.6</v>
      </c>
      <c r="HQ275" s="672">
        <v>75116087</v>
      </c>
      <c r="HR275" s="672">
        <v>348075</v>
      </c>
      <c r="HS275" s="672">
        <v>0</v>
      </c>
      <c r="HT275" s="672">
        <v>0</v>
      </c>
      <c r="HU275" s="672">
        <v>75116087</v>
      </c>
      <c r="HV275" s="672">
        <v>348075</v>
      </c>
      <c r="HW275" s="672">
        <v>75464162</v>
      </c>
      <c r="HX275" s="672">
        <v>-389734</v>
      </c>
      <c r="HY275" s="672">
        <v>0</v>
      </c>
      <c r="HZ275" s="672">
        <v>-389734</v>
      </c>
      <c r="IA275" s="672">
        <v>0</v>
      </c>
      <c r="IB275" s="672">
        <v>0</v>
      </c>
      <c r="IC275" s="672">
        <v>389734</v>
      </c>
      <c r="ID275" s="672">
        <v>0</v>
      </c>
      <c r="IE275" s="672">
        <v>389734</v>
      </c>
      <c r="IF275" s="672">
        <v>0</v>
      </c>
      <c r="IG275" s="672">
        <v>0</v>
      </c>
      <c r="IH275" s="672">
        <v>0</v>
      </c>
      <c r="II275" s="672">
        <v>0</v>
      </c>
      <c r="IJ275" s="672">
        <v>0</v>
      </c>
      <c r="IK275" s="672">
        <v>0</v>
      </c>
      <c r="IL275" s="672">
        <v>-4784983</v>
      </c>
      <c r="IM275" s="672">
        <v>0</v>
      </c>
      <c r="IN275" s="672">
        <v>-4784983</v>
      </c>
      <c r="IO275" s="672">
        <v>0</v>
      </c>
      <c r="IP275" s="672">
        <v>0</v>
      </c>
      <c r="IQ275" s="672">
        <v>0</v>
      </c>
      <c r="IR275" s="672">
        <v>0</v>
      </c>
      <c r="IS275" s="672">
        <v>0</v>
      </c>
      <c r="IT275" s="672">
        <v>0</v>
      </c>
      <c r="IU275" s="672">
        <v>0</v>
      </c>
      <c r="IV275" s="672">
        <v>0</v>
      </c>
      <c r="IW275" s="672">
        <v>0</v>
      </c>
      <c r="IX275" s="672">
        <v>0</v>
      </c>
      <c r="IY275" s="672">
        <v>0</v>
      </c>
      <c r="IZ275" s="672">
        <v>0</v>
      </c>
      <c r="JA275" s="672">
        <v>-4784983</v>
      </c>
      <c r="JB275" s="672">
        <v>0</v>
      </c>
      <c r="JC275" s="672">
        <v>0</v>
      </c>
      <c r="JD275" s="672">
        <v>0</v>
      </c>
      <c r="JE275" s="672">
        <v>-4784983</v>
      </c>
      <c r="JF275" s="672">
        <v>0</v>
      </c>
      <c r="JG275" s="672">
        <v>-4784983</v>
      </c>
      <c r="JH275" s="672">
        <v>0</v>
      </c>
      <c r="JI275" s="672">
        <v>0</v>
      </c>
      <c r="JJ275" s="672">
        <v>0</v>
      </c>
      <c r="JK275" s="672">
        <v>-908560</v>
      </c>
      <c r="JL275" s="672">
        <v>0</v>
      </c>
      <c r="JM275" s="672">
        <v>-908560</v>
      </c>
      <c r="JN275" s="672">
        <v>-908560</v>
      </c>
      <c r="JO275" s="672">
        <v>0</v>
      </c>
      <c r="JP275" s="672">
        <v>0</v>
      </c>
      <c r="JQ275" s="672">
        <v>0</v>
      </c>
      <c r="JR275" s="672">
        <v>-908560</v>
      </c>
      <c r="JS275" s="672">
        <v>0</v>
      </c>
      <c r="JT275" s="672">
        <v>-908560</v>
      </c>
      <c r="JU275" s="672">
        <v>0</v>
      </c>
      <c r="JV275" s="672">
        <v>0</v>
      </c>
      <c r="JW275" s="672">
        <v>0</v>
      </c>
      <c r="JX275" s="672">
        <v>0</v>
      </c>
      <c r="JY275" s="672">
        <v>0</v>
      </c>
      <c r="JZ275" s="672">
        <v>0</v>
      </c>
      <c r="KA275" s="672">
        <v>0</v>
      </c>
      <c r="KB275" s="672">
        <v>0</v>
      </c>
      <c r="KC275" s="672">
        <v>0</v>
      </c>
      <c r="KD275" s="672">
        <v>0</v>
      </c>
      <c r="KE275" s="672">
        <v>0</v>
      </c>
      <c r="KF275" s="672">
        <v>0</v>
      </c>
      <c r="KG275" s="672">
        <v>0</v>
      </c>
      <c r="KH275" s="672">
        <v>0</v>
      </c>
      <c r="KI275" s="672">
        <v>0</v>
      </c>
      <c r="KJ275" s="672">
        <v>0</v>
      </c>
      <c r="KK275" s="672">
        <v>0</v>
      </c>
      <c r="KL275" s="672">
        <v>0</v>
      </c>
      <c r="KM275" s="672">
        <v>0</v>
      </c>
      <c r="KN275" s="672">
        <v>0</v>
      </c>
      <c r="KO275" s="672">
        <v>0</v>
      </c>
      <c r="KP275" s="672">
        <v>0</v>
      </c>
      <c r="KQ275" s="672">
        <v>0</v>
      </c>
      <c r="KR275" s="672">
        <v>0</v>
      </c>
      <c r="KS275" s="672">
        <v>0</v>
      </c>
      <c r="KT275" s="672">
        <v>0</v>
      </c>
      <c r="KU275" s="672">
        <v>0</v>
      </c>
      <c r="KV275" s="672">
        <v>0</v>
      </c>
      <c r="KW275" s="672">
        <v>0</v>
      </c>
      <c r="KX275" s="672">
        <v>0</v>
      </c>
      <c r="KY275" s="672">
        <v>0</v>
      </c>
      <c r="KZ275" s="672">
        <v>0</v>
      </c>
      <c r="LA275" s="672">
        <v>0</v>
      </c>
      <c r="LB275" s="672">
        <v>0</v>
      </c>
      <c r="LC275" s="672">
        <v>-2911026</v>
      </c>
      <c r="LD275" s="672">
        <v>0</v>
      </c>
      <c r="LE275" s="672">
        <v>-2911026</v>
      </c>
      <c r="LF275" s="672">
        <v>-2911026</v>
      </c>
      <c r="LG275" s="672">
        <v>0</v>
      </c>
      <c r="LH275" s="672">
        <v>0</v>
      </c>
      <c r="LI275" s="672">
        <v>0</v>
      </c>
      <c r="LJ275" s="672">
        <v>-2911026</v>
      </c>
      <c r="LK275" s="672">
        <v>0</v>
      </c>
      <c r="LL275" s="672">
        <v>-2911026</v>
      </c>
      <c r="LM275" s="672">
        <v>66121784</v>
      </c>
      <c r="LN275" s="672">
        <v>348075</v>
      </c>
      <c r="LO275" s="672">
        <v>66469859</v>
      </c>
      <c r="LP275" s="672" t="s">
        <v>1329</v>
      </c>
      <c r="LQ275" s="672" t="s">
        <v>1139</v>
      </c>
      <c r="LR275" s="672" t="s">
        <v>1693</v>
      </c>
      <c r="LS275" s="672" t="s">
        <v>1665</v>
      </c>
    </row>
    <row r="276" spans="1:331" x14ac:dyDescent="0.25">
      <c r="A276" s="672">
        <v>270</v>
      </c>
      <c r="B276" s="672" t="s">
        <v>1330</v>
      </c>
      <c r="C276" s="672" t="s">
        <v>1384</v>
      </c>
      <c r="D276" s="672" t="s">
        <v>1387</v>
      </c>
      <c r="E276" s="672" t="s">
        <v>1331</v>
      </c>
      <c r="F276" s="672" t="s">
        <v>2819</v>
      </c>
      <c r="G276" s="738">
        <v>45309</v>
      </c>
      <c r="H276" s="672">
        <v>156301374</v>
      </c>
      <c r="I276" s="672">
        <v>0</v>
      </c>
      <c r="J276" s="672">
        <v>156301374</v>
      </c>
      <c r="K276" s="672">
        <v>83781355</v>
      </c>
      <c r="L276" s="672">
        <v>0</v>
      </c>
      <c r="M276" s="672">
        <v>0</v>
      </c>
      <c r="N276" s="672">
        <v>0</v>
      </c>
      <c r="O276" s="672">
        <v>83781355</v>
      </c>
      <c r="P276" s="672">
        <v>0</v>
      </c>
      <c r="Q276" s="672">
        <v>83781355</v>
      </c>
      <c r="R276" s="672">
        <v>-3187844</v>
      </c>
      <c r="S276" s="672">
        <v>0</v>
      </c>
      <c r="T276" s="672">
        <v>-3187844</v>
      </c>
      <c r="U276" s="672">
        <v>0</v>
      </c>
      <c r="V276" s="672">
        <v>0</v>
      </c>
      <c r="W276" s="672">
        <v>3187844</v>
      </c>
      <c r="X276" s="672">
        <v>0</v>
      </c>
      <c r="Y276" s="672">
        <v>3187844</v>
      </c>
      <c r="Z276" s="672">
        <v>-2230704</v>
      </c>
      <c r="AA276" s="672">
        <v>0</v>
      </c>
      <c r="AB276" s="672">
        <v>-2230704</v>
      </c>
      <c r="AC276" s="672">
        <v>-3862</v>
      </c>
      <c r="AD276" s="672">
        <v>0</v>
      </c>
      <c r="AE276" s="672">
        <v>-3862</v>
      </c>
      <c r="AF276" s="672">
        <v>-4233826</v>
      </c>
      <c r="AG276" s="672">
        <v>0</v>
      </c>
      <c r="AH276" s="672">
        <v>-4233826</v>
      </c>
      <c r="AI276" s="672">
        <v>-88293</v>
      </c>
      <c r="AJ276" s="672">
        <v>0</v>
      </c>
      <c r="AK276" s="672">
        <v>-88293</v>
      </c>
      <c r="AL276" s="672">
        <v>0</v>
      </c>
      <c r="AM276" s="672">
        <v>0</v>
      </c>
      <c r="AN276" s="672">
        <v>0</v>
      </c>
      <c r="AO276" s="672">
        <v>0</v>
      </c>
      <c r="AP276" s="672">
        <v>0</v>
      </c>
      <c r="AQ276" s="672">
        <v>0</v>
      </c>
      <c r="AR276" s="672">
        <v>0</v>
      </c>
      <c r="AS276" s="672">
        <v>0</v>
      </c>
      <c r="AT276" s="672">
        <v>0</v>
      </c>
      <c r="AU276" s="672">
        <v>-6552823</v>
      </c>
      <c r="AV276" s="672">
        <v>0</v>
      </c>
      <c r="AW276" s="672">
        <v>0</v>
      </c>
      <c r="AX276" s="672">
        <v>0</v>
      </c>
      <c r="AY276" s="672">
        <v>-6552823</v>
      </c>
      <c r="AZ276" s="672">
        <v>0</v>
      </c>
      <c r="BA276" s="672">
        <v>-6552823</v>
      </c>
      <c r="BB276" s="672">
        <v>0</v>
      </c>
      <c r="BC276" s="672">
        <v>0</v>
      </c>
      <c r="BD276" s="672">
        <v>0</v>
      </c>
      <c r="BE276" s="672">
        <v>-701374</v>
      </c>
      <c r="BF276" s="672">
        <v>0</v>
      </c>
      <c r="BG276" s="672">
        <v>-701374</v>
      </c>
      <c r="BH276" s="672">
        <v>-701374</v>
      </c>
      <c r="BI276" s="672">
        <v>0</v>
      </c>
      <c r="BJ276" s="672">
        <v>0</v>
      </c>
      <c r="BK276" s="672">
        <v>0</v>
      </c>
      <c r="BL276" s="672">
        <v>-701374</v>
      </c>
      <c r="BM276" s="672">
        <v>0</v>
      </c>
      <c r="BN276" s="672">
        <v>-701374</v>
      </c>
      <c r="BO276" s="672">
        <v>-10257</v>
      </c>
      <c r="BP276" s="672">
        <v>0</v>
      </c>
      <c r="BQ276" s="672">
        <v>-10257</v>
      </c>
      <c r="BR276" s="672">
        <v>0</v>
      </c>
      <c r="BS276" s="672">
        <v>0</v>
      </c>
      <c r="BT276" s="672">
        <v>0</v>
      </c>
      <c r="BU276" s="672">
        <v>0</v>
      </c>
      <c r="BV276" s="672">
        <v>0</v>
      </c>
      <c r="BW276" s="672">
        <v>0</v>
      </c>
      <c r="BX276" s="672">
        <v>0</v>
      </c>
      <c r="BY276" s="672">
        <v>0</v>
      </c>
      <c r="BZ276" s="672">
        <v>0</v>
      </c>
      <c r="CA276" s="672">
        <v>0</v>
      </c>
      <c r="CB276" s="672">
        <v>0</v>
      </c>
      <c r="CC276" s="672">
        <v>0</v>
      </c>
      <c r="CD276" s="672">
        <v>0</v>
      </c>
      <c r="CE276" s="672">
        <v>0</v>
      </c>
      <c r="CF276" s="672">
        <v>0</v>
      </c>
      <c r="CG276" s="672">
        <v>0</v>
      </c>
      <c r="CH276" s="672">
        <v>0</v>
      </c>
      <c r="CI276" s="672">
        <v>0</v>
      </c>
      <c r="CJ276" s="672">
        <v>-10257</v>
      </c>
      <c r="CK276" s="672">
        <v>0</v>
      </c>
      <c r="CL276" s="672">
        <v>0</v>
      </c>
      <c r="CM276" s="672">
        <v>0</v>
      </c>
      <c r="CN276" s="672">
        <v>-10257</v>
      </c>
      <c r="CO276" s="672">
        <v>0</v>
      </c>
      <c r="CP276" s="672">
        <v>-10257</v>
      </c>
      <c r="CQ276" s="672">
        <v>0</v>
      </c>
      <c r="CR276" s="672">
        <v>0</v>
      </c>
      <c r="CS276" s="672">
        <v>0</v>
      </c>
      <c r="CT276" s="672">
        <v>-100</v>
      </c>
      <c r="CU276" s="672">
        <v>0</v>
      </c>
      <c r="CV276" s="672">
        <v>-100</v>
      </c>
      <c r="CW276" s="672">
        <v>-6509326</v>
      </c>
      <c r="CX276" s="672">
        <v>0</v>
      </c>
      <c r="CY276" s="672">
        <v>-6509326</v>
      </c>
      <c r="CZ276" s="672">
        <v>-6509426</v>
      </c>
      <c r="DA276" s="672">
        <v>0</v>
      </c>
      <c r="DB276" s="672">
        <v>0</v>
      </c>
      <c r="DC276" s="672">
        <v>0</v>
      </c>
      <c r="DD276" s="672">
        <v>-6509426</v>
      </c>
      <c r="DE276" s="672">
        <v>0</v>
      </c>
      <c r="DF276" s="672">
        <v>-6509426</v>
      </c>
      <c r="DG276" s="672">
        <v>66819631</v>
      </c>
      <c r="DH276" s="672">
        <v>0</v>
      </c>
      <c r="DI276" s="672">
        <v>66819631</v>
      </c>
      <c r="DJ276" s="672">
        <v>33174374</v>
      </c>
      <c r="DK276" s="672">
        <v>0</v>
      </c>
      <c r="DL276" s="672">
        <v>33174374</v>
      </c>
      <c r="DM276" s="672">
        <v>49.9</v>
      </c>
      <c r="DN276" s="672">
        <v>16554013</v>
      </c>
      <c r="DO276" s="672">
        <v>0</v>
      </c>
      <c r="DP276" s="672">
        <v>0</v>
      </c>
      <c r="DQ276" s="672">
        <v>0</v>
      </c>
      <c r="DR276" s="672">
        <v>16554013</v>
      </c>
      <c r="DS276" s="672">
        <v>0</v>
      </c>
      <c r="DT276" s="672">
        <v>16554013</v>
      </c>
      <c r="DU276" s="672">
        <v>-1434359</v>
      </c>
      <c r="DV276" s="672">
        <v>0</v>
      </c>
      <c r="DW276" s="672">
        <v>-1434359</v>
      </c>
      <c r="DX276" s="672">
        <v>0</v>
      </c>
      <c r="DY276" s="672">
        <v>0</v>
      </c>
      <c r="DZ276" s="672">
        <v>1434359</v>
      </c>
      <c r="EA276" s="672">
        <v>0</v>
      </c>
      <c r="EB276" s="672">
        <v>1434359</v>
      </c>
      <c r="EC276" s="672">
        <v>-2230704</v>
      </c>
      <c r="ED276" s="672">
        <v>0</v>
      </c>
      <c r="EE276" s="672">
        <v>-2230704</v>
      </c>
      <c r="EF276" s="672">
        <v>-3862</v>
      </c>
      <c r="EG276" s="672">
        <v>0</v>
      </c>
      <c r="EH276" s="672">
        <v>-3862</v>
      </c>
      <c r="EI276" s="672">
        <v>-457295</v>
      </c>
      <c r="EJ276" s="672">
        <v>0</v>
      </c>
      <c r="EK276" s="672">
        <v>-457295</v>
      </c>
      <c r="EL276" s="672">
        <v>-57794</v>
      </c>
      <c r="EM276" s="672">
        <v>0</v>
      </c>
      <c r="EN276" s="672">
        <v>-57794</v>
      </c>
      <c r="EO276" s="672">
        <v>0</v>
      </c>
      <c r="EP276" s="672">
        <v>0</v>
      </c>
      <c r="EQ276" s="672">
        <v>0</v>
      </c>
      <c r="ER276" s="672">
        <v>0</v>
      </c>
      <c r="ES276" s="672">
        <v>0</v>
      </c>
      <c r="ET276" s="672">
        <v>0</v>
      </c>
      <c r="EU276" s="672">
        <v>0</v>
      </c>
      <c r="EV276" s="672">
        <v>0</v>
      </c>
      <c r="EW276" s="672">
        <v>0</v>
      </c>
      <c r="EX276" s="672">
        <v>-2745793</v>
      </c>
      <c r="EY276" s="672">
        <v>0</v>
      </c>
      <c r="EZ276" s="672">
        <v>0</v>
      </c>
      <c r="FA276" s="672">
        <v>0</v>
      </c>
      <c r="FB276" s="672">
        <v>-2745793</v>
      </c>
      <c r="FC276" s="672">
        <v>0</v>
      </c>
      <c r="FD276" s="672">
        <v>-2745793</v>
      </c>
      <c r="FE276" s="672">
        <v>0</v>
      </c>
      <c r="FF276" s="672">
        <v>0</v>
      </c>
      <c r="FG276" s="672">
        <v>0</v>
      </c>
      <c r="FH276" s="672">
        <v>-250170</v>
      </c>
      <c r="FI276" s="672">
        <v>0</v>
      </c>
      <c r="FJ276" s="672">
        <v>-250170</v>
      </c>
      <c r="FK276" s="672">
        <v>-250170</v>
      </c>
      <c r="FL276" s="672">
        <v>0</v>
      </c>
      <c r="FM276" s="672">
        <v>0</v>
      </c>
      <c r="FN276" s="672">
        <v>0</v>
      </c>
      <c r="FO276" s="672">
        <v>-250170</v>
      </c>
      <c r="FP276" s="672">
        <v>0</v>
      </c>
      <c r="FQ276" s="672">
        <v>-250170</v>
      </c>
      <c r="FR276" s="672">
        <v>-1412</v>
      </c>
      <c r="FS276" s="672">
        <v>0</v>
      </c>
      <c r="FT276" s="672">
        <v>-1412</v>
      </c>
      <c r="FU276" s="672">
        <v>0</v>
      </c>
      <c r="FV276" s="672">
        <v>0</v>
      </c>
      <c r="FW276" s="672">
        <v>0</v>
      </c>
      <c r="FX276" s="672">
        <v>0</v>
      </c>
      <c r="FY276" s="672">
        <v>0</v>
      </c>
      <c r="FZ276" s="672">
        <v>0</v>
      </c>
      <c r="GA276" s="672">
        <v>0</v>
      </c>
      <c r="GB276" s="672">
        <v>0</v>
      </c>
      <c r="GC276" s="672">
        <v>0</v>
      </c>
      <c r="GD276" s="672">
        <v>0</v>
      </c>
      <c r="GE276" s="672">
        <v>0</v>
      </c>
      <c r="GF276" s="672">
        <v>0</v>
      </c>
      <c r="GG276" s="672">
        <v>0</v>
      </c>
      <c r="GH276" s="672">
        <v>0</v>
      </c>
      <c r="GI276" s="672">
        <v>0</v>
      </c>
      <c r="GJ276" s="672">
        <v>0</v>
      </c>
      <c r="GK276" s="672">
        <v>0</v>
      </c>
      <c r="GL276" s="672">
        <v>0</v>
      </c>
      <c r="GM276" s="672">
        <v>-1412</v>
      </c>
      <c r="GN276" s="672">
        <v>0</v>
      </c>
      <c r="GO276" s="672">
        <v>0</v>
      </c>
      <c r="GP276" s="672">
        <v>0</v>
      </c>
      <c r="GQ276" s="672">
        <v>-1412</v>
      </c>
      <c r="GR276" s="672">
        <v>0</v>
      </c>
      <c r="GS276" s="672">
        <v>-1412</v>
      </c>
      <c r="GT276" s="672">
        <v>0</v>
      </c>
      <c r="GU276" s="672">
        <v>0</v>
      </c>
      <c r="GV276" s="672">
        <v>0</v>
      </c>
      <c r="GW276" s="672">
        <v>-100</v>
      </c>
      <c r="GX276" s="672">
        <v>0</v>
      </c>
      <c r="GY276" s="672">
        <v>-100</v>
      </c>
      <c r="GZ276" s="672">
        <v>-3569336</v>
      </c>
      <c r="HA276" s="672">
        <v>0</v>
      </c>
      <c r="HB276" s="672">
        <v>-3569336</v>
      </c>
      <c r="HC276" s="672">
        <v>-3569436</v>
      </c>
      <c r="HD276" s="672">
        <v>0</v>
      </c>
      <c r="HE276" s="672">
        <v>0</v>
      </c>
      <c r="HF276" s="672">
        <v>0</v>
      </c>
      <c r="HG276" s="672">
        <v>-3569436</v>
      </c>
      <c r="HH276" s="672">
        <v>0</v>
      </c>
      <c r="HI276" s="672">
        <v>-3569436</v>
      </c>
      <c r="HJ276" s="672">
        <v>8552843</v>
      </c>
      <c r="HK276" s="672">
        <v>0</v>
      </c>
      <c r="HL276" s="672">
        <v>8552843</v>
      </c>
      <c r="HM276" s="672">
        <v>123127000</v>
      </c>
      <c r="HN276" s="672">
        <v>0</v>
      </c>
      <c r="HO276" s="672">
        <v>123127000</v>
      </c>
      <c r="HP276" s="672">
        <v>54.6</v>
      </c>
      <c r="HQ276" s="672">
        <v>67227342</v>
      </c>
      <c r="HR276" s="672">
        <v>0</v>
      </c>
      <c r="HS276" s="672">
        <v>0</v>
      </c>
      <c r="HT276" s="672">
        <v>0</v>
      </c>
      <c r="HU276" s="672">
        <v>67227342</v>
      </c>
      <c r="HV276" s="672">
        <v>0</v>
      </c>
      <c r="HW276" s="672">
        <v>67227342</v>
      </c>
      <c r="HX276" s="672">
        <v>-1753485</v>
      </c>
      <c r="HY276" s="672">
        <v>0</v>
      </c>
      <c r="HZ276" s="672">
        <v>-1753485</v>
      </c>
      <c r="IA276" s="672">
        <v>0</v>
      </c>
      <c r="IB276" s="672">
        <v>0</v>
      </c>
      <c r="IC276" s="672">
        <v>1753485</v>
      </c>
      <c r="ID276" s="672">
        <v>0</v>
      </c>
      <c r="IE276" s="672">
        <v>1753485</v>
      </c>
      <c r="IF276" s="672">
        <v>0</v>
      </c>
      <c r="IG276" s="672">
        <v>0</v>
      </c>
      <c r="IH276" s="672">
        <v>0</v>
      </c>
      <c r="II276" s="672">
        <v>0</v>
      </c>
      <c r="IJ276" s="672">
        <v>0</v>
      </c>
      <c r="IK276" s="672">
        <v>0</v>
      </c>
      <c r="IL276" s="672">
        <v>-3776531</v>
      </c>
      <c r="IM276" s="672">
        <v>0</v>
      </c>
      <c r="IN276" s="672">
        <v>-3776531</v>
      </c>
      <c r="IO276" s="672">
        <v>-30499</v>
      </c>
      <c r="IP276" s="672">
        <v>0</v>
      </c>
      <c r="IQ276" s="672">
        <v>-30499</v>
      </c>
      <c r="IR276" s="672">
        <v>0</v>
      </c>
      <c r="IS276" s="672">
        <v>0</v>
      </c>
      <c r="IT276" s="672">
        <v>0</v>
      </c>
      <c r="IU276" s="672">
        <v>0</v>
      </c>
      <c r="IV276" s="672">
        <v>0</v>
      </c>
      <c r="IW276" s="672">
        <v>0</v>
      </c>
      <c r="IX276" s="672">
        <v>0</v>
      </c>
      <c r="IY276" s="672">
        <v>0</v>
      </c>
      <c r="IZ276" s="672">
        <v>0</v>
      </c>
      <c r="JA276" s="672">
        <v>-3807030</v>
      </c>
      <c r="JB276" s="672">
        <v>0</v>
      </c>
      <c r="JC276" s="672">
        <v>0</v>
      </c>
      <c r="JD276" s="672">
        <v>0</v>
      </c>
      <c r="JE276" s="672">
        <v>-3807030</v>
      </c>
      <c r="JF276" s="672">
        <v>0</v>
      </c>
      <c r="JG276" s="672">
        <v>-3807030</v>
      </c>
      <c r="JH276" s="672">
        <v>0</v>
      </c>
      <c r="JI276" s="672">
        <v>0</v>
      </c>
      <c r="JJ276" s="672">
        <v>0</v>
      </c>
      <c r="JK276" s="672">
        <v>-451204</v>
      </c>
      <c r="JL276" s="672">
        <v>0</v>
      </c>
      <c r="JM276" s="672">
        <v>-451204</v>
      </c>
      <c r="JN276" s="672">
        <v>-451204</v>
      </c>
      <c r="JO276" s="672">
        <v>0</v>
      </c>
      <c r="JP276" s="672">
        <v>0</v>
      </c>
      <c r="JQ276" s="672">
        <v>0</v>
      </c>
      <c r="JR276" s="672">
        <v>-451204</v>
      </c>
      <c r="JS276" s="672">
        <v>0</v>
      </c>
      <c r="JT276" s="672">
        <v>-451204</v>
      </c>
      <c r="JU276" s="672">
        <v>-8845</v>
      </c>
      <c r="JV276" s="672">
        <v>0</v>
      </c>
      <c r="JW276" s="672">
        <v>-8845</v>
      </c>
      <c r="JX276" s="672">
        <v>0</v>
      </c>
      <c r="JY276" s="672">
        <v>0</v>
      </c>
      <c r="JZ276" s="672">
        <v>0</v>
      </c>
      <c r="KA276" s="672">
        <v>0</v>
      </c>
      <c r="KB276" s="672">
        <v>0</v>
      </c>
      <c r="KC276" s="672">
        <v>0</v>
      </c>
      <c r="KD276" s="672">
        <v>0</v>
      </c>
      <c r="KE276" s="672">
        <v>0</v>
      </c>
      <c r="KF276" s="672">
        <v>0</v>
      </c>
      <c r="KG276" s="672">
        <v>0</v>
      </c>
      <c r="KH276" s="672">
        <v>0</v>
      </c>
      <c r="KI276" s="672">
        <v>0</v>
      </c>
      <c r="KJ276" s="672">
        <v>0</v>
      </c>
      <c r="KK276" s="672">
        <v>0</v>
      </c>
      <c r="KL276" s="672">
        <v>0</v>
      </c>
      <c r="KM276" s="672">
        <v>0</v>
      </c>
      <c r="KN276" s="672">
        <v>0</v>
      </c>
      <c r="KO276" s="672">
        <v>0</v>
      </c>
      <c r="KP276" s="672">
        <v>-8845</v>
      </c>
      <c r="KQ276" s="672">
        <v>0</v>
      </c>
      <c r="KR276" s="672">
        <v>0</v>
      </c>
      <c r="KS276" s="672">
        <v>0</v>
      </c>
      <c r="KT276" s="672">
        <v>-8845</v>
      </c>
      <c r="KU276" s="672">
        <v>0</v>
      </c>
      <c r="KV276" s="672">
        <v>-8845</v>
      </c>
      <c r="KW276" s="672">
        <v>0</v>
      </c>
      <c r="KX276" s="672">
        <v>0</v>
      </c>
      <c r="KY276" s="672">
        <v>0</v>
      </c>
      <c r="KZ276" s="672">
        <v>0</v>
      </c>
      <c r="LA276" s="672">
        <v>0</v>
      </c>
      <c r="LB276" s="672">
        <v>0</v>
      </c>
      <c r="LC276" s="672">
        <v>-2939990</v>
      </c>
      <c r="LD276" s="672">
        <v>0</v>
      </c>
      <c r="LE276" s="672">
        <v>-2939990</v>
      </c>
      <c r="LF276" s="672">
        <v>-2939990</v>
      </c>
      <c r="LG276" s="672">
        <v>0</v>
      </c>
      <c r="LH276" s="672">
        <v>0</v>
      </c>
      <c r="LI276" s="672">
        <v>0</v>
      </c>
      <c r="LJ276" s="672">
        <v>-2939990</v>
      </c>
      <c r="LK276" s="672">
        <v>0</v>
      </c>
      <c r="LL276" s="672">
        <v>-2939990</v>
      </c>
      <c r="LM276" s="672">
        <v>58266788</v>
      </c>
      <c r="LN276" s="672">
        <v>0</v>
      </c>
      <c r="LO276" s="672">
        <v>58266788</v>
      </c>
      <c r="LP276" s="672" t="s">
        <v>1331</v>
      </c>
      <c r="LQ276" s="672" t="s">
        <v>851</v>
      </c>
      <c r="LR276" s="672" t="s">
        <v>1693</v>
      </c>
      <c r="LS276" s="672" t="s">
        <v>1666</v>
      </c>
    </row>
    <row r="277" spans="1:331" x14ac:dyDescent="0.25">
      <c r="A277" s="672">
        <v>271</v>
      </c>
      <c r="B277" s="672" t="s">
        <v>1332</v>
      </c>
      <c r="C277" s="672" t="s">
        <v>1384</v>
      </c>
      <c r="D277" s="672" t="s">
        <v>1385</v>
      </c>
      <c r="E277" s="672" t="s">
        <v>1333</v>
      </c>
      <c r="F277" s="672" t="s">
        <v>2819</v>
      </c>
      <c r="G277" s="738">
        <v>45307</v>
      </c>
      <c r="H277" s="672">
        <v>109753230</v>
      </c>
      <c r="I277" s="672">
        <v>0</v>
      </c>
      <c r="J277" s="672">
        <v>109753230</v>
      </c>
      <c r="K277" s="672">
        <v>57794000</v>
      </c>
      <c r="L277" s="672">
        <v>0</v>
      </c>
      <c r="M277" s="672">
        <v>-289000</v>
      </c>
      <c r="N277" s="672">
        <v>0</v>
      </c>
      <c r="O277" s="672">
        <v>57505000</v>
      </c>
      <c r="P277" s="672">
        <v>0</v>
      </c>
      <c r="Q277" s="672">
        <v>57505000</v>
      </c>
      <c r="R277" s="672">
        <v>-979710</v>
      </c>
      <c r="S277" s="672">
        <v>0</v>
      </c>
      <c r="T277" s="672">
        <v>-979710</v>
      </c>
      <c r="U277" s="672">
        <v>0</v>
      </c>
      <c r="V277" s="672">
        <v>0</v>
      </c>
      <c r="W277" s="672">
        <v>979710</v>
      </c>
      <c r="X277" s="672">
        <v>0</v>
      </c>
      <c r="Y277" s="672">
        <v>979710</v>
      </c>
      <c r="Z277" s="672">
        <v>-4132336</v>
      </c>
      <c r="AA277" s="672">
        <v>0</v>
      </c>
      <c r="AB277" s="672">
        <v>-4132336</v>
      </c>
      <c r="AC277" s="672">
        <v>0</v>
      </c>
      <c r="AD277" s="672">
        <v>0</v>
      </c>
      <c r="AE277" s="672">
        <v>0</v>
      </c>
      <c r="AF277" s="672">
        <v>-7846488</v>
      </c>
      <c r="AG277" s="672">
        <v>0</v>
      </c>
      <c r="AH277" s="672">
        <v>-7846488</v>
      </c>
      <c r="AI277" s="672">
        <v>-46857</v>
      </c>
      <c r="AJ277" s="672">
        <v>0</v>
      </c>
      <c r="AK277" s="672">
        <v>-46857</v>
      </c>
      <c r="AL277" s="672">
        <v>-3168</v>
      </c>
      <c r="AM277" s="672">
        <v>0</v>
      </c>
      <c r="AN277" s="672">
        <v>-3168</v>
      </c>
      <c r="AO277" s="672">
        <v>-9930</v>
      </c>
      <c r="AP277" s="672">
        <v>0</v>
      </c>
      <c r="AQ277" s="672">
        <v>-9930</v>
      </c>
      <c r="AR277" s="672">
        <v>0</v>
      </c>
      <c r="AS277" s="672">
        <v>0</v>
      </c>
      <c r="AT277" s="672">
        <v>0</v>
      </c>
      <c r="AU277" s="672">
        <v>-12038779</v>
      </c>
      <c r="AV277" s="672">
        <v>0</v>
      </c>
      <c r="AW277" s="672">
        <v>0</v>
      </c>
      <c r="AX277" s="672">
        <v>0</v>
      </c>
      <c r="AY277" s="672">
        <v>-12038779</v>
      </c>
      <c r="AZ277" s="672">
        <v>0</v>
      </c>
      <c r="BA277" s="672">
        <v>-12038779</v>
      </c>
      <c r="BB277" s="672">
        <v>0</v>
      </c>
      <c r="BC277" s="672">
        <v>0</v>
      </c>
      <c r="BD277" s="672">
        <v>0</v>
      </c>
      <c r="BE277" s="672">
        <v>-1334845</v>
      </c>
      <c r="BF277" s="672">
        <v>0</v>
      </c>
      <c r="BG277" s="672">
        <v>-1334845</v>
      </c>
      <c r="BH277" s="672">
        <v>-1334845</v>
      </c>
      <c r="BI277" s="672">
        <v>0</v>
      </c>
      <c r="BJ277" s="672">
        <v>0</v>
      </c>
      <c r="BK277" s="672">
        <v>0</v>
      </c>
      <c r="BL277" s="672">
        <v>-1334845</v>
      </c>
      <c r="BM277" s="672">
        <v>0</v>
      </c>
      <c r="BN277" s="672">
        <v>-1334845</v>
      </c>
      <c r="BO277" s="672">
        <v>-229017</v>
      </c>
      <c r="BP277" s="672">
        <v>0</v>
      </c>
      <c r="BQ277" s="672">
        <v>-229017</v>
      </c>
      <c r="BR277" s="672">
        <v>-19408</v>
      </c>
      <c r="BS277" s="672">
        <v>0</v>
      </c>
      <c r="BT277" s="672">
        <v>-19408</v>
      </c>
      <c r="BU277" s="672">
        <v>0</v>
      </c>
      <c r="BV277" s="672">
        <v>0</v>
      </c>
      <c r="BW277" s="672">
        <v>0</v>
      </c>
      <c r="BX277" s="672">
        <v>-13881</v>
      </c>
      <c r="BY277" s="672">
        <v>0</v>
      </c>
      <c r="BZ277" s="672">
        <v>-13881</v>
      </c>
      <c r="CA277" s="672">
        <v>0</v>
      </c>
      <c r="CB277" s="672">
        <v>0</v>
      </c>
      <c r="CC277" s="672">
        <v>0</v>
      </c>
      <c r="CD277" s="672">
        <v>0</v>
      </c>
      <c r="CE277" s="672">
        <v>0</v>
      </c>
      <c r="CF277" s="672">
        <v>0</v>
      </c>
      <c r="CG277" s="672">
        <v>0</v>
      </c>
      <c r="CH277" s="672">
        <v>0</v>
      </c>
      <c r="CI277" s="672">
        <v>0</v>
      </c>
      <c r="CJ277" s="672">
        <v>-262306</v>
      </c>
      <c r="CK277" s="672">
        <v>0</v>
      </c>
      <c r="CL277" s="672">
        <v>0</v>
      </c>
      <c r="CM277" s="672">
        <v>0</v>
      </c>
      <c r="CN277" s="672">
        <v>-262306</v>
      </c>
      <c r="CO277" s="672">
        <v>0</v>
      </c>
      <c r="CP277" s="672">
        <v>-262306</v>
      </c>
      <c r="CQ277" s="672">
        <v>-571695</v>
      </c>
      <c r="CR277" s="672">
        <v>0</v>
      </c>
      <c r="CS277" s="672">
        <v>-571695</v>
      </c>
      <c r="CT277" s="672">
        <v>0</v>
      </c>
      <c r="CU277" s="672">
        <v>0</v>
      </c>
      <c r="CV277" s="672">
        <v>0</v>
      </c>
      <c r="CW277" s="672">
        <v>-6537512</v>
      </c>
      <c r="CX277" s="672">
        <v>0</v>
      </c>
      <c r="CY277" s="672">
        <v>-6537512</v>
      </c>
      <c r="CZ277" s="672">
        <v>-7109207</v>
      </c>
      <c r="DA277" s="672">
        <v>0</v>
      </c>
      <c r="DB277" s="672">
        <v>0</v>
      </c>
      <c r="DC277" s="672">
        <v>0</v>
      </c>
      <c r="DD277" s="672">
        <v>-7109207</v>
      </c>
      <c r="DE277" s="672">
        <v>0</v>
      </c>
      <c r="DF277" s="672">
        <v>-7109207</v>
      </c>
      <c r="DG277" s="672">
        <v>35780153</v>
      </c>
      <c r="DH277" s="672">
        <v>0</v>
      </c>
      <c r="DI277" s="672">
        <v>35780153</v>
      </c>
      <c r="DJ277" s="672">
        <v>45346030</v>
      </c>
      <c r="DK277" s="672">
        <v>0</v>
      </c>
      <c r="DL277" s="672">
        <v>45346030</v>
      </c>
      <c r="DM277" s="672">
        <v>49.9</v>
      </c>
      <c r="DN277" s="672">
        <v>22627669</v>
      </c>
      <c r="DO277" s="672">
        <v>0</v>
      </c>
      <c r="DP277" s="672">
        <v>-113000</v>
      </c>
      <c r="DQ277" s="672">
        <v>0</v>
      </c>
      <c r="DR277" s="672">
        <v>22514669</v>
      </c>
      <c r="DS277" s="672">
        <v>0</v>
      </c>
      <c r="DT277" s="672">
        <v>22514669</v>
      </c>
      <c r="DU277" s="672">
        <v>-804477</v>
      </c>
      <c r="DV277" s="672">
        <v>0</v>
      </c>
      <c r="DW277" s="672">
        <v>-804477</v>
      </c>
      <c r="DX277" s="672">
        <v>0</v>
      </c>
      <c r="DY277" s="672">
        <v>0</v>
      </c>
      <c r="DZ277" s="672">
        <v>804477</v>
      </c>
      <c r="EA277" s="672">
        <v>0</v>
      </c>
      <c r="EB277" s="672">
        <v>804477</v>
      </c>
      <c r="EC277" s="672">
        <v>-4132336</v>
      </c>
      <c r="ED277" s="672">
        <v>0</v>
      </c>
      <c r="EE277" s="672">
        <v>-4132336</v>
      </c>
      <c r="EF277" s="672">
        <v>0</v>
      </c>
      <c r="EG277" s="672">
        <v>0</v>
      </c>
      <c r="EH277" s="672">
        <v>0</v>
      </c>
      <c r="EI277" s="672">
        <v>-962664</v>
      </c>
      <c r="EJ277" s="672">
        <v>0</v>
      </c>
      <c r="EK277" s="672">
        <v>-962664</v>
      </c>
      <c r="EL277" s="672">
        <v>-46857</v>
      </c>
      <c r="EM277" s="672">
        <v>0</v>
      </c>
      <c r="EN277" s="672">
        <v>-46857</v>
      </c>
      <c r="EO277" s="672">
        <v>-3168</v>
      </c>
      <c r="EP277" s="672">
        <v>0</v>
      </c>
      <c r="EQ277" s="672">
        <v>-3168</v>
      </c>
      <c r="ER277" s="672">
        <v>-9930</v>
      </c>
      <c r="ES277" s="672">
        <v>0</v>
      </c>
      <c r="ET277" s="672">
        <v>-9930</v>
      </c>
      <c r="EU277" s="672">
        <v>0</v>
      </c>
      <c r="EV277" s="672">
        <v>0</v>
      </c>
      <c r="EW277" s="672">
        <v>0</v>
      </c>
      <c r="EX277" s="672">
        <v>-5154955</v>
      </c>
      <c r="EY277" s="672">
        <v>0</v>
      </c>
      <c r="EZ277" s="672">
        <v>0</v>
      </c>
      <c r="FA277" s="672">
        <v>0</v>
      </c>
      <c r="FB277" s="672">
        <v>-5154955</v>
      </c>
      <c r="FC277" s="672">
        <v>0</v>
      </c>
      <c r="FD277" s="672">
        <v>-5154955</v>
      </c>
      <c r="FE277" s="672">
        <v>0</v>
      </c>
      <c r="FF277" s="672">
        <v>0</v>
      </c>
      <c r="FG277" s="672">
        <v>0</v>
      </c>
      <c r="FH277" s="672">
        <v>-843897</v>
      </c>
      <c r="FI277" s="672">
        <v>0</v>
      </c>
      <c r="FJ277" s="672">
        <v>-843897</v>
      </c>
      <c r="FK277" s="672">
        <v>-843897</v>
      </c>
      <c r="FL277" s="672">
        <v>0</v>
      </c>
      <c r="FM277" s="672">
        <v>0</v>
      </c>
      <c r="FN277" s="672">
        <v>0</v>
      </c>
      <c r="FO277" s="672">
        <v>-843897</v>
      </c>
      <c r="FP277" s="672">
        <v>0</v>
      </c>
      <c r="FQ277" s="672">
        <v>-843897</v>
      </c>
      <c r="FR277" s="672">
        <v>-51548</v>
      </c>
      <c r="FS277" s="672">
        <v>0</v>
      </c>
      <c r="FT277" s="672">
        <v>-51548</v>
      </c>
      <c r="FU277" s="672">
        <v>-19408</v>
      </c>
      <c r="FV277" s="672">
        <v>0</v>
      </c>
      <c r="FW277" s="672">
        <v>-19408</v>
      </c>
      <c r="FX277" s="672">
        <v>0</v>
      </c>
      <c r="FY277" s="672">
        <v>0</v>
      </c>
      <c r="FZ277" s="672">
        <v>0</v>
      </c>
      <c r="GA277" s="672">
        <v>-13881</v>
      </c>
      <c r="GB277" s="672">
        <v>0</v>
      </c>
      <c r="GC277" s="672">
        <v>-13881</v>
      </c>
      <c r="GD277" s="672">
        <v>0</v>
      </c>
      <c r="GE277" s="672">
        <v>0</v>
      </c>
      <c r="GF277" s="672">
        <v>0</v>
      </c>
      <c r="GG277" s="672">
        <v>0</v>
      </c>
      <c r="GH277" s="672">
        <v>0</v>
      </c>
      <c r="GI277" s="672">
        <v>0</v>
      </c>
      <c r="GJ277" s="672">
        <v>0</v>
      </c>
      <c r="GK277" s="672">
        <v>0</v>
      </c>
      <c r="GL277" s="672">
        <v>0</v>
      </c>
      <c r="GM277" s="672">
        <v>-84837</v>
      </c>
      <c r="GN277" s="672">
        <v>0</v>
      </c>
      <c r="GO277" s="672">
        <v>0</v>
      </c>
      <c r="GP277" s="672">
        <v>0</v>
      </c>
      <c r="GQ277" s="672">
        <v>-84837</v>
      </c>
      <c r="GR277" s="672">
        <v>0</v>
      </c>
      <c r="GS277" s="672">
        <v>-84837</v>
      </c>
      <c r="GT277" s="672">
        <v>-571695</v>
      </c>
      <c r="GU277" s="672">
        <v>0</v>
      </c>
      <c r="GV277" s="672">
        <v>-571695</v>
      </c>
      <c r="GW277" s="672">
        <v>0</v>
      </c>
      <c r="GX277" s="672">
        <v>0</v>
      </c>
      <c r="GY277" s="672">
        <v>0</v>
      </c>
      <c r="GZ277" s="672">
        <v>-4122969</v>
      </c>
      <c r="HA277" s="672">
        <v>0</v>
      </c>
      <c r="HB277" s="672">
        <v>-4122969</v>
      </c>
      <c r="HC277" s="672">
        <v>-4694664</v>
      </c>
      <c r="HD277" s="672">
        <v>0</v>
      </c>
      <c r="HE277" s="672">
        <v>0</v>
      </c>
      <c r="HF277" s="672">
        <v>0</v>
      </c>
      <c r="HG277" s="672">
        <v>-4694664</v>
      </c>
      <c r="HH277" s="672">
        <v>0</v>
      </c>
      <c r="HI277" s="672">
        <v>-4694664</v>
      </c>
      <c r="HJ277" s="672">
        <v>10931839</v>
      </c>
      <c r="HK277" s="672">
        <v>0</v>
      </c>
      <c r="HL277" s="672">
        <v>10931839</v>
      </c>
      <c r="HM277" s="672">
        <v>64407200</v>
      </c>
      <c r="HN277" s="672">
        <v>0</v>
      </c>
      <c r="HO277" s="672">
        <v>64407200</v>
      </c>
      <c r="HP277" s="672">
        <v>54.6</v>
      </c>
      <c r="HQ277" s="672">
        <v>35166331</v>
      </c>
      <c r="HR277" s="672">
        <v>0</v>
      </c>
      <c r="HS277" s="672">
        <v>-176000</v>
      </c>
      <c r="HT277" s="672">
        <v>0</v>
      </c>
      <c r="HU277" s="672">
        <v>34990331</v>
      </c>
      <c r="HV277" s="672">
        <v>0</v>
      </c>
      <c r="HW277" s="672">
        <v>34990331</v>
      </c>
      <c r="HX277" s="672">
        <v>-175233</v>
      </c>
      <c r="HY277" s="672">
        <v>0</v>
      </c>
      <c r="HZ277" s="672">
        <v>-175233</v>
      </c>
      <c r="IA277" s="672">
        <v>0</v>
      </c>
      <c r="IB277" s="672">
        <v>0</v>
      </c>
      <c r="IC277" s="672">
        <v>175233</v>
      </c>
      <c r="ID277" s="672">
        <v>0</v>
      </c>
      <c r="IE277" s="672">
        <v>175233</v>
      </c>
      <c r="IF277" s="672">
        <v>0</v>
      </c>
      <c r="IG277" s="672">
        <v>0</v>
      </c>
      <c r="IH277" s="672">
        <v>0</v>
      </c>
      <c r="II277" s="672">
        <v>0</v>
      </c>
      <c r="IJ277" s="672">
        <v>0</v>
      </c>
      <c r="IK277" s="672">
        <v>0</v>
      </c>
      <c r="IL277" s="672">
        <v>-6883824</v>
      </c>
      <c r="IM277" s="672">
        <v>0</v>
      </c>
      <c r="IN277" s="672">
        <v>-6883824</v>
      </c>
      <c r="IO277" s="672">
        <v>0</v>
      </c>
      <c r="IP277" s="672">
        <v>0</v>
      </c>
      <c r="IQ277" s="672">
        <v>0</v>
      </c>
      <c r="IR277" s="672">
        <v>0</v>
      </c>
      <c r="IS277" s="672">
        <v>0</v>
      </c>
      <c r="IT277" s="672">
        <v>0</v>
      </c>
      <c r="IU277" s="672">
        <v>0</v>
      </c>
      <c r="IV277" s="672">
        <v>0</v>
      </c>
      <c r="IW277" s="672">
        <v>0</v>
      </c>
      <c r="IX277" s="672">
        <v>0</v>
      </c>
      <c r="IY277" s="672">
        <v>0</v>
      </c>
      <c r="IZ277" s="672">
        <v>0</v>
      </c>
      <c r="JA277" s="672">
        <v>-6883824</v>
      </c>
      <c r="JB277" s="672">
        <v>0</v>
      </c>
      <c r="JC277" s="672">
        <v>0</v>
      </c>
      <c r="JD277" s="672">
        <v>0</v>
      </c>
      <c r="JE277" s="672">
        <v>-6883824</v>
      </c>
      <c r="JF277" s="672">
        <v>0</v>
      </c>
      <c r="JG277" s="672">
        <v>-6883824</v>
      </c>
      <c r="JH277" s="672">
        <v>0</v>
      </c>
      <c r="JI277" s="672">
        <v>0</v>
      </c>
      <c r="JJ277" s="672">
        <v>0</v>
      </c>
      <c r="JK277" s="672">
        <v>-490948</v>
      </c>
      <c r="JL277" s="672">
        <v>0</v>
      </c>
      <c r="JM277" s="672">
        <v>-490948</v>
      </c>
      <c r="JN277" s="672">
        <v>-490948</v>
      </c>
      <c r="JO277" s="672">
        <v>0</v>
      </c>
      <c r="JP277" s="672">
        <v>0</v>
      </c>
      <c r="JQ277" s="672">
        <v>0</v>
      </c>
      <c r="JR277" s="672">
        <v>-490948</v>
      </c>
      <c r="JS277" s="672">
        <v>0</v>
      </c>
      <c r="JT277" s="672">
        <v>-490948</v>
      </c>
      <c r="JU277" s="672">
        <v>-177469</v>
      </c>
      <c r="JV277" s="672">
        <v>0</v>
      </c>
      <c r="JW277" s="672">
        <v>-177469</v>
      </c>
      <c r="JX277" s="672">
        <v>0</v>
      </c>
      <c r="JY277" s="672">
        <v>0</v>
      </c>
      <c r="JZ277" s="672">
        <v>0</v>
      </c>
      <c r="KA277" s="672">
        <v>0</v>
      </c>
      <c r="KB277" s="672">
        <v>0</v>
      </c>
      <c r="KC277" s="672">
        <v>0</v>
      </c>
      <c r="KD277" s="672">
        <v>0</v>
      </c>
      <c r="KE277" s="672">
        <v>0</v>
      </c>
      <c r="KF277" s="672">
        <v>0</v>
      </c>
      <c r="KG277" s="672">
        <v>0</v>
      </c>
      <c r="KH277" s="672">
        <v>0</v>
      </c>
      <c r="KI277" s="672">
        <v>0</v>
      </c>
      <c r="KJ277" s="672">
        <v>0</v>
      </c>
      <c r="KK277" s="672">
        <v>0</v>
      </c>
      <c r="KL277" s="672">
        <v>0</v>
      </c>
      <c r="KM277" s="672">
        <v>0</v>
      </c>
      <c r="KN277" s="672">
        <v>0</v>
      </c>
      <c r="KO277" s="672">
        <v>0</v>
      </c>
      <c r="KP277" s="672">
        <v>-177469</v>
      </c>
      <c r="KQ277" s="672">
        <v>0</v>
      </c>
      <c r="KR277" s="672">
        <v>0</v>
      </c>
      <c r="KS277" s="672">
        <v>0</v>
      </c>
      <c r="KT277" s="672">
        <v>-177469</v>
      </c>
      <c r="KU277" s="672">
        <v>0</v>
      </c>
      <c r="KV277" s="672">
        <v>-177469</v>
      </c>
      <c r="KW277" s="672">
        <v>0</v>
      </c>
      <c r="KX277" s="672">
        <v>0</v>
      </c>
      <c r="KY277" s="672">
        <v>0</v>
      </c>
      <c r="KZ277" s="672">
        <v>0</v>
      </c>
      <c r="LA277" s="672">
        <v>0</v>
      </c>
      <c r="LB277" s="672">
        <v>0</v>
      </c>
      <c r="LC277" s="672">
        <v>-2414543</v>
      </c>
      <c r="LD277" s="672">
        <v>0</v>
      </c>
      <c r="LE277" s="672">
        <v>-2414543</v>
      </c>
      <c r="LF277" s="672">
        <v>-2414543</v>
      </c>
      <c r="LG277" s="672">
        <v>0</v>
      </c>
      <c r="LH277" s="672">
        <v>0</v>
      </c>
      <c r="LI277" s="672">
        <v>0</v>
      </c>
      <c r="LJ277" s="672">
        <v>-2414543</v>
      </c>
      <c r="LK277" s="672">
        <v>0</v>
      </c>
      <c r="LL277" s="672">
        <v>-2414543</v>
      </c>
      <c r="LM277" s="672">
        <v>24848314</v>
      </c>
      <c r="LN277" s="672">
        <v>0</v>
      </c>
      <c r="LO277" s="672">
        <v>24848314</v>
      </c>
      <c r="LP277" s="672" t="s">
        <v>1333</v>
      </c>
      <c r="LQ277" s="672" t="s">
        <v>960</v>
      </c>
      <c r="LR277" s="672" t="s">
        <v>1693</v>
      </c>
      <c r="LS277" s="672" t="s">
        <v>1667</v>
      </c>
    </row>
    <row r="278" spans="1:331" x14ac:dyDescent="0.25">
      <c r="A278" s="672">
        <v>272</v>
      </c>
      <c r="B278" s="672" t="s">
        <v>1334</v>
      </c>
      <c r="C278" s="672" t="s">
        <v>1384</v>
      </c>
      <c r="D278" s="672" t="s">
        <v>1385</v>
      </c>
      <c r="E278" s="672" t="s">
        <v>1335</v>
      </c>
      <c r="F278" s="672" t="s">
        <v>2819</v>
      </c>
      <c r="G278" s="738">
        <v>45299</v>
      </c>
      <c r="H278" s="672">
        <v>110487007</v>
      </c>
      <c r="I278" s="672">
        <v>0</v>
      </c>
      <c r="J278" s="672">
        <v>110487007</v>
      </c>
      <c r="K278" s="672">
        <v>57529610</v>
      </c>
      <c r="L278" s="672">
        <v>0</v>
      </c>
      <c r="M278" s="672">
        <v>0</v>
      </c>
      <c r="N278" s="672">
        <v>0</v>
      </c>
      <c r="O278" s="672">
        <v>57529610</v>
      </c>
      <c r="P278" s="672">
        <v>0</v>
      </c>
      <c r="Q278" s="672">
        <v>57529610</v>
      </c>
      <c r="R278" s="672">
        <v>-1636706</v>
      </c>
      <c r="S278" s="672">
        <v>0</v>
      </c>
      <c r="T278" s="672">
        <v>-1636706</v>
      </c>
      <c r="U278" s="672">
        <v>0</v>
      </c>
      <c r="V278" s="672">
        <v>0</v>
      </c>
      <c r="W278" s="672">
        <v>1636706</v>
      </c>
      <c r="X278" s="672">
        <v>0</v>
      </c>
      <c r="Y278" s="672">
        <v>1636706</v>
      </c>
      <c r="Z278" s="672">
        <v>-8597060</v>
      </c>
      <c r="AA278" s="672">
        <v>0</v>
      </c>
      <c r="AB278" s="672">
        <v>-8597060</v>
      </c>
      <c r="AC278" s="672">
        <v>-5988</v>
      </c>
      <c r="AD278" s="672">
        <v>0</v>
      </c>
      <c r="AE278" s="672">
        <v>-5988</v>
      </c>
      <c r="AF278" s="672">
        <v>-3789678</v>
      </c>
      <c r="AG278" s="672">
        <v>0</v>
      </c>
      <c r="AH278" s="672">
        <v>-3789678</v>
      </c>
      <c r="AI278" s="672">
        <v>-100257</v>
      </c>
      <c r="AJ278" s="672">
        <v>0</v>
      </c>
      <c r="AK278" s="672">
        <v>-100257</v>
      </c>
      <c r="AL278" s="672">
        <v>-67740</v>
      </c>
      <c r="AM278" s="672">
        <v>0</v>
      </c>
      <c r="AN278" s="672">
        <v>-67740</v>
      </c>
      <c r="AO278" s="672">
        <v>-10442</v>
      </c>
      <c r="AP278" s="672">
        <v>0</v>
      </c>
      <c r="AQ278" s="672">
        <v>-10442</v>
      </c>
      <c r="AR278" s="672">
        <v>0</v>
      </c>
      <c r="AS278" s="672">
        <v>0</v>
      </c>
      <c r="AT278" s="672">
        <v>0</v>
      </c>
      <c r="AU278" s="672">
        <v>-12565177</v>
      </c>
      <c r="AV278" s="672">
        <v>0</v>
      </c>
      <c r="AW278" s="672">
        <v>0</v>
      </c>
      <c r="AX278" s="672">
        <v>0</v>
      </c>
      <c r="AY278" s="672">
        <v>-12565177</v>
      </c>
      <c r="AZ278" s="672">
        <v>0</v>
      </c>
      <c r="BA278" s="672">
        <v>-12565177</v>
      </c>
      <c r="BB278" s="672">
        <v>-10000</v>
      </c>
      <c r="BC278" s="672">
        <v>0</v>
      </c>
      <c r="BD278" s="672">
        <v>-10000</v>
      </c>
      <c r="BE278" s="672">
        <v>-494191</v>
      </c>
      <c r="BF278" s="672">
        <v>0</v>
      </c>
      <c r="BG278" s="672">
        <v>-494191</v>
      </c>
      <c r="BH278" s="672">
        <v>-504191</v>
      </c>
      <c r="BI278" s="672">
        <v>0</v>
      </c>
      <c r="BJ278" s="672">
        <v>0</v>
      </c>
      <c r="BK278" s="672">
        <v>0</v>
      </c>
      <c r="BL278" s="672">
        <v>-504191</v>
      </c>
      <c r="BM278" s="672">
        <v>0</v>
      </c>
      <c r="BN278" s="672">
        <v>-504191</v>
      </c>
      <c r="BO278" s="672">
        <v>-125019</v>
      </c>
      <c r="BP278" s="672">
        <v>0</v>
      </c>
      <c r="BQ278" s="672">
        <v>-125019</v>
      </c>
      <c r="BR278" s="672">
        <v>-7973</v>
      </c>
      <c r="BS278" s="672">
        <v>0</v>
      </c>
      <c r="BT278" s="672">
        <v>-7973</v>
      </c>
      <c r="BU278" s="672">
        <v>0</v>
      </c>
      <c r="BV278" s="672">
        <v>0</v>
      </c>
      <c r="BW278" s="672">
        <v>0</v>
      </c>
      <c r="BX278" s="672">
        <v>-5000</v>
      </c>
      <c r="BY278" s="672">
        <v>0</v>
      </c>
      <c r="BZ278" s="672">
        <v>-5000</v>
      </c>
      <c r="CA278" s="672">
        <v>0</v>
      </c>
      <c r="CB278" s="672">
        <v>0</v>
      </c>
      <c r="CC278" s="672">
        <v>0</v>
      </c>
      <c r="CD278" s="672">
        <v>0</v>
      </c>
      <c r="CE278" s="672">
        <v>0</v>
      </c>
      <c r="CF278" s="672">
        <v>0</v>
      </c>
      <c r="CG278" s="672">
        <v>0</v>
      </c>
      <c r="CH278" s="672">
        <v>0</v>
      </c>
      <c r="CI278" s="672">
        <v>0</v>
      </c>
      <c r="CJ278" s="672">
        <v>-137992</v>
      </c>
      <c r="CK278" s="672">
        <v>0</v>
      </c>
      <c r="CL278" s="672">
        <v>0</v>
      </c>
      <c r="CM278" s="672">
        <v>0</v>
      </c>
      <c r="CN278" s="672">
        <v>-137992</v>
      </c>
      <c r="CO278" s="672">
        <v>0</v>
      </c>
      <c r="CP278" s="672">
        <v>-137992</v>
      </c>
      <c r="CQ278" s="672">
        <v>-832342</v>
      </c>
      <c r="CR278" s="672">
        <v>0</v>
      </c>
      <c r="CS278" s="672">
        <v>-832342</v>
      </c>
      <c r="CT278" s="672">
        <v>0</v>
      </c>
      <c r="CU278" s="672">
        <v>0</v>
      </c>
      <c r="CV278" s="672">
        <v>0</v>
      </c>
      <c r="CW278" s="672">
        <v>-5629743</v>
      </c>
      <c r="CX278" s="672">
        <v>0</v>
      </c>
      <c r="CY278" s="672">
        <v>-5629743</v>
      </c>
      <c r="CZ278" s="672">
        <v>-6462085</v>
      </c>
      <c r="DA278" s="672">
        <v>0</v>
      </c>
      <c r="DB278" s="672">
        <v>0</v>
      </c>
      <c r="DC278" s="672">
        <v>0</v>
      </c>
      <c r="DD278" s="672">
        <v>-6462085</v>
      </c>
      <c r="DE278" s="672">
        <v>0</v>
      </c>
      <c r="DF278" s="672">
        <v>-6462085</v>
      </c>
      <c r="DG278" s="672">
        <v>36223459</v>
      </c>
      <c r="DH278" s="672">
        <v>0</v>
      </c>
      <c r="DI278" s="672">
        <v>36223459</v>
      </c>
      <c r="DJ278" s="672">
        <v>59495657</v>
      </c>
      <c r="DK278" s="672">
        <v>0</v>
      </c>
      <c r="DL278" s="672">
        <v>59495657</v>
      </c>
      <c r="DM278" s="672">
        <v>49.9</v>
      </c>
      <c r="DN278" s="672">
        <v>29688333</v>
      </c>
      <c r="DO278" s="672">
        <v>0</v>
      </c>
      <c r="DP278" s="672">
        <v>0</v>
      </c>
      <c r="DQ278" s="672">
        <v>0</v>
      </c>
      <c r="DR278" s="672">
        <v>29688333</v>
      </c>
      <c r="DS278" s="672">
        <v>0</v>
      </c>
      <c r="DT278" s="672">
        <v>29688333</v>
      </c>
      <c r="DU278" s="672">
        <v>-1492751</v>
      </c>
      <c r="DV278" s="672">
        <v>0</v>
      </c>
      <c r="DW278" s="672">
        <v>-1492751</v>
      </c>
      <c r="DX278" s="672">
        <v>0</v>
      </c>
      <c r="DY278" s="672">
        <v>0</v>
      </c>
      <c r="DZ278" s="672">
        <v>1492751</v>
      </c>
      <c r="EA278" s="672">
        <v>0</v>
      </c>
      <c r="EB278" s="672">
        <v>1492751</v>
      </c>
      <c r="EC278" s="672">
        <v>-8597060</v>
      </c>
      <c r="ED278" s="672">
        <v>0</v>
      </c>
      <c r="EE278" s="672">
        <v>-8597060</v>
      </c>
      <c r="EF278" s="672">
        <v>-5988</v>
      </c>
      <c r="EG278" s="672">
        <v>0</v>
      </c>
      <c r="EH278" s="672">
        <v>-5988</v>
      </c>
      <c r="EI278" s="672">
        <v>-984985</v>
      </c>
      <c r="EJ278" s="672">
        <v>0</v>
      </c>
      <c r="EK278" s="672">
        <v>-984985</v>
      </c>
      <c r="EL278" s="672">
        <v>-100257</v>
      </c>
      <c r="EM278" s="672">
        <v>0</v>
      </c>
      <c r="EN278" s="672">
        <v>-100257</v>
      </c>
      <c r="EO278" s="672">
        <v>-67740</v>
      </c>
      <c r="EP278" s="672">
        <v>0</v>
      </c>
      <c r="EQ278" s="672">
        <v>-67740</v>
      </c>
      <c r="ER278" s="672">
        <v>-10442</v>
      </c>
      <c r="ES278" s="672">
        <v>0</v>
      </c>
      <c r="ET278" s="672">
        <v>-10442</v>
      </c>
      <c r="EU278" s="672">
        <v>0</v>
      </c>
      <c r="EV278" s="672">
        <v>0</v>
      </c>
      <c r="EW278" s="672">
        <v>0</v>
      </c>
      <c r="EX278" s="672">
        <v>-9760484</v>
      </c>
      <c r="EY278" s="672">
        <v>0</v>
      </c>
      <c r="EZ278" s="672">
        <v>0</v>
      </c>
      <c r="FA278" s="672">
        <v>0</v>
      </c>
      <c r="FB278" s="672">
        <v>-9760484</v>
      </c>
      <c r="FC278" s="672">
        <v>0</v>
      </c>
      <c r="FD278" s="672">
        <v>-9760484</v>
      </c>
      <c r="FE278" s="672">
        <v>-10000</v>
      </c>
      <c r="FF278" s="672">
        <v>0</v>
      </c>
      <c r="FG278" s="672">
        <v>-10000</v>
      </c>
      <c r="FH278" s="672">
        <v>-411199</v>
      </c>
      <c r="FI278" s="672">
        <v>0</v>
      </c>
      <c r="FJ278" s="672">
        <v>-411199</v>
      </c>
      <c r="FK278" s="672">
        <v>-421199</v>
      </c>
      <c r="FL278" s="672">
        <v>0</v>
      </c>
      <c r="FM278" s="672">
        <v>0</v>
      </c>
      <c r="FN278" s="672">
        <v>0</v>
      </c>
      <c r="FO278" s="672">
        <v>-421199</v>
      </c>
      <c r="FP278" s="672">
        <v>0</v>
      </c>
      <c r="FQ278" s="672">
        <v>-421199</v>
      </c>
      <c r="FR278" s="672">
        <v>-20132</v>
      </c>
      <c r="FS278" s="672">
        <v>0</v>
      </c>
      <c r="FT278" s="672">
        <v>-20132</v>
      </c>
      <c r="FU278" s="672">
        <v>-7973</v>
      </c>
      <c r="FV278" s="672">
        <v>0</v>
      </c>
      <c r="FW278" s="672">
        <v>-7973</v>
      </c>
      <c r="FX278" s="672">
        <v>0</v>
      </c>
      <c r="FY278" s="672">
        <v>0</v>
      </c>
      <c r="FZ278" s="672">
        <v>0</v>
      </c>
      <c r="GA278" s="672">
        <v>-5000</v>
      </c>
      <c r="GB278" s="672">
        <v>0</v>
      </c>
      <c r="GC278" s="672">
        <v>-5000</v>
      </c>
      <c r="GD278" s="672">
        <v>0</v>
      </c>
      <c r="GE278" s="672">
        <v>0</v>
      </c>
      <c r="GF278" s="672">
        <v>0</v>
      </c>
      <c r="GG278" s="672">
        <v>0</v>
      </c>
      <c r="GH278" s="672">
        <v>0</v>
      </c>
      <c r="GI278" s="672">
        <v>0</v>
      </c>
      <c r="GJ278" s="672">
        <v>0</v>
      </c>
      <c r="GK278" s="672">
        <v>0</v>
      </c>
      <c r="GL278" s="672">
        <v>0</v>
      </c>
      <c r="GM278" s="672">
        <v>-33105</v>
      </c>
      <c r="GN278" s="672">
        <v>0</v>
      </c>
      <c r="GO278" s="672">
        <v>0</v>
      </c>
      <c r="GP278" s="672">
        <v>0</v>
      </c>
      <c r="GQ278" s="672">
        <v>-33105</v>
      </c>
      <c r="GR278" s="672">
        <v>0</v>
      </c>
      <c r="GS278" s="672">
        <v>-33105</v>
      </c>
      <c r="GT278" s="672">
        <v>-832342</v>
      </c>
      <c r="GU278" s="672">
        <v>0</v>
      </c>
      <c r="GV278" s="672">
        <v>-832342</v>
      </c>
      <c r="GW278" s="672">
        <v>0</v>
      </c>
      <c r="GX278" s="672">
        <v>0</v>
      </c>
      <c r="GY278" s="672">
        <v>0</v>
      </c>
      <c r="GZ278" s="672">
        <v>-3504574</v>
      </c>
      <c r="HA278" s="672">
        <v>0</v>
      </c>
      <c r="HB278" s="672">
        <v>-3504574</v>
      </c>
      <c r="HC278" s="672">
        <v>-4336916</v>
      </c>
      <c r="HD278" s="672">
        <v>0</v>
      </c>
      <c r="HE278" s="672">
        <v>0</v>
      </c>
      <c r="HF278" s="672">
        <v>0</v>
      </c>
      <c r="HG278" s="672">
        <v>-4336916</v>
      </c>
      <c r="HH278" s="672">
        <v>0</v>
      </c>
      <c r="HI278" s="672">
        <v>-4336916</v>
      </c>
      <c r="HJ278" s="672">
        <v>13643878</v>
      </c>
      <c r="HK278" s="672">
        <v>0</v>
      </c>
      <c r="HL278" s="672">
        <v>13643878</v>
      </c>
      <c r="HM278" s="672">
        <v>50991350</v>
      </c>
      <c r="HN278" s="672">
        <v>0</v>
      </c>
      <c r="HO278" s="672">
        <v>50991350</v>
      </c>
      <c r="HP278" s="672">
        <v>54.6</v>
      </c>
      <c r="HQ278" s="672">
        <v>27841277</v>
      </c>
      <c r="HR278" s="672">
        <v>0</v>
      </c>
      <c r="HS278" s="672">
        <v>0</v>
      </c>
      <c r="HT278" s="672">
        <v>0</v>
      </c>
      <c r="HU278" s="672">
        <v>27841277</v>
      </c>
      <c r="HV278" s="672">
        <v>0</v>
      </c>
      <c r="HW278" s="672">
        <v>27841277</v>
      </c>
      <c r="HX278" s="672">
        <v>-143955</v>
      </c>
      <c r="HY278" s="672">
        <v>0</v>
      </c>
      <c r="HZ278" s="672">
        <v>-143955</v>
      </c>
      <c r="IA278" s="672">
        <v>0</v>
      </c>
      <c r="IB278" s="672">
        <v>0</v>
      </c>
      <c r="IC278" s="672">
        <v>143955</v>
      </c>
      <c r="ID278" s="672">
        <v>0</v>
      </c>
      <c r="IE278" s="672">
        <v>143955</v>
      </c>
      <c r="IF278" s="672">
        <v>0</v>
      </c>
      <c r="IG278" s="672">
        <v>0</v>
      </c>
      <c r="IH278" s="672">
        <v>0</v>
      </c>
      <c r="II278" s="672">
        <v>0</v>
      </c>
      <c r="IJ278" s="672">
        <v>0</v>
      </c>
      <c r="IK278" s="672">
        <v>0</v>
      </c>
      <c r="IL278" s="672">
        <v>-2804693</v>
      </c>
      <c r="IM278" s="672">
        <v>0</v>
      </c>
      <c r="IN278" s="672">
        <v>-2804693</v>
      </c>
      <c r="IO278" s="672">
        <v>0</v>
      </c>
      <c r="IP278" s="672">
        <v>0</v>
      </c>
      <c r="IQ278" s="672">
        <v>0</v>
      </c>
      <c r="IR278" s="672">
        <v>0</v>
      </c>
      <c r="IS278" s="672">
        <v>0</v>
      </c>
      <c r="IT278" s="672">
        <v>0</v>
      </c>
      <c r="IU278" s="672">
        <v>0</v>
      </c>
      <c r="IV278" s="672">
        <v>0</v>
      </c>
      <c r="IW278" s="672">
        <v>0</v>
      </c>
      <c r="IX278" s="672">
        <v>0</v>
      </c>
      <c r="IY278" s="672">
        <v>0</v>
      </c>
      <c r="IZ278" s="672">
        <v>0</v>
      </c>
      <c r="JA278" s="672">
        <v>-2804693</v>
      </c>
      <c r="JB278" s="672">
        <v>0</v>
      </c>
      <c r="JC278" s="672">
        <v>0</v>
      </c>
      <c r="JD278" s="672">
        <v>0</v>
      </c>
      <c r="JE278" s="672">
        <v>-2804693</v>
      </c>
      <c r="JF278" s="672">
        <v>0</v>
      </c>
      <c r="JG278" s="672">
        <v>-2804693</v>
      </c>
      <c r="JH278" s="672">
        <v>0</v>
      </c>
      <c r="JI278" s="672">
        <v>0</v>
      </c>
      <c r="JJ278" s="672">
        <v>0</v>
      </c>
      <c r="JK278" s="672">
        <v>-82992</v>
      </c>
      <c r="JL278" s="672">
        <v>0</v>
      </c>
      <c r="JM278" s="672">
        <v>-82992</v>
      </c>
      <c r="JN278" s="672">
        <v>-82992</v>
      </c>
      <c r="JO278" s="672">
        <v>0</v>
      </c>
      <c r="JP278" s="672">
        <v>0</v>
      </c>
      <c r="JQ278" s="672">
        <v>0</v>
      </c>
      <c r="JR278" s="672">
        <v>-82992</v>
      </c>
      <c r="JS278" s="672">
        <v>0</v>
      </c>
      <c r="JT278" s="672">
        <v>-82992</v>
      </c>
      <c r="JU278" s="672">
        <v>-104887</v>
      </c>
      <c r="JV278" s="672">
        <v>0</v>
      </c>
      <c r="JW278" s="672">
        <v>-104887</v>
      </c>
      <c r="JX278" s="672">
        <v>0</v>
      </c>
      <c r="JY278" s="672">
        <v>0</v>
      </c>
      <c r="JZ278" s="672">
        <v>0</v>
      </c>
      <c r="KA278" s="672">
        <v>0</v>
      </c>
      <c r="KB278" s="672">
        <v>0</v>
      </c>
      <c r="KC278" s="672">
        <v>0</v>
      </c>
      <c r="KD278" s="672">
        <v>0</v>
      </c>
      <c r="KE278" s="672">
        <v>0</v>
      </c>
      <c r="KF278" s="672">
        <v>0</v>
      </c>
      <c r="KG278" s="672">
        <v>0</v>
      </c>
      <c r="KH278" s="672">
        <v>0</v>
      </c>
      <c r="KI278" s="672">
        <v>0</v>
      </c>
      <c r="KJ278" s="672">
        <v>0</v>
      </c>
      <c r="KK278" s="672">
        <v>0</v>
      </c>
      <c r="KL278" s="672">
        <v>0</v>
      </c>
      <c r="KM278" s="672">
        <v>0</v>
      </c>
      <c r="KN278" s="672">
        <v>0</v>
      </c>
      <c r="KO278" s="672">
        <v>0</v>
      </c>
      <c r="KP278" s="672">
        <v>-104887</v>
      </c>
      <c r="KQ278" s="672">
        <v>0</v>
      </c>
      <c r="KR278" s="672">
        <v>0</v>
      </c>
      <c r="KS278" s="672">
        <v>0</v>
      </c>
      <c r="KT278" s="672">
        <v>-104887</v>
      </c>
      <c r="KU278" s="672">
        <v>0</v>
      </c>
      <c r="KV278" s="672">
        <v>-104887</v>
      </c>
      <c r="KW278" s="672">
        <v>0</v>
      </c>
      <c r="KX278" s="672">
        <v>0</v>
      </c>
      <c r="KY278" s="672">
        <v>0</v>
      </c>
      <c r="KZ278" s="672">
        <v>0</v>
      </c>
      <c r="LA278" s="672">
        <v>0</v>
      </c>
      <c r="LB278" s="672">
        <v>0</v>
      </c>
      <c r="LC278" s="672">
        <v>-2125169</v>
      </c>
      <c r="LD278" s="672">
        <v>0</v>
      </c>
      <c r="LE278" s="672">
        <v>-2125169</v>
      </c>
      <c r="LF278" s="672">
        <v>-2125169</v>
      </c>
      <c r="LG278" s="672">
        <v>0</v>
      </c>
      <c r="LH278" s="672">
        <v>0</v>
      </c>
      <c r="LI278" s="672">
        <v>0</v>
      </c>
      <c r="LJ278" s="672">
        <v>-2125169</v>
      </c>
      <c r="LK278" s="672">
        <v>0</v>
      </c>
      <c r="LL278" s="672">
        <v>-2125169</v>
      </c>
      <c r="LM278" s="672">
        <v>22579581</v>
      </c>
      <c r="LN278" s="672">
        <v>0</v>
      </c>
      <c r="LO278" s="672">
        <v>22579581</v>
      </c>
      <c r="LP278" s="672" t="s">
        <v>1335</v>
      </c>
      <c r="LQ278" s="672" t="s">
        <v>955</v>
      </c>
      <c r="LR278" s="672" t="s">
        <v>1709</v>
      </c>
      <c r="LS278" s="672" t="s">
        <v>1668</v>
      </c>
    </row>
    <row r="279" spans="1:331" x14ac:dyDescent="0.25">
      <c r="A279" s="672">
        <v>273</v>
      </c>
      <c r="B279" s="672" t="s">
        <v>1336</v>
      </c>
      <c r="C279" s="672" t="s">
        <v>1384</v>
      </c>
      <c r="D279" s="672" t="s">
        <v>1387</v>
      </c>
      <c r="E279" s="672" t="s">
        <v>1337</v>
      </c>
      <c r="F279" s="672" t="s">
        <v>2819</v>
      </c>
      <c r="G279" s="738">
        <v>45291</v>
      </c>
      <c r="H279" s="672">
        <v>193284745</v>
      </c>
      <c r="I279" s="672">
        <v>0</v>
      </c>
      <c r="J279" s="672">
        <v>193284745</v>
      </c>
      <c r="K279" s="672">
        <v>103885928</v>
      </c>
      <c r="L279" s="672">
        <v>0</v>
      </c>
      <c r="M279" s="672">
        <v>-1055428</v>
      </c>
      <c r="N279" s="672">
        <v>0</v>
      </c>
      <c r="O279" s="672">
        <v>102830500</v>
      </c>
      <c r="P279" s="672">
        <v>0</v>
      </c>
      <c r="Q279" s="672">
        <v>102830500</v>
      </c>
      <c r="R279" s="672">
        <v>-3821077</v>
      </c>
      <c r="S279" s="672">
        <v>0</v>
      </c>
      <c r="T279" s="672">
        <v>-3821077</v>
      </c>
      <c r="U279" s="672">
        <v>0</v>
      </c>
      <c r="V279" s="672">
        <v>0</v>
      </c>
      <c r="W279" s="672">
        <v>3821077</v>
      </c>
      <c r="X279" s="672">
        <v>0</v>
      </c>
      <c r="Y279" s="672">
        <v>3821077</v>
      </c>
      <c r="Z279" s="672">
        <v>-2056271</v>
      </c>
      <c r="AA279" s="672">
        <v>0</v>
      </c>
      <c r="AB279" s="672">
        <v>-2056271</v>
      </c>
      <c r="AC279" s="672">
        <v>0</v>
      </c>
      <c r="AD279" s="672">
        <v>0</v>
      </c>
      <c r="AE279" s="672">
        <v>0</v>
      </c>
      <c r="AF279" s="672">
        <v>-8419136</v>
      </c>
      <c r="AG279" s="672">
        <v>0</v>
      </c>
      <c r="AH279" s="672">
        <v>-8419136</v>
      </c>
      <c r="AI279" s="672">
        <v>-61656</v>
      </c>
      <c r="AJ279" s="672">
        <v>0</v>
      </c>
      <c r="AK279" s="672">
        <v>-61656</v>
      </c>
      <c r="AL279" s="672">
        <v>0</v>
      </c>
      <c r="AM279" s="672">
        <v>0</v>
      </c>
      <c r="AN279" s="672">
        <v>0</v>
      </c>
      <c r="AO279" s="672">
        <v>-1896</v>
      </c>
      <c r="AP279" s="672">
        <v>0</v>
      </c>
      <c r="AQ279" s="672">
        <v>-1896</v>
      </c>
      <c r="AR279" s="672">
        <v>0</v>
      </c>
      <c r="AS279" s="672">
        <v>0</v>
      </c>
      <c r="AT279" s="672">
        <v>0</v>
      </c>
      <c r="AU279" s="672">
        <v>-10538959</v>
      </c>
      <c r="AV279" s="672">
        <v>0</v>
      </c>
      <c r="AW279" s="672">
        <v>-52695</v>
      </c>
      <c r="AX279" s="672">
        <v>0</v>
      </c>
      <c r="AY279" s="672">
        <v>-10591654</v>
      </c>
      <c r="AZ279" s="672">
        <v>0</v>
      </c>
      <c r="BA279" s="672">
        <v>-10591654</v>
      </c>
      <c r="BB279" s="672">
        <v>-224546</v>
      </c>
      <c r="BC279" s="672">
        <v>0</v>
      </c>
      <c r="BD279" s="672">
        <v>-224546</v>
      </c>
      <c r="BE279" s="672">
        <v>-671612</v>
      </c>
      <c r="BF279" s="672">
        <v>0</v>
      </c>
      <c r="BG279" s="672">
        <v>-671612</v>
      </c>
      <c r="BH279" s="672">
        <v>-896158</v>
      </c>
      <c r="BI279" s="672">
        <v>0</v>
      </c>
      <c r="BJ279" s="672">
        <v>-179232</v>
      </c>
      <c r="BK279" s="672">
        <v>0</v>
      </c>
      <c r="BL279" s="672">
        <v>-1075390</v>
      </c>
      <c r="BM279" s="672">
        <v>0</v>
      </c>
      <c r="BN279" s="672">
        <v>-1075390</v>
      </c>
      <c r="BO279" s="672">
        <v>-252804</v>
      </c>
      <c r="BP279" s="672">
        <v>0</v>
      </c>
      <c r="BQ279" s="672">
        <v>-252804</v>
      </c>
      <c r="BR279" s="672">
        <v>-40875</v>
      </c>
      <c r="BS279" s="672">
        <v>0</v>
      </c>
      <c r="BT279" s="672">
        <v>-40875</v>
      </c>
      <c r="BU279" s="672">
        <v>-9551</v>
      </c>
      <c r="BV279" s="672">
        <v>0</v>
      </c>
      <c r="BW279" s="672">
        <v>-9551</v>
      </c>
      <c r="BX279" s="672">
        <v>0</v>
      </c>
      <c r="BY279" s="672">
        <v>0</v>
      </c>
      <c r="BZ279" s="672">
        <v>0</v>
      </c>
      <c r="CA279" s="672">
        <v>0</v>
      </c>
      <c r="CB279" s="672">
        <v>0</v>
      </c>
      <c r="CC279" s="672">
        <v>0</v>
      </c>
      <c r="CD279" s="672">
        <v>0</v>
      </c>
      <c r="CE279" s="672">
        <v>0</v>
      </c>
      <c r="CF279" s="672">
        <v>0</v>
      </c>
      <c r="CG279" s="672">
        <v>0</v>
      </c>
      <c r="CH279" s="672">
        <v>0</v>
      </c>
      <c r="CI279" s="672">
        <v>0</v>
      </c>
      <c r="CJ279" s="672">
        <v>-303230</v>
      </c>
      <c r="CK279" s="672">
        <v>0</v>
      </c>
      <c r="CL279" s="672">
        <v>-3032</v>
      </c>
      <c r="CM279" s="672">
        <v>0</v>
      </c>
      <c r="CN279" s="672">
        <v>-306262</v>
      </c>
      <c r="CO279" s="672">
        <v>0</v>
      </c>
      <c r="CP279" s="672">
        <v>-306262</v>
      </c>
      <c r="CQ279" s="672">
        <v>-735517</v>
      </c>
      <c r="CR279" s="672">
        <v>0</v>
      </c>
      <c r="CS279" s="672">
        <v>-735517</v>
      </c>
      <c r="CT279" s="672">
        <v>0</v>
      </c>
      <c r="CU279" s="672">
        <v>0</v>
      </c>
      <c r="CV279" s="672">
        <v>0</v>
      </c>
      <c r="CW279" s="672">
        <v>-4465819</v>
      </c>
      <c r="CX279" s="672">
        <v>0</v>
      </c>
      <c r="CY279" s="672">
        <v>-4465819</v>
      </c>
      <c r="CZ279" s="672">
        <v>-5201336</v>
      </c>
      <c r="DA279" s="672">
        <v>0</v>
      </c>
      <c r="DB279" s="672">
        <v>0</v>
      </c>
      <c r="DC279" s="672">
        <v>0</v>
      </c>
      <c r="DD279" s="672">
        <v>-5201336</v>
      </c>
      <c r="DE279" s="672">
        <v>0</v>
      </c>
      <c r="DF279" s="672">
        <v>-5201336</v>
      </c>
      <c r="DG279" s="672">
        <v>81834780</v>
      </c>
      <c r="DH279" s="672">
        <v>0</v>
      </c>
      <c r="DI279" s="672">
        <v>81834780</v>
      </c>
      <c r="DJ279" s="672">
        <v>35054095</v>
      </c>
      <c r="DK279" s="672">
        <v>0</v>
      </c>
      <c r="DL279" s="672">
        <v>35054095</v>
      </c>
      <c r="DM279" s="672">
        <v>49.9</v>
      </c>
      <c r="DN279" s="672">
        <v>17491993</v>
      </c>
      <c r="DO279" s="672">
        <v>0</v>
      </c>
      <c r="DP279" s="672">
        <v>-202651</v>
      </c>
      <c r="DQ279" s="672">
        <v>0</v>
      </c>
      <c r="DR279" s="672">
        <v>17289342</v>
      </c>
      <c r="DS279" s="672">
        <v>0</v>
      </c>
      <c r="DT279" s="672">
        <v>17289342</v>
      </c>
      <c r="DU279" s="672">
        <v>-1787049</v>
      </c>
      <c r="DV279" s="672">
        <v>0</v>
      </c>
      <c r="DW279" s="672">
        <v>-1787049</v>
      </c>
      <c r="DX279" s="672">
        <v>0</v>
      </c>
      <c r="DY279" s="672">
        <v>0</v>
      </c>
      <c r="DZ279" s="672">
        <v>1787049</v>
      </c>
      <c r="EA279" s="672">
        <v>0</v>
      </c>
      <c r="EB279" s="672">
        <v>1787049</v>
      </c>
      <c r="EC279" s="672">
        <v>-2056271</v>
      </c>
      <c r="ED279" s="672">
        <v>0</v>
      </c>
      <c r="EE279" s="672">
        <v>-2056271</v>
      </c>
      <c r="EF279" s="672">
        <v>0</v>
      </c>
      <c r="EG279" s="672">
        <v>0</v>
      </c>
      <c r="EH279" s="672">
        <v>0</v>
      </c>
      <c r="EI279" s="672">
        <v>-845905</v>
      </c>
      <c r="EJ279" s="672">
        <v>0</v>
      </c>
      <c r="EK279" s="672">
        <v>-845905</v>
      </c>
      <c r="EL279" s="672">
        <v>-61656</v>
      </c>
      <c r="EM279" s="672">
        <v>0</v>
      </c>
      <c r="EN279" s="672">
        <v>-61656</v>
      </c>
      <c r="EO279" s="672">
        <v>0</v>
      </c>
      <c r="EP279" s="672">
        <v>0</v>
      </c>
      <c r="EQ279" s="672">
        <v>0</v>
      </c>
      <c r="ER279" s="672">
        <v>-1896</v>
      </c>
      <c r="ES279" s="672">
        <v>0</v>
      </c>
      <c r="ET279" s="672">
        <v>-1896</v>
      </c>
      <c r="EU279" s="672">
        <v>0</v>
      </c>
      <c r="EV279" s="672">
        <v>0</v>
      </c>
      <c r="EW279" s="672">
        <v>0</v>
      </c>
      <c r="EX279" s="672">
        <v>-2965728</v>
      </c>
      <c r="EY279" s="672">
        <v>0</v>
      </c>
      <c r="EZ279" s="672">
        <v>-14829</v>
      </c>
      <c r="FA279" s="672">
        <v>0</v>
      </c>
      <c r="FB279" s="672">
        <v>-2980557</v>
      </c>
      <c r="FC279" s="672">
        <v>0</v>
      </c>
      <c r="FD279" s="672">
        <v>-2980557</v>
      </c>
      <c r="FE279" s="672">
        <v>0</v>
      </c>
      <c r="FF279" s="672">
        <v>0</v>
      </c>
      <c r="FG279" s="672">
        <v>0</v>
      </c>
      <c r="FH279" s="672">
        <v>-256366</v>
      </c>
      <c r="FI279" s="672">
        <v>0</v>
      </c>
      <c r="FJ279" s="672">
        <v>-256366</v>
      </c>
      <c r="FK279" s="672">
        <v>-256366</v>
      </c>
      <c r="FL279" s="672">
        <v>0</v>
      </c>
      <c r="FM279" s="672">
        <v>-51273</v>
      </c>
      <c r="FN279" s="672">
        <v>0</v>
      </c>
      <c r="FO279" s="672">
        <v>-307639</v>
      </c>
      <c r="FP279" s="672">
        <v>0</v>
      </c>
      <c r="FQ279" s="672">
        <v>-307639</v>
      </c>
      <c r="FR279" s="672">
        <v>-86684</v>
      </c>
      <c r="FS279" s="672">
        <v>0</v>
      </c>
      <c r="FT279" s="672">
        <v>-86684</v>
      </c>
      <c r="FU279" s="672">
        <v>-40875</v>
      </c>
      <c r="FV279" s="672">
        <v>0</v>
      </c>
      <c r="FW279" s="672">
        <v>-40875</v>
      </c>
      <c r="FX279" s="672">
        <v>-9551</v>
      </c>
      <c r="FY279" s="672">
        <v>0</v>
      </c>
      <c r="FZ279" s="672">
        <v>-9551</v>
      </c>
      <c r="GA279" s="672">
        <v>0</v>
      </c>
      <c r="GB279" s="672">
        <v>0</v>
      </c>
      <c r="GC279" s="672">
        <v>0</v>
      </c>
      <c r="GD279" s="672">
        <v>0</v>
      </c>
      <c r="GE279" s="672">
        <v>0</v>
      </c>
      <c r="GF279" s="672">
        <v>0</v>
      </c>
      <c r="GG279" s="672">
        <v>0</v>
      </c>
      <c r="GH279" s="672">
        <v>0</v>
      </c>
      <c r="GI279" s="672">
        <v>0</v>
      </c>
      <c r="GJ279" s="672">
        <v>0</v>
      </c>
      <c r="GK279" s="672">
        <v>0</v>
      </c>
      <c r="GL279" s="672">
        <v>0</v>
      </c>
      <c r="GM279" s="672">
        <v>-137110</v>
      </c>
      <c r="GN279" s="672">
        <v>0</v>
      </c>
      <c r="GO279" s="672">
        <v>-1371</v>
      </c>
      <c r="GP279" s="672">
        <v>0</v>
      </c>
      <c r="GQ279" s="672">
        <v>-138481</v>
      </c>
      <c r="GR279" s="672">
        <v>0</v>
      </c>
      <c r="GS279" s="672">
        <v>-138481</v>
      </c>
      <c r="GT279" s="672">
        <v>-735517</v>
      </c>
      <c r="GU279" s="672">
        <v>0</v>
      </c>
      <c r="GV279" s="672">
        <v>-735517</v>
      </c>
      <c r="GW279" s="672">
        <v>0</v>
      </c>
      <c r="GX279" s="672">
        <v>0</v>
      </c>
      <c r="GY279" s="672">
        <v>0</v>
      </c>
      <c r="GZ279" s="672">
        <v>-2275966</v>
      </c>
      <c r="HA279" s="672">
        <v>0</v>
      </c>
      <c r="HB279" s="672">
        <v>-2275966</v>
      </c>
      <c r="HC279" s="672">
        <v>-3011483</v>
      </c>
      <c r="HD279" s="672">
        <v>0</v>
      </c>
      <c r="HE279" s="672">
        <v>0</v>
      </c>
      <c r="HF279" s="672">
        <v>0</v>
      </c>
      <c r="HG279" s="672">
        <v>-3011483</v>
      </c>
      <c r="HH279" s="672">
        <v>0</v>
      </c>
      <c r="HI279" s="672">
        <v>-3011483</v>
      </c>
      <c r="HJ279" s="672">
        <v>9064135</v>
      </c>
      <c r="HK279" s="672">
        <v>0</v>
      </c>
      <c r="HL279" s="672">
        <v>9064135</v>
      </c>
      <c r="HM279" s="672">
        <v>158230650</v>
      </c>
      <c r="HN279" s="672">
        <v>0</v>
      </c>
      <c r="HO279" s="672">
        <v>158230650</v>
      </c>
      <c r="HP279" s="672">
        <v>54.6</v>
      </c>
      <c r="HQ279" s="672">
        <v>86393935</v>
      </c>
      <c r="HR279" s="672">
        <v>0</v>
      </c>
      <c r="HS279" s="672">
        <v>-852777</v>
      </c>
      <c r="HT279" s="672">
        <v>0</v>
      </c>
      <c r="HU279" s="672">
        <v>85541158</v>
      </c>
      <c r="HV279" s="672">
        <v>0</v>
      </c>
      <c r="HW279" s="672">
        <v>85541158</v>
      </c>
      <c r="HX279" s="672">
        <v>-2034029</v>
      </c>
      <c r="HY279" s="672">
        <v>0</v>
      </c>
      <c r="HZ279" s="672">
        <v>-2034029</v>
      </c>
      <c r="IA279" s="672">
        <v>0</v>
      </c>
      <c r="IB279" s="672">
        <v>0</v>
      </c>
      <c r="IC279" s="672">
        <v>2034029</v>
      </c>
      <c r="ID279" s="672">
        <v>0</v>
      </c>
      <c r="IE279" s="672">
        <v>2034029</v>
      </c>
      <c r="IF279" s="672">
        <v>0</v>
      </c>
      <c r="IG279" s="672">
        <v>0</v>
      </c>
      <c r="IH279" s="672">
        <v>0</v>
      </c>
      <c r="II279" s="672">
        <v>0</v>
      </c>
      <c r="IJ279" s="672">
        <v>0</v>
      </c>
      <c r="IK279" s="672">
        <v>0</v>
      </c>
      <c r="IL279" s="672">
        <v>-7573231</v>
      </c>
      <c r="IM279" s="672">
        <v>0</v>
      </c>
      <c r="IN279" s="672">
        <v>-7573231</v>
      </c>
      <c r="IO279" s="672">
        <v>0</v>
      </c>
      <c r="IP279" s="672">
        <v>0</v>
      </c>
      <c r="IQ279" s="672">
        <v>0</v>
      </c>
      <c r="IR279" s="672">
        <v>0</v>
      </c>
      <c r="IS279" s="672">
        <v>0</v>
      </c>
      <c r="IT279" s="672">
        <v>0</v>
      </c>
      <c r="IU279" s="672">
        <v>0</v>
      </c>
      <c r="IV279" s="672">
        <v>0</v>
      </c>
      <c r="IW279" s="672">
        <v>0</v>
      </c>
      <c r="IX279" s="672">
        <v>0</v>
      </c>
      <c r="IY279" s="672">
        <v>0</v>
      </c>
      <c r="IZ279" s="672">
        <v>0</v>
      </c>
      <c r="JA279" s="672">
        <v>-7573231</v>
      </c>
      <c r="JB279" s="672">
        <v>0</v>
      </c>
      <c r="JC279" s="672">
        <v>-37866</v>
      </c>
      <c r="JD279" s="672">
        <v>0</v>
      </c>
      <c r="JE279" s="672">
        <v>-7611097</v>
      </c>
      <c r="JF279" s="672">
        <v>0</v>
      </c>
      <c r="JG279" s="672">
        <v>-7611097</v>
      </c>
      <c r="JH279" s="672">
        <v>-224546</v>
      </c>
      <c r="JI279" s="672">
        <v>0</v>
      </c>
      <c r="JJ279" s="672">
        <v>-224546</v>
      </c>
      <c r="JK279" s="672">
        <v>-415247</v>
      </c>
      <c r="JL279" s="672">
        <v>0</v>
      </c>
      <c r="JM279" s="672">
        <v>-415247</v>
      </c>
      <c r="JN279" s="672">
        <v>-639793</v>
      </c>
      <c r="JO279" s="672">
        <v>0</v>
      </c>
      <c r="JP279" s="672">
        <v>-127959</v>
      </c>
      <c r="JQ279" s="672">
        <v>0</v>
      </c>
      <c r="JR279" s="672">
        <v>-767752</v>
      </c>
      <c r="JS279" s="672">
        <v>0</v>
      </c>
      <c r="JT279" s="672">
        <v>-767752</v>
      </c>
      <c r="JU279" s="672">
        <v>-166121</v>
      </c>
      <c r="JV279" s="672">
        <v>0</v>
      </c>
      <c r="JW279" s="672">
        <v>-166121</v>
      </c>
      <c r="JX279" s="672">
        <v>0</v>
      </c>
      <c r="JY279" s="672">
        <v>0</v>
      </c>
      <c r="JZ279" s="672">
        <v>0</v>
      </c>
      <c r="KA279" s="672">
        <v>0</v>
      </c>
      <c r="KB279" s="672">
        <v>0</v>
      </c>
      <c r="KC279" s="672">
        <v>0</v>
      </c>
      <c r="KD279" s="672">
        <v>0</v>
      </c>
      <c r="KE279" s="672">
        <v>0</v>
      </c>
      <c r="KF279" s="672">
        <v>0</v>
      </c>
      <c r="KG279" s="672">
        <v>0</v>
      </c>
      <c r="KH279" s="672">
        <v>0</v>
      </c>
      <c r="KI279" s="672">
        <v>0</v>
      </c>
      <c r="KJ279" s="672">
        <v>0</v>
      </c>
      <c r="KK279" s="672">
        <v>0</v>
      </c>
      <c r="KL279" s="672">
        <v>0</v>
      </c>
      <c r="KM279" s="672">
        <v>0</v>
      </c>
      <c r="KN279" s="672">
        <v>0</v>
      </c>
      <c r="KO279" s="672">
        <v>0</v>
      </c>
      <c r="KP279" s="672">
        <v>-166121</v>
      </c>
      <c r="KQ279" s="672">
        <v>0</v>
      </c>
      <c r="KR279" s="672">
        <v>-1661</v>
      </c>
      <c r="KS279" s="672">
        <v>0</v>
      </c>
      <c r="KT279" s="672">
        <v>-167782</v>
      </c>
      <c r="KU279" s="672">
        <v>0</v>
      </c>
      <c r="KV279" s="672">
        <v>-167782</v>
      </c>
      <c r="KW279" s="672">
        <v>0</v>
      </c>
      <c r="KX279" s="672">
        <v>0</v>
      </c>
      <c r="KY279" s="672">
        <v>0</v>
      </c>
      <c r="KZ279" s="672">
        <v>0</v>
      </c>
      <c r="LA279" s="672">
        <v>0</v>
      </c>
      <c r="LB279" s="672">
        <v>0</v>
      </c>
      <c r="LC279" s="672">
        <v>-2189853</v>
      </c>
      <c r="LD279" s="672">
        <v>0</v>
      </c>
      <c r="LE279" s="672">
        <v>-2189853</v>
      </c>
      <c r="LF279" s="672">
        <v>-2189853</v>
      </c>
      <c r="LG279" s="672">
        <v>0</v>
      </c>
      <c r="LH279" s="672">
        <v>0</v>
      </c>
      <c r="LI279" s="672">
        <v>0</v>
      </c>
      <c r="LJ279" s="672">
        <v>-2189853</v>
      </c>
      <c r="LK279" s="672">
        <v>0</v>
      </c>
      <c r="LL279" s="672">
        <v>-2189853</v>
      </c>
      <c r="LM279" s="672">
        <v>72770646</v>
      </c>
      <c r="LN279" s="672">
        <v>0</v>
      </c>
      <c r="LO279" s="672">
        <v>72770646</v>
      </c>
      <c r="LP279" s="672" t="s">
        <v>1337</v>
      </c>
      <c r="LQ279" s="672" t="s">
        <v>851</v>
      </c>
      <c r="LR279" s="672" t="s">
        <v>1693</v>
      </c>
      <c r="LS279" s="672" t="s">
        <v>1669</v>
      </c>
    </row>
    <row r="280" spans="1:331" x14ac:dyDescent="0.25">
      <c r="A280" s="672">
        <v>274</v>
      </c>
      <c r="B280" s="672" t="s">
        <v>1338</v>
      </c>
      <c r="C280" s="672" t="s">
        <v>260</v>
      </c>
      <c r="D280" s="672" t="s">
        <v>1385</v>
      </c>
      <c r="E280" s="672" t="s">
        <v>1339</v>
      </c>
      <c r="F280" s="672" t="s">
        <v>2819</v>
      </c>
      <c r="G280" s="738">
        <v>45309</v>
      </c>
      <c r="H280" s="672">
        <v>241108626</v>
      </c>
      <c r="I280" s="672">
        <v>0</v>
      </c>
      <c r="J280" s="672">
        <v>241108626</v>
      </c>
      <c r="K280" s="672">
        <v>128545254</v>
      </c>
      <c r="L280" s="672">
        <v>0</v>
      </c>
      <c r="M280" s="672">
        <v>0</v>
      </c>
      <c r="N280" s="672">
        <v>0</v>
      </c>
      <c r="O280" s="672">
        <v>128545254</v>
      </c>
      <c r="P280" s="672">
        <v>0</v>
      </c>
      <c r="Q280" s="672">
        <v>128545254</v>
      </c>
      <c r="R280" s="672">
        <v>-4303786</v>
      </c>
      <c r="S280" s="672">
        <v>0</v>
      </c>
      <c r="T280" s="672">
        <v>-4303786</v>
      </c>
      <c r="U280" s="672">
        <v>0</v>
      </c>
      <c r="V280" s="672">
        <v>0</v>
      </c>
      <c r="W280" s="672">
        <v>4303786</v>
      </c>
      <c r="X280" s="672">
        <v>0</v>
      </c>
      <c r="Y280" s="672">
        <v>4303786</v>
      </c>
      <c r="Z280" s="672">
        <v>-5500000</v>
      </c>
      <c r="AA280" s="672">
        <v>0</v>
      </c>
      <c r="AB280" s="672">
        <v>-5500000</v>
      </c>
      <c r="AC280" s="672">
        <v>0</v>
      </c>
      <c r="AD280" s="672">
        <v>0</v>
      </c>
      <c r="AE280" s="672">
        <v>0</v>
      </c>
      <c r="AF280" s="672">
        <v>-5606827</v>
      </c>
      <c r="AG280" s="672">
        <v>0</v>
      </c>
      <c r="AH280" s="672">
        <v>-5606827</v>
      </c>
      <c r="AI280" s="672">
        <v>-81613</v>
      </c>
      <c r="AJ280" s="672">
        <v>0</v>
      </c>
      <c r="AK280" s="672">
        <v>-81613</v>
      </c>
      <c r="AL280" s="672">
        <v>-2591</v>
      </c>
      <c r="AM280" s="672">
        <v>0</v>
      </c>
      <c r="AN280" s="672">
        <v>-2591</v>
      </c>
      <c r="AO280" s="672">
        <v>-15432</v>
      </c>
      <c r="AP280" s="672">
        <v>0</v>
      </c>
      <c r="AQ280" s="672">
        <v>-15432</v>
      </c>
      <c r="AR280" s="672">
        <v>0</v>
      </c>
      <c r="AS280" s="672">
        <v>0</v>
      </c>
      <c r="AT280" s="672">
        <v>0</v>
      </c>
      <c r="AU280" s="672">
        <v>-11206463</v>
      </c>
      <c r="AV280" s="672">
        <v>0</v>
      </c>
      <c r="AW280" s="672">
        <v>0</v>
      </c>
      <c r="AX280" s="672">
        <v>0</v>
      </c>
      <c r="AY280" s="672">
        <v>-11206463</v>
      </c>
      <c r="AZ280" s="672">
        <v>0</v>
      </c>
      <c r="BA280" s="672">
        <v>-11206463</v>
      </c>
      <c r="BB280" s="672">
        <v>0</v>
      </c>
      <c r="BC280" s="672">
        <v>0</v>
      </c>
      <c r="BD280" s="672">
        <v>0</v>
      </c>
      <c r="BE280" s="672">
        <v>-1695664</v>
      </c>
      <c r="BF280" s="672">
        <v>0</v>
      </c>
      <c r="BG280" s="672">
        <v>-1695664</v>
      </c>
      <c r="BH280" s="672">
        <v>-1695664</v>
      </c>
      <c r="BI280" s="672">
        <v>0</v>
      </c>
      <c r="BJ280" s="672">
        <v>0</v>
      </c>
      <c r="BK280" s="672">
        <v>0</v>
      </c>
      <c r="BL280" s="672">
        <v>-1695664</v>
      </c>
      <c r="BM280" s="672">
        <v>0</v>
      </c>
      <c r="BN280" s="672">
        <v>-1695664</v>
      </c>
      <c r="BO280" s="672">
        <v>-75842</v>
      </c>
      <c r="BP280" s="672">
        <v>0</v>
      </c>
      <c r="BQ280" s="672">
        <v>-75842</v>
      </c>
      <c r="BR280" s="672">
        <v>0</v>
      </c>
      <c r="BS280" s="672">
        <v>0</v>
      </c>
      <c r="BT280" s="672">
        <v>0</v>
      </c>
      <c r="BU280" s="672">
        <v>-6360</v>
      </c>
      <c r="BV280" s="672">
        <v>0</v>
      </c>
      <c r="BW280" s="672">
        <v>-6360</v>
      </c>
      <c r="BX280" s="672">
        <v>-2591</v>
      </c>
      <c r="BY280" s="672">
        <v>0</v>
      </c>
      <c r="BZ280" s="672">
        <v>-2591</v>
      </c>
      <c r="CA280" s="672">
        <v>0</v>
      </c>
      <c r="CB280" s="672">
        <v>0</v>
      </c>
      <c r="CC280" s="672">
        <v>0</v>
      </c>
      <c r="CD280" s="672">
        <v>0</v>
      </c>
      <c r="CE280" s="672">
        <v>0</v>
      </c>
      <c r="CF280" s="672">
        <v>0</v>
      </c>
      <c r="CG280" s="672">
        <v>0</v>
      </c>
      <c r="CH280" s="672">
        <v>0</v>
      </c>
      <c r="CI280" s="672">
        <v>0</v>
      </c>
      <c r="CJ280" s="672">
        <v>-84793</v>
      </c>
      <c r="CK280" s="672">
        <v>0</v>
      </c>
      <c r="CL280" s="672">
        <v>0</v>
      </c>
      <c r="CM280" s="672">
        <v>0</v>
      </c>
      <c r="CN280" s="672">
        <v>-84793</v>
      </c>
      <c r="CO280" s="672">
        <v>0</v>
      </c>
      <c r="CP280" s="672">
        <v>-84793</v>
      </c>
      <c r="CQ280" s="672">
        <v>-767848</v>
      </c>
      <c r="CR280" s="672">
        <v>0</v>
      </c>
      <c r="CS280" s="672">
        <v>-767848</v>
      </c>
      <c r="CT280" s="672">
        <v>-1500</v>
      </c>
      <c r="CU280" s="672">
        <v>0</v>
      </c>
      <c r="CV280" s="672">
        <v>-1500</v>
      </c>
      <c r="CW280" s="672">
        <v>-8300000</v>
      </c>
      <c r="CX280" s="672">
        <v>0</v>
      </c>
      <c r="CY280" s="672">
        <v>-8300000</v>
      </c>
      <c r="CZ280" s="672">
        <v>-9069348</v>
      </c>
      <c r="DA280" s="672">
        <v>0</v>
      </c>
      <c r="DB280" s="672">
        <v>0</v>
      </c>
      <c r="DC280" s="672">
        <v>0</v>
      </c>
      <c r="DD280" s="672">
        <v>-9069348</v>
      </c>
      <c r="DE280" s="672">
        <v>0</v>
      </c>
      <c r="DF280" s="672">
        <v>-9069348</v>
      </c>
      <c r="DG280" s="672">
        <v>102185200</v>
      </c>
      <c r="DH280" s="672">
        <v>0</v>
      </c>
      <c r="DI280" s="672">
        <v>102185200</v>
      </c>
      <c r="DJ280" s="672">
        <v>65958626</v>
      </c>
      <c r="DK280" s="672">
        <v>0</v>
      </c>
      <c r="DL280" s="672">
        <v>65958626</v>
      </c>
      <c r="DM280" s="672">
        <v>49.9</v>
      </c>
      <c r="DN280" s="672">
        <v>32913354</v>
      </c>
      <c r="DO280" s="672">
        <v>0</v>
      </c>
      <c r="DP280" s="672">
        <v>0</v>
      </c>
      <c r="DQ280" s="672">
        <v>0</v>
      </c>
      <c r="DR280" s="672">
        <v>32913354</v>
      </c>
      <c r="DS280" s="672">
        <v>0</v>
      </c>
      <c r="DT280" s="672">
        <v>32913354</v>
      </c>
      <c r="DU280" s="672">
        <v>-2668475</v>
      </c>
      <c r="DV280" s="672">
        <v>0</v>
      </c>
      <c r="DW280" s="672">
        <v>-2668475</v>
      </c>
      <c r="DX280" s="672">
        <v>0</v>
      </c>
      <c r="DY280" s="672">
        <v>0</v>
      </c>
      <c r="DZ280" s="672">
        <v>2668475</v>
      </c>
      <c r="EA280" s="672">
        <v>0</v>
      </c>
      <c r="EB280" s="672">
        <v>2668475</v>
      </c>
      <c r="EC280" s="672">
        <v>-5500000</v>
      </c>
      <c r="ED280" s="672">
        <v>0</v>
      </c>
      <c r="EE280" s="672">
        <v>-5500000</v>
      </c>
      <c r="EF280" s="672">
        <v>0</v>
      </c>
      <c r="EG280" s="672">
        <v>0</v>
      </c>
      <c r="EH280" s="672">
        <v>0</v>
      </c>
      <c r="EI280" s="672">
        <v>-848476</v>
      </c>
      <c r="EJ280" s="672">
        <v>0</v>
      </c>
      <c r="EK280" s="672">
        <v>-848476</v>
      </c>
      <c r="EL280" s="672">
        <v>-53675</v>
      </c>
      <c r="EM280" s="672">
        <v>0</v>
      </c>
      <c r="EN280" s="672">
        <v>-53675</v>
      </c>
      <c r="EO280" s="672">
        <v>-2591</v>
      </c>
      <c r="EP280" s="672">
        <v>0</v>
      </c>
      <c r="EQ280" s="672">
        <v>-2591</v>
      </c>
      <c r="ER280" s="672">
        <v>-15432</v>
      </c>
      <c r="ES280" s="672">
        <v>0</v>
      </c>
      <c r="ET280" s="672">
        <v>-15432</v>
      </c>
      <c r="EU280" s="672">
        <v>0</v>
      </c>
      <c r="EV280" s="672">
        <v>0</v>
      </c>
      <c r="EW280" s="672">
        <v>0</v>
      </c>
      <c r="EX280" s="672">
        <v>-6420174</v>
      </c>
      <c r="EY280" s="672">
        <v>0</v>
      </c>
      <c r="EZ280" s="672">
        <v>0</v>
      </c>
      <c r="FA280" s="672">
        <v>0</v>
      </c>
      <c r="FB280" s="672">
        <v>-6420174</v>
      </c>
      <c r="FC280" s="672">
        <v>0</v>
      </c>
      <c r="FD280" s="672">
        <v>-6420174</v>
      </c>
      <c r="FE280" s="672">
        <v>0</v>
      </c>
      <c r="FF280" s="672">
        <v>0</v>
      </c>
      <c r="FG280" s="672">
        <v>0</v>
      </c>
      <c r="FH280" s="672">
        <v>-1088688</v>
      </c>
      <c r="FI280" s="672">
        <v>0</v>
      </c>
      <c r="FJ280" s="672">
        <v>-1088688</v>
      </c>
      <c r="FK280" s="672">
        <v>-1088688</v>
      </c>
      <c r="FL280" s="672">
        <v>0</v>
      </c>
      <c r="FM280" s="672">
        <v>0</v>
      </c>
      <c r="FN280" s="672">
        <v>0</v>
      </c>
      <c r="FO280" s="672">
        <v>-1088688</v>
      </c>
      <c r="FP280" s="672">
        <v>0</v>
      </c>
      <c r="FQ280" s="672">
        <v>-1088688</v>
      </c>
      <c r="FR280" s="672">
        <v>-25225</v>
      </c>
      <c r="FS280" s="672">
        <v>0</v>
      </c>
      <c r="FT280" s="672">
        <v>-25225</v>
      </c>
      <c r="FU280" s="672">
        <v>0</v>
      </c>
      <c r="FV280" s="672">
        <v>0</v>
      </c>
      <c r="FW280" s="672">
        <v>0</v>
      </c>
      <c r="FX280" s="672">
        <v>-262</v>
      </c>
      <c r="FY280" s="672">
        <v>0</v>
      </c>
      <c r="FZ280" s="672">
        <v>-262</v>
      </c>
      <c r="GA280" s="672">
        <v>-2591</v>
      </c>
      <c r="GB280" s="672">
        <v>0</v>
      </c>
      <c r="GC280" s="672">
        <v>-2591</v>
      </c>
      <c r="GD280" s="672">
        <v>0</v>
      </c>
      <c r="GE280" s="672">
        <v>0</v>
      </c>
      <c r="GF280" s="672">
        <v>0</v>
      </c>
      <c r="GG280" s="672">
        <v>0</v>
      </c>
      <c r="GH280" s="672">
        <v>0</v>
      </c>
      <c r="GI280" s="672">
        <v>0</v>
      </c>
      <c r="GJ280" s="672">
        <v>0</v>
      </c>
      <c r="GK280" s="672">
        <v>0</v>
      </c>
      <c r="GL280" s="672">
        <v>0</v>
      </c>
      <c r="GM280" s="672">
        <v>-28078</v>
      </c>
      <c r="GN280" s="672">
        <v>0</v>
      </c>
      <c r="GO280" s="672">
        <v>0</v>
      </c>
      <c r="GP280" s="672">
        <v>0</v>
      </c>
      <c r="GQ280" s="672">
        <v>-28078</v>
      </c>
      <c r="GR280" s="672">
        <v>0</v>
      </c>
      <c r="GS280" s="672">
        <v>-28078</v>
      </c>
      <c r="GT280" s="672">
        <v>-767848</v>
      </c>
      <c r="GU280" s="672">
        <v>0</v>
      </c>
      <c r="GV280" s="672">
        <v>-767848</v>
      </c>
      <c r="GW280" s="672">
        <v>-1500</v>
      </c>
      <c r="GX280" s="672">
        <v>0</v>
      </c>
      <c r="GY280" s="672">
        <v>-1500</v>
      </c>
      <c r="GZ280" s="672">
        <v>-8300000</v>
      </c>
      <c r="HA280" s="672">
        <v>0</v>
      </c>
      <c r="HB280" s="672">
        <v>-8300000</v>
      </c>
      <c r="HC280" s="672">
        <v>-9069348</v>
      </c>
      <c r="HD280" s="672">
        <v>0</v>
      </c>
      <c r="HE280" s="672">
        <v>0</v>
      </c>
      <c r="HF280" s="672">
        <v>0</v>
      </c>
      <c r="HG280" s="672">
        <v>-9069348</v>
      </c>
      <c r="HH280" s="672">
        <v>0</v>
      </c>
      <c r="HI280" s="672">
        <v>-9069348</v>
      </c>
      <c r="HJ280" s="672">
        <v>13638591</v>
      </c>
      <c r="HK280" s="672">
        <v>0</v>
      </c>
      <c r="HL280" s="672">
        <v>13638591</v>
      </c>
      <c r="HM280" s="672">
        <v>175150000</v>
      </c>
      <c r="HN280" s="672">
        <v>0</v>
      </c>
      <c r="HO280" s="672">
        <v>175150000</v>
      </c>
      <c r="HP280" s="672">
        <v>54.6</v>
      </c>
      <c r="HQ280" s="672">
        <v>95631900</v>
      </c>
      <c r="HR280" s="672">
        <v>0</v>
      </c>
      <c r="HS280" s="672">
        <v>0</v>
      </c>
      <c r="HT280" s="672">
        <v>0</v>
      </c>
      <c r="HU280" s="672">
        <v>95631900</v>
      </c>
      <c r="HV280" s="672">
        <v>0</v>
      </c>
      <c r="HW280" s="672">
        <v>95631900</v>
      </c>
      <c r="HX280" s="672">
        <v>-1635311</v>
      </c>
      <c r="HY280" s="672">
        <v>0</v>
      </c>
      <c r="HZ280" s="672">
        <v>-1635311</v>
      </c>
      <c r="IA280" s="672">
        <v>0</v>
      </c>
      <c r="IB280" s="672">
        <v>0</v>
      </c>
      <c r="IC280" s="672">
        <v>1635311</v>
      </c>
      <c r="ID280" s="672">
        <v>0</v>
      </c>
      <c r="IE280" s="672">
        <v>1635311</v>
      </c>
      <c r="IF280" s="672">
        <v>0</v>
      </c>
      <c r="IG280" s="672">
        <v>0</v>
      </c>
      <c r="IH280" s="672">
        <v>0</v>
      </c>
      <c r="II280" s="672">
        <v>0</v>
      </c>
      <c r="IJ280" s="672">
        <v>0</v>
      </c>
      <c r="IK280" s="672">
        <v>0</v>
      </c>
      <c r="IL280" s="672">
        <v>-4758351</v>
      </c>
      <c r="IM280" s="672">
        <v>0</v>
      </c>
      <c r="IN280" s="672">
        <v>-4758351</v>
      </c>
      <c r="IO280" s="672">
        <v>-27938</v>
      </c>
      <c r="IP280" s="672">
        <v>0</v>
      </c>
      <c r="IQ280" s="672">
        <v>-27938</v>
      </c>
      <c r="IR280" s="672">
        <v>0</v>
      </c>
      <c r="IS280" s="672">
        <v>0</v>
      </c>
      <c r="IT280" s="672">
        <v>0</v>
      </c>
      <c r="IU280" s="672">
        <v>0</v>
      </c>
      <c r="IV280" s="672">
        <v>0</v>
      </c>
      <c r="IW280" s="672">
        <v>0</v>
      </c>
      <c r="IX280" s="672">
        <v>0</v>
      </c>
      <c r="IY280" s="672">
        <v>0</v>
      </c>
      <c r="IZ280" s="672">
        <v>0</v>
      </c>
      <c r="JA280" s="672">
        <v>-4786289</v>
      </c>
      <c r="JB280" s="672">
        <v>0</v>
      </c>
      <c r="JC280" s="672">
        <v>0</v>
      </c>
      <c r="JD280" s="672">
        <v>0</v>
      </c>
      <c r="JE280" s="672">
        <v>-4786289</v>
      </c>
      <c r="JF280" s="672">
        <v>0</v>
      </c>
      <c r="JG280" s="672">
        <v>-4786289</v>
      </c>
      <c r="JH280" s="672">
        <v>0</v>
      </c>
      <c r="JI280" s="672">
        <v>0</v>
      </c>
      <c r="JJ280" s="672">
        <v>0</v>
      </c>
      <c r="JK280" s="672">
        <v>-606976</v>
      </c>
      <c r="JL280" s="672">
        <v>0</v>
      </c>
      <c r="JM280" s="672">
        <v>-606976</v>
      </c>
      <c r="JN280" s="672">
        <v>-606976</v>
      </c>
      <c r="JO280" s="672">
        <v>0</v>
      </c>
      <c r="JP280" s="672">
        <v>0</v>
      </c>
      <c r="JQ280" s="672">
        <v>0</v>
      </c>
      <c r="JR280" s="672">
        <v>-606976</v>
      </c>
      <c r="JS280" s="672">
        <v>0</v>
      </c>
      <c r="JT280" s="672">
        <v>-606976</v>
      </c>
      <c r="JU280" s="672">
        <v>-50617</v>
      </c>
      <c r="JV280" s="672">
        <v>0</v>
      </c>
      <c r="JW280" s="672">
        <v>-50617</v>
      </c>
      <c r="JX280" s="672">
        <v>0</v>
      </c>
      <c r="JY280" s="672">
        <v>0</v>
      </c>
      <c r="JZ280" s="672">
        <v>0</v>
      </c>
      <c r="KA280" s="672">
        <v>-6098</v>
      </c>
      <c r="KB280" s="672">
        <v>0</v>
      </c>
      <c r="KC280" s="672">
        <v>-6098</v>
      </c>
      <c r="KD280" s="672">
        <v>0</v>
      </c>
      <c r="KE280" s="672">
        <v>0</v>
      </c>
      <c r="KF280" s="672">
        <v>0</v>
      </c>
      <c r="KG280" s="672">
        <v>0</v>
      </c>
      <c r="KH280" s="672">
        <v>0</v>
      </c>
      <c r="KI280" s="672">
        <v>0</v>
      </c>
      <c r="KJ280" s="672">
        <v>0</v>
      </c>
      <c r="KK280" s="672">
        <v>0</v>
      </c>
      <c r="KL280" s="672">
        <v>0</v>
      </c>
      <c r="KM280" s="672">
        <v>0</v>
      </c>
      <c r="KN280" s="672">
        <v>0</v>
      </c>
      <c r="KO280" s="672">
        <v>0</v>
      </c>
      <c r="KP280" s="672">
        <v>-56715</v>
      </c>
      <c r="KQ280" s="672">
        <v>0</v>
      </c>
      <c r="KR280" s="672">
        <v>0</v>
      </c>
      <c r="KS280" s="672">
        <v>0</v>
      </c>
      <c r="KT280" s="672">
        <v>-56715</v>
      </c>
      <c r="KU280" s="672">
        <v>0</v>
      </c>
      <c r="KV280" s="672">
        <v>-56715</v>
      </c>
      <c r="KW280" s="672">
        <v>0</v>
      </c>
      <c r="KX280" s="672">
        <v>0</v>
      </c>
      <c r="KY280" s="672">
        <v>0</v>
      </c>
      <c r="KZ280" s="672">
        <v>0</v>
      </c>
      <c r="LA280" s="672">
        <v>0</v>
      </c>
      <c r="LB280" s="672">
        <v>0</v>
      </c>
      <c r="LC280" s="672">
        <v>0</v>
      </c>
      <c r="LD280" s="672">
        <v>0</v>
      </c>
      <c r="LE280" s="672">
        <v>0</v>
      </c>
      <c r="LF280" s="672">
        <v>0</v>
      </c>
      <c r="LG280" s="672">
        <v>0</v>
      </c>
      <c r="LH280" s="672">
        <v>0</v>
      </c>
      <c r="LI280" s="672">
        <v>0</v>
      </c>
      <c r="LJ280" s="672">
        <v>0</v>
      </c>
      <c r="LK280" s="672">
        <v>0</v>
      </c>
      <c r="LL280" s="672">
        <v>0</v>
      </c>
      <c r="LM280" s="672">
        <v>88546609</v>
      </c>
      <c r="LN280" s="672">
        <v>0</v>
      </c>
      <c r="LO280" s="672">
        <v>88546609</v>
      </c>
      <c r="LP280" s="672" t="s">
        <v>1339</v>
      </c>
      <c r="LQ280" s="672" t="s">
        <v>260</v>
      </c>
      <c r="LR280" s="672" t="s">
        <v>1707</v>
      </c>
      <c r="LS280" s="672" t="s">
        <v>1670</v>
      </c>
    </row>
    <row r="281" spans="1:331" x14ac:dyDescent="0.25">
      <c r="A281" s="672">
        <v>275</v>
      </c>
      <c r="B281" s="672" t="s">
        <v>1340</v>
      </c>
      <c r="C281" s="672" t="s">
        <v>1384</v>
      </c>
      <c r="D281" s="672" t="s">
        <v>1390</v>
      </c>
      <c r="E281" s="672" t="s">
        <v>1341</v>
      </c>
      <c r="F281" s="672" t="s">
        <v>2819</v>
      </c>
      <c r="G281" s="738">
        <v>45310</v>
      </c>
      <c r="H281" s="672">
        <v>35274834</v>
      </c>
      <c r="I281" s="672">
        <v>0</v>
      </c>
      <c r="J281" s="672">
        <v>35274834</v>
      </c>
      <c r="K281" s="672">
        <v>18306535</v>
      </c>
      <c r="L281" s="672">
        <v>0</v>
      </c>
      <c r="M281" s="672">
        <v>0</v>
      </c>
      <c r="N281" s="672">
        <v>0</v>
      </c>
      <c r="O281" s="672">
        <v>18306535</v>
      </c>
      <c r="P281" s="672">
        <v>0</v>
      </c>
      <c r="Q281" s="672">
        <v>18306535</v>
      </c>
      <c r="R281" s="672">
        <v>-511554</v>
      </c>
      <c r="S281" s="672">
        <v>0</v>
      </c>
      <c r="T281" s="672">
        <v>-511554</v>
      </c>
      <c r="U281" s="672">
        <v>0</v>
      </c>
      <c r="V281" s="672">
        <v>0</v>
      </c>
      <c r="W281" s="672">
        <v>511554</v>
      </c>
      <c r="X281" s="672">
        <v>0</v>
      </c>
      <c r="Y281" s="672">
        <v>511554</v>
      </c>
      <c r="Z281" s="672">
        <v>-2971647</v>
      </c>
      <c r="AA281" s="672">
        <v>0</v>
      </c>
      <c r="AB281" s="672">
        <v>-2971647</v>
      </c>
      <c r="AC281" s="672">
        <v>0</v>
      </c>
      <c r="AD281" s="672">
        <v>0</v>
      </c>
      <c r="AE281" s="672">
        <v>0</v>
      </c>
      <c r="AF281" s="672">
        <v>-1675483</v>
      </c>
      <c r="AG281" s="672">
        <v>0</v>
      </c>
      <c r="AH281" s="672">
        <v>-1675483</v>
      </c>
      <c r="AI281" s="672">
        <v>-78324</v>
      </c>
      <c r="AJ281" s="672">
        <v>0</v>
      </c>
      <c r="AK281" s="672">
        <v>-78324</v>
      </c>
      <c r="AL281" s="672">
        <v>-54187</v>
      </c>
      <c r="AM281" s="672">
        <v>0</v>
      </c>
      <c r="AN281" s="672">
        <v>-54187</v>
      </c>
      <c r="AO281" s="672">
        <v>-25651</v>
      </c>
      <c r="AP281" s="672">
        <v>0</v>
      </c>
      <c r="AQ281" s="672">
        <v>-25651</v>
      </c>
      <c r="AR281" s="672">
        <v>0</v>
      </c>
      <c r="AS281" s="672">
        <v>0</v>
      </c>
      <c r="AT281" s="672">
        <v>0</v>
      </c>
      <c r="AU281" s="672">
        <v>-4805292</v>
      </c>
      <c r="AV281" s="672">
        <v>0</v>
      </c>
      <c r="AW281" s="672">
        <v>0</v>
      </c>
      <c r="AX281" s="672">
        <v>0</v>
      </c>
      <c r="AY281" s="672">
        <v>-4805292</v>
      </c>
      <c r="AZ281" s="672">
        <v>0</v>
      </c>
      <c r="BA281" s="672">
        <v>-4805292</v>
      </c>
      <c r="BB281" s="672">
        <v>-20000</v>
      </c>
      <c r="BC281" s="672">
        <v>0</v>
      </c>
      <c r="BD281" s="672">
        <v>-20000</v>
      </c>
      <c r="BE281" s="672">
        <v>-534376</v>
      </c>
      <c r="BF281" s="672">
        <v>0</v>
      </c>
      <c r="BG281" s="672">
        <v>-534376</v>
      </c>
      <c r="BH281" s="672">
        <v>-554376</v>
      </c>
      <c r="BI281" s="672">
        <v>0</v>
      </c>
      <c r="BJ281" s="672">
        <v>0</v>
      </c>
      <c r="BK281" s="672">
        <v>0</v>
      </c>
      <c r="BL281" s="672">
        <v>-554376</v>
      </c>
      <c r="BM281" s="672">
        <v>0</v>
      </c>
      <c r="BN281" s="672">
        <v>-554376</v>
      </c>
      <c r="BO281" s="672">
        <v>-59500</v>
      </c>
      <c r="BP281" s="672">
        <v>0</v>
      </c>
      <c r="BQ281" s="672">
        <v>-59500</v>
      </c>
      <c r="BR281" s="672">
        <v>-18250</v>
      </c>
      <c r="BS281" s="672">
        <v>0</v>
      </c>
      <c r="BT281" s="672">
        <v>-18250</v>
      </c>
      <c r="BU281" s="672">
        <v>-5950</v>
      </c>
      <c r="BV281" s="672">
        <v>0</v>
      </c>
      <c r="BW281" s="672">
        <v>-5950</v>
      </c>
      <c r="BX281" s="672">
        <v>0</v>
      </c>
      <c r="BY281" s="672">
        <v>0</v>
      </c>
      <c r="BZ281" s="672">
        <v>0</v>
      </c>
      <c r="CA281" s="672">
        <v>0</v>
      </c>
      <c r="CB281" s="672">
        <v>0</v>
      </c>
      <c r="CC281" s="672">
        <v>0</v>
      </c>
      <c r="CD281" s="672">
        <v>0</v>
      </c>
      <c r="CE281" s="672">
        <v>0</v>
      </c>
      <c r="CF281" s="672">
        <v>0</v>
      </c>
      <c r="CG281" s="672">
        <v>0</v>
      </c>
      <c r="CH281" s="672">
        <v>0</v>
      </c>
      <c r="CI281" s="672">
        <v>0</v>
      </c>
      <c r="CJ281" s="672">
        <v>-83700</v>
      </c>
      <c r="CK281" s="672">
        <v>0</v>
      </c>
      <c r="CL281" s="672">
        <v>0</v>
      </c>
      <c r="CM281" s="672">
        <v>0</v>
      </c>
      <c r="CN281" s="672">
        <v>-83700</v>
      </c>
      <c r="CO281" s="672">
        <v>0</v>
      </c>
      <c r="CP281" s="672">
        <v>-83700</v>
      </c>
      <c r="CQ281" s="672">
        <v>-154191</v>
      </c>
      <c r="CR281" s="672">
        <v>0</v>
      </c>
      <c r="CS281" s="672">
        <v>-154191</v>
      </c>
      <c r="CT281" s="672">
        <v>-1500</v>
      </c>
      <c r="CU281" s="672">
        <v>0</v>
      </c>
      <c r="CV281" s="672">
        <v>-1500</v>
      </c>
      <c r="CW281" s="672">
        <v>-2214788</v>
      </c>
      <c r="CX281" s="672">
        <v>0</v>
      </c>
      <c r="CY281" s="672">
        <v>-2214788</v>
      </c>
      <c r="CZ281" s="672">
        <v>-2370479</v>
      </c>
      <c r="DA281" s="672">
        <v>0</v>
      </c>
      <c r="DB281" s="672">
        <v>0</v>
      </c>
      <c r="DC281" s="672">
        <v>0</v>
      </c>
      <c r="DD281" s="672">
        <v>-2370479</v>
      </c>
      <c r="DE281" s="672">
        <v>0</v>
      </c>
      <c r="DF281" s="672">
        <v>-2370479</v>
      </c>
      <c r="DG281" s="672">
        <v>9981134</v>
      </c>
      <c r="DH281" s="672">
        <v>0</v>
      </c>
      <c r="DI281" s="672">
        <v>9981134</v>
      </c>
      <c r="DJ281" s="672">
        <v>20287759</v>
      </c>
      <c r="DK281" s="672">
        <v>0</v>
      </c>
      <c r="DL281" s="672">
        <v>20287759</v>
      </c>
      <c r="DM281" s="672">
        <v>49.9</v>
      </c>
      <c r="DN281" s="672">
        <v>10123592</v>
      </c>
      <c r="DO281" s="672">
        <v>0</v>
      </c>
      <c r="DP281" s="672">
        <v>0</v>
      </c>
      <c r="DQ281" s="672">
        <v>0</v>
      </c>
      <c r="DR281" s="672">
        <v>10123592</v>
      </c>
      <c r="DS281" s="672">
        <v>0</v>
      </c>
      <c r="DT281" s="672">
        <v>10123592</v>
      </c>
      <c r="DU281" s="672">
        <v>-484452</v>
      </c>
      <c r="DV281" s="672">
        <v>0</v>
      </c>
      <c r="DW281" s="672">
        <v>-484452</v>
      </c>
      <c r="DX281" s="672">
        <v>0</v>
      </c>
      <c r="DY281" s="672">
        <v>0</v>
      </c>
      <c r="DZ281" s="672">
        <v>484452</v>
      </c>
      <c r="EA281" s="672">
        <v>0</v>
      </c>
      <c r="EB281" s="672">
        <v>484452</v>
      </c>
      <c r="EC281" s="672">
        <v>-2971647</v>
      </c>
      <c r="ED281" s="672">
        <v>0</v>
      </c>
      <c r="EE281" s="672">
        <v>-2971647</v>
      </c>
      <c r="EF281" s="672">
        <v>0</v>
      </c>
      <c r="EG281" s="672">
        <v>0</v>
      </c>
      <c r="EH281" s="672">
        <v>0</v>
      </c>
      <c r="EI281" s="672">
        <v>-646432</v>
      </c>
      <c r="EJ281" s="672">
        <v>0</v>
      </c>
      <c r="EK281" s="672">
        <v>-646432</v>
      </c>
      <c r="EL281" s="672">
        <v>-78324</v>
      </c>
      <c r="EM281" s="672">
        <v>0</v>
      </c>
      <c r="EN281" s="672">
        <v>-78324</v>
      </c>
      <c r="EO281" s="672">
        <v>-54187</v>
      </c>
      <c r="EP281" s="672">
        <v>0</v>
      </c>
      <c r="EQ281" s="672">
        <v>-54187</v>
      </c>
      <c r="ER281" s="672">
        <v>-25651</v>
      </c>
      <c r="ES281" s="672">
        <v>0</v>
      </c>
      <c r="ET281" s="672">
        <v>-25651</v>
      </c>
      <c r="EU281" s="672">
        <v>0</v>
      </c>
      <c r="EV281" s="672">
        <v>0</v>
      </c>
      <c r="EW281" s="672">
        <v>0</v>
      </c>
      <c r="EX281" s="672">
        <v>-3776241</v>
      </c>
      <c r="EY281" s="672">
        <v>0</v>
      </c>
      <c r="EZ281" s="672">
        <v>0</v>
      </c>
      <c r="FA281" s="672">
        <v>0</v>
      </c>
      <c r="FB281" s="672">
        <v>-3776241</v>
      </c>
      <c r="FC281" s="672">
        <v>0</v>
      </c>
      <c r="FD281" s="672">
        <v>-3776241</v>
      </c>
      <c r="FE281" s="672">
        <v>-10000</v>
      </c>
      <c r="FF281" s="672">
        <v>0</v>
      </c>
      <c r="FG281" s="672">
        <v>-10000</v>
      </c>
      <c r="FH281" s="672">
        <v>-360338</v>
      </c>
      <c r="FI281" s="672">
        <v>0</v>
      </c>
      <c r="FJ281" s="672">
        <v>-360338</v>
      </c>
      <c r="FK281" s="672">
        <v>-370338</v>
      </c>
      <c r="FL281" s="672">
        <v>0</v>
      </c>
      <c r="FM281" s="672">
        <v>0</v>
      </c>
      <c r="FN281" s="672">
        <v>0</v>
      </c>
      <c r="FO281" s="672">
        <v>-370338</v>
      </c>
      <c r="FP281" s="672">
        <v>0</v>
      </c>
      <c r="FQ281" s="672">
        <v>-370338</v>
      </c>
      <c r="FR281" s="672">
        <v>-59500</v>
      </c>
      <c r="FS281" s="672">
        <v>0</v>
      </c>
      <c r="FT281" s="672">
        <v>-59500</v>
      </c>
      <c r="FU281" s="672">
        <v>-18250</v>
      </c>
      <c r="FV281" s="672">
        <v>0</v>
      </c>
      <c r="FW281" s="672">
        <v>-18250</v>
      </c>
      <c r="FX281" s="672">
        <v>-5950</v>
      </c>
      <c r="FY281" s="672">
        <v>0</v>
      </c>
      <c r="FZ281" s="672">
        <v>-5950</v>
      </c>
      <c r="GA281" s="672">
        <v>0</v>
      </c>
      <c r="GB281" s="672">
        <v>0</v>
      </c>
      <c r="GC281" s="672">
        <v>0</v>
      </c>
      <c r="GD281" s="672">
        <v>0</v>
      </c>
      <c r="GE281" s="672">
        <v>0</v>
      </c>
      <c r="GF281" s="672">
        <v>0</v>
      </c>
      <c r="GG281" s="672">
        <v>0</v>
      </c>
      <c r="GH281" s="672">
        <v>0</v>
      </c>
      <c r="GI281" s="672">
        <v>0</v>
      </c>
      <c r="GJ281" s="672">
        <v>0</v>
      </c>
      <c r="GK281" s="672">
        <v>0</v>
      </c>
      <c r="GL281" s="672">
        <v>0</v>
      </c>
      <c r="GM281" s="672">
        <v>-83700</v>
      </c>
      <c r="GN281" s="672">
        <v>0</v>
      </c>
      <c r="GO281" s="672">
        <v>0</v>
      </c>
      <c r="GP281" s="672">
        <v>0</v>
      </c>
      <c r="GQ281" s="672">
        <v>-83700</v>
      </c>
      <c r="GR281" s="672">
        <v>0</v>
      </c>
      <c r="GS281" s="672">
        <v>-83700</v>
      </c>
      <c r="GT281" s="672">
        <v>-154191</v>
      </c>
      <c r="GU281" s="672">
        <v>0</v>
      </c>
      <c r="GV281" s="672">
        <v>-154191</v>
      </c>
      <c r="GW281" s="672">
        <v>-1500</v>
      </c>
      <c r="GX281" s="672">
        <v>0</v>
      </c>
      <c r="GY281" s="672">
        <v>-1500</v>
      </c>
      <c r="GZ281" s="672">
        <v>-1505391</v>
      </c>
      <c r="HA281" s="672">
        <v>0</v>
      </c>
      <c r="HB281" s="672">
        <v>-1505391</v>
      </c>
      <c r="HC281" s="672">
        <v>-1661082</v>
      </c>
      <c r="HD281" s="672">
        <v>0</v>
      </c>
      <c r="HE281" s="672">
        <v>0</v>
      </c>
      <c r="HF281" s="672">
        <v>0</v>
      </c>
      <c r="HG281" s="672">
        <v>-1661082</v>
      </c>
      <c r="HH281" s="672">
        <v>0</v>
      </c>
      <c r="HI281" s="672">
        <v>-1661082</v>
      </c>
      <c r="HJ281" s="672">
        <v>3747779</v>
      </c>
      <c r="HK281" s="672">
        <v>0</v>
      </c>
      <c r="HL281" s="672">
        <v>3747779</v>
      </c>
      <c r="HM281" s="672">
        <v>14987075</v>
      </c>
      <c r="HN281" s="672">
        <v>0</v>
      </c>
      <c r="HO281" s="672">
        <v>14987075</v>
      </c>
      <c r="HP281" s="672">
        <v>54.6</v>
      </c>
      <c r="HQ281" s="672">
        <v>8182943</v>
      </c>
      <c r="HR281" s="672">
        <v>0</v>
      </c>
      <c r="HS281" s="672">
        <v>0</v>
      </c>
      <c r="HT281" s="672">
        <v>0</v>
      </c>
      <c r="HU281" s="672">
        <v>8182943</v>
      </c>
      <c r="HV281" s="672">
        <v>0</v>
      </c>
      <c r="HW281" s="672">
        <v>8182943</v>
      </c>
      <c r="HX281" s="672">
        <v>-27102</v>
      </c>
      <c r="HY281" s="672">
        <v>0</v>
      </c>
      <c r="HZ281" s="672">
        <v>-27102</v>
      </c>
      <c r="IA281" s="672">
        <v>0</v>
      </c>
      <c r="IB281" s="672">
        <v>0</v>
      </c>
      <c r="IC281" s="672">
        <v>27102</v>
      </c>
      <c r="ID281" s="672">
        <v>0</v>
      </c>
      <c r="IE281" s="672">
        <v>27102</v>
      </c>
      <c r="IF281" s="672">
        <v>0</v>
      </c>
      <c r="IG281" s="672">
        <v>0</v>
      </c>
      <c r="IH281" s="672">
        <v>0</v>
      </c>
      <c r="II281" s="672">
        <v>0</v>
      </c>
      <c r="IJ281" s="672">
        <v>0</v>
      </c>
      <c r="IK281" s="672">
        <v>0</v>
      </c>
      <c r="IL281" s="672">
        <v>-1029051</v>
      </c>
      <c r="IM281" s="672">
        <v>0</v>
      </c>
      <c r="IN281" s="672">
        <v>-1029051</v>
      </c>
      <c r="IO281" s="672">
        <v>0</v>
      </c>
      <c r="IP281" s="672">
        <v>0</v>
      </c>
      <c r="IQ281" s="672">
        <v>0</v>
      </c>
      <c r="IR281" s="672">
        <v>0</v>
      </c>
      <c r="IS281" s="672">
        <v>0</v>
      </c>
      <c r="IT281" s="672">
        <v>0</v>
      </c>
      <c r="IU281" s="672">
        <v>0</v>
      </c>
      <c r="IV281" s="672">
        <v>0</v>
      </c>
      <c r="IW281" s="672">
        <v>0</v>
      </c>
      <c r="IX281" s="672">
        <v>0</v>
      </c>
      <c r="IY281" s="672">
        <v>0</v>
      </c>
      <c r="IZ281" s="672">
        <v>0</v>
      </c>
      <c r="JA281" s="672">
        <v>-1029051</v>
      </c>
      <c r="JB281" s="672">
        <v>0</v>
      </c>
      <c r="JC281" s="672">
        <v>0</v>
      </c>
      <c r="JD281" s="672">
        <v>0</v>
      </c>
      <c r="JE281" s="672">
        <v>-1029051</v>
      </c>
      <c r="JF281" s="672">
        <v>0</v>
      </c>
      <c r="JG281" s="672">
        <v>-1029051</v>
      </c>
      <c r="JH281" s="672">
        <v>-10000</v>
      </c>
      <c r="JI281" s="672">
        <v>0</v>
      </c>
      <c r="JJ281" s="672">
        <v>-10000</v>
      </c>
      <c r="JK281" s="672">
        <v>-174038</v>
      </c>
      <c r="JL281" s="672">
        <v>0</v>
      </c>
      <c r="JM281" s="672">
        <v>-174038</v>
      </c>
      <c r="JN281" s="672">
        <v>-184038</v>
      </c>
      <c r="JO281" s="672">
        <v>0</v>
      </c>
      <c r="JP281" s="672">
        <v>0</v>
      </c>
      <c r="JQ281" s="672">
        <v>0</v>
      </c>
      <c r="JR281" s="672">
        <v>-184038</v>
      </c>
      <c r="JS281" s="672">
        <v>0</v>
      </c>
      <c r="JT281" s="672">
        <v>-184038</v>
      </c>
      <c r="JU281" s="672">
        <v>0</v>
      </c>
      <c r="JV281" s="672">
        <v>0</v>
      </c>
      <c r="JW281" s="672">
        <v>0</v>
      </c>
      <c r="JX281" s="672">
        <v>0</v>
      </c>
      <c r="JY281" s="672">
        <v>0</v>
      </c>
      <c r="JZ281" s="672">
        <v>0</v>
      </c>
      <c r="KA281" s="672">
        <v>0</v>
      </c>
      <c r="KB281" s="672">
        <v>0</v>
      </c>
      <c r="KC281" s="672">
        <v>0</v>
      </c>
      <c r="KD281" s="672">
        <v>0</v>
      </c>
      <c r="KE281" s="672">
        <v>0</v>
      </c>
      <c r="KF281" s="672">
        <v>0</v>
      </c>
      <c r="KG281" s="672">
        <v>0</v>
      </c>
      <c r="KH281" s="672">
        <v>0</v>
      </c>
      <c r="KI281" s="672">
        <v>0</v>
      </c>
      <c r="KJ281" s="672">
        <v>0</v>
      </c>
      <c r="KK281" s="672">
        <v>0</v>
      </c>
      <c r="KL281" s="672">
        <v>0</v>
      </c>
      <c r="KM281" s="672">
        <v>0</v>
      </c>
      <c r="KN281" s="672">
        <v>0</v>
      </c>
      <c r="KO281" s="672">
        <v>0</v>
      </c>
      <c r="KP281" s="672">
        <v>0</v>
      </c>
      <c r="KQ281" s="672">
        <v>0</v>
      </c>
      <c r="KR281" s="672">
        <v>0</v>
      </c>
      <c r="KS281" s="672">
        <v>0</v>
      </c>
      <c r="KT281" s="672">
        <v>0</v>
      </c>
      <c r="KU281" s="672">
        <v>0</v>
      </c>
      <c r="KV281" s="672">
        <v>0</v>
      </c>
      <c r="KW281" s="672">
        <v>0</v>
      </c>
      <c r="KX281" s="672">
        <v>0</v>
      </c>
      <c r="KY281" s="672">
        <v>0</v>
      </c>
      <c r="KZ281" s="672">
        <v>0</v>
      </c>
      <c r="LA281" s="672">
        <v>0</v>
      </c>
      <c r="LB281" s="672">
        <v>0</v>
      </c>
      <c r="LC281" s="672">
        <v>-709397</v>
      </c>
      <c r="LD281" s="672">
        <v>0</v>
      </c>
      <c r="LE281" s="672">
        <v>-709397</v>
      </c>
      <c r="LF281" s="672">
        <v>-709397</v>
      </c>
      <c r="LG281" s="672">
        <v>0</v>
      </c>
      <c r="LH281" s="672">
        <v>0</v>
      </c>
      <c r="LI281" s="672">
        <v>0</v>
      </c>
      <c r="LJ281" s="672">
        <v>-709397</v>
      </c>
      <c r="LK281" s="672">
        <v>0</v>
      </c>
      <c r="LL281" s="672">
        <v>-709397</v>
      </c>
      <c r="LM281" s="672">
        <v>6233355</v>
      </c>
      <c r="LN281" s="672">
        <v>0</v>
      </c>
      <c r="LO281" s="672">
        <v>6233355</v>
      </c>
      <c r="LP281" s="672" t="s">
        <v>1341</v>
      </c>
      <c r="LQ281" s="672" t="s">
        <v>940</v>
      </c>
      <c r="LR281" s="672" t="s">
        <v>1717</v>
      </c>
      <c r="LS281" s="672" t="s">
        <v>1671</v>
      </c>
    </row>
    <row r="282" spans="1:331" x14ac:dyDescent="0.25">
      <c r="A282" s="672">
        <v>276</v>
      </c>
      <c r="B282" s="672" t="s">
        <v>1342</v>
      </c>
      <c r="C282" s="672" t="s">
        <v>1384</v>
      </c>
      <c r="D282" s="672" t="s">
        <v>1389</v>
      </c>
      <c r="E282" s="672" t="s">
        <v>1343</v>
      </c>
      <c r="F282" s="672" t="s">
        <v>2819</v>
      </c>
      <c r="G282" s="738">
        <v>45279</v>
      </c>
      <c r="H282" s="672">
        <v>92983884</v>
      </c>
      <c r="I282" s="672">
        <v>0</v>
      </c>
      <c r="J282" s="672">
        <v>92983884</v>
      </c>
      <c r="K282" s="672">
        <v>49148935</v>
      </c>
      <c r="L282" s="672">
        <v>0</v>
      </c>
      <c r="M282" s="672">
        <v>0</v>
      </c>
      <c r="N282" s="672">
        <v>0</v>
      </c>
      <c r="O282" s="672">
        <v>49148935</v>
      </c>
      <c r="P282" s="672">
        <v>0</v>
      </c>
      <c r="Q282" s="672">
        <v>49148935</v>
      </c>
      <c r="R282" s="672">
        <v>-1212990</v>
      </c>
      <c r="S282" s="672">
        <v>0</v>
      </c>
      <c r="T282" s="672">
        <v>-1212990</v>
      </c>
      <c r="U282" s="672">
        <v>0</v>
      </c>
      <c r="V282" s="672">
        <v>0</v>
      </c>
      <c r="W282" s="672">
        <v>1212990</v>
      </c>
      <c r="X282" s="672">
        <v>0</v>
      </c>
      <c r="Y282" s="672">
        <v>1212990</v>
      </c>
      <c r="Z282" s="672">
        <v>-4189191</v>
      </c>
      <c r="AA282" s="672">
        <v>0</v>
      </c>
      <c r="AB282" s="672">
        <v>-4189191</v>
      </c>
      <c r="AC282" s="672">
        <v>-5000</v>
      </c>
      <c r="AD282" s="672">
        <v>0</v>
      </c>
      <c r="AE282" s="672">
        <v>-5000</v>
      </c>
      <c r="AF282" s="672">
        <v>-3524361</v>
      </c>
      <c r="AG282" s="672">
        <v>0</v>
      </c>
      <c r="AH282" s="672">
        <v>-3524361</v>
      </c>
      <c r="AI282" s="672">
        <v>-2423</v>
      </c>
      <c r="AJ282" s="672">
        <v>0</v>
      </c>
      <c r="AK282" s="672">
        <v>-2423</v>
      </c>
      <c r="AL282" s="672">
        <v>-1661</v>
      </c>
      <c r="AM282" s="672">
        <v>0</v>
      </c>
      <c r="AN282" s="672">
        <v>-1661</v>
      </c>
      <c r="AO282" s="672">
        <v>-4566</v>
      </c>
      <c r="AP282" s="672">
        <v>0</v>
      </c>
      <c r="AQ282" s="672">
        <v>-4566</v>
      </c>
      <c r="AR282" s="672">
        <v>0</v>
      </c>
      <c r="AS282" s="672">
        <v>0</v>
      </c>
      <c r="AT282" s="672">
        <v>0</v>
      </c>
      <c r="AU282" s="672">
        <v>-7722202</v>
      </c>
      <c r="AV282" s="672">
        <v>0</v>
      </c>
      <c r="AW282" s="672">
        <v>0</v>
      </c>
      <c r="AX282" s="672">
        <v>0</v>
      </c>
      <c r="AY282" s="672">
        <v>-7722202</v>
      </c>
      <c r="AZ282" s="672">
        <v>0</v>
      </c>
      <c r="BA282" s="672">
        <v>-7722202</v>
      </c>
      <c r="BB282" s="672">
        <v>0</v>
      </c>
      <c r="BC282" s="672">
        <v>0</v>
      </c>
      <c r="BD282" s="672">
        <v>0</v>
      </c>
      <c r="BE282" s="672">
        <v>-304593</v>
      </c>
      <c r="BF282" s="672">
        <v>0</v>
      </c>
      <c r="BG282" s="672">
        <v>-304593</v>
      </c>
      <c r="BH282" s="672">
        <v>-304593</v>
      </c>
      <c r="BI282" s="672">
        <v>0</v>
      </c>
      <c r="BJ282" s="672">
        <v>0</v>
      </c>
      <c r="BK282" s="672">
        <v>0</v>
      </c>
      <c r="BL282" s="672">
        <v>-304593</v>
      </c>
      <c r="BM282" s="672">
        <v>0</v>
      </c>
      <c r="BN282" s="672">
        <v>-304593</v>
      </c>
      <c r="BO282" s="672">
        <v>-10775</v>
      </c>
      <c r="BP282" s="672">
        <v>0</v>
      </c>
      <c r="BQ282" s="672">
        <v>-10775</v>
      </c>
      <c r="BR282" s="672">
        <v>-20132</v>
      </c>
      <c r="BS282" s="672">
        <v>0</v>
      </c>
      <c r="BT282" s="672">
        <v>-20132</v>
      </c>
      <c r="BU282" s="672">
        <v>0</v>
      </c>
      <c r="BV282" s="672">
        <v>0</v>
      </c>
      <c r="BW282" s="672">
        <v>0</v>
      </c>
      <c r="BX282" s="672">
        <v>0</v>
      </c>
      <c r="BY282" s="672">
        <v>0</v>
      </c>
      <c r="BZ282" s="672">
        <v>0</v>
      </c>
      <c r="CA282" s="672">
        <v>-2320</v>
      </c>
      <c r="CB282" s="672">
        <v>0</v>
      </c>
      <c r="CC282" s="672">
        <v>-2320</v>
      </c>
      <c r="CD282" s="672">
        <v>0</v>
      </c>
      <c r="CE282" s="672">
        <v>0</v>
      </c>
      <c r="CF282" s="672">
        <v>0</v>
      </c>
      <c r="CG282" s="672">
        <v>0</v>
      </c>
      <c r="CH282" s="672">
        <v>0</v>
      </c>
      <c r="CI282" s="672">
        <v>0</v>
      </c>
      <c r="CJ282" s="672">
        <v>-33227</v>
      </c>
      <c r="CK282" s="672">
        <v>0</v>
      </c>
      <c r="CL282" s="672">
        <v>0</v>
      </c>
      <c r="CM282" s="672">
        <v>0</v>
      </c>
      <c r="CN282" s="672">
        <v>-33227</v>
      </c>
      <c r="CO282" s="672">
        <v>0</v>
      </c>
      <c r="CP282" s="672">
        <v>-33227</v>
      </c>
      <c r="CQ282" s="672">
        <v>-380000</v>
      </c>
      <c r="CR282" s="672">
        <v>0</v>
      </c>
      <c r="CS282" s="672">
        <v>-380000</v>
      </c>
      <c r="CT282" s="672">
        <v>0</v>
      </c>
      <c r="CU282" s="672">
        <v>0</v>
      </c>
      <c r="CV282" s="672">
        <v>0</v>
      </c>
      <c r="CW282" s="672">
        <v>-3276238</v>
      </c>
      <c r="CX282" s="672">
        <v>0</v>
      </c>
      <c r="CY282" s="672">
        <v>-3276238</v>
      </c>
      <c r="CZ282" s="672">
        <v>-3656238</v>
      </c>
      <c r="DA282" s="672">
        <v>0</v>
      </c>
      <c r="DB282" s="672">
        <v>0</v>
      </c>
      <c r="DC282" s="672">
        <v>0</v>
      </c>
      <c r="DD282" s="672">
        <v>-3656238</v>
      </c>
      <c r="DE282" s="672">
        <v>0</v>
      </c>
      <c r="DF282" s="672">
        <v>-3656238</v>
      </c>
      <c r="DG282" s="672">
        <v>36219685</v>
      </c>
      <c r="DH282" s="672">
        <v>0</v>
      </c>
      <c r="DI282" s="672">
        <v>36219685</v>
      </c>
      <c r="DJ282" s="672">
        <v>34473733</v>
      </c>
      <c r="DK282" s="672">
        <v>0</v>
      </c>
      <c r="DL282" s="672">
        <v>34473733</v>
      </c>
      <c r="DM282" s="672">
        <v>49.9</v>
      </c>
      <c r="DN282" s="672">
        <v>17202393</v>
      </c>
      <c r="DO282" s="672">
        <v>0</v>
      </c>
      <c r="DP282" s="672">
        <v>0</v>
      </c>
      <c r="DQ282" s="672">
        <v>0</v>
      </c>
      <c r="DR282" s="672">
        <v>17202393</v>
      </c>
      <c r="DS282" s="672">
        <v>0</v>
      </c>
      <c r="DT282" s="672">
        <v>17202393</v>
      </c>
      <c r="DU282" s="672">
        <v>-1164276</v>
      </c>
      <c r="DV282" s="672">
        <v>0</v>
      </c>
      <c r="DW282" s="672">
        <v>-1164276</v>
      </c>
      <c r="DX282" s="672">
        <v>0</v>
      </c>
      <c r="DY282" s="672">
        <v>0</v>
      </c>
      <c r="DZ282" s="672">
        <v>1164276</v>
      </c>
      <c r="EA282" s="672">
        <v>0</v>
      </c>
      <c r="EB282" s="672">
        <v>1164276</v>
      </c>
      <c r="EC282" s="672">
        <v>-4189191</v>
      </c>
      <c r="ED282" s="672">
        <v>0</v>
      </c>
      <c r="EE282" s="672">
        <v>-4189191</v>
      </c>
      <c r="EF282" s="672">
        <v>-5000</v>
      </c>
      <c r="EG282" s="672">
        <v>0</v>
      </c>
      <c r="EH282" s="672">
        <v>-5000</v>
      </c>
      <c r="EI282" s="672">
        <v>-690159</v>
      </c>
      <c r="EJ282" s="672">
        <v>0</v>
      </c>
      <c r="EK282" s="672">
        <v>-690159</v>
      </c>
      <c r="EL282" s="672">
        <v>-2423</v>
      </c>
      <c r="EM282" s="672">
        <v>0</v>
      </c>
      <c r="EN282" s="672">
        <v>-2423</v>
      </c>
      <c r="EO282" s="672">
        <v>-1661</v>
      </c>
      <c r="EP282" s="672">
        <v>0</v>
      </c>
      <c r="EQ282" s="672">
        <v>-1661</v>
      </c>
      <c r="ER282" s="672">
        <v>-4566</v>
      </c>
      <c r="ES282" s="672">
        <v>0</v>
      </c>
      <c r="ET282" s="672">
        <v>-4566</v>
      </c>
      <c r="EU282" s="672">
        <v>0</v>
      </c>
      <c r="EV282" s="672">
        <v>0</v>
      </c>
      <c r="EW282" s="672">
        <v>0</v>
      </c>
      <c r="EX282" s="672">
        <v>-4888000</v>
      </c>
      <c r="EY282" s="672">
        <v>0</v>
      </c>
      <c r="EZ282" s="672">
        <v>0</v>
      </c>
      <c r="FA282" s="672">
        <v>0</v>
      </c>
      <c r="FB282" s="672">
        <v>-4888000</v>
      </c>
      <c r="FC282" s="672">
        <v>0</v>
      </c>
      <c r="FD282" s="672">
        <v>-4888000</v>
      </c>
      <c r="FE282" s="672">
        <v>0</v>
      </c>
      <c r="FF282" s="672">
        <v>0</v>
      </c>
      <c r="FG282" s="672">
        <v>0</v>
      </c>
      <c r="FH282" s="672">
        <v>-231429</v>
      </c>
      <c r="FI282" s="672">
        <v>0</v>
      </c>
      <c r="FJ282" s="672">
        <v>-231429</v>
      </c>
      <c r="FK282" s="672">
        <v>-231429</v>
      </c>
      <c r="FL282" s="672">
        <v>0</v>
      </c>
      <c r="FM282" s="672">
        <v>0</v>
      </c>
      <c r="FN282" s="672">
        <v>0</v>
      </c>
      <c r="FO282" s="672">
        <v>-231429</v>
      </c>
      <c r="FP282" s="672">
        <v>0</v>
      </c>
      <c r="FQ282" s="672">
        <v>-231429</v>
      </c>
      <c r="FR282" s="672">
        <v>-10775</v>
      </c>
      <c r="FS282" s="672">
        <v>0</v>
      </c>
      <c r="FT282" s="672">
        <v>-10775</v>
      </c>
      <c r="FU282" s="672">
        <v>-20132</v>
      </c>
      <c r="FV282" s="672">
        <v>0</v>
      </c>
      <c r="FW282" s="672">
        <v>-20132</v>
      </c>
      <c r="FX282" s="672">
        <v>0</v>
      </c>
      <c r="FY282" s="672">
        <v>0</v>
      </c>
      <c r="FZ282" s="672">
        <v>0</v>
      </c>
      <c r="GA282" s="672">
        <v>0</v>
      </c>
      <c r="GB282" s="672">
        <v>0</v>
      </c>
      <c r="GC282" s="672">
        <v>0</v>
      </c>
      <c r="GD282" s="672">
        <v>-2320</v>
      </c>
      <c r="GE282" s="672">
        <v>0</v>
      </c>
      <c r="GF282" s="672">
        <v>-2320</v>
      </c>
      <c r="GG282" s="672">
        <v>0</v>
      </c>
      <c r="GH282" s="672">
        <v>0</v>
      </c>
      <c r="GI282" s="672">
        <v>0</v>
      </c>
      <c r="GJ282" s="672">
        <v>0</v>
      </c>
      <c r="GK282" s="672">
        <v>0</v>
      </c>
      <c r="GL282" s="672">
        <v>0</v>
      </c>
      <c r="GM282" s="672">
        <v>-33227</v>
      </c>
      <c r="GN282" s="672">
        <v>0</v>
      </c>
      <c r="GO282" s="672">
        <v>0</v>
      </c>
      <c r="GP282" s="672">
        <v>0</v>
      </c>
      <c r="GQ282" s="672">
        <v>-33227</v>
      </c>
      <c r="GR282" s="672">
        <v>0</v>
      </c>
      <c r="GS282" s="672">
        <v>-33227</v>
      </c>
      <c r="GT282" s="672">
        <v>-380000</v>
      </c>
      <c r="GU282" s="672">
        <v>0</v>
      </c>
      <c r="GV282" s="672">
        <v>-380000</v>
      </c>
      <c r="GW282" s="672">
        <v>0</v>
      </c>
      <c r="GX282" s="672">
        <v>0</v>
      </c>
      <c r="GY282" s="672">
        <v>0</v>
      </c>
      <c r="GZ282" s="672">
        <v>-1983344</v>
      </c>
      <c r="HA282" s="672">
        <v>0</v>
      </c>
      <c r="HB282" s="672">
        <v>-1983344</v>
      </c>
      <c r="HC282" s="672">
        <v>-2363344</v>
      </c>
      <c r="HD282" s="672">
        <v>0</v>
      </c>
      <c r="HE282" s="672">
        <v>0</v>
      </c>
      <c r="HF282" s="672">
        <v>0</v>
      </c>
      <c r="HG282" s="672">
        <v>-2363344</v>
      </c>
      <c r="HH282" s="672">
        <v>0</v>
      </c>
      <c r="HI282" s="672">
        <v>-2363344</v>
      </c>
      <c r="HJ282" s="672">
        <v>8522117</v>
      </c>
      <c r="HK282" s="672">
        <v>0</v>
      </c>
      <c r="HL282" s="672">
        <v>8522117</v>
      </c>
      <c r="HM282" s="672">
        <v>58510151</v>
      </c>
      <c r="HN282" s="672">
        <v>0</v>
      </c>
      <c r="HO282" s="672">
        <v>58510151</v>
      </c>
      <c r="HP282" s="672">
        <v>54.6</v>
      </c>
      <c r="HQ282" s="672">
        <v>31946542</v>
      </c>
      <c r="HR282" s="672">
        <v>0</v>
      </c>
      <c r="HS282" s="672">
        <v>0</v>
      </c>
      <c r="HT282" s="672">
        <v>0</v>
      </c>
      <c r="HU282" s="672">
        <v>31946542</v>
      </c>
      <c r="HV282" s="672">
        <v>0</v>
      </c>
      <c r="HW282" s="672">
        <v>31946542</v>
      </c>
      <c r="HX282" s="672">
        <v>-48714</v>
      </c>
      <c r="HY282" s="672">
        <v>0</v>
      </c>
      <c r="HZ282" s="672">
        <v>-48714</v>
      </c>
      <c r="IA282" s="672">
        <v>0</v>
      </c>
      <c r="IB282" s="672">
        <v>0</v>
      </c>
      <c r="IC282" s="672">
        <v>48714</v>
      </c>
      <c r="ID282" s="672">
        <v>0</v>
      </c>
      <c r="IE282" s="672">
        <v>48714</v>
      </c>
      <c r="IF282" s="672">
        <v>0</v>
      </c>
      <c r="IG282" s="672">
        <v>0</v>
      </c>
      <c r="IH282" s="672">
        <v>0</v>
      </c>
      <c r="II282" s="672">
        <v>0</v>
      </c>
      <c r="IJ282" s="672">
        <v>0</v>
      </c>
      <c r="IK282" s="672">
        <v>0</v>
      </c>
      <c r="IL282" s="672">
        <v>-2834202</v>
      </c>
      <c r="IM282" s="672">
        <v>0</v>
      </c>
      <c r="IN282" s="672">
        <v>-2834202</v>
      </c>
      <c r="IO282" s="672">
        <v>0</v>
      </c>
      <c r="IP282" s="672">
        <v>0</v>
      </c>
      <c r="IQ282" s="672">
        <v>0</v>
      </c>
      <c r="IR282" s="672">
        <v>0</v>
      </c>
      <c r="IS282" s="672">
        <v>0</v>
      </c>
      <c r="IT282" s="672">
        <v>0</v>
      </c>
      <c r="IU282" s="672">
        <v>0</v>
      </c>
      <c r="IV282" s="672">
        <v>0</v>
      </c>
      <c r="IW282" s="672">
        <v>0</v>
      </c>
      <c r="IX282" s="672">
        <v>0</v>
      </c>
      <c r="IY282" s="672">
        <v>0</v>
      </c>
      <c r="IZ282" s="672">
        <v>0</v>
      </c>
      <c r="JA282" s="672">
        <v>-2834202</v>
      </c>
      <c r="JB282" s="672">
        <v>0</v>
      </c>
      <c r="JC282" s="672">
        <v>0</v>
      </c>
      <c r="JD282" s="672">
        <v>0</v>
      </c>
      <c r="JE282" s="672">
        <v>-2834202</v>
      </c>
      <c r="JF282" s="672">
        <v>0</v>
      </c>
      <c r="JG282" s="672">
        <v>-2834202</v>
      </c>
      <c r="JH282" s="672">
        <v>0</v>
      </c>
      <c r="JI282" s="672">
        <v>0</v>
      </c>
      <c r="JJ282" s="672">
        <v>0</v>
      </c>
      <c r="JK282" s="672">
        <v>-73164</v>
      </c>
      <c r="JL282" s="672">
        <v>0</v>
      </c>
      <c r="JM282" s="672">
        <v>-73164</v>
      </c>
      <c r="JN282" s="672">
        <v>-73164</v>
      </c>
      <c r="JO282" s="672">
        <v>0</v>
      </c>
      <c r="JP282" s="672">
        <v>0</v>
      </c>
      <c r="JQ282" s="672">
        <v>0</v>
      </c>
      <c r="JR282" s="672">
        <v>-73164</v>
      </c>
      <c r="JS282" s="672">
        <v>0</v>
      </c>
      <c r="JT282" s="672">
        <v>-73164</v>
      </c>
      <c r="JU282" s="672">
        <v>0</v>
      </c>
      <c r="JV282" s="672">
        <v>0</v>
      </c>
      <c r="JW282" s="672">
        <v>0</v>
      </c>
      <c r="JX282" s="672">
        <v>0</v>
      </c>
      <c r="JY282" s="672">
        <v>0</v>
      </c>
      <c r="JZ282" s="672">
        <v>0</v>
      </c>
      <c r="KA282" s="672">
        <v>0</v>
      </c>
      <c r="KB282" s="672">
        <v>0</v>
      </c>
      <c r="KC282" s="672">
        <v>0</v>
      </c>
      <c r="KD282" s="672">
        <v>0</v>
      </c>
      <c r="KE282" s="672">
        <v>0</v>
      </c>
      <c r="KF282" s="672">
        <v>0</v>
      </c>
      <c r="KG282" s="672">
        <v>0</v>
      </c>
      <c r="KH282" s="672">
        <v>0</v>
      </c>
      <c r="KI282" s="672">
        <v>0</v>
      </c>
      <c r="KJ282" s="672">
        <v>0</v>
      </c>
      <c r="KK282" s="672">
        <v>0</v>
      </c>
      <c r="KL282" s="672">
        <v>0</v>
      </c>
      <c r="KM282" s="672">
        <v>0</v>
      </c>
      <c r="KN282" s="672">
        <v>0</v>
      </c>
      <c r="KO282" s="672">
        <v>0</v>
      </c>
      <c r="KP282" s="672">
        <v>0</v>
      </c>
      <c r="KQ282" s="672">
        <v>0</v>
      </c>
      <c r="KR282" s="672">
        <v>0</v>
      </c>
      <c r="KS282" s="672">
        <v>0</v>
      </c>
      <c r="KT282" s="672">
        <v>0</v>
      </c>
      <c r="KU282" s="672">
        <v>0</v>
      </c>
      <c r="KV282" s="672">
        <v>0</v>
      </c>
      <c r="KW282" s="672">
        <v>0</v>
      </c>
      <c r="KX282" s="672">
        <v>0</v>
      </c>
      <c r="KY282" s="672">
        <v>0</v>
      </c>
      <c r="KZ282" s="672">
        <v>0</v>
      </c>
      <c r="LA282" s="672">
        <v>0</v>
      </c>
      <c r="LB282" s="672">
        <v>0</v>
      </c>
      <c r="LC282" s="672">
        <v>-1292894</v>
      </c>
      <c r="LD282" s="672">
        <v>0</v>
      </c>
      <c r="LE282" s="672">
        <v>-1292894</v>
      </c>
      <c r="LF282" s="672">
        <v>-1292894</v>
      </c>
      <c r="LG282" s="672">
        <v>0</v>
      </c>
      <c r="LH282" s="672">
        <v>0</v>
      </c>
      <c r="LI282" s="672">
        <v>0</v>
      </c>
      <c r="LJ282" s="672">
        <v>-1292894</v>
      </c>
      <c r="LK282" s="672">
        <v>0</v>
      </c>
      <c r="LL282" s="672">
        <v>-1292894</v>
      </c>
      <c r="LM282" s="672">
        <v>27697568</v>
      </c>
      <c r="LN282" s="672">
        <v>0</v>
      </c>
      <c r="LO282" s="672">
        <v>27697568</v>
      </c>
      <c r="LP282" s="672" t="s">
        <v>1343</v>
      </c>
      <c r="LQ282" s="672" t="s">
        <v>858</v>
      </c>
      <c r="LR282" s="672" t="s">
        <v>1704</v>
      </c>
      <c r="LS282" s="672" t="s">
        <v>1672</v>
      </c>
    </row>
    <row r="283" spans="1:331" x14ac:dyDescent="0.25">
      <c r="A283" s="672">
        <v>277</v>
      </c>
      <c r="B283" s="672" t="s">
        <v>1344</v>
      </c>
      <c r="C283" s="672" t="s">
        <v>1384</v>
      </c>
      <c r="D283" s="672" t="s">
        <v>1386</v>
      </c>
      <c r="E283" s="672" t="s">
        <v>1345</v>
      </c>
      <c r="F283" s="672" t="s">
        <v>2819</v>
      </c>
      <c r="G283" s="738">
        <v>45291</v>
      </c>
      <c r="H283" s="672">
        <v>53586773</v>
      </c>
      <c r="I283" s="672">
        <v>0</v>
      </c>
      <c r="J283" s="672">
        <v>53586773</v>
      </c>
      <c r="K283" s="672">
        <v>28120096</v>
      </c>
      <c r="L283" s="672">
        <v>0</v>
      </c>
      <c r="M283" s="672">
        <v>0</v>
      </c>
      <c r="N283" s="672">
        <v>0</v>
      </c>
      <c r="O283" s="672">
        <v>28120096</v>
      </c>
      <c r="P283" s="672">
        <v>0</v>
      </c>
      <c r="Q283" s="672">
        <v>28120096</v>
      </c>
      <c r="R283" s="672">
        <v>-674922</v>
      </c>
      <c r="S283" s="672">
        <v>0</v>
      </c>
      <c r="T283" s="672">
        <v>-674922</v>
      </c>
      <c r="U283" s="672">
        <v>0</v>
      </c>
      <c r="V283" s="672">
        <v>0</v>
      </c>
      <c r="W283" s="672">
        <v>674922</v>
      </c>
      <c r="X283" s="672">
        <v>0</v>
      </c>
      <c r="Y283" s="672">
        <v>674922</v>
      </c>
      <c r="Z283" s="672">
        <v>-3211150</v>
      </c>
      <c r="AA283" s="672">
        <v>0</v>
      </c>
      <c r="AB283" s="672">
        <v>-3211150</v>
      </c>
      <c r="AC283" s="672">
        <v>-15000</v>
      </c>
      <c r="AD283" s="672">
        <v>0</v>
      </c>
      <c r="AE283" s="672">
        <v>-15000</v>
      </c>
      <c r="AF283" s="672">
        <v>-2199168</v>
      </c>
      <c r="AG283" s="672">
        <v>0</v>
      </c>
      <c r="AH283" s="672">
        <v>-2199168</v>
      </c>
      <c r="AI283" s="672">
        <v>-31273</v>
      </c>
      <c r="AJ283" s="672">
        <v>0</v>
      </c>
      <c r="AK283" s="672">
        <v>-31273</v>
      </c>
      <c r="AL283" s="672">
        <v>-56145</v>
      </c>
      <c r="AM283" s="672">
        <v>0</v>
      </c>
      <c r="AN283" s="672">
        <v>-56145</v>
      </c>
      <c r="AO283" s="672">
        <v>-10267</v>
      </c>
      <c r="AP283" s="672">
        <v>0</v>
      </c>
      <c r="AQ283" s="672">
        <v>-10267</v>
      </c>
      <c r="AR283" s="672">
        <v>-40000</v>
      </c>
      <c r="AS283" s="672">
        <v>0</v>
      </c>
      <c r="AT283" s="672">
        <v>-40000</v>
      </c>
      <c r="AU283" s="672">
        <v>-5548003</v>
      </c>
      <c r="AV283" s="672">
        <v>0</v>
      </c>
      <c r="AW283" s="672">
        <v>-100000</v>
      </c>
      <c r="AX283" s="672">
        <v>0</v>
      </c>
      <c r="AY283" s="672">
        <v>-5648003</v>
      </c>
      <c r="AZ283" s="672">
        <v>0</v>
      </c>
      <c r="BA283" s="672">
        <v>-5648003</v>
      </c>
      <c r="BB283" s="672">
        <v>-20000</v>
      </c>
      <c r="BC283" s="672">
        <v>0</v>
      </c>
      <c r="BD283" s="672">
        <v>-20000</v>
      </c>
      <c r="BE283" s="672">
        <v>-637587</v>
      </c>
      <c r="BF283" s="672">
        <v>0</v>
      </c>
      <c r="BG283" s="672">
        <v>-637587</v>
      </c>
      <c r="BH283" s="672">
        <v>-657587</v>
      </c>
      <c r="BI283" s="672">
        <v>0</v>
      </c>
      <c r="BJ283" s="672">
        <v>-250000</v>
      </c>
      <c r="BK283" s="672">
        <v>0</v>
      </c>
      <c r="BL283" s="672">
        <v>-907587</v>
      </c>
      <c r="BM283" s="672">
        <v>0</v>
      </c>
      <c r="BN283" s="672">
        <v>-907587</v>
      </c>
      <c r="BO283" s="672">
        <v>-67346</v>
      </c>
      <c r="BP283" s="672">
        <v>0</v>
      </c>
      <c r="BQ283" s="672">
        <v>-67346</v>
      </c>
      <c r="BR283" s="672">
        <v>-7592</v>
      </c>
      <c r="BS283" s="672">
        <v>0</v>
      </c>
      <c r="BT283" s="672">
        <v>-7592</v>
      </c>
      <c r="BU283" s="672">
        <v>-1207</v>
      </c>
      <c r="BV283" s="672">
        <v>0</v>
      </c>
      <c r="BW283" s="672">
        <v>-1207</v>
      </c>
      <c r="BX283" s="672">
        <v>-1000</v>
      </c>
      <c r="BY283" s="672">
        <v>0</v>
      </c>
      <c r="BZ283" s="672">
        <v>-1000</v>
      </c>
      <c r="CA283" s="672">
        <v>0</v>
      </c>
      <c r="CB283" s="672">
        <v>0</v>
      </c>
      <c r="CC283" s="672">
        <v>0</v>
      </c>
      <c r="CD283" s="672">
        <v>0</v>
      </c>
      <c r="CE283" s="672">
        <v>0</v>
      </c>
      <c r="CF283" s="672">
        <v>0</v>
      </c>
      <c r="CG283" s="672">
        <v>0</v>
      </c>
      <c r="CH283" s="672">
        <v>0</v>
      </c>
      <c r="CI283" s="672">
        <v>0</v>
      </c>
      <c r="CJ283" s="672">
        <v>-77145</v>
      </c>
      <c r="CK283" s="672">
        <v>0</v>
      </c>
      <c r="CL283" s="672">
        <v>-2000</v>
      </c>
      <c r="CM283" s="672">
        <v>0</v>
      </c>
      <c r="CN283" s="672">
        <v>-79145</v>
      </c>
      <c r="CO283" s="672">
        <v>0</v>
      </c>
      <c r="CP283" s="672">
        <v>-79145</v>
      </c>
      <c r="CQ283" s="672">
        <v>-140173</v>
      </c>
      <c r="CR283" s="672">
        <v>0</v>
      </c>
      <c r="CS283" s="672">
        <v>-140173</v>
      </c>
      <c r="CT283" s="672">
        <v>0</v>
      </c>
      <c r="CU283" s="672">
        <v>0</v>
      </c>
      <c r="CV283" s="672">
        <v>0</v>
      </c>
      <c r="CW283" s="672">
        <v>-1509921</v>
      </c>
      <c r="CX283" s="672">
        <v>0</v>
      </c>
      <c r="CY283" s="672">
        <v>-1509921</v>
      </c>
      <c r="CZ283" s="672">
        <v>-1650094</v>
      </c>
      <c r="DA283" s="672">
        <v>0</v>
      </c>
      <c r="DB283" s="672">
        <v>-100000</v>
      </c>
      <c r="DC283" s="672">
        <v>0</v>
      </c>
      <c r="DD283" s="672">
        <v>-1750094</v>
      </c>
      <c r="DE283" s="672">
        <v>0</v>
      </c>
      <c r="DF283" s="672">
        <v>-1750094</v>
      </c>
      <c r="DG283" s="672">
        <v>19060345</v>
      </c>
      <c r="DH283" s="672">
        <v>0</v>
      </c>
      <c r="DI283" s="672">
        <v>19060345</v>
      </c>
      <c r="DJ283" s="672">
        <v>24218773</v>
      </c>
      <c r="DK283" s="672">
        <v>0</v>
      </c>
      <c r="DL283" s="672">
        <v>24218773</v>
      </c>
      <c r="DM283" s="672">
        <v>49.9</v>
      </c>
      <c r="DN283" s="672">
        <v>12085168</v>
      </c>
      <c r="DO283" s="672">
        <v>0</v>
      </c>
      <c r="DP283" s="672">
        <v>0</v>
      </c>
      <c r="DQ283" s="672">
        <v>0</v>
      </c>
      <c r="DR283" s="672">
        <v>12085168</v>
      </c>
      <c r="DS283" s="672">
        <v>0</v>
      </c>
      <c r="DT283" s="672">
        <v>12085168</v>
      </c>
      <c r="DU283" s="672">
        <v>-579030</v>
      </c>
      <c r="DV283" s="672">
        <v>0</v>
      </c>
      <c r="DW283" s="672">
        <v>-579030</v>
      </c>
      <c r="DX283" s="672">
        <v>0</v>
      </c>
      <c r="DY283" s="672">
        <v>0</v>
      </c>
      <c r="DZ283" s="672">
        <v>579030</v>
      </c>
      <c r="EA283" s="672">
        <v>0</v>
      </c>
      <c r="EB283" s="672">
        <v>579030</v>
      </c>
      <c r="EC283" s="672">
        <v>-3211150</v>
      </c>
      <c r="ED283" s="672">
        <v>0</v>
      </c>
      <c r="EE283" s="672">
        <v>-3211150</v>
      </c>
      <c r="EF283" s="672">
        <v>-15000</v>
      </c>
      <c r="EG283" s="672">
        <v>0</v>
      </c>
      <c r="EH283" s="672">
        <v>-15000</v>
      </c>
      <c r="EI283" s="672">
        <v>-557674</v>
      </c>
      <c r="EJ283" s="672">
        <v>0</v>
      </c>
      <c r="EK283" s="672">
        <v>-557674</v>
      </c>
      <c r="EL283" s="672">
        <v>-31273</v>
      </c>
      <c r="EM283" s="672">
        <v>0</v>
      </c>
      <c r="EN283" s="672">
        <v>-31273</v>
      </c>
      <c r="EO283" s="672">
        <v>-56145</v>
      </c>
      <c r="EP283" s="672">
        <v>0</v>
      </c>
      <c r="EQ283" s="672">
        <v>-56145</v>
      </c>
      <c r="ER283" s="672">
        <v>-10267</v>
      </c>
      <c r="ES283" s="672">
        <v>0</v>
      </c>
      <c r="ET283" s="672">
        <v>-10267</v>
      </c>
      <c r="EU283" s="672">
        <v>-20000</v>
      </c>
      <c r="EV283" s="672">
        <v>0</v>
      </c>
      <c r="EW283" s="672">
        <v>-20000</v>
      </c>
      <c r="EX283" s="672">
        <v>-3886509</v>
      </c>
      <c r="EY283" s="672">
        <v>0</v>
      </c>
      <c r="EZ283" s="672">
        <v>-30000</v>
      </c>
      <c r="FA283" s="672">
        <v>0</v>
      </c>
      <c r="FB283" s="672">
        <v>-3916509</v>
      </c>
      <c r="FC283" s="672">
        <v>0</v>
      </c>
      <c r="FD283" s="672">
        <v>-3916509</v>
      </c>
      <c r="FE283" s="672">
        <v>-10000</v>
      </c>
      <c r="FF283" s="672">
        <v>0</v>
      </c>
      <c r="FG283" s="672">
        <v>-10000</v>
      </c>
      <c r="FH283" s="672">
        <v>-474333</v>
      </c>
      <c r="FI283" s="672">
        <v>0</v>
      </c>
      <c r="FJ283" s="672">
        <v>-474333</v>
      </c>
      <c r="FK283" s="672">
        <v>-484333</v>
      </c>
      <c r="FL283" s="672">
        <v>0</v>
      </c>
      <c r="FM283" s="672">
        <v>-100000</v>
      </c>
      <c r="FN283" s="672">
        <v>0</v>
      </c>
      <c r="FO283" s="672">
        <v>-584333</v>
      </c>
      <c r="FP283" s="672">
        <v>0</v>
      </c>
      <c r="FQ283" s="672">
        <v>-584333</v>
      </c>
      <c r="FR283" s="672">
        <v>-67346</v>
      </c>
      <c r="FS283" s="672">
        <v>0</v>
      </c>
      <c r="FT283" s="672">
        <v>-67346</v>
      </c>
      <c r="FU283" s="672">
        <v>-2440</v>
      </c>
      <c r="FV283" s="672">
        <v>0</v>
      </c>
      <c r="FW283" s="672">
        <v>-2440</v>
      </c>
      <c r="FX283" s="672">
        <v>-1207</v>
      </c>
      <c r="FY283" s="672">
        <v>0</v>
      </c>
      <c r="FZ283" s="672">
        <v>-1207</v>
      </c>
      <c r="GA283" s="672">
        <v>-1000</v>
      </c>
      <c r="GB283" s="672">
        <v>0</v>
      </c>
      <c r="GC283" s="672">
        <v>-1000</v>
      </c>
      <c r="GD283" s="672">
        <v>0</v>
      </c>
      <c r="GE283" s="672">
        <v>0</v>
      </c>
      <c r="GF283" s="672">
        <v>0</v>
      </c>
      <c r="GG283" s="672">
        <v>0</v>
      </c>
      <c r="GH283" s="672">
        <v>0</v>
      </c>
      <c r="GI283" s="672">
        <v>0</v>
      </c>
      <c r="GJ283" s="672">
        <v>0</v>
      </c>
      <c r="GK283" s="672">
        <v>0</v>
      </c>
      <c r="GL283" s="672">
        <v>0</v>
      </c>
      <c r="GM283" s="672">
        <v>-71993</v>
      </c>
      <c r="GN283" s="672">
        <v>0</v>
      </c>
      <c r="GO283" s="672">
        <v>-1000</v>
      </c>
      <c r="GP283" s="672">
        <v>0</v>
      </c>
      <c r="GQ283" s="672">
        <v>-72993</v>
      </c>
      <c r="GR283" s="672">
        <v>0</v>
      </c>
      <c r="GS283" s="672">
        <v>-72993</v>
      </c>
      <c r="GT283" s="672">
        <v>-140173</v>
      </c>
      <c r="GU283" s="672">
        <v>0</v>
      </c>
      <c r="GV283" s="672">
        <v>-140173</v>
      </c>
      <c r="GW283" s="672">
        <v>0</v>
      </c>
      <c r="GX283" s="672">
        <v>0</v>
      </c>
      <c r="GY283" s="672">
        <v>0</v>
      </c>
      <c r="GZ283" s="672">
        <v>-1010667</v>
      </c>
      <c r="HA283" s="672">
        <v>0</v>
      </c>
      <c r="HB283" s="672">
        <v>-1010667</v>
      </c>
      <c r="HC283" s="672">
        <v>-1150840</v>
      </c>
      <c r="HD283" s="672">
        <v>0</v>
      </c>
      <c r="HE283" s="672">
        <v>-30000</v>
      </c>
      <c r="HF283" s="672">
        <v>0</v>
      </c>
      <c r="HG283" s="672">
        <v>-1180840</v>
      </c>
      <c r="HH283" s="672">
        <v>0</v>
      </c>
      <c r="HI283" s="672">
        <v>-1180840</v>
      </c>
      <c r="HJ283" s="672">
        <v>5751463</v>
      </c>
      <c r="HK283" s="672">
        <v>0</v>
      </c>
      <c r="HL283" s="672">
        <v>5751463</v>
      </c>
      <c r="HM283" s="672">
        <v>29368000</v>
      </c>
      <c r="HN283" s="672">
        <v>0</v>
      </c>
      <c r="HO283" s="672">
        <v>29368000</v>
      </c>
      <c r="HP283" s="672">
        <v>54.6</v>
      </c>
      <c r="HQ283" s="672">
        <v>16034928</v>
      </c>
      <c r="HR283" s="672">
        <v>0</v>
      </c>
      <c r="HS283" s="672">
        <v>0</v>
      </c>
      <c r="HT283" s="672">
        <v>0</v>
      </c>
      <c r="HU283" s="672">
        <v>16034928</v>
      </c>
      <c r="HV283" s="672">
        <v>0</v>
      </c>
      <c r="HW283" s="672">
        <v>16034928</v>
      </c>
      <c r="HX283" s="672">
        <v>-95892</v>
      </c>
      <c r="HY283" s="672">
        <v>0</v>
      </c>
      <c r="HZ283" s="672">
        <v>-95892</v>
      </c>
      <c r="IA283" s="672">
        <v>0</v>
      </c>
      <c r="IB283" s="672">
        <v>0</v>
      </c>
      <c r="IC283" s="672">
        <v>95892</v>
      </c>
      <c r="ID283" s="672">
        <v>0</v>
      </c>
      <c r="IE283" s="672">
        <v>95892</v>
      </c>
      <c r="IF283" s="672">
        <v>0</v>
      </c>
      <c r="IG283" s="672">
        <v>0</v>
      </c>
      <c r="IH283" s="672">
        <v>0</v>
      </c>
      <c r="II283" s="672">
        <v>0</v>
      </c>
      <c r="IJ283" s="672">
        <v>0</v>
      </c>
      <c r="IK283" s="672">
        <v>0</v>
      </c>
      <c r="IL283" s="672">
        <v>-1641494</v>
      </c>
      <c r="IM283" s="672">
        <v>0</v>
      </c>
      <c r="IN283" s="672">
        <v>-1641494</v>
      </c>
      <c r="IO283" s="672">
        <v>0</v>
      </c>
      <c r="IP283" s="672">
        <v>0</v>
      </c>
      <c r="IQ283" s="672">
        <v>0</v>
      </c>
      <c r="IR283" s="672">
        <v>0</v>
      </c>
      <c r="IS283" s="672">
        <v>0</v>
      </c>
      <c r="IT283" s="672">
        <v>0</v>
      </c>
      <c r="IU283" s="672">
        <v>0</v>
      </c>
      <c r="IV283" s="672">
        <v>0</v>
      </c>
      <c r="IW283" s="672">
        <v>0</v>
      </c>
      <c r="IX283" s="672">
        <v>-20000</v>
      </c>
      <c r="IY283" s="672">
        <v>0</v>
      </c>
      <c r="IZ283" s="672">
        <v>-20000</v>
      </c>
      <c r="JA283" s="672">
        <v>-1661494</v>
      </c>
      <c r="JB283" s="672">
        <v>0</v>
      </c>
      <c r="JC283" s="672">
        <v>-70000</v>
      </c>
      <c r="JD283" s="672">
        <v>0</v>
      </c>
      <c r="JE283" s="672">
        <v>-1731494</v>
      </c>
      <c r="JF283" s="672">
        <v>0</v>
      </c>
      <c r="JG283" s="672">
        <v>-1731494</v>
      </c>
      <c r="JH283" s="672">
        <v>-10000</v>
      </c>
      <c r="JI283" s="672">
        <v>0</v>
      </c>
      <c r="JJ283" s="672">
        <v>-10000</v>
      </c>
      <c r="JK283" s="672">
        <v>-163254</v>
      </c>
      <c r="JL283" s="672">
        <v>0</v>
      </c>
      <c r="JM283" s="672">
        <v>-163254</v>
      </c>
      <c r="JN283" s="672">
        <v>-173254</v>
      </c>
      <c r="JO283" s="672">
        <v>0</v>
      </c>
      <c r="JP283" s="672">
        <v>-150000</v>
      </c>
      <c r="JQ283" s="672">
        <v>0</v>
      </c>
      <c r="JR283" s="672">
        <v>-323254</v>
      </c>
      <c r="JS283" s="672">
        <v>0</v>
      </c>
      <c r="JT283" s="672">
        <v>-323254</v>
      </c>
      <c r="JU283" s="672">
        <v>0</v>
      </c>
      <c r="JV283" s="672">
        <v>0</v>
      </c>
      <c r="JW283" s="672">
        <v>0</v>
      </c>
      <c r="JX283" s="672">
        <v>-5152</v>
      </c>
      <c r="JY283" s="672">
        <v>0</v>
      </c>
      <c r="JZ283" s="672">
        <v>-5152</v>
      </c>
      <c r="KA283" s="672">
        <v>0</v>
      </c>
      <c r="KB283" s="672">
        <v>0</v>
      </c>
      <c r="KC283" s="672">
        <v>0</v>
      </c>
      <c r="KD283" s="672">
        <v>0</v>
      </c>
      <c r="KE283" s="672">
        <v>0</v>
      </c>
      <c r="KF283" s="672">
        <v>0</v>
      </c>
      <c r="KG283" s="672">
        <v>0</v>
      </c>
      <c r="KH283" s="672">
        <v>0</v>
      </c>
      <c r="KI283" s="672">
        <v>0</v>
      </c>
      <c r="KJ283" s="672">
        <v>0</v>
      </c>
      <c r="KK283" s="672">
        <v>0</v>
      </c>
      <c r="KL283" s="672">
        <v>0</v>
      </c>
      <c r="KM283" s="672">
        <v>0</v>
      </c>
      <c r="KN283" s="672">
        <v>0</v>
      </c>
      <c r="KO283" s="672">
        <v>0</v>
      </c>
      <c r="KP283" s="672">
        <v>-5152</v>
      </c>
      <c r="KQ283" s="672">
        <v>0</v>
      </c>
      <c r="KR283" s="672">
        <v>-1000</v>
      </c>
      <c r="KS283" s="672">
        <v>0</v>
      </c>
      <c r="KT283" s="672">
        <v>-6152</v>
      </c>
      <c r="KU283" s="672">
        <v>0</v>
      </c>
      <c r="KV283" s="672">
        <v>-6152</v>
      </c>
      <c r="KW283" s="672">
        <v>0</v>
      </c>
      <c r="KX283" s="672">
        <v>0</v>
      </c>
      <c r="KY283" s="672">
        <v>0</v>
      </c>
      <c r="KZ283" s="672">
        <v>0</v>
      </c>
      <c r="LA283" s="672">
        <v>0</v>
      </c>
      <c r="LB283" s="672">
        <v>0</v>
      </c>
      <c r="LC283" s="672">
        <v>-499254</v>
      </c>
      <c r="LD283" s="672">
        <v>0</v>
      </c>
      <c r="LE283" s="672">
        <v>-499254</v>
      </c>
      <c r="LF283" s="672">
        <v>-499254</v>
      </c>
      <c r="LG283" s="672">
        <v>0</v>
      </c>
      <c r="LH283" s="672">
        <v>-70000</v>
      </c>
      <c r="LI283" s="672">
        <v>0</v>
      </c>
      <c r="LJ283" s="672">
        <v>-569254</v>
      </c>
      <c r="LK283" s="672">
        <v>0</v>
      </c>
      <c r="LL283" s="672">
        <v>-569254</v>
      </c>
      <c r="LM283" s="672">
        <v>13308882</v>
      </c>
      <c r="LN283" s="672">
        <v>0</v>
      </c>
      <c r="LO283" s="672">
        <v>13308882</v>
      </c>
      <c r="LP283" s="672" t="s">
        <v>1345</v>
      </c>
      <c r="LQ283" s="672" t="s">
        <v>822</v>
      </c>
      <c r="LR283" s="672" t="s">
        <v>1693</v>
      </c>
      <c r="LS283" s="672" t="s">
        <v>1673</v>
      </c>
    </row>
    <row r="284" spans="1:331" x14ac:dyDescent="0.25">
      <c r="A284" s="672">
        <v>278</v>
      </c>
      <c r="B284" s="672" t="s">
        <v>1346</v>
      </c>
      <c r="C284" s="672" t="s">
        <v>260</v>
      </c>
      <c r="D284" s="672" t="s">
        <v>1386</v>
      </c>
      <c r="E284" s="672" t="s">
        <v>1347</v>
      </c>
      <c r="F284" s="672" t="s">
        <v>2818</v>
      </c>
      <c r="G284" s="738">
        <v>45266</v>
      </c>
      <c r="H284" s="672">
        <v>511634883</v>
      </c>
      <c r="I284" s="672">
        <v>12937065</v>
      </c>
      <c r="J284" s="672">
        <v>524571948</v>
      </c>
      <c r="K284" s="672">
        <v>273699269</v>
      </c>
      <c r="L284" s="672">
        <v>6929003</v>
      </c>
      <c r="M284" s="672">
        <v>7206978</v>
      </c>
      <c r="N284" s="672">
        <v>-304422</v>
      </c>
      <c r="O284" s="672">
        <v>280906247</v>
      </c>
      <c r="P284" s="672">
        <v>6624581</v>
      </c>
      <c r="Q284" s="672">
        <v>287530828</v>
      </c>
      <c r="R284" s="672">
        <v>-4542982</v>
      </c>
      <c r="S284" s="672">
        <v>-140274</v>
      </c>
      <c r="T284" s="672">
        <v>-4683256</v>
      </c>
      <c r="U284" s="672">
        <v>0</v>
      </c>
      <c r="V284" s="672">
        <v>0</v>
      </c>
      <c r="W284" s="672">
        <v>4542982</v>
      </c>
      <c r="X284" s="672">
        <v>140274</v>
      </c>
      <c r="Y284" s="672">
        <v>4683256</v>
      </c>
      <c r="Z284" s="672">
        <v>-11935952</v>
      </c>
      <c r="AA284" s="672">
        <v>-128868</v>
      </c>
      <c r="AB284" s="672">
        <v>-12064820</v>
      </c>
      <c r="AC284" s="672">
        <v>0</v>
      </c>
      <c r="AD284" s="672">
        <v>0</v>
      </c>
      <c r="AE284" s="672">
        <v>0</v>
      </c>
      <c r="AF284" s="672">
        <v>-16587345</v>
      </c>
      <c r="AG284" s="672">
        <v>-56070</v>
      </c>
      <c r="AH284" s="672">
        <v>-16643415</v>
      </c>
      <c r="AI284" s="672">
        <v>-69812</v>
      </c>
      <c r="AJ284" s="672">
        <v>0</v>
      </c>
      <c r="AK284" s="672">
        <v>-69812</v>
      </c>
      <c r="AL284" s="672">
        <v>-111460</v>
      </c>
      <c r="AM284" s="672">
        <v>0</v>
      </c>
      <c r="AN284" s="672">
        <v>-111460</v>
      </c>
      <c r="AO284" s="672">
        <v>-3666</v>
      </c>
      <c r="AP284" s="672">
        <v>0</v>
      </c>
      <c r="AQ284" s="672">
        <v>-3666</v>
      </c>
      <c r="AR284" s="672">
        <v>0</v>
      </c>
      <c r="AS284" s="672">
        <v>0</v>
      </c>
      <c r="AT284" s="672">
        <v>0</v>
      </c>
      <c r="AU284" s="672">
        <v>-28708235</v>
      </c>
      <c r="AV284" s="672">
        <v>-184938</v>
      </c>
      <c r="AW284" s="672">
        <v>0</v>
      </c>
      <c r="AX284" s="672">
        <v>0</v>
      </c>
      <c r="AY284" s="672">
        <v>-28708235</v>
      </c>
      <c r="AZ284" s="672">
        <v>-184938</v>
      </c>
      <c r="BA284" s="672">
        <v>-28893173</v>
      </c>
      <c r="BB284" s="672">
        <v>-473451</v>
      </c>
      <c r="BC284" s="672">
        <v>0</v>
      </c>
      <c r="BD284" s="672">
        <v>-473451</v>
      </c>
      <c r="BE284" s="672">
        <v>-2874659</v>
      </c>
      <c r="BF284" s="672">
        <v>-49395</v>
      </c>
      <c r="BG284" s="672">
        <v>-2924054</v>
      </c>
      <c r="BH284" s="672">
        <v>-3348110</v>
      </c>
      <c r="BI284" s="672">
        <v>-49395</v>
      </c>
      <c r="BJ284" s="672">
        <v>-511650</v>
      </c>
      <c r="BK284" s="672">
        <v>0</v>
      </c>
      <c r="BL284" s="672">
        <v>-3859760</v>
      </c>
      <c r="BM284" s="672">
        <v>-49395</v>
      </c>
      <c r="BN284" s="672">
        <v>-3909155</v>
      </c>
      <c r="BO284" s="672">
        <v>-223053</v>
      </c>
      <c r="BP284" s="672">
        <v>0</v>
      </c>
      <c r="BQ284" s="672">
        <v>-223053</v>
      </c>
      <c r="BR284" s="672">
        <v>-29813</v>
      </c>
      <c r="BS284" s="672">
        <v>0</v>
      </c>
      <c r="BT284" s="672">
        <v>-29813</v>
      </c>
      <c r="BU284" s="672">
        <v>-3002</v>
      </c>
      <c r="BV284" s="672">
        <v>0</v>
      </c>
      <c r="BW284" s="672">
        <v>-3002</v>
      </c>
      <c r="BX284" s="672">
        <v>-6446</v>
      </c>
      <c r="BY284" s="672">
        <v>0</v>
      </c>
      <c r="BZ284" s="672">
        <v>-6446</v>
      </c>
      <c r="CA284" s="672">
        <v>0</v>
      </c>
      <c r="CB284" s="672">
        <v>0</v>
      </c>
      <c r="CC284" s="672">
        <v>0</v>
      </c>
      <c r="CD284" s="672">
        <v>0</v>
      </c>
      <c r="CE284" s="672">
        <v>0</v>
      </c>
      <c r="CF284" s="672">
        <v>0</v>
      </c>
      <c r="CG284" s="672">
        <v>0</v>
      </c>
      <c r="CH284" s="672">
        <v>0</v>
      </c>
      <c r="CI284" s="672">
        <v>0</v>
      </c>
      <c r="CJ284" s="672">
        <v>-262314</v>
      </c>
      <c r="CK284" s="672">
        <v>0</v>
      </c>
      <c r="CL284" s="672">
        <v>0</v>
      </c>
      <c r="CM284" s="672">
        <v>0</v>
      </c>
      <c r="CN284" s="672">
        <v>-262314</v>
      </c>
      <c r="CO284" s="672">
        <v>0</v>
      </c>
      <c r="CP284" s="672">
        <v>-262314</v>
      </c>
      <c r="CQ284" s="672">
        <v>-1526172</v>
      </c>
      <c r="CR284" s="672">
        <v>-27246</v>
      </c>
      <c r="CS284" s="672">
        <v>-1553418</v>
      </c>
      <c r="CT284" s="672">
        <v>0</v>
      </c>
      <c r="CU284" s="672">
        <v>0</v>
      </c>
      <c r="CV284" s="672">
        <v>0</v>
      </c>
      <c r="CW284" s="672">
        <v>-12448210</v>
      </c>
      <c r="CX284" s="672">
        <v>-490054</v>
      </c>
      <c r="CY284" s="672">
        <v>-12938264</v>
      </c>
      <c r="CZ284" s="672">
        <v>-13974382</v>
      </c>
      <c r="DA284" s="672">
        <v>-517300</v>
      </c>
      <c r="DB284" s="672">
        <v>0</v>
      </c>
      <c r="DC284" s="672">
        <v>0</v>
      </c>
      <c r="DD284" s="672">
        <v>-13974382</v>
      </c>
      <c r="DE284" s="672">
        <v>-517300</v>
      </c>
      <c r="DF284" s="672">
        <v>-14491682</v>
      </c>
      <c r="DG284" s="672">
        <v>229558574</v>
      </c>
      <c r="DH284" s="672">
        <v>5732674</v>
      </c>
      <c r="DI284" s="672">
        <v>235291248</v>
      </c>
      <c r="DJ284" s="672">
        <v>120284633</v>
      </c>
      <c r="DK284" s="672">
        <v>2864565</v>
      </c>
      <c r="DL284" s="672">
        <v>123149198</v>
      </c>
      <c r="DM284" s="672">
        <v>49.9</v>
      </c>
      <c r="DN284" s="672">
        <v>60022032</v>
      </c>
      <c r="DO284" s="672">
        <v>1429418</v>
      </c>
      <c r="DP284" s="672">
        <v>2512074</v>
      </c>
      <c r="DQ284" s="672">
        <v>-261745</v>
      </c>
      <c r="DR284" s="672">
        <v>62534106</v>
      </c>
      <c r="DS284" s="672">
        <v>1167673</v>
      </c>
      <c r="DT284" s="672">
        <v>63701779</v>
      </c>
      <c r="DU284" s="672">
        <v>-4542982</v>
      </c>
      <c r="DV284" s="672">
        <v>-140274</v>
      </c>
      <c r="DW284" s="672">
        <v>-4683256</v>
      </c>
      <c r="DX284" s="672">
        <v>0</v>
      </c>
      <c r="DY284" s="672">
        <v>0</v>
      </c>
      <c r="DZ284" s="672">
        <v>4542982</v>
      </c>
      <c r="EA284" s="672">
        <v>140274</v>
      </c>
      <c r="EB284" s="672">
        <v>4683256</v>
      </c>
      <c r="EC284" s="672">
        <v>-11935952</v>
      </c>
      <c r="ED284" s="672">
        <v>-128868</v>
      </c>
      <c r="EE284" s="672">
        <v>-12064820</v>
      </c>
      <c r="EF284" s="672">
        <v>0</v>
      </c>
      <c r="EG284" s="672">
        <v>0</v>
      </c>
      <c r="EH284" s="672">
        <v>0</v>
      </c>
      <c r="EI284" s="672">
        <v>-16587345</v>
      </c>
      <c r="EJ284" s="672">
        <v>-56070</v>
      </c>
      <c r="EK284" s="672">
        <v>-16643415</v>
      </c>
      <c r="EL284" s="672">
        <v>-69812</v>
      </c>
      <c r="EM284" s="672">
        <v>0</v>
      </c>
      <c r="EN284" s="672">
        <v>-69812</v>
      </c>
      <c r="EO284" s="672">
        <v>-111460</v>
      </c>
      <c r="EP284" s="672">
        <v>0</v>
      </c>
      <c r="EQ284" s="672">
        <v>-111460</v>
      </c>
      <c r="ER284" s="672">
        <v>-3666</v>
      </c>
      <c r="ES284" s="672">
        <v>0</v>
      </c>
      <c r="ET284" s="672">
        <v>-3666</v>
      </c>
      <c r="EU284" s="672">
        <v>0</v>
      </c>
      <c r="EV284" s="672">
        <v>0</v>
      </c>
      <c r="EW284" s="672">
        <v>0</v>
      </c>
      <c r="EX284" s="672">
        <v>-28708235</v>
      </c>
      <c r="EY284" s="672">
        <v>-184938</v>
      </c>
      <c r="EZ284" s="672">
        <v>0</v>
      </c>
      <c r="FA284" s="672">
        <v>0</v>
      </c>
      <c r="FB284" s="672">
        <v>-28708235</v>
      </c>
      <c r="FC284" s="672">
        <v>-184938</v>
      </c>
      <c r="FD284" s="672">
        <v>-28893173</v>
      </c>
      <c r="FE284" s="672">
        <v>-473451</v>
      </c>
      <c r="FF284" s="672">
        <v>0</v>
      </c>
      <c r="FG284" s="672">
        <v>-473451</v>
      </c>
      <c r="FH284" s="672">
        <v>-2874659</v>
      </c>
      <c r="FI284" s="672">
        <v>-49395</v>
      </c>
      <c r="FJ284" s="672">
        <v>-2924054</v>
      </c>
      <c r="FK284" s="672">
        <v>-3348110</v>
      </c>
      <c r="FL284" s="672">
        <v>-49395</v>
      </c>
      <c r="FM284" s="672">
        <v>-511650</v>
      </c>
      <c r="FN284" s="672">
        <v>0</v>
      </c>
      <c r="FO284" s="672">
        <v>-3859760</v>
      </c>
      <c r="FP284" s="672">
        <v>-49395</v>
      </c>
      <c r="FQ284" s="672">
        <v>-3909155</v>
      </c>
      <c r="FR284" s="672">
        <v>-223053</v>
      </c>
      <c r="FS284" s="672">
        <v>0</v>
      </c>
      <c r="FT284" s="672">
        <v>-223053</v>
      </c>
      <c r="FU284" s="672">
        <v>-29813</v>
      </c>
      <c r="FV284" s="672">
        <v>0</v>
      </c>
      <c r="FW284" s="672">
        <v>-29813</v>
      </c>
      <c r="FX284" s="672">
        <v>-3002</v>
      </c>
      <c r="FY284" s="672">
        <v>0</v>
      </c>
      <c r="FZ284" s="672">
        <v>-3002</v>
      </c>
      <c r="GA284" s="672">
        <v>-6446</v>
      </c>
      <c r="GB284" s="672">
        <v>0</v>
      </c>
      <c r="GC284" s="672">
        <v>-6446</v>
      </c>
      <c r="GD284" s="672">
        <v>0</v>
      </c>
      <c r="GE284" s="672">
        <v>0</v>
      </c>
      <c r="GF284" s="672">
        <v>0</v>
      </c>
      <c r="GG284" s="672">
        <v>0</v>
      </c>
      <c r="GH284" s="672">
        <v>0</v>
      </c>
      <c r="GI284" s="672">
        <v>0</v>
      </c>
      <c r="GJ284" s="672">
        <v>0</v>
      </c>
      <c r="GK284" s="672">
        <v>0</v>
      </c>
      <c r="GL284" s="672">
        <v>0</v>
      </c>
      <c r="GM284" s="672">
        <v>-262314</v>
      </c>
      <c r="GN284" s="672">
        <v>0</v>
      </c>
      <c r="GO284" s="672">
        <v>0</v>
      </c>
      <c r="GP284" s="672">
        <v>0</v>
      </c>
      <c r="GQ284" s="672">
        <v>-262314</v>
      </c>
      <c r="GR284" s="672">
        <v>0</v>
      </c>
      <c r="GS284" s="672">
        <v>-262314</v>
      </c>
      <c r="GT284" s="672">
        <v>-1526172</v>
      </c>
      <c r="GU284" s="672">
        <v>-27246</v>
      </c>
      <c r="GV284" s="672">
        <v>-1553418</v>
      </c>
      <c r="GW284" s="672">
        <v>0</v>
      </c>
      <c r="GX284" s="672">
        <v>0</v>
      </c>
      <c r="GY284" s="672">
        <v>0</v>
      </c>
      <c r="GZ284" s="672">
        <v>-12448210</v>
      </c>
      <c r="HA284" s="672">
        <v>-490054</v>
      </c>
      <c r="HB284" s="672">
        <v>-12938264</v>
      </c>
      <c r="HC284" s="672">
        <v>-13974382</v>
      </c>
      <c r="HD284" s="672">
        <v>-517300</v>
      </c>
      <c r="HE284" s="672">
        <v>0</v>
      </c>
      <c r="HF284" s="672">
        <v>0</v>
      </c>
      <c r="HG284" s="672">
        <v>-13974382</v>
      </c>
      <c r="HH284" s="672">
        <v>-517300</v>
      </c>
      <c r="HI284" s="672">
        <v>-14491682</v>
      </c>
      <c r="HJ284" s="672">
        <v>11186433</v>
      </c>
      <c r="HK284" s="672">
        <v>275766</v>
      </c>
      <c r="HL284" s="672">
        <v>11462199</v>
      </c>
      <c r="HM284" s="672">
        <v>391350250</v>
      </c>
      <c r="HN284" s="672">
        <v>10072500</v>
      </c>
      <c r="HO284" s="672">
        <v>401422750</v>
      </c>
      <c r="HP284" s="672">
        <v>54.6</v>
      </c>
      <c r="HQ284" s="672">
        <v>213677237</v>
      </c>
      <c r="HR284" s="672">
        <v>5499585</v>
      </c>
      <c r="HS284" s="672">
        <v>4694904</v>
      </c>
      <c r="HT284" s="672">
        <v>-42677</v>
      </c>
      <c r="HU284" s="672">
        <v>218372141</v>
      </c>
      <c r="HV284" s="672">
        <v>5456908</v>
      </c>
      <c r="HW284" s="672">
        <v>223829049</v>
      </c>
      <c r="HX284" s="672">
        <v>0</v>
      </c>
      <c r="HY284" s="672">
        <v>0</v>
      </c>
      <c r="HZ284" s="672">
        <v>0</v>
      </c>
      <c r="IA284" s="672">
        <v>0</v>
      </c>
      <c r="IB284" s="672">
        <v>0</v>
      </c>
      <c r="IC284" s="672">
        <v>0</v>
      </c>
      <c r="ID284" s="672">
        <v>0</v>
      </c>
      <c r="IE284" s="672">
        <v>0</v>
      </c>
      <c r="IF284" s="672">
        <v>0</v>
      </c>
      <c r="IG284" s="672">
        <v>0</v>
      </c>
      <c r="IH284" s="672">
        <v>0</v>
      </c>
      <c r="II284" s="672">
        <v>0</v>
      </c>
      <c r="IJ284" s="672">
        <v>0</v>
      </c>
      <c r="IK284" s="672">
        <v>0</v>
      </c>
      <c r="IL284" s="672">
        <v>0</v>
      </c>
      <c r="IM284" s="672">
        <v>0</v>
      </c>
      <c r="IN284" s="672">
        <v>0</v>
      </c>
      <c r="IO284" s="672">
        <v>0</v>
      </c>
      <c r="IP284" s="672">
        <v>0</v>
      </c>
      <c r="IQ284" s="672">
        <v>0</v>
      </c>
      <c r="IR284" s="672">
        <v>0</v>
      </c>
      <c r="IS284" s="672">
        <v>0</v>
      </c>
      <c r="IT284" s="672">
        <v>0</v>
      </c>
      <c r="IU284" s="672">
        <v>0</v>
      </c>
      <c r="IV284" s="672">
        <v>0</v>
      </c>
      <c r="IW284" s="672">
        <v>0</v>
      </c>
      <c r="IX284" s="672">
        <v>0</v>
      </c>
      <c r="IY284" s="672">
        <v>0</v>
      </c>
      <c r="IZ284" s="672">
        <v>0</v>
      </c>
      <c r="JA284" s="672">
        <v>0</v>
      </c>
      <c r="JB284" s="672">
        <v>0</v>
      </c>
      <c r="JC284" s="672">
        <v>0</v>
      </c>
      <c r="JD284" s="672">
        <v>0</v>
      </c>
      <c r="JE284" s="672">
        <v>0</v>
      </c>
      <c r="JF284" s="672">
        <v>0</v>
      </c>
      <c r="JG284" s="672">
        <v>0</v>
      </c>
      <c r="JH284" s="672">
        <v>0</v>
      </c>
      <c r="JI284" s="672">
        <v>0</v>
      </c>
      <c r="JJ284" s="672">
        <v>0</v>
      </c>
      <c r="JK284" s="672">
        <v>0</v>
      </c>
      <c r="JL284" s="672">
        <v>0</v>
      </c>
      <c r="JM284" s="672">
        <v>0</v>
      </c>
      <c r="JN284" s="672">
        <v>0</v>
      </c>
      <c r="JO284" s="672">
        <v>0</v>
      </c>
      <c r="JP284" s="672">
        <v>0</v>
      </c>
      <c r="JQ284" s="672">
        <v>0</v>
      </c>
      <c r="JR284" s="672">
        <v>0</v>
      </c>
      <c r="JS284" s="672">
        <v>0</v>
      </c>
      <c r="JT284" s="672">
        <v>0</v>
      </c>
      <c r="JU284" s="672">
        <v>0</v>
      </c>
      <c r="JV284" s="672">
        <v>0</v>
      </c>
      <c r="JW284" s="672">
        <v>0</v>
      </c>
      <c r="JX284" s="672">
        <v>0</v>
      </c>
      <c r="JY284" s="672">
        <v>0</v>
      </c>
      <c r="JZ284" s="672">
        <v>0</v>
      </c>
      <c r="KA284" s="672">
        <v>0</v>
      </c>
      <c r="KB284" s="672">
        <v>0</v>
      </c>
      <c r="KC284" s="672">
        <v>0</v>
      </c>
      <c r="KD284" s="672">
        <v>0</v>
      </c>
      <c r="KE284" s="672">
        <v>0</v>
      </c>
      <c r="KF284" s="672">
        <v>0</v>
      </c>
      <c r="KG284" s="672">
        <v>0</v>
      </c>
      <c r="KH284" s="672">
        <v>0</v>
      </c>
      <c r="KI284" s="672">
        <v>0</v>
      </c>
      <c r="KJ284" s="672">
        <v>0</v>
      </c>
      <c r="KK284" s="672">
        <v>0</v>
      </c>
      <c r="KL284" s="672">
        <v>0</v>
      </c>
      <c r="KM284" s="672">
        <v>0</v>
      </c>
      <c r="KN284" s="672">
        <v>0</v>
      </c>
      <c r="KO284" s="672">
        <v>0</v>
      </c>
      <c r="KP284" s="672">
        <v>0</v>
      </c>
      <c r="KQ284" s="672">
        <v>0</v>
      </c>
      <c r="KR284" s="672">
        <v>0</v>
      </c>
      <c r="KS284" s="672">
        <v>0</v>
      </c>
      <c r="KT284" s="672">
        <v>0</v>
      </c>
      <c r="KU284" s="672">
        <v>0</v>
      </c>
      <c r="KV284" s="672">
        <v>0</v>
      </c>
      <c r="KW284" s="672">
        <v>0</v>
      </c>
      <c r="KX284" s="672">
        <v>0</v>
      </c>
      <c r="KY284" s="672">
        <v>0</v>
      </c>
      <c r="KZ284" s="672">
        <v>0</v>
      </c>
      <c r="LA284" s="672">
        <v>0</v>
      </c>
      <c r="LB284" s="672">
        <v>0</v>
      </c>
      <c r="LC284" s="672">
        <v>0</v>
      </c>
      <c r="LD284" s="672">
        <v>0</v>
      </c>
      <c r="LE284" s="672">
        <v>0</v>
      </c>
      <c r="LF284" s="672">
        <v>0</v>
      </c>
      <c r="LG284" s="672">
        <v>0</v>
      </c>
      <c r="LH284" s="672">
        <v>0</v>
      </c>
      <c r="LI284" s="672">
        <v>0</v>
      </c>
      <c r="LJ284" s="672">
        <v>0</v>
      </c>
      <c r="LK284" s="672">
        <v>0</v>
      </c>
      <c r="LL284" s="672">
        <v>0</v>
      </c>
      <c r="LM284" s="672">
        <v>218372141</v>
      </c>
      <c r="LN284" s="672">
        <v>5456908</v>
      </c>
      <c r="LO284" s="672">
        <v>223829049</v>
      </c>
      <c r="LP284" s="672" t="s">
        <v>1347</v>
      </c>
      <c r="LQ284" s="672" t="s">
        <v>260</v>
      </c>
      <c r="LR284" s="672" t="s">
        <v>1722</v>
      </c>
      <c r="LS284" s="672" t="s">
        <v>1674</v>
      </c>
    </row>
    <row r="285" spans="1:331" x14ac:dyDescent="0.25">
      <c r="A285" s="672">
        <v>279</v>
      </c>
      <c r="B285" s="672" t="s">
        <v>1348</v>
      </c>
      <c r="C285" s="672" t="s">
        <v>1384</v>
      </c>
      <c r="D285" s="672" t="s">
        <v>1385</v>
      </c>
      <c r="E285" s="672" t="s">
        <v>1349</v>
      </c>
      <c r="F285" s="672" t="s">
        <v>2819</v>
      </c>
      <c r="G285" s="738">
        <v>45291</v>
      </c>
      <c r="H285" s="672">
        <v>118587763</v>
      </c>
      <c r="I285" s="672">
        <v>0</v>
      </c>
      <c r="J285" s="672">
        <v>118587763</v>
      </c>
      <c r="K285" s="672">
        <v>62466388</v>
      </c>
      <c r="L285" s="672">
        <v>0</v>
      </c>
      <c r="M285" s="672">
        <v>0</v>
      </c>
      <c r="N285" s="672">
        <v>0</v>
      </c>
      <c r="O285" s="672">
        <v>62466388</v>
      </c>
      <c r="P285" s="672">
        <v>0</v>
      </c>
      <c r="Q285" s="672">
        <v>62466388</v>
      </c>
      <c r="R285" s="672">
        <v>-1377144</v>
      </c>
      <c r="S285" s="672">
        <v>0</v>
      </c>
      <c r="T285" s="672">
        <v>-1377144</v>
      </c>
      <c r="U285" s="672">
        <v>0</v>
      </c>
      <c r="V285" s="672">
        <v>0</v>
      </c>
      <c r="W285" s="672">
        <v>1377144</v>
      </c>
      <c r="X285" s="672">
        <v>0</v>
      </c>
      <c r="Y285" s="672">
        <v>1377144</v>
      </c>
      <c r="Z285" s="672">
        <v>-4252736</v>
      </c>
      <c r="AA285" s="672">
        <v>0</v>
      </c>
      <c r="AB285" s="672">
        <v>-4252736</v>
      </c>
      <c r="AC285" s="672">
        <v>0</v>
      </c>
      <c r="AD285" s="672">
        <v>0</v>
      </c>
      <c r="AE285" s="672">
        <v>0</v>
      </c>
      <c r="AF285" s="672">
        <v>-3867037</v>
      </c>
      <c r="AG285" s="672">
        <v>0</v>
      </c>
      <c r="AH285" s="672">
        <v>-3867037</v>
      </c>
      <c r="AI285" s="672">
        <v>-89414</v>
      </c>
      <c r="AJ285" s="672">
        <v>0</v>
      </c>
      <c r="AK285" s="672">
        <v>-89414</v>
      </c>
      <c r="AL285" s="672">
        <v>-36395</v>
      </c>
      <c r="AM285" s="672">
        <v>0</v>
      </c>
      <c r="AN285" s="672">
        <v>-36395</v>
      </c>
      <c r="AO285" s="672">
        <v>-11816</v>
      </c>
      <c r="AP285" s="672">
        <v>0</v>
      </c>
      <c r="AQ285" s="672">
        <v>-11816</v>
      </c>
      <c r="AR285" s="672">
        <v>0</v>
      </c>
      <c r="AS285" s="672">
        <v>0</v>
      </c>
      <c r="AT285" s="672">
        <v>0</v>
      </c>
      <c r="AU285" s="672">
        <v>-8257398</v>
      </c>
      <c r="AV285" s="672">
        <v>0</v>
      </c>
      <c r="AW285" s="672">
        <v>0</v>
      </c>
      <c r="AX285" s="672">
        <v>0</v>
      </c>
      <c r="AY285" s="672">
        <v>-8257398</v>
      </c>
      <c r="AZ285" s="672">
        <v>0</v>
      </c>
      <c r="BA285" s="672">
        <v>-8257398</v>
      </c>
      <c r="BB285" s="672">
        <v>0</v>
      </c>
      <c r="BC285" s="672">
        <v>0</v>
      </c>
      <c r="BD285" s="672">
        <v>0</v>
      </c>
      <c r="BE285" s="672">
        <v>-828153</v>
      </c>
      <c r="BF285" s="672">
        <v>0</v>
      </c>
      <c r="BG285" s="672">
        <v>-828153</v>
      </c>
      <c r="BH285" s="672">
        <v>-828153</v>
      </c>
      <c r="BI285" s="672">
        <v>0</v>
      </c>
      <c r="BJ285" s="672">
        <v>0</v>
      </c>
      <c r="BK285" s="672">
        <v>0</v>
      </c>
      <c r="BL285" s="672">
        <v>-828153</v>
      </c>
      <c r="BM285" s="672">
        <v>0</v>
      </c>
      <c r="BN285" s="672">
        <v>-828153</v>
      </c>
      <c r="BO285" s="672">
        <v>-41461</v>
      </c>
      <c r="BP285" s="672">
        <v>0</v>
      </c>
      <c r="BQ285" s="672">
        <v>-41461</v>
      </c>
      <c r="BR285" s="672">
        <v>0</v>
      </c>
      <c r="BS285" s="672">
        <v>0</v>
      </c>
      <c r="BT285" s="672">
        <v>0</v>
      </c>
      <c r="BU285" s="672">
        <v>-9383</v>
      </c>
      <c r="BV285" s="672">
        <v>0</v>
      </c>
      <c r="BW285" s="672">
        <v>-9383</v>
      </c>
      <c r="BX285" s="672">
        <v>0</v>
      </c>
      <c r="BY285" s="672">
        <v>0</v>
      </c>
      <c r="BZ285" s="672">
        <v>0</v>
      </c>
      <c r="CA285" s="672">
        <v>0</v>
      </c>
      <c r="CB285" s="672">
        <v>0</v>
      </c>
      <c r="CC285" s="672">
        <v>0</v>
      </c>
      <c r="CD285" s="672">
        <v>0</v>
      </c>
      <c r="CE285" s="672">
        <v>0</v>
      </c>
      <c r="CF285" s="672">
        <v>0</v>
      </c>
      <c r="CG285" s="672">
        <v>0</v>
      </c>
      <c r="CH285" s="672">
        <v>0</v>
      </c>
      <c r="CI285" s="672">
        <v>0</v>
      </c>
      <c r="CJ285" s="672">
        <v>-50844</v>
      </c>
      <c r="CK285" s="672">
        <v>0</v>
      </c>
      <c r="CL285" s="672">
        <v>0</v>
      </c>
      <c r="CM285" s="672">
        <v>0</v>
      </c>
      <c r="CN285" s="672">
        <v>-50844</v>
      </c>
      <c r="CO285" s="672">
        <v>0</v>
      </c>
      <c r="CP285" s="672">
        <v>-50844</v>
      </c>
      <c r="CQ285" s="672">
        <v>-695690</v>
      </c>
      <c r="CR285" s="672">
        <v>0</v>
      </c>
      <c r="CS285" s="672">
        <v>-695690</v>
      </c>
      <c r="CT285" s="672">
        <v>0</v>
      </c>
      <c r="CU285" s="672">
        <v>0</v>
      </c>
      <c r="CV285" s="672">
        <v>0</v>
      </c>
      <c r="CW285" s="672">
        <v>-6054734</v>
      </c>
      <c r="CX285" s="672">
        <v>0</v>
      </c>
      <c r="CY285" s="672">
        <v>-6054734</v>
      </c>
      <c r="CZ285" s="672">
        <v>-6750424</v>
      </c>
      <c r="DA285" s="672">
        <v>0</v>
      </c>
      <c r="DB285" s="672">
        <v>0</v>
      </c>
      <c r="DC285" s="672">
        <v>0</v>
      </c>
      <c r="DD285" s="672">
        <v>-6750424</v>
      </c>
      <c r="DE285" s="672">
        <v>0</v>
      </c>
      <c r="DF285" s="672">
        <v>-6750424</v>
      </c>
      <c r="DG285" s="672">
        <v>45202425</v>
      </c>
      <c r="DH285" s="672">
        <v>0</v>
      </c>
      <c r="DI285" s="672">
        <v>45202425</v>
      </c>
      <c r="DJ285" s="672">
        <v>48564488</v>
      </c>
      <c r="DK285" s="672">
        <v>0</v>
      </c>
      <c r="DL285" s="672">
        <v>48564488</v>
      </c>
      <c r="DM285" s="672">
        <v>49.9</v>
      </c>
      <c r="DN285" s="672">
        <v>24233680</v>
      </c>
      <c r="DO285" s="672">
        <v>0</v>
      </c>
      <c r="DP285" s="672">
        <v>0</v>
      </c>
      <c r="DQ285" s="672">
        <v>0</v>
      </c>
      <c r="DR285" s="672">
        <v>24233680</v>
      </c>
      <c r="DS285" s="672">
        <v>0</v>
      </c>
      <c r="DT285" s="672">
        <v>24233680</v>
      </c>
      <c r="DU285" s="672">
        <v>-1105431</v>
      </c>
      <c r="DV285" s="672">
        <v>0</v>
      </c>
      <c r="DW285" s="672">
        <v>-1105431</v>
      </c>
      <c r="DX285" s="672">
        <v>0</v>
      </c>
      <c r="DY285" s="672">
        <v>0</v>
      </c>
      <c r="DZ285" s="672">
        <v>1105431</v>
      </c>
      <c r="EA285" s="672">
        <v>0</v>
      </c>
      <c r="EB285" s="672">
        <v>1105431</v>
      </c>
      <c r="EC285" s="672">
        <v>-4252736</v>
      </c>
      <c r="ED285" s="672">
        <v>0</v>
      </c>
      <c r="EE285" s="672">
        <v>-4252736</v>
      </c>
      <c r="EF285" s="672">
        <v>0</v>
      </c>
      <c r="EG285" s="672">
        <v>0</v>
      </c>
      <c r="EH285" s="672">
        <v>0</v>
      </c>
      <c r="EI285" s="672">
        <v>-1105151</v>
      </c>
      <c r="EJ285" s="672">
        <v>0</v>
      </c>
      <c r="EK285" s="672">
        <v>-1105151</v>
      </c>
      <c r="EL285" s="672">
        <v>-54972</v>
      </c>
      <c r="EM285" s="672">
        <v>0</v>
      </c>
      <c r="EN285" s="672">
        <v>-54972</v>
      </c>
      <c r="EO285" s="672">
        <v>-36395</v>
      </c>
      <c r="EP285" s="672">
        <v>0</v>
      </c>
      <c r="EQ285" s="672">
        <v>-36395</v>
      </c>
      <c r="ER285" s="672">
        <v>-11816</v>
      </c>
      <c r="ES285" s="672">
        <v>0</v>
      </c>
      <c r="ET285" s="672">
        <v>-11816</v>
      </c>
      <c r="EU285" s="672">
        <v>0</v>
      </c>
      <c r="EV285" s="672">
        <v>0</v>
      </c>
      <c r="EW285" s="672">
        <v>0</v>
      </c>
      <c r="EX285" s="672">
        <v>-5461070</v>
      </c>
      <c r="EY285" s="672">
        <v>0</v>
      </c>
      <c r="EZ285" s="672">
        <v>0</v>
      </c>
      <c r="FA285" s="672">
        <v>0</v>
      </c>
      <c r="FB285" s="672">
        <v>-5461070</v>
      </c>
      <c r="FC285" s="672">
        <v>0</v>
      </c>
      <c r="FD285" s="672">
        <v>-5461070</v>
      </c>
      <c r="FE285" s="672">
        <v>0</v>
      </c>
      <c r="FF285" s="672">
        <v>0</v>
      </c>
      <c r="FG285" s="672">
        <v>0</v>
      </c>
      <c r="FH285" s="672">
        <v>-621244</v>
      </c>
      <c r="FI285" s="672">
        <v>0</v>
      </c>
      <c r="FJ285" s="672">
        <v>-621244</v>
      </c>
      <c r="FK285" s="672">
        <v>-621244</v>
      </c>
      <c r="FL285" s="672">
        <v>0</v>
      </c>
      <c r="FM285" s="672">
        <v>0</v>
      </c>
      <c r="FN285" s="672">
        <v>0</v>
      </c>
      <c r="FO285" s="672">
        <v>-621244</v>
      </c>
      <c r="FP285" s="672">
        <v>0</v>
      </c>
      <c r="FQ285" s="672">
        <v>-621244</v>
      </c>
      <c r="FR285" s="672">
        <v>-17273</v>
      </c>
      <c r="FS285" s="672">
        <v>0</v>
      </c>
      <c r="FT285" s="672">
        <v>-17273</v>
      </c>
      <c r="FU285" s="672">
        <v>0</v>
      </c>
      <c r="FV285" s="672">
        <v>0</v>
      </c>
      <c r="FW285" s="672">
        <v>0</v>
      </c>
      <c r="FX285" s="672">
        <v>-772</v>
      </c>
      <c r="FY285" s="672">
        <v>0</v>
      </c>
      <c r="FZ285" s="672">
        <v>-772</v>
      </c>
      <c r="GA285" s="672">
        <v>0</v>
      </c>
      <c r="GB285" s="672">
        <v>0</v>
      </c>
      <c r="GC285" s="672">
        <v>0</v>
      </c>
      <c r="GD285" s="672">
        <v>0</v>
      </c>
      <c r="GE285" s="672">
        <v>0</v>
      </c>
      <c r="GF285" s="672">
        <v>0</v>
      </c>
      <c r="GG285" s="672">
        <v>0</v>
      </c>
      <c r="GH285" s="672">
        <v>0</v>
      </c>
      <c r="GI285" s="672">
        <v>0</v>
      </c>
      <c r="GJ285" s="672">
        <v>0</v>
      </c>
      <c r="GK285" s="672">
        <v>0</v>
      </c>
      <c r="GL285" s="672">
        <v>0</v>
      </c>
      <c r="GM285" s="672">
        <v>-18045</v>
      </c>
      <c r="GN285" s="672">
        <v>0</v>
      </c>
      <c r="GO285" s="672">
        <v>0</v>
      </c>
      <c r="GP285" s="672">
        <v>0</v>
      </c>
      <c r="GQ285" s="672">
        <v>-18045</v>
      </c>
      <c r="GR285" s="672">
        <v>0</v>
      </c>
      <c r="GS285" s="672">
        <v>-18045</v>
      </c>
      <c r="GT285" s="672">
        <v>-695690</v>
      </c>
      <c r="GU285" s="672">
        <v>0</v>
      </c>
      <c r="GV285" s="672">
        <v>-695690</v>
      </c>
      <c r="GW285" s="672">
        <v>0</v>
      </c>
      <c r="GX285" s="672">
        <v>0</v>
      </c>
      <c r="GY285" s="672">
        <v>0</v>
      </c>
      <c r="GZ285" s="672">
        <v>-3860023</v>
      </c>
      <c r="HA285" s="672">
        <v>0</v>
      </c>
      <c r="HB285" s="672">
        <v>-3860023</v>
      </c>
      <c r="HC285" s="672">
        <v>-4555713</v>
      </c>
      <c r="HD285" s="672">
        <v>0</v>
      </c>
      <c r="HE285" s="672">
        <v>0</v>
      </c>
      <c r="HF285" s="672">
        <v>0</v>
      </c>
      <c r="HG285" s="672">
        <v>-4555713</v>
      </c>
      <c r="HH285" s="672">
        <v>0</v>
      </c>
      <c r="HI285" s="672">
        <v>-4555713</v>
      </c>
      <c r="HJ285" s="672">
        <v>12472177</v>
      </c>
      <c r="HK285" s="672">
        <v>0</v>
      </c>
      <c r="HL285" s="672">
        <v>12472177</v>
      </c>
      <c r="HM285" s="672">
        <v>70023275</v>
      </c>
      <c r="HN285" s="672">
        <v>0</v>
      </c>
      <c r="HO285" s="672">
        <v>70023275</v>
      </c>
      <c r="HP285" s="672">
        <v>54.6</v>
      </c>
      <c r="HQ285" s="672">
        <v>38232708</v>
      </c>
      <c r="HR285" s="672">
        <v>0</v>
      </c>
      <c r="HS285" s="672">
        <v>0</v>
      </c>
      <c r="HT285" s="672">
        <v>0</v>
      </c>
      <c r="HU285" s="672">
        <v>38232708</v>
      </c>
      <c r="HV285" s="672">
        <v>0</v>
      </c>
      <c r="HW285" s="672">
        <v>38232708</v>
      </c>
      <c r="HX285" s="672">
        <v>-271713</v>
      </c>
      <c r="HY285" s="672">
        <v>0</v>
      </c>
      <c r="HZ285" s="672">
        <v>-271713</v>
      </c>
      <c r="IA285" s="672">
        <v>0</v>
      </c>
      <c r="IB285" s="672">
        <v>0</v>
      </c>
      <c r="IC285" s="672">
        <v>271713</v>
      </c>
      <c r="ID285" s="672">
        <v>0</v>
      </c>
      <c r="IE285" s="672">
        <v>271713</v>
      </c>
      <c r="IF285" s="672">
        <v>0</v>
      </c>
      <c r="IG285" s="672">
        <v>0</v>
      </c>
      <c r="IH285" s="672">
        <v>0</v>
      </c>
      <c r="II285" s="672">
        <v>0</v>
      </c>
      <c r="IJ285" s="672">
        <v>0</v>
      </c>
      <c r="IK285" s="672">
        <v>0</v>
      </c>
      <c r="IL285" s="672">
        <v>-2761886</v>
      </c>
      <c r="IM285" s="672">
        <v>0</v>
      </c>
      <c r="IN285" s="672">
        <v>-2761886</v>
      </c>
      <c r="IO285" s="672">
        <v>-34442</v>
      </c>
      <c r="IP285" s="672">
        <v>0</v>
      </c>
      <c r="IQ285" s="672">
        <v>-34442</v>
      </c>
      <c r="IR285" s="672">
        <v>0</v>
      </c>
      <c r="IS285" s="672">
        <v>0</v>
      </c>
      <c r="IT285" s="672">
        <v>0</v>
      </c>
      <c r="IU285" s="672">
        <v>0</v>
      </c>
      <c r="IV285" s="672">
        <v>0</v>
      </c>
      <c r="IW285" s="672">
        <v>0</v>
      </c>
      <c r="IX285" s="672">
        <v>0</v>
      </c>
      <c r="IY285" s="672">
        <v>0</v>
      </c>
      <c r="IZ285" s="672">
        <v>0</v>
      </c>
      <c r="JA285" s="672">
        <v>-2796328</v>
      </c>
      <c r="JB285" s="672">
        <v>0</v>
      </c>
      <c r="JC285" s="672">
        <v>0</v>
      </c>
      <c r="JD285" s="672">
        <v>0</v>
      </c>
      <c r="JE285" s="672">
        <v>-2796328</v>
      </c>
      <c r="JF285" s="672">
        <v>0</v>
      </c>
      <c r="JG285" s="672">
        <v>-2796328</v>
      </c>
      <c r="JH285" s="672">
        <v>0</v>
      </c>
      <c r="JI285" s="672">
        <v>0</v>
      </c>
      <c r="JJ285" s="672">
        <v>0</v>
      </c>
      <c r="JK285" s="672">
        <v>-206909</v>
      </c>
      <c r="JL285" s="672">
        <v>0</v>
      </c>
      <c r="JM285" s="672">
        <v>-206909</v>
      </c>
      <c r="JN285" s="672">
        <v>-206909</v>
      </c>
      <c r="JO285" s="672">
        <v>0</v>
      </c>
      <c r="JP285" s="672">
        <v>0</v>
      </c>
      <c r="JQ285" s="672">
        <v>0</v>
      </c>
      <c r="JR285" s="672">
        <v>-206909</v>
      </c>
      <c r="JS285" s="672">
        <v>0</v>
      </c>
      <c r="JT285" s="672">
        <v>-206909</v>
      </c>
      <c r="JU285" s="672">
        <v>-24188</v>
      </c>
      <c r="JV285" s="672">
        <v>0</v>
      </c>
      <c r="JW285" s="672">
        <v>-24188</v>
      </c>
      <c r="JX285" s="672">
        <v>0</v>
      </c>
      <c r="JY285" s="672">
        <v>0</v>
      </c>
      <c r="JZ285" s="672">
        <v>0</v>
      </c>
      <c r="KA285" s="672">
        <v>-8611</v>
      </c>
      <c r="KB285" s="672">
        <v>0</v>
      </c>
      <c r="KC285" s="672">
        <v>-8611</v>
      </c>
      <c r="KD285" s="672">
        <v>0</v>
      </c>
      <c r="KE285" s="672">
        <v>0</v>
      </c>
      <c r="KF285" s="672">
        <v>0</v>
      </c>
      <c r="KG285" s="672">
        <v>0</v>
      </c>
      <c r="KH285" s="672">
        <v>0</v>
      </c>
      <c r="KI285" s="672">
        <v>0</v>
      </c>
      <c r="KJ285" s="672">
        <v>0</v>
      </c>
      <c r="KK285" s="672">
        <v>0</v>
      </c>
      <c r="KL285" s="672">
        <v>0</v>
      </c>
      <c r="KM285" s="672">
        <v>0</v>
      </c>
      <c r="KN285" s="672">
        <v>0</v>
      </c>
      <c r="KO285" s="672">
        <v>0</v>
      </c>
      <c r="KP285" s="672">
        <v>-32799</v>
      </c>
      <c r="KQ285" s="672">
        <v>0</v>
      </c>
      <c r="KR285" s="672">
        <v>0</v>
      </c>
      <c r="KS285" s="672">
        <v>0</v>
      </c>
      <c r="KT285" s="672">
        <v>-32799</v>
      </c>
      <c r="KU285" s="672">
        <v>0</v>
      </c>
      <c r="KV285" s="672">
        <v>-32799</v>
      </c>
      <c r="KW285" s="672">
        <v>0</v>
      </c>
      <c r="KX285" s="672">
        <v>0</v>
      </c>
      <c r="KY285" s="672">
        <v>0</v>
      </c>
      <c r="KZ285" s="672">
        <v>0</v>
      </c>
      <c r="LA285" s="672">
        <v>0</v>
      </c>
      <c r="LB285" s="672">
        <v>0</v>
      </c>
      <c r="LC285" s="672">
        <v>-2194711</v>
      </c>
      <c r="LD285" s="672">
        <v>0</v>
      </c>
      <c r="LE285" s="672">
        <v>-2194711</v>
      </c>
      <c r="LF285" s="672">
        <v>-2194711</v>
      </c>
      <c r="LG285" s="672">
        <v>0</v>
      </c>
      <c r="LH285" s="672">
        <v>0</v>
      </c>
      <c r="LI285" s="672">
        <v>0</v>
      </c>
      <c r="LJ285" s="672">
        <v>-2194711</v>
      </c>
      <c r="LK285" s="672">
        <v>0</v>
      </c>
      <c r="LL285" s="672">
        <v>-2194711</v>
      </c>
      <c r="LM285" s="672">
        <v>32730248</v>
      </c>
      <c r="LN285" s="672">
        <v>0</v>
      </c>
      <c r="LO285" s="672">
        <v>32730248</v>
      </c>
      <c r="LP285" s="672" t="s">
        <v>1349</v>
      </c>
      <c r="LQ285" s="672" t="s">
        <v>886</v>
      </c>
      <c r="LR285" s="672" t="s">
        <v>1693</v>
      </c>
      <c r="LS285" s="672" t="s">
        <v>1675</v>
      </c>
    </row>
    <row r="286" spans="1:331" x14ac:dyDescent="0.25">
      <c r="A286" s="672">
        <v>280</v>
      </c>
      <c r="B286" s="672" t="s">
        <v>1350</v>
      </c>
      <c r="C286" s="672" t="s">
        <v>1384</v>
      </c>
      <c r="D286" s="672" t="s">
        <v>1387</v>
      </c>
      <c r="E286" s="672" t="s">
        <v>1351</v>
      </c>
      <c r="F286" s="672" t="s">
        <v>2819</v>
      </c>
      <c r="G286" s="738">
        <v>45291</v>
      </c>
      <c r="H286" s="672">
        <v>201021272</v>
      </c>
      <c r="I286" s="672">
        <v>4007425</v>
      </c>
      <c r="J286" s="672">
        <v>205028697</v>
      </c>
      <c r="K286" s="672">
        <v>106619857</v>
      </c>
      <c r="L286" s="672">
        <v>2183240</v>
      </c>
      <c r="M286" s="672">
        <v>0</v>
      </c>
      <c r="N286" s="672">
        <v>0</v>
      </c>
      <c r="O286" s="672">
        <v>106619857</v>
      </c>
      <c r="P286" s="672">
        <v>2183240</v>
      </c>
      <c r="Q286" s="672">
        <v>108803097</v>
      </c>
      <c r="R286" s="672">
        <v>-1946282</v>
      </c>
      <c r="S286" s="672">
        <v>0</v>
      </c>
      <c r="T286" s="672">
        <v>-1946282</v>
      </c>
      <c r="U286" s="672">
        <v>0</v>
      </c>
      <c r="V286" s="672">
        <v>0</v>
      </c>
      <c r="W286" s="672">
        <v>1946282</v>
      </c>
      <c r="X286" s="672">
        <v>0</v>
      </c>
      <c r="Y286" s="672">
        <v>1946282</v>
      </c>
      <c r="Z286" s="672">
        <v>-5657216</v>
      </c>
      <c r="AA286" s="672">
        <v>-5951</v>
      </c>
      <c r="AB286" s="672">
        <v>-5663167</v>
      </c>
      <c r="AC286" s="672">
        <v>0</v>
      </c>
      <c r="AD286" s="672">
        <v>0</v>
      </c>
      <c r="AE286" s="672">
        <v>0</v>
      </c>
      <c r="AF286" s="672">
        <v>-6177898</v>
      </c>
      <c r="AG286" s="672">
        <v>0</v>
      </c>
      <c r="AH286" s="672">
        <v>-6177898</v>
      </c>
      <c r="AI286" s="672">
        <v>-37941</v>
      </c>
      <c r="AJ286" s="672">
        <v>0</v>
      </c>
      <c r="AK286" s="672">
        <v>-37941</v>
      </c>
      <c r="AL286" s="672">
        <v>-61828</v>
      </c>
      <c r="AM286" s="672">
        <v>0</v>
      </c>
      <c r="AN286" s="672">
        <v>-61828</v>
      </c>
      <c r="AO286" s="672">
        <v>-27370</v>
      </c>
      <c r="AP286" s="672">
        <v>0</v>
      </c>
      <c r="AQ286" s="672">
        <v>-27370</v>
      </c>
      <c r="AR286" s="672">
        <v>0</v>
      </c>
      <c r="AS286" s="672">
        <v>0</v>
      </c>
      <c r="AT286" s="672">
        <v>0</v>
      </c>
      <c r="AU286" s="672">
        <v>-11962253</v>
      </c>
      <c r="AV286" s="672">
        <v>-5951</v>
      </c>
      <c r="AW286" s="672">
        <v>0</v>
      </c>
      <c r="AX286" s="672">
        <v>0</v>
      </c>
      <c r="AY286" s="672">
        <v>-11962253</v>
      </c>
      <c r="AZ286" s="672">
        <v>-5951</v>
      </c>
      <c r="BA286" s="672">
        <v>-11968204</v>
      </c>
      <c r="BB286" s="672">
        <v>-6492</v>
      </c>
      <c r="BC286" s="672">
        <v>0</v>
      </c>
      <c r="BD286" s="672">
        <v>-6492</v>
      </c>
      <c r="BE286" s="672">
        <v>-2480328</v>
      </c>
      <c r="BF286" s="672">
        <v>-1110</v>
      </c>
      <c r="BG286" s="672">
        <v>-2481438</v>
      </c>
      <c r="BH286" s="672">
        <v>-2486820</v>
      </c>
      <c r="BI286" s="672">
        <v>-1110</v>
      </c>
      <c r="BJ286" s="672">
        <v>0</v>
      </c>
      <c r="BK286" s="672">
        <v>0</v>
      </c>
      <c r="BL286" s="672">
        <v>-2486820</v>
      </c>
      <c r="BM286" s="672">
        <v>-1110</v>
      </c>
      <c r="BN286" s="672">
        <v>-2487930</v>
      </c>
      <c r="BO286" s="672">
        <v>-68621</v>
      </c>
      <c r="BP286" s="672">
        <v>0</v>
      </c>
      <c r="BQ286" s="672">
        <v>-68621</v>
      </c>
      <c r="BR286" s="672">
        <v>-28787</v>
      </c>
      <c r="BS286" s="672">
        <v>0</v>
      </c>
      <c r="BT286" s="672">
        <v>-28787</v>
      </c>
      <c r="BU286" s="672">
        <v>-4065</v>
      </c>
      <c r="BV286" s="672">
        <v>0</v>
      </c>
      <c r="BW286" s="672">
        <v>-4065</v>
      </c>
      <c r="BX286" s="672">
        <v>0</v>
      </c>
      <c r="BY286" s="672">
        <v>0</v>
      </c>
      <c r="BZ286" s="672">
        <v>0</v>
      </c>
      <c r="CA286" s="672">
        <v>0</v>
      </c>
      <c r="CB286" s="672">
        <v>-78316</v>
      </c>
      <c r="CC286" s="672">
        <v>-78316</v>
      </c>
      <c r="CD286" s="672">
        <v>-78316</v>
      </c>
      <c r="CE286" s="672">
        <v>0</v>
      </c>
      <c r="CF286" s="672">
        <v>0</v>
      </c>
      <c r="CG286" s="672">
        <v>0</v>
      </c>
      <c r="CH286" s="672">
        <v>0</v>
      </c>
      <c r="CI286" s="672">
        <v>0</v>
      </c>
      <c r="CJ286" s="672">
        <v>-101473</v>
      </c>
      <c r="CK286" s="672">
        <v>-78316</v>
      </c>
      <c r="CL286" s="672">
        <v>0</v>
      </c>
      <c r="CM286" s="672">
        <v>0</v>
      </c>
      <c r="CN286" s="672">
        <v>-101473</v>
      </c>
      <c r="CO286" s="672">
        <v>-78316</v>
      </c>
      <c r="CP286" s="672">
        <v>-179789</v>
      </c>
      <c r="CQ286" s="672">
        <v>-959764</v>
      </c>
      <c r="CR286" s="672">
        <v>0</v>
      </c>
      <c r="CS286" s="672">
        <v>-959764</v>
      </c>
      <c r="CT286" s="672">
        <v>-3000</v>
      </c>
      <c r="CU286" s="672">
        <v>0</v>
      </c>
      <c r="CV286" s="672">
        <v>-3000</v>
      </c>
      <c r="CW286" s="672">
        <v>-7765460</v>
      </c>
      <c r="CX286" s="672">
        <v>0</v>
      </c>
      <c r="CY286" s="672">
        <v>-7765460</v>
      </c>
      <c r="CZ286" s="672">
        <v>-8728224</v>
      </c>
      <c r="DA286" s="672">
        <v>0</v>
      </c>
      <c r="DB286" s="672">
        <v>0</v>
      </c>
      <c r="DC286" s="672">
        <v>0</v>
      </c>
      <c r="DD286" s="672">
        <v>-8728224</v>
      </c>
      <c r="DE286" s="672">
        <v>0</v>
      </c>
      <c r="DF286" s="672">
        <v>-8728224</v>
      </c>
      <c r="DG286" s="672">
        <v>81394805</v>
      </c>
      <c r="DH286" s="672">
        <v>2097863</v>
      </c>
      <c r="DI286" s="672">
        <v>83492668</v>
      </c>
      <c r="DJ286" s="672">
        <v>66760788</v>
      </c>
      <c r="DK286" s="672">
        <v>102425</v>
      </c>
      <c r="DL286" s="672">
        <v>66863213</v>
      </c>
      <c r="DM286" s="672">
        <v>49.9</v>
      </c>
      <c r="DN286" s="672">
        <v>33313633</v>
      </c>
      <c r="DO286" s="672">
        <v>51110</v>
      </c>
      <c r="DP286" s="672">
        <v>0</v>
      </c>
      <c r="DQ286" s="672">
        <v>0</v>
      </c>
      <c r="DR286" s="672">
        <v>33313633</v>
      </c>
      <c r="DS286" s="672">
        <v>51110</v>
      </c>
      <c r="DT286" s="672">
        <v>33364743</v>
      </c>
      <c r="DU286" s="672">
        <v>-1480028</v>
      </c>
      <c r="DV286" s="672">
        <v>0</v>
      </c>
      <c r="DW286" s="672">
        <v>-1480028</v>
      </c>
      <c r="DX286" s="672">
        <v>0</v>
      </c>
      <c r="DY286" s="672">
        <v>0</v>
      </c>
      <c r="DZ286" s="672">
        <v>1480028</v>
      </c>
      <c r="EA286" s="672">
        <v>0</v>
      </c>
      <c r="EB286" s="672">
        <v>1480028</v>
      </c>
      <c r="EC286" s="672">
        <v>-5657216</v>
      </c>
      <c r="ED286" s="672">
        <v>-5951</v>
      </c>
      <c r="EE286" s="672">
        <v>-5663167</v>
      </c>
      <c r="EF286" s="672">
        <v>0</v>
      </c>
      <c r="EG286" s="672">
        <v>0</v>
      </c>
      <c r="EH286" s="672">
        <v>0</v>
      </c>
      <c r="EI286" s="672">
        <v>-1167841</v>
      </c>
      <c r="EJ286" s="672">
        <v>0</v>
      </c>
      <c r="EK286" s="672">
        <v>-1167841</v>
      </c>
      <c r="EL286" s="672">
        <v>-37941</v>
      </c>
      <c r="EM286" s="672">
        <v>0</v>
      </c>
      <c r="EN286" s="672">
        <v>-37941</v>
      </c>
      <c r="EO286" s="672">
        <v>-61828</v>
      </c>
      <c r="EP286" s="672">
        <v>0</v>
      </c>
      <c r="EQ286" s="672">
        <v>-61828</v>
      </c>
      <c r="ER286" s="672">
        <v>-27370</v>
      </c>
      <c r="ES286" s="672">
        <v>0</v>
      </c>
      <c r="ET286" s="672">
        <v>-27370</v>
      </c>
      <c r="EU286" s="672">
        <v>0</v>
      </c>
      <c r="EV286" s="672">
        <v>0</v>
      </c>
      <c r="EW286" s="672">
        <v>0</v>
      </c>
      <c r="EX286" s="672">
        <v>-6952196</v>
      </c>
      <c r="EY286" s="672">
        <v>-5951</v>
      </c>
      <c r="EZ286" s="672">
        <v>0</v>
      </c>
      <c r="FA286" s="672">
        <v>0</v>
      </c>
      <c r="FB286" s="672">
        <v>-6952196</v>
      </c>
      <c r="FC286" s="672">
        <v>-5951</v>
      </c>
      <c r="FD286" s="672">
        <v>-6958147</v>
      </c>
      <c r="FE286" s="672">
        <v>-6492</v>
      </c>
      <c r="FF286" s="672">
        <v>0</v>
      </c>
      <c r="FG286" s="672">
        <v>-6492</v>
      </c>
      <c r="FH286" s="672">
        <v>-1222688</v>
      </c>
      <c r="FI286" s="672">
        <v>-1110</v>
      </c>
      <c r="FJ286" s="672">
        <v>-1223798</v>
      </c>
      <c r="FK286" s="672">
        <v>-1229180</v>
      </c>
      <c r="FL286" s="672">
        <v>-1110</v>
      </c>
      <c r="FM286" s="672">
        <v>0</v>
      </c>
      <c r="FN286" s="672">
        <v>0</v>
      </c>
      <c r="FO286" s="672">
        <v>-1229180</v>
      </c>
      <c r="FP286" s="672">
        <v>-1110</v>
      </c>
      <c r="FQ286" s="672">
        <v>-1230290</v>
      </c>
      <c r="FR286" s="672">
        <v>-33621</v>
      </c>
      <c r="FS286" s="672">
        <v>0</v>
      </c>
      <c r="FT286" s="672">
        <v>-33621</v>
      </c>
      <c r="FU286" s="672">
        <v>-23787</v>
      </c>
      <c r="FV286" s="672">
        <v>0</v>
      </c>
      <c r="FW286" s="672">
        <v>-23787</v>
      </c>
      <c r="FX286" s="672">
        <v>-4065</v>
      </c>
      <c r="FY286" s="672">
        <v>0</v>
      </c>
      <c r="FZ286" s="672">
        <v>-4065</v>
      </c>
      <c r="GA286" s="672">
        <v>0</v>
      </c>
      <c r="GB286" s="672">
        <v>0</v>
      </c>
      <c r="GC286" s="672">
        <v>0</v>
      </c>
      <c r="GD286" s="672">
        <v>0</v>
      </c>
      <c r="GE286" s="672">
        <v>-23316</v>
      </c>
      <c r="GF286" s="672">
        <v>-23316</v>
      </c>
      <c r="GG286" s="672">
        <v>-23316</v>
      </c>
      <c r="GH286" s="672">
        <v>0</v>
      </c>
      <c r="GI286" s="672">
        <v>0</v>
      </c>
      <c r="GJ286" s="672">
        <v>0</v>
      </c>
      <c r="GK286" s="672">
        <v>0</v>
      </c>
      <c r="GL286" s="672">
        <v>0</v>
      </c>
      <c r="GM286" s="672">
        <v>-61473</v>
      </c>
      <c r="GN286" s="672">
        <v>-23316</v>
      </c>
      <c r="GO286" s="672">
        <v>0</v>
      </c>
      <c r="GP286" s="672">
        <v>0</v>
      </c>
      <c r="GQ286" s="672">
        <v>-61473</v>
      </c>
      <c r="GR286" s="672">
        <v>-23316</v>
      </c>
      <c r="GS286" s="672">
        <v>-84789</v>
      </c>
      <c r="GT286" s="672">
        <v>-944339</v>
      </c>
      <c r="GU286" s="672">
        <v>0</v>
      </c>
      <c r="GV286" s="672">
        <v>-944339</v>
      </c>
      <c r="GW286" s="672">
        <v>-1500</v>
      </c>
      <c r="GX286" s="672">
        <v>0</v>
      </c>
      <c r="GY286" s="672">
        <v>-1500</v>
      </c>
      <c r="GZ286" s="672">
        <v>-4888013</v>
      </c>
      <c r="HA286" s="672">
        <v>0</v>
      </c>
      <c r="HB286" s="672">
        <v>-4888013</v>
      </c>
      <c r="HC286" s="672">
        <v>-5833852</v>
      </c>
      <c r="HD286" s="672">
        <v>0</v>
      </c>
      <c r="HE286" s="672">
        <v>0</v>
      </c>
      <c r="HF286" s="672">
        <v>0</v>
      </c>
      <c r="HG286" s="672">
        <v>-5833852</v>
      </c>
      <c r="HH286" s="672">
        <v>0</v>
      </c>
      <c r="HI286" s="672">
        <v>-5833852</v>
      </c>
      <c r="HJ286" s="672">
        <v>17756904</v>
      </c>
      <c r="HK286" s="672">
        <v>20733</v>
      </c>
      <c r="HL286" s="672">
        <v>17777637</v>
      </c>
      <c r="HM286" s="672">
        <v>134260484</v>
      </c>
      <c r="HN286" s="672">
        <v>3905000</v>
      </c>
      <c r="HO286" s="672">
        <v>138165484</v>
      </c>
      <c r="HP286" s="672">
        <v>54.6</v>
      </c>
      <c r="HQ286" s="672">
        <v>73306224</v>
      </c>
      <c r="HR286" s="672">
        <v>2132130</v>
      </c>
      <c r="HS286" s="672">
        <v>0</v>
      </c>
      <c r="HT286" s="672">
        <v>0</v>
      </c>
      <c r="HU286" s="672">
        <v>73306224</v>
      </c>
      <c r="HV286" s="672">
        <v>2132130</v>
      </c>
      <c r="HW286" s="672">
        <v>75438354</v>
      </c>
      <c r="HX286" s="672">
        <v>-466254</v>
      </c>
      <c r="HY286" s="672">
        <v>0</v>
      </c>
      <c r="HZ286" s="672">
        <v>-466254</v>
      </c>
      <c r="IA286" s="672">
        <v>0</v>
      </c>
      <c r="IB286" s="672">
        <v>0</v>
      </c>
      <c r="IC286" s="672">
        <v>466254</v>
      </c>
      <c r="ID286" s="672">
        <v>0</v>
      </c>
      <c r="IE286" s="672">
        <v>466254</v>
      </c>
      <c r="IF286" s="672">
        <v>0</v>
      </c>
      <c r="IG286" s="672">
        <v>0</v>
      </c>
      <c r="IH286" s="672">
        <v>0</v>
      </c>
      <c r="II286" s="672">
        <v>0</v>
      </c>
      <c r="IJ286" s="672">
        <v>0</v>
      </c>
      <c r="IK286" s="672">
        <v>0</v>
      </c>
      <c r="IL286" s="672">
        <v>-5010057</v>
      </c>
      <c r="IM286" s="672">
        <v>0</v>
      </c>
      <c r="IN286" s="672">
        <v>-5010057</v>
      </c>
      <c r="IO286" s="672">
        <v>0</v>
      </c>
      <c r="IP286" s="672">
        <v>0</v>
      </c>
      <c r="IQ286" s="672">
        <v>0</v>
      </c>
      <c r="IR286" s="672">
        <v>0</v>
      </c>
      <c r="IS286" s="672">
        <v>0</v>
      </c>
      <c r="IT286" s="672">
        <v>0</v>
      </c>
      <c r="IU286" s="672">
        <v>0</v>
      </c>
      <c r="IV286" s="672">
        <v>0</v>
      </c>
      <c r="IW286" s="672">
        <v>0</v>
      </c>
      <c r="IX286" s="672">
        <v>0</v>
      </c>
      <c r="IY286" s="672">
        <v>0</v>
      </c>
      <c r="IZ286" s="672">
        <v>0</v>
      </c>
      <c r="JA286" s="672">
        <v>-5010057</v>
      </c>
      <c r="JB286" s="672">
        <v>0</v>
      </c>
      <c r="JC286" s="672">
        <v>0</v>
      </c>
      <c r="JD286" s="672">
        <v>0</v>
      </c>
      <c r="JE286" s="672">
        <v>-5010057</v>
      </c>
      <c r="JF286" s="672">
        <v>0</v>
      </c>
      <c r="JG286" s="672">
        <v>-5010057</v>
      </c>
      <c r="JH286" s="672">
        <v>0</v>
      </c>
      <c r="JI286" s="672">
        <v>0</v>
      </c>
      <c r="JJ286" s="672">
        <v>0</v>
      </c>
      <c r="JK286" s="672">
        <v>-1257640</v>
      </c>
      <c r="JL286" s="672">
        <v>0</v>
      </c>
      <c r="JM286" s="672">
        <v>-1257640</v>
      </c>
      <c r="JN286" s="672">
        <v>-1257640</v>
      </c>
      <c r="JO286" s="672">
        <v>0</v>
      </c>
      <c r="JP286" s="672">
        <v>0</v>
      </c>
      <c r="JQ286" s="672">
        <v>0</v>
      </c>
      <c r="JR286" s="672">
        <v>-1257640</v>
      </c>
      <c r="JS286" s="672">
        <v>0</v>
      </c>
      <c r="JT286" s="672">
        <v>-1257640</v>
      </c>
      <c r="JU286" s="672">
        <v>-35000</v>
      </c>
      <c r="JV286" s="672">
        <v>0</v>
      </c>
      <c r="JW286" s="672">
        <v>-35000</v>
      </c>
      <c r="JX286" s="672">
        <v>-5000</v>
      </c>
      <c r="JY286" s="672">
        <v>0</v>
      </c>
      <c r="JZ286" s="672">
        <v>-5000</v>
      </c>
      <c r="KA286" s="672">
        <v>0</v>
      </c>
      <c r="KB286" s="672">
        <v>0</v>
      </c>
      <c r="KC286" s="672">
        <v>0</v>
      </c>
      <c r="KD286" s="672">
        <v>0</v>
      </c>
      <c r="KE286" s="672">
        <v>0</v>
      </c>
      <c r="KF286" s="672">
        <v>0</v>
      </c>
      <c r="KG286" s="672">
        <v>0</v>
      </c>
      <c r="KH286" s="672">
        <v>-55000</v>
      </c>
      <c r="KI286" s="672">
        <v>-55000</v>
      </c>
      <c r="KJ286" s="672">
        <v>-55000</v>
      </c>
      <c r="KK286" s="672">
        <v>0</v>
      </c>
      <c r="KL286" s="672">
        <v>0</v>
      </c>
      <c r="KM286" s="672">
        <v>0</v>
      </c>
      <c r="KN286" s="672">
        <v>0</v>
      </c>
      <c r="KO286" s="672">
        <v>0</v>
      </c>
      <c r="KP286" s="672">
        <v>-40000</v>
      </c>
      <c r="KQ286" s="672">
        <v>-55000</v>
      </c>
      <c r="KR286" s="672">
        <v>0</v>
      </c>
      <c r="KS286" s="672">
        <v>0</v>
      </c>
      <c r="KT286" s="672">
        <v>-40000</v>
      </c>
      <c r="KU286" s="672">
        <v>-55000</v>
      </c>
      <c r="KV286" s="672">
        <v>-95000</v>
      </c>
      <c r="KW286" s="672">
        <v>-15425</v>
      </c>
      <c r="KX286" s="672">
        <v>0</v>
      </c>
      <c r="KY286" s="672">
        <v>-15425</v>
      </c>
      <c r="KZ286" s="672">
        <v>-1500</v>
      </c>
      <c r="LA286" s="672">
        <v>0</v>
      </c>
      <c r="LB286" s="672">
        <v>-1500</v>
      </c>
      <c r="LC286" s="672">
        <v>-2877447</v>
      </c>
      <c r="LD286" s="672">
        <v>0</v>
      </c>
      <c r="LE286" s="672">
        <v>-2877447</v>
      </c>
      <c r="LF286" s="672">
        <v>-2894372</v>
      </c>
      <c r="LG286" s="672">
        <v>0</v>
      </c>
      <c r="LH286" s="672">
        <v>0</v>
      </c>
      <c r="LI286" s="672">
        <v>0</v>
      </c>
      <c r="LJ286" s="672">
        <v>-2894372</v>
      </c>
      <c r="LK286" s="672">
        <v>0</v>
      </c>
      <c r="LL286" s="672">
        <v>-2894372</v>
      </c>
      <c r="LM286" s="672">
        <v>63637901</v>
      </c>
      <c r="LN286" s="672">
        <v>2077130</v>
      </c>
      <c r="LO286" s="672">
        <v>65715031</v>
      </c>
      <c r="LP286" s="672" t="s">
        <v>1351</v>
      </c>
      <c r="LQ286" s="672" t="s">
        <v>782</v>
      </c>
      <c r="LR286" s="672" t="s">
        <v>1693</v>
      </c>
      <c r="LS286" s="672" t="s">
        <v>1676</v>
      </c>
    </row>
    <row r="287" spans="1:331" x14ac:dyDescent="0.25">
      <c r="A287" s="672">
        <v>281</v>
      </c>
      <c r="B287" s="672" t="s">
        <v>1352</v>
      </c>
      <c r="C287" s="672" t="s">
        <v>1436</v>
      </c>
      <c r="D287" s="672" t="s">
        <v>1398</v>
      </c>
      <c r="E287" s="672" t="s">
        <v>1353</v>
      </c>
      <c r="F287" s="672" t="s">
        <v>2819</v>
      </c>
      <c r="G287" s="738">
        <v>45273</v>
      </c>
      <c r="H287" s="672">
        <v>4698066602</v>
      </c>
      <c r="I287" s="672">
        <v>0</v>
      </c>
      <c r="J287" s="672">
        <v>4698066602</v>
      </c>
      <c r="K287" s="672">
        <v>2546778367</v>
      </c>
      <c r="L287" s="672">
        <v>0</v>
      </c>
      <c r="M287" s="672">
        <v>0</v>
      </c>
      <c r="N287" s="672">
        <v>0</v>
      </c>
      <c r="O287" s="672">
        <v>2546778367</v>
      </c>
      <c r="P287" s="672">
        <v>0</v>
      </c>
      <c r="Q287" s="672">
        <v>2546778367</v>
      </c>
      <c r="R287" s="672">
        <v>-8957232</v>
      </c>
      <c r="S287" s="672">
        <v>0</v>
      </c>
      <c r="T287" s="672">
        <v>-8957232</v>
      </c>
      <c r="U287" s="672">
        <v>0</v>
      </c>
      <c r="V287" s="672">
        <v>0</v>
      </c>
      <c r="W287" s="672">
        <v>8957232</v>
      </c>
      <c r="X287" s="672">
        <v>0</v>
      </c>
      <c r="Y287" s="672">
        <v>8957232</v>
      </c>
      <c r="Z287" s="672">
        <v>-5912950</v>
      </c>
      <c r="AA287" s="672">
        <v>0</v>
      </c>
      <c r="AB287" s="672">
        <v>-5912950</v>
      </c>
      <c r="AC287" s="672">
        <v>0</v>
      </c>
      <c r="AD287" s="672">
        <v>0</v>
      </c>
      <c r="AE287" s="672">
        <v>0</v>
      </c>
      <c r="AF287" s="672">
        <v>-93626864</v>
      </c>
      <c r="AG287" s="672">
        <v>0</v>
      </c>
      <c r="AH287" s="672">
        <v>-93626864</v>
      </c>
      <c r="AI287" s="672">
        <v>-23369</v>
      </c>
      <c r="AJ287" s="672">
        <v>0</v>
      </c>
      <c r="AK287" s="672">
        <v>-23369</v>
      </c>
      <c r="AL287" s="672">
        <v>0</v>
      </c>
      <c r="AM287" s="672">
        <v>0</v>
      </c>
      <c r="AN287" s="672">
        <v>0</v>
      </c>
      <c r="AO287" s="672">
        <v>-121308</v>
      </c>
      <c r="AP287" s="672">
        <v>0</v>
      </c>
      <c r="AQ287" s="672">
        <v>-121308</v>
      </c>
      <c r="AR287" s="672">
        <v>0</v>
      </c>
      <c r="AS287" s="672">
        <v>0</v>
      </c>
      <c r="AT287" s="672">
        <v>0</v>
      </c>
      <c r="AU287" s="672">
        <v>-99684491</v>
      </c>
      <c r="AV287" s="672">
        <v>0</v>
      </c>
      <c r="AW287" s="672">
        <v>0</v>
      </c>
      <c r="AX287" s="672">
        <v>0</v>
      </c>
      <c r="AY287" s="672">
        <v>-99684491</v>
      </c>
      <c r="AZ287" s="672">
        <v>0</v>
      </c>
      <c r="BA287" s="672">
        <v>-99684491</v>
      </c>
      <c r="BB287" s="672">
        <v>-2000000</v>
      </c>
      <c r="BC287" s="672">
        <v>0</v>
      </c>
      <c r="BD287" s="672">
        <v>-2000000</v>
      </c>
      <c r="BE287" s="672">
        <v>-172571948</v>
      </c>
      <c r="BF287" s="672">
        <v>0</v>
      </c>
      <c r="BG287" s="672">
        <v>-172571948</v>
      </c>
      <c r="BH287" s="672">
        <v>-174571948</v>
      </c>
      <c r="BI287" s="672">
        <v>0</v>
      </c>
      <c r="BJ287" s="672">
        <v>0</v>
      </c>
      <c r="BK287" s="672">
        <v>0</v>
      </c>
      <c r="BL287" s="672">
        <v>-174571948</v>
      </c>
      <c r="BM287" s="672">
        <v>0</v>
      </c>
      <c r="BN287" s="672">
        <v>-174571948</v>
      </c>
      <c r="BO287" s="672">
        <v>-345741</v>
      </c>
      <c r="BP287" s="672">
        <v>0</v>
      </c>
      <c r="BQ287" s="672">
        <v>-345741</v>
      </c>
      <c r="BR287" s="672">
        <v>-1185</v>
      </c>
      <c r="BS287" s="672">
        <v>0</v>
      </c>
      <c r="BT287" s="672">
        <v>-1185</v>
      </c>
      <c r="BU287" s="672">
        <v>0</v>
      </c>
      <c r="BV287" s="672">
        <v>0</v>
      </c>
      <c r="BW287" s="672">
        <v>0</v>
      </c>
      <c r="BX287" s="672">
        <v>0</v>
      </c>
      <c r="BY287" s="672">
        <v>0</v>
      </c>
      <c r="BZ287" s="672">
        <v>0</v>
      </c>
      <c r="CA287" s="672">
        <v>0</v>
      </c>
      <c r="CB287" s="672">
        <v>0</v>
      </c>
      <c r="CC287" s="672">
        <v>0</v>
      </c>
      <c r="CD287" s="672">
        <v>0</v>
      </c>
      <c r="CE287" s="672">
        <v>0</v>
      </c>
      <c r="CF287" s="672">
        <v>0</v>
      </c>
      <c r="CG287" s="672">
        <v>0</v>
      </c>
      <c r="CH287" s="672">
        <v>0</v>
      </c>
      <c r="CI287" s="672">
        <v>0</v>
      </c>
      <c r="CJ287" s="672">
        <v>-346926</v>
      </c>
      <c r="CK287" s="672">
        <v>0</v>
      </c>
      <c r="CL287" s="672">
        <v>0</v>
      </c>
      <c r="CM287" s="672">
        <v>0</v>
      </c>
      <c r="CN287" s="672">
        <v>-346926</v>
      </c>
      <c r="CO287" s="672">
        <v>0</v>
      </c>
      <c r="CP287" s="672">
        <v>-346926</v>
      </c>
      <c r="CQ287" s="672">
        <v>-1099408</v>
      </c>
      <c r="CR287" s="672">
        <v>0</v>
      </c>
      <c r="CS287" s="672">
        <v>-1099408</v>
      </c>
      <c r="CT287" s="672">
        <v>0</v>
      </c>
      <c r="CU287" s="672">
        <v>0</v>
      </c>
      <c r="CV287" s="672">
        <v>0</v>
      </c>
      <c r="CW287" s="672">
        <v>-147385120</v>
      </c>
      <c r="CX287" s="672">
        <v>0</v>
      </c>
      <c r="CY287" s="672">
        <v>-147385120</v>
      </c>
      <c r="CZ287" s="672">
        <v>-148484528</v>
      </c>
      <c r="DA287" s="672">
        <v>0</v>
      </c>
      <c r="DB287" s="672">
        <v>0</v>
      </c>
      <c r="DC287" s="672">
        <v>0</v>
      </c>
      <c r="DD287" s="672">
        <v>-148484528</v>
      </c>
      <c r="DE287" s="672">
        <v>0</v>
      </c>
      <c r="DF287" s="672">
        <v>-148484528</v>
      </c>
      <c r="DG287" s="672">
        <v>2114733242</v>
      </c>
      <c r="DH287" s="672">
        <v>0</v>
      </c>
      <c r="DI287" s="672">
        <v>2114733242</v>
      </c>
      <c r="DJ287" s="672">
        <v>390765902</v>
      </c>
      <c r="DK287" s="672">
        <v>0</v>
      </c>
      <c r="DL287" s="672">
        <v>390765902</v>
      </c>
      <c r="DM287" s="672">
        <v>49.9</v>
      </c>
      <c r="DN287" s="672">
        <v>194992185</v>
      </c>
      <c r="DO287" s="672">
        <v>0</v>
      </c>
      <c r="DP287" s="672">
        <v>0</v>
      </c>
      <c r="DQ287" s="672">
        <v>0</v>
      </c>
      <c r="DR287" s="672">
        <v>194992185</v>
      </c>
      <c r="DS287" s="672">
        <v>0</v>
      </c>
      <c r="DT287" s="672">
        <v>194992185</v>
      </c>
      <c r="DU287" s="672">
        <v>-3735573</v>
      </c>
      <c r="DV287" s="672">
        <v>0</v>
      </c>
      <c r="DW287" s="672">
        <v>-3735573</v>
      </c>
      <c r="DX287" s="672">
        <v>0</v>
      </c>
      <c r="DY287" s="672">
        <v>0</v>
      </c>
      <c r="DZ287" s="672">
        <v>3735573</v>
      </c>
      <c r="EA287" s="672">
        <v>0</v>
      </c>
      <c r="EB287" s="672">
        <v>3735573</v>
      </c>
      <c r="EC287" s="672">
        <v>-5912950</v>
      </c>
      <c r="ED287" s="672">
        <v>0</v>
      </c>
      <c r="EE287" s="672">
        <v>-5912950</v>
      </c>
      <c r="EF287" s="672">
        <v>0</v>
      </c>
      <c r="EG287" s="672">
        <v>0</v>
      </c>
      <c r="EH287" s="672">
        <v>0</v>
      </c>
      <c r="EI287" s="672">
        <v>-4182314</v>
      </c>
      <c r="EJ287" s="672">
        <v>0</v>
      </c>
      <c r="EK287" s="672">
        <v>-4182314</v>
      </c>
      <c r="EL287" s="672">
        <v>0</v>
      </c>
      <c r="EM287" s="672">
        <v>0</v>
      </c>
      <c r="EN287" s="672">
        <v>0</v>
      </c>
      <c r="EO287" s="672">
        <v>0</v>
      </c>
      <c r="EP287" s="672">
        <v>0</v>
      </c>
      <c r="EQ287" s="672">
        <v>0</v>
      </c>
      <c r="ER287" s="672">
        <v>-121308</v>
      </c>
      <c r="ES287" s="672">
        <v>0</v>
      </c>
      <c r="ET287" s="672">
        <v>-121308</v>
      </c>
      <c r="EU287" s="672">
        <v>0</v>
      </c>
      <c r="EV287" s="672">
        <v>0</v>
      </c>
      <c r="EW287" s="672">
        <v>0</v>
      </c>
      <c r="EX287" s="672">
        <v>-10216572</v>
      </c>
      <c r="EY287" s="672">
        <v>0</v>
      </c>
      <c r="EZ287" s="672">
        <v>0</v>
      </c>
      <c r="FA287" s="672">
        <v>0</v>
      </c>
      <c r="FB287" s="672">
        <v>-10216572</v>
      </c>
      <c r="FC287" s="672">
        <v>0</v>
      </c>
      <c r="FD287" s="672">
        <v>-10216572</v>
      </c>
      <c r="FE287" s="672">
        <v>0</v>
      </c>
      <c r="FF287" s="672">
        <v>0</v>
      </c>
      <c r="FG287" s="672">
        <v>0</v>
      </c>
      <c r="FH287" s="672">
        <v>-21690126</v>
      </c>
      <c r="FI287" s="672">
        <v>0</v>
      </c>
      <c r="FJ287" s="672">
        <v>-21690126</v>
      </c>
      <c r="FK287" s="672">
        <v>-21690126</v>
      </c>
      <c r="FL287" s="672">
        <v>0</v>
      </c>
      <c r="FM287" s="672">
        <v>0</v>
      </c>
      <c r="FN287" s="672">
        <v>0</v>
      </c>
      <c r="FO287" s="672">
        <v>-21690126</v>
      </c>
      <c r="FP287" s="672">
        <v>0</v>
      </c>
      <c r="FQ287" s="672">
        <v>-21690126</v>
      </c>
      <c r="FR287" s="672">
        <v>-72501</v>
      </c>
      <c r="FS287" s="672">
        <v>0</v>
      </c>
      <c r="FT287" s="672">
        <v>-72501</v>
      </c>
      <c r="FU287" s="672">
        <v>-1185</v>
      </c>
      <c r="FV287" s="672">
        <v>0</v>
      </c>
      <c r="FW287" s="672">
        <v>-1185</v>
      </c>
      <c r="FX287" s="672">
        <v>0</v>
      </c>
      <c r="FY287" s="672">
        <v>0</v>
      </c>
      <c r="FZ287" s="672">
        <v>0</v>
      </c>
      <c r="GA287" s="672">
        <v>0</v>
      </c>
      <c r="GB287" s="672">
        <v>0</v>
      </c>
      <c r="GC287" s="672">
        <v>0</v>
      </c>
      <c r="GD287" s="672">
        <v>0</v>
      </c>
      <c r="GE287" s="672">
        <v>0</v>
      </c>
      <c r="GF287" s="672">
        <v>0</v>
      </c>
      <c r="GG287" s="672">
        <v>0</v>
      </c>
      <c r="GH287" s="672">
        <v>0</v>
      </c>
      <c r="GI287" s="672">
        <v>0</v>
      </c>
      <c r="GJ287" s="672">
        <v>0</v>
      </c>
      <c r="GK287" s="672">
        <v>0</v>
      </c>
      <c r="GL287" s="672">
        <v>0</v>
      </c>
      <c r="GM287" s="672">
        <v>-73686</v>
      </c>
      <c r="GN287" s="672">
        <v>0</v>
      </c>
      <c r="GO287" s="672">
        <v>0</v>
      </c>
      <c r="GP287" s="672">
        <v>0</v>
      </c>
      <c r="GQ287" s="672">
        <v>-73686</v>
      </c>
      <c r="GR287" s="672">
        <v>0</v>
      </c>
      <c r="GS287" s="672">
        <v>-73686</v>
      </c>
      <c r="GT287" s="672">
        <v>-1099408</v>
      </c>
      <c r="GU287" s="672">
        <v>0</v>
      </c>
      <c r="GV287" s="672">
        <v>-1099408</v>
      </c>
      <c r="GW287" s="672">
        <v>0</v>
      </c>
      <c r="GX287" s="672">
        <v>0</v>
      </c>
      <c r="GY287" s="672">
        <v>0</v>
      </c>
      <c r="GZ287" s="672">
        <v>-25196224</v>
      </c>
      <c r="HA287" s="672">
        <v>0</v>
      </c>
      <c r="HB287" s="672">
        <v>-25196224</v>
      </c>
      <c r="HC287" s="672">
        <v>-26295632</v>
      </c>
      <c r="HD287" s="672">
        <v>0</v>
      </c>
      <c r="HE287" s="672">
        <v>0</v>
      </c>
      <c r="HF287" s="672">
        <v>0</v>
      </c>
      <c r="HG287" s="672">
        <v>-26295632</v>
      </c>
      <c r="HH287" s="672">
        <v>0</v>
      </c>
      <c r="HI287" s="672">
        <v>-26295632</v>
      </c>
      <c r="HJ287" s="672">
        <v>132980596</v>
      </c>
      <c r="HK287" s="672">
        <v>0</v>
      </c>
      <c r="HL287" s="672">
        <v>132980596</v>
      </c>
      <c r="HM287" s="672">
        <v>4307300700</v>
      </c>
      <c r="HN287" s="672">
        <v>0</v>
      </c>
      <c r="HO287" s="672">
        <v>4307300700</v>
      </c>
      <c r="HP287" s="672">
        <v>54.6</v>
      </c>
      <c r="HQ287" s="672">
        <v>2351786182</v>
      </c>
      <c r="HR287" s="672">
        <v>0</v>
      </c>
      <c r="HS287" s="672">
        <v>0</v>
      </c>
      <c r="HT287" s="672">
        <v>0</v>
      </c>
      <c r="HU287" s="672">
        <v>2351786182</v>
      </c>
      <c r="HV287" s="672">
        <v>0</v>
      </c>
      <c r="HW287" s="672">
        <v>2351786182</v>
      </c>
      <c r="HX287" s="672">
        <v>-5221659</v>
      </c>
      <c r="HY287" s="672">
        <v>0</v>
      </c>
      <c r="HZ287" s="672">
        <v>-5221659</v>
      </c>
      <c r="IA287" s="672">
        <v>0</v>
      </c>
      <c r="IB287" s="672">
        <v>0</v>
      </c>
      <c r="IC287" s="672">
        <v>5221659</v>
      </c>
      <c r="ID287" s="672">
        <v>0</v>
      </c>
      <c r="IE287" s="672">
        <v>5221659</v>
      </c>
      <c r="IF287" s="672">
        <v>0</v>
      </c>
      <c r="IG287" s="672">
        <v>0</v>
      </c>
      <c r="IH287" s="672">
        <v>0</v>
      </c>
      <c r="II287" s="672">
        <v>0</v>
      </c>
      <c r="IJ287" s="672">
        <v>0</v>
      </c>
      <c r="IK287" s="672">
        <v>0</v>
      </c>
      <c r="IL287" s="672">
        <v>-89444550</v>
      </c>
      <c r="IM287" s="672">
        <v>0</v>
      </c>
      <c r="IN287" s="672">
        <v>-89444550</v>
      </c>
      <c r="IO287" s="672">
        <v>-23369</v>
      </c>
      <c r="IP287" s="672">
        <v>0</v>
      </c>
      <c r="IQ287" s="672">
        <v>-23369</v>
      </c>
      <c r="IR287" s="672">
        <v>0</v>
      </c>
      <c r="IS287" s="672">
        <v>0</v>
      </c>
      <c r="IT287" s="672">
        <v>0</v>
      </c>
      <c r="IU287" s="672">
        <v>0</v>
      </c>
      <c r="IV287" s="672">
        <v>0</v>
      </c>
      <c r="IW287" s="672">
        <v>0</v>
      </c>
      <c r="IX287" s="672">
        <v>0</v>
      </c>
      <c r="IY287" s="672">
        <v>0</v>
      </c>
      <c r="IZ287" s="672">
        <v>0</v>
      </c>
      <c r="JA287" s="672">
        <v>-89467919</v>
      </c>
      <c r="JB287" s="672">
        <v>0</v>
      </c>
      <c r="JC287" s="672">
        <v>0</v>
      </c>
      <c r="JD287" s="672">
        <v>0</v>
      </c>
      <c r="JE287" s="672">
        <v>-89467919</v>
      </c>
      <c r="JF287" s="672">
        <v>0</v>
      </c>
      <c r="JG287" s="672">
        <v>-89467919</v>
      </c>
      <c r="JH287" s="672">
        <v>-2000000</v>
      </c>
      <c r="JI287" s="672">
        <v>0</v>
      </c>
      <c r="JJ287" s="672">
        <v>-2000000</v>
      </c>
      <c r="JK287" s="672">
        <v>-150881822</v>
      </c>
      <c r="JL287" s="672">
        <v>0</v>
      </c>
      <c r="JM287" s="672">
        <v>-150881822</v>
      </c>
      <c r="JN287" s="672">
        <v>-152881822</v>
      </c>
      <c r="JO287" s="672">
        <v>0</v>
      </c>
      <c r="JP287" s="672">
        <v>0</v>
      </c>
      <c r="JQ287" s="672">
        <v>0</v>
      </c>
      <c r="JR287" s="672">
        <v>-152881822</v>
      </c>
      <c r="JS287" s="672">
        <v>0</v>
      </c>
      <c r="JT287" s="672">
        <v>-152881822</v>
      </c>
      <c r="JU287" s="672">
        <v>-273240</v>
      </c>
      <c r="JV287" s="672">
        <v>0</v>
      </c>
      <c r="JW287" s="672">
        <v>-273240</v>
      </c>
      <c r="JX287" s="672">
        <v>0</v>
      </c>
      <c r="JY287" s="672">
        <v>0</v>
      </c>
      <c r="JZ287" s="672">
        <v>0</v>
      </c>
      <c r="KA287" s="672">
        <v>0</v>
      </c>
      <c r="KB287" s="672">
        <v>0</v>
      </c>
      <c r="KC287" s="672">
        <v>0</v>
      </c>
      <c r="KD287" s="672">
        <v>0</v>
      </c>
      <c r="KE287" s="672">
        <v>0</v>
      </c>
      <c r="KF287" s="672">
        <v>0</v>
      </c>
      <c r="KG287" s="672">
        <v>0</v>
      </c>
      <c r="KH287" s="672">
        <v>0</v>
      </c>
      <c r="KI287" s="672">
        <v>0</v>
      </c>
      <c r="KJ287" s="672">
        <v>0</v>
      </c>
      <c r="KK287" s="672">
        <v>0</v>
      </c>
      <c r="KL287" s="672">
        <v>0</v>
      </c>
      <c r="KM287" s="672">
        <v>0</v>
      </c>
      <c r="KN287" s="672">
        <v>0</v>
      </c>
      <c r="KO287" s="672">
        <v>0</v>
      </c>
      <c r="KP287" s="672">
        <v>-273240</v>
      </c>
      <c r="KQ287" s="672">
        <v>0</v>
      </c>
      <c r="KR287" s="672">
        <v>0</v>
      </c>
      <c r="KS287" s="672">
        <v>0</v>
      </c>
      <c r="KT287" s="672">
        <v>-273240</v>
      </c>
      <c r="KU287" s="672">
        <v>0</v>
      </c>
      <c r="KV287" s="672">
        <v>-273240</v>
      </c>
      <c r="KW287" s="672">
        <v>0</v>
      </c>
      <c r="KX287" s="672">
        <v>0</v>
      </c>
      <c r="KY287" s="672">
        <v>0</v>
      </c>
      <c r="KZ287" s="672">
        <v>0</v>
      </c>
      <c r="LA287" s="672">
        <v>0</v>
      </c>
      <c r="LB287" s="672">
        <v>0</v>
      </c>
      <c r="LC287" s="672">
        <v>-122188896</v>
      </c>
      <c r="LD287" s="672">
        <v>0</v>
      </c>
      <c r="LE287" s="672">
        <v>-122188896</v>
      </c>
      <c r="LF287" s="672">
        <v>-122188896</v>
      </c>
      <c r="LG287" s="672">
        <v>0</v>
      </c>
      <c r="LH287" s="672">
        <v>0</v>
      </c>
      <c r="LI287" s="672">
        <v>0</v>
      </c>
      <c r="LJ287" s="672">
        <v>-122188896</v>
      </c>
      <c r="LK287" s="672">
        <v>0</v>
      </c>
      <c r="LL287" s="672">
        <v>-122188896</v>
      </c>
      <c r="LM287" s="672">
        <v>1981752646</v>
      </c>
      <c r="LN287" s="672">
        <v>0</v>
      </c>
      <c r="LO287" s="672">
        <v>1981752646</v>
      </c>
      <c r="LP287" s="672" t="s">
        <v>1353</v>
      </c>
      <c r="LQ287" s="672" t="s">
        <v>785</v>
      </c>
      <c r="LR287" s="672" t="s">
        <v>790</v>
      </c>
      <c r="LS287" s="672" t="s">
        <v>1677</v>
      </c>
    </row>
    <row r="288" spans="1:331" x14ac:dyDescent="0.25">
      <c r="A288" s="672">
        <v>282</v>
      </c>
      <c r="B288" s="672" t="s">
        <v>1354</v>
      </c>
      <c r="C288" s="672" t="s">
        <v>260</v>
      </c>
      <c r="D288" s="672" t="s">
        <v>1389</v>
      </c>
      <c r="E288" s="672" t="s">
        <v>1355</v>
      </c>
      <c r="F288" s="672" t="s">
        <v>2819</v>
      </c>
      <c r="G288" s="738">
        <v>45291</v>
      </c>
      <c r="H288" s="672">
        <v>249873368</v>
      </c>
      <c r="I288" s="672">
        <v>0</v>
      </c>
      <c r="J288" s="672">
        <v>249873368</v>
      </c>
      <c r="K288" s="672">
        <v>131061805</v>
      </c>
      <c r="L288" s="672">
        <v>0</v>
      </c>
      <c r="M288" s="672">
        <v>0</v>
      </c>
      <c r="N288" s="672">
        <v>0</v>
      </c>
      <c r="O288" s="672">
        <v>131061805</v>
      </c>
      <c r="P288" s="672">
        <v>0</v>
      </c>
      <c r="Q288" s="672">
        <v>131061805</v>
      </c>
      <c r="R288" s="672">
        <v>-4493668</v>
      </c>
      <c r="S288" s="672">
        <v>0</v>
      </c>
      <c r="T288" s="672">
        <v>-4493668</v>
      </c>
      <c r="U288" s="672">
        <v>0</v>
      </c>
      <c r="V288" s="672">
        <v>0</v>
      </c>
      <c r="W288" s="672">
        <v>4493668</v>
      </c>
      <c r="X288" s="672">
        <v>0</v>
      </c>
      <c r="Y288" s="672">
        <v>4493668</v>
      </c>
      <c r="Z288" s="672">
        <v>-16575225</v>
      </c>
      <c r="AA288" s="672">
        <v>0</v>
      </c>
      <c r="AB288" s="672">
        <v>-16575225</v>
      </c>
      <c r="AC288" s="672">
        <v>-848</v>
      </c>
      <c r="AD288" s="672">
        <v>0</v>
      </c>
      <c r="AE288" s="672">
        <v>-848</v>
      </c>
      <c r="AF288" s="672">
        <v>-7092865</v>
      </c>
      <c r="AG288" s="672">
        <v>0</v>
      </c>
      <c r="AH288" s="672">
        <v>-7092865</v>
      </c>
      <c r="AI288" s="672">
        <v>-352794</v>
      </c>
      <c r="AJ288" s="672">
        <v>0</v>
      </c>
      <c r="AK288" s="672">
        <v>-352794</v>
      </c>
      <c r="AL288" s="672">
        <v>-121307</v>
      </c>
      <c r="AM288" s="672">
        <v>0</v>
      </c>
      <c r="AN288" s="672">
        <v>-121307</v>
      </c>
      <c r="AO288" s="672">
        <v>-52214</v>
      </c>
      <c r="AP288" s="672">
        <v>0</v>
      </c>
      <c r="AQ288" s="672">
        <v>-52214</v>
      </c>
      <c r="AR288" s="672">
        <v>0</v>
      </c>
      <c r="AS288" s="672">
        <v>0</v>
      </c>
      <c r="AT288" s="672">
        <v>0</v>
      </c>
      <c r="AU288" s="672">
        <v>-24194405</v>
      </c>
      <c r="AV288" s="672">
        <v>0</v>
      </c>
      <c r="AW288" s="672">
        <v>0</v>
      </c>
      <c r="AX288" s="672">
        <v>0</v>
      </c>
      <c r="AY288" s="672">
        <v>-24194405</v>
      </c>
      <c r="AZ288" s="672">
        <v>0</v>
      </c>
      <c r="BA288" s="672">
        <v>-24194405</v>
      </c>
      <c r="BB288" s="672">
        <v>-4399</v>
      </c>
      <c r="BC288" s="672">
        <v>0</v>
      </c>
      <c r="BD288" s="672">
        <v>-4399</v>
      </c>
      <c r="BE288" s="672">
        <v>-2289392</v>
      </c>
      <c r="BF288" s="672">
        <v>0</v>
      </c>
      <c r="BG288" s="672">
        <v>-2289392</v>
      </c>
      <c r="BH288" s="672">
        <v>-2293791</v>
      </c>
      <c r="BI288" s="672">
        <v>0</v>
      </c>
      <c r="BJ288" s="672">
        <v>0</v>
      </c>
      <c r="BK288" s="672">
        <v>0</v>
      </c>
      <c r="BL288" s="672">
        <v>-2293791</v>
      </c>
      <c r="BM288" s="672">
        <v>0</v>
      </c>
      <c r="BN288" s="672">
        <v>-2293791</v>
      </c>
      <c r="BO288" s="672">
        <v>-337241</v>
      </c>
      <c r="BP288" s="672">
        <v>0</v>
      </c>
      <c r="BQ288" s="672">
        <v>-337241</v>
      </c>
      <c r="BR288" s="672">
        <v>-59613</v>
      </c>
      <c r="BS288" s="672">
        <v>0</v>
      </c>
      <c r="BT288" s="672">
        <v>-59613</v>
      </c>
      <c r="BU288" s="672">
        <v>-68889</v>
      </c>
      <c r="BV288" s="672">
        <v>0</v>
      </c>
      <c r="BW288" s="672">
        <v>-68889</v>
      </c>
      <c r="BX288" s="672">
        <v>-9458</v>
      </c>
      <c r="BY288" s="672">
        <v>0</v>
      </c>
      <c r="BZ288" s="672">
        <v>-9458</v>
      </c>
      <c r="CA288" s="672">
        <v>0</v>
      </c>
      <c r="CB288" s="672">
        <v>0</v>
      </c>
      <c r="CC288" s="672">
        <v>0</v>
      </c>
      <c r="CD288" s="672">
        <v>0</v>
      </c>
      <c r="CE288" s="672">
        <v>0</v>
      </c>
      <c r="CF288" s="672">
        <v>0</v>
      </c>
      <c r="CG288" s="672">
        <v>0</v>
      </c>
      <c r="CH288" s="672">
        <v>0</v>
      </c>
      <c r="CI288" s="672">
        <v>0</v>
      </c>
      <c r="CJ288" s="672">
        <v>-475201</v>
      </c>
      <c r="CK288" s="672">
        <v>0</v>
      </c>
      <c r="CL288" s="672">
        <v>0</v>
      </c>
      <c r="CM288" s="672">
        <v>0</v>
      </c>
      <c r="CN288" s="672">
        <v>-475201</v>
      </c>
      <c r="CO288" s="672">
        <v>0</v>
      </c>
      <c r="CP288" s="672">
        <v>-475201</v>
      </c>
      <c r="CQ288" s="672">
        <v>-846676</v>
      </c>
      <c r="CR288" s="672">
        <v>0</v>
      </c>
      <c r="CS288" s="672">
        <v>-846676</v>
      </c>
      <c r="CT288" s="672">
        <v>-3000</v>
      </c>
      <c r="CU288" s="672">
        <v>0</v>
      </c>
      <c r="CV288" s="672">
        <v>-3000</v>
      </c>
      <c r="CW288" s="672">
        <v>-15935424</v>
      </c>
      <c r="CX288" s="672">
        <v>0</v>
      </c>
      <c r="CY288" s="672">
        <v>-15935424</v>
      </c>
      <c r="CZ288" s="672">
        <v>-16785100</v>
      </c>
      <c r="DA288" s="672">
        <v>0</v>
      </c>
      <c r="DB288" s="672">
        <v>0</v>
      </c>
      <c r="DC288" s="672">
        <v>0</v>
      </c>
      <c r="DD288" s="672">
        <v>-16785100</v>
      </c>
      <c r="DE288" s="672">
        <v>0</v>
      </c>
      <c r="DF288" s="672">
        <v>-16785100</v>
      </c>
      <c r="DG288" s="672">
        <v>82819640</v>
      </c>
      <c r="DH288" s="672">
        <v>0</v>
      </c>
      <c r="DI288" s="672">
        <v>82819640</v>
      </c>
      <c r="DJ288" s="672">
        <v>114235193</v>
      </c>
      <c r="DK288" s="672">
        <v>0</v>
      </c>
      <c r="DL288" s="672">
        <v>114235193</v>
      </c>
      <c r="DM288" s="672">
        <v>49.9</v>
      </c>
      <c r="DN288" s="672">
        <v>57003361</v>
      </c>
      <c r="DO288" s="672">
        <v>0</v>
      </c>
      <c r="DP288" s="672">
        <v>0</v>
      </c>
      <c r="DQ288" s="672">
        <v>0</v>
      </c>
      <c r="DR288" s="672">
        <v>57003361</v>
      </c>
      <c r="DS288" s="672">
        <v>0</v>
      </c>
      <c r="DT288" s="672">
        <v>57003361</v>
      </c>
      <c r="DU288" s="672">
        <v>-2244451</v>
      </c>
      <c r="DV288" s="672">
        <v>0</v>
      </c>
      <c r="DW288" s="672">
        <v>-2244451</v>
      </c>
      <c r="DX288" s="672">
        <v>0</v>
      </c>
      <c r="DY288" s="672">
        <v>0</v>
      </c>
      <c r="DZ288" s="672">
        <v>2244451</v>
      </c>
      <c r="EA288" s="672">
        <v>0</v>
      </c>
      <c r="EB288" s="672">
        <v>2244451</v>
      </c>
      <c r="EC288" s="672">
        <v>-16575225</v>
      </c>
      <c r="ED288" s="672">
        <v>0</v>
      </c>
      <c r="EE288" s="672">
        <v>-16575225</v>
      </c>
      <c r="EF288" s="672">
        <v>-848</v>
      </c>
      <c r="EG288" s="672">
        <v>0</v>
      </c>
      <c r="EH288" s="672">
        <v>-848</v>
      </c>
      <c r="EI288" s="672">
        <v>-2584963</v>
      </c>
      <c r="EJ288" s="672">
        <v>0</v>
      </c>
      <c r="EK288" s="672">
        <v>-2584963</v>
      </c>
      <c r="EL288" s="672">
        <v>-275673</v>
      </c>
      <c r="EM288" s="672">
        <v>0</v>
      </c>
      <c r="EN288" s="672">
        <v>-275673</v>
      </c>
      <c r="EO288" s="672">
        <v>-121307</v>
      </c>
      <c r="EP288" s="672">
        <v>0</v>
      </c>
      <c r="EQ288" s="672">
        <v>-121307</v>
      </c>
      <c r="ER288" s="672">
        <v>-49823</v>
      </c>
      <c r="ES288" s="672">
        <v>0</v>
      </c>
      <c r="ET288" s="672">
        <v>-49823</v>
      </c>
      <c r="EU288" s="672">
        <v>0</v>
      </c>
      <c r="EV288" s="672">
        <v>0</v>
      </c>
      <c r="EW288" s="672">
        <v>0</v>
      </c>
      <c r="EX288" s="672">
        <v>-19606991</v>
      </c>
      <c r="EY288" s="672">
        <v>0</v>
      </c>
      <c r="EZ288" s="672">
        <v>0</v>
      </c>
      <c r="FA288" s="672">
        <v>0</v>
      </c>
      <c r="FB288" s="672">
        <v>-19606991</v>
      </c>
      <c r="FC288" s="672">
        <v>0</v>
      </c>
      <c r="FD288" s="672">
        <v>-19606991</v>
      </c>
      <c r="FE288" s="672">
        <v>0</v>
      </c>
      <c r="FF288" s="672">
        <v>0</v>
      </c>
      <c r="FG288" s="672">
        <v>0</v>
      </c>
      <c r="FH288" s="672">
        <v>-1755910</v>
      </c>
      <c r="FI288" s="672">
        <v>0</v>
      </c>
      <c r="FJ288" s="672">
        <v>-1755910</v>
      </c>
      <c r="FK288" s="672">
        <v>-1755910</v>
      </c>
      <c r="FL288" s="672">
        <v>0</v>
      </c>
      <c r="FM288" s="672">
        <v>0</v>
      </c>
      <c r="FN288" s="672">
        <v>0</v>
      </c>
      <c r="FO288" s="672">
        <v>-1755910</v>
      </c>
      <c r="FP288" s="672">
        <v>0</v>
      </c>
      <c r="FQ288" s="672">
        <v>-1755910</v>
      </c>
      <c r="FR288" s="672">
        <v>-224464</v>
      </c>
      <c r="FS288" s="672">
        <v>0</v>
      </c>
      <c r="FT288" s="672">
        <v>-224464</v>
      </c>
      <c r="FU288" s="672">
        <v>-59613</v>
      </c>
      <c r="FV288" s="672">
        <v>0</v>
      </c>
      <c r="FW288" s="672">
        <v>-59613</v>
      </c>
      <c r="FX288" s="672">
        <v>-55287</v>
      </c>
      <c r="FY288" s="672">
        <v>0</v>
      </c>
      <c r="FZ288" s="672">
        <v>-55287</v>
      </c>
      <c r="GA288" s="672">
        <v>-9458</v>
      </c>
      <c r="GB288" s="672">
        <v>0</v>
      </c>
      <c r="GC288" s="672">
        <v>-9458</v>
      </c>
      <c r="GD288" s="672">
        <v>0</v>
      </c>
      <c r="GE288" s="672">
        <v>0</v>
      </c>
      <c r="GF288" s="672">
        <v>0</v>
      </c>
      <c r="GG288" s="672">
        <v>0</v>
      </c>
      <c r="GH288" s="672">
        <v>0</v>
      </c>
      <c r="GI288" s="672">
        <v>0</v>
      </c>
      <c r="GJ288" s="672">
        <v>0</v>
      </c>
      <c r="GK288" s="672">
        <v>0</v>
      </c>
      <c r="GL288" s="672">
        <v>0</v>
      </c>
      <c r="GM288" s="672">
        <v>-348822</v>
      </c>
      <c r="GN288" s="672">
        <v>0</v>
      </c>
      <c r="GO288" s="672">
        <v>0</v>
      </c>
      <c r="GP288" s="672">
        <v>0</v>
      </c>
      <c r="GQ288" s="672">
        <v>-348822</v>
      </c>
      <c r="GR288" s="672">
        <v>0</v>
      </c>
      <c r="GS288" s="672">
        <v>-348822</v>
      </c>
      <c r="GT288" s="672">
        <v>-846676</v>
      </c>
      <c r="GU288" s="672">
        <v>0</v>
      </c>
      <c r="GV288" s="672">
        <v>-846676</v>
      </c>
      <c r="GW288" s="672">
        <v>-1500</v>
      </c>
      <c r="GX288" s="672">
        <v>0</v>
      </c>
      <c r="GY288" s="672">
        <v>-1500</v>
      </c>
      <c r="GZ288" s="672">
        <v>-8335471</v>
      </c>
      <c r="HA288" s="672">
        <v>0</v>
      </c>
      <c r="HB288" s="672">
        <v>-8335471</v>
      </c>
      <c r="HC288" s="672">
        <v>-9183647</v>
      </c>
      <c r="HD288" s="672">
        <v>0</v>
      </c>
      <c r="HE288" s="672">
        <v>0</v>
      </c>
      <c r="HF288" s="672">
        <v>0</v>
      </c>
      <c r="HG288" s="672">
        <v>-9183647</v>
      </c>
      <c r="HH288" s="672">
        <v>0</v>
      </c>
      <c r="HI288" s="672">
        <v>-9183647</v>
      </c>
      <c r="HJ288" s="672">
        <v>23863540</v>
      </c>
      <c r="HK288" s="672">
        <v>0</v>
      </c>
      <c r="HL288" s="672">
        <v>23863540</v>
      </c>
      <c r="HM288" s="672">
        <v>135638175</v>
      </c>
      <c r="HN288" s="672">
        <v>0</v>
      </c>
      <c r="HO288" s="672">
        <v>135638175</v>
      </c>
      <c r="HP288" s="672">
        <v>54.6</v>
      </c>
      <c r="HQ288" s="672">
        <v>74058444</v>
      </c>
      <c r="HR288" s="672">
        <v>0</v>
      </c>
      <c r="HS288" s="672">
        <v>0</v>
      </c>
      <c r="HT288" s="672">
        <v>0</v>
      </c>
      <c r="HU288" s="672">
        <v>74058444</v>
      </c>
      <c r="HV288" s="672">
        <v>0</v>
      </c>
      <c r="HW288" s="672">
        <v>74058444</v>
      </c>
      <c r="HX288" s="672">
        <v>-2249217</v>
      </c>
      <c r="HY288" s="672">
        <v>0</v>
      </c>
      <c r="HZ288" s="672">
        <v>-2249217</v>
      </c>
      <c r="IA288" s="672">
        <v>0</v>
      </c>
      <c r="IB288" s="672">
        <v>0</v>
      </c>
      <c r="IC288" s="672">
        <v>2249217</v>
      </c>
      <c r="ID288" s="672">
        <v>0</v>
      </c>
      <c r="IE288" s="672">
        <v>2249217</v>
      </c>
      <c r="IF288" s="672">
        <v>0</v>
      </c>
      <c r="IG288" s="672">
        <v>0</v>
      </c>
      <c r="IH288" s="672">
        <v>0</v>
      </c>
      <c r="II288" s="672">
        <v>0</v>
      </c>
      <c r="IJ288" s="672">
        <v>0</v>
      </c>
      <c r="IK288" s="672">
        <v>0</v>
      </c>
      <c r="IL288" s="672">
        <v>-4507902</v>
      </c>
      <c r="IM288" s="672">
        <v>0</v>
      </c>
      <c r="IN288" s="672">
        <v>-4507902</v>
      </c>
      <c r="IO288" s="672">
        <v>-77121</v>
      </c>
      <c r="IP288" s="672">
        <v>0</v>
      </c>
      <c r="IQ288" s="672">
        <v>-77121</v>
      </c>
      <c r="IR288" s="672">
        <v>0</v>
      </c>
      <c r="IS288" s="672">
        <v>0</v>
      </c>
      <c r="IT288" s="672">
        <v>0</v>
      </c>
      <c r="IU288" s="672">
        <v>-2391</v>
      </c>
      <c r="IV288" s="672">
        <v>0</v>
      </c>
      <c r="IW288" s="672">
        <v>-2391</v>
      </c>
      <c r="IX288" s="672">
        <v>0</v>
      </c>
      <c r="IY288" s="672">
        <v>0</v>
      </c>
      <c r="IZ288" s="672">
        <v>0</v>
      </c>
      <c r="JA288" s="672">
        <v>-4587414</v>
      </c>
      <c r="JB288" s="672">
        <v>0</v>
      </c>
      <c r="JC288" s="672">
        <v>0</v>
      </c>
      <c r="JD288" s="672">
        <v>0</v>
      </c>
      <c r="JE288" s="672">
        <v>-4587414</v>
      </c>
      <c r="JF288" s="672">
        <v>0</v>
      </c>
      <c r="JG288" s="672">
        <v>-4587414</v>
      </c>
      <c r="JH288" s="672">
        <v>-4399</v>
      </c>
      <c r="JI288" s="672">
        <v>0</v>
      </c>
      <c r="JJ288" s="672">
        <v>-4399</v>
      </c>
      <c r="JK288" s="672">
        <v>-533482</v>
      </c>
      <c r="JL288" s="672">
        <v>0</v>
      </c>
      <c r="JM288" s="672">
        <v>-533482</v>
      </c>
      <c r="JN288" s="672">
        <v>-537881</v>
      </c>
      <c r="JO288" s="672">
        <v>0</v>
      </c>
      <c r="JP288" s="672">
        <v>0</v>
      </c>
      <c r="JQ288" s="672">
        <v>0</v>
      </c>
      <c r="JR288" s="672">
        <v>-537881</v>
      </c>
      <c r="JS288" s="672">
        <v>0</v>
      </c>
      <c r="JT288" s="672">
        <v>-537881</v>
      </c>
      <c r="JU288" s="672">
        <v>-112777</v>
      </c>
      <c r="JV288" s="672">
        <v>0</v>
      </c>
      <c r="JW288" s="672">
        <v>-112777</v>
      </c>
      <c r="JX288" s="672">
        <v>0</v>
      </c>
      <c r="JY288" s="672">
        <v>0</v>
      </c>
      <c r="JZ288" s="672">
        <v>0</v>
      </c>
      <c r="KA288" s="672">
        <v>-13602</v>
      </c>
      <c r="KB288" s="672">
        <v>0</v>
      </c>
      <c r="KC288" s="672">
        <v>-13602</v>
      </c>
      <c r="KD288" s="672">
        <v>0</v>
      </c>
      <c r="KE288" s="672">
        <v>0</v>
      </c>
      <c r="KF288" s="672">
        <v>0</v>
      </c>
      <c r="KG288" s="672">
        <v>0</v>
      </c>
      <c r="KH288" s="672">
        <v>0</v>
      </c>
      <c r="KI288" s="672">
        <v>0</v>
      </c>
      <c r="KJ288" s="672">
        <v>0</v>
      </c>
      <c r="KK288" s="672">
        <v>0</v>
      </c>
      <c r="KL288" s="672">
        <v>0</v>
      </c>
      <c r="KM288" s="672">
        <v>0</v>
      </c>
      <c r="KN288" s="672">
        <v>0</v>
      </c>
      <c r="KO288" s="672">
        <v>0</v>
      </c>
      <c r="KP288" s="672">
        <v>-126379</v>
      </c>
      <c r="KQ288" s="672">
        <v>0</v>
      </c>
      <c r="KR288" s="672">
        <v>0</v>
      </c>
      <c r="KS288" s="672">
        <v>0</v>
      </c>
      <c r="KT288" s="672">
        <v>-126379</v>
      </c>
      <c r="KU288" s="672">
        <v>0</v>
      </c>
      <c r="KV288" s="672">
        <v>-126379</v>
      </c>
      <c r="KW288" s="672">
        <v>0</v>
      </c>
      <c r="KX288" s="672">
        <v>0</v>
      </c>
      <c r="KY288" s="672">
        <v>0</v>
      </c>
      <c r="KZ288" s="672">
        <v>-1500</v>
      </c>
      <c r="LA288" s="672">
        <v>0</v>
      </c>
      <c r="LB288" s="672">
        <v>-1500</v>
      </c>
      <c r="LC288" s="672">
        <v>-7599953</v>
      </c>
      <c r="LD288" s="672">
        <v>0</v>
      </c>
      <c r="LE288" s="672">
        <v>-7599953</v>
      </c>
      <c r="LF288" s="672">
        <v>-7601453</v>
      </c>
      <c r="LG288" s="672">
        <v>0</v>
      </c>
      <c r="LH288" s="672">
        <v>0</v>
      </c>
      <c r="LI288" s="672">
        <v>0</v>
      </c>
      <c r="LJ288" s="672">
        <v>-7601453</v>
      </c>
      <c r="LK288" s="672">
        <v>0</v>
      </c>
      <c r="LL288" s="672">
        <v>-7601453</v>
      </c>
      <c r="LM288" s="672">
        <v>58956100</v>
      </c>
      <c r="LN288" s="672">
        <v>0</v>
      </c>
      <c r="LO288" s="672">
        <v>58956100</v>
      </c>
      <c r="LP288" s="672" t="s">
        <v>1355</v>
      </c>
      <c r="LQ288" s="672" t="s">
        <v>260</v>
      </c>
      <c r="LR288" s="672" t="s">
        <v>1715</v>
      </c>
      <c r="LS288" s="672" t="s">
        <v>1678</v>
      </c>
    </row>
    <row r="289" spans="1:331" x14ac:dyDescent="0.25">
      <c r="A289" s="672">
        <v>283</v>
      </c>
      <c r="B289" s="672" t="s">
        <v>1356</v>
      </c>
      <c r="C289" s="672" t="s">
        <v>1401</v>
      </c>
      <c r="D289" s="672" t="s">
        <v>1389</v>
      </c>
      <c r="E289" s="672" t="s">
        <v>1357</v>
      </c>
      <c r="F289" s="672" t="s">
        <v>2819</v>
      </c>
      <c r="G289" s="672" t="s">
        <v>2816</v>
      </c>
      <c r="H289" s="672">
        <v>223154030</v>
      </c>
      <c r="I289" s="672">
        <v>0</v>
      </c>
      <c r="J289" s="672">
        <v>223154030</v>
      </c>
      <c r="K289" s="672">
        <v>117829159</v>
      </c>
      <c r="L289" s="672">
        <v>0</v>
      </c>
      <c r="M289" s="672">
        <v>0</v>
      </c>
      <c r="N289" s="672">
        <v>0</v>
      </c>
      <c r="O289" s="672">
        <v>117829159</v>
      </c>
      <c r="P289" s="672">
        <v>0</v>
      </c>
      <c r="Q289" s="672">
        <v>117829159</v>
      </c>
      <c r="R289" s="672">
        <v>-1928560</v>
      </c>
      <c r="S289" s="672">
        <v>0</v>
      </c>
      <c r="T289" s="672">
        <v>-1928560</v>
      </c>
      <c r="U289" s="672">
        <v>0</v>
      </c>
      <c r="V289" s="672">
        <v>0</v>
      </c>
      <c r="W289" s="672">
        <v>1928560</v>
      </c>
      <c r="X289" s="672">
        <v>0</v>
      </c>
      <c r="Y289" s="672">
        <v>1928560</v>
      </c>
      <c r="Z289" s="672">
        <v>-12287705</v>
      </c>
      <c r="AA289" s="672">
        <v>0</v>
      </c>
      <c r="AB289" s="672">
        <v>-12287705</v>
      </c>
      <c r="AC289" s="672">
        <v>0</v>
      </c>
      <c r="AD289" s="672">
        <v>0</v>
      </c>
      <c r="AE289" s="672">
        <v>0</v>
      </c>
      <c r="AF289" s="672">
        <v>-6921341</v>
      </c>
      <c r="AG289" s="672">
        <v>0</v>
      </c>
      <c r="AH289" s="672">
        <v>-6921341</v>
      </c>
      <c r="AI289" s="672">
        <v>-166487</v>
      </c>
      <c r="AJ289" s="672">
        <v>0</v>
      </c>
      <c r="AK289" s="672">
        <v>-166487</v>
      </c>
      <c r="AL289" s="672">
        <v>0</v>
      </c>
      <c r="AM289" s="672">
        <v>0</v>
      </c>
      <c r="AN289" s="672">
        <v>0</v>
      </c>
      <c r="AO289" s="672">
        <v>-14836</v>
      </c>
      <c r="AP289" s="672">
        <v>0</v>
      </c>
      <c r="AQ289" s="672">
        <v>-14836</v>
      </c>
      <c r="AR289" s="672">
        <v>0</v>
      </c>
      <c r="AS289" s="672">
        <v>0</v>
      </c>
      <c r="AT289" s="672">
        <v>0</v>
      </c>
      <c r="AU289" s="672">
        <v>-19390369</v>
      </c>
      <c r="AV289" s="672">
        <v>0</v>
      </c>
      <c r="AW289" s="672">
        <v>0</v>
      </c>
      <c r="AX289" s="672">
        <v>0</v>
      </c>
      <c r="AY289" s="672">
        <v>-19390369</v>
      </c>
      <c r="AZ289" s="672">
        <v>0</v>
      </c>
      <c r="BA289" s="672">
        <v>-19390369</v>
      </c>
      <c r="BB289" s="672">
        <v>0</v>
      </c>
      <c r="BC289" s="672">
        <v>0</v>
      </c>
      <c r="BD289" s="672">
        <v>0</v>
      </c>
      <c r="BE289" s="672">
        <v>-1686387</v>
      </c>
      <c r="BF289" s="672">
        <v>0</v>
      </c>
      <c r="BG289" s="672">
        <v>-1686387</v>
      </c>
      <c r="BH289" s="672">
        <v>-1686387</v>
      </c>
      <c r="BI289" s="672">
        <v>0</v>
      </c>
      <c r="BJ289" s="672">
        <v>-428610</v>
      </c>
      <c r="BK289" s="672">
        <v>0</v>
      </c>
      <c r="BL289" s="672">
        <v>-2114997</v>
      </c>
      <c r="BM289" s="672">
        <v>0</v>
      </c>
      <c r="BN289" s="672">
        <v>-2114997</v>
      </c>
      <c r="BO289" s="672">
        <v>-660760</v>
      </c>
      <c r="BP289" s="672">
        <v>0</v>
      </c>
      <c r="BQ289" s="672">
        <v>-660760</v>
      </c>
      <c r="BR289" s="672">
        <v>-328586</v>
      </c>
      <c r="BS289" s="672">
        <v>0</v>
      </c>
      <c r="BT289" s="672">
        <v>-328586</v>
      </c>
      <c r="BU289" s="672">
        <v>-32638</v>
      </c>
      <c r="BV289" s="672">
        <v>0</v>
      </c>
      <c r="BW289" s="672">
        <v>-32638</v>
      </c>
      <c r="BX289" s="672">
        <v>0</v>
      </c>
      <c r="BY289" s="672">
        <v>0</v>
      </c>
      <c r="BZ289" s="672">
        <v>0</v>
      </c>
      <c r="CA289" s="672">
        <v>0</v>
      </c>
      <c r="CB289" s="672">
        <v>0</v>
      </c>
      <c r="CC289" s="672">
        <v>0</v>
      </c>
      <c r="CD289" s="672">
        <v>0</v>
      </c>
      <c r="CE289" s="672">
        <v>0</v>
      </c>
      <c r="CF289" s="672">
        <v>0</v>
      </c>
      <c r="CG289" s="672">
        <v>0</v>
      </c>
      <c r="CH289" s="672">
        <v>0</v>
      </c>
      <c r="CI289" s="672">
        <v>0</v>
      </c>
      <c r="CJ289" s="672">
        <v>-1021984</v>
      </c>
      <c r="CK289" s="672">
        <v>0</v>
      </c>
      <c r="CL289" s="672">
        <v>0</v>
      </c>
      <c r="CM289" s="672">
        <v>0</v>
      </c>
      <c r="CN289" s="672">
        <v>-1021984</v>
      </c>
      <c r="CO289" s="672">
        <v>0</v>
      </c>
      <c r="CP289" s="672">
        <v>-1021984</v>
      </c>
      <c r="CQ289" s="672">
        <v>-612407</v>
      </c>
      <c r="CR289" s="672">
        <v>0</v>
      </c>
      <c r="CS289" s="672">
        <v>-612407</v>
      </c>
      <c r="CT289" s="672">
        <v>-1135</v>
      </c>
      <c r="CU289" s="672">
        <v>0</v>
      </c>
      <c r="CV289" s="672">
        <v>-1135</v>
      </c>
      <c r="CW289" s="672">
        <v>-8100653</v>
      </c>
      <c r="CX289" s="672">
        <v>0</v>
      </c>
      <c r="CY289" s="672">
        <v>-8100653</v>
      </c>
      <c r="CZ289" s="672">
        <v>-8714195</v>
      </c>
      <c r="DA289" s="672">
        <v>0</v>
      </c>
      <c r="DB289" s="672">
        <v>0</v>
      </c>
      <c r="DC289" s="672">
        <v>0</v>
      </c>
      <c r="DD289" s="672">
        <v>-8714195</v>
      </c>
      <c r="DE289" s="672">
        <v>0</v>
      </c>
      <c r="DF289" s="672">
        <v>-8714195</v>
      </c>
      <c r="DG289" s="672">
        <v>84659054</v>
      </c>
      <c r="DH289" s="672">
        <v>0</v>
      </c>
      <c r="DI289" s="672">
        <v>84659054</v>
      </c>
      <c r="DJ289" s="672">
        <v>85381730</v>
      </c>
      <c r="DK289" s="672">
        <v>0</v>
      </c>
      <c r="DL289" s="672">
        <v>85381730</v>
      </c>
      <c r="DM289" s="672">
        <v>49.9</v>
      </c>
      <c r="DN289" s="672">
        <v>42605483</v>
      </c>
      <c r="DO289" s="672">
        <v>0</v>
      </c>
      <c r="DP289" s="672">
        <v>0</v>
      </c>
      <c r="DQ289" s="672">
        <v>0</v>
      </c>
      <c r="DR289" s="672">
        <v>42605483</v>
      </c>
      <c r="DS289" s="672">
        <v>0</v>
      </c>
      <c r="DT289" s="672">
        <v>42605483</v>
      </c>
      <c r="DU289" s="672">
        <v>-1705085</v>
      </c>
      <c r="DV289" s="672">
        <v>0</v>
      </c>
      <c r="DW289" s="672">
        <v>-1705085</v>
      </c>
      <c r="DX289" s="672">
        <v>0</v>
      </c>
      <c r="DY289" s="672">
        <v>0</v>
      </c>
      <c r="DZ289" s="672">
        <v>1705085</v>
      </c>
      <c r="EA289" s="672">
        <v>0</v>
      </c>
      <c r="EB289" s="672">
        <v>1705085</v>
      </c>
      <c r="EC289" s="672">
        <v>-12287705</v>
      </c>
      <c r="ED289" s="672">
        <v>0</v>
      </c>
      <c r="EE289" s="672">
        <v>-12287705</v>
      </c>
      <c r="EF289" s="672">
        <v>0</v>
      </c>
      <c r="EG289" s="672">
        <v>0</v>
      </c>
      <c r="EH289" s="672">
        <v>0</v>
      </c>
      <c r="EI289" s="672">
        <v>-1715382</v>
      </c>
      <c r="EJ289" s="672">
        <v>0</v>
      </c>
      <c r="EK289" s="672">
        <v>-1715382</v>
      </c>
      <c r="EL289" s="672">
        <v>-36539</v>
      </c>
      <c r="EM289" s="672">
        <v>0</v>
      </c>
      <c r="EN289" s="672">
        <v>-36539</v>
      </c>
      <c r="EO289" s="672">
        <v>0</v>
      </c>
      <c r="EP289" s="672">
        <v>0</v>
      </c>
      <c r="EQ289" s="672">
        <v>0</v>
      </c>
      <c r="ER289" s="672">
        <v>-14836</v>
      </c>
      <c r="ES289" s="672">
        <v>0</v>
      </c>
      <c r="ET289" s="672">
        <v>-14836</v>
      </c>
      <c r="EU289" s="672">
        <v>0</v>
      </c>
      <c r="EV289" s="672">
        <v>0</v>
      </c>
      <c r="EW289" s="672">
        <v>0</v>
      </c>
      <c r="EX289" s="672">
        <v>-14054462</v>
      </c>
      <c r="EY289" s="672">
        <v>0</v>
      </c>
      <c r="EZ289" s="672">
        <v>0</v>
      </c>
      <c r="FA289" s="672">
        <v>0</v>
      </c>
      <c r="FB289" s="672">
        <v>-14054462</v>
      </c>
      <c r="FC289" s="672">
        <v>0</v>
      </c>
      <c r="FD289" s="672">
        <v>-14054462</v>
      </c>
      <c r="FE289" s="672">
        <v>0</v>
      </c>
      <c r="FF289" s="672">
        <v>0</v>
      </c>
      <c r="FG289" s="672">
        <v>0</v>
      </c>
      <c r="FH289" s="672">
        <v>-1239236</v>
      </c>
      <c r="FI289" s="672">
        <v>0</v>
      </c>
      <c r="FJ289" s="672">
        <v>-1239236</v>
      </c>
      <c r="FK289" s="672">
        <v>-1239236</v>
      </c>
      <c r="FL289" s="672">
        <v>0</v>
      </c>
      <c r="FM289" s="672">
        <v>-428610</v>
      </c>
      <c r="FN289" s="672">
        <v>0</v>
      </c>
      <c r="FO289" s="672">
        <v>-1667846</v>
      </c>
      <c r="FP289" s="672">
        <v>0</v>
      </c>
      <c r="FQ289" s="672">
        <v>-1667846</v>
      </c>
      <c r="FR289" s="672">
        <v>-265685</v>
      </c>
      <c r="FS289" s="672">
        <v>0</v>
      </c>
      <c r="FT289" s="672">
        <v>-265685</v>
      </c>
      <c r="FU289" s="672">
        <v>-119195</v>
      </c>
      <c r="FV289" s="672">
        <v>0</v>
      </c>
      <c r="FW289" s="672">
        <v>-119195</v>
      </c>
      <c r="FX289" s="672">
        <v>-6321</v>
      </c>
      <c r="FY289" s="672">
        <v>0</v>
      </c>
      <c r="FZ289" s="672">
        <v>-6321</v>
      </c>
      <c r="GA289" s="672">
        <v>0</v>
      </c>
      <c r="GB289" s="672">
        <v>0</v>
      </c>
      <c r="GC289" s="672">
        <v>0</v>
      </c>
      <c r="GD289" s="672">
        <v>0</v>
      </c>
      <c r="GE289" s="672">
        <v>0</v>
      </c>
      <c r="GF289" s="672">
        <v>0</v>
      </c>
      <c r="GG289" s="672">
        <v>0</v>
      </c>
      <c r="GH289" s="672">
        <v>0</v>
      </c>
      <c r="GI289" s="672">
        <v>0</v>
      </c>
      <c r="GJ289" s="672">
        <v>0</v>
      </c>
      <c r="GK289" s="672">
        <v>0</v>
      </c>
      <c r="GL289" s="672">
        <v>0</v>
      </c>
      <c r="GM289" s="672">
        <v>-391201</v>
      </c>
      <c r="GN289" s="672">
        <v>0</v>
      </c>
      <c r="GO289" s="672">
        <v>0</v>
      </c>
      <c r="GP289" s="672">
        <v>0</v>
      </c>
      <c r="GQ289" s="672">
        <v>-391201</v>
      </c>
      <c r="GR289" s="672">
        <v>0</v>
      </c>
      <c r="GS289" s="672">
        <v>-391201</v>
      </c>
      <c r="GT289" s="672">
        <v>-612407</v>
      </c>
      <c r="GU289" s="672">
        <v>0</v>
      </c>
      <c r="GV289" s="672">
        <v>-612407</v>
      </c>
      <c r="GW289" s="672">
        <v>-1135</v>
      </c>
      <c r="GX289" s="672">
        <v>0</v>
      </c>
      <c r="GY289" s="672">
        <v>-1135</v>
      </c>
      <c r="GZ289" s="672">
        <v>-5645971</v>
      </c>
      <c r="HA289" s="672">
        <v>0</v>
      </c>
      <c r="HB289" s="672">
        <v>-5645971</v>
      </c>
      <c r="HC289" s="672">
        <v>-6259513</v>
      </c>
      <c r="HD289" s="672">
        <v>0</v>
      </c>
      <c r="HE289" s="672">
        <v>0</v>
      </c>
      <c r="HF289" s="672">
        <v>0</v>
      </c>
      <c r="HG289" s="672">
        <v>-6259513</v>
      </c>
      <c r="HH289" s="672">
        <v>0</v>
      </c>
      <c r="HI289" s="672">
        <v>-6259513</v>
      </c>
      <c r="HJ289" s="672">
        <v>18527376</v>
      </c>
      <c r="HK289" s="672">
        <v>0</v>
      </c>
      <c r="HL289" s="672">
        <v>18527376</v>
      </c>
      <c r="HM289" s="672">
        <v>137772300</v>
      </c>
      <c r="HN289" s="672">
        <v>0</v>
      </c>
      <c r="HO289" s="672">
        <v>137772300</v>
      </c>
      <c r="HP289" s="672">
        <v>54.6</v>
      </c>
      <c r="HQ289" s="672">
        <v>75223676</v>
      </c>
      <c r="HR289" s="672">
        <v>0</v>
      </c>
      <c r="HS289" s="672">
        <v>0</v>
      </c>
      <c r="HT289" s="672">
        <v>0</v>
      </c>
      <c r="HU289" s="672">
        <v>75223676</v>
      </c>
      <c r="HV289" s="672">
        <v>0</v>
      </c>
      <c r="HW289" s="672">
        <v>75223676</v>
      </c>
      <c r="HX289" s="672">
        <v>-223475</v>
      </c>
      <c r="HY289" s="672">
        <v>0</v>
      </c>
      <c r="HZ289" s="672">
        <v>-223475</v>
      </c>
      <c r="IA289" s="672">
        <v>0</v>
      </c>
      <c r="IB289" s="672">
        <v>0</v>
      </c>
      <c r="IC289" s="672">
        <v>223475</v>
      </c>
      <c r="ID289" s="672">
        <v>0</v>
      </c>
      <c r="IE289" s="672">
        <v>223475</v>
      </c>
      <c r="IF289" s="672">
        <v>0</v>
      </c>
      <c r="IG289" s="672">
        <v>0</v>
      </c>
      <c r="IH289" s="672">
        <v>0</v>
      </c>
      <c r="II289" s="672">
        <v>0</v>
      </c>
      <c r="IJ289" s="672">
        <v>0</v>
      </c>
      <c r="IK289" s="672">
        <v>0</v>
      </c>
      <c r="IL289" s="672">
        <v>-5205959</v>
      </c>
      <c r="IM289" s="672">
        <v>0</v>
      </c>
      <c r="IN289" s="672">
        <v>-5205959</v>
      </c>
      <c r="IO289" s="672">
        <v>-129948</v>
      </c>
      <c r="IP289" s="672">
        <v>0</v>
      </c>
      <c r="IQ289" s="672">
        <v>-129948</v>
      </c>
      <c r="IR289" s="672">
        <v>0</v>
      </c>
      <c r="IS289" s="672">
        <v>0</v>
      </c>
      <c r="IT289" s="672">
        <v>0</v>
      </c>
      <c r="IU289" s="672">
        <v>0</v>
      </c>
      <c r="IV289" s="672">
        <v>0</v>
      </c>
      <c r="IW289" s="672">
        <v>0</v>
      </c>
      <c r="IX289" s="672">
        <v>0</v>
      </c>
      <c r="IY289" s="672">
        <v>0</v>
      </c>
      <c r="IZ289" s="672">
        <v>0</v>
      </c>
      <c r="JA289" s="672">
        <v>-5335907</v>
      </c>
      <c r="JB289" s="672">
        <v>0</v>
      </c>
      <c r="JC289" s="672">
        <v>0</v>
      </c>
      <c r="JD289" s="672">
        <v>0</v>
      </c>
      <c r="JE289" s="672">
        <v>-5335907</v>
      </c>
      <c r="JF289" s="672">
        <v>0</v>
      </c>
      <c r="JG289" s="672">
        <v>-5335907</v>
      </c>
      <c r="JH289" s="672">
        <v>0</v>
      </c>
      <c r="JI289" s="672">
        <v>0</v>
      </c>
      <c r="JJ289" s="672">
        <v>0</v>
      </c>
      <c r="JK289" s="672">
        <v>-447151</v>
      </c>
      <c r="JL289" s="672">
        <v>0</v>
      </c>
      <c r="JM289" s="672">
        <v>-447151</v>
      </c>
      <c r="JN289" s="672">
        <v>-447151</v>
      </c>
      <c r="JO289" s="672">
        <v>0</v>
      </c>
      <c r="JP289" s="672">
        <v>0</v>
      </c>
      <c r="JQ289" s="672">
        <v>0</v>
      </c>
      <c r="JR289" s="672">
        <v>-447151</v>
      </c>
      <c r="JS289" s="672">
        <v>0</v>
      </c>
      <c r="JT289" s="672">
        <v>-447151</v>
      </c>
      <c r="JU289" s="672">
        <v>-395075</v>
      </c>
      <c r="JV289" s="672">
        <v>0</v>
      </c>
      <c r="JW289" s="672">
        <v>-395075</v>
      </c>
      <c r="JX289" s="672">
        <v>-209391</v>
      </c>
      <c r="JY289" s="672">
        <v>0</v>
      </c>
      <c r="JZ289" s="672">
        <v>-209391</v>
      </c>
      <c r="KA289" s="672">
        <v>-26317</v>
      </c>
      <c r="KB289" s="672">
        <v>0</v>
      </c>
      <c r="KC289" s="672">
        <v>-26317</v>
      </c>
      <c r="KD289" s="672">
        <v>0</v>
      </c>
      <c r="KE289" s="672">
        <v>0</v>
      </c>
      <c r="KF289" s="672">
        <v>0</v>
      </c>
      <c r="KG289" s="672">
        <v>0</v>
      </c>
      <c r="KH289" s="672">
        <v>0</v>
      </c>
      <c r="KI289" s="672">
        <v>0</v>
      </c>
      <c r="KJ289" s="672">
        <v>0</v>
      </c>
      <c r="KK289" s="672">
        <v>0</v>
      </c>
      <c r="KL289" s="672">
        <v>0</v>
      </c>
      <c r="KM289" s="672">
        <v>0</v>
      </c>
      <c r="KN289" s="672">
        <v>0</v>
      </c>
      <c r="KO289" s="672">
        <v>0</v>
      </c>
      <c r="KP289" s="672">
        <v>-630783</v>
      </c>
      <c r="KQ289" s="672">
        <v>0</v>
      </c>
      <c r="KR289" s="672">
        <v>0</v>
      </c>
      <c r="KS289" s="672">
        <v>0</v>
      </c>
      <c r="KT289" s="672">
        <v>-630783</v>
      </c>
      <c r="KU289" s="672">
        <v>0</v>
      </c>
      <c r="KV289" s="672">
        <v>-630783</v>
      </c>
      <c r="KW289" s="672">
        <v>0</v>
      </c>
      <c r="KX289" s="672">
        <v>0</v>
      </c>
      <c r="KY289" s="672">
        <v>0</v>
      </c>
      <c r="KZ289" s="672">
        <v>0</v>
      </c>
      <c r="LA289" s="672">
        <v>0</v>
      </c>
      <c r="LB289" s="672">
        <v>0</v>
      </c>
      <c r="LC289" s="672">
        <v>-2454682</v>
      </c>
      <c r="LD289" s="672">
        <v>0</v>
      </c>
      <c r="LE289" s="672">
        <v>-2454682</v>
      </c>
      <c r="LF289" s="672">
        <v>-2454682</v>
      </c>
      <c r="LG289" s="672">
        <v>0</v>
      </c>
      <c r="LH289" s="672">
        <v>0</v>
      </c>
      <c r="LI289" s="672">
        <v>0</v>
      </c>
      <c r="LJ289" s="672">
        <v>-2454682</v>
      </c>
      <c r="LK289" s="672">
        <v>0</v>
      </c>
      <c r="LL289" s="672">
        <v>-2454682</v>
      </c>
      <c r="LM289" s="672">
        <v>66131678</v>
      </c>
      <c r="LN289" s="672">
        <v>0</v>
      </c>
      <c r="LO289" s="672">
        <v>66131678</v>
      </c>
      <c r="LP289" s="672" t="s">
        <v>1357</v>
      </c>
      <c r="LQ289" s="672" t="s">
        <v>791</v>
      </c>
      <c r="LR289" s="672" t="s">
        <v>1705</v>
      </c>
      <c r="LS289" s="672" t="s">
        <v>1679</v>
      </c>
    </row>
    <row r="290" spans="1:331" x14ac:dyDescent="0.25">
      <c r="A290" s="672">
        <v>284</v>
      </c>
      <c r="B290" s="672" t="s">
        <v>1358</v>
      </c>
      <c r="C290" s="672" t="s">
        <v>260</v>
      </c>
      <c r="D290" s="672" t="s">
        <v>1390</v>
      </c>
      <c r="E290" s="672" t="s">
        <v>1359</v>
      </c>
      <c r="F290" s="672" t="s">
        <v>2819</v>
      </c>
      <c r="G290" s="738">
        <v>45292</v>
      </c>
      <c r="H290" s="672">
        <v>452097939</v>
      </c>
      <c r="I290" s="672">
        <v>0</v>
      </c>
      <c r="J290" s="672">
        <v>452097939</v>
      </c>
      <c r="K290" s="672">
        <v>239141532</v>
      </c>
      <c r="L290" s="672">
        <v>0</v>
      </c>
      <c r="M290" s="672">
        <v>-1195708</v>
      </c>
      <c r="N290" s="672">
        <v>0</v>
      </c>
      <c r="O290" s="672">
        <v>237945824</v>
      </c>
      <c r="P290" s="672">
        <v>0</v>
      </c>
      <c r="Q290" s="672">
        <v>237945824</v>
      </c>
      <c r="R290" s="672">
        <v>-5300457</v>
      </c>
      <c r="S290" s="672">
        <v>0</v>
      </c>
      <c r="T290" s="672">
        <v>-5300457</v>
      </c>
      <c r="U290" s="672">
        <v>26502</v>
      </c>
      <c r="V290" s="672">
        <v>0</v>
      </c>
      <c r="W290" s="672">
        <v>5273955</v>
      </c>
      <c r="X290" s="672">
        <v>0</v>
      </c>
      <c r="Y290" s="672">
        <v>5273955</v>
      </c>
      <c r="Z290" s="672">
        <v>-18734328</v>
      </c>
      <c r="AA290" s="672">
        <v>0</v>
      </c>
      <c r="AB290" s="672">
        <v>-18734328</v>
      </c>
      <c r="AC290" s="672">
        <v>-19676</v>
      </c>
      <c r="AD290" s="672">
        <v>0</v>
      </c>
      <c r="AE290" s="672">
        <v>-19676</v>
      </c>
      <c r="AF290" s="672">
        <v>-14492639</v>
      </c>
      <c r="AG290" s="672">
        <v>0</v>
      </c>
      <c r="AH290" s="672">
        <v>-14492639</v>
      </c>
      <c r="AI290" s="672">
        <v>-108852</v>
      </c>
      <c r="AJ290" s="672">
        <v>0</v>
      </c>
      <c r="AK290" s="672">
        <v>-108852</v>
      </c>
      <c r="AL290" s="672">
        <v>-217893</v>
      </c>
      <c r="AM290" s="672">
        <v>0</v>
      </c>
      <c r="AN290" s="672">
        <v>-217893</v>
      </c>
      <c r="AO290" s="672">
        <v>-77691</v>
      </c>
      <c r="AP290" s="672">
        <v>0</v>
      </c>
      <c r="AQ290" s="672">
        <v>-77691</v>
      </c>
      <c r="AR290" s="672">
        <v>0</v>
      </c>
      <c r="AS290" s="672">
        <v>0</v>
      </c>
      <c r="AT290" s="672">
        <v>0</v>
      </c>
      <c r="AU290" s="672">
        <v>-33631403</v>
      </c>
      <c r="AV290" s="672">
        <v>0</v>
      </c>
      <c r="AW290" s="672">
        <v>168157</v>
      </c>
      <c r="AX290" s="672">
        <v>0</v>
      </c>
      <c r="AY290" s="672">
        <v>-33463246</v>
      </c>
      <c r="AZ290" s="672">
        <v>0</v>
      </c>
      <c r="BA290" s="672">
        <v>-33463246</v>
      </c>
      <c r="BB290" s="672">
        <v>-46000</v>
      </c>
      <c r="BC290" s="672">
        <v>0</v>
      </c>
      <c r="BD290" s="672">
        <v>-46000</v>
      </c>
      <c r="BE290" s="672">
        <v>-4127767</v>
      </c>
      <c r="BF290" s="672">
        <v>0</v>
      </c>
      <c r="BG290" s="672">
        <v>-4127767</v>
      </c>
      <c r="BH290" s="672">
        <v>-4173767</v>
      </c>
      <c r="BI290" s="672">
        <v>0</v>
      </c>
      <c r="BJ290" s="672">
        <v>-41738</v>
      </c>
      <c r="BK290" s="672">
        <v>0</v>
      </c>
      <c r="BL290" s="672">
        <v>-4215505</v>
      </c>
      <c r="BM290" s="672">
        <v>0</v>
      </c>
      <c r="BN290" s="672">
        <v>-4215505</v>
      </c>
      <c r="BO290" s="672">
        <v>-302773</v>
      </c>
      <c r="BP290" s="672">
        <v>0</v>
      </c>
      <c r="BQ290" s="672">
        <v>-302773</v>
      </c>
      <c r="BR290" s="672">
        <v>-48916</v>
      </c>
      <c r="BS290" s="672">
        <v>0</v>
      </c>
      <c r="BT290" s="672">
        <v>-48916</v>
      </c>
      <c r="BU290" s="672">
        <v>-2350</v>
      </c>
      <c r="BV290" s="672">
        <v>0</v>
      </c>
      <c r="BW290" s="672">
        <v>-2350</v>
      </c>
      <c r="BX290" s="672">
        <v>0</v>
      </c>
      <c r="BY290" s="672">
        <v>0</v>
      </c>
      <c r="BZ290" s="672">
        <v>0</v>
      </c>
      <c r="CA290" s="672">
        <v>-33000</v>
      </c>
      <c r="CB290" s="672">
        <v>0</v>
      </c>
      <c r="CC290" s="672">
        <v>-33000</v>
      </c>
      <c r="CD290" s="672">
        <v>0</v>
      </c>
      <c r="CE290" s="672">
        <v>0</v>
      </c>
      <c r="CF290" s="672">
        <v>0</v>
      </c>
      <c r="CG290" s="672">
        <v>0</v>
      </c>
      <c r="CH290" s="672">
        <v>0</v>
      </c>
      <c r="CI290" s="672">
        <v>0</v>
      </c>
      <c r="CJ290" s="672">
        <v>-387039</v>
      </c>
      <c r="CK290" s="672">
        <v>0</v>
      </c>
      <c r="CL290" s="672">
        <v>1935</v>
      </c>
      <c r="CM290" s="672">
        <v>0</v>
      </c>
      <c r="CN290" s="672">
        <v>-385104</v>
      </c>
      <c r="CO290" s="672">
        <v>0</v>
      </c>
      <c r="CP290" s="672">
        <v>-385104</v>
      </c>
      <c r="CQ290" s="672">
        <v>-2277193</v>
      </c>
      <c r="CR290" s="672">
        <v>0</v>
      </c>
      <c r="CS290" s="672">
        <v>-2277193</v>
      </c>
      <c r="CT290" s="672">
        <v>0</v>
      </c>
      <c r="CU290" s="672">
        <v>0</v>
      </c>
      <c r="CV290" s="672">
        <v>0</v>
      </c>
      <c r="CW290" s="672">
        <v>-14460064</v>
      </c>
      <c r="CX290" s="672">
        <v>0</v>
      </c>
      <c r="CY290" s="672">
        <v>-14460064</v>
      </c>
      <c r="CZ290" s="672">
        <v>-16737257</v>
      </c>
      <c r="DA290" s="672">
        <v>0</v>
      </c>
      <c r="DB290" s="672">
        <v>83686</v>
      </c>
      <c r="DC290" s="672">
        <v>0</v>
      </c>
      <c r="DD290" s="672">
        <v>-16653571</v>
      </c>
      <c r="DE290" s="672">
        <v>0</v>
      </c>
      <c r="DF290" s="672">
        <v>-16653571</v>
      </c>
      <c r="DG290" s="672">
        <v>177954443</v>
      </c>
      <c r="DH290" s="672">
        <v>0</v>
      </c>
      <c r="DI290" s="672">
        <v>177954443</v>
      </c>
      <c r="DJ290" s="672">
        <v>163913664</v>
      </c>
      <c r="DK290" s="672">
        <v>0</v>
      </c>
      <c r="DL290" s="672">
        <v>163913664</v>
      </c>
      <c r="DM290" s="672">
        <v>49.9</v>
      </c>
      <c r="DN290" s="672">
        <v>81792918</v>
      </c>
      <c r="DO290" s="672">
        <v>0</v>
      </c>
      <c r="DP290" s="672">
        <v>-408965</v>
      </c>
      <c r="DQ290" s="672">
        <v>0</v>
      </c>
      <c r="DR290" s="672">
        <v>81383953</v>
      </c>
      <c r="DS290" s="672">
        <v>0</v>
      </c>
      <c r="DT290" s="672">
        <v>81383953</v>
      </c>
      <c r="DU290" s="672">
        <v>-4146410</v>
      </c>
      <c r="DV290" s="672">
        <v>0</v>
      </c>
      <c r="DW290" s="672">
        <v>-4146410</v>
      </c>
      <c r="DX290" s="672">
        <v>20732</v>
      </c>
      <c r="DY290" s="672">
        <v>0</v>
      </c>
      <c r="DZ290" s="672">
        <v>4125678</v>
      </c>
      <c r="EA290" s="672">
        <v>0</v>
      </c>
      <c r="EB290" s="672">
        <v>4125678</v>
      </c>
      <c r="EC290" s="672">
        <v>-18734328</v>
      </c>
      <c r="ED290" s="672">
        <v>0</v>
      </c>
      <c r="EE290" s="672">
        <v>-18734328</v>
      </c>
      <c r="EF290" s="672">
        <v>-19676</v>
      </c>
      <c r="EG290" s="672">
        <v>0</v>
      </c>
      <c r="EH290" s="672">
        <v>-19676</v>
      </c>
      <c r="EI290" s="672">
        <v>-4160384</v>
      </c>
      <c r="EJ290" s="672">
        <v>0</v>
      </c>
      <c r="EK290" s="672">
        <v>-4160384</v>
      </c>
      <c r="EL290" s="672">
        <v>-108852</v>
      </c>
      <c r="EM290" s="672">
        <v>0</v>
      </c>
      <c r="EN290" s="672">
        <v>-108852</v>
      </c>
      <c r="EO290" s="672">
        <v>-217893</v>
      </c>
      <c r="EP290" s="672">
        <v>0</v>
      </c>
      <c r="EQ290" s="672">
        <v>-217893</v>
      </c>
      <c r="ER290" s="672">
        <v>-77691</v>
      </c>
      <c r="ES290" s="672">
        <v>0</v>
      </c>
      <c r="ET290" s="672">
        <v>-77691</v>
      </c>
      <c r="EU290" s="672">
        <v>0</v>
      </c>
      <c r="EV290" s="672">
        <v>0</v>
      </c>
      <c r="EW290" s="672">
        <v>0</v>
      </c>
      <c r="EX290" s="672">
        <v>-23299148</v>
      </c>
      <c r="EY290" s="672">
        <v>0</v>
      </c>
      <c r="EZ290" s="672">
        <v>116496</v>
      </c>
      <c r="FA290" s="672">
        <v>0</v>
      </c>
      <c r="FB290" s="672">
        <v>-23182652</v>
      </c>
      <c r="FC290" s="672">
        <v>0</v>
      </c>
      <c r="FD290" s="672">
        <v>-23182652</v>
      </c>
      <c r="FE290" s="672">
        <v>-46000</v>
      </c>
      <c r="FF290" s="672">
        <v>0</v>
      </c>
      <c r="FG290" s="672">
        <v>-46000</v>
      </c>
      <c r="FH290" s="672">
        <v>-2759802</v>
      </c>
      <c r="FI290" s="672">
        <v>0</v>
      </c>
      <c r="FJ290" s="672">
        <v>-2759802</v>
      </c>
      <c r="FK290" s="672">
        <v>-2805802</v>
      </c>
      <c r="FL290" s="672">
        <v>0</v>
      </c>
      <c r="FM290" s="672">
        <v>-28058</v>
      </c>
      <c r="FN290" s="672">
        <v>0</v>
      </c>
      <c r="FO290" s="672">
        <v>-2833860</v>
      </c>
      <c r="FP290" s="672">
        <v>0</v>
      </c>
      <c r="FQ290" s="672">
        <v>-2833860</v>
      </c>
      <c r="FR290" s="672">
        <v>-261714</v>
      </c>
      <c r="FS290" s="672">
        <v>0</v>
      </c>
      <c r="FT290" s="672">
        <v>-261714</v>
      </c>
      <c r="FU290" s="672">
        <v>-7420</v>
      </c>
      <c r="FV290" s="672">
        <v>0</v>
      </c>
      <c r="FW290" s="672">
        <v>-7420</v>
      </c>
      <c r="FX290" s="672">
        <v>-2350</v>
      </c>
      <c r="FY290" s="672">
        <v>0</v>
      </c>
      <c r="FZ290" s="672">
        <v>-2350</v>
      </c>
      <c r="GA290" s="672">
        <v>0</v>
      </c>
      <c r="GB290" s="672">
        <v>0</v>
      </c>
      <c r="GC290" s="672">
        <v>0</v>
      </c>
      <c r="GD290" s="672">
        <v>-33000</v>
      </c>
      <c r="GE290" s="672">
        <v>0</v>
      </c>
      <c r="GF290" s="672">
        <v>-33000</v>
      </c>
      <c r="GG290" s="672">
        <v>0</v>
      </c>
      <c r="GH290" s="672">
        <v>0</v>
      </c>
      <c r="GI290" s="672">
        <v>0</v>
      </c>
      <c r="GJ290" s="672">
        <v>0</v>
      </c>
      <c r="GK290" s="672">
        <v>0</v>
      </c>
      <c r="GL290" s="672">
        <v>0</v>
      </c>
      <c r="GM290" s="672">
        <v>-304484</v>
      </c>
      <c r="GN290" s="672">
        <v>0</v>
      </c>
      <c r="GO290" s="672">
        <v>1522</v>
      </c>
      <c r="GP290" s="672">
        <v>0</v>
      </c>
      <c r="GQ290" s="672">
        <v>-302962</v>
      </c>
      <c r="GR290" s="672">
        <v>0</v>
      </c>
      <c r="GS290" s="672">
        <v>-302962</v>
      </c>
      <c r="GT290" s="672">
        <v>-2277193</v>
      </c>
      <c r="GU290" s="672">
        <v>0</v>
      </c>
      <c r="GV290" s="672">
        <v>-2277193</v>
      </c>
      <c r="GW290" s="672">
        <v>0</v>
      </c>
      <c r="GX290" s="672">
        <v>0</v>
      </c>
      <c r="GY290" s="672">
        <v>0</v>
      </c>
      <c r="GZ290" s="672">
        <v>-9166640</v>
      </c>
      <c r="HA290" s="672">
        <v>0</v>
      </c>
      <c r="HB290" s="672">
        <v>-9166640</v>
      </c>
      <c r="HC290" s="672">
        <v>-11443833</v>
      </c>
      <c r="HD290" s="672">
        <v>0</v>
      </c>
      <c r="HE290" s="672">
        <v>57219</v>
      </c>
      <c r="HF290" s="672">
        <v>0</v>
      </c>
      <c r="HG290" s="672">
        <v>-11386614</v>
      </c>
      <c r="HH290" s="672">
        <v>0</v>
      </c>
      <c r="HI290" s="672">
        <v>-11386614</v>
      </c>
      <c r="HJ290" s="672">
        <v>39552187</v>
      </c>
      <c r="HK290" s="672">
        <v>0</v>
      </c>
      <c r="HL290" s="672">
        <v>39552187</v>
      </c>
      <c r="HM290" s="672">
        <v>288184275</v>
      </c>
      <c r="HN290" s="672">
        <v>0</v>
      </c>
      <c r="HO290" s="672">
        <v>288184275</v>
      </c>
      <c r="HP290" s="672">
        <v>54.6</v>
      </c>
      <c r="HQ290" s="672">
        <v>157348614</v>
      </c>
      <c r="HR290" s="672">
        <v>0</v>
      </c>
      <c r="HS290" s="672">
        <v>-786743</v>
      </c>
      <c r="HT290" s="672">
        <v>0</v>
      </c>
      <c r="HU290" s="672">
        <v>156561871</v>
      </c>
      <c r="HV290" s="672">
        <v>0</v>
      </c>
      <c r="HW290" s="672">
        <v>156561871</v>
      </c>
      <c r="HX290" s="672">
        <v>-1154047</v>
      </c>
      <c r="HY290" s="672">
        <v>0</v>
      </c>
      <c r="HZ290" s="672">
        <v>-1154047</v>
      </c>
      <c r="IA290" s="672">
        <v>5770</v>
      </c>
      <c r="IB290" s="672">
        <v>0</v>
      </c>
      <c r="IC290" s="672">
        <v>1148277</v>
      </c>
      <c r="ID290" s="672">
        <v>0</v>
      </c>
      <c r="IE290" s="672">
        <v>1148277</v>
      </c>
      <c r="IF290" s="672">
        <v>0</v>
      </c>
      <c r="IG290" s="672">
        <v>0</v>
      </c>
      <c r="IH290" s="672">
        <v>0</v>
      </c>
      <c r="II290" s="672">
        <v>0</v>
      </c>
      <c r="IJ290" s="672">
        <v>0</v>
      </c>
      <c r="IK290" s="672">
        <v>0</v>
      </c>
      <c r="IL290" s="672">
        <v>-10332255</v>
      </c>
      <c r="IM290" s="672">
        <v>0</v>
      </c>
      <c r="IN290" s="672">
        <v>-10332255</v>
      </c>
      <c r="IO290" s="672">
        <v>0</v>
      </c>
      <c r="IP290" s="672">
        <v>0</v>
      </c>
      <c r="IQ290" s="672">
        <v>0</v>
      </c>
      <c r="IR290" s="672">
        <v>0</v>
      </c>
      <c r="IS290" s="672">
        <v>0</v>
      </c>
      <c r="IT290" s="672">
        <v>0</v>
      </c>
      <c r="IU290" s="672">
        <v>0</v>
      </c>
      <c r="IV290" s="672">
        <v>0</v>
      </c>
      <c r="IW290" s="672">
        <v>0</v>
      </c>
      <c r="IX290" s="672">
        <v>0</v>
      </c>
      <c r="IY290" s="672">
        <v>0</v>
      </c>
      <c r="IZ290" s="672">
        <v>0</v>
      </c>
      <c r="JA290" s="672">
        <v>-10332255</v>
      </c>
      <c r="JB290" s="672">
        <v>0</v>
      </c>
      <c r="JC290" s="672">
        <v>51661</v>
      </c>
      <c r="JD290" s="672">
        <v>0</v>
      </c>
      <c r="JE290" s="672">
        <v>-10280594</v>
      </c>
      <c r="JF290" s="672">
        <v>0</v>
      </c>
      <c r="JG290" s="672">
        <v>-10280594</v>
      </c>
      <c r="JH290" s="672">
        <v>0</v>
      </c>
      <c r="JI290" s="672">
        <v>0</v>
      </c>
      <c r="JJ290" s="672">
        <v>0</v>
      </c>
      <c r="JK290" s="672">
        <v>-1367965</v>
      </c>
      <c r="JL290" s="672">
        <v>0</v>
      </c>
      <c r="JM290" s="672">
        <v>-1367965</v>
      </c>
      <c r="JN290" s="672">
        <v>-1367965</v>
      </c>
      <c r="JO290" s="672">
        <v>0</v>
      </c>
      <c r="JP290" s="672">
        <v>-13680</v>
      </c>
      <c r="JQ290" s="672">
        <v>0</v>
      </c>
      <c r="JR290" s="672">
        <v>-1381645</v>
      </c>
      <c r="JS290" s="672">
        <v>0</v>
      </c>
      <c r="JT290" s="672">
        <v>-1381645</v>
      </c>
      <c r="JU290" s="672">
        <v>-41059</v>
      </c>
      <c r="JV290" s="672">
        <v>0</v>
      </c>
      <c r="JW290" s="672">
        <v>-41059</v>
      </c>
      <c r="JX290" s="672">
        <v>-41496</v>
      </c>
      <c r="JY290" s="672">
        <v>0</v>
      </c>
      <c r="JZ290" s="672">
        <v>-41496</v>
      </c>
      <c r="KA290" s="672">
        <v>0</v>
      </c>
      <c r="KB290" s="672">
        <v>0</v>
      </c>
      <c r="KC290" s="672">
        <v>0</v>
      </c>
      <c r="KD290" s="672">
        <v>0</v>
      </c>
      <c r="KE290" s="672">
        <v>0</v>
      </c>
      <c r="KF290" s="672">
        <v>0</v>
      </c>
      <c r="KG290" s="672">
        <v>0</v>
      </c>
      <c r="KH290" s="672">
        <v>0</v>
      </c>
      <c r="KI290" s="672">
        <v>0</v>
      </c>
      <c r="KJ290" s="672">
        <v>0</v>
      </c>
      <c r="KK290" s="672">
        <v>0</v>
      </c>
      <c r="KL290" s="672">
        <v>0</v>
      </c>
      <c r="KM290" s="672">
        <v>0</v>
      </c>
      <c r="KN290" s="672">
        <v>0</v>
      </c>
      <c r="KO290" s="672">
        <v>0</v>
      </c>
      <c r="KP290" s="672">
        <v>-82555</v>
      </c>
      <c r="KQ290" s="672">
        <v>0</v>
      </c>
      <c r="KR290" s="672">
        <v>413</v>
      </c>
      <c r="KS290" s="672">
        <v>0</v>
      </c>
      <c r="KT290" s="672">
        <v>-82142</v>
      </c>
      <c r="KU290" s="672">
        <v>0</v>
      </c>
      <c r="KV290" s="672">
        <v>-82142</v>
      </c>
      <c r="KW290" s="672">
        <v>0</v>
      </c>
      <c r="KX290" s="672">
        <v>0</v>
      </c>
      <c r="KY290" s="672">
        <v>0</v>
      </c>
      <c r="KZ290" s="672">
        <v>0</v>
      </c>
      <c r="LA290" s="672">
        <v>0</v>
      </c>
      <c r="LB290" s="672">
        <v>0</v>
      </c>
      <c r="LC290" s="672">
        <v>-5293424</v>
      </c>
      <c r="LD290" s="672">
        <v>0</v>
      </c>
      <c r="LE290" s="672">
        <v>-5293424</v>
      </c>
      <c r="LF290" s="672">
        <v>-5293424</v>
      </c>
      <c r="LG290" s="672">
        <v>0</v>
      </c>
      <c r="LH290" s="672">
        <v>26467</v>
      </c>
      <c r="LI290" s="672">
        <v>0</v>
      </c>
      <c r="LJ290" s="672">
        <v>-5266957</v>
      </c>
      <c r="LK290" s="672">
        <v>0</v>
      </c>
      <c r="LL290" s="672">
        <v>-5266957</v>
      </c>
      <c r="LM290" s="672">
        <v>138402256</v>
      </c>
      <c r="LN290" s="672">
        <v>0</v>
      </c>
      <c r="LO290" s="672">
        <v>138402256</v>
      </c>
      <c r="LP290" s="672" t="s">
        <v>1359</v>
      </c>
      <c r="LQ290" s="672" t="s">
        <v>260</v>
      </c>
      <c r="LR290" s="672" t="s">
        <v>1706</v>
      </c>
      <c r="LS290" s="672" t="s">
        <v>1680</v>
      </c>
    </row>
    <row r="291" spans="1:331" x14ac:dyDescent="0.25">
      <c r="A291" s="672">
        <v>285</v>
      </c>
      <c r="B291" s="672" t="s">
        <v>1360</v>
      </c>
      <c r="C291" s="672" t="s">
        <v>1384</v>
      </c>
      <c r="D291" s="672" t="s">
        <v>1385</v>
      </c>
      <c r="E291" s="672" t="s">
        <v>1361</v>
      </c>
      <c r="F291" s="672" t="s">
        <v>2819</v>
      </c>
      <c r="G291" s="738">
        <v>45315</v>
      </c>
      <c r="H291" s="672">
        <v>168259648</v>
      </c>
      <c r="I291" s="672">
        <v>0</v>
      </c>
      <c r="J291" s="672">
        <v>168259648</v>
      </c>
      <c r="K291" s="672">
        <v>89239380</v>
      </c>
      <c r="L291" s="672">
        <v>0</v>
      </c>
      <c r="M291" s="672">
        <v>0</v>
      </c>
      <c r="N291" s="672">
        <v>0</v>
      </c>
      <c r="O291" s="672">
        <v>89239380</v>
      </c>
      <c r="P291" s="672">
        <v>0</v>
      </c>
      <c r="Q291" s="672">
        <v>89239380</v>
      </c>
      <c r="R291" s="672">
        <v>-1798656</v>
      </c>
      <c r="S291" s="672">
        <v>0</v>
      </c>
      <c r="T291" s="672">
        <v>-1798656</v>
      </c>
      <c r="U291" s="672">
        <v>0</v>
      </c>
      <c r="V291" s="672">
        <v>0</v>
      </c>
      <c r="W291" s="672">
        <v>1798656</v>
      </c>
      <c r="X291" s="672">
        <v>0</v>
      </c>
      <c r="Y291" s="672">
        <v>1798656</v>
      </c>
      <c r="Z291" s="672">
        <v>-4557415</v>
      </c>
      <c r="AA291" s="672">
        <v>0</v>
      </c>
      <c r="AB291" s="672">
        <v>-4557415</v>
      </c>
      <c r="AC291" s="672">
        <v>0</v>
      </c>
      <c r="AD291" s="672">
        <v>0</v>
      </c>
      <c r="AE291" s="672">
        <v>0</v>
      </c>
      <c r="AF291" s="672">
        <v>-5430261</v>
      </c>
      <c r="AG291" s="672">
        <v>0</v>
      </c>
      <c r="AH291" s="672">
        <v>-5430261</v>
      </c>
      <c r="AI291" s="672">
        <v>-48460</v>
      </c>
      <c r="AJ291" s="672">
        <v>0</v>
      </c>
      <c r="AK291" s="672">
        <v>-48460</v>
      </c>
      <c r="AL291" s="672">
        <v>-12960</v>
      </c>
      <c r="AM291" s="672">
        <v>0</v>
      </c>
      <c r="AN291" s="672">
        <v>-12960</v>
      </c>
      <c r="AO291" s="672">
        <v>-18593</v>
      </c>
      <c r="AP291" s="672">
        <v>0</v>
      </c>
      <c r="AQ291" s="672">
        <v>-18593</v>
      </c>
      <c r="AR291" s="672">
        <v>-4568</v>
      </c>
      <c r="AS291" s="672">
        <v>0</v>
      </c>
      <c r="AT291" s="672">
        <v>-4568</v>
      </c>
      <c r="AU291" s="672">
        <v>-10072257</v>
      </c>
      <c r="AV291" s="672">
        <v>0</v>
      </c>
      <c r="AW291" s="672">
        <v>0</v>
      </c>
      <c r="AX291" s="672">
        <v>0</v>
      </c>
      <c r="AY291" s="672">
        <v>-10072257</v>
      </c>
      <c r="AZ291" s="672">
        <v>0</v>
      </c>
      <c r="BA291" s="672">
        <v>-10072257</v>
      </c>
      <c r="BB291" s="672">
        <v>0</v>
      </c>
      <c r="BC291" s="672">
        <v>0</v>
      </c>
      <c r="BD291" s="672">
        <v>0</v>
      </c>
      <c r="BE291" s="672">
        <v>-2540857</v>
      </c>
      <c r="BF291" s="672">
        <v>0</v>
      </c>
      <c r="BG291" s="672">
        <v>-2540857</v>
      </c>
      <c r="BH291" s="672">
        <v>-2540857</v>
      </c>
      <c r="BI291" s="672">
        <v>0</v>
      </c>
      <c r="BJ291" s="672">
        <v>0</v>
      </c>
      <c r="BK291" s="672">
        <v>0</v>
      </c>
      <c r="BL291" s="672">
        <v>-2540857</v>
      </c>
      <c r="BM291" s="672">
        <v>0</v>
      </c>
      <c r="BN291" s="672">
        <v>-2540857</v>
      </c>
      <c r="BO291" s="672">
        <v>-65408</v>
      </c>
      <c r="BP291" s="672">
        <v>0</v>
      </c>
      <c r="BQ291" s="672">
        <v>-65408</v>
      </c>
      <c r="BR291" s="672">
        <v>-646485</v>
      </c>
      <c r="BS291" s="672">
        <v>0</v>
      </c>
      <c r="BT291" s="672">
        <v>-646485</v>
      </c>
      <c r="BU291" s="672">
        <v>-4291</v>
      </c>
      <c r="BV291" s="672">
        <v>0</v>
      </c>
      <c r="BW291" s="672">
        <v>-4291</v>
      </c>
      <c r="BX291" s="672">
        <v>0</v>
      </c>
      <c r="BY291" s="672">
        <v>0</v>
      </c>
      <c r="BZ291" s="672">
        <v>0</v>
      </c>
      <c r="CA291" s="672">
        <v>0</v>
      </c>
      <c r="CB291" s="672">
        <v>0</v>
      </c>
      <c r="CC291" s="672">
        <v>0</v>
      </c>
      <c r="CD291" s="672">
        <v>0</v>
      </c>
      <c r="CE291" s="672">
        <v>0</v>
      </c>
      <c r="CF291" s="672">
        <v>0</v>
      </c>
      <c r="CG291" s="672">
        <v>0</v>
      </c>
      <c r="CH291" s="672">
        <v>0</v>
      </c>
      <c r="CI291" s="672">
        <v>0</v>
      </c>
      <c r="CJ291" s="672">
        <v>-716184</v>
      </c>
      <c r="CK291" s="672">
        <v>0</v>
      </c>
      <c r="CL291" s="672">
        <v>0</v>
      </c>
      <c r="CM291" s="672">
        <v>0</v>
      </c>
      <c r="CN291" s="672">
        <v>-716184</v>
      </c>
      <c r="CO291" s="672">
        <v>0</v>
      </c>
      <c r="CP291" s="672">
        <v>-716184</v>
      </c>
      <c r="CQ291" s="672">
        <v>-900222</v>
      </c>
      <c r="CR291" s="672">
        <v>0</v>
      </c>
      <c r="CS291" s="672">
        <v>-900222</v>
      </c>
      <c r="CT291" s="672">
        <v>-1500</v>
      </c>
      <c r="CU291" s="672">
        <v>0</v>
      </c>
      <c r="CV291" s="672">
        <v>-1500</v>
      </c>
      <c r="CW291" s="672">
        <v>-6296628</v>
      </c>
      <c r="CX291" s="672">
        <v>0</v>
      </c>
      <c r="CY291" s="672">
        <v>-6296628</v>
      </c>
      <c r="CZ291" s="672">
        <v>-7198350</v>
      </c>
      <c r="DA291" s="672">
        <v>0</v>
      </c>
      <c r="DB291" s="672">
        <v>0</v>
      </c>
      <c r="DC291" s="672">
        <v>0</v>
      </c>
      <c r="DD291" s="672">
        <v>-7198350</v>
      </c>
      <c r="DE291" s="672">
        <v>0</v>
      </c>
      <c r="DF291" s="672">
        <v>-7198350</v>
      </c>
      <c r="DG291" s="672">
        <v>66913076</v>
      </c>
      <c r="DH291" s="672">
        <v>0</v>
      </c>
      <c r="DI291" s="672">
        <v>66913076</v>
      </c>
      <c r="DJ291" s="672">
        <v>55965698</v>
      </c>
      <c r="DK291" s="672">
        <v>0</v>
      </c>
      <c r="DL291" s="672">
        <v>55965698</v>
      </c>
      <c r="DM291" s="672">
        <v>49.9</v>
      </c>
      <c r="DN291" s="672">
        <v>27926883</v>
      </c>
      <c r="DO291" s="672">
        <v>0</v>
      </c>
      <c r="DP291" s="672">
        <v>0</v>
      </c>
      <c r="DQ291" s="672">
        <v>0</v>
      </c>
      <c r="DR291" s="672">
        <v>27926883</v>
      </c>
      <c r="DS291" s="672">
        <v>0</v>
      </c>
      <c r="DT291" s="672">
        <v>27926883</v>
      </c>
      <c r="DU291" s="672">
        <v>-1421263</v>
      </c>
      <c r="DV291" s="672">
        <v>0</v>
      </c>
      <c r="DW291" s="672">
        <v>-1421263</v>
      </c>
      <c r="DX291" s="672">
        <v>0</v>
      </c>
      <c r="DY291" s="672">
        <v>0</v>
      </c>
      <c r="DZ291" s="672">
        <v>1421263</v>
      </c>
      <c r="EA291" s="672">
        <v>0</v>
      </c>
      <c r="EB291" s="672">
        <v>1421263</v>
      </c>
      <c r="EC291" s="672">
        <v>-4557415</v>
      </c>
      <c r="ED291" s="672">
        <v>0</v>
      </c>
      <c r="EE291" s="672">
        <v>-4557415</v>
      </c>
      <c r="EF291" s="672">
        <v>0</v>
      </c>
      <c r="EG291" s="672">
        <v>0</v>
      </c>
      <c r="EH291" s="672">
        <v>0</v>
      </c>
      <c r="EI291" s="672">
        <v>-779296</v>
      </c>
      <c r="EJ291" s="672">
        <v>0</v>
      </c>
      <c r="EK291" s="672">
        <v>-779296</v>
      </c>
      <c r="EL291" s="672">
        <v>-48460</v>
      </c>
      <c r="EM291" s="672">
        <v>0</v>
      </c>
      <c r="EN291" s="672">
        <v>-48460</v>
      </c>
      <c r="EO291" s="672">
        <v>-12960</v>
      </c>
      <c r="EP291" s="672">
        <v>0</v>
      </c>
      <c r="EQ291" s="672">
        <v>-12960</v>
      </c>
      <c r="ER291" s="672">
        <v>-18593</v>
      </c>
      <c r="ES291" s="672">
        <v>0</v>
      </c>
      <c r="ET291" s="672">
        <v>-18593</v>
      </c>
      <c r="EU291" s="672">
        <v>-4568</v>
      </c>
      <c r="EV291" s="672">
        <v>0</v>
      </c>
      <c r="EW291" s="672">
        <v>-4568</v>
      </c>
      <c r="EX291" s="672">
        <v>-5421292</v>
      </c>
      <c r="EY291" s="672">
        <v>0</v>
      </c>
      <c r="EZ291" s="672">
        <v>0</v>
      </c>
      <c r="FA291" s="672">
        <v>0</v>
      </c>
      <c r="FB291" s="672">
        <v>-5421292</v>
      </c>
      <c r="FC291" s="672">
        <v>0</v>
      </c>
      <c r="FD291" s="672">
        <v>-5421292</v>
      </c>
      <c r="FE291" s="672">
        <v>0</v>
      </c>
      <c r="FF291" s="672">
        <v>0</v>
      </c>
      <c r="FG291" s="672">
        <v>0</v>
      </c>
      <c r="FH291" s="672">
        <v>-1241751</v>
      </c>
      <c r="FI291" s="672">
        <v>0</v>
      </c>
      <c r="FJ291" s="672">
        <v>-1241751</v>
      </c>
      <c r="FK291" s="672">
        <v>-1241751</v>
      </c>
      <c r="FL291" s="672">
        <v>0</v>
      </c>
      <c r="FM291" s="672">
        <v>0</v>
      </c>
      <c r="FN291" s="672">
        <v>0</v>
      </c>
      <c r="FO291" s="672">
        <v>-1241751</v>
      </c>
      <c r="FP291" s="672">
        <v>0</v>
      </c>
      <c r="FQ291" s="672">
        <v>-1241751</v>
      </c>
      <c r="FR291" s="672">
        <v>-51785</v>
      </c>
      <c r="FS291" s="672">
        <v>0</v>
      </c>
      <c r="FT291" s="672">
        <v>-51785</v>
      </c>
      <c r="FU291" s="672">
        <v>-20933</v>
      </c>
      <c r="FV291" s="672">
        <v>0</v>
      </c>
      <c r="FW291" s="672">
        <v>-20933</v>
      </c>
      <c r="FX291" s="672">
        <v>-4291</v>
      </c>
      <c r="FY291" s="672">
        <v>0</v>
      </c>
      <c r="FZ291" s="672">
        <v>-4291</v>
      </c>
      <c r="GA291" s="672">
        <v>0</v>
      </c>
      <c r="GB291" s="672">
        <v>0</v>
      </c>
      <c r="GC291" s="672">
        <v>0</v>
      </c>
      <c r="GD291" s="672">
        <v>0</v>
      </c>
      <c r="GE291" s="672">
        <v>0</v>
      </c>
      <c r="GF291" s="672">
        <v>0</v>
      </c>
      <c r="GG291" s="672">
        <v>0</v>
      </c>
      <c r="GH291" s="672">
        <v>0</v>
      </c>
      <c r="GI291" s="672">
        <v>0</v>
      </c>
      <c r="GJ291" s="672">
        <v>0</v>
      </c>
      <c r="GK291" s="672">
        <v>0</v>
      </c>
      <c r="GL291" s="672">
        <v>0</v>
      </c>
      <c r="GM291" s="672">
        <v>-77009</v>
      </c>
      <c r="GN291" s="672">
        <v>0</v>
      </c>
      <c r="GO291" s="672">
        <v>0</v>
      </c>
      <c r="GP291" s="672">
        <v>0</v>
      </c>
      <c r="GQ291" s="672">
        <v>-77009</v>
      </c>
      <c r="GR291" s="672">
        <v>0</v>
      </c>
      <c r="GS291" s="672">
        <v>-77009</v>
      </c>
      <c r="GT291" s="672">
        <v>-900222</v>
      </c>
      <c r="GU291" s="672">
        <v>0</v>
      </c>
      <c r="GV291" s="672">
        <v>-900222</v>
      </c>
      <c r="GW291" s="672">
        <v>-1500</v>
      </c>
      <c r="GX291" s="672">
        <v>0</v>
      </c>
      <c r="GY291" s="672">
        <v>-1500</v>
      </c>
      <c r="GZ291" s="672">
        <v>-3888208</v>
      </c>
      <c r="HA291" s="672">
        <v>0</v>
      </c>
      <c r="HB291" s="672">
        <v>-3888208</v>
      </c>
      <c r="HC291" s="672">
        <v>-4789930</v>
      </c>
      <c r="HD291" s="672">
        <v>0</v>
      </c>
      <c r="HE291" s="672">
        <v>0</v>
      </c>
      <c r="HF291" s="672">
        <v>0</v>
      </c>
      <c r="HG291" s="672">
        <v>-4789930</v>
      </c>
      <c r="HH291" s="672">
        <v>0</v>
      </c>
      <c r="HI291" s="672">
        <v>-4789930</v>
      </c>
      <c r="HJ291" s="672">
        <v>14975638</v>
      </c>
      <c r="HK291" s="672">
        <v>0</v>
      </c>
      <c r="HL291" s="672">
        <v>14975638</v>
      </c>
      <c r="HM291" s="672">
        <v>112293950</v>
      </c>
      <c r="HN291" s="672">
        <v>0</v>
      </c>
      <c r="HO291" s="672">
        <v>112293950</v>
      </c>
      <c r="HP291" s="672">
        <v>54.6</v>
      </c>
      <c r="HQ291" s="672">
        <v>61312497</v>
      </c>
      <c r="HR291" s="672">
        <v>0</v>
      </c>
      <c r="HS291" s="672">
        <v>0</v>
      </c>
      <c r="HT291" s="672">
        <v>0</v>
      </c>
      <c r="HU291" s="672">
        <v>61312497</v>
      </c>
      <c r="HV291" s="672">
        <v>0</v>
      </c>
      <c r="HW291" s="672">
        <v>61312497</v>
      </c>
      <c r="HX291" s="672">
        <v>-377393</v>
      </c>
      <c r="HY291" s="672">
        <v>0</v>
      </c>
      <c r="HZ291" s="672">
        <v>-377393</v>
      </c>
      <c r="IA291" s="672">
        <v>0</v>
      </c>
      <c r="IB291" s="672">
        <v>0</v>
      </c>
      <c r="IC291" s="672">
        <v>377393</v>
      </c>
      <c r="ID291" s="672">
        <v>0</v>
      </c>
      <c r="IE291" s="672">
        <v>377393</v>
      </c>
      <c r="IF291" s="672">
        <v>0</v>
      </c>
      <c r="IG291" s="672">
        <v>0</v>
      </c>
      <c r="IH291" s="672">
        <v>0</v>
      </c>
      <c r="II291" s="672">
        <v>0</v>
      </c>
      <c r="IJ291" s="672">
        <v>0</v>
      </c>
      <c r="IK291" s="672">
        <v>0</v>
      </c>
      <c r="IL291" s="672">
        <v>-4650965</v>
      </c>
      <c r="IM291" s="672">
        <v>0</v>
      </c>
      <c r="IN291" s="672">
        <v>-4650965</v>
      </c>
      <c r="IO291" s="672">
        <v>0</v>
      </c>
      <c r="IP291" s="672">
        <v>0</v>
      </c>
      <c r="IQ291" s="672">
        <v>0</v>
      </c>
      <c r="IR291" s="672">
        <v>0</v>
      </c>
      <c r="IS291" s="672">
        <v>0</v>
      </c>
      <c r="IT291" s="672">
        <v>0</v>
      </c>
      <c r="IU291" s="672">
        <v>0</v>
      </c>
      <c r="IV291" s="672">
        <v>0</v>
      </c>
      <c r="IW291" s="672">
        <v>0</v>
      </c>
      <c r="IX291" s="672">
        <v>0</v>
      </c>
      <c r="IY291" s="672">
        <v>0</v>
      </c>
      <c r="IZ291" s="672">
        <v>0</v>
      </c>
      <c r="JA291" s="672">
        <v>-4650965</v>
      </c>
      <c r="JB291" s="672">
        <v>0</v>
      </c>
      <c r="JC291" s="672">
        <v>0</v>
      </c>
      <c r="JD291" s="672">
        <v>0</v>
      </c>
      <c r="JE291" s="672">
        <v>-4650965</v>
      </c>
      <c r="JF291" s="672">
        <v>0</v>
      </c>
      <c r="JG291" s="672">
        <v>-4650965</v>
      </c>
      <c r="JH291" s="672">
        <v>0</v>
      </c>
      <c r="JI291" s="672">
        <v>0</v>
      </c>
      <c r="JJ291" s="672">
        <v>0</v>
      </c>
      <c r="JK291" s="672">
        <v>-1299106</v>
      </c>
      <c r="JL291" s="672">
        <v>0</v>
      </c>
      <c r="JM291" s="672">
        <v>-1299106</v>
      </c>
      <c r="JN291" s="672">
        <v>-1299106</v>
      </c>
      <c r="JO291" s="672">
        <v>0</v>
      </c>
      <c r="JP291" s="672">
        <v>0</v>
      </c>
      <c r="JQ291" s="672">
        <v>0</v>
      </c>
      <c r="JR291" s="672">
        <v>-1299106</v>
      </c>
      <c r="JS291" s="672">
        <v>0</v>
      </c>
      <c r="JT291" s="672">
        <v>-1299106</v>
      </c>
      <c r="JU291" s="672">
        <v>-13623</v>
      </c>
      <c r="JV291" s="672">
        <v>0</v>
      </c>
      <c r="JW291" s="672">
        <v>-13623</v>
      </c>
      <c r="JX291" s="672">
        <v>-625552</v>
      </c>
      <c r="JY291" s="672">
        <v>0</v>
      </c>
      <c r="JZ291" s="672">
        <v>-625552</v>
      </c>
      <c r="KA291" s="672">
        <v>0</v>
      </c>
      <c r="KB291" s="672">
        <v>0</v>
      </c>
      <c r="KC291" s="672">
        <v>0</v>
      </c>
      <c r="KD291" s="672">
        <v>0</v>
      </c>
      <c r="KE291" s="672">
        <v>0</v>
      </c>
      <c r="KF291" s="672">
        <v>0</v>
      </c>
      <c r="KG291" s="672">
        <v>0</v>
      </c>
      <c r="KH291" s="672">
        <v>0</v>
      </c>
      <c r="KI291" s="672">
        <v>0</v>
      </c>
      <c r="KJ291" s="672">
        <v>0</v>
      </c>
      <c r="KK291" s="672">
        <v>0</v>
      </c>
      <c r="KL291" s="672">
        <v>0</v>
      </c>
      <c r="KM291" s="672">
        <v>0</v>
      </c>
      <c r="KN291" s="672">
        <v>0</v>
      </c>
      <c r="KO291" s="672">
        <v>0</v>
      </c>
      <c r="KP291" s="672">
        <v>-639175</v>
      </c>
      <c r="KQ291" s="672">
        <v>0</v>
      </c>
      <c r="KR291" s="672">
        <v>0</v>
      </c>
      <c r="KS291" s="672">
        <v>0</v>
      </c>
      <c r="KT291" s="672">
        <v>-639175</v>
      </c>
      <c r="KU291" s="672">
        <v>0</v>
      </c>
      <c r="KV291" s="672">
        <v>-639175</v>
      </c>
      <c r="KW291" s="672">
        <v>0</v>
      </c>
      <c r="KX291" s="672">
        <v>0</v>
      </c>
      <c r="KY291" s="672">
        <v>0</v>
      </c>
      <c r="KZ291" s="672">
        <v>0</v>
      </c>
      <c r="LA291" s="672">
        <v>0</v>
      </c>
      <c r="LB291" s="672">
        <v>0</v>
      </c>
      <c r="LC291" s="672">
        <v>-2408420</v>
      </c>
      <c r="LD291" s="672">
        <v>0</v>
      </c>
      <c r="LE291" s="672">
        <v>-2408420</v>
      </c>
      <c r="LF291" s="672">
        <v>-2408420</v>
      </c>
      <c r="LG291" s="672">
        <v>0</v>
      </c>
      <c r="LH291" s="672">
        <v>0</v>
      </c>
      <c r="LI291" s="672">
        <v>0</v>
      </c>
      <c r="LJ291" s="672">
        <v>-2408420</v>
      </c>
      <c r="LK291" s="672">
        <v>0</v>
      </c>
      <c r="LL291" s="672">
        <v>-2408420</v>
      </c>
      <c r="LM291" s="672">
        <v>51937438</v>
      </c>
      <c r="LN291" s="672">
        <v>0</v>
      </c>
      <c r="LO291" s="672">
        <v>51937438</v>
      </c>
      <c r="LP291" s="672" t="s">
        <v>1361</v>
      </c>
      <c r="LQ291" s="672" t="s">
        <v>797</v>
      </c>
      <c r="LR291" s="672" t="s">
        <v>1699</v>
      </c>
      <c r="LS291" s="672" t="s">
        <v>1681</v>
      </c>
    </row>
    <row r="292" spans="1:331" x14ac:dyDescent="0.25">
      <c r="A292" s="672">
        <v>286</v>
      </c>
      <c r="B292" s="672" t="s">
        <v>1362</v>
      </c>
      <c r="C292" s="672" t="s">
        <v>260</v>
      </c>
      <c r="D292" s="672" t="s">
        <v>1385</v>
      </c>
      <c r="E292" s="672" t="s">
        <v>1363</v>
      </c>
      <c r="F292" s="672" t="s">
        <v>2819</v>
      </c>
      <c r="G292" s="738">
        <v>45315</v>
      </c>
      <c r="H292" s="672">
        <v>209891675</v>
      </c>
      <c r="I292" s="672">
        <v>0</v>
      </c>
      <c r="J292" s="672">
        <v>209891675</v>
      </c>
      <c r="K292" s="672">
        <v>111966415</v>
      </c>
      <c r="L292" s="672">
        <v>0</v>
      </c>
      <c r="M292" s="672">
        <v>0</v>
      </c>
      <c r="N292" s="672">
        <v>0</v>
      </c>
      <c r="O292" s="672">
        <v>111966415</v>
      </c>
      <c r="P292" s="672">
        <v>0</v>
      </c>
      <c r="Q292" s="672">
        <v>111966415</v>
      </c>
      <c r="R292" s="672">
        <v>-2111266</v>
      </c>
      <c r="S292" s="672">
        <v>0</v>
      </c>
      <c r="T292" s="672">
        <v>-2111266</v>
      </c>
      <c r="U292" s="672">
        <v>0</v>
      </c>
      <c r="V292" s="672">
        <v>0</v>
      </c>
      <c r="W292" s="672">
        <v>2111266</v>
      </c>
      <c r="X292" s="672">
        <v>0</v>
      </c>
      <c r="Y292" s="672">
        <v>2111266</v>
      </c>
      <c r="Z292" s="672">
        <v>-3627370</v>
      </c>
      <c r="AA292" s="672">
        <v>0</v>
      </c>
      <c r="AB292" s="672">
        <v>-3627370</v>
      </c>
      <c r="AC292" s="672">
        <v>0</v>
      </c>
      <c r="AD292" s="672">
        <v>0</v>
      </c>
      <c r="AE292" s="672">
        <v>0</v>
      </c>
      <c r="AF292" s="672">
        <v>-8473165</v>
      </c>
      <c r="AG292" s="672">
        <v>0</v>
      </c>
      <c r="AH292" s="672">
        <v>-8473165</v>
      </c>
      <c r="AI292" s="672">
        <v>0</v>
      </c>
      <c r="AJ292" s="672">
        <v>0</v>
      </c>
      <c r="AK292" s="672">
        <v>0</v>
      </c>
      <c r="AL292" s="672">
        <v>0</v>
      </c>
      <c r="AM292" s="672">
        <v>0</v>
      </c>
      <c r="AN292" s="672">
        <v>0</v>
      </c>
      <c r="AO292" s="672">
        <v>-31868</v>
      </c>
      <c r="AP292" s="672">
        <v>0</v>
      </c>
      <c r="AQ292" s="672">
        <v>-31868</v>
      </c>
      <c r="AR292" s="672">
        <v>0</v>
      </c>
      <c r="AS292" s="672">
        <v>0</v>
      </c>
      <c r="AT292" s="672">
        <v>0</v>
      </c>
      <c r="AU292" s="672">
        <v>-12132403</v>
      </c>
      <c r="AV292" s="672">
        <v>0</v>
      </c>
      <c r="AW292" s="672">
        <v>0</v>
      </c>
      <c r="AX292" s="672">
        <v>0</v>
      </c>
      <c r="AY292" s="672">
        <v>-12132403</v>
      </c>
      <c r="AZ292" s="672">
        <v>0</v>
      </c>
      <c r="BA292" s="672">
        <v>-12132403</v>
      </c>
      <c r="BB292" s="672">
        <v>0</v>
      </c>
      <c r="BC292" s="672">
        <v>0</v>
      </c>
      <c r="BD292" s="672">
        <v>0</v>
      </c>
      <c r="BE292" s="672">
        <v>-6111012</v>
      </c>
      <c r="BF292" s="672">
        <v>0</v>
      </c>
      <c r="BG292" s="672">
        <v>-6111012</v>
      </c>
      <c r="BH292" s="672">
        <v>-6111012</v>
      </c>
      <c r="BI292" s="672">
        <v>0</v>
      </c>
      <c r="BJ292" s="672">
        <v>0</v>
      </c>
      <c r="BK292" s="672">
        <v>0</v>
      </c>
      <c r="BL292" s="672">
        <v>-6111012</v>
      </c>
      <c r="BM292" s="672">
        <v>0</v>
      </c>
      <c r="BN292" s="672">
        <v>-6111012</v>
      </c>
      <c r="BO292" s="672">
        <v>-546838</v>
      </c>
      <c r="BP292" s="672">
        <v>0</v>
      </c>
      <c r="BQ292" s="672">
        <v>-546838</v>
      </c>
      <c r="BR292" s="672">
        <v>-182614</v>
      </c>
      <c r="BS292" s="672">
        <v>0</v>
      </c>
      <c r="BT292" s="672">
        <v>-182614</v>
      </c>
      <c r="BU292" s="672">
        <v>0</v>
      </c>
      <c r="BV292" s="672">
        <v>0</v>
      </c>
      <c r="BW292" s="672">
        <v>0</v>
      </c>
      <c r="BX292" s="672">
        <v>-7834</v>
      </c>
      <c r="BY292" s="672">
        <v>0</v>
      </c>
      <c r="BZ292" s="672">
        <v>-7834</v>
      </c>
      <c r="CA292" s="672">
        <v>-8333</v>
      </c>
      <c r="CB292" s="672">
        <v>0</v>
      </c>
      <c r="CC292" s="672">
        <v>-8333</v>
      </c>
      <c r="CD292" s="672">
        <v>0</v>
      </c>
      <c r="CE292" s="672">
        <v>0</v>
      </c>
      <c r="CF292" s="672">
        <v>0</v>
      </c>
      <c r="CG292" s="672">
        <v>0</v>
      </c>
      <c r="CH292" s="672">
        <v>0</v>
      </c>
      <c r="CI292" s="672">
        <v>0</v>
      </c>
      <c r="CJ292" s="672">
        <v>-745619</v>
      </c>
      <c r="CK292" s="672">
        <v>0</v>
      </c>
      <c r="CL292" s="672">
        <v>0</v>
      </c>
      <c r="CM292" s="672">
        <v>0</v>
      </c>
      <c r="CN292" s="672">
        <v>-745619</v>
      </c>
      <c r="CO292" s="672">
        <v>0</v>
      </c>
      <c r="CP292" s="672">
        <v>-745619</v>
      </c>
      <c r="CQ292" s="672">
        <v>-434952</v>
      </c>
      <c r="CR292" s="672">
        <v>0</v>
      </c>
      <c r="CS292" s="672">
        <v>-434952</v>
      </c>
      <c r="CT292" s="672">
        <v>-1500</v>
      </c>
      <c r="CU292" s="672">
        <v>0</v>
      </c>
      <c r="CV292" s="672">
        <v>-1500</v>
      </c>
      <c r="CW292" s="672">
        <v>-10125481</v>
      </c>
      <c r="CX292" s="672">
        <v>0</v>
      </c>
      <c r="CY292" s="672">
        <v>-10125481</v>
      </c>
      <c r="CZ292" s="672">
        <v>-10561933</v>
      </c>
      <c r="DA292" s="672">
        <v>0</v>
      </c>
      <c r="DB292" s="672">
        <v>0</v>
      </c>
      <c r="DC292" s="672">
        <v>0</v>
      </c>
      <c r="DD292" s="672">
        <v>-10561933</v>
      </c>
      <c r="DE292" s="672">
        <v>0</v>
      </c>
      <c r="DF292" s="672">
        <v>-10561933</v>
      </c>
      <c r="DG292" s="672">
        <v>80304182</v>
      </c>
      <c r="DH292" s="672">
        <v>0</v>
      </c>
      <c r="DI292" s="672">
        <v>80304182</v>
      </c>
      <c r="DJ292" s="672">
        <v>56051925</v>
      </c>
      <c r="DK292" s="672">
        <v>0</v>
      </c>
      <c r="DL292" s="672">
        <v>56051925</v>
      </c>
      <c r="DM292" s="672">
        <v>49.9</v>
      </c>
      <c r="DN292" s="672">
        <v>27969911</v>
      </c>
      <c r="DO292" s="672">
        <v>0</v>
      </c>
      <c r="DP292" s="672">
        <v>0</v>
      </c>
      <c r="DQ292" s="672">
        <v>0</v>
      </c>
      <c r="DR292" s="672">
        <v>27969911</v>
      </c>
      <c r="DS292" s="672">
        <v>0</v>
      </c>
      <c r="DT292" s="672">
        <v>27969911</v>
      </c>
      <c r="DU292" s="672">
        <v>-701651</v>
      </c>
      <c r="DV292" s="672">
        <v>0</v>
      </c>
      <c r="DW292" s="672">
        <v>-701651</v>
      </c>
      <c r="DX292" s="672">
        <v>0</v>
      </c>
      <c r="DY292" s="672">
        <v>0</v>
      </c>
      <c r="DZ292" s="672">
        <v>701651</v>
      </c>
      <c r="EA292" s="672">
        <v>0</v>
      </c>
      <c r="EB292" s="672">
        <v>701651</v>
      </c>
      <c r="EC292" s="672">
        <v>-3627370</v>
      </c>
      <c r="ED292" s="672">
        <v>0</v>
      </c>
      <c r="EE292" s="672">
        <v>-3627370</v>
      </c>
      <c r="EF292" s="672">
        <v>0</v>
      </c>
      <c r="EG292" s="672">
        <v>0</v>
      </c>
      <c r="EH292" s="672">
        <v>0</v>
      </c>
      <c r="EI292" s="672">
        <v>-996328</v>
      </c>
      <c r="EJ292" s="672">
        <v>0</v>
      </c>
      <c r="EK292" s="672">
        <v>-996328</v>
      </c>
      <c r="EL292" s="672">
        <v>0</v>
      </c>
      <c r="EM292" s="672">
        <v>0</v>
      </c>
      <c r="EN292" s="672">
        <v>0</v>
      </c>
      <c r="EO292" s="672">
        <v>0</v>
      </c>
      <c r="EP292" s="672">
        <v>0</v>
      </c>
      <c r="EQ292" s="672">
        <v>0</v>
      </c>
      <c r="ER292" s="672">
        <v>-31868</v>
      </c>
      <c r="ES292" s="672">
        <v>0</v>
      </c>
      <c r="ET292" s="672">
        <v>-31868</v>
      </c>
      <c r="EU292" s="672">
        <v>0</v>
      </c>
      <c r="EV292" s="672">
        <v>0</v>
      </c>
      <c r="EW292" s="672">
        <v>0</v>
      </c>
      <c r="EX292" s="672">
        <v>-4655566</v>
      </c>
      <c r="EY292" s="672">
        <v>0</v>
      </c>
      <c r="EZ292" s="672">
        <v>0</v>
      </c>
      <c r="FA292" s="672">
        <v>0</v>
      </c>
      <c r="FB292" s="672">
        <v>-4655566</v>
      </c>
      <c r="FC292" s="672">
        <v>0</v>
      </c>
      <c r="FD292" s="672">
        <v>-4655566</v>
      </c>
      <c r="FE292" s="672">
        <v>0</v>
      </c>
      <c r="FF292" s="672">
        <v>0</v>
      </c>
      <c r="FG292" s="672">
        <v>0</v>
      </c>
      <c r="FH292" s="672">
        <v>-875519</v>
      </c>
      <c r="FI292" s="672">
        <v>0</v>
      </c>
      <c r="FJ292" s="672">
        <v>-875519</v>
      </c>
      <c r="FK292" s="672">
        <v>-875519</v>
      </c>
      <c r="FL292" s="672">
        <v>0</v>
      </c>
      <c r="FM292" s="672">
        <v>0</v>
      </c>
      <c r="FN292" s="672">
        <v>0</v>
      </c>
      <c r="FO292" s="672">
        <v>-875519</v>
      </c>
      <c r="FP292" s="672">
        <v>0</v>
      </c>
      <c r="FQ292" s="672">
        <v>-875519</v>
      </c>
      <c r="FR292" s="672">
        <v>-121962</v>
      </c>
      <c r="FS292" s="672">
        <v>0</v>
      </c>
      <c r="FT292" s="672">
        <v>-121962</v>
      </c>
      <c r="FU292" s="672">
        <v>-152857</v>
      </c>
      <c r="FV292" s="672">
        <v>0</v>
      </c>
      <c r="FW292" s="672">
        <v>-152857</v>
      </c>
      <c r="FX292" s="672">
        <v>0</v>
      </c>
      <c r="FY292" s="672">
        <v>0</v>
      </c>
      <c r="FZ292" s="672">
        <v>0</v>
      </c>
      <c r="GA292" s="672">
        <v>-7834</v>
      </c>
      <c r="GB292" s="672">
        <v>0</v>
      </c>
      <c r="GC292" s="672">
        <v>-7834</v>
      </c>
      <c r="GD292" s="672">
        <v>-8333</v>
      </c>
      <c r="GE292" s="672">
        <v>0</v>
      </c>
      <c r="GF292" s="672">
        <v>-8333</v>
      </c>
      <c r="GG292" s="672">
        <v>0</v>
      </c>
      <c r="GH292" s="672">
        <v>0</v>
      </c>
      <c r="GI292" s="672">
        <v>0</v>
      </c>
      <c r="GJ292" s="672">
        <v>0</v>
      </c>
      <c r="GK292" s="672">
        <v>0</v>
      </c>
      <c r="GL292" s="672">
        <v>0</v>
      </c>
      <c r="GM292" s="672">
        <v>-290986</v>
      </c>
      <c r="GN292" s="672">
        <v>0</v>
      </c>
      <c r="GO292" s="672">
        <v>0</v>
      </c>
      <c r="GP292" s="672">
        <v>0</v>
      </c>
      <c r="GQ292" s="672">
        <v>-290986</v>
      </c>
      <c r="GR292" s="672">
        <v>0</v>
      </c>
      <c r="GS292" s="672">
        <v>-290986</v>
      </c>
      <c r="GT292" s="672">
        <v>-434952</v>
      </c>
      <c r="GU292" s="672">
        <v>0</v>
      </c>
      <c r="GV292" s="672">
        <v>-434952</v>
      </c>
      <c r="GW292" s="672">
        <v>-1500</v>
      </c>
      <c r="GX292" s="672">
        <v>0</v>
      </c>
      <c r="GY292" s="672">
        <v>-1500</v>
      </c>
      <c r="GZ292" s="672">
        <v>-5611746</v>
      </c>
      <c r="HA292" s="672">
        <v>0</v>
      </c>
      <c r="HB292" s="672">
        <v>-5611746</v>
      </c>
      <c r="HC292" s="672">
        <v>-6048198</v>
      </c>
      <c r="HD292" s="672">
        <v>0</v>
      </c>
      <c r="HE292" s="672">
        <v>0</v>
      </c>
      <c r="HF292" s="672">
        <v>0</v>
      </c>
      <c r="HG292" s="672">
        <v>-6048198</v>
      </c>
      <c r="HH292" s="672">
        <v>0</v>
      </c>
      <c r="HI292" s="672">
        <v>-6048198</v>
      </c>
      <c r="HJ292" s="672">
        <v>15397991</v>
      </c>
      <c r="HK292" s="672">
        <v>0</v>
      </c>
      <c r="HL292" s="672">
        <v>15397991</v>
      </c>
      <c r="HM292" s="672">
        <v>153839750</v>
      </c>
      <c r="HN292" s="672">
        <v>0</v>
      </c>
      <c r="HO292" s="672">
        <v>153839750</v>
      </c>
      <c r="HP292" s="672">
        <v>54.6</v>
      </c>
      <c r="HQ292" s="672">
        <v>83996504</v>
      </c>
      <c r="HR292" s="672">
        <v>0</v>
      </c>
      <c r="HS292" s="672">
        <v>0</v>
      </c>
      <c r="HT292" s="672">
        <v>0</v>
      </c>
      <c r="HU292" s="672">
        <v>83996504</v>
      </c>
      <c r="HV292" s="672">
        <v>0</v>
      </c>
      <c r="HW292" s="672">
        <v>83996504</v>
      </c>
      <c r="HX292" s="672">
        <v>-1409615</v>
      </c>
      <c r="HY292" s="672">
        <v>0</v>
      </c>
      <c r="HZ292" s="672">
        <v>-1409615</v>
      </c>
      <c r="IA292" s="672">
        <v>0</v>
      </c>
      <c r="IB292" s="672">
        <v>0</v>
      </c>
      <c r="IC292" s="672">
        <v>1409615</v>
      </c>
      <c r="ID292" s="672">
        <v>0</v>
      </c>
      <c r="IE292" s="672">
        <v>1409615</v>
      </c>
      <c r="IF292" s="672">
        <v>0</v>
      </c>
      <c r="IG292" s="672">
        <v>0</v>
      </c>
      <c r="IH292" s="672">
        <v>0</v>
      </c>
      <c r="II292" s="672">
        <v>0</v>
      </c>
      <c r="IJ292" s="672">
        <v>0</v>
      </c>
      <c r="IK292" s="672">
        <v>0</v>
      </c>
      <c r="IL292" s="672">
        <v>-7476837</v>
      </c>
      <c r="IM292" s="672">
        <v>0</v>
      </c>
      <c r="IN292" s="672">
        <v>-7476837</v>
      </c>
      <c r="IO292" s="672">
        <v>0</v>
      </c>
      <c r="IP292" s="672">
        <v>0</v>
      </c>
      <c r="IQ292" s="672">
        <v>0</v>
      </c>
      <c r="IR292" s="672">
        <v>0</v>
      </c>
      <c r="IS292" s="672">
        <v>0</v>
      </c>
      <c r="IT292" s="672">
        <v>0</v>
      </c>
      <c r="IU292" s="672">
        <v>0</v>
      </c>
      <c r="IV292" s="672">
        <v>0</v>
      </c>
      <c r="IW292" s="672">
        <v>0</v>
      </c>
      <c r="IX292" s="672">
        <v>0</v>
      </c>
      <c r="IY292" s="672">
        <v>0</v>
      </c>
      <c r="IZ292" s="672">
        <v>0</v>
      </c>
      <c r="JA292" s="672">
        <v>-7476837</v>
      </c>
      <c r="JB292" s="672">
        <v>0</v>
      </c>
      <c r="JC292" s="672">
        <v>0</v>
      </c>
      <c r="JD292" s="672">
        <v>0</v>
      </c>
      <c r="JE292" s="672">
        <v>-7476837</v>
      </c>
      <c r="JF292" s="672">
        <v>0</v>
      </c>
      <c r="JG292" s="672">
        <v>-7476837</v>
      </c>
      <c r="JH292" s="672">
        <v>0</v>
      </c>
      <c r="JI292" s="672">
        <v>0</v>
      </c>
      <c r="JJ292" s="672">
        <v>0</v>
      </c>
      <c r="JK292" s="672">
        <v>-5235493</v>
      </c>
      <c r="JL292" s="672">
        <v>0</v>
      </c>
      <c r="JM292" s="672">
        <v>-5235493</v>
      </c>
      <c r="JN292" s="672">
        <v>-5235493</v>
      </c>
      <c r="JO292" s="672">
        <v>0</v>
      </c>
      <c r="JP292" s="672">
        <v>0</v>
      </c>
      <c r="JQ292" s="672">
        <v>0</v>
      </c>
      <c r="JR292" s="672">
        <v>-5235493</v>
      </c>
      <c r="JS292" s="672">
        <v>0</v>
      </c>
      <c r="JT292" s="672">
        <v>-5235493</v>
      </c>
      <c r="JU292" s="672">
        <v>-424876</v>
      </c>
      <c r="JV292" s="672">
        <v>0</v>
      </c>
      <c r="JW292" s="672">
        <v>-424876</v>
      </c>
      <c r="JX292" s="672">
        <v>-29757</v>
      </c>
      <c r="JY292" s="672">
        <v>0</v>
      </c>
      <c r="JZ292" s="672">
        <v>-29757</v>
      </c>
      <c r="KA292" s="672">
        <v>0</v>
      </c>
      <c r="KB292" s="672">
        <v>0</v>
      </c>
      <c r="KC292" s="672">
        <v>0</v>
      </c>
      <c r="KD292" s="672">
        <v>0</v>
      </c>
      <c r="KE292" s="672">
        <v>0</v>
      </c>
      <c r="KF292" s="672">
        <v>0</v>
      </c>
      <c r="KG292" s="672">
        <v>0</v>
      </c>
      <c r="KH292" s="672">
        <v>0</v>
      </c>
      <c r="KI292" s="672">
        <v>0</v>
      </c>
      <c r="KJ292" s="672">
        <v>0</v>
      </c>
      <c r="KK292" s="672">
        <v>0</v>
      </c>
      <c r="KL292" s="672">
        <v>0</v>
      </c>
      <c r="KM292" s="672">
        <v>0</v>
      </c>
      <c r="KN292" s="672">
        <v>0</v>
      </c>
      <c r="KO292" s="672">
        <v>0</v>
      </c>
      <c r="KP292" s="672">
        <v>-454633</v>
      </c>
      <c r="KQ292" s="672">
        <v>0</v>
      </c>
      <c r="KR292" s="672">
        <v>0</v>
      </c>
      <c r="KS292" s="672">
        <v>0</v>
      </c>
      <c r="KT292" s="672">
        <v>-454633</v>
      </c>
      <c r="KU292" s="672">
        <v>0</v>
      </c>
      <c r="KV292" s="672">
        <v>-454633</v>
      </c>
      <c r="KW292" s="672">
        <v>0</v>
      </c>
      <c r="KX292" s="672">
        <v>0</v>
      </c>
      <c r="KY292" s="672">
        <v>0</v>
      </c>
      <c r="KZ292" s="672">
        <v>0</v>
      </c>
      <c r="LA292" s="672">
        <v>0</v>
      </c>
      <c r="LB292" s="672">
        <v>0</v>
      </c>
      <c r="LC292" s="672">
        <v>-4513735</v>
      </c>
      <c r="LD292" s="672">
        <v>0</v>
      </c>
      <c r="LE292" s="672">
        <v>-4513735</v>
      </c>
      <c r="LF292" s="672">
        <v>-4513735</v>
      </c>
      <c r="LG292" s="672">
        <v>0</v>
      </c>
      <c r="LH292" s="672">
        <v>0</v>
      </c>
      <c r="LI292" s="672">
        <v>0</v>
      </c>
      <c r="LJ292" s="672">
        <v>-4513735</v>
      </c>
      <c r="LK292" s="672">
        <v>0</v>
      </c>
      <c r="LL292" s="672">
        <v>-4513735</v>
      </c>
      <c r="LM292" s="672">
        <v>64906191</v>
      </c>
      <c r="LN292" s="672">
        <v>0</v>
      </c>
      <c r="LO292" s="672">
        <v>64906191</v>
      </c>
      <c r="LP292" s="672" t="s">
        <v>1363</v>
      </c>
      <c r="LQ292" s="672" t="s">
        <v>260</v>
      </c>
      <c r="LR292" s="672" t="s">
        <v>1707</v>
      </c>
      <c r="LS292" s="672" t="s">
        <v>1682</v>
      </c>
    </row>
    <row r="293" spans="1:331" x14ac:dyDescent="0.25">
      <c r="A293" s="672">
        <v>287</v>
      </c>
      <c r="B293" s="672" t="s">
        <v>1364</v>
      </c>
      <c r="C293" s="672" t="s">
        <v>1401</v>
      </c>
      <c r="D293" s="672" t="s">
        <v>1389</v>
      </c>
      <c r="E293" s="672" t="s">
        <v>1365</v>
      </c>
      <c r="F293" s="672" t="s">
        <v>2819</v>
      </c>
      <c r="G293" s="738">
        <v>45291</v>
      </c>
      <c r="H293" s="672">
        <v>186458200</v>
      </c>
      <c r="I293" s="672">
        <v>6991625</v>
      </c>
      <c r="J293" s="672">
        <v>193449825</v>
      </c>
      <c r="K293" s="672">
        <v>98408023</v>
      </c>
      <c r="L293" s="672">
        <v>3685046</v>
      </c>
      <c r="M293" s="672">
        <v>0</v>
      </c>
      <c r="N293" s="672">
        <v>0</v>
      </c>
      <c r="O293" s="672">
        <v>98408023</v>
      </c>
      <c r="P293" s="672">
        <v>3685046</v>
      </c>
      <c r="Q293" s="672">
        <v>102093069</v>
      </c>
      <c r="R293" s="672">
        <v>-1675205</v>
      </c>
      <c r="S293" s="672">
        <v>-9819</v>
      </c>
      <c r="T293" s="672">
        <v>-1685024</v>
      </c>
      <c r="U293" s="672">
        <v>0</v>
      </c>
      <c r="V293" s="672">
        <v>0</v>
      </c>
      <c r="W293" s="672">
        <v>1675205</v>
      </c>
      <c r="X293" s="672">
        <v>9819</v>
      </c>
      <c r="Y293" s="672">
        <v>1685024</v>
      </c>
      <c r="Z293" s="672">
        <v>-10447095</v>
      </c>
      <c r="AA293" s="672">
        <v>-448406</v>
      </c>
      <c r="AB293" s="672">
        <v>-10895501</v>
      </c>
      <c r="AC293" s="672">
        <v>-25961</v>
      </c>
      <c r="AD293" s="672">
        <v>0</v>
      </c>
      <c r="AE293" s="672">
        <v>-25961</v>
      </c>
      <c r="AF293" s="672">
        <v>-6876704</v>
      </c>
      <c r="AG293" s="672">
        <v>-115537</v>
      </c>
      <c r="AH293" s="672">
        <v>-6992241</v>
      </c>
      <c r="AI293" s="672">
        <v>-29820</v>
      </c>
      <c r="AJ293" s="672">
        <v>0</v>
      </c>
      <c r="AK293" s="672">
        <v>-29820</v>
      </c>
      <c r="AL293" s="672">
        <v>0</v>
      </c>
      <c r="AM293" s="672">
        <v>0</v>
      </c>
      <c r="AN293" s="672">
        <v>0</v>
      </c>
      <c r="AO293" s="672">
        <v>-12936</v>
      </c>
      <c r="AP293" s="672">
        <v>0</v>
      </c>
      <c r="AQ293" s="672">
        <v>-12936</v>
      </c>
      <c r="AR293" s="672">
        <v>0</v>
      </c>
      <c r="AS293" s="672">
        <v>0</v>
      </c>
      <c r="AT293" s="672">
        <v>0</v>
      </c>
      <c r="AU293" s="672">
        <v>-17366555</v>
      </c>
      <c r="AV293" s="672">
        <v>-563943</v>
      </c>
      <c r="AW293" s="672">
        <v>0</v>
      </c>
      <c r="AX293" s="672">
        <v>0</v>
      </c>
      <c r="AY293" s="672">
        <v>-17366555</v>
      </c>
      <c r="AZ293" s="672">
        <v>-563943</v>
      </c>
      <c r="BA293" s="672">
        <v>-17930498</v>
      </c>
      <c r="BB293" s="672">
        <v>-90000</v>
      </c>
      <c r="BC293" s="672">
        <v>0</v>
      </c>
      <c r="BD293" s="672">
        <v>-90000</v>
      </c>
      <c r="BE293" s="672">
        <v>-3700644</v>
      </c>
      <c r="BF293" s="672">
        <v>-175357</v>
      </c>
      <c r="BG293" s="672">
        <v>-3876001</v>
      </c>
      <c r="BH293" s="672">
        <v>-3790644</v>
      </c>
      <c r="BI293" s="672">
        <v>-175357</v>
      </c>
      <c r="BJ293" s="672">
        <v>0</v>
      </c>
      <c r="BK293" s="672">
        <v>0</v>
      </c>
      <c r="BL293" s="672">
        <v>-3790644</v>
      </c>
      <c r="BM293" s="672">
        <v>-175357</v>
      </c>
      <c r="BN293" s="672">
        <v>-3966001</v>
      </c>
      <c r="BO293" s="672">
        <v>-707675</v>
      </c>
      <c r="BP293" s="672">
        <v>-2021</v>
      </c>
      <c r="BQ293" s="672">
        <v>-709696</v>
      </c>
      <c r="BR293" s="672">
        <v>-144845</v>
      </c>
      <c r="BS293" s="672">
        <v>0</v>
      </c>
      <c r="BT293" s="672">
        <v>-144845</v>
      </c>
      <c r="BU293" s="672">
        <v>-7455</v>
      </c>
      <c r="BV293" s="672">
        <v>0</v>
      </c>
      <c r="BW293" s="672">
        <v>-7455</v>
      </c>
      <c r="BX293" s="672">
        <v>0</v>
      </c>
      <c r="BY293" s="672">
        <v>0</v>
      </c>
      <c r="BZ293" s="672">
        <v>0</v>
      </c>
      <c r="CA293" s="672">
        <v>0</v>
      </c>
      <c r="CB293" s="672">
        <v>0</v>
      </c>
      <c r="CC293" s="672">
        <v>0</v>
      </c>
      <c r="CD293" s="672">
        <v>0</v>
      </c>
      <c r="CE293" s="672">
        <v>0</v>
      </c>
      <c r="CF293" s="672">
        <v>0</v>
      </c>
      <c r="CG293" s="672">
        <v>0</v>
      </c>
      <c r="CH293" s="672">
        <v>0</v>
      </c>
      <c r="CI293" s="672">
        <v>0</v>
      </c>
      <c r="CJ293" s="672">
        <v>-859975</v>
      </c>
      <c r="CK293" s="672">
        <v>-2021</v>
      </c>
      <c r="CL293" s="672">
        <v>0</v>
      </c>
      <c r="CM293" s="672">
        <v>0</v>
      </c>
      <c r="CN293" s="672">
        <v>-859975</v>
      </c>
      <c r="CO293" s="672">
        <v>-2021</v>
      </c>
      <c r="CP293" s="672">
        <v>-861996</v>
      </c>
      <c r="CQ293" s="672">
        <v>-625421</v>
      </c>
      <c r="CR293" s="672">
        <v>0</v>
      </c>
      <c r="CS293" s="672">
        <v>-625421</v>
      </c>
      <c r="CT293" s="672">
        <v>0</v>
      </c>
      <c r="CU293" s="672">
        <v>0</v>
      </c>
      <c r="CV293" s="672">
        <v>0</v>
      </c>
      <c r="CW293" s="672">
        <v>-5266946</v>
      </c>
      <c r="CX293" s="672">
        <v>-55354</v>
      </c>
      <c r="CY293" s="672">
        <v>-5322300</v>
      </c>
      <c r="CZ293" s="672">
        <v>-5892367</v>
      </c>
      <c r="DA293" s="672">
        <v>-55354</v>
      </c>
      <c r="DB293" s="672">
        <v>0</v>
      </c>
      <c r="DC293" s="672">
        <v>0</v>
      </c>
      <c r="DD293" s="672">
        <v>-5892367</v>
      </c>
      <c r="DE293" s="672">
        <v>-55354</v>
      </c>
      <c r="DF293" s="672">
        <v>-5947721</v>
      </c>
      <c r="DG293" s="672">
        <v>68823277</v>
      </c>
      <c r="DH293" s="672">
        <v>2878552</v>
      </c>
      <c r="DI293" s="672">
        <v>71701829</v>
      </c>
      <c r="DJ293" s="672">
        <v>72301150</v>
      </c>
      <c r="DK293" s="672">
        <v>2816625</v>
      </c>
      <c r="DL293" s="672">
        <v>75117775</v>
      </c>
      <c r="DM293" s="672">
        <v>49.9</v>
      </c>
      <c r="DN293" s="672">
        <v>36078274</v>
      </c>
      <c r="DO293" s="672">
        <v>1405496</v>
      </c>
      <c r="DP293" s="672">
        <v>0</v>
      </c>
      <c r="DQ293" s="672">
        <v>0</v>
      </c>
      <c r="DR293" s="672">
        <v>36078274</v>
      </c>
      <c r="DS293" s="672">
        <v>1405496</v>
      </c>
      <c r="DT293" s="672">
        <v>37483770</v>
      </c>
      <c r="DU293" s="672">
        <v>-1447362</v>
      </c>
      <c r="DV293" s="672">
        <v>-6256</v>
      </c>
      <c r="DW293" s="672">
        <v>-1453618</v>
      </c>
      <c r="DX293" s="672">
        <v>0</v>
      </c>
      <c r="DY293" s="672">
        <v>0</v>
      </c>
      <c r="DZ293" s="672">
        <v>1447362</v>
      </c>
      <c r="EA293" s="672">
        <v>6256</v>
      </c>
      <c r="EB293" s="672">
        <v>1453618</v>
      </c>
      <c r="EC293" s="672">
        <v>-10447095</v>
      </c>
      <c r="ED293" s="672">
        <v>-448406</v>
      </c>
      <c r="EE293" s="672">
        <v>-10895501</v>
      </c>
      <c r="EF293" s="672">
        <v>-25961</v>
      </c>
      <c r="EG293" s="672">
        <v>0</v>
      </c>
      <c r="EH293" s="672">
        <v>-25961</v>
      </c>
      <c r="EI293" s="672">
        <v>-1753996</v>
      </c>
      <c r="EJ293" s="672">
        <v>-8084</v>
      </c>
      <c r="EK293" s="672">
        <v>-1762080</v>
      </c>
      <c r="EL293" s="672">
        <v>-29820</v>
      </c>
      <c r="EM293" s="672">
        <v>0</v>
      </c>
      <c r="EN293" s="672">
        <v>-29820</v>
      </c>
      <c r="EO293" s="672">
        <v>0</v>
      </c>
      <c r="EP293" s="672">
        <v>0</v>
      </c>
      <c r="EQ293" s="672">
        <v>0</v>
      </c>
      <c r="ER293" s="672">
        <v>-12936</v>
      </c>
      <c r="ES293" s="672">
        <v>0</v>
      </c>
      <c r="ET293" s="672">
        <v>-12936</v>
      </c>
      <c r="EU293" s="672">
        <v>0</v>
      </c>
      <c r="EV293" s="672">
        <v>0</v>
      </c>
      <c r="EW293" s="672">
        <v>0</v>
      </c>
      <c r="EX293" s="672">
        <v>-12243847</v>
      </c>
      <c r="EY293" s="672">
        <v>-456490</v>
      </c>
      <c r="EZ293" s="672">
        <v>0</v>
      </c>
      <c r="FA293" s="672">
        <v>0</v>
      </c>
      <c r="FB293" s="672">
        <v>-12243847</v>
      </c>
      <c r="FC293" s="672">
        <v>-456490</v>
      </c>
      <c r="FD293" s="672">
        <v>-12700337</v>
      </c>
      <c r="FE293" s="672">
        <v>-80000</v>
      </c>
      <c r="FF293" s="672">
        <v>0</v>
      </c>
      <c r="FG293" s="672">
        <v>-80000</v>
      </c>
      <c r="FH293" s="672">
        <v>-1396293</v>
      </c>
      <c r="FI293" s="672">
        <v>-33588</v>
      </c>
      <c r="FJ293" s="672">
        <v>-1429881</v>
      </c>
      <c r="FK293" s="672">
        <v>-1476293</v>
      </c>
      <c r="FL293" s="672">
        <v>-33588</v>
      </c>
      <c r="FM293" s="672">
        <v>0</v>
      </c>
      <c r="FN293" s="672">
        <v>0</v>
      </c>
      <c r="FO293" s="672">
        <v>-1476293</v>
      </c>
      <c r="FP293" s="672">
        <v>-33588</v>
      </c>
      <c r="FQ293" s="672">
        <v>-1509881</v>
      </c>
      <c r="FR293" s="672">
        <v>-358474</v>
      </c>
      <c r="FS293" s="672">
        <v>-2021</v>
      </c>
      <c r="FT293" s="672">
        <v>-360495</v>
      </c>
      <c r="FU293" s="672">
        <v>-109628</v>
      </c>
      <c r="FV293" s="672">
        <v>0</v>
      </c>
      <c r="FW293" s="672">
        <v>-109628</v>
      </c>
      <c r="FX293" s="672">
        <v>-7455</v>
      </c>
      <c r="FY293" s="672">
        <v>0</v>
      </c>
      <c r="FZ293" s="672">
        <v>-7455</v>
      </c>
      <c r="GA293" s="672">
        <v>0</v>
      </c>
      <c r="GB293" s="672">
        <v>0</v>
      </c>
      <c r="GC293" s="672">
        <v>0</v>
      </c>
      <c r="GD293" s="672">
        <v>0</v>
      </c>
      <c r="GE293" s="672">
        <v>0</v>
      </c>
      <c r="GF293" s="672">
        <v>0</v>
      </c>
      <c r="GG293" s="672">
        <v>0</v>
      </c>
      <c r="GH293" s="672">
        <v>0</v>
      </c>
      <c r="GI293" s="672">
        <v>0</v>
      </c>
      <c r="GJ293" s="672">
        <v>0</v>
      </c>
      <c r="GK293" s="672">
        <v>0</v>
      </c>
      <c r="GL293" s="672">
        <v>0</v>
      </c>
      <c r="GM293" s="672">
        <v>-475557</v>
      </c>
      <c r="GN293" s="672">
        <v>-2021</v>
      </c>
      <c r="GO293" s="672">
        <v>0</v>
      </c>
      <c r="GP293" s="672">
        <v>0</v>
      </c>
      <c r="GQ293" s="672">
        <v>-475557</v>
      </c>
      <c r="GR293" s="672">
        <v>-2021</v>
      </c>
      <c r="GS293" s="672">
        <v>-477578</v>
      </c>
      <c r="GT293" s="672">
        <v>-625421</v>
      </c>
      <c r="GU293" s="672">
        <v>0</v>
      </c>
      <c r="GV293" s="672">
        <v>-625421</v>
      </c>
      <c r="GW293" s="672">
        <v>0</v>
      </c>
      <c r="GX293" s="672">
        <v>0</v>
      </c>
      <c r="GY293" s="672">
        <v>0</v>
      </c>
      <c r="GZ293" s="672">
        <v>-3533448</v>
      </c>
      <c r="HA293" s="672">
        <v>-55354</v>
      </c>
      <c r="HB293" s="672">
        <v>-3588802</v>
      </c>
      <c r="HC293" s="672">
        <v>-4158869</v>
      </c>
      <c r="HD293" s="672">
        <v>-55354</v>
      </c>
      <c r="HE293" s="672">
        <v>0</v>
      </c>
      <c r="HF293" s="672">
        <v>0</v>
      </c>
      <c r="HG293" s="672">
        <v>-4158869</v>
      </c>
      <c r="HH293" s="672">
        <v>-55354</v>
      </c>
      <c r="HI293" s="672">
        <v>-4214223</v>
      </c>
      <c r="HJ293" s="672">
        <v>16276346</v>
      </c>
      <c r="HK293" s="672">
        <v>851787</v>
      </c>
      <c r="HL293" s="672">
        <v>17128133</v>
      </c>
      <c r="HM293" s="672">
        <v>114157050</v>
      </c>
      <c r="HN293" s="672">
        <v>4175000</v>
      </c>
      <c r="HO293" s="672">
        <v>118332050</v>
      </c>
      <c r="HP293" s="672">
        <v>54.6</v>
      </c>
      <c r="HQ293" s="672">
        <v>62329749</v>
      </c>
      <c r="HR293" s="672">
        <v>2279550</v>
      </c>
      <c r="HS293" s="672">
        <v>0</v>
      </c>
      <c r="HT293" s="672">
        <v>0</v>
      </c>
      <c r="HU293" s="672">
        <v>62329749</v>
      </c>
      <c r="HV293" s="672">
        <v>2279550</v>
      </c>
      <c r="HW293" s="672">
        <v>64609299</v>
      </c>
      <c r="HX293" s="672">
        <v>-227843</v>
      </c>
      <c r="HY293" s="672">
        <v>-3563</v>
      </c>
      <c r="HZ293" s="672">
        <v>-231406</v>
      </c>
      <c r="IA293" s="672">
        <v>0</v>
      </c>
      <c r="IB293" s="672">
        <v>0</v>
      </c>
      <c r="IC293" s="672">
        <v>227843</v>
      </c>
      <c r="ID293" s="672">
        <v>3563</v>
      </c>
      <c r="IE293" s="672">
        <v>231406</v>
      </c>
      <c r="IF293" s="672">
        <v>0</v>
      </c>
      <c r="IG293" s="672">
        <v>0</v>
      </c>
      <c r="IH293" s="672">
        <v>0</v>
      </c>
      <c r="II293" s="672">
        <v>0</v>
      </c>
      <c r="IJ293" s="672">
        <v>0</v>
      </c>
      <c r="IK293" s="672">
        <v>0</v>
      </c>
      <c r="IL293" s="672">
        <v>-5122708</v>
      </c>
      <c r="IM293" s="672">
        <v>-107453</v>
      </c>
      <c r="IN293" s="672">
        <v>-5230161</v>
      </c>
      <c r="IO293" s="672">
        <v>0</v>
      </c>
      <c r="IP293" s="672">
        <v>0</v>
      </c>
      <c r="IQ293" s="672">
        <v>0</v>
      </c>
      <c r="IR293" s="672">
        <v>0</v>
      </c>
      <c r="IS293" s="672">
        <v>0</v>
      </c>
      <c r="IT293" s="672">
        <v>0</v>
      </c>
      <c r="IU293" s="672">
        <v>0</v>
      </c>
      <c r="IV293" s="672">
        <v>0</v>
      </c>
      <c r="IW293" s="672">
        <v>0</v>
      </c>
      <c r="IX293" s="672">
        <v>0</v>
      </c>
      <c r="IY293" s="672">
        <v>0</v>
      </c>
      <c r="IZ293" s="672">
        <v>0</v>
      </c>
      <c r="JA293" s="672">
        <v>-5122708</v>
      </c>
      <c r="JB293" s="672">
        <v>-107453</v>
      </c>
      <c r="JC293" s="672">
        <v>0</v>
      </c>
      <c r="JD293" s="672">
        <v>0</v>
      </c>
      <c r="JE293" s="672">
        <v>-5122708</v>
      </c>
      <c r="JF293" s="672">
        <v>-107453</v>
      </c>
      <c r="JG293" s="672">
        <v>-5230161</v>
      </c>
      <c r="JH293" s="672">
        <v>-10000</v>
      </c>
      <c r="JI293" s="672">
        <v>0</v>
      </c>
      <c r="JJ293" s="672">
        <v>-10000</v>
      </c>
      <c r="JK293" s="672">
        <v>-2304351</v>
      </c>
      <c r="JL293" s="672">
        <v>-141769</v>
      </c>
      <c r="JM293" s="672">
        <v>-2446120</v>
      </c>
      <c r="JN293" s="672">
        <v>-2314351</v>
      </c>
      <c r="JO293" s="672">
        <v>-141769</v>
      </c>
      <c r="JP293" s="672">
        <v>0</v>
      </c>
      <c r="JQ293" s="672">
        <v>0</v>
      </c>
      <c r="JR293" s="672">
        <v>-2314351</v>
      </c>
      <c r="JS293" s="672">
        <v>-141769</v>
      </c>
      <c r="JT293" s="672">
        <v>-2456120</v>
      </c>
      <c r="JU293" s="672">
        <v>-349201</v>
      </c>
      <c r="JV293" s="672">
        <v>0</v>
      </c>
      <c r="JW293" s="672">
        <v>-349201</v>
      </c>
      <c r="JX293" s="672">
        <v>-35217</v>
      </c>
      <c r="JY293" s="672">
        <v>0</v>
      </c>
      <c r="JZ293" s="672">
        <v>-35217</v>
      </c>
      <c r="KA293" s="672">
        <v>0</v>
      </c>
      <c r="KB293" s="672">
        <v>0</v>
      </c>
      <c r="KC293" s="672">
        <v>0</v>
      </c>
      <c r="KD293" s="672">
        <v>0</v>
      </c>
      <c r="KE293" s="672">
        <v>0</v>
      </c>
      <c r="KF293" s="672">
        <v>0</v>
      </c>
      <c r="KG293" s="672">
        <v>0</v>
      </c>
      <c r="KH293" s="672">
        <v>0</v>
      </c>
      <c r="KI293" s="672">
        <v>0</v>
      </c>
      <c r="KJ293" s="672">
        <v>0</v>
      </c>
      <c r="KK293" s="672">
        <v>0</v>
      </c>
      <c r="KL293" s="672">
        <v>0</v>
      </c>
      <c r="KM293" s="672">
        <v>0</v>
      </c>
      <c r="KN293" s="672">
        <v>0</v>
      </c>
      <c r="KO293" s="672">
        <v>0</v>
      </c>
      <c r="KP293" s="672">
        <v>-384418</v>
      </c>
      <c r="KQ293" s="672">
        <v>0</v>
      </c>
      <c r="KR293" s="672">
        <v>0</v>
      </c>
      <c r="KS293" s="672">
        <v>0</v>
      </c>
      <c r="KT293" s="672">
        <v>-384418</v>
      </c>
      <c r="KU293" s="672">
        <v>0</v>
      </c>
      <c r="KV293" s="672">
        <v>-384418</v>
      </c>
      <c r="KW293" s="672">
        <v>0</v>
      </c>
      <c r="KX293" s="672">
        <v>0</v>
      </c>
      <c r="KY293" s="672">
        <v>0</v>
      </c>
      <c r="KZ293" s="672">
        <v>0</v>
      </c>
      <c r="LA293" s="672">
        <v>0</v>
      </c>
      <c r="LB293" s="672">
        <v>0</v>
      </c>
      <c r="LC293" s="672">
        <v>-1733498</v>
      </c>
      <c r="LD293" s="672">
        <v>0</v>
      </c>
      <c r="LE293" s="672">
        <v>-1733498</v>
      </c>
      <c r="LF293" s="672">
        <v>-1733498</v>
      </c>
      <c r="LG293" s="672">
        <v>0</v>
      </c>
      <c r="LH293" s="672">
        <v>0</v>
      </c>
      <c r="LI293" s="672">
        <v>0</v>
      </c>
      <c r="LJ293" s="672">
        <v>-1733498</v>
      </c>
      <c r="LK293" s="672">
        <v>0</v>
      </c>
      <c r="LL293" s="672">
        <v>-1733498</v>
      </c>
      <c r="LM293" s="672">
        <v>52546931</v>
      </c>
      <c r="LN293" s="672">
        <v>2026765</v>
      </c>
      <c r="LO293" s="672">
        <v>54573696</v>
      </c>
      <c r="LP293" s="672" t="s">
        <v>1365</v>
      </c>
      <c r="LQ293" s="672" t="s">
        <v>791</v>
      </c>
      <c r="LR293" s="672" t="s">
        <v>1721</v>
      </c>
      <c r="LS293" s="672" t="s">
        <v>1683</v>
      </c>
    </row>
    <row r="294" spans="1:331" x14ac:dyDescent="0.25">
      <c r="A294" s="672">
        <v>288</v>
      </c>
      <c r="B294" s="672" t="s">
        <v>1366</v>
      </c>
      <c r="C294" s="672" t="s">
        <v>1384</v>
      </c>
      <c r="D294" s="672" t="s">
        <v>1385</v>
      </c>
      <c r="E294" s="672" t="s">
        <v>1367</v>
      </c>
      <c r="F294" s="672" t="s">
        <v>2819</v>
      </c>
      <c r="G294" s="738">
        <v>45280</v>
      </c>
      <c r="H294" s="672">
        <v>129437914</v>
      </c>
      <c r="I294" s="672">
        <v>0</v>
      </c>
      <c r="J294" s="672">
        <v>129437914</v>
      </c>
      <c r="K294" s="672">
        <v>69230952</v>
      </c>
      <c r="L294" s="672">
        <v>0</v>
      </c>
      <c r="M294" s="672">
        <v>0</v>
      </c>
      <c r="N294" s="672">
        <v>0</v>
      </c>
      <c r="O294" s="672">
        <v>69230952</v>
      </c>
      <c r="P294" s="672">
        <v>0</v>
      </c>
      <c r="Q294" s="672">
        <v>69230952</v>
      </c>
      <c r="R294" s="672">
        <v>-865969</v>
      </c>
      <c r="S294" s="672">
        <v>0</v>
      </c>
      <c r="T294" s="672">
        <v>-865969</v>
      </c>
      <c r="U294" s="672">
        <v>0</v>
      </c>
      <c r="V294" s="672">
        <v>0</v>
      </c>
      <c r="W294" s="672">
        <v>865969</v>
      </c>
      <c r="X294" s="672">
        <v>0</v>
      </c>
      <c r="Y294" s="672">
        <v>865969</v>
      </c>
      <c r="Z294" s="672">
        <v>-2104689</v>
      </c>
      <c r="AA294" s="672">
        <v>0</v>
      </c>
      <c r="AB294" s="672">
        <v>-2104689</v>
      </c>
      <c r="AC294" s="672">
        <v>0</v>
      </c>
      <c r="AD294" s="672">
        <v>0</v>
      </c>
      <c r="AE294" s="672">
        <v>0</v>
      </c>
      <c r="AF294" s="672">
        <v>-5220999</v>
      </c>
      <c r="AG294" s="672">
        <v>0</v>
      </c>
      <c r="AH294" s="672">
        <v>-5220999</v>
      </c>
      <c r="AI294" s="672">
        <v>0</v>
      </c>
      <c r="AJ294" s="672">
        <v>0</v>
      </c>
      <c r="AK294" s="672">
        <v>0</v>
      </c>
      <c r="AL294" s="672">
        <v>0</v>
      </c>
      <c r="AM294" s="672">
        <v>0</v>
      </c>
      <c r="AN294" s="672">
        <v>0</v>
      </c>
      <c r="AO294" s="672">
        <v>-5377</v>
      </c>
      <c r="AP294" s="672">
        <v>0</v>
      </c>
      <c r="AQ294" s="672">
        <v>-5377</v>
      </c>
      <c r="AR294" s="672">
        <v>0</v>
      </c>
      <c r="AS294" s="672">
        <v>0</v>
      </c>
      <c r="AT294" s="672">
        <v>0</v>
      </c>
      <c r="AU294" s="672">
        <v>-7331065</v>
      </c>
      <c r="AV294" s="672">
        <v>0</v>
      </c>
      <c r="AW294" s="672">
        <v>0</v>
      </c>
      <c r="AX294" s="672">
        <v>0</v>
      </c>
      <c r="AY294" s="672">
        <v>-7331065</v>
      </c>
      <c r="AZ294" s="672">
        <v>0</v>
      </c>
      <c r="BA294" s="672">
        <v>-7331065</v>
      </c>
      <c r="BB294" s="672">
        <v>0</v>
      </c>
      <c r="BC294" s="672">
        <v>0</v>
      </c>
      <c r="BD294" s="672">
        <v>0</v>
      </c>
      <c r="BE294" s="672">
        <v>-941287</v>
      </c>
      <c r="BF294" s="672">
        <v>0</v>
      </c>
      <c r="BG294" s="672">
        <v>-941287</v>
      </c>
      <c r="BH294" s="672">
        <v>-941287</v>
      </c>
      <c r="BI294" s="672">
        <v>0</v>
      </c>
      <c r="BJ294" s="672">
        <v>0</v>
      </c>
      <c r="BK294" s="672">
        <v>0</v>
      </c>
      <c r="BL294" s="672">
        <v>-941287</v>
      </c>
      <c r="BM294" s="672">
        <v>0</v>
      </c>
      <c r="BN294" s="672">
        <v>-941287</v>
      </c>
      <c r="BO294" s="672">
        <v>-173483</v>
      </c>
      <c r="BP294" s="672">
        <v>0</v>
      </c>
      <c r="BQ294" s="672">
        <v>-173483</v>
      </c>
      <c r="BR294" s="672">
        <v>-14162</v>
      </c>
      <c r="BS294" s="672">
        <v>0</v>
      </c>
      <c r="BT294" s="672">
        <v>-14162</v>
      </c>
      <c r="BU294" s="672">
        <v>0</v>
      </c>
      <c r="BV294" s="672">
        <v>0</v>
      </c>
      <c r="BW294" s="672">
        <v>0</v>
      </c>
      <c r="BX294" s="672">
        <v>0</v>
      </c>
      <c r="BY294" s="672">
        <v>0</v>
      </c>
      <c r="BZ294" s="672">
        <v>0</v>
      </c>
      <c r="CA294" s="672">
        <v>0</v>
      </c>
      <c r="CB294" s="672">
        <v>0</v>
      </c>
      <c r="CC294" s="672">
        <v>0</v>
      </c>
      <c r="CD294" s="672">
        <v>0</v>
      </c>
      <c r="CE294" s="672">
        <v>0</v>
      </c>
      <c r="CF294" s="672">
        <v>0</v>
      </c>
      <c r="CG294" s="672">
        <v>0</v>
      </c>
      <c r="CH294" s="672">
        <v>0</v>
      </c>
      <c r="CI294" s="672">
        <v>0</v>
      </c>
      <c r="CJ294" s="672">
        <v>-187645</v>
      </c>
      <c r="CK294" s="672">
        <v>0</v>
      </c>
      <c r="CL294" s="672">
        <v>0</v>
      </c>
      <c r="CM294" s="672">
        <v>0</v>
      </c>
      <c r="CN294" s="672">
        <v>-187645</v>
      </c>
      <c r="CO294" s="672">
        <v>0</v>
      </c>
      <c r="CP294" s="672">
        <v>-187645</v>
      </c>
      <c r="CQ294" s="672">
        <v>-474754</v>
      </c>
      <c r="CR294" s="672">
        <v>0</v>
      </c>
      <c r="CS294" s="672">
        <v>-474754</v>
      </c>
      <c r="CT294" s="672">
        <v>0</v>
      </c>
      <c r="CU294" s="672">
        <v>0</v>
      </c>
      <c r="CV294" s="672">
        <v>0</v>
      </c>
      <c r="CW294" s="672">
        <v>-4759123</v>
      </c>
      <c r="CX294" s="672">
        <v>0</v>
      </c>
      <c r="CY294" s="672">
        <v>-4759123</v>
      </c>
      <c r="CZ294" s="672">
        <v>-5233877</v>
      </c>
      <c r="DA294" s="672">
        <v>0</v>
      </c>
      <c r="DB294" s="672">
        <v>0</v>
      </c>
      <c r="DC294" s="672">
        <v>0</v>
      </c>
      <c r="DD294" s="672">
        <v>-5233877</v>
      </c>
      <c r="DE294" s="672">
        <v>0</v>
      </c>
      <c r="DF294" s="672">
        <v>-5233877</v>
      </c>
      <c r="DG294" s="672">
        <v>54671109</v>
      </c>
      <c r="DH294" s="672">
        <v>0</v>
      </c>
      <c r="DI294" s="672">
        <v>54671109</v>
      </c>
      <c r="DJ294" s="672">
        <v>30684014</v>
      </c>
      <c r="DK294" s="672">
        <v>0</v>
      </c>
      <c r="DL294" s="672">
        <v>30684014</v>
      </c>
      <c r="DM294" s="672">
        <v>49.9</v>
      </c>
      <c r="DN294" s="672">
        <v>15311323</v>
      </c>
      <c r="DO294" s="672">
        <v>0</v>
      </c>
      <c r="DP294" s="672">
        <v>0</v>
      </c>
      <c r="DQ294" s="672">
        <v>0</v>
      </c>
      <c r="DR294" s="672">
        <v>15311323</v>
      </c>
      <c r="DS294" s="672">
        <v>0</v>
      </c>
      <c r="DT294" s="672">
        <v>15311323</v>
      </c>
      <c r="DU294" s="672">
        <v>-560774</v>
      </c>
      <c r="DV294" s="672">
        <v>0</v>
      </c>
      <c r="DW294" s="672">
        <v>-560774</v>
      </c>
      <c r="DX294" s="672">
        <v>0</v>
      </c>
      <c r="DY294" s="672">
        <v>0</v>
      </c>
      <c r="DZ294" s="672">
        <v>560774</v>
      </c>
      <c r="EA294" s="672">
        <v>0</v>
      </c>
      <c r="EB294" s="672">
        <v>560774</v>
      </c>
      <c r="EC294" s="672">
        <v>-2104689</v>
      </c>
      <c r="ED294" s="672">
        <v>0</v>
      </c>
      <c r="EE294" s="672">
        <v>-2104689</v>
      </c>
      <c r="EF294" s="672">
        <v>0</v>
      </c>
      <c r="EG294" s="672">
        <v>0</v>
      </c>
      <c r="EH294" s="672">
        <v>0</v>
      </c>
      <c r="EI294" s="672">
        <v>-838426</v>
      </c>
      <c r="EJ294" s="672">
        <v>0</v>
      </c>
      <c r="EK294" s="672">
        <v>-838426</v>
      </c>
      <c r="EL294" s="672">
        <v>0</v>
      </c>
      <c r="EM294" s="672">
        <v>0</v>
      </c>
      <c r="EN294" s="672">
        <v>0</v>
      </c>
      <c r="EO294" s="672">
        <v>0</v>
      </c>
      <c r="EP294" s="672">
        <v>0</v>
      </c>
      <c r="EQ294" s="672">
        <v>0</v>
      </c>
      <c r="ER294" s="672">
        <v>-5377</v>
      </c>
      <c r="ES294" s="672">
        <v>0</v>
      </c>
      <c r="ET294" s="672">
        <v>-5377</v>
      </c>
      <c r="EU294" s="672">
        <v>0</v>
      </c>
      <c r="EV294" s="672">
        <v>0</v>
      </c>
      <c r="EW294" s="672">
        <v>0</v>
      </c>
      <c r="EX294" s="672">
        <v>-2948492</v>
      </c>
      <c r="EY294" s="672">
        <v>0</v>
      </c>
      <c r="EZ294" s="672">
        <v>0</v>
      </c>
      <c r="FA294" s="672">
        <v>0</v>
      </c>
      <c r="FB294" s="672">
        <v>-2948492</v>
      </c>
      <c r="FC294" s="672">
        <v>0</v>
      </c>
      <c r="FD294" s="672">
        <v>-2948492</v>
      </c>
      <c r="FE294" s="672">
        <v>0</v>
      </c>
      <c r="FF294" s="672">
        <v>0</v>
      </c>
      <c r="FG294" s="672">
        <v>0</v>
      </c>
      <c r="FH294" s="672">
        <v>-184531</v>
      </c>
      <c r="FI294" s="672">
        <v>0</v>
      </c>
      <c r="FJ294" s="672">
        <v>-184531</v>
      </c>
      <c r="FK294" s="672">
        <v>-184531</v>
      </c>
      <c r="FL294" s="672">
        <v>0</v>
      </c>
      <c r="FM294" s="672">
        <v>0</v>
      </c>
      <c r="FN294" s="672">
        <v>0</v>
      </c>
      <c r="FO294" s="672">
        <v>-184531</v>
      </c>
      <c r="FP294" s="672">
        <v>0</v>
      </c>
      <c r="FQ294" s="672">
        <v>-184531</v>
      </c>
      <c r="FR294" s="672">
        <v>-153483</v>
      </c>
      <c r="FS294" s="672">
        <v>0</v>
      </c>
      <c r="FT294" s="672">
        <v>-153483</v>
      </c>
      <c r="FU294" s="672">
        <v>-14162</v>
      </c>
      <c r="FV294" s="672">
        <v>0</v>
      </c>
      <c r="FW294" s="672">
        <v>-14162</v>
      </c>
      <c r="FX294" s="672">
        <v>0</v>
      </c>
      <c r="FY294" s="672">
        <v>0</v>
      </c>
      <c r="FZ294" s="672">
        <v>0</v>
      </c>
      <c r="GA294" s="672">
        <v>0</v>
      </c>
      <c r="GB294" s="672">
        <v>0</v>
      </c>
      <c r="GC294" s="672">
        <v>0</v>
      </c>
      <c r="GD294" s="672">
        <v>0</v>
      </c>
      <c r="GE294" s="672">
        <v>0</v>
      </c>
      <c r="GF294" s="672">
        <v>0</v>
      </c>
      <c r="GG294" s="672">
        <v>0</v>
      </c>
      <c r="GH294" s="672">
        <v>0</v>
      </c>
      <c r="GI294" s="672">
        <v>0</v>
      </c>
      <c r="GJ294" s="672">
        <v>0</v>
      </c>
      <c r="GK294" s="672">
        <v>0</v>
      </c>
      <c r="GL294" s="672">
        <v>0</v>
      </c>
      <c r="GM294" s="672">
        <v>-167645</v>
      </c>
      <c r="GN294" s="672">
        <v>0</v>
      </c>
      <c r="GO294" s="672">
        <v>0</v>
      </c>
      <c r="GP294" s="672">
        <v>0</v>
      </c>
      <c r="GQ294" s="672">
        <v>-167645</v>
      </c>
      <c r="GR294" s="672">
        <v>0</v>
      </c>
      <c r="GS294" s="672">
        <v>-167645</v>
      </c>
      <c r="GT294" s="672">
        <v>-474754</v>
      </c>
      <c r="GU294" s="672">
        <v>0</v>
      </c>
      <c r="GV294" s="672">
        <v>-474754</v>
      </c>
      <c r="GW294" s="672">
        <v>0</v>
      </c>
      <c r="GX294" s="672">
        <v>0</v>
      </c>
      <c r="GY294" s="672">
        <v>0</v>
      </c>
      <c r="GZ294" s="672">
        <v>-2360410</v>
      </c>
      <c r="HA294" s="672">
        <v>0</v>
      </c>
      <c r="HB294" s="672">
        <v>-2360410</v>
      </c>
      <c r="HC294" s="672">
        <v>-2835164</v>
      </c>
      <c r="HD294" s="672">
        <v>0</v>
      </c>
      <c r="HE294" s="672">
        <v>0</v>
      </c>
      <c r="HF294" s="672">
        <v>0</v>
      </c>
      <c r="HG294" s="672">
        <v>-2835164</v>
      </c>
      <c r="HH294" s="672">
        <v>0</v>
      </c>
      <c r="HI294" s="672">
        <v>-2835164</v>
      </c>
      <c r="HJ294" s="672">
        <v>8614717</v>
      </c>
      <c r="HK294" s="672">
        <v>0</v>
      </c>
      <c r="HL294" s="672">
        <v>8614717</v>
      </c>
      <c r="HM294" s="672">
        <v>98753900</v>
      </c>
      <c r="HN294" s="672">
        <v>0</v>
      </c>
      <c r="HO294" s="672">
        <v>98753900</v>
      </c>
      <c r="HP294" s="672">
        <v>54.6</v>
      </c>
      <c r="HQ294" s="672">
        <v>53919629</v>
      </c>
      <c r="HR294" s="672">
        <v>0</v>
      </c>
      <c r="HS294" s="672">
        <v>0</v>
      </c>
      <c r="HT294" s="672">
        <v>0</v>
      </c>
      <c r="HU294" s="672">
        <v>53919629</v>
      </c>
      <c r="HV294" s="672">
        <v>0</v>
      </c>
      <c r="HW294" s="672">
        <v>53919629</v>
      </c>
      <c r="HX294" s="672">
        <v>-305195</v>
      </c>
      <c r="HY294" s="672">
        <v>0</v>
      </c>
      <c r="HZ294" s="672">
        <v>-305195</v>
      </c>
      <c r="IA294" s="672">
        <v>0</v>
      </c>
      <c r="IB294" s="672">
        <v>0</v>
      </c>
      <c r="IC294" s="672">
        <v>305195</v>
      </c>
      <c r="ID294" s="672">
        <v>0</v>
      </c>
      <c r="IE294" s="672">
        <v>305195</v>
      </c>
      <c r="IF294" s="672">
        <v>0</v>
      </c>
      <c r="IG294" s="672">
        <v>0</v>
      </c>
      <c r="IH294" s="672">
        <v>0</v>
      </c>
      <c r="II294" s="672">
        <v>0</v>
      </c>
      <c r="IJ294" s="672">
        <v>0</v>
      </c>
      <c r="IK294" s="672">
        <v>0</v>
      </c>
      <c r="IL294" s="672">
        <v>-4382573</v>
      </c>
      <c r="IM294" s="672">
        <v>0</v>
      </c>
      <c r="IN294" s="672">
        <v>-4382573</v>
      </c>
      <c r="IO294" s="672">
        <v>0</v>
      </c>
      <c r="IP294" s="672">
        <v>0</v>
      </c>
      <c r="IQ294" s="672">
        <v>0</v>
      </c>
      <c r="IR294" s="672">
        <v>0</v>
      </c>
      <c r="IS294" s="672">
        <v>0</v>
      </c>
      <c r="IT294" s="672">
        <v>0</v>
      </c>
      <c r="IU294" s="672">
        <v>0</v>
      </c>
      <c r="IV294" s="672">
        <v>0</v>
      </c>
      <c r="IW294" s="672">
        <v>0</v>
      </c>
      <c r="IX294" s="672">
        <v>0</v>
      </c>
      <c r="IY294" s="672">
        <v>0</v>
      </c>
      <c r="IZ294" s="672">
        <v>0</v>
      </c>
      <c r="JA294" s="672">
        <v>-4382573</v>
      </c>
      <c r="JB294" s="672">
        <v>0</v>
      </c>
      <c r="JC294" s="672">
        <v>0</v>
      </c>
      <c r="JD294" s="672">
        <v>0</v>
      </c>
      <c r="JE294" s="672">
        <v>-4382573</v>
      </c>
      <c r="JF294" s="672">
        <v>0</v>
      </c>
      <c r="JG294" s="672">
        <v>-4382573</v>
      </c>
      <c r="JH294" s="672">
        <v>0</v>
      </c>
      <c r="JI294" s="672">
        <v>0</v>
      </c>
      <c r="JJ294" s="672">
        <v>0</v>
      </c>
      <c r="JK294" s="672">
        <v>-756756</v>
      </c>
      <c r="JL294" s="672">
        <v>0</v>
      </c>
      <c r="JM294" s="672">
        <v>-756756</v>
      </c>
      <c r="JN294" s="672">
        <v>-756756</v>
      </c>
      <c r="JO294" s="672">
        <v>0</v>
      </c>
      <c r="JP294" s="672">
        <v>0</v>
      </c>
      <c r="JQ294" s="672">
        <v>0</v>
      </c>
      <c r="JR294" s="672">
        <v>-756756</v>
      </c>
      <c r="JS294" s="672">
        <v>0</v>
      </c>
      <c r="JT294" s="672">
        <v>-756756</v>
      </c>
      <c r="JU294" s="672">
        <v>-20000</v>
      </c>
      <c r="JV294" s="672">
        <v>0</v>
      </c>
      <c r="JW294" s="672">
        <v>-20000</v>
      </c>
      <c r="JX294" s="672">
        <v>0</v>
      </c>
      <c r="JY294" s="672">
        <v>0</v>
      </c>
      <c r="JZ294" s="672">
        <v>0</v>
      </c>
      <c r="KA294" s="672">
        <v>0</v>
      </c>
      <c r="KB294" s="672">
        <v>0</v>
      </c>
      <c r="KC294" s="672">
        <v>0</v>
      </c>
      <c r="KD294" s="672">
        <v>0</v>
      </c>
      <c r="KE294" s="672">
        <v>0</v>
      </c>
      <c r="KF294" s="672">
        <v>0</v>
      </c>
      <c r="KG294" s="672">
        <v>0</v>
      </c>
      <c r="KH294" s="672">
        <v>0</v>
      </c>
      <c r="KI294" s="672">
        <v>0</v>
      </c>
      <c r="KJ294" s="672">
        <v>0</v>
      </c>
      <c r="KK294" s="672">
        <v>0</v>
      </c>
      <c r="KL294" s="672">
        <v>0</v>
      </c>
      <c r="KM294" s="672">
        <v>0</v>
      </c>
      <c r="KN294" s="672">
        <v>0</v>
      </c>
      <c r="KO294" s="672">
        <v>0</v>
      </c>
      <c r="KP294" s="672">
        <v>-20000</v>
      </c>
      <c r="KQ294" s="672">
        <v>0</v>
      </c>
      <c r="KR294" s="672">
        <v>0</v>
      </c>
      <c r="KS294" s="672">
        <v>0</v>
      </c>
      <c r="KT294" s="672">
        <v>-20000</v>
      </c>
      <c r="KU294" s="672">
        <v>0</v>
      </c>
      <c r="KV294" s="672">
        <v>-20000</v>
      </c>
      <c r="KW294" s="672">
        <v>0</v>
      </c>
      <c r="KX294" s="672">
        <v>0</v>
      </c>
      <c r="KY294" s="672">
        <v>0</v>
      </c>
      <c r="KZ294" s="672">
        <v>0</v>
      </c>
      <c r="LA294" s="672">
        <v>0</v>
      </c>
      <c r="LB294" s="672">
        <v>0</v>
      </c>
      <c r="LC294" s="672">
        <v>-2398713</v>
      </c>
      <c r="LD294" s="672">
        <v>0</v>
      </c>
      <c r="LE294" s="672">
        <v>-2398713</v>
      </c>
      <c r="LF294" s="672">
        <v>-2398713</v>
      </c>
      <c r="LG294" s="672">
        <v>0</v>
      </c>
      <c r="LH294" s="672">
        <v>0</v>
      </c>
      <c r="LI294" s="672">
        <v>0</v>
      </c>
      <c r="LJ294" s="672">
        <v>-2398713</v>
      </c>
      <c r="LK294" s="672">
        <v>0</v>
      </c>
      <c r="LL294" s="672">
        <v>-2398713</v>
      </c>
      <c r="LM294" s="672">
        <v>46056392</v>
      </c>
      <c r="LN294" s="672">
        <v>0</v>
      </c>
      <c r="LO294" s="672">
        <v>46056392</v>
      </c>
      <c r="LP294" s="672" t="s">
        <v>1367</v>
      </c>
      <c r="LQ294" s="672" t="s">
        <v>960</v>
      </c>
      <c r="LR294" s="672" t="s">
        <v>1693</v>
      </c>
      <c r="LS294" s="672" t="s">
        <v>1684</v>
      </c>
    </row>
    <row r="295" spans="1:331" x14ac:dyDescent="0.25">
      <c r="A295" s="672">
        <v>289</v>
      </c>
      <c r="B295" s="672" t="s">
        <v>1368</v>
      </c>
      <c r="C295" s="672" t="s">
        <v>260</v>
      </c>
      <c r="D295" s="672" t="s">
        <v>1385</v>
      </c>
      <c r="E295" s="672" t="s">
        <v>1369</v>
      </c>
      <c r="F295" s="672" t="s">
        <v>2819</v>
      </c>
      <c r="G295" s="738">
        <v>45280</v>
      </c>
      <c r="H295" s="672">
        <v>198517530</v>
      </c>
      <c r="I295" s="672">
        <v>0</v>
      </c>
      <c r="J295" s="672">
        <v>198517530</v>
      </c>
      <c r="K295" s="672">
        <v>106105134</v>
      </c>
      <c r="L295" s="672">
        <v>0</v>
      </c>
      <c r="M295" s="672">
        <v>1000000</v>
      </c>
      <c r="N295" s="672">
        <v>0</v>
      </c>
      <c r="O295" s="672">
        <v>107105134</v>
      </c>
      <c r="P295" s="672">
        <v>0</v>
      </c>
      <c r="Q295" s="672">
        <v>107105134</v>
      </c>
      <c r="R295" s="672">
        <v>-2685848</v>
      </c>
      <c r="S295" s="672">
        <v>0</v>
      </c>
      <c r="T295" s="672">
        <v>-2685848</v>
      </c>
      <c r="U295" s="672">
        <v>0</v>
      </c>
      <c r="V295" s="672">
        <v>0</v>
      </c>
      <c r="W295" s="672">
        <v>2685848</v>
      </c>
      <c r="X295" s="672">
        <v>0</v>
      </c>
      <c r="Y295" s="672">
        <v>2685848</v>
      </c>
      <c r="Z295" s="672">
        <v>-3708166</v>
      </c>
      <c r="AA295" s="672">
        <v>0</v>
      </c>
      <c r="AB295" s="672">
        <v>-3708166</v>
      </c>
      <c r="AC295" s="672">
        <v>-5810</v>
      </c>
      <c r="AD295" s="672">
        <v>0</v>
      </c>
      <c r="AE295" s="672">
        <v>-5810</v>
      </c>
      <c r="AF295" s="672">
        <v>-10047802</v>
      </c>
      <c r="AG295" s="672">
        <v>0</v>
      </c>
      <c r="AH295" s="672">
        <v>-10047802</v>
      </c>
      <c r="AI295" s="672">
        <v>-65829</v>
      </c>
      <c r="AJ295" s="672">
        <v>0</v>
      </c>
      <c r="AK295" s="672">
        <v>-65829</v>
      </c>
      <c r="AL295" s="672">
        <v>0</v>
      </c>
      <c r="AM295" s="672">
        <v>0</v>
      </c>
      <c r="AN295" s="672">
        <v>0</v>
      </c>
      <c r="AO295" s="672">
        <v>-12615</v>
      </c>
      <c r="AP295" s="672">
        <v>0</v>
      </c>
      <c r="AQ295" s="672">
        <v>-12615</v>
      </c>
      <c r="AR295" s="672">
        <v>0</v>
      </c>
      <c r="AS295" s="672">
        <v>0</v>
      </c>
      <c r="AT295" s="672">
        <v>0</v>
      </c>
      <c r="AU295" s="672">
        <v>-13834412</v>
      </c>
      <c r="AV295" s="672">
        <v>0</v>
      </c>
      <c r="AW295" s="672">
        <v>0</v>
      </c>
      <c r="AX295" s="672">
        <v>0</v>
      </c>
      <c r="AY295" s="672">
        <v>-13834412</v>
      </c>
      <c r="AZ295" s="672">
        <v>0</v>
      </c>
      <c r="BA295" s="672">
        <v>-13834412</v>
      </c>
      <c r="BB295" s="672">
        <v>-1000000</v>
      </c>
      <c r="BC295" s="672">
        <v>0</v>
      </c>
      <c r="BD295" s="672">
        <v>-1000000</v>
      </c>
      <c r="BE295" s="672">
        <v>-4322715</v>
      </c>
      <c r="BF295" s="672">
        <v>0</v>
      </c>
      <c r="BG295" s="672">
        <v>-4322715</v>
      </c>
      <c r="BH295" s="672">
        <v>-5322715</v>
      </c>
      <c r="BI295" s="672">
        <v>0</v>
      </c>
      <c r="BJ295" s="672">
        <v>0</v>
      </c>
      <c r="BK295" s="672">
        <v>0</v>
      </c>
      <c r="BL295" s="672">
        <v>-5322715</v>
      </c>
      <c r="BM295" s="672">
        <v>0</v>
      </c>
      <c r="BN295" s="672">
        <v>-5322715</v>
      </c>
      <c r="BO295" s="672">
        <v>-8355</v>
      </c>
      <c r="BP295" s="672">
        <v>0</v>
      </c>
      <c r="BQ295" s="672">
        <v>-8355</v>
      </c>
      <c r="BR295" s="672">
        <v>-47034</v>
      </c>
      <c r="BS295" s="672">
        <v>0</v>
      </c>
      <c r="BT295" s="672">
        <v>-47034</v>
      </c>
      <c r="BU295" s="672">
        <v>-454</v>
      </c>
      <c r="BV295" s="672">
        <v>0</v>
      </c>
      <c r="BW295" s="672">
        <v>-454</v>
      </c>
      <c r="BX295" s="672">
        <v>0</v>
      </c>
      <c r="BY295" s="672">
        <v>0</v>
      </c>
      <c r="BZ295" s="672">
        <v>0</v>
      </c>
      <c r="CA295" s="672">
        <v>-50000</v>
      </c>
      <c r="CB295" s="672">
        <v>0</v>
      </c>
      <c r="CC295" s="672">
        <v>-50000</v>
      </c>
      <c r="CD295" s="672">
        <v>0</v>
      </c>
      <c r="CE295" s="672">
        <v>0</v>
      </c>
      <c r="CF295" s="672">
        <v>0</v>
      </c>
      <c r="CG295" s="672">
        <v>0</v>
      </c>
      <c r="CH295" s="672">
        <v>0</v>
      </c>
      <c r="CI295" s="672">
        <v>0</v>
      </c>
      <c r="CJ295" s="672">
        <v>-105843</v>
      </c>
      <c r="CK295" s="672">
        <v>0</v>
      </c>
      <c r="CL295" s="672">
        <v>0</v>
      </c>
      <c r="CM295" s="672">
        <v>0</v>
      </c>
      <c r="CN295" s="672">
        <v>-105843</v>
      </c>
      <c r="CO295" s="672">
        <v>0</v>
      </c>
      <c r="CP295" s="672">
        <v>-105843</v>
      </c>
      <c r="CQ295" s="672">
        <v>-438745</v>
      </c>
      <c r="CR295" s="672">
        <v>0</v>
      </c>
      <c r="CS295" s="672">
        <v>-438745</v>
      </c>
      <c r="CT295" s="672">
        <v>0</v>
      </c>
      <c r="CU295" s="672">
        <v>0</v>
      </c>
      <c r="CV295" s="672">
        <v>0</v>
      </c>
      <c r="CW295" s="672">
        <v>-6006788</v>
      </c>
      <c r="CX295" s="672">
        <v>0</v>
      </c>
      <c r="CY295" s="672">
        <v>-6006788</v>
      </c>
      <c r="CZ295" s="672">
        <v>-6445533</v>
      </c>
      <c r="DA295" s="672">
        <v>0</v>
      </c>
      <c r="DB295" s="672">
        <v>0</v>
      </c>
      <c r="DC295" s="672">
        <v>0</v>
      </c>
      <c r="DD295" s="672">
        <v>-6445533</v>
      </c>
      <c r="DE295" s="672">
        <v>0</v>
      </c>
      <c r="DF295" s="672">
        <v>-6445533</v>
      </c>
      <c r="DG295" s="672">
        <v>78710783</v>
      </c>
      <c r="DH295" s="672">
        <v>0</v>
      </c>
      <c r="DI295" s="672">
        <v>78710783</v>
      </c>
      <c r="DJ295" s="672">
        <v>48626330</v>
      </c>
      <c r="DK295" s="672">
        <v>0</v>
      </c>
      <c r="DL295" s="672">
        <v>48626330</v>
      </c>
      <c r="DM295" s="672">
        <v>49.9</v>
      </c>
      <c r="DN295" s="672">
        <v>24264539</v>
      </c>
      <c r="DO295" s="672">
        <v>0</v>
      </c>
      <c r="DP295" s="672">
        <v>0</v>
      </c>
      <c r="DQ295" s="672">
        <v>0</v>
      </c>
      <c r="DR295" s="672">
        <v>24264539</v>
      </c>
      <c r="DS295" s="672">
        <v>0</v>
      </c>
      <c r="DT295" s="672">
        <v>24264539</v>
      </c>
      <c r="DU295" s="672">
        <v>-769772</v>
      </c>
      <c r="DV295" s="672">
        <v>0</v>
      </c>
      <c r="DW295" s="672">
        <v>-769772</v>
      </c>
      <c r="DX295" s="672">
        <v>0</v>
      </c>
      <c r="DY295" s="672">
        <v>0</v>
      </c>
      <c r="DZ295" s="672">
        <v>769772</v>
      </c>
      <c r="EA295" s="672">
        <v>0</v>
      </c>
      <c r="EB295" s="672">
        <v>769772</v>
      </c>
      <c r="EC295" s="672">
        <v>-3708166</v>
      </c>
      <c r="ED295" s="672">
        <v>0</v>
      </c>
      <c r="EE295" s="672">
        <v>-3708166</v>
      </c>
      <c r="EF295" s="672">
        <v>-5810</v>
      </c>
      <c r="EG295" s="672">
        <v>0</v>
      </c>
      <c r="EH295" s="672">
        <v>-5810</v>
      </c>
      <c r="EI295" s="672">
        <v>-940085</v>
      </c>
      <c r="EJ295" s="672">
        <v>0</v>
      </c>
      <c r="EK295" s="672">
        <v>-940085</v>
      </c>
      <c r="EL295" s="672">
        <v>-42897</v>
      </c>
      <c r="EM295" s="672">
        <v>0</v>
      </c>
      <c r="EN295" s="672">
        <v>-42897</v>
      </c>
      <c r="EO295" s="672">
        <v>0</v>
      </c>
      <c r="EP295" s="672">
        <v>0</v>
      </c>
      <c r="EQ295" s="672">
        <v>0</v>
      </c>
      <c r="ER295" s="672">
        <v>-12615</v>
      </c>
      <c r="ES295" s="672">
        <v>0</v>
      </c>
      <c r="ET295" s="672">
        <v>-12615</v>
      </c>
      <c r="EU295" s="672">
        <v>0</v>
      </c>
      <c r="EV295" s="672">
        <v>0</v>
      </c>
      <c r="EW295" s="672">
        <v>0</v>
      </c>
      <c r="EX295" s="672">
        <v>-4703763</v>
      </c>
      <c r="EY295" s="672">
        <v>0</v>
      </c>
      <c r="EZ295" s="672">
        <v>0</v>
      </c>
      <c r="FA295" s="672">
        <v>0</v>
      </c>
      <c r="FB295" s="672">
        <v>-4703763</v>
      </c>
      <c r="FC295" s="672">
        <v>0</v>
      </c>
      <c r="FD295" s="672">
        <v>-4703763</v>
      </c>
      <c r="FE295" s="672">
        <v>0</v>
      </c>
      <c r="FF295" s="672">
        <v>0</v>
      </c>
      <c r="FG295" s="672">
        <v>0</v>
      </c>
      <c r="FH295" s="672">
        <v>-911469</v>
      </c>
      <c r="FI295" s="672">
        <v>0</v>
      </c>
      <c r="FJ295" s="672">
        <v>-911469</v>
      </c>
      <c r="FK295" s="672">
        <v>-911469</v>
      </c>
      <c r="FL295" s="672">
        <v>0</v>
      </c>
      <c r="FM295" s="672">
        <v>0</v>
      </c>
      <c r="FN295" s="672">
        <v>0</v>
      </c>
      <c r="FO295" s="672">
        <v>-911469</v>
      </c>
      <c r="FP295" s="672">
        <v>0</v>
      </c>
      <c r="FQ295" s="672">
        <v>-911469</v>
      </c>
      <c r="FR295" s="672">
        <v>-5689</v>
      </c>
      <c r="FS295" s="672">
        <v>0</v>
      </c>
      <c r="FT295" s="672">
        <v>-5689</v>
      </c>
      <c r="FU295" s="672">
        <v>-47034</v>
      </c>
      <c r="FV295" s="672">
        <v>0</v>
      </c>
      <c r="FW295" s="672">
        <v>-47034</v>
      </c>
      <c r="FX295" s="672">
        <v>-454</v>
      </c>
      <c r="FY295" s="672">
        <v>0</v>
      </c>
      <c r="FZ295" s="672">
        <v>-454</v>
      </c>
      <c r="GA295" s="672">
        <v>0</v>
      </c>
      <c r="GB295" s="672">
        <v>0</v>
      </c>
      <c r="GC295" s="672">
        <v>0</v>
      </c>
      <c r="GD295" s="672">
        <v>-50000</v>
      </c>
      <c r="GE295" s="672">
        <v>0</v>
      </c>
      <c r="GF295" s="672">
        <v>-50000</v>
      </c>
      <c r="GG295" s="672">
        <v>0</v>
      </c>
      <c r="GH295" s="672">
        <v>0</v>
      </c>
      <c r="GI295" s="672">
        <v>0</v>
      </c>
      <c r="GJ295" s="672">
        <v>0</v>
      </c>
      <c r="GK295" s="672">
        <v>0</v>
      </c>
      <c r="GL295" s="672">
        <v>0</v>
      </c>
      <c r="GM295" s="672">
        <v>-103177</v>
      </c>
      <c r="GN295" s="672">
        <v>0</v>
      </c>
      <c r="GO295" s="672">
        <v>0</v>
      </c>
      <c r="GP295" s="672">
        <v>0</v>
      </c>
      <c r="GQ295" s="672">
        <v>-103177</v>
      </c>
      <c r="GR295" s="672">
        <v>0</v>
      </c>
      <c r="GS295" s="672">
        <v>-103177</v>
      </c>
      <c r="GT295" s="672">
        <v>-438745</v>
      </c>
      <c r="GU295" s="672">
        <v>0</v>
      </c>
      <c r="GV295" s="672">
        <v>-438745</v>
      </c>
      <c r="GW295" s="672">
        <v>0</v>
      </c>
      <c r="GX295" s="672">
        <v>0</v>
      </c>
      <c r="GY295" s="672">
        <v>0</v>
      </c>
      <c r="GZ295" s="672">
        <v>-3065543</v>
      </c>
      <c r="HA295" s="672">
        <v>0</v>
      </c>
      <c r="HB295" s="672">
        <v>-3065543</v>
      </c>
      <c r="HC295" s="672">
        <v>-3504288</v>
      </c>
      <c r="HD295" s="672">
        <v>0</v>
      </c>
      <c r="HE295" s="672">
        <v>0</v>
      </c>
      <c r="HF295" s="672">
        <v>0</v>
      </c>
      <c r="HG295" s="672">
        <v>-3504288</v>
      </c>
      <c r="HH295" s="672">
        <v>0</v>
      </c>
      <c r="HI295" s="672">
        <v>-3504288</v>
      </c>
      <c r="HJ295" s="672">
        <v>14272070</v>
      </c>
      <c r="HK295" s="672">
        <v>0</v>
      </c>
      <c r="HL295" s="672">
        <v>14272070</v>
      </c>
      <c r="HM295" s="672">
        <v>149891200</v>
      </c>
      <c r="HN295" s="672">
        <v>0</v>
      </c>
      <c r="HO295" s="672">
        <v>149891200</v>
      </c>
      <c r="HP295" s="672">
        <v>54.6</v>
      </c>
      <c r="HQ295" s="672">
        <v>81840595</v>
      </c>
      <c r="HR295" s="672">
        <v>0</v>
      </c>
      <c r="HS295" s="672">
        <v>1000000</v>
      </c>
      <c r="HT295" s="672">
        <v>0</v>
      </c>
      <c r="HU295" s="672">
        <v>82840595</v>
      </c>
      <c r="HV295" s="672">
        <v>0</v>
      </c>
      <c r="HW295" s="672">
        <v>82840595</v>
      </c>
      <c r="HX295" s="672">
        <v>-1916076</v>
      </c>
      <c r="HY295" s="672">
        <v>0</v>
      </c>
      <c r="HZ295" s="672">
        <v>-1916076</v>
      </c>
      <c r="IA295" s="672">
        <v>0</v>
      </c>
      <c r="IB295" s="672">
        <v>0</v>
      </c>
      <c r="IC295" s="672">
        <v>1916076</v>
      </c>
      <c r="ID295" s="672">
        <v>0</v>
      </c>
      <c r="IE295" s="672">
        <v>1916076</v>
      </c>
      <c r="IF295" s="672">
        <v>0</v>
      </c>
      <c r="IG295" s="672">
        <v>0</v>
      </c>
      <c r="IH295" s="672">
        <v>0</v>
      </c>
      <c r="II295" s="672">
        <v>0</v>
      </c>
      <c r="IJ295" s="672">
        <v>0</v>
      </c>
      <c r="IK295" s="672">
        <v>0</v>
      </c>
      <c r="IL295" s="672">
        <v>-9107717</v>
      </c>
      <c r="IM295" s="672">
        <v>0</v>
      </c>
      <c r="IN295" s="672">
        <v>-9107717</v>
      </c>
      <c r="IO295" s="672">
        <v>-22932</v>
      </c>
      <c r="IP295" s="672">
        <v>0</v>
      </c>
      <c r="IQ295" s="672">
        <v>-22932</v>
      </c>
      <c r="IR295" s="672">
        <v>0</v>
      </c>
      <c r="IS295" s="672">
        <v>0</v>
      </c>
      <c r="IT295" s="672">
        <v>0</v>
      </c>
      <c r="IU295" s="672">
        <v>0</v>
      </c>
      <c r="IV295" s="672">
        <v>0</v>
      </c>
      <c r="IW295" s="672">
        <v>0</v>
      </c>
      <c r="IX295" s="672">
        <v>0</v>
      </c>
      <c r="IY295" s="672">
        <v>0</v>
      </c>
      <c r="IZ295" s="672">
        <v>0</v>
      </c>
      <c r="JA295" s="672">
        <v>-9130649</v>
      </c>
      <c r="JB295" s="672">
        <v>0</v>
      </c>
      <c r="JC295" s="672">
        <v>0</v>
      </c>
      <c r="JD295" s="672">
        <v>0</v>
      </c>
      <c r="JE295" s="672">
        <v>-9130649</v>
      </c>
      <c r="JF295" s="672">
        <v>0</v>
      </c>
      <c r="JG295" s="672">
        <v>-9130649</v>
      </c>
      <c r="JH295" s="672">
        <v>-1000000</v>
      </c>
      <c r="JI295" s="672">
        <v>0</v>
      </c>
      <c r="JJ295" s="672">
        <v>-1000000</v>
      </c>
      <c r="JK295" s="672">
        <v>-3411246</v>
      </c>
      <c r="JL295" s="672">
        <v>0</v>
      </c>
      <c r="JM295" s="672">
        <v>-3411246</v>
      </c>
      <c r="JN295" s="672">
        <v>-4411246</v>
      </c>
      <c r="JO295" s="672">
        <v>0</v>
      </c>
      <c r="JP295" s="672">
        <v>0</v>
      </c>
      <c r="JQ295" s="672">
        <v>0</v>
      </c>
      <c r="JR295" s="672">
        <v>-4411246</v>
      </c>
      <c r="JS295" s="672">
        <v>0</v>
      </c>
      <c r="JT295" s="672">
        <v>-4411246</v>
      </c>
      <c r="JU295" s="672">
        <v>-2666</v>
      </c>
      <c r="JV295" s="672">
        <v>0</v>
      </c>
      <c r="JW295" s="672">
        <v>-2666</v>
      </c>
      <c r="JX295" s="672">
        <v>0</v>
      </c>
      <c r="JY295" s="672">
        <v>0</v>
      </c>
      <c r="JZ295" s="672">
        <v>0</v>
      </c>
      <c r="KA295" s="672">
        <v>0</v>
      </c>
      <c r="KB295" s="672">
        <v>0</v>
      </c>
      <c r="KC295" s="672">
        <v>0</v>
      </c>
      <c r="KD295" s="672">
        <v>0</v>
      </c>
      <c r="KE295" s="672">
        <v>0</v>
      </c>
      <c r="KF295" s="672">
        <v>0</v>
      </c>
      <c r="KG295" s="672">
        <v>0</v>
      </c>
      <c r="KH295" s="672">
        <v>0</v>
      </c>
      <c r="KI295" s="672">
        <v>0</v>
      </c>
      <c r="KJ295" s="672">
        <v>0</v>
      </c>
      <c r="KK295" s="672">
        <v>0</v>
      </c>
      <c r="KL295" s="672">
        <v>0</v>
      </c>
      <c r="KM295" s="672">
        <v>0</v>
      </c>
      <c r="KN295" s="672">
        <v>0</v>
      </c>
      <c r="KO295" s="672">
        <v>0</v>
      </c>
      <c r="KP295" s="672">
        <v>-2666</v>
      </c>
      <c r="KQ295" s="672">
        <v>0</v>
      </c>
      <c r="KR295" s="672">
        <v>0</v>
      </c>
      <c r="KS295" s="672">
        <v>0</v>
      </c>
      <c r="KT295" s="672">
        <v>-2666</v>
      </c>
      <c r="KU295" s="672">
        <v>0</v>
      </c>
      <c r="KV295" s="672">
        <v>-2666</v>
      </c>
      <c r="KW295" s="672">
        <v>0</v>
      </c>
      <c r="KX295" s="672">
        <v>0</v>
      </c>
      <c r="KY295" s="672">
        <v>0</v>
      </c>
      <c r="KZ295" s="672">
        <v>0</v>
      </c>
      <c r="LA295" s="672">
        <v>0</v>
      </c>
      <c r="LB295" s="672">
        <v>0</v>
      </c>
      <c r="LC295" s="672">
        <v>-2941245</v>
      </c>
      <c r="LD295" s="672">
        <v>0</v>
      </c>
      <c r="LE295" s="672">
        <v>-2941245</v>
      </c>
      <c r="LF295" s="672">
        <v>-2941245</v>
      </c>
      <c r="LG295" s="672">
        <v>0</v>
      </c>
      <c r="LH295" s="672">
        <v>0</v>
      </c>
      <c r="LI295" s="672">
        <v>0</v>
      </c>
      <c r="LJ295" s="672">
        <v>-2941245</v>
      </c>
      <c r="LK295" s="672">
        <v>0</v>
      </c>
      <c r="LL295" s="672">
        <v>-2941245</v>
      </c>
      <c r="LM295" s="672">
        <v>64438713</v>
      </c>
      <c r="LN295" s="672">
        <v>0</v>
      </c>
      <c r="LO295" s="672">
        <v>64438713</v>
      </c>
      <c r="LP295" s="672" t="s">
        <v>1369</v>
      </c>
      <c r="LQ295" s="672" t="s">
        <v>260</v>
      </c>
      <c r="LR295" s="672" t="s">
        <v>1707</v>
      </c>
      <c r="LS295" s="672" t="s">
        <v>1685</v>
      </c>
    </row>
    <row r="296" spans="1:331" x14ac:dyDescent="0.25">
      <c r="A296" s="672">
        <v>290</v>
      </c>
      <c r="B296" s="672" t="s">
        <v>1370</v>
      </c>
      <c r="C296" s="672" t="s">
        <v>1401</v>
      </c>
      <c r="D296" s="672" t="s">
        <v>1388</v>
      </c>
      <c r="E296" s="672" t="s">
        <v>1371</v>
      </c>
      <c r="F296" s="672" t="s">
        <v>2819</v>
      </c>
      <c r="G296" s="738">
        <v>45291</v>
      </c>
      <c r="H296" s="672">
        <v>217813530</v>
      </c>
      <c r="I296" s="672">
        <v>1847500</v>
      </c>
      <c r="J296" s="672">
        <v>219661030</v>
      </c>
      <c r="K296" s="672">
        <v>115041278</v>
      </c>
      <c r="L296" s="672">
        <v>1007654</v>
      </c>
      <c r="M296" s="672">
        <v>0</v>
      </c>
      <c r="N296" s="672">
        <v>0</v>
      </c>
      <c r="O296" s="672">
        <v>115041278</v>
      </c>
      <c r="P296" s="672">
        <v>1007654</v>
      </c>
      <c r="Q296" s="672">
        <v>116048932</v>
      </c>
      <c r="R296" s="672">
        <v>-4156541</v>
      </c>
      <c r="S296" s="672">
        <v>0</v>
      </c>
      <c r="T296" s="672">
        <v>-4156541</v>
      </c>
      <c r="U296" s="672">
        <v>0</v>
      </c>
      <c r="V296" s="672">
        <v>0</v>
      </c>
      <c r="W296" s="672">
        <v>4156541</v>
      </c>
      <c r="X296" s="672">
        <v>0</v>
      </c>
      <c r="Y296" s="672">
        <v>4156541</v>
      </c>
      <c r="Z296" s="672">
        <v>-10256118</v>
      </c>
      <c r="AA296" s="672">
        <v>0</v>
      </c>
      <c r="AB296" s="672">
        <v>-10256118</v>
      </c>
      <c r="AC296" s="672">
        <v>0</v>
      </c>
      <c r="AD296" s="672">
        <v>0</v>
      </c>
      <c r="AE296" s="672">
        <v>0</v>
      </c>
      <c r="AF296" s="672">
        <v>-8068487</v>
      </c>
      <c r="AG296" s="672">
        <v>0</v>
      </c>
      <c r="AH296" s="672">
        <v>-8068487</v>
      </c>
      <c r="AI296" s="672">
        <v>-12056</v>
      </c>
      <c r="AJ296" s="672">
        <v>0</v>
      </c>
      <c r="AK296" s="672">
        <v>-12056</v>
      </c>
      <c r="AL296" s="672">
        <v>0</v>
      </c>
      <c r="AM296" s="672">
        <v>0</v>
      </c>
      <c r="AN296" s="672">
        <v>0</v>
      </c>
      <c r="AO296" s="672">
        <v>-13795</v>
      </c>
      <c r="AP296" s="672">
        <v>0</v>
      </c>
      <c r="AQ296" s="672">
        <v>-13795</v>
      </c>
      <c r="AR296" s="672">
        <v>0</v>
      </c>
      <c r="AS296" s="672">
        <v>0</v>
      </c>
      <c r="AT296" s="672">
        <v>0</v>
      </c>
      <c r="AU296" s="672">
        <v>-18350456</v>
      </c>
      <c r="AV296" s="672">
        <v>0</v>
      </c>
      <c r="AW296" s="672">
        <v>0</v>
      </c>
      <c r="AX296" s="672">
        <v>0</v>
      </c>
      <c r="AY296" s="672">
        <v>-18350456</v>
      </c>
      <c r="AZ296" s="672">
        <v>0</v>
      </c>
      <c r="BA296" s="672">
        <v>-18350456</v>
      </c>
      <c r="BB296" s="672">
        <v>0</v>
      </c>
      <c r="BC296" s="672">
        <v>0</v>
      </c>
      <c r="BD296" s="672">
        <v>0</v>
      </c>
      <c r="BE296" s="672">
        <v>-3230128</v>
      </c>
      <c r="BF296" s="672">
        <v>0</v>
      </c>
      <c r="BG296" s="672">
        <v>-3230128</v>
      </c>
      <c r="BH296" s="672">
        <v>-3230128</v>
      </c>
      <c r="BI296" s="672">
        <v>0</v>
      </c>
      <c r="BJ296" s="672">
        <v>0</v>
      </c>
      <c r="BK296" s="672">
        <v>0</v>
      </c>
      <c r="BL296" s="672">
        <v>-3230128</v>
      </c>
      <c r="BM296" s="672">
        <v>0</v>
      </c>
      <c r="BN296" s="672">
        <v>-3230128</v>
      </c>
      <c r="BO296" s="672">
        <v>-195629</v>
      </c>
      <c r="BP296" s="672">
        <v>0</v>
      </c>
      <c r="BQ296" s="672">
        <v>-195629</v>
      </c>
      <c r="BR296" s="672">
        <v>-479636</v>
      </c>
      <c r="BS296" s="672">
        <v>0</v>
      </c>
      <c r="BT296" s="672">
        <v>-479636</v>
      </c>
      <c r="BU296" s="672">
        <v>-1617</v>
      </c>
      <c r="BV296" s="672">
        <v>0</v>
      </c>
      <c r="BW296" s="672">
        <v>-1617</v>
      </c>
      <c r="BX296" s="672">
        <v>0</v>
      </c>
      <c r="BY296" s="672">
        <v>0</v>
      </c>
      <c r="BZ296" s="672">
        <v>0</v>
      </c>
      <c r="CA296" s="672">
        <v>0</v>
      </c>
      <c r="CB296" s="672">
        <v>0</v>
      </c>
      <c r="CC296" s="672">
        <v>0</v>
      </c>
      <c r="CD296" s="672">
        <v>0</v>
      </c>
      <c r="CE296" s="672">
        <v>0</v>
      </c>
      <c r="CF296" s="672">
        <v>0</v>
      </c>
      <c r="CG296" s="672">
        <v>0</v>
      </c>
      <c r="CH296" s="672">
        <v>0</v>
      </c>
      <c r="CI296" s="672">
        <v>0</v>
      </c>
      <c r="CJ296" s="672">
        <v>-676882</v>
      </c>
      <c r="CK296" s="672">
        <v>0</v>
      </c>
      <c r="CL296" s="672">
        <v>0</v>
      </c>
      <c r="CM296" s="672">
        <v>0</v>
      </c>
      <c r="CN296" s="672">
        <v>-676882</v>
      </c>
      <c r="CO296" s="672">
        <v>0</v>
      </c>
      <c r="CP296" s="672">
        <v>-676882</v>
      </c>
      <c r="CQ296" s="672">
        <v>-1308863</v>
      </c>
      <c r="CR296" s="672">
        <v>0</v>
      </c>
      <c r="CS296" s="672">
        <v>-1308863</v>
      </c>
      <c r="CT296" s="672">
        <v>0</v>
      </c>
      <c r="CU296" s="672">
        <v>0</v>
      </c>
      <c r="CV296" s="672">
        <v>0</v>
      </c>
      <c r="CW296" s="672">
        <v>-5474179</v>
      </c>
      <c r="CX296" s="672">
        <v>0</v>
      </c>
      <c r="CY296" s="672">
        <v>-5474179</v>
      </c>
      <c r="CZ296" s="672">
        <v>-6783042</v>
      </c>
      <c r="DA296" s="672">
        <v>0</v>
      </c>
      <c r="DB296" s="672">
        <v>0</v>
      </c>
      <c r="DC296" s="672">
        <v>0</v>
      </c>
      <c r="DD296" s="672">
        <v>-6783042</v>
      </c>
      <c r="DE296" s="672">
        <v>0</v>
      </c>
      <c r="DF296" s="672">
        <v>-6783042</v>
      </c>
      <c r="DG296" s="672">
        <v>81844229</v>
      </c>
      <c r="DH296" s="672">
        <v>1007654</v>
      </c>
      <c r="DI296" s="672">
        <v>82851883</v>
      </c>
      <c r="DJ296" s="672">
        <v>82657630</v>
      </c>
      <c r="DK296" s="672">
        <v>23000</v>
      </c>
      <c r="DL296" s="672">
        <v>82680630</v>
      </c>
      <c r="DM296" s="672">
        <v>49.9</v>
      </c>
      <c r="DN296" s="672">
        <v>41246157</v>
      </c>
      <c r="DO296" s="672">
        <v>11477</v>
      </c>
      <c r="DP296" s="672">
        <v>0</v>
      </c>
      <c r="DQ296" s="672">
        <v>0</v>
      </c>
      <c r="DR296" s="672">
        <v>41246157</v>
      </c>
      <c r="DS296" s="672">
        <v>11477</v>
      </c>
      <c r="DT296" s="672">
        <v>41257634</v>
      </c>
      <c r="DU296" s="672">
        <v>-3154253</v>
      </c>
      <c r="DV296" s="672">
        <v>0</v>
      </c>
      <c r="DW296" s="672">
        <v>-3154253</v>
      </c>
      <c r="DX296" s="672">
        <v>0</v>
      </c>
      <c r="DY296" s="672">
        <v>0</v>
      </c>
      <c r="DZ296" s="672">
        <v>3154253</v>
      </c>
      <c r="EA296" s="672">
        <v>0</v>
      </c>
      <c r="EB296" s="672">
        <v>3154253</v>
      </c>
      <c r="EC296" s="672">
        <v>-10256118</v>
      </c>
      <c r="ED296" s="672">
        <v>0</v>
      </c>
      <c r="EE296" s="672">
        <v>-10256118</v>
      </c>
      <c r="EF296" s="672">
        <v>0</v>
      </c>
      <c r="EG296" s="672">
        <v>0</v>
      </c>
      <c r="EH296" s="672">
        <v>0</v>
      </c>
      <c r="EI296" s="672">
        <v>-1184264</v>
      </c>
      <c r="EJ296" s="672">
        <v>0</v>
      </c>
      <c r="EK296" s="672">
        <v>-1184264</v>
      </c>
      <c r="EL296" s="672">
        <v>-12056</v>
      </c>
      <c r="EM296" s="672">
        <v>0</v>
      </c>
      <c r="EN296" s="672">
        <v>-12056</v>
      </c>
      <c r="EO296" s="672">
        <v>0</v>
      </c>
      <c r="EP296" s="672">
        <v>0</v>
      </c>
      <c r="EQ296" s="672">
        <v>0</v>
      </c>
      <c r="ER296" s="672">
        <v>-13795</v>
      </c>
      <c r="ES296" s="672">
        <v>0</v>
      </c>
      <c r="ET296" s="672">
        <v>-13795</v>
      </c>
      <c r="EU296" s="672">
        <v>0</v>
      </c>
      <c r="EV296" s="672">
        <v>0</v>
      </c>
      <c r="EW296" s="672">
        <v>0</v>
      </c>
      <c r="EX296" s="672">
        <v>-11466233</v>
      </c>
      <c r="EY296" s="672">
        <v>0</v>
      </c>
      <c r="EZ296" s="672">
        <v>0</v>
      </c>
      <c r="FA296" s="672">
        <v>0</v>
      </c>
      <c r="FB296" s="672">
        <v>-11466233</v>
      </c>
      <c r="FC296" s="672">
        <v>0</v>
      </c>
      <c r="FD296" s="672">
        <v>-11466233</v>
      </c>
      <c r="FE296" s="672">
        <v>0</v>
      </c>
      <c r="FF296" s="672">
        <v>0</v>
      </c>
      <c r="FG296" s="672">
        <v>0</v>
      </c>
      <c r="FH296" s="672">
        <v>-2148339</v>
      </c>
      <c r="FI296" s="672">
        <v>0</v>
      </c>
      <c r="FJ296" s="672">
        <v>-2148339</v>
      </c>
      <c r="FK296" s="672">
        <v>-2148339</v>
      </c>
      <c r="FL296" s="672">
        <v>0</v>
      </c>
      <c r="FM296" s="672">
        <v>0</v>
      </c>
      <c r="FN296" s="672">
        <v>0</v>
      </c>
      <c r="FO296" s="672">
        <v>-2148339</v>
      </c>
      <c r="FP296" s="672">
        <v>0</v>
      </c>
      <c r="FQ296" s="672">
        <v>-2148339</v>
      </c>
      <c r="FR296" s="672">
        <v>-115586</v>
      </c>
      <c r="FS296" s="672">
        <v>0</v>
      </c>
      <c r="FT296" s="672">
        <v>-115586</v>
      </c>
      <c r="FU296" s="672">
        <v>-140733</v>
      </c>
      <c r="FV296" s="672">
        <v>0</v>
      </c>
      <c r="FW296" s="672">
        <v>-140733</v>
      </c>
      <c r="FX296" s="672">
        <v>-1617</v>
      </c>
      <c r="FY296" s="672">
        <v>0</v>
      </c>
      <c r="FZ296" s="672">
        <v>-1617</v>
      </c>
      <c r="GA296" s="672">
        <v>0</v>
      </c>
      <c r="GB296" s="672">
        <v>0</v>
      </c>
      <c r="GC296" s="672">
        <v>0</v>
      </c>
      <c r="GD296" s="672">
        <v>0</v>
      </c>
      <c r="GE296" s="672">
        <v>0</v>
      </c>
      <c r="GF296" s="672">
        <v>0</v>
      </c>
      <c r="GG296" s="672">
        <v>0</v>
      </c>
      <c r="GH296" s="672">
        <v>0</v>
      </c>
      <c r="GI296" s="672">
        <v>0</v>
      </c>
      <c r="GJ296" s="672">
        <v>0</v>
      </c>
      <c r="GK296" s="672">
        <v>0</v>
      </c>
      <c r="GL296" s="672">
        <v>0</v>
      </c>
      <c r="GM296" s="672">
        <v>-257936</v>
      </c>
      <c r="GN296" s="672">
        <v>0</v>
      </c>
      <c r="GO296" s="672">
        <v>0</v>
      </c>
      <c r="GP296" s="672">
        <v>0</v>
      </c>
      <c r="GQ296" s="672">
        <v>-257936</v>
      </c>
      <c r="GR296" s="672">
        <v>0</v>
      </c>
      <c r="GS296" s="672">
        <v>-257936</v>
      </c>
      <c r="GT296" s="672">
        <v>-1308863</v>
      </c>
      <c r="GU296" s="672">
        <v>0</v>
      </c>
      <c r="GV296" s="672">
        <v>-1308863</v>
      </c>
      <c r="GW296" s="672">
        <v>0</v>
      </c>
      <c r="GX296" s="672">
        <v>0</v>
      </c>
      <c r="GY296" s="672">
        <v>0</v>
      </c>
      <c r="GZ296" s="672">
        <v>-3355846</v>
      </c>
      <c r="HA296" s="672">
        <v>0</v>
      </c>
      <c r="HB296" s="672">
        <v>-3355846</v>
      </c>
      <c r="HC296" s="672">
        <v>-4664709</v>
      </c>
      <c r="HD296" s="672">
        <v>0</v>
      </c>
      <c r="HE296" s="672">
        <v>0</v>
      </c>
      <c r="HF296" s="672">
        <v>0</v>
      </c>
      <c r="HG296" s="672">
        <v>-4664709</v>
      </c>
      <c r="HH296" s="672">
        <v>0</v>
      </c>
      <c r="HI296" s="672">
        <v>-4664709</v>
      </c>
      <c r="HJ296" s="672">
        <v>19554687</v>
      </c>
      <c r="HK296" s="672">
        <v>11477</v>
      </c>
      <c r="HL296" s="672">
        <v>19566164</v>
      </c>
      <c r="HM296" s="672">
        <v>135155900</v>
      </c>
      <c r="HN296" s="672">
        <v>1824500</v>
      </c>
      <c r="HO296" s="672">
        <v>136980400</v>
      </c>
      <c r="HP296" s="672">
        <v>54.6</v>
      </c>
      <c r="HQ296" s="672">
        <v>73795121</v>
      </c>
      <c r="HR296" s="672">
        <v>996177</v>
      </c>
      <c r="HS296" s="672">
        <v>0</v>
      </c>
      <c r="HT296" s="672">
        <v>0</v>
      </c>
      <c r="HU296" s="672">
        <v>73795121</v>
      </c>
      <c r="HV296" s="672">
        <v>996177</v>
      </c>
      <c r="HW296" s="672">
        <v>74791298</v>
      </c>
      <c r="HX296" s="672">
        <v>-1002289</v>
      </c>
      <c r="HY296" s="672">
        <v>0</v>
      </c>
      <c r="HZ296" s="672">
        <v>-1002289</v>
      </c>
      <c r="IA296" s="672">
        <v>0</v>
      </c>
      <c r="IB296" s="672">
        <v>0</v>
      </c>
      <c r="IC296" s="672">
        <v>1002289</v>
      </c>
      <c r="ID296" s="672">
        <v>0</v>
      </c>
      <c r="IE296" s="672">
        <v>1002289</v>
      </c>
      <c r="IF296" s="672">
        <v>0</v>
      </c>
      <c r="IG296" s="672">
        <v>0</v>
      </c>
      <c r="IH296" s="672">
        <v>0</v>
      </c>
      <c r="II296" s="672">
        <v>0</v>
      </c>
      <c r="IJ296" s="672">
        <v>0</v>
      </c>
      <c r="IK296" s="672">
        <v>0</v>
      </c>
      <c r="IL296" s="672">
        <v>-6884223</v>
      </c>
      <c r="IM296" s="672">
        <v>0</v>
      </c>
      <c r="IN296" s="672">
        <v>-6884223</v>
      </c>
      <c r="IO296" s="672">
        <v>0</v>
      </c>
      <c r="IP296" s="672">
        <v>0</v>
      </c>
      <c r="IQ296" s="672">
        <v>0</v>
      </c>
      <c r="IR296" s="672">
        <v>0</v>
      </c>
      <c r="IS296" s="672">
        <v>0</v>
      </c>
      <c r="IT296" s="672">
        <v>0</v>
      </c>
      <c r="IU296" s="672">
        <v>0</v>
      </c>
      <c r="IV296" s="672">
        <v>0</v>
      </c>
      <c r="IW296" s="672">
        <v>0</v>
      </c>
      <c r="IX296" s="672">
        <v>0</v>
      </c>
      <c r="IY296" s="672">
        <v>0</v>
      </c>
      <c r="IZ296" s="672">
        <v>0</v>
      </c>
      <c r="JA296" s="672">
        <v>-6884223</v>
      </c>
      <c r="JB296" s="672">
        <v>0</v>
      </c>
      <c r="JC296" s="672">
        <v>0</v>
      </c>
      <c r="JD296" s="672">
        <v>0</v>
      </c>
      <c r="JE296" s="672">
        <v>-6884223</v>
      </c>
      <c r="JF296" s="672">
        <v>0</v>
      </c>
      <c r="JG296" s="672">
        <v>-6884223</v>
      </c>
      <c r="JH296" s="672">
        <v>0</v>
      </c>
      <c r="JI296" s="672">
        <v>0</v>
      </c>
      <c r="JJ296" s="672">
        <v>0</v>
      </c>
      <c r="JK296" s="672">
        <v>-1081789</v>
      </c>
      <c r="JL296" s="672">
        <v>0</v>
      </c>
      <c r="JM296" s="672">
        <v>-1081789</v>
      </c>
      <c r="JN296" s="672">
        <v>-1081789</v>
      </c>
      <c r="JO296" s="672">
        <v>0</v>
      </c>
      <c r="JP296" s="672">
        <v>0</v>
      </c>
      <c r="JQ296" s="672">
        <v>0</v>
      </c>
      <c r="JR296" s="672">
        <v>-1081789</v>
      </c>
      <c r="JS296" s="672">
        <v>0</v>
      </c>
      <c r="JT296" s="672">
        <v>-1081789</v>
      </c>
      <c r="JU296" s="672">
        <v>-80044</v>
      </c>
      <c r="JV296" s="672">
        <v>0</v>
      </c>
      <c r="JW296" s="672">
        <v>-80044</v>
      </c>
      <c r="JX296" s="672">
        <v>-338902</v>
      </c>
      <c r="JY296" s="672">
        <v>0</v>
      </c>
      <c r="JZ296" s="672">
        <v>-338902</v>
      </c>
      <c r="KA296" s="672">
        <v>0</v>
      </c>
      <c r="KB296" s="672">
        <v>0</v>
      </c>
      <c r="KC296" s="672">
        <v>0</v>
      </c>
      <c r="KD296" s="672">
        <v>0</v>
      </c>
      <c r="KE296" s="672">
        <v>0</v>
      </c>
      <c r="KF296" s="672">
        <v>0</v>
      </c>
      <c r="KG296" s="672">
        <v>0</v>
      </c>
      <c r="KH296" s="672">
        <v>0</v>
      </c>
      <c r="KI296" s="672">
        <v>0</v>
      </c>
      <c r="KJ296" s="672">
        <v>0</v>
      </c>
      <c r="KK296" s="672">
        <v>0</v>
      </c>
      <c r="KL296" s="672">
        <v>0</v>
      </c>
      <c r="KM296" s="672">
        <v>0</v>
      </c>
      <c r="KN296" s="672">
        <v>0</v>
      </c>
      <c r="KO296" s="672">
        <v>0</v>
      </c>
      <c r="KP296" s="672">
        <v>-418946</v>
      </c>
      <c r="KQ296" s="672">
        <v>0</v>
      </c>
      <c r="KR296" s="672">
        <v>0</v>
      </c>
      <c r="KS296" s="672">
        <v>0</v>
      </c>
      <c r="KT296" s="672">
        <v>-418946</v>
      </c>
      <c r="KU296" s="672">
        <v>0</v>
      </c>
      <c r="KV296" s="672">
        <v>-418946</v>
      </c>
      <c r="KW296" s="672">
        <v>0</v>
      </c>
      <c r="KX296" s="672">
        <v>0</v>
      </c>
      <c r="KY296" s="672">
        <v>0</v>
      </c>
      <c r="KZ296" s="672">
        <v>0</v>
      </c>
      <c r="LA296" s="672">
        <v>0</v>
      </c>
      <c r="LB296" s="672">
        <v>0</v>
      </c>
      <c r="LC296" s="672">
        <v>-2118333</v>
      </c>
      <c r="LD296" s="672">
        <v>0</v>
      </c>
      <c r="LE296" s="672">
        <v>-2118333</v>
      </c>
      <c r="LF296" s="672">
        <v>-2118333</v>
      </c>
      <c r="LG296" s="672">
        <v>0</v>
      </c>
      <c r="LH296" s="672">
        <v>0</v>
      </c>
      <c r="LI296" s="672">
        <v>0</v>
      </c>
      <c r="LJ296" s="672">
        <v>-2118333</v>
      </c>
      <c r="LK296" s="672">
        <v>0</v>
      </c>
      <c r="LL296" s="672">
        <v>-2118333</v>
      </c>
      <c r="LM296" s="672">
        <v>62289542</v>
      </c>
      <c r="LN296" s="672">
        <v>996177</v>
      </c>
      <c r="LO296" s="672">
        <v>63285719</v>
      </c>
      <c r="LP296" s="672" t="s">
        <v>1371</v>
      </c>
      <c r="LQ296" s="672" t="s">
        <v>791</v>
      </c>
      <c r="LR296" s="672" t="s">
        <v>1702</v>
      </c>
      <c r="LS296" s="672" t="s">
        <v>1686</v>
      </c>
    </row>
    <row r="297" spans="1:331" x14ac:dyDescent="0.25">
      <c r="A297" s="672">
        <v>291</v>
      </c>
      <c r="B297" s="672" t="s">
        <v>1372</v>
      </c>
      <c r="C297" s="672" t="s">
        <v>1384</v>
      </c>
      <c r="D297" s="672" t="s">
        <v>1388</v>
      </c>
      <c r="E297" s="672" t="s">
        <v>1373</v>
      </c>
      <c r="F297" s="672" t="s">
        <v>2819</v>
      </c>
      <c r="G297" s="738">
        <v>45320</v>
      </c>
      <c r="H297" s="672">
        <v>108817327</v>
      </c>
      <c r="I297" s="672">
        <v>0</v>
      </c>
      <c r="J297" s="672">
        <v>108817327</v>
      </c>
      <c r="K297" s="672">
        <v>57780126</v>
      </c>
      <c r="L297" s="672">
        <v>0</v>
      </c>
      <c r="M297" s="672">
        <v>0</v>
      </c>
      <c r="N297" s="672">
        <v>0</v>
      </c>
      <c r="O297" s="672">
        <v>57780126</v>
      </c>
      <c r="P297" s="672">
        <v>0</v>
      </c>
      <c r="Q297" s="672">
        <v>57780126</v>
      </c>
      <c r="R297" s="672">
        <v>-706967</v>
      </c>
      <c r="S297" s="672">
        <v>0</v>
      </c>
      <c r="T297" s="672">
        <v>-706967</v>
      </c>
      <c r="U297" s="672">
        <v>0</v>
      </c>
      <c r="V297" s="672">
        <v>0</v>
      </c>
      <c r="W297" s="672">
        <v>706967</v>
      </c>
      <c r="X297" s="672">
        <v>0</v>
      </c>
      <c r="Y297" s="672">
        <v>706967</v>
      </c>
      <c r="Z297" s="672">
        <v>-3541345</v>
      </c>
      <c r="AA297" s="672">
        <v>0</v>
      </c>
      <c r="AB297" s="672">
        <v>-3541345</v>
      </c>
      <c r="AC297" s="672">
        <v>0</v>
      </c>
      <c r="AD297" s="672">
        <v>0</v>
      </c>
      <c r="AE297" s="672">
        <v>0</v>
      </c>
      <c r="AF297" s="672">
        <v>-5384510</v>
      </c>
      <c r="AG297" s="672">
        <v>0</v>
      </c>
      <c r="AH297" s="672">
        <v>-5384510</v>
      </c>
      <c r="AI297" s="672">
        <v>-37425</v>
      </c>
      <c r="AJ297" s="672">
        <v>0</v>
      </c>
      <c r="AK297" s="672">
        <v>-37425</v>
      </c>
      <c r="AL297" s="672">
        <v>0</v>
      </c>
      <c r="AM297" s="672">
        <v>0</v>
      </c>
      <c r="AN297" s="672">
        <v>0</v>
      </c>
      <c r="AO297" s="672">
        <v>-14496</v>
      </c>
      <c r="AP297" s="672">
        <v>0</v>
      </c>
      <c r="AQ297" s="672">
        <v>-14496</v>
      </c>
      <c r="AR297" s="672">
        <v>0</v>
      </c>
      <c r="AS297" s="672">
        <v>0</v>
      </c>
      <c r="AT297" s="672">
        <v>0</v>
      </c>
      <c r="AU297" s="672">
        <v>-8977776</v>
      </c>
      <c r="AV297" s="672">
        <v>0</v>
      </c>
      <c r="AW297" s="672">
        <v>0</v>
      </c>
      <c r="AX297" s="672">
        <v>0</v>
      </c>
      <c r="AY297" s="672">
        <v>-8977776</v>
      </c>
      <c r="AZ297" s="672">
        <v>0</v>
      </c>
      <c r="BA297" s="672">
        <v>-8977776</v>
      </c>
      <c r="BB297" s="672">
        <v>0</v>
      </c>
      <c r="BC297" s="672">
        <v>0</v>
      </c>
      <c r="BD297" s="672">
        <v>0</v>
      </c>
      <c r="BE297" s="672">
        <v>-1342837</v>
      </c>
      <c r="BF297" s="672">
        <v>0</v>
      </c>
      <c r="BG297" s="672">
        <v>-1342837</v>
      </c>
      <c r="BH297" s="672">
        <v>-1342837</v>
      </c>
      <c r="BI297" s="672">
        <v>0</v>
      </c>
      <c r="BJ297" s="672">
        <v>-750000</v>
      </c>
      <c r="BK297" s="672">
        <v>0</v>
      </c>
      <c r="BL297" s="672">
        <v>-2092837</v>
      </c>
      <c r="BM297" s="672">
        <v>0</v>
      </c>
      <c r="BN297" s="672">
        <v>-2092837</v>
      </c>
      <c r="BO297" s="672">
        <v>-213265</v>
      </c>
      <c r="BP297" s="672">
        <v>0</v>
      </c>
      <c r="BQ297" s="672">
        <v>-213265</v>
      </c>
      <c r="BR297" s="672">
        <v>-33210</v>
      </c>
      <c r="BS297" s="672">
        <v>0</v>
      </c>
      <c r="BT297" s="672">
        <v>-33210</v>
      </c>
      <c r="BU297" s="672">
        <v>-9356</v>
      </c>
      <c r="BV297" s="672">
        <v>0</v>
      </c>
      <c r="BW297" s="672">
        <v>-9356</v>
      </c>
      <c r="BX297" s="672">
        <v>0</v>
      </c>
      <c r="BY297" s="672">
        <v>0</v>
      </c>
      <c r="BZ297" s="672">
        <v>0</v>
      </c>
      <c r="CA297" s="672">
        <v>0</v>
      </c>
      <c r="CB297" s="672">
        <v>0</v>
      </c>
      <c r="CC297" s="672">
        <v>0</v>
      </c>
      <c r="CD297" s="672">
        <v>0</v>
      </c>
      <c r="CE297" s="672">
        <v>0</v>
      </c>
      <c r="CF297" s="672">
        <v>0</v>
      </c>
      <c r="CG297" s="672">
        <v>0</v>
      </c>
      <c r="CH297" s="672">
        <v>0</v>
      </c>
      <c r="CI297" s="672">
        <v>0</v>
      </c>
      <c r="CJ297" s="672">
        <v>-255831</v>
      </c>
      <c r="CK297" s="672">
        <v>0</v>
      </c>
      <c r="CL297" s="672">
        <v>0</v>
      </c>
      <c r="CM297" s="672">
        <v>0</v>
      </c>
      <c r="CN297" s="672">
        <v>-255831</v>
      </c>
      <c r="CO297" s="672">
        <v>0</v>
      </c>
      <c r="CP297" s="672">
        <v>-255831</v>
      </c>
      <c r="CQ297" s="672">
        <v>-270301</v>
      </c>
      <c r="CR297" s="672">
        <v>0</v>
      </c>
      <c r="CS297" s="672">
        <v>-270301</v>
      </c>
      <c r="CT297" s="672">
        <v>0</v>
      </c>
      <c r="CU297" s="672">
        <v>0</v>
      </c>
      <c r="CV297" s="672">
        <v>0</v>
      </c>
      <c r="CW297" s="672">
        <v>-3859562</v>
      </c>
      <c r="CX297" s="672">
        <v>0</v>
      </c>
      <c r="CY297" s="672">
        <v>-3859562</v>
      </c>
      <c r="CZ297" s="672">
        <v>-4129863</v>
      </c>
      <c r="DA297" s="672">
        <v>0</v>
      </c>
      <c r="DB297" s="672">
        <v>0</v>
      </c>
      <c r="DC297" s="672">
        <v>0</v>
      </c>
      <c r="DD297" s="672">
        <v>-4129863</v>
      </c>
      <c r="DE297" s="672">
        <v>0</v>
      </c>
      <c r="DF297" s="672">
        <v>-4129863</v>
      </c>
      <c r="DG297" s="672">
        <v>41616851</v>
      </c>
      <c r="DH297" s="672">
        <v>0</v>
      </c>
      <c r="DI297" s="672">
        <v>41616851</v>
      </c>
      <c r="DJ297" s="672">
        <v>34768827</v>
      </c>
      <c r="DK297" s="672">
        <v>0</v>
      </c>
      <c r="DL297" s="672">
        <v>34768827</v>
      </c>
      <c r="DM297" s="672">
        <v>49.9</v>
      </c>
      <c r="DN297" s="672">
        <v>17349645</v>
      </c>
      <c r="DO297" s="672">
        <v>0</v>
      </c>
      <c r="DP297" s="672">
        <v>0</v>
      </c>
      <c r="DQ297" s="672">
        <v>0</v>
      </c>
      <c r="DR297" s="672">
        <v>17349645</v>
      </c>
      <c r="DS297" s="672">
        <v>0</v>
      </c>
      <c r="DT297" s="672">
        <v>17349645</v>
      </c>
      <c r="DU297" s="672">
        <v>-556465</v>
      </c>
      <c r="DV297" s="672">
        <v>0</v>
      </c>
      <c r="DW297" s="672">
        <v>-556465</v>
      </c>
      <c r="DX297" s="672">
        <v>0</v>
      </c>
      <c r="DY297" s="672">
        <v>0</v>
      </c>
      <c r="DZ297" s="672">
        <v>556465</v>
      </c>
      <c r="EA297" s="672">
        <v>0</v>
      </c>
      <c r="EB297" s="672">
        <v>556465</v>
      </c>
      <c r="EC297" s="672">
        <v>-3541345</v>
      </c>
      <c r="ED297" s="672">
        <v>0</v>
      </c>
      <c r="EE297" s="672">
        <v>-3541345</v>
      </c>
      <c r="EF297" s="672">
        <v>0</v>
      </c>
      <c r="EG297" s="672">
        <v>0</v>
      </c>
      <c r="EH297" s="672">
        <v>0</v>
      </c>
      <c r="EI297" s="672">
        <v>-920850</v>
      </c>
      <c r="EJ297" s="672">
        <v>0</v>
      </c>
      <c r="EK297" s="672">
        <v>-920850</v>
      </c>
      <c r="EL297" s="672">
        <v>-37425</v>
      </c>
      <c r="EM297" s="672">
        <v>0</v>
      </c>
      <c r="EN297" s="672">
        <v>-37425</v>
      </c>
      <c r="EO297" s="672">
        <v>0</v>
      </c>
      <c r="EP297" s="672">
        <v>0</v>
      </c>
      <c r="EQ297" s="672">
        <v>0</v>
      </c>
      <c r="ER297" s="672">
        <v>-14496</v>
      </c>
      <c r="ES297" s="672">
        <v>0</v>
      </c>
      <c r="ET297" s="672">
        <v>-14496</v>
      </c>
      <c r="EU297" s="672">
        <v>0</v>
      </c>
      <c r="EV297" s="672">
        <v>0</v>
      </c>
      <c r="EW297" s="672">
        <v>0</v>
      </c>
      <c r="EX297" s="672">
        <v>-4514116</v>
      </c>
      <c r="EY297" s="672">
        <v>0</v>
      </c>
      <c r="EZ297" s="672">
        <v>0</v>
      </c>
      <c r="FA297" s="672">
        <v>0</v>
      </c>
      <c r="FB297" s="672">
        <v>-4514116</v>
      </c>
      <c r="FC297" s="672">
        <v>0</v>
      </c>
      <c r="FD297" s="672">
        <v>-4514116</v>
      </c>
      <c r="FE297" s="672">
        <v>0</v>
      </c>
      <c r="FF297" s="672">
        <v>0</v>
      </c>
      <c r="FG297" s="672">
        <v>0</v>
      </c>
      <c r="FH297" s="672">
        <v>-952310</v>
      </c>
      <c r="FI297" s="672">
        <v>0</v>
      </c>
      <c r="FJ297" s="672">
        <v>-952310</v>
      </c>
      <c r="FK297" s="672">
        <v>-952310</v>
      </c>
      <c r="FL297" s="672">
        <v>0</v>
      </c>
      <c r="FM297" s="672">
        <v>-750000</v>
      </c>
      <c r="FN297" s="672">
        <v>0</v>
      </c>
      <c r="FO297" s="672">
        <v>-1702310</v>
      </c>
      <c r="FP297" s="672">
        <v>0</v>
      </c>
      <c r="FQ297" s="672">
        <v>-1702310</v>
      </c>
      <c r="FR297" s="672">
        <v>-136334</v>
      </c>
      <c r="FS297" s="672">
        <v>0</v>
      </c>
      <c r="FT297" s="672">
        <v>-136334</v>
      </c>
      <c r="FU297" s="672">
        <v>-33210</v>
      </c>
      <c r="FV297" s="672">
        <v>0</v>
      </c>
      <c r="FW297" s="672">
        <v>-33210</v>
      </c>
      <c r="FX297" s="672">
        <v>-9356</v>
      </c>
      <c r="FY297" s="672">
        <v>0</v>
      </c>
      <c r="FZ297" s="672">
        <v>-9356</v>
      </c>
      <c r="GA297" s="672">
        <v>0</v>
      </c>
      <c r="GB297" s="672">
        <v>0</v>
      </c>
      <c r="GC297" s="672">
        <v>0</v>
      </c>
      <c r="GD297" s="672">
        <v>0</v>
      </c>
      <c r="GE297" s="672">
        <v>0</v>
      </c>
      <c r="GF297" s="672">
        <v>0</v>
      </c>
      <c r="GG297" s="672">
        <v>0</v>
      </c>
      <c r="GH297" s="672">
        <v>0</v>
      </c>
      <c r="GI297" s="672">
        <v>0</v>
      </c>
      <c r="GJ297" s="672">
        <v>0</v>
      </c>
      <c r="GK297" s="672">
        <v>0</v>
      </c>
      <c r="GL297" s="672">
        <v>0</v>
      </c>
      <c r="GM297" s="672">
        <v>-178900</v>
      </c>
      <c r="GN297" s="672">
        <v>0</v>
      </c>
      <c r="GO297" s="672">
        <v>0</v>
      </c>
      <c r="GP297" s="672">
        <v>0</v>
      </c>
      <c r="GQ297" s="672">
        <v>-178900</v>
      </c>
      <c r="GR297" s="672">
        <v>0</v>
      </c>
      <c r="GS297" s="672">
        <v>-178900</v>
      </c>
      <c r="GT297" s="672">
        <v>-270301</v>
      </c>
      <c r="GU297" s="672">
        <v>0</v>
      </c>
      <c r="GV297" s="672">
        <v>-270301</v>
      </c>
      <c r="GW297" s="672">
        <v>0</v>
      </c>
      <c r="GX297" s="672">
        <v>0</v>
      </c>
      <c r="GY297" s="672">
        <v>0</v>
      </c>
      <c r="GZ297" s="672">
        <v>-2892237</v>
      </c>
      <c r="HA297" s="672">
        <v>0</v>
      </c>
      <c r="HB297" s="672">
        <v>-2892237</v>
      </c>
      <c r="HC297" s="672">
        <v>-3162539</v>
      </c>
      <c r="HD297" s="672">
        <v>0</v>
      </c>
      <c r="HE297" s="672">
        <v>0</v>
      </c>
      <c r="HF297" s="672">
        <v>0</v>
      </c>
      <c r="HG297" s="672">
        <v>-3162539</v>
      </c>
      <c r="HH297" s="672">
        <v>0</v>
      </c>
      <c r="HI297" s="672">
        <v>-3162539</v>
      </c>
      <c r="HJ297" s="672">
        <v>7235315</v>
      </c>
      <c r="HK297" s="672">
        <v>0</v>
      </c>
      <c r="HL297" s="672">
        <v>7235315</v>
      </c>
      <c r="HM297" s="672">
        <v>74048500</v>
      </c>
      <c r="HN297" s="672">
        <v>0</v>
      </c>
      <c r="HO297" s="672">
        <v>74048500</v>
      </c>
      <c r="HP297" s="672">
        <v>54.6</v>
      </c>
      <c r="HQ297" s="672">
        <v>40430481</v>
      </c>
      <c r="HR297" s="672">
        <v>0</v>
      </c>
      <c r="HS297" s="672">
        <v>0</v>
      </c>
      <c r="HT297" s="672">
        <v>0</v>
      </c>
      <c r="HU297" s="672">
        <v>40430481</v>
      </c>
      <c r="HV297" s="672">
        <v>0</v>
      </c>
      <c r="HW297" s="672">
        <v>40430481</v>
      </c>
      <c r="HX297" s="672">
        <v>-150502</v>
      </c>
      <c r="HY297" s="672">
        <v>0</v>
      </c>
      <c r="HZ297" s="672">
        <v>-150502</v>
      </c>
      <c r="IA297" s="672">
        <v>0</v>
      </c>
      <c r="IB297" s="672">
        <v>0</v>
      </c>
      <c r="IC297" s="672">
        <v>150502</v>
      </c>
      <c r="ID297" s="672">
        <v>0</v>
      </c>
      <c r="IE297" s="672">
        <v>150502</v>
      </c>
      <c r="IF297" s="672">
        <v>0</v>
      </c>
      <c r="IG297" s="672">
        <v>0</v>
      </c>
      <c r="IH297" s="672">
        <v>0</v>
      </c>
      <c r="II297" s="672">
        <v>0</v>
      </c>
      <c r="IJ297" s="672">
        <v>0</v>
      </c>
      <c r="IK297" s="672">
        <v>0</v>
      </c>
      <c r="IL297" s="672">
        <v>-4463660</v>
      </c>
      <c r="IM297" s="672">
        <v>0</v>
      </c>
      <c r="IN297" s="672">
        <v>-4463660</v>
      </c>
      <c r="IO297" s="672">
        <v>0</v>
      </c>
      <c r="IP297" s="672">
        <v>0</v>
      </c>
      <c r="IQ297" s="672">
        <v>0</v>
      </c>
      <c r="IR297" s="672">
        <v>0</v>
      </c>
      <c r="IS297" s="672">
        <v>0</v>
      </c>
      <c r="IT297" s="672">
        <v>0</v>
      </c>
      <c r="IU297" s="672">
        <v>0</v>
      </c>
      <c r="IV297" s="672">
        <v>0</v>
      </c>
      <c r="IW297" s="672">
        <v>0</v>
      </c>
      <c r="IX297" s="672">
        <v>0</v>
      </c>
      <c r="IY297" s="672">
        <v>0</v>
      </c>
      <c r="IZ297" s="672">
        <v>0</v>
      </c>
      <c r="JA297" s="672">
        <v>-4463660</v>
      </c>
      <c r="JB297" s="672">
        <v>0</v>
      </c>
      <c r="JC297" s="672">
        <v>0</v>
      </c>
      <c r="JD297" s="672">
        <v>0</v>
      </c>
      <c r="JE297" s="672">
        <v>-4463660</v>
      </c>
      <c r="JF297" s="672">
        <v>0</v>
      </c>
      <c r="JG297" s="672">
        <v>-4463660</v>
      </c>
      <c r="JH297" s="672">
        <v>0</v>
      </c>
      <c r="JI297" s="672">
        <v>0</v>
      </c>
      <c r="JJ297" s="672">
        <v>0</v>
      </c>
      <c r="JK297" s="672">
        <v>-390527</v>
      </c>
      <c r="JL297" s="672">
        <v>0</v>
      </c>
      <c r="JM297" s="672">
        <v>-390527</v>
      </c>
      <c r="JN297" s="672">
        <v>-390527</v>
      </c>
      <c r="JO297" s="672">
        <v>0</v>
      </c>
      <c r="JP297" s="672">
        <v>0</v>
      </c>
      <c r="JQ297" s="672">
        <v>0</v>
      </c>
      <c r="JR297" s="672">
        <v>-390527</v>
      </c>
      <c r="JS297" s="672">
        <v>0</v>
      </c>
      <c r="JT297" s="672">
        <v>-390527</v>
      </c>
      <c r="JU297" s="672">
        <v>-76932</v>
      </c>
      <c r="JV297" s="672">
        <v>0</v>
      </c>
      <c r="JW297" s="672">
        <v>-76932</v>
      </c>
      <c r="JX297" s="672">
        <v>0</v>
      </c>
      <c r="JY297" s="672">
        <v>0</v>
      </c>
      <c r="JZ297" s="672">
        <v>0</v>
      </c>
      <c r="KA297" s="672">
        <v>0</v>
      </c>
      <c r="KB297" s="672">
        <v>0</v>
      </c>
      <c r="KC297" s="672">
        <v>0</v>
      </c>
      <c r="KD297" s="672">
        <v>0</v>
      </c>
      <c r="KE297" s="672">
        <v>0</v>
      </c>
      <c r="KF297" s="672">
        <v>0</v>
      </c>
      <c r="KG297" s="672">
        <v>0</v>
      </c>
      <c r="KH297" s="672">
        <v>0</v>
      </c>
      <c r="KI297" s="672">
        <v>0</v>
      </c>
      <c r="KJ297" s="672">
        <v>0</v>
      </c>
      <c r="KK297" s="672">
        <v>0</v>
      </c>
      <c r="KL297" s="672">
        <v>0</v>
      </c>
      <c r="KM297" s="672">
        <v>0</v>
      </c>
      <c r="KN297" s="672">
        <v>0</v>
      </c>
      <c r="KO297" s="672">
        <v>0</v>
      </c>
      <c r="KP297" s="672">
        <v>-76932</v>
      </c>
      <c r="KQ297" s="672">
        <v>0</v>
      </c>
      <c r="KR297" s="672">
        <v>0</v>
      </c>
      <c r="KS297" s="672">
        <v>0</v>
      </c>
      <c r="KT297" s="672">
        <v>-76932</v>
      </c>
      <c r="KU297" s="672">
        <v>0</v>
      </c>
      <c r="KV297" s="672">
        <v>-76932</v>
      </c>
      <c r="KW297" s="672">
        <v>0</v>
      </c>
      <c r="KX297" s="672">
        <v>0</v>
      </c>
      <c r="KY297" s="672">
        <v>0</v>
      </c>
      <c r="KZ297" s="672">
        <v>0</v>
      </c>
      <c r="LA297" s="672">
        <v>0</v>
      </c>
      <c r="LB297" s="672">
        <v>0</v>
      </c>
      <c r="LC297" s="672">
        <v>-967325</v>
      </c>
      <c r="LD297" s="672">
        <v>0</v>
      </c>
      <c r="LE297" s="672">
        <v>-967325</v>
      </c>
      <c r="LF297" s="672">
        <v>-967325</v>
      </c>
      <c r="LG297" s="672">
        <v>0</v>
      </c>
      <c r="LH297" s="672">
        <v>0</v>
      </c>
      <c r="LI297" s="672">
        <v>0</v>
      </c>
      <c r="LJ297" s="672">
        <v>-967325</v>
      </c>
      <c r="LK297" s="672">
        <v>0</v>
      </c>
      <c r="LL297" s="672">
        <v>-967325</v>
      </c>
      <c r="LM297" s="672">
        <v>34381535</v>
      </c>
      <c r="LN297" s="672">
        <v>0</v>
      </c>
      <c r="LO297" s="672">
        <v>34381535</v>
      </c>
      <c r="LP297" s="672" t="s">
        <v>1373</v>
      </c>
      <c r="LQ297" s="672" t="s">
        <v>848</v>
      </c>
      <c r="LR297" s="672" t="s">
        <v>1710</v>
      </c>
      <c r="LS297" s="672" t="s">
        <v>1687</v>
      </c>
    </row>
    <row r="298" spans="1:331" x14ac:dyDescent="0.25">
      <c r="A298" s="672">
        <v>292</v>
      </c>
      <c r="B298" s="672" t="s">
        <v>1374</v>
      </c>
      <c r="C298" s="672" t="s">
        <v>1384</v>
      </c>
      <c r="D298" s="672" t="s">
        <v>1385</v>
      </c>
      <c r="E298" s="672" t="s">
        <v>1375</v>
      </c>
      <c r="F298" s="672" t="s">
        <v>2818</v>
      </c>
      <c r="G298" s="738">
        <v>45310</v>
      </c>
      <c r="H298" s="672">
        <v>79170033</v>
      </c>
      <c r="I298" s="672">
        <v>0</v>
      </c>
      <c r="J298" s="672">
        <v>79170033</v>
      </c>
      <c r="K298" s="672">
        <v>41820676</v>
      </c>
      <c r="L298" s="672">
        <v>0</v>
      </c>
      <c r="M298" s="672">
        <v>0</v>
      </c>
      <c r="N298" s="672">
        <v>0</v>
      </c>
      <c r="O298" s="672">
        <v>41820676</v>
      </c>
      <c r="P298" s="672">
        <v>0</v>
      </c>
      <c r="Q298" s="672">
        <v>41820676</v>
      </c>
      <c r="R298" s="672">
        <v>-615759</v>
      </c>
      <c r="S298" s="672">
        <v>0</v>
      </c>
      <c r="T298" s="672">
        <v>-615759</v>
      </c>
      <c r="U298" s="672">
        <v>0</v>
      </c>
      <c r="V298" s="672">
        <v>0</v>
      </c>
      <c r="W298" s="672">
        <v>615759</v>
      </c>
      <c r="X298" s="672">
        <v>0</v>
      </c>
      <c r="Y298" s="672">
        <v>615759</v>
      </c>
      <c r="Z298" s="672">
        <v>-3837787</v>
      </c>
      <c r="AA298" s="672">
        <v>0</v>
      </c>
      <c r="AB298" s="672">
        <v>-3837787</v>
      </c>
      <c r="AC298" s="672">
        <v>0</v>
      </c>
      <c r="AD298" s="672">
        <v>0</v>
      </c>
      <c r="AE298" s="672">
        <v>0</v>
      </c>
      <c r="AF298" s="672">
        <v>-3464849</v>
      </c>
      <c r="AG298" s="672">
        <v>0</v>
      </c>
      <c r="AH298" s="672">
        <v>-3464849</v>
      </c>
      <c r="AI298" s="672">
        <v>-41695</v>
      </c>
      <c r="AJ298" s="672">
        <v>0</v>
      </c>
      <c r="AK298" s="672">
        <v>-41695</v>
      </c>
      <c r="AL298" s="672">
        <v>0</v>
      </c>
      <c r="AM298" s="672">
        <v>0</v>
      </c>
      <c r="AN298" s="672">
        <v>0</v>
      </c>
      <c r="AO298" s="672">
        <v>-10978</v>
      </c>
      <c r="AP298" s="672">
        <v>0</v>
      </c>
      <c r="AQ298" s="672">
        <v>-10978</v>
      </c>
      <c r="AR298" s="672">
        <v>0</v>
      </c>
      <c r="AS298" s="672">
        <v>0</v>
      </c>
      <c r="AT298" s="672">
        <v>0</v>
      </c>
      <c r="AU298" s="672">
        <v>-7355309</v>
      </c>
      <c r="AV298" s="672">
        <v>0</v>
      </c>
      <c r="AW298" s="672">
        <v>0</v>
      </c>
      <c r="AX298" s="672">
        <v>0</v>
      </c>
      <c r="AY298" s="672">
        <v>-7355309</v>
      </c>
      <c r="AZ298" s="672">
        <v>0</v>
      </c>
      <c r="BA298" s="672">
        <v>-7355309</v>
      </c>
      <c r="BB298" s="672">
        <v>0</v>
      </c>
      <c r="BC298" s="672">
        <v>0</v>
      </c>
      <c r="BD298" s="672">
        <v>0</v>
      </c>
      <c r="BE298" s="672">
        <v>-526732</v>
      </c>
      <c r="BF298" s="672">
        <v>0</v>
      </c>
      <c r="BG298" s="672">
        <v>-526732</v>
      </c>
      <c r="BH298" s="672">
        <v>-526732</v>
      </c>
      <c r="BI298" s="672">
        <v>0</v>
      </c>
      <c r="BJ298" s="672">
        <v>0</v>
      </c>
      <c r="BK298" s="672">
        <v>0</v>
      </c>
      <c r="BL298" s="672">
        <v>-526732</v>
      </c>
      <c r="BM298" s="672">
        <v>0</v>
      </c>
      <c r="BN298" s="672">
        <v>-526732</v>
      </c>
      <c r="BO298" s="672">
        <v>-246697</v>
      </c>
      <c r="BP298" s="672">
        <v>0</v>
      </c>
      <c r="BQ298" s="672">
        <v>-246697</v>
      </c>
      <c r="BR298" s="672">
        <v>-16662</v>
      </c>
      <c r="BS298" s="672">
        <v>0</v>
      </c>
      <c r="BT298" s="672">
        <v>-16662</v>
      </c>
      <c r="BU298" s="672">
        <v>-549</v>
      </c>
      <c r="BV298" s="672">
        <v>0</v>
      </c>
      <c r="BW298" s="672">
        <v>-549</v>
      </c>
      <c r="BX298" s="672">
        <v>0</v>
      </c>
      <c r="BY298" s="672">
        <v>0</v>
      </c>
      <c r="BZ298" s="672">
        <v>0</v>
      </c>
      <c r="CA298" s="672">
        <v>0</v>
      </c>
      <c r="CB298" s="672">
        <v>0</v>
      </c>
      <c r="CC298" s="672">
        <v>0</v>
      </c>
      <c r="CD298" s="672">
        <v>0</v>
      </c>
      <c r="CE298" s="672">
        <v>0</v>
      </c>
      <c r="CF298" s="672">
        <v>0</v>
      </c>
      <c r="CG298" s="672">
        <v>0</v>
      </c>
      <c r="CH298" s="672">
        <v>0</v>
      </c>
      <c r="CI298" s="672">
        <v>0</v>
      </c>
      <c r="CJ298" s="672">
        <v>-263908</v>
      </c>
      <c r="CK298" s="672">
        <v>0</v>
      </c>
      <c r="CL298" s="672">
        <v>0</v>
      </c>
      <c r="CM298" s="672">
        <v>0</v>
      </c>
      <c r="CN298" s="672">
        <v>-263908</v>
      </c>
      <c r="CO298" s="672">
        <v>0</v>
      </c>
      <c r="CP298" s="672">
        <v>-263908</v>
      </c>
      <c r="CQ298" s="672">
        <v>-321766</v>
      </c>
      <c r="CR298" s="672">
        <v>0</v>
      </c>
      <c r="CS298" s="672">
        <v>-321766</v>
      </c>
      <c r="CT298" s="672">
        <v>0</v>
      </c>
      <c r="CU298" s="672">
        <v>0</v>
      </c>
      <c r="CV298" s="672">
        <v>0</v>
      </c>
      <c r="CW298" s="672">
        <v>-3079097</v>
      </c>
      <c r="CX298" s="672">
        <v>0</v>
      </c>
      <c r="CY298" s="672">
        <v>-3079097</v>
      </c>
      <c r="CZ298" s="672">
        <v>-3400863</v>
      </c>
      <c r="DA298" s="672">
        <v>0</v>
      </c>
      <c r="DB298" s="672">
        <v>0</v>
      </c>
      <c r="DC298" s="672">
        <v>0</v>
      </c>
      <c r="DD298" s="672">
        <v>-3400863</v>
      </c>
      <c r="DE298" s="672">
        <v>0</v>
      </c>
      <c r="DF298" s="672">
        <v>-3400863</v>
      </c>
      <c r="DG298" s="672">
        <v>29658105</v>
      </c>
      <c r="DH298" s="672">
        <v>0</v>
      </c>
      <c r="DI298" s="672">
        <v>29658105</v>
      </c>
      <c r="DJ298" s="672">
        <v>29918331</v>
      </c>
      <c r="DK298" s="672">
        <v>0</v>
      </c>
      <c r="DL298" s="672">
        <v>29918331</v>
      </c>
      <c r="DM298" s="672">
        <v>49.9</v>
      </c>
      <c r="DN298" s="672">
        <v>14929247</v>
      </c>
      <c r="DO298" s="672">
        <v>0</v>
      </c>
      <c r="DP298" s="672">
        <v>0</v>
      </c>
      <c r="DQ298" s="672">
        <v>0</v>
      </c>
      <c r="DR298" s="672">
        <v>14929247</v>
      </c>
      <c r="DS298" s="672">
        <v>0</v>
      </c>
      <c r="DT298" s="672">
        <v>14929247</v>
      </c>
      <c r="DU298" s="672">
        <v>-615759</v>
      </c>
      <c r="DV298" s="672">
        <v>0</v>
      </c>
      <c r="DW298" s="672">
        <v>-615759</v>
      </c>
      <c r="DX298" s="672">
        <v>0</v>
      </c>
      <c r="DY298" s="672">
        <v>0</v>
      </c>
      <c r="DZ298" s="672">
        <v>615759</v>
      </c>
      <c r="EA298" s="672">
        <v>0</v>
      </c>
      <c r="EB298" s="672">
        <v>615759</v>
      </c>
      <c r="EC298" s="672">
        <v>-3837787</v>
      </c>
      <c r="ED298" s="672">
        <v>0</v>
      </c>
      <c r="EE298" s="672">
        <v>-3837787</v>
      </c>
      <c r="EF298" s="672">
        <v>0</v>
      </c>
      <c r="EG298" s="672">
        <v>0</v>
      </c>
      <c r="EH298" s="672">
        <v>0</v>
      </c>
      <c r="EI298" s="672">
        <v>-3464849</v>
      </c>
      <c r="EJ298" s="672">
        <v>0</v>
      </c>
      <c r="EK298" s="672">
        <v>-3464849</v>
      </c>
      <c r="EL298" s="672">
        <v>-41695</v>
      </c>
      <c r="EM298" s="672">
        <v>0</v>
      </c>
      <c r="EN298" s="672">
        <v>-41695</v>
      </c>
      <c r="EO298" s="672">
        <v>0</v>
      </c>
      <c r="EP298" s="672">
        <v>0</v>
      </c>
      <c r="EQ298" s="672">
        <v>0</v>
      </c>
      <c r="ER298" s="672">
        <v>-10978</v>
      </c>
      <c r="ES298" s="672">
        <v>0</v>
      </c>
      <c r="ET298" s="672">
        <v>-10978</v>
      </c>
      <c r="EU298" s="672">
        <v>0</v>
      </c>
      <c r="EV298" s="672">
        <v>0</v>
      </c>
      <c r="EW298" s="672">
        <v>0</v>
      </c>
      <c r="EX298" s="672">
        <v>-7355309</v>
      </c>
      <c r="EY298" s="672">
        <v>0</v>
      </c>
      <c r="EZ298" s="672">
        <v>0</v>
      </c>
      <c r="FA298" s="672">
        <v>0</v>
      </c>
      <c r="FB298" s="672">
        <v>-7355309</v>
      </c>
      <c r="FC298" s="672">
        <v>0</v>
      </c>
      <c r="FD298" s="672">
        <v>-7355309</v>
      </c>
      <c r="FE298" s="672">
        <v>0</v>
      </c>
      <c r="FF298" s="672">
        <v>0</v>
      </c>
      <c r="FG298" s="672">
        <v>0</v>
      </c>
      <c r="FH298" s="672">
        <v>-526732</v>
      </c>
      <c r="FI298" s="672">
        <v>0</v>
      </c>
      <c r="FJ298" s="672">
        <v>-526732</v>
      </c>
      <c r="FK298" s="672">
        <v>-526732</v>
      </c>
      <c r="FL298" s="672">
        <v>0</v>
      </c>
      <c r="FM298" s="672">
        <v>0</v>
      </c>
      <c r="FN298" s="672">
        <v>0</v>
      </c>
      <c r="FO298" s="672">
        <v>-526732</v>
      </c>
      <c r="FP298" s="672">
        <v>0</v>
      </c>
      <c r="FQ298" s="672">
        <v>-526732</v>
      </c>
      <c r="FR298" s="672">
        <v>-246697</v>
      </c>
      <c r="FS298" s="672">
        <v>0</v>
      </c>
      <c r="FT298" s="672">
        <v>-246697</v>
      </c>
      <c r="FU298" s="672">
        <v>-16662</v>
      </c>
      <c r="FV298" s="672">
        <v>0</v>
      </c>
      <c r="FW298" s="672">
        <v>-16662</v>
      </c>
      <c r="FX298" s="672">
        <v>-549</v>
      </c>
      <c r="FY298" s="672">
        <v>0</v>
      </c>
      <c r="FZ298" s="672">
        <v>-549</v>
      </c>
      <c r="GA298" s="672">
        <v>0</v>
      </c>
      <c r="GB298" s="672">
        <v>0</v>
      </c>
      <c r="GC298" s="672">
        <v>0</v>
      </c>
      <c r="GD298" s="672">
        <v>0</v>
      </c>
      <c r="GE298" s="672">
        <v>0</v>
      </c>
      <c r="GF298" s="672">
        <v>0</v>
      </c>
      <c r="GG298" s="672">
        <v>0</v>
      </c>
      <c r="GH298" s="672">
        <v>0</v>
      </c>
      <c r="GI298" s="672">
        <v>0</v>
      </c>
      <c r="GJ298" s="672">
        <v>0</v>
      </c>
      <c r="GK298" s="672">
        <v>0</v>
      </c>
      <c r="GL298" s="672">
        <v>0</v>
      </c>
      <c r="GM298" s="672">
        <v>-263908</v>
      </c>
      <c r="GN298" s="672">
        <v>0</v>
      </c>
      <c r="GO298" s="672">
        <v>0</v>
      </c>
      <c r="GP298" s="672">
        <v>0</v>
      </c>
      <c r="GQ298" s="672">
        <v>-263908</v>
      </c>
      <c r="GR298" s="672">
        <v>0</v>
      </c>
      <c r="GS298" s="672">
        <v>-263908</v>
      </c>
      <c r="GT298" s="672">
        <v>-321766</v>
      </c>
      <c r="GU298" s="672">
        <v>0</v>
      </c>
      <c r="GV298" s="672">
        <v>-321766</v>
      </c>
      <c r="GW298" s="672">
        <v>0</v>
      </c>
      <c r="GX298" s="672">
        <v>0</v>
      </c>
      <c r="GY298" s="672">
        <v>0</v>
      </c>
      <c r="GZ298" s="672">
        <v>-3079097</v>
      </c>
      <c r="HA298" s="672">
        <v>0</v>
      </c>
      <c r="HB298" s="672">
        <v>-3079097</v>
      </c>
      <c r="HC298" s="672">
        <v>-3400863</v>
      </c>
      <c r="HD298" s="672">
        <v>0</v>
      </c>
      <c r="HE298" s="672">
        <v>0</v>
      </c>
      <c r="HF298" s="672">
        <v>0</v>
      </c>
      <c r="HG298" s="672">
        <v>-3400863</v>
      </c>
      <c r="HH298" s="672">
        <v>0</v>
      </c>
      <c r="HI298" s="672">
        <v>-3400863</v>
      </c>
      <c r="HJ298" s="672">
        <v>2766676</v>
      </c>
      <c r="HK298" s="672">
        <v>0</v>
      </c>
      <c r="HL298" s="672">
        <v>2766676</v>
      </c>
      <c r="HM298" s="672">
        <v>49251702</v>
      </c>
      <c r="HN298" s="672">
        <v>0</v>
      </c>
      <c r="HO298" s="672">
        <v>49251702</v>
      </c>
      <c r="HP298" s="672">
        <v>54.6</v>
      </c>
      <c r="HQ298" s="672">
        <v>26891429</v>
      </c>
      <c r="HR298" s="672">
        <v>0</v>
      </c>
      <c r="HS298" s="672">
        <v>0</v>
      </c>
      <c r="HT298" s="672">
        <v>0</v>
      </c>
      <c r="HU298" s="672">
        <v>26891429</v>
      </c>
      <c r="HV298" s="672">
        <v>0</v>
      </c>
      <c r="HW298" s="672">
        <v>26891429</v>
      </c>
      <c r="HX298" s="672">
        <v>0</v>
      </c>
      <c r="HY298" s="672">
        <v>0</v>
      </c>
      <c r="HZ298" s="672">
        <v>0</v>
      </c>
      <c r="IA298" s="672">
        <v>0</v>
      </c>
      <c r="IB298" s="672">
        <v>0</v>
      </c>
      <c r="IC298" s="672">
        <v>0</v>
      </c>
      <c r="ID298" s="672">
        <v>0</v>
      </c>
      <c r="IE298" s="672">
        <v>0</v>
      </c>
      <c r="IF298" s="672">
        <v>0</v>
      </c>
      <c r="IG298" s="672">
        <v>0</v>
      </c>
      <c r="IH298" s="672">
        <v>0</v>
      </c>
      <c r="II298" s="672">
        <v>0</v>
      </c>
      <c r="IJ298" s="672">
        <v>0</v>
      </c>
      <c r="IK298" s="672">
        <v>0</v>
      </c>
      <c r="IL298" s="672">
        <v>0</v>
      </c>
      <c r="IM298" s="672">
        <v>0</v>
      </c>
      <c r="IN298" s="672">
        <v>0</v>
      </c>
      <c r="IO298" s="672">
        <v>0</v>
      </c>
      <c r="IP298" s="672">
        <v>0</v>
      </c>
      <c r="IQ298" s="672">
        <v>0</v>
      </c>
      <c r="IR298" s="672">
        <v>0</v>
      </c>
      <c r="IS298" s="672">
        <v>0</v>
      </c>
      <c r="IT298" s="672">
        <v>0</v>
      </c>
      <c r="IU298" s="672">
        <v>0</v>
      </c>
      <c r="IV298" s="672">
        <v>0</v>
      </c>
      <c r="IW298" s="672">
        <v>0</v>
      </c>
      <c r="IX298" s="672">
        <v>0</v>
      </c>
      <c r="IY298" s="672">
        <v>0</v>
      </c>
      <c r="IZ298" s="672">
        <v>0</v>
      </c>
      <c r="JA298" s="672">
        <v>0</v>
      </c>
      <c r="JB298" s="672">
        <v>0</v>
      </c>
      <c r="JC298" s="672">
        <v>0</v>
      </c>
      <c r="JD298" s="672">
        <v>0</v>
      </c>
      <c r="JE298" s="672">
        <v>0</v>
      </c>
      <c r="JF298" s="672">
        <v>0</v>
      </c>
      <c r="JG298" s="672">
        <v>0</v>
      </c>
      <c r="JH298" s="672">
        <v>0</v>
      </c>
      <c r="JI298" s="672">
        <v>0</v>
      </c>
      <c r="JJ298" s="672">
        <v>0</v>
      </c>
      <c r="JK298" s="672">
        <v>0</v>
      </c>
      <c r="JL298" s="672">
        <v>0</v>
      </c>
      <c r="JM298" s="672">
        <v>0</v>
      </c>
      <c r="JN298" s="672">
        <v>0</v>
      </c>
      <c r="JO298" s="672">
        <v>0</v>
      </c>
      <c r="JP298" s="672">
        <v>0</v>
      </c>
      <c r="JQ298" s="672">
        <v>0</v>
      </c>
      <c r="JR298" s="672">
        <v>0</v>
      </c>
      <c r="JS298" s="672">
        <v>0</v>
      </c>
      <c r="JT298" s="672">
        <v>0</v>
      </c>
      <c r="JU298" s="672">
        <v>0</v>
      </c>
      <c r="JV298" s="672">
        <v>0</v>
      </c>
      <c r="JW298" s="672">
        <v>0</v>
      </c>
      <c r="JX298" s="672">
        <v>0</v>
      </c>
      <c r="JY298" s="672">
        <v>0</v>
      </c>
      <c r="JZ298" s="672">
        <v>0</v>
      </c>
      <c r="KA298" s="672">
        <v>0</v>
      </c>
      <c r="KB298" s="672">
        <v>0</v>
      </c>
      <c r="KC298" s="672">
        <v>0</v>
      </c>
      <c r="KD298" s="672">
        <v>0</v>
      </c>
      <c r="KE298" s="672">
        <v>0</v>
      </c>
      <c r="KF298" s="672">
        <v>0</v>
      </c>
      <c r="KG298" s="672">
        <v>0</v>
      </c>
      <c r="KH298" s="672">
        <v>0</v>
      </c>
      <c r="KI298" s="672">
        <v>0</v>
      </c>
      <c r="KJ298" s="672">
        <v>0</v>
      </c>
      <c r="KK298" s="672">
        <v>0</v>
      </c>
      <c r="KL298" s="672">
        <v>0</v>
      </c>
      <c r="KM298" s="672">
        <v>0</v>
      </c>
      <c r="KN298" s="672">
        <v>0</v>
      </c>
      <c r="KO298" s="672">
        <v>0</v>
      </c>
      <c r="KP298" s="672">
        <v>0</v>
      </c>
      <c r="KQ298" s="672">
        <v>0</v>
      </c>
      <c r="KR298" s="672">
        <v>0</v>
      </c>
      <c r="KS298" s="672">
        <v>0</v>
      </c>
      <c r="KT298" s="672">
        <v>0</v>
      </c>
      <c r="KU298" s="672">
        <v>0</v>
      </c>
      <c r="KV298" s="672">
        <v>0</v>
      </c>
      <c r="KW298" s="672">
        <v>0</v>
      </c>
      <c r="KX298" s="672">
        <v>0</v>
      </c>
      <c r="KY298" s="672">
        <v>0</v>
      </c>
      <c r="KZ298" s="672">
        <v>0</v>
      </c>
      <c r="LA298" s="672">
        <v>0</v>
      </c>
      <c r="LB298" s="672">
        <v>0</v>
      </c>
      <c r="LC298" s="672">
        <v>0</v>
      </c>
      <c r="LD298" s="672">
        <v>0</v>
      </c>
      <c r="LE298" s="672">
        <v>0</v>
      </c>
      <c r="LF298" s="672">
        <v>0</v>
      </c>
      <c r="LG298" s="672">
        <v>0</v>
      </c>
      <c r="LH298" s="672">
        <v>0</v>
      </c>
      <c r="LI298" s="672">
        <v>0</v>
      </c>
      <c r="LJ298" s="672">
        <v>0</v>
      </c>
      <c r="LK298" s="672">
        <v>0</v>
      </c>
      <c r="LL298" s="672">
        <v>0</v>
      </c>
      <c r="LM298" s="672">
        <v>26891429</v>
      </c>
      <c r="LN298" s="672">
        <v>0</v>
      </c>
      <c r="LO298" s="672">
        <v>26891429</v>
      </c>
      <c r="LP298" s="672" t="s">
        <v>1375</v>
      </c>
      <c r="LQ298" s="672" t="s">
        <v>768</v>
      </c>
      <c r="LR298" s="672" t="s">
        <v>1693</v>
      </c>
      <c r="LS298" s="672" t="s">
        <v>1688</v>
      </c>
    </row>
    <row r="299" spans="1:331" x14ac:dyDescent="0.25">
      <c r="A299" s="672">
        <v>293</v>
      </c>
      <c r="B299" s="672" t="s">
        <v>1376</v>
      </c>
      <c r="C299" s="672" t="s">
        <v>1384</v>
      </c>
      <c r="D299" s="672" t="s">
        <v>1388</v>
      </c>
      <c r="E299" s="672" t="s">
        <v>1377</v>
      </c>
      <c r="F299" s="672" t="s">
        <v>2819</v>
      </c>
      <c r="G299" s="738">
        <v>45320</v>
      </c>
      <c r="H299" s="672">
        <v>136982512</v>
      </c>
      <c r="I299" s="672">
        <v>0</v>
      </c>
      <c r="J299" s="672">
        <v>136982512</v>
      </c>
      <c r="K299" s="672">
        <v>72534134</v>
      </c>
      <c r="L299" s="672">
        <v>0</v>
      </c>
      <c r="M299" s="672">
        <v>0</v>
      </c>
      <c r="N299" s="672">
        <v>0</v>
      </c>
      <c r="O299" s="672">
        <v>72534134</v>
      </c>
      <c r="P299" s="672">
        <v>0</v>
      </c>
      <c r="Q299" s="672">
        <v>72534134</v>
      </c>
      <c r="R299" s="672">
        <v>-2520365</v>
      </c>
      <c r="S299" s="672">
        <v>0</v>
      </c>
      <c r="T299" s="672">
        <v>-2520365</v>
      </c>
      <c r="U299" s="672">
        <v>0</v>
      </c>
      <c r="V299" s="672">
        <v>0</v>
      </c>
      <c r="W299" s="672">
        <v>2520365</v>
      </c>
      <c r="X299" s="672">
        <v>0</v>
      </c>
      <c r="Y299" s="672">
        <v>2520365</v>
      </c>
      <c r="Z299" s="672">
        <v>-5951146</v>
      </c>
      <c r="AA299" s="672">
        <v>0</v>
      </c>
      <c r="AB299" s="672">
        <v>-5951146</v>
      </c>
      <c r="AC299" s="672">
        <v>0</v>
      </c>
      <c r="AD299" s="672">
        <v>0</v>
      </c>
      <c r="AE299" s="672">
        <v>0</v>
      </c>
      <c r="AF299" s="672">
        <v>-2952796</v>
      </c>
      <c r="AG299" s="672">
        <v>0</v>
      </c>
      <c r="AH299" s="672">
        <v>-2952796</v>
      </c>
      <c r="AI299" s="672">
        <v>-73677</v>
      </c>
      <c r="AJ299" s="672">
        <v>0</v>
      </c>
      <c r="AK299" s="672">
        <v>-73677</v>
      </c>
      <c r="AL299" s="672">
        <v>-47910</v>
      </c>
      <c r="AM299" s="672">
        <v>0</v>
      </c>
      <c r="AN299" s="672">
        <v>-47910</v>
      </c>
      <c r="AO299" s="672">
        <v>-26859</v>
      </c>
      <c r="AP299" s="672">
        <v>0</v>
      </c>
      <c r="AQ299" s="672">
        <v>-26859</v>
      </c>
      <c r="AR299" s="672">
        <v>0</v>
      </c>
      <c r="AS299" s="672">
        <v>0</v>
      </c>
      <c r="AT299" s="672">
        <v>0</v>
      </c>
      <c r="AU299" s="672">
        <v>-9052387</v>
      </c>
      <c r="AV299" s="672">
        <v>0</v>
      </c>
      <c r="AW299" s="672">
        <v>0</v>
      </c>
      <c r="AX299" s="672">
        <v>0</v>
      </c>
      <c r="AY299" s="672">
        <v>-9052387</v>
      </c>
      <c r="AZ299" s="672">
        <v>0</v>
      </c>
      <c r="BA299" s="672">
        <v>-9052387</v>
      </c>
      <c r="BB299" s="672">
        <v>0</v>
      </c>
      <c r="BC299" s="672">
        <v>0</v>
      </c>
      <c r="BD299" s="672">
        <v>0</v>
      </c>
      <c r="BE299" s="672">
        <v>-1270297</v>
      </c>
      <c r="BF299" s="672">
        <v>0</v>
      </c>
      <c r="BG299" s="672">
        <v>-1270297</v>
      </c>
      <c r="BH299" s="672">
        <v>-1270297</v>
      </c>
      <c r="BI299" s="672">
        <v>0</v>
      </c>
      <c r="BJ299" s="672">
        <v>0</v>
      </c>
      <c r="BK299" s="672">
        <v>0</v>
      </c>
      <c r="BL299" s="672">
        <v>-1270297</v>
      </c>
      <c r="BM299" s="672">
        <v>0</v>
      </c>
      <c r="BN299" s="672">
        <v>-1270297</v>
      </c>
      <c r="BO299" s="672">
        <v>-222882</v>
      </c>
      <c r="BP299" s="672">
        <v>0</v>
      </c>
      <c r="BQ299" s="672">
        <v>-222882</v>
      </c>
      <c r="BR299" s="672">
        <v>-83351</v>
      </c>
      <c r="BS299" s="672">
        <v>0</v>
      </c>
      <c r="BT299" s="672">
        <v>-83351</v>
      </c>
      <c r="BU299" s="672">
        <v>-15343</v>
      </c>
      <c r="BV299" s="672">
        <v>0</v>
      </c>
      <c r="BW299" s="672">
        <v>-15343</v>
      </c>
      <c r="BX299" s="672">
        <v>0</v>
      </c>
      <c r="BY299" s="672">
        <v>0</v>
      </c>
      <c r="BZ299" s="672">
        <v>0</v>
      </c>
      <c r="CA299" s="672">
        <v>0</v>
      </c>
      <c r="CB299" s="672">
        <v>0</v>
      </c>
      <c r="CC299" s="672">
        <v>0</v>
      </c>
      <c r="CD299" s="672">
        <v>0</v>
      </c>
      <c r="CE299" s="672">
        <v>0</v>
      </c>
      <c r="CF299" s="672">
        <v>0</v>
      </c>
      <c r="CG299" s="672">
        <v>0</v>
      </c>
      <c r="CH299" s="672">
        <v>0</v>
      </c>
      <c r="CI299" s="672">
        <v>0</v>
      </c>
      <c r="CJ299" s="672">
        <v>-321575</v>
      </c>
      <c r="CK299" s="672">
        <v>0</v>
      </c>
      <c r="CL299" s="672">
        <v>0</v>
      </c>
      <c r="CM299" s="672">
        <v>0</v>
      </c>
      <c r="CN299" s="672">
        <v>-321575</v>
      </c>
      <c r="CO299" s="672">
        <v>0</v>
      </c>
      <c r="CP299" s="672">
        <v>-321575</v>
      </c>
      <c r="CQ299" s="672">
        <v>-828166</v>
      </c>
      <c r="CR299" s="672">
        <v>0</v>
      </c>
      <c r="CS299" s="672">
        <v>-828166</v>
      </c>
      <c r="CT299" s="672">
        <v>0</v>
      </c>
      <c r="CU299" s="672">
        <v>0</v>
      </c>
      <c r="CV299" s="672">
        <v>0</v>
      </c>
      <c r="CW299" s="672">
        <v>-5444713</v>
      </c>
      <c r="CX299" s="672">
        <v>0</v>
      </c>
      <c r="CY299" s="672">
        <v>-5444713</v>
      </c>
      <c r="CZ299" s="672">
        <v>-6272880</v>
      </c>
      <c r="DA299" s="672">
        <v>0</v>
      </c>
      <c r="DB299" s="672">
        <v>0</v>
      </c>
      <c r="DC299" s="672">
        <v>0</v>
      </c>
      <c r="DD299" s="672">
        <v>-6272880</v>
      </c>
      <c r="DE299" s="672">
        <v>0</v>
      </c>
      <c r="DF299" s="672">
        <v>-6272880</v>
      </c>
      <c r="DG299" s="672">
        <v>53096630</v>
      </c>
      <c r="DH299" s="672">
        <v>0</v>
      </c>
      <c r="DI299" s="672">
        <v>53096630</v>
      </c>
      <c r="DJ299" s="672">
        <v>48049309</v>
      </c>
      <c r="DK299" s="672">
        <v>0</v>
      </c>
      <c r="DL299" s="672">
        <v>48049309</v>
      </c>
      <c r="DM299" s="672">
        <v>49.9</v>
      </c>
      <c r="DN299" s="672">
        <v>23976605</v>
      </c>
      <c r="DO299" s="672">
        <v>0</v>
      </c>
      <c r="DP299" s="672">
        <v>0</v>
      </c>
      <c r="DQ299" s="672">
        <v>0</v>
      </c>
      <c r="DR299" s="672">
        <v>23976605</v>
      </c>
      <c r="DS299" s="672">
        <v>0</v>
      </c>
      <c r="DT299" s="672">
        <v>23976605</v>
      </c>
      <c r="DU299" s="672">
        <v>-1839525</v>
      </c>
      <c r="DV299" s="672">
        <v>0</v>
      </c>
      <c r="DW299" s="672">
        <v>-1839525</v>
      </c>
      <c r="DX299" s="672">
        <v>0</v>
      </c>
      <c r="DY299" s="672">
        <v>0</v>
      </c>
      <c r="DZ299" s="672">
        <v>1839525</v>
      </c>
      <c r="EA299" s="672">
        <v>0</v>
      </c>
      <c r="EB299" s="672">
        <v>1839525</v>
      </c>
      <c r="EC299" s="672">
        <v>-5951146</v>
      </c>
      <c r="ED299" s="672">
        <v>0</v>
      </c>
      <c r="EE299" s="672">
        <v>-5951146</v>
      </c>
      <c r="EF299" s="672">
        <v>0</v>
      </c>
      <c r="EG299" s="672">
        <v>0</v>
      </c>
      <c r="EH299" s="672">
        <v>0</v>
      </c>
      <c r="EI299" s="672">
        <v>-929467</v>
      </c>
      <c r="EJ299" s="672">
        <v>0</v>
      </c>
      <c r="EK299" s="672">
        <v>-929467</v>
      </c>
      <c r="EL299" s="672">
        <v>-73677</v>
      </c>
      <c r="EM299" s="672">
        <v>0</v>
      </c>
      <c r="EN299" s="672">
        <v>-73677</v>
      </c>
      <c r="EO299" s="672">
        <v>-47910</v>
      </c>
      <c r="EP299" s="672">
        <v>0</v>
      </c>
      <c r="EQ299" s="672">
        <v>-47910</v>
      </c>
      <c r="ER299" s="672">
        <v>-26859</v>
      </c>
      <c r="ES299" s="672">
        <v>0</v>
      </c>
      <c r="ET299" s="672">
        <v>-26859</v>
      </c>
      <c r="EU299" s="672">
        <v>0</v>
      </c>
      <c r="EV299" s="672">
        <v>0</v>
      </c>
      <c r="EW299" s="672">
        <v>0</v>
      </c>
      <c r="EX299" s="672">
        <v>-7029059</v>
      </c>
      <c r="EY299" s="672">
        <v>0</v>
      </c>
      <c r="EZ299" s="672">
        <v>0</v>
      </c>
      <c r="FA299" s="672">
        <v>0</v>
      </c>
      <c r="FB299" s="672">
        <v>-7029059</v>
      </c>
      <c r="FC299" s="672">
        <v>0</v>
      </c>
      <c r="FD299" s="672">
        <v>-7029059</v>
      </c>
      <c r="FE299" s="672">
        <v>0</v>
      </c>
      <c r="FF299" s="672">
        <v>0</v>
      </c>
      <c r="FG299" s="672">
        <v>0</v>
      </c>
      <c r="FH299" s="672">
        <v>-677718</v>
      </c>
      <c r="FI299" s="672">
        <v>0</v>
      </c>
      <c r="FJ299" s="672">
        <v>-677718</v>
      </c>
      <c r="FK299" s="672">
        <v>-677718</v>
      </c>
      <c r="FL299" s="672">
        <v>0</v>
      </c>
      <c r="FM299" s="672">
        <v>0</v>
      </c>
      <c r="FN299" s="672">
        <v>0</v>
      </c>
      <c r="FO299" s="672">
        <v>-677718</v>
      </c>
      <c r="FP299" s="672">
        <v>0</v>
      </c>
      <c r="FQ299" s="672">
        <v>-677718</v>
      </c>
      <c r="FR299" s="672">
        <v>-99704</v>
      </c>
      <c r="FS299" s="672">
        <v>0</v>
      </c>
      <c r="FT299" s="672">
        <v>-99704</v>
      </c>
      <c r="FU299" s="672">
        <v>-23231</v>
      </c>
      <c r="FV299" s="672">
        <v>0</v>
      </c>
      <c r="FW299" s="672">
        <v>-23231</v>
      </c>
      <c r="FX299" s="672">
        <v>-15343</v>
      </c>
      <c r="FY299" s="672">
        <v>0</v>
      </c>
      <c r="FZ299" s="672">
        <v>-15343</v>
      </c>
      <c r="GA299" s="672">
        <v>0</v>
      </c>
      <c r="GB299" s="672">
        <v>0</v>
      </c>
      <c r="GC299" s="672">
        <v>0</v>
      </c>
      <c r="GD299" s="672">
        <v>0</v>
      </c>
      <c r="GE299" s="672">
        <v>0</v>
      </c>
      <c r="GF299" s="672">
        <v>0</v>
      </c>
      <c r="GG299" s="672">
        <v>0</v>
      </c>
      <c r="GH299" s="672">
        <v>0</v>
      </c>
      <c r="GI299" s="672">
        <v>0</v>
      </c>
      <c r="GJ299" s="672">
        <v>0</v>
      </c>
      <c r="GK299" s="672">
        <v>0</v>
      </c>
      <c r="GL299" s="672">
        <v>0</v>
      </c>
      <c r="GM299" s="672">
        <v>-138278</v>
      </c>
      <c r="GN299" s="672">
        <v>0</v>
      </c>
      <c r="GO299" s="672">
        <v>0</v>
      </c>
      <c r="GP299" s="672">
        <v>0</v>
      </c>
      <c r="GQ299" s="672">
        <v>-138278</v>
      </c>
      <c r="GR299" s="672">
        <v>0</v>
      </c>
      <c r="GS299" s="672">
        <v>-138278</v>
      </c>
      <c r="GT299" s="672">
        <v>-828166</v>
      </c>
      <c r="GU299" s="672">
        <v>0</v>
      </c>
      <c r="GV299" s="672">
        <v>-828166</v>
      </c>
      <c r="GW299" s="672">
        <v>0</v>
      </c>
      <c r="GX299" s="672">
        <v>0</v>
      </c>
      <c r="GY299" s="672">
        <v>0</v>
      </c>
      <c r="GZ299" s="672">
        <v>-3532703</v>
      </c>
      <c r="HA299" s="672">
        <v>0</v>
      </c>
      <c r="HB299" s="672">
        <v>-3532703</v>
      </c>
      <c r="HC299" s="672">
        <v>-4360869</v>
      </c>
      <c r="HD299" s="672">
        <v>0</v>
      </c>
      <c r="HE299" s="672">
        <v>0</v>
      </c>
      <c r="HF299" s="672">
        <v>0</v>
      </c>
      <c r="HG299" s="672">
        <v>-4360869</v>
      </c>
      <c r="HH299" s="672">
        <v>0</v>
      </c>
      <c r="HI299" s="672">
        <v>-4360869</v>
      </c>
      <c r="HJ299" s="672">
        <v>9931157</v>
      </c>
      <c r="HK299" s="672">
        <v>0</v>
      </c>
      <c r="HL299" s="672">
        <v>9931157</v>
      </c>
      <c r="HM299" s="672">
        <v>88933203</v>
      </c>
      <c r="HN299" s="672">
        <v>0</v>
      </c>
      <c r="HO299" s="672">
        <v>88933203</v>
      </c>
      <c r="HP299" s="672">
        <v>54.6</v>
      </c>
      <c r="HQ299" s="672">
        <v>48557529</v>
      </c>
      <c r="HR299" s="672">
        <v>0</v>
      </c>
      <c r="HS299" s="672">
        <v>0</v>
      </c>
      <c r="HT299" s="672">
        <v>0</v>
      </c>
      <c r="HU299" s="672">
        <v>48557529</v>
      </c>
      <c r="HV299" s="672">
        <v>0</v>
      </c>
      <c r="HW299" s="672">
        <v>48557529</v>
      </c>
      <c r="HX299" s="672">
        <v>-680841</v>
      </c>
      <c r="HY299" s="672">
        <v>0</v>
      </c>
      <c r="HZ299" s="672">
        <v>-680841</v>
      </c>
      <c r="IA299" s="672">
        <v>0</v>
      </c>
      <c r="IB299" s="672">
        <v>0</v>
      </c>
      <c r="IC299" s="672">
        <v>680841</v>
      </c>
      <c r="ID299" s="672">
        <v>0</v>
      </c>
      <c r="IE299" s="672">
        <v>680841</v>
      </c>
      <c r="IF299" s="672">
        <v>0</v>
      </c>
      <c r="IG299" s="672">
        <v>0</v>
      </c>
      <c r="IH299" s="672">
        <v>0</v>
      </c>
      <c r="II299" s="672">
        <v>0</v>
      </c>
      <c r="IJ299" s="672">
        <v>0</v>
      </c>
      <c r="IK299" s="672">
        <v>0</v>
      </c>
      <c r="IL299" s="672">
        <v>-2023328</v>
      </c>
      <c r="IM299" s="672">
        <v>0</v>
      </c>
      <c r="IN299" s="672">
        <v>-2023328</v>
      </c>
      <c r="IO299" s="672">
        <v>0</v>
      </c>
      <c r="IP299" s="672">
        <v>0</v>
      </c>
      <c r="IQ299" s="672">
        <v>0</v>
      </c>
      <c r="IR299" s="672">
        <v>0</v>
      </c>
      <c r="IS299" s="672">
        <v>0</v>
      </c>
      <c r="IT299" s="672">
        <v>0</v>
      </c>
      <c r="IU299" s="672">
        <v>0</v>
      </c>
      <c r="IV299" s="672">
        <v>0</v>
      </c>
      <c r="IW299" s="672">
        <v>0</v>
      </c>
      <c r="IX299" s="672">
        <v>0</v>
      </c>
      <c r="IY299" s="672">
        <v>0</v>
      </c>
      <c r="IZ299" s="672">
        <v>0</v>
      </c>
      <c r="JA299" s="672">
        <v>-2023328</v>
      </c>
      <c r="JB299" s="672">
        <v>0</v>
      </c>
      <c r="JC299" s="672">
        <v>0</v>
      </c>
      <c r="JD299" s="672">
        <v>0</v>
      </c>
      <c r="JE299" s="672">
        <v>-2023328</v>
      </c>
      <c r="JF299" s="672">
        <v>0</v>
      </c>
      <c r="JG299" s="672">
        <v>-2023328</v>
      </c>
      <c r="JH299" s="672">
        <v>0</v>
      </c>
      <c r="JI299" s="672">
        <v>0</v>
      </c>
      <c r="JJ299" s="672">
        <v>0</v>
      </c>
      <c r="JK299" s="672">
        <v>-592579</v>
      </c>
      <c r="JL299" s="672">
        <v>0</v>
      </c>
      <c r="JM299" s="672">
        <v>-592579</v>
      </c>
      <c r="JN299" s="672">
        <v>-592579</v>
      </c>
      <c r="JO299" s="672">
        <v>0</v>
      </c>
      <c r="JP299" s="672">
        <v>0</v>
      </c>
      <c r="JQ299" s="672">
        <v>0</v>
      </c>
      <c r="JR299" s="672">
        <v>-592579</v>
      </c>
      <c r="JS299" s="672">
        <v>0</v>
      </c>
      <c r="JT299" s="672">
        <v>-592579</v>
      </c>
      <c r="JU299" s="672">
        <v>-123178</v>
      </c>
      <c r="JV299" s="672">
        <v>0</v>
      </c>
      <c r="JW299" s="672">
        <v>-123178</v>
      </c>
      <c r="JX299" s="672">
        <v>-60120</v>
      </c>
      <c r="JY299" s="672">
        <v>0</v>
      </c>
      <c r="JZ299" s="672">
        <v>-60120</v>
      </c>
      <c r="KA299" s="672">
        <v>0</v>
      </c>
      <c r="KB299" s="672">
        <v>0</v>
      </c>
      <c r="KC299" s="672">
        <v>0</v>
      </c>
      <c r="KD299" s="672">
        <v>0</v>
      </c>
      <c r="KE299" s="672">
        <v>0</v>
      </c>
      <c r="KF299" s="672">
        <v>0</v>
      </c>
      <c r="KG299" s="672">
        <v>0</v>
      </c>
      <c r="KH299" s="672">
        <v>0</v>
      </c>
      <c r="KI299" s="672">
        <v>0</v>
      </c>
      <c r="KJ299" s="672">
        <v>0</v>
      </c>
      <c r="KK299" s="672">
        <v>0</v>
      </c>
      <c r="KL299" s="672">
        <v>0</v>
      </c>
      <c r="KM299" s="672">
        <v>0</v>
      </c>
      <c r="KN299" s="672">
        <v>0</v>
      </c>
      <c r="KO299" s="672">
        <v>0</v>
      </c>
      <c r="KP299" s="672">
        <v>-183298</v>
      </c>
      <c r="KQ299" s="672">
        <v>0</v>
      </c>
      <c r="KR299" s="672">
        <v>0</v>
      </c>
      <c r="KS299" s="672">
        <v>0</v>
      </c>
      <c r="KT299" s="672">
        <v>-183298</v>
      </c>
      <c r="KU299" s="672">
        <v>0</v>
      </c>
      <c r="KV299" s="672">
        <v>-183298</v>
      </c>
      <c r="KW299" s="672">
        <v>0</v>
      </c>
      <c r="KX299" s="672">
        <v>0</v>
      </c>
      <c r="KY299" s="672">
        <v>0</v>
      </c>
      <c r="KZ299" s="672">
        <v>0</v>
      </c>
      <c r="LA299" s="672">
        <v>0</v>
      </c>
      <c r="LB299" s="672">
        <v>0</v>
      </c>
      <c r="LC299" s="672">
        <v>-1912010</v>
      </c>
      <c r="LD299" s="672">
        <v>0</v>
      </c>
      <c r="LE299" s="672">
        <v>-1912010</v>
      </c>
      <c r="LF299" s="672">
        <v>-1912010</v>
      </c>
      <c r="LG299" s="672">
        <v>0</v>
      </c>
      <c r="LH299" s="672">
        <v>0</v>
      </c>
      <c r="LI299" s="672">
        <v>0</v>
      </c>
      <c r="LJ299" s="672">
        <v>-1912010</v>
      </c>
      <c r="LK299" s="672">
        <v>0</v>
      </c>
      <c r="LL299" s="672">
        <v>-1912010</v>
      </c>
      <c r="LM299" s="672">
        <v>43165473</v>
      </c>
      <c r="LN299" s="672">
        <v>0</v>
      </c>
      <c r="LO299" s="672">
        <v>43165473</v>
      </c>
      <c r="LP299" s="672" t="s">
        <v>1377</v>
      </c>
      <c r="LQ299" s="672" t="s">
        <v>848</v>
      </c>
      <c r="LR299" s="672" t="s">
        <v>1710</v>
      </c>
      <c r="LS299" s="672" t="s">
        <v>1689</v>
      </c>
    </row>
    <row r="300" spans="1:331" x14ac:dyDescent="0.25">
      <c r="A300" s="672">
        <v>294</v>
      </c>
      <c r="B300" s="672" t="s">
        <v>1378</v>
      </c>
      <c r="C300" s="672" t="s">
        <v>1384</v>
      </c>
      <c r="D300" s="672" t="s">
        <v>1389</v>
      </c>
      <c r="E300" s="672" t="s">
        <v>1379</v>
      </c>
      <c r="F300" s="672" t="s">
        <v>2819</v>
      </c>
      <c r="G300" s="738">
        <v>45302</v>
      </c>
      <c r="H300" s="672">
        <v>70753076</v>
      </c>
      <c r="I300" s="672">
        <v>7456475</v>
      </c>
      <c r="J300" s="672">
        <v>78209551</v>
      </c>
      <c r="K300" s="672">
        <v>36981841</v>
      </c>
      <c r="L300" s="672">
        <v>4048512</v>
      </c>
      <c r="M300" s="672">
        <v>0</v>
      </c>
      <c r="N300" s="672">
        <v>0</v>
      </c>
      <c r="O300" s="672">
        <v>36981841</v>
      </c>
      <c r="P300" s="672">
        <v>4048512</v>
      </c>
      <c r="Q300" s="672">
        <v>41030353</v>
      </c>
      <c r="R300" s="672">
        <v>-1086305</v>
      </c>
      <c r="S300" s="672">
        <v>-19215</v>
      </c>
      <c r="T300" s="672">
        <v>-1105520</v>
      </c>
      <c r="U300" s="672">
        <v>0</v>
      </c>
      <c r="V300" s="672">
        <v>0</v>
      </c>
      <c r="W300" s="672">
        <v>1086305</v>
      </c>
      <c r="X300" s="672">
        <v>19215</v>
      </c>
      <c r="Y300" s="672">
        <v>1105520</v>
      </c>
      <c r="Z300" s="672">
        <v>-5429629</v>
      </c>
      <c r="AA300" s="672">
        <v>-42673</v>
      </c>
      <c r="AB300" s="672">
        <v>-5472302</v>
      </c>
      <c r="AC300" s="672">
        <v>0</v>
      </c>
      <c r="AD300" s="672">
        <v>0</v>
      </c>
      <c r="AE300" s="672">
        <v>0</v>
      </c>
      <c r="AF300" s="672">
        <v>-2551101</v>
      </c>
      <c r="AG300" s="672">
        <v>-19461</v>
      </c>
      <c r="AH300" s="672">
        <v>-2570562</v>
      </c>
      <c r="AI300" s="672">
        <v>-33538</v>
      </c>
      <c r="AJ300" s="672">
        <v>0</v>
      </c>
      <c r="AK300" s="672">
        <v>-33538</v>
      </c>
      <c r="AL300" s="672">
        <v>-205</v>
      </c>
      <c r="AM300" s="672">
        <v>0</v>
      </c>
      <c r="AN300" s="672">
        <v>-205</v>
      </c>
      <c r="AO300" s="672">
        <v>-34905</v>
      </c>
      <c r="AP300" s="672">
        <v>0</v>
      </c>
      <c r="AQ300" s="672">
        <v>-34905</v>
      </c>
      <c r="AR300" s="672">
        <v>0</v>
      </c>
      <c r="AS300" s="672">
        <v>0</v>
      </c>
      <c r="AT300" s="672">
        <v>0</v>
      </c>
      <c r="AU300" s="672">
        <v>-8049378</v>
      </c>
      <c r="AV300" s="672">
        <v>-62134</v>
      </c>
      <c r="AW300" s="672">
        <v>0</v>
      </c>
      <c r="AX300" s="672">
        <v>0</v>
      </c>
      <c r="AY300" s="672">
        <v>-8049378</v>
      </c>
      <c r="AZ300" s="672">
        <v>-62134</v>
      </c>
      <c r="BA300" s="672">
        <v>-8111512</v>
      </c>
      <c r="BB300" s="672">
        <v>0</v>
      </c>
      <c r="BC300" s="672">
        <v>0</v>
      </c>
      <c r="BD300" s="672">
        <v>0</v>
      </c>
      <c r="BE300" s="672">
        <v>-412883</v>
      </c>
      <c r="BF300" s="672">
        <v>-22144</v>
      </c>
      <c r="BG300" s="672">
        <v>-435027</v>
      </c>
      <c r="BH300" s="672">
        <v>-412883</v>
      </c>
      <c r="BI300" s="672">
        <v>-22144</v>
      </c>
      <c r="BJ300" s="672">
        <v>0</v>
      </c>
      <c r="BK300" s="672">
        <v>0</v>
      </c>
      <c r="BL300" s="672">
        <v>-412883</v>
      </c>
      <c r="BM300" s="672">
        <v>-22144</v>
      </c>
      <c r="BN300" s="672">
        <v>-435027</v>
      </c>
      <c r="BO300" s="672">
        <v>-3229</v>
      </c>
      <c r="BP300" s="672">
        <v>0</v>
      </c>
      <c r="BQ300" s="672">
        <v>-3229</v>
      </c>
      <c r="BR300" s="672">
        <v>-81768</v>
      </c>
      <c r="BS300" s="672">
        <v>0</v>
      </c>
      <c r="BT300" s="672">
        <v>-81768</v>
      </c>
      <c r="BU300" s="672">
        <v>0</v>
      </c>
      <c r="BV300" s="672">
        <v>0</v>
      </c>
      <c r="BW300" s="672">
        <v>0</v>
      </c>
      <c r="BX300" s="672">
        <v>0</v>
      </c>
      <c r="BY300" s="672">
        <v>0</v>
      </c>
      <c r="BZ300" s="672">
        <v>0</v>
      </c>
      <c r="CA300" s="672">
        <v>0</v>
      </c>
      <c r="CB300" s="672">
        <v>0</v>
      </c>
      <c r="CC300" s="672">
        <v>0</v>
      </c>
      <c r="CD300" s="672">
        <v>0</v>
      </c>
      <c r="CE300" s="672">
        <v>0</v>
      </c>
      <c r="CF300" s="672">
        <v>0</v>
      </c>
      <c r="CG300" s="672">
        <v>0</v>
      </c>
      <c r="CH300" s="672">
        <v>0</v>
      </c>
      <c r="CI300" s="672">
        <v>0</v>
      </c>
      <c r="CJ300" s="672">
        <v>-84997</v>
      </c>
      <c r="CK300" s="672">
        <v>0</v>
      </c>
      <c r="CL300" s="672">
        <v>0</v>
      </c>
      <c r="CM300" s="672">
        <v>0</v>
      </c>
      <c r="CN300" s="672">
        <v>-84997</v>
      </c>
      <c r="CO300" s="672">
        <v>0</v>
      </c>
      <c r="CP300" s="672">
        <v>-84997</v>
      </c>
      <c r="CQ300" s="672">
        <v>-414327</v>
      </c>
      <c r="CR300" s="672">
        <v>-12861</v>
      </c>
      <c r="CS300" s="672">
        <v>-427188</v>
      </c>
      <c r="CT300" s="672">
        <v>0</v>
      </c>
      <c r="CU300" s="672">
        <v>0</v>
      </c>
      <c r="CV300" s="672">
        <v>0</v>
      </c>
      <c r="CW300" s="672">
        <v>-4143543</v>
      </c>
      <c r="CX300" s="672">
        <v>0</v>
      </c>
      <c r="CY300" s="672">
        <v>-4143543</v>
      </c>
      <c r="CZ300" s="672">
        <v>-4557870</v>
      </c>
      <c r="DA300" s="672">
        <v>-12861</v>
      </c>
      <c r="DB300" s="672">
        <v>0</v>
      </c>
      <c r="DC300" s="672">
        <v>0</v>
      </c>
      <c r="DD300" s="672">
        <v>-4557870</v>
      </c>
      <c r="DE300" s="672">
        <v>-12861</v>
      </c>
      <c r="DF300" s="672">
        <v>-4570731</v>
      </c>
      <c r="DG300" s="672">
        <v>22790408</v>
      </c>
      <c r="DH300" s="672">
        <v>3932158</v>
      </c>
      <c r="DI300" s="672">
        <v>26722566</v>
      </c>
      <c r="DJ300" s="672">
        <v>35092326</v>
      </c>
      <c r="DK300" s="672">
        <v>483475</v>
      </c>
      <c r="DL300" s="672">
        <v>35575801</v>
      </c>
      <c r="DM300" s="672">
        <v>49.9</v>
      </c>
      <c r="DN300" s="672">
        <v>17511071</v>
      </c>
      <c r="DO300" s="672">
        <v>241254</v>
      </c>
      <c r="DP300" s="672">
        <v>0</v>
      </c>
      <c r="DQ300" s="672">
        <v>0</v>
      </c>
      <c r="DR300" s="672">
        <v>17511071</v>
      </c>
      <c r="DS300" s="672">
        <v>241254</v>
      </c>
      <c r="DT300" s="672">
        <v>17752325</v>
      </c>
      <c r="DU300" s="672">
        <v>-951469</v>
      </c>
      <c r="DV300" s="672">
        <v>-12671</v>
      </c>
      <c r="DW300" s="672">
        <v>-964140</v>
      </c>
      <c r="DX300" s="672">
        <v>0</v>
      </c>
      <c r="DY300" s="672">
        <v>0</v>
      </c>
      <c r="DZ300" s="672">
        <v>951469</v>
      </c>
      <c r="EA300" s="672">
        <v>12671</v>
      </c>
      <c r="EB300" s="672">
        <v>964140</v>
      </c>
      <c r="EC300" s="672">
        <v>-5429629</v>
      </c>
      <c r="ED300" s="672">
        <v>-42673</v>
      </c>
      <c r="EE300" s="672">
        <v>-5472302</v>
      </c>
      <c r="EF300" s="672">
        <v>0</v>
      </c>
      <c r="EG300" s="672">
        <v>0</v>
      </c>
      <c r="EH300" s="672">
        <v>0</v>
      </c>
      <c r="EI300" s="672">
        <v>-621537</v>
      </c>
      <c r="EJ300" s="672">
        <v>-19461</v>
      </c>
      <c r="EK300" s="672">
        <v>-640998</v>
      </c>
      <c r="EL300" s="672">
        <v>-33538</v>
      </c>
      <c r="EM300" s="672">
        <v>0</v>
      </c>
      <c r="EN300" s="672">
        <v>-33538</v>
      </c>
      <c r="EO300" s="672">
        <v>-205</v>
      </c>
      <c r="EP300" s="672">
        <v>0</v>
      </c>
      <c r="EQ300" s="672">
        <v>-205</v>
      </c>
      <c r="ER300" s="672">
        <v>-34905</v>
      </c>
      <c r="ES300" s="672">
        <v>0</v>
      </c>
      <c r="ET300" s="672">
        <v>-34905</v>
      </c>
      <c r="EU300" s="672">
        <v>0</v>
      </c>
      <c r="EV300" s="672">
        <v>0</v>
      </c>
      <c r="EW300" s="672">
        <v>0</v>
      </c>
      <c r="EX300" s="672">
        <v>-6119814</v>
      </c>
      <c r="EY300" s="672">
        <v>-62134</v>
      </c>
      <c r="EZ300" s="672">
        <v>0</v>
      </c>
      <c r="FA300" s="672">
        <v>0</v>
      </c>
      <c r="FB300" s="672">
        <v>-6119814</v>
      </c>
      <c r="FC300" s="672">
        <v>-62134</v>
      </c>
      <c r="FD300" s="672">
        <v>-6181948</v>
      </c>
      <c r="FE300" s="672">
        <v>0</v>
      </c>
      <c r="FF300" s="672">
        <v>0</v>
      </c>
      <c r="FG300" s="672">
        <v>0</v>
      </c>
      <c r="FH300" s="672">
        <v>-240074</v>
      </c>
      <c r="FI300" s="672">
        <v>-22144</v>
      </c>
      <c r="FJ300" s="672">
        <v>-262218</v>
      </c>
      <c r="FK300" s="672">
        <v>-240074</v>
      </c>
      <c r="FL300" s="672">
        <v>-22144</v>
      </c>
      <c r="FM300" s="672">
        <v>0</v>
      </c>
      <c r="FN300" s="672">
        <v>0</v>
      </c>
      <c r="FO300" s="672">
        <v>-240074</v>
      </c>
      <c r="FP300" s="672">
        <v>-22144</v>
      </c>
      <c r="FQ300" s="672">
        <v>-262218</v>
      </c>
      <c r="FR300" s="672">
        <v>-3229</v>
      </c>
      <c r="FS300" s="672">
        <v>0</v>
      </c>
      <c r="FT300" s="672">
        <v>-3229</v>
      </c>
      <c r="FU300" s="672">
        <v>-81768</v>
      </c>
      <c r="FV300" s="672">
        <v>0</v>
      </c>
      <c r="FW300" s="672">
        <v>-81768</v>
      </c>
      <c r="FX300" s="672">
        <v>0</v>
      </c>
      <c r="FY300" s="672">
        <v>0</v>
      </c>
      <c r="FZ300" s="672">
        <v>0</v>
      </c>
      <c r="GA300" s="672">
        <v>0</v>
      </c>
      <c r="GB300" s="672">
        <v>0</v>
      </c>
      <c r="GC300" s="672">
        <v>0</v>
      </c>
      <c r="GD300" s="672">
        <v>0</v>
      </c>
      <c r="GE300" s="672">
        <v>0</v>
      </c>
      <c r="GF300" s="672">
        <v>0</v>
      </c>
      <c r="GG300" s="672">
        <v>0</v>
      </c>
      <c r="GH300" s="672">
        <v>0</v>
      </c>
      <c r="GI300" s="672">
        <v>0</v>
      </c>
      <c r="GJ300" s="672">
        <v>0</v>
      </c>
      <c r="GK300" s="672">
        <v>0</v>
      </c>
      <c r="GL300" s="672">
        <v>0</v>
      </c>
      <c r="GM300" s="672">
        <v>-84997</v>
      </c>
      <c r="GN300" s="672">
        <v>0</v>
      </c>
      <c r="GO300" s="672">
        <v>0</v>
      </c>
      <c r="GP300" s="672">
        <v>0</v>
      </c>
      <c r="GQ300" s="672">
        <v>-84997</v>
      </c>
      <c r="GR300" s="672">
        <v>0</v>
      </c>
      <c r="GS300" s="672">
        <v>-84997</v>
      </c>
      <c r="GT300" s="672">
        <v>-414327</v>
      </c>
      <c r="GU300" s="672">
        <v>-12861</v>
      </c>
      <c r="GV300" s="672">
        <v>-427188</v>
      </c>
      <c r="GW300" s="672">
        <v>0</v>
      </c>
      <c r="GX300" s="672">
        <v>0</v>
      </c>
      <c r="GY300" s="672">
        <v>0</v>
      </c>
      <c r="GZ300" s="672">
        <v>-2600669</v>
      </c>
      <c r="HA300" s="672">
        <v>0</v>
      </c>
      <c r="HB300" s="672">
        <v>-2600669</v>
      </c>
      <c r="HC300" s="672">
        <v>-3014996</v>
      </c>
      <c r="HD300" s="672">
        <v>-12861</v>
      </c>
      <c r="HE300" s="672">
        <v>0</v>
      </c>
      <c r="HF300" s="672">
        <v>0</v>
      </c>
      <c r="HG300" s="672">
        <v>-3014996</v>
      </c>
      <c r="HH300" s="672">
        <v>-12861</v>
      </c>
      <c r="HI300" s="672">
        <v>-3027857</v>
      </c>
      <c r="HJ300" s="672">
        <v>7099721</v>
      </c>
      <c r="HK300" s="672">
        <v>131444</v>
      </c>
      <c r="HL300" s="672">
        <v>7231165</v>
      </c>
      <c r="HM300" s="672">
        <v>35660750</v>
      </c>
      <c r="HN300" s="672">
        <v>6973000</v>
      </c>
      <c r="HO300" s="672">
        <v>42633750</v>
      </c>
      <c r="HP300" s="672">
        <v>54.6</v>
      </c>
      <c r="HQ300" s="672">
        <v>19470770</v>
      </c>
      <c r="HR300" s="672">
        <v>3807258</v>
      </c>
      <c r="HS300" s="672">
        <v>0</v>
      </c>
      <c r="HT300" s="672">
        <v>0</v>
      </c>
      <c r="HU300" s="672">
        <v>19470770</v>
      </c>
      <c r="HV300" s="672">
        <v>3807258</v>
      </c>
      <c r="HW300" s="672">
        <v>23278028</v>
      </c>
      <c r="HX300" s="672">
        <v>-134836</v>
      </c>
      <c r="HY300" s="672">
        <v>-6544</v>
      </c>
      <c r="HZ300" s="672">
        <v>-141380</v>
      </c>
      <c r="IA300" s="672">
        <v>0</v>
      </c>
      <c r="IB300" s="672">
        <v>0</v>
      </c>
      <c r="IC300" s="672">
        <v>134836</v>
      </c>
      <c r="ID300" s="672">
        <v>6544</v>
      </c>
      <c r="IE300" s="672">
        <v>141380</v>
      </c>
      <c r="IF300" s="672">
        <v>0</v>
      </c>
      <c r="IG300" s="672">
        <v>0</v>
      </c>
      <c r="IH300" s="672">
        <v>0</v>
      </c>
      <c r="II300" s="672">
        <v>0</v>
      </c>
      <c r="IJ300" s="672">
        <v>0</v>
      </c>
      <c r="IK300" s="672">
        <v>0</v>
      </c>
      <c r="IL300" s="672">
        <v>-1929564</v>
      </c>
      <c r="IM300" s="672">
        <v>0</v>
      </c>
      <c r="IN300" s="672">
        <v>-1929564</v>
      </c>
      <c r="IO300" s="672">
        <v>0</v>
      </c>
      <c r="IP300" s="672">
        <v>0</v>
      </c>
      <c r="IQ300" s="672">
        <v>0</v>
      </c>
      <c r="IR300" s="672">
        <v>0</v>
      </c>
      <c r="IS300" s="672">
        <v>0</v>
      </c>
      <c r="IT300" s="672">
        <v>0</v>
      </c>
      <c r="IU300" s="672">
        <v>0</v>
      </c>
      <c r="IV300" s="672">
        <v>0</v>
      </c>
      <c r="IW300" s="672">
        <v>0</v>
      </c>
      <c r="IX300" s="672">
        <v>0</v>
      </c>
      <c r="IY300" s="672">
        <v>0</v>
      </c>
      <c r="IZ300" s="672">
        <v>0</v>
      </c>
      <c r="JA300" s="672">
        <v>-1929564</v>
      </c>
      <c r="JB300" s="672">
        <v>0</v>
      </c>
      <c r="JC300" s="672">
        <v>0</v>
      </c>
      <c r="JD300" s="672">
        <v>0</v>
      </c>
      <c r="JE300" s="672">
        <v>-1929564</v>
      </c>
      <c r="JF300" s="672">
        <v>0</v>
      </c>
      <c r="JG300" s="672">
        <v>-1929564</v>
      </c>
      <c r="JH300" s="672">
        <v>0</v>
      </c>
      <c r="JI300" s="672">
        <v>0</v>
      </c>
      <c r="JJ300" s="672">
        <v>0</v>
      </c>
      <c r="JK300" s="672">
        <v>-172809</v>
      </c>
      <c r="JL300" s="672">
        <v>0</v>
      </c>
      <c r="JM300" s="672">
        <v>-172809</v>
      </c>
      <c r="JN300" s="672">
        <v>-172809</v>
      </c>
      <c r="JO300" s="672">
        <v>0</v>
      </c>
      <c r="JP300" s="672">
        <v>0</v>
      </c>
      <c r="JQ300" s="672">
        <v>0</v>
      </c>
      <c r="JR300" s="672">
        <v>-172809</v>
      </c>
      <c r="JS300" s="672">
        <v>0</v>
      </c>
      <c r="JT300" s="672">
        <v>-172809</v>
      </c>
      <c r="JU300" s="672">
        <v>0</v>
      </c>
      <c r="JV300" s="672">
        <v>0</v>
      </c>
      <c r="JW300" s="672">
        <v>0</v>
      </c>
      <c r="JX300" s="672">
        <v>0</v>
      </c>
      <c r="JY300" s="672">
        <v>0</v>
      </c>
      <c r="JZ300" s="672">
        <v>0</v>
      </c>
      <c r="KA300" s="672">
        <v>0</v>
      </c>
      <c r="KB300" s="672">
        <v>0</v>
      </c>
      <c r="KC300" s="672">
        <v>0</v>
      </c>
      <c r="KD300" s="672">
        <v>0</v>
      </c>
      <c r="KE300" s="672">
        <v>0</v>
      </c>
      <c r="KF300" s="672">
        <v>0</v>
      </c>
      <c r="KG300" s="672">
        <v>0</v>
      </c>
      <c r="KH300" s="672">
        <v>0</v>
      </c>
      <c r="KI300" s="672">
        <v>0</v>
      </c>
      <c r="KJ300" s="672">
        <v>0</v>
      </c>
      <c r="KK300" s="672">
        <v>0</v>
      </c>
      <c r="KL300" s="672">
        <v>0</v>
      </c>
      <c r="KM300" s="672">
        <v>0</v>
      </c>
      <c r="KN300" s="672">
        <v>0</v>
      </c>
      <c r="KO300" s="672">
        <v>0</v>
      </c>
      <c r="KP300" s="672">
        <v>0</v>
      </c>
      <c r="KQ300" s="672">
        <v>0</v>
      </c>
      <c r="KR300" s="672">
        <v>0</v>
      </c>
      <c r="KS300" s="672">
        <v>0</v>
      </c>
      <c r="KT300" s="672">
        <v>0</v>
      </c>
      <c r="KU300" s="672">
        <v>0</v>
      </c>
      <c r="KV300" s="672">
        <v>0</v>
      </c>
      <c r="KW300" s="672">
        <v>0</v>
      </c>
      <c r="KX300" s="672">
        <v>0</v>
      </c>
      <c r="KY300" s="672">
        <v>0</v>
      </c>
      <c r="KZ300" s="672">
        <v>0</v>
      </c>
      <c r="LA300" s="672">
        <v>0</v>
      </c>
      <c r="LB300" s="672">
        <v>0</v>
      </c>
      <c r="LC300" s="672">
        <v>-1542874</v>
      </c>
      <c r="LD300" s="672">
        <v>0</v>
      </c>
      <c r="LE300" s="672">
        <v>-1542874</v>
      </c>
      <c r="LF300" s="672">
        <v>-1542874</v>
      </c>
      <c r="LG300" s="672">
        <v>0</v>
      </c>
      <c r="LH300" s="672">
        <v>0</v>
      </c>
      <c r="LI300" s="672">
        <v>0</v>
      </c>
      <c r="LJ300" s="672">
        <v>-1542874</v>
      </c>
      <c r="LK300" s="672">
        <v>0</v>
      </c>
      <c r="LL300" s="672">
        <v>-1542874</v>
      </c>
      <c r="LM300" s="672">
        <v>15690687</v>
      </c>
      <c r="LN300" s="672">
        <v>3800714</v>
      </c>
      <c r="LO300" s="672">
        <v>19491401</v>
      </c>
      <c r="LP300" s="672" t="s">
        <v>1379</v>
      </c>
      <c r="LQ300" s="672" t="s">
        <v>858</v>
      </c>
      <c r="LR300" s="672" t="s">
        <v>1704</v>
      </c>
      <c r="LS300" s="672" t="s">
        <v>1690</v>
      </c>
    </row>
    <row r="301" spans="1:331" x14ac:dyDescent="0.25">
      <c r="A301" s="672">
        <v>295</v>
      </c>
      <c r="B301" s="672" t="s">
        <v>1380</v>
      </c>
      <c r="C301" s="672" t="s">
        <v>1384</v>
      </c>
      <c r="D301" s="672" t="s">
        <v>1388</v>
      </c>
      <c r="E301" s="672" t="s">
        <v>1381</v>
      </c>
      <c r="F301" s="672" t="s">
        <v>2819</v>
      </c>
      <c r="G301" s="738">
        <v>45291</v>
      </c>
      <c r="H301" s="672">
        <v>81042886</v>
      </c>
      <c r="I301" s="672">
        <v>0</v>
      </c>
      <c r="J301" s="672">
        <v>81042886</v>
      </c>
      <c r="K301" s="672">
        <v>42780750</v>
      </c>
      <c r="L301" s="672">
        <v>0</v>
      </c>
      <c r="M301" s="672">
        <v>-350000</v>
      </c>
      <c r="N301" s="672">
        <v>0</v>
      </c>
      <c r="O301" s="672">
        <v>42430750</v>
      </c>
      <c r="P301" s="672">
        <v>0</v>
      </c>
      <c r="Q301" s="672">
        <v>42430750</v>
      </c>
      <c r="R301" s="672">
        <v>-1283493</v>
      </c>
      <c r="S301" s="672">
        <v>0</v>
      </c>
      <c r="T301" s="672">
        <v>-1283493</v>
      </c>
      <c r="U301" s="672">
        <v>0</v>
      </c>
      <c r="V301" s="672">
        <v>0</v>
      </c>
      <c r="W301" s="672">
        <v>1283493</v>
      </c>
      <c r="X301" s="672">
        <v>0</v>
      </c>
      <c r="Y301" s="672">
        <v>1283493</v>
      </c>
      <c r="Z301" s="672">
        <v>-3666599</v>
      </c>
      <c r="AA301" s="672">
        <v>0</v>
      </c>
      <c r="AB301" s="672">
        <v>-3666599</v>
      </c>
      <c r="AC301" s="672">
        <v>0</v>
      </c>
      <c r="AD301" s="672">
        <v>0</v>
      </c>
      <c r="AE301" s="672">
        <v>0</v>
      </c>
      <c r="AF301" s="672">
        <v>-2629737</v>
      </c>
      <c r="AG301" s="672">
        <v>0</v>
      </c>
      <c r="AH301" s="672">
        <v>-2629737</v>
      </c>
      <c r="AI301" s="672">
        <v>-53098</v>
      </c>
      <c r="AJ301" s="672">
        <v>0</v>
      </c>
      <c r="AK301" s="672">
        <v>-53098</v>
      </c>
      <c r="AL301" s="672">
        <v>-14162</v>
      </c>
      <c r="AM301" s="672">
        <v>0</v>
      </c>
      <c r="AN301" s="672">
        <v>-14162</v>
      </c>
      <c r="AO301" s="672">
        <v>-10954</v>
      </c>
      <c r="AP301" s="672">
        <v>0</v>
      </c>
      <c r="AQ301" s="672">
        <v>-10954</v>
      </c>
      <c r="AR301" s="672">
        <v>0</v>
      </c>
      <c r="AS301" s="672">
        <v>0</v>
      </c>
      <c r="AT301" s="672">
        <v>0</v>
      </c>
      <c r="AU301" s="672">
        <v>-6374550</v>
      </c>
      <c r="AV301" s="672">
        <v>0</v>
      </c>
      <c r="AW301" s="672">
        <v>-200000</v>
      </c>
      <c r="AX301" s="672">
        <v>0</v>
      </c>
      <c r="AY301" s="672">
        <v>-6574550</v>
      </c>
      <c r="AZ301" s="672">
        <v>0</v>
      </c>
      <c r="BA301" s="672">
        <v>-6574550</v>
      </c>
      <c r="BB301" s="672">
        <v>-50000</v>
      </c>
      <c r="BC301" s="672">
        <v>0</v>
      </c>
      <c r="BD301" s="672">
        <v>-50000</v>
      </c>
      <c r="BE301" s="672">
        <v>-1157278</v>
      </c>
      <c r="BF301" s="672">
        <v>0</v>
      </c>
      <c r="BG301" s="672">
        <v>-1157278</v>
      </c>
      <c r="BH301" s="672">
        <v>-1207278</v>
      </c>
      <c r="BI301" s="672">
        <v>0</v>
      </c>
      <c r="BJ301" s="672">
        <v>-400000</v>
      </c>
      <c r="BK301" s="672">
        <v>0</v>
      </c>
      <c r="BL301" s="672">
        <v>-1607278</v>
      </c>
      <c r="BM301" s="672">
        <v>0</v>
      </c>
      <c r="BN301" s="672">
        <v>-1607278</v>
      </c>
      <c r="BO301" s="672">
        <v>-102994</v>
      </c>
      <c r="BP301" s="672">
        <v>0</v>
      </c>
      <c r="BQ301" s="672">
        <v>-102994</v>
      </c>
      <c r="BR301" s="672">
        <v>-120178</v>
      </c>
      <c r="BS301" s="672">
        <v>0</v>
      </c>
      <c r="BT301" s="672">
        <v>-120178</v>
      </c>
      <c r="BU301" s="672">
        <v>0</v>
      </c>
      <c r="BV301" s="672">
        <v>0</v>
      </c>
      <c r="BW301" s="672">
        <v>0</v>
      </c>
      <c r="BX301" s="672">
        <v>0</v>
      </c>
      <c r="BY301" s="672">
        <v>0</v>
      </c>
      <c r="BZ301" s="672">
        <v>0</v>
      </c>
      <c r="CA301" s="672">
        <v>0</v>
      </c>
      <c r="CB301" s="672">
        <v>0</v>
      </c>
      <c r="CC301" s="672">
        <v>0</v>
      </c>
      <c r="CD301" s="672">
        <v>0</v>
      </c>
      <c r="CE301" s="672">
        <v>0</v>
      </c>
      <c r="CF301" s="672">
        <v>0</v>
      </c>
      <c r="CG301" s="672">
        <v>0</v>
      </c>
      <c r="CH301" s="672">
        <v>0</v>
      </c>
      <c r="CI301" s="672">
        <v>0</v>
      </c>
      <c r="CJ301" s="672">
        <v>-223172</v>
      </c>
      <c r="CK301" s="672">
        <v>0</v>
      </c>
      <c r="CL301" s="672">
        <v>-50000</v>
      </c>
      <c r="CM301" s="672">
        <v>0</v>
      </c>
      <c r="CN301" s="672">
        <v>-273172</v>
      </c>
      <c r="CO301" s="672">
        <v>0</v>
      </c>
      <c r="CP301" s="672">
        <v>-273172</v>
      </c>
      <c r="CQ301" s="672">
        <v>-526758</v>
      </c>
      <c r="CR301" s="672">
        <v>0</v>
      </c>
      <c r="CS301" s="672">
        <v>-526758</v>
      </c>
      <c r="CT301" s="672">
        <v>0</v>
      </c>
      <c r="CU301" s="672">
        <v>0</v>
      </c>
      <c r="CV301" s="672">
        <v>0</v>
      </c>
      <c r="CW301" s="672">
        <v>-4228210</v>
      </c>
      <c r="CX301" s="672">
        <v>0</v>
      </c>
      <c r="CY301" s="672">
        <v>-4228210</v>
      </c>
      <c r="CZ301" s="672">
        <v>-4754968</v>
      </c>
      <c r="DA301" s="672">
        <v>0</v>
      </c>
      <c r="DB301" s="672">
        <v>0</v>
      </c>
      <c r="DC301" s="672">
        <v>0</v>
      </c>
      <c r="DD301" s="672">
        <v>-4754968</v>
      </c>
      <c r="DE301" s="672">
        <v>0</v>
      </c>
      <c r="DF301" s="672">
        <v>-4754968</v>
      </c>
      <c r="DG301" s="672">
        <v>27937289</v>
      </c>
      <c r="DH301" s="672">
        <v>0</v>
      </c>
      <c r="DI301" s="672">
        <v>27937289</v>
      </c>
      <c r="DJ301" s="672">
        <v>31248211</v>
      </c>
      <c r="DK301" s="672">
        <v>0</v>
      </c>
      <c r="DL301" s="672">
        <v>31248211</v>
      </c>
      <c r="DM301" s="672">
        <v>49.9</v>
      </c>
      <c r="DN301" s="672">
        <v>15592857</v>
      </c>
      <c r="DO301" s="672">
        <v>0</v>
      </c>
      <c r="DP301" s="672">
        <v>-100000</v>
      </c>
      <c r="DQ301" s="672">
        <v>0</v>
      </c>
      <c r="DR301" s="672">
        <v>15492857</v>
      </c>
      <c r="DS301" s="672">
        <v>0</v>
      </c>
      <c r="DT301" s="672">
        <v>15492857</v>
      </c>
      <c r="DU301" s="672">
        <v>-1036404</v>
      </c>
      <c r="DV301" s="672">
        <v>0</v>
      </c>
      <c r="DW301" s="672">
        <v>-1036404</v>
      </c>
      <c r="DX301" s="672">
        <v>0</v>
      </c>
      <c r="DY301" s="672">
        <v>0</v>
      </c>
      <c r="DZ301" s="672">
        <v>1036404</v>
      </c>
      <c r="EA301" s="672">
        <v>0</v>
      </c>
      <c r="EB301" s="672">
        <v>1036404</v>
      </c>
      <c r="EC301" s="672">
        <v>-3666599</v>
      </c>
      <c r="ED301" s="672">
        <v>0</v>
      </c>
      <c r="EE301" s="672">
        <v>-3666599</v>
      </c>
      <c r="EF301" s="672">
        <v>0</v>
      </c>
      <c r="EG301" s="672">
        <v>0</v>
      </c>
      <c r="EH301" s="672">
        <v>0</v>
      </c>
      <c r="EI301" s="672">
        <v>-642149</v>
      </c>
      <c r="EJ301" s="672">
        <v>0</v>
      </c>
      <c r="EK301" s="672">
        <v>-642149</v>
      </c>
      <c r="EL301" s="672">
        <v>-53098</v>
      </c>
      <c r="EM301" s="672">
        <v>0</v>
      </c>
      <c r="EN301" s="672">
        <v>-53098</v>
      </c>
      <c r="EO301" s="672">
        <v>-14162</v>
      </c>
      <c r="EP301" s="672">
        <v>0</v>
      </c>
      <c r="EQ301" s="672">
        <v>-14162</v>
      </c>
      <c r="ER301" s="672">
        <v>-10954</v>
      </c>
      <c r="ES301" s="672">
        <v>0</v>
      </c>
      <c r="ET301" s="672">
        <v>-10954</v>
      </c>
      <c r="EU301" s="672">
        <v>0</v>
      </c>
      <c r="EV301" s="672">
        <v>0</v>
      </c>
      <c r="EW301" s="672">
        <v>0</v>
      </c>
      <c r="EX301" s="672">
        <v>-4386962</v>
      </c>
      <c r="EY301" s="672">
        <v>0</v>
      </c>
      <c r="EZ301" s="672">
        <v>-100000</v>
      </c>
      <c r="FA301" s="672">
        <v>0</v>
      </c>
      <c r="FB301" s="672">
        <v>-4486962</v>
      </c>
      <c r="FC301" s="672">
        <v>0</v>
      </c>
      <c r="FD301" s="672">
        <v>-4486962</v>
      </c>
      <c r="FE301" s="672">
        <v>0</v>
      </c>
      <c r="FF301" s="672">
        <v>0</v>
      </c>
      <c r="FG301" s="672">
        <v>0</v>
      </c>
      <c r="FH301" s="672">
        <v>-763066</v>
      </c>
      <c r="FI301" s="672">
        <v>0</v>
      </c>
      <c r="FJ301" s="672">
        <v>-763066</v>
      </c>
      <c r="FK301" s="672">
        <v>-763066</v>
      </c>
      <c r="FL301" s="672">
        <v>0</v>
      </c>
      <c r="FM301" s="672">
        <v>-100000</v>
      </c>
      <c r="FN301" s="672">
        <v>0</v>
      </c>
      <c r="FO301" s="672">
        <v>-863066</v>
      </c>
      <c r="FP301" s="672">
        <v>0</v>
      </c>
      <c r="FQ301" s="672">
        <v>-863066</v>
      </c>
      <c r="FR301" s="672">
        <v>-39658</v>
      </c>
      <c r="FS301" s="672">
        <v>0</v>
      </c>
      <c r="FT301" s="672">
        <v>-39658</v>
      </c>
      <c r="FU301" s="672">
        <v>-63394</v>
      </c>
      <c r="FV301" s="672">
        <v>0</v>
      </c>
      <c r="FW301" s="672">
        <v>-63394</v>
      </c>
      <c r="FX301" s="672">
        <v>0</v>
      </c>
      <c r="FY301" s="672">
        <v>0</v>
      </c>
      <c r="FZ301" s="672">
        <v>0</v>
      </c>
      <c r="GA301" s="672">
        <v>0</v>
      </c>
      <c r="GB301" s="672">
        <v>0</v>
      </c>
      <c r="GC301" s="672">
        <v>0</v>
      </c>
      <c r="GD301" s="672">
        <v>0</v>
      </c>
      <c r="GE301" s="672">
        <v>0</v>
      </c>
      <c r="GF301" s="672">
        <v>0</v>
      </c>
      <c r="GG301" s="672">
        <v>0</v>
      </c>
      <c r="GH301" s="672">
        <v>0</v>
      </c>
      <c r="GI301" s="672">
        <v>0</v>
      </c>
      <c r="GJ301" s="672">
        <v>0</v>
      </c>
      <c r="GK301" s="672">
        <v>0</v>
      </c>
      <c r="GL301" s="672">
        <v>0</v>
      </c>
      <c r="GM301" s="672">
        <v>-103052</v>
      </c>
      <c r="GN301" s="672">
        <v>0</v>
      </c>
      <c r="GO301" s="672">
        <v>-50000</v>
      </c>
      <c r="GP301" s="672">
        <v>0</v>
      </c>
      <c r="GQ301" s="672">
        <v>-153052</v>
      </c>
      <c r="GR301" s="672">
        <v>0</v>
      </c>
      <c r="GS301" s="672">
        <v>-153052</v>
      </c>
      <c r="GT301" s="672">
        <v>-526758</v>
      </c>
      <c r="GU301" s="672">
        <v>0</v>
      </c>
      <c r="GV301" s="672">
        <v>-526758</v>
      </c>
      <c r="GW301" s="672">
        <v>0</v>
      </c>
      <c r="GX301" s="672">
        <v>0</v>
      </c>
      <c r="GY301" s="672">
        <v>0</v>
      </c>
      <c r="GZ301" s="672">
        <v>-2172411</v>
      </c>
      <c r="HA301" s="672">
        <v>0</v>
      </c>
      <c r="HB301" s="672">
        <v>-2172411</v>
      </c>
      <c r="HC301" s="672">
        <v>-2699169</v>
      </c>
      <c r="HD301" s="672">
        <v>0</v>
      </c>
      <c r="HE301" s="672">
        <v>0</v>
      </c>
      <c r="HF301" s="672">
        <v>0</v>
      </c>
      <c r="HG301" s="672">
        <v>-2699169</v>
      </c>
      <c r="HH301" s="672">
        <v>0</v>
      </c>
      <c r="HI301" s="672">
        <v>-2699169</v>
      </c>
      <c r="HJ301" s="672">
        <v>6254204</v>
      </c>
      <c r="HK301" s="672">
        <v>0</v>
      </c>
      <c r="HL301" s="672">
        <v>6254204</v>
      </c>
      <c r="HM301" s="672">
        <v>49794675</v>
      </c>
      <c r="HN301" s="672">
        <v>0</v>
      </c>
      <c r="HO301" s="672">
        <v>49794675</v>
      </c>
      <c r="HP301" s="672">
        <v>54.6</v>
      </c>
      <c r="HQ301" s="672">
        <v>27187893</v>
      </c>
      <c r="HR301" s="672">
        <v>0</v>
      </c>
      <c r="HS301" s="672">
        <v>-250000</v>
      </c>
      <c r="HT301" s="672">
        <v>0</v>
      </c>
      <c r="HU301" s="672">
        <v>26937893</v>
      </c>
      <c r="HV301" s="672">
        <v>0</v>
      </c>
      <c r="HW301" s="672">
        <v>26937893</v>
      </c>
      <c r="HX301" s="672">
        <v>-247089</v>
      </c>
      <c r="HY301" s="672">
        <v>0</v>
      </c>
      <c r="HZ301" s="672">
        <v>-247089</v>
      </c>
      <c r="IA301" s="672">
        <v>0</v>
      </c>
      <c r="IB301" s="672">
        <v>0</v>
      </c>
      <c r="IC301" s="672">
        <v>247089</v>
      </c>
      <c r="ID301" s="672">
        <v>0</v>
      </c>
      <c r="IE301" s="672">
        <v>247089</v>
      </c>
      <c r="IF301" s="672">
        <v>0</v>
      </c>
      <c r="IG301" s="672">
        <v>0</v>
      </c>
      <c r="IH301" s="672">
        <v>0</v>
      </c>
      <c r="II301" s="672">
        <v>0</v>
      </c>
      <c r="IJ301" s="672">
        <v>0</v>
      </c>
      <c r="IK301" s="672">
        <v>0</v>
      </c>
      <c r="IL301" s="672">
        <v>-1987588</v>
      </c>
      <c r="IM301" s="672">
        <v>0</v>
      </c>
      <c r="IN301" s="672">
        <v>-1987588</v>
      </c>
      <c r="IO301" s="672">
        <v>0</v>
      </c>
      <c r="IP301" s="672">
        <v>0</v>
      </c>
      <c r="IQ301" s="672">
        <v>0</v>
      </c>
      <c r="IR301" s="672">
        <v>0</v>
      </c>
      <c r="IS301" s="672">
        <v>0</v>
      </c>
      <c r="IT301" s="672">
        <v>0</v>
      </c>
      <c r="IU301" s="672">
        <v>0</v>
      </c>
      <c r="IV301" s="672">
        <v>0</v>
      </c>
      <c r="IW301" s="672">
        <v>0</v>
      </c>
      <c r="IX301" s="672">
        <v>0</v>
      </c>
      <c r="IY301" s="672">
        <v>0</v>
      </c>
      <c r="IZ301" s="672">
        <v>0</v>
      </c>
      <c r="JA301" s="672">
        <v>-1987588</v>
      </c>
      <c r="JB301" s="672">
        <v>0</v>
      </c>
      <c r="JC301" s="672">
        <v>-100000</v>
      </c>
      <c r="JD301" s="672">
        <v>0</v>
      </c>
      <c r="JE301" s="672">
        <v>-2087588</v>
      </c>
      <c r="JF301" s="672">
        <v>0</v>
      </c>
      <c r="JG301" s="672">
        <v>-2087588</v>
      </c>
      <c r="JH301" s="672">
        <v>-50000</v>
      </c>
      <c r="JI301" s="672">
        <v>0</v>
      </c>
      <c r="JJ301" s="672">
        <v>-50000</v>
      </c>
      <c r="JK301" s="672">
        <v>-394212</v>
      </c>
      <c r="JL301" s="672">
        <v>0</v>
      </c>
      <c r="JM301" s="672">
        <v>-394212</v>
      </c>
      <c r="JN301" s="672">
        <v>-444212</v>
      </c>
      <c r="JO301" s="672">
        <v>0</v>
      </c>
      <c r="JP301" s="672">
        <v>-300000</v>
      </c>
      <c r="JQ301" s="672">
        <v>0</v>
      </c>
      <c r="JR301" s="672">
        <v>-744212</v>
      </c>
      <c r="JS301" s="672">
        <v>0</v>
      </c>
      <c r="JT301" s="672">
        <v>-744212</v>
      </c>
      <c r="JU301" s="672">
        <v>-63336</v>
      </c>
      <c r="JV301" s="672">
        <v>0</v>
      </c>
      <c r="JW301" s="672">
        <v>-63336</v>
      </c>
      <c r="JX301" s="672">
        <v>-56784</v>
      </c>
      <c r="JY301" s="672">
        <v>0</v>
      </c>
      <c r="JZ301" s="672">
        <v>-56784</v>
      </c>
      <c r="KA301" s="672">
        <v>0</v>
      </c>
      <c r="KB301" s="672">
        <v>0</v>
      </c>
      <c r="KC301" s="672">
        <v>0</v>
      </c>
      <c r="KD301" s="672">
        <v>0</v>
      </c>
      <c r="KE301" s="672">
        <v>0</v>
      </c>
      <c r="KF301" s="672">
        <v>0</v>
      </c>
      <c r="KG301" s="672">
        <v>0</v>
      </c>
      <c r="KH301" s="672">
        <v>0</v>
      </c>
      <c r="KI301" s="672">
        <v>0</v>
      </c>
      <c r="KJ301" s="672">
        <v>0</v>
      </c>
      <c r="KK301" s="672">
        <v>0</v>
      </c>
      <c r="KL301" s="672">
        <v>0</v>
      </c>
      <c r="KM301" s="672">
        <v>0</v>
      </c>
      <c r="KN301" s="672">
        <v>0</v>
      </c>
      <c r="KO301" s="672">
        <v>0</v>
      </c>
      <c r="KP301" s="672">
        <v>-120120</v>
      </c>
      <c r="KQ301" s="672">
        <v>0</v>
      </c>
      <c r="KR301" s="672">
        <v>0</v>
      </c>
      <c r="KS301" s="672">
        <v>0</v>
      </c>
      <c r="KT301" s="672">
        <v>-120120</v>
      </c>
      <c r="KU301" s="672">
        <v>0</v>
      </c>
      <c r="KV301" s="672">
        <v>-120120</v>
      </c>
      <c r="KW301" s="672">
        <v>0</v>
      </c>
      <c r="KX301" s="672">
        <v>0</v>
      </c>
      <c r="KY301" s="672">
        <v>0</v>
      </c>
      <c r="KZ301" s="672">
        <v>0</v>
      </c>
      <c r="LA301" s="672">
        <v>0</v>
      </c>
      <c r="LB301" s="672">
        <v>0</v>
      </c>
      <c r="LC301" s="672">
        <v>-2055799</v>
      </c>
      <c r="LD301" s="672">
        <v>0</v>
      </c>
      <c r="LE301" s="672">
        <v>-2055799</v>
      </c>
      <c r="LF301" s="672">
        <v>-2055799</v>
      </c>
      <c r="LG301" s="672">
        <v>0</v>
      </c>
      <c r="LH301" s="672">
        <v>0</v>
      </c>
      <c r="LI301" s="672">
        <v>0</v>
      </c>
      <c r="LJ301" s="672">
        <v>-2055799</v>
      </c>
      <c r="LK301" s="672">
        <v>0</v>
      </c>
      <c r="LL301" s="672">
        <v>-2055799</v>
      </c>
      <c r="LM301" s="672">
        <v>21683085</v>
      </c>
      <c r="LN301" s="672">
        <v>0</v>
      </c>
      <c r="LO301" s="672">
        <v>21683085</v>
      </c>
      <c r="LP301" s="672" t="s">
        <v>1381</v>
      </c>
      <c r="LQ301" s="672" t="s">
        <v>848</v>
      </c>
      <c r="LR301" s="672" t="s">
        <v>1710</v>
      </c>
      <c r="LS301" s="672" t="s">
        <v>1691</v>
      </c>
    </row>
    <row r="302" spans="1:331" x14ac:dyDescent="0.25">
      <c r="A302" s="672">
        <v>296</v>
      </c>
      <c r="B302" s="672" t="s">
        <v>1382</v>
      </c>
      <c r="C302" s="672" t="s">
        <v>260</v>
      </c>
      <c r="D302" s="672" t="s">
        <v>1402</v>
      </c>
      <c r="E302" s="672" t="s">
        <v>1383</v>
      </c>
      <c r="F302" s="672" t="s">
        <v>2819</v>
      </c>
      <c r="G302" s="738">
        <v>45295</v>
      </c>
      <c r="H302" s="672">
        <v>239186865</v>
      </c>
      <c r="I302" s="672">
        <v>2943325</v>
      </c>
      <c r="J302" s="672">
        <v>242130190</v>
      </c>
      <c r="K302" s="672">
        <v>127101754</v>
      </c>
      <c r="L302" s="672">
        <v>1589133</v>
      </c>
      <c r="M302" s="672">
        <v>0</v>
      </c>
      <c r="N302" s="672">
        <v>0</v>
      </c>
      <c r="O302" s="672">
        <v>127101754</v>
      </c>
      <c r="P302" s="672">
        <v>1589133</v>
      </c>
      <c r="Q302" s="672">
        <v>128690887</v>
      </c>
      <c r="R302" s="672">
        <v>-1305411</v>
      </c>
      <c r="S302" s="672">
        <v>-9580</v>
      </c>
      <c r="T302" s="672">
        <v>-1314991</v>
      </c>
      <c r="U302" s="672">
        <v>0</v>
      </c>
      <c r="V302" s="672">
        <v>0</v>
      </c>
      <c r="W302" s="672">
        <v>1305411</v>
      </c>
      <c r="X302" s="672">
        <v>9580</v>
      </c>
      <c r="Y302" s="672">
        <v>1314991</v>
      </c>
      <c r="Z302" s="672">
        <v>-6601129</v>
      </c>
      <c r="AA302" s="672">
        <v>-2695</v>
      </c>
      <c r="AB302" s="672">
        <v>-6603824</v>
      </c>
      <c r="AC302" s="672">
        <v>-50000</v>
      </c>
      <c r="AD302" s="672">
        <v>0</v>
      </c>
      <c r="AE302" s="672">
        <v>-50000</v>
      </c>
      <c r="AF302" s="672">
        <v>-13095738</v>
      </c>
      <c r="AG302" s="672">
        <v>-774383</v>
      </c>
      <c r="AH302" s="672">
        <v>-13870121</v>
      </c>
      <c r="AI302" s="672">
        <v>-101361</v>
      </c>
      <c r="AJ302" s="672">
        <v>0</v>
      </c>
      <c r="AK302" s="672">
        <v>-101361</v>
      </c>
      <c r="AL302" s="672">
        <v>-2345</v>
      </c>
      <c r="AM302" s="672">
        <v>0</v>
      </c>
      <c r="AN302" s="672">
        <v>-2345</v>
      </c>
      <c r="AO302" s="672">
        <v>-28715</v>
      </c>
      <c r="AP302" s="672">
        <v>0</v>
      </c>
      <c r="AQ302" s="672">
        <v>-28715</v>
      </c>
      <c r="AR302" s="672">
        <v>0</v>
      </c>
      <c r="AS302" s="672">
        <v>0</v>
      </c>
      <c r="AT302" s="672">
        <v>0</v>
      </c>
      <c r="AU302" s="672">
        <v>-19829288</v>
      </c>
      <c r="AV302" s="672">
        <v>-777078</v>
      </c>
      <c r="AW302" s="672">
        <v>0</v>
      </c>
      <c r="AX302" s="672">
        <v>0</v>
      </c>
      <c r="AY302" s="672">
        <v>-19829288</v>
      </c>
      <c r="AZ302" s="672">
        <v>-777078</v>
      </c>
      <c r="BA302" s="672">
        <v>-20606366</v>
      </c>
      <c r="BB302" s="672">
        <v>-25000</v>
      </c>
      <c r="BC302" s="672">
        <v>0</v>
      </c>
      <c r="BD302" s="672">
        <v>-25000</v>
      </c>
      <c r="BE302" s="672">
        <v>-3534175</v>
      </c>
      <c r="BF302" s="672">
        <v>-4841</v>
      </c>
      <c r="BG302" s="672">
        <v>-3539016</v>
      </c>
      <c r="BH302" s="672">
        <v>-3559175</v>
      </c>
      <c r="BI302" s="672">
        <v>-4841</v>
      </c>
      <c r="BJ302" s="672">
        <v>0</v>
      </c>
      <c r="BK302" s="672">
        <v>0</v>
      </c>
      <c r="BL302" s="672">
        <v>-3559175</v>
      </c>
      <c r="BM302" s="672">
        <v>-4841</v>
      </c>
      <c r="BN302" s="672">
        <v>-3564016</v>
      </c>
      <c r="BO302" s="672">
        <v>-43106</v>
      </c>
      <c r="BP302" s="672">
        <v>-1223</v>
      </c>
      <c r="BQ302" s="672">
        <v>-44329</v>
      </c>
      <c r="BR302" s="672">
        <v>-4179</v>
      </c>
      <c r="BS302" s="672">
        <v>0</v>
      </c>
      <c r="BT302" s="672">
        <v>-4179</v>
      </c>
      <c r="BU302" s="672">
        <v>-8432</v>
      </c>
      <c r="BV302" s="672">
        <v>0</v>
      </c>
      <c r="BW302" s="672">
        <v>-8432</v>
      </c>
      <c r="BX302" s="672">
        <v>-10802</v>
      </c>
      <c r="BY302" s="672">
        <v>0</v>
      </c>
      <c r="BZ302" s="672">
        <v>-10802</v>
      </c>
      <c r="CA302" s="672">
        <v>0</v>
      </c>
      <c r="CB302" s="672">
        <v>0</v>
      </c>
      <c r="CC302" s="672">
        <v>0</v>
      </c>
      <c r="CD302" s="672">
        <v>0</v>
      </c>
      <c r="CE302" s="672">
        <v>0</v>
      </c>
      <c r="CF302" s="672">
        <v>0</v>
      </c>
      <c r="CG302" s="672">
        <v>0</v>
      </c>
      <c r="CH302" s="672">
        <v>0</v>
      </c>
      <c r="CI302" s="672">
        <v>0</v>
      </c>
      <c r="CJ302" s="672">
        <v>-66519</v>
      </c>
      <c r="CK302" s="672">
        <v>-1223</v>
      </c>
      <c r="CL302" s="672">
        <v>0</v>
      </c>
      <c r="CM302" s="672">
        <v>0</v>
      </c>
      <c r="CN302" s="672">
        <v>-66519</v>
      </c>
      <c r="CO302" s="672">
        <v>-1223</v>
      </c>
      <c r="CP302" s="672">
        <v>-67742</v>
      </c>
      <c r="CQ302" s="672">
        <v>-585106</v>
      </c>
      <c r="CR302" s="672">
        <v>0</v>
      </c>
      <c r="CS302" s="672">
        <v>-585106</v>
      </c>
      <c r="CT302" s="672">
        <v>-1500</v>
      </c>
      <c r="CU302" s="672">
        <v>0</v>
      </c>
      <c r="CV302" s="672">
        <v>-1500</v>
      </c>
      <c r="CW302" s="672">
        <v>-12250534</v>
      </c>
      <c r="CX302" s="672">
        <v>-54138</v>
      </c>
      <c r="CY302" s="672">
        <v>-12304672</v>
      </c>
      <c r="CZ302" s="672">
        <v>-12837140</v>
      </c>
      <c r="DA302" s="672">
        <v>-54138</v>
      </c>
      <c r="DB302" s="672">
        <v>0</v>
      </c>
      <c r="DC302" s="672">
        <v>0</v>
      </c>
      <c r="DD302" s="672">
        <v>-12837140</v>
      </c>
      <c r="DE302" s="672">
        <v>-54138</v>
      </c>
      <c r="DF302" s="672">
        <v>-12891278</v>
      </c>
      <c r="DG302" s="672">
        <v>89504221</v>
      </c>
      <c r="DH302" s="672">
        <v>742273</v>
      </c>
      <c r="DI302" s="672">
        <v>90246494</v>
      </c>
      <c r="DJ302" s="672">
        <v>74346265</v>
      </c>
      <c r="DK302" s="672">
        <v>381325</v>
      </c>
      <c r="DL302" s="672">
        <v>74727590</v>
      </c>
      <c r="DM302" s="672">
        <v>49.9</v>
      </c>
      <c r="DN302" s="672">
        <v>37098786</v>
      </c>
      <c r="DO302" s="672">
        <v>190281</v>
      </c>
      <c r="DP302" s="672">
        <v>0</v>
      </c>
      <c r="DQ302" s="672">
        <v>0</v>
      </c>
      <c r="DR302" s="672">
        <v>37098786</v>
      </c>
      <c r="DS302" s="672">
        <v>190281</v>
      </c>
      <c r="DT302" s="672">
        <v>37289067</v>
      </c>
      <c r="DU302" s="672">
        <v>-1061381</v>
      </c>
      <c r="DV302" s="672">
        <v>-6896</v>
      </c>
      <c r="DW302" s="672">
        <v>-1068277</v>
      </c>
      <c r="DX302" s="672">
        <v>0</v>
      </c>
      <c r="DY302" s="672">
        <v>0</v>
      </c>
      <c r="DZ302" s="672">
        <v>1061381</v>
      </c>
      <c r="EA302" s="672">
        <v>6896</v>
      </c>
      <c r="EB302" s="672">
        <v>1068277</v>
      </c>
      <c r="EC302" s="672">
        <v>-6601129</v>
      </c>
      <c r="ED302" s="672">
        <v>-2695</v>
      </c>
      <c r="EE302" s="672">
        <v>-6603824</v>
      </c>
      <c r="EF302" s="672">
        <v>-50000</v>
      </c>
      <c r="EG302" s="672">
        <v>0</v>
      </c>
      <c r="EH302" s="672">
        <v>-50000</v>
      </c>
      <c r="EI302" s="672">
        <v>-2019903</v>
      </c>
      <c r="EJ302" s="672">
        <v>-19561</v>
      </c>
      <c r="EK302" s="672">
        <v>-2039464</v>
      </c>
      <c r="EL302" s="672">
        <v>-101361</v>
      </c>
      <c r="EM302" s="672">
        <v>0</v>
      </c>
      <c r="EN302" s="672">
        <v>-101361</v>
      </c>
      <c r="EO302" s="672">
        <v>-2345</v>
      </c>
      <c r="EP302" s="672">
        <v>0</v>
      </c>
      <c r="EQ302" s="672">
        <v>-2345</v>
      </c>
      <c r="ER302" s="672">
        <v>-28715</v>
      </c>
      <c r="ES302" s="672">
        <v>0</v>
      </c>
      <c r="ET302" s="672">
        <v>-28715</v>
      </c>
      <c r="EU302" s="672">
        <v>0</v>
      </c>
      <c r="EV302" s="672">
        <v>0</v>
      </c>
      <c r="EW302" s="672">
        <v>0</v>
      </c>
      <c r="EX302" s="672">
        <v>-8753453</v>
      </c>
      <c r="EY302" s="672">
        <v>-22256</v>
      </c>
      <c r="EZ302" s="672">
        <v>0</v>
      </c>
      <c r="FA302" s="672">
        <v>0</v>
      </c>
      <c r="FB302" s="672">
        <v>-8753453</v>
      </c>
      <c r="FC302" s="672">
        <v>-22256</v>
      </c>
      <c r="FD302" s="672">
        <v>-8775709</v>
      </c>
      <c r="FE302" s="672">
        <v>-5000</v>
      </c>
      <c r="FF302" s="672">
        <v>0</v>
      </c>
      <c r="FG302" s="672">
        <v>-5000</v>
      </c>
      <c r="FH302" s="672">
        <v>-1284387</v>
      </c>
      <c r="FI302" s="672">
        <v>-4841</v>
      </c>
      <c r="FJ302" s="672">
        <v>-1289228</v>
      </c>
      <c r="FK302" s="672">
        <v>-1289387</v>
      </c>
      <c r="FL302" s="672">
        <v>-4841</v>
      </c>
      <c r="FM302" s="672">
        <v>0</v>
      </c>
      <c r="FN302" s="672">
        <v>0</v>
      </c>
      <c r="FO302" s="672">
        <v>-1289387</v>
      </c>
      <c r="FP302" s="672">
        <v>-4841</v>
      </c>
      <c r="FQ302" s="672">
        <v>-1294228</v>
      </c>
      <c r="FR302" s="672">
        <v>-19790</v>
      </c>
      <c r="FS302" s="672">
        <v>-1223</v>
      </c>
      <c r="FT302" s="672">
        <v>-21013</v>
      </c>
      <c r="FU302" s="672">
        <v>-4179</v>
      </c>
      <c r="FV302" s="672">
        <v>0</v>
      </c>
      <c r="FW302" s="672">
        <v>-4179</v>
      </c>
      <c r="FX302" s="672">
        <v>-8432</v>
      </c>
      <c r="FY302" s="672">
        <v>0</v>
      </c>
      <c r="FZ302" s="672">
        <v>-8432</v>
      </c>
      <c r="GA302" s="672">
        <v>-10802</v>
      </c>
      <c r="GB302" s="672">
        <v>0</v>
      </c>
      <c r="GC302" s="672">
        <v>-10802</v>
      </c>
      <c r="GD302" s="672">
        <v>0</v>
      </c>
      <c r="GE302" s="672">
        <v>0</v>
      </c>
      <c r="GF302" s="672">
        <v>0</v>
      </c>
      <c r="GG302" s="672">
        <v>0</v>
      </c>
      <c r="GH302" s="672">
        <v>0</v>
      </c>
      <c r="GI302" s="672">
        <v>0</v>
      </c>
      <c r="GJ302" s="672">
        <v>0</v>
      </c>
      <c r="GK302" s="672">
        <v>0</v>
      </c>
      <c r="GL302" s="672">
        <v>0</v>
      </c>
      <c r="GM302" s="672">
        <v>-43203</v>
      </c>
      <c r="GN302" s="672">
        <v>-1223</v>
      </c>
      <c r="GO302" s="672">
        <v>0</v>
      </c>
      <c r="GP302" s="672">
        <v>0</v>
      </c>
      <c r="GQ302" s="672">
        <v>-43203</v>
      </c>
      <c r="GR302" s="672">
        <v>-1223</v>
      </c>
      <c r="GS302" s="672">
        <v>-44426</v>
      </c>
      <c r="GT302" s="672">
        <v>-585106</v>
      </c>
      <c r="GU302" s="672">
        <v>0</v>
      </c>
      <c r="GV302" s="672">
        <v>-585106</v>
      </c>
      <c r="GW302" s="672">
        <v>0</v>
      </c>
      <c r="GX302" s="672">
        <v>0</v>
      </c>
      <c r="GY302" s="672">
        <v>0</v>
      </c>
      <c r="GZ302" s="672">
        <v>-7155615</v>
      </c>
      <c r="HA302" s="672">
        <v>-23016</v>
      </c>
      <c r="HB302" s="672">
        <v>-7178631</v>
      </c>
      <c r="HC302" s="672">
        <v>-7740721</v>
      </c>
      <c r="HD302" s="672">
        <v>-23016</v>
      </c>
      <c r="HE302" s="672">
        <v>0</v>
      </c>
      <c r="HF302" s="672">
        <v>0</v>
      </c>
      <c r="HG302" s="672">
        <v>-7740721</v>
      </c>
      <c r="HH302" s="672">
        <v>-23016</v>
      </c>
      <c r="HI302" s="672">
        <v>-7763737</v>
      </c>
      <c r="HJ302" s="672">
        <v>18210641</v>
      </c>
      <c r="HK302" s="672">
        <v>132049</v>
      </c>
      <c r="HL302" s="672">
        <v>18342690</v>
      </c>
      <c r="HM302" s="672">
        <v>164840600</v>
      </c>
      <c r="HN302" s="672">
        <v>2562000</v>
      </c>
      <c r="HO302" s="672">
        <v>167402600</v>
      </c>
      <c r="HP302" s="672">
        <v>54.6</v>
      </c>
      <c r="HQ302" s="672">
        <v>90002968</v>
      </c>
      <c r="HR302" s="672">
        <v>1398852</v>
      </c>
      <c r="HS302" s="672">
        <v>0</v>
      </c>
      <c r="HT302" s="672">
        <v>0</v>
      </c>
      <c r="HU302" s="672">
        <v>90002968</v>
      </c>
      <c r="HV302" s="672">
        <v>1398852</v>
      </c>
      <c r="HW302" s="672">
        <v>91401820</v>
      </c>
      <c r="HX302" s="672">
        <v>-244030</v>
      </c>
      <c r="HY302" s="672">
        <v>-2684</v>
      </c>
      <c r="HZ302" s="672">
        <v>-246714</v>
      </c>
      <c r="IA302" s="672">
        <v>0</v>
      </c>
      <c r="IB302" s="672">
        <v>0</v>
      </c>
      <c r="IC302" s="672">
        <v>244030</v>
      </c>
      <c r="ID302" s="672">
        <v>2684</v>
      </c>
      <c r="IE302" s="672">
        <v>246714</v>
      </c>
      <c r="IF302" s="672">
        <v>0</v>
      </c>
      <c r="IG302" s="672">
        <v>0</v>
      </c>
      <c r="IH302" s="672">
        <v>0</v>
      </c>
      <c r="II302" s="672">
        <v>0</v>
      </c>
      <c r="IJ302" s="672">
        <v>0</v>
      </c>
      <c r="IK302" s="672">
        <v>0</v>
      </c>
      <c r="IL302" s="672">
        <v>-11075835</v>
      </c>
      <c r="IM302" s="672">
        <v>-754822</v>
      </c>
      <c r="IN302" s="672">
        <v>-11830657</v>
      </c>
      <c r="IO302" s="672">
        <v>0</v>
      </c>
      <c r="IP302" s="672">
        <v>0</v>
      </c>
      <c r="IQ302" s="672">
        <v>0</v>
      </c>
      <c r="IR302" s="672">
        <v>0</v>
      </c>
      <c r="IS302" s="672">
        <v>0</v>
      </c>
      <c r="IT302" s="672">
        <v>0</v>
      </c>
      <c r="IU302" s="672">
        <v>0</v>
      </c>
      <c r="IV302" s="672">
        <v>0</v>
      </c>
      <c r="IW302" s="672">
        <v>0</v>
      </c>
      <c r="IX302" s="672">
        <v>0</v>
      </c>
      <c r="IY302" s="672">
        <v>0</v>
      </c>
      <c r="IZ302" s="672">
        <v>0</v>
      </c>
      <c r="JA302" s="672">
        <v>-11075835</v>
      </c>
      <c r="JB302" s="672">
        <v>-754822</v>
      </c>
      <c r="JC302" s="672">
        <v>0</v>
      </c>
      <c r="JD302" s="672">
        <v>0</v>
      </c>
      <c r="JE302" s="672">
        <v>-11075835</v>
      </c>
      <c r="JF302" s="672">
        <v>-754822</v>
      </c>
      <c r="JG302" s="672">
        <v>-11830657</v>
      </c>
      <c r="JH302" s="672">
        <v>-20000</v>
      </c>
      <c r="JI302" s="672">
        <v>0</v>
      </c>
      <c r="JJ302" s="672">
        <v>-20000</v>
      </c>
      <c r="JK302" s="672">
        <v>-2249788</v>
      </c>
      <c r="JL302" s="672">
        <v>0</v>
      </c>
      <c r="JM302" s="672">
        <v>-2249788</v>
      </c>
      <c r="JN302" s="672">
        <v>-2269788</v>
      </c>
      <c r="JO302" s="672">
        <v>0</v>
      </c>
      <c r="JP302" s="672">
        <v>0</v>
      </c>
      <c r="JQ302" s="672">
        <v>0</v>
      </c>
      <c r="JR302" s="672">
        <v>-2269788</v>
      </c>
      <c r="JS302" s="672">
        <v>0</v>
      </c>
      <c r="JT302" s="672">
        <v>-2269788</v>
      </c>
      <c r="JU302" s="672">
        <v>-23316</v>
      </c>
      <c r="JV302" s="672">
        <v>0</v>
      </c>
      <c r="JW302" s="672">
        <v>-23316</v>
      </c>
      <c r="JX302" s="672">
        <v>0</v>
      </c>
      <c r="JY302" s="672">
        <v>0</v>
      </c>
      <c r="JZ302" s="672">
        <v>0</v>
      </c>
      <c r="KA302" s="672">
        <v>0</v>
      </c>
      <c r="KB302" s="672">
        <v>0</v>
      </c>
      <c r="KC302" s="672">
        <v>0</v>
      </c>
      <c r="KD302" s="672">
        <v>0</v>
      </c>
      <c r="KE302" s="672">
        <v>0</v>
      </c>
      <c r="KF302" s="672">
        <v>0</v>
      </c>
      <c r="KG302" s="672">
        <v>0</v>
      </c>
      <c r="KH302" s="672">
        <v>0</v>
      </c>
      <c r="KI302" s="672">
        <v>0</v>
      </c>
      <c r="KJ302" s="672">
        <v>0</v>
      </c>
      <c r="KK302" s="672">
        <v>0</v>
      </c>
      <c r="KL302" s="672">
        <v>0</v>
      </c>
      <c r="KM302" s="672">
        <v>0</v>
      </c>
      <c r="KN302" s="672">
        <v>0</v>
      </c>
      <c r="KO302" s="672">
        <v>0</v>
      </c>
      <c r="KP302" s="672">
        <v>-23316</v>
      </c>
      <c r="KQ302" s="672">
        <v>0</v>
      </c>
      <c r="KR302" s="672">
        <v>0</v>
      </c>
      <c r="KS302" s="672">
        <v>0</v>
      </c>
      <c r="KT302" s="672">
        <v>-23316</v>
      </c>
      <c r="KU302" s="672">
        <v>0</v>
      </c>
      <c r="KV302" s="672">
        <v>-23316</v>
      </c>
      <c r="KW302" s="672">
        <v>0</v>
      </c>
      <c r="KX302" s="672">
        <v>0</v>
      </c>
      <c r="KY302" s="672">
        <v>0</v>
      </c>
      <c r="KZ302" s="672">
        <v>-1500</v>
      </c>
      <c r="LA302" s="672">
        <v>0</v>
      </c>
      <c r="LB302" s="672">
        <v>-1500</v>
      </c>
      <c r="LC302" s="672">
        <v>-5094919</v>
      </c>
      <c r="LD302" s="672">
        <v>-31122</v>
      </c>
      <c r="LE302" s="672">
        <v>-5126041</v>
      </c>
      <c r="LF302" s="672">
        <v>-5096419</v>
      </c>
      <c r="LG302" s="672">
        <v>-31122</v>
      </c>
      <c r="LH302" s="672">
        <v>0</v>
      </c>
      <c r="LI302" s="672">
        <v>0</v>
      </c>
      <c r="LJ302" s="672">
        <v>-5096419</v>
      </c>
      <c r="LK302" s="672">
        <v>-31122</v>
      </c>
      <c r="LL302" s="672">
        <v>-5127541</v>
      </c>
      <c r="LM302" s="672">
        <v>71293580</v>
      </c>
      <c r="LN302" s="672">
        <v>610224</v>
      </c>
      <c r="LO302" s="672">
        <v>71903804</v>
      </c>
      <c r="LP302" s="672" t="s">
        <v>1383</v>
      </c>
      <c r="LQ302" s="672" t="s">
        <v>260</v>
      </c>
      <c r="LR302" s="672" t="s">
        <v>1723</v>
      </c>
      <c r="LS302" s="672" t="s">
        <v>1692</v>
      </c>
    </row>
    <row r="303" spans="1:331" x14ac:dyDescent="0.25">
      <c r="A303" s="672">
        <v>297</v>
      </c>
      <c r="B303" s="672" t="s">
        <v>2530</v>
      </c>
      <c r="C303" s="672" t="s">
        <v>2817</v>
      </c>
      <c r="D303" s="672" t="s">
        <v>2817</v>
      </c>
      <c r="E303" s="672" t="s">
        <v>2529</v>
      </c>
      <c r="F303" s="672" t="s">
        <v>2817</v>
      </c>
      <c r="G303" s="739" t="s">
        <v>2817</v>
      </c>
      <c r="H303" s="672">
        <v>66868593405</v>
      </c>
      <c r="I303" s="672">
        <v>1159013995</v>
      </c>
      <c r="J303" s="672">
        <v>68027607400</v>
      </c>
      <c r="K303" s="672">
        <v>35624086515</v>
      </c>
      <c r="L303" s="672">
        <v>623411100</v>
      </c>
      <c r="M303" s="672">
        <v>81704980</v>
      </c>
      <c r="N303" s="672">
        <v>24903911</v>
      </c>
      <c r="O303" s="672">
        <v>35705791495</v>
      </c>
      <c r="P303" s="672">
        <v>648315011</v>
      </c>
      <c r="Q303" s="672">
        <v>36354106506</v>
      </c>
      <c r="R303" s="672">
        <v>-672476434</v>
      </c>
      <c r="S303" s="672">
        <v>-9334530</v>
      </c>
      <c r="T303" s="672">
        <v>-681810964</v>
      </c>
      <c r="U303" s="672">
        <v>-1908744</v>
      </c>
      <c r="V303" s="672">
        <v>-15319</v>
      </c>
      <c r="W303" s="672">
        <v>674385178</v>
      </c>
      <c r="X303" s="672">
        <v>9349849</v>
      </c>
      <c r="Y303" s="672">
        <v>683735027</v>
      </c>
      <c r="Z303" s="672">
        <v>-2016638810</v>
      </c>
      <c r="AA303" s="672">
        <v>-9758653</v>
      </c>
      <c r="AB303" s="672">
        <v>-2026397463</v>
      </c>
      <c r="AC303" s="672">
        <v>-1811002</v>
      </c>
      <c r="AD303" s="672">
        <v>-25820</v>
      </c>
      <c r="AE303" s="672">
        <v>-1836822</v>
      </c>
      <c r="AF303" s="672">
        <v>-2322799235</v>
      </c>
      <c r="AG303" s="672">
        <v>-24264571</v>
      </c>
      <c r="AH303" s="672">
        <v>-2347063806</v>
      </c>
      <c r="AI303" s="672">
        <v>-22902714</v>
      </c>
      <c r="AJ303" s="672">
        <v>-174339</v>
      </c>
      <c r="AK303" s="672">
        <v>-23077053</v>
      </c>
      <c r="AL303" s="672">
        <v>-5676231</v>
      </c>
      <c r="AM303" s="672">
        <v>0</v>
      </c>
      <c r="AN303" s="672">
        <v>-5676231</v>
      </c>
      <c r="AO303" s="672">
        <v>-4346441</v>
      </c>
      <c r="AP303" s="672">
        <v>-2994</v>
      </c>
      <c r="AQ303" s="672">
        <v>-4349435</v>
      </c>
      <c r="AR303" s="672">
        <v>-2550421</v>
      </c>
      <c r="AS303" s="672">
        <v>-510346</v>
      </c>
      <c r="AT303" s="672">
        <v>-3060767</v>
      </c>
      <c r="AU303" s="672">
        <v>-4374913846</v>
      </c>
      <c r="AV303" s="672">
        <v>-34710903</v>
      </c>
      <c r="AW303" s="672">
        <v>-10419850</v>
      </c>
      <c r="AX303" s="672">
        <v>-729250</v>
      </c>
      <c r="AY303" s="672">
        <v>-4385333696</v>
      </c>
      <c r="AZ303" s="672">
        <v>-35440153</v>
      </c>
      <c r="BA303" s="672">
        <v>-4420773849</v>
      </c>
      <c r="BB303" s="672">
        <v>-14018187</v>
      </c>
      <c r="BC303" s="672">
        <v>-220913</v>
      </c>
      <c r="BD303" s="672">
        <v>-14239100</v>
      </c>
      <c r="BE303" s="672">
        <v>-1013150187</v>
      </c>
      <c r="BF303" s="672">
        <v>-29581925</v>
      </c>
      <c r="BG303" s="672">
        <v>-1042732112</v>
      </c>
      <c r="BH303" s="672">
        <v>-1027168374</v>
      </c>
      <c r="BI303" s="672">
        <v>-29802838</v>
      </c>
      <c r="BJ303" s="672">
        <v>-63012089</v>
      </c>
      <c r="BK303" s="672">
        <v>-2340104</v>
      </c>
      <c r="BL303" s="672">
        <v>-1090180463</v>
      </c>
      <c r="BM303" s="672">
        <v>-32142942</v>
      </c>
      <c r="BN303" s="672">
        <v>-1122323405</v>
      </c>
      <c r="BO303" s="672">
        <v>-48224019</v>
      </c>
      <c r="BP303" s="672">
        <v>-510882</v>
      </c>
      <c r="BQ303" s="672">
        <v>-48734901</v>
      </c>
      <c r="BR303" s="672">
        <v>-37038452</v>
      </c>
      <c r="BS303" s="672">
        <v>-154494</v>
      </c>
      <c r="BT303" s="672">
        <v>-37192946</v>
      </c>
      <c r="BU303" s="672">
        <v>-1421755</v>
      </c>
      <c r="BV303" s="672">
        <v>0</v>
      </c>
      <c r="BW303" s="672">
        <v>-1421755</v>
      </c>
      <c r="BX303" s="672">
        <v>-739846</v>
      </c>
      <c r="BY303" s="672">
        <v>0</v>
      </c>
      <c r="BZ303" s="672">
        <v>-739846</v>
      </c>
      <c r="CA303" s="672">
        <v>-4856436</v>
      </c>
      <c r="CB303" s="672">
        <v>-14953414</v>
      </c>
      <c r="CC303" s="672">
        <v>-19809850</v>
      </c>
      <c r="CD303" s="672">
        <v>-5918431</v>
      </c>
      <c r="CE303" s="672">
        <v>-205364</v>
      </c>
      <c r="CF303" s="672">
        <v>-9032438</v>
      </c>
      <c r="CG303" s="672">
        <v>0</v>
      </c>
      <c r="CH303" s="672">
        <v>0</v>
      </c>
      <c r="CI303" s="672">
        <v>0</v>
      </c>
      <c r="CJ303" s="672">
        <v>-92280508</v>
      </c>
      <c r="CK303" s="672">
        <v>-15618790</v>
      </c>
      <c r="CL303" s="672">
        <v>-229709</v>
      </c>
      <c r="CM303" s="672">
        <v>0</v>
      </c>
      <c r="CN303" s="672">
        <v>-92510217</v>
      </c>
      <c r="CO303" s="672">
        <v>-15618790</v>
      </c>
      <c r="CP303" s="672">
        <v>-108129007</v>
      </c>
      <c r="CQ303" s="672">
        <v>-209234021</v>
      </c>
      <c r="CR303" s="672">
        <v>-1519798</v>
      </c>
      <c r="CS303" s="672">
        <v>-210753819</v>
      </c>
      <c r="CT303" s="672">
        <v>-87669</v>
      </c>
      <c r="CU303" s="672">
        <v>-1500</v>
      </c>
      <c r="CV303" s="672">
        <v>-89169</v>
      </c>
      <c r="CW303" s="672">
        <v>-2389974272</v>
      </c>
      <c r="CX303" s="672">
        <v>-22773713</v>
      </c>
      <c r="CY303" s="672">
        <v>-2412747985</v>
      </c>
      <c r="CZ303" s="672">
        <v>-2599295961</v>
      </c>
      <c r="DA303" s="672">
        <v>-24295011</v>
      </c>
      <c r="DB303" s="672">
        <v>-1768727</v>
      </c>
      <c r="DC303" s="672">
        <v>-10000</v>
      </c>
      <c r="DD303" s="672">
        <v>-2601064688</v>
      </c>
      <c r="DE303" s="672">
        <v>-24305011</v>
      </c>
      <c r="DF303" s="672">
        <v>-2625369699</v>
      </c>
      <c r="DG303" s="672">
        <v>26862317252</v>
      </c>
      <c r="DH303" s="672">
        <v>531458267</v>
      </c>
      <c r="DI303" s="672">
        <v>27393775519</v>
      </c>
      <c r="DJ303" s="672">
        <v>18854585415</v>
      </c>
      <c r="DK303" s="672">
        <v>200224322</v>
      </c>
      <c r="DL303" s="672">
        <v>19054809737</v>
      </c>
      <c r="DM303" s="672">
        <v>49.9</v>
      </c>
      <c r="DN303" s="672">
        <v>9408438125</v>
      </c>
      <c r="DO303" s="672">
        <v>99911936</v>
      </c>
      <c r="DP303" s="672">
        <v>-470599</v>
      </c>
      <c r="DQ303" s="672">
        <v>605509</v>
      </c>
      <c r="DR303" s="672">
        <v>9407967526</v>
      </c>
      <c r="DS303" s="672">
        <v>100517445</v>
      </c>
      <c r="DT303" s="672">
        <v>9508484971</v>
      </c>
      <c r="DU303" s="672">
        <v>-451873686</v>
      </c>
      <c r="DV303" s="672">
        <v>-5063934</v>
      </c>
      <c r="DW303" s="672">
        <v>-456937620</v>
      </c>
      <c r="DX303" s="672">
        <v>-1486077</v>
      </c>
      <c r="DY303" s="672">
        <v>-15319</v>
      </c>
      <c r="DZ303" s="672">
        <v>453359763</v>
      </c>
      <c r="EA303" s="672">
        <v>5079253</v>
      </c>
      <c r="EB303" s="672">
        <v>458439016</v>
      </c>
      <c r="EC303" s="672">
        <v>-2016638810</v>
      </c>
      <c r="ED303" s="672">
        <v>-9758653</v>
      </c>
      <c r="EE303" s="672">
        <v>-2026397463</v>
      </c>
      <c r="EF303" s="672">
        <v>-1811002</v>
      </c>
      <c r="EG303" s="672">
        <v>-25820</v>
      </c>
      <c r="EH303" s="672">
        <v>-1836822</v>
      </c>
      <c r="EI303" s="672">
        <v>-461014525</v>
      </c>
      <c r="EJ303" s="672">
        <v>-4078894</v>
      </c>
      <c r="EK303" s="672">
        <v>-465093418</v>
      </c>
      <c r="EL303" s="672">
        <v>-16048357</v>
      </c>
      <c r="EM303" s="672">
        <v>-57891</v>
      </c>
      <c r="EN303" s="672">
        <v>-16106248</v>
      </c>
      <c r="EO303" s="672">
        <v>-5676231</v>
      </c>
      <c r="EP303" s="672">
        <v>0</v>
      </c>
      <c r="EQ303" s="672">
        <v>-5676231</v>
      </c>
      <c r="ER303" s="672">
        <v>-4344050</v>
      </c>
      <c r="ES303" s="672">
        <v>-2994</v>
      </c>
      <c r="ET303" s="672">
        <v>-4347044</v>
      </c>
      <c r="EU303" s="672">
        <v>-292531</v>
      </c>
      <c r="EV303" s="672">
        <v>-259350</v>
      </c>
      <c r="EW303" s="672">
        <v>-551881</v>
      </c>
      <c r="EX303" s="672">
        <v>-2504014501</v>
      </c>
      <c r="EY303" s="672">
        <v>-14157781</v>
      </c>
      <c r="EZ303" s="672">
        <v>-3582152</v>
      </c>
      <c r="FA303" s="672">
        <v>-72883</v>
      </c>
      <c r="FB303" s="672">
        <v>-2507596653</v>
      </c>
      <c r="FC303" s="672">
        <v>-14230664</v>
      </c>
      <c r="FD303" s="672">
        <v>-2521827317</v>
      </c>
      <c r="FE303" s="672">
        <v>-4350939</v>
      </c>
      <c r="FF303" s="672">
        <v>-9026</v>
      </c>
      <c r="FG303" s="672">
        <v>-4359965</v>
      </c>
      <c r="FH303" s="672">
        <v>-361450236</v>
      </c>
      <c r="FI303" s="672">
        <v>-15141365</v>
      </c>
      <c r="FJ303" s="672">
        <v>-376591601</v>
      </c>
      <c r="FK303" s="672">
        <v>-365801175</v>
      </c>
      <c r="FL303" s="672">
        <v>-15150391</v>
      </c>
      <c r="FM303" s="672">
        <v>-21319974</v>
      </c>
      <c r="FN303" s="672">
        <v>-288311</v>
      </c>
      <c r="FO303" s="672">
        <v>-387121149</v>
      </c>
      <c r="FP303" s="672">
        <v>-15438702</v>
      </c>
      <c r="FQ303" s="672">
        <v>-402559851</v>
      </c>
      <c r="FR303" s="672">
        <v>-21207667</v>
      </c>
      <c r="FS303" s="672">
        <v>-45801</v>
      </c>
      <c r="FT303" s="672">
        <v>-21253468</v>
      </c>
      <c r="FU303" s="672">
        <v>-14485876</v>
      </c>
      <c r="FV303" s="672">
        <v>-88542</v>
      </c>
      <c r="FW303" s="672">
        <v>-14574418</v>
      </c>
      <c r="FX303" s="672">
        <v>-995520</v>
      </c>
      <c r="FY303" s="672">
        <v>0</v>
      </c>
      <c r="FZ303" s="672">
        <v>-995520</v>
      </c>
      <c r="GA303" s="672">
        <v>-739846</v>
      </c>
      <c r="GB303" s="672">
        <v>0</v>
      </c>
      <c r="GC303" s="672">
        <v>-739846</v>
      </c>
      <c r="GD303" s="672">
        <v>-1881760</v>
      </c>
      <c r="GE303" s="672">
        <v>-1749146</v>
      </c>
      <c r="GF303" s="672">
        <v>-3630906</v>
      </c>
      <c r="GG303" s="672">
        <v>-1746601</v>
      </c>
      <c r="GH303" s="672">
        <v>-205364</v>
      </c>
      <c r="GI303" s="672">
        <v>0</v>
      </c>
      <c r="GJ303" s="672">
        <v>0</v>
      </c>
      <c r="GK303" s="672">
        <v>0</v>
      </c>
      <c r="GL303" s="672">
        <v>0</v>
      </c>
      <c r="GM303" s="672">
        <v>-39310672</v>
      </c>
      <c r="GN303" s="672">
        <v>-1883489</v>
      </c>
      <c r="GO303" s="672">
        <v>-141397</v>
      </c>
      <c r="GP303" s="672">
        <v>0</v>
      </c>
      <c r="GQ303" s="672">
        <v>-39452069</v>
      </c>
      <c r="GR303" s="672">
        <v>-1883489</v>
      </c>
      <c r="GS303" s="672">
        <v>-41335558</v>
      </c>
      <c r="GT303" s="672">
        <v>-208975559</v>
      </c>
      <c r="GU303" s="672">
        <v>-1519798</v>
      </c>
      <c r="GV303" s="672">
        <v>-210495357</v>
      </c>
      <c r="GW303" s="672">
        <v>-69669</v>
      </c>
      <c r="GX303" s="672">
        <v>-1500</v>
      </c>
      <c r="GY303" s="672">
        <v>-71169</v>
      </c>
      <c r="GZ303" s="672">
        <v>-1328810399</v>
      </c>
      <c r="HA303" s="672">
        <v>-10186725</v>
      </c>
      <c r="HB303" s="672">
        <v>-1338997124</v>
      </c>
      <c r="HC303" s="672">
        <v>-1537855626</v>
      </c>
      <c r="HD303" s="672">
        <v>-11708023</v>
      </c>
      <c r="HE303" s="672">
        <v>-1100786</v>
      </c>
      <c r="HF303" s="672">
        <v>-10000</v>
      </c>
      <c r="HG303" s="672">
        <v>-1538956412</v>
      </c>
      <c r="HH303" s="672">
        <v>-11718023</v>
      </c>
      <c r="HI303" s="672">
        <v>-1550674435</v>
      </c>
      <c r="HJ303" s="672">
        <v>4481481480</v>
      </c>
      <c r="HK303" s="672">
        <v>52167315</v>
      </c>
      <c r="HL303" s="672">
        <v>4533648795</v>
      </c>
      <c r="HM303" s="672">
        <v>48014007990</v>
      </c>
      <c r="HN303" s="672">
        <v>958789673</v>
      </c>
      <c r="HO303" s="672">
        <v>48972797663</v>
      </c>
      <c r="HP303" s="672">
        <v>54.6</v>
      </c>
      <c r="HQ303" s="672">
        <v>26215648390</v>
      </c>
      <c r="HR303" s="672">
        <v>523499164</v>
      </c>
      <c r="HS303" s="672">
        <v>82175579</v>
      </c>
      <c r="HT303" s="672">
        <v>24298402</v>
      </c>
      <c r="HU303" s="672">
        <v>26297823969</v>
      </c>
      <c r="HV303" s="672">
        <v>547797566</v>
      </c>
      <c r="HW303" s="672">
        <v>26845621535</v>
      </c>
      <c r="HX303" s="672">
        <v>-220602750</v>
      </c>
      <c r="HY303" s="672">
        <v>-4270596</v>
      </c>
      <c r="HZ303" s="672">
        <v>-224873346</v>
      </c>
      <c r="IA303" s="672">
        <v>-422667</v>
      </c>
      <c r="IB303" s="672">
        <v>0</v>
      </c>
      <c r="IC303" s="672">
        <v>221025417</v>
      </c>
      <c r="ID303" s="672">
        <v>4270596</v>
      </c>
      <c r="IE303" s="672">
        <v>225296013</v>
      </c>
      <c r="IF303" s="672">
        <v>0</v>
      </c>
      <c r="IG303" s="672">
        <v>0</v>
      </c>
      <c r="IH303" s="672">
        <v>0</v>
      </c>
      <c r="II303" s="672">
        <v>0</v>
      </c>
      <c r="IJ303" s="672">
        <v>0</v>
      </c>
      <c r="IK303" s="672">
        <v>0</v>
      </c>
      <c r="IL303" s="672">
        <v>-1861784708</v>
      </c>
      <c r="IM303" s="672">
        <v>-20185678</v>
      </c>
      <c r="IN303" s="672">
        <v>-1881970386</v>
      </c>
      <c r="IO303" s="672">
        <v>-6854356</v>
      </c>
      <c r="IP303" s="672">
        <v>-116448</v>
      </c>
      <c r="IQ303" s="672">
        <v>-6970804</v>
      </c>
      <c r="IR303" s="672">
        <v>0</v>
      </c>
      <c r="IS303" s="672">
        <v>0</v>
      </c>
      <c r="IT303" s="672">
        <v>0</v>
      </c>
      <c r="IU303" s="672">
        <v>-2391</v>
      </c>
      <c r="IV303" s="672">
        <v>0</v>
      </c>
      <c r="IW303" s="672">
        <v>-2391</v>
      </c>
      <c r="IX303" s="672">
        <v>-2257890</v>
      </c>
      <c r="IY303" s="672">
        <v>-250996</v>
      </c>
      <c r="IZ303" s="672">
        <v>-2508886</v>
      </c>
      <c r="JA303" s="672">
        <v>-1870899346</v>
      </c>
      <c r="JB303" s="672">
        <v>-20553122</v>
      </c>
      <c r="JC303" s="672">
        <v>-6837698</v>
      </c>
      <c r="JD303" s="672">
        <v>-656367</v>
      </c>
      <c r="JE303" s="672">
        <v>-1877737044</v>
      </c>
      <c r="JF303" s="672">
        <v>-21209489</v>
      </c>
      <c r="JG303" s="672">
        <v>-1898946533</v>
      </c>
      <c r="JH303" s="672">
        <v>-9667248</v>
      </c>
      <c r="JI303" s="672">
        <v>-211887</v>
      </c>
      <c r="JJ303" s="672">
        <v>-9879135</v>
      </c>
      <c r="JK303" s="672">
        <v>-651699952</v>
      </c>
      <c r="JL303" s="672">
        <v>-14440560</v>
      </c>
      <c r="JM303" s="672">
        <v>-666140512</v>
      </c>
      <c r="JN303" s="672">
        <v>-661367200</v>
      </c>
      <c r="JO303" s="672">
        <v>-14652447</v>
      </c>
      <c r="JP303" s="672">
        <v>-41692115</v>
      </c>
      <c r="JQ303" s="672">
        <v>-2051793</v>
      </c>
      <c r="JR303" s="672">
        <v>-703059315</v>
      </c>
      <c r="JS303" s="672">
        <v>-16704240</v>
      </c>
      <c r="JT303" s="672">
        <v>-719763555</v>
      </c>
      <c r="JU303" s="672">
        <v>-27016354</v>
      </c>
      <c r="JV303" s="672">
        <v>-465081</v>
      </c>
      <c r="JW303" s="672">
        <v>-27481435</v>
      </c>
      <c r="JX303" s="672">
        <v>-22552576</v>
      </c>
      <c r="JY303" s="672">
        <v>-65952</v>
      </c>
      <c r="JZ303" s="672">
        <v>-22618528</v>
      </c>
      <c r="KA303" s="672">
        <v>-426235</v>
      </c>
      <c r="KB303" s="672">
        <v>0</v>
      </c>
      <c r="KC303" s="672">
        <v>-426235</v>
      </c>
      <c r="KD303" s="672">
        <v>0</v>
      </c>
      <c r="KE303" s="672">
        <v>0</v>
      </c>
      <c r="KF303" s="672">
        <v>0</v>
      </c>
      <c r="KG303" s="672">
        <v>-2974676</v>
      </c>
      <c r="KH303" s="672">
        <v>-13204268</v>
      </c>
      <c r="KI303" s="672">
        <v>-16178944</v>
      </c>
      <c r="KJ303" s="672">
        <v>-4171830</v>
      </c>
      <c r="KK303" s="672">
        <v>0</v>
      </c>
      <c r="KL303" s="672">
        <v>-9032438</v>
      </c>
      <c r="KM303" s="672">
        <v>0</v>
      </c>
      <c r="KN303" s="672">
        <v>0</v>
      </c>
      <c r="KO303" s="672">
        <v>0</v>
      </c>
      <c r="KP303" s="672">
        <v>-52969840</v>
      </c>
      <c r="KQ303" s="672">
        <v>-13735301</v>
      </c>
      <c r="KR303" s="672">
        <v>-88312</v>
      </c>
      <c r="KS303" s="672">
        <v>0</v>
      </c>
      <c r="KT303" s="672">
        <v>-53058152</v>
      </c>
      <c r="KU303" s="672">
        <v>-13735301</v>
      </c>
      <c r="KV303" s="672">
        <v>-66793453</v>
      </c>
      <c r="KW303" s="672">
        <v>-258462</v>
      </c>
      <c r="KX303" s="672">
        <v>0</v>
      </c>
      <c r="KY303" s="672">
        <v>-258462</v>
      </c>
      <c r="KZ303" s="672">
        <v>-18000</v>
      </c>
      <c r="LA303" s="672">
        <v>0</v>
      </c>
      <c r="LB303" s="672">
        <v>-18000</v>
      </c>
      <c r="LC303" s="672">
        <v>-1061163873</v>
      </c>
      <c r="LD303" s="672">
        <v>-12586988</v>
      </c>
      <c r="LE303" s="672">
        <v>-1073750861</v>
      </c>
      <c r="LF303" s="672">
        <v>-1061440335</v>
      </c>
      <c r="LG303" s="672">
        <v>-12586988</v>
      </c>
      <c r="LH303" s="672">
        <v>-667941</v>
      </c>
      <c r="LI303" s="672">
        <v>0</v>
      </c>
      <c r="LJ303" s="672">
        <v>-1062108276</v>
      </c>
      <c r="LK303" s="672">
        <v>-12586988</v>
      </c>
      <c r="LL303" s="672">
        <v>-1074695264</v>
      </c>
      <c r="LM303" s="672">
        <v>22380835770</v>
      </c>
      <c r="LN303" s="672">
        <v>479290953</v>
      </c>
      <c r="LO303" s="672">
        <v>22860126722</v>
      </c>
      <c r="LP303" s="691" t="s">
        <v>28</v>
      </c>
      <c r="LQ303" s="691" t="s">
        <v>29</v>
      </c>
      <c r="LR303" s="691" t="s">
        <v>30</v>
      </c>
      <c r="LS303" s="691"/>
    </row>
  </sheetData>
  <autoFilter ref="A6:LS303" xr:uid="{CF8384EB-D296-48A4-BEFE-67C66C3C9AF7}"/>
  <mergeCells count="114">
    <mergeCell ref="LJ2:LL2"/>
    <mergeCell ref="LM2:LO2"/>
    <mergeCell ref="KM2:KO2"/>
    <mergeCell ref="KP2:KQ2"/>
    <mergeCell ref="KR2:KS2"/>
    <mergeCell ref="KT2:KV2"/>
    <mergeCell ref="KW2:KY2"/>
    <mergeCell ref="KZ2:LB2"/>
    <mergeCell ref="LC2:LE2"/>
    <mergeCell ref="LF2:LG2"/>
    <mergeCell ref="LH2:LI2"/>
    <mergeCell ref="JK2:JM2"/>
    <mergeCell ref="JN2:JO2"/>
    <mergeCell ref="JP2:JQ2"/>
    <mergeCell ref="JR2:JT2"/>
    <mergeCell ref="JU2:JW2"/>
    <mergeCell ref="JX2:JZ2"/>
    <mergeCell ref="KA2:KC2"/>
    <mergeCell ref="KD2:KF2"/>
    <mergeCell ref="KG2:KI2"/>
    <mergeCell ref="IL2:IN2"/>
    <mergeCell ref="IO2:IQ2"/>
    <mergeCell ref="IR2:IT2"/>
    <mergeCell ref="IU2:IW2"/>
    <mergeCell ref="IX2:IZ2"/>
    <mergeCell ref="JA2:JB2"/>
    <mergeCell ref="JC2:JD2"/>
    <mergeCell ref="JE2:JG2"/>
    <mergeCell ref="JH2:JJ2"/>
    <mergeCell ref="HM2:HO2"/>
    <mergeCell ref="HQ2:HR2"/>
    <mergeCell ref="HS2:HT2"/>
    <mergeCell ref="HU2:HW2"/>
    <mergeCell ref="HX2:HZ2"/>
    <mergeCell ref="IA2:IB2"/>
    <mergeCell ref="IC2:IE2"/>
    <mergeCell ref="IF2:IH2"/>
    <mergeCell ref="II2:IK2"/>
    <mergeCell ref="H2:J2"/>
    <mergeCell ref="K2:L2"/>
    <mergeCell ref="M2:N2"/>
    <mergeCell ref="O2:Q2"/>
    <mergeCell ref="R2:T2"/>
    <mergeCell ref="U2:V2"/>
    <mergeCell ref="AF2:AH2"/>
    <mergeCell ref="AI2:AK2"/>
    <mergeCell ref="AL2:AN2"/>
    <mergeCell ref="AO2:AQ2"/>
    <mergeCell ref="AU2:AV2"/>
    <mergeCell ref="AW2:AX2"/>
    <mergeCell ref="W2:Y2"/>
    <mergeCell ref="Z2:AB2"/>
    <mergeCell ref="AC2:AE2"/>
    <mergeCell ref="BO2:BQ2"/>
    <mergeCell ref="BR2:BT2"/>
    <mergeCell ref="BU2:BW2"/>
    <mergeCell ref="AR2:AT2"/>
    <mergeCell ref="BX2:BZ2"/>
    <mergeCell ref="CA2:CC2"/>
    <mergeCell ref="AY2:BA2"/>
    <mergeCell ref="BB2:BD2"/>
    <mergeCell ref="BE2:BG2"/>
    <mergeCell ref="BH2:BI2"/>
    <mergeCell ref="BJ2:BK2"/>
    <mergeCell ref="BL2:BN2"/>
    <mergeCell ref="CW2:CY2"/>
    <mergeCell ref="CG2:CI2"/>
    <mergeCell ref="CZ2:DA2"/>
    <mergeCell ref="DB2:DC2"/>
    <mergeCell ref="DD2:DF2"/>
    <mergeCell ref="DG2:DI2"/>
    <mergeCell ref="CJ2:CK2"/>
    <mergeCell ref="CL2:CM2"/>
    <mergeCell ref="CN2:CP2"/>
    <mergeCell ref="CQ2:CS2"/>
    <mergeCell ref="CT2:CV2"/>
    <mergeCell ref="DJ2:DL2"/>
    <mergeCell ref="DN2:DO2"/>
    <mergeCell ref="DP2:DQ2"/>
    <mergeCell ref="DR2:DT2"/>
    <mergeCell ref="DU2:DW2"/>
    <mergeCell ref="FM2:FN2"/>
    <mergeCell ref="EI2:EK2"/>
    <mergeCell ref="EL2:EN2"/>
    <mergeCell ref="EO2:EQ2"/>
    <mergeCell ref="ER2:ET2"/>
    <mergeCell ref="EX2:EY2"/>
    <mergeCell ref="DX2:DY2"/>
    <mergeCell ref="DZ2:EB2"/>
    <mergeCell ref="EC2:EE2"/>
    <mergeCell ref="EF2:EH2"/>
    <mergeCell ref="HJ2:HL2"/>
    <mergeCell ref="EU2:EW2"/>
    <mergeCell ref="GW2:GY2"/>
    <mergeCell ref="GZ2:HB2"/>
    <mergeCell ref="HC2:HD2"/>
    <mergeCell ref="HE2:HF2"/>
    <mergeCell ref="HG2:HI2"/>
    <mergeCell ref="GD2:GF2"/>
    <mergeCell ref="GM2:GN2"/>
    <mergeCell ref="GO2:GP2"/>
    <mergeCell ref="GQ2:GS2"/>
    <mergeCell ref="GT2:GV2"/>
    <mergeCell ref="FO2:FQ2"/>
    <mergeCell ref="FR2:FT2"/>
    <mergeCell ref="FU2:FW2"/>
    <mergeCell ref="FX2:FZ2"/>
    <mergeCell ref="GA2:GC2"/>
    <mergeCell ref="EZ2:FA2"/>
    <mergeCell ref="FB2:FD2"/>
    <mergeCell ref="FE2:FG2"/>
    <mergeCell ref="FH2:FJ2"/>
    <mergeCell ref="FK2:FL2"/>
    <mergeCell ref="GJ2:GL2"/>
  </mergeCells>
  <phoneticPr fontId="8"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042CA-AB36-4784-80C9-2AC92E3CCC08}">
  <sheetPr codeName="Sheet9"/>
  <dimension ref="A1:AP303"/>
  <sheetViews>
    <sheetView zoomScale="90" zoomScaleNormal="90" workbookViewId="0">
      <pane xSplit="5" ySplit="6" topLeftCell="F7" activePane="bottomRight" state="frozen"/>
      <selection pane="topRight" activeCell="F1" sqref="F1"/>
      <selection pane="bottomLeft" activeCell="A7" sqref="A7"/>
      <selection pane="bottomRight"/>
    </sheetView>
  </sheetViews>
  <sheetFormatPr defaultRowHeight="15" x14ac:dyDescent="0.25"/>
  <cols>
    <col min="1" max="1" width="4.5703125" style="672" bestFit="1" customWidth="1"/>
    <col min="2" max="2" width="8.5703125" style="672" bestFit="1" customWidth="1"/>
    <col min="3" max="3" width="6.85546875" style="672" bestFit="1" customWidth="1"/>
    <col min="4" max="4" width="24.85546875" style="672" bestFit="1" customWidth="1"/>
    <col min="5" max="5" width="36.5703125" style="672" bestFit="1" customWidth="1"/>
    <col min="6" max="6" width="14" style="672" bestFit="1" customWidth="1"/>
    <col min="7" max="7" width="12.85546875" style="672" bestFit="1" customWidth="1"/>
    <col min="8" max="8" width="13.28515625" style="672" bestFit="1" customWidth="1"/>
    <col min="9" max="9" width="16.28515625" style="672" bestFit="1" customWidth="1"/>
    <col min="10" max="10" width="17.42578125" style="672" bestFit="1" customWidth="1"/>
    <col min="11" max="11" width="15.42578125" style="672" bestFit="1" customWidth="1"/>
    <col min="12" max="12" width="14.28515625" style="672" bestFit="1" customWidth="1"/>
    <col min="13" max="13" width="15.28515625" style="672" bestFit="1" customWidth="1"/>
    <col min="14" max="14" width="13.42578125" style="672" bestFit="1" customWidth="1"/>
    <col min="15" max="15" width="13.28515625" style="672" bestFit="1" customWidth="1"/>
    <col min="16" max="16" width="14.28515625" style="672" bestFit="1" customWidth="1"/>
    <col min="17" max="17" width="13.28515625" style="672" bestFit="1" customWidth="1"/>
    <col min="18" max="18" width="16.140625" style="672" bestFit="1" customWidth="1"/>
    <col min="19" max="19" width="17.140625" style="672" bestFit="1" customWidth="1"/>
    <col min="20" max="20" width="15.28515625" style="672" bestFit="1" customWidth="1"/>
    <col min="21" max="21" width="15.7109375" style="672" bestFit="1" customWidth="1"/>
    <col min="22" max="22" width="16.7109375" style="672" bestFit="1" customWidth="1"/>
    <col min="23" max="23" width="14.85546875" style="672" bestFit="1" customWidth="1"/>
    <col min="24" max="24" width="19.28515625" style="672" customWidth="1"/>
    <col min="25" max="25" width="16.28515625" style="672" bestFit="1" customWidth="1"/>
    <col min="26" max="27" width="11.140625" style="672" bestFit="1" customWidth="1"/>
    <col min="28" max="28" width="14" style="672" bestFit="1" customWidth="1"/>
    <col min="29" max="29" width="12.85546875" style="672" bestFit="1" customWidth="1"/>
    <col min="30" max="30" width="13" style="672" bestFit="1" customWidth="1"/>
    <col min="31" max="31" width="17" style="672" bestFit="1" customWidth="1"/>
    <col min="32" max="32" width="16" style="672" bestFit="1" customWidth="1"/>
    <col min="33" max="33" width="16.140625" style="672" bestFit="1" customWidth="1"/>
    <col min="34" max="34" width="13.42578125" style="672" bestFit="1" customWidth="1"/>
    <col min="35" max="35" width="12.42578125" style="672" bestFit="1" customWidth="1"/>
    <col min="36" max="36" width="16.42578125" style="672" bestFit="1" customWidth="1"/>
    <col min="37" max="37" width="15.42578125" style="672" bestFit="1" customWidth="1"/>
    <col min="38" max="38" width="15.5703125" style="672" bestFit="1" customWidth="1"/>
    <col min="39" max="39" width="19.28515625" style="672" customWidth="1"/>
    <col min="40" max="40" width="11.85546875" style="672" customWidth="1"/>
    <col min="41" max="41" width="12.5703125" style="672" customWidth="1"/>
    <col min="42" max="42" width="10.85546875" style="672" bestFit="1" customWidth="1"/>
    <col min="43" max="16384" width="9.140625" style="672"/>
  </cols>
  <sheetData>
    <row r="1" spans="1:42" s="668" customFormat="1" ht="15.75" thickBot="1" x14ac:dyDescent="0.3">
      <c r="A1" s="662"/>
      <c r="B1" s="663"/>
      <c r="C1" s="664"/>
      <c r="D1" s="665"/>
      <c r="E1" s="741"/>
      <c r="F1" s="893"/>
      <c r="G1" s="893"/>
      <c r="H1" s="893"/>
      <c r="I1" s="892"/>
      <c r="J1" s="892"/>
      <c r="K1" s="892"/>
      <c r="L1" s="892"/>
      <c r="M1" s="892"/>
      <c r="N1" s="892"/>
      <c r="O1" s="892"/>
      <c r="P1" s="892"/>
      <c r="Q1" s="892"/>
      <c r="R1" s="892"/>
      <c r="S1" s="892"/>
      <c r="T1" s="892"/>
      <c r="U1" s="698"/>
      <c r="V1" s="698"/>
      <c r="W1" s="698"/>
      <c r="X1" s="698"/>
      <c r="Y1" s="698"/>
      <c r="Z1" s="892"/>
      <c r="AA1" s="892"/>
      <c r="AB1" s="892"/>
      <c r="AC1" s="892"/>
      <c r="AD1" s="892"/>
      <c r="AE1" s="892"/>
      <c r="AF1" s="892"/>
      <c r="AG1" s="892"/>
      <c r="AH1" s="892"/>
      <c r="AI1" s="892"/>
      <c r="AJ1" s="892"/>
      <c r="AK1" s="892"/>
      <c r="AL1" s="892"/>
      <c r="AM1" s="666"/>
      <c r="AN1" s="666"/>
      <c r="AO1" s="666"/>
      <c r="AP1" s="666"/>
    </row>
    <row r="2" spans="1:42" s="671" customFormat="1" ht="69.75" customHeight="1" thickBot="1" x14ac:dyDescent="0.3">
      <c r="A2" s="703"/>
      <c r="B2" s="742"/>
      <c r="C2" s="743"/>
      <c r="D2" s="744"/>
      <c r="E2" s="744"/>
      <c r="F2" s="891" t="s">
        <v>427</v>
      </c>
      <c r="G2" s="889"/>
      <c r="H2" s="889"/>
      <c r="I2" s="889" t="s">
        <v>2527</v>
      </c>
      <c r="J2" s="889"/>
      <c r="K2" s="889"/>
      <c r="L2" s="889" t="s">
        <v>2528</v>
      </c>
      <c r="M2" s="889"/>
      <c r="N2" s="889"/>
      <c r="O2" s="889" t="s">
        <v>428</v>
      </c>
      <c r="P2" s="889"/>
      <c r="Q2" s="889"/>
      <c r="R2" s="889" t="s">
        <v>429</v>
      </c>
      <c r="S2" s="889"/>
      <c r="T2" s="889"/>
      <c r="U2" s="889" t="s">
        <v>430</v>
      </c>
      <c r="V2" s="889"/>
      <c r="W2" s="889"/>
      <c r="X2" s="705" t="s">
        <v>431</v>
      </c>
      <c r="Y2" s="705" t="s">
        <v>432</v>
      </c>
      <c r="Z2" s="889" t="s">
        <v>433</v>
      </c>
      <c r="AA2" s="889"/>
      <c r="AB2" s="889" t="s">
        <v>434</v>
      </c>
      <c r="AC2" s="889"/>
      <c r="AD2" s="889"/>
      <c r="AE2" s="889" t="s">
        <v>435</v>
      </c>
      <c r="AF2" s="889"/>
      <c r="AG2" s="889"/>
      <c r="AH2" s="889" t="s">
        <v>436</v>
      </c>
      <c r="AI2" s="889"/>
      <c r="AJ2" s="889" t="s">
        <v>437</v>
      </c>
      <c r="AK2" s="889"/>
      <c r="AL2" s="890"/>
      <c r="AM2" s="7" t="s">
        <v>28</v>
      </c>
      <c r="AN2" s="7" t="s">
        <v>29</v>
      </c>
      <c r="AO2" s="8" t="s">
        <v>30</v>
      </c>
      <c r="AP2" s="9" t="s">
        <v>31</v>
      </c>
    </row>
    <row r="3" spans="1:42" x14ac:dyDescent="0.25">
      <c r="A3" s="745">
        <v>1</v>
      </c>
      <c r="B3" s="709">
        <v>2</v>
      </c>
      <c r="C3" s="709">
        <v>3</v>
      </c>
      <c r="D3" s="746">
        <v>4</v>
      </c>
      <c r="E3" s="709">
        <v>5</v>
      </c>
      <c r="F3" s="747">
        <v>6</v>
      </c>
      <c r="G3" s="709">
        <v>7</v>
      </c>
      <c r="H3" s="709">
        <v>8</v>
      </c>
      <c r="I3" s="709">
        <v>9</v>
      </c>
      <c r="J3" s="709">
        <v>10</v>
      </c>
      <c r="K3" s="709">
        <v>11</v>
      </c>
      <c r="L3" s="709">
        <v>12</v>
      </c>
      <c r="M3" s="709">
        <v>13</v>
      </c>
      <c r="N3" s="709">
        <v>14</v>
      </c>
      <c r="O3" s="709">
        <v>15</v>
      </c>
      <c r="P3" s="709">
        <v>16</v>
      </c>
      <c r="Q3" s="709">
        <v>17</v>
      </c>
      <c r="R3" s="709">
        <v>18</v>
      </c>
      <c r="S3" s="709">
        <v>19</v>
      </c>
      <c r="T3" s="709">
        <v>20</v>
      </c>
      <c r="U3" s="709">
        <v>21</v>
      </c>
      <c r="V3" s="709">
        <v>22</v>
      </c>
      <c r="W3" s="709">
        <v>23</v>
      </c>
      <c r="X3" s="709">
        <v>24</v>
      </c>
      <c r="Y3" s="709">
        <v>25</v>
      </c>
      <c r="Z3" s="709">
        <v>26</v>
      </c>
      <c r="AA3" s="709">
        <v>27</v>
      </c>
      <c r="AB3" s="709">
        <v>28</v>
      </c>
      <c r="AC3" s="709">
        <v>29</v>
      </c>
      <c r="AD3" s="709">
        <v>30</v>
      </c>
      <c r="AE3" s="709">
        <v>31</v>
      </c>
      <c r="AF3" s="709">
        <v>32</v>
      </c>
      <c r="AG3" s="709">
        <v>33</v>
      </c>
      <c r="AH3" s="709">
        <v>34</v>
      </c>
      <c r="AI3" s="709">
        <v>35</v>
      </c>
      <c r="AJ3" s="709">
        <v>36</v>
      </c>
      <c r="AK3" s="709">
        <v>37</v>
      </c>
      <c r="AL3" s="748">
        <v>38</v>
      </c>
      <c r="AM3" s="16"/>
      <c r="AN3" s="16"/>
      <c r="AO3" s="16"/>
    </row>
    <row r="4" spans="1:42" ht="4.5" customHeight="1" x14ac:dyDescent="0.25">
      <c r="A4" s="745"/>
      <c r="B4" s="720"/>
      <c r="C4" s="718"/>
      <c r="D4" s="749"/>
      <c r="E4" s="719"/>
      <c r="F4" s="750"/>
      <c r="G4" s="718"/>
      <c r="H4" s="718"/>
      <c r="I4" s="718"/>
      <c r="J4" s="718"/>
      <c r="K4" s="718"/>
      <c r="L4" s="718"/>
      <c r="M4" s="718"/>
      <c r="N4" s="718"/>
      <c r="O4" s="718"/>
      <c r="P4" s="718"/>
      <c r="Q4" s="718"/>
      <c r="R4" s="718"/>
      <c r="S4" s="718"/>
      <c r="T4" s="718"/>
      <c r="U4" s="718"/>
      <c r="V4" s="718"/>
      <c r="W4" s="718"/>
      <c r="X4" s="718"/>
      <c r="Y4" s="718"/>
      <c r="Z4" s="718"/>
      <c r="AA4" s="718"/>
      <c r="AB4" s="718"/>
      <c r="AC4" s="718"/>
      <c r="AD4" s="718"/>
      <c r="AE4" s="718"/>
      <c r="AF4" s="718"/>
      <c r="AG4" s="718"/>
      <c r="AH4" s="718"/>
      <c r="AI4" s="718"/>
      <c r="AJ4" s="718"/>
      <c r="AK4" s="718"/>
      <c r="AL4" s="751"/>
      <c r="AM4" s="16"/>
      <c r="AN4" s="16"/>
      <c r="AO4" s="16"/>
    </row>
    <row r="5" spans="1:42" s="671" customFormat="1" x14ac:dyDescent="0.25">
      <c r="A5" s="752"/>
      <c r="B5" s="27" t="s">
        <v>32</v>
      </c>
      <c r="C5" s="27" t="s">
        <v>33</v>
      </c>
      <c r="D5" s="28" t="s">
        <v>34</v>
      </c>
      <c r="E5" s="29" t="s">
        <v>35</v>
      </c>
      <c r="F5" s="673" t="s">
        <v>36</v>
      </c>
      <c r="G5" s="673" t="s">
        <v>271</v>
      </c>
      <c r="H5" s="673" t="s">
        <v>272</v>
      </c>
      <c r="I5" s="673" t="s">
        <v>37</v>
      </c>
      <c r="J5" s="673" t="s">
        <v>438</v>
      </c>
      <c r="K5" s="673" t="s">
        <v>439</v>
      </c>
      <c r="L5" s="673" t="s">
        <v>38</v>
      </c>
      <c r="M5" s="673" t="s">
        <v>274</v>
      </c>
      <c r="N5" s="673" t="s">
        <v>440</v>
      </c>
      <c r="O5" s="673" t="s">
        <v>39</v>
      </c>
      <c r="P5" s="673" t="s">
        <v>275</v>
      </c>
      <c r="Q5" s="673" t="s">
        <v>441</v>
      </c>
      <c r="R5" s="673" t="s">
        <v>40</v>
      </c>
      <c r="S5" s="673" t="s">
        <v>276</v>
      </c>
      <c r="T5" s="673" t="s">
        <v>277</v>
      </c>
      <c r="U5" s="673" t="s">
        <v>41</v>
      </c>
      <c r="V5" s="673" t="s">
        <v>278</v>
      </c>
      <c r="W5" s="673" t="s">
        <v>279</v>
      </c>
      <c r="X5" s="673" t="s">
        <v>280</v>
      </c>
      <c r="Y5" s="673" t="s">
        <v>281</v>
      </c>
      <c r="Z5" s="673" t="s">
        <v>282</v>
      </c>
      <c r="AA5" s="673" t="s">
        <v>283</v>
      </c>
      <c r="AB5" s="673" t="s">
        <v>47</v>
      </c>
      <c r="AC5" s="673" t="s">
        <v>284</v>
      </c>
      <c r="AD5" s="673" t="s">
        <v>285</v>
      </c>
      <c r="AE5" s="673" t="s">
        <v>48</v>
      </c>
      <c r="AF5" s="673" t="s">
        <v>286</v>
      </c>
      <c r="AG5" s="673" t="s">
        <v>287</v>
      </c>
      <c r="AH5" s="673" t="s">
        <v>49</v>
      </c>
      <c r="AI5" s="673" t="s">
        <v>51</v>
      </c>
      <c r="AJ5" s="673" t="s">
        <v>54</v>
      </c>
      <c r="AK5" s="673" t="s">
        <v>55</v>
      </c>
      <c r="AL5" s="674" t="s">
        <v>56</v>
      </c>
      <c r="AM5" s="25"/>
      <c r="AN5" s="25"/>
      <c r="AO5" s="25"/>
      <c r="AP5" s="26"/>
    </row>
    <row r="6" spans="1:42" ht="14.25" customHeight="1" thickBot="1" x14ac:dyDescent="0.3">
      <c r="A6" s="753"/>
      <c r="B6" s="754"/>
      <c r="C6" s="755"/>
      <c r="D6" s="756"/>
      <c r="E6" s="757"/>
      <c r="F6" s="758" t="s">
        <v>442</v>
      </c>
      <c r="G6" s="758" t="s">
        <v>443</v>
      </c>
      <c r="H6" s="758" t="s">
        <v>444</v>
      </c>
      <c r="I6" s="758" t="s">
        <v>445</v>
      </c>
      <c r="J6" s="758" t="s">
        <v>446</v>
      </c>
      <c r="K6" s="758" t="s">
        <v>447</v>
      </c>
      <c r="L6" s="758" t="s">
        <v>448</v>
      </c>
      <c r="M6" s="758" t="s">
        <v>449</v>
      </c>
      <c r="N6" s="758" t="s">
        <v>450</v>
      </c>
      <c r="O6" s="758" t="s">
        <v>451</v>
      </c>
      <c r="P6" s="758" t="s">
        <v>452</v>
      </c>
      <c r="Q6" s="758" t="s">
        <v>453</v>
      </c>
      <c r="R6" s="758" t="s">
        <v>454</v>
      </c>
      <c r="S6" s="758" t="s">
        <v>455</v>
      </c>
      <c r="T6" s="758" t="s">
        <v>456</v>
      </c>
      <c r="U6" s="759" t="s">
        <v>457</v>
      </c>
      <c r="V6" s="759" t="s">
        <v>458</v>
      </c>
      <c r="W6" s="759" t="s">
        <v>459</v>
      </c>
      <c r="X6" s="758" t="s">
        <v>460</v>
      </c>
      <c r="Y6" s="758" t="s">
        <v>461</v>
      </c>
      <c r="Z6" s="759" t="s">
        <v>462</v>
      </c>
      <c r="AA6" s="759" t="s">
        <v>463</v>
      </c>
      <c r="AB6" s="759" t="s">
        <v>464</v>
      </c>
      <c r="AC6" s="759" t="s">
        <v>465</v>
      </c>
      <c r="AD6" s="759" t="s">
        <v>466</v>
      </c>
      <c r="AE6" s="759" t="s">
        <v>467</v>
      </c>
      <c r="AF6" s="759" t="s">
        <v>468</v>
      </c>
      <c r="AG6" s="759" t="s">
        <v>469</v>
      </c>
      <c r="AH6" s="759" t="s">
        <v>470</v>
      </c>
      <c r="AI6" s="759" t="s">
        <v>471</v>
      </c>
      <c r="AJ6" s="759" t="s">
        <v>472</v>
      </c>
      <c r="AK6" s="759" t="s">
        <v>473</v>
      </c>
      <c r="AL6" s="759" t="s">
        <v>474</v>
      </c>
      <c r="AM6" s="16" t="s">
        <v>259</v>
      </c>
      <c r="AN6" s="16" t="s">
        <v>260</v>
      </c>
      <c r="AO6" s="16" t="s">
        <v>261</v>
      </c>
      <c r="AP6" s="16" t="s">
        <v>262</v>
      </c>
    </row>
    <row r="7" spans="1:42" x14ac:dyDescent="0.25">
      <c r="A7" s="672">
        <v>1</v>
      </c>
      <c r="B7" s="672" t="s">
        <v>766</v>
      </c>
      <c r="C7" s="672" t="s">
        <v>1384</v>
      </c>
      <c r="D7" s="672" t="s">
        <v>1385</v>
      </c>
      <c r="E7" s="672" t="s">
        <v>767</v>
      </c>
      <c r="F7" s="672">
        <v>20314972</v>
      </c>
      <c r="G7" s="672">
        <v>0</v>
      </c>
      <c r="H7" s="672">
        <v>20314972</v>
      </c>
      <c r="I7" s="672">
        <v>0</v>
      </c>
      <c r="J7" s="672">
        <v>0</v>
      </c>
      <c r="K7" s="672">
        <v>0</v>
      </c>
      <c r="L7" s="672">
        <v>0</v>
      </c>
      <c r="M7" s="672">
        <v>0</v>
      </c>
      <c r="N7" s="672">
        <v>0</v>
      </c>
      <c r="O7" s="672">
        <v>20314972</v>
      </c>
      <c r="P7" s="672">
        <v>0</v>
      </c>
      <c r="Q7" s="672">
        <v>20314972</v>
      </c>
      <c r="R7" s="672">
        <v>0</v>
      </c>
      <c r="S7" s="672">
        <v>0</v>
      </c>
      <c r="T7" s="672">
        <v>0</v>
      </c>
      <c r="U7" s="672">
        <v>0</v>
      </c>
      <c r="V7" s="672">
        <v>0</v>
      </c>
      <c r="W7" s="672">
        <v>0</v>
      </c>
      <c r="X7" s="672">
        <v>0</v>
      </c>
      <c r="Y7" s="672">
        <v>0</v>
      </c>
      <c r="Z7" s="672">
        <v>0</v>
      </c>
      <c r="AA7" s="672">
        <v>0</v>
      </c>
      <c r="AB7" s="672">
        <v>0</v>
      </c>
      <c r="AC7" s="672">
        <v>0</v>
      </c>
      <c r="AD7" s="672">
        <v>0</v>
      </c>
      <c r="AE7" s="672">
        <v>0</v>
      </c>
      <c r="AF7" s="672">
        <v>0</v>
      </c>
      <c r="AG7" s="672">
        <v>0</v>
      </c>
      <c r="AH7" s="672">
        <v>0</v>
      </c>
      <c r="AI7" s="672">
        <v>0</v>
      </c>
      <c r="AJ7" s="672">
        <v>0</v>
      </c>
      <c r="AK7" s="672">
        <v>0</v>
      </c>
      <c r="AL7" s="672">
        <v>0</v>
      </c>
      <c r="AM7" s="672" t="s">
        <v>767</v>
      </c>
      <c r="AN7" s="672" t="s">
        <v>768</v>
      </c>
      <c r="AO7" s="672" t="s">
        <v>1693</v>
      </c>
      <c r="AP7" s="672" t="s">
        <v>1391</v>
      </c>
    </row>
    <row r="8" spans="1:42" x14ac:dyDescent="0.25">
      <c r="A8" s="672">
        <v>2</v>
      </c>
      <c r="B8" s="672" t="s">
        <v>769</v>
      </c>
      <c r="C8" s="672" t="s">
        <v>1384</v>
      </c>
      <c r="D8" s="672" t="s">
        <v>1386</v>
      </c>
      <c r="E8" s="672" t="s">
        <v>770</v>
      </c>
      <c r="F8" s="672">
        <v>35674663</v>
      </c>
      <c r="G8" s="672">
        <v>0</v>
      </c>
      <c r="H8" s="672">
        <v>35674663</v>
      </c>
      <c r="I8" s="672">
        <v>-200000</v>
      </c>
      <c r="J8" s="672">
        <v>0</v>
      </c>
      <c r="K8" s="672">
        <v>-200000</v>
      </c>
      <c r="L8" s="672">
        <v>0</v>
      </c>
      <c r="M8" s="672">
        <v>0</v>
      </c>
      <c r="N8" s="672">
        <v>0</v>
      </c>
      <c r="O8" s="672">
        <v>35474663</v>
      </c>
      <c r="P8" s="672">
        <v>0</v>
      </c>
      <c r="Q8" s="672">
        <v>35474663</v>
      </c>
      <c r="R8" s="672">
        <v>57234</v>
      </c>
      <c r="S8" s="672">
        <v>0</v>
      </c>
      <c r="T8" s="672">
        <v>57234</v>
      </c>
      <c r="U8" s="672">
        <v>0</v>
      </c>
      <c r="V8" s="672">
        <v>0</v>
      </c>
      <c r="W8" s="672">
        <v>0</v>
      </c>
      <c r="X8" s="672">
        <v>0</v>
      </c>
      <c r="Y8" s="672">
        <v>0</v>
      </c>
      <c r="Z8" s="672">
        <v>0</v>
      </c>
      <c r="AA8" s="672">
        <v>0</v>
      </c>
      <c r="AB8" s="672">
        <v>0</v>
      </c>
      <c r="AC8" s="672">
        <v>0</v>
      </c>
      <c r="AD8" s="672">
        <v>0</v>
      </c>
      <c r="AE8" s="672">
        <v>0</v>
      </c>
      <c r="AF8" s="672">
        <v>0</v>
      </c>
      <c r="AG8" s="672">
        <v>0</v>
      </c>
      <c r="AH8" s="672">
        <v>0</v>
      </c>
      <c r="AI8" s="672">
        <v>0</v>
      </c>
      <c r="AJ8" s="672">
        <v>0</v>
      </c>
      <c r="AK8" s="672">
        <v>0</v>
      </c>
      <c r="AL8" s="672">
        <v>0</v>
      </c>
      <c r="AM8" s="672" t="s">
        <v>770</v>
      </c>
      <c r="AN8" s="672" t="s">
        <v>771</v>
      </c>
      <c r="AO8" s="672" t="s">
        <v>1694</v>
      </c>
      <c r="AP8" s="672" t="s">
        <v>1392</v>
      </c>
    </row>
    <row r="9" spans="1:42" x14ac:dyDescent="0.25">
      <c r="A9" s="672">
        <v>3</v>
      </c>
      <c r="B9" s="672" t="s">
        <v>772</v>
      </c>
      <c r="C9" s="672" t="s">
        <v>1384</v>
      </c>
      <c r="D9" s="672" t="s">
        <v>1385</v>
      </c>
      <c r="E9" s="672" t="s">
        <v>773</v>
      </c>
      <c r="F9" s="672">
        <v>39552666</v>
      </c>
      <c r="G9" s="672">
        <v>0</v>
      </c>
      <c r="H9" s="672">
        <v>39552666</v>
      </c>
      <c r="I9" s="672">
        <v>-250000</v>
      </c>
      <c r="J9" s="672">
        <v>0</v>
      </c>
      <c r="K9" s="672">
        <v>-250000</v>
      </c>
      <c r="L9" s="672">
        <v>-1816484</v>
      </c>
      <c r="M9" s="672">
        <v>0</v>
      </c>
      <c r="N9" s="672">
        <v>-1816484</v>
      </c>
      <c r="O9" s="672">
        <v>37486182</v>
      </c>
      <c r="P9" s="672">
        <v>0</v>
      </c>
      <c r="Q9" s="672">
        <v>37486182</v>
      </c>
      <c r="R9" s="672">
        <v>6452</v>
      </c>
      <c r="S9" s="672">
        <v>0</v>
      </c>
      <c r="T9" s="672">
        <v>6452</v>
      </c>
      <c r="U9" s="672">
        <v>0</v>
      </c>
      <c r="V9" s="672">
        <v>0</v>
      </c>
      <c r="W9" s="672">
        <v>0</v>
      </c>
      <c r="X9" s="672">
        <v>0</v>
      </c>
      <c r="Y9" s="672">
        <v>0</v>
      </c>
      <c r="Z9" s="672">
        <v>0</v>
      </c>
      <c r="AA9" s="672">
        <v>0</v>
      </c>
      <c r="AB9" s="672">
        <v>0</v>
      </c>
      <c r="AC9" s="672">
        <v>0</v>
      </c>
      <c r="AD9" s="672">
        <v>0</v>
      </c>
      <c r="AE9" s="672">
        <v>0</v>
      </c>
      <c r="AF9" s="672">
        <v>0</v>
      </c>
      <c r="AG9" s="672">
        <v>0</v>
      </c>
      <c r="AH9" s="672">
        <v>0</v>
      </c>
      <c r="AI9" s="672">
        <v>0</v>
      </c>
      <c r="AJ9" s="672">
        <v>0</v>
      </c>
      <c r="AK9" s="672">
        <v>0</v>
      </c>
      <c r="AL9" s="672">
        <v>0</v>
      </c>
      <c r="AM9" s="672" t="s">
        <v>773</v>
      </c>
      <c r="AN9" s="672" t="s">
        <v>768</v>
      </c>
      <c r="AO9" s="672" t="s">
        <v>1693</v>
      </c>
      <c r="AP9" s="672" t="s">
        <v>1393</v>
      </c>
    </row>
    <row r="10" spans="1:42" x14ac:dyDescent="0.25">
      <c r="A10" s="672">
        <v>4</v>
      </c>
      <c r="B10" s="672" t="s">
        <v>774</v>
      </c>
      <c r="C10" s="672" t="s">
        <v>1384</v>
      </c>
      <c r="D10" s="672" t="s">
        <v>1386</v>
      </c>
      <c r="E10" s="672" t="s">
        <v>775</v>
      </c>
      <c r="F10" s="672">
        <v>50005881</v>
      </c>
      <c r="G10" s="672">
        <v>0</v>
      </c>
      <c r="H10" s="672">
        <v>50005881</v>
      </c>
      <c r="I10" s="672">
        <v>-400000</v>
      </c>
      <c r="J10" s="672">
        <v>0</v>
      </c>
      <c r="K10" s="672">
        <v>-400000</v>
      </c>
      <c r="L10" s="672">
        <v>-200000</v>
      </c>
      <c r="M10" s="672">
        <v>0</v>
      </c>
      <c r="N10" s="672">
        <v>-200000</v>
      </c>
      <c r="O10" s="672">
        <v>49405881</v>
      </c>
      <c r="P10" s="672">
        <v>0</v>
      </c>
      <c r="Q10" s="672">
        <v>49405881</v>
      </c>
      <c r="R10" s="672">
        <v>29218</v>
      </c>
      <c r="S10" s="672">
        <v>0</v>
      </c>
      <c r="T10" s="672">
        <v>29218</v>
      </c>
      <c r="U10" s="672">
        <v>0</v>
      </c>
      <c r="V10" s="672">
        <v>0</v>
      </c>
      <c r="W10" s="672">
        <v>0</v>
      </c>
      <c r="X10" s="672">
        <v>0</v>
      </c>
      <c r="Y10" s="672">
        <v>0</v>
      </c>
      <c r="Z10" s="672">
        <v>0</v>
      </c>
      <c r="AA10" s="672">
        <v>0</v>
      </c>
      <c r="AB10" s="672">
        <v>0</v>
      </c>
      <c r="AC10" s="672">
        <v>0</v>
      </c>
      <c r="AD10" s="672">
        <v>0</v>
      </c>
      <c r="AE10" s="672">
        <v>0</v>
      </c>
      <c r="AF10" s="672">
        <v>0</v>
      </c>
      <c r="AG10" s="672">
        <v>0</v>
      </c>
      <c r="AH10" s="672">
        <v>0</v>
      </c>
      <c r="AI10" s="672">
        <v>0</v>
      </c>
      <c r="AJ10" s="672">
        <v>0</v>
      </c>
      <c r="AK10" s="672">
        <v>0</v>
      </c>
      <c r="AL10" s="672">
        <v>0</v>
      </c>
      <c r="AM10" s="672" t="s">
        <v>775</v>
      </c>
      <c r="AN10" s="672" t="s">
        <v>776</v>
      </c>
      <c r="AO10" s="672" t="s">
        <v>1695</v>
      </c>
      <c r="AP10" s="672" t="s">
        <v>1394</v>
      </c>
    </row>
    <row r="11" spans="1:42" x14ac:dyDescent="0.25">
      <c r="A11" s="672">
        <v>5</v>
      </c>
      <c r="B11" s="672" t="s">
        <v>777</v>
      </c>
      <c r="C11" s="672" t="s">
        <v>1384</v>
      </c>
      <c r="D11" s="672" t="s">
        <v>1385</v>
      </c>
      <c r="E11" s="672" t="s">
        <v>778</v>
      </c>
      <c r="F11" s="672">
        <v>55978752</v>
      </c>
      <c r="G11" s="672">
        <v>0</v>
      </c>
      <c r="H11" s="672">
        <v>55978752</v>
      </c>
      <c r="I11" s="672">
        <v>-467647</v>
      </c>
      <c r="J11" s="672">
        <v>0</v>
      </c>
      <c r="K11" s="672">
        <v>-467647</v>
      </c>
      <c r="L11" s="672">
        <v>-955669</v>
      </c>
      <c r="M11" s="672">
        <v>0</v>
      </c>
      <c r="N11" s="672">
        <v>-955669</v>
      </c>
      <c r="O11" s="672">
        <v>54555436</v>
      </c>
      <c r="P11" s="672">
        <v>0</v>
      </c>
      <c r="Q11" s="672">
        <v>54555436</v>
      </c>
      <c r="R11" s="672">
        <v>75000</v>
      </c>
      <c r="S11" s="672">
        <v>0</v>
      </c>
      <c r="T11" s="672">
        <v>75000</v>
      </c>
      <c r="U11" s="672">
        <v>0</v>
      </c>
      <c r="V11" s="672">
        <v>0</v>
      </c>
      <c r="W11" s="672">
        <v>0</v>
      </c>
      <c r="X11" s="672">
        <v>0</v>
      </c>
      <c r="Y11" s="672">
        <v>0</v>
      </c>
      <c r="Z11" s="672">
        <v>0</v>
      </c>
      <c r="AA11" s="672">
        <v>0</v>
      </c>
      <c r="AB11" s="672">
        <v>0</v>
      </c>
      <c r="AC11" s="672">
        <v>0</v>
      </c>
      <c r="AD11" s="672">
        <v>0</v>
      </c>
      <c r="AE11" s="672">
        <v>0</v>
      </c>
      <c r="AF11" s="672">
        <v>0</v>
      </c>
      <c r="AG11" s="672">
        <v>0</v>
      </c>
      <c r="AH11" s="672">
        <v>0</v>
      </c>
      <c r="AI11" s="672">
        <v>0</v>
      </c>
      <c r="AJ11" s="672">
        <v>0</v>
      </c>
      <c r="AK11" s="672">
        <v>0</v>
      </c>
      <c r="AL11" s="672">
        <v>0</v>
      </c>
      <c r="AM11" s="672" t="s">
        <v>778</v>
      </c>
      <c r="AN11" s="672" t="s">
        <v>779</v>
      </c>
      <c r="AO11" s="672" t="s">
        <v>1696</v>
      </c>
      <c r="AP11" s="672" t="s">
        <v>1395</v>
      </c>
    </row>
    <row r="12" spans="1:42" x14ac:dyDescent="0.25">
      <c r="A12" s="672">
        <v>6</v>
      </c>
      <c r="B12" s="672" t="s">
        <v>780</v>
      </c>
      <c r="C12" s="672" t="s">
        <v>1384</v>
      </c>
      <c r="D12" s="672" t="s">
        <v>1387</v>
      </c>
      <c r="E12" s="672" t="s">
        <v>781</v>
      </c>
      <c r="F12" s="672">
        <v>24404979</v>
      </c>
      <c r="G12" s="672">
        <v>1399276</v>
      </c>
      <c r="H12" s="672">
        <v>25804255</v>
      </c>
      <c r="I12" s="672">
        <v>-112465</v>
      </c>
      <c r="J12" s="672">
        <v>0</v>
      </c>
      <c r="K12" s="672">
        <v>-112465</v>
      </c>
      <c r="L12" s="672">
        <v>-1244117</v>
      </c>
      <c r="M12" s="672">
        <v>0</v>
      </c>
      <c r="N12" s="672">
        <v>-1244117</v>
      </c>
      <c r="O12" s="672">
        <v>23048397</v>
      </c>
      <c r="P12" s="672">
        <v>1399276</v>
      </c>
      <c r="Q12" s="672">
        <v>24447673</v>
      </c>
      <c r="R12" s="672">
        <v>95263</v>
      </c>
      <c r="S12" s="672">
        <v>0</v>
      </c>
      <c r="T12" s="672">
        <v>95263</v>
      </c>
      <c r="U12" s="672">
        <v>0</v>
      </c>
      <c r="V12" s="672">
        <v>0</v>
      </c>
      <c r="W12" s="672">
        <v>0</v>
      </c>
      <c r="X12" s="672">
        <v>0</v>
      </c>
      <c r="Y12" s="672">
        <v>0</v>
      </c>
      <c r="Z12" s="672">
        <v>1399276</v>
      </c>
      <c r="AA12" s="672">
        <v>1399276</v>
      </c>
      <c r="AB12" s="672">
        <v>0</v>
      </c>
      <c r="AC12" s="672">
        <v>0</v>
      </c>
      <c r="AD12" s="672">
        <v>0</v>
      </c>
      <c r="AE12" s="672">
        <v>0</v>
      </c>
      <c r="AF12" s="672">
        <v>0</v>
      </c>
      <c r="AG12" s="672">
        <v>0</v>
      </c>
      <c r="AH12" s="672">
        <v>0</v>
      </c>
      <c r="AI12" s="672">
        <v>0</v>
      </c>
      <c r="AJ12" s="672">
        <v>0</v>
      </c>
      <c r="AK12" s="672">
        <v>0</v>
      </c>
      <c r="AL12" s="672">
        <v>0</v>
      </c>
      <c r="AM12" s="672" t="s">
        <v>781</v>
      </c>
      <c r="AN12" s="672" t="s">
        <v>782</v>
      </c>
      <c r="AO12" s="672" t="s">
        <v>1693</v>
      </c>
      <c r="AP12" s="672" t="s">
        <v>1396</v>
      </c>
    </row>
    <row r="13" spans="1:42" x14ac:dyDescent="0.25">
      <c r="A13" s="672">
        <v>7</v>
      </c>
      <c r="B13" s="672" t="s">
        <v>783</v>
      </c>
      <c r="C13" s="672" t="s">
        <v>1397</v>
      </c>
      <c r="D13" s="672" t="s">
        <v>1398</v>
      </c>
      <c r="E13" s="672" t="s">
        <v>784</v>
      </c>
      <c r="F13" s="672">
        <v>76631570</v>
      </c>
      <c r="G13" s="672">
        <v>0</v>
      </c>
      <c r="H13" s="672">
        <v>76631570</v>
      </c>
      <c r="I13" s="672">
        <v>-1000000</v>
      </c>
      <c r="J13" s="672">
        <v>0</v>
      </c>
      <c r="K13" s="672">
        <v>-1000000</v>
      </c>
      <c r="L13" s="672">
        <v>-1246154</v>
      </c>
      <c r="M13" s="672">
        <v>0</v>
      </c>
      <c r="N13" s="672">
        <v>-1246154</v>
      </c>
      <c r="O13" s="672">
        <v>74385416</v>
      </c>
      <c r="P13" s="672">
        <v>0</v>
      </c>
      <c r="Q13" s="672">
        <v>74385416</v>
      </c>
      <c r="R13" s="672">
        <v>0</v>
      </c>
      <c r="S13" s="672">
        <v>0</v>
      </c>
      <c r="T13" s="672">
        <v>0</v>
      </c>
      <c r="U13" s="672">
        <v>0</v>
      </c>
      <c r="V13" s="672">
        <v>0</v>
      </c>
      <c r="W13" s="672">
        <v>0</v>
      </c>
      <c r="X13" s="672">
        <v>0</v>
      </c>
      <c r="Y13" s="672">
        <v>3123740</v>
      </c>
      <c r="Z13" s="672">
        <v>0</v>
      </c>
      <c r="AA13" s="672">
        <v>0</v>
      </c>
      <c r="AB13" s="672">
        <v>0</v>
      </c>
      <c r="AC13" s="672">
        <v>0</v>
      </c>
      <c r="AD13" s="672">
        <v>0</v>
      </c>
      <c r="AE13" s="672">
        <v>0</v>
      </c>
      <c r="AF13" s="672">
        <v>0</v>
      </c>
      <c r="AG13" s="672">
        <v>0</v>
      </c>
      <c r="AH13" s="672">
        <v>0</v>
      </c>
      <c r="AI13" s="672">
        <v>0</v>
      </c>
      <c r="AJ13" s="672">
        <v>0</v>
      </c>
      <c r="AK13" s="672">
        <v>0</v>
      </c>
      <c r="AL13" s="672">
        <v>0</v>
      </c>
      <c r="AM13" s="672" t="s">
        <v>784</v>
      </c>
      <c r="AN13" s="672" t="s">
        <v>785</v>
      </c>
      <c r="AO13" s="672" t="s">
        <v>790</v>
      </c>
      <c r="AP13" s="672" t="s">
        <v>1399</v>
      </c>
    </row>
    <row r="14" spans="1:42" x14ac:dyDescent="0.25">
      <c r="A14" s="672">
        <v>8</v>
      </c>
      <c r="B14" s="672" t="s">
        <v>786</v>
      </c>
      <c r="C14" s="672" t="s">
        <v>1397</v>
      </c>
      <c r="D14" s="672" t="s">
        <v>1398</v>
      </c>
      <c r="E14" s="672" t="s">
        <v>787</v>
      </c>
      <c r="F14" s="672">
        <v>93702411</v>
      </c>
      <c r="G14" s="672">
        <v>12355935</v>
      </c>
      <c r="H14" s="672">
        <v>106058346</v>
      </c>
      <c r="I14" s="672">
        <v>-1405534</v>
      </c>
      <c r="J14" s="672">
        <v>-185339</v>
      </c>
      <c r="K14" s="672">
        <v>-1590873</v>
      </c>
      <c r="L14" s="672">
        <v>-2197321</v>
      </c>
      <c r="M14" s="672">
        <v>-245951</v>
      </c>
      <c r="N14" s="672">
        <v>-2443272</v>
      </c>
      <c r="O14" s="672">
        <v>90099556</v>
      </c>
      <c r="P14" s="672">
        <v>11924645</v>
      </c>
      <c r="Q14" s="672">
        <v>102024201</v>
      </c>
      <c r="R14" s="672">
        <v>976</v>
      </c>
      <c r="S14" s="672">
        <v>0</v>
      </c>
      <c r="T14" s="672">
        <v>976</v>
      </c>
      <c r="U14" s="672">
        <v>0</v>
      </c>
      <c r="V14" s="672">
        <v>0</v>
      </c>
      <c r="W14" s="672">
        <v>0</v>
      </c>
      <c r="X14" s="672">
        <v>19696</v>
      </c>
      <c r="Y14" s="672">
        <v>13587543</v>
      </c>
      <c r="Z14" s="672">
        <v>0</v>
      </c>
      <c r="AA14" s="672">
        <v>0</v>
      </c>
      <c r="AB14" s="672">
        <v>0</v>
      </c>
      <c r="AC14" s="672">
        <v>0</v>
      </c>
      <c r="AD14" s="672">
        <v>0</v>
      </c>
      <c r="AE14" s="672">
        <v>0</v>
      </c>
      <c r="AF14" s="672">
        <v>0</v>
      </c>
      <c r="AG14" s="672">
        <v>0</v>
      </c>
      <c r="AH14" s="672">
        <v>0</v>
      </c>
      <c r="AI14" s="672">
        <v>0</v>
      </c>
      <c r="AJ14" s="672">
        <v>0</v>
      </c>
      <c r="AK14" s="672">
        <v>0</v>
      </c>
      <c r="AL14" s="672">
        <v>0</v>
      </c>
      <c r="AM14" s="672" t="s">
        <v>787</v>
      </c>
      <c r="AN14" s="672" t="s">
        <v>785</v>
      </c>
      <c r="AO14" s="672" t="s">
        <v>790</v>
      </c>
      <c r="AP14" s="672" t="s">
        <v>1400</v>
      </c>
    </row>
    <row r="15" spans="1:42" x14ac:dyDescent="0.25">
      <c r="A15" s="672">
        <v>9</v>
      </c>
      <c r="B15" s="672" t="s">
        <v>788</v>
      </c>
      <c r="C15" s="672" t="s">
        <v>1401</v>
      </c>
      <c r="D15" s="672" t="s">
        <v>1402</v>
      </c>
      <c r="E15" s="672" t="s">
        <v>789</v>
      </c>
      <c r="F15" s="672">
        <v>65108918</v>
      </c>
      <c r="G15" s="672">
        <v>948134</v>
      </c>
      <c r="H15" s="672">
        <v>66057052</v>
      </c>
      <c r="I15" s="672">
        <v>-1321141</v>
      </c>
      <c r="J15" s="672">
        <v>0</v>
      </c>
      <c r="K15" s="672">
        <v>-1321141</v>
      </c>
      <c r="L15" s="672">
        <v>-1569317</v>
      </c>
      <c r="M15" s="672">
        <v>-263328</v>
      </c>
      <c r="N15" s="672">
        <v>-1832645</v>
      </c>
      <c r="O15" s="672">
        <v>62218460</v>
      </c>
      <c r="P15" s="672">
        <v>684806</v>
      </c>
      <c r="Q15" s="672">
        <v>62903266</v>
      </c>
      <c r="R15" s="672">
        <v>62790</v>
      </c>
      <c r="S15" s="672">
        <v>0</v>
      </c>
      <c r="T15" s="672">
        <v>62790</v>
      </c>
      <c r="U15" s="672">
        <v>0</v>
      </c>
      <c r="V15" s="672">
        <v>0</v>
      </c>
      <c r="W15" s="672">
        <v>0</v>
      </c>
      <c r="X15" s="672">
        <v>0</v>
      </c>
      <c r="Y15" s="672">
        <v>99424</v>
      </c>
      <c r="Z15" s="672">
        <v>585382</v>
      </c>
      <c r="AA15" s="672">
        <v>585382</v>
      </c>
      <c r="AB15" s="672">
        <v>0</v>
      </c>
      <c r="AC15" s="672">
        <v>0</v>
      </c>
      <c r="AD15" s="672">
        <v>0</v>
      </c>
      <c r="AE15" s="672">
        <v>0</v>
      </c>
      <c r="AF15" s="672">
        <v>0</v>
      </c>
      <c r="AG15" s="672">
        <v>0</v>
      </c>
      <c r="AH15" s="672">
        <v>0</v>
      </c>
      <c r="AI15" s="672">
        <v>0</v>
      </c>
      <c r="AJ15" s="672">
        <v>0</v>
      </c>
      <c r="AK15" s="672">
        <v>0</v>
      </c>
      <c r="AL15" s="672">
        <v>0</v>
      </c>
      <c r="AM15" s="672" t="s">
        <v>789</v>
      </c>
      <c r="AN15" s="672" t="s">
        <v>791</v>
      </c>
      <c r="AO15" s="672" t="s">
        <v>1697</v>
      </c>
      <c r="AP15" s="672" t="s">
        <v>1403</v>
      </c>
    </row>
    <row r="16" spans="1:42" x14ac:dyDescent="0.25">
      <c r="A16" s="672">
        <v>10</v>
      </c>
      <c r="B16" s="672" t="s">
        <v>792</v>
      </c>
      <c r="C16" s="672" t="s">
        <v>1384</v>
      </c>
      <c r="D16" s="672" t="s">
        <v>1387</v>
      </c>
      <c r="E16" s="672" t="s">
        <v>793</v>
      </c>
      <c r="F16" s="672">
        <v>88248571</v>
      </c>
      <c r="G16" s="672">
        <v>0</v>
      </c>
      <c r="H16" s="672">
        <v>88248571</v>
      </c>
      <c r="I16" s="672">
        <v>-882486</v>
      </c>
      <c r="J16" s="672">
        <v>0</v>
      </c>
      <c r="K16" s="672">
        <v>-882486</v>
      </c>
      <c r="L16" s="672">
        <v>-3309321</v>
      </c>
      <c r="M16" s="672">
        <v>0</v>
      </c>
      <c r="N16" s="672">
        <v>-3309321</v>
      </c>
      <c r="O16" s="672">
        <v>84056764</v>
      </c>
      <c r="P16" s="672">
        <v>0</v>
      </c>
      <c r="Q16" s="672">
        <v>84056764</v>
      </c>
      <c r="R16" s="672">
        <v>20931</v>
      </c>
      <c r="S16" s="672">
        <v>0</v>
      </c>
      <c r="T16" s="672">
        <v>20931</v>
      </c>
      <c r="U16" s="672">
        <v>0</v>
      </c>
      <c r="V16" s="672">
        <v>0</v>
      </c>
      <c r="W16" s="672">
        <v>0</v>
      </c>
      <c r="X16" s="672">
        <v>0</v>
      </c>
      <c r="Y16" s="672">
        <v>0</v>
      </c>
      <c r="Z16" s="672">
        <v>0</v>
      </c>
      <c r="AA16" s="672">
        <v>0</v>
      </c>
      <c r="AB16" s="672">
        <v>0</v>
      </c>
      <c r="AC16" s="672">
        <v>0</v>
      </c>
      <c r="AD16" s="672">
        <v>0</v>
      </c>
      <c r="AE16" s="672">
        <v>0</v>
      </c>
      <c r="AF16" s="672">
        <v>0</v>
      </c>
      <c r="AG16" s="672">
        <v>0</v>
      </c>
      <c r="AH16" s="672">
        <v>0</v>
      </c>
      <c r="AI16" s="672">
        <v>0</v>
      </c>
      <c r="AJ16" s="672">
        <v>0</v>
      </c>
      <c r="AK16" s="672">
        <v>0</v>
      </c>
      <c r="AL16" s="672">
        <v>0</v>
      </c>
      <c r="AM16" s="672" t="s">
        <v>793</v>
      </c>
      <c r="AN16" s="672" t="s">
        <v>794</v>
      </c>
      <c r="AO16" s="672" t="s">
        <v>1698</v>
      </c>
      <c r="AP16" s="672" t="s">
        <v>1404</v>
      </c>
    </row>
    <row r="17" spans="1:42" x14ac:dyDescent="0.25">
      <c r="A17" s="672">
        <v>11</v>
      </c>
      <c r="B17" s="672" t="s">
        <v>795</v>
      </c>
      <c r="C17" s="672" t="s">
        <v>1384</v>
      </c>
      <c r="D17" s="672" t="s">
        <v>1385</v>
      </c>
      <c r="E17" s="672" t="s">
        <v>796</v>
      </c>
      <c r="F17" s="672">
        <v>80855398</v>
      </c>
      <c r="G17" s="672">
        <v>3070905</v>
      </c>
      <c r="H17" s="672">
        <v>83926303</v>
      </c>
      <c r="I17" s="672">
        <v>-1250000</v>
      </c>
      <c r="J17" s="672">
        <v>-50000</v>
      </c>
      <c r="K17" s="672">
        <v>-1300000</v>
      </c>
      <c r="L17" s="672">
        <v>-3307000</v>
      </c>
      <c r="M17" s="672">
        <v>-50000</v>
      </c>
      <c r="N17" s="672">
        <v>-3357000</v>
      </c>
      <c r="O17" s="672">
        <v>76298398</v>
      </c>
      <c r="P17" s="672">
        <v>2970905</v>
      </c>
      <c r="Q17" s="672">
        <v>79269303</v>
      </c>
      <c r="R17" s="672">
        <v>1221540</v>
      </c>
      <c r="S17" s="672">
        <v>0</v>
      </c>
      <c r="T17" s="672">
        <v>1221540</v>
      </c>
      <c r="U17" s="672">
        <v>0</v>
      </c>
      <c r="V17" s="672">
        <v>0</v>
      </c>
      <c r="W17" s="672">
        <v>0</v>
      </c>
      <c r="X17" s="672">
        <v>156522</v>
      </c>
      <c r="Y17" s="672">
        <v>3144053</v>
      </c>
      <c r="Z17" s="672">
        <v>0</v>
      </c>
      <c r="AA17" s="672">
        <v>0</v>
      </c>
      <c r="AB17" s="672">
        <v>0</v>
      </c>
      <c r="AC17" s="672">
        <v>0</v>
      </c>
      <c r="AD17" s="672">
        <v>0</v>
      </c>
      <c r="AE17" s="672">
        <v>0</v>
      </c>
      <c r="AF17" s="672">
        <v>224720</v>
      </c>
      <c r="AG17" s="672">
        <v>224720</v>
      </c>
      <c r="AH17" s="672">
        <v>0</v>
      </c>
      <c r="AI17" s="672">
        <v>0</v>
      </c>
      <c r="AJ17" s="672">
        <v>0</v>
      </c>
      <c r="AK17" s="672">
        <v>224720</v>
      </c>
      <c r="AL17" s="672">
        <v>224720</v>
      </c>
      <c r="AM17" s="672" t="s">
        <v>796</v>
      </c>
      <c r="AN17" s="672" t="s">
        <v>797</v>
      </c>
      <c r="AO17" s="672" t="s">
        <v>1699</v>
      </c>
      <c r="AP17" s="672" t="s">
        <v>1405</v>
      </c>
    </row>
    <row r="18" spans="1:42" x14ac:dyDescent="0.25">
      <c r="A18" s="672">
        <v>12</v>
      </c>
      <c r="B18" s="672" t="s">
        <v>798</v>
      </c>
      <c r="C18" s="672" t="s">
        <v>1384</v>
      </c>
      <c r="D18" s="672" t="s">
        <v>1386</v>
      </c>
      <c r="E18" s="672" t="s">
        <v>799</v>
      </c>
      <c r="F18" s="672">
        <v>52114689</v>
      </c>
      <c r="G18" s="672">
        <v>0</v>
      </c>
      <c r="H18" s="672">
        <v>52114689</v>
      </c>
      <c r="I18" s="672">
        <v>-200000</v>
      </c>
      <c r="J18" s="672">
        <v>0</v>
      </c>
      <c r="K18" s="672">
        <v>-200000</v>
      </c>
      <c r="L18" s="672">
        <v>-706000</v>
      </c>
      <c r="M18" s="672">
        <v>0</v>
      </c>
      <c r="N18" s="672">
        <v>-706000</v>
      </c>
      <c r="O18" s="672">
        <v>51208689</v>
      </c>
      <c r="P18" s="672">
        <v>0</v>
      </c>
      <c r="Q18" s="672">
        <v>51208689</v>
      </c>
      <c r="R18" s="672">
        <v>1485671</v>
      </c>
      <c r="S18" s="672">
        <v>0</v>
      </c>
      <c r="T18" s="672">
        <v>1485671</v>
      </c>
      <c r="U18" s="672">
        <v>0</v>
      </c>
      <c r="V18" s="672">
        <v>0</v>
      </c>
      <c r="W18" s="672">
        <v>0</v>
      </c>
      <c r="X18" s="672">
        <v>0</v>
      </c>
      <c r="Y18" s="672">
        <v>0</v>
      </c>
      <c r="Z18" s="672">
        <v>0</v>
      </c>
      <c r="AA18" s="672">
        <v>0</v>
      </c>
      <c r="AB18" s="672">
        <v>0</v>
      </c>
      <c r="AC18" s="672">
        <v>0</v>
      </c>
      <c r="AD18" s="672">
        <v>0</v>
      </c>
      <c r="AE18" s="672">
        <v>0</v>
      </c>
      <c r="AF18" s="672">
        <v>0</v>
      </c>
      <c r="AG18" s="672">
        <v>0</v>
      </c>
      <c r="AH18" s="672">
        <v>0</v>
      </c>
      <c r="AI18" s="672">
        <v>0</v>
      </c>
      <c r="AJ18" s="672">
        <v>0</v>
      </c>
      <c r="AK18" s="672">
        <v>0</v>
      </c>
      <c r="AL18" s="672">
        <v>0</v>
      </c>
      <c r="AM18" s="672" t="s">
        <v>799</v>
      </c>
      <c r="AN18" s="672" t="s">
        <v>776</v>
      </c>
      <c r="AO18" s="672" t="s">
        <v>1695</v>
      </c>
      <c r="AP18" s="672" t="s">
        <v>1406</v>
      </c>
    </row>
    <row r="19" spans="1:42" x14ac:dyDescent="0.25">
      <c r="A19" s="672">
        <v>13</v>
      </c>
      <c r="B19" s="672" t="s">
        <v>800</v>
      </c>
      <c r="C19" s="672" t="s">
        <v>260</v>
      </c>
      <c r="D19" s="672" t="s">
        <v>1390</v>
      </c>
      <c r="E19" s="672" t="s">
        <v>801</v>
      </c>
      <c r="F19" s="672">
        <v>60318724</v>
      </c>
      <c r="G19" s="672">
        <v>7418622</v>
      </c>
      <c r="H19" s="672">
        <v>67737346</v>
      </c>
      <c r="I19" s="672">
        <v>-509303</v>
      </c>
      <c r="J19" s="672">
        <v>-53091</v>
      </c>
      <c r="K19" s="672">
        <v>-562394</v>
      </c>
      <c r="L19" s="672">
        <v>-2191181</v>
      </c>
      <c r="M19" s="672">
        <v>-257771</v>
      </c>
      <c r="N19" s="672">
        <v>-2448952</v>
      </c>
      <c r="O19" s="672">
        <v>57618240</v>
      </c>
      <c r="P19" s="672">
        <v>7107760</v>
      </c>
      <c r="Q19" s="672">
        <v>64726000</v>
      </c>
      <c r="R19" s="672">
        <v>19929</v>
      </c>
      <c r="S19" s="672">
        <v>0</v>
      </c>
      <c r="T19" s="672">
        <v>19929</v>
      </c>
      <c r="U19" s="672">
        <v>0</v>
      </c>
      <c r="V19" s="672">
        <v>0</v>
      </c>
      <c r="W19" s="672">
        <v>0</v>
      </c>
      <c r="X19" s="672">
        <v>83315</v>
      </c>
      <c r="Y19" s="672">
        <v>5546566</v>
      </c>
      <c r="Z19" s="672">
        <v>1660957</v>
      </c>
      <c r="AA19" s="672">
        <v>1660957</v>
      </c>
      <c r="AB19" s="672">
        <v>0</v>
      </c>
      <c r="AC19" s="672">
        <v>26697</v>
      </c>
      <c r="AD19" s="672">
        <v>26697</v>
      </c>
      <c r="AE19" s="672">
        <v>0</v>
      </c>
      <c r="AF19" s="672">
        <v>0</v>
      </c>
      <c r="AG19" s="672">
        <v>0</v>
      </c>
      <c r="AH19" s="672">
        <v>0</v>
      </c>
      <c r="AI19" s="672">
        <v>0</v>
      </c>
      <c r="AJ19" s="672">
        <v>0</v>
      </c>
      <c r="AK19" s="672">
        <v>0</v>
      </c>
      <c r="AL19" s="672">
        <v>0</v>
      </c>
      <c r="AM19" s="672" t="s">
        <v>801</v>
      </c>
      <c r="AN19" s="672" t="s">
        <v>802</v>
      </c>
      <c r="AO19" s="672" t="s">
        <v>1700</v>
      </c>
      <c r="AP19" s="672" t="s">
        <v>1407</v>
      </c>
    </row>
    <row r="20" spans="1:42" x14ac:dyDescent="0.25">
      <c r="A20" s="672">
        <v>14</v>
      </c>
      <c r="B20" s="672" t="s">
        <v>803</v>
      </c>
      <c r="C20" s="672" t="s">
        <v>260</v>
      </c>
      <c r="D20" s="672" t="s">
        <v>1387</v>
      </c>
      <c r="E20" s="672" t="s">
        <v>804</v>
      </c>
      <c r="F20" s="672">
        <v>89697892</v>
      </c>
      <c r="G20" s="672">
        <v>0</v>
      </c>
      <c r="H20" s="672">
        <v>89697892</v>
      </c>
      <c r="I20" s="672">
        <v>-717583</v>
      </c>
      <c r="J20" s="672">
        <v>0</v>
      </c>
      <c r="K20" s="672">
        <v>-717583</v>
      </c>
      <c r="L20" s="672">
        <v>-3562278</v>
      </c>
      <c r="M20" s="672">
        <v>0</v>
      </c>
      <c r="N20" s="672">
        <v>-3562278</v>
      </c>
      <c r="O20" s="672">
        <v>85418031</v>
      </c>
      <c r="P20" s="672">
        <v>0</v>
      </c>
      <c r="Q20" s="672">
        <v>85418031</v>
      </c>
      <c r="R20" s="672">
        <v>913020</v>
      </c>
      <c r="S20" s="672">
        <v>0</v>
      </c>
      <c r="T20" s="672">
        <v>913020</v>
      </c>
      <c r="U20" s="672">
        <v>0</v>
      </c>
      <c r="V20" s="672">
        <v>0</v>
      </c>
      <c r="W20" s="672">
        <v>0</v>
      </c>
      <c r="X20" s="672">
        <v>0</v>
      </c>
      <c r="Y20" s="672">
        <v>0</v>
      </c>
      <c r="Z20" s="672">
        <v>0</v>
      </c>
      <c r="AA20" s="672">
        <v>0</v>
      </c>
      <c r="AB20" s="672">
        <v>0</v>
      </c>
      <c r="AC20" s="672">
        <v>0</v>
      </c>
      <c r="AD20" s="672">
        <v>0</v>
      </c>
      <c r="AE20" s="672">
        <v>0</v>
      </c>
      <c r="AF20" s="672">
        <v>0</v>
      </c>
      <c r="AG20" s="672">
        <v>0</v>
      </c>
      <c r="AH20" s="672">
        <v>0</v>
      </c>
      <c r="AI20" s="672">
        <v>0</v>
      </c>
      <c r="AJ20" s="672">
        <v>0</v>
      </c>
      <c r="AK20" s="672">
        <v>0</v>
      </c>
      <c r="AL20" s="672">
        <v>0</v>
      </c>
      <c r="AM20" s="672" t="s">
        <v>804</v>
      </c>
      <c r="AN20" s="672" t="s">
        <v>260</v>
      </c>
      <c r="AO20" s="672" t="s">
        <v>1701</v>
      </c>
      <c r="AP20" s="672" t="s">
        <v>1408</v>
      </c>
    </row>
    <row r="21" spans="1:42" x14ac:dyDescent="0.25">
      <c r="A21" s="672">
        <v>15</v>
      </c>
      <c r="B21" s="672" t="s">
        <v>805</v>
      </c>
      <c r="C21" s="672" t="s">
        <v>1397</v>
      </c>
      <c r="D21" s="672" t="s">
        <v>1398</v>
      </c>
      <c r="E21" s="672" t="s">
        <v>806</v>
      </c>
      <c r="F21" s="672">
        <v>95273181</v>
      </c>
      <c r="G21" s="672">
        <v>0</v>
      </c>
      <c r="H21" s="672">
        <v>95273181</v>
      </c>
      <c r="I21" s="672">
        <v>-405595</v>
      </c>
      <c r="J21" s="672">
        <v>0</v>
      </c>
      <c r="K21" s="672">
        <v>-405595</v>
      </c>
      <c r="L21" s="672">
        <v>-528981</v>
      </c>
      <c r="M21" s="672">
        <v>0</v>
      </c>
      <c r="N21" s="672">
        <v>-528981</v>
      </c>
      <c r="O21" s="672">
        <v>94338605</v>
      </c>
      <c r="P21" s="672">
        <v>0</v>
      </c>
      <c r="Q21" s="672">
        <v>94338605</v>
      </c>
      <c r="R21" s="672">
        <v>28119</v>
      </c>
      <c r="S21" s="672">
        <v>0</v>
      </c>
      <c r="T21" s="672">
        <v>28119</v>
      </c>
      <c r="U21" s="672">
        <v>0</v>
      </c>
      <c r="V21" s="672">
        <v>0</v>
      </c>
      <c r="W21" s="672">
        <v>0</v>
      </c>
      <c r="X21" s="672">
        <v>0</v>
      </c>
      <c r="Y21" s="672">
        <v>0</v>
      </c>
      <c r="Z21" s="672">
        <v>0</v>
      </c>
      <c r="AA21" s="672">
        <v>0</v>
      </c>
      <c r="AB21" s="672">
        <v>0</v>
      </c>
      <c r="AC21" s="672">
        <v>0</v>
      </c>
      <c r="AD21" s="672">
        <v>0</v>
      </c>
      <c r="AE21" s="672">
        <v>0</v>
      </c>
      <c r="AF21" s="672">
        <v>0</v>
      </c>
      <c r="AG21" s="672">
        <v>0</v>
      </c>
      <c r="AH21" s="672">
        <v>0</v>
      </c>
      <c r="AI21" s="672">
        <v>0</v>
      </c>
      <c r="AJ21" s="672">
        <v>0</v>
      </c>
      <c r="AK21" s="672">
        <v>0</v>
      </c>
      <c r="AL21" s="672">
        <v>0</v>
      </c>
      <c r="AM21" s="672" t="s">
        <v>806</v>
      </c>
      <c r="AN21" s="672" t="s">
        <v>785</v>
      </c>
      <c r="AO21" s="672" t="s">
        <v>790</v>
      </c>
      <c r="AP21" s="672" t="s">
        <v>1409</v>
      </c>
    </row>
    <row r="22" spans="1:42" x14ac:dyDescent="0.25">
      <c r="A22" s="672">
        <v>16</v>
      </c>
      <c r="B22" s="672" t="s">
        <v>807</v>
      </c>
      <c r="C22" s="672" t="s">
        <v>1401</v>
      </c>
      <c r="D22" s="672" t="s">
        <v>1388</v>
      </c>
      <c r="E22" s="672" t="s">
        <v>808</v>
      </c>
      <c r="F22" s="672">
        <v>427082695</v>
      </c>
      <c r="G22" s="672">
        <v>49002742</v>
      </c>
      <c r="H22" s="672">
        <v>476085437</v>
      </c>
      <c r="I22" s="672">
        <v>-6656053</v>
      </c>
      <c r="J22" s="672">
        <v>-1009197</v>
      </c>
      <c r="K22" s="672">
        <v>-7665250</v>
      </c>
      <c r="L22" s="672">
        <v>-21054668</v>
      </c>
      <c r="M22" s="672">
        <v>-1486524</v>
      </c>
      <c r="N22" s="672">
        <v>-22541192</v>
      </c>
      <c r="O22" s="672">
        <v>399371974</v>
      </c>
      <c r="P22" s="672">
        <v>46507021</v>
      </c>
      <c r="Q22" s="672">
        <v>445878995</v>
      </c>
      <c r="R22" s="672">
        <v>0</v>
      </c>
      <c r="S22" s="672">
        <v>0</v>
      </c>
      <c r="T22" s="672">
        <v>0</v>
      </c>
      <c r="U22" s="672">
        <v>0</v>
      </c>
      <c r="V22" s="672">
        <v>0</v>
      </c>
      <c r="W22" s="672">
        <v>0</v>
      </c>
      <c r="X22" s="672">
        <v>0</v>
      </c>
      <c r="Y22" s="672">
        <v>29130768</v>
      </c>
      <c r="Z22" s="672">
        <v>18968532</v>
      </c>
      <c r="AA22" s="672">
        <v>18968532</v>
      </c>
      <c r="AB22" s="672">
        <v>0</v>
      </c>
      <c r="AC22" s="672">
        <v>0</v>
      </c>
      <c r="AD22" s="672">
        <v>0</v>
      </c>
      <c r="AE22" s="672">
        <v>0</v>
      </c>
      <c r="AF22" s="672">
        <v>0</v>
      </c>
      <c r="AG22" s="672">
        <v>0</v>
      </c>
      <c r="AH22" s="672">
        <v>0</v>
      </c>
      <c r="AI22" s="672">
        <v>0</v>
      </c>
      <c r="AJ22" s="672">
        <v>0</v>
      </c>
      <c r="AK22" s="672">
        <v>0</v>
      </c>
      <c r="AL22" s="672">
        <v>0</v>
      </c>
      <c r="AM22" s="672" t="s">
        <v>808</v>
      </c>
      <c r="AN22" s="672" t="s">
        <v>791</v>
      </c>
      <c r="AO22" s="672" t="s">
        <v>1702</v>
      </c>
      <c r="AP22" s="672" t="s">
        <v>1410</v>
      </c>
    </row>
    <row r="23" spans="1:42" x14ac:dyDescent="0.25">
      <c r="A23" s="672">
        <v>17</v>
      </c>
      <c r="B23" s="672" t="s">
        <v>809</v>
      </c>
      <c r="C23" s="672" t="s">
        <v>1384</v>
      </c>
      <c r="D23" s="672" t="s">
        <v>1386</v>
      </c>
      <c r="E23" s="672" t="s">
        <v>810</v>
      </c>
      <c r="F23" s="672">
        <v>55281712</v>
      </c>
      <c r="G23" s="672">
        <v>0</v>
      </c>
      <c r="H23" s="672">
        <v>55281712</v>
      </c>
      <c r="I23" s="672">
        <v>-829000</v>
      </c>
      <c r="J23" s="672">
        <v>0</v>
      </c>
      <c r="K23" s="672">
        <v>-829000</v>
      </c>
      <c r="L23" s="672">
        <v>-2249000</v>
      </c>
      <c r="M23" s="672">
        <v>0</v>
      </c>
      <c r="N23" s="672">
        <v>-2249000</v>
      </c>
      <c r="O23" s="672">
        <v>52203712</v>
      </c>
      <c r="P23" s="672">
        <v>0</v>
      </c>
      <c r="Q23" s="672">
        <v>52203712</v>
      </c>
      <c r="R23" s="672">
        <v>0</v>
      </c>
      <c r="S23" s="672">
        <v>0</v>
      </c>
      <c r="T23" s="672">
        <v>0</v>
      </c>
      <c r="U23" s="672">
        <v>0</v>
      </c>
      <c r="V23" s="672">
        <v>0</v>
      </c>
      <c r="W23" s="672">
        <v>0</v>
      </c>
      <c r="X23" s="672">
        <v>0</v>
      </c>
      <c r="Y23" s="672">
        <v>0</v>
      </c>
      <c r="Z23" s="672">
        <v>0</v>
      </c>
      <c r="AA23" s="672">
        <v>0</v>
      </c>
      <c r="AB23" s="672">
        <v>0</v>
      </c>
      <c r="AC23" s="672">
        <v>0</v>
      </c>
      <c r="AD23" s="672">
        <v>0</v>
      </c>
      <c r="AE23" s="672">
        <v>0</v>
      </c>
      <c r="AF23" s="672">
        <v>0</v>
      </c>
      <c r="AG23" s="672">
        <v>0</v>
      </c>
      <c r="AH23" s="672">
        <v>0</v>
      </c>
      <c r="AI23" s="672">
        <v>0</v>
      </c>
      <c r="AJ23" s="672">
        <v>0</v>
      </c>
      <c r="AK23" s="672">
        <v>0</v>
      </c>
      <c r="AL23" s="672">
        <v>0</v>
      </c>
      <c r="AM23" s="672" t="s">
        <v>810</v>
      </c>
      <c r="AN23" s="672" t="s">
        <v>811</v>
      </c>
      <c r="AO23" s="672" t="s">
        <v>1703</v>
      </c>
      <c r="AP23" s="672" t="s">
        <v>1411</v>
      </c>
    </row>
    <row r="24" spans="1:42" x14ac:dyDescent="0.25">
      <c r="A24" s="672">
        <v>18</v>
      </c>
      <c r="B24" s="672" t="s">
        <v>812</v>
      </c>
      <c r="C24" s="672" t="s">
        <v>260</v>
      </c>
      <c r="D24" s="672" t="s">
        <v>1389</v>
      </c>
      <c r="E24" s="672" t="s">
        <v>813</v>
      </c>
      <c r="F24" s="672">
        <v>46550283</v>
      </c>
      <c r="G24" s="672">
        <v>0</v>
      </c>
      <c r="H24" s="672">
        <v>46550283</v>
      </c>
      <c r="I24" s="672">
        <v>-931006</v>
      </c>
      <c r="J24" s="672">
        <v>0</v>
      </c>
      <c r="K24" s="672">
        <v>-931006</v>
      </c>
      <c r="L24" s="672">
        <v>-931006</v>
      </c>
      <c r="M24" s="672">
        <v>0</v>
      </c>
      <c r="N24" s="672">
        <v>-931006</v>
      </c>
      <c r="O24" s="672">
        <v>44688271</v>
      </c>
      <c r="P24" s="672">
        <v>0</v>
      </c>
      <c r="Q24" s="672">
        <v>44688271</v>
      </c>
      <c r="R24" s="672">
        <v>0</v>
      </c>
      <c r="S24" s="672">
        <v>0</v>
      </c>
      <c r="T24" s="672">
        <v>0</v>
      </c>
      <c r="U24" s="672">
        <v>0</v>
      </c>
      <c r="V24" s="672">
        <v>0</v>
      </c>
      <c r="W24" s="672">
        <v>0</v>
      </c>
      <c r="X24" s="672">
        <v>0</v>
      </c>
      <c r="Y24" s="672">
        <v>0</v>
      </c>
      <c r="Z24" s="672">
        <v>0</v>
      </c>
      <c r="AA24" s="672">
        <v>0</v>
      </c>
      <c r="AB24" s="672">
        <v>0</v>
      </c>
      <c r="AC24" s="672">
        <v>0</v>
      </c>
      <c r="AD24" s="672">
        <v>0</v>
      </c>
      <c r="AE24" s="672">
        <v>0</v>
      </c>
      <c r="AF24" s="672">
        <v>0</v>
      </c>
      <c r="AG24" s="672">
        <v>0</v>
      </c>
      <c r="AH24" s="672">
        <v>0</v>
      </c>
      <c r="AI24" s="672">
        <v>0</v>
      </c>
      <c r="AJ24" s="672">
        <v>0</v>
      </c>
      <c r="AK24" s="672">
        <v>0</v>
      </c>
      <c r="AL24" s="672">
        <v>0</v>
      </c>
      <c r="AM24" s="672" t="s">
        <v>813</v>
      </c>
      <c r="AN24" s="672" t="s">
        <v>260</v>
      </c>
      <c r="AO24" s="672" t="s">
        <v>1704</v>
      </c>
      <c r="AP24" s="672" t="s">
        <v>1412</v>
      </c>
    </row>
    <row r="25" spans="1:42" x14ac:dyDescent="0.25">
      <c r="A25" s="672">
        <v>19</v>
      </c>
      <c r="B25" s="672" t="s">
        <v>814</v>
      </c>
      <c r="C25" s="672" t="s">
        <v>260</v>
      </c>
      <c r="D25" s="672" t="s">
        <v>1389</v>
      </c>
      <c r="E25" s="672" t="s">
        <v>815</v>
      </c>
      <c r="F25" s="672">
        <v>34559370</v>
      </c>
      <c r="G25" s="672">
        <v>2610588</v>
      </c>
      <c r="H25" s="672">
        <v>37169958</v>
      </c>
      <c r="I25" s="672">
        <v>-1488000</v>
      </c>
      <c r="J25" s="672">
        <v>-112000</v>
      </c>
      <c r="K25" s="672">
        <v>-1600000</v>
      </c>
      <c r="L25" s="672">
        <v>-1934000</v>
      </c>
      <c r="M25" s="672">
        <v>-126000</v>
      </c>
      <c r="N25" s="672">
        <v>-2060000</v>
      </c>
      <c r="O25" s="672">
        <v>31137370</v>
      </c>
      <c r="P25" s="672">
        <v>2372588</v>
      </c>
      <c r="Q25" s="672">
        <v>33509958</v>
      </c>
      <c r="R25" s="672">
        <v>1348</v>
      </c>
      <c r="S25" s="672">
        <v>0</v>
      </c>
      <c r="T25" s="672">
        <v>1348</v>
      </c>
      <c r="U25" s="672">
        <v>0</v>
      </c>
      <c r="V25" s="672">
        <v>0</v>
      </c>
      <c r="W25" s="672">
        <v>0</v>
      </c>
      <c r="X25" s="672">
        <v>40340</v>
      </c>
      <c r="Y25" s="672">
        <v>1917484</v>
      </c>
      <c r="Z25" s="672">
        <v>495444</v>
      </c>
      <c r="AA25" s="672">
        <v>495444</v>
      </c>
      <c r="AB25" s="672">
        <v>0</v>
      </c>
      <c r="AC25" s="672">
        <v>0</v>
      </c>
      <c r="AD25" s="672">
        <v>0</v>
      </c>
      <c r="AE25" s="672">
        <v>0</v>
      </c>
      <c r="AF25" s="672">
        <v>210983</v>
      </c>
      <c r="AG25" s="672">
        <v>210983</v>
      </c>
      <c r="AH25" s="672">
        <v>0</v>
      </c>
      <c r="AI25" s="672">
        <v>0</v>
      </c>
      <c r="AJ25" s="672">
        <v>0</v>
      </c>
      <c r="AK25" s="672">
        <v>210983</v>
      </c>
      <c r="AL25" s="672">
        <v>210983</v>
      </c>
      <c r="AM25" s="672" t="s">
        <v>815</v>
      </c>
      <c r="AN25" s="672" t="s">
        <v>260</v>
      </c>
      <c r="AO25" s="672" t="s">
        <v>1704</v>
      </c>
      <c r="AP25" s="672" t="s">
        <v>1413</v>
      </c>
    </row>
    <row r="26" spans="1:42" x14ac:dyDescent="0.25">
      <c r="A26" s="672">
        <v>20</v>
      </c>
      <c r="B26" s="672" t="s">
        <v>816</v>
      </c>
      <c r="C26" s="672" t="s">
        <v>1384</v>
      </c>
      <c r="D26" s="672" t="s">
        <v>1386</v>
      </c>
      <c r="E26" s="672" t="s">
        <v>817</v>
      </c>
      <c r="F26" s="672">
        <v>33986709</v>
      </c>
      <c r="G26" s="672">
        <v>0</v>
      </c>
      <c r="H26" s="672">
        <v>33986709</v>
      </c>
      <c r="I26" s="672">
        <v>-341016</v>
      </c>
      <c r="J26" s="672">
        <v>0</v>
      </c>
      <c r="K26" s="672">
        <v>-341016</v>
      </c>
      <c r="L26" s="672">
        <v>-606984</v>
      </c>
      <c r="M26" s="672">
        <v>0</v>
      </c>
      <c r="N26" s="672">
        <v>-606984</v>
      </c>
      <c r="O26" s="672">
        <v>33038709</v>
      </c>
      <c r="P26" s="672">
        <v>0</v>
      </c>
      <c r="Q26" s="672">
        <v>33038709</v>
      </c>
      <c r="R26" s="672">
        <v>62677</v>
      </c>
      <c r="S26" s="672">
        <v>0</v>
      </c>
      <c r="T26" s="672">
        <v>62677</v>
      </c>
      <c r="U26" s="672">
        <v>0</v>
      </c>
      <c r="V26" s="672">
        <v>0</v>
      </c>
      <c r="W26" s="672">
        <v>0</v>
      </c>
      <c r="X26" s="672">
        <v>0</v>
      </c>
      <c r="Y26" s="672">
        <v>0</v>
      </c>
      <c r="Z26" s="672">
        <v>0</v>
      </c>
      <c r="AA26" s="672">
        <v>0</v>
      </c>
      <c r="AB26" s="672">
        <v>0</v>
      </c>
      <c r="AC26" s="672">
        <v>0</v>
      </c>
      <c r="AD26" s="672">
        <v>0</v>
      </c>
      <c r="AE26" s="672">
        <v>0</v>
      </c>
      <c r="AF26" s="672">
        <v>0</v>
      </c>
      <c r="AG26" s="672">
        <v>0</v>
      </c>
      <c r="AH26" s="672">
        <v>0</v>
      </c>
      <c r="AI26" s="672">
        <v>0</v>
      </c>
      <c r="AJ26" s="672">
        <v>0</v>
      </c>
      <c r="AK26" s="672">
        <v>0</v>
      </c>
      <c r="AL26" s="672">
        <v>0</v>
      </c>
      <c r="AM26" s="672" t="s">
        <v>817</v>
      </c>
      <c r="AN26" s="672" t="s">
        <v>771</v>
      </c>
      <c r="AO26" s="672" t="s">
        <v>1694</v>
      </c>
      <c r="AP26" s="672" t="s">
        <v>1414</v>
      </c>
    </row>
    <row r="27" spans="1:42" x14ac:dyDescent="0.25">
      <c r="A27" s="672">
        <v>21</v>
      </c>
      <c r="B27" s="672" t="s">
        <v>818</v>
      </c>
      <c r="C27" s="672" t="s">
        <v>1401</v>
      </c>
      <c r="D27" s="672" t="s">
        <v>1389</v>
      </c>
      <c r="E27" s="672" t="s">
        <v>819</v>
      </c>
      <c r="F27" s="672">
        <v>96514400</v>
      </c>
      <c r="G27" s="672">
        <v>0</v>
      </c>
      <c r="H27" s="672">
        <v>96514400</v>
      </c>
      <c r="I27" s="672">
        <v>-1100000</v>
      </c>
      <c r="J27" s="672">
        <v>0</v>
      </c>
      <c r="K27" s="672">
        <v>-1100000</v>
      </c>
      <c r="L27" s="672">
        <v>-1350000</v>
      </c>
      <c r="M27" s="672">
        <v>0</v>
      </c>
      <c r="N27" s="672">
        <v>-1350000</v>
      </c>
      <c r="O27" s="672">
        <v>94064400</v>
      </c>
      <c r="P27" s="672">
        <v>0</v>
      </c>
      <c r="Q27" s="672">
        <v>94064400</v>
      </c>
      <c r="R27" s="672">
        <v>0</v>
      </c>
      <c r="S27" s="672">
        <v>0</v>
      </c>
      <c r="T27" s="672">
        <v>0</v>
      </c>
      <c r="U27" s="672">
        <v>0</v>
      </c>
      <c r="V27" s="672">
        <v>0</v>
      </c>
      <c r="W27" s="672">
        <v>0</v>
      </c>
      <c r="X27" s="672">
        <v>0</v>
      </c>
      <c r="Y27" s="672">
        <v>0</v>
      </c>
      <c r="Z27" s="672">
        <v>0</v>
      </c>
      <c r="AA27" s="672">
        <v>0</v>
      </c>
      <c r="AB27" s="672">
        <v>0</v>
      </c>
      <c r="AC27" s="672">
        <v>0</v>
      </c>
      <c r="AD27" s="672">
        <v>0</v>
      </c>
      <c r="AE27" s="672">
        <v>0</v>
      </c>
      <c r="AF27" s="672">
        <v>0</v>
      </c>
      <c r="AG27" s="672">
        <v>0</v>
      </c>
      <c r="AH27" s="672">
        <v>0</v>
      </c>
      <c r="AI27" s="672">
        <v>0</v>
      </c>
      <c r="AJ27" s="672">
        <v>0</v>
      </c>
      <c r="AK27" s="672">
        <v>0</v>
      </c>
      <c r="AL27" s="672">
        <v>0</v>
      </c>
      <c r="AM27" s="672" t="s">
        <v>819</v>
      </c>
      <c r="AN27" s="672" t="s">
        <v>791</v>
      </c>
      <c r="AO27" s="672" t="s">
        <v>1705</v>
      </c>
      <c r="AP27" s="672" t="s">
        <v>1415</v>
      </c>
    </row>
    <row r="28" spans="1:42" x14ac:dyDescent="0.25">
      <c r="A28" s="672">
        <v>22</v>
      </c>
      <c r="B28" s="672" t="s">
        <v>820</v>
      </c>
      <c r="C28" s="672" t="s">
        <v>1384</v>
      </c>
      <c r="D28" s="672" t="s">
        <v>1386</v>
      </c>
      <c r="E28" s="672" t="s">
        <v>821</v>
      </c>
      <c r="F28" s="672">
        <v>20651132</v>
      </c>
      <c r="G28" s="672">
        <v>0</v>
      </c>
      <c r="H28" s="672">
        <v>20651132</v>
      </c>
      <c r="I28" s="672">
        <v>-413023</v>
      </c>
      <c r="J28" s="672">
        <v>0</v>
      </c>
      <c r="K28" s="672">
        <v>-413023</v>
      </c>
      <c r="L28" s="672">
        <v>-185860</v>
      </c>
      <c r="M28" s="672">
        <v>0</v>
      </c>
      <c r="N28" s="672">
        <v>-185860</v>
      </c>
      <c r="O28" s="672">
        <v>20052249</v>
      </c>
      <c r="P28" s="672">
        <v>0</v>
      </c>
      <c r="Q28" s="672">
        <v>20052249</v>
      </c>
      <c r="R28" s="672">
        <v>222037</v>
      </c>
      <c r="S28" s="672">
        <v>0</v>
      </c>
      <c r="T28" s="672">
        <v>222037</v>
      </c>
      <c r="U28" s="672">
        <v>0</v>
      </c>
      <c r="V28" s="672">
        <v>0</v>
      </c>
      <c r="W28" s="672">
        <v>0</v>
      </c>
      <c r="X28" s="672">
        <v>0</v>
      </c>
      <c r="Y28" s="672">
        <v>0</v>
      </c>
      <c r="Z28" s="672">
        <v>0</v>
      </c>
      <c r="AA28" s="672">
        <v>0</v>
      </c>
      <c r="AB28" s="672">
        <v>0</v>
      </c>
      <c r="AC28" s="672">
        <v>0</v>
      </c>
      <c r="AD28" s="672">
        <v>0</v>
      </c>
      <c r="AE28" s="672">
        <v>0</v>
      </c>
      <c r="AF28" s="672">
        <v>0</v>
      </c>
      <c r="AG28" s="672">
        <v>0</v>
      </c>
      <c r="AH28" s="672">
        <v>0</v>
      </c>
      <c r="AI28" s="672">
        <v>0</v>
      </c>
      <c r="AJ28" s="672">
        <v>0</v>
      </c>
      <c r="AK28" s="672">
        <v>0</v>
      </c>
      <c r="AL28" s="672">
        <v>0</v>
      </c>
      <c r="AM28" s="672" t="s">
        <v>821</v>
      </c>
      <c r="AN28" s="672" t="s">
        <v>822</v>
      </c>
      <c r="AO28" s="672" t="s">
        <v>1693</v>
      </c>
      <c r="AP28" s="672" t="s">
        <v>1416</v>
      </c>
    </row>
    <row r="29" spans="1:42" x14ac:dyDescent="0.25">
      <c r="A29" s="672">
        <v>23</v>
      </c>
      <c r="B29" s="672" t="s">
        <v>823</v>
      </c>
      <c r="C29" s="672" t="s">
        <v>260</v>
      </c>
      <c r="D29" s="672" t="s">
        <v>1390</v>
      </c>
      <c r="E29" s="672" t="s">
        <v>824</v>
      </c>
      <c r="F29" s="672">
        <v>140148403</v>
      </c>
      <c r="G29" s="672">
        <v>0</v>
      </c>
      <c r="H29" s="672">
        <v>140148403</v>
      </c>
      <c r="I29" s="672">
        <v>-5000000</v>
      </c>
      <c r="J29" s="672">
        <v>0</v>
      </c>
      <c r="K29" s="672">
        <v>-5000000</v>
      </c>
      <c r="L29" s="672">
        <v>-15500000</v>
      </c>
      <c r="M29" s="672">
        <v>0</v>
      </c>
      <c r="N29" s="672">
        <v>-15500000</v>
      </c>
      <c r="O29" s="672">
        <v>119648403</v>
      </c>
      <c r="P29" s="672">
        <v>0</v>
      </c>
      <c r="Q29" s="672">
        <v>119648403</v>
      </c>
      <c r="R29" s="672">
        <v>410480</v>
      </c>
      <c r="S29" s="672">
        <v>0</v>
      </c>
      <c r="T29" s="672">
        <v>410480</v>
      </c>
      <c r="U29" s="672">
        <v>0</v>
      </c>
      <c r="V29" s="672">
        <v>0</v>
      </c>
      <c r="W29" s="672">
        <v>0</v>
      </c>
      <c r="X29" s="672">
        <v>0</v>
      </c>
      <c r="Y29" s="672">
        <v>0</v>
      </c>
      <c r="Z29" s="672">
        <v>0</v>
      </c>
      <c r="AA29" s="672">
        <v>0</v>
      </c>
      <c r="AB29" s="672">
        <v>0</v>
      </c>
      <c r="AC29" s="672">
        <v>0</v>
      </c>
      <c r="AD29" s="672">
        <v>0</v>
      </c>
      <c r="AE29" s="672">
        <v>0</v>
      </c>
      <c r="AF29" s="672">
        <v>0</v>
      </c>
      <c r="AG29" s="672">
        <v>0</v>
      </c>
      <c r="AH29" s="672">
        <v>0</v>
      </c>
      <c r="AI29" s="672">
        <v>0</v>
      </c>
      <c r="AJ29" s="672">
        <v>0</v>
      </c>
      <c r="AK29" s="672">
        <v>0</v>
      </c>
      <c r="AL29" s="672">
        <v>0</v>
      </c>
      <c r="AM29" s="672" t="s">
        <v>824</v>
      </c>
      <c r="AN29" s="672" t="s">
        <v>260</v>
      </c>
      <c r="AO29" s="672" t="s">
        <v>1706</v>
      </c>
      <c r="AP29" s="672" t="s">
        <v>1417</v>
      </c>
    </row>
    <row r="30" spans="1:42" x14ac:dyDescent="0.25">
      <c r="A30" s="672">
        <v>24</v>
      </c>
      <c r="B30" s="672" t="s">
        <v>825</v>
      </c>
      <c r="C30" s="672" t="s">
        <v>260</v>
      </c>
      <c r="D30" s="672" t="s">
        <v>1385</v>
      </c>
      <c r="E30" s="672" t="s">
        <v>826</v>
      </c>
      <c r="F30" s="672">
        <v>61446364</v>
      </c>
      <c r="G30" s="672">
        <v>0</v>
      </c>
      <c r="H30" s="672">
        <v>61446364</v>
      </c>
      <c r="I30" s="672">
        <v>-750000</v>
      </c>
      <c r="J30" s="672">
        <v>0</v>
      </c>
      <c r="K30" s="672">
        <v>-750000</v>
      </c>
      <c r="L30" s="672">
        <v>-2500000</v>
      </c>
      <c r="M30" s="672">
        <v>0</v>
      </c>
      <c r="N30" s="672">
        <v>-2500000</v>
      </c>
      <c r="O30" s="672">
        <v>58196364</v>
      </c>
      <c r="P30" s="672">
        <v>0</v>
      </c>
      <c r="Q30" s="672">
        <v>58196364</v>
      </c>
      <c r="R30" s="672">
        <v>0</v>
      </c>
      <c r="S30" s="672">
        <v>0</v>
      </c>
      <c r="T30" s="672">
        <v>0</v>
      </c>
      <c r="U30" s="672">
        <v>0</v>
      </c>
      <c r="V30" s="672">
        <v>0</v>
      </c>
      <c r="W30" s="672">
        <v>0</v>
      </c>
      <c r="X30" s="672">
        <v>0</v>
      </c>
      <c r="Y30" s="672">
        <v>0</v>
      </c>
      <c r="Z30" s="672">
        <v>0</v>
      </c>
      <c r="AA30" s="672">
        <v>0</v>
      </c>
      <c r="AB30" s="672">
        <v>0</v>
      </c>
      <c r="AC30" s="672">
        <v>0</v>
      </c>
      <c r="AD30" s="672">
        <v>0</v>
      </c>
      <c r="AE30" s="672">
        <v>0</v>
      </c>
      <c r="AF30" s="672">
        <v>0</v>
      </c>
      <c r="AG30" s="672">
        <v>0</v>
      </c>
      <c r="AH30" s="672">
        <v>0</v>
      </c>
      <c r="AI30" s="672">
        <v>0</v>
      </c>
      <c r="AJ30" s="672">
        <v>0</v>
      </c>
      <c r="AK30" s="672">
        <v>0</v>
      </c>
      <c r="AL30" s="672">
        <v>0</v>
      </c>
      <c r="AM30" s="672" t="s">
        <v>826</v>
      </c>
      <c r="AN30" s="672" t="s">
        <v>260</v>
      </c>
      <c r="AO30" s="672" t="s">
        <v>1707</v>
      </c>
      <c r="AP30" s="672" t="s">
        <v>1418</v>
      </c>
    </row>
    <row r="31" spans="1:42" x14ac:dyDescent="0.25">
      <c r="A31" s="672">
        <v>25</v>
      </c>
      <c r="B31" s="672" t="s">
        <v>827</v>
      </c>
      <c r="C31" s="672" t="s">
        <v>1401</v>
      </c>
      <c r="D31" s="672" t="s">
        <v>1402</v>
      </c>
      <c r="E31" s="672" t="s">
        <v>828</v>
      </c>
      <c r="F31" s="672">
        <v>128414597</v>
      </c>
      <c r="G31" s="672">
        <v>478607</v>
      </c>
      <c r="H31" s="672">
        <v>128893204</v>
      </c>
      <c r="I31" s="672">
        <v>-2000000</v>
      </c>
      <c r="J31" s="672">
        <v>0</v>
      </c>
      <c r="K31" s="672">
        <v>-2000000</v>
      </c>
      <c r="L31" s="672">
        <v>-3009650</v>
      </c>
      <c r="M31" s="672">
        <v>0</v>
      </c>
      <c r="N31" s="672">
        <v>-3009650</v>
      </c>
      <c r="O31" s="672">
        <v>123404947</v>
      </c>
      <c r="P31" s="672">
        <v>478607</v>
      </c>
      <c r="Q31" s="672">
        <v>123883554</v>
      </c>
      <c r="R31" s="672">
        <v>0</v>
      </c>
      <c r="S31" s="672">
        <v>0</v>
      </c>
      <c r="T31" s="672">
        <v>0</v>
      </c>
      <c r="U31" s="672">
        <v>0</v>
      </c>
      <c r="V31" s="672">
        <v>0</v>
      </c>
      <c r="W31" s="672">
        <v>0</v>
      </c>
      <c r="X31" s="672">
        <v>5503</v>
      </c>
      <c r="Y31" s="672">
        <v>0</v>
      </c>
      <c r="Z31" s="672">
        <v>484110</v>
      </c>
      <c r="AA31" s="672">
        <v>484110</v>
      </c>
      <c r="AB31" s="672">
        <v>0</v>
      </c>
      <c r="AC31" s="672">
        <v>0</v>
      </c>
      <c r="AD31" s="672">
        <v>0</v>
      </c>
      <c r="AE31" s="672">
        <v>0</v>
      </c>
      <c r="AF31" s="672">
        <v>255720</v>
      </c>
      <c r="AG31" s="672">
        <v>255720</v>
      </c>
      <c r="AH31" s="672">
        <v>0</v>
      </c>
      <c r="AI31" s="672">
        <v>0</v>
      </c>
      <c r="AJ31" s="672">
        <v>0</v>
      </c>
      <c r="AK31" s="672">
        <v>255720</v>
      </c>
      <c r="AL31" s="672">
        <v>255720</v>
      </c>
      <c r="AM31" s="672" t="s">
        <v>828</v>
      </c>
      <c r="AN31" s="672" t="s">
        <v>791</v>
      </c>
      <c r="AO31" s="672" t="s">
        <v>1708</v>
      </c>
      <c r="AP31" s="672" t="s">
        <v>1419</v>
      </c>
    </row>
    <row r="32" spans="1:42" x14ac:dyDescent="0.25">
      <c r="A32" s="672">
        <v>26</v>
      </c>
      <c r="B32" s="672" t="s">
        <v>829</v>
      </c>
      <c r="C32" s="672" t="s">
        <v>1384</v>
      </c>
      <c r="D32" s="672" t="s">
        <v>1387</v>
      </c>
      <c r="E32" s="672" t="s">
        <v>830</v>
      </c>
      <c r="F32" s="672">
        <v>50951497</v>
      </c>
      <c r="G32" s="672">
        <v>0</v>
      </c>
      <c r="H32" s="672">
        <v>50951497</v>
      </c>
      <c r="I32" s="672">
        <v>-1319810</v>
      </c>
      <c r="J32" s="672">
        <v>0</v>
      </c>
      <c r="K32" s="672">
        <v>-1319810</v>
      </c>
      <c r="L32" s="672">
        <v>-2111700</v>
      </c>
      <c r="M32" s="672">
        <v>0</v>
      </c>
      <c r="N32" s="672">
        <v>-2111700</v>
      </c>
      <c r="O32" s="672">
        <v>47519987</v>
      </c>
      <c r="P32" s="672">
        <v>0</v>
      </c>
      <c r="Q32" s="672">
        <v>47519987</v>
      </c>
      <c r="R32" s="672">
        <v>261465</v>
      </c>
      <c r="S32" s="672">
        <v>0</v>
      </c>
      <c r="T32" s="672">
        <v>261465</v>
      </c>
      <c r="U32" s="672">
        <v>0</v>
      </c>
      <c r="V32" s="672">
        <v>0</v>
      </c>
      <c r="W32" s="672">
        <v>0</v>
      </c>
      <c r="X32" s="672">
        <v>0</v>
      </c>
      <c r="Y32" s="672">
        <v>0</v>
      </c>
      <c r="Z32" s="672">
        <v>0</v>
      </c>
      <c r="AA32" s="672">
        <v>0</v>
      </c>
      <c r="AB32" s="672">
        <v>0</v>
      </c>
      <c r="AC32" s="672">
        <v>0</v>
      </c>
      <c r="AD32" s="672">
        <v>0</v>
      </c>
      <c r="AE32" s="672">
        <v>0</v>
      </c>
      <c r="AF32" s="672">
        <v>0</v>
      </c>
      <c r="AG32" s="672">
        <v>0</v>
      </c>
      <c r="AH32" s="672">
        <v>0</v>
      </c>
      <c r="AI32" s="672">
        <v>0</v>
      </c>
      <c r="AJ32" s="672">
        <v>0</v>
      </c>
      <c r="AK32" s="672">
        <v>0</v>
      </c>
      <c r="AL32" s="672">
        <v>0</v>
      </c>
      <c r="AM32" s="672" t="s">
        <v>830</v>
      </c>
      <c r="AN32" s="672" t="s">
        <v>794</v>
      </c>
      <c r="AO32" s="672" t="s">
        <v>1698</v>
      </c>
      <c r="AP32" s="672" t="s">
        <v>1420</v>
      </c>
    </row>
    <row r="33" spans="1:42" x14ac:dyDescent="0.25">
      <c r="A33" s="672">
        <v>27</v>
      </c>
      <c r="B33" s="672" t="s">
        <v>831</v>
      </c>
      <c r="C33" s="672" t="s">
        <v>1384</v>
      </c>
      <c r="D33" s="672" t="s">
        <v>1387</v>
      </c>
      <c r="E33" s="672" t="s">
        <v>832</v>
      </c>
      <c r="F33" s="672">
        <v>40012906</v>
      </c>
      <c r="G33" s="672">
        <v>0</v>
      </c>
      <c r="H33" s="672">
        <v>40012906</v>
      </c>
      <c r="I33" s="672">
        <v>-400129</v>
      </c>
      <c r="J33" s="672">
        <v>0</v>
      </c>
      <c r="K33" s="672">
        <v>-400129</v>
      </c>
      <c r="L33" s="672">
        <v>-3100543</v>
      </c>
      <c r="M33" s="672">
        <v>0</v>
      </c>
      <c r="N33" s="672">
        <v>-3100543</v>
      </c>
      <c r="O33" s="672">
        <v>36512234</v>
      </c>
      <c r="P33" s="672">
        <v>0</v>
      </c>
      <c r="Q33" s="672">
        <v>36512234</v>
      </c>
      <c r="R33" s="672">
        <v>3040666</v>
      </c>
      <c r="S33" s="672">
        <v>0</v>
      </c>
      <c r="T33" s="672">
        <v>3040666</v>
      </c>
      <c r="U33" s="672">
        <v>0</v>
      </c>
      <c r="V33" s="672">
        <v>0</v>
      </c>
      <c r="W33" s="672">
        <v>0</v>
      </c>
      <c r="X33" s="672">
        <v>0</v>
      </c>
      <c r="Y33" s="672">
        <v>0</v>
      </c>
      <c r="Z33" s="672">
        <v>0</v>
      </c>
      <c r="AA33" s="672">
        <v>0</v>
      </c>
      <c r="AB33" s="672">
        <v>0</v>
      </c>
      <c r="AC33" s="672">
        <v>0</v>
      </c>
      <c r="AD33" s="672">
        <v>0</v>
      </c>
      <c r="AE33" s="672">
        <v>0</v>
      </c>
      <c r="AF33" s="672">
        <v>0</v>
      </c>
      <c r="AG33" s="672">
        <v>0</v>
      </c>
      <c r="AH33" s="672">
        <v>0</v>
      </c>
      <c r="AI33" s="672">
        <v>0</v>
      </c>
      <c r="AJ33" s="672">
        <v>0</v>
      </c>
      <c r="AK33" s="672">
        <v>0</v>
      </c>
      <c r="AL33" s="672">
        <v>0</v>
      </c>
      <c r="AM33" s="672" t="s">
        <v>832</v>
      </c>
      <c r="AN33" s="672" t="s">
        <v>833</v>
      </c>
      <c r="AO33" s="672" t="s">
        <v>1693</v>
      </c>
      <c r="AP33" s="672" t="s">
        <v>1421</v>
      </c>
    </row>
    <row r="34" spans="1:42" x14ac:dyDescent="0.25">
      <c r="A34" s="672">
        <v>28</v>
      </c>
      <c r="B34" s="672" t="s">
        <v>834</v>
      </c>
      <c r="C34" s="672" t="s">
        <v>1397</v>
      </c>
      <c r="D34" s="672" t="s">
        <v>1398</v>
      </c>
      <c r="E34" s="672" t="s">
        <v>835</v>
      </c>
      <c r="F34" s="672">
        <v>148137033</v>
      </c>
      <c r="G34" s="672">
        <v>0</v>
      </c>
      <c r="H34" s="672">
        <v>148137033</v>
      </c>
      <c r="I34" s="672">
        <v>-3000000</v>
      </c>
      <c r="J34" s="672">
        <v>0</v>
      </c>
      <c r="K34" s="672">
        <v>-3000000</v>
      </c>
      <c r="L34" s="672">
        <v>-5000000</v>
      </c>
      <c r="M34" s="672">
        <v>0</v>
      </c>
      <c r="N34" s="672">
        <v>-5000000</v>
      </c>
      <c r="O34" s="672">
        <v>140137033</v>
      </c>
      <c r="P34" s="672">
        <v>0</v>
      </c>
      <c r="Q34" s="672">
        <v>140137033</v>
      </c>
      <c r="R34" s="672">
        <v>0</v>
      </c>
      <c r="S34" s="672">
        <v>0</v>
      </c>
      <c r="T34" s="672">
        <v>0</v>
      </c>
      <c r="U34" s="672">
        <v>0</v>
      </c>
      <c r="V34" s="672">
        <v>0</v>
      </c>
      <c r="W34" s="672">
        <v>0</v>
      </c>
      <c r="X34" s="672">
        <v>0</v>
      </c>
      <c r="Y34" s="672">
        <v>0</v>
      </c>
      <c r="Z34" s="672">
        <v>0</v>
      </c>
      <c r="AA34" s="672">
        <v>0</v>
      </c>
      <c r="AB34" s="672">
        <v>0</v>
      </c>
      <c r="AC34" s="672">
        <v>0</v>
      </c>
      <c r="AD34" s="672">
        <v>0</v>
      </c>
      <c r="AE34" s="672">
        <v>0</v>
      </c>
      <c r="AF34" s="672">
        <v>0</v>
      </c>
      <c r="AG34" s="672">
        <v>0</v>
      </c>
      <c r="AH34" s="672">
        <v>0</v>
      </c>
      <c r="AI34" s="672">
        <v>0</v>
      </c>
      <c r="AJ34" s="672">
        <v>0</v>
      </c>
      <c r="AK34" s="672">
        <v>0</v>
      </c>
      <c r="AL34" s="672">
        <v>0</v>
      </c>
      <c r="AM34" s="672" t="s">
        <v>835</v>
      </c>
      <c r="AN34" s="672" t="s">
        <v>785</v>
      </c>
      <c r="AO34" s="672" t="s">
        <v>790</v>
      </c>
      <c r="AP34" s="672" t="s">
        <v>1422</v>
      </c>
    </row>
    <row r="35" spans="1:42" x14ac:dyDescent="0.25">
      <c r="A35" s="672">
        <v>29</v>
      </c>
      <c r="B35" s="672" t="s">
        <v>836</v>
      </c>
      <c r="C35" s="672" t="s">
        <v>1384</v>
      </c>
      <c r="D35" s="672" t="s">
        <v>1387</v>
      </c>
      <c r="E35" s="672" t="s">
        <v>837</v>
      </c>
      <c r="F35" s="672">
        <v>25758254</v>
      </c>
      <c r="G35" s="672">
        <v>0</v>
      </c>
      <c r="H35" s="672">
        <v>25758254</v>
      </c>
      <c r="I35" s="672">
        <v>-772748</v>
      </c>
      <c r="J35" s="672">
        <v>0</v>
      </c>
      <c r="K35" s="672">
        <v>-772748</v>
      </c>
      <c r="L35" s="672">
        <v>-824264</v>
      </c>
      <c r="M35" s="672">
        <v>0</v>
      </c>
      <c r="N35" s="672">
        <v>-824264</v>
      </c>
      <c r="O35" s="672">
        <v>24161242</v>
      </c>
      <c r="P35" s="672">
        <v>0</v>
      </c>
      <c r="Q35" s="672">
        <v>24161242</v>
      </c>
      <c r="R35" s="672">
        <v>0</v>
      </c>
      <c r="S35" s="672">
        <v>0</v>
      </c>
      <c r="T35" s="672">
        <v>0</v>
      </c>
      <c r="U35" s="672">
        <v>0</v>
      </c>
      <c r="V35" s="672">
        <v>0</v>
      </c>
      <c r="W35" s="672">
        <v>0</v>
      </c>
      <c r="X35" s="672">
        <v>0</v>
      </c>
      <c r="Y35" s="672">
        <v>0</v>
      </c>
      <c r="Z35" s="672">
        <v>0</v>
      </c>
      <c r="AA35" s="672">
        <v>0</v>
      </c>
      <c r="AB35" s="672">
        <v>0</v>
      </c>
      <c r="AC35" s="672">
        <v>0</v>
      </c>
      <c r="AD35" s="672">
        <v>0</v>
      </c>
      <c r="AE35" s="672">
        <v>0</v>
      </c>
      <c r="AF35" s="672">
        <v>0</v>
      </c>
      <c r="AG35" s="672">
        <v>0</v>
      </c>
      <c r="AH35" s="672">
        <v>0</v>
      </c>
      <c r="AI35" s="672">
        <v>0</v>
      </c>
      <c r="AJ35" s="672">
        <v>0</v>
      </c>
      <c r="AK35" s="672">
        <v>0</v>
      </c>
      <c r="AL35" s="672">
        <v>0</v>
      </c>
      <c r="AM35" s="672" t="s">
        <v>837</v>
      </c>
      <c r="AN35" s="672" t="s">
        <v>794</v>
      </c>
      <c r="AO35" s="672" t="s">
        <v>1698</v>
      </c>
      <c r="AP35" s="672" t="s">
        <v>1423</v>
      </c>
    </row>
    <row r="36" spans="1:42" x14ac:dyDescent="0.25">
      <c r="A36" s="672">
        <v>30</v>
      </c>
      <c r="B36" s="672" t="s">
        <v>838</v>
      </c>
      <c r="C36" s="672" t="s">
        <v>260</v>
      </c>
      <c r="D36" s="672" t="s">
        <v>1385</v>
      </c>
      <c r="E36" s="672" t="s">
        <v>839</v>
      </c>
      <c r="F36" s="672">
        <v>114153238</v>
      </c>
      <c r="G36" s="672">
        <v>0</v>
      </c>
      <c r="H36" s="672">
        <v>114153238</v>
      </c>
      <c r="I36" s="672">
        <v>-1426915</v>
      </c>
      <c r="J36" s="672">
        <v>0</v>
      </c>
      <c r="K36" s="672">
        <v>-1426915</v>
      </c>
      <c r="L36" s="672">
        <v>-3550182</v>
      </c>
      <c r="M36" s="672">
        <v>0</v>
      </c>
      <c r="N36" s="672">
        <v>-3550182</v>
      </c>
      <c r="O36" s="672">
        <v>109176141</v>
      </c>
      <c r="P36" s="672">
        <v>0</v>
      </c>
      <c r="Q36" s="672">
        <v>109176141</v>
      </c>
      <c r="R36" s="672">
        <v>0</v>
      </c>
      <c r="S36" s="672">
        <v>0</v>
      </c>
      <c r="T36" s="672">
        <v>0</v>
      </c>
      <c r="U36" s="672">
        <v>0</v>
      </c>
      <c r="V36" s="672">
        <v>0</v>
      </c>
      <c r="W36" s="672">
        <v>0</v>
      </c>
      <c r="X36" s="672">
        <v>0</v>
      </c>
      <c r="Y36" s="672">
        <v>0</v>
      </c>
      <c r="Z36" s="672">
        <v>0</v>
      </c>
      <c r="AA36" s="672">
        <v>0</v>
      </c>
      <c r="AB36" s="672">
        <v>0</v>
      </c>
      <c r="AC36" s="672">
        <v>0</v>
      </c>
      <c r="AD36" s="672">
        <v>0</v>
      </c>
      <c r="AE36" s="672">
        <v>0</v>
      </c>
      <c r="AF36" s="672">
        <v>0</v>
      </c>
      <c r="AG36" s="672">
        <v>0</v>
      </c>
      <c r="AH36" s="672">
        <v>0</v>
      </c>
      <c r="AI36" s="672">
        <v>0</v>
      </c>
      <c r="AJ36" s="672">
        <v>0</v>
      </c>
      <c r="AK36" s="672">
        <v>0</v>
      </c>
      <c r="AL36" s="672">
        <v>0</v>
      </c>
      <c r="AM36" s="672" t="s">
        <v>839</v>
      </c>
      <c r="AN36" s="672" t="s">
        <v>260</v>
      </c>
      <c r="AO36" s="672" t="s">
        <v>1709</v>
      </c>
      <c r="AP36" s="672" t="s">
        <v>1424</v>
      </c>
    </row>
    <row r="37" spans="1:42" x14ac:dyDescent="0.25">
      <c r="A37" s="672">
        <v>31</v>
      </c>
      <c r="B37" s="672" t="s">
        <v>840</v>
      </c>
      <c r="C37" s="672" t="s">
        <v>260</v>
      </c>
      <c r="D37" s="672" t="s">
        <v>1390</v>
      </c>
      <c r="E37" s="672" t="s">
        <v>841</v>
      </c>
      <c r="F37" s="672">
        <v>196177596</v>
      </c>
      <c r="G37" s="672">
        <v>53452744</v>
      </c>
      <c r="H37" s="672">
        <v>249630340</v>
      </c>
      <c r="I37" s="672">
        <v>-1961776</v>
      </c>
      <c r="J37" s="672">
        <v>-534527</v>
      </c>
      <c r="K37" s="672">
        <v>-2496303</v>
      </c>
      <c r="L37" s="672">
        <v>-7258571</v>
      </c>
      <c r="M37" s="672">
        <v>-1977752</v>
      </c>
      <c r="N37" s="672">
        <v>-9236323</v>
      </c>
      <c r="O37" s="672">
        <v>186957249</v>
      </c>
      <c r="P37" s="672">
        <v>50940465</v>
      </c>
      <c r="Q37" s="672">
        <v>237897714</v>
      </c>
      <c r="R37" s="672">
        <v>38246</v>
      </c>
      <c r="S37" s="672">
        <v>247569</v>
      </c>
      <c r="T37" s="672">
        <v>285815</v>
      </c>
      <c r="U37" s="672">
        <v>0</v>
      </c>
      <c r="V37" s="672">
        <v>0</v>
      </c>
      <c r="W37" s="672">
        <v>0</v>
      </c>
      <c r="X37" s="672">
        <v>539048</v>
      </c>
      <c r="Y37" s="672">
        <v>30395042</v>
      </c>
      <c r="Z37" s="672">
        <v>20836902</v>
      </c>
      <c r="AA37" s="672">
        <v>20836902</v>
      </c>
      <c r="AB37" s="672">
        <v>0</v>
      </c>
      <c r="AC37" s="672">
        <v>0</v>
      </c>
      <c r="AD37" s="672">
        <v>0</v>
      </c>
      <c r="AE37" s="672">
        <v>0</v>
      </c>
      <c r="AF37" s="672">
        <v>0</v>
      </c>
      <c r="AG37" s="672">
        <v>0</v>
      </c>
      <c r="AH37" s="672">
        <v>0</v>
      </c>
      <c r="AI37" s="672">
        <v>0</v>
      </c>
      <c r="AJ37" s="672">
        <v>0</v>
      </c>
      <c r="AK37" s="672">
        <v>0</v>
      </c>
      <c r="AL37" s="672">
        <v>0</v>
      </c>
      <c r="AM37" s="672" t="s">
        <v>841</v>
      </c>
      <c r="AN37" s="672" t="s">
        <v>802</v>
      </c>
      <c r="AO37" s="672" t="s">
        <v>1700</v>
      </c>
      <c r="AP37" s="672" t="s">
        <v>1425</v>
      </c>
    </row>
    <row r="38" spans="1:42" x14ac:dyDescent="0.25">
      <c r="A38" s="672">
        <v>32</v>
      </c>
      <c r="B38" s="672" t="s">
        <v>842</v>
      </c>
      <c r="C38" s="672" t="s">
        <v>1384</v>
      </c>
      <c r="D38" s="672" t="s">
        <v>1387</v>
      </c>
      <c r="E38" s="672" t="s">
        <v>843</v>
      </c>
      <c r="F38" s="672">
        <v>32729779</v>
      </c>
      <c r="G38" s="672">
        <v>0</v>
      </c>
      <c r="H38" s="672">
        <v>32729779</v>
      </c>
      <c r="I38" s="672">
        <v>-327300</v>
      </c>
      <c r="J38" s="672">
        <v>0</v>
      </c>
      <c r="K38" s="672">
        <v>-327300</v>
      </c>
      <c r="L38" s="672">
        <v>-950000</v>
      </c>
      <c r="M38" s="672">
        <v>0</v>
      </c>
      <c r="N38" s="672">
        <v>-950000</v>
      </c>
      <c r="O38" s="672">
        <v>31452479</v>
      </c>
      <c r="P38" s="672">
        <v>0</v>
      </c>
      <c r="Q38" s="672">
        <v>31452479</v>
      </c>
      <c r="R38" s="672">
        <v>219530</v>
      </c>
      <c r="S38" s="672">
        <v>0</v>
      </c>
      <c r="T38" s="672">
        <v>219530</v>
      </c>
      <c r="U38" s="672">
        <v>0</v>
      </c>
      <c r="V38" s="672">
        <v>0</v>
      </c>
      <c r="W38" s="672">
        <v>0</v>
      </c>
      <c r="X38" s="672">
        <v>0</v>
      </c>
      <c r="Y38" s="672">
        <v>0</v>
      </c>
      <c r="Z38" s="672">
        <v>0</v>
      </c>
      <c r="AA38" s="672">
        <v>0</v>
      </c>
      <c r="AB38" s="672">
        <v>0</v>
      </c>
      <c r="AC38" s="672">
        <v>0</v>
      </c>
      <c r="AD38" s="672">
        <v>0</v>
      </c>
      <c r="AE38" s="672">
        <v>0</v>
      </c>
      <c r="AF38" s="672">
        <v>0</v>
      </c>
      <c r="AG38" s="672">
        <v>0</v>
      </c>
      <c r="AH38" s="672">
        <v>0</v>
      </c>
      <c r="AI38" s="672">
        <v>0</v>
      </c>
      <c r="AJ38" s="672">
        <v>0</v>
      </c>
      <c r="AK38" s="672">
        <v>0</v>
      </c>
      <c r="AL38" s="672">
        <v>0</v>
      </c>
      <c r="AM38" s="672" t="s">
        <v>843</v>
      </c>
      <c r="AN38" s="672" t="s">
        <v>833</v>
      </c>
      <c r="AO38" s="672" t="s">
        <v>1693</v>
      </c>
      <c r="AP38" s="672" t="s">
        <v>1426</v>
      </c>
    </row>
    <row r="39" spans="1:42" x14ac:dyDescent="0.25">
      <c r="A39" s="672">
        <v>33</v>
      </c>
      <c r="B39" s="672" t="s">
        <v>844</v>
      </c>
      <c r="C39" s="672" t="s">
        <v>1397</v>
      </c>
      <c r="D39" s="672" t="s">
        <v>1398</v>
      </c>
      <c r="E39" s="672" t="s">
        <v>845</v>
      </c>
      <c r="F39" s="672">
        <v>89356761</v>
      </c>
      <c r="G39" s="672">
        <v>0</v>
      </c>
      <c r="H39" s="672">
        <v>89356761</v>
      </c>
      <c r="I39" s="672">
        <v>-635000</v>
      </c>
      <c r="J39" s="672">
        <v>0</v>
      </c>
      <c r="K39" s="672">
        <v>-635000</v>
      </c>
      <c r="L39" s="672">
        <v>-1727278</v>
      </c>
      <c r="M39" s="672">
        <v>0</v>
      </c>
      <c r="N39" s="672">
        <v>-1727278</v>
      </c>
      <c r="O39" s="672">
        <v>86994483</v>
      </c>
      <c r="P39" s="672">
        <v>0</v>
      </c>
      <c r="Q39" s="672">
        <v>86994483</v>
      </c>
      <c r="R39" s="672">
        <v>0</v>
      </c>
      <c r="S39" s="672">
        <v>0</v>
      </c>
      <c r="T39" s="672">
        <v>0</v>
      </c>
      <c r="U39" s="672">
        <v>0</v>
      </c>
      <c r="V39" s="672">
        <v>0</v>
      </c>
      <c r="W39" s="672">
        <v>0</v>
      </c>
      <c r="X39" s="672">
        <v>0</v>
      </c>
      <c r="Y39" s="672">
        <v>0</v>
      </c>
      <c r="Z39" s="672">
        <v>0</v>
      </c>
      <c r="AA39" s="672">
        <v>0</v>
      </c>
      <c r="AB39" s="672">
        <v>0</v>
      </c>
      <c r="AC39" s="672">
        <v>0</v>
      </c>
      <c r="AD39" s="672">
        <v>0</v>
      </c>
      <c r="AE39" s="672">
        <v>0</v>
      </c>
      <c r="AF39" s="672">
        <v>0</v>
      </c>
      <c r="AG39" s="672">
        <v>0</v>
      </c>
      <c r="AH39" s="672">
        <v>0</v>
      </c>
      <c r="AI39" s="672">
        <v>0</v>
      </c>
      <c r="AJ39" s="672">
        <v>0</v>
      </c>
      <c r="AK39" s="672">
        <v>0</v>
      </c>
      <c r="AL39" s="672">
        <v>0</v>
      </c>
      <c r="AM39" s="672" t="s">
        <v>845</v>
      </c>
      <c r="AN39" s="672" t="s">
        <v>785</v>
      </c>
      <c r="AO39" s="672" t="s">
        <v>790</v>
      </c>
      <c r="AP39" s="672" t="s">
        <v>1427</v>
      </c>
    </row>
    <row r="40" spans="1:42" x14ac:dyDescent="0.25">
      <c r="A40" s="672">
        <v>34</v>
      </c>
      <c r="B40" s="672" t="s">
        <v>846</v>
      </c>
      <c r="C40" s="672" t="s">
        <v>1384</v>
      </c>
      <c r="D40" s="672" t="s">
        <v>1388</v>
      </c>
      <c r="E40" s="672" t="s">
        <v>847</v>
      </c>
      <c r="F40" s="672">
        <v>28656649</v>
      </c>
      <c r="G40" s="672">
        <v>0</v>
      </c>
      <c r="H40" s="672">
        <v>28656649</v>
      </c>
      <c r="I40" s="672">
        <v>-859699</v>
      </c>
      <c r="J40" s="672">
        <v>0</v>
      </c>
      <c r="K40" s="672">
        <v>-859699</v>
      </c>
      <c r="L40" s="672">
        <v>-945666</v>
      </c>
      <c r="M40" s="672">
        <v>0</v>
      </c>
      <c r="N40" s="672">
        <v>-945666</v>
      </c>
      <c r="O40" s="672">
        <v>26851284</v>
      </c>
      <c r="P40" s="672">
        <v>0</v>
      </c>
      <c r="Q40" s="672">
        <v>26851284</v>
      </c>
      <c r="R40" s="672">
        <v>4793</v>
      </c>
      <c r="S40" s="672">
        <v>0</v>
      </c>
      <c r="T40" s="672">
        <v>4793</v>
      </c>
      <c r="U40" s="672">
        <v>0</v>
      </c>
      <c r="V40" s="672">
        <v>0</v>
      </c>
      <c r="W40" s="672">
        <v>0</v>
      </c>
      <c r="X40" s="672">
        <v>0</v>
      </c>
      <c r="Y40" s="672">
        <v>0</v>
      </c>
      <c r="Z40" s="672">
        <v>0</v>
      </c>
      <c r="AA40" s="672">
        <v>0</v>
      </c>
      <c r="AB40" s="672">
        <v>0</v>
      </c>
      <c r="AC40" s="672">
        <v>0</v>
      </c>
      <c r="AD40" s="672">
        <v>0</v>
      </c>
      <c r="AE40" s="672">
        <v>0</v>
      </c>
      <c r="AF40" s="672">
        <v>0</v>
      </c>
      <c r="AG40" s="672">
        <v>0</v>
      </c>
      <c r="AH40" s="672">
        <v>0</v>
      </c>
      <c r="AI40" s="672">
        <v>0</v>
      </c>
      <c r="AJ40" s="672">
        <v>0</v>
      </c>
      <c r="AK40" s="672">
        <v>0</v>
      </c>
      <c r="AL40" s="672">
        <v>0</v>
      </c>
      <c r="AM40" s="672" t="s">
        <v>847</v>
      </c>
      <c r="AN40" s="672" t="s">
        <v>848</v>
      </c>
      <c r="AO40" s="672" t="s">
        <v>1710</v>
      </c>
      <c r="AP40" s="672" t="s">
        <v>1428</v>
      </c>
    </row>
    <row r="41" spans="1:42" x14ac:dyDescent="0.25">
      <c r="A41" s="672">
        <v>35</v>
      </c>
      <c r="B41" s="672" t="s">
        <v>849</v>
      </c>
      <c r="C41" s="672" t="s">
        <v>1384</v>
      </c>
      <c r="D41" s="672" t="s">
        <v>1387</v>
      </c>
      <c r="E41" s="672" t="s">
        <v>850</v>
      </c>
      <c r="F41" s="672">
        <v>43353506</v>
      </c>
      <c r="G41" s="672">
        <v>0</v>
      </c>
      <c r="H41" s="672">
        <v>43353506</v>
      </c>
      <c r="I41" s="672">
        <v>-867000</v>
      </c>
      <c r="J41" s="672">
        <v>0</v>
      </c>
      <c r="K41" s="672">
        <v>-867000</v>
      </c>
      <c r="L41" s="672">
        <v>-1827000</v>
      </c>
      <c r="M41" s="672">
        <v>0</v>
      </c>
      <c r="N41" s="672">
        <v>-1827000</v>
      </c>
      <c r="O41" s="672">
        <v>40659506</v>
      </c>
      <c r="P41" s="672">
        <v>0</v>
      </c>
      <c r="Q41" s="672">
        <v>40659506</v>
      </c>
      <c r="R41" s="672">
        <v>0</v>
      </c>
      <c r="S41" s="672">
        <v>0</v>
      </c>
      <c r="T41" s="672">
        <v>0</v>
      </c>
      <c r="U41" s="672">
        <v>0</v>
      </c>
      <c r="V41" s="672">
        <v>0</v>
      </c>
      <c r="W41" s="672">
        <v>0</v>
      </c>
      <c r="X41" s="672">
        <v>0</v>
      </c>
      <c r="Y41" s="672">
        <v>0</v>
      </c>
      <c r="Z41" s="672">
        <v>0</v>
      </c>
      <c r="AA41" s="672">
        <v>0</v>
      </c>
      <c r="AB41" s="672">
        <v>0</v>
      </c>
      <c r="AC41" s="672">
        <v>0</v>
      </c>
      <c r="AD41" s="672">
        <v>0</v>
      </c>
      <c r="AE41" s="672">
        <v>0</v>
      </c>
      <c r="AF41" s="672">
        <v>0</v>
      </c>
      <c r="AG41" s="672">
        <v>0</v>
      </c>
      <c r="AH41" s="672">
        <v>0</v>
      </c>
      <c r="AI41" s="672">
        <v>0</v>
      </c>
      <c r="AJ41" s="672">
        <v>0</v>
      </c>
      <c r="AK41" s="672">
        <v>0</v>
      </c>
      <c r="AL41" s="672">
        <v>0</v>
      </c>
      <c r="AM41" s="672" t="s">
        <v>850</v>
      </c>
      <c r="AN41" s="672" t="s">
        <v>851</v>
      </c>
      <c r="AO41" s="672" t="s">
        <v>1693</v>
      </c>
      <c r="AP41" s="672" t="s">
        <v>1429</v>
      </c>
    </row>
    <row r="42" spans="1:42" x14ac:dyDescent="0.25">
      <c r="A42" s="672">
        <v>36</v>
      </c>
      <c r="B42" s="672" t="s">
        <v>852</v>
      </c>
      <c r="C42" s="672" t="s">
        <v>1384</v>
      </c>
      <c r="D42" s="672" t="s">
        <v>1386</v>
      </c>
      <c r="E42" s="672" t="s">
        <v>853</v>
      </c>
      <c r="F42" s="672">
        <v>29506189</v>
      </c>
      <c r="G42" s="672">
        <v>563221</v>
      </c>
      <c r="H42" s="672">
        <v>30069410</v>
      </c>
      <c r="I42" s="672">
        <v>-50000</v>
      </c>
      <c r="J42" s="672">
        <v>0</v>
      </c>
      <c r="K42" s="672">
        <v>-50000</v>
      </c>
      <c r="L42" s="672">
        <v>-280000</v>
      </c>
      <c r="M42" s="672">
        <v>0</v>
      </c>
      <c r="N42" s="672">
        <v>-280000</v>
      </c>
      <c r="O42" s="672">
        <v>29176189</v>
      </c>
      <c r="P42" s="672">
        <v>563221</v>
      </c>
      <c r="Q42" s="672">
        <v>29739410</v>
      </c>
      <c r="R42" s="672">
        <v>12974</v>
      </c>
      <c r="S42" s="672">
        <v>0</v>
      </c>
      <c r="T42" s="672">
        <v>12974</v>
      </c>
      <c r="U42" s="672">
        <v>0</v>
      </c>
      <c r="V42" s="672">
        <v>0</v>
      </c>
      <c r="W42" s="672">
        <v>0</v>
      </c>
      <c r="X42" s="672">
        <v>0</v>
      </c>
      <c r="Y42" s="672">
        <v>1318907</v>
      </c>
      <c r="Z42" s="672">
        <v>0</v>
      </c>
      <c r="AA42" s="672">
        <v>0</v>
      </c>
      <c r="AB42" s="672">
        <v>0</v>
      </c>
      <c r="AC42" s="672">
        <v>0</v>
      </c>
      <c r="AD42" s="672">
        <v>0</v>
      </c>
      <c r="AE42" s="672">
        <v>0</v>
      </c>
      <c r="AF42" s="672">
        <v>0</v>
      </c>
      <c r="AG42" s="672">
        <v>0</v>
      </c>
      <c r="AH42" s="672">
        <v>0</v>
      </c>
      <c r="AI42" s="672">
        <v>0</v>
      </c>
      <c r="AJ42" s="672">
        <v>0</v>
      </c>
      <c r="AK42" s="672">
        <v>0</v>
      </c>
      <c r="AL42" s="672">
        <v>0</v>
      </c>
      <c r="AM42" s="672" t="s">
        <v>853</v>
      </c>
      <c r="AN42" s="672" t="s">
        <v>776</v>
      </c>
      <c r="AO42" s="672" t="s">
        <v>1695</v>
      </c>
      <c r="AP42" s="672" t="s">
        <v>1430</v>
      </c>
    </row>
    <row r="43" spans="1:42" x14ac:dyDescent="0.25">
      <c r="A43" s="672">
        <v>37</v>
      </c>
      <c r="B43" s="672" t="s">
        <v>854</v>
      </c>
      <c r="C43" s="672" t="s">
        <v>260</v>
      </c>
      <c r="D43" s="672" t="s">
        <v>1385</v>
      </c>
      <c r="E43" s="672" t="s">
        <v>855</v>
      </c>
      <c r="F43" s="672">
        <v>185896668</v>
      </c>
      <c r="G43" s="672">
        <v>5008795</v>
      </c>
      <c r="H43" s="672">
        <v>190905463</v>
      </c>
      <c r="I43" s="672">
        <v>-1535556</v>
      </c>
      <c r="J43" s="672">
        <v>0</v>
      </c>
      <c r="K43" s="672">
        <v>-1535556</v>
      </c>
      <c r="L43" s="672">
        <v>-8131981</v>
      </c>
      <c r="M43" s="672">
        <v>0</v>
      </c>
      <c r="N43" s="672">
        <v>-8131981</v>
      </c>
      <c r="O43" s="672">
        <v>176229131</v>
      </c>
      <c r="P43" s="672">
        <v>5008795</v>
      </c>
      <c r="Q43" s="672">
        <v>181237926</v>
      </c>
      <c r="R43" s="672">
        <v>240105</v>
      </c>
      <c r="S43" s="672">
        <v>0</v>
      </c>
      <c r="T43" s="672">
        <v>240105</v>
      </c>
      <c r="U43" s="672">
        <v>0</v>
      </c>
      <c r="V43" s="672">
        <v>0</v>
      </c>
      <c r="W43" s="672">
        <v>0</v>
      </c>
      <c r="X43" s="672">
        <v>725076</v>
      </c>
      <c r="Y43" s="672">
        <v>32393</v>
      </c>
      <c r="Z43" s="672">
        <v>5701478</v>
      </c>
      <c r="AA43" s="672">
        <v>5701478</v>
      </c>
      <c r="AB43" s="672">
        <v>0</v>
      </c>
      <c r="AC43" s="672">
        <v>0</v>
      </c>
      <c r="AD43" s="672">
        <v>0</v>
      </c>
      <c r="AE43" s="672">
        <v>0</v>
      </c>
      <c r="AF43" s="672">
        <v>716103</v>
      </c>
      <c r="AG43" s="672">
        <v>716103</v>
      </c>
      <c r="AH43" s="672">
        <v>0</v>
      </c>
      <c r="AI43" s="672">
        <v>0</v>
      </c>
      <c r="AJ43" s="672">
        <v>0</v>
      </c>
      <c r="AK43" s="672">
        <v>716103</v>
      </c>
      <c r="AL43" s="672">
        <v>716103</v>
      </c>
      <c r="AM43" s="672" t="s">
        <v>855</v>
      </c>
      <c r="AN43" s="672" t="s">
        <v>260</v>
      </c>
      <c r="AO43" s="672" t="s">
        <v>1711</v>
      </c>
      <c r="AP43" s="672" t="s">
        <v>1431</v>
      </c>
    </row>
    <row r="44" spans="1:42" x14ac:dyDescent="0.25">
      <c r="A44" s="672">
        <v>38</v>
      </c>
      <c r="B44" s="672" t="s">
        <v>856</v>
      </c>
      <c r="C44" s="672" t="s">
        <v>1384</v>
      </c>
      <c r="D44" s="672" t="s">
        <v>1389</v>
      </c>
      <c r="E44" s="672" t="s">
        <v>857</v>
      </c>
      <c r="F44" s="672">
        <v>31849419</v>
      </c>
      <c r="G44" s="672">
        <v>0</v>
      </c>
      <c r="H44" s="672">
        <v>31849419</v>
      </c>
      <c r="I44" s="672">
        <v>-477741</v>
      </c>
      <c r="J44" s="672">
        <v>0</v>
      </c>
      <c r="K44" s="672">
        <v>-477741</v>
      </c>
      <c r="L44" s="672">
        <v>-1592471</v>
      </c>
      <c r="M44" s="672">
        <v>0</v>
      </c>
      <c r="N44" s="672">
        <v>-1592471</v>
      </c>
      <c r="O44" s="672">
        <v>29779207</v>
      </c>
      <c r="P44" s="672">
        <v>0</v>
      </c>
      <c r="Q44" s="672">
        <v>29779207</v>
      </c>
      <c r="R44" s="672">
        <v>338077</v>
      </c>
      <c r="S44" s="672">
        <v>0</v>
      </c>
      <c r="T44" s="672">
        <v>338077</v>
      </c>
      <c r="U44" s="672">
        <v>0</v>
      </c>
      <c r="V44" s="672">
        <v>0</v>
      </c>
      <c r="W44" s="672">
        <v>0</v>
      </c>
      <c r="X44" s="672">
        <v>0</v>
      </c>
      <c r="Y44" s="672">
        <v>0</v>
      </c>
      <c r="Z44" s="672">
        <v>0</v>
      </c>
      <c r="AA44" s="672">
        <v>0</v>
      </c>
      <c r="AB44" s="672">
        <v>0</v>
      </c>
      <c r="AC44" s="672">
        <v>0</v>
      </c>
      <c r="AD44" s="672">
        <v>0</v>
      </c>
      <c r="AE44" s="672">
        <v>0</v>
      </c>
      <c r="AF44" s="672">
        <v>0</v>
      </c>
      <c r="AG44" s="672">
        <v>0</v>
      </c>
      <c r="AH44" s="672">
        <v>0</v>
      </c>
      <c r="AI44" s="672">
        <v>0</v>
      </c>
      <c r="AJ44" s="672">
        <v>0</v>
      </c>
      <c r="AK44" s="672">
        <v>0</v>
      </c>
      <c r="AL44" s="672">
        <v>0</v>
      </c>
      <c r="AM44" s="672" t="s">
        <v>857</v>
      </c>
      <c r="AN44" s="672" t="s">
        <v>858</v>
      </c>
      <c r="AO44" s="672" t="s">
        <v>1704</v>
      </c>
      <c r="AP44" s="672" t="s">
        <v>1432</v>
      </c>
    </row>
    <row r="45" spans="1:42" x14ac:dyDescent="0.25">
      <c r="A45" s="672">
        <v>39</v>
      </c>
      <c r="B45" s="672" t="s">
        <v>859</v>
      </c>
      <c r="C45" s="672" t="s">
        <v>1401</v>
      </c>
      <c r="D45" s="672" t="s">
        <v>1389</v>
      </c>
      <c r="E45" s="672" t="s">
        <v>860</v>
      </c>
      <c r="F45" s="672">
        <v>49824930</v>
      </c>
      <c r="G45" s="672">
        <v>0</v>
      </c>
      <c r="H45" s="672">
        <v>49824930</v>
      </c>
      <c r="I45" s="672">
        <v>-2491247</v>
      </c>
      <c r="J45" s="672">
        <v>0</v>
      </c>
      <c r="K45" s="672">
        <v>-2491247</v>
      </c>
      <c r="L45" s="672">
        <v>-1743873</v>
      </c>
      <c r="M45" s="672">
        <v>0</v>
      </c>
      <c r="N45" s="672">
        <v>-1743873</v>
      </c>
      <c r="O45" s="672">
        <v>45589810</v>
      </c>
      <c r="P45" s="672">
        <v>0</v>
      </c>
      <c r="Q45" s="672">
        <v>45589810</v>
      </c>
      <c r="R45" s="672">
        <v>0</v>
      </c>
      <c r="S45" s="672">
        <v>0</v>
      </c>
      <c r="T45" s="672">
        <v>0</v>
      </c>
      <c r="U45" s="672">
        <v>0</v>
      </c>
      <c r="V45" s="672">
        <v>0</v>
      </c>
      <c r="W45" s="672">
        <v>0</v>
      </c>
      <c r="X45" s="672">
        <v>0</v>
      </c>
      <c r="Y45" s="672">
        <v>0</v>
      </c>
      <c r="Z45" s="672">
        <v>0</v>
      </c>
      <c r="AA45" s="672">
        <v>0</v>
      </c>
      <c r="AB45" s="672">
        <v>0</v>
      </c>
      <c r="AC45" s="672">
        <v>0</v>
      </c>
      <c r="AD45" s="672">
        <v>0</v>
      </c>
      <c r="AE45" s="672">
        <v>0</v>
      </c>
      <c r="AF45" s="672">
        <v>0</v>
      </c>
      <c r="AG45" s="672">
        <v>0</v>
      </c>
      <c r="AH45" s="672">
        <v>0</v>
      </c>
      <c r="AI45" s="672">
        <v>0</v>
      </c>
      <c r="AJ45" s="672">
        <v>0</v>
      </c>
      <c r="AK45" s="672">
        <v>0</v>
      </c>
      <c r="AL45" s="672">
        <v>0</v>
      </c>
      <c r="AM45" s="672" t="s">
        <v>860</v>
      </c>
      <c r="AN45" s="672" t="s">
        <v>791</v>
      </c>
      <c r="AO45" s="672" t="s">
        <v>1705</v>
      </c>
      <c r="AP45" s="672" t="s">
        <v>1433</v>
      </c>
    </row>
    <row r="46" spans="1:42" x14ac:dyDescent="0.25">
      <c r="A46" s="672">
        <v>40</v>
      </c>
      <c r="B46" s="672" t="s">
        <v>861</v>
      </c>
      <c r="C46" s="672" t="s">
        <v>1401</v>
      </c>
      <c r="D46" s="672" t="s">
        <v>1402</v>
      </c>
      <c r="E46" s="672" t="s">
        <v>862</v>
      </c>
      <c r="F46" s="672">
        <v>57973551</v>
      </c>
      <c r="G46" s="672">
        <v>0</v>
      </c>
      <c r="H46" s="672">
        <v>57973551</v>
      </c>
      <c r="I46" s="672">
        <v>-869603</v>
      </c>
      <c r="J46" s="672">
        <v>0</v>
      </c>
      <c r="K46" s="672">
        <v>-869603</v>
      </c>
      <c r="L46" s="672">
        <v>-2879001</v>
      </c>
      <c r="M46" s="672">
        <v>0</v>
      </c>
      <c r="N46" s="672">
        <v>-2879001</v>
      </c>
      <c r="O46" s="672">
        <v>54224947</v>
      </c>
      <c r="P46" s="672">
        <v>0</v>
      </c>
      <c r="Q46" s="672">
        <v>54224947</v>
      </c>
      <c r="R46" s="672">
        <v>732198</v>
      </c>
      <c r="S46" s="672">
        <v>0</v>
      </c>
      <c r="T46" s="672">
        <v>732198</v>
      </c>
      <c r="U46" s="672">
        <v>0</v>
      </c>
      <c r="V46" s="672">
        <v>0</v>
      </c>
      <c r="W46" s="672">
        <v>0</v>
      </c>
      <c r="X46" s="672">
        <v>0</v>
      </c>
      <c r="Y46" s="672">
        <v>0</v>
      </c>
      <c r="Z46" s="672">
        <v>0</v>
      </c>
      <c r="AA46" s="672">
        <v>0</v>
      </c>
      <c r="AB46" s="672">
        <v>0</v>
      </c>
      <c r="AC46" s="672">
        <v>0</v>
      </c>
      <c r="AD46" s="672">
        <v>0</v>
      </c>
      <c r="AE46" s="672">
        <v>0</v>
      </c>
      <c r="AF46" s="672">
        <v>0</v>
      </c>
      <c r="AG46" s="672">
        <v>0</v>
      </c>
      <c r="AH46" s="672">
        <v>0</v>
      </c>
      <c r="AI46" s="672">
        <v>0</v>
      </c>
      <c r="AJ46" s="672">
        <v>0</v>
      </c>
      <c r="AK46" s="672">
        <v>0</v>
      </c>
      <c r="AL46" s="672">
        <v>0</v>
      </c>
      <c r="AM46" s="672" t="s">
        <v>862</v>
      </c>
      <c r="AN46" s="672" t="s">
        <v>791</v>
      </c>
      <c r="AO46" s="672" t="s">
        <v>1708</v>
      </c>
      <c r="AP46" s="672" t="s">
        <v>1434</v>
      </c>
    </row>
    <row r="47" spans="1:42" x14ac:dyDescent="0.25">
      <c r="A47" s="672">
        <v>41</v>
      </c>
      <c r="B47" s="672" t="s">
        <v>863</v>
      </c>
      <c r="C47" s="672" t="s">
        <v>1384</v>
      </c>
      <c r="D47" s="672" t="s">
        <v>1387</v>
      </c>
      <c r="E47" s="672" t="s">
        <v>864</v>
      </c>
      <c r="F47" s="672">
        <v>138782298</v>
      </c>
      <c r="G47" s="672">
        <v>0</v>
      </c>
      <c r="H47" s="672">
        <v>138782298</v>
      </c>
      <c r="I47" s="672">
        <v>-1804170</v>
      </c>
      <c r="J47" s="672">
        <v>0</v>
      </c>
      <c r="K47" s="672">
        <v>-1804170</v>
      </c>
      <c r="L47" s="672">
        <v>-2297208</v>
      </c>
      <c r="M47" s="672">
        <v>0</v>
      </c>
      <c r="N47" s="672">
        <v>-2297208</v>
      </c>
      <c r="O47" s="672">
        <v>134680920</v>
      </c>
      <c r="P47" s="672">
        <v>0</v>
      </c>
      <c r="Q47" s="672">
        <v>134680920</v>
      </c>
      <c r="R47" s="672">
        <v>0</v>
      </c>
      <c r="S47" s="672">
        <v>0</v>
      </c>
      <c r="T47" s="672">
        <v>0</v>
      </c>
      <c r="U47" s="672">
        <v>0</v>
      </c>
      <c r="V47" s="672">
        <v>0</v>
      </c>
      <c r="W47" s="672">
        <v>0</v>
      </c>
      <c r="X47" s="672">
        <v>0</v>
      </c>
      <c r="Y47" s="672">
        <v>0</v>
      </c>
      <c r="Z47" s="672">
        <v>0</v>
      </c>
      <c r="AA47" s="672">
        <v>0</v>
      </c>
      <c r="AB47" s="672">
        <v>0</v>
      </c>
      <c r="AC47" s="672">
        <v>0</v>
      </c>
      <c r="AD47" s="672">
        <v>0</v>
      </c>
      <c r="AE47" s="672">
        <v>0</v>
      </c>
      <c r="AF47" s="672">
        <v>0</v>
      </c>
      <c r="AG47" s="672">
        <v>0</v>
      </c>
      <c r="AH47" s="672">
        <v>0</v>
      </c>
      <c r="AI47" s="672">
        <v>0</v>
      </c>
      <c r="AJ47" s="672">
        <v>0</v>
      </c>
      <c r="AK47" s="672">
        <v>0</v>
      </c>
      <c r="AL47" s="672">
        <v>0</v>
      </c>
      <c r="AM47" s="672" t="s">
        <v>864</v>
      </c>
      <c r="AN47" s="672" t="s">
        <v>865</v>
      </c>
      <c r="AO47" s="672" t="s">
        <v>1712</v>
      </c>
      <c r="AP47" s="672" t="s">
        <v>1435</v>
      </c>
    </row>
    <row r="48" spans="1:42" x14ac:dyDescent="0.25">
      <c r="A48" s="672">
        <v>42</v>
      </c>
      <c r="B48" s="672" t="s">
        <v>866</v>
      </c>
      <c r="C48" s="672" t="s">
        <v>1436</v>
      </c>
      <c r="D48" s="672" t="s">
        <v>1398</v>
      </c>
      <c r="E48" s="672" t="s">
        <v>867</v>
      </c>
      <c r="F48" s="672">
        <v>638159053</v>
      </c>
      <c r="G48" s="672">
        <v>0</v>
      </c>
      <c r="H48" s="672">
        <v>638159053</v>
      </c>
      <c r="I48" s="672">
        <v>-20884192</v>
      </c>
      <c r="J48" s="672">
        <v>0</v>
      </c>
      <c r="K48" s="672">
        <v>-20884192</v>
      </c>
      <c r="L48" s="672">
        <v>0</v>
      </c>
      <c r="M48" s="672">
        <v>0</v>
      </c>
      <c r="N48" s="672">
        <v>0</v>
      </c>
      <c r="O48" s="672">
        <v>617274861</v>
      </c>
      <c r="P48" s="672">
        <v>0</v>
      </c>
      <c r="Q48" s="672">
        <v>617274861</v>
      </c>
      <c r="R48" s="672">
        <v>0</v>
      </c>
      <c r="S48" s="672">
        <v>0</v>
      </c>
      <c r="T48" s="672">
        <v>0</v>
      </c>
      <c r="U48" s="672">
        <v>0</v>
      </c>
      <c r="V48" s="672">
        <v>0</v>
      </c>
      <c r="W48" s="672">
        <v>0</v>
      </c>
      <c r="X48" s="672">
        <v>0</v>
      </c>
      <c r="Y48" s="672">
        <v>0</v>
      </c>
      <c r="Z48" s="672">
        <v>0</v>
      </c>
      <c r="AA48" s="672">
        <v>0</v>
      </c>
      <c r="AB48" s="672">
        <v>0</v>
      </c>
      <c r="AC48" s="672">
        <v>0</v>
      </c>
      <c r="AD48" s="672">
        <v>0</v>
      </c>
      <c r="AE48" s="672">
        <v>0</v>
      </c>
      <c r="AF48" s="672">
        <v>0</v>
      </c>
      <c r="AG48" s="672">
        <v>0</v>
      </c>
      <c r="AH48" s="672">
        <v>0</v>
      </c>
      <c r="AI48" s="672">
        <v>0</v>
      </c>
      <c r="AJ48" s="672">
        <v>0</v>
      </c>
      <c r="AK48" s="672">
        <v>0</v>
      </c>
      <c r="AL48" s="672">
        <v>0</v>
      </c>
      <c r="AM48" s="672" t="s">
        <v>867</v>
      </c>
      <c r="AN48" s="672" t="s">
        <v>785</v>
      </c>
      <c r="AO48" s="672" t="s">
        <v>790</v>
      </c>
      <c r="AP48" s="672" t="s">
        <v>1437</v>
      </c>
    </row>
    <row r="49" spans="1:42" x14ac:dyDescent="0.25">
      <c r="A49" s="672">
        <v>43</v>
      </c>
      <c r="B49" s="672" t="s">
        <v>868</v>
      </c>
      <c r="C49" s="672" t="s">
        <v>1384</v>
      </c>
      <c r="D49" s="672" t="s">
        <v>1388</v>
      </c>
      <c r="E49" s="672" t="s">
        <v>869</v>
      </c>
      <c r="F49" s="672">
        <v>39803805</v>
      </c>
      <c r="G49" s="672">
        <v>0</v>
      </c>
      <c r="H49" s="672">
        <v>39803805</v>
      </c>
      <c r="I49" s="672">
        <v>-436495</v>
      </c>
      <c r="J49" s="672">
        <v>0</v>
      </c>
      <c r="K49" s="672">
        <v>-436495</v>
      </c>
      <c r="L49" s="672">
        <v>-1200424</v>
      </c>
      <c r="M49" s="672">
        <v>0</v>
      </c>
      <c r="N49" s="672">
        <v>-1200424</v>
      </c>
      <c r="O49" s="672">
        <v>38166886</v>
      </c>
      <c r="P49" s="672">
        <v>0</v>
      </c>
      <c r="Q49" s="672">
        <v>38166886</v>
      </c>
      <c r="R49" s="672">
        <v>0</v>
      </c>
      <c r="S49" s="672">
        <v>0</v>
      </c>
      <c r="T49" s="672">
        <v>0</v>
      </c>
      <c r="U49" s="672">
        <v>0</v>
      </c>
      <c r="V49" s="672">
        <v>0</v>
      </c>
      <c r="W49" s="672">
        <v>0</v>
      </c>
      <c r="X49" s="672">
        <v>0</v>
      </c>
      <c r="Y49" s="672">
        <v>0</v>
      </c>
      <c r="Z49" s="672">
        <v>0</v>
      </c>
      <c r="AA49" s="672">
        <v>0</v>
      </c>
      <c r="AB49" s="672">
        <v>0</v>
      </c>
      <c r="AC49" s="672">
        <v>0</v>
      </c>
      <c r="AD49" s="672">
        <v>0</v>
      </c>
      <c r="AE49" s="672">
        <v>0</v>
      </c>
      <c r="AF49" s="672">
        <v>0</v>
      </c>
      <c r="AG49" s="672">
        <v>0</v>
      </c>
      <c r="AH49" s="672">
        <v>0</v>
      </c>
      <c r="AI49" s="672">
        <v>0</v>
      </c>
      <c r="AJ49" s="672">
        <v>0</v>
      </c>
      <c r="AK49" s="672">
        <v>0</v>
      </c>
      <c r="AL49" s="672">
        <v>0</v>
      </c>
      <c r="AM49" s="672" t="s">
        <v>869</v>
      </c>
      <c r="AN49" s="672" t="s">
        <v>870</v>
      </c>
      <c r="AO49" s="672" t="s">
        <v>1713</v>
      </c>
      <c r="AP49" s="672" t="s">
        <v>1438</v>
      </c>
    </row>
    <row r="50" spans="1:42" x14ac:dyDescent="0.25">
      <c r="A50" s="672">
        <v>44</v>
      </c>
      <c r="B50" s="672" t="s">
        <v>871</v>
      </c>
      <c r="C50" s="672" t="s">
        <v>1384</v>
      </c>
      <c r="D50" s="672" t="s">
        <v>1385</v>
      </c>
      <c r="E50" s="672" t="s">
        <v>872</v>
      </c>
      <c r="F50" s="672">
        <v>51724251</v>
      </c>
      <c r="G50" s="672">
        <v>0</v>
      </c>
      <c r="H50" s="672">
        <v>51724251</v>
      </c>
      <c r="I50" s="672">
        <v>-1600000</v>
      </c>
      <c r="J50" s="672">
        <v>0</v>
      </c>
      <c r="K50" s="672">
        <v>-1600000</v>
      </c>
      <c r="L50" s="672">
        <v>-2538062</v>
      </c>
      <c r="M50" s="672">
        <v>0</v>
      </c>
      <c r="N50" s="672">
        <v>-2538062</v>
      </c>
      <c r="O50" s="672">
        <v>47586189</v>
      </c>
      <c r="P50" s="672">
        <v>0</v>
      </c>
      <c r="Q50" s="672">
        <v>47586189</v>
      </c>
      <c r="R50" s="672">
        <v>365823</v>
      </c>
      <c r="S50" s="672">
        <v>0</v>
      </c>
      <c r="T50" s="672">
        <v>365823</v>
      </c>
      <c r="U50" s="672">
        <v>0</v>
      </c>
      <c r="V50" s="672">
        <v>0</v>
      </c>
      <c r="W50" s="672">
        <v>0</v>
      </c>
      <c r="X50" s="672">
        <v>0</v>
      </c>
      <c r="Y50" s="672">
        <v>0</v>
      </c>
      <c r="Z50" s="672">
        <v>0</v>
      </c>
      <c r="AA50" s="672">
        <v>0</v>
      </c>
      <c r="AB50" s="672">
        <v>0</v>
      </c>
      <c r="AC50" s="672">
        <v>0</v>
      </c>
      <c r="AD50" s="672">
        <v>0</v>
      </c>
      <c r="AE50" s="672">
        <v>0</v>
      </c>
      <c r="AF50" s="672">
        <v>0</v>
      </c>
      <c r="AG50" s="672">
        <v>0</v>
      </c>
      <c r="AH50" s="672">
        <v>0</v>
      </c>
      <c r="AI50" s="672">
        <v>0</v>
      </c>
      <c r="AJ50" s="672">
        <v>0</v>
      </c>
      <c r="AK50" s="672">
        <v>0</v>
      </c>
      <c r="AL50" s="672">
        <v>0</v>
      </c>
      <c r="AM50" s="672" t="s">
        <v>872</v>
      </c>
      <c r="AN50" s="672" t="s">
        <v>779</v>
      </c>
      <c r="AO50" s="672" t="s">
        <v>1696</v>
      </c>
      <c r="AP50" s="672" t="s">
        <v>1439</v>
      </c>
    </row>
    <row r="51" spans="1:42" x14ac:dyDescent="0.25">
      <c r="A51" s="672">
        <v>45</v>
      </c>
      <c r="B51" s="672" t="s">
        <v>873</v>
      </c>
      <c r="C51" s="672" t="s">
        <v>1384</v>
      </c>
      <c r="D51" s="672" t="s">
        <v>1387</v>
      </c>
      <c r="E51" s="672" t="s">
        <v>874</v>
      </c>
      <c r="F51" s="672">
        <v>15286308</v>
      </c>
      <c r="G51" s="672">
        <v>0</v>
      </c>
      <c r="H51" s="672">
        <v>15286308</v>
      </c>
      <c r="I51" s="672">
        <v>-229295</v>
      </c>
      <c r="J51" s="672">
        <v>0</v>
      </c>
      <c r="K51" s="672">
        <v>-229295</v>
      </c>
      <c r="L51" s="672">
        <v>-569260</v>
      </c>
      <c r="M51" s="672">
        <v>0</v>
      </c>
      <c r="N51" s="672">
        <v>-569260</v>
      </c>
      <c r="O51" s="672">
        <v>14487753</v>
      </c>
      <c r="P51" s="672">
        <v>0</v>
      </c>
      <c r="Q51" s="672">
        <v>14487753</v>
      </c>
      <c r="R51" s="672">
        <v>0</v>
      </c>
      <c r="S51" s="672">
        <v>0</v>
      </c>
      <c r="T51" s="672">
        <v>0</v>
      </c>
      <c r="U51" s="672">
        <v>0</v>
      </c>
      <c r="V51" s="672">
        <v>0</v>
      </c>
      <c r="W51" s="672">
        <v>0</v>
      </c>
      <c r="X51" s="672">
        <v>0</v>
      </c>
      <c r="Y51" s="672">
        <v>0</v>
      </c>
      <c r="Z51" s="672">
        <v>0</v>
      </c>
      <c r="AA51" s="672">
        <v>0</v>
      </c>
      <c r="AB51" s="672">
        <v>0</v>
      </c>
      <c r="AC51" s="672">
        <v>0</v>
      </c>
      <c r="AD51" s="672">
        <v>0</v>
      </c>
      <c r="AE51" s="672">
        <v>0</v>
      </c>
      <c r="AF51" s="672">
        <v>0</v>
      </c>
      <c r="AG51" s="672">
        <v>0</v>
      </c>
      <c r="AH51" s="672">
        <v>0</v>
      </c>
      <c r="AI51" s="672">
        <v>0</v>
      </c>
      <c r="AJ51" s="672">
        <v>0</v>
      </c>
      <c r="AK51" s="672">
        <v>0</v>
      </c>
      <c r="AL51" s="672">
        <v>0</v>
      </c>
      <c r="AM51" s="672" t="s">
        <v>874</v>
      </c>
      <c r="AN51" s="672" t="s">
        <v>794</v>
      </c>
      <c r="AO51" s="672" t="s">
        <v>1698</v>
      </c>
      <c r="AP51" s="672" t="s">
        <v>1440</v>
      </c>
    </row>
    <row r="52" spans="1:42" x14ac:dyDescent="0.25">
      <c r="A52" s="672">
        <v>46</v>
      </c>
      <c r="B52" s="672" t="s">
        <v>875</v>
      </c>
      <c r="C52" s="672" t="s">
        <v>260</v>
      </c>
      <c r="D52" s="672" t="s">
        <v>1387</v>
      </c>
      <c r="E52" s="672" t="s">
        <v>876</v>
      </c>
      <c r="F52" s="672">
        <v>144988967</v>
      </c>
      <c r="G52" s="672">
        <v>0</v>
      </c>
      <c r="H52" s="672">
        <v>144988967</v>
      </c>
      <c r="I52" s="672">
        <v>-350000</v>
      </c>
      <c r="J52" s="672">
        <v>0</v>
      </c>
      <c r="K52" s="672">
        <v>-350000</v>
      </c>
      <c r="L52" s="672">
        <v>-4000000</v>
      </c>
      <c r="M52" s="672">
        <v>0</v>
      </c>
      <c r="N52" s="672">
        <v>-4000000</v>
      </c>
      <c r="O52" s="672">
        <v>140638967</v>
      </c>
      <c r="P52" s="672">
        <v>0</v>
      </c>
      <c r="Q52" s="672">
        <v>140638967</v>
      </c>
      <c r="R52" s="672">
        <v>5808000</v>
      </c>
      <c r="S52" s="672">
        <v>0</v>
      </c>
      <c r="T52" s="672">
        <v>5808000</v>
      </c>
      <c r="U52" s="672">
        <v>0</v>
      </c>
      <c r="V52" s="672">
        <v>0</v>
      </c>
      <c r="W52" s="672">
        <v>0</v>
      </c>
      <c r="X52" s="672">
        <v>0</v>
      </c>
      <c r="Y52" s="672">
        <v>0</v>
      </c>
      <c r="Z52" s="672">
        <v>0</v>
      </c>
      <c r="AA52" s="672">
        <v>0</v>
      </c>
      <c r="AB52" s="672">
        <v>0</v>
      </c>
      <c r="AC52" s="672">
        <v>0</v>
      </c>
      <c r="AD52" s="672">
        <v>0</v>
      </c>
      <c r="AE52" s="672">
        <v>0</v>
      </c>
      <c r="AF52" s="672">
        <v>0</v>
      </c>
      <c r="AG52" s="672">
        <v>0</v>
      </c>
      <c r="AH52" s="672">
        <v>0</v>
      </c>
      <c r="AI52" s="672">
        <v>0</v>
      </c>
      <c r="AJ52" s="672">
        <v>0</v>
      </c>
      <c r="AK52" s="672">
        <v>0</v>
      </c>
      <c r="AL52" s="672">
        <v>0</v>
      </c>
      <c r="AM52" s="672" t="s">
        <v>876</v>
      </c>
      <c r="AN52" s="672" t="s">
        <v>260</v>
      </c>
      <c r="AO52" s="672" t="s">
        <v>1701</v>
      </c>
      <c r="AP52" s="672" t="s">
        <v>1441</v>
      </c>
    </row>
    <row r="53" spans="1:42" x14ac:dyDescent="0.25">
      <c r="A53" s="672">
        <v>47</v>
      </c>
      <c r="B53" s="672" t="s">
        <v>877</v>
      </c>
      <c r="C53" s="672" t="s">
        <v>1384</v>
      </c>
      <c r="D53" s="672" t="s">
        <v>1386</v>
      </c>
      <c r="E53" s="672" t="s">
        <v>878</v>
      </c>
      <c r="F53" s="672">
        <v>51069585</v>
      </c>
      <c r="G53" s="672">
        <v>1714792</v>
      </c>
      <c r="H53" s="672">
        <v>52784377</v>
      </c>
      <c r="I53" s="672">
        <v>-357441</v>
      </c>
      <c r="J53" s="672">
        <v>-105181</v>
      </c>
      <c r="K53" s="672">
        <v>-462622</v>
      </c>
      <c r="L53" s="672">
        <v>-3319098</v>
      </c>
      <c r="M53" s="672">
        <v>0</v>
      </c>
      <c r="N53" s="672">
        <v>-3319098</v>
      </c>
      <c r="O53" s="672">
        <v>47393046</v>
      </c>
      <c r="P53" s="672">
        <v>1609611</v>
      </c>
      <c r="Q53" s="672">
        <v>49002657</v>
      </c>
      <c r="R53" s="672">
        <v>294025</v>
      </c>
      <c r="S53" s="672">
        <v>130</v>
      </c>
      <c r="T53" s="672">
        <v>294155</v>
      </c>
      <c r="U53" s="672">
        <v>0</v>
      </c>
      <c r="V53" s="672">
        <v>0</v>
      </c>
      <c r="W53" s="672">
        <v>0</v>
      </c>
      <c r="X53" s="672">
        <v>0</v>
      </c>
      <c r="Y53" s="672">
        <v>122719</v>
      </c>
      <c r="Z53" s="672">
        <v>1486762</v>
      </c>
      <c r="AA53" s="672">
        <v>1486762</v>
      </c>
      <c r="AB53" s="672">
        <v>0</v>
      </c>
      <c r="AC53" s="672">
        <v>0</v>
      </c>
      <c r="AD53" s="672">
        <v>0</v>
      </c>
      <c r="AE53" s="672">
        <v>0</v>
      </c>
      <c r="AF53" s="672">
        <v>55000</v>
      </c>
      <c r="AG53" s="672">
        <v>55000</v>
      </c>
      <c r="AH53" s="672">
        <v>0</v>
      </c>
      <c r="AI53" s="672">
        <v>0</v>
      </c>
      <c r="AJ53" s="672">
        <v>0</v>
      </c>
      <c r="AK53" s="672">
        <v>55000</v>
      </c>
      <c r="AL53" s="672">
        <v>55000</v>
      </c>
      <c r="AM53" s="672" t="s">
        <v>878</v>
      </c>
      <c r="AN53" s="672" t="s">
        <v>811</v>
      </c>
      <c r="AO53" s="672" t="s">
        <v>1703</v>
      </c>
      <c r="AP53" s="672" t="s">
        <v>1442</v>
      </c>
    </row>
    <row r="54" spans="1:42" x14ac:dyDescent="0.25">
      <c r="A54" s="672">
        <v>48</v>
      </c>
      <c r="B54" s="672" t="s">
        <v>879</v>
      </c>
      <c r="C54" s="672" t="s">
        <v>1384</v>
      </c>
      <c r="D54" s="672" t="s">
        <v>1387</v>
      </c>
      <c r="E54" s="672" t="s">
        <v>880</v>
      </c>
      <c r="F54" s="672">
        <v>87087426</v>
      </c>
      <c r="G54" s="672">
        <v>0</v>
      </c>
      <c r="H54" s="672">
        <v>87087426</v>
      </c>
      <c r="I54" s="672">
        <v>-1295049</v>
      </c>
      <c r="J54" s="672">
        <v>0</v>
      </c>
      <c r="K54" s="672">
        <v>-1295049</v>
      </c>
      <c r="L54" s="672">
        <v>-986990</v>
      </c>
      <c r="M54" s="672">
        <v>0</v>
      </c>
      <c r="N54" s="672">
        <v>-986990</v>
      </c>
      <c r="O54" s="672">
        <v>84805387</v>
      </c>
      <c r="P54" s="672">
        <v>0</v>
      </c>
      <c r="Q54" s="672">
        <v>84805387</v>
      </c>
      <c r="R54" s="672">
        <v>0</v>
      </c>
      <c r="S54" s="672">
        <v>0</v>
      </c>
      <c r="T54" s="672">
        <v>0</v>
      </c>
      <c r="U54" s="672">
        <v>0</v>
      </c>
      <c r="V54" s="672">
        <v>0</v>
      </c>
      <c r="W54" s="672">
        <v>0</v>
      </c>
      <c r="X54" s="672">
        <v>0</v>
      </c>
      <c r="Y54" s="672">
        <v>0</v>
      </c>
      <c r="Z54" s="672">
        <v>0</v>
      </c>
      <c r="AA54" s="672">
        <v>0</v>
      </c>
      <c r="AB54" s="672">
        <v>0</v>
      </c>
      <c r="AC54" s="672">
        <v>0</v>
      </c>
      <c r="AD54" s="672">
        <v>0</v>
      </c>
      <c r="AE54" s="672">
        <v>0</v>
      </c>
      <c r="AF54" s="672">
        <v>0</v>
      </c>
      <c r="AG54" s="672">
        <v>0</v>
      </c>
      <c r="AH54" s="672">
        <v>0</v>
      </c>
      <c r="AI54" s="672">
        <v>0</v>
      </c>
      <c r="AJ54" s="672">
        <v>0</v>
      </c>
      <c r="AK54" s="672">
        <v>0</v>
      </c>
      <c r="AL54" s="672">
        <v>0</v>
      </c>
      <c r="AM54" s="672" t="s">
        <v>880</v>
      </c>
      <c r="AN54" s="672" t="s">
        <v>794</v>
      </c>
      <c r="AO54" s="672" t="s">
        <v>1698</v>
      </c>
      <c r="AP54" s="672" t="s">
        <v>1443</v>
      </c>
    </row>
    <row r="55" spans="1:42" x14ac:dyDescent="0.25">
      <c r="A55" s="672">
        <v>49</v>
      </c>
      <c r="B55" s="672" t="s">
        <v>881</v>
      </c>
      <c r="C55" s="672" t="s">
        <v>1384</v>
      </c>
      <c r="D55" s="672" t="s">
        <v>1390</v>
      </c>
      <c r="E55" s="672" t="s">
        <v>882</v>
      </c>
      <c r="F55" s="672">
        <v>59928793</v>
      </c>
      <c r="G55" s="672">
        <v>0</v>
      </c>
      <c r="H55" s="672">
        <v>59928793</v>
      </c>
      <c r="I55" s="672">
        <v>-350000</v>
      </c>
      <c r="J55" s="672">
        <v>0</v>
      </c>
      <c r="K55" s="672">
        <v>-350000</v>
      </c>
      <c r="L55" s="672">
        <v>-800000</v>
      </c>
      <c r="M55" s="672">
        <v>0</v>
      </c>
      <c r="N55" s="672">
        <v>-800000</v>
      </c>
      <c r="O55" s="672">
        <v>58778793</v>
      </c>
      <c r="P55" s="672">
        <v>0</v>
      </c>
      <c r="Q55" s="672">
        <v>58778793</v>
      </c>
      <c r="R55" s="672">
        <v>0</v>
      </c>
      <c r="S55" s="672">
        <v>0</v>
      </c>
      <c r="T55" s="672">
        <v>0</v>
      </c>
      <c r="U55" s="672">
        <v>0</v>
      </c>
      <c r="V55" s="672">
        <v>0</v>
      </c>
      <c r="W55" s="672">
        <v>0</v>
      </c>
      <c r="X55" s="672">
        <v>0</v>
      </c>
      <c r="Y55" s="672">
        <v>0</v>
      </c>
      <c r="Z55" s="672">
        <v>0</v>
      </c>
      <c r="AA55" s="672">
        <v>0</v>
      </c>
      <c r="AB55" s="672">
        <v>0</v>
      </c>
      <c r="AC55" s="672">
        <v>0</v>
      </c>
      <c r="AD55" s="672">
        <v>0</v>
      </c>
      <c r="AE55" s="672">
        <v>0</v>
      </c>
      <c r="AF55" s="672">
        <v>0</v>
      </c>
      <c r="AG55" s="672">
        <v>0</v>
      </c>
      <c r="AH55" s="672">
        <v>0</v>
      </c>
      <c r="AI55" s="672">
        <v>0</v>
      </c>
      <c r="AJ55" s="672">
        <v>0</v>
      </c>
      <c r="AK55" s="672">
        <v>0</v>
      </c>
      <c r="AL55" s="672">
        <v>0</v>
      </c>
      <c r="AM55" s="672" t="s">
        <v>882</v>
      </c>
      <c r="AN55" s="672" t="s">
        <v>883</v>
      </c>
      <c r="AO55" s="672" t="s">
        <v>1693</v>
      </c>
      <c r="AP55" s="672" t="s">
        <v>1444</v>
      </c>
    </row>
    <row r="56" spans="1:42" x14ac:dyDescent="0.25">
      <c r="A56" s="672">
        <v>50</v>
      </c>
      <c r="B56" s="672" t="s">
        <v>884</v>
      </c>
      <c r="C56" s="672" t="s">
        <v>1384</v>
      </c>
      <c r="D56" s="672" t="s">
        <v>1385</v>
      </c>
      <c r="E56" s="672" t="s">
        <v>885</v>
      </c>
      <c r="F56" s="672">
        <v>117415232</v>
      </c>
      <c r="G56" s="672">
        <v>0</v>
      </c>
      <c r="H56" s="672">
        <v>117415232</v>
      </c>
      <c r="I56" s="672">
        <v>-587076</v>
      </c>
      <c r="J56" s="672">
        <v>0</v>
      </c>
      <c r="K56" s="672">
        <v>-587076</v>
      </c>
      <c r="L56" s="672">
        <v>-4532228</v>
      </c>
      <c r="M56" s="672">
        <v>0</v>
      </c>
      <c r="N56" s="672">
        <v>-4532228</v>
      </c>
      <c r="O56" s="672">
        <v>112295928</v>
      </c>
      <c r="P56" s="672">
        <v>0</v>
      </c>
      <c r="Q56" s="672">
        <v>112295928</v>
      </c>
      <c r="R56" s="672">
        <v>542994</v>
      </c>
      <c r="S56" s="672">
        <v>0</v>
      </c>
      <c r="T56" s="672">
        <v>542994</v>
      </c>
      <c r="U56" s="672">
        <v>0</v>
      </c>
      <c r="V56" s="672">
        <v>0</v>
      </c>
      <c r="W56" s="672">
        <v>0</v>
      </c>
      <c r="X56" s="672">
        <v>0</v>
      </c>
      <c r="Y56" s="672">
        <v>0</v>
      </c>
      <c r="Z56" s="672">
        <v>0</v>
      </c>
      <c r="AA56" s="672">
        <v>0</v>
      </c>
      <c r="AB56" s="672">
        <v>0</v>
      </c>
      <c r="AC56" s="672">
        <v>0</v>
      </c>
      <c r="AD56" s="672">
        <v>0</v>
      </c>
      <c r="AE56" s="672">
        <v>0</v>
      </c>
      <c r="AF56" s="672">
        <v>0</v>
      </c>
      <c r="AG56" s="672">
        <v>0</v>
      </c>
      <c r="AH56" s="672">
        <v>0</v>
      </c>
      <c r="AI56" s="672">
        <v>0</v>
      </c>
      <c r="AJ56" s="672">
        <v>0</v>
      </c>
      <c r="AK56" s="672">
        <v>0</v>
      </c>
      <c r="AL56" s="672">
        <v>0</v>
      </c>
      <c r="AM56" s="672" t="s">
        <v>885</v>
      </c>
      <c r="AN56" s="672" t="s">
        <v>886</v>
      </c>
      <c r="AO56" s="672" t="s">
        <v>1693</v>
      </c>
      <c r="AP56" s="672" t="s">
        <v>1445</v>
      </c>
    </row>
    <row r="57" spans="1:42" x14ac:dyDescent="0.25">
      <c r="A57" s="672">
        <v>51</v>
      </c>
      <c r="B57" s="672" t="s">
        <v>887</v>
      </c>
      <c r="C57" s="672" t="s">
        <v>260</v>
      </c>
      <c r="D57" s="672" t="s">
        <v>1389</v>
      </c>
      <c r="E57" s="672" t="s">
        <v>888</v>
      </c>
      <c r="F57" s="672">
        <v>152408863</v>
      </c>
      <c r="G57" s="672">
        <v>3325910</v>
      </c>
      <c r="H57" s="672">
        <v>155734773</v>
      </c>
      <c r="I57" s="672">
        <v>-1468026</v>
      </c>
      <c r="J57" s="672">
        <v>-31974</v>
      </c>
      <c r="K57" s="672">
        <v>-1500000</v>
      </c>
      <c r="L57" s="672">
        <v>-2890992</v>
      </c>
      <c r="M57" s="672">
        <v>0</v>
      </c>
      <c r="N57" s="672">
        <v>-2890992</v>
      </c>
      <c r="O57" s="672">
        <v>148049845</v>
      </c>
      <c r="P57" s="672">
        <v>3293936</v>
      </c>
      <c r="Q57" s="672">
        <v>151343781</v>
      </c>
      <c r="R57" s="672">
        <v>91694</v>
      </c>
      <c r="S57" s="672">
        <v>0</v>
      </c>
      <c r="T57" s="672">
        <v>91694</v>
      </c>
      <c r="U57" s="672">
        <v>0</v>
      </c>
      <c r="V57" s="672">
        <v>0</v>
      </c>
      <c r="W57" s="672">
        <v>0</v>
      </c>
      <c r="X57" s="672">
        <v>41903</v>
      </c>
      <c r="Y57" s="672">
        <v>1932743</v>
      </c>
      <c r="Z57" s="672">
        <v>1403096</v>
      </c>
      <c r="AA57" s="672">
        <v>1403096</v>
      </c>
      <c r="AB57" s="672">
        <v>0</v>
      </c>
      <c r="AC57" s="672">
        <v>0</v>
      </c>
      <c r="AD57" s="672">
        <v>0</v>
      </c>
      <c r="AE57" s="672">
        <v>0</v>
      </c>
      <c r="AF57" s="672">
        <v>156115</v>
      </c>
      <c r="AG57" s="672">
        <v>156115</v>
      </c>
      <c r="AH57" s="672">
        <v>0</v>
      </c>
      <c r="AI57" s="672">
        <v>0</v>
      </c>
      <c r="AJ57" s="672">
        <v>0</v>
      </c>
      <c r="AK57" s="672">
        <v>156115</v>
      </c>
      <c r="AL57" s="672">
        <v>156115</v>
      </c>
      <c r="AM57" s="672" t="s">
        <v>888</v>
      </c>
      <c r="AN57" s="672" t="s">
        <v>260</v>
      </c>
      <c r="AO57" s="672" t="s">
        <v>1714</v>
      </c>
      <c r="AP57" s="672" t="s">
        <v>1446</v>
      </c>
    </row>
    <row r="58" spans="1:42" x14ac:dyDescent="0.25">
      <c r="A58" s="672">
        <v>52</v>
      </c>
      <c r="B58" s="672" t="s">
        <v>889</v>
      </c>
      <c r="C58" s="672" t="s">
        <v>260</v>
      </c>
      <c r="D58" s="672" t="s">
        <v>1389</v>
      </c>
      <c r="E58" s="672" t="s">
        <v>890</v>
      </c>
      <c r="F58" s="672">
        <v>157027800</v>
      </c>
      <c r="G58" s="672">
        <v>1277452</v>
      </c>
      <c r="H58" s="672">
        <v>158305252</v>
      </c>
      <c r="I58" s="672">
        <v>-3000000</v>
      </c>
      <c r="J58" s="672">
        <v>0</v>
      </c>
      <c r="K58" s="672">
        <v>-3000000</v>
      </c>
      <c r="L58" s="672">
        <v>-13000000</v>
      </c>
      <c r="M58" s="672">
        <v>0</v>
      </c>
      <c r="N58" s="672">
        <v>-13000000</v>
      </c>
      <c r="O58" s="672">
        <v>141027800</v>
      </c>
      <c r="P58" s="672">
        <v>1277452</v>
      </c>
      <c r="Q58" s="672">
        <v>142305252</v>
      </c>
      <c r="R58" s="672">
        <v>970835</v>
      </c>
      <c r="S58" s="672">
        <v>0</v>
      </c>
      <c r="T58" s="672">
        <v>970835</v>
      </c>
      <c r="U58" s="672">
        <v>0</v>
      </c>
      <c r="V58" s="672">
        <v>0</v>
      </c>
      <c r="W58" s="672">
        <v>0</v>
      </c>
      <c r="X58" s="672">
        <v>3900</v>
      </c>
      <c r="Y58" s="672">
        <v>216186</v>
      </c>
      <c r="Z58" s="672">
        <v>1065166</v>
      </c>
      <c r="AA58" s="672">
        <v>1065166</v>
      </c>
      <c r="AB58" s="672">
        <v>0</v>
      </c>
      <c r="AC58" s="672">
        <v>0</v>
      </c>
      <c r="AD58" s="672">
        <v>0</v>
      </c>
      <c r="AE58" s="672">
        <v>0</v>
      </c>
      <c r="AF58" s="672">
        <v>106077</v>
      </c>
      <c r="AG58" s="672">
        <v>106077</v>
      </c>
      <c r="AH58" s="672">
        <v>0</v>
      </c>
      <c r="AI58" s="672">
        <v>0</v>
      </c>
      <c r="AJ58" s="672">
        <v>0</v>
      </c>
      <c r="AK58" s="672">
        <v>106077</v>
      </c>
      <c r="AL58" s="672">
        <v>106077</v>
      </c>
      <c r="AM58" s="672" t="s">
        <v>890</v>
      </c>
      <c r="AN58" s="672" t="s">
        <v>260</v>
      </c>
      <c r="AO58" s="672" t="s">
        <v>1714</v>
      </c>
      <c r="AP58" s="672" t="s">
        <v>1447</v>
      </c>
    </row>
    <row r="59" spans="1:42" x14ac:dyDescent="0.25">
      <c r="A59" s="672">
        <v>53</v>
      </c>
      <c r="B59" s="672" t="s">
        <v>891</v>
      </c>
      <c r="C59" s="672" t="s">
        <v>1384</v>
      </c>
      <c r="D59" s="672" t="s">
        <v>1386</v>
      </c>
      <c r="E59" s="672" t="s">
        <v>892</v>
      </c>
      <c r="F59" s="672">
        <v>39729542</v>
      </c>
      <c r="G59" s="672">
        <v>2686866</v>
      </c>
      <c r="H59" s="672">
        <v>42416408</v>
      </c>
      <c r="I59" s="672">
        <v>-595943</v>
      </c>
      <c r="J59" s="672">
        <v>0</v>
      </c>
      <c r="K59" s="672">
        <v>-595943</v>
      </c>
      <c r="L59" s="672">
        <v>-515944</v>
      </c>
      <c r="M59" s="672">
        <v>0</v>
      </c>
      <c r="N59" s="672">
        <v>-515944</v>
      </c>
      <c r="O59" s="672">
        <v>38617655</v>
      </c>
      <c r="P59" s="672">
        <v>2686866</v>
      </c>
      <c r="Q59" s="672">
        <v>41304521</v>
      </c>
      <c r="R59" s="672">
        <v>94695</v>
      </c>
      <c r="S59" s="672">
        <v>0</v>
      </c>
      <c r="T59" s="672">
        <v>94695</v>
      </c>
      <c r="U59" s="672">
        <v>0</v>
      </c>
      <c r="V59" s="672">
        <v>0</v>
      </c>
      <c r="W59" s="672">
        <v>0</v>
      </c>
      <c r="X59" s="672">
        <v>0</v>
      </c>
      <c r="Y59" s="672">
        <v>39820</v>
      </c>
      <c r="Z59" s="672">
        <v>2647046</v>
      </c>
      <c r="AA59" s="672">
        <v>2647046</v>
      </c>
      <c r="AB59" s="672">
        <v>0</v>
      </c>
      <c r="AC59" s="672">
        <v>0</v>
      </c>
      <c r="AD59" s="672">
        <v>0</v>
      </c>
      <c r="AE59" s="672">
        <v>0</v>
      </c>
      <c r="AF59" s="672">
        <v>0</v>
      </c>
      <c r="AG59" s="672">
        <v>0</v>
      </c>
      <c r="AH59" s="672">
        <v>0</v>
      </c>
      <c r="AI59" s="672">
        <v>0</v>
      </c>
      <c r="AJ59" s="672">
        <v>0</v>
      </c>
      <c r="AK59" s="672">
        <v>0</v>
      </c>
      <c r="AL59" s="672">
        <v>0</v>
      </c>
      <c r="AM59" s="672" t="s">
        <v>892</v>
      </c>
      <c r="AN59" s="672" t="s">
        <v>771</v>
      </c>
      <c r="AO59" s="672" t="s">
        <v>1694</v>
      </c>
      <c r="AP59" s="672" t="s">
        <v>1448</v>
      </c>
    </row>
    <row r="60" spans="1:42" x14ac:dyDescent="0.25">
      <c r="A60" s="672">
        <v>54</v>
      </c>
      <c r="B60" s="672" t="s">
        <v>893</v>
      </c>
      <c r="C60" s="672" t="s">
        <v>1384</v>
      </c>
      <c r="D60" s="672" t="s">
        <v>1385</v>
      </c>
      <c r="E60" s="672" t="s">
        <v>894</v>
      </c>
      <c r="F60" s="672">
        <v>46943469</v>
      </c>
      <c r="G60" s="672">
        <v>0</v>
      </c>
      <c r="H60" s="672">
        <v>46943469</v>
      </c>
      <c r="I60" s="672">
        <v>-469435</v>
      </c>
      <c r="J60" s="672">
        <v>0</v>
      </c>
      <c r="K60" s="672">
        <v>-469435</v>
      </c>
      <c r="L60" s="672">
        <v>-750000</v>
      </c>
      <c r="M60" s="672">
        <v>0</v>
      </c>
      <c r="N60" s="672">
        <v>-750000</v>
      </c>
      <c r="O60" s="672">
        <v>45724034</v>
      </c>
      <c r="P60" s="672">
        <v>0</v>
      </c>
      <c r="Q60" s="672">
        <v>45724034</v>
      </c>
      <c r="R60" s="672">
        <v>181982</v>
      </c>
      <c r="S60" s="672">
        <v>0</v>
      </c>
      <c r="T60" s="672">
        <v>181982</v>
      </c>
      <c r="U60" s="672">
        <v>0</v>
      </c>
      <c r="V60" s="672">
        <v>0</v>
      </c>
      <c r="W60" s="672">
        <v>0</v>
      </c>
      <c r="X60" s="672">
        <v>0</v>
      </c>
      <c r="Y60" s="672">
        <v>0</v>
      </c>
      <c r="Z60" s="672">
        <v>0</v>
      </c>
      <c r="AA60" s="672">
        <v>0</v>
      </c>
      <c r="AB60" s="672">
        <v>0</v>
      </c>
      <c r="AC60" s="672">
        <v>0</v>
      </c>
      <c r="AD60" s="672">
        <v>0</v>
      </c>
      <c r="AE60" s="672">
        <v>0</v>
      </c>
      <c r="AF60" s="672">
        <v>0</v>
      </c>
      <c r="AG60" s="672">
        <v>0</v>
      </c>
      <c r="AH60" s="672">
        <v>0</v>
      </c>
      <c r="AI60" s="672">
        <v>0</v>
      </c>
      <c r="AJ60" s="672">
        <v>0</v>
      </c>
      <c r="AK60" s="672">
        <v>0</v>
      </c>
      <c r="AL60" s="672">
        <v>0</v>
      </c>
      <c r="AM60" s="672" t="s">
        <v>894</v>
      </c>
      <c r="AN60" s="672" t="s">
        <v>768</v>
      </c>
      <c r="AO60" s="672" t="s">
        <v>1693</v>
      </c>
      <c r="AP60" s="672" t="s">
        <v>1449</v>
      </c>
    </row>
    <row r="61" spans="1:42" x14ac:dyDescent="0.25">
      <c r="A61" s="672">
        <v>55</v>
      </c>
      <c r="B61" s="672" t="s">
        <v>895</v>
      </c>
      <c r="C61" s="672" t="s">
        <v>1384</v>
      </c>
      <c r="D61" s="672" t="s">
        <v>1389</v>
      </c>
      <c r="E61" s="672" t="s">
        <v>896</v>
      </c>
      <c r="F61" s="672">
        <v>28880674</v>
      </c>
      <c r="G61" s="672">
        <v>0</v>
      </c>
      <c r="H61" s="672">
        <v>28880674</v>
      </c>
      <c r="I61" s="672">
        <v>-866494</v>
      </c>
      <c r="J61" s="672">
        <v>0</v>
      </c>
      <c r="K61" s="672">
        <v>-866494</v>
      </c>
      <c r="L61" s="672">
        <v>-1155325</v>
      </c>
      <c r="M61" s="672">
        <v>0</v>
      </c>
      <c r="N61" s="672">
        <v>-1155325</v>
      </c>
      <c r="O61" s="672">
        <v>26858855</v>
      </c>
      <c r="P61" s="672">
        <v>0</v>
      </c>
      <c r="Q61" s="672">
        <v>26858855</v>
      </c>
      <c r="R61" s="672">
        <v>0</v>
      </c>
      <c r="S61" s="672">
        <v>0</v>
      </c>
      <c r="T61" s="672">
        <v>0</v>
      </c>
      <c r="U61" s="672">
        <v>0</v>
      </c>
      <c r="V61" s="672">
        <v>0</v>
      </c>
      <c r="W61" s="672">
        <v>0</v>
      </c>
      <c r="X61" s="672">
        <v>0</v>
      </c>
      <c r="Y61" s="672">
        <v>0</v>
      </c>
      <c r="Z61" s="672">
        <v>0</v>
      </c>
      <c r="AA61" s="672">
        <v>0</v>
      </c>
      <c r="AB61" s="672">
        <v>0</v>
      </c>
      <c r="AC61" s="672">
        <v>0</v>
      </c>
      <c r="AD61" s="672">
        <v>0</v>
      </c>
      <c r="AE61" s="672">
        <v>0</v>
      </c>
      <c r="AF61" s="672">
        <v>0</v>
      </c>
      <c r="AG61" s="672">
        <v>0</v>
      </c>
      <c r="AH61" s="672">
        <v>0</v>
      </c>
      <c r="AI61" s="672">
        <v>0</v>
      </c>
      <c r="AJ61" s="672">
        <v>0</v>
      </c>
      <c r="AK61" s="672">
        <v>0</v>
      </c>
      <c r="AL61" s="672">
        <v>0</v>
      </c>
      <c r="AM61" s="672" t="s">
        <v>896</v>
      </c>
      <c r="AN61" s="672" t="s">
        <v>858</v>
      </c>
      <c r="AO61" s="672" t="s">
        <v>1704</v>
      </c>
      <c r="AP61" s="672" t="s">
        <v>1450</v>
      </c>
    </row>
    <row r="62" spans="1:42" x14ac:dyDescent="0.25">
      <c r="A62" s="672">
        <v>56</v>
      </c>
      <c r="B62" s="672" t="s">
        <v>897</v>
      </c>
      <c r="C62" s="672" t="s">
        <v>1436</v>
      </c>
      <c r="D62" s="672" t="s">
        <v>1398</v>
      </c>
      <c r="E62" s="672" t="s">
        <v>898</v>
      </c>
      <c r="F62" s="672">
        <v>1277509434</v>
      </c>
      <c r="G62" s="672">
        <v>0</v>
      </c>
      <c r="H62" s="672">
        <v>1277509434</v>
      </c>
      <c r="I62" s="672">
        <v>-15000000</v>
      </c>
      <c r="J62" s="672">
        <v>0</v>
      </c>
      <c r="K62" s="672">
        <v>-15000000</v>
      </c>
      <c r="L62" s="672">
        <v>-50232736</v>
      </c>
      <c r="M62" s="672">
        <v>0</v>
      </c>
      <c r="N62" s="672">
        <v>-50232736</v>
      </c>
      <c r="O62" s="672">
        <v>1212276698</v>
      </c>
      <c r="P62" s="672">
        <v>0</v>
      </c>
      <c r="Q62" s="672">
        <v>1212276698</v>
      </c>
      <c r="R62" s="672">
        <v>0</v>
      </c>
      <c r="S62" s="672">
        <v>0</v>
      </c>
      <c r="T62" s="672">
        <v>0</v>
      </c>
      <c r="U62" s="672">
        <v>0</v>
      </c>
      <c r="V62" s="672">
        <v>0</v>
      </c>
      <c r="W62" s="672">
        <v>0</v>
      </c>
      <c r="X62" s="672">
        <v>0</v>
      </c>
      <c r="Y62" s="672">
        <v>0</v>
      </c>
      <c r="Z62" s="672">
        <v>0</v>
      </c>
      <c r="AA62" s="672">
        <v>0</v>
      </c>
      <c r="AB62" s="672">
        <v>0</v>
      </c>
      <c r="AC62" s="672">
        <v>0</v>
      </c>
      <c r="AD62" s="672">
        <v>0</v>
      </c>
      <c r="AE62" s="672">
        <v>0</v>
      </c>
      <c r="AF62" s="672">
        <v>0</v>
      </c>
      <c r="AG62" s="672">
        <v>0</v>
      </c>
      <c r="AH62" s="672">
        <v>0</v>
      </c>
      <c r="AI62" s="672">
        <v>0</v>
      </c>
      <c r="AJ62" s="672">
        <v>0</v>
      </c>
      <c r="AK62" s="672">
        <v>0</v>
      </c>
      <c r="AL62" s="672">
        <v>0</v>
      </c>
      <c r="AM62" s="672" t="s">
        <v>898</v>
      </c>
      <c r="AN62" s="672" t="s">
        <v>899</v>
      </c>
      <c r="AO62" s="672" t="s">
        <v>790</v>
      </c>
      <c r="AP62" s="672" t="s">
        <v>1451</v>
      </c>
    </row>
    <row r="63" spans="1:42" x14ac:dyDescent="0.25">
      <c r="A63" s="672">
        <v>57</v>
      </c>
      <c r="B63" s="672" t="s">
        <v>900</v>
      </c>
      <c r="C63" s="672" t="s">
        <v>1384</v>
      </c>
      <c r="D63" s="672" t="s">
        <v>1387</v>
      </c>
      <c r="E63" s="672" t="s">
        <v>901</v>
      </c>
      <c r="F63" s="672">
        <v>67016988</v>
      </c>
      <c r="G63" s="672">
        <v>0</v>
      </c>
      <c r="H63" s="672">
        <v>67016988</v>
      </c>
      <c r="I63" s="672">
        <v>-670000</v>
      </c>
      <c r="J63" s="672">
        <v>0</v>
      </c>
      <c r="K63" s="672">
        <v>-670000</v>
      </c>
      <c r="L63" s="672">
        <v>-2011000</v>
      </c>
      <c r="M63" s="672">
        <v>0</v>
      </c>
      <c r="N63" s="672">
        <v>-2011000</v>
      </c>
      <c r="O63" s="672">
        <v>64335988</v>
      </c>
      <c r="P63" s="672">
        <v>0</v>
      </c>
      <c r="Q63" s="672">
        <v>64335988</v>
      </c>
      <c r="R63" s="672">
        <v>0</v>
      </c>
      <c r="S63" s="672">
        <v>0</v>
      </c>
      <c r="T63" s="672">
        <v>0</v>
      </c>
      <c r="U63" s="672">
        <v>0</v>
      </c>
      <c r="V63" s="672">
        <v>0</v>
      </c>
      <c r="W63" s="672">
        <v>0</v>
      </c>
      <c r="X63" s="672">
        <v>0</v>
      </c>
      <c r="Y63" s="672">
        <v>0</v>
      </c>
      <c r="Z63" s="672">
        <v>0</v>
      </c>
      <c r="AA63" s="672">
        <v>0</v>
      </c>
      <c r="AB63" s="672">
        <v>0</v>
      </c>
      <c r="AC63" s="672">
        <v>0</v>
      </c>
      <c r="AD63" s="672">
        <v>0</v>
      </c>
      <c r="AE63" s="672">
        <v>0</v>
      </c>
      <c r="AF63" s="672">
        <v>0</v>
      </c>
      <c r="AG63" s="672">
        <v>0</v>
      </c>
      <c r="AH63" s="672">
        <v>0</v>
      </c>
      <c r="AI63" s="672">
        <v>0</v>
      </c>
      <c r="AJ63" s="672">
        <v>0</v>
      </c>
      <c r="AK63" s="672">
        <v>0</v>
      </c>
      <c r="AL63" s="672">
        <v>0</v>
      </c>
      <c r="AM63" s="672" t="s">
        <v>901</v>
      </c>
      <c r="AN63" s="672" t="s">
        <v>794</v>
      </c>
      <c r="AO63" s="672" t="s">
        <v>1698</v>
      </c>
      <c r="AP63" s="672" t="s">
        <v>1452</v>
      </c>
    </row>
    <row r="64" spans="1:42" x14ac:dyDescent="0.25">
      <c r="A64" s="672">
        <v>58</v>
      </c>
      <c r="B64" s="672" t="s">
        <v>902</v>
      </c>
      <c r="C64" s="672" t="s">
        <v>260</v>
      </c>
      <c r="D64" s="672" t="s">
        <v>1390</v>
      </c>
      <c r="E64" s="672" t="s">
        <v>903</v>
      </c>
      <c r="F64" s="672">
        <v>156202935</v>
      </c>
      <c r="G64" s="672">
        <v>1162190</v>
      </c>
      <c r="H64" s="672">
        <v>157365125</v>
      </c>
      <c r="I64" s="672">
        <v>-1100000</v>
      </c>
      <c r="J64" s="672">
        <v>0</v>
      </c>
      <c r="K64" s="672">
        <v>-1100000</v>
      </c>
      <c r="L64" s="672">
        <v>-3150000</v>
      </c>
      <c r="M64" s="672">
        <v>0</v>
      </c>
      <c r="N64" s="672">
        <v>-3150000</v>
      </c>
      <c r="O64" s="672">
        <v>151952935</v>
      </c>
      <c r="P64" s="672">
        <v>1162190</v>
      </c>
      <c r="Q64" s="672">
        <v>153115125</v>
      </c>
      <c r="R64" s="672">
        <v>2420000</v>
      </c>
      <c r="S64" s="672">
        <v>0</v>
      </c>
      <c r="T64" s="672">
        <v>2420000</v>
      </c>
      <c r="U64" s="672">
        <v>0</v>
      </c>
      <c r="V64" s="672">
        <v>0</v>
      </c>
      <c r="W64" s="672">
        <v>0</v>
      </c>
      <c r="X64" s="672">
        <v>8311</v>
      </c>
      <c r="Y64" s="672">
        <v>681454</v>
      </c>
      <c r="Z64" s="672">
        <v>504017</v>
      </c>
      <c r="AA64" s="672">
        <v>504017</v>
      </c>
      <c r="AB64" s="672">
        <v>0</v>
      </c>
      <c r="AC64" s="672">
        <v>110327</v>
      </c>
      <c r="AD64" s="672">
        <v>110327</v>
      </c>
      <c r="AE64" s="672">
        <v>0</v>
      </c>
      <c r="AF64" s="672">
        <v>0</v>
      </c>
      <c r="AG64" s="672">
        <v>0</v>
      </c>
      <c r="AH64" s="672">
        <v>0</v>
      </c>
      <c r="AI64" s="672">
        <v>0</v>
      </c>
      <c r="AJ64" s="672">
        <v>0</v>
      </c>
      <c r="AK64" s="672">
        <v>0</v>
      </c>
      <c r="AL64" s="672">
        <v>0</v>
      </c>
      <c r="AM64" s="672" t="s">
        <v>903</v>
      </c>
      <c r="AN64" s="672" t="s">
        <v>260</v>
      </c>
      <c r="AO64" s="672" t="s">
        <v>1693</v>
      </c>
      <c r="AP64" s="672" t="s">
        <v>1453</v>
      </c>
    </row>
    <row r="65" spans="1:42" x14ac:dyDescent="0.25">
      <c r="A65" s="672">
        <v>59</v>
      </c>
      <c r="B65" s="672" t="s">
        <v>904</v>
      </c>
      <c r="C65" s="672" t="s">
        <v>1384</v>
      </c>
      <c r="D65" s="672" t="s">
        <v>1390</v>
      </c>
      <c r="E65" s="672" t="s">
        <v>905</v>
      </c>
      <c r="F65" s="672">
        <v>32986719</v>
      </c>
      <c r="G65" s="672">
        <v>0</v>
      </c>
      <c r="H65" s="672">
        <v>32986719</v>
      </c>
      <c r="I65" s="672">
        <v>-100000</v>
      </c>
      <c r="J65" s="672">
        <v>0</v>
      </c>
      <c r="K65" s="672">
        <v>-100000</v>
      </c>
      <c r="L65" s="672">
        <v>-810690</v>
      </c>
      <c r="M65" s="672">
        <v>0</v>
      </c>
      <c r="N65" s="672">
        <v>-810690</v>
      </c>
      <c r="O65" s="672">
        <v>32076029</v>
      </c>
      <c r="P65" s="672">
        <v>0</v>
      </c>
      <c r="Q65" s="672">
        <v>32076029</v>
      </c>
      <c r="R65" s="672">
        <v>117424</v>
      </c>
      <c r="S65" s="672">
        <v>0</v>
      </c>
      <c r="T65" s="672">
        <v>117424</v>
      </c>
      <c r="U65" s="672">
        <v>0</v>
      </c>
      <c r="V65" s="672">
        <v>0</v>
      </c>
      <c r="W65" s="672">
        <v>0</v>
      </c>
      <c r="X65" s="672">
        <v>0</v>
      </c>
      <c r="Y65" s="672">
        <v>0</v>
      </c>
      <c r="Z65" s="672">
        <v>0</v>
      </c>
      <c r="AA65" s="672">
        <v>0</v>
      </c>
      <c r="AB65" s="672">
        <v>0</v>
      </c>
      <c r="AC65" s="672">
        <v>0</v>
      </c>
      <c r="AD65" s="672">
        <v>0</v>
      </c>
      <c r="AE65" s="672">
        <v>0</v>
      </c>
      <c r="AF65" s="672">
        <v>0</v>
      </c>
      <c r="AG65" s="672">
        <v>0</v>
      </c>
      <c r="AH65" s="672">
        <v>0</v>
      </c>
      <c r="AI65" s="672">
        <v>0</v>
      </c>
      <c r="AJ65" s="672">
        <v>0</v>
      </c>
      <c r="AK65" s="672">
        <v>0</v>
      </c>
      <c r="AL65" s="672">
        <v>0</v>
      </c>
      <c r="AM65" s="672" t="s">
        <v>905</v>
      </c>
      <c r="AN65" s="672" t="s">
        <v>883</v>
      </c>
      <c r="AO65" s="672" t="s">
        <v>1693</v>
      </c>
      <c r="AP65" s="672" t="s">
        <v>1454</v>
      </c>
    </row>
    <row r="66" spans="1:42" x14ac:dyDescent="0.25">
      <c r="A66" s="672">
        <v>60</v>
      </c>
      <c r="B66" s="672" t="s">
        <v>906</v>
      </c>
      <c r="C66" s="672" t="s">
        <v>1401</v>
      </c>
      <c r="D66" s="672" t="s">
        <v>1388</v>
      </c>
      <c r="E66" s="672" t="s">
        <v>907</v>
      </c>
      <c r="F66" s="672">
        <v>126355386</v>
      </c>
      <c r="G66" s="672">
        <v>1123</v>
      </c>
      <c r="H66" s="672">
        <v>126356509</v>
      </c>
      <c r="I66" s="672">
        <v>-1263554</v>
      </c>
      <c r="J66" s="672">
        <v>-10</v>
      </c>
      <c r="K66" s="672">
        <v>-1263564</v>
      </c>
      <c r="L66" s="672">
        <v>-6718613</v>
      </c>
      <c r="M66" s="672">
        <v>-70</v>
      </c>
      <c r="N66" s="672">
        <v>-6718683</v>
      </c>
      <c r="O66" s="672">
        <v>118373219</v>
      </c>
      <c r="P66" s="672">
        <v>1043</v>
      </c>
      <c r="Q66" s="672">
        <v>118374262</v>
      </c>
      <c r="R66" s="672">
        <v>0</v>
      </c>
      <c r="S66" s="672">
        <v>0</v>
      </c>
      <c r="T66" s="672">
        <v>0</v>
      </c>
      <c r="U66" s="672">
        <v>0</v>
      </c>
      <c r="V66" s="672">
        <v>0</v>
      </c>
      <c r="W66" s="672">
        <v>0</v>
      </c>
      <c r="X66" s="672">
        <v>0</v>
      </c>
      <c r="Y66" s="672">
        <v>1043</v>
      </c>
      <c r="Z66" s="672">
        <v>0</v>
      </c>
      <c r="AA66" s="672">
        <v>0</v>
      </c>
      <c r="AB66" s="672">
        <v>0</v>
      </c>
      <c r="AC66" s="672">
        <v>0</v>
      </c>
      <c r="AD66" s="672">
        <v>0</v>
      </c>
      <c r="AE66" s="672">
        <v>0</v>
      </c>
      <c r="AF66" s="672">
        <v>0</v>
      </c>
      <c r="AG66" s="672">
        <v>0</v>
      </c>
      <c r="AH66" s="672">
        <v>0</v>
      </c>
      <c r="AI66" s="672">
        <v>0</v>
      </c>
      <c r="AJ66" s="672">
        <v>0</v>
      </c>
      <c r="AK66" s="672">
        <v>0</v>
      </c>
      <c r="AL66" s="672">
        <v>0</v>
      </c>
      <c r="AM66" s="672" t="s">
        <v>907</v>
      </c>
      <c r="AN66" s="672" t="s">
        <v>791</v>
      </c>
      <c r="AO66" s="672" t="s">
        <v>1702</v>
      </c>
      <c r="AP66" s="672" t="s">
        <v>1455</v>
      </c>
    </row>
    <row r="67" spans="1:42" x14ac:dyDescent="0.25">
      <c r="A67" s="672">
        <v>61</v>
      </c>
      <c r="B67" s="672" t="s">
        <v>908</v>
      </c>
      <c r="C67" s="672" t="s">
        <v>1384</v>
      </c>
      <c r="D67" s="672" t="s">
        <v>1385</v>
      </c>
      <c r="E67" s="672" t="s">
        <v>909</v>
      </c>
      <c r="F67" s="672">
        <v>146192201</v>
      </c>
      <c r="G67" s="672">
        <v>0</v>
      </c>
      <c r="H67" s="672">
        <v>146192201</v>
      </c>
      <c r="I67" s="672">
        <v>-2192883</v>
      </c>
      <c r="J67" s="672">
        <v>0</v>
      </c>
      <c r="K67" s="672">
        <v>-2192883</v>
      </c>
      <c r="L67" s="672">
        <v>-5701496</v>
      </c>
      <c r="M67" s="672">
        <v>0</v>
      </c>
      <c r="N67" s="672">
        <v>-5701496</v>
      </c>
      <c r="O67" s="672">
        <v>138297822</v>
      </c>
      <c r="P67" s="672">
        <v>0</v>
      </c>
      <c r="Q67" s="672">
        <v>138297822</v>
      </c>
      <c r="R67" s="672">
        <v>1873</v>
      </c>
      <c r="S67" s="672">
        <v>0</v>
      </c>
      <c r="T67" s="672">
        <v>1873</v>
      </c>
      <c r="U67" s="672">
        <v>0</v>
      </c>
      <c r="V67" s="672">
        <v>0</v>
      </c>
      <c r="W67" s="672">
        <v>0</v>
      </c>
      <c r="X67" s="672">
        <v>0</v>
      </c>
      <c r="Y67" s="672">
        <v>0</v>
      </c>
      <c r="Z67" s="672">
        <v>0</v>
      </c>
      <c r="AA67" s="672">
        <v>0</v>
      </c>
      <c r="AB67" s="672">
        <v>0</v>
      </c>
      <c r="AC67" s="672">
        <v>0</v>
      </c>
      <c r="AD67" s="672">
        <v>0</v>
      </c>
      <c r="AE67" s="672">
        <v>0</v>
      </c>
      <c r="AF67" s="672">
        <v>0</v>
      </c>
      <c r="AG67" s="672">
        <v>0</v>
      </c>
      <c r="AH67" s="672">
        <v>0</v>
      </c>
      <c r="AI67" s="672">
        <v>0</v>
      </c>
      <c r="AJ67" s="672">
        <v>0</v>
      </c>
      <c r="AK67" s="672">
        <v>0</v>
      </c>
      <c r="AL67" s="672">
        <v>0</v>
      </c>
      <c r="AM67" s="672" t="s">
        <v>909</v>
      </c>
      <c r="AN67" s="672" t="s">
        <v>768</v>
      </c>
      <c r="AO67" s="672" t="s">
        <v>1693</v>
      </c>
      <c r="AP67" s="672" t="s">
        <v>1456</v>
      </c>
    </row>
    <row r="68" spans="1:42" x14ac:dyDescent="0.25">
      <c r="A68" s="672">
        <v>62</v>
      </c>
      <c r="B68" s="672" t="s">
        <v>910</v>
      </c>
      <c r="C68" s="672" t="s">
        <v>1397</v>
      </c>
      <c r="D68" s="672" t="s">
        <v>1398</v>
      </c>
      <c r="E68" s="672" t="s">
        <v>911</v>
      </c>
      <c r="F68" s="672">
        <v>90764835</v>
      </c>
      <c r="G68" s="672">
        <v>26580576</v>
      </c>
      <c r="H68" s="672">
        <v>117345411</v>
      </c>
      <c r="I68" s="672">
        <v>-1756380</v>
      </c>
      <c r="J68" s="672">
        <v>-568679</v>
      </c>
      <c r="K68" s="672">
        <v>-2325059</v>
      </c>
      <c r="L68" s="672">
        <v>-2022643</v>
      </c>
      <c r="M68" s="672">
        <v>-672205</v>
      </c>
      <c r="N68" s="672">
        <v>-2694848</v>
      </c>
      <c r="O68" s="672">
        <v>86985812</v>
      </c>
      <c r="P68" s="672">
        <v>25339692</v>
      </c>
      <c r="Q68" s="672">
        <v>112325504</v>
      </c>
      <c r="R68" s="672">
        <v>0</v>
      </c>
      <c r="S68" s="672">
        <v>0</v>
      </c>
      <c r="T68" s="672">
        <v>0</v>
      </c>
      <c r="U68" s="672">
        <v>0</v>
      </c>
      <c r="V68" s="672">
        <v>0</v>
      </c>
      <c r="W68" s="672">
        <v>0</v>
      </c>
      <c r="X68" s="672">
        <v>464845</v>
      </c>
      <c r="Y68" s="672">
        <v>20508150</v>
      </c>
      <c r="Z68" s="672">
        <v>5296387</v>
      </c>
      <c r="AA68" s="672">
        <v>5296387</v>
      </c>
      <c r="AB68" s="672">
        <v>0</v>
      </c>
      <c r="AC68" s="672">
        <v>0</v>
      </c>
      <c r="AD68" s="672">
        <v>0</v>
      </c>
      <c r="AE68" s="672">
        <v>0</v>
      </c>
      <c r="AF68" s="672">
        <v>0</v>
      </c>
      <c r="AG68" s="672">
        <v>0</v>
      </c>
      <c r="AH68" s="672">
        <v>0</v>
      </c>
      <c r="AI68" s="672">
        <v>0</v>
      </c>
      <c r="AJ68" s="672">
        <v>0</v>
      </c>
      <c r="AK68" s="672">
        <v>0</v>
      </c>
      <c r="AL68" s="672">
        <v>0</v>
      </c>
      <c r="AM68" s="672" t="s">
        <v>911</v>
      </c>
      <c r="AN68" s="672" t="s">
        <v>785</v>
      </c>
      <c r="AO68" s="672" t="s">
        <v>790</v>
      </c>
      <c r="AP68" s="672" t="s">
        <v>1457</v>
      </c>
    </row>
    <row r="69" spans="1:42" x14ac:dyDescent="0.25">
      <c r="A69" s="672">
        <v>63</v>
      </c>
      <c r="B69" s="672" t="s">
        <v>912</v>
      </c>
      <c r="C69" s="672" t="s">
        <v>260</v>
      </c>
      <c r="D69" s="672" t="s">
        <v>1389</v>
      </c>
      <c r="E69" s="672" t="s">
        <v>913</v>
      </c>
      <c r="F69" s="672">
        <v>111639534</v>
      </c>
      <c r="G69" s="672">
        <v>2436276</v>
      </c>
      <c r="H69" s="672">
        <v>114075810</v>
      </c>
      <c r="I69" s="672">
        <v>-1016765</v>
      </c>
      <c r="J69" s="672">
        <v>-28521</v>
      </c>
      <c r="K69" s="672">
        <v>-1045286</v>
      </c>
      <c r="L69" s="672">
        <v>-2347595</v>
      </c>
      <c r="M69" s="672">
        <v>-24363</v>
      </c>
      <c r="N69" s="672">
        <v>-2371958</v>
      </c>
      <c r="O69" s="672">
        <v>108275174</v>
      </c>
      <c r="P69" s="672">
        <v>2383392</v>
      </c>
      <c r="Q69" s="672">
        <v>110658566</v>
      </c>
      <c r="R69" s="672">
        <v>1418471</v>
      </c>
      <c r="S69" s="672">
        <v>1611</v>
      </c>
      <c r="T69" s="672">
        <v>1420082</v>
      </c>
      <c r="U69" s="672">
        <v>0</v>
      </c>
      <c r="V69" s="672">
        <v>0</v>
      </c>
      <c r="W69" s="672">
        <v>0</v>
      </c>
      <c r="X69" s="672">
        <v>16498</v>
      </c>
      <c r="Y69" s="672">
        <v>1914375</v>
      </c>
      <c r="Z69" s="672">
        <v>483904</v>
      </c>
      <c r="AA69" s="672">
        <v>483904</v>
      </c>
      <c r="AB69" s="672">
        <v>0</v>
      </c>
      <c r="AC69" s="672">
        <v>0</v>
      </c>
      <c r="AD69" s="672">
        <v>0</v>
      </c>
      <c r="AE69" s="672">
        <v>0</v>
      </c>
      <c r="AF69" s="672">
        <v>170974</v>
      </c>
      <c r="AG69" s="672">
        <v>170974</v>
      </c>
      <c r="AH69" s="672">
        <v>0</v>
      </c>
      <c r="AI69" s="672">
        <v>0</v>
      </c>
      <c r="AJ69" s="672">
        <v>0</v>
      </c>
      <c r="AK69" s="672">
        <v>170974</v>
      </c>
      <c r="AL69" s="672">
        <v>170974</v>
      </c>
      <c r="AM69" s="672" t="s">
        <v>913</v>
      </c>
      <c r="AN69" s="672" t="s">
        <v>260</v>
      </c>
      <c r="AO69" s="672" t="s">
        <v>1715</v>
      </c>
      <c r="AP69" s="672" t="s">
        <v>1458</v>
      </c>
    </row>
    <row r="70" spans="1:42" x14ac:dyDescent="0.25">
      <c r="A70" s="672">
        <v>64</v>
      </c>
      <c r="B70" s="672" t="s">
        <v>914</v>
      </c>
      <c r="C70" s="672" t="s">
        <v>1384</v>
      </c>
      <c r="D70" s="672" t="s">
        <v>1387</v>
      </c>
      <c r="E70" s="672" t="s">
        <v>915</v>
      </c>
      <c r="F70" s="672">
        <v>77870565</v>
      </c>
      <c r="G70" s="672">
        <v>2633755</v>
      </c>
      <c r="H70" s="672">
        <v>80504320</v>
      </c>
      <c r="I70" s="672">
        <v>-778000</v>
      </c>
      <c r="J70" s="672">
        <v>-26337</v>
      </c>
      <c r="K70" s="672">
        <v>-804337</v>
      </c>
      <c r="L70" s="672">
        <v>-2320987</v>
      </c>
      <c r="M70" s="672">
        <v>-79013</v>
      </c>
      <c r="N70" s="672">
        <v>-2400000</v>
      </c>
      <c r="O70" s="672">
        <v>74771578</v>
      </c>
      <c r="P70" s="672">
        <v>2528405</v>
      </c>
      <c r="Q70" s="672">
        <v>77299983</v>
      </c>
      <c r="R70" s="672">
        <v>58565</v>
      </c>
      <c r="S70" s="672">
        <v>0</v>
      </c>
      <c r="T70" s="672">
        <v>58565</v>
      </c>
      <c r="U70" s="672">
        <v>0</v>
      </c>
      <c r="V70" s="672">
        <v>0</v>
      </c>
      <c r="W70" s="672">
        <v>0</v>
      </c>
      <c r="X70" s="672">
        <v>24446</v>
      </c>
      <c r="Y70" s="672">
        <v>125041</v>
      </c>
      <c r="Z70" s="672">
        <v>2494470</v>
      </c>
      <c r="AA70" s="672">
        <v>2494470</v>
      </c>
      <c r="AB70" s="672">
        <v>0</v>
      </c>
      <c r="AC70" s="672">
        <v>0</v>
      </c>
      <c r="AD70" s="672">
        <v>0</v>
      </c>
      <c r="AE70" s="672">
        <v>0</v>
      </c>
      <c r="AF70" s="672">
        <v>0</v>
      </c>
      <c r="AG70" s="672">
        <v>0</v>
      </c>
      <c r="AH70" s="672">
        <v>0</v>
      </c>
      <c r="AI70" s="672">
        <v>0</v>
      </c>
      <c r="AJ70" s="672">
        <v>0</v>
      </c>
      <c r="AK70" s="672">
        <v>0</v>
      </c>
      <c r="AL70" s="672">
        <v>0</v>
      </c>
      <c r="AM70" s="672" t="s">
        <v>915</v>
      </c>
      <c r="AN70" s="672" t="s">
        <v>851</v>
      </c>
      <c r="AO70" s="672" t="s">
        <v>1693</v>
      </c>
      <c r="AP70" s="672" t="s">
        <v>1459</v>
      </c>
    </row>
    <row r="71" spans="1:42" x14ac:dyDescent="0.25">
      <c r="A71" s="672">
        <v>65</v>
      </c>
      <c r="B71" s="672" t="s">
        <v>916</v>
      </c>
      <c r="C71" s="672" t="s">
        <v>260</v>
      </c>
      <c r="D71" s="672" t="s">
        <v>1460</v>
      </c>
      <c r="E71" s="672" t="s">
        <v>917</v>
      </c>
      <c r="F71" s="672">
        <v>34059216</v>
      </c>
      <c r="G71" s="672">
        <v>415873</v>
      </c>
      <c r="H71" s="672">
        <v>34475089</v>
      </c>
      <c r="I71" s="672">
        <v>0</v>
      </c>
      <c r="J71" s="672">
        <v>0</v>
      </c>
      <c r="K71" s="672">
        <v>0</v>
      </c>
      <c r="L71" s="672">
        <v>-1100000</v>
      </c>
      <c r="M71" s="672">
        <v>0</v>
      </c>
      <c r="N71" s="672">
        <v>-1100000</v>
      </c>
      <c r="O71" s="672">
        <v>32959216</v>
      </c>
      <c r="P71" s="672">
        <v>415873</v>
      </c>
      <c r="Q71" s="672">
        <v>33375089</v>
      </c>
      <c r="R71" s="672">
        <v>0</v>
      </c>
      <c r="S71" s="672">
        <v>0</v>
      </c>
      <c r="T71" s="672">
        <v>0</v>
      </c>
      <c r="U71" s="672">
        <v>0</v>
      </c>
      <c r="V71" s="672">
        <v>0</v>
      </c>
      <c r="W71" s="672">
        <v>0</v>
      </c>
      <c r="X71" s="672">
        <v>0</v>
      </c>
      <c r="Y71" s="672">
        <v>30761</v>
      </c>
      <c r="Z71" s="672">
        <v>385112</v>
      </c>
      <c r="AA71" s="672">
        <v>385112</v>
      </c>
      <c r="AB71" s="672">
        <v>0</v>
      </c>
      <c r="AC71" s="672">
        <v>0</v>
      </c>
      <c r="AD71" s="672">
        <v>0</v>
      </c>
      <c r="AE71" s="672">
        <v>0</v>
      </c>
      <c r="AF71" s="672">
        <v>10205</v>
      </c>
      <c r="AG71" s="672">
        <v>10205</v>
      </c>
      <c r="AH71" s="672">
        <v>0</v>
      </c>
      <c r="AI71" s="672">
        <v>0</v>
      </c>
      <c r="AJ71" s="672">
        <v>0</v>
      </c>
      <c r="AK71" s="672">
        <v>10205</v>
      </c>
      <c r="AL71" s="672">
        <v>10205</v>
      </c>
      <c r="AM71" s="672" t="s">
        <v>917</v>
      </c>
      <c r="AN71" s="672" t="s">
        <v>260</v>
      </c>
      <c r="AO71" s="672" t="s">
        <v>1716</v>
      </c>
      <c r="AP71" s="672" t="s">
        <v>1461</v>
      </c>
    </row>
    <row r="72" spans="1:42" x14ac:dyDescent="0.25">
      <c r="A72" s="672">
        <v>66</v>
      </c>
      <c r="B72" s="672" t="s">
        <v>918</v>
      </c>
      <c r="C72" s="672" t="s">
        <v>1384</v>
      </c>
      <c r="D72" s="672" t="s">
        <v>1385</v>
      </c>
      <c r="E72" s="672" t="s">
        <v>919</v>
      </c>
      <c r="F72" s="672">
        <v>98699280</v>
      </c>
      <c r="G72" s="672">
        <v>0</v>
      </c>
      <c r="H72" s="672">
        <v>98699280</v>
      </c>
      <c r="I72" s="672">
        <v>-600000</v>
      </c>
      <c r="J72" s="672">
        <v>0</v>
      </c>
      <c r="K72" s="672">
        <v>-600000</v>
      </c>
      <c r="L72" s="672">
        <v>-4168444</v>
      </c>
      <c r="M72" s="672">
        <v>0</v>
      </c>
      <c r="N72" s="672">
        <v>-4168444</v>
      </c>
      <c r="O72" s="672">
        <v>93930836</v>
      </c>
      <c r="P72" s="672">
        <v>0</v>
      </c>
      <c r="Q72" s="672">
        <v>93930836</v>
      </c>
      <c r="R72" s="672">
        <v>0</v>
      </c>
      <c r="S72" s="672">
        <v>0</v>
      </c>
      <c r="T72" s="672">
        <v>0</v>
      </c>
      <c r="U72" s="672">
        <v>0</v>
      </c>
      <c r="V72" s="672">
        <v>0</v>
      </c>
      <c r="W72" s="672">
        <v>0</v>
      </c>
      <c r="X72" s="672">
        <v>0</v>
      </c>
      <c r="Y72" s="672">
        <v>0</v>
      </c>
      <c r="Z72" s="672">
        <v>0</v>
      </c>
      <c r="AA72" s="672">
        <v>0</v>
      </c>
      <c r="AB72" s="672">
        <v>0</v>
      </c>
      <c r="AC72" s="672">
        <v>0</v>
      </c>
      <c r="AD72" s="672">
        <v>0</v>
      </c>
      <c r="AE72" s="672">
        <v>0</v>
      </c>
      <c r="AF72" s="672">
        <v>0</v>
      </c>
      <c r="AG72" s="672">
        <v>0</v>
      </c>
      <c r="AH72" s="672">
        <v>0</v>
      </c>
      <c r="AI72" s="672">
        <v>0</v>
      </c>
      <c r="AJ72" s="672">
        <v>0</v>
      </c>
      <c r="AK72" s="672">
        <v>0</v>
      </c>
      <c r="AL72" s="672">
        <v>0</v>
      </c>
      <c r="AM72" s="672" t="s">
        <v>919</v>
      </c>
      <c r="AN72" s="672" t="s">
        <v>779</v>
      </c>
      <c r="AO72" s="672" t="s">
        <v>1696</v>
      </c>
      <c r="AP72" s="672" t="s">
        <v>1462</v>
      </c>
    </row>
    <row r="73" spans="1:42" x14ac:dyDescent="0.25">
      <c r="A73" s="672">
        <v>67</v>
      </c>
      <c r="B73" s="672" t="s">
        <v>920</v>
      </c>
      <c r="C73" s="672" t="s">
        <v>260</v>
      </c>
      <c r="D73" s="672" t="s">
        <v>1386</v>
      </c>
      <c r="E73" s="672" t="s">
        <v>921</v>
      </c>
      <c r="F73" s="672">
        <v>94432632</v>
      </c>
      <c r="G73" s="672">
        <v>46539</v>
      </c>
      <c r="H73" s="672">
        <v>94479171</v>
      </c>
      <c r="I73" s="672">
        <v>-5505422</v>
      </c>
      <c r="J73" s="672">
        <v>0</v>
      </c>
      <c r="K73" s="672">
        <v>-5505422</v>
      </c>
      <c r="L73" s="672">
        <v>-1323439</v>
      </c>
      <c r="M73" s="672">
        <v>0</v>
      </c>
      <c r="N73" s="672">
        <v>-1323439</v>
      </c>
      <c r="O73" s="672">
        <v>87603771</v>
      </c>
      <c r="P73" s="672">
        <v>46539</v>
      </c>
      <c r="Q73" s="672">
        <v>87650310</v>
      </c>
      <c r="R73" s="672">
        <v>772471</v>
      </c>
      <c r="S73" s="672">
        <v>0</v>
      </c>
      <c r="T73" s="672">
        <v>772471</v>
      </c>
      <c r="U73" s="672">
        <v>0</v>
      </c>
      <c r="V73" s="672">
        <v>0</v>
      </c>
      <c r="W73" s="672">
        <v>0</v>
      </c>
      <c r="X73" s="672">
        <v>0</v>
      </c>
      <c r="Y73" s="672">
        <v>0</v>
      </c>
      <c r="Z73" s="672">
        <v>46539</v>
      </c>
      <c r="AA73" s="672">
        <v>46539</v>
      </c>
      <c r="AB73" s="672">
        <v>0</v>
      </c>
      <c r="AC73" s="672">
        <v>0</v>
      </c>
      <c r="AD73" s="672">
        <v>0</v>
      </c>
      <c r="AE73" s="672">
        <v>0</v>
      </c>
      <c r="AF73" s="672">
        <v>0</v>
      </c>
      <c r="AG73" s="672">
        <v>0</v>
      </c>
      <c r="AH73" s="672">
        <v>0</v>
      </c>
      <c r="AI73" s="672">
        <v>0</v>
      </c>
      <c r="AJ73" s="672">
        <v>0</v>
      </c>
      <c r="AK73" s="672">
        <v>0</v>
      </c>
      <c r="AL73" s="672">
        <v>0</v>
      </c>
      <c r="AM73" s="672" t="s">
        <v>921</v>
      </c>
      <c r="AN73" s="672" t="s">
        <v>260</v>
      </c>
      <c r="AO73" s="672" t="s">
        <v>1694</v>
      </c>
      <c r="AP73" s="672" t="s">
        <v>1463</v>
      </c>
    </row>
    <row r="74" spans="1:42" x14ac:dyDescent="0.25">
      <c r="A74" s="672">
        <v>68</v>
      </c>
      <c r="B74" s="672" t="s">
        <v>922</v>
      </c>
      <c r="C74" s="672" t="s">
        <v>1384</v>
      </c>
      <c r="D74" s="672" t="s">
        <v>1386</v>
      </c>
      <c r="E74" s="672" t="s">
        <v>923</v>
      </c>
      <c r="F74" s="672">
        <v>18120723</v>
      </c>
      <c r="G74" s="672">
        <v>0</v>
      </c>
      <c r="H74" s="672">
        <v>18120723</v>
      </c>
      <c r="I74" s="672">
        <v>-181207</v>
      </c>
      <c r="J74" s="672">
        <v>0</v>
      </c>
      <c r="K74" s="672">
        <v>-181207</v>
      </c>
      <c r="L74" s="672">
        <v>-261703</v>
      </c>
      <c r="M74" s="672">
        <v>0</v>
      </c>
      <c r="N74" s="672">
        <v>-261703</v>
      </c>
      <c r="O74" s="672">
        <v>17677813</v>
      </c>
      <c r="P74" s="672">
        <v>0</v>
      </c>
      <c r="Q74" s="672">
        <v>17677813</v>
      </c>
      <c r="R74" s="672">
        <v>311151</v>
      </c>
      <c r="S74" s="672">
        <v>0</v>
      </c>
      <c r="T74" s="672">
        <v>311151</v>
      </c>
      <c r="U74" s="672">
        <v>0</v>
      </c>
      <c r="V74" s="672">
        <v>0</v>
      </c>
      <c r="W74" s="672">
        <v>0</v>
      </c>
      <c r="X74" s="672">
        <v>0</v>
      </c>
      <c r="Y74" s="672">
        <v>0</v>
      </c>
      <c r="Z74" s="672">
        <v>0</v>
      </c>
      <c r="AA74" s="672">
        <v>0</v>
      </c>
      <c r="AB74" s="672">
        <v>0</v>
      </c>
      <c r="AC74" s="672">
        <v>0</v>
      </c>
      <c r="AD74" s="672">
        <v>0</v>
      </c>
      <c r="AE74" s="672">
        <v>0</v>
      </c>
      <c r="AF74" s="672">
        <v>0</v>
      </c>
      <c r="AG74" s="672">
        <v>0</v>
      </c>
      <c r="AH74" s="672">
        <v>0</v>
      </c>
      <c r="AI74" s="672">
        <v>0</v>
      </c>
      <c r="AJ74" s="672">
        <v>0</v>
      </c>
      <c r="AK74" s="672">
        <v>0</v>
      </c>
      <c r="AL74" s="672">
        <v>0</v>
      </c>
      <c r="AM74" s="672" t="s">
        <v>923</v>
      </c>
      <c r="AN74" s="672" t="s">
        <v>771</v>
      </c>
      <c r="AO74" s="672" t="s">
        <v>1694</v>
      </c>
      <c r="AP74" s="672" t="s">
        <v>1464</v>
      </c>
    </row>
    <row r="75" spans="1:42" x14ac:dyDescent="0.25">
      <c r="A75" s="672">
        <v>69</v>
      </c>
      <c r="B75" s="672" t="s">
        <v>924</v>
      </c>
      <c r="C75" s="672" t="s">
        <v>1401</v>
      </c>
      <c r="D75" s="672" t="s">
        <v>1402</v>
      </c>
      <c r="E75" s="672" t="s">
        <v>925</v>
      </c>
      <c r="F75" s="672">
        <v>119537023</v>
      </c>
      <c r="G75" s="672">
        <v>0</v>
      </c>
      <c r="H75" s="672">
        <v>119537023</v>
      </c>
      <c r="I75" s="672">
        <v>-1793055</v>
      </c>
      <c r="J75" s="672">
        <v>0</v>
      </c>
      <c r="K75" s="672">
        <v>-1793055</v>
      </c>
      <c r="L75" s="672">
        <v>-6216871</v>
      </c>
      <c r="M75" s="672">
        <v>0</v>
      </c>
      <c r="N75" s="672">
        <v>-6216871</v>
      </c>
      <c r="O75" s="672">
        <v>111527097</v>
      </c>
      <c r="P75" s="672">
        <v>0</v>
      </c>
      <c r="Q75" s="672">
        <v>111527097</v>
      </c>
      <c r="R75" s="672">
        <v>665985</v>
      </c>
      <c r="S75" s="672">
        <v>0</v>
      </c>
      <c r="T75" s="672">
        <v>665985</v>
      </c>
      <c r="U75" s="672">
        <v>0</v>
      </c>
      <c r="V75" s="672">
        <v>0</v>
      </c>
      <c r="W75" s="672">
        <v>0</v>
      </c>
      <c r="X75" s="672">
        <v>0</v>
      </c>
      <c r="Y75" s="672">
        <v>0</v>
      </c>
      <c r="Z75" s="672">
        <v>0</v>
      </c>
      <c r="AA75" s="672">
        <v>0</v>
      </c>
      <c r="AB75" s="672">
        <v>0</v>
      </c>
      <c r="AC75" s="672">
        <v>0</v>
      </c>
      <c r="AD75" s="672">
        <v>0</v>
      </c>
      <c r="AE75" s="672">
        <v>0</v>
      </c>
      <c r="AF75" s="672">
        <v>0</v>
      </c>
      <c r="AG75" s="672">
        <v>0</v>
      </c>
      <c r="AH75" s="672">
        <v>0</v>
      </c>
      <c r="AI75" s="672">
        <v>0</v>
      </c>
      <c r="AJ75" s="672">
        <v>0</v>
      </c>
      <c r="AK75" s="672">
        <v>0</v>
      </c>
      <c r="AL75" s="672">
        <v>0</v>
      </c>
      <c r="AM75" s="672" t="s">
        <v>925</v>
      </c>
      <c r="AN75" s="672" t="s">
        <v>791</v>
      </c>
      <c r="AO75" s="672" t="s">
        <v>1697</v>
      </c>
      <c r="AP75" s="672" t="s">
        <v>1465</v>
      </c>
    </row>
    <row r="76" spans="1:42" x14ac:dyDescent="0.25">
      <c r="A76" s="672">
        <v>70</v>
      </c>
      <c r="B76" s="672" t="s">
        <v>926</v>
      </c>
      <c r="C76" s="672" t="s">
        <v>260</v>
      </c>
      <c r="D76" s="672" t="s">
        <v>1390</v>
      </c>
      <c r="E76" s="672" t="s">
        <v>927</v>
      </c>
      <c r="F76" s="672">
        <v>103847087</v>
      </c>
      <c r="G76" s="672">
        <v>621634</v>
      </c>
      <c r="H76" s="672">
        <v>104468721</v>
      </c>
      <c r="I76" s="672">
        <v>-2434121</v>
      </c>
      <c r="J76" s="672">
        <v>0</v>
      </c>
      <c r="K76" s="672">
        <v>-2434121</v>
      </c>
      <c r="L76" s="672">
        <v>-3995496</v>
      </c>
      <c r="M76" s="672">
        <v>-50000</v>
      </c>
      <c r="N76" s="672">
        <v>-4045496</v>
      </c>
      <c r="O76" s="672">
        <v>97417470</v>
      </c>
      <c r="P76" s="672">
        <v>571634</v>
      </c>
      <c r="Q76" s="672">
        <v>97989104</v>
      </c>
      <c r="R76" s="672">
        <v>1052384</v>
      </c>
      <c r="S76" s="672">
        <v>0</v>
      </c>
      <c r="T76" s="672">
        <v>1052384</v>
      </c>
      <c r="U76" s="672">
        <v>0</v>
      </c>
      <c r="V76" s="672">
        <v>0</v>
      </c>
      <c r="W76" s="672">
        <v>0</v>
      </c>
      <c r="X76" s="672">
        <v>10815</v>
      </c>
      <c r="Y76" s="672">
        <v>310705</v>
      </c>
      <c r="Z76" s="672">
        <v>271744</v>
      </c>
      <c r="AA76" s="672">
        <v>271744</v>
      </c>
      <c r="AB76" s="672">
        <v>0</v>
      </c>
      <c r="AC76" s="672">
        <v>0</v>
      </c>
      <c r="AD76" s="672">
        <v>0</v>
      </c>
      <c r="AE76" s="672">
        <v>0</v>
      </c>
      <c r="AF76" s="672">
        <v>121824</v>
      </c>
      <c r="AG76" s="672">
        <v>121824</v>
      </c>
      <c r="AH76" s="672">
        <v>0</v>
      </c>
      <c r="AI76" s="672">
        <v>0</v>
      </c>
      <c r="AJ76" s="672">
        <v>0</v>
      </c>
      <c r="AK76" s="672">
        <v>121824</v>
      </c>
      <c r="AL76" s="672">
        <v>121824</v>
      </c>
      <c r="AM76" s="672" t="s">
        <v>927</v>
      </c>
      <c r="AN76" s="672" t="s">
        <v>260</v>
      </c>
      <c r="AO76" s="672" t="s">
        <v>1706</v>
      </c>
      <c r="AP76" s="672" t="s">
        <v>1466</v>
      </c>
    </row>
    <row r="77" spans="1:42" x14ac:dyDescent="0.25">
      <c r="A77" s="672">
        <v>71</v>
      </c>
      <c r="B77" s="672" t="s">
        <v>928</v>
      </c>
      <c r="C77" s="672" t="s">
        <v>1384</v>
      </c>
      <c r="D77" s="672" t="s">
        <v>1385</v>
      </c>
      <c r="E77" s="672" t="s">
        <v>929</v>
      </c>
      <c r="F77" s="672">
        <v>54927290</v>
      </c>
      <c r="G77" s="672">
        <v>0</v>
      </c>
      <c r="H77" s="672">
        <v>54927290</v>
      </c>
      <c r="I77" s="672">
        <v>-708000</v>
      </c>
      <c r="J77" s="672">
        <v>0</v>
      </c>
      <c r="K77" s="672">
        <v>-708000</v>
      </c>
      <c r="L77" s="672">
        <v>-1500000</v>
      </c>
      <c r="M77" s="672">
        <v>0</v>
      </c>
      <c r="N77" s="672">
        <v>-1500000</v>
      </c>
      <c r="O77" s="672">
        <v>52719290</v>
      </c>
      <c r="P77" s="672">
        <v>0</v>
      </c>
      <c r="Q77" s="672">
        <v>52719290</v>
      </c>
      <c r="R77" s="672">
        <v>623471</v>
      </c>
      <c r="S77" s="672">
        <v>0</v>
      </c>
      <c r="T77" s="672">
        <v>623471</v>
      </c>
      <c r="U77" s="672">
        <v>0</v>
      </c>
      <c r="V77" s="672">
        <v>0</v>
      </c>
      <c r="W77" s="672">
        <v>0</v>
      </c>
      <c r="X77" s="672">
        <v>0</v>
      </c>
      <c r="Y77" s="672">
        <v>0</v>
      </c>
      <c r="Z77" s="672">
        <v>0</v>
      </c>
      <c r="AA77" s="672">
        <v>0</v>
      </c>
      <c r="AB77" s="672">
        <v>0</v>
      </c>
      <c r="AC77" s="672">
        <v>0</v>
      </c>
      <c r="AD77" s="672">
        <v>0</v>
      </c>
      <c r="AE77" s="672">
        <v>0</v>
      </c>
      <c r="AF77" s="672">
        <v>0</v>
      </c>
      <c r="AG77" s="672">
        <v>0</v>
      </c>
      <c r="AH77" s="672">
        <v>0</v>
      </c>
      <c r="AI77" s="672">
        <v>0</v>
      </c>
      <c r="AJ77" s="672">
        <v>0</v>
      </c>
      <c r="AK77" s="672">
        <v>0</v>
      </c>
      <c r="AL77" s="672">
        <v>0</v>
      </c>
      <c r="AM77" s="672" t="s">
        <v>929</v>
      </c>
      <c r="AN77" s="672" t="s">
        <v>779</v>
      </c>
      <c r="AO77" s="672" t="s">
        <v>1696</v>
      </c>
      <c r="AP77" s="672" t="s">
        <v>1467</v>
      </c>
    </row>
    <row r="78" spans="1:42" x14ac:dyDescent="0.25">
      <c r="A78" s="672">
        <v>72</v>
      </c>
      <c r="B78" s="672" t="s">
        <v>930</v>
      </c>
      <c r="C78" s="672" t="s">
        <v>1401</v>
      </c>
      <c r="D78" s="672" t="s">
        <v>1388</v>
      </c>
      <c r="E78" s="672" t="s">
        <v>931</v>
      </c>
      <c r="F78" s="672">
        <v>89618716</v>
      </c>
      <c r="G78" s="672">
        <v>594293</v>
      </c>
      <c r="H78" s="672">
        <v>90213009</v>
      </c>
      <c r="I78" s="672">
        <v>-1798612</v>
      </c>
      <c r="J78" s="672">
        <v>-1388</v>
      </c>
      <c r="K78" s="672">
        <v>-1800000</v>
      </c>
      <c r="L78" s="672">
        <v>-1598733</v>
      </c>
      <c r="M78" s="672">
        <v>-1267</v>
      </c>
      <c r="N78" s="672">
        <v>-1600000</v>
      </c>
      <c r="O78" s="672">
        <v>86221371</v>
      </c>
      <c r="P78" s="672">
        <v>591638</v>
      </c>
      <c r="Q78" s="672">
        <v>86813009</v>
      </c>
      <c r="R78" s="672">
        <v>0</v>
      </c>
      <c r="S78" s="672">
        <v>0</v>
      </c>
      <c r="T78" s="672">
        <v>0</v>
      </c>
      <c r="U78" s="672">
        <v>0</v>
      </c>
      <c r="V78" s="672">
        <v>0</v>
      </c>
      <c r="W78" s="672">
        <v>0</v>
      </c>
      <c r="X78" s="672">
        <v>324712</v>
      </c>
      <c r="Y78" s="672">
        <v>281337</v>
      </c>
      <c r="Z78" s="672">
        <v>664338</v>
      </c>
      <c r="AA78" s="672">
        <v>664338</v>
      </c>
      <c r="AB78" s="672">
        <v>202819</v>
      </c>
      <c r="AC78" s="672">
        <v>308603</v>
      </c>
      <c r="AD78" s="672">
        <v>511422</v>
      </c>
      <c r="AE78" s="672">
        <v>0</v>
      </c>
      <c r="AF78" s="672">
        <v>0</v>
      </c>
      <c r="AG78" s="672">
        <v>0</v>
      </c>
      <c r="AH78" s="672">
        <v>0</v>
      </c>
      <c r="AI78" s="672">
        <v>0</v>
      </c>
      <c r="AJ78" s="672">
        <v>0</v>
      </c>
      <c r="AK78" s="672">
        <v>0</v>
      </c>
      <c r="AL78" s="672">
        <v>0</v>
      </c>
      <c r="AM78" s="672" t="s">
        <v>931</v>
      </c>
      <c r="AN78" s="672" t="s">
        <v>791</v>
      </c>
      <c r="AO78" s="672" t="s">
        <v>1702</v>
      </c>
      <c r="AP78" s="672" t="s">
        <v>1468</v>
      </c>
    </row>
    <row r="79" spans="1:42" x14ac:dyDescent="0.25">
      <c r="A79" s="672">
        <v>73</v>
      </c>
      <c r="B79" s="672" t="s">
        <v>932</v>
      </c>
      <c r="C79" s="672" t="s">
        <v>260</v>
      </c>
      <c r="D79" s="672" t="s">
        <v>1460</v>
      </c>
      <c r="E79" s="672" t="s">
        <v>933</v>
      </c>
      <c r="F79" s="672">
        <v>124467673</v>
      </c>
      <c r="G79" s="672">
        <v>222977</v>
      </c>
      <c r="H79" s="672">
        <v>124690650</v>
      </c>
      <c r="I79" s="672">
        <v>-1244677</v>
      </c>
      <c r="J79" s="672">
        <v>0</v>
      </c>
      <c r="K79" s="672">
        <v>-1244677</v>
      </c>
      <c r="L79" s="672">
        <v>-3700000</v>
      </c>
      <c r="M79" s="672">
        <v>0</v>
      </c>
      <c r="N79" s="672">
        <v>-3700000</v>
      </c>
      <c r="O79" s="672">
        <v>119522996</v>
      </c>
      <c r="P79" s="672">
        <v>222977</v>
      </c>
      <c r="Q79" s="672">
        <v>119745973</v>
      </c>
      <c r="R79" s="672">
        <v>309774</v>
      </c>
      <c r="S79" s="672">
        <v>0</v>
      </c>
      <c r="T79" s="672">
        <v>309774</v>
      </c>
      <c r="U79" s="672">
        <v>0</v>
      </c>
      <c r="V79" s="672">
        <v>0</v>
      </c>
      <c r="W79" s="672">
        <v>0</v>
      </c>
      <c r="X79" s="672">
        <v>26284</v>
      </c>
      <c r="Y79" s="672">
        <v>450098</v>
      </c>
      <c r="Z79" s="672">
        <v>0</v>
      </c>
      <c r="AA79" s="672">
        <v>0</v>
      </c>
      <c r="AB79" s="672">
        <v>0</v>
      </c>
      <c r="AC79" s="672">
        <v>0</v>
      </c>
      <c r="AD79" s="672">
        <v>0</v>
      </c>
      <c r="AE79" s="672">
        <v>0</v>
      </c>
      <c r="AF79" s="672">
        <v>243231</v>
      </c>
      <c r="AG79" s="672">
        <v>243231</v>
      </c>
      <c r="AH79" s="672">
        <v>0</v>
      </c>
      <c r="AI79" s="672">
        <v>0</v>
      </c>
      <c r="AJ79" s="672">
        <v>0</v>
      </c>
      <c r="AK79" s="672">
        <v>243231</v>
      </c>
      <c r="AL79" s="672">
        <v>243231</v>
      </c>
      <c r="AM79" s="672" t="s">
        <v>933</v>
      </c>
      <c r="AN79" s="672" t="s">
        <v>260</v>
      </c>
      <c r="AO79" s="672" t="s">
        <v>1716</v>
      </c>
      <c r="AP79" s="672" t="s">
        <v>1469</v>
      </c>
    </row>
    <row r="80" spans="1:42" x14ac:dyDescent="0.25">
      <c r="A80" s="672">
        <v>74</v>
      </c>
      <c r="B80" s="672" t="s">
        <v>934</v>
      </c>
      <c r="C80" s="672" t="s">
        <v>1397</v>
      </c>
      <c r="D80" s="672" t="s">
        <v>1398</v>
      </c>
      <c r="E80" s="672" t="s">
        <v>935</v>
      </c>
      <c r="F80" s="672">
        <v>174375773</v>
      </c>
      <c r="G80" s="672">
        <v>0</v>
      </c>
      <c r="H80" s="672">
        <v>174375773</v>
      </c>
      <c r="I80" s="672">
        <v>-3487515</v>
      </c>
      <c r="J80" s="672">
        <v>0</v>
      </c>
      <c r="K80" s="672">
        <v>-3487515</v>
      </c>
      <c r="L80" s="672">
        <v>-5580025</v>
      </c>
      <c r="M80" s="672">
        <v>0</v>
      </c>
      <c r="N80" s="672">
        <v>-5580025</v>
      </c>
      <c r="O80" s="672">
        <v>165308233</v>
      </c>
      <c r="P80" s="672">
        <v>0</v>
      </c>
      <c r="Q80" s="672">
        <v>165308233</v>
      </c>
      <c r="R80" s="672">
        <v>0</v>
      </c>
      <c r="S80" s="672">
        <v>0</v>
      </c>
      <c r="T80" s="672">
        <v>0</v>
      </c>
      <c r="U80" s="672">
        <v>0</v>
      </c>
      <c r="V80" s="672">
        <v>0</v>
      </c>
      <c r="W80" s="672">
        <v>0</v>
      </c>
      <c r="X80" s="672">
        <v>0</v>
      </c>
      <c r="Y80" s="672">
        <v>0</v>
      </c>
      <c r="Z80" s="672">
        <v>0</v>
      </c>
      <c r="AA80" s="672">
        <v>0</v>
      </c>
      <c r="AB80" s="672">
        <v>0</v>
      </c>
      <c r="AC80" s="672">
        <v>0</v>
      </c>
      <c r="AD80" s="672">
        <v>0</v>
      </c>
      <c r="AE80" s="672">
        <v>0</v>
      </c>
      <c r="AF80" s="672">
        <v>0</v>
      </c>
      <c r="AG80" s="672">
        <v>0</v>
      </c>
      <c r="AH80" s="672">
        <v>0</v>
      </c>
      <c r="AI80" s="672">
        <v>0</v>
      </c>
      <c r="AJ80" s="672">
        <v>0</v>
      </c>
      <c r="AK80" s="672">
        <v>0</v>
      </c>
      <c r="AL80" s="672">
        <v>0</v>
      </c>
      <c r="AM80" s="672" t="s">
        <v>935</v>
      </c>
      <c r="AN80" s="672" t="s">
        <v>785</v>
      </c>
      <c r="AO80" s="672" t="s">
        <v>790</v>
      </c>
      <c r="AP80" s="672" t="s">
        <v>1470</v>
      </c>
    </row>
    <row r="81" spans="1:42" x14ac:dyDescent="0.25">
      <c r="A81" s="672">
        <v>75</v>
      </c>
      <c r="B81" s="672" t="s">
        <v>936</v>
      </c>
      <c r="C81" s="672" t="s">
        <v>1384</v>
      </c>
      <c r="D81" s="672" t="s">
        <v>1387</v>
      </c>
      <c r="E81" s="672" t="s">
        <v>937</v>
      </c>
      <c r="F81" s="672">
        <v>26272133</v>
      </c>
      <c r="G81" s="672">
        <v>715006</v>
      </c>
      <c r="H81" s="672">
        <v>26987139</v>
      </c>
      <c r="I81" s="672">
        <v>-134936</v>
      </c>
      <c r="J81" s="672">
        <v>0</v>
      </c>
      <c r="K81" s="672">
        <v>-134936</v>
      </c>
      <c r="L81" s="672">
        <v>-1718317</v>
      </c>
      <c r="M81" s="672">
        <v>0</v>
      </c>
      <c r="N81" s="672">
        <v>-1718317</v>
      </c>
      <c r="O81" s="672">
        <v>24418880</v>
      </c>
      <c r="P81" s="672">
        <v>715006</v>
      </c>
      <c r="Q81" s="672">
        <v>25133886</v>
      </c>
      <c r="R81" s="672">
        <v>1110021</v>
      </c>
      <c r="S81" s="672">
        <v>0</v>
      </c>
      <c r="T81" s="672">
        <v>1110021</v>
      </c>
      <c r="U81" s="672">
        <v>0</v>
      </c>
      <c r="V81" s="672">
        <v>0</v>
      </c>
      <c r="W81" s="672">
        <v>0</v>
      </c>
      <c r="X81" s="672">
        <v>0</v>
      </c>
      <c r="Y81" s="672">
        <v>227789</v>
      </c>
      <c r="Z81" s="672">
        <v>487217</v>
      </c>
      <c r="AA81" s="672">
        <v>487217</v>
      </c>
      <c r="AB81" s="672">
        <v>0</v>
      </c>
      <c r="AC81" s="672">
        <v>0</v>
      </c>
      <c r="AD81" s="672">
        <v>0</v>
      </c>
      <c r="AE81" s="672">
        <v>0</v>
      </c>
      <c r="AF81" s="672">
        <v>110000</v>
      </c>
      <c r="AG81" s="672">
        <v>110000</v>
      </c>
      <c r="AH81" s="672">
        <v>0</v>
      </c>
      <c r="AI81" s="672">
        <v>0</v>
      </c>
      <c r="AJ81" s="672">
        <v>0</v>
      </c>
      <c r="AK81" s="672">
        <v>110000</v>
      </c>
      <c r="AL81" s="672">
        <v>110000</v>
      </c>
      <c r="AM81" s="672" t="s">
        <v>937</v>
      </c>
      <c r="AN81" s="672" t="s">
        <v>865</v>
      </c>
      <c r="AO81" s="672" t="s">
        <v>1712</v>
      </c>
      <c r="AP81" s="672" t="s">
        <v>1471</v>
      </c>
    </row>
    <row r="82" spans="1:42" x14ac:dyDescent="0.25">
      <c r="A82" s="672">
        <v>76</v>
      </c>
      <c r="B82" s="672" t="s">
        <v>938</v>
      </c>
      <c r="C82" s="672" t="s">
        <v>1384</v>
      </c>
      <c r="D82" s="672" t="s">
        <v>1390</v>
      </c>
      <c r="E82" s="672" t="s">
        <v>939</v>
      </c>
      <c r="F82" s="672">
        <v>36435766</v>
      </c>
      <c r="G82" s="672">
        <v>3025426</v>
      </c>
      <c r="H82" s="672">
        <v>39461192</v>
      </c>
      <c r="I82" s="672">
        <v>-146000</v>
      </c>
      <c r="J82" s="672">
        <v>-12102</v>
      </c>
      <c r="K82" s="672">
        <v>-158102</v>
      </c>
      <c r="L82" s="672">
        <v>-1099363</v>
      </c>
      <c r="M82" s="672">
        <v>-76476</v>
      </c>
      <c r="N82" s="672">
        <v>-1175839</v>
      </c>
      <c r="O82" s="672">
        <v>35190403</v>
      </c>
      <c r="P82" s="672">
        <v>2936848</v>
      </c>
      <c r="Q82" s="672">
        <v>38127251</v>
      </c>
      <c r="R82" s="672">
        <v>711384</v>
      </c>
      <c r="S82" s="672">
        <v>0</v>
      </c>
      <c r="T82" s="672">
        <v>711384</v>
      </c>
      <c r="U82" s="672">
        <v>0</v>
      </c>
      <c r="V82" s="672">
        <v>0</v>
      </c>
      <c r="W82" s="672">
        <v>0</v>
      </c>
      <c r="X82" s="672">
        <v>27092</v>
      </c>
      <c r="Y82" s="672">
        <v>808550</v>
      </c>
      <c r="Z82" s="672">
        <v>2155390</v>
      </c>
      <c r="AA82" s="672">
        <v>2155390</v>
      </c>
      <c r="AB82" s="672">
        <v>0</v>
      </c>
      <c r="AC82" s="672">
        <v>0</v>
      </c>
      <c r="AD82" s="672">
        <v>0</v>
      </c>
      <c r="AE82" s="672">
        <v>0</v>
      </c>
      <c r="AF82" s="672">
        <v>0</v>
      </c>
      <c r="AG82" s="672">
        <v>0</v>
      </c>
      <c r="AH82" s="672">
        <v>0</v>
      </c>
      <c r="AI82" s="672">
        <v>0</v>
      </c>
      <c r="AJ82" s="672">
        <v>0</v>
      </c>
      <c r="AK82" s="672">
        <v>0</v>
      </c>
      <c r="AL82" s="672">
        <v>0</v>
      </c>
      <c r="AM82" s="672" t="s">
        <v>939</v>
      </c>
      <c r="AN82" s="672" t="s">
        <v>940</v>
      </c>
      <c r="AO82" s="672" t="s">
        <v>1717</v>
      </c>
      <c r="AP82" s="672" t="s">
        <v>1472</v>
      </c>
    </row>
    <row r="83" spans="1:42" x14ac:dyDescent="0.25">
      <c r="A83" s="672">
        <v>77</v>
      </c>
      <c r="B83" s="672" t="s">
        <v>941</v>
      </c>
      <c r="C83" s="672" t="s">
        <v>1384</v>
      </c>
      <c r="D83" s="672" t="s">
        <v>1385</v>
      </c>
      <c r="E83" s="672" t="s">
        <v>942</v>
      </c>
      <c r="F83" s="672">
        <v>34104327</v>
      </c>
      <c r="G83" s="672">
        <v>36273</v>
      </c>
      <c r="H83" s="672">
        <v>34140600</v>
      </c>
      <c r="I83" s="672">
        <v>-682087</v>
      </c>
      <c r="J83" s="672">
        <v>0</v>
      </c>
      <c r="K83" s="672">
        <v>-682087</v>
      </c>
      <c r="L83" s="672">
        <v>-1057234</v>
      </c>
      <c r="M83" s="672">
        <v>0</v>
      </c>
      <c r="N83" s="672">
        <v>-1057234</v>
      </c>
      <c r="O83" s="672">
        <v>32365006</v>
      </c>
      <c r="P83" s="672">
        <v>36273</v>
      </c>
      <c r="Q83" s="672">
        <v>32401279</v>
      </c>
      <c r="R83" s="672">
        <v>73703</v>
      </c>
      <c r="S83" s="672">
        <v>0</v>
      </c>
      <c r="T83" s="672">
        <v>73703</v>
      </c>
      <c r="U83" s="672">
        <v>0</v>
      </c>
      <c r="V83" s="672">
        <v>0</v>
      </c>
      <c r="W83" s="672">
        <v>0</v>
      </c>
      <c r="X83" s="672">
        <v>8982</v>
      </c>
      <c r="Y83" s="672">
        <v>219350</v>
      </c>
      <c r="Z83" s="672">
        <v>0</v>
      </c>
      <c r="AA83" s="672">
        <v>0</v>
      </c>
      <c r="AB83" s="672">
        <v>0</v>
      </c>
      <c r="AC83" s="672">
        <v>0</v>
      </c>
      <c r="AD83" s="672">
        <v>0</v>
      </c>
      <c r="AE83" s="672">
        <v>0</v>
      </c>
      <c r="AF83" s="672">
        <v>6599</v>
      </c>
      <c r="AG83" s="672">
        <v>6599</v>
      </c>
      <c r="AH83" s="672">
        <v>0</v>
      </c>
      <c r="AI83" s="672">
        <v>0</v>
      </c>
      <c r="AJ83" s="672">
        <v>0</v>
      </c>
      <c r="AK83" s="672">
        <v>6599</v>
      </c>
      <c r="AL83" s="672">
        <v>6599</v>
      </c>
      <c r="AM83" s="672" t="s">
        <v>942</v>
      </c>
      <c r="AN83" s="672" t="s">
        <v>797</v>
      </c>
      <c r="AO83" s="672" t="s">
        <v>1699</v>
      </c>
      <c r="AP83" s="672" t="s">
        <v>1473</v>
      </c>
    </row>
    <row r="84" spans="1:42" x14ac:dyDescent="0.25">
      <c r="A84" s="672">
        <v>78</v>
      </c>
      <c r="B84" s="672" t="s">
        <v>943</v>
      </c>
      <c r="C84" s="672" t="s">
        <v>1384</v>
      </c>
      <c r="D84" s="672" t="s">
        <v>1387</v>
      </c>
      <c r="E84" s="672" t="s">
        <v>944</v>
      </c>
      <c r="F84" s="672">
        <v>50132609</v>
      </c>
      <c r="G84" s="672">
        <v>0</v>
      </c>
      <c r="H84" s="672">
        <v>50132609</v>
      </c>
      <c r="I84" s="672">
        <v>-385000</v>
      </c>
      <c r="J84" s="672">
        <v>0</v>
      </c>
      <c r="K84" s="672">
        <v>-385000</v>
      </c>
      <c r="L84" s="672">
        <v>-2000000</v>
      </c>
      <c r="M84" s="672">
        <v>0</v>
      </c>
      <c r="N84" s="672">
        <v>-2000000</v>
      </c>
      <c r="O84" s="672">
        <v>47747609</v>
      </c>
      <c r="P84" s="672">
        <v>0</v>
      </c>
      <c r="Q84" s="672">
        <v>47747609</v>
      </c>
      <c r="R84" s="672">
        <v>91391</v>
      </c>
      <c r="S84" s="672">
        <v>0</v>
      </c>
      <c r="T84" s="672">
        <v>91391</v>
      </c>
      <c r="U84" s="672">
        <v>0</v>
      </c>
      <c r="V84" s="672">
        <v>0</v>
      </c>
      <c r="W84" s="672">
        <v>0</v>
      </c>
      <c r="X84" s="672">
        <v>0</v>
      </c>
      <c r="Y84" s="672">
        <v>0</v>
      </c>
      <c r="Z84" s="672">
        <v>0</v>
      </c>
      <c r="AA84" s="672">
        <v>0</v>
      </c>
      <c r="AB84" s="672">
        <v>0</v>
      </c>
      <c r="AC84" s="672">
        <v>0</v>
      </c>
      <c r="AD84" s="672">
        <v>0</v>
      </c>
      <c r="AE84" s="672">
        <v>0</v>
      </c>
      <c r="AF84" s="672">
        <v>0</v>
      </c>
      <c r="AG84" s="672">
        <v>0</v>
      </c>
      <c r="AH84" s="672">
        <v>0</v>
      </c>
      <c r="AI84" s="672">
        <v>0</v>
      </c>
      <c r="AJ84" s="672">
        <v>0</v>
      </c>
      <c r="AK84" s="672">
        <v>0</v>
      </c>
      <c r="AL84" s="672">
        <v>0</v>
      </c>
      <c r="AM84" s="672" t="s">
        <v>944</v>
      </c>
      <c r="AN84" s="672" t="s">
        <v>851</v>
      </c>
      <c r="AO84" s="672" t="s">
        <v>1693</v>
      </c>
      <c r="AP84" s="672" t="s">
        <v>1474</v>
      </c>
    </row>
    <row r="85" spans="1:42" x14ac:dyDescent="0.25">
      <c r="A85" s="672">
        <v>79</v>
      </c>
      <c r="B85" s="672" t="s">
        <v>945</v>
      </c>
      <c r="C85" s="672" t="s">
        <v>1384</v>
      </c>
      <c r="D85" s="672" t="s">
        <v>1386</v>
      </c>
      <c r="E85" s="672" t="s">
        <v>946</v>
      </c>
      <c r="F85" s="672">
        <v>42282708</v>
      </c>
      <c r="G85" s="672">
        <v>0</v>
      </c>
      <c r="H85" s="672">
        <v>42282708</v>
      </c>
      <c r="I85" s="672">
        <v>-634241</v>
      </c>
      <c r="J85" s="672">
        <v>0</v>
      </c>
      <c r="K85" s="672">
        <v>-634241</v>
      </c>
      <c r="L85" s="672">
        <v>-317120</v>
      </c>
      <c r="M85" s="672">
        <v>0</v>
      </c>
      <c r="N85" s="672">
        <v>-317120</v>
      </c>
      <c r="O85" s="672">
        <v>41331347</v>
      </c>
      <c r="P85" s="672">
        <v>0</v>
      </c>
      <c r="Q85" s="672">
        <v>41331347</v>
      </c>
      <c r="R85" s="672">
        <v>5189645</v>
      </c>
      <c r="S85" s="672">
        <v>0</v>
      </c>
      <c r="T85" s="672">
        <v>5189645</v>
      </c>
      <c r="U85" s="672">
        <v>0</v>
      </c>
      <c r="V85" s="672">
        <v>0</v>
      </c>
      <c r="W85" s="672">
        <v>0</v>
      </c>
      <c r="X85" s="672">
        <v>0</v>
      </c>
      <c r="Y85" s="672">
        <v>0</v>
      </c>
      <c r="Z85" s="672">
        <v>0</v>
      </c>
      <c r="AA85" s="672">
        <v>0</v>
      </c>
      <c r="AB85" s="672">
        <v>0</v>
      </c>
      <c r="AC85" s="672">
        <v>0</v>
      </c>
      <c r="AD85" s="672">
        <v>0</v>
      </c>
      <c r="AE85" s="672">
        <v>0</v>
      </c>
      <c r="AF85" s="672">
        <v>0</v>
      </c>
      <c r="AG85" s="672">
        <v>0</v>
      </c>
      <c r="AH85" s="672">
        <v>0</v>
      </c>
      <c r="AI85" s="672">
        <v>0</v>
      </c>
      <c r="AJ85" s="672">
        <v>0</v>
      </c>
      <c r="AK85" s="672">
        <v>0</v>
      </c>
      <c r="AL85" s="672">
        <v>0</v>
      </c>
      <c r="AM85" s="672" t="s">
        <v>946</v>
      </c>
      <c r="AN85" s="672" t="s">
        <v>822</v>
      </c>
      <c r="AO85" s="672" t="s">
        <v>1693</v>
      </c>
      <c r="AP85" s="672" t="s">
        <v>1475</v>
      </c>
    </row>
    <row r="86" spans="1:42" x14ac:dyDescent="0.25">
      <c r="A86" s="672">
        <v>80</v>
      </c>
      <c r="B86" s="672" t="s">
        <v>947</v>
      </c>
      <c r="C86" s="672" t="s">
        <v>260</v>
      </c>
      <c r="D86" s="672" t="s">
        <v>1402</v>
      </c>
      <c r="E86" s="672" t="s">
        <v>948</v>
      </c>
      <c r="F86" s="672">
        <v>115332821</v>
      </c>
      <c r="G86" s="672">
        <v>2047099</v>
      </c>
      <c r="H86" s="672">
        <v>117379920</v>
      </c>
      <c r="I86" s="672">
        <v>-2947680</v>
      </c>
      <c r="J86" s="672">
        <v>-52320</v>
      </c>
      <c r="K86" s="672">
        <v>-3000000</v>
      </c>
      <c r="L86" s="672">
        <v>-4613119</v>
      </c>
      <c r="M86" s="672">
        <v>-281561</v>
      </c>
      <c r="N86" s="672">
        <v>-4894680</v>
      </c>
      <c r="O86" s="672">
        <v>107772022</v>
      </c>
      <c r="P86" s="672">
        <v>1713218</v>
      </c>
      <c r="Q86" s="672">
        <v>109485240</v>
      </c>
      <c r="R86" s="672">
        <v>7967689</v>
      </c>
      <c r="S86" s="672">
        <v>0</v>
      </c>
      <c r="T86" s="672">
        <v>7967689</v>
      </c>
      <c r="U86" s="672">
        <v>0</v>
      </c>
      <c r="V86" s="672">
        <v>0</v>
      </c>
      <c r="W86" s="672">
        <v>0</v>
      </c>
      <c r="X86" s="672">
        <v>374</v>
      </c>
      <c r="Y86" s="672">
        <v>591065</v>
      </c>
      <c r="Z86" s="672">
        <v>1586041</v>
      </c>
      <c r="AA86" s="672">
        <v>1586041</v>
      </c>
      <c r="AB86" s="672">
        <v>0</v>
      </c>
      <c r="AC86" s="672">
        <v>0</v>
      </c>
      <c r="AD86" s="672">
        <v>0</v>
      </c>
      <c r="AE86" s="672">
        <v>0</v>
      </c>
      <c r="AF86" s="672">
        <v>0</v>
      </c>
      <c r="AG86" s="672">
        <v>0</v>
      </c>
      <c r="AH86" s="672">
        <v>0</v>
      </c>
      <c r="AI86" s="672">
        <v>0</v>
      </c>
      <c r="AJ86" s="672">
        <v>0</v>
      </c>
      <c r="AK86" s="672">
        <v>0</v>
      </c>
      <c r="AL86" s="672">
        <v>0</v>
      </c>
      <c r="AM86" s="672" t="s">
        <v>948</v>
      </c>
      <c r="AN86" s="672" t="s">
        <v>260</v>
      </c>
      <c r="AO86" s="672" t="s">
        <v>1718</v>
      </c>
      <c r="AP86" s="672" t="s">
        <v>1476</v>
      </c>
    </row>
    <row r="87" spans="1:42" x14ac:dyDescent="0.25">
      <c r="A87" s="672">
        <v>81</v>
      </c>
      <c r="B87" s="672" t="s">
        <v>949</v>
      </c>
      <c r="C87" s="672" t="s">
        <v>1384</v>
      </c>
      <c r="D87" s="672" t="s">
        <v>1388</v>
      </c>
      <c r="E87" s="672" t="s">
        <v>950</v>
      </c>
      <c r="F87" s="672">
        <v>67061728</v>
      </c>
      <c r="G87" s="672">
        <v>0</v>
      </c>
      <c r="H87" s="672">
        <v>67061728</v>
      </c>
      <c r="I87" s="672">
        <v>-1197735</v>
      </c>
      <c r="J87" s="672">
        <v>0</v>
      </c>
      <c r="K87" s="672">
        <v>-1197735</v>
      </c>
      <c r="L87" s="672">
        <v>-2695913</v>
      </c>
      <c r="M87" s="672">
        <v>0</v>
      </c>
      <c r="N87" s="672">
        <v>-2695913</v>
      </c>
      <c r="O87" s="672">
        <v>63168080</v>
      </c>
      <c r="P87" s="672">
        <v>0</v>
      </c>
      <c r="Q87" s="672">
        <v>63168080</v>
      </c>
      <c r="R87" s="672">
        <v>0</v>
      </c>
      <c r="S87" s="672">
        <v>0</v>
      </c>
      <c r="T87" s="672">
        <v>0</v>
      </c>
      <c r="U87" s="672">
        <v>0</v>
      </c>
      <c r="V87" s="672">
        <v>0</v>
      </c>
      <c r="W87" s="672">
        <v>0</v>
      </c>
      <c r="X87" s="672">
        <v>0</v>
      </c>
      <c r="Y87" s="672">
        <v>0</v>
      </c>
      <c r="Z87" s="672">
        <v>0</v>
      </c>
      <c r="AA87" s="672">
        <v>0</v>
      </c>
      <c r="AB87" s="672">
        <v>0</v>
      </c>
      <c r="AC87" s="672">
        <v>0</v>
      </c>
      <c r="AD87" s="672">
        <v>0</v>
      </c>
      <c r="AE87" s="672">
        <v>0</v>
      </c>
      <c r="AF87" s="672">
        <v>0</v>
      </c>
      <c r="AG87" s="672">
        <v>0</v>
      </c>
      <c r="AH87" s="672">
        <v>0</v>
      </c>
      <c r="AI87" s="672">
        <v>0</v>
      </c>
      <c r="AJ87" s="672">
        <v>0</v>
      </c>
      <c r="AK87" s="672">
        <v>0</v>
      </c>
      <c r="AL87" s="672">
        <v>0</v>
      </c>
      <c r="AM87" s="672" t="s">
        <v>950</v>
      </c>
      <c r="AN87" s="672" t="s">
        <v>870</v>
      </c>
      <c r="AO87" s="672" t="s">
        <v>1713</v>
      </c>
      <c r="AP87" s="672" t="s">
        <v>1477</v>
      </c>
    </row>
    <row r="88" spans="1:42" x14ac:dyDescent="0.25">
      <c r="A88" s="672">
        <v>82</v>
      </c>
      <c r="B88" s="672" t="s">
        <v>951</v>
      </c>
      <c r="C88" s="672" t="s">
        <v>1384</v>
      </c>
      <c r="D88" s="672" t="s">
        <v>1387</v>
      </c>
      <c r="E88" s="672" t="s">
        <v>952</v>
      </c>
      <c r="F88" s="672">
        <v>102377188</v>
      </c>
      <c r="G88" s="672">
        <v>1652705</v>
      </c>
      <c r="H88" s="672">
        <v>104029893</v>
      </c>
      <c r="I88" s="672">
        <v>-1040299</v>
      </c>
      <c r="J88" s="672">
        <v>0</v>
      </c>
      <c r="K88" s="672">
        <v>-1040299</v>
      </c>
      <c r="L88" s="672">
        <v>-2818245</v>
      </c>
      <c r="M88" s="672">
        <v>-67911</v>
      </c>
      <c r="N88" s="672">
        <v>-2886156</v>
      </c>
      <c r="O88" s="672">
        <v>98518644</v>
      </c>
      <c r="P88" s="672">
        <v>1584794</v>
      </c>
      <c r="Q88" s="672">
        <v>100103438</v>
      </c>
      <c r="R88" s="672">
        <v>1715307</v>
      </c>
      <c r="S88" s="672">
        <v>0</v>
      </c>
      <c r="T88" s="672">
        <v>1715307</v>
      </c>
      <c r="U88" s="672">
        <v>0</v>
      </c>
      <c r="V88" s="672">
        <v>0</v>
      </c>
      <c r="W88" s="672">
        <v>0</v>
      </c>
      <c r="X88" s="672">
        <v>16131</v>
      </c>
      <c r="Y88" s="672">
        <v>1052919</v>
      </c>
      <c r="Z88" s="672">
        <v>555832</v>
      </c>
      <c r="AA88" s="672">
        <v>555832</v>
      </c>
      <c r="AB88" s="672">
        <v>0</v>
      </c>
      <c r="AC88" s="672">
        <v>0</v>
      </c>
      <c r="AD88" s="672">
        <v>0</v>
      </c>
      <c r="AE88" s="672">
        <v>0</v>
      </c>
      <c r="AF88" s="672">
        <v>12108</v>
      </c>
      <c r="AG88" s="672">
        <v>12108</v>
      </c>
      <c r="AH88" s="672">
        <v>0</v>
      </c>
      <c r="AI88" s="672">
        <v>0</v>
      </c>
      <c r="AJ88" s="672">
        <v>0</v>
      </c>
      <c r="AK88" s="672">
        <v>12108</v>
      </c>
      <c r="AL88" s="672">
        <v>12108</v>
      </c>
      <c r="AM88" s="672" t="s">
        <v>952</v>
      </c>
      <c r="AN88" s="672" t="s">
        <v>782</v>
      </c>
      <c r="AO88" s="672" t="s">
        <v>1693</v>
      </c>
      <c r="AP88" s="672" t="s">
        <v>1478</v>
      </c>
    </row>
    <row r="89" spans="1:42" x14ac:dyDescent="0.25">
      <c r="A89" s="672">
        <v>83</v>
      </c>
      <c r="B89" s="672" t="s">
        <v>953</v>
      </c>
      <c r="C89" s="672" t="s">
        <v>1384</v>
      </c>
      <c r="D89" s="672" t="s">
        <v>1385</v>
      </c>
      <c r="E89" s="672" t="s">
        <v>954</v>
      </c>
      <c r="F89" s="672">
        <v>32536311</v>
      </c>
      <c r="G89" s="672">
        <v>0</v>
      </c>
      <c r="H89" s="672">
        <v>32536311</v>
      </c>
      <c r="I89" s="672">
        <v>-300000</v>
      </c>
      <c r="J89" s="672">
        <v>0</v>
      </c>
      <c r="K89" s="672">
        <v>-300000</v>
      </c>
      <c r="L89" s="672">
        <v>-521000</v>
      </c>
      <c r="M89" s="672">
        <v>0</v>
      </c>
      <c r="N89" s="672">
        <v>-521000</v>
      </c>
      <c r="O89" s="672">
        <v>31715311</v>
      </c>
      <c r="P89" s="672">
        <v>0</v>
      </c>
      <c r="Q89" s="672">
        <v>31715311</v>
      </c>
      <c r="R89" s="672">
        <v>0</v>
      </c>
      <c r="S89" s="672">
        <v>0</v>
      </c>
      <c r="T89" s="672">
        <v>0</v>
      </c>
      <c r="U89" s="672">
        <v>0</v>
      </c>
      <c r="V89" s="672">
        <v>0</v>
      </c>
      <c r="W89" s="672">
        <v>0</v>
      </c>
      <c r="X89" s="672">
        <v>0</v>
      </c>
      <c r="Y89" s="672">
        <v>0</v>
      </c>
      <c r="Z89" s="672">
        <v>0</v>
      </c>
      <c r="AA89" s="672">
        <v>0</v>
      </c>
      <c r="AB89" s="672">
        <v>0</v>
      </c>
      <c r="AC89" s="672">
        <v>0</v>
      </c>
      <c r="AD89" s="672">
        <v>0</v>
      </c>
      <c r="AE89" s="672">
        <v>0</v>
      </c>
      <c r="AF89" s="672">
        <v>0</v>
      </c>
      <c r="AG89" s="672">
        <v>0</v>
      </c>
      <c r="AH89" s="672">
        <v>0</v>
      </c>
      <c r="AI89" s="672">
        <v>0</v>
      </c>
      <c r="AJ89" s="672">
        <v>0</v>
      </c>
      <c r="AK89" s="672">
        <v>0</v>
      </c>
      <c r="AL89" s="672">
        <v>0</v>
      </c>
      <c r="AM89" s="672" t="s">
        <v>954</v>
      </c>
      <c r="AN89" s="672" t="s">
        <v>955</v>
      </c>
      <c r="AO89" s="672" t="s">
        <v>1709</v>
      </c>
      <c r="AP89" s="672" t="s">
        <v>1479</v>
      </c>
    </row>
    <row r="90" spans="1:42" x14ac:dyDescent="0.25">
      <c r="A90" s="672">
        <v>84</v>
      </c>
      <c r="B90" s="672" t="s">
        <v>956</v>
      </c>
      <c r="C90" s="672" t="s">
        <v>1384</v>
      </c>
      <c r="D90" s="672" t="s">
        <v>1385</v>
      </c>
      <c r="E90" s="672" t="s">
        <v>957</v>
      </c>
      <c r="F90" s="672">
        <v>66355296</v>
      </c>
      <c r="G90" s="672">
        <v>0</v>
      </c>
      <c r="H90" s="672">
        <v>66355296</v>
      </c>
      <c r="I90" s="672">
        <v>-331776</v>
      </c>
      <c r="J90" s="672">
        <v>0</v>
      </c>
      <c r="K90" s="672">
        <v>-331776</v>
      </c>
      <c r="L90" s="672">
        <v>-1668227</v>
      </c>
      <c r="M90" s="672">
        <v>0</v>
      </c>
      <c r="N90" s="672">
        <v>-1668227</v>
      </c>
      <c r="O90" s="672">
        <v>64355293</v>
      </c>
      <c r="P90" s="672">
        <v>0</v>
      </c>
      <c r="Q90" s="672">
        <v>64355293</v>
      </c>
      <c r="R90" s="672">
        <v>0</v>
      </c>
      <c r="S90" s="672">
        <v>0</v>
      </c>
      <c r="T90" s="672">
        <v>0</v>
      </c>
      <c r="U90" s="672">
        <v>0</v>
      </c>
      <c r="V90" s="672">
        <v>0</v>
      </c>
      <c r="W90" s="672">
        <v>0</v>
      </c>
      <c r="X90" s="672">
        <v>0</v>
      </c>
      <c r="Y90" s="672">
        <v>0</v>
      </c>
      <c r="Z90" s="672">
        <v>0</v>
      </c>
      <c r="AA90" s="672">
        <v>0</v>
      </c>
      <c r="AB90" s="672">
        <v>0</v>
      </c>
      <c r="AC90" s="672">
        <v>0</v>
      </c>
      <c r="AD90" s="672">
        <v>0</v>
      </c>
      <c r="AE90" s="672">
        <v>0</v>
      </c>
      <c r="AF90" s="672">
        <v>0</v>
      </c>
      <c r="AG90" s="672">
        <v>0</v>
      </c>
      <c r="AH90" s="672">
        <v>0</v>
      </c>
      <c r="AI90" s="672">
        <v>0</v>
      </c>
      <c r="AJ90" s="672">
        <v>0</v>
      </c>
      <c r="AK90" s="672">
        <v>0</v>
      </c>
      <c r="AL90" s="672">
        <v>0</v>
      </c>
      <c r="AM90" s="672" t="s">
        <v>957</v>
      </c>
      <c r="AN90" s="672" t="s">
        <v>797</v>
      </c>
      <c r="AO90" s="672" t="s">
        <v>1699</v>
      </c>
      <c r="AP90" s="672" t="s">
        <v>1480</v>
      </c>
    </row>
    <row r="91" spans="1:42" x14ac:dyDescent="0.25">
      <c r="A91" s="672">
        <v>85</v>
      </c>
      <c r="B91" s="672" t="s">
        <v>958</v>
      </c>
      <c r="C91" s="672" t="s">
        <v>1384</v>
      </c>
      <c r="D91" s="672" t="s">
        <v>1385</v>
      </c>
      <c r="E91" s="672" t="s">
        <v>959</v>
      </c>
      <c r="F91" s="672">
        <v>62467691</v>
      </c>
      <c r="G91" s="672">
        <v>0</v>
      </c>
      <c r="H91" s="672">
        <v>62467691</v>
      </c>
      <c r="I91" s="672">
        <v>-250000</v>
      </c>
      <c r="J91" s="672">
        <v>0</v>
      </c>
      <c r="K91" s="672">
        <v>-250000</v>
      </c>
      <c r="L91" s="672">
        <v>-2186369</v>
      </c>
      <c r="M91" s="672">
        <v>0</v>
      </c>
      <c r="N91" s="672">
        <v>-2186369</v>
      </c>
      <c r="O91" s="672">
        <v>60031322</v>
      </c>
      <c r="P91" s="672">
        <v>0</v>
      </c>
      <c r="Q91" s="672">
        <v>60031322</v>
      </c>
      <c r="R91" s="672">
        <v>21340</v>
      </c>
      <c r="S91" s="672">
        <v>0</v>
      </c>
      <c r="T91" s="672">
        <v>21340</v>
      </c>
      <c r="U91" s="672">
        <v>0</v>
      </c>
      <c r="V91" s="672">
        <v>0</v>
      </c>
      <c r="W91" s="672">
        <v>0</v>
      </c>
      <c r="X91" s="672">
        <v>0</v>
      </c>
      <c r="Y91" s="672">
        <v>0</v>
      </c>
      <c r="Z91" s="672">
        <v>0</v>
      </c>
      <c r="AA91" s="672">
        <v>0</v>
      </c>
      <c r="AB91" s="672">
        <v>0</v>
      </c>
      <c r="AC91" s="672">
        <v>0</v>
      </c>
      <c r="AD91" s="672">
        <v>0</v>
      </c>
      <c r="AE91" s="672">
        <v>0</v>
      </c>
      <c r="AF91" s="672">
        <v>0</v>
      </c>
      <c r="AG91" s="672">
        <v>0</v>
      </c>
      <c r="AH91" s="672">
        <v>0</v>
      </c>
      <c r="AI91" s="672">
        <v>0</v>
      </c>
      <c r="AJ91" s="672">
        <v>0</v>
      </c>
      <c r="AK91" s="672">
        <v>0</v>
      </c>
      <c r="AL91" s="672">
        <v>0</v>
      </c>
      <c r="AM91" s="672" t="s">
        <v>959</v>
      </c>
      <c r="AN91" s="672" t="s">
        <v>960</v>
      </c>
      <c r="AO91" s="672" t="s">
        <v>1693</v>
      </c>
      <c r="AP91" s="672" t="s">
        <v>1481</v>
      </c>
    </row>
    <row r="92" spans="1:42" x14ac:dyDescent="0.25">
      <c r="A92" s="672">
        <v>86</v>
      </c>
      <c r="B92" s="672" t="s">
        <v>961</v>
      </c>
      <c r="C92" s="672" t="s">
        <v>1397</v>
      </c>
      <c r="D92" s="672" t="s">
        <v>1398</v>
      </c>
      <c r="E92" s="672" t="s">
        <v>962</v>
      </c>
      <c r="F92" s="672">
        <v>135944481</v>
      </c>
      <c r="G92" s="672">
        <v>0</v>
      </c>
      <c r="H92" s="672">
        <v>135944481</v>
      </c>
      <c r="I92" s="672">
        <v>-8237779</v>
      </c>
      <c r="J92" s="672">
        <v>0</v>
      </c>
      <c r="K92" s="672">
        <v>-8237779</v>
      </c>
      <c r="L92" s="672">
        <v>-4898539</v>
      </c>
      <c r="M92" s="672">
        <v>0</v>
      </c>
      <c r="N92" s="672">
        <v>-4898539</v>
      </c>
      <c r="O92" s="672">
        <v>122808163</v>
      </c>
      <c r="P92" s="672">
        <v>0</v>
      </c>
      <c r="Q92" s="672">
        <v>122808163</v>
      </c>
      <c r="R92" s="672">
        <v>0</v>
      </c>
      <c r="S92" s="672">
        <v>0</v>
      </c>
      <c r="T92" s="672">
        <v>0</v>
      </c>
      <c r="U92" s="672">
        <v>0</v>
      </c>
      <c r="V92" s="672">
        <v>0</v>
      </c>
      <c r="W92" s="672">
        <v>0</v>
      </c>
      <c r="X92" s="672">
        <v>0</v>
      </c>
      <c r="Y92" s="672">
        <v>0</v>
      </c>
      <c r="Z92" s="672">
        <v>0</v>
      </c>
      <c r="AA92" s="672">
        <v>0</v>
      </c>
      <c r="AB92" s="672">
        <v>0</v>
      </c>
      <c r="AC92" s="672">
        <v>0</v>
      </c>
      <c r="AD92" s="672">
        <v>0</v>
      </c>
      <c r="AE92" s="672">
        <v>0</v>
      </c>
      <c r="AF92" s="672">
        <v>0</v>
      </c>
      <c r="AG92" s="672">
        <v>0</v>
      </c>
      <c r="AH92" s="672">
        <v>0</v>
      </c>
      <c r="AI92" s="672">
        <v>0</v>
      </c>
      <c r="AJ92" s="672">
        <v>0</v>
      </c>
      <c r="AK92" s="672">
        <v>0</v>
      </c>
      <c r="AL92" s="672">
        <v>0</v>
      </c>
      <c r="AM92" s="672" t="s">
        <v>962</v>
      </c>
      <c r="AN92" s="672" t="s">
        <v>785</v>
      </c>
      <c r="AO92" s="672" t="s">
        <v>790</v>
      </c>
      <c r="AP92" s="672" t="s">
        <v>1482</v>
      </c>
    </row>
    <row r="93" spans="1:42" x14ac:dyDescent="0.25">
      <c r="A93" s="672">
        <v>87</v>
      </c>
      <c r="B93" s="672" t="s">
        <v>963</v>
      </c>
      <c r="C93" s="672" t="s">
        <v>1384</v>
      </c>
      <c r="D93" s="672" t="s">
        <v>1387</v>
      </c>
      <c r="E93" s="672" t="s">
        <v>964</v>
      </c>
      <c r="F93" s="672">
        <v>38868938</v>
      </c>
      <c r="G93" s="672">
        <v>0</v>
      </c>
      <c r="H93" s="672">
        <v>38868938</v>
      </c>
      <c r="I93" s="672">
        <v>-583000</v>
      </c>
      <c r="J93" s="672">
        <v>0</v>
      </c>
      <c r="K93" s="672">
        <v>-583000</v>
      </c>
      <c r="L93" s="672">
        <v>-1555000</v>
      </c>
      <c r="M93" s="672">
        <v>0</v>
      </c>
      <c r="N93" s="672">
        <v>-1555000</v>
      </c>
      <c r="O93" s="672">
        <v>36730938</v>
      </c>
      <c r="P93" s="672">
        <v>0</v>
      </c>
      <c r="Q93" s="672">
        <v>36730938</v>
      </c>
      <c r="R93" s="672">
        <v>0</v>
      </c>
      <c r="S93" s="672">
        <v>0</v>
      </c>
      <c r="T93" s="672">
        <v>0</v>
      </c>
      <c r="U93" s="672">
        <v>0</v>
      </c>
      <c r="V93" s="672">
        <v>0</v>
      </c>
      <c r="W93" s="672">
        <v>0</v>
      </c>
      <c r="X93" s="672">
        <v>0</v>
      </c>
      <c r="Y93" s="672">
        <v>0</v>
      </c>
      <c r="Z93" s="672">
        <v>0</v>
      </c>
      <c r="AA93" s="672">
        <v>0</v>
      </c>
      <c r="AB93" s="672">
        <v>0</v>
      </c>
      <c r="AC93" s="672">
        <v>0</v>
      </c>
      <c r="AD93" s="672">
        <v>0</v>
      </c>
      <c r="AE93" s="672">
        <v>0</v>
      </c>
      <c r="AF93" s="672">
        <v>0</v>
      </c>
      <c r="AG93" s="672">
        <v>0</v>
      </c>
      <c r="AH93" s="672">
        <v>0</v>
      </c>
      <c r="AI93" s="672">
        <v>0</v>
      </c>
      <c r="AJ93" s="672">
        <v>0</v>
      </c>
      <c r="AK93" s="672">
        <v>0</v>
      </c>
      <c r="AL93" s="672">
        <v>0</v>
      </c>
      <c r="AM93" s="672" t="s">
        <v>964</v>
      </c>
      <c r="AN93" s="672" t="s">
        <v>794</v>
      </c>
      <c r="AO93" s="672" t="s">
        <v>1698</v>
      </c>
      <c r="AP93" s="672" t="s">
        <v>1483</v>
      </c>
    </row>
    <row r="94" spans="1:42" x14ac:dyDescent="0.25">
      <c r="A94" s="672">
        <v>88</v>
      </c>
      <c r="B94" s="672" t="s">
        <v>965</v>
      </c>
      <c r="C94" s="672" t="s">
        <v>1384</v>
      </c>
      <c r="D94" s="672" t="s">
        <v>1385</v>
      </c>
      <c r="E94" s="672" t="s">
        <v>966</v>
      </c>
      <c r="F94" s="672">
        <v>24647852</v>
      </c>
      <c r="G94" s="672">
        <v>0</v>
      </c>
      <c r="H94" s="672">
        <v>24647852</v>
      </c>
      <c r="I94" s="672">
        <v>-492957</v>
      </c>
      <c r="J94" s="672">
        <v>0</v>
      </c>
      <c r="K94" s="672">
        <v>-492957</v>
      </c>
      <c r="L94" s="672">
        <v>-184859</v>
      </c>
      <c r="M94" s="672">
        <v>0</v>
      </c>
      <c r="N94" s="672">
        <v>-184859</v>
      </c>
      <c r="O94" s="672">
        <v>23970036</v>
      </c>
      <c r="P94" s="672">
        <v>0</v>
      </c>
      <c r="Q94" s="672">
        <v>23970036</v>
      </c>
      <c r="R94" s="672">
        <v>0</v>
      </c>
      <c r="S94" s="672">
        <v>0</v>
      </c>
      <c r="T94" s="672">
        <v>0</v>
      </c>
      <c r="U94" s="672">
        <v>0</v>
      </c>
      <c r="V94" s="672">
        <v>0</v>
      </c>
      <c r="W94" s="672">
        <v>0</v>
      </c>
      <c r="X94" s="672">
        <v>0</v>
      </c>
      <c r="Y94" s="672">
        <v>0</v>
      </c>
      <c r="Z94" s="672">
        <v>0</v>
      </c>
      <c r="AA94" s="672">
        <v>0</v>
      </c>
      <c r="AB94" s="672">
        <v>0</v>
      </c>
      <c r="AC94" s="672">
        <v>0</v>
      </c>
      <c r="AD94" s="672">
        <v>0</v>
      </c>
      <c r="AE94" s="672">
        <v>0</v>
      </c>
      <c r="AF94" s="672">
        <v>0</v>
      </c>
      <c r="AG94" s="672">
        <v>0</v>
      </c>
      <c r="AH94" s="672">
        <v>0</v>
      </c>
      <c r="AI94" s="672">
        <v>0</v>
      </c>
      <c r="AJ94" s="672">
        <v>0</v>
      </c>
      <c r="AK94" s="672">
        <v>0</v>
      </c>
      <c r="AL94" s="672">
        <v>0</v>
      </c>
      <c r="AM94" s="672" t="s">
        <v>966</v>
      </c>
      <c r="AN94" s="672" t="s">
        <v>960</v>
      </c>
      <c r="AO94" s="672" t="s">
        <v>1693</v>
      </c>
      <c r="AP94" s="672" t="s">
        <v>1484</v>
      </c>
    </row>
    <row r="95" spans="1:42" x14ac:dyDescent="0.25">
      <c r="A95" s="672">
        <v>89</v>
      </c>
      <c r="B95" s="672" t="s">
        <v>967</v>
      </c>
      <c r="C95" s="672" t="s">
        <v>1384</v>
      </c>
      <c r="D95" s="672" t="s">
        <v>1386</v>
      </c>
      <c r="E95" s="672" t="s">
        <v>968</v>
      </c>
      <c r="F95" s="672">
        <v>23201303</v>
      </c>
      <c r="G95" s="672">
        <v>0</v>
      </c>
      <c r="H95" s="672">
        <v>23201303</v>
      </c>
      <c r="I95" s="672">
        <v>-486000</v>
      </c>
      <c r="J95" s="672">
        <v>0</v>
      </c>
      <c r="K95" s="672">
        <v>-486000</v>
      </c>
      <c r="L95" s="672">
        <v>-1225183</v>
      </c>
      <c r="M95" s="672">
        <v>0</v>
      </c>
      <c r="N95" s="672">
        <v>-1225183</v>
      </c>
      <c r="O95" s="672">
        <v>21490120</v>
      </c>
      <c r="P95" s="672">
        <v>0</v>
      </c>
      <c r="Q95" s="672">
        <v>21490120</v>
      </c>
      <c r="R95" s="672">
        <v>0</v>
      </c>
      <c r="S95" s="672">
        <v>0</v>
      </c>
      <c r="T95" s="672">
        <v>0</v>
      </c>
      <c r="U95" s="672">
        <v>0</v>
      </c>
      <c r="V95" s="672">
        <v>0</v>
      </c>
      <c r="W95" s="672">
        <v>0</v>
      </c>
      <c r="X95" s="672">
        <v>0</v>
      </c>
      <c r="Y95" s="672">
        <v>0</v>
      </c>
      <c r="Z95" s="672">
        <v>0</v>
      </c>
      <c r="AA95" s="672">
        <v>0</v>
      </c>
      <c r="AB95" s="672">
        <v>0</v>
      </c>
      <c r="AC95" s="672">
        <v>0</v>
      </c>
      <c r="AD95" s="672">
        <v>0</v>
      </c>
      <c r="AE95" s="672">
        <v>0</v>
      </c>
      <c r="AF95" s="672">
        <v>0</v>
      </c>
      <c r="AG95" s="672">
        <v>0</v>
      </c>
      <c r="AH95" s="672">
        <v>0</v>
      </c>
      <c r="AI95" s="672">
        <v>0</v>
      </c>
      <c r="AJ95" s="672">
        <v>0</v>
      </c>
      <c r="AK95" s="672">
        <v>0</v>
      </c>
      <c r="AL95" s="672">
        <v>0</v>
      </c>
      <c r="AM95" s="672" t="s">
        <v>968</v>
      </c>
      <c r="AN95" s="672" t="s">
        <v>771</v>
      </c>
      <c r="AO95" s="672" t="s">
        <v>1694</v>
      </c>
      <c r="AP95" s="672" t="s">
        <v>1485</v>
      </c>
    </row>
    <row r="96" spans="1:42" x14ac:dyDescent="0.25">
      <c r="A96" s="672">
        <v>90</v>
      </c>
      <c r="B96" s="672" t="s">
        <v>969</v>
      </c>
      <c r="C96" s="672" t="s">
        <v>1384</v>
      </c>
      <c r="D96" s="672" t="s">
        <v>1390</v>
      </c>
      <c r="E96" s="672" t="s">
        <v>970</v>
      </c>
      <c r="F96" s="672">
        <v>80037315</v>
      </c>
      <c r="G96" s="672">
        <v>0</v>
      </c>
      <c r="H96" s="672">
        <v>80037315</v>
      </c>
      <c r="I96" s="672">
        <v>-300000</v>
      </c>
      <c r="J96" s="672">
        <v>0</v>
      </c>
      <c r="K96" s="672">
        <v>-300000</v>
      </c>
      <c r="L96" s="672">
        <v>-3000000</v>
      </c>
      <c r="M96" s="672">
        <v>0</v>
      </c>
      <c r="N96" s="672">
        <v>-3000000</v>
      </c>
      <c r="O96" s="672">
        <v>76737315</v>
      </c>
      <c r="P96" s="672">
        <v>0</v>
      </c>
      <c r="Q96" s="672">
        <v>76737315</v>
      </c>
      <c r="R96" s="672">
        <v>0</v>
      </c>
      <c r="S96" s="672">
        <v>0</v>
      </c>
      <c r="T96" s="672">
        <v>0</v>
      </c>
      <c r="U96" s="672">
        <v>0</v>
      </c>
      <c r="V96" s="672">
        <v>0</v>
      </c>
      <c r="W96" s="672">
        <v>0</v>
      </c>
      <c r="X96" s="672">
        <v>0</v>
      </c>
      <c r="Y96" s="672">
        <v>0</v>
      </c>
      <c r="Z96" s="672">
        <v>0</v>
      </c>
      <c r="AA96" s="672">
        <v>0</v>
      </c>
      <c r="AB96" s="672">
        <v>0</v>
      </c>
      <c r="AC96" s="672">
        <v>0</v>
      </c>
      <c r="AD96" s="672">
        <v>0</v>
      </c>
      <c r="AE96" s="672">
        <v>0</v>
      </c>
      <c r="AF96" s="672">
        <v>0</v>
      </c>
      <c r="AG96" s="672">
        <v>0</v>
      </c>
      <c r="AH96" s="672">
        <v>0</v>
      </c>
      <c r="AI96" s="672">
        <v>0</v>
      </c>
      <c r="AJ96" s="672">
        <v>0</v>
      </c>
      <c r="AK96" s="672">
        <v>0</v>
      </c>
      <c r="AL96" s="672">
        <v>0</v>
      </c>
      <c r="AM96" s="672" t="s">
        <v>970</v>
      </c>
      <c r="AN96" s="672" t="s">
        <v>940</v>
      </c>
      <c r="AO96" s="672" t="s">
        <v>1717</v>
      </c>
      <c r="AP96" s="672" t="s">
        <v>1486</v>
      </c>
    </row>
    <row r="97" spans="1:42" x14ac:dyDescent="0.25">
      <c r="A97" s="672">
        <v>91</v>
      </c>
      <c r="B97" s="672" t="s">
        <v>971</v>
      </c>
      <c r="C97" s="672" t="s">
        <v>1384</v>
      </c>
      <c r="D97" s="672" t="s">
        <v>1385</v>
      </c>
      <c r="E97" s="672" t="s">
        <v>972</v>
      </c>
      <c r="F97" s="672">
        <v>46078577</v>
      </c>
      <c r="G97" s="672">
        <v>819101</v>
      </c>
      <c r="H97" s="672">
        <v>46897678</v>
      </c>
      <c r="I97" s="672">
        <v>-645100</v>
      </c>
      <c r="J97" s="672">
        <v>-11467</v>
      </c>
      <c r="K97" s="672">
        <v>-656567</v>
      </c>
      <c r="L97" s="672">
        <v>-1474514</v>
      </c>
      <c r="M97" s="672">
        <v>-26211</v>
      </c>
      <c r="N97" s="672">
        <v>-1500725</v>
      </c>
      <c r="O97" s="672">
        <v>43958963</v>
      </c>
      <c r="P97" s="672">
        <v>781423</v>
      </c>
      <c r="Q97" s="672">
        <v>44740386</v>
      </c>
      <c r="R97" s="672">
        <v>112268</v>
      </c>
      <c r="S97" s="672">
        <v>0</v>
      </c>
      <c r="T97" s="672">
        <v>112268</v>
      </c>
      <c r="U97" s="672">
        <v>0</v>
      </c>
      <c r="V97" s="672">
        <v>0</v>
      </c>
      <c r="W97" s="672">
        <v>0</v>
      </c>
      <c r="X97" s="672">
        <v>71809</v>
      </c>
      <c r="Y97" s="672">
        <v>152498</v>
      </c>
      <c r="Z97" s="672">
        <v>700734</v>
      </c>
      <c r="AA97" s="672">
        <v>700734</v>
      </c>
      <c r="AB97" s="672">
        <v>0</v>
      </c>
      <c r="AC97" s="672">
        <v>0</v>
      </c>
      <c r="AD97" s="672">
        <v>0</v>
      </c>
      <c r="AE97" s="672">
        <v>0</v>
      </c>
      <c r="AF97" s="672">
        <v>0</v>
      </c>
      <c r="AG97" s="672">
        <v>0</v>
      </c>
      <c r="AH97" s="672">
        <v>0</v>
      </c>
      <c r="AI97" s="672">
        <v>0</v>
      </c>
      <c r="AJ97" s="672">
        <v>0</v>
      </c>
      <c r="AK97" s="672">
        <v>0</v>
      </c>
      <c r="AL97" s="672">
        <v>0</v>
      </c>
      <c r="AM97" s="672" t="s">
        <v>972</v>
      </c>
      <c r="AN97" s="672" t="s">
        <v>797</v>
      </c>
      <c r="AO97" s="672" t="s">
        <v>1699</v>
      </c>
      <c r="AP97" s="672" t="s">
        <v>1487</v>
      </c>
    </row>
    <row r="98" spans="1:42" x14ac:dyDescent="0.25">
      <c r="A98" s="672">
        <v>92</v>
      </c>
      <c r="B98" s="672" t="s">
        <v>973</v>
      </c>
      <c r="C98" s="672" t="s">
        <v>1384</v>
      </c>
      <c r="D98" s="672" t="s">
        <v>1387</v>
      </c>
      <c r="E98" s="672" t="s">
        <v>974</v>
      </c>
      <c r="F98" s="672">
        <v>30209368</v>
      </c>
      <c r="G98" s="672">
        <v>0</v>
      </c>
      <c r="H98" s="672">
        <v>30209368</v>
      </c>
      <c r="I98" s="672">
        <v>-350000</v>
      </c>
      <c r="J98" s="672">
        <v>0</v>
      </c>
      <c r="K98" s="672">
        <v>-350000</v>
      </c>
      <c r="L98" s="672">
        <v>-1450050</v>
      </c>
      <c r="M98" s="672">
        <v>0</v>
      </c>
      <c r="N98" s="672">
        <v>-1450050</v>
      </c>
      <c r="O98" s="672">
        <v>28409318</v>
      </c>
      <c r="P98" s="672">
        <v>0</v>
      </c>
      <c r="Q98" s="672">
        <v>28409318</v>
      </c>
      <c r="R98" s="672">
        <v>1402074</v>
      </c>
      <c r="S98" s="672">
        <v>0</v>
      </c>
      <c r="T98" s="672">
        <v>1402074</v>
      </c>
      <c r="U98" s="672">
        <v>0</v>
      </c>
      <c r="V98" s="672">
        <v>0</v>
      </c>
      <c r="W98" s="672">
        <v>0</v>
      </c>
      <c r="X98" s="672">
        <v>0</v>
      </c>
      <c r="Y98" s="672">
        <v>0</v>
      </c>
      <c r="Z98" s="672">
        <v>0</v>
      </c>
      <c r="AA98" s="672">
        <v>0</v>
      </c>
      <c r="AB98" s="672">
        <v>0</v>
      </c>
      <c r="AC98" s="672">
        <v>0</v>
      </c>
      <c r="AD98" s="672">
        <v>0</v>
      </c>
      <c r="AE98" s="672">
        <v>0</v>
      </c>
      <c r="AF98" s="672">
        <v>0</v>
      </c>
      <c r="AG98" s="672">
        <v>0</v>
      </c>
      <c r="AH98" s="672">
        <v>0</v>
      </c>
      <c r="AI98" s="672">
        <v>0</v>
      </c>
      <c r="AJ98" s="672">
        <v>0</v>
      </c>
      <c r="AK98" s="672">
        <v>0</v>
      </c>
      <c r="AL98" s="672">
        <v>0</v>
      </c>
      <c r="AM98" s="672" t="s">
        <v>974</v>
      </c>
      <c r="AN98" s="672" t="s">
        <v>865</v>
      </c>
      <c r="AO98" s="672" t="s">
        <v>1712</v>
      </c>
      <c r="AP98" s="672" t="s">
        <v>1488</v>
      </c>
    </row>
    <row r="99" spans="1:42" x14ac:dyDescent="0.25">
      <c r="A99" s="672">
        <v>93</v>
      </c>
      <c r="B99" s="672" t="s">
        <v>975</v>
      </c>
      <c r="C99" s="672" t="s">
        <v>1384</v>
      </c>
      <c r="D99" s="672" t="s">
        <v>1385</v>
      </c>
      <c r="E99" s="672" t="s">
        <v>976</v>
      </c>
      <c r="F99" s="672">
        <v>29100105</v>
      </c>
      <c r="G99" s="672">
        <v>0</v>
      </c>
      <c r="H99" s="672">
        <v>29100105</v>
      </c>
      <c r="I99" s="672">
        <v>-341001</v>
      </c>
      <c r="J99" s="672">
        <v>0</v>
      </c>
      <c r="K99" s="672">
        <v>-341001</v>
      </c>
      <c r="L99" s="672">
        <v>-765397</v>
      </c>
      <c r="M99" s="672">
        <v>0</v>
      </c>
      <c r="N99" s="672">
        <v>-765397</v>
      </c>
      <c r="O99" s="672">
        <v>27993707</v>
      </c>
      <c r="P99" s="672">
        <v>0</v>
      </c>
      <c r="Q99" s="672">
        <v>27993707</v>
      </c>
      <c r="R99" s="672">
        <v>0</v>
      </c>
      <c r="S99" s="672">
        <v>0</v>
      </c>
      <c r="T99" s="672">
        <v>0</v>
      </c>
      <c r="U99" s="672">
        <v>0</v>
      </c>
      <c r="V99" s="672">
        <v>0</v>
      </c>
      <c r="W99" s="672">
        <v>0</v>
      </c>
      <c r="X99" s="672">
        <v>0</v>
      </c>
      <c r="Y99" s="672">
        <v>0</v>
      </c>
      <c r="Z99" s="672">
        <v>0</v>
      </c>
      <c r="AA99" s="672">
        <v>0</v>
      </c>
      <c r="AB99" s="672">
        <v>0</v>
      </c>
      <c r="AC99" s="672">
        <v>0</v>
      </c>
      <c r="AD99" s="672">
        <v>0</v>
      </c>
      <c r="AE99" s="672">
        <v>0</v>
      </c>
      <c r="AF99" s="672">
        <v>0</v>
      </c>
      <c r="AG99" s="672">
        <v>0</v>
      </c>
      <c r="AH99" s="672">
        <v>0</v>
      </c>
      <c r="AI99" s="672">
        <v>0</v>
      </c>
      <c r="AJ99" s="672">
        <v>0</v>
      </c>
      <c r="AK99" s="672">
        <v>0</v>
      </c>
      <c r="AL99" s="672">
        <v>0</v>
      </c>
      <c r="AM99" s="672" t="s">
        <v>976</v>
      </c>
      <c r="AN99" s="672" t="s">
        <v>779</v>
      </c>
      <c r="AO99" s="672" t="s">
        <v>1696</v>
      </c>
      <c r="AP99" s="672" t="s">
        <v>1489</v>
      </c>
    </row>
    <row r="100" spans="1:42" x14ac:dyDescent="0.25">
      <c r="A100" s="672">
        <v>94</v>
      </c>
      <c r="B100" s="672" t="s">
        <v>977</v>
      </c>
      <c r="C100" s="672" t="s">
        <v>1384</v>
      </c>
      <c r="D100" s="672" t="s">
        <v>1390</v>
      </c>
      <c r="E100" s="672" t="s">
        <v>978</v>
      </c>
      <c r="F100" s="672">
        <v>15688292</v>
      </c>
      <c r="G100" s="672">
        <v>0</v>
      </c>
      <c r="H100" s="672">
        <v>15688292</v>
      </c>
      <c r="I100" s="672">
        <v>-50000</v>
      </c>
      <c r="J100" s="672">
        <v>0</v>
      </c>
      <c r="K100" s="672">
        <v>-50000</v>
      </c>
      <c r="L100" s="672">
        <v>-290000</v>
      </c>
      <c r="M100" s="672">
        <v>0</v>
      </c>
      <c r="N100" s="672">
        <v>-290000</v>
      </c>
      <c r="O100" s="672">
        <v>15348292</v>
      </c>
      <c r="P100" s="672">
        <v>0</v>
      </c>
      <c r="Q100" s="672">
        <v>15348292</v>
      </c>
      <c r="R100" s="672">
        <v>301000</v>
      </c>
      <c r="S100" s="672">
        <v>0</v>
      </c>
      <c r="T100" s="672">
        <v>301000</v>
      </c>
      <c r="U100" s="672">
        <v>0</v>
      </c>
      <c r="V100" s="672">
        <v>0</v>
      </c>
      <c r="W100" s="672">
        <v>0</v>
      </c>
      <c r="X100" s="672">
        <v>0</v>
      </c>
      <c r="Y100" s="672">
        <v>0</v>
      </c>
      <c r="Z100" s="672">
        <v>0</v>
      </c>
      <c r="AA100" s="672">
        <v>0</v>
      </c>
      <c r="AB100" s="672">
        <v>0</v>
      </c>
      <c r="AC100" s="672">
        <v>0</v>
      </c>
      <c r="AD100" s="672">
        <v>0</v>
      </c>
      <c r="AE100" s="672">
        <v>0</v>
      </c>
      <c r="AF100" s="672">
        <v>0</v>
      </c>
      <c r="AG100" s="672">
        <v>0</v>
      </c>
      <c r="AH100" s="672">
        <v>0</v>
      </c>
      <c r="AI100" s="672">
        <v>0</v>
      </c>
      <c r="AJ100" s="672">
        <v>0</v>
      </c>
      <c r="AK100" s="672">
        <v>0</v>
      </c>
      <c r="AL100" s="672">
        <v>0</v>
      </c>
      <c r="AM100" s="672" t="s">
        <v>978</v>
      </c>
      <c r="AN100" s="672" t="s">
        <v>883</v>
      </c>
      <c r="AO100" s="672" t="s">
        <v>1693</v>
      </c>
      <c r="AP100" s="672" t="s">
        <v>1490</v>
      </c>
    </row>
    <row r="101" spans="1:42" x14ac:dyDescent="0.25">
      <c r="A101" s="672">
        <v>95</v>
      </c>
      <c r="B101" s="672" t="s">
        <v>979</v>
      </c>
      <c r="C101" s="672" t="s">
        <v>1384</v>
      </c>
      <c r="D101" s="672" t="s">
        <v>1389</v>
      </c>
      <c r="E101" s="672" t="s">
        <v>980</v>
      </c>
      <c r="F101" s="672">
        <v>22035911</v>
      </c>
      <c r="G101" s="672">
        <v>3294603</v>
      </c>
      <c r="H101" s="672">
        <v>25330514</v>
      </c>
      <c r="I101" s="672">
        <v>-450000</v>
      </c>
      <c r="J101" s="672">
        <v>-50000</v>
      </c>
      <c r="K101" s="672">
        <v>-500000</v>
      </c>
      <c r="L101" s="672">
        <v>-834075</v>
      </c>
      <c r="M101" s="672">
        <v>-109578</v>
      </c>
      <c r="N101" s="672">
        <v>-943653</v>
      </c>
      <c r="O101" s="672">
        <v>20751836</v>
      </c>
      <c r="P101" s="672">
        <v>3135025</v>
      </c>
      <c r="Q101" s="672">
        <v>23886861</v>
      </c>
      <c r="R101" s="672">
        <v>181604</v>
      </c>
      <c r="S101" s="672">
        <v>0</v>
      </c>
      <c r="T101" s="672">
        <v>181604</v>
      </c>
      <c r="U101" s="672">
        <v>0</v>
      </c>
      <c r="V101" s="672">
        <v>0</v>
      </c>
      <c r="W101" s="672">
        <v>0</v>
      </c>
      <c r="X101" s="672">
        <v>932</v>
      </c>
      <c r="Y101" s="672">
        <v>3332667</v>
      </c>
      <c r="Z101" s="672">
        <v>186491</v>
      </c>
      <c r="AA101" s="672">
        <v>186491</v>
      </c>
      <c r="AB101" s="672">
        <v>0</v>
      </c>
      <c r="AC101" s="672">
        <v>0</v>
      </c>
      <c r="AD101" s="672">
        <v>0</v>
      </c>
      <c r="AE101" s="672">
        <v>0</v>
      </c>
      <c r="AF101" s="672">
        <v>146293</v>
      </c>
      <c r="AG101" s="672">
        <v>146293</v>
      </c>
      <c r="AH101" s="672">
        <v>0</v>
      </c>
      <c r="AI101" s="672">
        <v>0</v>
      </c>
      <c r="AJ101" s="672">
        <v>0</v>
      </c>
      <c r="AK101" s="672">
        <v>146293</v>
      </c>
      <c r="AL101" s="672">
        <v>146293</v>
      </c>
      <c r="AM101" s="672" t="s">
        <v>980</v>
      </c>
      <c r="AN101" s="672" t="s">
        <v>858</v>
      </c>
      <c r="AO101" s="672" t="s">
        <v>1704</v>
      </c>
      <c r="AP101" s="672" t="s">
        <v>1491</v>
      </c>
    </row>
    <row r="102" spans="1:42" x14ac:dyDescent="0.25">
      <c r="A102" s="672">
        <v>96</v>
      </c>
      <c r="B102" s="672" t="s">
        <v>981</v>
      </c>
      <c r="C102" s="672" t="s">
        <v>1401</v>
      </c>
      <c r="D102" s="672" t="s">
        <v>1460</v>
      </c>
      <c r="E102" s="672" t="s">
        <v>982</v>
      </c>
      <c r="F102" s="672">
        <v>78774199</v>
      </c>
      <c r="G102" s="672">
        <v>5841604</v>
      </c>
      <c r="H102" s="672">
        <v>84615803</v>
      </c>
      <c r="I102" s="672">
        <v>-3866000</v>
      </c>
      <c r="J102" s="672">
        <v>0</v>
      </c>
      <c r="K102" s="672">
        <v>-3866000</v>
      </c>
      <c r="L102" s="672">
        <v>-1938886</v>
      </c>
      <c r="M102" s="672">
        <v>0</v>
      </c>
      <c r="N102" s="672">
        <v>-1938886</v>
      </c>
      <c r="O102" s="672">
        <v>72969313</v>
      </c>
      <c r="P102" s="672">
        <v>5841604</v>
      </c>
      <c r="Q102" s="672">
        <v>78810917</v>
      </c>
      <c r="R102" s="672">
        <v>2018</v>
      </c>
      <c r="S102" s="672">
        <v>0</v>
      </c>
      <c r="T102" s="672">
        <v>2018</v>
      </c>
      <c r="U102" s="672">
        <v>0</v>
      </c>
      <c r="V102" s="672">
        <v>0</v>
      </c>
      <c r="W102" s="672">
        <v>0</v>
      </c>
      <c r="X102" s="672">
        <v>27202</v>
      </c>
      <c r="Y102" s="672">
        <v>1480333</v>
      </c>
      <c r="Z102" s="672">
        <v>4388473</v>
      </c>
      <c r="AA102" s="672">
        <v>4388473</v>
      </c>
      <c r="AB102" s="672">
        <v>0</v>
      </c>
      <c r="AC102" s="672">
        <v>0</v>
      </c>
      <c r="AD102" s="672">
        <v>0</v>
      </c>
      <c r="AE102" s="672">
        <v>0</v>
      </c>
      <c r="AF102" s="672">
        <v>0</v>
      </c>
      <c r="AG102" s="672">
        <v>0</v>
      </c>
      <c r="AH102" s="672">
        <v>0</v>
      </c>
      <c r="AI102" s="672">
        <v>0</v>
      </c>
      <c r="AJ102" s="672">
        <v>0</v>
      </c>
      <c r="AK102" s="672">
        <v>0</v>
      </c>
      <c r="AL102" s="672">
        <v>0</v>
      </c>
      <c r="AM102" s="672" t="s">
        <v>982</v>
      </c>
      <c r="AN102" s="672" t="s">
        <v>791</v>
      </c>
      <c r="AO102" s="672" t="s">
        <v>1719</v>
      </c>
      <c r="AP102" s="672" t="s">
        <v>1492</v>
      </c>
    </row>
    <row r="103" spans="1:42" x14ac:dyDescent="0.25">
      <c r="A103" s="672">
        <v>97</v>
      </c>
      <c r="B103" s="672" t="s">
        <v>983</v>
      </c>
      <c r="C103" s="672" t="s">
        <v>1384</v>
      </c>
      <c r="D103" s="672" t="s">
        <v>1386</v>
      </c>
      <c r="E103" s="672" t="s">
        <v>984</v>
      </c>
      <c r="F103" s="672">
        <v>26593945</v>
      </c>
      <c r="G103" s="672">
        <v>0</v>
      </c>
      <c r="H103" s="672">
        <v>26593945</v>
      </c>
      <c r="I103" s="672">
        <v>-111695</v>
      </c>
      <c r="J103" s="672">
        <v>0</v>
      </c>
      <c r="K103" s="672">
        <v>-111695</v>
      </c>
      <c r="L103" s="672">
        <v>-256197</v>
      </c>
      <c r="M103" s="672">
        <v>0</v>
      </c>
      <c r="N103" s="672">
        <v>-256197</v>
      </c>
      <c r="O103" s="672">
        <v>26226053</v>
      </c>
      <c r="P103" s="672">
        <v>0</v>
      </c>
      <c r="Q103" s="672">
        <v>26226053</v>
      </c>
      <c r="R103" s="672">
        <v>378426</v>
      </c>
      <c r="S103" s="672">
        <v>0</v>
      </c>
      <c r="T103" s="672">
        <v>378426</v>
      </c>
      <c r="U103" s="672">
        <v>0</v>
      </c>
      <c r="V103" s="672">
        <v>0</v>
      </c>
      <c r="W103" s="672">
        <v>0</v>
      </c>
      <c r="X103" s="672">
        <v>0</v>
      </c>
      <c r="Y103" s="672">
        <v>0</v>
      </c>
      <c r="Z103" s="672">
        <v>0</v>
      </c>
      <c r="AA103" s="672">
        <v>0</v>
      </c>
      <c r="AB103" s="672">
        <v>0</v>
      </c>
      <c r="AC103" s="672">
        <v>0</v>
      </c>
      <c r="AD103" s="672">
        <v>0</v>
      </c>
      <c r="AE103" s="672">
        <v>0</v>
      </c>
      <c r="AF103" s="672">
        <v>0</v>
      </c>
      <c r="AG103" s="672">
        <v>0</v>
      </c>
      <c r="AH103" s="672">
        <v>0</v>
      </c>
      <c r="AI103" s="672">
        <v>0</v>
      </c>
      <c r="AJ103" s="672">
        <v>0</v>
      </c>
      <c r="AK103" s="672">
        <v>0</v>
      </c>
      <c r="AL103" s="672">
        <v>0</v>
      </c>
      <c r="AM103" s="672" t="s">
        <v>984</v>
      </c>
      <c r="AN103" s="672" t="s">
        <v>776</v>
      </c>
      <c r="AO103" s="672" t="s">
        <v>1695</v>
      </c>
      <c r="AP103" s="672" t="s">
        <v>1493</v>
      </c>
    </row>
    <row r="104" spans="1:42" x14ac:dyDescent="0.25">
      <c r="A104" s="672">
        <v>98</v>
      </c>
      <c r="B104" s="672" t="s">
        <v>985</v>
      </c>
      <c r="C104" s="672" t="s">
        <v>1384</v>
      </c>
      <c r="D104" s="672" t="s">
        <v>1390</v>
      </c>
      <c r="E104" s="672" t="s">
        <v>986</v>
      </c>
      <c r="F104" s="672">
        <v>59019629</v>
      </c>
      <c r="G104" s="672">
        <v>0</v>
      </c>
      <c r="H104" s="672">
        <v>59019629</v>
      </c>
      <c r="I104" s="672">
        <v>-590396</v>
      </c>
      <c r="J104" s="672">
        <v>0</v>
      </c>
      <c r="K104" s="672">
        <v>-590396</v>
      </c>
      <c r="L104" s="672">
        <v>-1180792</v>
      </c>
      <c r="M104" s="672">
        <v>0</v>
      </c>
      <c r="N104" s="672">
        <v>-1180792</v>
      </c>
      <c r="O104" s="672">
        <v>57248441</v>
      </c>
      <c r="P104" s="672">
        <v>0</v>
      </c>
      <c r="Q104" s="672">
        <v>57248441</v>
      </c>
      <c r="R104" s="672">
        <v>0</v>
      </c>
      <c r="S104" s="672">
        <v>0</v>
      </c>
      <c r="T104" s="672">
        <v>0</v>
      </c>
      <c r="U104" s="672">
        <v>0</v>
      </c>
      <c r="V104" s="672">
        <v>0</v>
      </c>
      <c r="W104" s="672">
        <v>0</v>
      </c>
      <c r="X104" s="672">
        <v>0</v>
      </c>
      <c r="Y104" s="672">
        <v>0</v>
      </c>
      <c r="Z104" s="672">
        <v>0</v>
      </c>
      <c r="AA104" s="672">
        <v>0</v>
      </c>
      <c r="AB104" s="672">
        <v>0</v>
      </c>
      <c r="AC104" s="672">
        <v>0</v>
      </c>
      <c r="AD104" s="672">
        <v>0</v>
      </c>
      <c r="AE104" s="672">
        <v>0</v>
      </c>
      <c r="AF104" s="672">
        <v>0</v>
      </c>
      <c r="AG104" s="672">
        <v>0</v>
      </c>
      <c r="AH104" s="672">
        <v>0</v>
      </c>
      <c r="AI104" s="672">
        <v>0</v>
      </c>
      <c r="AJ104" s="672">
        <v>0</v>
      </c>
      <c r="AK104" s="672">
        <v>0</v>
      </c>
      <c r="AL104" s="672">
        <v>0</v>
      </c>
      <c r="AM104" s="672" t="s">
        <v>986</v>
      </c>
      <c r="AN104" s="672" t="s">
        <v>883</v>
      </c>
      <c r="AO104" s="672" t="s">
        <v>1693</v>
      </c>
      <c r="AP104" s="672" t="s">
        <v>1494</v>
      </c>
    </row>
    <row r="105" spans="1:42" x14ac:dyDescent="0.25">
      <c r="A105" s="672">
        <v>99</v>
      </c>
      <c r="B105" s="672" t="s">
        <v>987</v>
      </c>
      <c r="C105" s="672" t="s">
        <v>1384</v>
      </c>
      <c r="D105" s="672" t="s">
        <v>1385</v>
      </c>
      <c r="E105" s="672" t="s">
        <v>988</v>
      </c>
      <c r="F105" s="672">
        <v>19021030</v>
      </c>
      <c r="G105" s="672">
        <v>1079521</v>
      </c>
      <c r="H105" s="672">
        <v>20100551</v>
      </c>
      <c r="I105" s="672">
        <v>-404300</v>
      </c>
      <c r="J105" s="672">
        <v>-22900</v>
      </c>
      <c r="K105" s="672">
        <v>-427200</v>
      </c>
      <c r="L105" s="672">
        <v>-925400</v>
      </c>
      <c r="M105" s="672">
        <v>-34500</v>
      </c>
      <c r="N105" s="672">
        <v>-959900</v>
      </c>
      <c r="O105" s="672">
        <v>17691330</v>
      </c>
      <c r="P105" s="672">
        <v>1022121</v>
      </c>
      <c r="Q105" s="672">
        <v>18713451</v>
      </c>
      <c r="R105" s="672">
        <v>0</v>
      </c>
      <c r="S105" s="672">
        <v>0</v>
      </c>
      <c r="T105" s="672">
        <v>0</v>
      </c>
      <c r="U105" s="672">
        <v>0</v>
      </c>
      <c r="V105" s="672">
        <v>0</v>
      </c>
      <c r="W105" s="672">
        <v>0</v>
      </c>
      <c r="X105" s="672">
        <v>63721</v>
      </c>
      <c r="Y105" s="672">
        <v>588887</v>
      </c>
      <c r="Z105" s="672">
        <v>496955</v>
      </c>
      <c r="AA105" s="672">
        <v>496955</v>
      </c>
      <c r="AB105" s="672">
        <v>0</v>
      </c>
      <c r="AC105" s="672">
        <v>0</v>
      </c>
      <c r="AD105" s="672">
        <v>0</v>
      </c>
      <c r="AE105" s="672">
        <v>0</v>
      </c>
      <c r="AF105" s="672">
        <v>0</v>
      </c>
      <c r="AG105" s="672">
        <v>0</v>
      </c>
      <c r="AH105" s="672">
        <v>0</v>
      </c>
      <c r="AI105" s="672">
        <v>0</v>
      </c>
      <c r="AJ105" s="672">
        <v>0</v>
      </c>
      <c r="AK105" s="672">
        <v>0</v>
      </c>
      <c r="AL105" s="672">
        <v>0</v>
      </c>
      <c r="AM105" s="672" t="s">
        <v>988</v>
      </c>
      <c r="AN105" s="672" t="s">
        <v>797</v>
      </c>
      <c r="AO105" s="672" t="s">
        <v>1699</v>
      </c>
      <c r="AP105" s="672" t="s">
        <v>1495</v>
      </c>
    </row>
    <row r="106" spans="1:42" x14ac:dyDescent="0.25">
      <c r="A106" s="672">
        <v>100</v>
      </c>
      <c r="B106" s="672" t="s">
        <v>989</v>
      </c>
      <c r="C106" s="672" t="s">
        <v>1384</v>
      </c>
      <c r="D106" s="672" t="s">
        <v>1385</v>
      </c>
      <c r="E106" s="672" t="s">
        <v>990</v>
      </c>
      <c r="F106" s="672">
        <v>29159150</v>
      </c>
      <c r="G106" s="672">
        <v>330330</v>
      </c>
      <c r="H106" s="672">
        <v>29489480</v>
      </c>
      <c r="I106" s="672">
        <v>-583180</v>
      </c>
      <c r="J106" s="672">
        <v>0</v>
      </c>
      <c r="K106" s="672">
        <v>-583180</v>
      </c>
      <c r="L106" s="672">
        <v>-600000</v>
      </c>
      <c r="M106" s="672">
        <v>0</v>
      </c>
      <c r="N106" s="672">
        <v>-600000</v>
      </c>
      <c r="O106" s="672">
        <v>27975970</v>
      </c>
      <c r="P106" s="672">
        <v>330330</v>
      </c>
      <c r="Q106" s="672">
        <v>28306300</v>
      </c>
      <c r="R106" s="672">
        <v>2220</v>
      </c>
      <c r="S106" s="672">
        <v>0</v>
      </c>
      <c r="T106" s="672">
        <v>2220</v>
      </c>
      <c r="U106" s="672">
        <v>0</v>
      </c>
      <c r="V106" s="672">
        <v>0</v>
      </c>
      <c r="W106" s="672">
        <v>0</v>
      </c>
      <c r="X106" s="672">
        <v>0</v>
      </c>
      <c r="Y106" s="672">
        <v>0</v>
      </c>
      <c r="Z106" s="672">
        <v>330330</v>
      </c>
      <c r="AA106" s="672">
        <v>330330</v>
      </c>
      <c r="AB106" s="672">
        <v>0</v>
      </c>
      <c r="AC106" s="672">
        <v>0</v>
      </c>
      <c r="AD106" s="672">
        <v>0</v>
      </c>
      <c r="AE106" s="672">
        <v>0</v>
      </c>
      <c r="AF106" s="672">
        <v>0</v>
      </c>
      <c r="AG106" s="672">
        <v>0</v>
      </c>
      <c r="AH106" s="672">
        <v>0</v>
      </c>
      <c r="AI106" s="672">
        <v>0</v>
      </c>
      <c r="AJ106" s="672">
        <v>0</v>
      </c>
      <c r="AK106" s="672">
        <v>0</v>
      </c>
      <c r="AL106" s="672">
        <v>0</v>
      </c>
      <c r="AM106" s="672" t="s">
        <v>990</v>
      </c>
      <c r="AN106" s="672" t="s">
        <v>779</v>
      </c>
      <c r="AO106" s="672" t="s">
        <v>1696</v>
      </c>
      <c r="AP106" s="672" t="s">
        <v>1496</v>
      </c>
    </row>
    <row r="107" spans="1:42" x14ac:dyDescent="0.25">
      <c r="A107" s="672">
        <v>101</v>
      </c>
      <c r="B107" s="672" t="s">
        <v>991</v>
      </c>
      <c r="C107" s="672" t="s">
        <v>1384</v>
      </c>
      <c r="D107" s="672" t="s">
        <v>1387</v>
      </c>
      <c r="E107" s="672" t="s">
        <v>992</v>
      </c>
      <c r="F107" s="672">
        <v>26797327</v>
      </c>
      <c r="G107" s="672">
        <v>1837743</v>
      </c>
      <c r="H107" s="672">
        <v>28635070</v>
      </c>
      <c r="I107" s="672">
        <v>-96923</v>
      </c>
      <c r="J107" s="672">
        <v>-6647</v>
      </c>
      <c r="K107" s="672">
        <v>-103570</v>
      </c>
      <c r="L107" s="672">
        <v>-945000</v>
      </c>
      <c r="M107" s="672">
        <v>-60000</v>
      </c>
      <c r="N107" s="672">
        <v>-1005000</v>
      </c>
      <c r="O107" s="672">
        <v>25755404</v>
      </c>
      <c r="P107" s="672">
        <v>1771096</v>
      </c>
      <c r="Q107" s="672">
        <v>27526500</v>
      </c>
      <c r="R107" s="672">
        <v>73897</v>
      </c>
      <c r="S107" s="672">
        <v>0</v>
      </c>
      <c r="T107" s="672">
        <v>73897</v>
      </c>
      <c r="U107" s="672">
        <v>0</v>
      </c>
      <c r="V107" s="672">
        <v>0</v>
      </c>
      <c r="W107" s="672">
        <v>0</v>
      </c>
      <c r="X107" s="672">
        <v>332757</v>
      </c>
      <c r="Y107" s="672">
        <v>460446</v>
      </c>
      <c r="Z107" s="672">
        <v>1643407</v>
      </c>
      <c r="AA107" s="672">
        <v>1643407</v>
      </c>
      <c r="AB107" s="672">
        <v>0</v>
      </c>
      <c r="AC107" s="672">
        <v>0</v>
      </c>
      <c r="AD107" s="672">
        <v>0</v>
      </c>
      <c r="AE107" s="672">
        <v>0</v>
      </c>
      <c r="AF107" s="672">
        <v>0</v>
      </c>
      <c r="AG107" s="672">
        <v>0</v>
      </c>
      <c r="AH107" s="672">
        <v>0</v>
      </c>
      <c r="AI107" s="672">
        <v>0</v>
      </c>
      <c r="AJ107" s="672">
        <v>0</v>
      </c>
      <c r="AK107" s="672">
        <v>0</v>
      </c>
      <c r="AL107" s="672">
        <v>0</v>
      </c>
      <c r="AM107" s="672" t="s">
        <v>992</v>
      </c>
      <c r="AN107" s="672" t="s">
        <v>833</v>
      </c>
      <c r="AO107" s="672" t="s">
        <v>1693</v>
      </c>
      <c r="AP107" s="672" t="s">
        <v>1497</v>
      </c>
    </row>
    <row r="108" spans="1:42" x14ac:dyDescent="0.25">
      <c r="A108" s="672">
        <v>102</v>
      </c>
      <c r="B108" s="672" t="s">
        <v>993</v>
      </c>
      <c r="C108" s="672" t="s">
        <v>1436</v>
      </c>
      <c r="D108" s="672" t="s">
        <v>1398</v>
      </c>
      <c r="E108" s="672" t="s">
        <v>994</v>
      </c>
      <c r="F108" s="672">
        <v>100925522</v>
      </c>
      <c r="G108" s="672">
        <v>0</v>
      </c>
      <c r="H108" s="672">
        <v>100925522</v>
      </c>
      <c r="I108" s="672">
        <v>-3600000</v>
      </c>
      <c r="J108" s="672">
        <v>0</v>
      </c>
      <c r="K108" s="672">
        <v>-3600000</v>
      </c>
      <c r="L108" s="672">
        <v>-7500000</v>
      </c>
      <c r="M108" s="672">
        <v>0</v>
      </c>
      <c r="N108" s="672">
        <v>-7500000</v>
      </c>
      <c r="O108" s="672">
        <v>89825522</v>
      </c>
      <c r="P108" s="672">
        <v>0</v>
      </c>
      <c r="Q108" s="672">
        <v>89825522</v>
      </c>
      <c r="R108" s="672">
        <v>0</v>
      </c>
      <c r="S108" s="672">
        <v>0</v>
      </c>
      <c r="T108" s="672">
        <v>0</v>
      </c>
      <c r="U108" s="672">
        <v>0</v>
      </c>
      <c r="V108" s="672">
        <v>0</v>
      </c>
      <c r="W108" s="672">
        <v>0</v>
      </c>
      <c r="X108" s="672">
        <v>0</v>
      </c>
      <c r="Y108" s="672">
        <v>0</v>
      </c>
      <c r="Z108" s="672">
        <v>0</v>
      </c>
      <c r="AA108" s="672">
        <v>0</v>
      </c>
      <c r="AB108" s="672">
        <v>0</v>
      </c>
      <c r="AC108" s="672">
        <v>0</v>
      </c>
      <c r="AD108" s="672">
        <v>0</v>
      </c>
      <c r="AE108" s="672">
        <v>0</v>
      </c>
      <c r="AF108" s="672">
        <v>0</v>
      </c>
      <c r="AG108" s="672">
        <v>0</v>
      </c>
      <c r="AH108" s="672">
        <v>0</v>
      </c>
      <c r="AI108" s="672">
        <v>0</v>
      </c>
      <c r="AJ108" s="672">
        <v>0</v>
      </c>
      <c r="AK108" s="672">
        <v>0</v>
      </c>
      <c r="AL108" s="672">
        <v>0</v>
      </c>
      <c r="AM108" s="672" t="s">
        <v>994</v>
      </c>
      <c r="AN108" s="672" t="s">
        <v>785</v>
      </c>
      <c r="AO108" s="672" t="s">
        <v>790</v>
      </c>
      <c r="AP108" s="672" t="s">
        <v>1498</v>
      </c>
    </row>
    <row r="109" spans="1:42" x14ac:dyDescent="0.25">
      <c r="A109" s="672">
        <v>103</v>
      </c>
      <c r="B109" s="672" t="s">
        <v>995</v>
      </c>
      <c r="C109" s="672" t="s">
        <v>1384</v>
      </c>
      <c r="D109" s="672" t="s">
        <v>1385</v>
      </c>
      <c r="E109" s="672" t="s">
        <v>996</v>
      </c>
      <c r="F109" s="672">
        <v>82838376</v>
      </c>
      <c r="G109" s="672">
        <v>0</v>
      </c>
      <c r="H109" s="672">
        <v>82838376</v>
      </c>
      <c r="I109" s="672">
        <v>-828384</v>
      </c>
      <c r="J109" s="672">
        <v>0</v>
      </c>
      <c r="K109" s="672">
        <v>-828384</v>
      </c>
      <c r="L109" s="672">
        <v>-3868000</v>
      </c>
      <c r="M109" s="672">
        <v>0</v>
      </c>
      <c r="N109" s="672">
        <v>-3868000</v>
      </c>
      <c r="O109" s="672">
        <v>78141992</v>
      </c>
      <c r="P109" s="672">
        <v>0</v>
      </c>
      <c r="Q109" s="672">
        <v>78141992</v>
      </c>
      <c r="R109" s="672">
        <v>0</v>
      </c>
      <c r="S109" s="672">
        <v>0</v>
      </c>
      <c r="T109" s="672">
        <v>0</v>
      </c>
      <c r="U109" s="672">
        <v>0</v>
      </c>
      <c r="V109" s="672">
        <v>0</v>
      </c>
      <c r="W109" s="672">
        <v>0</v>
      </c>
      <c r="X109" s="672">
        <v>0</v>
      </c>
      <c r="Y109" s="672">
        <v>0</v>
      </c>
      <c r="Z109" s="672">
        <v>0</v>
      </c>
      <c r="AA109" s="672">
        <v>0</v>
      </c>
      <c r="AB109" s="672">
        <v>0</v>
      </c>
      <c r="AC109" s="672">
        <v>0</v>
      </c>
      <c r="AD109" s="672">
        <v>0</v>
      </c>
      <c r="AE109" s="672">
        <v>0</v>
      </c>
      <c r="AF109" s="672">
        <v>0</v>
      </c>
      <c r="AG109" s="672">
        <v>0</v>
      </c>
      <c r="AH109" s="672">
        <v>0</v>
      </c>
      <c r="AI109" s="672">
        <v>0</v>
      </c>
      <c r="AJ109" s="672">
        <v>0</v>
      </c>
      <c r="AK109" s="672">
        <v>0</v>
      </c>
      <c r="AL109" s="672">
        <v>0</v>
      </c>
      <c r="AM109" s="672" t="s">
        <v>996</v>
      </c>
      <c r="AN109" s="672" t="s">
        <v>960</v>
      </c>
      <c r="AO109" s="672" t="s">
        <v>1693</v>
      </c>
      <c r="AP109" s="672" t="s">
        <v>1499</v>
      </c>
    </row>
    <row r="110" spans="1:42" x14ac:dyDescent="0.25">
      <c r="A110" s="672">
        <v>104</v>
      </c>
      <c r="B110" s="672" t="s">
        <v>997</v>
      </c>
      <c r="C110" s="672" t="s">
        <v>1436</v>
      </c>
      <c r="D110" s="672" t="s">
        <v>1398</v>
      </c>
      <c r="E110" s="672" t="s">
        <v>998</v>
      </c>
      <c r="F110" s="672">
        <v>167237103</v>
      </c>
      <c r="G110" s="672">
        <v>0</v>
      </c>
      <c r="H110" s="672">
        <v>167237103</v>
      </c>
      <c r="I110" s="672">
        <v>-8000000</v>
      </c>
      <c r="J110" s="672">
        <v>0</v>
      </c>
      <c r="K110" s="672">
        <v>-8000000</v>
      </c>
      <c r="L110" s="672">
        <v>-2011954</v>
      </c>
      <c r="M110" s="672">
        <v>0</v>
      </c>
      <c r="N110" s="672">
        <v>-2011954</v>
      </c>
      <c r="O110" s="672">
        <v>157225149</v>
      </c>
      <c r="P110" s="672">
        <v>0</v>
      </c>
      <c r="Q110" s="672">
        <v>157225149</v>
      </c>
      <c r="R110" s="672">
        <v>0</v>
      </c>
      <c r="S110" s="672">
        <v>0</v>
      </c>
      <c r="T110" s="672">
        <v>0</v>
      </c>
      <c r="U110" s="672">
        <v>0</v>
      </c>
      <c r="V110" s="672">
        <v>0</v>
      </c>
      <c r="W110" s="672">
        <v>0</v>
      </c>
      <c r="X110" s="672">
        <v>0</v>
      </c>
      <c r="Y110" s="672">
        <v>0</v>
      </c>
      <c r="Z110" s="672">
        <v>0</v>
      </c>
      <c r="AA110" s="672">
        <v>0</v>
      </c>
      <c r="AB110" s="672">
        <v>0</v>
      </c>
      <c r="AC110" s="672">
        <v>0</v>
      </c>
      <c r="AD110" s="672">
        <v>0</v>
      </c>
      <c r="AE110" s="672">
        <v>0</v>
      </c>
      <c r="AF110" s="672">
        <v>0</v>
      </c>
      <c r="AG110" s="672">
        <v>0</v>
      </c>
      <c r="AH110" s="672">
        <v>0</v>
      </c>
      <c r="AI110" s="672">
        <v>0</v>
      </c>
      <c r="AJ110" s="672">
        <v>0</v>
      </c>
      <c r="AK110" s="672">
        <v>0</v>
      </c>
      <c r="AL110" s="672">
        <v>0</v>
      </c>
      <c r="AM110" s="672" t="s">
        <v>998</v>
      </c>
      <c r="AN110" s="672" t="s">
        <v>785</v>
      </c>
      <c r="AO110" s="672" t="s">
        <v>790</v>
      </c>
      <c r="AP110" s="672" t="s">
        <v>1500</v>
      </c>
    </row>
    <row r="111" spans="1:42" x14ac:dyDescent="0.25">
      <c r="A111" s="672">
        <v>105</v>
      </c>
      <c r="B111" s="672" t="s">
        <v>999</v>
      </c>
      <c r="C111" s="672" t="s">
        <v>260</v>
      </c>
      <c r="D111" s="672" t="s">
        <v>1389</v>
      </c>
      <c r="E111" s="672" t="s">
        <v>1000</v>
      </c>
      <c r="F111" s="672">
        <v>64921339</v>
      </c>
      <c r="G111" s="672">
        <v>899855</v>
      </c>
      <c r="H111" s="672">
        <v>65821194</v>
      </c>
      <c r="I111" s="672">
        <v>-1000000</v>
      </c>
      <c r="J111" s="672">
        <v>-10968</v>
      </c>
      <c r="K111" s="672">
        <v>-1010968</v>
      </c>
      <c r="L111" s="672">
        <v>-2077483</v>
      </c>
      <c r="M111" s="672">
        <v>-19281</v>
      </c>
      <c r="N111" s="672">
        <v>-2096764</v>
      </c>
      <c r="O111" s="672">
        <v>61843856</v>
      </c>
      <c r="P111" s="672">
        <v>869606</v>
      </c>
      <c r="Q111" s="672">
        <v>62713462</v>
      </c>
      <c r="R111" s="672">
        <v>0</v>
      </c>
      <c r="S111" s="672">
        <v>0</v>
      </c>
      <c r="T111" s="672">
        <v>0</v>
      </c>
      <c r="U111" s="672">
        <v>0</v>
      </c>
      <c r="V111" s="672">
        <v>0</v>
      </c>
      <c r="W111" s="672">
        <v>0</v>
      </c>
      <c r="X111" s="672">
        <v>55133</v>
      </c>
      <c r="Y111" s="672">
        <v>34568</v>
      </c>
      <c r="Z111" s="672">
        <v>890171</v>
      </c>
      <c r="AA111" s="672">
        <v>890171</v>
      </c>
      <c r="AB111" s="672">
        <v>0</v>
      </c>
      <c r="AC111" s="672">
        <v>0</v>
      </c>
      <c r="AD111" s="672">
        <v>0</v>
      </c>
      <c r="AE111" s="672">
        <v>0</v>
      </c>
      <c r="AF111" s="672">
        <v>0</v>
      </c>
      <c r="AG111" s="672">
        <v>0</v>
      </c>
      <c r="AH111" s="672">
        <v>0</v>
      </c>
      <c r="AI111" s="672">
        <v>0</v>
      </c>
      <c r="AJ111" s="672">
        <v>0</v>
      </c>
      <c r="AK111" s="672">
        <v>0</v>
      </c>
      <c r="AL111" s="672">
        <v>0</v>
      </c>
      <c r="AM111" s="672" t="s">
        <v>1000</v>
      </c>
      <c r="AN111" s="672" t="s">
        <v>260</v>
      </c>
      <c r="AO111" s="672" t="s">
        <v>1714</v>
      </c>
      <c r="AP111" s="672" t="s">
        <v>1501</v>
      </c>
    </row>
    <row r="112" spans="1:42" x14ac:dyDescent="0.25">
      <c r="A112" s="672">
        <v>106</v>
      </c>
      <c r="B112" s="672" t="s">
        <v>1001</v>
      </c>
      <c r="C112" s="672" t="s">
        <v>1436</v>
      </c>
      <c r="D112" s="672" t="s">
        <v>1398</v>
      </c>
      <c r="E112" s="672" t="s">
        <v>1002</v>
      </c>
      <c r="F112" s="672">
        <v>239877561</v>
      </c>
      <c r="G112" s="672">
        <v>0</v>
      </c>
      <c r="H112" s="672">
        <v>239877561</v>
      </c>
      <c r="I112" s="672">
        <v>-12000000</v>
      </c>
      <c r="J112" s="672">
        <v>0</v>
      </c>
      <c r="K112" s="672">
        <v>-12000000</v>
      </c>
      <c r="L112" s="672">
        <v>-9300000</v>
      </c>
      <c r="M112" s="672">
        <v>0</v>
      </c>
      <c r="N112" s="672">
        <v>-9300000</v>
      </c>
      <c r="O112" s="672">
        <v>218577561</v>
      </c>
      <c r="P112" s="672">
        <v>0</v>
      </c>
      <c r="Q112" s="672">
        <v>218577561</v>
      </c>
      <c r="R112" s="672">
        <v>0</v>
      </c>
      <c r="S112" s="672">
        <v>0</v>
      </c>
      <c r="T112" s="672">
        <v>0</v>
      </c>
      <c r="U112" s="672">
        <v>0</v>
      </c>
      <c r="V112" s="672">
        <v>0</v>
      </c>
      <c r="W112" s="672">
        <v>0</v>
      </c>
      <c r="X112" s="672">
        <v>0</v>
      </c>
      <c r="Y112" s="672">
        <v>0</v>
      </c>
      <c r="Z112" s="672">
        <v>0</v>
      </c>
      <c r="AA112" s="672">
        <v>0</v>
      </c>
      <c r="AB112" s="672">
        <v>0</v>
      </c>
      <c r="AC112" s="672">
        <v>0</v>
      </c>
      <c r="AD112" s="672">
        <v>0</v>
      </c>
      <c r="AE112" s="672">
        <v>0</v>
      </c>
      <c r="AF112" s="672">
        <v>0</v>
      </c>
      <c r="AG112" s="672">
        <v>0</v>
      </c>
      <c r="AH112" s="672">
        <v>0</v>
      </c>
      <c r="AI112" s="672">
        <v>0</v>
      </c>
      <c r="AJ112" s="672">
        <v>0</v>
      </c>
      <c r="AK112" s="672">
        <v>0</v>
      </c>
      <c r="AL112" s="672">
        <v>0</v>
      </c>
      <c r="AM112" s="672" t="s">
        <v>1002</v>
      </c>
      <c r="AN112" s="672" t="s">
        <v>785</v>
      </c>
      <c r="AO112" s="672" t="s">
        <v>790</v>
      </c>
      <c r="AP112" s="672" t="s">
        <v>1502</v>
      </c>
    </row>
    <row r="113" spans="1:42" x14ac:dyDescent="0.25">
      <c r="A113" s="672">
        <v>107</v>
      </c>
      <c r="B113" s="672" t="s">
        <v>1003</v>
      </c>
      <c r="C113" s="672" t="s">
        <v>1384</v>
      </c>
      <c r="D113" s="672" t="s">
        <v>1386</v>
      </c>
      <c r="E113" s="672" t="s">
        <v>1004</v>
      </c>
      <c r="F113" s="672">
        <v>72752218</v>
      </c>
      <c r="G113" s="672">
        <v>0</v>
      </c>
      <c r="H113" s="672">
        <v>72752218</v>
      </c>
      <c r="I113" s="672">
        <v>0</v>
      </c>
      <c r="J113" s="672">
        <v>0</v>
      </c>
      <c r="K113" s="672">
        <v>0</v>
      </c>
      <c r="L113" s="672">
        <v>0</v>
      </c>
      <c r="M113" s="672">
        <v>0</v>
      </c>
      <c r="N113" s="672">
        <v>0</v>
      </c>
      <c r="O113" s="672">
        <v>72752218</v>
      </c>
      <c r="P113" s="672">
        <v>0</v>
      </c>
      <c r="Q113" s="672">
        <v>72752218</v>
      </c>
      <c r="R113" s="672">
        <v>120882</v>
      </c>
      <c r="S113" s="672">
        <v>0</v>
      </c>
      <c r="T113" s="672">
        <v>120882</v>
      </c>
      <c r="U113" s="672">
        <v>0</v>
      </c>
      <c r="V113" s="672">
        <v>0</v>
      </c>
      <c r="W113" s="672">
        <v>0</v>
      </c>
      <c r="X113" s="672">
        <v>0</v>
      </c>
      <c r="Y113" s="672">
        <v>0</v>
      </c>
      <c r="Z113" s="672">
        <v>0</v>
      </c>
      <c r="AA113" s="672">
        <v>0</v>
      </c>
      <c r="AB113" s="672">
        <v>0</v>
      </c>
      <c r="AC113" s="672">
        <v>0</v>
      </c>
      <c r="AD113" s="672">
        <v>0</v>
      </c>
      <c r="AE113" s="672">
        <v>0</v>
      </c>
      <c r="AF113" s="672">
        <v>0</v>
      </c>
      <c r="AG113" s="672">
        <v>0</v>
      </c>
      <c r="AH113" s="672">
        <v>0</v>
      </c>
      <c r="AI113" s="672">
        <v>0</v>
      </c>
      <c r="AJ113" s="672">
        <v>0</v>
      </c>
      <c r="AK113" s="672">
        <v>0</v>
      </c>
      <c r="AL113" s="672">
        <v>0</v>
      </c>
      <c r="AM113" s="672" t="s">
        <v>1004</v>
      </c>
      <c r="AN113" s="672" t="s">
        <v>811</v>
      </c>
      <c r="AO113" s="672" t="s">
        <v>1703</v>
      </c>
      <c r="AP113" s="672" t="s">
        <v>1503</v>
      </c>
    </row>
    <row r="114" spans="1:42" x14ac:dyDescent="0.25">
      <c r="A114" s="672">
        <v>108</v>
      </c>
      <c r="B114" s="672" t="s">
        <v>1005</v>
      </c>
      <c r="C114" s="672" t="s">
        <v>1397</v>
      </c>
      <c r="D114" s="672" t="s">
        <v>1398</v>
      </c>
      <c r="E114" s="672" t="s">
        <v>1006</v>
      </c>
      <c r="F114" s="672">
        <v>69707914</v>
      </c>
      <c r="G114" s="672">
        <v>0</v>
      </c>
      <c r="H114" s="672">
        <v>69707914</v>
      </c>
      <c r="I114" s="672">
        <v>-2091237</v>
      </c>
      <c r="J114" s="672">
        <v>0</v>
      </c>
      <c r="K114" s="672">
        <v>-2091237</v>
      </c>
      <c r="L114" s="672">
        <v>-2431966</v>
      </c>
      <c r="M114" s="672">
        <v>0</v>
      </c>
      <c r="N114" s="672">
        <v>-2431966</v>
      </c>
      <c r="O114" s="672">
        <v>65184711</v>
      </c>
      <c r="P114" s="672">
        <v>0</v>
      </c>
      <c r="Q114" s="672">
        <v>65184711</v>
      </c>
      <c r="R114" s="672">
        <v>0</v>
      </c>
      <c r="S114" s="672">
        <v>0</v>
      </c>
      <c r="T114" s="672">
        <v>0</v>
      </c>
      <c r="U114" s="672">
        <v>0</v>
      </c>
      <c r="V114" s="672">
        <v>0</v>
      </c>
      <c r="W114" s="672">
        <v>0</v>
      </c>
      <c r="X114" s="672">
        <v>0</v>
      </c>
      <c r="Y114" s="672">
        <v>0</v>
      </c>
      <c r="Z114" s="672">
        <v>0</v>
      </c>
      <c r="AA114" s="672">
        <v>0</v>
      </c>
      <c r="AB114" s="672">
        <v>0</v>
      </c>
      <c r="AC114" s="672">
        <v>0</v>
      </c>
      <c r="AD114" s="672">
        <v>0</v>
      </c>
      <c r="AE114" s="672">
        <v>0</v>
      </c>
      <c r="AF114" s="672">
        <v>0</v>
      </c>
      <c r="AG114" s="672">
        <v>0</v>
      </c>
      <c r="AH114" s="672">
        <v>0</v>
      </c>
      <c r="AI114" s="672">
        <v>0</v>
      </c>
      <c r="AJ114" s="672">
        <v>0</v>
      </c>
      <c r="AK114" s="672">
        <v>0</v>
      </c>
      <c r="AL114" s="672">
        <v>0</v>
      </c>
      <c r="AM114" s="672" t="s">
        <v>1006</v>
      </c>
      <c r="AN114" s="672" t="s">
        <v>785</v>
      </c>
      <c r="AO114" s="672" t="s">
        <v>790</v>
      </c>
      <c r="AP114" s="672" t="s">
        <v>1504</v>
      </c>
    </row>
    <row r="115" spans="1:42" x14ac:dyDescent="0.25">
      <c r="A115" s="672">
        <v>109</v>
      </c>
      <c r="B115" s="672" t="s">
        <v>1007</v>
      </c>
      <c r="C115" s="672" t="s">
        <v>1384</v>
      </c>
      <c r="D115" s="672" t="s">
        <v>1387</v>
      </c>
      <c r="E115" s="672" t="s">
        <v>1008</v>
      </c>
      <c r="F115" s="672">
        <v>46028582</v>
      </c>
      <c r="G115" s="672">
        <v>6263795</v>
      </c>
      <c r="H115" s="672">
        <v>52292377</v>
      </c>
      <c r="I115" s="672">
        <v>-782000</v>
      </c>
      <c r="J115" s="672">
        <v>-106000</v>
      </c>
      <c r="K115" s="672">
        <v>-888000</v>
      </c>
      <c r="L115" s="672">
        <v>-1574164</v>
      </c>
      <c r="M115" s="672">
        <v>-214252</v>
      </c>
      <c r="N115" s="672">
        <v>-1788416</v>
      </c>
      <c r="O115" s="672">
        <v>43672418</v>
      </c>
      <c r="P115" s="672">
        <v>5943543</v>
      </c>
      <c r="Q115" s="672">
        <v>49615961</v>
      </c>
      <c r="R115" s="672">
        <v>0</v>
      </c>
      <c r="S115" s="672">
        <v>0</v>
      </c>
      <c r="T115" s="672">
        <v>0</v>
      </c>
      <c r="U115" s="672">
        <v>0</v>
      </c>
      <c r="V115" s="672">
        <v>0</v>
      </c>
      <c r="W115" s="672">
        <v>0</v>
      </c>
      <c r="X115" s="672">
        <v>112423</v>
      </c>
      <c r="Y115" s="672">
        <v>4349466</v>
      </c>
      <c r="Z115" s="672">
        <v>1706500</v>
      </c>
      <c r="AA115" s="672">
        <v>1706500</v>
      </c>
      <c r="AB115" s="672">
        <v>0</v>
      </c>
      <c r="AC115" s="672">
        <v>0</v>
      </c>
      <c r="AD115" s="672">
        <v>0</v>
      </c>
      <c r="AE115" s="672">
        <v>0</v>
      </c>
      <c r="AF115" s="672">
        <v>0</v>
      </c>
      <c r="AG115" s="672">
        <v>0</v>
      </c>
      <c r="AH115" s="672">
        <v>0</v>
      </c>
      <c r="AI115" s="672">
        <v>0</v>
      </c>
      <c r="AJ115" s="672">
        <v>0</v>
      </c>
      <c r="AK115" s="672">
        <v>0</v>
      </c>
      <c r="AL115" s="672">
        <v>0</v>
      </c>
      <c r="AM115" s="672" t="s">
        <v>1008</v>
      </c>
      <c r="AN115" s="672" t="s">
        <v>794</v>
      </c>
      <c r="AO115" s="672" t="s">
        <v>1698</v>
      </c>
      <c r="AP115" s="672" t="s">
        <v>1505</v>
      </c>
    </row>
    <row r="116" spans="1:42" x14ac:dyDescent="0.25">
      <c r="A116" s="672">
        <v>110</v>
      </c>
      <c r="B116" s="672" t="s">
        <v>1009</v>
      </c>
      <c r="C116" s="672" t="s">
        <v>1397</v>
      </c>
      <c r="D116" s="672" t="s">
        <v>1398</v>
      </c>
      <c r="E116" s="672" t="s">
        <v>1010</v>
      </c>
      <c r="F116" s="672">
        <v>49996787</v>
      </c>
      <c r="G116" s="672">
        <v>0</v>
      </c>
      <c r="H116" s="672">
        <v>49996787</v>
      </c>
      <c r="I116" s="672">
        <v>-1450000</v>
      </c>
      <c r="J116" s="672">
        <v>0</v>
      </c>
      <c r="K116" s="672">
        <v>-1450000</v>
      </c>
      <c r="L116" s="672">
        <v>-5000000</v>
      </c>
      <c r="M116" s="672">
        <v>0</v>
      </c>
      <c r="N116" s="672">
        <v>-5000000</v>
      </c>
      <c r="O116" s="672">
        <v>43546787</v>
      </c>
      <c r="P116" s="672">
        <v>0</v>
      </c>
      <c r="Q116" s="672">
        <v>43546787</v>
      </c>
      <c r="R116" s="672">
        <v>0</v>
      </c>
      <c r="S116" s="672">
        <v>0</v>
      </c>
      <c r="T116" s="672">
        <v>0</v>
      </c>
      <c r="U116" s="672">
        <v>0</v>
      </c>
      <c r="V116" s="672">
        <v>0</v>
      </c>
      <c r="W116" s="672">
        <v>0</v>
      </c>
      <c r="X116" s="672">
        <v>0</v>
      </c>
      <c r="Y116" s="672">
        <v>0</v>
      </c>
      <c r="Z116" s="672">
        <v>0</v>
      </c>
      <c r="AA116" s="672">
        <v>0</v>
      </c>
      <c r="AB116" s="672">
        <v>0</v>
      </c>
      <c r="AC116" s="672">
        <v>0</v>
      </c>
      <c r="AD116" s="672">
        <v>0</v>
      </c>
      <c r="AE116" s="672">
        <v>0</v>
      </c>
      <c r="AF116" s="672">
        <v>0</v>
      </c>
      <c r="AG116" s="672">
        <v>0</v>
      </c>
      <c r="AH116" s="672">
        <v>0</v>
      </c>
      <c r="AI116" s="672">
        <v>0</v>
      </c>
      <c r="AJ116" s="672">
        <v>0</v>
      </c>
      <c r="AK116" s="672">
        <v>0</v>
      </c>
      <c r="AL116" s="672">
        <v>0</v>
      </c>
      <c r="AM116" s="672" t="s">
        <v>1010</v>
      </c>
      <c r="AN116" s="672" t="s">
        <v>785</v>
      </c>
      <c r="AO116" s="672" t="s">
        <v>790</v>
      </c>
      <c r="AP116" s="672" t="s">
        <v>1506</v>
      </c>
    </row>
    <row r="117" spans="1:42" x14ac:dyDescent="0.25">
      <c r="A117" s="672">
        <v>111</v>
      </c>
      <c r="B117" s="672" t="s">
        <v>1011</v>
      </c>
      <c r="C117" s="672" t="s">
        <v>1384</v>
      </c>
      <c r="D117" s="672" t="s">
        <v>1385</v>
      </c>
      <c r="E117" s="672" t="s">
        <v>1012</v>
      </c>
      <c r="F117" s="672">
        <v>33934217</v>
      </c>
      <c r="G117" s="672">
        <v>0</v>
      </c>
      <c r="H117" s="672">
        <v>33934217</v>
      </c>
      <c r="I117" s="672">
        <v>-300000</v>
      </c>
      <c r="J117" s="672">
        <v>0</v>
      </c>
      <c r="K117" s="672">
        <v>-300000</v>
      </c>
      <c r="L117" s="672">
        <v>-75000</v>
      </c>
      <c r="M117" s="672">
        <v>0</v>
      </c>
      <c r="N117" s="672">
        <v>-75000</v>
      </c>
      <c r="O117" s="672">
        <v>33559217</v>
      </c>
      <c r="P117" s="672">
        <v>0</v>
      </c>
      <c r="Q117" s="672">
        <v>33559217</v>
      </c>
      <c r="R117" s="672">
        <v>25823</v>
      </c>
      <c r="S117" s="672">
        <v>0</v>
      </c>
      <c r="T117" s="672">
        <v>25823</v>
      </c>
      <c r="U117" s="672">
        <v>0</v>
      </c>
      <c r="V117" s="672">
        <v>0</v>
      </c>
      <c r="W117" s="672">
        <v>0</v>
      </c>
      <c r="X117" s="672">
        <v>0</v>
      </c>
      <c r="Y117" s="672">
        <v>0</v>
      </c>
      <c r="Z117" s="672">
        <v>0</v>
      </c>
      <c r="AA117" s="672">
        <v>0</v>
      </c>
      <c r="AB117" s="672">
        <v>0</v>
      </c>
      <c r="AC117" s="672">
        <v>0</v>
      </c>
      <c r="AD117" s="672">
        <v>0</v>
      </c>
      <c r="AE117" s="672">
        <v>0</v>
      </c>
      <c r="AF117" s="672">
        <v>0</v>
      </c>
      <c r="AG117" s="672">
        <v>0</v>
      </c>
      <c r="AH117" s="672">
        <v>0</v>
      </c>
      <c r="AI117" s="672">
        <v>0</v>
      </c>
      <c r="AJ117" s="672">
        <v>0</v>
      </c>
      <c r="AK117" s="672">
        <v>0</v>
      </c>
      <c r="AL117" s="672">
        <v>0</v>
      </c>
      <c r="AM117" s="672" t="s">
        <v>1012</v>
      </c>
      <c r="AN117" s="672" t="s">
        <v>797</v>
      </c>
      <c r="AO117" s="672" t="s">
        <v>1699</v>
      </c>
      <c r="AP117" s="672" t="s">
        <v>1507</v>
      </c>
    </row>
    <row r="118" spans="1:42" x14ac:dyDescent="0.25">
      <c r="A118" s="672">
        <v>112</v>
      </c>
      <c r="B118" s="672" t="s">
        <v>1013</v>
      </c>
      <c r="C118" s="672" t="s">
        <v>260</v>
      </c>
      <c r="D118" s="672" t="s">
        <v>1460</v>
      </c>
      <c r="E118" s="672" t="s">
        <v>1014</v>
      </c>
      <c r="F118" s="672">
        <v>33399677</v>
      </c>
      <c r="G118" s="672">
        <v>182150</v>
      </c>
      <c r="H118" s="672">
        <v>33581827</v>
      </c>
      <c r="I118" s="672">
        <v>-600000</v>
      </c>
      <c r="J118" s="672">
        <v>0</v>
      </c>
      <c r="K118" s="672">
        <v>-600000</v>
      </c>
      <c r="L118" s="672">
        <v>-1600000</v>
      </c>
      <c r="M118" s="672">
        <v>0</v>
      </c>
      <c r="N118" s="672">
        <v>-1600000</v>
      </c>
      <c r="O118" s="672">
        <v>31199677</v>
      </c>
      <c r="P118" s="672">
        <v>182150</v>
      </c>
      <c r="Q118" s="672">
        <v>31381827</v>
      </c>
      <c r="R118" s="672">
        <v>526178</v>
      </c>
      <c r="S118" s="672">
        <v>0</v>
      </c>
      <c r="T118" s="672">
        <v>526178</v>
      </c>
      <c r="U118" s="672">
        <v>0</v>
      </c>
      <c r="V118" s="672">
        <v>0</v>
      </c>
      <c r="W118" s="672">
        <v>0</v>
      </c>
      <c r="X118" s="672">
        <v>0</v>
      </c>
      <c r="Y118" s="672">
        <v>0</v>
      </c>
      <c r="Z118" s="672">
        <v>182150</v>
      </c>
      <c r="AA118" s="672">
        <v>182150</v>
      </c>
      <c r="AB118" s="672">
        <v>0</v>
      </c>
      <c r="AC118" s="672">
        <v>0</v>
      </c>
      <c r="AD118" s="672">
        <v>0</v>
      </c>
      <c r="AE118" s="672">
        <v>0</v>
      </c>
      <c r="AF118" s="672">
        <v>0</v>
      </c>
      <c r="AG118" s="672">
        <v>0</v>
      </c>
      <c r="AH118" s="672">
        <v>0</v>
      </c>
      <c r="AI118" s="672">
        <v>0</v>
      </c>
      <c r="AJ118" s="672">
        <v>0</v>
      </c>
      <c r="AK118" s="672">
        <v>0</v>
      </c>
      <c r="AL118" s="672">
        <v>0</v>
      </c>
      <c r="AM118" s="672" t="s">
        <v>1014</v>
      </c>
      <c r="AN118" s="672" t="s">
        <v>260</v>
      </c>
      <c r="AO118" s="672" t="s">
        <v>1720</v>
      </c>
      <c r="AP118" s="672" t="s">
        <v>1508</v>
      </c>
    </row>
    <row r="119" spans="1:42" x14ac:dyDescent="0.25">
      <c r="A119" s="672">
        <v>113</v>
      </c>
      <c r="B119" s="672" t="s">
        <v>1015</v>
      </c>
      <c r="C119" s="672" t="s">
        <v>1384</v>
      </c>
      <c r="D119" s="672" t="s">
        <v>1385</v>
      </c>
      <c r="E119" s="672" t="s">
        <v>1016</v>
      </c>
      <c r="F119" s="672">
        <v>22842356</v>
      </c>
      <c r="G119" s="672">
        <v>0</v>
      </c>
      <c r="H119" s="672">
        <v>22842356</v>
      </c>
      <c r="I119" s="672">
        <v>-334812</v>
      </c>
      <c r="J119" s="672">
        <v>0</v>
      </c>
      <c r="K119" s="672">
        <v>-334812</v>
      </c>
      <c r="L119" s="672">
        <v>-521588</v>
      </c>
      <c r="M119" s="672">
        <v>0</v>
      </c>
      <c r="N119" s="672">
        <v>-521588</v>
      </c>
      <c r="O119" s="672">
        <v>21985956</v>
      </c>
      <c r="P119" s="672">
        <v>0</v>
      </c>
      <c r="Q119" s="672">
        <v>21985956</v>
      </c>
      <c r="R119" s="672">
        <v>0</v>
      </c>
      <c r="S119" s="672">
        <v>0</v>
      </c>
      <c r="T119" s="672">
        <v>0</v>
      </c>
      <c r="U119" s="672">
        <v>0</v>
      </c>
      <c r="V119" s="672">
        <v>0</v>
      </c>
      <c r="W119" s="672">
        <v>0</v>
      </c>
      <c r="X119" s="672">
        <v>0</v>
      </c>
      <c r="Y119" s="672">
        <v>0</v>
      </c>
      <c r="Z119" s="672">
        <v>0</v>
      </c>
      <c r="AA119" s="672">
        <v>0</v>
      </c>
      <c r="AB119" s="672">
        <v>0</v>
      </c>
      <c r="AC119" s="672">
        <v>0</v>
      </c>
      <c r="AD119" s="672">
        <v>0</v>
      </c>
      <c r="AE119" s="672">
        <v>0</v>
      </c>
      <c r="AF119" s="672">
        <v>0</v>
      </c>
      <c r="AG119" s="672">
        <v>0</v>
      </c>
      <c r="AH119" s="672">
        <v>0</v>
      </c>
      <c r="AI119" s="672">
        <v>0</v>
      </c>
      <c r="AJ119" s="672">
        <v>0</v>
      </c>
      <c r="AK119" s="672">
        <v>0</v>
      </c>
      <c r="AL119" s="672">
        <v>0</v>
      </c>
      <c r="AM119" s="672" t="s">
        <v>1016</v>
      </c>
      <c r="AN119" s="672" t="s">
        <v>955</v>
      </c>
      <c r="AO119" s="672" t="s">
        <v>1709</v>
      </c>
      <c r="AP119" s="672" t="s">
        <v>1509</v>
      </c>
    </row>
    <row r="120" spans="1:42" x14ac:dyDescent="0.25">
      <c r="A120" s="672">
        <v>114</v>
      </c>
      <c r="B120" s="672" t="s">
        <v>1017</v>
      </c>
      <c r="C120" s="672" t="s">
        <v>1384</v>
      </c>
      <c r="D120" s="672" t="s">
        <v>1385</v>
      </c>
      <c r="E120" s="672" t="s">
        <v>1018</v>
      </c>
      <c r="F120" s="672">
        <v>37472906</v>
      </c>
      <c r="G120" s="672">
        <v>0</v>
      </c>
      <c r="H120" s="672">
        <v>37472906</v>
      </c>
      <c r="I120" s="672">
        <v>-467836</v>
      </c>
      <c r="J120" s="672">
        <v>0</v>
      </c>
      <c r="K120" s="672">
        <v>-467836</v>
      </c>
      <c r="L120" s="672">
        <v>-1883011</v>
      </c>
      <c r="M120" s="672">
        <v>0</v>
      </c>
      <c r="N120" s="672">
        <v>-1883011</v>
      </c>
      <c r="O120" s="672">
        <v>35122059</v>
      </c>
      <c r="P120" s="672">
        <v>0</v>
      </c>
      <c r="Q120" s="672">
        <v>35122059</v>
      </c>
      <c r="R120" s="672">
        <v>343</v>
      </c>
      <c r="S120" s="672">
        <v>0</v>
      </c>
      <c r="T120" s="672">
        <v>343</v>
      </c>
      <c r="U120" s="672">
        <v>0</v>
      </c>
      <c r="V120" s="672">
        <v>0</v>
      </c>
      <c r="W120" s="672">
        <v>0</v>
      </c>
      <c r="X120" s="672">
        <v>0</v>
      </c>
      <c r="Y120" s="672">
        <v>2396500</v>
      </c>
      <c r="Z120" s="672">
        <v>0</v>
      </c>
      <c r="AA120" s="672">
        <v>0</v>
      </c>
      <c r="AB120" s="672">
        <v>0</v>
      </c>
      <c r="AC120" s="672">
        <v>0</v>
      </c>
      <c r="AD120" s="672">
        <v>0</v>
      </c>
      <c r="AE120" s="672">
        <v>0</v>
      </c>
      <c r="AF120" s="672">
        <v>0</v>
      </c>
      <c r="AG120" s="672">
        <v>0</v>
      </c>
      <c r="AH120" s="672">
        <v>0</v>
      </c>
      <c r="AI120" s="672">
        <v>0</v>
      </c>
      <c r="AJ120" s="672">
        <v>0</v>
      </c>
      <c r="AK120" s="672">
        <v>0</v>
      </c>
      <c r="AL120" s="672">
        <v>0</v>
      </c>
      <c r="AM120" s="672" t="s">
        <v>1018</v>
      </c>
      <c r="AN120" s="672" t="s">
        <v>797</v>
      </c>
      <c r="AO120" s="672" t="s">
        <v>1699</v>
      </c>
      <c r="AP120" s="672" t="s">
        <v>1510</v>
      </c>
    </row>
    <row r="121" spans="1:42" x14ac:dyDescent="0.25">
      <c r="A121" s="672">
        <v>115</v>
      </c>
      <c r="B121" s="672" t="s">
        <v>1019</v>
      </c>
      <c r="C121" s="672" t="s">
        <v>1397</v>
      </c>
      <c r="D121" s="672" t="s">
        <v>1398</v>
      </c>
      <c r="E121" s="672" t="s">
        <v>1020</v>
      </c>
      <c r="F121" s="672">
        <v>83218119</v>
      </c>
      <c r="G121" s="672">
        <v>0</v>
      </c>
      <c r="H121" s="672">
        <v>83218119</v>
      </c>
      <c r="I121" s="672">
        <v>-832181</v>
      </c>
      <c r="J121" s="672">
        <v>0</v>
      </c>
      <c r="K121" s="672">
        <v>-832181</v>
      </c>
      <c r="L121" s="672">
        <v>-1473745</v>
      </c>
      <c r="M121" s="672">
        <v>0</v>
      </c>
      <c r="N121" s="672">
        <v>-1473745</v>
      </c>
      <c r="O121" s="672">
        <v>80912193</v>
      </c>
      <c r="P121" s="672">
        <v>0</v>
      </c>
      <c r="Q121" s="672">
        <v>80912193</v>
      </c>
      <c r="R121" s="672">
        <v>0</v>
      </c>
      <c r="S121" s="672">
        <v>0</v>
      </c>
      <c r="T121" s="672">
        <v>0</v>
      </c>
      <c r="U121" s="672">
        <v>0</v>
      </c>
      <c r="V121" s="672">
        <v>0</v>
      </c>
      <c r="W121" s="672">
        <v>0</v>
      </c>
      <c r="X121" s="672">
        <v>0</v>
      </c>
      <c r="Y121" s="672">
        <v>0</v>
      </c>
      <c r="Z121" s="672">
        <v>0</v>
      </c>
      <c r="AA121" s="672">
        <v>0</v>
      </c>
      <c r="AB121" s="672">
        <v>0</v>
      </c>
      <c r="AC121" s="672">
        <v>0</v>
      </c>
      <c r="AD121" s="672">
        <v>0</v>
      </c>
      <c r="AE121" s="672">
        <v>0</v>
      </c>
      <c r="AF121" s="672">
        <v>0</v>
      </c>
      <c r="AG121" s="672">
        <v>0</v>
      </c>
      <c r="AH121" s="672">
        <v>0</v>
      </c>
      <c r="AI121" s="672">
        <v>0</v>
      </c>
      <c r="AJ121" s="672">
        <v>0</v>
      </c>
      <c r="AK121" s="672">
        <v>0</v>
      </c>
      <c r="AL121" s="672">
        <v>0</v>
      </c>
      <c r="AM121" s="672" t="s">
        <v>1020</v>
      </c>
      <c r="AN121" s="672" t="s">
        <v>785</v>
      </c>
      <c r="AO121" s="672" t="s">
        <v>790</v>
      </c>
      <c r="AP121" s="672" t="s">
        <v>1511</v>
      </c>
    </row>
    <row r="122" spans="1:42" x14ac:dyDescent="0.25">
      <c r="A122" s="672">
        <v>116</v>
      </c>
      <c r="B122" s="672" t="s">
        <v>1021</v>
      </c>
      <c r="C122" s="672" t="s">
        <v>260</v>
      </c>
      <c r="D122" s="672" t="s">
        <v>1388</v>
      </c>
      <c r="E122" s="672" t="s">
        <v>1022</v>
      </c>
      <c r="F122" s="672">
        <v>44631828</v>
      </c>
      <c r="G122" s="672">
        <v>1378035</v>
      </c>
      <c r="H122" s="672">
        <v>46009863</v>
      </c>
      <c r="I122" s="672">
        <v>-1000000</v>
      </c>
      <c r="J122" s="672">
        <v>0</v>
      </c>
      <c r="K122" s="672">
        <v>-1000000</v>
      </c>
      <c r="L122" s="672">
        <v>-1500000</v>
      </c>
      <c r="M122" s="672">
        <v>0</v>
      </c>
      <c r="N122" s="672">
        <v>-1500000</v>
      </c>
      <c r="O122" s="672">
        <v>42131828</v>
      </c>
      <c r="P122" s="672">
        <v>1378035</v>
      </c>
      <c r="Q122" s="672">
        <v>43509863</v>
      </c>
      <c r="R122" s="672">
        <v>730000</v>
      </c>
      <c r="S122" s="672">
        <v>0</v>
      </c>
      <c r="T122" s="672">
        <v>730000</v>
      </c>
      <c r="U122" s="672">
        <v>0</v>
      </c>
      <c r="V122" s="672">
        <v>0</v>
      </c>
      <c r="W122" s="672">
        <v>0</v>
      </c>
      <c r="X122" s="672">
        <v>54431</v>
      </c>
      <c r="Y122" s="672">
        <v>300000</v>
      </c>
      <c r="Z122" s="672">
        <v>1132466</v>
      </c>
      <c r="AA122" s="672">
        <v>1132466</v>
      </c>
      <c r="AB122" s="672">
        <v>0</v>
      </c>
      <c r="AC122" s="672">
        <v>0</v>
      </c>
      <c r="AD122" s="672">
        <v>0</v>
      </c>
      <c r="AE122" s="672">
        <v>0</v>
      </c>
      <c r="AF122" s="672">
        <v>71617</v>
      </c>
      <c r="AG122" s="672">
        <v>71617</v>
      </c>
      <c r="AH122" s="672">
        <v>0</v>
      </c>
      <c r="AI122" s="672">
        <v>0</v>
      </c>
      <c r="AJ122" s="672">
        <v>0</v>
      </c>
      <c r="AK122" s="672">
        <v>71617</v>
      </c>
      <c r="AL122" s="672">
        <v>71617</v>
      </c>
      <c r="AM122" s="672" t="s">
        <v>1022</v>
      </c>
      <c r="AN122" s="672" t="s">
        <v>260</v>
      </c>
      <c r="AO122" s="672" t="s">
        <v>1710</v>
      </c>
      <c r="AP122" s="672" t="s">
        <v>1512</v>
      </c>
    </row>
    <row r="123" spans="1:42" x14ac:dyDescent="0.25">
      <c r="A123" s="672">
        <v>117</v>
      </c>
      <c r="B123" s="672" t="s">
        <v>1023</v>
      </c>
      <c r="C123" s="672" t="s">
        <v>1384</v>
      </c>
      <c r="D123" s="672" t="s">
        <v>1387</v>
      </c>
      <c r="E123" s="672" t="s">
        <v>1024</v>
      </c>
      <c r="F123" s="672">
        <v>65772692</v>
      </c>
      <c r="G123" s="672">
        <v>0</v>
      </c>
      <c r="H123" s="672">
        <v>65772692</v>
      </c>
      <c r="I123" s="672">
        <v>-650000</v>
      </c>
      <c r="J123" s="672">
        <v>0</v>
      </c>
      <c r="K123" s="672">
        <v>-650000</v>
      </c>
      <c r="L123" s="672">
        <v>-17054461</v>
      </c>
      <c r="M123" s="672">
        <v>0</v>
      </c>
      <c r="N123" s="672">
        <v>-17054461</v>
      </c>
      <c r="O123" s="672">
        <v>48068231</v>
      </c>
      <c r="P123" s="672">
        <v>0</v>
      </c>
      <c r="Q123" s="672">
        <v>48068231</v>
      </c>
      <c r="R123" s="672">
        <v>0</v>
      </c>
      <c r="S123" s="672">
        <v>0</v>
      </c>
      <c r="T123" s="672">
        <v>0</v>
      </c>
      <c r="U123" s="672">
        <v>0</v>
      </c>
      <c r="V123" s="672">
        <v>0</v>
      </c>
      <c r="W123" s="672">
        <v>0</v>
      </c>
      <c r="X123" s="672">
        <v>0</v>
      </c>
      <c r="Y123" s="672">
        <v>0</v>
      </c>
      <c r="Z123" s="672">
        <v>0</v>
      </c>
      <c r="AA123" s="672">
        <v>0</v>
      </c>
      <c r="AB123" s="672">
        <v>0</v>
      </c>
      <c r="AC123" s="672">
        <v>0</v>
      </c>
      <c r="AD123" s="672">
        <v>0</v>
      </c>
      <c r="AE123" s="672">
        <v>0</v>
      </c>
      <c r="AF123" s="672">
        <v>0</v>
      </c>
      <c r="AG123" s="672">
        <v>0</v>
      </c>
      <c r="AH123" s="672">
        <v>0</v>
      </c>
      <c r="AI123" s="672">
        <v>0</v>
      </c>
      <c r="AJ123" s="672">
        <v>0</v>
      </c>
      <c r="AK123" s="672">
        <v>0</v>
      </c>
      <c r="AL123" s="672">
        <v>0</v>
      </c>
      <c r="AM123" s="672" t="s">
        <v>1024</v>
      </c>
      <c r="AN123" s="672" t="s">
        <v>851</v>
      </c>
      <c r="AO123" s="672" t="s">
        <v>1693</v>
      </c>
      <c r="AP123" s="672" t="s">
        <v>1513</v>
      </c>
    </row>
    <row r="124" spans="1:42" x14ac:dyDescent="0.25">
      <c r="A124" s="672">
        <v>118</v>
      </c>
      <c r="B124" s="672" t="s">
        <v>1025</v>
      </c>
      <c r="C124" s="672" t="s">
        <v>1384</v>
      </c>
      <c r="D124" s="672" t="s">
        <v>1386</v>
      </c>
      <c r="E124" s="672" t="s">
        <v>1026</v>
      </c>
      <c r="F124" s="672">
        <v>30213679</v>
      </c>
      <c r="G124" s="672">
        <v>0</v>
      </c>
      <c r="H124" s="672">
        <v>30213679</v>
      </c>
      <c r="I124" s="672">
        <v>-151068</v>
      </c>
      <c r="J124" s="672">
        <v>0</v>
      </c>
      <c r="K124" s="672">
        <v>-151068</v>
      </c>
      <c r="L124" s="672">
        <v>-139106</v>
      </c>
      <c r="M124" s="672">
        <v>0</v>
      </c>
      <c r="N124" s="672">
        <v>-139106</v>
      </c>
      <c r="O124" s="672">
        <v>29923505</v>
      </c>
      <c r="P124" s="672">
        <v>0</v>
      </c>
      <c r="Q124" s="672">
        <v>29923505</v>
      </c>
      <c r="R124" s="672">
        <v>0</v>
      </c>
      <c r="S124" s="672">
        <v>0</v>
      </c>
      <c r="T124" s="672">
        <v>0</v>
      </c>
      <c r="U124" s="672">
        <v>0</v>
      </c>
      <c r="V124" s="672">
        <v>0</v>
      </c>
      <c r="W124" s="672">
        <v>0</v>
      </c>
      <c r="X124" s="672">
        <v>0</v>
      </c>
      <c r="Y124" s="672">
        <v>0</v>
      </c>
      <c r="Z124" s="672">
        <v>0</v>
      </c>
      <c r="AA124" s="672">
        <v>0</v>
      </c>
      <c r="AB124" s="672">
        <v>0</v>
      </c>
      <c r="AC124" s="672">
        <v>0</v>
      </c>
      <c r="AD124" s="672">
        <v>0</v>
      </c>
      <c r="AE124" s="672">
        <v>0</v>
      </c>
      <c r="AF124" s="672">
        <v>0</v>
      </c>
      <c r="AG124" s="672">
        <v>0</v>
      </c>
      <c r="AH124" s="672">
        <v>0</v>
      </c>
      <c r="AI124" s="672">
        <v>0</v>
      </c>
      <c r="AJ124" s="672">
        <v>0</v>
      </c>
      <c r="AK124" s="672">
        <v>0</v>
      </c>
      <c r="AL124" s="672">
        <v>0</v>
      </c>
      <c r="AM124" s="672" t="s">
        <v>1026</v>
      </c>
      <c r="AN124" s="672" t="s">
        <v>771</v>
      </c>
      <c r="AO124" s="672" t="s">
        <v>1694</v>
      </c>
      <c r="AP124" s="672" t="s">
        <v>1514</v>
      </c>
    </row>
    <row r="125" spans="1:42" x14ac:dyDescent="0.25">
      <c r="A125" s="672">
        <v>119</v>
      </c>
      <c r="B125" s="672" t="s">
        <v>1027</v>
      </c>
      <c r="C125" s="672" t="s">
        <v>1397</v>
      </c>
      <c r="D125" s="672" t="s">
        <v>1398</v>
      </c>
      <c r="E125" s="672" t="s">
        <v>1028</v>
      </c>
      <c r="F125" s="672">
        <v>392753740</v>
      </c>
      <c r="G125" s="672">
        <v>0</v>
      </c>
      <c r="H125" s="672">
        <v>392753740</v>
      </c>
      <c r="I125" s="672">
        <v>-6936000</v>
      </c>
      <c r="J125" s="672">
        <v>0</v>
      </c>
      <c r="K125" s="672">
        <v>-6936000</v>
      </c>
      <c r="L125" s="672">
        <v>-9740000</v>
      </c>
      <c r="M125" s="672">
        <v>0</v>
      </c>
      <c r="N125" s="672">
        <v>-9740000</v>
      </c>
      <c r="O125" s="672">
        <v>376077740</v>
      </c>
      <c r="P125" s="672">
        <v>0</v>
      </c>
      <c r="Q125" s="672">
        <v>376077740</v>
      </c>
      <c r="R125" s="672">
        <v>0</v>
      </c>
      <c r="S125" s="672">
        <v>0</v>
      </c>
      <c r="T125" s="672">
        <v>0</v>
      </c>
      <c r="U125" s="672">
        <v>0</v>
      </c>
      <c r="V125" s="672">
        <v>0</v>
      </c>
      <c r="W125" s="672">
        <v>0</v>
      </c>
      <c r="X125" s="672">
        <v>0</v>
      </c>
      <c r="Y125" s="672">
        <v>0</v>
      </c>
      <c r="Z125" s="672">
        <v>0</v>
      </c>
      <c r="AA125" s="672">
        <v>0</v>
      </c>
      <c r="AB125" s="672">
        <v>0</v>
      </c>
      <c r="AC125" s="672">
        <v>0</v>
      </c>
      <c r="AD125" s="672">
        <v>0</v>
      </c>
      <c r="AE125" s="672">
        <v>0</v>
      </c>
      <c r="AF125" s="672">
        <v>0</v>
      </c>
      <c r="AG125" s="672">
        <v>0</v>
      </c>
      <c r="AH125" s="672">
        <v>0</v>
      </c>
      <c r="AI125" s="672">
        <v>0</v>
      </c>
      <c r="AJ125" s="672">
        <v>0</v>
      </c>
      <c r="AK125" s="672">
        <v>0</v>
      </c>
      <c r="AL125" s="672">
        <v>0</v>
      </c>
      <c r="AM125" s="672" t="s">
        <v>1028</v>
      </c>
      <c r="AN125" s="672" t="s">
        <v>785</v>
      </c>
      <c r="AO125" s="672" t="s">
        <v>790</v>
      </c>
      <c r="AP125" s="672" t="s">
        <v>1515</v>
      </c>
    </row>
    <row r="126" spans="1:42" x14ac:dyDescent="0.25">
      <c r="A126" s="672">
        <v>120</v>
      </c>
      <c r="B126" s="672" t="s">
        <v>1029</v>
      </c>
      <c r="C126" s="672" t="s">
        <v>1384</v>
      </c>
      <c r="D126" s="672" t="s">
        <v>1386</v>
      </c>
      <c r="E126" s="672" t="s">
        <v>1030</v>
      </c>
      <c r="F126" s="672">
        <v>43490067</v>
      </c>
      <c r="G126" s="672">
        <v>1833071</v>
      </c>
      <c r="H126" s="672">
        <v>45323138</v>
      </c>
      <c r="I126" s="672">
        <v>-434901</v>
      </c>
      <c r="J126" s="672">
        <v>-9166</v>
      </c>
      <c r="K126" s="672">
        <v>-444067</v>
      </c>
      <c r="L126" s="672">
        <v>-869801</v>
      </c>
      <c r="M126" s="672">
        <v>-18331</v>
      </c>
      <c r="N126" s="672">
        <v>-888132</v>
      </c>
      <c r="O126" s="672">
        <v>42185365</v>
      </c>
      <c r="P126" s="672">
        <v>1805574</v>
      </c>
      <c r="Q126" s="672">
        <v>43990939</v>
      </c>
      <c r="R126" s="672">
        <v>153239</v>
      </c>
      <c r="S126" s="672">
        <v>0</v>
      </c>
      <c r="T126" s="672">
        <v>153239</v>
      </c>
      <c r="U126" s="672">
        <v>0</v>
      </c>
      <c r="V126" s="672">
        <v>0</v>
      </c>
      <c r="W126" s="672">
        <v>0</v>
      </c>
      <c r="X126" s="672">
        <v>4404</v>
      </c>
      <c r="Y126" s="672">
        <v>1154319</v>
      </c>
      <c r="Z126" s="672">
        <v>655659</v>
      </c>
      <c r="AA126" s="672">
        <v>655659</v>
      </c>
      <c r="AB126" s="672">
        <v>0</v>
      </c>
      <c r="AC126" s="672">
        <v>0</v>
      </c>
      <c r="AD126" s="672">
        <v>0</v>
      </c>
      <c r="AE126" s="672">
        <v>0</v>
      </c>
      <c r="AF126" s="672">
        <v>0</v>
      </c>
      <c r="AG126" s="672">
        <v>0</v>
      </c>
      <c r="AH126" s="672">
        <v>0</v>
      </c>
      <c r="AI126" s="672">
        <v>0</v>
      </c>
      <c r="AJ126" s="672">
        <v>0</v>
      </c>
      <c r="AK126" s="672">
        <v>0</v>
      </c>
      <c r="AL126" s="672">
        <v>0</v>
      </c>
      <c r="AM126" s="672" t="s">
        <v>1030</v>
      </c>
      <c r="AN126" s="672" t="s">
        <v>811</v>
      </c>
      <c r="AO126" s="672" t="s">
        <v>1703</v>
      </c>
      <c r="AP126" s="672" t="s">
        <v>1516</v>
      </c>
    </row>
    <row r="127" spans="1:42" x14ac:dyDescent="0.25">
      <c r="A127" s="672">
        <v>121</v>
      </c>
      <c r="B127" s="672" t="s">
        <v>1031</v>
      </c>
      <c r="C127" s="672" t="s">
        <v>1384</v>
      </c>
      <c r="D127" s="672" t="s">
        <v>1385</v>
      </c>
      <c r="E127" s="672" t="s">
        <v>1032</v>
      </c>
      <c r="F127" s="672">
        <v>50145134</v>
      </c>
      <c r="G127" s="672">
        <v>0</v>
      </c>
      <c r="H127" s="672">
        <v>50145134</v>
      </c>
      <c r="I127" s="672">
        <v>-150000</v>
      </c>
      <c r="J127" s="672">
        <v>0</v>
      </c>
      <c r="K127" s="672">
        <v>-150000</v>
      </c>
      <c r="L127" s="672">
        <v>-1370000</v>
      </c>
      <c r="M127" s="672">
        <v>0</v>
      </c>
      <c r="N127" s="672">
        <v>-1370000</v>
      </c>
      <c r="O127" s="672">
        <v>48625134</v>
      </c>
      <c r="P127" s="672">
        <v>0</v>
      </c>
      <c r="Q127" s="672">
        <v>48625134</v>
      </c>
      <c r="R127" s="672">
        <v>291562</v>
      </c>
      <c r="S127" s="672">
        <v>0</v>
      </c>
      <c r="T127" s="672">
        <v>291562</v>
      </c>
      <c r="U127" s="672">
        <v>0</v>
      </c>
      <c r="V127" s="672">
        <v>0</v>
      </c>
      <c r="W127" s="672">
        <v>0</v>
      </c>
      <c r="X127" s="672">
        <v>0</v>
      </c>
      <c r="Y127" s="672">
        <v>0</v>
      </c>
      <c r="Z127" s="672">
        <v>0</v>
      </c>
      <c r="AA127" s="672">
        <v>0</v>
      </c>
      <c r="AB127" s="672">
        <v>0</v>
      </c>
      <c r="AC127" s="672">
        <v>0</v>
      </c>
      <c r="AD127" s="672">
        <v>0</v>
      </c>
      <c r="AE127" s="672">
        <v>0</v>
      </c>
      <c r="AF127" s="672">
        <v>0</v>
      </c>
      <c r="AG127" s="672">
        <v>0</v>
      </c>
      <c r="AH127" s="672">
        <v>0</v>
      </c>
      <c r="AI127" s="672">
        <v>0</v>
      </c>
      <c r="AJ127" s="672">
        <v>0</v>
      </c>
      <c r="AK127" s="672">
        <v>0</v>
      </c>
      <c r="AL127" s="672">
        <v>0</v>
      </c>
      <c r="AM127" s="672" t="s">
        <v>1032</v>
      </c>
      <c r="AN127" s="672" t="s">
        <v>768</v>
      </c>
      <c r="AO127" s="672" t="s">
        <v>1693</v>
      </c>
      <c r="AP127" s="672" t="s">
        <v>1517</v>
      </c>
    </row>
    <row r="128" spans="1:42" x14ac:dyDescent="0.25">
      <c r="A128" s="672">
        <v>122</v>
      </c>
      <c r="B128" s="672" t="s">
        <v>1033</v>
      </c>
      <c r="C128" s="672" t="s">
        <v>1397</v>
      </c>
      <c r="D128" s="672" t="s">
        <v>1398</v>
      </c>
      <c r="E128" s="672" t="s">
        <v>1034</v>
      </c>
      <c r="F128" s="672">
        <v>198420771</v>
      </c>
      <c r="G128" s="672">
        <v>0</v>
      </c>
      <c r="H128" s="672">
        <v>198420771</v>
      </c>
      <c r="I128" s="672">
        <v>-2500000</v>
      </c>
      <c r="J128" s="672">
        <v>0</v>
      </c>
      <c r="K128" s="672">
        <v>-2500000</v>
      </c>
      <c r="L128" s="672">
        <v>-13400000</v>
      </c>
      <c r="M128" s="672">
        <v>0</v>
      </c>
      <c r="N128" s="672">
        <v>-13400000</v>
      </c>
      <c r="O128" s="672">
        <v>182520771</v>
      </c>
      <c r="P128" s="672">
        <v>0</v>
      </c>
      <c r="Q128" s="672">
        <v>182520771</v>
      </c>
      <c r="R128" s="672">
        <v>0</v>
      </c>
      <c r="S128" s="672">
        <v>0</v>
      </c>
      <c r="T128" s="672">
        <v>0</v>
      </c>
      <c r="U128" s="672">
        <v>0</v>
      </c>
      <c r="V128" s="672">
        <v>0</v>
      </c>
      <c r="W128" s="672">
        <v>0</v>
      </c>
      <c r="X128" s="672">
        <v>0</v>
      </c>
      <c r="Y128" s="672">
        <v>0</v>
      </c>
      <c r="Z128" s="672">
        <v>0</v>
      </c>
      <c r="AA128" s="672">
        <v>0</v>
      </c>
      <c r="AB128" s="672">
        <v>0</v>
      </c>
      <c r="AC128" s="672">
        <v>0</v>
      </c>
      <c r="AD128" s="672">
        <v>0</v>
      </c>
      <c r="AE128" s="672">
        <v>0</v>
      </c>
      <c r="AF128" s="672">
        <v>0</v>
      </c>
      <c r="AG128" s="672">
        <v>0</v>
      </c>
      <c r="AH128" s="672">
        <v>0</v>
      </c>
      <c r="AI128" s="672">
        <v>0</v>
      </c>
      <c r="AJ128" s="672">
        <v>0</v>
      </c>
      <c r="AK128" s="672">
        <v>0</v>
      </c>
      <c r="AL128" s="672">
        <v>0</v>
      </c>
      <c r="AM128" s="672" t="s">
        <v>1034</v>
      </c>
      <c r="AN128" s="672" t="s">
        <v>785</v>
      </c>
      <c r="AO128" s="672" t="s">
        <v>790</v>
      </c>
      <c r="AP128" s="672" t="s">
        <v>1518</v>
      </c>
    </row>
    <row r="129" spans="1:42" x14ac:dyDescent="0.25">
      <c r="A129" s="672">
        <v>123</v>
      </c>
      <c r="B129" s="672" t="s">
        <v>1035</v>
      </c>
      <c r="C129" s="672" t="s">
        <v>1384</v>
      </c>
      <c r="D129" s="672" t="s">
        <v>1387</v>
      </c>
      <c r="E129" s="672" t="s">
        <v>1036</v>
      </c>
      <c r="F129" s="672">
        <v>71162506</v>
      </c>
      <c r="G129" s="672">
        <v>3266426</v>
      </c>
      <c r="H129" s="672">
        <v>74428932</v>
      </c>
      <c r="I129" s="672">
        <v>-300000</v>
      </c>
      <c r="J129" s="672">
        <v>0</v>
      </c>
      <c r="K129" s="672">
        <v>-300000</v>
      </c>
      <c r="L129" s="672">
        <v>-750000</v>
      </c>
      <c r="M129" s="672">
        <v>0</v>
      </c>
      <c r="N129" s="672">
        <v>-750000</v>
      </c>
      <c r="O129" s="672">
        <v>70112506</v>
      </c>
      <c r="P129" s="672">
        <v>3266426</v>
      </c>
      <c r="Q129" s="672">
        <v>73378932</v>
      </c>
      <c r="R129" s="672">
        <v>1155723</v>
      </c>
      <c r="S129" s="672">
        <v>0</v>
      </c>
      <c r="T129" s="672">
        <v>1155723</v>
      </c>
      <c r="U129" s="672">
        <v>0</v>
      </c>
      <c r="V129" s="672">
        <v>0</v>
      </c>
      <c r="W129" s="672">
        <v>0</v>
      </c>
      <c r="X129" s="672">
        <v>89760</v>
      </c>
      <c r="Y129" s="672">
        <v>1006270</v>
      </c>
      <c r="Z129" s="672">
        <v>2349916</v>
      </c>
      <c r="AA129" s="672">
        <v>2349916</v>
      </c>
      <c r="AB129" s="672">
        <v>0</v>
      </c>
      <c r="AC129" s="672">
        <v>0</v>
      </c>
      <c r="AD129" s="672">
        <v>0</v>
      </c>
      <c r="AE129" s="672">
        <v>0</v>
      </c>
      <c r="AF129" s="672">
        <v>0</v>
      </c>
      <c r="AG129" s="672">
        <v>0</v>
      </c>
      <c r="AH129" s="672">
        <v>0</v>
      </c>
      <c r="AI129" s="672">
        <v>0</v>
      </c>
      <c r="AJ129" s="672">
        <v>0</v>
      </c>
      <c r="AK129" s="672">
        <v>0</v>
      </c>
      <c r="AL129" s="672">
        <v>0</v>
      </c>
      <c r="AM129" s="672" t="s">
        <v>1036</v>
      </c>
      <c r="AN129" s="672" t="s">
        <v>865</v>
      </c>
      <c r="AO129" s="672" t="s">
        <v>1712</v>
      </c>
      <c r="AP129" s="672" t="s">
        <v>1519</v>
      </c>
    </row>
    <row r="130" spans="1:42" x14ac:dyDescent="0.25">
      <c r="A130" s="672">
        <v>124</v>
      </c>
      <c r="B130" s="672" t="s">
        <v>1037</v>
      </c>
      <c r="C130" s="672" t="s">
        <v>1384</v>
      </c>
      <c r="D130" s="672" t="s">
        <v>1389</v>
      </c>
      <c r="E130" s="672" t="s">
        <v>1038</v>
      </c>
      <c r="F130" s="672">
        <v>24474568</v>
      </c>
      <c r="G130" s="672">
        <v>0</v>
      </c>
      <c r="H130" s="672">
        <v>24474568</v>
      </c>
      <c r="I130" s="672">
        <v>-734237</v>
      </c>
      <c r="J130" s="672">
        <v>0</v>
      </c>
      <c r="K130" s="672">
        <v>-734237</v>
      </c>
      <c r="L130" s="672">
        <v>-1147857</v>
      </c>
      <c r="M130" s="672">
        <v>0</v>
      </c>
      <c r="N130" s="672">
        <v>-1147857</v>
      </c>
      <c r="O130" s="672">
        <v>22592474</v>
      </c>
      <c r="P130" s="672">
        <v>0</v>
      </c>
      <c r="Q130" s="672">
        <v>22592474</v>
      </c>
      <c r="R130" s="672">
        <v>0</v>
      </c>
      <c r="S130" s="672">
        <v>0</v>
      </c>
      <c r="T130" s="672">
        <v>0</v>
      </c>
      <c r="U130" s="672">
        <v>0</v>
      </c>
      <c r="V130" s="672">
        <v>0</v>
      </c>
      <c r="W130" s="672">
        <v>0</v>
      </c>
      <c r="X130" s="672">
        <v>0</v>
      </c>
      <c r="Y130" s="672">
        <v>0</v>
      </c>
      <c r="Z130" s="672">
        <v>0</v>
      </c>
      <c r="AA130" s="672">
        <v>0</v>
      </c>
      <c r="AB130" s="672">
        <v>0</v>
      </c>
      <c r="AC130" s="672">
        <v>0</v>
      </c>
      <c r="AD130" s="672">
        <v>0</v>
      </c>
      <c r="AE130" s="672">
        <v>0</v>
      </c>
      <c r="AF130" s="672">
        <v>0</v>
      </c>
      <c r="AG130" s="672">
        <v>0</v>
      </c>
      <c r="AH130" s="672">
        <v>0</v>
      </c>
      <c r="AI130" s="672">
        <v>0</v>
      </c>
      <c r="AJ130" s="672">
        <v>0</v>
      </c>
      <c r="AK130" s="672">
        <v>0</v>
      </c>
      <c r="AL130" s="672">
        <v>0</v>
      </c>
      <c r="AM130" s="672" t="s">
        <v>1038</v>
      </c>
      <c r="AN130" s="672" t="s">
        <v>858</v>
      </c>
      <c r="AO130" s="672" t="s">
        <v>1704</v>
      </c>
      <c r="AP130" s="672" t="s">
        <v>1520</v>
      </c>
    </row>
    <row r="131" spans="1:42" x14ac:dyDescent="0.25">
      <c r="A131" s="672">
        <v>125</v>
      </c>
      <c r="B131" s="672" t="s">
        <v>1039</v>
      </c>
      <c r="C131" s="672" t="s">
        <v>1384</v>
      </c>
      <c r="D131" s="672" t="s">
        <v>1387</v>
      </c>
      <c r="E131" s="672" t="s">
        <v>1040</v>
      </c>
      <c r="F131" s="672">
        <v>55924470</v>
      </c>
      <c r="G131" s="672">
        <v>1682130</v>
      </c>
      <c r="H131" s="672">
        <v>57606600</v>
      </c>
      <c r="I131" s="672">
        <v>-553546</v>
      </c>
      <c r="J131" s="672">
        <v>-16650</v>
      </c>
      <c r="K131" s="672">
        <v>-570196</v>
      </c>
      <c r="L131" s="672">
        <v>-2036743</v>
      </c>
      <c r="M131" s="672">
        <v>-61262</v>
      </c>
      <c r="N131" s="672">
        <v>-2098005</v>
      </c>
      <c r="O131" s="672">
        <v>53334181</v>
      </c>
      <c r="P131" s="672">
        <v>1604218</v>
      </c>
      <c r="Q131" s="672">
        <v>54938399</v>
      </c>
      <c r="R131" s="672">
        <v>13100</v>
      </c>
      <c r="S131" s="672">
        <v>0</v>
      </c>
      <c r="T131" s="672">
        <v>13100</v>
      </c>
      <c r="U131" s="672">
        <v>0</v>
      </c>
      <c r="V131" s="672">
        <v>0</v>
      </c>
      <c r="W131" s="672">
        <v>0</v>
      </c>
      <c r="X131" s="672">
        <v>65424</v>
      </c>
      <c r="Y131" s="672">
        <v>201633</v>
      </c>
      <c r="Z131" s="672">
        <v>1468009</v>
      </c>
      <c r="AA131" s="672">
        <v>1468009</v>
      </c>
      <c r="AB131" s="672">
        <v>0</v>
      </c>
      <c r="AC131" s="672">
        <v>0</v>
      </c>
      <c r="AD131" s="672">
        <v>0</v>
      </c>
      <c r="AE131" s="672">
        <v>0</v>
      </c>
      <c r="AF131" s="672">
        <v>37365</v>
      </c>
      <c r="AG131" s="672">
        <v>37365</v>
      </c>
      <c r="AH131" s="672">
        <v>0</v>
      </c>
      <c r="AI131" s="672">
        <v>0</v>
      </c>
      <c r="AJ131" s="672">
        <v>0</v>
      </c>
      <c r="AK131" s="672">
        <v>37365</v>
      </c>
      <c r="AL131" s="672">
        <v>37365</v>
      </c>
      <c r="AM131" s="672" t="s">
        <v>1040</v>
      </c>
      <c r="AN131" s="672" t="s">
        <v>782</v>
      </c>
      <c r="AO131" s="672" t="s">
        <v>1693</v>
      </c>
      <c r="AP131" s="672" t="s">
        <v>1521</v>
      </c>
    </row>
    <row r="132" spans="1:42" x14ac:dyDescent="0.25">
      <c r="A132" s="672">
        <v>126</v>
      </c>
      <c r="B132" s="672" t="s">
        <v>1041</v>
      </c>
      <c r="C132" s="672" t="s">
        <v>260</v>
      </c>
      <c r="D132" s="672" t="s">
        <v>1385</v>
      </c>
      <c r="E132" s="672" t="s">
        <v>1042</v>
      </c>
      <c r="F132" s="672">
        <v>37379485</v>
      </c>
      <c r="G132" s="672">
        <v>0</v>
      </c>
      <c r="H132" s="672">
        <v>37379485</v>
      </c>
      <c r="I132" s="672">
        <v>-822349</v>
      </c>
      <c r="J132" s="672">
        <v>0</v>
      </c>
      <c r="K132" s="672">
        <v>-822349</v>
      </c>
      <c r="L132" s="672">
        <v>-1943372</v>
      </c>
      <c r="M132" s="672">
        <v>0</v>
      </c>
      <c r="N132" s="672">
        <v>-1943372</v>
      </c>
      <c r="O132" s="672">
        <v>34613764</v>
      </c>
      <c r="P132" s="672">
        <v>0</v>
      </c>
      <c r="Q132" s="672">
        <v>34613764</v>
      </c>
      <c r="R132" s="672">
        <v>638323</v>
      </c>
      <c r="S132" s="672">
        <v>0</v>
      </c>
      <c r="T132" s="672">
        <v>638323</v>
      </c>
      <c r="U132" s="672">
        <v>0</v>
      </c>
      <c r="V132" s="672">
        <v>0</v>
      </c>
      <c r="W132" s="672">
        <v>0</v>
      </c>
      <c r="X132" s="672">
        <v>0</v>
      </c>
      <c r="Y132" s="672">
        <v>0</v>
      </c>
      <c r="Z132" s="672">
        <v>0</v>
      </c>
      <c r="AA132" s="672">
        <v>0</v>
      </c>
      <c r="AB132" s="672">
        <v>0</v>
      </c>
      <c r="AC132" s="672">
        <v>0</v>
      </c>
      <c r="AD132" s="672">
        <v>0</v>
      </c>
      <c r="AE132" s="672">
        <v>0</v>
      </c>
      <c r="AF132" s="672">
        <v>0</v>
      </c>
      <c r="AG132" s="672">
        <v>0</v>
      </c>
      <c r="AH132" s="672">
        <v>0</v>
      </c>
      <c r="AI132" s="672">
        <v>0</v>
      </c>
      <c r="AJ132" s="672">
        <v>0</v>
      </c>
      <c r="AK132" s="672">
        <v>0</v>
      </c>
      <c r="AL132" s="672">
        <v>0</v>
      </c>
      <c r="AM132" s="672" t="s">
        <v>1042</v>
      </c>
      <c r="AN132" s="672" t="s">
        <v>260</v>
      </c>
      <c r="AO132" s="672" t="s">
        <v>1699</v>
      </c>
      <c r="AP132" s="672" t="s">
        <v>1522</v>
      </c>
    </row>
    <row r="133" spans="1:42" x14ac:dyDescent="0.25">
      <c r="A133" s="672">
        <v>127</v>
      </c>
      <c r="B133" s="672" t="s">
        <v>1043</v>
      </c>
      <c r="C133" s="672" t="s">
        <v>260</v>
      </c>
      <c r="D133" s="672" t="s">
        <v>1390</v>
      </c>
      <c r="E133" s="672" t="s">
        <v>1044</v>
      </c>
      <c r="F133" s="672">
        <v>1161936</v>
      </c>
      <c r="G133" s="672">
        <v>0</v>
      </c>
      <c r="H133" s="672">
        <v>1161936</v>
      </c>
      <c r="I133" s="672">
        <v>0</v>
      </c>
      <c r="J133" s="672">
        <v>0</v>
      </c>
      <c r="K133" s="672">
        <v>0</v>
      </c>
      <c r="L133" s="672">
        <v>0</v>
      </c>
      <c r="M133" s="672">
        <v>0</v>
      </c>
      <c r="N133" s="672">
        <v>0</v>
      </c>
      <c r="O133" s="672">
        <v>1161936</v>
      </c>
      <c r="P133" s="672">
        <v>0</v>
      </c>
      <c r="Q133" s="672">
        <v>1161936</v>
      </c>
      <c r="R133" s="672">
        <v>0</v>
      </c>
      <c r="S133" s="672">
        <v>0</v>
      </c>
      <c r="T133" s="672">
        <v>0</v>
      </c>
      <c r="U133" s="672">
        <v>0</v>
      </c>
      <c r="V133" s="672">
        <v>0</v>
      </c>
      <c r="W133" s="672">
        <v>0</v>
      </c>
      <c r="X133" s="672">
        <v>0</v>
      </c>
      <c r="Y133" s="672">
        <v>0</v>
      </c>
      <c r="Z133" s="672">
        <v>0</v>
      </c>
      <c r="AA133" s="672">
        <v>0</v>
      </c>
      <c r="AB133" s="672">
        <v>0</v>
      </c>
      <c r="AC133" s="672">
        <v>0</v>
      </c>
      <c r="AD133" s="672">
        <v>0</v>
      </c>
      <c r="AE133" s="672">
        <v>0</v>
      </c>
      <c r="AF133" s="672">
        <v>0</v>
      </c>
      <c r="AG133" s="672">
        <v>0</v>
      </c>
      <c r="AH133" s="672">
        <v>0</v>
      </c>
      <c r="AI133" s="672">
        <v>0</v>
      </c>
      <c r="AJ133" s="672">
        <v>0</v>
      </c>
      <c r="AK133" s="672">
        <v>0</v>
      </c>
      <c r="AL133" s="672">
        <v>0</v>
      </c>
      <c r="AM133" s="672" t="s">
        <v>1044</v>
      </c>
      <c r="AN133" s="672" t="s">
        <v>260</v>
      </c>
      <c r="AO133" s="672" t="s">
        <v>1693</v>
      </c>
      <c r="AP133" s="672" t="s">
        <v>1523</v>
      </c>
    </row>
    <row r="134" spans="1:42" x14ac:dyDescent="0.25">
      <c r="A134" s="672">
        <v>128</v>
      </c>
      <c r="B134" s="672" t="s">
        <v>1045</v>
      </c>
      <c r="C134" s="672" t="s">
        <v>1436</v>
      </c>
      <c r="D134" s="672" t="s">
        <v>1398</v>
      </c>
      <c r="E134" s="672" t="s">
        <v>1046</v>
      </c>
      <c r="F134" s="672">
        <v>291486424</v>
      </c>
      <c r="G134" s="672">
        <v>0</v>
      </c>
      <c r="H134" s="672">
        <v>291486424</v>
      </c>
      <c r="I134" s="672">
        <v>-8748108</v>
      </c>
      <c r="J134" s="672">
        <v>0</v>
      </c>
      <c r="K134" s="672">
        <v>-8748108</v>
      </c>
      <c r="L134" s="672">
        <v>-11573029</v>
      </c>
      <c r="M134" s="672">
        <v>0</v>
      </c>
      <c r="N134" s="672">
        <v>-11573029</v>
      </c>
      <c r="O134" s="672">
        <v>271165287</v>
      </c>
      <c r="P134" s="672">
        <v>0</v>
      </c>
      <c r="Q134" s="672">
        <v>271165287</v>
      </c>
      <c r="R134" s="672">
        <v>0</v>
      </c>
      <c r="S134" s="672">
        <v>0</v>
      </c>
      <c r="T134" s="672">
        <v>0</v>
      </c>
      <c r="U134" s="672">
        <v>0</v>
      </c>
      <c r="V134" s="672">
        <v>0</v>
      </c>
      <c r="W134" s="672">
        <v>0</v>
      </c>
      <c r="X134" s="672">
        <v>0</v>
      </c>
      <c r="Y134" s="672">
        <v>0</v>
      </c>
      <c r="Z134" s="672">
        <v>0</v>
      </c>
      <c r="AA134" s="672">
        <v>0</v>
      </c>
      <c r="AB134" s="672">
        <v>0</v>
      </c>
      <c r="AC134" s="672">
        <v>0</v>
      </c>
      <c r="AD134" s="672">
        <v>0</v>
      </c>
      <c r="AE134" s="672">
        <v>0</v>
      </c>
      <c r="AF134" s="672">
        <v>0</v>
      </c>
      <c r="AG134" s="672">
        <v>0</v>
      </c>
      <c r="AH134" s="672">
        <v>0</v>
      </c>
      <c r="AI134" s="672">
        <v>0</v>
      </c>
      <c r="AJ134" s="672">
        <v>0</v>
      </c>
      <c r="AK134" s="672">
        <v>0</v>
      </c>
      <c r="AL134" s="672">
        <v>0</v>
      </c>
      <c r="AM134" s="672" t="s">
        <v>1046</v>
      </c>
      <c r="AN134" s="672" t="s">
        <v>785</v>
      </c>
      <c r="AO134" s="672" t="s">
        <v>790</v>
      </c>
      <c r="AP134" s="672" t="s">
        <v>1524</v>
      </c>
    </row>
    <row r="135" spans="1:42" x14ac:dyDescent="0.25">
      <c r="A135" s="672">
        <v>129</v>
      </c>
      <c r="B135" s="672" t="s">
        <v>1047</v>
      </c>
      <c r="C135" s="672" t="s">
        <v>1436</v>
      </c>
      <c r="D135" s="672" t="s">
        <v>1398</v>
      </c>
      <c r="E135" s="672" t="s">
        <v>1048</v>
      </c>
      <c r="F135" s="672">
        <v>258114288</v>
      </c>
      <c r="G135" s="672">
        <v>0</v>
      </c>
      <c r="H135" s="672">
        <v>258114288</v>
      </c>
      <c r="I135" s="672">
        <v>-3012614</v>
      </c>
      <c r="J135" s="672">
        <v>0</v>
      </c>
      <c r="K135" s="672">
        <v>-3012614</v>
      </c>
      <c r="L135" s="672">
        <v>-10563527</v>
      </c>
      <c r="M135" s="672">
        <v>0</v>
      </c>
      <c r="N135" s="672">
        <v>-10563527</v>
      </c>
      <c r="O135" s="672">
        <v>244538147</v>
      </c>
      <c r="P135" s="672">
        <v>0</v>
      </c>
      <c r="Q135" s="672">
        <v>244538147</v>
      </c>
      <c r="R135" s="672">
        <v>0</v>
      </c>
      <c r="S135" s="672">
        <v>0</v>
      </c>
      <c r="T135" s="672">
        <v>0</v>
      </c>
      <c r="U135" s="672">
        <v>0</v>
      </c>
      <c r="V135" s="672">
        <v>0</v>
      </c>
      <c r="W135" s="672">
        <v>0</v>
      </c>
      <c r="X135" s="672">
        <v>0</v>
      </c>
      <c r="Y135" s="672">
        <v>0</v>
      </c>
      <c r="Z135" s="672">
        <v>0</v>
      </c>
      <c r="AA135" s="672">
        <v>0</v>
      </c>
      <c r="AB135" s="672">
        <v>0</v>
      </c>
      <c r="AC135" s="672">
        <v>0</v>
      </c>
      <c r="AD135" s="672">
        <v>0</v>
      </c>
      <c r="AE135" s="672">
        <v>0</v>
      </c>
      <c r="AF135" s="672">
        <v>0</v>
      </c>
      <c r="AG135" s="672">
        <v>0</v>
      </c>
      <c r="AH135" s="672">
        <v>0</v>
      </c>
      <c r="AI135" s="672">
        <v>0</v>
      </c>
      <c r="AJ135" s="672">
        <v>0</v>
      </c>
      <c r="AK135" s="672">
        <v>0</v>
      </c>
      <c r="AL135" s="672">
        <v>0</v>
      </c>
      <c r="AM135" s="672" t="s">
        <v>1048</v>
      </c>
      <c r="AN135" s="672" t="s">
        <v>785</v>
      </c>
      <c r="AO135" s="672" t="s">
        <v>790</v>
      </c>
      <c r="AP135" s="672" t="s">
        <v>1525</v>
      </c>
    </row>
    <row r="136" spans="1:42" x14ac:dyDescent="0.25">
      <c r="A136" s="672">
        <v>130</v>
      </c>
      <c r="B136" s="672" t="s">
        <v>1049</v>
      </c>
      <c r="C136" s="672" t="s">
        <v>1384</v>
      </c>
      <c r="D136" s="672" t="s">
        <v>1387</v>
      </c>
      <c r="E136" s="672" t="s">
        <v>1050</v>
      </c>
      <c r="F136" s="672">
        <v>48301058</v>
      </c>
      <c r="G136" s="672">
        <v>101909</v>
      </c>
      <c r="H136" s="672">
        <v>48402967</v>
      </c>
      <c r="I136" s="672">
        <v>-968059</v>
      </c>
      <c r="J136" s="672">
        <v>0</v>
      </c>
      <c r="K136" s="672">
        <v>-968059</v>
      </c>
      <c r="L136" s="672">
        <v>-1653923</v>
      </c>
      <c r="M136" s="672">
        <v>0</v>
      </c>
      <c r="N136" s="672">
        <v>-1653923</v>
      </c>
      <c r="O136" s="672">
        <v>45679076</v>
      </c>
      <c r="P136" s="672">
        <v>101909</v>
      </c>
      <c r="Q136" s="672">
        <v>45780985</v>
      </c>
      <c r="R136" s="672">
        <v>2850000</v>
      </c>
      <c r="S136" s="672">
        <v>0</v>
      </c>
      <c r="T136" s="672">
        <v>2850000</v>
      </c>
      <c r="U136" s="672">
        <v>0</v>
      </c>
      <c r="V136" s="672">
        <v>0</v>
      </c>
      <c r="W136" s="672">
        <v>0</v>
      </c>
      <c r="X136" s="672">
        <v>515</v>
      </c>
      <c r="Y136" s="672">
        <v>0</v>
      </c>
      <c r="Z136" s="672">
        <v>102424</v>
      </c>
      <c r="AA136" s="672">
        <v>102424</v>
      </c>
      <c r="AB136" s="672">
        <v>0</v>
      </c>
      <c r="AC136" s="672">
        <v>0</v>
      </c>
      <c r="AD136" s="672">
        <v>0</v>
      </c>
      <c r="AE136" s="672">
        <v>0</v>
      </c>
      <c r="AF136" s="672">
        <v>24875</v>
      </c>
      <c r="AG136" s="672">
        <v>24875</v>
      </c>
      <c r="AH136" s="672">
        <v>0</v>
      </c>
      <c r="AI136" s="672">
        <v>0</v>
      </c>
      <c r="AJ136" s="672">
        <v>0</v>
      </c>
      <c r="AK136" s="672">
        <v>24875</v>
      </c>
      <c r="AL136" s="672">
        <v>24875</v>
      </c>
      <c r="AM136" s="672" t="s">
        <v>1050</v>
      </c>
      <c r="AN136" s="672" t="s">
        <v>833</v>
      </c>
      <c r="AO136" s="672" t="s">
        <v>1693</v>
      </c>
      <c r="AP136" s="672" t="s">
        <v>1526</v>
      </c>
    </row>
    <row r="137" spans="1:42" x14ac:dyDescent="0.25">
      <c r="A137" s="672">
        <v>131</v>
      </c>
      <c r="B137" s="672" t="s">
        <v>1051</v>
      </c>
      <c r="C137" s="672" t="s">
        <v>260</v>
      </c>
      <c r="D137" s="672" t="s">
        <v>1402</v>
      </c>
      <c r="E137" s="672" t="s">
        <v>1052</v>
      </c>
      <c r="F137" s="672">
        <v>84530709</v>
      </c>
      <c r="G137" s="672">
        <v>8680576</v>
      </c>
      <c r="H137" s="672">
        <v>93211285</v>
      </c>
      <c r="I137" s="672">
        <v>-3000000</v>
      </c>
      <c r="J137" s="672">
        <v>0</v>
      </c>
      <c r="K137" s="672">
        <v>-3000000</v>
      </c>
      <c r="L137" s="672">
        <v>-300322</v>
      </c>
      <c r="M137" s="672">
        <v>0</v>
      </c>
      <c r="N137" s="672">
        <v>-300322</v>
      </c>
      <c r="O137" s="672">
        <v>81230387</v>
      </c>
      <c r="P137" s="672">
        <v>8680576</v>
      </c>
      <c r="Q137" s="672">
        <v>89910963</v>
      </c>
      <c r="R137" s="672">
        <v>19690</v>
      </c>
      <c r="S137" s="672">
        <v>0</v>
      </c>
      <c r="T137" s="672">
        <v>19690</v>
      </c>
      <c r="U137" s="672">
        <v>0</v>
      </c>
      <c r="V137" s="672">
        <v>0</v>
      </c>
      <c r="W137" s="672">
        <v>0</v>
      </c>
      <c r="X137" s="672">
        <v>7866</v>
      </c>
      <c r="Y137" s="672">
        <v>2755688</v>
      </c>
      <c r="Z137" s="672">
        <v>5967360</v>
      </c>
      <c r="AA137" s="672">
        <v>5967360</v>
      </c>
      <c r="AB137" s="672">
        <v>0</v>
      </c>
      <c r="AC137" s="672">
        <v>0</v>
      </c>
      <c r="AD137" s="672">
        <v>0</v>
      </c>
      <c r="AE137" s="672">
        <v>0</v>
      </c>
      <c r="AF137" s="672">
        <v>148512</v>
      </c>
      <c r="AG137" s="672">
        <v>148512</v>
      </c>
      <c r="AH137" s="672">
        <v>0</v>
      </c>
      <c r="AI137" s="672">
        <v>0</v>
      </c>
      <c r="AJ137" s="672">
        <v>0</v>
      </c>
      <c r="AK137" s="672">
        <v>148512</v>
      </c>
      <c r="AL137" s="672">
        <v>148512</v>
      </c>
      <c r="AM137" s="672" t="s">
        <v>1052</v>
      </c>
      <c r="AN137" s="672" t="s">
        <v>260</v>
      </c>
      <c r="AO137" s="672" t="s">
        <v>1718</v>
      </c>
      <c r="AP137" s="672" t="s">
        <v>1527</v>
      </c>
    </row>
    <row r="138" spans="1:42" x14ac:dyDescent="0.25">
      <c r="A138" s="672">
        <v>132</v>
      </c>
      <c r="B138" s="672" t="s">
        <v>1053</v>
      </c>
      <c r="C138" s="672" t="s">
        <v>1397</v>
      </c>
      <c r="D138" s="672" t="s">
        <v>1398</v>
      </c>
      <c r="E138" s="672" t="s">
        <v>1054</v>
      </c>
      <c r="F138" s="672">
        <v>79055209</v>
      </c>
      <c r="G138" s="672">
        <v>0</v>
      </c>
      <c r="H138" s="672">
        <v>79055209</v>
      </c>
      <c r="I138" s="672">
        <v>-1186000</v>
      </c>
      <c r="J138" s="672">
        <v>0</v>
      </c>
      <c r="K138" s="672">
        <v>-1186000</v>
      </c>
      <c r="L138" s="672">
        <v>-5355000</v>
      </c>
      <c r="M138" s="672">
        <v>0</v>
      </c>
      <c r="N138" s="672">
        <v>-5355000</v>
      </c>
      <c r="O138" s="672">
        <v>72514209</v>
      </c>
      <c r="P138" s="672">
        <v>0</v>
      </c>
      <c r="Q138" s="672">
        <v>72514209</v>
      </c>
      <c r="R138" s="672">
        <v>0</v>
      </c>
      <c r="S138" s="672">
        <v>0</v>
      </c>
      <c r="T138" s="672">
        <v>0</v>
      </c>
      <c r="U138" s="672">
        <v>0</v>
      </c>
      <c r="V138" s="672">
        <v>0</v>
      </c>
      <c r="W138" s="672">
        <v>0</v>
      </c>
      <c r="X138" s="672">
        <v>0</v>
      </c>
      <c r="Y138" s="672">
        <v>0</v>
      </c>
      <c r="Z138" s="672">
        <v>0</v>
      </c>
      <c r="AA138" s="672">
        <v>0</v>
      </c>
      <c r="AB138" s="672">
        <v>0</v>
      </c>
      <c r="AC138" s="672">
        <v>0</v>
      </c>
      <c r="AD138" s="672">
        <v>0</v>
      </c>
      <c r="AE138" s="672">
        <v>0</v>
      </c>
      <c r="AF138" s="672">
        <v>0</v>
      </c>
      <c r="AG138" s="672">
        <v>0</v>
      </c>
      <c r="AH138" s="672">
        <v>0</v>
      </c>
      <c r="AI138" s="672">
        <v>0</v>
      </c>
      <c r="AJ138" s="672">
        <v>0</v>
      </c>
      <c r="AK138" s="672">
        <v>0</v>
      </c>
      <c r="AL138" s="672">
        <v>0</v>
      </c>
      <c r="AM138" s="672" t="s">
        <v>1054</v>
      </c>
      <c r="AN138" s="672" t="s">
        <v>785</v>
      </c>
      <c r="AO138" s="672" t="s">
        <v>790</v>
      </c>
      <c r="AP138" s="672" t="s">
        <v>1528</v>
      </c>
    </row>
    <row r="139" spans="1:42" x14ac:dyDescent="0.25">
      <c r="A139" s="672">
        <v>133</v>
      </c>
      <c r="B139" s="672" t="s">
        <v>1055</v>
      </c>
      <c r="C139" s="672" t="s">
        <v>1401</v>
      </c>
      <c r="D139" s="672" t="s">
        <v>1402</v>
      </c>
      <c r="E139" s="672" t="s">
        <v>1056</v>
      </c>
      <c r="F139" s="672">
        <v>103667965</v>
      </c>
      <c r="G139" s="672">
        <v>1318882</v>
      </c>
      <c r="H139" s="672">
        <v>104986847</v>
      </c>
      <c r="I139" s="672">
        <v>-2600000</v>
      </c>
      <c r="J139" s="672">
        <v>0</v>
      </c>
      <c r="K139" s="672">
        <v>-2600000</v>
      </c>
      <c r="L139" s="672">
        <v>-3000000</v>
      </c>
      <c r="M139" s="672">
        <v>0</v>
      </c>
      <c r="N139" s="672">
        <v>-3000000</v>
      </c>
      <c r="O139" s="672">
        <v>98067965</v>
      </c>
      <c r="P139" s="672">
        <v>1318882</v>
      </c>
      <c r="Q139" s="672">
        <v>99386847</v>
      </c>
      <c r="R139" s="672">
        <v>0</v>
      </c>
      <c r="S139" s="672">
        <v>0</v>
      </c>
      <c r="T139" s="672">
        <v>0</v>
      </c>
      <c r="U139" s="672">
        <v>0</v>
      </c>
      <c r="V139" s="672">
        <v>0</v>
      </c>
      <c r="W139" s="672">
        <v>0</v>
      </c>
      <c r="X139" s="672">
        <v>0</v>
      </c>
      <c r="Y139" s="672">
        <v>0</v>
      </c>
      <c r="Z139" s="672">
        <v>1318882</v>
      </c>
      <c r="AA139" s="672">
        <v>1318882</v>
      </c>
      <c r="AB139" s="672">
        <v>0</v>
      </c>
      <c r="AC139" s="672">
        <v>0</v>
      </c>
      <c r="AD139" s="672">
        <v>0</v>
      </c>
      <c r="AE139" s="672">
        <v>0</v>
      </c>
      <c r="AF139" s="672">
        <v>110000</v>
      </c>
      <c r="AG139" s="672">
        <v>110000</v>
      </c>
      <c r="AH139" s="672">
        <v>0</v>
      </c>
      <c r="AI139" s="672">
        <v>0</v>
      </c>
      <c r="AJ139" s="672">
        <v>0</v>
      </c>
      <c r="AK139" s="672">
        <v>110000</v>
      </c>
      <c r="AL139" s="672">
        <v>110000</v>
      </c>
      <c r="AM139" s="672" t="s">
        <v>1056</v>
      </c>
      <c r="AN139" s="672" t="s">
        <v>791</v>
      </c>
      <c r="AO139" s="672" t="s">
        <v>1708</v>
      </c>
      <c r="AP139" s="672" t="s">
        <v>1529</v>
      </c>
    </row>
    <row r="140" spans="1:42" x14ac:dyDescent="0.25">
      <c r="A140" s="672">
        <v>134</v>
      </c>
      <c r="B140" s="672" t="s">
        <v>1057</v>
      </c>
      <c r="C140" s="672" t="s">
        <v>1401</v>
      </c>
      <c r="D140" s="672" t="s">
        <v>1389</v>
      </c>
      <c r="E140" s="672" t="s">
        <v>1058</v>
      </c>
      <c r="F140" s="672">
        <v>54224142</v>
      </c>
      <c r="G140" s="672">
        <v>0</v>
      </c>
      <c r="H140" s="672">
        <v>54224142</v>
      </c>
      <c r="I140" s="672">
        <v>0</v>
      </c>
      <c r="J140" s="672">
        <v>0</v>
      </c>
      <c r="K140" s="672">
        <v>0</v>
      </c>
      <c r="L140" s="672">
        <v>-542000</v>
      </c>
      <c r="M140" s="672">
        <v>0</v>
      </c>
      <c r="N140" s="672">
        <v>-542000</v>
      </c>
      <c r="O140" s="672">
        <v>53682142</v>
      </c>
      <c r="P140" s="672">
        <v>0</v>
      </c>
      <c r="Q140" s="672">
        <v>53682142</v>
      </c>
      <c r="R140" s="672">
        <v>0</v>
      </c>
      <c r="S140" s="672">
        <v>0</v>
      </c>
      <c r="T140" s="672">
        <v>0</v>
      </c>
      <c r="U140" s="672">
        <v>0</v>
      </c>
      <c r="V140" s="672">
        <v>0</v>
      </c>
      <c r="W140" s="672">
        <v>0</v>
      </c>
      <c r="X140" s="672">
        <v>0</v>
      </c>
      <c r="Y140" s="672">
        <v>0</v>
      </c>
      <c r="Z140" s="672">
        <v>0</v>
      </c>
      <c r="AA140" s="672">
        <v>0</v>
      </c>
      <c r="AB140" s="672">
        <v>0</v>
      </c>
      <c r="AC140" s="672">
        <v>0</v>
      </c>
      <c r="AD140" s="672">
        <v>0</v>
      </c>
      <c r="AE140" s="672">
        <v>0</v>
      </c>
      <c r="AF140" s="672">
        <v>0</v>
      </c>
      <c r="AG140" s="672">
        <v>0</v>
      </c>
      <c r="AH140" s="672">
        <v>0</v>
      </c>
      <c r="AI140" s="672">
        <v>0</v>
      </c>
      <c r="AJ140" s="672">
        <v>0</v>
      </c>
      <c r="AK140" s="672">
        <v>0</v>
      </c>
      <c r="AL140" s="672">
        <v>0</v>
      </c>
      <c r="AM140" s="672" t="s">
        <v>1058</v>
      </c>
      <c r="AN140" s="672" t="s">
        <v>791</v>
      </c>
      <c r="AO140" s="672" t="s">
        <v>1721</v>
      </c>
      <c r="AP140" s="672" t="s">
        <v>1530</v>
      </c>
    </row>
    <row r="141" spans="1:42" x14ac:dyDescent="0.25">
      <c r="A141" s="672">
        <v>135</v>
      </c>
      <c r="B141" s="672" t="s">
        <v>1059</v>
      </c>
      <c r="C141" s="672" t="s">
        <v>1436</v>
      </c>
      <c r="D141" s="672" t="s">
        <v>1398</v>
      </c>
      <c r="E141" s="672" t="s">
        <v>1060</v>
      </c>
      <c r="F141" s="672">
        <v>174321329</v>
      </c>
      <c r="G141" s="672">
        <v>1660473</v>
      </c>
      <c r="H141" s="672">
        <v>175981802</v>
      </c>
      <c r="I141" s="672">
        <v>-800000</v>
      </c>
      <c r="J141" s="672">
        <v>0</v>
      </c>
      <c r="K141" s="672">
        <v>-800000</v>
      </c>
      <c r="L141" s="672">
        <v>-4000000</v>
      </c>
      <c r="M141" s="672">
        <v>0</v>
      </c>
      <c r="N141" s="672">
        <v>-4000000</v>
      </c>
      <c r="O141" s="672">
        <v>169521329</v>
      </c>
      <c r="P141" s="672">
        <v>1660473</v>
      </c>
      <c r="Q141" s="672">
        <v>171181802</v>
      </c>
      <c r="R141" s="672">
        <v>0</v>
      </c>
      <c r="S141" s="672">
        <v>0</v>
      </c>
      <c r="T141" s="672">
        <v>0</v>
      </c>
      <c r="U141" s="672">
        <v>0</v>
      </c>
      <c r="V141" s="672">
        <v>0</v>
      </c>
      <c r="W141" s="672">
        <v>0</v>
      </c>
      <c r="X141" s="672">
        <v>2151</v>
      </c>
      <c r="Y141" s="672">
        <v>1466410</v>
      </c>
      <c r="Z141" s="672">
        <v>196214</v>
      </c>
      <c r="AA141" s="672">
        <v>196214</v>
      </c>
      <c r="AB141" s="672">
        <v>0</v>
      </c>
      <c r="AC141" s="672">
        <v>0</v>
      </c>
      <c r="AD141" s="672">
        <v>0</v>
      </c>
      <c r="AE141" s="672">
        <v>0</v>
      </c>
      <c r="AF141" s="672">
        <v>0</v>
      </c>
      <c r="AG141" s="672">
        <v>0</v>
      </c>
      <c r="AH141" s="672">
        <v>0</v>
      </c>
      <c r="AI141" s="672">
        <v>0</v>
      </c>
      <c r="AJ141" s="672">
        <v>0</v>
      </c>
      <c r="AK141" s="672">
        <v>0</v>
      </c>
      <c r="AL141" s="672">
        <v>0</v>
      </c>
      <c r="AM141" s="672" t="s">
        <v>1060</v>
      </c>
      <c r="AN141" s="672" t="s">
        <v>785</v>
      </c>
      <c r="AO141" s="672" t="s">
        <v>790</v>
      </c>
      <c r="AP141" s="672" t="s">
        <v>1531</v>
      </c>
    </row>
    <row r="142" spans="1:42" x14ac:dyDescent="0.25">
      <c r="A142" s="672">
        <v>136</v>
      </c>
      <c r="B142" s="672" t="s">
        <v>1061</v>
      </c>
      <c r="C142" s="672" t="s">
        <v>1384</v>
      </c>
      <c r="D142" s="672" t="s">
        <v>1389</v>
      </c>
      <c r="E142" s="672" t="s">
        <v>1062</v>
      </c>
      <c r="F142" s="672">
        <v>70283611</v>
      </c>
      <c r="G142" s="672">
        <v>0</v>
      </c>
      <c r="H142" s="672">
        <v>70283611</v>
      </c>
      <c r="I142" s="672">
        <v>-200000</v>
      </c>
      <c r="J142" s="672">
        <v>0</v>
      </c>
      <c r="K142" s="672">
        <v>-200000</v>
      </c>
      <c r="L142" s="672">
        <v>-1290933</v>
      </c>
      <c r="M142" s="672">
        <v>0</v>
      </c>
      <c r="N142" s="672">
        <v>-1290933</v>
      </c>
      <c r="O142" s="672">
        <v>68792678</v>
      </c>
      <c r="P142" s="672">
        <v>0</v>
      </c>
      <c r="Q142" s="672">
        <v>68792678</v>
      </c>
      <c r="R142" s="672">
        <v>4001054</v>
      </c>
      <c r="S142" s="672">
        <v>0</v>
      </c>
      <c r="T142" s="672">
        <v>4001054</v>
      </c>
      <c r="U142" s="672">
        <v>0</v>
      </c>
      <c r="V142" s="672">
        <v>0</v>
      </c>
      <c r="W142" s="672">
        <v>0</v>
      </c>
      <c r="X142" s="672">
        <v>0</v>
      </c>
      <c r="Y142" s="672">
        <v>0</v>
      </c>
      <c r="Z142" s="672">
        <v>0</v>
      </c>
      <c r="AA142" s="672">
        <v>0</v>
      </c>
      <c r="AB142" s="672">
        <v>0</v>
      </c>
      <c r="AC142" s="672">
        <v>0</v>
      </c>
      <c r="AD142" s="672">
        <v>0</v>
      </c>
      <c r="AE142" s="672">
        <v>0</v>
      </c>
      <c r="AF142" s="672">
        <v>0</v>
      </c>
      <c r="AG142" s="672">
        <v>0</v>
      </c>
      <c r="AH142" s="672">
        <v>0</v>
      </c>
      <c r="AI142" s="672">
        <v>0</v>
      </c>
      <c r="AJ142" s="672">
        <v>0</v>
      </c>
      <c r="AK142" s="672">
        <v>0</v>
      </c>
      <c r="AL142" s="672">
        <v>0</v>
      </c>
      <c r="AM142" s="672" t="s">
        <v>1062</v>
      </c>
      <c r="AN142" s="672" t="s">
        <v>858</v>
      </c>
      <c r="AO142" s="672" t="s">
        <v>1704</v>
      </c>
      <c r="AP142" s="672" t="s">
        <v>1532</v>
      </c>
    </row>
    <row r="143" spans="1:42" x14ac:dyDescent="0.25">
      <c r="A143" s="672">
        <v>137</v>
      </c>
      <c r="B143" s="672" t="s">
        <v>1063</v>
      </c>
      <c r="C143" s="672" t="s">
        <v>1401</v>
      </c>
      <c r="D143" s="672" t="s">
        <v>1402</v>
      </c>
      <c r="E143" s="672" t="s">
        <v>1064</v>
      </c>
      <c r="F143" s="672">
        <v>383922281</v>
      </c>
      <c r="G143" s="672">
        <v>6605299</v>
      </c>
      <c r="H143" s="672">
        <v>390527580</v>
      </c>
      <c r="I143" s="672">
        <v>-3789000</v>
      </c>
      <c r="J143" s="672">
        <v>0</v>
      </c>
      <c r="K143" s="672">
        <v>-3789000</v>
      </c>
      <c r="L143" s="672">
        <v>-12546797</v>
      </c>
      <c r="M143" s="672">
        <v>0</v>
      </c>
      <c r="N143" s="672">
        <v>-12546797</v>
      </c>
      <c r="O143" s="672">
        <v>367586484</v>
      </c>
      <c r="P143" s="672">
        <v>6605299</v>
      </c>
      <c r="Q143" s="672">
        <v>374191783</v>
      </c>
      <c r="R143" s="672">
        <v>297273</v>
      </c>
      <c r="S143" s="672">
        <v>0</v>
      </c>
      <c r="T143" s="672">
        <v>297273</v>
      </c>
      <c r="U143" s="672">
        <v>0</v>
      </c>
      <c r="V143" s="672">
        <v>0</v>
      </c>
      <c r="W143" s="672">
        <v>0</v>
      </c>
      <c r="X143" s="672">
        <v>0</v>
      </c>
      <c r="Y143" s="672">
        <v>1402322</v>
      </c>
      <c r="Z143" s="672">
        <v>5202977</v>
      </c>
      <c r="AA143" s="672">
        <v>5202977</v>
      </c>
      <c r="AB143" s="672">
        <v>0</v>
      </c>
      <c r="AC143" s="672">
        <v>0</v>
      </c>
      <c r="AD143" s="672">
        <v>0</v>
      </c>
      <c r="AE143" s="672">
        <v>0</v>
      </c>
      <c r="AF143" s="672">
        <v>0</v>
      </c>
      <c r="AG143" s="672">
        <v>0</v>
      </c>
      <c r="AH143" s="672">
        <v>0</v>
      </c>
      <c r="AI143" s="672">
        <v>0</v>
      </c>
      <c r="AJ143" s="672">
        <v>0</v>
      </c>
      <c r="AK143" s="672">
        <v>0</v>
      </c>
      <c r="AL143" s="672">
        <v>0</v>
      </c>
      <c r="AM143" s="672" t="s">
        <v>1064</v>
      </c>
      <c r="AN143" s="672" t="s">
        <v>791</v>
      </c>
      <c r="AO143" s="672" t="s">
        <v>1708</v>
      </c>
      <c r="AP143" s="672" t="s">
        <v>1533</v>
      </c>
    </row>
    <row r="144" spans="1:42" x14ac:dyDescent="0.25">
      <c r="A144" s="672">
        <v>138</v>
      </c>
      <c r="B144" s="672" t="s">
        <v>1065</v>
      </c>
      <c r="C144" s="672" t="s">
        <v>260</v>
      </c>
      <c r="D144" s="672" t="s">
        <v>1386</v>
      </c>
      <c r="E144" s="672" t="s">
        <v>1066</v>
      </c>
      <c r="F144" s="672">
        <v>106308047</v>
      </c>
      <c r="G144" s="672">
        <v>2897873</v>
      </c>
      <c r="H144" s="672">
        <v>109205920</v>
      </c>
      <c r="I144" s="672">
        <v>-1594621</v>
      </c>
      <c r="J144" s="672">
        <v>-43468</v>
      </c>
      <c r="K144" s="672">
        <v>-1638089</v>
      </c>
      <c r="L144" s="672">
        <v>-4787696</v>
      </c>
      <c r="M144" s="672">
        <v>-118960</v>
      </c>
      <c r="N144" s="672">
        <v>-4906656</v>
      </c>
      <c r="O144" s="672">
        <v>99925730</v>
      </c>
      <c r="P144" s="672">
        <v>2735445</v>
      </c>
      <c r="Q144" s="672">
        <v>102661175</v>
      </c>
      <c r="R144" s="672">
        <v>0</v>
      </c>
      <c r="S144" s="672">
        <v>0</v>
      </c>
      <c r="T144" s="672">
        <v>0</v>
      </c>
      <c r="U144" s="672">
        <v>0</v>
      </c>
      <c r="V144" s="672">
        <v>0</v>
      </c>
      <c r="W144" s="672">
        <v>0</v>
      </c>
      <c r="X144" s="672">
        <v>120068</v>
      </c>
      <c r="Y144" s="672">
        <v>2761219</v>
      </c>
      <c r="Z144" s="672">
        <v>94294</v>
      </c>
      <c r="AA144" s="672">
        <v>94294</v>
      </c>
      <c r="AB144" s="672">
        <v>0</v>
      </c>
      <c r="AC144" s="672">
        <v>0</v>
      </c>
      <c r="AD144" s="672">
        <v>0</v>
      </c>
      <c r="AE144" s="672">
        <v>0</v>
      </c>
      <c r="AF144" s="672">
        <v>427045</v>
      </c>
      <c r="AG144" s="672">
        <v>427045</v>
      </c>
      <c r="AH144" s="672">
        <v>0</v>
      </c>
      <c r="AI144" s="672">
        <v>0</v>
      </c>
      <c r="AJ144" s="672">
        <v>0</v>
      </c>
      <c r="AK144" s="672">
        <v>427045</v>
      </c>
      <c r="AL144" s="672">
        <v>427045</v>
      </c>
      <c r="AM144" s="672" t="s">
        <v>1066</v>
      </c>
      <c r="AN144" s="672" t="s">
        <v>260</v>
      </c>
      <c r="AO144" s="672" t="s">
        <v>1703</v>
      </c>
      <c r="AP144" s="672" t="s">
        <v>1534</v>
      </c>
    </row>
    <row r="145" spans="1:42" x14ac:dyDescent="0.25">
      <c r="A145" s="672">
        <v>139</v>
      </c>
      <c r="B145" s="672" t="s">
        <v>1067</v>
      </c>
      <c r="C145" s="672" t="s">
        <v>1384</v>
      </c>
      <c r="D145" s="672" t="s">
        <v>1385</v>
      </c>
      <c r="E145" s="672" t="s">
        <v>1068</v>
      </c>
      <c r="F145" s="672">
        <v>25675198</v>
      </c>
      <c r="G145" s="672">
        <v>3060227</v>
      </c>
      <c r="H145" s="672">
        <v>28735425</v>
      </c>
      <c r="I145" s="672">
        <v>-385000</v>
      </c>
      <c r="J145" s="672">
        <v>-46000</v>
      </c>
      <c r="K145" s="672">
        <v>-431000</v>
      </c>
      <c r="L145" s="672">
        <v>-354000</v>
      </c>
      <c r="M145" s="672">
        <v>-48000</v>
      </c>
      <c r="N145" s="672">
        <v>-402000</v>
      </c>
      <c r="O145" s="672">
        <v>24936198</v>
      </c>
      <c r="P145" s="672">
        <v>2966227</v>
      </c>
      <c r="Q145" s="672">
        <v>27902425</v>
      </c>
      <c r="R145" s="672">
        <v>0</v>
      </c>
      <c r="S145" s="672">
        <v>0</v>
      </c>
      <c r="T145" s="672">
        <v>0</v>
      </c>
      <c r="U145" s="672">
        <v>0</v>
      </c>
      <c r="V145" s="672">
        <v>0</v>
      </c>
      <c r="W145" s="672">
        <v>0</v>
      </c>
      <c r="X145" s="672">
        <v>187175</v>
      </c>
      <c r="Y145" s="672">
        <v>2487341</v>
      </c>
      <c r="Z145" s="672">
        <v>798185</v>
      </c>
      <c r="AA145" s="672">
        <v>798185</v>
      </c>
      <c r="AB145" s="672">
        <v>0</v>
      </c>
      <c r="AC145" s="672">
        <v>0</v>
      </c>
      <c r="AD145" s="672">
        <v>0</v>
      </c>
      <c r="AE145" s="672">
        <v>0</v>
      </c>
      <c r="AF145" s="672">
        <v>350309</v>
      </c>
      <c r="AG145" s="672">
        <v>350309</v>
      </c>
      <c r="AH145" s="672">
        <v>0</v>
      </c>
      <c r="AI145" s="672">
        <v>0</v>
      </c>
      <c r="AJ145" s="672">
        <v>0</v>
      </c>
      <c r="AK145" s="672">
        <v>350309</v>
      </c>
      <c r="AL145" s="672">
        <v>350309</v>
      </c>
      <c r="AM145" s="672" t="s">
        <v>1068</v>
      </c>
      <c r="AN145" s="672" t="s">
        <v>955</v>
      </c>
      <c r="AO145" s="672" t="s">
        <v>1709</v>
      </c>
      <c r="AP145" s="672" t="s">
        <v>1535</v>
      </c>
    </row>
    <row r="146" spans="1:42" x14ac:dyDescent="0.25">
      <c r="A146" s="672">
        <v>140</v>
      </c>
      <c r="B146" s="672" t="s">
        <v>1069</v>
      </c>
      <c r="C146" s="672" t="s">
        <v>1436</v>
      </c>
      <c r="D146" s="672" t="s">
        <v>1398</v>
      </c>
      <c r="E146" s="672" t="s">
        <v>1070</v>
      </c>
      <c r="F146" s="672">
        <v>59323867</v>
      </c>
      <c r="G146" s="672">
        <v>0</v>
      </c>
      <c r="H146" s="672">
        <v>59323867</v>
      </c>
      <c r="I146" s="672">
        <v>-206225</v>
      </c>
      <c r="J146" s="672">
        <v>0</v>
      </c>
      <c r="K146" s="672">
        <v>-206225</v>
      </c>
      <c r="L146" s="672">
        <v>-2729000</v>
      </c>
      <c r="M146" s="672">
        <v>0</v>
      </c>
      <c r="N146" s="672">
        <v>-2729000</v>
      </c>
      <c r="O146" s="672">
        <v>56388642</v>
      </c>
      <c r="P146" s="672">
        <v>0</v>
      </c>
      <c r="Q146" s="672">
        <v>56388642</v>
      </c>
      <c r="R146" s="672">
        <v>0</v>
      </c>
      <c r="S146" s="672">
        <v>0</v>
      </c>
      <c r="T146" s="672">
        <v>0</v>
      </c>
      <c r="U146" s="672">
        <v>0</v>
      </c>
      <c r="V146" s="672">
        <v>0</v>
      </c>
      <c r="W146" s="672">
        <v>0</v>
      </c>
      <c r="X146" s="672">
        <v>0</v>
      </c>
      <c r="Y146" s="672">
        <v>0</v>
      </c>
      <c r="Z146" s="672">
        <v>0</v>
      </c>
      <c r="AA146" s="672">
        <v>0</v>
      </c>
      <c r="AB146" s="672">
        <v>0</v>
      </c>
      <c r="AC146" s="672">
        <v>0</v>
      </c>
      <c r="AD146" s="672">
        <v>0</v>
      </c>
      <c r="AE146" s="672">
        <v>0</v>
      </c>
      <c r="AF146" s="672">
        <v>0</v>
      </c>
      <c r="AG146" s="672">
        <v>0</v>
      </c>
      <c r="AH146" s="672">
        <v>0</v>
      </c>
      <c r="AI146" s="672">
        <v>0</v>
      </c>
      <c r="AJ146" s="672">
        <v>0</v>
      </c>
      <c r="AK146" s="672">
        <v>0</v>
      </c>
      <c r="AL146" s="672">
        <v>0</v>
      </c>
      <c r="AM146" s="672" t="s">
        <v>1070</v>
      </c>
      <c r="AN146" s="672" t="s">
        <v>785</v>
      </c>
      <c r="AO146" s="672" t="s">
        <v>790</v>
      </c>
      <c r="AP146" s="672" t="s">
        <v>1536</v>
      </c>
    </row>
    <row r="147" spans="1:42" x14ac:dyDescent="0.25">
      <c r="A147" s="672">
        <v>141</v>
      </c>
      <c r="B147" s="672" t="s">
        <v>1071</v>
      </c>
      <c r="C147" s="672" t="s">
        <v>1384</v>
      </c>
      <c r="D147" s="672" t="s">
        <v>1388</v>
      </c>
      <c r="E147" s="672" t="s">
        <v>1072</v>
      </c>
      <c r="F147" s="672">
        <v>38585273</v>
      </c>
      <c r="G147" s="672">
        <v>0</v>
      </c>
      <c r="H147" s="672">
        <v>38585273</v>
      </c>
      <c r="I147" s="672">
        <v>-509000</v>
      </c>
      <c r="J147" s="672">
        <v>0</v>
      </c>
      <c r="K147" s="672">
        <v>-509000</v>
      </c>
      <c r="L147" s="672">
        <v>-1044000</v>
      </c>
      <c r="M147" s="672">
        <v>0</v>
      </c>
      <c r="N147" s="672">
        <v>-1044000</v>
      </c>
      <c r="O147" s="672">
        <v>37032273</v>
      </c>
      <c r="P147" s="672">
        <v>0</v>
      </c>
      <c r="Q147" s="672">
        <v>37032273</v>
      </c>
      <c r="R147" s="672">
        <v>0</v>
      </c>
      <c r="S147" s="672">
        <v>0</v>
      </c>
      <c r="T147" s="672">
        <v>0</v>
      </c>
      <c r="U147" s="672">
        <v>0</v>
      </c>
      <c r="V147" s="672">
        <v>0</v>
      </c>
      <c r="W147" s="672">
        <v>0</v>
      </c>
      <c r="X147" s="672">
        <v>0</v>
      </c>
      <c r="Y147" s="672">
        <v>0</v>
      </c>
      <c r="Z147" s="672">
        <v>0</v>
      </c>
      <c r="AA147" s="672">
        <v>0</v>
      </c>
      <c r="AB147" s="672">
        <v>0</v>
      </c>
      <c r="AC147" s="672">
        <v>0</v>
      </c>
      <c r="AD147" s="672">
        <v>0</v>
      </c>
      <c r="AE147" s="672">
        <v>0</v>
      </c>
      <c r="AF147" s="672">
        <v>0</v>
      </c>
      <c r="AG147" s="672">
        <v>0</v>
      </c>
      <c r="AH147" s="672">
        <v>0</v>
      </c>
      <c r="AI147" s="672">
        <v>0</v>
      </c>
      <c r="AJ147" s="672">
        <v>0</v>
      </c>
      <c r="AK147" s="672">
        <v>0</v>
      </c>
      <c r="AL147" s="672">
        <v>0</v>
      </c>
      <c r="AM147" s="672" t="s">
        <v>1072</v>
      </c>
      <c r="AN147" s="672" t="s">
        <v>870</v>
      </c>
      <c r="AO147" s="672" t="s">
        <v>1713</v>
      </c>
      <c r="AP147" s="672" t="s">
        <v>1537</v>
      </c>
    </row>
    <row r="148" spans="1:42" x14ac:dyDescent="0.25">
      <c r="A148" s="672">
        <v>142</v>
      </c>
      <c r="B148" s="672" t="s">
        <v>1073</v>
      </c>
      <c r="C148" s="672" t="s">
        <v>1384</v>
      </c>
      <c r="D148" s="672" t="s">
        <v>1386</v>
      </c>
      <c r="E148" s="672" t="s">
        <v>1074</v>
      </c>
      <c r="F148" s="672">
        <v>41118517</v>
      </c>
      <c r="G148" s="672">
        <v>0</v>
      </c>
      <c r="H148" s="672">
        <v>41118517</v>
      </c>
      <c r="I148" s="672">
        <v>-200000</v>
      </c>
      <c r="J148" s="672">
        <v>0</v>
      </c>
      <c r="K148" s="672">
        <v>-200000</v>
      </c>
      <c r="L148" s="672">
        <v>-1233555</v>
      </c>
      <c r="M148" s="672">
        <v>0</v>
      </c>
      <c r="N148" s="672">
        <v>-1233555</v>
      </c>
      <c r="O148" s="672">
        <v>39684962</v>
      </c>
      <c r="P148" s="672">
        <v>0</v>
      </c>
      <c r="Q148" s="672">
        <v>39684962</v>
      </c>
      <c r="R148" s="672">
        <v>0</v>
      </c>
      <c r="S148" s="672">
        <v>0</v>
      </c>
      <c r="T148" s="672">
        <v>0</v>
      </c>
      <c r="U148" s="672">
        <v>0</v>
      </c>
      <c r="V148" s="672">
        <v>0</v>
      </c>
      <c r="W148" s="672">
        <v>0</v>
      </c>
      <c r="X148" s="672">
        <v>0</v>
      </c>
      <c r="Y148" s="672">
        <v>0</v>
      </c>
      <c r="Z148" s="672">
        <v>0</v>
      </c>
      <c r="AA148" s="672">
        <v>0</v>
      </c>
      <c r="AB148" s="672">
        <v>0</v>
      </c>
      <c r="AC148" s="672">
        <v>0</v>
      </c>
      <c r="AD148" s="672">
        <v>0</v>
      </c>
      <c r="AE148" s="672">
        <v>0</v>
      </c>
      <c r="AF148" s="672">
        <v>0</v>
      </c>
      <c r="AG148" s="672">
        <v>0</v>
      </c>
      <c r="AH148" s="672">
        <v>0</v>
      </c>
      <c r="AI148" s="672">
        <v>0</v>
      </c>
      <c r="AJ148" s="672">
        <v>0</v>
      </c>
      <c r="AK148" s="672">
        <v>0</v>
      </c>
      <c r="AL148" s="672">
        <v>0</v>
      </c>
      <c r="AM148" s="672" t="s">
        <v>1074</v>
      </c>
      <c r="AN148" s="672" t="s">
        <v>822</v>
      </c>
      <c r="AO148" s="672" t="s">
        <v>1693</v>
      </c>
      <c r="AP148" s="672" t="s">
        <v>1538</v>
      </c>
    </row>
    <row r="149" spans="1:42" x14ac:dyDescent="0.25">
      <c r="A149" s="672">
        <v>143</v>
      </c>
      <c r="B149" s="672" t="s">
        <v>1075</v>
      </c>
      <c r="C149" s="672" t="s">
        <v>1401</v>
      </c>
      <c r="D149" s="672" t="s">
        <v>1389</v>
      </c>
      <c r="E149" s="672" t="s">
        <v>1076</v>
      </c>
      <c r="F149" s="672">
        <v>178273057</v>
      </c>
      <c r="G149" s="672">
        <v>25696046</v>
      </c>
      <c r="H149" s="672">
        <v>203969103</v>
      </c>
      <c r="I149" s="672">
        <v>-3742814</v>
      </c>
      <c r="J149" s="672">
        <v>0</v>
      </c>
      <c r="K149" s="672">
        <v>-3742814</v>
      </c>
      <c r="L149" s="672">
        <v>-5500000</v>
      </c>
      <c r="M149" s="672">
        <v>0</v>
      </c>
      <c r="N149" s="672">
        <v>-5500000</v>
      </c>
      <c r="O149" s="672">
        <v>169030243</v>
      </c>
      <c r="P149" s="672">
        <v>25696046</v>
      </c>
      <c r="Q149" s="672">
        <v>194726289</v>
      </c>
      <c r="R149" s="672">
        <v>0</v>
      </c>
      <c r="S149" s="672">
        <v>0</v>
      </c>
      <c r="T149" s="672">
        <v>0</v>
      </c>
      <c r="U149" s="672">
        <v>0</v>
      </c>
      <c r="V149" s="672">
        <v>0</v>
      </c>
      <c r="W149" s="672">
        <v>0</v>
      </c>
      <c r="X149" s="672">
        <v>803348</v>
      </c>
      <c r="Y149" s="672">
        <v>35186132</v>
      </c>
      <c r="Z149" s="672">
        <v>0</v>
      </c>
      <c r="AA149" s="672">
        <v>0</v>
      </c>
      <c r="AB149" s="672">
        <v>0</v>
      </c>
      <c r="AC149" s="672">
        <v>0</v>
      </c>
      <c r="AD149" s="672">
        <v>0</v>
      </c>
      <c r="AE149" s="672">
        <v>0</v>
      </c>
      <c r="AF149" s="672">
        <v>0</v>
      </c>
      <c r="AG149" s="672">
        <v>0</v>
      </c>
      <c r="AH149" s="672">
        <v>0</v>
      </c>
      <c r="AI149" s="672">
        <v>0</v>
      </c>
      <c r="AJ149" s="672">
        <v>0</v>
      </c>
      <c r="AK149" s="672">
        <v>0</v>
      </c>
      <c r="AL149" s="672">
        <v>0</v>
      </c>
      <c r="AM149" s="672" t="s">
        <v>1076</v>
      </c>
      <c r="AN149" s="672" t="s">
        <v>791</v>
      </c>
      <c r="AO149" s="672" t="s">
        <v>1721</v>
      </c>
      <c r="AP149" s="672" t="s">
        <v>1539</v>
      </c>
    </row>
    <row r="150" spans="1:42" x14ac:dyDescent="0.25">
      <c r="A150" s="672">
        <v>144</v>
      </c>
      <c r="B150" s="672" t="s">
        <v>1077</v>
      </c>
      <c r="C150" s="672" t="s">
        <v>260</v>
      </c>
      <c r="D150" s="672" t="s">
        <v>1387</v>
      </c>
      <c r="E150" s="672" t="s">
        <v>1078</v>
      </c>
      <c r="F150" s="672">
        <v>67415739</v>
      </c>
      <c r="G150" s="672">
        <v>4903451</v>
      </c>
      <c r="H150" s="672">
        <v>72319190</v>
      </c>
      <c r="I150" s="672">
        <v>-3615960</v>
      </c>
      <c r="J150" s="672">
        <v>0</v>
      </c>
      <c r="K150" s="672">
        <v>-3615960</v>
      </c>
      <c r="L150" s="672">
        <v>-2892768</v>
      </c>
      <c r="M150" s="672">
        <v>0</v>
      </c>
      <c r="N150" s="672">
        <v>-2892768</v>
      </c>
      <c r="O150" s="672">
        <v>60907012</v>
      </c>
      <c r="P150" s="672">
        <v>4903451</v>
      </c>
      <c r="Q150" s="672">
        <v>65810463</v>
      </c>
      <c r="R150" s="672">
        <v>0</v>
      </c>
      <c r="S150" s="672">
        <v>0</v>
      </c>
      <c r="T150" s="672">
        <v>0</v>
      </c>
      <c r="U150" s="672">
        <v>0</v>
      </c>
      <c r="V150" s="672">
        <v>0</v>
      </c>
      <c r="W150" s="672">
        <v>0</v>
      </c>
      <c r="X150" s="672">
        <v>47318</v>
      </c>
      <c r="Y150" s="672">
        <v>5544581</v>
      </c>
      <c r="Z150" s="672">
        <v>0</v>
      </c>
      <c r="AA150" s="672">
        <v>0</v>
      </c>
      <c r="AB150" s="672">
        <v>0</v>
      </c>
      <c r="AC150" s="672">
        <v>0</v>
      </c>
      <c r="AD150" s="672">
        <v>0</v>
      </c>
      <c r="AE150" s="672">
        <v>0</v>
      </c>
      <c r="AF150" s="672">
        <v>0</v>
      </c>
      <c r="AG150" s="672">
        <v>0</v>
      </c>
      <c r="AH150" s="672">
        <v>0</v>
      </c>
      <c r="AI150" s="672">
        <v>0</v>
      </c>
      <c r="AJ150" s="672">
        <v>0</v>
      </c>
      <c r="AK150" s="672">
        <v>0</v>
      </c>
      <c r="AL150" s="672">
        <v>0</v>
      </c>
      <c r="AM150" s="672" t="s">
        <v>1078</v>
      </c>
      <c r="AN150" s="672" t="s">
        <v>260</v>
      </c>
      <c r="AO150" s="672" t="s">
        <v>1701</v>
      </c>
      <c r="AP150" s="672" t="s">
        <v>1540</v>
      </c>
    </row>
    <row r="151" spans="1:42" x14ac:dyDescent="0.25">
      <c r="A151" s="672">
        <v>145</v>
      </c>
      <c r="B151" s="672" t="s">
        <v>1079</v>
      </c>
      <c r="C151" s="672" t="s">
        <v>1384</v>
      </c>
      <c r="D151" s="672" t="s">
        <v>1385</v>
      </c>
      <c r="E151" s="672" t="s">
        <v>1080</v>
      </c>
      <c r="F151" s="672">
        <v>64965014</v>
      </c>
      <c r="G151" s="672">
        <v>387393</v>
      </c>
      <c r="H151" s="672">
        <v>65352407</v>
      </c>
      <c r="I151" s="672">
        <v>-653500</v>
      </c>
      <c r="J151" s="672">
        <v>0</v>
      </c>
      <c r="K151" s="672">
        <v>-653500</v>
      </c>
      <c r="L151" s="672">
        <v>-1364265</v>
      </c>
      <c r="M151" s="672">
        <v>0</v>
      </c>
      <c r="N151" s="672">
        <v>-1364265</v>
      </c>
      <c r="O151" s="672">
        <v>62947249</v>
      </c>
      <c r="P151" s="672">
        <v>387393</v>
      </c>
      <c r="Q151" s="672">
        <v>63334642</v>
      </c>
      <c r="R151" s="672">
        <v>47931</v>
      </c>
      <c r="S151" s="672">
        <v>0</v>
      </c>
      <c r="T151" s="672">
        <v>47931</v>
      </c>
      <c r="U151" s="672">
        <v>0</v>
      </c>
      <c r="V151" s="672">
        <v>0</v>
      </c>
      <c r="W151" s="672">
        <v>0</v>
      </c>
      <c r="X151" s="672">
        <v>18271</v>
      </c>
      <c r="Y151" s="672">
        <v>1</v>
      </c>
      <c r="Z151" s="672">
        <v>405663</v>
      </c>
      <c r="AA151" s="672">
        <v>405663</v>
      </c>
      <c r="AB151" s="672">
        <v>0</v>
      </c>
      <c r="AC151" s="672">
        <v>0</v>
      </c>
      <c r="AD151" s="672">
        <v>0</v>
      </c>
      <c r="AE151" s="672">
        <v>0</v>
      </c>
      <c r="AF151" s="672">
        <v>11726</v>
      </c>
      <c r="AG151" s="672">
        <v>11726</v>
      </c>
      <c r="AH151" s="672">
        <v>0</v>
      </c>
      <c r="AI151" s="672">
        <v>0</v>
      </c>
      <c r="AJ151" s="672">
        <v>0</v>
      </c>
      <c r="AK151" s="672">
        <v>11726</v>
      </c>
      <c r="AL151" s="672">
        <v>11726</v>
      </c>
      <c r="AM151" s="672" t="s">
        <v>1080</v>
      </c>
      <c r="AN151" s="672" t="s">
        <v>779</v>
      </c>
      <c r="AO151" s="672" t="s">
        <v>1696</v>
      </c>
      <c r="AP151" s="672" t="s">
        <v>1541</v>
      </c>
    </row>
    <row r="152" spans="1:42" x14ac:dyDescent="0.25">
      <c r="A152" s="672">
        <v>146</v>
      </c>
      <c r="B152" s="672" t="s">
        <v>1081</v>
      </c>
      <c r="C152" s="672" t="s">
        <v>1384</v>
      </c>
      <c r="D152" s="672" t="s">
        <v>1387</v>
      </c>
      <c r="E152" s="672" t="s">
        <v>1082</v>
      </c>
      <c r="F152" s="672">
        <v>16704551</v>
      </c>
      <c r="G152" s="672">
        <v>0</v>
      </c>
      <c r="H152" s="672">
        <v>16704551</v>
      </c>
      <c r="I152" s="672">
        <v>-417684</v>
      </c>
      <c r="J152" s="672">
        <v>0</v>
      </c>
      <c r="K152" s="672">
        <v>-417684</v>
      </c>
      <c r="L152" s="672">
        <v>-1090247</v>
      </c>
      <c r="M152" s="672">
        <v>0</v>
      </c>
      <c r="N152" s="672">
        <v>-1090247</v>
      </c>
      <c r="O152" s="672">
        <v>15196620</v>
      </c>
      <c r="P152" s="672">
        <v>0</v>
      </c>
      <c r="Q152" s="672">
        <v>15196620</v>
      </c>
      <c r="R152" s="672">
        <v>957000</v>
      </c>
      <c r="S152" s="672">
        <v>0</v>
      </c>
      <c r="T152" s="672">
        <v>957000</v>
      </c>
      <c r="U152" s="672">
        <v>0</v>
      </c>
      <c r="V152" s="672">
        <v>0</v>
      </c>
      <c r="W152" s="672">
        <v>0</v>
      </c>
      <c r="X152" s="672">
        <v>0</v>
      </c>
      <c r="Y152" s="672">
        <v>0</v>
      </c>
      <c r="Z152" s="672">
        <v>0</v>
      </c>
      <c r="AA152" s="672">
        <v>0</v>
      </c>
      <c r="AB152" s="672">
        <v>0</v>
      </c>
      <c r="AC152" s="672">
        <v>0</v>
      </c>
      <c r="AD152" s="672">
        <v>0</v>
      </c>
      <c r="AE152" s="672">
        <v>0</v>
      </c>
      <c r="AF152" s="672">
        <v>0</v>
      </c>
      <c r="AG152" s="672">
        <v>0</v>
      </c>
      <c r="AH152" s="672">
        <v>0</v>
      </c>
      <c r="AI152" s="672">
        <v>0</v>
      </c>
      <c r="AJ152" s="672">
        <v>0</v>
      </c>
      <c r="AK152" s="672">
        <v>0</v>
      </c>
      <c r="AL152" s="672">
        <v>0</v>
      </c>
      <c r="AM152" s="672" t="s">
        <v>1082</v>
      </c>
      <c r="AN152" s="672" t="s">
        <v>794</v>
      </c>
      <c r="AO152" s="672" t="s">
        <v>1698</v>
      </c>
      <c r="AP152" s="672" t="s">
        <v>1542</v>
      </c>
    </row>
    <row r="153" spans="1:42" x14ac:dyDescent="0.25">
      <c r="A153" s="672">
        <v>147</v>
      </c>
      <c r="B153" s="672" t="s">
        <v>1083</v>
      </c>
      <c r="C153" s="672" t="s">
        <v>1384</v>
      </c>
      <c r="D153" s="672" t="s">
        <v>1388</v>
      </c>
      <c r="E153" s="672" t="s">
        <v>1084</v>
      </c>
      <c r="F153" s="672">
        <v>15773057</v>
      </c>
      <c r="G153" s="672">
        <v>0</v>
      </c>
      <c r="H153" s="672">
        <v>15773057</v>
      </c>
      <c r="I153" s="672">
        <v>0</v>
      </c>
      <c r="J153" s="672">
        <v>0</v>
      </c>
      <c r="K153" s="672">
        <v>0</v>
      </c>
      <c r="L153" s="672">
        <v>0</v>
      </c>
      <c r="M153" s="672">
        <v>0</v>
      </c>
      <c r="N153" s="672">
        <v>0</v>
      </c>
      <c r="O153" s="672">
        <v>15773057</v>
      </c>
      <c r="P153" s="672">
        <v>0</v>
      </c>
      <c r="Q153" s="672">
        <v>15773057</v>
      </c>
      <c r="R153" s="672">
        <v>0</v>
      </c>
      <c r="S153" s="672">
        <v>0</v>
      </c>
      <c r="T153" s="672">
        <v>0</v>
      </c>
      <c r="U153" s="672">
        <v>0</v>
      </c>
      <c r="V153" s="672">
        <v>0</v>
      </c>
      <c r="W153" s="672">
        <v>0</v>
      </c>
      <c r="X153" s="672">
        <v>0</v>
      </c>
      <c r="Y153" s="672">
        <v>0</v>
      </c>
      <c r="Z153" s="672">
        <v>0</v>
      </c>
      <c r="AA153" s="672">
        <v>0</v>
      </c>
      <c r="AB153" s="672">
        <v>0</v>
      </c>
      <c r="AC153" s="672">
        <v>0</v>
      </c>
      <c r="AD153" s="672">
        <v>0</v>
      </c>
      <c r="AE153" s="672">
        <v>0</v>
      </c>
      <c r="AF153" s="672">
        <v>0</v>
      </c>
      <c r="AG153" s="672">
        <v>0</v>
      </c>
      <c r="AH153" s="672">
        <v>0</v>
      </c>
      <c r="AI153" s="672">
        <v>0</v>
      </c>
      <c r="AJ153" s="672">
        <v>0</v>
      </c>
      <c r="AK153" s="672">
        <v>0</v>
      </c>
      <c r="AL153" s="672">
        <v>0</v>
      </c>
      <c r="AM153" s="672" t="s">
        <v>1084</v>
      </c>
      <c r="AN153" s="672" t="s">
        <v>848</v>
      </c>
      <c r="AO153" s="672" t="s">
        <v>1710</v>
      </c>
      <c r="AP153" s="672" t="s">
        <v>1543</v>
      </c>
    </row>
    <row r="154" spans="1:42" x14ac:dyDescent="0.25">
      <c r="A154" s="672">
        <v>148</v>
      </c>
      <c r="B154" s="672" t="s">
        <v>1085</v>
      </c>
      <c r="C154" s="672" t="s">
        <v>1401</v>
      </c>
      <c r="D154" s="672" t="s">
        <v>1389</v>
      </c>
      <c r="E154" s="672" t="s">
        <v>1086</v>
      </c>
      <c r="F154" s="672">
        <v>331059003</v>
      </c>
      <c r="G154" s="672">
        <v>58620645</v>
      </c>
      <c r="H154" s="672">
        <v>389679648</v>
      </c>
      <c r="I154" s="672">
        <v>-8276475</v>
      </c>
      <c r="J154" s="672">
        <v>-1465516</v>
      </c>
      <c r="K154" s="672">
        <v>-9741991</v>
      </c>
      <c r="L154" s="672">
        <v>-17844080</v>
      </c>
      <c r="M154" s="672">
        <v>-3159653</v>
      </c>
      <c r="N154" s="672">
        <v>-21003733</v>
      </c>
      <c r="O154" s="672">
        <v>304938448</v>
      </c>
      <c r="P154" s="672">
        <v>53995476</v>
      </c>
      <c r="Q154" s="672">
        <v>358933924</v>
      </c>
      <c r="R154" s="672">
        <v>0</v>
      </c>
      <c r="S154" s="672">
        <v>0</v>
      </c>
      <c r="T154" s="672">
        <v>0</v>
      </c>
      <c r="U154" s="672">
        <v>0</v>
      </c>
      <c r="V154" s="672">
        <v>0</v>
      </c>
      <c r="W154" s="672">
        <v>0</v>
      </c>
      <c r="X154" s="672">
        <v>1178570</v>
      </c>
      <c r="Y154" s="672">
        <v>55117495</v>
      </c>
      <c r="Z154" s="672">
        <v>1971432</v>
      </c>
      <c r="AA154" s="672">
        <v>1971432</v>
      </c>
      <c r="AB154" s="672">
        <v>0</v>
      </c>
      <c r="AC154" s="672">
        <v>122340</v>
      </c>
      <c r="AD154" s="672">
        <v>122340</v>
      </c>
      <c r="AE154" s="672">
        <v>0</v>
      </c>
      <c r="AF154" s="672">
        <v>0</v>
      </c>
      <c r="AG154" s="672">
        <v>0</v>
      </c>
      <c r="AH154" s="672">
        <v>0</v>
      </c>
      <c r="AI154" s="672">
        <v>0</v>
      </c>
      <c r="AJ154" s="672">
        <v>0</v>
      </c>
      <c r="AK154" s="672">
        <v>0</v>
      </c>
      <c r="AL154" s="672">
        <v>0</v>
      </c>
      <c r="AM154" s="672" t="s">
        <v>1086</v>
      </c>
      <c r="AN154" s="672" t="s">
        <v>791</v>
      </c>
      <c r="AO154" s="672" t="s">
        <v>1705</v>
      </c>
      <c r="AP154" s="672" t="s">
        <v>1544</v>
      </c>
    </row>
    <row r="155" spans="1:42" x14ac:dyDescent="0.25">
      <c r="A155" s="672">
        <v>149</v>
      </c>
      <c r="B155" s="672" t="s">
        <v>1087</v>
      </c>
      <c r="C155" s="672" t="s">
        <v>1384</v>
      </c>
      <c r="D155" s="672" t="s">
        <v>1386</v>
      </c>
      <c r="E155" s="672" t="s">
        <v>1088</v>
      </c>
      <c r="F155" s="672">
        <v>29469259</v>
      </c>
      <c r="G155" s="672">
        <v>0</v>
      </c>
      <c r="H155" s="672">
        <v>29469259</v>
      </c>
      <c r="I155" s="672">
        <v>-442039</v>
      </c>
      <c r="J155" s="672">
        <v>0</v>
      </c>
      <c r="K155" s="672">
        <v>-442039</v>
      </c>
      <c r="L155" s="672">
        <v>-1781209</v>
      </c>
      <c r="M155" s="672">
        <v>0</v>
      </c>
      <c r="N155" s="672">
        <v>-1781209</v>
      </c>
      <c r="O155" s="672">
        <v>27246011</v>
      </c>
      <c r="P155" s="672">
        <v>0</v>
      </c>
      <c r="Q155" s="672">
        <v>27246011</v>
      </c>
      <c r="R155" s="672">
        <v>148450</v>
      </c>
      <c r="S155" s="672">
        <v>0</v>
      </c>
      <c r="T155" s="672">
        <v>148450</v>
      </c>
      <c r="U155" s="672">
        <v>0</v>
      </c>
      <c r="V155" s="672">
        <v>0</v>
      </c>
      <c r="W155" s="672">
        <v>0</v>
      </c>
      <c r="X155" s="672">
        <v>0</v>
      </c>
      <c r="Y155" s="672">
        <v>0</v>
      </c>
      <c r="Z155" s="672">
        <v>0</v>
      </c>
      <c r="AA155" s="672">
        <v>0</v>
      </c>
      <c r="AB155" s="672">
        <v>0</v>
      </c>
      <c r="AC155" s="672">
        <v>0</v>
      </c>
      <c r="AD155" s="672">
        <v>0</v>
      </c>
      <c r="AE155" s="672">
        <v>0</v>
      </c>
      <c r="AF155" s="672">
        <v>0</v>
      </c>
      <c r="AG155" s="672">
        <v>0</v>
      </c>
      <c r="AH155" s="672">
        <v>0</v>
      </c>
      <c r="AI155" s="672">
        <v>0</v>
      </c>
      <c r="AJ155" s="672">
        <v>0</v>
      </c>
      <c r="AK155" s="672">
        <v>0</v>
      </c>
      <c r="AL155" s="672">
        <v>0</v>
      </c>
      <c r="AM155" s="672" t="s">
        <v>1088</v>
      </c>
      <c r="AN155" s="672" t="s">
        <v>776</v>
      </c>
      <c r="AO155" s="672" t="s">
        <v>1695</v>
      </c>
      <c r="AP155" s="672" t="s">
        <v>1545</v>
      </c>
    </row>
    <row r="156" spans="1:42" x14ac:dyDescent="0.25">
      <c r="A156" s="672">
        <v>150</v>
      </c>
      <c r="B156" s="672" t="s">
        <v>1089</v>
      </c>
      <c r="C156" s="672" t="s">
        <v>260</v>
      </c>
      <c r="D156" s="672" t="s">
        <v>1385</v>
      </c>
      <c r="E156" s="672" t="s">
        <v>1090</v>
      </c>
      <c r="F156" s="672">
        <v>102823853</v>
      </c>
      <c r="G156" s="672">
        <v>0</v>
      </c>
      <c r="H156" s="672">
        <v>102823853</v>
      </c>
      <c r="I156" s="672">
        <v>-1000000</v>
      </c>
      <c r="J156" s="672">
        <v>0</v>
      </c>
      <c r="K156" s="672">
        <v>-1000000</v>
      </c>
      <c r="L156" s="672">
        <v>-2081365</v>
      </c>
      <c r="M156" s="672">
        <v>0</v>
      </c>
      <c r="N156" s="672">
        <v>-2081365</v>
      </c>
      <c r="O156" s="672">
        <v>99742488</v>
      </c>
      <c r="P156" s="672">
        <v>0</v>
      </c>
      <c r="Q156" s="672">
        <v>99742488</v>
      </c>
      <c r="R156" s="672">
        <v>65515</v>
      </c>
      <c r="S156" s="672">
        <v>0</v>
      </c>
      <c r="T156" s="672">
        <v>65515</v>
      </c>
      <c r="U156" s="672">
        <v>0</v>
      </c>
      <c r="V156" s="672">
        <v>0</v>
      </c>
      <c r="W156" s="672">
        <v>0</v>
      </c>
      <c r="X156" s="672">
        <v>0</v>
      </c>
      <c r="Y156" s="672">
        <v>16342</v>
      </c>
      <c r="Z156" s="672">
        <v>0</v>
      </c>
      <c r="AA156" s="672">
        <v>0</v>
      </c>
      <c r="AB156" s="672">
        <v>0</v>
      </c>
      <c r="AC156" s="672">
        <v>0</v>
      </c>
      <c r="AD156" s="672">
        <v>0</v>
      </c>
      <c r="AE156" s="672">
        <v>0</v>
      </c>
      <c r="AF156" s="672">
        <v>0</v>
      </c>
      <c r="AG156" s="672">
        <v>0</v>
      </c>
      <c r="AH156" s="672">
        <v>0</v>
      </c>
      <c r="AI156" s="672">
        <v>0</v>
      </c>
      <c r="AJ156" s="672">
        <v>0</v>
      </c>
      <c r="AK156" s="672">
        <v>0</v>
      </c>
      <c r="AL156" s="672">
        <v>0</v>
      </c>
      <c r="AM156" s="672" t="s">
        <v>1090</v>
      </c>
      <c r="AN156" s="672" t="s">
        <v>260</v>
      </c>
      <c r="AO156" s="672" t="s">
        <v>1696</v>
      </c>
      <c r="AP156" s="672" t="s">
        <v>1546</v>
      </c>
    </row>
    <row r="157" spans="1:42" x14ac:dyDescent="0.25">
      <c r="A157" s="672">
        <v>151</v>
      </c>
      <c r="B157" s="672" t="s">
        <v>1091</v>
      </c>
      <c r="C157" s="672" t="s">
        <v>1384</v>
      </c>
      <c r="D157" s="672" t="s">
        <v>1386</v>
      </c>
      <c r="E157" s="672" t="s">
        <v>1092</v>
      </c>
      <c r="F157" s="672">
        <v>16214950</v>
      </c>
      <c r="G157" s="672">
        <v>0</v>
      </c>
      <c r="H157" s="672">
        <v>16214950</v>
      </c>
      <c r="I157" s="672">
        <v>-64460</v>
      </c>
      <c r="J157" s="672">
        <v>0</v>
      </c>
      <c r="K157" s="672">
        <v>-64460</v>
      </c>
      <c r="L157" s="672">
        <v>-993713</v>
      </c>
      <c r="M157" s="672">
        <v>0</v>
      </c>
      <c r="N157" s="672">
        <v>-993713</v>
      </c>
      <c r="O157" s="672">
        <v>15156777</v>
      </c>
      <c r="P157" s="672">
        <v>0</v>
      </c>
      <c r="Q157" s="672">
        <v>15156777</v>
      </c>
      <c r="R157" s="672">
        <v>240000</v>
      </c>
      <c r="S157" s="672">
        <v>0</v>
      </c>
      <c r="T157" s="672">
        <v>240000</v>
      </c>
      <c r="U157" s="672">
        <v>0</v>
      </c>
      <c r="V157" s="672">
        <v>0</v>
      </c>
      <c r="W157" s="672">
        <v>0</v>
      </c>
      <c r="X157" s="672">
        <v>0</v>
      </c>
      <c r="Y157" s="672">
        <v>0</v>
      </c>
      <c r="Z157" s="672">
        <v>0</v>
      </c>
      <c r="AA157" s="672">
        <v>0</v>
      </c>
      <c r="AB157" s="672">
        <v>0</v>
      </c>
      <c r="AC157" s="672">
        <v>0</v>
      </c>
      <c r="AD157" s="672">
        <v>0</v>
      </c>
      <c r="AE157" s="672">
        <v>0</v>
      </c>
      <c r="AF157" s="672">
        <v>0</v>
      </c>
      <c r="AG157" s="672">
        <v>0</v>
      </c>
      <c r="AH157" s="672">
        <v>0</v>
      </c>
      <c r="AI157" s="672">
        <v>0</v>
      </c>
      <c r="AJ157" s="672">
        <v>0</v>
      </c>
      <c r="AK157" s="672">
        <v>0</v>
      </c>
      <c r="AL157" s="672">
        <v>0</v>
      </c>
      <c r="AM157" s="672" t="s">
        <v>1092</v>
      </c>
      <c r="AN157" s="672" t="s">
        <v>811</v>
      </c>
      <c r="AO157" s="672" t="s">
        <v>1703</v>
      </c>
      <c r="AP157" s="672" t="s">
        <v>1547</v>
      </c>
    </row>
    <row r="158" spans="1:42" x14ac:dyDescent="0.25">
      <c r="A158" s="672">
        <v>152</v>
      </c>
      <c r="B158" s="672" t="s">
        <v>1093</v>
      </c>
      <c r="C158" s="672" t="s">
        <v>1397</v>
      </c>
      <c r="D158" s="672" t="s">
        <v>1398</v>
      </c>
      <c r="E158" s="672" t="s">
        <v>1094</v>
      </c>
      <c r="F158" s="672">
        <v>102680275</v>
      </c>
      <c r="G158" s="672">
        <v>0</v>
      </c>
      <c r="H158" s="672">
        <v>102680275</v>
      </c>
      <c r="I158" s="672">
        <v>-5134014</v>
      </c>
      <c r="J158" s="672">
        <v>0</v>
      </c>
      <c r="K158" s="672">
        <v>-5134014</v>
      </c>
      <c r="L158" s="672">
        <v>-1225830</v>
      </c>
      <c r="M158" s="672">
        <v>0</v>
      </c>
      <c r="N158" s="672">
        <v>-1225830</v>
      </c>
      <c r="O158" s="672">
        <v>96320431</v>
      </c>
      <c r="P158" s="672">
        <v>0</v>
      </c>
      <c r="Q158" s="672">
        <v>96320431</v>
      </c>
      <c r="R158" s="672">
        <v>0</v>
      </c>
      <c r="S158" s="672">
        <v>0</v>
      </c>
      <c r="T158" s="672">
        <v>0</v>
      </c>
      <c r="U158" s="672">
        <v>0</v>
      </c>
      <c r="V158" s="672">
        <v>0</v>
      </c>
      <c r="W158" s="672">
        <v>0</v>
      </c>
      <c r="X158" s="672">
        <v>0</v>
      </c>
      <c r="Y158" s="672">
        <v>0</v>
      </c>
      <c r="Z158" s="672">
        <v>0</v>
      </c>
      <c r="AA158" s="672">
        <v>0</v>
      </c>
      <c r="AB158" s="672">
        <v>0</v>
      </c>
      <c r="AC158" s="672">
        <v>0</v>
      </c>
      <c r="AD158" s="672">
        <v>0</v>
      </c>
      <c r="AE158" s="672">
        <v>0</v>
      </c>
      <c r="AF158" s="672">
        <v>0</v>
      </c>
      <c r="AG158" s="672">
        <v>0</v>
      </c>
      <c r="AH158" s="672">
        <v>0</v>
      </c>
      <c r="AI158" s="672">
        <v>0</v>
      </c>
      <c r="AJ158" s="672">
        <v>0</v>
      </c>
      <c r="AK158" s="672">
        <v>0</v>
      </c>
      <c r="AL158" s="672">
        <v>0</v>
      </c>
      <c r="AM158" s="672" t="s">
        <v>1094</v>
      </c>
      <c r="AN158" s="672" t="s">
        <v>785</v>
      </c>
      <c r="AO158" s="672" t="s">
        <v>790</v>
      </c>
      <c r="AP158" s="672" t="s">
        <v>1548</v>
      </c>
    </row>
    <row r="159" spans="1:42" x14ac:dyDescent="0.25">
      <c r="A159" s="672">
        <v>153</v>
      </c>
      <c r="B159" s="672" t="s">
        <v>1095</v>
      </c>
      <c r="C159" s="672" t="s">
        <v>1384</v>
      </c>
      <c r="D159" s="672" t="s">
        <v>1390</v>
      </c>
      <c r="E159" s="672" t="s">
        <v>1096</v>
      </c>
      <c r="F159" s="672">
        <v>17980662</v>
      </c>
      <c r="G159" s="672">
        <v>0</v>
      </c>
      <c r="H159" s="672">
        <v>17980662</v>
      </c>
      <c r="I159" s="672">
        <v>-65000</v>
      </c>
      <c r="J159" s="672">
        <v>0</v>
      </c>
      <c r="K159" s="672">
        <v>-65000</v>
      </c>
      <c r="L159" s="672">
        <v>-250000</v>
      </c>
      <c r="M159" s="672">
        <v>0</v>
      </c>
      <c r="N159" s="672">
        <v>-250000</v>
      </c>
      <c r="O159" s="672">
        <v>17665662</v>
      </c>
      <c r="P159" s="672">
        <v>0</v>
      </c>
      <c r="Q159" s="672">
        <v>17665662</v>
      </c>
      <c r="R159" s="672">
        <v>334661</v>
      </c>
      <c r="S159" s="672">
        <v>0</v>
      </c>
      <c r="T159" s="672">
        <v>334661</v>
      </c>
      <c r="U159" s="672">
        <v>0</v>
      </c>
      <c r="V159" s="672">
        <v>0</v>
      </c>
      <c r="W159" s="672">
        <v>0</v>
      </c>
      <c r="X159" s="672">
        <v>0</v>
      </c>
      <c r="Y159" s="672">
        <v>0</v>
      </c>
      <c r="Z159" s="672">
        <v>0</v>
      </c>
      <c r="AA159" s="672">
        <v>0</v>
      </c>
      <c r="AB159" s="672">
        <v>0</v>
      </c>
      <c r="AC159" s="672">
        <v>0</v>
      </c>
      <c r="AD159" s="672">
        <v>0</v>
      </c>
      <c r="AE159" s="672">
        <v>0</v>
      </c>
      <c r="AF159" s="672">
        <v>0</v>
      </c>
      <c r="AG159" s="672">
        <v>0</v>
      </c>
      <c r="AH159" s="672">
        <v>0</v>
      </c>
      <c r="AI159" s="672">
        <v>0</v>
      </c>
      <c r="AJ159" s="672">
        <v>0</v>
      </c>
      <c r="AK159" s="672">
        <v>0</v>
      </c>
      <c r="AL159" s="672">
        <v>0</v>
      </c>
      <c r="AM159" s="672" t="s">
        <v>1096</v>
      </c>
      <c r="AN159" s="672" t="s">
        <v>940</v>
      </c>
      <c r="AO159" s="672" t="s">
        <v>1717</v>
      </c>
      <c r="AP159" s="672" t="s">
        <v>1549</v>
      </c>
    </row>
    <row r="160" spans="1:42" x14ac:dyDescent="0.25">
      <c r="A160" s="672">
        <v>154</v>
      </c>
      <c r="B160" s="672" t="s">
        <v>1097</v>
      </c>
      <c r="C160" s="672" t="s">
        <v>1384</v>
      </c>
      <c r="D160" s="672" t="s">
        <v>1387</v>
      </c>
      <c r="E160" s="672" t="s">
        <v>1098</v>
      </c>
      <c r="F160" s="672">
        <v>36118905</v>
      </c>
      <c r="G160" s="672">
        <v>0</v>
      </c>
      <c r="H160" s="672">
        <v>36118905</v>
      </c>
      <c r="I160" s="672">
        <v>-36230</v>
      </c>
      <c r="J160" s="672">
        <v>0</v>
      </c>
      <c r="K160" s="672">
        <v>-36230</v>
      </c>
      <c r="L160" s="672">
        <v>-1489024</v>
      </c>
      <c r="M160" s="672">
        <v>0</v>
      </c>
      <c r="N160" s="672">
        <v>-1489024</v>
      </c>
      <c r="O160" s="672">
        <v>34593651</v>
      </c>
      <c r="P160" s="672">
        <v>0</v>
      </c>
      <c r="Q160" s="672">
        <v>34593651</v>
      </c>
      <c r="R160" s="672">
        <v>858090</v>
      </c>
      <c r="S160" s="672">
        <v>0</v>
      </c>
      <c r="T160" s="672">
        <v>858090</v>
      </c>
      <c r="U160" s="672">
        <v>0</v>
      </c>
      <c r="V160" s="672">
        <v>0</v>
      </c>
      <c r="W160" s="672">
        <v>0</v>
      </c>
      <c r="X160" s="672">
        <v>0</v>
      </c>
      <c r="Y160" s="672">
        <v>0</v>
      </c>
      <c r="Z160" s="672">
        <v>0</v>
      </c>
      <c r="AA160" s="672">
        <v>0</v>
      </c>
      <c r="AB160" s="672">
        <v>0</v>
      </c>
      <c r="AC160" s="672">
        <v>0</v>
      </c>
      <c r="AD160" s="672">
        <v>0</v>
      </c>
      <c r="AE160" s="672">
        <v>0</v>
      </c>
      <c r="AF160" s="672">
        <v>0</v>
      </c>
      <c r="AG160" s="672">
        <v>0</v>
      </c>
      <c r="AH160" s="672">
        <v>0</v>
      </c>
      <c r="AI160" s="672">
        <v>0</v>
      </c>
      <c r="AJ160" s="672">
        <v>0</v>
      </c>
      <c r="AK160" s="672">
        <v>0</v>
      </c>
      <c r="AL160" s="672">
        <v>0</v>
      </c>
      <c r="AM160" s="672" t="s">
        <v>1098</v>
      </c>
      <c r="AN160" s="672" t="s">
        <v>782</v>
      </c>
      <c r="AO160" s="672" t="s">
        <v>1693</v>
      </c>
      <c r="AP160" s="672" t="s">
        <v>1550</v>
      </c>
    </row>
    <row r="161" spans="1:42" x14ac:dyDescent="0.25">
      <c r="A161" s="672">
        <v>155</v>
      </c>
      <c r="B161" s="672" t="s">
        <v>1099</v>
      </c>
      <c r="C161" s="672" t="s">
        <v>1384</v>
      </c>
      <c r="D161" s="672" t="s">
        <v>1385</v>
      </c>
      <c r="E161" s="672" t="s">
        <v>1100</v>
      </c>
      <c r="F161" s="672">
        <v>57498155</v>
      </c>
      <c r="G161" s="672">
        <v>0</v>
      </c>
      <c r="H161" s="672">
        <v>57498155</v>
      </c>
      <c r="I161" s="672">
        <v>-574981</v>
      </c>
      <c r="J161" s="672">
        <v>0</v>
      </c>
      <c r="K161" s="672">
        <v>-574981</v>
      </c>
      <c r="L161" s="672">
        <v>-1724945</v>
      </c>
      <c r="M161" s="672">
        <v>0</v>
      </c>
      <c r="N161" s="672">
        <v>-1724945</v>
      </c>
      <c r="O161" s="672">
        <v>55198229</v>
      </c>
      <c r="P161" s="672">
        <v>0</v>
      </c>
      <c r="Q161" s="672">
        <v>55198229</v>
      </c>
      <c r="R161" s="672">
        <v>1155071</v>
      </c>
      <c r="S161" s="672">
        <v>0</v>
      </c>
      <c r="T161" s="672">
        <v>1155071</v>
      </c>
      <c r="U161" s="672">
        <v>0</v>
      </c>
      <c r="V161" s="672">
        <v>0</v>
      </c>
      <c r="W161" s="672">
        <v>0</v>
      </c>
      <c r="X161" s="672">
        <v>0</v>
      </c>
      <c r="Y161" s="672">
        <v>0</v>
      </c>
      <c r="Z161" s="672">
        <v>0</v>
      </c>
      <c r="AA161" s="672">
        <v>0</v>
      </c>
      <c r="AB161" s="672">
        <v>0</v>
      </c>
      <c r="AC161" s="672">
        <v>0</v>
      </c>
      <c r="AD161" s="672">
        <v>0</v>
      </c>
      <c r="AE161" s="672">
        <v>0</v>
      </c>
      <c r="AF161" s="672">
        <v>0</v>
      </c>
      <c r="AG161" s="672">
        <v>0</v>
      </c>
      <c r="AH161" s="672">
        <v>0</v>
      </c>
      <c r="AI161" s="672">
        <v>0</v>
      </c>
      <c r="AJ161" s="672">
        <v>0</v>
      </c>
      <c r="AK161" s="672">
        <v>0</v>
      </c>
      <c r="AL161" s="672">
        <v>0</v>
      </c>
      <c r="AM161" s="672" t="s">
        <v>1100</v>
      </c>
      <c r="AN161" s="672" t="s">
        <v>768</v>
      </c>
      <c r="AO161" s="672" t="s">
        <v>1693</v>
      </c>
      <c r="AP161" s="672" t="s">
        <v>1551</v>
      </c>
    </row>
    <row r="162" spans="1:42" x14ac:dyDescent="0.25">
      <c r="A162" s="672">
        <v>156</v>
      </c>
      <c r="B162" s="672" t="s">
        <v>1101</v>
      </c>
      <c r="C162" s="672" t="s">
        <v>260</v>
      </c>
      <c r="D162" s="672" t="s">
        <v>1460</v>
      </c>
      <c r="E162" s="672" t="s">
        <v>1102</v>
      </c>
      <c r="F162" s="672">
        <v>34368772</v>
      </c>
      <c r="G162" s="672">
        <v>3015015</v>
      </c>
      <c r="H162" s="672">
        <v>37383787</v>
      </c>
      <c r="I162" s="672">
        <v>-756113</v>
      </c>
      <c r="J162" s="672">
        <v>-66330</v>
      </c>
      <c r="K162" s="672">
        <v>-822443</v>
      </c>
      <c r="L162" s="672">
        <v>-798434</v>
      </c>
      <c r="M162" s="672">
        <v>0</v>
      </c>
      <c r="N162" s="672">
        <v>-798434</v>
      </c>
      <c r="O162" s="672">
        <v>32814225</v>
      </c>
      <c r="P162" s="672">
        <v>2948685</v>
      </c>
      <c r="Q162" s="672">
        <v>35762910</v>
      </c>
      <c r="R162" s="672">
        <v>242009</v>
      </c>
      <c r="S162" s="672">
        <v>0</v>
      </c>
      <c r="T162" s="672">
        <v>242009</v>
      </c>
      <c r="U162" s="672">
        <v>0</v>
      </c>
      <c r="V162" s="672">
        <v>0</v>
      </c>
      <c r="W162" s="672">
        <v>0</v>
      </c>
      <c r="X162" s="672">
        <v>63991</v>
      </c>
      <c r="Y162" s="672">
        <v>2449017</v>
      </c>
      <c r="Z162" s="672">
        <v>563659</v>
      </c>
      <c r="AA162" s="672">
        <v>563659</v>
      </c>
      <c r="AB162" s="672">
        <v>0</v>
      </c>
      <c r="AC162" s="672">
        <v>0</v>
      </c>
      <c r="AD162" s="672">
        <v>0</v>
      </c>
      <c r="AE162" s="672">
        <v>0</v>
      </c>
      <c r="AF162" s="672">
        <v>138008</v>
      </c>
      <c r="AG162" s="672">
        <v>138008</v>
      </c>
      <c r="AH162" s="672">
        <v>0</v>
      </c>
      <c r="AI162" s="672">
        <v>0</v>
      </c>
      <c r="AJ162" s="672">
        <v>0</v>
      </c>
      <c r="AK162" s="672">
        <v>138008</v>
      </c>
      <c r="AL162" s="672">
        <v>138008</v>
      </c>
      <c r="AM162" s="672" t="s">
        <v>1102</v>
      </c>
      <c r="AN162" s="672" t="s">
        <v>260</v>
      </c>
      <c r="AO162" s="672" t="s">
        <v>1720</v>
      </c>
      <c r="AP162" s="672" t="s">
        <v>1552</v>
      </c>
    </row>
    <row r="163" spans="1:42" x14ac:dyDescent="0.25">
      <c r="A163" s="672">
        <v>157</v>
      </c>
      <c r="B163" s="672" t="s">
        <v>1103</v>
      </c>
      <c r="C163" s="672" t="s">
        <v>260</v>
      </c>
      <c r="D163" s="672" t="s">
        <v>1385</v>
      </c>
      <c r="E163" s="672" t="s">
        <v>1104</v>
      </c>
      <c r="F163" s="672">
        <v>231367606</v>
      </c>
      <c r="G163" s="672">
        <v>0</v>
      </c>
      <c r="H163" s="672">
        <v>231367606</v>
      </c>
      <c r="I163" s="672">
        <v>-1500000</v>
      </c>
      <c r="J163" s="672">
        <v>0</v>
      </c>
      <c r="K163" s="672">
        <v>-1500000</v>
      </c>
      <c r="L163" s="672">
        <v>-4150000</v>
      </c>
      <c r="M163" s="672">
        <v>0</v>
      </c>
      <c r="N163" s="672">
        <v>-4150000</v>
      </c>
      <c r="O163" s="672">
        <v>225717606</v>
      </c>
      <c r="P163" s="672">
        <v>0</v>
      </c>
      <c r="Q163" s="672">
        <v>225717606</v>
      </c>
      <c r="R163" s="672">
        <v>252477</v>
      </c>
      <c r="S163" s="672">
        <v>0</v>
      </c>
      <c r="T163" s="672">
        <v>252477</v>
      </c>
      <c r="U163" s="672">
        <v>0</v>
      </c>
      <c r="V163" s="672">
        <v>0</v>
      </c>
      <c r="W163" s="672">
        <v>0</v>
      </c>
      <c r="X163" s="672">
        <v>0</v>
      </c>
      <c r="Y163" s="672">
        <v>0</v>
      </c>
      <c r="Z163" s="672">
        <v>0</v>
      </c>
      <c r="AA163" s="672">
        <v>0</v>
      </c>
      <c r="AB163" s="672">
        <v>0</v>
      </c>
      <c r="AC163" s="672">
        <v>0</v>
      </c>
      <c r="AD163" s="672">
        <v>0</v>
      </c>
      <c r="AE163" s="672">
        <v>0</v>
      </c>
      <c r="AF163" s="672">
        <v>0</v>
      </c>
      <c r="AG163" s="672">
        <v>0</v>
      </c>
      <c r="AH163" s="672">
        <v>0</v>
      </c>
      <c r="AI163" s="672">
        <v>0</v>
      </c>
      <c r="AJ163" s="672">
        <v>0</v>
      </c>
      <c r="AK163" s="672">
        <v>0</v>
      </c>
      <c r="AL163" s="672">
        <v>0</v>
      </c>
      <c r="AM163" s="672" t="s">
        <v>1104</v>
      </c>
      <c r="AN163" s="672" t="s">
        <v>260</v>
      </c>
      <c r="AO163" s="672" t="s">
        <v>1711</v>
      </c>
      <c r="AP163" s="672" t="s">
        <v>1553</v>
      </c>
    </row>
    <row r="164" spans="1:42" x14ac:dyDescent="0.25">
      <c r="A164" s="672">
        <v>158</v>
      </c>
      <c r="B164" s="672" t="s">
        <v>1105</v>
      </c>
      <c r="C164" s="672" t="s">
        <v>1384</v>
      </c>
      <c r="D164" s="672" t="s">
        <v>1385</v>
      </c>
      <c r="E164" s="672" t="s">
        <v>1106</v>
      </c>
      <c r="F164" s="672">
        <v>44873498</v>
      </c>
      <c r="G164" s="672">
        <v>0</v>
      </c>
      <c r="H164" s="672">
        <v>44873498</v>
      </c>
      <c r="I164" s="672">
        <v>-525559</v>
      </c>
      <c r="J164" s="672">
        <v>0</v>
      </c>
      <c r="K164" s="672">
        <v>-525559</v>
      </c>
      <c r="L164" s="672">
        <v>-1904420</v>
      </c>
      <c r="M164" s="672">
        <v>0</v>
      </c>
      <c r="N164" s="672">
        <v>-1904420</v>
      </c>
      <c r="O164" s="672">
        <v>42443519</v>
      </c>
      <c r="P164" s="672">
        <v>0</v>
      </c>
      <c r="Q164" s="672">
        <v>42443519</v>
      </c>
      <c r="R164" s="672">
        <v>0</v>
      </c>
      <c r="S164" s="672">
        <v>0</v>
      </c>
      <c r="T164" s="672">
        <v>0</v>
      </c>
      <c r="U164" s="672">
        <v>0</v>
      </c>
      <c r="V164" s="672">
        <v>0</v>
      </c>
      <c r="W164" s="672">
        <v>0</v>
      </c>
      <c r="X164" s="672">
        <v>0</v>
      </c>
      <c r="Y164" s="672">
        <v>0</v>
      </c>
      <c r="Z164" s="672">
        <v>0</v>
      </c>
      <c r="AA164" s="672">
        <v>0</v>
      </c>
      <c r="AB164" s="672">
        <v>0</v>
      </c>
      <c r="AC164" s="672">
        <v>0</v>
      </c>
      <c r="AD164" s="672">
        <v>0</v>
      </c>
      <c r="AE164" s="672">
        <v>0</v>
      </c>
      <c r="AF164" s="672">
        <v>0</v>
      </c>
      <c r="AG164" s="672">
        <v>0</v>
      </c>
      <c r="AH164" s="672">
        <v>0</v>
      </c>
      <c r="AI164" s="672">
        <v>0</v>
      </c>
      <c r="AJ164" s="672">
        <v>0</v>
      </c>
      <c r="AK164" s="672">
        <v>0</v>
      </c>
      <c r="AL164" s="672">
        <v>0</v>
      </c>
      <c r="AM164" s="672" t="s">
        <v>1106</v>
      </c>
      <c r="AN164" s="672" t="s">
        <v>960</v>
      </c>
      <c r="AO164" s="672" t="s">
        <v>1693</v>
      </c>
      <c r="AP164" s="672" t="s">
        <v>1554</v>
      </c>
    </row>
    <row r="165" spans="1:42" x14ac:dyDescent="0.25">
      <c r="A165" s="672">
        <v>159</v>
      </c>
      <c r="B165" s="672" t="s">
        <v>1107</v>
      </c>
      <c r="C165" s="672" t="s">
        <v>1384</v>
      </c>
      <c r="D165" s="672" t="s">
        <v>1385</v>
      </c>
      <c r="E165" s="672" t="s">
        <v>1108</v>
      </c>
      <c r="F165" s="672">
        <v>75885007</v>
      </c>
      <c r="G165" s="672">
        <v>2608150</v>
      </c>
      <c r="H165" s="672">
        <v>78493157</v>
      </c>
      <c r="I165" s="672">
        <v>-379425</v>
      </c>
      <c r="J165" s="672">
        <v>-13040</v>
      </c>
      <c r="K165" s="672">
        <v>-392465</v>
      </c>
      <c r="L165" s="672">
        <v>-2278827</v>
      </c>
      <c r="M165" s="672">
        <v>-101720</v>
      </c>
      <c r="N165" s="672">
        <v>-2380547</v>
      </c>
      <c r="O165" s="672">
        <v>73226755</v>
      </c>
      <c r="P165" s="672">
        <v>2493390</v>
      </c>
      <c r="Q165" s="672">
        <v>75720145</v>
      </c>
      <c r="R165" s="672">
        <v>14280</v>
      </c>
      <c r="S165" s="672">
        <v>0</v>
      </c>
      <c r="T165" s="672">
        <v>14280</v>
      </c>
      <c r="U165" s="672">
        <v>0</v>
      </c>
      <c r="V165" s="672">
        <v>0</v>
      </c>
      <c r="W165" s="672">
        <v>0</v>
      </c>
      <c r="X165" s="672">
        <v>4861</v>
      </c>
      <c r="Y165" s="672">
        <v>2450317</v>
      </c>
      <c r="Z165" s="672">
        <v>47934</v>
      </c>
      <c r="AA165" s="672">
        <v>47934</v>
      </c>
      <c r="AB165" s="672">
        <v>0</v>
      </c>
      <c r="AC165" s="672">
        <v>0</v>
      </c>
      <c r="AD165" s="672">
        <v>0</v>
      </c>
      <c r="AE165" s="672">
        <v>0</v>
      </c>
      <c r="AF165" s="672">
        <v>0</v>
      </c>
      <c r="AG165" s="672">
        <v>0</v>
      </c>
      <c r="AH165" s="672">
        <v>0</v>
      </c>
      <c r="AI165" s="672">
        <v>0</v>
      </c>
      <c r="AJ165" s="672">
        <v>0</v>
      </c>
      <c r="AK165" s="672">
        <v>0</v>
      </c>
      <c r="AL165" s="672">
        <v>0</v>
      </c>
      <c r="AM165" s="672" t="s">
        <v>1108</v>
      </c>
      <c r="AN165" s="672" t="s">
        <v>797</v>
      </c>
      <c r="AO165" s="672" t="s">
        <v>1699</v>
      </c>
      <c r="AP165" s="672" t="s">
        <v>1555</v>
      </c>
    </row>
    <row r="166" spans="1:42" x14ac:dyDescent="0.25">
      <c r="A166" s="672">
        <v>160</v>
      </c>
      <c r="B166" s="672" t="s">
        <v>1109</v>
      </c>
      <c r="C166" s="672" t="s">
        <v>1384</v>
      </c>
      <c r="D166" s="672" t="s">
        <v>1386</v>
      </c>
      <c r="E166" s="672" t="s">
        <v>1110</v>
      </c>
      <c r="F166" s="672">
        <v>46257561</v>
      </c>
      <c r="G166" s="672">
        <v>0</v>
      </c>
      <c r="H166" s="672">
        <v>46257561</v>
      </c>
      <c r="I166" s="672">
        <v>-500000</v>
      </c>
      <c r="J166" s="672">
        <v>0</v>
      </c>
      <c r="K166" s="672">
        <v>-500000</v>
      </c>
      <c r="L166" s="672">
        <v>-400000</v>
      </c>
      <c r="M166" s="672">
        <v>0</v>
      </c>
      <c r="N166" s="672">
        <v>-400000</v>
      </c>
      <c r="O166" s="672">
        <v>45357561</v>
      </c>
      <c r="P166" s="672">
        <v>0</v>
      </c>
      <c r="Q166" s="672">
        <v>45357561</v>
      </c>
      <c r="R166" s="672">
        <v>1202790</v>
      </c>
      <c r="S166" s="672">
        <v>0</v>
      </c>
      <c r="T166" s="672">
        <v>1202790</v>
      </c>
      <c r="U166" s="672">
        <v>0</v>
      </c>
      <c r="V166" s="672">
        <v>0</v>
      </c>
      <c r="W166" s="672">
        <v>0</v>
      </c>
      <c r="X166" s="672">
        <v>0</v>
      </c>
      <c r="Y166" s="672">
        <v>0</v>
      </c>
      <c r="Z166" s="672">
        <v>0</v>
      </c>
      <c r="AA166" s="672">
        <v>0</v>
      </c>
      <c r="AB166" s="672">
        <v>0</v>
      </c>
      <c r="AC166" s="672">
        <v>0</v>
      </c>
      <c r="AD166" s="672">
        <v>0</v>
      </c>
      <c r="AE166" s="672">
        <v>0</v>
      </c>
      <c r="AF166" s="672">
        <v>0</v>
      </c>
      <c r="AG166" s="672">
        <v>0</v>
      </c>
      <c r="AH166" s="672">
        <v>0</v>
      </c>
      <c r="AI166" s="672">
        <v>0</v>
      </c>
      <c r="AJ166" s="672">
        <v>0</v>
      </c>
      <c r="AK166" s="672">
        <v>0</v>
      </c>
      <c r="AL166" s="672">
        <v>0</v>
      </c>
      <c r="AM166" s="672" t="s">
        <v>1110</v>
      </c>
      <c r="AN166" s="672" t="s">
        <v>776</v>
      </c>
      <c r="AO166" s="672" t="s">
        <v>1695</v>
      </c>
      <c r="AP166" s="672" t="s">
        <v>1556</v>
      </c>
    </row>
    <row r="167" spans="1:42" x14ac:dyDescent="0.25">
      <c r="A167" s="672">
        <v>161</v>
      </c>
      <c r="B167" s="672" t="s">
        <v>1111</v>
      </c>
      <c r="C167" s="672" t="s">
        <v>1384</v>
      </c>
      <c r="D167" s="672" t="s">
        <v>1388</v>
      </c>
      <c r="E167" s="672" t="s">
        <v>1112</v>
      </c>
      <c r="F167" s="672">
        <v>40545586</v>
      </c>
      <c r="G167" s="672">
        <v>0</v>
      </c>
      <c r="H167" s="672">
        <v>40545586</v>
      </c>
      <c r="I167" s="672">
        <v>-350000</v>
      </c>
      <c r="J167" s="672">
        <v>0</v>
      </c>
      <c r="K167" s="672">
        <v>-350000</v>
      </c>
      <c r="L167" s="672">
        <v>-1679870</v>
      </c>
      <c r="M167" s="672">
        <v>0</v>
      </c>
      <c r="N167" s="672">
        <v>-1679870</v>
      </c>
      <c r="O167" s="672">
        <v>38515716</v>
      </c>
      <c r="P167" s="672">
        <v>0</v>
      </c>
      <c r="Q167" s="672">
        <v>38515716</v>
      </c>
      <c r="R167" s="672">
        <v>0</v>
      </c>
      <c r="S167" s="672">
        <v>0</v>
      </c>
      <c r="T167" s="672">
        <v>0</v>
      </c>
      <c r="U167" s="672">
        <v>0</v>
      </c>
      <c r="V167" s="672">
        <v>0</v>
      </c>
      <c r="W167" s="672">
        <v>0</v>
      </c>
      <c r="X167" s="672">
        <v>0</v>
      </c>
      <c r="Y167" s="672">
        <v>0</v>
      </c>
      <c r="Z167" s="672">
        <v>0</v>
      </c>
      <c r="AA167" s="672">
        <v>0</v>
      </c>
      <c r="AB167" s="672">
        <v>0</v>
      </c>
      <c r="AC167" s="672">
        <v>0</v>
      </c>
      <c r="AD167" s="672">
        <v>0</v>
      </c>
      <c r="AE167" s="672">
        <v>0</v>
      </c>
      <c r="AF167" s="672">
        <v>0</v>
      </c>
      <c r="AG167" s="672">
        <v>0</v>
      </c>
      <c r="AH167" s="672">
        <v>0</v>
      </c>
      <c r="AI167" s="672">
        <v>0</v>
      </c>
      <c r="AJ167" s="672">
        <v>0</v>
      </c>
      <c r="AK167" s="672">
        <v>0</v>
      </c>
      <c r="AL167" s="672">
        <v>0</v>
      </c>
      <c r="AM167" s="672" t="s">
        <v>1112</v>
      </c>
      <c r="AN167" s="672" t="s">
        <v>870</v>
      </c>
      <c r="AO167" s="672" t="s">
        <v>1713</v>
      </c>
      <c r="AP167" s="672" t="s">
        <v>1558</v>
      </c>
    </row>
    <row r="168" spans="1:42" x14ac:dyDescent="0.25">
      <c r="A168" s="672">
        <v>162</v>
      </c>
      <c r="B168" s="672" t="s">
        <v>1113</v>
      </c>
      <c r="C168" s="672" t="s">
        <v>1401</v>
      </c>
      <c r="D168" s="672" t="s">
        <v>1460</v>
      </c>
      <c r="E168" s="672" t="s">
        <v>1114</v>
      </c>
      <c r="F168" s="672">
        <v>109630037</v>
      </c>
      <c r="G168" s="672">
        <v>9730983</v>
      </c>
      <c r="H168" s="672">
        <v>119361020</v>
      </c>
      <c r="I168" s="672">
        <v>-2370375</v>
      </c>
      <c r="J168" s="672">
        <v>-194619</v>
      </c>
      <c r="K168" s="672">
        <v>-2564994</v>
      </c>
      <c r="L168" s="672">
        <v>-5280926</v>
      </c>
      <c r="M168" s="672">
        <v>-433590</v>
      </c>
      <c r="N168" s="672">
        <v>-5714516</v>
      </c>
      <c r="O168" s="672">
        <v>101978736</v>
      </c>
      <c r="P168" s="672">
        <v>9102774</v>
      </c>
      <c r="Q168" s="672">
        <v>111081510</v>
      </c>
      <c r="R168" s="672">
        <v>0</v>
      </c>
      <c r="S168" s="672">
        <v>0</v>
      </c>
      <c r="T168" s="672">
        <v>0</v>
      </c>
      <c r="U168" s="672">
        <v>0</v>
      </c>
      <c r="V168" s="672">
        <v>0</v>
      </c>
      <c r="W168" s="672">
        <v>0</v>
      </c>
      <c r="X168" s="672">
        <v>140272</v>
      </c>
      <c r="Y168" s="672">
        <v>5949922</v>
      </c>
      <c r="Z168" s="672">
        <v>3293124</v>
      </c>
      <c r="AA168" s="672">
        <v>3293124</v>
      </c>
      <c r="AB168" s="672">
        <v>0</v>
      </c>
      <c r="AC168" s="672">
        <v>0</v>
      </c>
      <c r="AD168" s="672">
        <v>0</v>
      </c>
      <c r="AE168" s="672">
        <v>0</v>
      </c>
      <c r="AF168" s="672">
        <v>0</v>
      </c>
      <c r="AG168" s="672">
        <v>0</v>
      </c>
      <c r="AH168" s="672">
        <v>0</v>
      </c>
      <c r="AI168" s="672">
        <v>0</v>
      </c>
      <c r="AJ168" s="672">
        <v>0</v>
      </c>
      <c r="AK168" s="672">
        <v>0</v>
      </c>
      <c r="AL168" s="672">
        <v>0</v>
      </c>
      <c r="AM168" s="672" t="s">
        <v>1114</v>
      </c>
      <c r="AN168" s="672" t="s">
        <v>791</v>
      </c>
      <c r="AO168" s="672" t="s">
        <v>1719</v>
      </c>
      <c r="AP168" s="672" t="s">
        <v>1557</v>
      </c>
    </row>
    <row r="169" spans="1:42" x14ac:dyDescent="0.25">
      <c r="A169" s="672">
        <v>163</v>
      </c>
      <c r="B169" s="672" t="s">
        <v>1115</v>
      </c>
      <c r="C169" s="672" t="s">
        <v>1397</v>
      </c>
      <c r="D169" s="672" t="s">
        <v>1398</v>
      </c>
      <c r="E169" s="672" t="s">
        <v>1116</v>
      </c>
      <c r="F169" s="672">
        <v>173367934</v>
      </c>
      <c r="G169" s="672">
        <v>3325141</v>
      </c>
      <c r="H169" s="672">
        <v>176693075</v>
      </c>
      <c r="I169" s="672">
        <v>-2600519</v>
      </c>
      <c r="J169" s="672">
        <v>-49877</v>
      </c>
      <c r="K169" s="672">
        <v>-2650396</v>
      </c>
      <c r="L169" s="672">
        <v>-3514069</v>
      </c>
      <c r="M169" s="672">
        <v>0</v>
      </c>
      <c r="N169" s="672">
        <v>-3514069</v>
      </c>
      <c r="O169" s="672">
        <v>167253346</v>
      </c>
      <c r="P169" s="672">
        <v>3275264</v>
      </c>
      <c r="Q169" s="672">
        <v>170528610</v>
      </c>
      <c r="R169" s="672">
        <v>319410</v>
      </c>
      <c r="S169" s="672">
        <v>0</v>
      </c>
      <c r="T169" s="672">
        <v>319410</v>
      </c>
      <c r="U169" s="672">
        <v>0</v>
      </c>
      <c r="V169" s="672">
        <v>0</v>
      </c>
      <c r="W169" s="672">
        <v>0</v>
      </c>
      <c r="X169" s="672">
        <v>75652</v>
      </c>
      <c r="Y169" s="672">
        <v>308907</v>
      </c>
      <c r="Z169" s="672">
        <v>3042009</v>
      </c>
      <c r="AA169" s="672">
        <v>3042009</v>
      </c>
      <c r="AB169" s="672">
        <v>0</v>
      </c>
      <c r="AC169" s="672">
        <v>0</v>
      </c>
      <c r="AD169" s="672">
        <v>0</v>
      </c>
      <c r="AE169" s="672">
        <v>0</v>
      </c>
      <c r="AF169" s="672">
        <v>0</v>
      </c>
      <c r="AG169" s="672">
        <v>0</v>
      </c>
      <c r="AH169" s="672">
        <v>0</v>
      </c>
      <c r="AI169" s="672">
        <v>0</v>
      </c>
      <c r="AJ169" s="672">
        <v>0</v>
      </c>
      <c r="AK169" s="672">
        <v>0</v>
      </c>
      <c r="AL169" s="672">
        <v>0</v>
      </c>
      <c r="AM169" s="672" t="s">
        <v>1116</v>
      </c>
      <c r="AN169" s="672" t="s">
        <v>785</v>
      </c>
      <c r="AO169" s="672" t="s">
        <v>790</v>
      </c>
      <c r="AP169" s="672" t="s">
        <v>1559</v>
      </c>
    </row>
    <row r="170" spans="1:42" x14ac:dyDescent="0.25">
      <c r="A170" s="672">
        <v>164</v>
      </c>
      <c r="B170" s="672" t="s">
        <v>1117</v>
      </c>
      <c r="C170" s="672" t="s">
        <v>1384</v>
      </c>
      <c r="D170" s="672" t="s">
        <v>1390</v>
      </c>
      <c r="E170" s="672" t="s">
        <v>1118</v>
      </c>
      <c r="F170" s="672">
        <v>29258060</v>
      </c>
      <c r="G170" s="672">
        <v>0</v>
      </c>
      <c r="H170" s="672">
        <v>29258060</v>
      </c>
      <c r="I170" s="672">
        <v>-292581</v>
      </c>
      <c r="J170" s="672">
        <v>0</v>
      </c>
      <c r="K170" s="672">
        <v>-292581</v>
      </c>
      <c r="L170" s="672">
        <v>-292581</v>
      </c>
      <c r="M170" s="672">
        <v>0</v>
      </c>
      <c r="N170" s="672">
        <v>-292581</v>
      </c>
      <c r="O170" s="672">
        <v>28672898</v>
      </c>
      <c r="P170" s="672">
        <v>0</v>
      </c>
      <c r="Q170" s="672">
        <v>28672898</v>
      </c>
      <c r="R170" s="672">
        <v>682768</v>
      </c>
      <c r="S170" s="672">
        <v>0</v>
      </c>
      <c r="T170" s="672">
        <v>682768</v>
      </c>
      <c r="U170" s="672">
        <v>0</v>
      </c>
      <c r="V170" s="672">
        <v>0</v>
      </c>
      <c r="W170" s="672">
        <v>0</v>
      </c>
      <c r="X170" s="672">
        <v>0</v>
      </c>
      <c r="Y170" s="672">
        <v>0</v>
      </c>
      <c r="Z170" s="672">
        <v>0</v>
      </c>
      <c r="AA170" s="672">
        <v>0</v>
      </c>
      <c r="AB170" s="672">
        <v>0</v>
      </c>
      <c r="AC170" s="672">
        <v>0</v>
      </c>
      <c r="AD170" s="672">
        <v>0</v>
      </c>
      <c r="AE170" s="672">
        <v>0</v>
      </c>
      <c r="AF170" s="672">
        <v>0</v>
      </c>
      <c r="AG170" s="672">
        <v>0</v>
      </c>
      <c r="AH170" s="672">
        <v>0</v>
      </c>
      <c r="AI170" s="672">
        <v>0</v>
      </c>
      <c r="AJ170" s="672">
        <v>0</v>
      </c>
      <c r="AK170" s="672">
        <v>0</v>
      </c>
      <c r="AL170" s="672">
        <v>0</v>
      </c>
      <c r="AM170" s="672" t="s">
        <v>1118</v>
      </c>
      <c r="AN170" s="672" t="s">
        <v>940</v>
      </c>
      <c r="AO170" s="672" t="s">
        <v>1717</v>
      </c>
      <c r="AP170" s="672" t="s">
        <v>1560</v>
      </c>
    </row>
    <row r="171" spans="1:42" x14ac:dyDescent="0.25">
      <c r="A171" s="672">
        <v>165</v>
      </c>
      <c r="B171" s="672" t="s">
        <v>1119</v>
      </c>
      <c r="C171" s="672" t="s">
        <v>1384</v>
      </c>
      <c r="D171" s="672" t="s">
        <v>1386</v>
      </c>
      <c r="E171" s="672" t="s">
        <v>1120</v>
      </c>
      <c r="F171" s="672">
        <v>19050321</v>
      </c>
      <c r="G171" s="672">
        <v>0</v>
      </c>
      <c r="H171" s="672">
        <v>19050321</v>
      </c>
      <c r="I171" s="672">
        <v>-248601</v>
      </c>
      <c r="J171" s="672">
        <v>0</v>
      </c>
      <c r="K171" s="672">
        <v>-248601</v>
      </c>
      <c r="L171" s="672">
        <v>-101738</v>
      </c>
      <c r="M171" s="672">
        <v>0</v>
      </c>
      <c r="N171" s="672">
        <v>-101738</v>
      </c>
      <c r="O171" s="672">
        <v>18699982</v>
      </c>
      <c r="P171" s="672">
        <v>0</v>
      </c>
      <c r="Q171" s="672">
        <v>18699982</v>
      </c>
      <c r="R171" s="672">
        <v>0</v>
      </c>
      <c r="S171" s="672">
        <v>0</v>
      </c>
      <c r="T171" s="672">
        <v>0</v>
      </c>
      <c r="U171" s="672">
        <v>0</v>
      </c>
      <c r="V171" s="672">
        <v>0</v>
      </c>
      <c r="W171" s="672">
        <v>0</v>
      </c>
      <c r="X171" s="672">
        <v>0</v>
      </c>
      <c r="Y171" s="672">
        <v>0</v>
      </c>
      <c r="Z171" s="672">
        <v>0</v>
      </c>
      <c r="AA171" s="672">
        <v>0</v>
      </c>
      <c r="AB171" s="672">
        <v>0</v>
      </c>
      <c r="AC171" s="672">
        <v>0</v>
      </c>
      <c r="AD171" s="672">
        <v>0</v>
      </c>
      <c r="AE171" s="672">
        <v>0</v>
      </c>
      <c r="AF171" s="672">
        <v>0</v>
      </c>
      <c r="AG171" s="672">
        <v>0</v>
      </c>
      <c r="AH171" s="672">
        <v>0</v>
      </c>
      <c r="AI171" s="672">
        <v>0</v>
      </c>
      <c r="AJ171" s="672">
        <v>0</v>
      </c>
      <c r="AK171" s="672">
        <v>0</v>
      </c>
      <c r="AL171" s="672">
        <v>0</v>
      </c>
      <c r="AM171" s="672" t="s">
        <v>1120</v>
      </c>
      <c r="AN171" s="672" t="s">
        <v>771</v>
      </c>
      <c r="AO171" s="672" t="s">
        <v>1694</v>
      </c>
      <c r="AP171" s="672" t="s">
        <v>1561</v>
      </c>
    </row>
    <row r="172" spans="1:42" x14ac:dyDescent="0.25">
      <c r="A172" s="672">
        <v>166</v>
      </c>
      <c r="B172" s="672" t="s">
        <v>1121</v>
      </c>
      <c r="C172" s="672" t="s">
        <v>260</v>
      </c>
      <c r="D172" s="672" t="s">
        <v>1402</v>
      </c>
      <c r="E172" s="672" t="s">
        <v>1122</v>
      </c>
      <c r="F172" s="672">
        <v>59511970</v>
      </c>
      <c r="G172" s="672">
        <v>324044</v>
      </c>
      <c r="H172" s="672">
        <v>59836014</v>
      </c>
      <c r="I172" s="672">
        <v>-579815</v>
      </c>
      <c r="J172" s="672">
        <v>0</v>
      </c>
      <c r="K172" s="672">
        <v>-579815</v>
      </c>
      <c r="L172" s="672">
        <v>-289908</v>
      </c>
      <c r="M172" s="672">
        <v>0</v>
      </c>
      <c r="N172" s="672">
        <v>-289908</v>
      </c>
      <c r="O172" s="672">
        <v>58642247</v>
      </c>
      <c r="P172" s="672">
        <v>324044</v>
      </c>
      <c r="Q172" s="672">
        <v>58966291</v>
      </c>
      <c r="R172" s="672">
        <v>374453</v>
      </c>
      <c r="S172" s="672">
        <v>0</v>
      </c>
      <c r="T172" s="672">
        <v>374453</v>
      </c>
      <c r="U172" s="672">
        <v>0</v>
      </c>
      <c r="V172" s="672">
        <v>0</v>
      </c>
      <c r="W172" s="672">
        <v>0</v>
      </c>
      <c r="X172" s="672">
        <v>115</v>
      </c>
      <c r="Y172" s="672">
        <v>3</v>
      </c>
      <c r="Z172" s="672">
        <v>324157</v>
      </c>
      <c r="AA172" s="672">
        <v>324157</v>
      </c>
      <c r="AB172" s="672">
        <v>0</v>
      </c>
      <c r="AC172" s="672">
        <v>0</v>
      </c>
      <c r="AD172" s="672">
        <v>0</v>
      </c>
      <c r="AE172" s="672">
        <v>0</v>
      </c>
      <c r="AF172" s="672">
        <v>19212</v>
      </c>
      <c r="AG172" s="672">
        <v>19212</v>
      </c>
      <c r="AH172" s="672">
        <v>0</v>
      </c>
      <c r="AI172" s="672">
        <v>0</v>
      </c>
      <c r="AJ172" s="672">
        <v>0</v>
      </c>
      <c r="AK172" s="672">
        <v>19212</v>
      </c>
      <c r="AL172" s="672">
        <v>19212</v>
      </c>
      <c r="AM172" s="672" t="s">
        <v>1122</v>
      </c>
      <c r="AN172" s="672" t="s">
        <v>260</v>
      </c>
      <c r="AO172" s="672" t="s">
        <v>1718</v>
      </c>
      <c r="AP172" s="672" t="s">
        <v>1562</v>
      </c>
    </row>
    <row r="173" spans="1:42" x14ac:dyDescent="0.25">
      <c r="A173" s="672">
        <v>167</v>
      </c>
      <c r="B173" s="672" t="s">
        <v>1123</v>
      </c>
      <c r="C173" s="672" t="s">
        <v>1384</v>
      </c>
      <c r="D173" s="672" t="s">
        <v>1387</v>
      </c>
      <c r="E173" s="672" t="s">
        <v>1124</v>
      </c>
      <c r="F173" s="672">
        <v>40866532</v>
      </c>
      <c r="G173" s="672">
        <v>0</v>
      </c>
      <c r="H173" s="672">
        <v>40866532</v>
      </c>
      <c r="I173" s="672">
        <v>-200000</v>
      </c>
      <c r="J173" s="672">
        <v>0</v>
      </c>
      <c r="K173" s="672">
        <v>-200000</v>
      </c>
      <c r="L173" s="672">
        <v>-2963600</v>
      </c>
      <c r="M173" s="672">
        <v>0</v>
      </c>
      <c r="N173" s="672">
        <v>-2963600</v>
      </c>
      <c r="O173" s="672">
        <v>37702932</v>
      </c>
      <c r="P173" s="672">
        <v>0</v>
      </c>
      <c r="Q173" s="672">
        <v>37702932</v>
      </c>
      <c r="R173" s="672">
        <v>37500</v>
      </c>
      <c r="S173" s="672">
        <v>0</v>
      </c>
      <c r="T173" s="672">
        <v>37500</v>
      </c>
      <c r="U173" s="672">
        <v>0</v>
      </c>
      <c r="V173" s="672">
        <v>0</v>
      </c>
      <c r="W173" s="672">
        <v>0</v>
      </c>
      <c r="X173" s="672">
        <v>0</v>
      </c>
      <c r="Y173" s="672">
        <v>0</v>
      </c>
      <c r="Z173" s="672">
        <v>0</v>
      </c>
      <c r="AA173" s="672">
        <v>0</v>
      </c>
      <c r="AB173" s="672">
        <v>0</v>
      </c>
      <c r="AC173" s="672">
        <v>0</v>
      </c>
      <c r="AD173" s="672">
        <v>0</v>
      </c>
      <c r="AE173" s="672">
        <v>0</v>
      </c>
      <c r="AF173" s="672">
        <v>0</v>
      </c>
      <c r="AG173" s="672">
        <v>0</v>
      </c>
      <c r="AH173" s="672">
        <v>0</v>
      </c>
      <c r="AI173" s="672">
        <v>0</v>
      </c>
      <c r="AJ173" s="672">
        <v>0</v>
      </c>
      <c r="AK173" s="672">
        <v>0</v>
      </c>
      <c r="AL173" s="672">
        <v>0</v>
      </c>
      <c r="AM173" s="672" t="s">
        <v>1124</v>
      </c>
      <c r="AN173" s="672" t="s">
        <v>851</v>
      </c>
      <c r="AO173" s="672" t="s">
        <v>1693</v>
      </c>
      <c r="AP173" s="672" t="s">
        <v>1563</v>
      </c>
    </row>
    <row r="174" spans="1:42" x14ac:dyDescent="0.25">
      <c r="A174" s="672">
        <v>168</v>
      </c>
      <c r="B174" s="672" t="s">
        <v>1125</v>
      </c>
      <c r="C174" s="672" t="s">
        <v>1384</v>
      </c>
      <c r="D174" s="672" t="s">
        <v>1386</v>
      </c>
      <c r="E174" s="672" t="s">
        <v>1126</v>
      </c>
      <c r="F174" s="672">
        <v>33580213</v>
      </c>
      <c r="G174" s="672">
        <v>0</v>
      </c>
      <c r="H174" s="672">
        <v>33580213</v>
      </c>
      <c r="I174" s="672">
        <v>-86100</v>
      </c>
      <c r="J174" s="672">
        <v>0</v>
      </c>
      <c r="K174" s="672">
        <v>-86100</v>
      </c>
      <c r="L174" s="672">
        <v>-825000</v>
      </c>
      <c r="M174" s="672">
        <v>0</v>
      </c>
      <c r="N174" s="672">
        <v>-825000</v>
      </c>
      <c r="O174" s="672">
        <v>32669113</v>
      </c>
      <c r="P174" s="672">
        <v>0</v>
      </c>
      <c r="Q174" s="672">
        <v>32669113</v>
      </c>
      <c r="R174" s="672">
        <v>3667380</v>
      </c>
      <c r="S174" s="672">
        <v>0</v>
      </c>
      <c r="T174" s="672">
        <v>3667380</v>
      </c>
      <c r="U174" s="672">
        <v>0</v>
      </c>
      <c r="V174" s="672">
        <v>0</v>
      </c>
      <c r="W174" s="672">
        <v>0</v>
      </c>
      <c r="X174" s="672">
        <v>0</v>
      </c>
      <c r="Y174" s="672">
        <v>0</v>
      </c>
      <c r="Z174" s="672">
        <v>0</v>
      </c>
      <c r="AA174" s="672">
        <v>0</v>
      </c>
      <c r="AB174" s="672">
        <v>0</v>
      </c>
      <c r="AC174" s="672">
        <v>0</v>
      </c>
      <c r="AD174" s="672">
        <v>0</v>
      </c>
      <c r="AE174" s="672">
        <v>0</v>
      </c>
      <c r="AF174" s="672">
        <v>0</v>
      </c>
      <c r="AG174" s="672">
        <v>0</v>
      </c>
      <c r="AH174" s="672">
        <v>0</v>
      </c>
      <c r="AI174" s="672">
        <v>0</v>
      </c>
      <c r="AJ174" s="672">
        <v>0</v>
      </c>
      <c r="AK174" s="672">
        <v>0</v>
      </c>
      <c r="AL174" s="672">
        <v>0</v>
      </c>
      <c r="AM174" s="672" t="s">
        <v>1126</v>
      </c>
      <c r="AN174" s="672" t="s">
        <v>822</v>
      </c>
      <c r="AO174" s="672" t="s">
        <v>1693</v>
      </c>
      <c r="AP174" s="672" t="s">
        <v>1564</v>
      </c>
    </row>
    <row r="175" spans="1:42" x14ac:dyDescent="0.25">
      <c r="A175" s="672">
        <v>169</v>
      </c>
      <c r="B175" s="672" t="s">
        <v>1127</v>
      </c>
      <c r="C175" s="672" t="s">
        <v>260</v>
      </c>
      <c r="D175" s="672" t="s">
        <v>1402</v>
      </c>
      <c r="E175" s="672" t="s">
        <v>1128</v>
      </c>
      <c r="F175" s="672">
        <v>99289067</v>
      </c>
      <c r="G175" s="672">
        <v>2121877</v>
      </c>
      <c r="H175" s="672">
        <v>101410944</v>
      </c>
      <c r="I175" s="672">
        <v>-2028219</v>
      </c>
      <c r="J175" s="672">
        <v>0</v>
      </c>
      <c r="K175" s="672">
        <v>-2028219</v>
      </c>
      <c r="L175" s="672">
        <v>-4258192</v>
      </c>
      <c r="M175" s="672">
        <v>0</v>
      </c>
      <c r="N175" s="672">
        <v>-4258192</v>
      </c>
      <c r="O175" s="672">
        <v>93002656</v>
      </c>
      <c r="P175" s="672">
        <v>2121877</v>
      </c>
      <c r="Q175" s="672">
        <v>95124533</v>
      </c>
      <c r="R175" s="672">
        <v>10290487</v>
      </c>
      <c r="S175" s="672">
        <v>0</v>
      </c>
      <c r="T175" s="672">
        <v>10290487</v>
      </c>
      <c r="U175" s="672">
        <v>0</v>
      </c>
      <c r="V175" s="672">
        <v>0</v>
      </c>
      <c r="W175" s="672">
        <v>0</v>
      </c>
      <c r="X175" s="672">
        <v>1577</v>
      </c>
      <c r="Y175" s="672">
        <v>1174648</v>
      </c>
      <c r="Z175" s="672">
        <v>948806</v>
      </c>
      <c r="AA175" s="672">
        <v>948806</v>
      </c>
      <c r="AB175" s="672">
        <v>0</v>
      </c>
      <c r="AC175" s="672">
        <v>0</v>
      </c>
      <c r="AD175" s="672">
        <v>0</v>
      </c>
      <c r="AE175" s="672">
        <v>0</v>
      </c>
      <c r="AF175" s="672">
        <v>0</v>
      </c>
      <c r="AG175" s="672">
        <v>0</v>
      </c>
      <c r="AH175" s="672">
        <v>0</v>
      </c>
      <c r="AI175" s="672">
        <v>0</v>
      </c>
      <c r="AJ175" s="672">
        <v>0</v>
      </c>
      <c r="AK175" s="672">
        <v>0</v>
      </c>
      <c r="AL175" s="672">
        <v>0</v>
      </c>
      <c r="AM175" s="672" t="s">
        <v>1128</v>
      </c>
      <c r="AN175" s="672" t="s">
        <v>260</v>
      </c>
      <c r="AO175" s="672" t="s">
        <v>1718</v>
      </c>
      <c r="AP175" s="672" t="s">
        <v>1565</v>
      </c>
    </row>
    <row r="176" spans="1:42" x14ac:dyDescent="0.25">
      <c r="A176" s="672">
        <v>170</v>
      </c>
      <c r="B176" s="672" t="s">
        <v>1129</v>
      </c>
      <c r="C176" s="672" t="s">
        <v>1384</v>
      </c>
      <c r="D176" s="672" t="s">
        <v>1387</v>
      </c>
      <c r="E176" s="672" t="s">
        <v>1130</v>
      </c>
      <c r="F176" s="672">
        <v>26391233</v>
      </c>
      <c r="G176" s="672">
        <v>387698</v>
      </c>
      <c r="H176" s="672">
        <v>26778931</v>
      </c>
      <c r="I176" s="672">
        <v>-77250</v>
      </c>
      <c r="J176" s="672">
        <v>0</v>
      </c>
      <c r="K176" s="672">
        <v>-77250</v>
      </c>
      <c r="L176" s="672">
        <v>-562821</v>
      </c>
      <c r="M176" s="672">
        <v>0</v>
      </c>
      <c r="N176" s="672">
        <v>-562821</v>
      </c>
      <c r="O176" s="672">
        <v>25751162</v>
      </c>
      <c r="P176" s="672">
        <v>387698</v>
      </c>
      <c r="Q176" s="672">
        <v>26138860</v>
      </c>
      <c r="R176" s="672">
        <v>1328573</v>
      </c>
      <c r="S176" s="672">
        <v>0</v>
      </c>
      <c r="T176" s="672">
        <v>1328573</v>
      </c>
      <c r="U176" s="672">
        <v>0</v>
      </c>
      <c r="V176" s="672">
        <v>0</v>
      </c>
      <c r="W176" s="672">
        <v>0</v>
      </c>
      <c r="X176" s="672">
        <v>35485</v>
      </c>
      <c r="Y176" s="672">
        <v>0</v>
      </c>
      <c r="Z176" s="672">
        <v>423183</v>
      </c>
      <c r="AA176" s="672">
        <v>423183</v>
      </c>
      <c r="AB176" s="672">
        <v>0</v>
      </c>
      <c r="AC176" s="672">
        <v>0</v>
      </c>
      <c r="AD176" s="672">
        <v>0</v>
      </c>
      <c r="AE176" s="672">
        <v>0</v>
      </c>
      <c r="AF176" s="672">
        <v>34293</v>
      </c>
      <c r="AG176" s="672">
        <v>34293</v>
      </c>
      <c r="AH176" s="672">
        <v>0</v>
      </c>
      <c r="AI176" s="672">
        <v>0</v>
      </c>
      <c r="AJ176" s="672">
        <v>0</v>
      </c>
      <c r="AK176" s="672">
        <v>34293</v>
      </c>
      <c r="AL176" s="672">
        <v>34293</v>
      </c>
      <c r="AM176" s="672" t="s">
        <v>1130</v>
      </c>
      <c r="AN176" s="672" t="s">
        <v>833</v>
      </c>
      <c r="AO176" s="672" t="s">
        <v>1693</v>
      </c>
      <c r="AP176" s="672" t="s">
        <v>1566</v>
      </c>
    </row>
    <row r="177" spans="1:42" x14ac:dyDescent="0.25">
      <c r="A177" s="672">
        <v>171</v>
      </c>
      <c r="B177" s="672" t="s">
        <v>1131</v>
      </c>
      <c r="C177" s="672" t="s">
        <v>260</v>
      </c>
      <c r="D177" s="672" t="s">
        <v>1386</v>
      </c>
      <c r="E177" s="672" t="s">
        <v>1132</v>
      </c>
      <c r="F177" s="672">
        <v>177004562</v>
      </c>
      <c r="G177" s="672">
        <v>0</v>
      </c>
      <c r="H177" s="672">
        <v>177004562</v>
      </c>
      <c r="I177" s="672">
        <v>-885023</v>
      </c>
      <c r="J177" s="672">
        <v>0</v>
      </c>
      <c r="K177" s="672">
        <v>-885023</v>
      </c>
      <c r="L177" s="672">
        <v>-2000000</v>
      </c>
      <c r="M177" s="672">
        <v>0</v>
      </c>
      <c r="N177" s="672">
        <v>-2000000</v>
      </c>
      <c r="O177" s="672">
        <v>174119539</v>
      </c>
      <c r="P177" s="672">
        <v>0</v>
      </c>
      <c r="Q177" s="672">
        <v>174119539</v>
      </c>
      <c r="R177" s="672">
        <v>954380</v>
      </c>
      <c r="S177" s="672">
        <v>0</v>
      </c>
      <c r="T177" s="672">
        <v>954380</v>
      </c>
      <c r="U177" s="672">
        <v>0</v>
      </c>
      <c r="V177" s="672">
        <v>0</v>
      </c>
      <c r="W177" s="672">
        <v>0</v>
      </c>
      <c r="X177" s="672">
        <v>0</v>
      </c>
      <c r="Y177" s="672">
        <v>0</v>
      </c>
      <c r="Z177" s="672">
        <v>0</v>
      </c>
      <c r="AA177" s="672">
        <v>0</v>
      </c>
      <c r="AB177" s="672">
        <v>0</v>
      </c>
      <c r="AC177" s="672">
        <v>0</v>
      </c>
      <c r="AD177" s="672">
        <v>0</v>
      </c>
      <c r="AE177" s="672">
        <v>0</v>
      </c>
      <c r="AF177" s="672">
        <v>0</v>
      </c>
      <c r="AG177" s="672">
        <v>0</v>
      </c>
      <c r="AH177" s="672">
        <v>0</v>
      </c>
      <c r="AI177" s="672">
        <v>0</v>
      </c>
      <c r="AJ177" s="672">
        <v>0</v>
      </c>
      <c r="AK177" s="672">
        <v>0</v>
      </c>
      <c r="AL177" s="672">
        <v>0</v>
      </c>
      <c r="AM177" s="672" t="s">
        <v>1132</v>
      </c>
      <c r="AN177" s="672" t="s">
        <v>260</v>
      </c>
      <c r="AO177" s="672" t="s">
        <v>1722</v>
      </c>
      <c r="AP177" s="672" t="s">
        <v>1567</v>
      </c>
    </row>
    <row r="178" spans="1:42" x14ac:dyDescent="0.25">
      <c r="A178" s="672">
        <v>172</v>
      </c>
      <c r="B178" s="672" t="s">
        <v>1133</v>
      </c>
      <c r="C178" s="672" t="s">
        <v>260</v>
      </c>
      <c r="D178" s="672" t="s">
        <v>1390</v>
      </c>
      <c r="E178" s="672" t="s">
        <v>1134</v>
      </c>
      <c r="F178" s="672">
        <v>67516418</v>
      </c>
      <c r="G178" s="672">
        <v>1230260</v>
      </c>
      <c r="H178" s="672">
        <v>68746678</v>
      </c>
      <c r="I178" s="672">
        <v>-661759</v>
      </c>
      <c r="J178" s="672">
        <v>-8912</v>
      </c>
      <c r="K178" s="672">
        <v>-670671</v>
      </c>
      <c r="L178" s="672">
        <v>-2228042</v>
      </c>
      <c r="M178" s="672">
        <v>-40599</v>
      </c>
      <c r="N178" s="672">
        <v>-2268641</v>
      </c>
      <c r="O178" s="672">
        <v>64626617</v>
      </c>
      <c r="P178" s="672">
        <v>1180749</v>
      </c>
      <c r="Q178" s="672">
        <v>65807366</v>
      </c>
      <c r="R178" s="672">
        <v>211217</v>
      </c>
      <c r="S178" s="672">
        <v>0</v>
      </c>
      <c r="T178" s="672">
        <v>211217</v>
      </c>
      <c r="U178" s="672">
        <v>0</v>
      </c>
      <c r="V178" s="672">
        <v>0</v>
      </c>
      <c r="W178" s="672">
        <v>0</v>
      </c>
      <c r="X178" s="672">
        <v>100887</v>
      </c>
      <c r="Y178" s="672">
        <v>250536</v>
      </c>
      <c r="Z178" s="672">
        <v>1031100</v>
      </c>
      <c r="AA178" s="672">
        <v>1031100</v>
      </c>
      <c r="AB178" s="672">
        <v>0</v>
      </c>
      <c r="AC178" s="672">
        <v>0</v>
      </c>
      <c r="AD178" s="672">
        <v>0</v>
      </c>
      <c r="AE178" s="672">
        <v>0</v>
      </c>
      <c r="AF178" s="672">
        <v>0</v>
      </c>
      <c r="AG178" s="672">
        <v>0</v>
      </c>
      <c r="AH178" s="672">
        <v>1850940</v>
      </c>
      <c r="AI178" s="672">
        <v>943979</v>
      </c>
      <c r="AJ178" s="672">
        <v>943979</v>
      </c>
      <c r="AK178" s="672">
        <v>0</v>
      </c>
      <c r="AL178" s="672">
        <v>943979</v>
      </c>
      <c r="AM178" s="672" t="s">
        <v>1134</v>
      </c>
      <c r="AN178" s="672" t="s">
        <v>260</v>
      </c>
      <c r="AO178" s="672" t="s">
        <v>1700</v>
      </c>
      <c r="AP178" s="672" t="s">
        <v>1568</v>
      </c>
    </row>
    <row r="179" spans="1:42" x14ac:dyDescent="0.25">
      <c r="A179" s="672">
        <v>173</v>
      </c>
      <c r="B179" s="672" t="s">
        <v>1135</v>
      </c>
      <c r="C179" s="672" t="s">
        <v>1401</v>
      </c>
      <c r="D179" s="672" t="s">
        <v>1460</v>
      </c>
      <c r="E179" s="672" t="s">
        <v>1136</v>
      </c>
      <c r="F179" s="672">
        <v>65223961</v>
      </c>
      <c r="G179" s="672">
        <v>844550</v>
      </c>
      <c r="H179" s="672">
        <v>66068511</v>
      </c>
      <c r="I179" s="672">
        <v>-500000</v>
      </c>
      <c r="J179" s="672">
        <v>0</v>
      </c>
      <c r="K179" s="672">
        <v>-500000</v>
      </c>
      <c r="L179" s="672">
        <v>0</v>
      </c>
      <c r="M179" s="672">
        <v>0</v>
      </c>
      <c r="N179" s="672">
        <v>0</v>
      </c>
      <c r="O179" s="672">
        <v>64723961</v>
      </c>
      <c r="P179" s="672">
        <v>844550</v>
      </c>
      <c r="Q179" s="672">
        <v>65568511</v>
      </c>
      <c r="R179" s="672">
        <v>0</v>
      </c>
      <c r="S179" s="672">
        <v>0</v>
      </c>
      <c r="T179" s="672">
        <v>0</v>
      </c>
      <c r="U179" s="672">
        <v>0</v>
      </c>
      <c r="V179" s="672">
        <v>0</v>
      </c>
      <c r="W179" s="672">
        <v>0</v>
      </c>
      <c r="X179" s="672">
        <v>3098</v>
      </c>
      <c r="Y179" s="672">
        <v>636654</v>
      </c>
      <c r="Z179" s="672">
        <v>210994</v>
      </c>
      <c r="AA179" s="672">
        <v>210994</v>
      </c>
      <c r="AB179" s="672">
        <v>0</v>
      </c>
      <c r="AC179" s="672">
        <v>0</v>
      </c>
      <c r="AD179" s="672">
        <v>0</v>
      </c>
      <c r="AE179" s="672">
        <v>0</v>
      </c>
      <c r="AF179" s="672">
        <v>0</v>
      </c>
      <c r="AG179" s="672">
        <v>0</v>
      </c>
      <c r="AH179" s="672">
        <v>0</v>
      </c>
      <c r="AI179" s="672">
        <v>0</v>
      </c>
      <c r="AJ179" s="672">
        <v>0</v>
      </c>
      <c r="AK179" s="672">
        <v>0</v>
      </c>
      <c r="AL179" s="672">
        <v>0</v>
      </c>
      <c r="AM179" s="672" t="s">
        <v>1136</v>
      </c>
      <c r="AN179" s="672" t="s">
        <v>791</v>
      </c>
      <c r="AO179" s="672" t="s">
        <v>1719</v>
      </c>
      <c r="AP179" s="672" t="s">
        <v>1569</v>
      </c>
    </row>
    <row r="180" spans="1:42" x14ac:dyDescent="0.25">
      <c r="A180" s="672">
        <v>174</v>
      </c>
      <c r="B180" s="672" t="s">
        <v>1137</v>
      </c>
      <c r="C180" s="672" t="s">
        <v>1384</v>
      </c>
      <c r="D180" s="672" t="s">
        <v>1388</v>
      </c>
      <c r="E180" s="672" t="s">
        <v>1138</v>
      </c>
      <c r="F180" s="672">
        <v>76726263</v>
      </c>
      <c r="G180" s="672">
        <v>0</v>
      </c>
      <c r="H180" s="672">
        <v>76726263</v>
      </c>
      <c r="I180" s="672">
        <v>-650000</v>
      </c>
      <c r="J180" s="672">
        <v>0</v>
      </c>
      <c r="K180" s="672">
        <v>-650000</v>
      </c>
      <c r="L180" s="672">
        <v>-2540170</v>
      </c>
      <c r="M180" s="672">
        <v>0</v>
      </c>
      <c r="N180" s="672">
        <v>-2540170</v>
      </c>
      <c r="O180" s="672">
        <v>73536093</v>
      </c>
      <c r="P180" s="672">
        <v>0</v>
      </c>
      <c r="Q180" s="672">
        <v>73536093</v>
      </c>
      <c r="R180" s="672">
        <v>3477</v>
      </c>
      <c r="S180" s="672">
        <v>0</v>
      </c>
      <c r="T180" s="672">
        <v>3477</v>
      </c>
      <c r="U180" s="672">
        <v>0</v>
      </c>
      <c r="V180" s="672">
        <v>0</v>
      </c>
      <c r="W180" s="672">
        <v>0</v>
      </c>
      <c r="X180" s="672">
        <v>0</v>
      </c>
      <c r="Y180" s="672">
        <v>0</v>
      </c>
      <c r="Z180" s="672">
        <v>0</v>
      </c>
      <c r="AA180" s="672">
        <v>0</v>
      </c>
      <c r="AB180" s="672">
        <v>0</v>
      </c>
      <c r="AC180" s="672">
        <v>0</v>
      </c>
      <c r="AD180" s="672">
        <v>0</v>
      </c>
      <c r="AE180" s="672">
        <v>0</v>
      </c>
      <c r="AF180" s="672">
        <v>0</v>
      </c>
      <c r="AG180" s="672">
        <v>0</v>
      </c>
      <c r="AH180" s="672">
        <v>0</v>
      </c>
      <c r="AI180" s="672">
        <v>0</v>
      </c>
      <c r="AJ180" s="672">
        <v>0</v>
      </c>
      <c r="AK180" s="672">
        <v>0</v>
      </c>
      <c r="AL180" s="672">
        <v>0</v>
      </c>
      <c r="AM180" s="672" t="s">
        <v>1138</v>
      </c>
      <c r="AN180" s="672" t="s">
        <v>1139</v>
      </c>
      <c r="AO180" s="672" t="s">
        <v>1693</v>
      </c>
      <c r="AP180" s="672" t="s">
        <v>1570</v>
      </c>
    </row>
    <row r="181" spans="1:42" x14ac:dyDescent="0.25">
      <c r="A181" s="672">
        <v>175</v>
      </c>
      <c r="B181" s="672" t="s">
        <v>1140</v>
      </c>
      <c r="C181" s="672" t="s">
        <v>1384</v>
      </c>
      <c r="D181" s="672" t="s">
        <v>1386</v>
      </c>
      <c r="E181" s="672" t="s">
        <v>1141</v>
      </c>
      <c r="F181" s="672">
        <v>111252146</v>
      </c>
      <c r="G181" s="672">
        <v>5351591</v>
      </c>
      <c r="H181" s="672">
        <v>116603737</v>
      </c>
      <c r="I181" s="672">
        <v>-529503</v>
      </c>
      <c r="J181" s="672">
        <v>-53516</v>
      </c>
      <c r="K181" s="672">
        <v>-583019</v>
      </c>
      <c r="L181" s="672">
        <v>-1677005</v>
      </c>
      <c r="M181" s="672">
        <v>-107032</v>
      </c>
      <c r="N181" s="672">
        <v>-1784037</v>
      </c>
      <c r="O181" s="672">
        <v>109045638</v>
      </c>
      <c r="P181" s="672">
        <v>5191043</v>
      </c>
      <c r="Q181" s="672">
        <v>114236681</v>
      </c>
      <c r="R181" s="672">
        <v>254721</v>
      </c>
      <c r="S181" s="672">
        <v>0</v>
      </c>
      <c r="T181" s="672">
        <v>254721</v>
      </c>
      <c r="U181" s="672">
        <v>0</v>
      </c>
      <c r="V181" s="672">
        <v>0</v>
      </c>
      <c r="W181" s="672">
        <v>0</v>
      </c>
      <c r="X181" s="672">
        <v>5024</v>
      </c>
      <c r="Y181" s="672">
        <v>1104705</v>
      </c>
      <c r="Z181" s="672">
        <v>4091362</v>
      </c>
      <c r="AA181" s="672">
        <v>4091362</v>
      </c>
      <c r="AB181" s="672">
        <v>0</v>
      </c>
      <c r="AC181" s="672">
        <v>0</v>
      </c>
      <c r="AD181" s="672">
        <v>0</v>
      </c>
      <c r="AE181" s="672">
        <v>0</v>
      </c>
      <c r="AF181" s="672">
        <v>0</v>
      </c>
      <c r="AG181" s="672">
        <v>0</v>
      </c>
      <c r="AH181" s="672">
        <v>0</v>
      </c>
      <c r="AI181" s="672">
        <v>0</v>
      </c>
      <c r="AJ181" s="672">
        <v>0</v>
      </c>
      <c r="AK181" s="672">
        <v>0</v>
      </c>
      <c r="AL181" s="672">
        <v>0</v>
      </c>
      <c r="AM181" s="672" t="s">
        <v>1141</v>
      </c>
      <c r="AN181" s="672" t="s">
        <v>811</v>
      </c>
      <c r="AO181" s="672" t="s">
        <v>1703</v>
      </c>
      <c r="AP181" s="672" t="s">
        <v>1571</v>
      </c>
    </row>
    <row r="182" spans="1:42" x14ac:dyDescent="0.25">
      <c r="A182" s="672">
        <v>176</v>
      </c>
      <c r="B182" s="672" t="s">
        <v>1142</v>
      </c>
      <c r="C182" s="672" t="s">
        <v>260</v>
      </c>
      <c r="D182" s="672" t="s">
        <v>1402</v>
      </c>
      <c r="E182" s="672" t="s">
        <v>1143</v>
      </c>
      <c r="F182" s="672">
        <v>212465684</v>
      </c>
      <c r="G182" s="672">
        <v>0</v>
      </c>
      <c r="H182" s="672">
        <v>212465684</v>
      </c>
      <c r="I182" s="672">
        <v>-2124656</v>
      </c>
      <c r="J182" s="672">
        <v>0</v>
      </c>
      <c r="K182" s="672">
        <v>-2124656</v>
      </c>
      <c r="L182" s="672">
        <v>-7592847</v>
      </c>
      <c r="M182" s="672">
        <v>0</v>
      </c>
      <c r="N182" s="672">
        <v>-7592847</v>
      </c>
      <c r="O182" s="672">
        <v>202748181</v>
      </c>
      <c r="P182" s="672">
        <v>0</v>
      </c>
      <c r="Q182" s="672">
        <v>202748181</v>
      </c>
      <c r="R182" s="672">
        <v>13584404</v>
      </c>
      <c r="S182" s="672">
        <v>0</v>
      </c>
      <c r="T182" s="672">
        <v>13584404</v>
      </c>
      <c r="U182" s="672">
        <v>0</v>
      </c>
      <c r="V182" s="672">
        <v>0</v>
      </c>
      <c r="W182" s="672">
        <v>0</v>
      </c>
      <c r="X182" s="672">
        <v>0</v>
      </c>
      <c r="Y182" s="672">
        <v>0</v>
      </c>
      <c r="Z182" s="672">
        <v>0</v>
      </c>
      <c r="AA182" s="672">
        <v>0</v>
      </c>
      <c r="AB182" s="672">
        <v>0</v>
      </c>
      <c r="AC182" s="672">
        <v>0</v>
      </c>
      <c r="AD182" s="672">
        <v>0</v>
      </c>
      <c r="AE182" s="672">
        <v>0</v>
      </c>
      <c r="AF182" s="672">
        <v>0</v>
      </c>
      <c r="AG182" s="672">
        <v>0</v>
      </c>
      <c r="AH182" s="672">
        <v>0</v>
      </c>
      <c r="AI182" s="672">
        <v>0</v>
      </c>
      <c r="AJ182" s="672">
        <v>0</v>
      </c>
      <c r="AK182" s="672">
        <v>0</v>
      </c>
      <c r="AL182" s="672">
        <v>0</v>
      </c>
      <c r="AM182" s="672" t="s">
        <v>1143</v>
      </c>
      <c r="AN182" s="672" t="s">
        <v>260</v>
      </c>
      <c r="AO182" s="672" t="s">
        <v>1723</v>
      </c>
      <c r="AP182" s="672" t="s">
        <v>1572</v>
      </c>
    </row>
    <row r="183" spans="1:42" x14ac:dyDescent="0.25">
      <c r="A183" s="672">
        <v>177</v>
      </c>
      <c r="B183" s="672" t="s">
        <v>1144</v>
      </c>
      <c r="C183" s="672" t="s">
        <v>260</v>
      </c>
      <c r="D183" s="672" t="s">
        <v>1460</v>
      </c>
      <c r="E183" s="672" t="s">
        <v>1145</v>
      </c>
      <c r="F183" s="672">
        <v>88686943</v>
      </c>
      <c r="G183" s="672">
        <v>565231</v>
      </c>
      <c r="H183" s="672">
        <v>89252174</v>
      </c>
      <c r="I183" s="672">
        <v>-500000</v>
      </c>
      <c r="J183" s="672">
        <v>0</v>
      </c>
      <c r="K183" s="672">
        <v>-500000</v>
      </c>
      <c r="L183" s="672">
        <v>-4600000</v>
      </c>
      <c r="M183" s="672">
        <v>0</v>
      </c>
      <c r="N183" s="672">
        <v>-4600000</v>
      </c>
      <c r="O183" s="672">
        <v>83586943</v>
      </c>
      <c r="P183" s="672">
        <v>565231</v>
      </c>
      <c r="Q183" s="672">
        <v>84152174</v>
      </c>
      <c r="R183" s="672">
        <v>6219457</v>
      </c>
      <c r="S183" s="672">
        <v>0</v>
      </c>
      <c r="T183" s="672">
        <v>6219457</v>
      </c>
      <c r="U183" s="672">
        <v>0</v>
      </c>
      <c r="V183" s="672">
        <v>0</v>
      </c>
      <c r="W183" s="672">
        <v>0</v>
      </c>
      <c r="X183" s="672">
        <v>35730</v>
      </c>
      <c r="Y183" s="672">
        <v>171679</v>
      </c>
      <c r="Z183" s="672">
        <v>429282</v>
      </c>
      <c r="AA183" s="672">
        <v>429282</v>
      </c>
      <c r="AB183" s="672">
        <v>0</v>
      </c>
      <c r="AC183" s="672">
        <v>0</v>
      </c>
      <c r="AD183" s="672">
        <v>0</v>
      </c>
      <c r="AE183" s="672">
        <v>0</v>
      </c>
      <c r="AF183" s="672">
        <v>24639</v>
      </c>
      <c r="AG183" s="672">
        <v>24639</v>
      </c>
      <c r="AH183" s="672">
        <v>0</v>
      </c>
      <c r="AI183" s="672">
        <v>0</v>
      </c>
      <c r="AJ183" s="672">
        <v>0</v>
      </c>
      <c r="AK183" s="672">
        <v>24639</v>
      </c>
      <c r="AL183" s="672">
        <v>24639</v>
      </c>
      <c r="AM183" s="672" t="s">
        <v>1145</v>
      </c>
      <c r="AN183" s="672" t="s">
        <v>260</v>
      </c>
      <c r="AO183" s="672" t="s">
        <v>1693</v>
      </c>
      <c r="AP183" s="672" t="s">
        <v>1573</v>
      </c>
    </row>
    <row r="184" spans="1:42" x14ac:dyDescent="0.25">
      <c r="A184" s="672">
        <v>178</v>
      </c>
      <c r="B184" s="672" t="s">
        <v>1146</v>
      </c>
      <c r="C184" s="672" t="s">
        <v>1384</v>
      </c>
      <c r="D184" s="672" t="s">
        <v>1387</v>
      </c>
      <c r="E184" s="672" t="s">
        <v>1147</v>
      </c>
      <c r="F184" s="672">
        <v>64635513</v>
      </c>
      <c r="G184" s="672">
        <v>0</v>
      </c>
      <c r="H184" s="672">
        <v>64635513</v>
      </c>
      <c r="I184" s="672">
        <v>-700000</v>
      </c>
      <c r="J184" s="672">
        <v>0</v>
      </c>
      <c r="K184" s="672">
        <v>-700000</v>
      </c>
      <c r="L184" s="672">
        <v>-1000000</v>
      </c>
      <c r="M184" s="672">
        <v>0</v>
      </c>
      <c r="N184" s="672">
        <v>-1000000</v>
      </c>
      <c r="O184" s="672">
        <v>62935513</v>
      </c>
      <c r="P184" s="672">
        <v>0</v>
      </c>
      <c r="Q184" s="672">
        <v>62935513</v>
      </c>
      <c r="R184" s="672">
        <v>0</v>
      </c>
      <c r="S184" s="672">
        <v>0</v>
      </c>
      <c r="T184" s="672">
        <v>0</v>
      </c>
      <c r="U184" s="672">
        <v>0</v>
      </c>
      <c r="V184" s="672">
        <v>0</v>
      </c>
      <c r="W184" s="672">
        <v>0</v>
      </c>
      <c r="X184" s="672">
        <v>0</v>
      </c>
      <c r="Y184" s="672">
        <v>0</v>
      </c>
      <c r="Z184" s="672">
        <v>0</v>
      </c>
      <c r="AA184" s="672">
        <v>0</v>
      </c>
      <c r="AB184" s="672">
        <v>0</v>
      </c>
      <c r="AC184" s="672">
        <v>0</v>
      </c>
      <c r="AD184" s="672">
        <v>0</v>
      </c>
      <c r="AE184" s="672">
        <v>0</v>
      </c>
      <c r="AF184" s="672">
        <v>0</v>
      </c>
      <c r="AG184" s="672">
        <v>0</v>
      </c>
      <c r="AH184" s="672">
        <v>0</v>
      </c>
      <c r="AI184" s="672">
        <v>0</v>
      </c>
      <c r="AJ184" s="672">
        <v>0</v>
      </c>
      <c r="AK184" s="672">
        <v>0</v>
      </c>
      <c r="AL184" s="672">
        <v>0</v>
      </c>
      <c r="AM184" s="672" t="s">
        <v>1147</v>
      </c>
      <c r="AN184" s="672" t="s">
        <v>833</v>
      </c>
      <c r="AO184" s="672" t="s">
        <v>1693</v>
      </c>
      <c r="AP184" s="672" t="s">
        <v>1574</v>
      </c>
    </row>
    <row r="185" spans="1:42" x14ac:dyDescent="0.25">
      <c r="A185" s="672">
        <v>179</v>
      </c>
      <c r="B185" s="672" t="s">
        <v>1148</v>
      </c>
      <c r="C185" s="672" t="s">
        <v>260</v>
      </c>
      <c r="D185" s="672" t="s">
        <v>1386</v>
      </c>
      <c r="E185" s="672" t="s">
        <v>1149</v>
      </c>
      <c r="F185" s="672">
        <v>120980790</v>
      </c>
      <c r="G185" s="672">
        <v>10422644</v>
      </c>
      <c r="H185" s="672">
        <v>131403434</v>
      </c>
      <c r="I185" s="672">
        <v>-3024520</v>
      </c>
      <c r="J185" s="672">
        <v>-260566</v>
      </c>
      <c r="K185" s="672">
        <v>-3285086</v>
      </c>
      <c r="L185" s="672">
        <v>-2697372</v>
      </c>
      <c r="M185" s="672">
        <v>0</v>
      </c>
      <c r="N185" s="672">
        <v>-2697372</v>
      </c>
      <c r="O185" s="672">
        <v>115258898</v>
      </c>
      <c r="P185" s="672">
        <v>10162078</v>
      </c>
      <c r="Q185" s="672">
        <v>125420976</v>
      </c>
      <c r="R185" s="672">
        <v>0</v>
      </c>
      <c r="S185" s="672">
        <v>0</v>
      </c>
      <c r="T185" s="672">
        <v>0</v>
      </c>
      <c r="U185" s="672">
        <v>0</v>
      </c>
      <c r="V185" s="672">
        <v>0</v>
      </c>
      <c r="W185" s="672">
        <v>0</v>
      </c>
      <c r="X185" s="672">
        <v>108018</v>
      </c>
      <c r="Y185" s="672">
        <v>12321647</v>
      </c>
      <c r="Z185" s="672">
        <v>150208</v>
      </c>
      <c r="AA185" s="672">
        <v>150208</v>
      </c>
      <c r="AB185" s="672">
        <v>0</v>
      </c>
      <c r="AC185" s="672">
        <v>0</v>
      </c>
      <c r="AD185" s="672">
        <v>0</v>
      </c>
      <c r="AE185" s="672">
        <v>0</v>
      </c>
      <c r="AF185" s="672">
        <v>0</v>
      </c>
      <c r="AG185" s="672">
        <v>0</v>
      </c>
      <c r="AH185" s="672">
        <v>0</v>
      </c>
      <c r="AI185" s="672">
        <v>0</v>
      </c>
      <c r="AJ185" s="672">
        <v>0</v>
      </c>
      <c r="AK185" s="672">
        <v>0</v>
      </c>
      <c r="AL185" s="672">
        <v>0</v>
      </c>
      <c r="AM185" s="672" t="s">
        <v>1149</v>
      </c>
      <c r="AN185" s="672" t="s">
        <v>260</v>
      </c>
      <c r="AO185" s="672" t="s">
        <v>1695</v>
      </c>
      <c r="AP185" s="672" t="s">
        <v>1575</v>
      </c>
    </row>
    <row r="186" spans="1:42" x14ac:dyDescent="0.25">
      <c r="A186" s="672">
        <v>180</v>
      </c>
      <c r="B186" s="672" t="s">
        <v>1150</v>
      </c>
      <c r="C186" s="672" t="s">
        <v>1384</v>
      </c>
      <c r="D186" s="672" t="s">
        <v>1388</v>
      </c>
      <c r="E186" s="672" t="s">
        <v>1151</v>
      </c>
      <c r="F186" s="672">
        <v>42895386</v>
      </c>
      <c r="G186" s="672">
        <v>0</v>
      </c>
      <c r="H186" s="672">
        <v>42895386</v>
      </c>
      <c r="I186" s="672">
        <v>-627623</v>
      </c>
      <c r="J186" s="672">
        <v>0</v>
      </c>
      <c r="K186" s="672">
        <v>-627623</v>
      </c>
      <c r="L186" s="672">
        <v>-991033</v>
      </c>
      <c r="M186" s="672">
        <v>0</v>
      </c>
      <c r="N186" s="672">
        <v>-991033</v>
      </c>
      <c r="O186" s="672">
        <v>41276730</v>
      </c>
      <c r="P186" s="672">
        <v>0</v>
      </c>
      <c r="Q186" s="672">
        <v>41276730</v>
      </c>
      <c r="R186" s="672">
        <v>0</v>
      </c>
      <c r="S186" s="672">
        <v>0</v>
      </c>
      <c r="T186" s="672">
        <v>0</v>
      </c>
      <c r="U186" s="672">
        <v>0</v>
      </c>
      <c r="V186" s="672">
        <v>0</v>
      </c>
      <c r="W186" s="672">
        <v>0</v>
      </c>
      <c r="X186" s="672">
        <v>0</v>
      </c>
      <c r="Y186" s="672">
        <v>0</v>
      </c>
      <c r="Z186" s="672">
        <v>0</v>
      </c>
      <c r="AA186" s="672">
        <v>0</v>
      </c>
      <c r="AB186" s="672">
        <v>0</v>
      </c>
      <c r="AC186" s="672">
        <v>0</v>
      </c>
      <c r="AD186" s="672">
        <v>0</v>
      </c>
      <c r="AE186" s="672">
        <v>0</v>
      </c>
      <c r="AF186" s="672">
        <v>0</v>
      </c>
      <c r="AG186" s="672">
        <v>0</v>
      </c>
      <c r="AH186" s="672">
        <v>0</v>
      </c>
      <c r="AI186" s="672">
        <v>0</v>
      </c>
      <c r="AJ186" s="672">
        <v>0</v>
      </c>
      <c r="AK186" s="672">
        <v>0</v>
      </c>
      <c r="AL186" s="672">
        <v>0</v>
      </c>
      <c r="AM186" s="672" t="s">
        <v>1151</v>
      </c>
      <c r="AN186" s="672" t="s">
        <v>1139</v>
      </c>
      <c r="AO186" s="672" t="s">
        <v>1693</v>
      </c>
      <c r="AP186" s="672" t="s">
        <v>1576</v>
      </c>
    </row>
    <row r="187" spans="1:42" x14ac:dyDescent="0.25">
      <c r="A187" s="672">
        <v>181</v>
      </c>
      <c r="B187" s="672" t="s">
        <v>1152</v>
      </c>
      <c r="C187" s="672" t="s">
        <v>1384</v>
      </c>
      <c r="D187" s="672" t="s">
        <v>1386</v>
      </c>
      <c r="E187" s="672" t="s">
        <v>1153</v>
      </c>
      <c r="F187" s="672">
        <v>12837203</v>
      </c>
      <c r="G187" s="672">
        <v>0</v>
      </c>
      <c r="H187" s="672">
        <v>12837203</v>
      </c>
      <c r="I187" s="672">
        <v>-50000</v>
      </c>
      <c r="J187" s="672">
        <v>0</v>
      </c>
      <c r="K187" s="672">
        <v>-50000</v>
      </c>
      <c r="L187" s="672">
        <v>-189000</v>
      </c>
      <c r="M187" s="672">
        <v>0</v>
      </c>
      <c r="N187" s="672">
        <v>-189000</v>
      </c>
      <c r="O187" s="672">
        <v>12598203</v>
      </c>
      <c r="P187" s="672">
        <v>0</v>
      </c>
      <c r="Q187" s="672">
        <v>12598203</v>
      </c>
      <c r="R187" s="672">
        <v>8564</v>
      </c>
      <c r="S187" s="672">
        <v>0</v>
      </c>
      <c r="T187" s="672">
        <v>8564</v>
      </c>
      <c r="U187" s="672">
        <v>0</v>
      </c>
      <c r="V187" s="672">
        <v>0</v>
      </c>
      <c r="W187" s="672">
        <v>0</v>
      </c>
      <c r="X187" s="672">
        <v>0</v>
      </c>
      <c r="Y187" s="672">
        <v>0</v>
      </c>
      <c r="Z187" s="672">
        <v>0</v>
      </c>
      <c r="AA187" s="672">
        <v>0</v>
      </c>
      <c r="AB187" s="672">
        <v>0</v>
      </c>
      <c r="AC187" s="672">
        <v>0</v>
      </c>
      <c r="AD187" s="672">
        <v>0</v>
      </c>
      <c r="AE187" s="672">
        <v>0</v>
      </c>
      <c r="AF187" s="672">
        <v>0</v>
      </c>
      <c r="AG187" s="672">
        <v>0</v>
      </c>
      <c r="AH187" s="672">
        <v>0</v>
      </c>
      <c r="AI187" s="672">
        <v>0</v>
      </c>
      <c r="AJ187" s="672">
        <v>0</v>
      </c>
      <c r="AK187" s="672">
        <v>0</v>
      </c>
      <c r="AL187" s="672">
        <v>0</v>
      </c>
      <c r="AM187" s="672" t="s">
        <v>1153</v>
      </c>
      <c r="AN187" s="672" t="s">
        <v>811</v>
      </c>
      <c r="AO187" s="672" t="s">
        <v>1703</v>
      </c>
      <c r="AP187" s="672" t="s">
        <v>1577</v>
      </c>
    </row>
    <row r="188" spans="1:42" x14ac:dyDescent="0.25">
      <c r="A188" s="672">
        <v>182</v>
      </c>
      <c r="B188" s="672" t="s">
        <v>1154</v>
      </c>
      <c r="C188" s="672" t="s">
        <v>1401</v>
      </c>
      <c r="D188" s="672" t="s">
        <v>1389</v>
      </c>
      <c r="E188" s="672" t="s">
        <v>1155</v>
      </c>
      <c r="F188" s="672">
        <v>58145335</v>
      </c>
      <c r="G188" s="672">
        <v>0</v>
      </c>
      <c r="H188" s="672">
        <v>58145335</v>
      </c>
      <c r="I188" s="672">
        <v>-1454000</v>
      </c>
      <c r="J188" s="672">
        <v>0</v>
      </c>
      <c r="K188" s="672">
        <v>-1454000</v>
      </c>
      <c r="L188" s="672">
        <v>-1744360</v>
      </c>
      <c r="M188" s="672">
        <v>0</v>
      </c>
      <c r="N188" s="672">
        <v>-1744360</v>
      </c>
      <c r="O188" s="672">
        <v>54946975</v>
      </c>
      <c r="P188" s="672">
        <v>0</v>
      </c>
      <c r="Q188" s="672">
        <v>54946975</v>
      </c>
      <c r="R188" s="672">
        <v>0</v>
      </c>
      <c r="S188" s="672">
        <v>0</v>
      </c>
      <c r="T188" s="672">
        <v>0</v>
      </c>
      <c r="U188" s="672">
        <v>0</v>
      </c>
      <c r="V188" s="672">
        <v>0</v>
      </c>
      <c r="W188" s="672">
        <v>0</v>
      </c>
      <c r="X188" s="672">
        <v>0</v>
      </c>
      <c r="Y188" s="672">
        <v>0</v>
      </c>
      <c r="Z188" s="672">
        <v>0</v>
      </c>
      <c r="AA188" s="672">
        <v>0</v>
      </c>
      <c r="AB188" s="672">
        <v>0</v>
      </c>
      <c r="AC188" s="672">
        <v>0</v>
      </c>
      <c r="AD188" s="672">
        <v>0</v>
      </c>
      <c r="AE188" s="672">
        <v>0</v>
      </c>
      <c r="AF188" s="672">
        <v>0</v>
      </c>
      <c r="AG188" s="672">
        <v>0</v>
      </c>
      <c r="AH188" s="672">
        <v>0</v>
      </c>
      <c r="AI188" s="672">
        <v>0</v>
      </c>
      <c r="AJ188" s="672">
        <v>0</v>
      </c>
      <c r="AK188" s="672">
        <v>0</v>
      </c>
      <c r="AL188" s="672">
        <v>0</v>
      </c>
      <c r="AM188" s="672" t="s">
        <v>1155</v>
      </c>
      <c r="AN188" s="672" t="s">
        <v>791</v>
      </c>
      <c r="AO188" s="672" t="s">
        <v>1705</v>
      </c>
      <c r="AP188" s="672" t="s">
        <v>1578</v>
      </c>
    </row>
    <row r="189" spans="1:42" x14ac:dyDescent="0.25">
      <c r="A189" s="672">
        <v>183</v>
      </c>
      <c r="B189" s="672" t="s">
        <v>1156</v>
      </c>
      <c r="C189" s="672" t="s">
        <v>1384</v>
      </c>
      <c r="D189" s="672" t="s">
        <v>1385</v>
      </c>
      <c r="E189" s="672" t="s">
        <v>1157</v>
      </c>
      <c r="F189" s="672">
        <v>103363897</v>
      </c>
      <c r="G189" s="672">
        <v>0</v>
      </c>
      <c r="H189" s="672">
        <v>103363897</v>
      </c>
      <c r="I189" s="672">
        <v>-765000</v>
      </c>
      <c r="J189" s="672">
        <v>0</v>
      </c>
      <c r="K189" s="672">
        <v>-765000</v>
      </c>
      <c r="L189" s="672">
        <v>-7043000</v>
      </c>
      <c r="M189" s="672">
        <v>0</v>
      </c>
      <c r="N189" s="672">
        <v>-7043000</v>
      </c>
      <c r="O189" s="672">
        <v>95555897</v>
      </c>
      <c r="P189" s="672">
        <v>0</v>
      </c>
      <c r="Q189" s="672">
        <v>95555897</v>
      </c>
      <c r="R189" s="672">
        <v>16552</v>
      </c>
      <c r="S189" s="672">
        <v>0</v>
      </c>
      <c r="T189" s="672">
        <v>16552</v>
      </c>
      <c r="U189" s="672">
        <v>0</v>
      </c>
      <c r="V189" s="672">
        <v>0</v>
      </c>
      <c r="W189" s="672">
        <v>0</v>
      </c>
      <c r="X189" s="672">
        <v>0</v>
      </c>
      <c r="Y189" s="672">
        <v>0</v>
      </c>
      <c r="Z189" s="672">
        <v>0</v>
      </c>
      <c r="AA189" s="672">
        <v>0</v>
      </c>
      <c r="AB189" s="672">
        <v>0</v>
      </c>
      <c r="AC189" s="672">
        <v>0</v>
      </c>
      <c r="AD189" s="672">
        <v>0</v>
      </c>
      <c r="AE189" s="672">
        <v>0</v>
      </c>
      <c r="AF189" s="672">
        <v>0</v>
      </c>
      <c r="AG189" s="672">
        <v>0</v>
      </c>
      <c r="AH189" s="672">
        <v>0</v>
      </c>
      <c r="AI189" s="672">
        <v>0</v>
      </c>
      <c r="AJ189" s="672">
        <v>0</v>
      </c>
      <c r="AK189" s="672">
        <v>0</v>
      </c>
      <c r="AL189" s="672">
        <v>0</v>
      </c>
      <c r="AM189" s="672" t="s">
        <v>1157</v>
      </c>
      <c r="AN189" s="672" t="s">
        <v>886</v>
      </c>
      <c r="AO189" s="672" t="s">
        <v>1693</v>
      </c>
      <c r="AP189" s="672" t="s">
        <v>1579</v>
      </c>
    </row>
    <row r="190" spans="1:42" x14ac:dyDescent="0.25">
      <c r="A190" s="672">
        <v>184</v>
      </c>
      <c r="B190" s="672" t="s">
        <v>1158</v>
      </c>
      <c r="C190" s="672" t="s">
        <v>1384</v>
      </c>
      <c r="D190" s="672" t="s">
        <v>1389</v>
      </c>
      <c r="E190" s="672" t="s">
        <v>1159</v>
      </c>
      <c r="F190" s="672">
        <v>20595365</v>
      </c>
      <c r="G190" s="672">
        <v>0</v>
      </c>
      <c r="H190" s="672">
        <v>20595365</v>
      </c>
      <c r="I190" s="672">
        <v>0</v>
      </c>
      <c r="J190" s="672">
        <v>0</v>
      </c>
      <c r="K190" s="672">
        <v>0</v>
      </c>
      <c r="L190" s="672">
        <v>0</v>
      </c>
      <c r="M190" s="672">
        <v>0</v>
      </c>
      <c r="N190" s="672">
        <v>0</v>
      </c>
      <c r="O190" s="672">
        <v>20595365</v>
      </c>
      <c r="P190" s="672">
        <v>0</v>
      </c>
      <c r="Q190" s="672">
        <v>20595365</v>
      </c>
      <c r="R190" s="672">
        <v>0</v>
      </c>
      <c r="S190" s="672">
        <v>0</v>
      </c>
      <c r="T190" s="672">
        <v>0</v>
      </c>
      <c r="U190" s="672">
        <v>0</v>
      </c>
      <c r="V190" s="672">
        <v>0</v>
      </c>
      <c r="W190" s="672">
        <v>0</v>
      </c>
      <c r="X190" s="672">
        <v>0</v>
      </c>
      <c r="Y190" s="672">
        <v>0</v>
      </c>
      <c r="Z190" s="672">
        <v>0</v>
      </c>
      <c r="AA190" s="672">
        <v>0</v>
      </c>
      <c r="AB190" s="672">
        <v>0</v>
      </c>
      <c r="AC190" s="672">
        <v>0</v>
      </c>
      <c r="AD190" s="672">
        <v>0</v>
      </c>
      <c r="AE190" s="672">
        <v>0</v>
      </c>
      <c r="AF190" s="672">
        <v>0</v>
      </c>
      <c r="AG190" s="672">
        <v>0</v>
      </c>
      <c r="AH190" s="672">
        <v>0</v>
      </c>
      <c r="AI190" s="672">
        <v>0</v>
      </c>
      <c r="AJ190" s="672">
        <v>0</v>
      </c>
      <c r="AK190" s="672">
        <v>0</v>
      </c>
      <c r="AL190" s="672">
        <v>0</v>
      </c>
      <c r="AM190" s="672" t="s">
        <v>1159</v>
      </c>
      <c r="AN190" s="672" t="s">
        <v>858</v>
      </c>
      <c r="AO190" s="672" t="s">
        <v>1704</v>
      </c>
      <c r="AP190" s="672" t="s">
        <v>1580</v>
      </c>
    </row>
    <row r="191" spans="1:42" x14ac:dyDescent="0.25">
      <c r="A191" s="672">
        <v>185</v>
      </c>
      <c r="B191" s="672" t="s">
        <v>1160</v>
      </c>
      <c r="C191" s="672" t="s">
        <v>260</v>
      </c>
      <c r="D191" s="672" t="s">
        <v>1387</v>
      </c>
      <c r="E191" s="672" t="s">
        <v>1161</v>
      </c>
      <c r="F191" s="672">
        <v>122991661</v>
      </c>
      <c r="G191" s="672">
        <v>0</v>
      </c>
      <c r="H191" s="672">
        <v>122991661</v>
      </c>
      <c r="I191" s="672">
        <v>-1513000</v>
      </c>
      <c r="J191" s="672">
        <v>0</v>
      </c>
      <c r="K191" s="672">
        <v>-1513000</v>
      </c>
      <c r="L191" s="672">
        <v>-2727000</v>
      </c>
      <c r="M191" s="672">
        <v>0</v>
      </c>
      <c r="N191" s="672">
        <v>-2727000</v>
      </c>
      <c r="O191" s="672">
        <v>118751661</v>
      </c>
      <c r="P191" s="672">
        <v>0</v>
      </c>
      <c r="Q191" s="672">
        <v>118751661</v>
      </c>
      <c r="R191" s="672">
        <v>533615</v>
      </c>
      <c r="S191" s="672">
        <v>0</v>
      </c>
      <c r="T191" s="672">
        <v>533615</v>
      </c>
      <c r="U191" s="672">
        <v>0</v>
      </c>
      <c r="V191" s="672">
        <v>0</v>
      </c>
      <c r="W191" s="672">
        <v>0</v>
      </c>
      <c r="X191" s="672">
        <v>0</v>
      </c>
      <c r="Y191" s="672">
        <v>0</v>
      </c>
      <c r="Z191" s="672">
        <v>0</v>
      </c>
      <c r="AA191" s="672">
        <v>0</v>
      </c>
      <c r="AB191" s="672">
        <v>0</v>
      </c>
      <c r="AC191" s="672">
        <v>0</v>
      </c>
      <c r="AD191" s="672">
        <v>0</v>
      </c>
      <c r="AE191" s="672">
        <v>0</v>
      </c>
      <c r="AF191" s="672">
        <v>0</v>
      </c>
      <c r="AG191" s="672">
        <v>0</v>
      </c>
      <c r="AH191" s="672">
        <v>0</v>
      </c>
      <c r="AI191" s="672">
        <v>0</v>
      </c>
      <c r="AJ191" s="672">
        <v>0</v>
      </c>
      <c r="AK191" s="672">
        <v>0</v>
      </c>
      <c r="AL191" s="672">
        <v>0</v>
      </c>
      <c r="AM191" s="672" t="s">
        <v>1161</v>
      </c>
      <c r="AN191" s="672" t="s">
        <v>260</v>
      </c>
      <c r="AO191" s="672" t="s">
        <v>1712</v>
      </c>
      <c r="AP191" s="672" t="s">
        <v>1581</v>
      </c>
    </row>
    <row r="192" spans="1:42" x14ac:dyDescent="0.25">
      <c r="A192" s="672">
        <v>186</v>
      </c>
      <c r="B192" s="672" t="s">
        <v>1162</v>
      </c>
      <c r="C192" s="672" t="s">
        <v>260</v>
      </c>
      <c r="D192" s="672" t="s">
        <v>1390</v>
      </c>
      <c r="E192" s="672" t="s">
        <v>1163</v>
      </c>
      <c r="F192" s="672">
        <v>90446526</v>
      </c>
      <c r="G192" s="672">
        <v>585523</v>
      </c>
      <c r="H192" s="672">
        <v>91032049</v>
      </c>
      <c r="I192" s="672">
        <v>-299827</v>
      </c>
      <c r="J192" s="672">
        <v>0</v>
      </c>
      <c r="K192" s="672">
        <v>-299827</v>
      </c>
      <c r="L192" s="672">
        <v>-3000000</v>
      </c>
      <c r="M192" s="672">
        <v>0</v>
      </c>
      <c r="N192" s="672">
        <v>-3000000</v>
      </c>
      <c r="O192" s="672">
        <v>87146699</v>
      </c>
      <c r="P192" s="672">
        <v>585523</v>
      </c>
      <c r="Q192" s="672">
        <v>87732222</v>
      </c>
      <c r="R192" s="672">
        <v>253046</v>
      </c>
      <c r="S192" s="672">
        <v>0</v>
      </c>
      <c r="T192" s="672">
        <v>253046</v>
      </c>
      <c r="U192" s="672">
        <v>0</v>
      </c>
      <c r="V192" s="672">
        <v>0</v>
      </c>
      <c r="W192" s="672">
        <v>0</v>
      </c>
      <c r="X192" s="672">
        <v>0</v>
      </c>
      <c r="Y192" s="672">
        <v>550351</v>
      </c>
      <c r="Z192" s="672">
        <v>35172</v>
      </c>
      <c r="AA192" s="672">
        <v>35172</v>
      </c>
      <c r="AB192" s="672">
        <v>0</v>
      </c>
      <c r="AC192" s="672">
        <v>0</v>
      </c>
      <c r="AD192" s="672">
        <v>0</v>
      </c>
      <c r="AE192" s="672">
        <v>0</v>
      </c>
      <c r="AF192" s="672">
        <v>77885</v>
      </c>
      <c r="AG192" s="672">
        <v>77885</v>
      </c>
      <c r="AH192" s="672">
        <v>0</v>
      </c>
      <c r="AI192" s="672">
        <v>0</v>
      </c>
      <c r="AJ192" s="672">
        <v>0</v>
      </c>
      <c r="AK192" s="672">
        <v>77885</v>
      </c>
      <c r="AL192" s="672">
        <v>77885</v>
      </c>
      <c r="AM192" s="672" t="s">
        <v>1163</v>
      </c>
      <c r="AN192" s="672" t="s">
        <v>260</v>
      </c>
      <c r="AO192" s="672" t="s">
        <v>1717</v>
      </c>
      <c r="AP192" s="672" t="s">
        <v>1582</v>
      </c>
    </row>
    <row r="193" spans="1:42" x14ac:dyDescent="0.25">
      <c r="A193" s="672">
        <v>187</v>
      </c>
      <c r="B193" s="672" t="s">
        <v>1164</v>
      </c>
      <c r="C193" s="672" t="s">
        <v>260</v>
      </c>
      <c r="D193" s="672" t="s">
        <v>1385</v>
      </c>
      <c r="E193" s="672" t="s">
        <v>1165</v>
      </c>
      <c r="F193" s="672">
        <v>90754476</v>
      </c>
      <c r="G193" s="672">
        <v>0</v>
      </c>
      <c r="H193" s="672">
        <v>90754476</v>
      </c>
      <c r="I193" s="672">
        <v>-1633600</v>
      </c>
      <c r="J193" s="672">
        <v>0</v>
      </c>
      <c r="K193" s="672">
        <v>-1633600</v>
      </c>
      <c r="L193" s="672">
        <v>-4370475</v>
      </c>
      <c r="M193" s="672">
        <v>0</v>
      </c>
      <c r="N193" s="672">
        <v>-4370475</v>
      </c>
      <c r="O193" s="672">
        <v>84750401</v>
      </c>
      <c r="P193" s="672">
        <v>0</v>
      </c>
      <c r="Q193" s="672">
        <v>84750401</v>
      </c>
      <c r="R193" s="672">
        <v>0</v>
      </c>
      <c r="S193" s="672">
        <v>0</v>
      </c>
      <c r="T193" s="672">
        <v>0</v>
      </c>
      <c r="U193" s="672">
        <v>0</v>
      </c>
      <c r="V193" s="672">
        <v>0</v>
      </c>
      <c r="W193" s="672">
        <v>0</v>
      </c>
      <c r="X193" s="672">
        <v>0</v>
      </c>
      <c r="Y193" s="672">
        <v>0</v>
      </c>
      <c r="Z193" s="672">
        <v>0</v>
      </c>
      <c r="AA193" s="672">
        <v>0</v>
      </c>
      <c r="AB193" s="672">
        <v>0</v>
      </c>
      <c r="AC193" s="672">
        <v>0</v>
      </c>
      <c r="AD193" s="672">
        <v>0</v>
      </c>
      <c r="AE193" s="672">
        <v>0</v>
      </c>
      <c r="AF193" s="672">
        <v>0</v>
      </c>
      <c r="AG193" s="672">
        <v>0</v>
      </c>
      <c r="AH193" s="672">
        <v>0</v>
      </c>
      <c r="AI193" s="672">
        <v>0</v>
      </c>
      <c r="AJ193" s="672">
        <v>0</v>
      </c>
      <c r="AK193" s="672">
        <v>0</v>
      </c>
      <c r="AL193" s="672">
        <v>0</v>
      </c>
      <c r="AM193" s="672" t="s">
        <v>1165</v>
      </c>
      <c r="AN193" s="672" t="s">
        <v>260</v>
      </c>
      <c r="AO193" s="672" t="s">
        <v>1699</v>
      </c>
      <c r="AP193" s="672" t="s">
        <v>1583</v>
      </c>
    </row>
    <row r="194" spans="1:42" x14ac:dyDescent="0.25">
      <c r="A194" s="672">
        <v>188</v>
      </c>
      <c r="B194" s="672" t="s">
        <v>1166</v>
      </c>
      <c r="C194" s="672" t="s">
        <v>1384</v>
      </c>
      <c r="D194" s="672" t="s">
        <v>1389</v>
      </c>
      <c r="E194" s="672" t="s">
        <v>1167</v>
      </c>
      <c r="F194" s="672">
        <v>54121749</v>
      </c>
      <c r="G194" s="672">
        <v>0</v>
      </c>
      <c r="H194" s="672">
        <v>54121749</v>
      </c>
      <c r="I194" s="672">
        <v>-2429445</v>
      </c>
      <c r="J194" s="672">
        <v>0</v>
      </c>
      <c r="K194" s="672">
        <v>-2429445</v>
      </c>
      <c r="L194" s="672">
        <v>-2171034</v>
      </c>
      <c r="M194" s="672">
        <v>0</v>
      </c>
      <c r="N194" s="672">
        <v>-2171034</v>
      </c>
      <c r="O194" s="672">
        <v>49521270</v>
      </c>
      <c r="P194" s="672">
        <v>0</v>
      </c>
      <c r="Q194" s="672">
        <v>49521270</v>
      </c>
      <c r="R194" s="672">
        <v>37709</v>
      </c>
      <c r="S194" s="672">
        <v>0</v>
      </c>
      <c r="T194" s="672">
        <v>37709</v>
      </c>
      <c r="U194" s="672">
        <v>0</v>
      </c>
      <c r="V194" s="672">
        <v>0</v>
      </c>
      <c r="W194" s="672">
        <v>0</v>
      </c>
      <c r="X194" s="672">
        <v>0</v>
      </c>
      <c r="Y194" s="672">
        <v>0</v>
      </c>
      <c r="Z194" s="672">
        <v>0</v>
      </c>
      <c r="AA194" s="672">
        <v>0</v>
      </c>
      <c r="AB194" s="672">
        <v>0</v>
      </c>
      <c r="AC194" s="672">
        <v>0</v>
      </c>
      <c r="AD194" s="672">
        <v>0</v>
      </c>
      <c r="AE194" s="672">
        <v>0</v>
      </c>
      <c r="AF194" s="672">
        <v>0</v>
      </c>
      <c r="AG194" s="672">
        <v>0</v>
      </c>
      <c r="AH194" s="672">
        <v>0</v>
      </c>
      <c r="AI194" s="672">
        <v>0</v>
      </c>
      <c r="AJ194" s="672">
        <v>0</v>
      </c>
      <c r="AK194" s="672">
        <v>0</v>
      </c>
      <c r="AL194" s="672">
        <v>0</v>
      </c>
      <c r="AM194" s="672" t="s">
        <v>1167</v>
      </c>
      <c r="AN194" s="672" t="s">
        <v>858</v>
      </c>
      <c r="AO194" s="672" t="s">
        <v>1704</v>
      </c>
      <c r="AP194" s="672" t="s">
        <v>1584</v>
      </c>
    </row>
    <row r="195" spans="1:42" x14ac:dyDescent="0.25">
      <c r="A195" s="672">
        <v>189</v>
      </c>
      <c r="B195" s="672" t="s">
        <v>1168</v>
      </c>
      <c r="C195" s="672" t="s">
        <v>260</v>
      </c>
      <c r="D195" s="672" t="s">
        <v>1385</v>
      </c>
      <c r="E195" s="672" t="s">
        <v>1169</v>
      </c>
      <c r="F195" s="672">
        <v>152225824</v>
      </c>
      <c r="G195" s="672">
        <v>0</v>
      </c>
      <c r="H195" s="672">
        <v>152225824</v>
      </c>
      <c r="I195" s="672">
        <v>-2283000</v>
      </c>
      <c r="J195" s="672">
        <v>0</v>
      </c>
      <c r="K195" s="672">
        <v>-2283000</v>
      </c>
      <c r="L195" s="672">
        <v>-4062526</v>
      </c>
      <c r="M195" s="672">
        <v>0</v>
      </c>
      <c r="N195" s="672">
        <v>-4062526</v>
      </c>
      <c r="O195" s="672">
        <v>145880298</v>
      </c>
      <c r="P195" s="672">
        <v>0</v>
      </c>
      <c r="Q195" s="672">
        <v>145880298</v>
      </c>
      <c r="R195" s="672">
        <v>0</v>
      </c>
      <c r="S195" s="672">
        <v>0</v>
      </c>
      <c r="T195" s="672">
        <v>0</v>
      </c>
      <c r="U195" s="672">
        <v>0</v>
      </c>
      <c r="V195" s="672">
        <v>0</v>
      </c>
      <c r="W195" s="672">
        <v>0</v>
      </c>
      <c r="X195" s="672">
        <v>0</v>
      </c>
      <c r="Y195" s="672">
        <v>0</v>
      </c>
      <c r="Z195" s="672">
        <v>0</v>
      </c>
      <c r="AA195" s="672">
        <v>0</v>
      </c>
      <c r="AB195" s="672">
        <v>0</v>
      </c>
      <c r="AC195" s="672">
        <v>0</v>
      </c>
      <c r="AD195" s="672">
        <v>0</v>
      </c>
      <c r="AE195" s="672">
        <v>0</v>
      </c>
      <c r="AF195" s="672">
        <v>0</v>
      </c>
      <c r="AG195" s="672">
        <v>0</v>
      </c>
      <c r="AH195" s="672">
        <v>0</v>
      </c>
      <c r="AI195" s="672">
        <v>0</v>
      </c>
      <c r="AJ195" s="672">
        <v>0</v>
      </c>
      <c r="AK195" s="672">
        <v>0</v>
      </c>
      <c r="AL195" s="672">
        <v>0</v>
      </c>
      <c r="AM195" s="672" t="s">
        <v>1169</v>
      </c>
      <c r="AN195" s="672" t="s">
        <v>260</v>
      </c>
      <c r="AO195" s="672" t="s">
        <v>1707</v>
      </c>
      <c r="AP195" s="672" t="s">
        <v>1585</v>
      </c>
    </row>
    <row r="196" spans="1:42" x14ac:dyDescent="0.25">
      <c r="A196" s="672">
        <v>190</v>
      </c>
      <c r="B196" s="672" t="s">
        <v>1170</v>
      </c>
      <c r="C196" s="672" t="s">
        <v>1397</v>
      </c>
      <c r="D196" s="672" t="s">
        <v>1398</v>
      </c>
      <c r="E196" s="672" t="s">
        <v>1171</v>
      </c>
      <c r="F196" s="672">
        <v>55906538</v>
      </c>
      <c r="G196" s="672">
        <v>0</v>
      </c>
      <c r="H196" s="672">
        <v>55906538</v>
      </c>
      <c r="I196" s="672">
        <v>-1118131</v>
      </c>
      <c r="J196" s="672">
        <v>0</v>
      </c>
      <c r="K196" s="672">
        <v>-1118131</v>
      </c>
      <c r="L196" s="672">
        <v>-3051000</v>
      </c>
      <c r="M196" s="672">
        <v>0</v>
      </c>
      <c r="N196" s="672">
        <v>-3051000</v>
      </c>
      <c r="O196" s="672">
        <v>51737407</v>
      </c>
      <c r="P196" s="672">
        <v>0</v>
      </c>
      <c r="Q196" s="672">
        <v>51737407</v>
      </c>
      <c r="R196" s="672">
        <v>0</v>
      </c>
      <c r="S196" s="672">
        <v>0</v>
      </c>
      <c r="T196" s="672">
        <v>0</v>
      </c>
      <c r="U196" s="672">
        <v>0</v>
      </c>
      <c r="V196" s="672">
        <v>0</v>
      </c>
      <c r="W196" s="672">
        <v>0</v>
      </c>
      <c r="X196" s="672">
        <v>0</v>
      </c>
      <c r="Y196" s="672">
        <v>0</v>
      </c>
      <c r="Z196" s="672">
        <v>0</v>
      </c>
      <c r="AA196" s="672">
        <v>0</v>
      </c>
      <c r="AB196" s="672">
        <v>0</v>
      </c>
      <c r="AC196" s="672">
        <v>0</v>
      </c>
      <c r="AD196" s="672">
        <v>0</v>
      </c>
      <c r="AE196" s="672">
        <v>0</v>
      </c>
      <c r="AF196" s="672">
        <v>0</v>
      </c>
      <c r="AG196" s="672">
        <v>0</v>
      </c>
      <c r="AH196" s="672">
        <v>0</v>
      </c>
      <c r="AI196" s="672">
        <v>0</v>
      </c>
      <c r="AJ196" s="672">
        <v>0</v>
      </c>
      <c r="AK196" s="672">
        <v>0</v>
      </c>
      <c r="AL196" s="672">
        <v>0</v>
      </c>
      <c r="AM196" s="672" t="s">
        <v>1171</v>
      </c>
      <c r="AN196" s="672" t="s">
        <v>785</v>
      </c>
      <c r="AO196" s="672" t="s">
        <v>790</v>
      </c>
      <c r="AP196" s="672" t="s">
        <v>1586</v>
      </c>
    </row>
    <row r="197" spans="1:42" x14ac:dyDescent="0.25">
      <c r="A197" s="672">
        <v>191</v>
      </c>
      <c r="B197" s="672" t="s">
        <v>1172</v>
      </c>
      <c r="C197" s="672" t="s">
        <v>260</v>
      </c>
      <c r="D197" s="672" t="s">
        <v>1460</v>
      </c>
      <c r="E197" s="672" t="s">
        <v>1173</v>
      </c>
      <c r="F197" s="672">
        <v>32542929</v>
      </c>
      <c r="G197" s="672">
        <v>12244031</v>
      </c>
      <c r="H197" s="672">
        <v>44786960</v>
      </c>
      <c r="I197" s="672">
        <v>0</v>
      </c>
      <c r="J197" s="672">
        <v>0</v>
      </c>
      <c r="K197" s="672">
        <v>0</v>
      </c>
      <c r="L197" s="672">
        <v>-1073917</v>
      </c>
      <c r="M197" s="672">
        <v>-404053</v>
      </c>
      <c r="N197" s="672">
        <v>-1477970</v>
      </c>
      <c r="O197" s="672">
        <v>31469012</v>
      </c>
      <c r="P197" s="672">
        <v>11839978</v>
      </c>
      <c r="Q197" s="672">
        <v>43308990</v>
      </c>
      <c r="R197" s="672">
        <v>286650</v>
      </c>
      <c r="S197" s="672">
        <v>0</v>
      </c>
      <c r="T197" s="672">
        <v>286650</v>
      </c>
      <c r="U197" s="672">
        <v>0</v>
      </c>
      <c r="V197" s="672">
        <v>0</v>
      </c>
      <c r="W197" s="672">
        <v>0</v>
      </c>
      <c r="X197" s="672">
        <v>429045</v>
      </c>
      <c r="Y197" s="672">
        <v>9178891</v>
      </c>
      <c r="Z197" s="672">
        <v>3090132</v>
      </c>
      <c r="AA197" s="672">
        <v>3090132</v>
      </c>
      <c r="AB197" s="672">
        <v>0</v>
      </c>
      <c r="AC197" s="672">
        <v>0</v>
      </c>
      <c r="AD197" s="672">
        <v>0</v>
      </c>
      <c r="AE197" s="672">
        <v>0</v>
      </c>
      <c r="AF197" s="672">
        <v>0</v>
      </c>
      <c r="AG197" s="672">
        <v>0</v>
      </c>
      <c r="AH197" s="672">
        <v>0</v>
      </c>
      <c r="AI197" s="672">
        <v>0</v>
      </c>
      <c r="AJ197" s="672">
        <v>0</v>
      </c>
      <c r="AK197" s="672">
        <v>0</v>
      </c>
      <c r="AL197" s="672">
        <v>0</v>
      </c>
      <c r="AM197" s="672" t="s">
        <v>1173</v>
      </c>
      <c r="AN197" s="672" t="s">
        <v>260</v>
      </c>
      <c r="AO197" s="672" t="s">
        <v>1720</v>
      </c>
      <c r="AP197" s="672" t="s">
        <v>1587</v>
      </c>
    </row>
    <row r="198" spans="1:42" x14ac:dyDescent="0.25">
      <c r="A198" s="672">
        <v>192</v>
      </c>
      <c r="B198" s="672" t="s">
        <v>1174</v>
      </c>
      <c r="C198" s="672" t="s">
        <v>1384</v>
      </c>
      <c r="D198" s="672" t="s">
        <v>1388</v>
      </c>
      <c r="E198" s="672" t="s">
        <v>1175</v>
      </c>
      <c r="F198" s="672">
        <v>37585019</v>
      </c>
      <c r="G198" s="672">
        <v>0</v>
      </c>
      <c r="H198" s="672">
        <v>37585019</v>
      </c>
      <c r="I198" s="672">
        <v>-1127553</v>
      </c>
      <c r="J198" s="672">
        <v>0</v>
      </c>
      <c r="K198" s="672">
        <v>-1127553</v>
      </c>
      <c r="L198" s="672">
        <v>-1240303</v>
      </c>
      <c r="M198" s="672">
        <v>0</v>
      </c>
      <c r="N198" s="672">
        <v>-1240303</v>
      </c>
      <c r="O198" s="672">
        <v>35217163</v>
      </c>
      <c r="P198" s="672">
        <v>0</v>
      </c>
      <c r="Q198" s="672">
        <v>35217163</v>
      </c>
      <c r="R198" s="672">
        <v>2903</v>
      </c>
      <c r="S198" s="672">
        <v>0</v>
      </c>
      <c r="T198" s="672">
        <v>2903</v>
      </c>
      <c r="U198" s="672">
        <v>0</v>
      </c>
      <c r="V198" s="672">
        <v>0</v>
      </c>
      <c r="W198" s="672">
        <v>0</v>
      </c>
      <c r="X198" s="672">
        <v>0</v>
      </c>
      <c r="Y198" s="672">
        <v>0</v>
      </c>
      <c r="Z198" s="672">
        <v>0</v>
      </c>
      <c r="AA198" s="672">
        <v>0</v>
      </c>
      <c r="AB198" s="672">
        <v>0</v>
      </c>
      <c r="AC198" s="672">
        <v>0</v>
      </c>
      <c r="AD198" s="672">
        <v>0</v>
      </c>
      <c r="AE198" s="672">
        <v>0</v>
      </c>
      <c r="AF198" s="672">
        <v>0</v>
      </c>
      <c r="AG198" s="672">
        <v>0</v>
      </c>
      <c r="AH198" s="672">
        <v>0</v>
      </c>
      <c r="AI198" s="672">
        <v>0</v>
      </c>
      <c r="AJ198" s="672">
        <v>0</v>
      </c>
      <c r="AK198" s="672">
        <v>0</v>
      </c>
      <c r="AL198" s="672">
        <v>0</v>
      </c>
      <c r="AM198" s="672" t="s">
        <v>1175</v>
      </c>
      <c r="AN198" s="672" t="s">
        <v>848</v>
      </c>
      <c r="AO198" s="672" t="s">
        <v>1710</v>
      </c>
      <c r="AP198" s="672" t="s">
        <v>1588</v>
      </c>
    </row>
    <row r="199" spans="1:42" x14ac:dyDescent="0.25">
      <c r="A199" s="672">
        <v>193</v>
      </c>
      <c r="B199" s="672" t="s">
        <v>1176</v>
      </c>
      <c r="C199" s="672" t="s">
        <v>1384</v>
      </c>
      <c r="D199" s="672" t="s">
        <v>1385</v>
      </c>
      <c r="E199" s="672" t="s">
        <v>1177</v>
      </c>
      <c r="F199" s="672">
        <v>56781450</v>
      </c>
      <c r="G199" s="672">
        <v>0</v>
      </c>
      <c r="H199" s="672">
        <v>56781450</v>
      </c>
      <c r="I199" s="672">
        <v>-50000</v>
      </c>
      <c r="J199" s="672">
        <v>0</v>
      </c>
      <c r="K199" s="672">
        <v>-50000</v>
      </c>
      <c r="L199" s="672">
        <v>-1329835</v>
      </c>
      <c r="M199" s="672">
        <v>0</v>
      </c>
      <c r="N199" s="672">
        <v>-1329835</v>
      </c>
      <c r="O199" s="672">
        <v>55401615</v>
      </c>
      <c r="P199" s="672">
        <v>0</v>
      </c>
      <c r="Q199" s="672">
        <v>55401615</v>
      </c>
      <c r="R199" s="672">
        <v>0</v>
      </c>
      <c r="S199" s="672">
        <v>0</v>
      </c>
      <c r="T199" s="672">
        <v>0</v>
      </c>
      <c r="U199" s="672">
        <v>0</v>
      </c>
      <c r="V199" s="672">
        <v>0</v>
      </c>
      <c r="W199" s="672">
        <v>0</v>
      </c>
      <c r="X199" s="672">
        <v>0</v>
      </c>
      <c r="Y199" s="672">
        <v>0</v>
      </c>
      <c r="Z199" s="672">
        <v>0</v>
      </c>
      <c r="AA199" s="672">
        <v>0</v>
      </c>
      <c r="AB199" s="672">
        <v>0</v>
      </c>
      <c r="AC199" s="672">
        <v>0</v>
      </c>
      <c r="AD199" s="672">
        <v>0</v>
      </c>
      <c r="AE199" s="672">
        <v>0</v>
      </c>
      <c r="AF199" s="672">
        <v>0</v>
      </c>
      <c r="AG199" s="672">
        <v>0</v>
      </c>
      <c r="AH199" s="672">
        <v>0</v>
      </c>
      <c r="AI199" s="672">
        <v>0</v>
      </c>
      <c r="AJ199" s="672">
        <v>0</v>
      </c>
      <c r="AK199" s="672">
        <v>0</v>
      </c>
      <c r="AL199" s="672">
        <v>0</v>
      </c>
      <c r="AM199" s="672" t="s">
        <v>1177</v>
      </c>
      <c r="AN199" s="672" t="s">
        <v>960</v>
      </c>
      <c r="AO199" s="672" t="s">
        <v>1693</v>
      </c>
      <c r="AP199" s="672" t="s">
        <v>1589</v>
      </c>
    </row>
    <row r="200" spans="1:42" x14ac:dyDescent="0.25">
      <c r="A200" s="672">
        <v>194</v>
      </c>
      <c r="B200" s="672" t="s">
        <v>1178</v>
      </c>
      <c r="C200" s="672" t="s">
        <v>1384</v>
      </c>
      <c r="D200" s="672" t="s">
        <v>1389</v>
      </c>
      <c r="E200" s="672" t="s">
        <v>1179</v>
      </c>
      <c r="F200" s="672">
        <v>13610666</v>
      </c>
      <c r="G200" s="672">
        <v>2623530</v>
      </c>
      <c r="H200" s="672">
        <v>16234196</v>
      </c>
      <c r="I200" s="672">
        <v>-136088</v>
      </c>
      <c r="J200" s="672">
        <v>-26235</v>
      </c>
      <c r="K200" s="672">
        <v>-162323</v>
      </c>
      <c r="L200" s="672">
        <v>-544350</v>
      </c>
      <c r="M200" s="672">
        <v>-104941</v>
      </c>
      <c r="N200" s="672">
        <v>-649291</v>
      </c>
      <c r="O200" s="672">
        <v>12930228</v>
      </c>
      <c r="P200" s="672">
        <v>2492354</v>
      </c>
      <c r="Q200" s="672">
        <v>15422582</v>
      </c>
      <c r="R200" s="672">
        <v>79791</v>
      </c>
      <c r="S200" s="672">
        <v>0</v>
      </c>
      <c r="T200" s="672">
        <v>79791</v>
      </c>
      <c r="U200" s="672">
        <v>0</v>
      </c>
      <c r="V200" s="672">
        <v>0</v>
      </c>
      <c r="W200" s="672">
        <v>0</v>
      </c>
      <c r="X200" s="672">
        <v>0</v>
      </c>
      <c r="Y200" s="672">
        <v>2168472</v>
      </c>
      <c r="Z200" s="672">
        <v>323882</v>
      </c>
      <c r="AA200" s="672">
        <v>323882</v>
      </c>
      <c r="AB200" s="672">
        <v>0</v>
      </c>
      <c r="AC200" s="672">
        <v>0</v>
      </c>
      <c r="AD200" s="672">
        <v>0</v>
      </c>
      <c r="AE200" s="672">
        <v>0</v>
      </c>
      <c r="AF200" s="672">
        <v>0</v>
      </c>
      <c r="AG200" s="672">
        <v>0</v>
      </c>
      <c r="AH200" s="672">
        <v>0</v>
      </c>
      <c r="AI200" s="672">
        <v>0</v>
      </c>
      <c r="AJ200" s="672">
        <v>0</v>
      </c>
      <c r="AK200" s="672">
        <v>0</v>
      </c>
      <c r="AL200" s="672">
        <v>0</v>
      </c>
      <c r="AM200" s="672" t="s">
        <v>1179</v>
      </c>
      <c r="AN200" s="672" t="s">
        <v>858</v>
      </c>
      <c r="AO200" s="672" t="s">
        <v>1704</v>
      </c>
      <c r="AP200" s="672" t="s">
        <v>1590</v>
      </c>
    </row>
    <row r="201" spans="1:42" x14ac:dyDescent="0.25">
      <c r="A201" s="672">
        <v>195</v>
      </c>
      <c r="B201" s="672" t="s">
        <v>1180</v>
      </c>
      <c r="C201" s="672" t="s">
        <v>1397</v>
      </c>
      <c r="D201" s="672" t="s">
        <v>1398</v>
      </c>
      <c r="E201" s="672" t="s">
        <v>1181</v>
      </c>
      <c r="F201" s="672">
        <v>83807173</v>
      </c>
      <c r="G201" s="672">
        <v>0</v>
      </c>
      <c r="H201" s="672">
        <v>83807173</v>
      </c>
      <c r="I201" s="672">
        <v>-800000</v>
      </c>
      <c r="J201" s="672">
        <v>0</v>
      </c>
      <c r="K201" s="672">
        <v>-800000</v>
      </c>
      <c r="L201" s="672">
        <v>-2322000</v>
      </c>
      <c r="M201" s="672">
        <v>0</v>
      </c>
      <c r="N201" s="672">
        <v>-2322000</v>
      </c>
      <c r="O201" s="672">
        <v>80685173</v>
      </c>
      <c r="P201" s="672">
        <v>0</v>
      </c>
      <c r="Q201" s="672">
        <v>80685173</v>
      </c>
      <c r="R201" s="672">
        <v>0</v>
      </c>
      <c r="S201" s="672">
        <v>0</v>
      </c>
      <c r="T201" s="672">
        <v>0</v>
      </c>
      <c r="U201" s="672">
        <v>0</v>
      </c>
      <c r="V201" s="672">
        <v>0</v>
      </c>
      <c r="W201" s="672">
        <v>0</v>
      </c>
      <c r="X201" s="672">
        <v>0</v>
      </c>
      <c r="Y201" s="672">
        <v>0</v>
      </c>
      <c r="Z201" s="672">
        <v>0</v>
      </c>
      <c r="AA201" s="672">
        <v>0</v>
      </c>
      <c r="AB201" s="672">
        <v>0</v>
      </c>
      <c r="AC201" s="672">
        <v>0</v>
      </c>
      <c r="AD201" s="672">
        <v>0</v>
      </c>
      <c r="AE201" s="672">
        <v>0</v>
      </c>
      <c r="AF201" s="672">
        <v>0</v>
      </c>
      <c r="AG201" s="672">
        <v>0</v>
      </c>
      <c r="AH201" s="672">
        <v>0</v>
      </c>
      <c r="AI201" s="672">
        <v>0</v>
      </c>
      <c r="AJ201" s="672">
        <v>0</v>
      </c>
      <c r="AK201" s="672">
        <v>0</v>
      </c>
      <c r="AL201" s="672">
        <v>0</v>
      </c>
      <c r="AM201" s="672" t="s">
        <v>1181</v>
      </c>
      <c r="AN201" s="672" t="s">
        <v>785</v>
      </c>
      <c r="AO201" s="672" t="s">
        <v>790</v>
      </c>
      <c r="AP201" s="672" t="s">
        <v>1591</v>
      </c>
    </row>
    <row r="202" spans="1:42" x14ac:dyDescent="0.25">
      <c r="A202" s="672">
        <v>196</v>
      </c>
      <c r="B202" s="672" t="s">
        <v>1182</v>
      </c>
      <c r="C202" s="672" t="s">
        <v>1401</v>
      </c>
      <c r="D202" s="672" t="s">
        <v>1389</v>
      </c>
      <c r="E202" s="672" t="s">
        <v>1183</v>
      </c>
      <c r="F202" s="672">
        <v>81080027</v>
      </c>
      <c r="G202" s="672">
        <v>0</v>
      </c>
      <c r="H202" s="672">
        <v>81080027</v>
      </c>
      <c r="I202" s="672">
        <v>-750000</v>
      </c>
      <c r="J202" s="672">
        <v>0</v>
      </c>
      <c r="K202" s="672">
        <v>-750000</v>
      </c>
      <c r="L202" s="672">
        <v>-3445000</v>
      </c>
      <c r="M202" s="672">
        <v>0</v>
      </c>
      <c r="N202" s="672">
        <v>-3445000</v>
      </c>
      <c r="O202" s="672">
        <v>76885027</v>
      </c>
      <c r="P202" s="672">
        <v>0</v>
      </c>
      <c r="Q202" s="672">
        <v>76885027</v>
      </c>
      <c r="R202" s="672">
        <v>800905</v>
      </c>
      <c r="S202" s="672">
        <v>0</v>
      </c>
      <c r="T202" s="672">
        <v>800905</v>
      </c>
      <c r="U202" s="672">
        <v>0</v>
      </c>
      <c r="V202" s="672">
        <v>0</v>
      </c>
      <c r="W202" s="672">
        <v>0</v>
      </c>
      <c r="X202" s="672">
        <v>0</v>
      </c>
      <c r="Y202" s="672">
        <v>0</v>
      </c>
      <c r="Z202" s="672">
        <v>0</v>
      </c>
      <c r="AA202" s="672">
        <v>0</v>
      </c>
      <c r="AB202" s="672">
        <v>0</v>
      </c>
      <c r="AC202" s="672">
        <v>0</v>
      </c>
      <c r="AD202" s="672">
        <v>0</v>
      </c>
      <c r="AE202" s="672">
        <v>0</v>
      </c>
      <c r="AF202" s="672">
        <v>0</v>
      </c>
      <c r="AG202" s="672">
        <v>0</v>
      </c>
      <c r="AH202" s="672">
        <v>0</v>
      </c>
      <c r="AI202" s="672">
        <v>0</v>
      </c>
      <c r="AJ202" s="672">
        <v>0</v>
      </c>
      <c r="AK202" s="672">
        <v>0</v>
      </c>
      <c r="AL202" s="672">
        <v>0</v>
      </c>
      <c r="AM202" s="672" t="s">
        <v>1183</v>
      </c>
      <c r="AN202" s="672" t="s">
        <v>791</v>
      </c>
      <c r="AO202" s="672" t="s">
        <v>1705</v>
      </c>
      <c r="AP202" s="672" t="s">
        <v>1592</v>
      </c>
    </row>
    <row r="203" spans="1:42" x14ac:dyDescent="0.25">
      <c r="A203" s="672">
        <v>197</v>
      </c>
      <c r="B203" s="672" t="s">
        <v>1184</v>
      </c>
      <c r="C203" s="672" t="s">
        <v>1384</v>
      </c>
      <c r="D203" s="672" t="s">
        <v>1387</v>
      </c>
      <c r="E203" s="672" t="s">
        <v>1185</v>
      </c>
      <c r="F203" s="672">
        <v>20117361</v>
      </c>
      <c r="G203" s="672">
        <v>0</v>
      </c>
      <c r="H203" s="672">
        <v>20117361</v>
      </c>
      <c r="I203" s="672">
        <v>-122698</v>
      </c>
      <c r="J203" s="672">
        <v>0</v>
      </c>
      <c r="K203" s="672">
        <v>-122698</v>
      </c>
      <c r="L203" s="672">
        <v>-978032</v>
      </c>
      <c r="M203" s="672">
        <v>0</v>
      </c>
      <c r="N203" s="672">
        <v>-978032</v>
      </c>
      <c r="O203" s="672">
        <v>19016631</v>
      </c>
      <c r="P203" s="672">
        <v>0</v>
      </c>
      <c r="Q203" s="672">
        <v>19016631</v>
      </c>
      <c r="R203" s="672">
        <v>33261</v>
      </c>
      <c r="S203" s="672">
        <v>0</v>
      </c>
      <c r="T203" s="672">
        <v>33261</v>
      </c>
      <c r="U203" s="672">
        <v>0</v>
      </c>
      <c r="V203" s="672">
        <v>0</v>
      </c>
      <c r="W203" s="672">
        <v>0</v>
      </c>
      <c r="X203" s="672">
        <v>0</v>
      </c>
      <c r="Y203" s="672">
        <v>0</v>
      </c>
      <c r="Z203" s="672">
        <v>0</v>
      </c>
      <c r="AA203" s="672">
        <v>0</v>
      </c>
      <c r="AB203" s="672">
        <v>0</v>
      </c>
      <c r="AC203" s="672">
        <v>0</v>
      </c>
      <c r="AD203" s="672">
        <v>0</v>
      </c>
      <c r="AE203" s="672">
        <v>0</v>
      </c>
      <c r="AF203" s="672">
        <v>0</v>
      </c>
      <c r="AG203" s="672">
        <v>0</v>
      </c>
      <c r="AH203" s="672">
        <v>0</v>
      </c>
      <c r="AI203" s="672">
        <v>0</v>
      </c>
      <c r="AJ203" s="672">
        <v>0</v>
      </c>
      <c r="AK203" s="672">
        <v>0</v>
      </c>
      <c r="AL203" s="672">
        <v>0</v>
      </c>
      <c r="AM203" s="672" t="s">
        <v>1185</v>
      </c>
      <c r="AN203" s="672" t="s">
        <v>794</v>
      </c>
      <c r="AO203" s="672" t="s">
        <v>1698</v>
      </c>
      <c r="AP203" s="672" t="s">
        <v>1593</v>
      </c>
    </row>
    <row r="204" spans="1:42" x14ac:dyDescent="0.25">
      <c r="A204" s="672">
        <v>198</v>
      </c>
      <c r="B204" s="672" t="s">
        <v>1186</v>
      </c>
      <c r="C204" s="672" t="s">
        <v>1384</v>
      </c>
      <c r="D204" s="672" t="s">
        <v>1389</v>
      </c>
      <c r="E204" s="672" t="s">
        <v>1187</v>
      </c>
      <c r="F204" s="672">
        <v>14318065</v>
      </c>
      <c r="G204" s="672">
        <v>0</v>
      </c>
      <c r="H204" s="672">
        <v>14318065</v>
      </c>
      <c r="I204" s="672">
        <v>-500000</v>
      </c>
      <c r="J204" s="672">
        <v>0</v>
      </c>
      <c r="K204" s="672">
        <v>-500000</v>
      </c>
      <c r="L204" s="672">
        <v>-700000</v>
      </c>
      <c r="M204" s="672">
        <v>0</v>
      </c>
      <c r="N204" s="672">
        <v>-700000</v>
      </c>
      <c r="O204" s="672">
        <v>13118065</v>
      </c>
      <c r="P204" s="672">
        <v>0</v>
      </c>
      <c r="Q204" s="672">
        <v>13118065</v>
      </c>
      <c r="R204" s="672">
        <v>279479</v>
      </c>
      <c r="S204" s="672">
        <v>0</v>
      </c>
      <c r="T204" s="672">
        <v>279479</v>
      </c>
      <c r="U204" s="672">
        <v>0</v>
      </c>
      <c r="V204" s="672">
        <v>0</v>
      </c>
      <c r="W204" s="672">
        <v>0</v>
      </c>
      <c r="X204" s="672">
        <v>0</v>
      </c>
      <c r="Y204" s="672">
        <v>0</v>
      </c>
      <c r="Z204" s="672">
        <v>0</v>
      </c>
      <c r="AA204" s="672">
        <v>0</v>
      </c>
      <c r="AB204" s="672">
        <v>0</v>
      </c>
      <c r="AC204" s="672">
        <v>0</v>
      </c>
      <c r="AD204" s="672">
        <v>0</v>
      </c>
      <c r="AE204" s="672">
        <v>0</v>
      </c>
      <c r="AF204" s="672">
        <v>0</v>
      </c>
      <c r="AG204" s="672">
        <v>0</v>
      </c>
      <c r="AH204" s="672">
        <v>0</v>
      </c>
      <c r="AI204" s="672">
        <v>0</v>
      </c>
      <c r="AJ204" s="672">
        <v>0</v>
      </c>
      <c r="AK204" s="672">
        <v>0</v>
      </c>
      <c r="AL204" s="672">
        <v>0</v>
      </c>
      <c r="AM204" s="672" t="s">
        <v>1187</v>
      </c>
      <c r="AN204" s="672" t="s">
        <v>858</v>
      </c>
      <c r="AO204" s="672" t="s">
        <v>1704</v>
      </c>
      <c r="AP204" s="672" t="s">
        <v>1594</v>
      </c>
    </row>
    <row r="205" spans="1:42" x14ac:dyDescent="0.25">
      <c r="A205" s="672">
        <v>199</v>
      </c>
      <c r="B205" s="672" t="s">
        <v>1188</v>
      </c>
      <c r="C205" s="672" t="s">
        <v>1384</v>
      </c>
      <c r="D205" s="672" t="s">
        <v>1385</v>
      </c>
      <c r="E205" s="672" t="s">
        <v>1189</v>
      </c>
      <c r="F205" s="672">
        <v>19329861</v>
      </c>
      <c r="G205" s="672">
        <v>0</v>
      </c>
      <c r="H205" s="672">
        <v>19329861</v>
      </c>
      <c r="I205" s="672">
        <v>-110000</v>
      </c>
      <c r="J205" s="672">
        <v>0</v>
      </c>
      <c r="K205" s="672">
        <v>-110000</v>
      </c>
      <c r="L205" s="672">
        <v>-318000</v>
      </c>
      <c r="M205" s="672">
        <v>0</v>
      </c>
      <c r="N205" s="672">
        <v>-318000</v>
      </c>
      <c r="O205" s="672">
        <v>18901861</v>
      </c>
      <c r="P205" s="672">
        <v>0</v>
      </c>
      <c r="Q205" s="672">
        <v>18901861</v>
      </c>
      <c r="R205" s="672">
        <v>0</v>
      </c>
      <c r="S205" s="672">
        <v>0</v>
      </c>
      <c r="T205" s="672">
        <v>0</v>
      </c>
      <c r="U205" s="672">
        <v>0</v>
      </c>
      <c r="V205" s="672">
        <v>0</v>
      </c>
      <c r="W205" s="672">
        <v>0</v>
      </c>
      <c r="X205" s="672">
        <v>0</v>
      </c>
      <c r="Y205" s="672">
        <v>0</v>
      </c>
      <c r="Z205" s="672">
        <v>0</v>
      </c>
      <c r="AA205" s="672">
        <v>0</v>
      </c>
      <c r="AB205" s="672">
        <v>0</v>
      </c>
      <c r="AC205" s="672">
        <v>0</v>
      </c>
      <c r="AD205" s="672">
        <v>0</v>
      </c>
      <c r="AE205" s="672">
        <v>0</v>
      </c>
      <c r="AF205" s="672">
        <v>0</v>
      </c>
      <c r="AG205" s="672">
        <v>0</v>
      </c>
      <c r="AH205" s="672">
        <v>0</v>
      </c>
      <c r="AI205" s="672">
        <v>0</v>
      </c>
      <c r="AJ205" s="672">
        <v>0</v>
      </c>
      <c r="AK205" s="672">
        <v>0</v>
      </c>
      <c r="AL205" s="672">
        <v>0</v>
      </c>
      <c r="AM205" s="672" t="s">
        <v>1189</v>
      </c>
      <c r="AN205" s="672" t="s">
        <v>955</v>
      </c>
      <c r="AO205" s="672" t="s">
        <v>1709</v>
      </c>
      <c r="AP205" s="672" t="s">
        <v>1595</v>
      </c>
    </row>
    <row r="206" spans="1:42" x14ac:dyDescent="0.25">
      <c r="A206" s="672">
        <v>200</v>
      </c>
      <c r="B206" s="672" t="s">
        <v>1190</v>
      </c>
      <c r="C206" s="672" t="s">
        <v>1401</v>
      </c>
      <c r="D206" s="672" t="s">
        <v>1402</v>
      </c>
      <c r="E206" s="672" t="s">
        <v>1191</v>
      </c>
      <c r="F206" s="672">
        <v>83862196</v>
      </c>
      <c r="G206" s="672">
        <v>1412446</v>
      </c>
      <c r="H206" s="672">
        <v>85274642</v>
      </c>
      <c r="I206" s="672">
        <v>-1000000</v>
      </c>
      <c r="J206" s="672">
        <v>0</v>
      </c>
      <c r="K206" s="672">
        <v>-1000000</v>
      </c>
      <c r="L206" s="672">
        <v>-3240436</v>
      </c>
      <c r="M206" s="672">
        <v>0</v>
      </c>
      <c r="N206" s="672">
        <v>-3240436</v>
      </c>
      <c r="O206" s="672">
        <v>79621760</v>
      </c>
      <c r="P206" s="672">
        <v>1412446</v>
      </c>
      <c r="Q206" s="672">
        <v>81034206</v>
      </c>
      <c r="R206" s="672">
        <v>2513638</v>
      </c>
      <c r="S206" s="672">
        <v>11477</v>
      </c>
      <c r="T206" s="672">
        <v>2525115</v>
      </c>
      <c r="U206" s="672">
        <v>0</v>
      </c>
      <c r="V206" s="672">
        <v>0</v>
      </c>
      <c r="W206" s="672">
        <v>0</v>
      </c>
      <c r="X206" s="672">
        <v>19035</v>
      </c>
      <c r="Y206" s="672">
        <v>414276</v>
      </c>
      <c r="Z206" s="672">
        <v>1005728</v>
      </c>
      <c r="AA206" s="672">
        <v>1005728</v>
      </c>
      <c r="AB206" s="672">
        <v>0</v>
      </c>
      <c r="AC206" s="672">
        <v>0</v>
      </c>
      <c r="AD206" s="672">
        <v>0</v>
      </c>
      <c r="AE206" s="672">
        <v>0</v>
      </c>
      <c r="AF206" s="672">
        <v>0</v>
      </c>
      <c r="AG206" s="672">
        <v>0</v>
      </c>
      <c r="AH206" s="672">
        <v>0</v>
      </c>
      <c r="AI206" s="672">
        <v>0</v>
      </c>
      <c r="AJ206" s="672">
        <v>0</v>
      </c>
      <c r="AK206" s="672">
        <v>0</v>
      </c>
      <c r="AL206" s="672">
        <v>0</v>
      </c>
      <c r="AM206" s="672" t="s">
        <v>1191</v>
      </c>
      <c r="AN206" s="672" t="s">
        <v>791</v>
      </c>
      <c r="AO206" s="672" t="s">
        <v>1697</v>
      </c>
      <c r="AP206" s="672" t="s">
        <v>1596</v>
      </c>
    </row>
    <row r="207" spans="1:42" x14ac:dyDescent="0.25">
      <c r="A207" s="672">
        <v>201</v>
      </c>
      <c r="B207" s="672" t="s">
        <v>1192</v>
      </c>
      <c r="C207" s="672" t="s">
        <v>1384</v>
      </c>
      <c r="D207" s="672" t="s">
        <v>1388</v>
      </c>
      <c r="E207" s="672" t="s">
        <v>1193</v>
      </c>
      <c r="F207" s="672">
        <v>67709051</v>
      </c>
      <c r="G207" s="672">
        <v>0</v>
      </c>
      <c r="H207" s="672">
        <v>67709051</v>
      </c>
      <c r="I207" s="672">
        <v>-223440</v>
      </c>
      <c r="J207" s="672">
        <v>0</v>
      </c>
      <c r="K207" s="672">
        <v>-223440</v>
      </c>
      <c r="L207" s="672">
        <v>-3229735</v>
      </c>
      <c r="M207" s="672">
        <v>0</v>
      </c>
      <c r="N207" s="672">
        <v>-3229735</v>
      </c>
      <c r="O207" s="672">
        <v>64255876</v>
      </c>
      <c r="P207" s="672">
        <v>0</v>
      </c>
      <c r="Q207" s="672">
        <v>64255876</v>
      </c>
      <c r="R207" s="672">
        <v>45159</v>
      </c>
      <c r="S207" s="672">
        <v>0</v>
      </c>
      <c r="T207" s="672">
        <v>45159</v>
      </c>
      <c r="U207" s="672">
        <v>0</v>
      </c>
      <c r="V207" s="672">
        <v>0</v>
      </c>
      <c r="W207" s="672">
        <v>0</v>
      </c>
      <c r="X207" s="672">
        <v>0</v>
      </c>
      <c r="Y207" s="672">
        <v>0</v>
      </c>
      <c r="Z207" s="672">
        <v>0</v>
      </c>
      <c r="AA207" s="672">
        <v>0</v>
      </c>
      <c r="AB207" s="672">
        <v>0</v>
      </c>
      <c r="AC207" s="672">
        <v>0</v>
      </c>
      <c r="AD207" s="672">
        <v>0</v>
      </c>
      <c r="AE207" s="672">
        <v>0</v>
      </c>
      <c r="AF207" s="672">
        <v>0</v>
      </c>
      <c r="AG207" s="672">
        <v>0</v>
      </c>
      <c r="AH207" s="672">
        <v>0</v>
      </c>
      <c r="AI207" s="672">
        <v>0</v>
      </c>
      <c r="AJ207" s="672">
        <v>0</v>
      </c>
      <c r="AK207" s="672">
        <v>0</v>
      </c>
      <c r="AL207" s="672">
        <v>0</v>
      </c>
      <c r="AM207" s="672" t="s">
        <v>1193</v>
      </c>
      <c r="AN207" s="672" t="s">
        <v>1139</v>
      </c>
      <c r="AO207" s="672" t="s">
        <v>1693</v>
      </c>
      <c r="AP207" s="672" t="s">
        <v>1597</v>
      </c>
    </row>
    <row r="208" spans="1:42" x14ac:dyDescent="0.25">
      <c r="A208" s="672">
        <v>202</v>
      </c>
      <c r="B208" s="672" t="s">
        <v>1194</v>
      </c>
      <c r="C208" s="672" t="s">
        <v>1384</v>
      </c>
      <c r="D208" s="672" t="s">
        <v>1385</v>
      </c>
      <c r="E208" s="672" t="s">
        <v>1195</v>
      </c>
      <c r="F208" s="672">
        <v>65021830</v>
      </c>
      <c r="G208" s="672">
        <v>1066959</v>
      </c>
      <c r="H208" s="672">
        <v>66088789</v>
      </c>
      <c r="I208" s="672">
        <v>-50604</v>
      </c>
      <c r="J208" s="672">
        <v>0</v>
      </c>
      <c r="K208" s="672">
        <v>-50604</v>
      </c>
      <c r="L208" s="672">
        <v>-500000</v>
      </c>
      <c r="M208" s="672">
        <v>0</v>
      </c>
      <c r="N208" s="672">
        <v>-500000</v>
      </c>
      <c r="O208" s="672">
        <v>64471226</v>
      </c>
      <c r="P208" s="672">
        <v>1066959</v>
      </c>
      <c r="Q208" s="672">
        <v>65538185</v>
      </c>
      <c r="R208" s="672">
        <v>0</v>
      </c>
      <c r="S208" s="672">
        <v>0</v>
      </c>
      <c r="T208" s="672">
        <v>0</v>
      </c>
      <c r="U208" s="672">
        <v>0</v>
      </c>
      <c r="V208" s="672">
        <v>0</v>
      </c>
      <c r="W208" s="672">
        <v>0</v>
      </c>
      <c r="X208" s="672">
        <v>10463</v>
      </c>
      <c r="Y208" s="672">
        <v>795116</v>
      </c>
      <c r="Z208" s="672">
        <v>282306</v>
      </c>
      <c r="AA208" s="672">
        <v>282306</v>
      </c>
      <c r="AB208" s="672">
        <v>0</v>
      </c>
      <c r="AC208" s="672">
        <v>0</v>
      </c>
      <c r="AD208" s="672">
        <v>0</v>
      </c>
      <c r="AE208" s="672">
        <v>0</v>
      </c>
      <c r="AF208" s="672">
        <v>0</v>
      </c>
      <c r="AG208" s="672">
        <v>0</v>
      </c>
      <c r="AH208" s="672">
        <v>0</v>
      </c>
      <c r="AI208" s="672">
        <v>0</v>
      </c>
      <c r="AJ208" s="672">
        <v>0</v>
      </c>
      <c r="AK208" s="672">
        <v>0</v>
      </c>
      <c r="AL208" s="672">
        <v>0</v>
      </c>
      <c r="AM208" s="672" t="s">
        <v>1195</v>
      </c>
      <c r="AN208" s="672" t="s">
        <v>960</v>
      </c>
      <c r="AO208" s="672" t="s">
        <v>1693</v>
      </c>
      <c r="AP208" s="672" t="s">
        <v>1598</v>
      </c>
    </row>
    <row r="209" spans="1:42" x14ac:dyDescent="0.25">
      <c r="A209" s="672">
        <v>203</v>
      </c>
      <c r="B209" s="672" t="s">
        <v>1196</v>
      </c>
      <c r="C209" s="672" t="s">
        <v>1384</v>
      </c>
      <c r="D209" s="672" t="s">
        <v>1386</v>
      </c>
      <c r="E209" s="672" t="s">
        <v>1197</v>
      </c>
      <c r="F209" s="672">
        <v>29840491</v>
      </c>
      <c r="G209" s="672">
        <v>0</v>
      </c>
      <c r="H209" s="672">
        <v>29840491</v>
      </c>
      <c r="I209" s="672">
        <v>-298405</v>
      </c>
      <c r="J209" s="672">
        <v>0</v>
      </c>
      <c r="K209" s="672">
        <v>-298405</v>
      </c>
      <c r="L209" s="672">
        <v>-954896</v>
      </c>
      <c r="M209" s="672">
        <v>0</v>
      </c>
      <c r="N209" s="672">
        <v>-954896</v>
      </c>
      <c r="O209" s="672">
        <v>28587190</v>
      </c>
      <c r="P209" s="672">
        <v>0</v>
      </c>
      <c r="Q209" s="672">
        <v>28587190</v>
      </c>
      <c r="R209" s="672">
        <v>874961</v>
      </c>
      <c r="S209" s="672">
        <v>0</v>
      </c>
      <c r="T209" s="672">
        <v>874961</v>
      </c>
      <c r="U209" s="672">
        <v>0</v>
      </c>
      <c r="V209" s="672">
        <v>0</v>
      </c>
      <c r="W209" s="672">
        <v>0</v>
      </c>
      <c r="X209" s="672">
        <v>0</v>
      </c>
      <c r="Y209" s="672">
        <v>0</v>
      </c>
      <c r="Z209" s="672">
        <v>0</v>
      </c>
      <c r="AA209" s="672">
        <v>0</v>
      </c>
      <c r="AB209" s="672">
        <v>0</v>
      </c>
      <c r="AC209" s="672">
        <v>0</v>
      </c>
      <c r="AD209" s="672">
        <v>0</v>
      </c>
      <c r="AE209" s="672">
        <v>0</v>
      </c>
      <c r="AF209" s="672">
        <v>0</v>
      </c>
      <c r="AG209" s="672">
        <v>0</v>
      </c>
      <c r="AH209" s="672">
        <v>0</v>
      </c>
      <c r="AI209" s="672">
        <v>0</v>
      </c>
      <c r="AJ209" s="672">
        <v>0</v>
      </c>
      <c r="AK209" s="672">
        <v>0</v>
      </c>
      <c r="AL209" s="672">
        <v>0</v>
      </c>
      <c r="AM209" s="672" t="s">
        <v>1197</v>
      </c>
      <c r="AN209" s="672" t="s">
        <v>776</v>
      </c>
      <c r="AO209" s="672" t="s">
        <v>1695</v>
      </c>
      <c r="AP209" s="672" t="s">
        <v>1599</v>
      </c>
    </row>
    <row r="210" spans="1:42" x14ac:dyDescent="0.25">
      <c r="A210" s="672">
        <v>204</v>
      </c>
      <c r="B210" s="672" t="s">
        <v>1198</v>
      </c>
      <c r="C210" s="672" t="s">
        <v>1384</v>
      </c>
      <c r="D210" s="672" t="s">
        <v>1385</v>
      </c>
      <c r="E210" s="672" t="s">
        <v>1199</v>
      </c>
      <c r="F210" s="672">
        <v>62496866</v>
      </c>
      <c r="G210" s="672">
        <v>0</v>
      </c>
      <c r="H210" s="672">
        <v>62496866</v>
      </c>
      <c r="I210" s="672">
        <v>-280000</v>
      </c>
      <c r="J210" s="672">
        <v>0</v>
      </c>
      <c r="K210" s="672">
        <v>-280000</v>
      </c>
      <c r="L210" s="672">
        <v>-4582436</v>
      </c>
      <c r="M210" s="672">
        <v>0</v>
      </c>
      <c r="N210" s="672">
        <v>-4582436</v>
      </c>
      <c r="O210" s="672">
        <v>57634430</v>
      </c>
      <c r="P210" s="672">
        <v>0</v>
      </c>
      <c r="Q210" s="672">
        <v>57634430</v>
      </c>
      <c r="R210" s="672">
        <v>0</v>
      </c>
      <c r="S210" s="672">
        <v>0</v>
      </c>
      <c r="T210" s="672">
        <v>0</v>
      </c>
      <c r="U210" s="672">
        <v>0</v>
      </c>
      <c r="V210" s="672">
        <v>0</v>
      </c>
      <c r="W210" s="672">
        <v>0</v>
      </c>
      <c r="X210" s="672">
        <v>0</v>
      </c>
      <c r="Y210" s="672">
        <v>0</v>
      </c>
      <c r="Z210" s="672">
        <v>0</v>
      </c>
      <c r="AA210" s="672">
        <v>0</v>
      </c>
      <c r="AB210" s="672">
        <v>0</v>
      </c>
      <c r="AC210" s="672">
        <v>0</v>
      </c>
      <c r="AD210" s="672">
        <v>0</v>
      </c>
      <c r="AE210" s="672">
        <v>0</v>
      </c>
      <c r="AF210" s="672">
        <v>0</v>
      </c>
      <c r="AG210" s="672">
        <v>0</v>
      </c>
      <c r="AH210" s="672">
        <v>0</v>
      </c>
      <c r="AI210" s="672">
        <v>0</v>
      </c>
      <c r="AJ210" s="672">
        <v>0</v>
      </c>
      <c r="AK210" s="672">
        <v>0</v>
      </c>
      <c r="AL210" s="672">
        <v>0</v>
      </c>
      <c r="AM210" s="672" t="s">
        <v>1199</v>
      </c>
      <c r="AN210" s="672" t="s">
        <v>797</v>
      </c>
      <c r="AO210" s="672" t="s">
        <v>1699</v>
      </c>
      <c r="AP210" s="672" t="s">
        <v>1600</v>
      </c>
    </row>
    <row r="211" spans="1:42" x14ac:dyDescent="0.25">
      <c r="A211" s="672">
        <v>205</v>
      </c>
      <c r="B211" s="672" t="s">
        <v>1200</v>
      </c>
      <c r="C211" s="672" t="s">
        <v>260</v>
      </c>
      <c r="D211" s="672" t="s">
        <v>1386</v>
      </c>
      <c r="E211" s="672" t="s">
        <v>1201</v>
      </c>
      <c r="F211" s="672">
        <v>12289321</v>
      </c>
      <c r="G211" s="672">
        <v>0</v>
      </c>
      <c r="H211" s="672">
        <v>12289321</v>
      </c>
      <c r="I211" s="672">
        <v>-50000</v>
      </c>
      <c r="J211" s="672">
        <v>0</v>
      </c>
      <c r="K211" s="672">
        <v>-50000</v>
      </c>
      <c r="L211" s="672">
        <v>-1183300</v>
      </c>
      <c r="M211" s="672">
        <v>0</v>
      </c>
      <c r="N211" s="672">
        <v>-1183300</v>
      </c>
      <c r="O211" s="672">
        <v>11056021</v>
      </c>
      <c r="P211" s="672">
        <v>0</v>
      </c>
      <c r="Q211" s="672">
        <v>11056021</v>
      </c>
      <c r="R211" s="672">
        <v>50391</v>
      </c>
      <c r="S211" s="672">
        <v>0</v>
      </c>
      <c r="T211" s="672">
        <v>50391</v>
      </c>
      <c r="U211" s="672">
        <v>0</v>
      </c>
      <c r="V211" s="672">
        <v>0</v>
      </c>
      <c r="W211" s="672">
        <v>0</v>
      </c>
      <c r="X211" s="672">
        <v>0</v>
      </c>
      <c r="Y211" s="672">
        <v>0</v>
      </c>
      <c r="Z211" s="672">
        <v>0</v>
      </c>
      <c r="AA211" s="672">
        <v>0</v>
      </c>
      <c r="AB211" s="672">
        <v>0</v>
      </c>
      <c r="AC211" s="672">
        <v>0</v>
      </c>
      <c r="AD211" s="672">
        <v>0</v>
      </c>
      <c r="AE211" s="672">
        <v>0</v>
      </c>
      <c r="AF211" s="672">
        <v>0</v>
      </c>
      <c r="AG211" s="672">
        <v>0</v>
      </c>
      <c r="AH211" s="672">
        <v>0</v>
      </c>
      <c r="AI211" s="672">
        <v>0</v>
      </c>
      <c r="AJ211" s="672">
        <v>0</v>
      </c>
      <c r="AK211" s="672">
        <v>0</v>
      </c>
      <c r="AL211" s="672">
        <v>0</v>
      </c>
      <c r="AM211" s="672" t="s">
        <v>1201</v>
      </c>
      <c r="AN211" s="672" t="s">
        <v>260</v>
      </c>
      <c r="AO211" s="672" t="s">
        <v>1703</v>
      </c>
      <c r="AP211" s="672" t="s">
        <v>1601</v>
      </c>
    </row>
    <row r="212" spans="1:42" x14ac:dyDescent="0.25">
      <c r="A212" s="672">
        <v>206</v>
      </c>
      <c r="B212" s="672" t="s">
        <v>1202</v>
      </c>
      <c r="C212" s="672" t="s">
        <v>1401</v>
      </c>
      <c r="D212" s="672" t="s">
        <v>1389</v>
      </c>
      <c r="E212" s="672" t="s">
        <v>1203</v>
      </c>
      <c r="F212" s="672">
        <v>84931992</v>
      </c>
      <c r="G212" s="672">
        <v>32783290</v>
      </c>
      <c r="H212" s="672">
        <v>117715282</v>
      </c>
      <c r="I212" s="672">
        <v>-3821940</v>
      </c>
      <c r="J212" s="672">
        <v>-1475248</v>
      </c>
      <c r="K212" s="672">
        <v>-5297188</v>
      </c>
      <c r="L212" s="672">
        <v>-3831157</v>
      </c>
      <c r="M212" s="672">
        <v>-1342203</v>
      </c>
      <c r="N212" s="672">
        <v>-5173360</v>
      </c>
      <c r="O212" s="672">
        <v>77278895</v>
      </c>
      <c r="P212" s="672">
        <v>29965839</v>
      </c>
      <c r="Q212" s="672">
        <v>107244734</v>
      </c>
      <c r="R212" s="672">
        <v>164657</v>
      </c>
      <c r="S212" s="672">
        <v>0</v>
      </c>
      <c r="T212" s="672">
        <v>164657</v>
      </c>
      <c r="U212" s="672">
        <v>0</v>
      </c>
      <c r="V212" s="672">
        <v>0</v>
      </c>
      <c r="W212" s="672">
        <v>0</v>
      </c>
      <c r="X212" s="672">
        <v>997557</v>
      </c>
      <c r="Y212" s="672">
        <v>31204678</v>
      </c>
      <c r="Z212" s="672">
        <v>1132714</v>
      </c>
      <c r="AA212" s="672">
        <v>1132714</v>
      </c>
      <c r="AB212" s="672">
        <v>0</v>
      </c>
      <c r="AC212" s="672">
        <v>0</v>
      </c>
      <c r="AD212" s="672">
        <v>0</v>
      </c>
      <c r="AE212" s="672">
        <v>0</v>
      </c>
      <c r="AF212" s="672">
        <v>0</v>
      </c>
      <c r="AG212" s="672">
        <v>0</v>
      </c>
      <c r="AH212" s="672">
        <v>0</v>
      </c>
      <c r="AI212" s="672">
        <v>0</v>
      </c>
      <c r="AJ212" s="672">
        <v>0</v>
      </c>
      <c r="AK212" s="672">
        <v>0</v>
      </c>
      <c r="AL212" s="672">
        <v>0</v>
      </c>
      <c r="AM212" s="672" t="s">
        <v>1203</v>
      </c>
      <c r="AN212" s="672" t="s">
        <v>791</v>
      </c>
      <c r="AO212" s="672" t="s">
        <v>1705</v>
      </c>
      <c r="AP212" s="672" t="s">
        <v>1602</v>
      </c>
    </row>
    <row r="213" spans="1:42" x14ac:dyDescent="0.25">
      <c r="A213" s="672">
        <v>207</v>
      </c>
      <c r="B213" s="672" t="s">
        <v>1204</v>
      </c>
      <c r="C213" s="672" t="s">
        <v>1401</v>
      </c>
      <c r="D213" s="672" t="s">
        <v>1388</v>
      </c>
      <c r="E213" s="672" t="s">
        <v>1205</v>
      </c>
      <c r="F213" s="672">
        <v>116201672</v>
      </c>
      <c r="G213" s="672">
        <v>476482</v>
      </c>
      <c r="H213" s="672">
        <v>116678154</v>
      </c>
      <c r="I213" s="672">
        <v>-3500000</v>
      </c>
      <c r="J213" s="672">
        <v>-30000</v>
      </c>
      <c r="K213" s="672">
        <v>-3530000</v>
      </c>
      <c r="L213" s="672">
        <v>-3500000</v>
      </c>
      <c r="M213" s="672">
        <v>-20000</v>
      </c>
      <c r="N213" s="672">
        <v>-3520000</v>
      </c>
      <c r="O213" s="672">
        <v>109201672</v>
      </c>
      <c r="P213" s="672">
        <v>426482</v>
      </c>
      <c r="Q213" s="672">
        <v>109628154</v>
      </c>
      <c r="R213" s="672">
        <v>0</v>
      </c>
      <c r="S213" s="672">
        <v>0</v>
      </c>
      <c r="T213" s="672">
        <v>0</v>
      </c>
      <c r="U213" s="672">
        <v>0</v>
      </c>
      <c r="V213" s="672">
        <v>0</v>
      </c>
      <c r="W213" s="672">
        <v>0</v>
      </c>
      <c r="X213" s="672">
        <v>47068</v>
      </c>
      <c r="Y213" s="672">
        <v>469634</v>
      </c>
      <c r="Z213" s="672">
        <v>3916</v>
      </c>
      <c r="AA213" s="672">
        <v>3916</v>
      </c>
      <c r="AB213" s="672">
        <v>0</v>
      </c>
      <c r="AC213" s="672">
        <v>0</v>
      </c>
      <c r="AD213" s="672">
        <v>0</v>
      </c>
      <c r="AE213" s="672">
        <v>0</v>
      </c>
      <c r="AF213" s="672">
        <v>0</v>
      </c>
      <c r="AG213" s="672">
        <v>0</v>
      </c>
      <c r="AH213" s="672">
        <v>0</v>
      </c>
      <c r="AI213" s="672">
        <v>0</v>
      </c>
      <c r="AJ213" s="672">
        <v>0</v>
      </c>
      <c r="AK213" s="672">
        <v>0</v>
      </c>
      <c r="AL213" s="672">
        <v>0</v>
      </c>
      <c r="AM213" s="672" t="s">
        <v>1205</v>
      </c>
      <c r="AN213" s="672" t="s">
        <v>791</v>
      </c>
      <c r="AO213" s="672" t="s">
        <v>1702</v>
      </c>
      <c r="AP213" s="672" t="s">
        <v>1603</v>
      </c>
    </row>
    <row r="214" spans="1:42" x14ac:dyDescent="0.25">
      <c r="A214" s="672">
        <v>208</v>
      </c>
      <c r="B214" s="672" t="s">
        <v>1206</v>
      </c>
      <c r="C214" s="672" t="s">
        <v>1401</v>
      </c>
      <c r="D214" s="672" t="s">
        <v>1389</v>
      </c>
      <c r="E214" s="672" t="s">
        <v>1207</v>
      </c>
      <c r="F214" s="672">
        <v>70040710</v>
      </c>
      <c r="G214" s="672">
        <v>0</v>
      </c>
      <c r="H214" s="672">
        <v>70040710</v>
      </c>
      <c r="I214" s="672">
        <v>-1470000</v>
      </c>
      <c r="J214" s="672">
        <v>0</v>
      </c>
      <c r="K214" s="672">
        <v>-1470000</v>
      </c>
      <c r="L214" s="672">
        <v>-3690000</v>
      </c>
      <c r="M214" s="672">
        <v>0</v>
      </c>
      <c r="N214" s="672">
        <v>-3690000</v>
      </c>
      <c r="O214" s="672">
        <v>64880710</v>
      </c>
      <c r="P214" s="672">
        <v>0</v>
      </c>
      <c r="Q214" s="672">
        <v>64880710</v>
      </c>
      <c r="R214" s="672">
        <v>0</v>
      </c>
      <c r="S214" s="672">
        <v>0</v>
      </c>
      <c r="T214" s="672">
        <v>0</v>
      </c>
      <c r="U214" s="672">
        <v>0</v>
      </c>
      <c r="V214" s="672">
        <v>0</v>
      </c>
      <c r="W214" s="672">
        <v>0</v>
      </c>
      <c r="X214" s="672">
        <v>0</v>
      </c>
      <c r="Y214" s="672">
        <v>0</v>
      </c>
      <c r="Z214" s="672">
        <v>0</v>
      </c>
      <c r="AA214" s="672">
        <v>0</v>
      </c>
      <c r="AB214" s="672">
        <v>0</v>
      </c>
      <c r="AC214" s="672">
        <v>0</v>
      </c>
      <c r="AD214" s="672">
        <v>0</v>
      </c>
      <c r="AE214" s="672">
        <v>0</v>
      </c>
      <c r="AF214" s="672">
        <v>0</v>
      </c>
      <c r="AG214" s="672">
        <v>0</v>
      </c>
      <c r="AH214" s="672">
        <v>0</v>
      </c>
      <c r="AI214" s="672">
        <v>0</v>
      </c>
      <c r="AJ214" s="672">
        <v>0</v>
      </c>
      <c r="AK214" s="672">
        <v>0</v>
      </c>
      <c r="AL214" s="672">
        <v>0</v>
      </c>
      <c r="AM214" s="672" t="s">
        <v>1207</v>
      </c>
      <c r="AN214" s="672" t="s">
        <v>791</v>
      </c>
      <c r="AO214" s="672" t="s">
        <v>1721</v>
      </c>
      <c r="AP214" s="672" t="s">
        <v>1604</v>
      </c>
    </row>
    <row r="215" spans="1:42" x14ac:dyDescent="0.25">
      <c r="A215" s="672">
        <v>209</v>
      </c>
      <c r="B215" s="672" t="s">
        <v>1208</v>
      </c>
      <c r="C215" s="672" t="s">
        <v>1384</v>
      </c>
      <c r="D215" s="672" t="s">
        <v>1385</v>
      </c>
      <c r="E215" s="672" t="s">
        <v>1209</v>
      </c>
      <c r="F215" s="672">
        <v>39671816</v>
      </c>
      <c r="G215" s="672">
        <v>0</v>
      </c>
      <c r="H215" s="672">
        <v>39671816</v>
      </c>
      <c r="I215" s="672">
        <v>-397000</v>
      </c>
      <c r="J215" s="672">
        <v>0</v>
      </c>
      <c r="K215" s="672">
        <v>-397000</v>
      </c>
      <c r="L215" s="672">
        <v>-378000</v>
      </c>
      <c r="M215" s="672">
        <v>0</v>
      </c>
      <c r="N215" s="672">
        <v>-378000</v>
      </c>
      <c r="O215" s="672">
        <v>38896816</v>
      </c>
      <c r="P215" s="672">
        <v>0</v>
      </c>
      <c r="Q215" s="672">
        <v>38896816</v>
      </c>
      <c r="R215" s="672">
        <v>0</v>
      </c>
      <c r="S215" s="672">
        <v>0</v>
      </c>
      <c r="T215" s="672">
        <v>0</v>
      </c>
      <c r="U215" s="672">
        <v>0</v>
      </c>
      <c r="V215" s="672">
        <v>0</v>
      </c>
      <c r="W215" s="672">
        <v>0</v>
      </c>
      <c r="X215" s="672">
        <v>0</v>
      </c>
      <c r="Y215" s="672">
        <v>0</v>
      </c>
      <c r="Z215" s="672">
        <v>0</v>
      </c>
      <c r="AA215" s="672">
        <v>0</v>
      </c>
      <c r="AB215" s="672">
        <v>0</v>
      </c>
      <c r="AC215" s="672">
        <v>0</v>
      </c>
      <c r="AD215" s="672">
        <v>0</v>
      </c>
      <c r="AE215" s="672">
        <v>0</v>
      </c>
      <c r="AF215" s="672">
        <v>0</v>
      </c>
      <c r="AG215" s="672">
        <v>0</v>
      </c>
      <c r="AH215" s="672">
        <v>0</v>
      </c>
      <c r="AI215" s="672">
        <v>0</v>
      </c>
      <c r="AJ215" s="672">
        <v>0</v>
      </c>
      <c r="AK215" s="672">
        <v>0</v>
      </c>
      <c r="AL215" s="672">
        <v>0</v>
      </c>
      <c r="AM215" s="672" t="s">
        <v>1209</v>
      </c>
      <c r="AN215" s="672" t="s">
        <v>779</v>
      </c>
      <c r="AO215" s="672" t="s">
        <v>1696</v>
      </c>
      <c r="AP215" s="672" t="s">
        <v>1605</v>
      </c>
    </row>
    <row r="216" spans="1:42" x14ac:dyDescent="0.25">
      <c r="A216" s="672">
        <v>210</v>
      </c>
      <c r="B216" s="672" t="s">
        <v>1210</v>
      </c>
      <c r="C216" s="672" t="s">
        <v>1401</v>
      </c>
      <c r="D216" s="672" t="s">
        <v>1402</v>
      </c>
      <c r="E216" s="672" t="s">
        <v>1211</v>
      </c>
      <c r="F216" s="672">
        <v>191806189</v>
      </c>
      <c r="G216" s="672">
        <v>10213003</v>
      </c>
      <c r="H216" s="672">
        <v>202019192</v>
      </c>
      <c r="I216" s="672">
        <v>-5100000</v>
      </c>
      <c r="J216" s="672">
        <v>0</v>
      </c>
      <c r="K216" s="672">
        <v>-5100000</v>
      </c>
      <c r="L216" s="672">
        <v>-6600000</v>
      </c>
      <c r="M216" s="672">
        <v>0</v>
      </c>
      <c r="N216" s="672">
        <v>-6600000</v>
      </c>
      <c r="O216" s="672">
        <v>180106189</v>
      </c>
      <c r="P216" s="672">
        <v>10213003</v>
      </c>
      <c r="Q216" s="672">
        <v>190319192</v>
      </c>
      <c r="R216" s="672">
        <v>1809544</v>
      </c>
      <c r="S216" s="672">
        <v>0</v>
      </c>
      <c r="T216" s="672">
        <v>1809544</v>
      </c>
      <c r="U216" s="672">
        <v>0</v>
      </c>
      <c r="V216" s="672">
        <v>0</v>
      </c>
      <c r="W216" s="672">
        <v>0</v>
      </c>
      <c r="X216" s="672">
        <v>359239</v>
      </c>
      <c r="Y216" s="672">
        <v>7684236</v>
      </c>
      <c r="Z216" s="672">
        <v>2888006</v>
      </c>
      <c r="AA216" s="672">
        <v>2888006</v>
      </c>
      <c r="AB216" s="672">
        <v>0</v>
      </c>
      <c r="AC216" s="672">
        <v>0</v>
      </c>
      <c r="AD216" s="672">
        <v>0</v>
      </c>
      <c r="AE216" s="672">
        <v>0</v>
      </c>
      <c r="AF216" s="672">
        <v>0</v>
      </c>
      <c r="AG216" s="672">
        <v>0</v>
      </c>
      <c r="AH216" s="672">
        <v>0</v>
      </c>
      <c r="AI216" s="672">
        <v>0</v>
      </c>
      <c r="AJ216" s="672">
        <v>0</v>
      </c>
      <c r="AK216" s="672">
        <v>0</v>
      </c>
      <c r="AL216" s="672">
        <v>0</v>
      </c>
      <c r="AM216" s="672" t="s">
        <v>1211</v>
      </c>
      <c r="AN216" s="672" t="s">
        <v>791</v>
      </c>
      <c r="AO216" s="672" t="s">
        <v>1697</v>
      </c>
      <c r="AP216" s="672" t="s">
        <v>1606</v>
      </c>
    </row>
    <row r="217" spans="1:42" x14ac:dyDescent="0.25">
      <c r="A217" s="672">
        <v>211</v>
      </c>
      <c r="B217" s="672" t="s">
        <v>1212</v>
      </c>
      <c r="C217" s="672" t="s">
        <v>260</v>
      </c>
      <c r="D217" s="672" t="s">
        <v>1388</v>
      </c>
      <c r="E217" s="672" t="s">
        <v>1213</v>
      </c>
      <c r="F217" s="672">
        <v>84308747</v>
      </c>
      <c r="G217" s="672">
        <v>0</v>
      </c>
      <c r="H217" s="672">
        <v>84308747</v>
      </c>
      <c r="I217" s="672">
        <v>-843087</v>
      </c>
      <c r="J217" s="672">
        <v>0</v>
      </c>
      <c r="K217" s="672">
        <v>-843087</v>
      </c>
      <c r="L217" s="672">
        <v>-3708629</v>
      </c>
      <c r="M217" s="672">
        <v>0</v>
      </c>
      <c r="N217" s="672">
        <v>-3708629</v>
      </c>
      <c r="O217" s="672">
        <v>79757031</v>
      </c>
      <c r="P217" s="672">
        <v>0</v>
      </c>
      <c r="Q217" s="672">
        <v>79757031</v>
      </c>
      <c r="R217" s="672">
        <v>1540262</v>
      </c>
      <c r="S217" s="672">
        <v>0</v>
      </c>
      <c r="T217" s="672">
        <v>1540262</v>
      </c>
      <c r="U217" s="672">
        <v>0</v>
      </c>
      <c r="V217" s="672">
        <v>0</v>
      </c>
      <c r="W217" s="672">
        <v>0</v>
      </c>
      <c r="X217" s="672">
        <v>0</v>
      </c>
      <c r="Y217" s="672">
        <v>0</v>
      </c>
      <c r="Z217" s="672">
        <v>0</v>
      </c>
      <c r="AA217" s="672">
        <v>0</v>
      </c>
      <c r="AB217" s="672">
        <v>0</v>
      </c>
      <c r="AC217" s="672">
        <v>0</v>
      </c>
      <c r="AD217" s="672">
        <v>0</v>
      </c>
      <c r="AE217" s="672">
        <v>0</v>
      </c>
      <c r="AF217" s="672">
        <v>0</v>
      </c>
      <c r="AG217" s="672">
        <v>0</v>
      </c>
      <c r="AH217" s="672">
        <v>0</v>
      </c>
      <c r="AI217" s="672">
        <v>0</v>
      </c>
      <c r="AJ217" s="672">
        <v>0</v>
      </c>
      <c r="AK217" s="672">
        <v>0</v>
      </c>
      <c r="AL217" s="672">
        <v>0</v>
      </c>
      <c r="AM217" s="672" t="s">
        <v>1213</v>
      </c>
      <c r="AN217" s="672" t="s">
        <v>260</v>
      </c>
      <c r="AO217" s="672" t="s">
        <v>1724</v>
      </c>
      <c r="AP217" s="672" t="s">
        <v>1607</v>
      </c>
    </row>
    <row r="218" spans="1:42" x14ac:dyDescent="0.25">
      <c r="A218" s="672">
        <v>212</v>
      </c>
      <c r="B218" s="672" t="s">
        <v>1214</v>
      </c>
      <c r="C218" s="672" t="s">
        <v>260</v>
      </c>
      <c r="D218" s="672" t="s">
        <v>1385</v>
      </c>
      <c r="E218" s="672" t="s">
        <v>1215</v>
      </c>
      <c r="F218" s="672">
        <v>121602697</v>
      </c>
      <c r="G218" s="672">
        <v>0</v>
      </c>
      <c r="H218" s="672">
        <v>121602697</v>
      </c>
      <c r="I218" s="672">
        <v>-1000000</v>
      </c>
      <c r="J218" s="672">
        <v>0</v>
      </c>
      <c r="K218" s="672">
        <v>-1000000</v>
      </c>
      <c r="L218" s="672">
        <v>-4000000</v>
      </c>
      <c r="M218" s="672">
        <v>0</v>
      </c>
      <c r="N218" s="672">
        <v>-4000000</v>
      </c>
      <c r="O218" s="672">
        <v>116602697</v>
      </c>
      <c r="P218" s="672">
        <v>0</v>
      </c>
      <c r="Q218" s="672">
        <v>116602697</v>
      </c>
      <c r="R218" s="672">
        <v>0</v>
      </c>
      <c r="S218" s="672">
        <v>0</v>
      </c>
      <c r="T218" s="672">
        <v>0</v>
      </c>
      <c r="U218" s="672">
        <v>0</v>
      </c>
      <c r="V218" s="672">
        <v>0</v>
      </c>
      <c r="W218" s="672">
        <v>0</v>
      </c>
      <c r="X218" s="672">
        <v>0</v>
      </c>
      <c r="Y218" s="672">
        <v>0</v>
      </c>
      <c r="Z218" s="672">
        <v>0</v>
      </c>
      <c r="AA218" s="672">
        <v>0</v>
      </c>
      <c r="AB218" s="672">
        <v>0</v>
      </c>
      <c r="AC218" s="672">
        <v>0</v>
      </c>
      <c r="AD218" s="672">
        <v>0</v>
      </c>
      <c r="AE218" s="672">
        <v>0</v>
      </c>
      <c r="AF218" s="672">
        <v>0</v>
      </c>
      <c r="AG218" s="672">
        <v>0</v>
      </c>
      <c r="AH218" s="672">
        <v>0</v>
      </c>
      <c r="AI218" s="672">
        <v>0</v>
      </c>
      <c r="AJ218" s="672">
        <v>0</v>
      </c>
      <c r="AK218" s="672">
        <v>0</v>
      </c>
      <c r="AL218" s="672">
        <v>0</v>
      </c>
      <c r="AM218" s="672" t="s">
        <v>1215</v>
      </c>
      <c r="AN218" s="672" t="s">
        <v>260</v>
      </c>
      <c r="AO218" s="672" t="s">
        <v>1707</v>
      </c>
      <c r="AP218" s="672" t="s">
        <v>1608</v>
      </c>
    </row>
    <row r="219" spans="1:42" x14ac:dyDescent="0.25">
      <c r="A219" s="672">
        <v>213</v>
      </c>
      <c r="B219" s="672" t="s">
        <v>1216</v>
      </c>
      <c r="C219" s="672" t="s">
        <v>1401</v>
      </c>
      <c r="D219" s="672" t="s">
        <v>1388</v>
      </c>
      <c r="E219" s="672" t="s">
        <v>1217</v>
      </c>
      <c r="F219" s="672">
        <v>131847809</v>
      </c>
      <c r="G219" s="672">
        <v>295933</v>
      </c>
      <c r="H219" s="672">
        <v>132143742</v>
      </c>
      <c r="I219" s="672">
        <v>-904488</v>
      </c>
      <c r="J219" s="672">
        <v>-6921</v>
      </c>
      <c r="K219" s="672">
        <v>-911409</v>
      </c>
      <c r="L219" s="672">
        <v>-4075075</v>
      </c>
      <c r="M219" s="672">
        <v>-21860</v>
      </c>
      <c r="N219" s="672">
        <v>-4096935</v>
      </c>
      <c r="O219" s="672">
        <v>126868246</v>
      </c>
      <c r="P219" s="672">
        <v>267152</v>
      </c>
      <c r="Q219" s="672">
        <v>127135398</v>
      </c>
      <c r="R219" s="672">
        <v>0</v>
      </c>
      <c r="S219" s="672">
        <v>0</v>
      </c>
      <c r="T219" s="672">
        <v>0</v>
      </c>
      <c r="U219" s="672">
        <v>0</v>
      </c>
      <c r="V219" s="672">
        <v>0</v>
      </c>
      <c r="W219" s="672">
        <v>0</v>
      </c>
      <c r="X219" s="672">
        <v>0</v>
      </c>
      <c r="Y219" s="672">
        <v>267152</v>
      </c>
      <c r="Z219" s="672">
        <v>0</v>
      </c>
      <c r="AA219" s="672">
        <v>0</v>
      </c>
      <c r="AB219" s="672">
        <v>0</v>
      </c>
      <c r="AC219" s="672">
        <v>0</v>
      </c>
      <c r="AD219" s="672">
        <v>0</v>
      </c>
      <c r="AE219" s="672">
        <v>0</v>
      </c>
      <c r="AF219" s="672">
        <v>0</v>
      </c>
      <c r="AG219" s="672">
        <v>0</v>
      </c>
      <c r="AH219" s="672">
        <v>0</v>
      </c>
      <c r="AI219" s="672">
        <v>0</v>
      </c>
      <c r="AJ219" s="672">
        <v>0</v>
      </c>
      <c r="AK219" s="672">
        <v>0</v>
      </c>
      <c r="AL219" s="672">
        <v>0</v>
      </c>
      <c r="AM219" s="672" t="s">
        <v>1217</v>
      </c>
      <c r="AN219" s="672" t="s">
        <v>791</v>
      </c>
      <c r="AO219" s="672" t="s">
        <v>1702</v>
      </c>
      <c r="AP219" s="672" t="s">
        <v>1609</v>
      </c>
    </row>
    <row r="220" spans="1:42" x14ac:dyDescent="0.25">
      <c r="A220" s="672">
        <v>214</v>
      </c>
      <c r="B220" s="672" t="s">
        <v>1218</v>
      </c>
      <c r="C220" s="672" t="s">
        <v>260</v>
      </c>
      <c r="D220" s="672" t="s">
        <v>1390</v>
      </c>
      <c r="E220" s="672" t="s">
        <v>1219</v>
      </c>
      <c r="F220" s="672">
        <v>182170962</v>
      </c>
      <c r="G220" s="672">
        <v>28664</v>
      </c>
      <c r="H220" s="672">
        <v>182199626</v>
      </c>
      <c r="I220" s="672">
        <v>-2732994</v>
      </c>
      <c r="J220" s="672">
        <v>0</v>
      </c>
      <c r="K220" s="672">
        <v>-2732994</v>
      </c>
      <c r="L220" s="672">
        <v>-7574463</v>
      </c>
      <c r="M220" s="672">
        <v>0</v>
      </c>
      <c r="N220" s="672">
        <v>-7574463</v>
      </c>
      <c r="O220" s="672">
        <v>171863505</v>
      </c>
      <c r="P220" s="672">
        <v>28664</v>
      </c>
      <c r="Q220" s="672">
        <v>171892169</v>
      </c>
      <c r="R220" s="672">
        <v>1995851</v>
      </c>
      <c r="S220" s="672">
        <v>0</v>
      </c>
      <c r="T220" s="672">
        <v>1995851</v>
      </c>
      <c r="U220" s="672">
        <v>0</v>
      </c>
      <c r="V220" s="672">
        <v>0</v>
      </c>
      <c r="W220" s="672">
        <v>0</v>
      </c>
      <c r="X220" s="672">
        <v>0</v>
      </c>
      <c r="Y220" s="672">
        <v>26880</v>
      </c>
      <c r="Z220" s="672">
        <v>1784</v>
      </c>
      <c r="AA220" s="672">
        <v>1784</v>
      </c>
      <c r="AB220" s="672">
        <v>0</v>
      </c>
      <c r="AC220" s="672">
        <v>0</v>
      </c>
      <c r="AD220" s="672">
        <v>0</v>
      </c>
      <c r="AE220" s="672">
        <v>0</v>
      </c>
      <c r="AF220" s="672">
        <v>0</v>
      </c>
      <c r="AG220" s="672">
        <v>0</v>
      </c>
      <c r="AH220" s="672">
        <v>0</v>
      </c>
      <c r="AI220" s="672">
        <v>0</v>
      </c>
      <c r="AJ220" s="672">
        <v>0</v>
      </c>
      <c r="AK220" s="672">
        <v>0</v>
      </c>
      <c r="AL220" s="672">
        <v>0</v>
      </c>
      <c r="AM220" s="672" t="s">
        <v>1219</v>
      </c>
      <c r="AN220" s="672" t="s">
        <v>260</v>
      </c>
      <c r="AO220" s="672" t="s">
        <v>1717</v>
      </c>
      <c r="AP220" s="672" t="s">
        <v>1610</v>
      </c>
    </row>
    <row r="221" spans="1:42" x14ac:dyDescent="0.25">
      <c r="A221" s="672">
        <v>215</v>
      </c>
      <c r="B221" s="672" t="s">
        <v>1220</v>
      </c>
      <c r="C221" s="672" t="s">
        <v>1384</v>
      </c>
      <c r="D221" s="672" t="s">
        <v>1387</v>
      </c>
      <c r="E221" s="672" t="s">
        <v>1221</v>
      </c>
      <c r="F221" s="672">
        <v>123614106</v>
      </c>
      <c r="G221" s="672">
        <v>1403139</v>
      </c>
      <c r="H221" s="672">
        <v>125017245</v>
      </c>
      <c r="I221" s="672">
        <v>-947198</v>
      </c>
      <c r="J221" s="672">
        <v>0</v>
      </c>
      <c r="K221" s="672">
        <v>-947198</v>
      </c>
      <c r="L221" s="672">
        <v>-9889128</v>
      </c>
      <c r="M221" s="672">
        <v>0</v>
      </c>
      <c r="N221" s="672">
        <v>-9889128</v>
      </c>
      <c r="O221" s="672">
        <v>112777780</v>
      </c>
      <c r="P221" s="672">
        <v>1403139</v>
      </c>
      <c r="Q221" s="672">
        <v>114180919</v>
      </c>
      <c r="R221" s="672">
        <v>1021140</v>
      </c>
      <c r="S221" s="672">
        <v>0</v>
      </c>
      <c r="T221" s="672">
        <v>1021140</v>
      </c>
      <c r="U221" s="672">
        <v>0</v>
      </c>
      <c r="V221" s="672">
        <v>0</v>
      </c>
      <c r="W221" s="672">
        <v>0</v>
      </c>
      <c r="X221" s="672">
        <v>96560</v>
      </c>
      <c r="Y221" s="672">
        <v>0</v>
      </c>
      <c r="Z221" s="672">
        <v>1499699</v>
      </c>
      <c r="AA221" s="672">
        <v>1499699</v>
      </c>
      <c r="AB221" s="672">
        <v>0</v>
      </c>
      <c r="AC221" s="672">
        <v>0</v>
      </c>
      <c r="AD221" s="672">
        <v>0</v>
      </c>
      <c r="AE221" s="672">
        <v>0</v>
      </c>
      <c r="AF221" s="672">
        <v>135844</v>
      </c>
      <c r="AG221" s="672">
        <v>135844</v>
      </c>
      <c r="AH221" s="672">
        <v>0</v>
      </c>
      <c r="AI221" s="672">
        <v>0</v>
      </c>
      <c r="AJ221" s="672">
        <v>0</v>
      </c>
      <c r="AK221" s="672">
        <v>135844</v>
      </c>
      <c r="AL221" s="672">
        <v>135844</v>
      </c>
      <c r="AM221" s="672" t="s">
        <v>1221</v>
      </c>
      <c r="AN221" s="672" t="s">
        <v>865</v>
      </c>
      <c r="AO221" s="672" t="s">
        <v>1712</v>
      </c>
      <c r="AP221" s="672" t="s">
        <v>1611</v>
      </c>
    </row>
    <row r="222" spans="1:42" x14ac:dyDescent="0.25">
      <c r="A222" s="672">
        <v>216</v>
      </c>
      <c r="B222" s="672" t="s">
        <v>1222</v>
      </c>
      <c r="C222" s="672" t="s">
        <v>1384</v>
      </c>
      <c r="D222" s="672" t="s">
        <v>1386</v>
      </c>
      <c r="E222" s="672" t="s">
        <v>1223</v>
      </c>
      <c r="F222" s="672">
        <v>32152804</v>
      </c>
      <c r="G222" s="672">
        <v>22330</v>
      </c>
      <c r="H222" s="672">
        <v>32175134</v>
      </c>
      <c r="I222" s="672">
        <v>-29155</v>
      </c>
      <c r="J222" s="672">
        <v>0</v>
      </c>
      <c r="K222" s="672">
        <v>-29155</v>
      </c>
      <c r="L222" s="672">
        <v>-1000000</v>
      </c>
      <c r="M222" s="672">
        <v>0</v>
      </c>
      <c r="N222" s="672">
        <v>-1000000</v>
      </c>
      <c r="O222" s="672">
        <v>31123649</v>
      </c>
      <c r="P222" s="672">
        <v>22330</v>
      </c>
      <c r="Q222" s="672">
        <v>31145979</v>
      </c>
      <c r="R222" s="672">
        <v>0</v>
      </c>
      <c r="S222" s="672">
        <v>0</v>
      </c>
      <c r="T222" s="672">
        <v>0</v>
      </c>
      <c r="U222" s="672">
        <v>0</v>
      </c>
      <c r="V222" s="672">
        <v>0</v>
      </c>
      <c r="W222" s="672">
        <v>0</v>
      </c>
      <c r="X222" s="672">
        <v>0</v>
      </c>
      <c r="Y222" s="672">
        <v>22330</v>
      </c>
      <c r="Z222" s="672">
        <v>0</v>
      </c>
      <c r="AA222" s="672">
        <v>0</v>
      </c>
      <c r="AB222" s="672">
        <v>0</v>
      </c>
      <c r="AC222" s="672">
        <v>0</v>
      </c>
      <c r="AD222" s="672">
        <v>0</v>
      </c>
      <c r="AE222" s="672">
        <v>0</v>
      </c>
      <c r="AF222" s="672">
        <v>0</v>
      </c>
      <c r="AG222" s="672">
        <v>0</v>
      </c>
      <c r="AH222" s="672">
        <v>0</v>
      </c>
      <c r="AI222" s="672">
        <v>0</v>
      </c>
      <c r="AJ222" s="672">
        <v>0</v>
      </c>
      <c r="AK222" s="672">
        <v>0</v>
      </c>
      <c r="AL222" s="672">
        <v>0</v>
      </c>
      <c r="AM222" s="672" t="s">
        <v>1223</v>
      </c>
      <c r="AN222" s="672" t="s">
        <v>771</v>
      </c>
      <c r="AO222" s="672" t="s">
        <v>1694</v>
      </c>
      <c r="AP222" s="672" t="s">
        <v>1612</v>
      </c>
    </row>
    <row r="223" spans="1:42" x14ac:dyDescent="0.25">
      <c r="A223" s="672">
        <v>217</v>
      </c>
      <c r="B223" s="672" t="s">
        <v>1224</v>
      </c>
      <c r="C223" s="672" t="s">
        <v>260</v>
      </c>
      <c r="D223" s="672" t="s">
        <v>1390</v>
      </c>
      <c r="E223" s="672" t="s">
        <v>1225</v>
      </c>
      <c r="F223" s="672">
        <v>137276727</v>
      </c>
      <c r="G223" s="672">
        <v>27916106</v>
      </c>
      <c r="H223" s="672">
        <v>165192833</v>
      </c>
      <c r="I223" s="672">
        <v>-400000</v>
      </c>
      <c r="J223" s="672">
        <v>-100000</v>
      </c>
      <c r="K223" s="672">
        <v>-500000</v>
      </c>
      <c r="L223" s="672">
        <v>-2100000</v>
      </c>
      <c r="M223" s="672">
        <v>-900000</v>
      </c>
      <c r="N223" s="672">
        <v>-3000000</v>
      </c>
      <c r="O223" s="672">
        <v>134776727</v>
      </c>
      <c r="P223" s="672">
        <v>26916106</v>
      </c>
      <c r="Q223" s="672">
        <v>161692833</v>
      </c>
      <c r="R223" s="672">
        <v>380266</v>
      </c>
      <c r="S223" s="672">
        <v>276480</v>
      </c>
      <c r="T223" s="672">
        <v>656746</v>
      </c>
      <c r="U223" s="672">
        <v>0</v>
      </c>
      <c r="V223" s="672">
        <v>0</v>
      </c>
      <c r="W223" s="672">
        <v>0</v>
      </c>
      <c r="X223" s="672">
        <v>48377</v>
      </c>
      <c r="Y223" s="672">
        <v>887637</v>
      </c>
      <c r="Z223" s="672">
        <v>25800366</v>
      </c>
      <c r="AA223" s="672">
        <v>25800366</v>
      </c>
      <c r="AB223" s="672">
        <v>0</v>
      </c>
      <c r="AC223" s="672">
        <v>0</v>
      </c>
      <c r="AD223" s="672">
        <v>0</v>
      </c>
      <c r="AE223" s="672">
        <v>0</v>
      </c>
      <c r="AF223" s="672">
        <v>0</v>
      </c>
      <c r="AG223" s="672">
        <v>0</v>
      </c>
      <c r="AH223" s="672">
        <v>0</v>
      </c>
      <c r="AI223" s="672">
        <v>0</v>
      </c>
      <c r="AJ223" s="672">
        <v>0</v>
      </c>
      <c r="AK223" s="672">
        <v>0</v>
      </c>
      <c r="AL223" s="672">
        <v>0</v>
      </c>
      <c r="AM223" s="672" t="s">
        <v>1225</v>
      </c>
      <c r="AN223" s="672" t="s">
        <v>802</v>
      </c>
      <c r="AO223" s="672" t="s">
        <v>1700</v>
      </c>
      <c r="AP223" s="672" t="s">
        <v>1613</v>
      </c>
    </row>
    <row r="224" spans="1:42" x14ac:dyDescent="0.25">
      <c r="A224" s="672">
        <v>218</v>
      </c>
      <c r="B224" s="672" t="s">
        <v>1226</v>
      </c>
      <c r="C224" s="672" t="s">
        <v>1384</v>
      </c>
      <c r="D224" s="672" t="s">
        <v>1390</v>
      </c>
      <c r="E224" s="672" t="s">
        <v>1227</v>
      </c>
      <c r="F224" s="672">
        <v>28220205</v>
      </c>
      <c r="G224" s="672">
        <v>0</v>
      </c>
      <c r="H224" s="672">
        <v>28220205</v>
      </c>
      <c r="I224" s="672">
        <v>-282202</v>
      </c>
      <c r="J224" s="672">
        <v>0</v>
      </c>
      <c r="K224" s="672">
        <v>-282202</v>
      </c>
      <c r="L224" s="672">
        <v>-843438</v>
      </c>
      <c r="M224" s="672">
        <v>0</v>
      </c>
      <c r="N224" s="672">
        <v>-843438</v>
      </c>
      <c r="O224" s="672">
        <v>27094565</v>
      </c>
      <c r="P224" s="672">
        <v>0</v>
      </c>
      <c r="Q224" s="672">
        <v>27094565</v>
      </c>
      <c r="R224" s="672">
        <v>289520</v>
      </c>
      <c r="S224" s="672">
        <v>0</v>
      </c>
      <c r="T224" s="672">
        <v>289520</v>
      </c>
      <c r="U224" s="672">
        <v>0</v>
      </c>
      <c r="V224" s="672">
        <v>0</v>
      </c>
      <c r="W224" s="672">
        <v>0</v>
      </c>
      <c r="X224" s="672">
        <v>0</v>
      </c>
      <c r="Y224" s="672">
        <v>0</v>
      </c>
      <c r="Z224" s="672">
        <v>0</v>
      </c>
      <c r="AA224" s="672">
        <v>0</v>
      </c>
      <c r="AB224" s="672">
        <v>0</v>
      </c>
      <c r="AC224" s="672">
        <v>0</v>
      </c>
      <c r="AD224" s="672">
        <v>0</v>
      </c>
      <c r="AE224" s="672">
        <v>0</v>
      </c>
      <c r="AF224" s="672">
        <v>0</v>
      </c>
      <c r="AG224" s="672">
        <v>0</v>
      </c>
      <c r="AH224" s="672">
        <v>0</v>
      </c>
      <c r="AI224" s="672">
        <v>0</v>
      </c>
      <c r="AJ224" s="672">
        <v>0</v>
      </c>
      <c r="AK224" s="672">
        <v>0</v>
      </c>
      <c r="AL224" s="672">
        <v>0</v>
      </c>
      <c r="AM224" s="672" t="s">
        <v>1227</v>
      </c>
      <c r="AN224" s="672" t="s">
        <v>940</v>
      </c>
      <c r="AO224" s="672" t="s">
        <v>1717</v>
      </c>
      <c r="AP224" s="672" t="s">
        <v>1614</v>
      </c>
    </row>
    <row r="225" spans="1:42" x14ac:dyDescent="0.25">
      <c r="A225" s="672">
        <v>219</v>
      </c>
      <c r="B225" s="672" t="s">
        <v>1228</v>
      </c>
      <c r="C225" s="672" t="s">
        <v>1384</v>
      </c>
      <c r="D225" s="672" t="s">
        <v>1386</v>
      </c>
      <c r="E225" s="672" t="s">
        <v>1229</v>
      </c>
      <c r="F225" s="672">
        <v>26098875</v>
      </c>
      <c r="G225" s="672">
        <v>0</v>
      </c>
      <c r="H225" s="672">
        <v>26098875</v>
      </c>
      <c r="I225" s="672">
        <v>-391483</v>
      </c>
      <c r="J225" s="672">
        <v>0</v>
      </c>
      <c r="K225" s="672">
        <v>-391483</v>
      </c>
      <c r="L225" s="672">
        <v>-260989</v>
      </c>
      <c r="M225" s="672">
        <v>0</v>
      </c>
      <c r="N225" s="672">
        <v>-260989</v>
      </c>
      <c r="O225" s="672">
        <v>25446403</v>
      </c>
      <c r="P225" s="672">
        <v>0</v>
      </c>
      <c r="Q225" s="672">
        <v>25446403</v>
      </c>
      <c r="R225" s="672">
        <v>420650</v>
      </c>
      <c r="S225" s="672">
        <v>0</v>
      </c>
      <c r="T225" s="672">
        <v>420650</v>
      </c>
      <c r="U225" s="672">
        <v>0</v>
      </c>
      <c r="V225" s="672">
        <v>0</v>
      </c>
      <c r="W225" s="672">
        <v>0</v>
      </c>
      <c r="X225" s="672">
        <v>0</v>
      </c>
      <c r="Y225" s="672">
        <v>0</v>
      </c>
      <c r="Z225" s="672">
        <v>0</v>
      </c>
      <c r="AA225" s="672">
        <v>0</v>
      </c>
      <c r="AB225" s="672">
        <v>0</v>
      </c>
      <c r="AC225" s="672">
        <v>0</v>
      </c>
      <c r="AD225" s="672">
        <v>0</v>
      </c>
      <c r="AE225" s="672">
        <v>0</v>
      </c>
      <c r="AF225" s="672">
        <v>0</v>
      </c>
      <c r="AG225" s="672">
        <v>0</v>
      </c>
      <c r="AH225" s="672">
        <v>0</v>
      </c>
      <c r="AI225" s="672">
        <v>0</v>
      </c>
      <c r="AJ225" s="672">
        <v>0</v>
      </c>
      <c r="AK225" s="672">
        <v>0</v>
      </c>
      <c r="AL225" s="672">
        <v>0</v>
      </c>
      <c r="AM225" s="672" t="s">
        <v>1229</v>
      </c>
      <c r="AN225" s="672" t="s">
        <v>822</v>
      </c>
      <c r="AO225" s="672" t="s">
        <v>1693</v>
      </c>
      <c r="AP225" s="672" t="s">
        <v>1615</v>
      </c>
    </row>
    <row r="226" spans="1:42" x14ac:dyDescent="0.25">
      <c r="A226" s="672">
        <v>220</v>
      </c>
      <c r="B226" s="672" t="s">
        <v>1230</v>
      </c>
      <c r="C226" s="672" t="s">
        <v>1384</v>
      </c>
      <c r="D226" s="672" t="s">
        <v>1386</v>
      </c>
      <c r="E226" s="672" t="s">
        <v>1231</v>
      </c>
      <c r="F226" s="672">
        <v>43095449</v>
      </c>
      <c r="G226" s="672">
        <v>0</v>
      </c>
      <c r="H226" s="672">
        <v>43095449</v>
      </c>
      <c r="I226" s="672">
        <v>-300000</v>
      </c>
      <c r="J226" s="672">
        <v>0</v>
      </c>
      <c r="K226" s="672">
        <v>-300000</v>
      </c>
      <c r="L226" s="672">
        <v>-1000000</v>
      </c>
      <c r="M226" s="672">
        <v>0</v>
      </c>
      <c r="N226" s="672">
        <v>-1000000</v>
      </c>
      <c r="O226" s="672">
        <v>41795449</v>
      </c>
      <c r="P226" s="672">
        <v>0</v>
      </c>
      <c r="Q226" s="672">
        <v>41795449</v>
      </c>
      <c r="R226" s="672">
        <v>348317</v>
      </c>
      <c r="S226" s="672">
        <v>0</v>
      </c>
      <c r="T226" s="672">
        <v>348317</v>
      </c>
      <c r="U226" s="672">
        <v>0</v>
      </c>
      <c r="V226" s="672">
        <v>0</v>
      </c>
      <c r="W226" s="672">
        <v>0</v>
      </c>
      <c r="X226" s="672">
        <v>0</v>
      </c>
      <c r="Y226" s="672">
        <v>0</v>
      </c>
      <c r="Z226" s="672">
        <v>0</v>
      </c>
      <c r="AA226" s="672">
        <v>0</v>
      </c>
      <c r="AB226" s="672">
        <v>0</v>
      </c>
      <c r="AC226" s="672">
        <v>0</v>
      </c>
      <c r="AD226" s="672">
        <v>0</v>
      </c>
      <c r="AE226" s="672">
        <v>0</v>
      </c>
      <c r="AF226" s="672">
        <v>0</v>
      </c>
      <c r="AG226" s="672">
        <v>0</v>
      </c>
      <c r="AH226" s="672">
        <v>0</v>
      </c>
      <c r="AI226" s="672">
        <v>0</v>
      </c>
      <c r="AJ226" s="672">
        <v>0</v>
      </c>
      <c r="AK226" s="672">
        <v>0</v>
      </c>
      <c r="AL226" s="672">
        <v>0</v>
      </c>
      <c r="AM226" s="672" t="s">
        <v>1231</v>
      </c>
      <c r="AN226" s="672" t="s">
        <v>822</v>
      </c>
      <c r="AO226" s="672" t="s">
        <v>1693</v>
      </c>
      <c r="AP226" s="672" t="s">
        <v>1616</v>
      </c>
    </row>
    <row r="227" spans="1:42" x14ac:dyDescent="0.25">
      <c r="A227" s="672">
        <v>221</v>
      </c>
      <c r="B227" s="672" t="s">
        <v>1232</v>
      </c>
      <c r="C227" s="672" t="s">
        <v>1384</v>
      </c>
      <c r="D227" s="672" t="s">
        <v>1387</v>
      </c>
      <c r="E227" s="672" t="s">
        <v>1233</v>
      </c>
      <c r="F227" s="672">
        <v>34492014</v>
      </c>
      <c r="G227" s="672">
        <v>792591</v>
      </c>
      <c r="H227" s="672">
        <v>35284605</v>
      </c>
      <c r="I227" s="672">
        <v>-338100</v>
      </c>
      <c r="J227" s="672">
        <v>-6900</v>
      </c>
      <c r="K227" s="672">
        <v>-345000</v>
      </c>
      <c r="L227" s="672">
        <v>-644674</v>
      </c>
      <c r="M227" s="672">
        <v>-13157</v>
      </c>
      <c r="N227" s="672">
        <v>-657831</v>
      </c>
      <c r="O227" s="672">
        <v>33509240</v>
      </c>
      <c r="P227" s="672">
        <v>772534</v>
      </c>
      <c r="Q227" s="672">
        <v>34281774</v>
      </c>
      <c r="R227" s="672">
        <v>690455</v>
      </c>
      <c r="S227" s="672">
        <v>0</v>
      </c>
      <c r="T227" s="672">
        <v>690455</v>
      </c>
      <c r="U227" s="672">
        <v>0</v>
      </c>
      <c r="V227" s="672">
        <v>0</v>
      </c>
      <c r="W227" s="672">
        <v>0</v>
      </c>
      <c r="X227" s="672">
        <v>2194</v>
      </c>
      <c r="Y227" s="672">
        <v>202967</v>
      </c>
      <c r="Z227" s="672">
        <v>571761</v>
      </c>
      <c r="AA227" s="672">
        <v>571761</v>
      </c>
      <c r="AB227" s="672">
        <v>0</v>
      </c>
      <c r="AC227" s="672">
        <v>0</v>
      </c>
      <c r="AD227" s="672">
        <v>0</v>
      </c>
      <c r="AE227" s="672">
        <v>0</v>
      </c>
      <c r="AF227" s="672">
        <v>162435</v>
      </c>
      <c r="AG227" s="672">
        <v>162435</v>
      </c>
      <c r="AH227" s="672">
        <v>0</v>
      </c>
      <c r="AI227" s="672">
        <v>0</v>
      </c>
      <c r="AJ227" s="672">
        <v>0</v>
      </c>
      <c r="AK227" s="672">
        <v>162435</v>
      </c>
      <c r="AL227" s="672">
        <v>162435</v>
      </c>
      <c r="AM227" s="672" t="s">
        <v>1233</v>
      </c>
      <c r="AN227" s="672" t="s">
        <v>833</v>
      </c>
      <c r="AO227" s="672" t="s">
        <v>1693</v>
      </c>
      <c r="AP227" s="672" t="s">
        <v>1617</v>
      </c>
    </row>
    <row r="228" spans="1:42" x14ac:dyDescent="0.25">
      <c r="A228" s="672">
        <v>222</v>
      </c>
      <c r="B228" s="672" t="s">
        <v>1234</v>
      </c>
      <c r="C228" s="672" t="s">
        <v>1384</v>
      </c>
      <c r="D228" s="672" t="s">
        <v>1385</v>
      </c>
      <c r="E228" s="672" t="s">
        <v>1235</v>
      </c>
      <c r="F228" s="672">
        <v>52855706</v>
      </c>
      <c r="G228" s="672">
        <v>328419</v>
      </c>
      <c r="H228" s="672">
        <v>53184125</v>
      </c>
      <c r="I228" s="672">
        <v>-729847</v>
      </c>
      <c r="J228" s="672">
        <v>0</v>
      </c>
      <c r="K228" s="672">
        <v>-729847</v>
      </c>
      <c r="L228" s="672">
        <v>-4527643</v>
      </c>
      <c r="M228" s="672">
        <v>0</v>
      </c>
      <c r="N228" s="672">
        <v>-4527643</v>
      </c>
      <c r="O228" s="672">
        <v>47598216</v>
      </c>
      <c r="P228" s="672">
        <v>328419</v>
      </c>
      <c r="Q228" s="672">
        <v>47926635</v>
      </c>
      <c r="R228" s="672">
        <v>358249</v>
      </c>
      <c r="S228" s="672">
        <v>0</v>
      </c>
      <c r="T228" s="672">
        <v>358249</v>
      </c>
      <c r="U228" s="672">
        <v>0</v>
      </c>
      <c r="V228" s="672">
        <v>0</v>
      </c>
      <c r="W228" s="672">
        <v>0</v>
      </c>
      <c r="X228" s="672">
        <v>0</v>
      </c>
      <c r="Y228" s="672">
        <v>247754</v>
      </c>
      <c r="Z228" s="672">
        <v>80665</v>
      </c>
      <c r="AA228" s="672">
        <v>80665</v>
      </c>
      <c r="AB228" s="672">
        <v>0</v>
      </c>
      <c r="AC228" s="672">
        <v>0</v>
      </c>
      <c r="AD228" s="672">
        <v>0</v>
      </c>
      <c r="AE228" s="672">
        <v>0</v>
      </c>
      <c r="AF228" s="672">
        <v>0</v>
      </c>
      <c r="AG228" s="672">
        <v>0</v>
      </c>
      <c r="AH228" s="672">
        <v>0</v>
      </c>
      <c r="AI228" s="672">
        <v>0</v>
      </c>
      <c r="AJ228" s="672">
        <v>0</v>
      </c>
      <c r="AK228" s="672">
        <v>0</v>
      </c>
      <c r="AL228" s="672">
        <v>0</v>
      </c>
      <c r="AM228" s="672" t="s">
        <v>1235</v>
      </c>
      <c r="AN228" s="672" t="s">
        <v>886</v>
      </c>
      <c r="AO228" s="672" t="s">
        <v>1693</v>
      </c>
      <c r="AP228" s="672" t="s">
        <v>1618</v>
      </c>
    </row>
    <row r="229" spans="1:42" x14ac:dyDescent="0.25">
      <c r="A229" s="672">
        <v>223</v>
      </c>
      <c r="B229" s="672" t="s">
        <v>1236</v>
      </c>
      <c r="C229" s="672" t="s">
        <v>1384</v>
      </c>
      <c r="D229" s="672" t="s">
        <v>1389</v>
      </c>
      <c r="E229" s="672" t="s">
        <v>1237</v>
      </c>
      <c r="F229" s="672">
        <v>43450331</v>
      </c>
      <c r="G229" s="672">
        <v>115520</v>
      </c>
      <c r="H229" s="672">
        <v>43565851</v>
      </c>
      <c r="I229" s="672">
        <v>-870000</v>
      </c>
      <c r="J229" s="672">
        <v>0</v>
      </c>
      <c r="K229" s="672">
        <v>-870000</v>
      </c>
      <c r="L229" s="672">
        <v>-1600000</v>
      </c>
      <c r="M229" s="672">
        <v>0</v>
      </c>
      <c r="N229" s="672">
        <v>-1600000</v>
      </c>
      <c r="O229" s="672">
        <v>40980331</v>
      </c>
      <c r="P229" s="672">
        <v>115520</v>
      </c>
      <c r="Q229" s="672">
        <v>41095851</v>
      </c>
      <c r="R229" s="672">
        <v>2919</v>
      </c>
      <c r="S229" s="672">
        <v>0</v>
      </c>
      <c r="T229" s="672">
        <v>2919</v>
      </c>
      <c r="U229" s="672">
        <v>0</v>
      </c>
      <c r="V229" s="672">
        <v>0</v>
      </c>
      <c r="W229" s="672">
        <v>0</v>
      </c>
      <c r="X229" s="672">
        <v>0</v>
      </c>
      <c r="Y229" s="672">
        <v>0</v>
      </c>
      <c r="Z229" s="672">
        <v>115520</v>
      </c>
      <c r="AA229" s="672">
        <v>115520</v>
      </c>
      <c r="AB229" s="672">
        <v>0</v>
      </c>
      <c r="AC229" s="672">
        <v>0</v>
      </c>
      <c r="AD229" s="672">
        <v>0</v>
      </c>
      <c r="AE229" s="672">
        <v>0</v>
      </c>
      <c r="AF229" s="672">
        <v>0</v>
      </c>
      <c r="AG229" s="672">
        <v>0</v>
      </c>
      <c r="AH229" s="672">
        <v>0</v>
      </c>
      <c r="AI229" s="672">
        <v>0</v>
      </c>
      <c r="AJ229" s="672">
        <v>0</v>
      </c>
      <c r="AK229" s="672">
        <v>0</v>
      </c>
      <c r="AL229" s="672">
        <v>0</v>
      </c>
      <c r="AM229" s="672" t="s">
        <v>1237</v>
      </c>
      <c r="AN229" s="672" t="s">
        <v>858</v>
      </c>
      <c r="AO229" s="672" t="s">
        <v>1704</v>
      </c>
      <c r="AP229" s="672" t="s">
        <v>1619</v>
      </c>
    </row>
    <row r="230" spans="1:42" x14ac:dyDescent="0.25">
      <c r="A230" s="672">
        <v>224</v>
      </c>
      <c r="B230" s="672" t="s">
        <v>1238</v>
      </c>
      <c r="C230" s="672" t="s">
        <v>1384</v>
      </c>
      <c r="D230" s="672" t="s">
        <v>1388</v>
      </c>
      <c r="E230" s="672" t="s">
        <v>1239</v>
      </c>
      <c r="F230" s="672">
        <v>27193586</v>
      </c>
      <c r="G230" s="672">
        <v>6635538</v>
      </c>
      <c r="H230" s="672">
        <v>33829124</v>
      </c>
      <c r="I230" s="672">
        <v>-92006</v>
      </c>
      <c r="J230" s="672">
        <v>0</v>
      </c>
      <c r="K230" s="672">
        <v>-92006</v>
      </c>
      <c r="L230" s="672">
        <v>-832813</v>
      </c>
      <c r="M230" s="672">
        <v>0</v>
      </c>
      <c r="N230" s="672">
        <v>-832813</v>
      </c>
      <c r="O230" s="672">
        <v>26268767</v>
      </c>
      <c r="P230" s="672">
        <v>6635538</v>
      </c>
      <c r="Q230" s="672">
        <v>32904305</v>
      </c>
      <c r="R230" s="672">
        <v>280953</v>
      </c>
      <c r="S230" s="672">
        <v>0</v>
      </c>
      <c r="T230" s="672">
        <v>280953</v>
      </c>
      <c r="U230" s="672">
        <v>0</v>
      </c>
      <c r="V230" s="672">
        <v>0</v>
      </c>
      <c r="W230" s="672">
        <v>0</v>
      </c>
      <c r="X230" s="672">
        <v>0</v>
      </c>
      <c r="Y230" s="672">
        <v>0</v>
      </c>
      <c r="Z230" s="672">
        <v>6635538</v>
      </c>
      <c r="AA230" s="672">
        <v>6635538</v>
      </c>
      <c r="AB230" s="672">
        <v>0</v>
      </c>
      <c r="AC230" s="672">
        <v>0</v>
      </c>
      <c r="AD230" s="672">
        <v>0</v>
      </c>
      <c r="AE230" s="672">
        <v>0</v>
      </c>
      <c r="AF230" s="672">
        <v>0</v>
      </c>
      <c r="AG230" s="672">
        <v>0</v>
      </c>
      <c r="AH230" s="672">
        <v>0</v>
      </c>
      <c r="AI230" s="672">
        <v>0</v>
      </c>
      <c r="AJ230" s="672">
        <v>0</v>
      </c>
      <c r="AK230" s="672">
        <v>0</v>
      </c>
      <c r="AL230" s="672">
        <v>0</v>
      </c>
      <c r="AM230" s="672" t="s">
        <v>1239</v>
      </c>
      <c r="AN230" s="672" t="s">
        <v>870</v>
      </c>
      <c r="AO230" s="672" t="s">
        <v>1713</v>
      </c>
      <c r="AP230" s="672" t="s">
        <v>1620</v>
      </c>
    </row>
    <row r="231" spans="1:42" x14ac:dyDescent="0.25">
      <c r="A231" s="672">
        <v>225</v>
      </c>
      <c r="B231" s="672" t="s">
        <v>1240</v>
      </c>
      <c r="C231" s="672" t="s">
        <v>1401</v>
      </c>
      <c r="D231" s="672" t="s">
        <v>1460</v>
      </c>
      <c r="E231" s="672" t="s">
        <v>1241</v>
      </c>
      <c r="F231" s="672">
        <v>31662060</v>
      </c>
      <c r="G231" s="672">
        <v>218400</v>
      </c>
      <c r="H231" s="672">
        <v>31880460</v>
      </c>
      <c r="I231" s="672">
        <v>-500000</v>
      </c>
      <c r="J231" s="672">
        <v>0</v>
      </c>
      <c r="K231" s="672">
        <v>-500000</v>
      </c>
      <c r="L231" s="672">
        <v>-1000000</v>
      </c>
      <c r="M231" s="672">
        <v>0</v>
      </c>
      <c r="N231" s="672">
        <v>-1000000</v>
      </c>
      <c r="O231" s="672">
        <v>30162060</v>
      </c>
      <c r="P231" s="672">
        <v>218400</v>
      </c>
      <c r="Q231" s="672">
        <v>30380460</v>
      </c>
      <c r="R231" s="672">
        <v>0</v>
      </c>
      <c r="S231" s="672">
        <v>0</v>
      </c>
      <c r="T231" s="672">
        <v>0</v>
      </c>
      <c r="U231" s="672">
        <v>0</v>
      </c>
      <c r="V231" s="672">
        <v>0</v>
      </c>
      <c r="W231" s="672">
        <v>0</v>
      </c>
      <c r="X231" s="672">
        <v>0</v>
      </c>
      <c r="Y231" s="672">
        <v>0</v>
      </c>
      <c r="Z231" s="672">
        <v>218400</v>
      </c>
      <c r="AA231" s="672">
        <v>218400</v>
      </c>
      <c r="AB231" s="672">
        <v>0</v>
      </c>
      <c r="AC231" s="672">
        <v>0</v>
      </c>
      <c r="AD231" s="672">
        <v>0</v>
      </c>
      <c r="AE231" s="672">
        <v>0</v>
      </c>
      <c r="AF231" s="672">
        <v>0</v>
      </c>
      <c r="AG231" s="672">
        <v>0</v>
      </c>
      <c r="AH231" s="672">
        <v>0</v>
      </c>
      <c r="AI231" s="672">
        <v>0</v>
      </c>
      <c r="AJ231" s="672">
        <v>0</v>
      </c>
      <c r="AK231" s="672">
        <v>0</v>
      </c>
      <c r="AL231" s="672">
        <v>0</v>
      </c>
      <c r="AM231" s="672" t="s">
        <v>1241</v>
      </c>
      <c r="AN231" s="672" t="s">
        <v>791</v>
      </c>
      <c r="AO231" s="672" t="s">
        <v>1719</v>
      </c>
      <c r="AP231" s="672" t="s">
        <v>1621</v>
      </c>
    </row>
    <row r="232" spans="1:42" x14ac:dyDescent="0.25">
      <c r="A232" s="672">
        <v>226</v>
      </c>
      <c r="B232" s="672" t="s">
        <v>1242</v>
      </c>
      <c r="C232" s="672" t="s">
        <v>260</v>
      </c>
      <c r="D232" s="672" t="s">
        <v>1385</v>
      </c>
      <c r="E232" s="672" t="s">
        <v>1243</v>
      </c>
      <c r="F232" s="672">
        <v>109239235</v>
      </c>
      <c r="G232" s="672">
        <v>874244</v>
      </c>
      <c r="H232" s="672">
        <v>110113479</v>
      </c>
      <c r="I232" s="672">
        <v>-2184800</v>
      </c>
      <c r="J232" s="672">
        <v>-17500</v>
      </c>
      <c r="K232" s="672">
        <v>-2202300</v>
      </c>
      <c r="L232" s="672">
        <v>-5050700</v>
      </c>
      <c r="M232" s="672">
        <v>-30600</v>
      </c>
      <c r="N232" s="672">
        <v>-5081300</v>
      </c>
      <c r="O232" s="672">
        <v>102003735</v>
      </c>
      <c r="P232" s="672">
        <v>826144</v>
      </c>
      <c r="Q232" s="672">
        <v>102829879</v>
      </c>
      <c r="R232" s="672">
        <v>0</v>
      </c>
      <c r="S232" s="672">
        <v>0</v>
      </c>
      <c r="T232" s="672">
        <v>0</v>
      </c>
      <c r="U232" s="672">
        <v>0</v>
      </c>
      <c r="V232" s="672">
        <v>0</v>
      </c>
      <c r="W232" s="672">
        <v>0</v>
      </c>
      <c r="X232" s="672">
        <v>0</v>
      </c>
      <c r="Y232" s="672">
        <v>770158</v>
      </c>
      <c r="Z232" s="672">
        <v>55986</v>
      </c>
      <c r="AA232" s="672">
        <v>55986</v>
      </c>
      <c r="AB232" s="672">
        <v>0</v>
      </c>
      <c r="AC232" s="672">
        <v>0</v>
      </c>
      <c r="AD232" s="672">
        <v>0</v>
      </c>
      <c r="AE232" s="672">
        <v>0</v>
      </c>
      <c r="AF232" s="672">
        <v>0</v>
      </c>
      <c r="AG232" s="672">
        <v>0</v>
      </c>
      <c r="AH232" s="672">
        <v>0</v>
      </c>
      <c r="AI232" s="672">
        <v>0</v>
      </c>
      <c r="AJ232" s="672">
        <v>0</v>
      </c>
      <c r="AK232" s="672">
        <v>0</v>
      </c>
      <c r="AL232" s="672">
        <v>0</v>
      </c>
      <c r="AM232" s="672" t="s">
        <v>1243</v>
      </c>
      <c r="AN232" s="672" t="s">
        <v>260</v>
      </c>
      <c r="AO232" s="672" t="s">
        <v>1699</v>
      </c>
      <c r="AP232" s="672" t="s">
        <v>1622</v>
      </c>
    </row>
    <row r="233" spans="1:42" x14ac:dyDescent="0.25">
      <c r="A233" s="672">
        <v>227</v>
      </c>
      <c r="B233" s="672" t="s">
        <v>1244</v>
      </c>
      <c r="C233" s="672" t="s">
        <v>260</v>
      </c>
      <c r="D233" s="672" t="s">
        <v>1387</v>
      </c>
      <c r="E233" s="672" t="s">
        <v>1245</v>
      </c>
      <c r="F233" s="672">
        <v>41482804</v>
      </c>
      <c r="G233" s="672">
        <v>0</v>
      </c>
      <c r="H233" s="672">
        <v>41482804</v>
      </c>
      <c r="I233" s="672">
        <v>-290380</v>
      </c>
      <c r="J233" s="672">
        <v>0</v>
      </c>
      <c r="K233" s="672">
        <v>-290380</v>
      </c>
      <c r="L233" s="672">
        <v>-2319769</v>
      </c>
      <c r="M233" s="672">
        <v>0</v>
      </c>
      <c r="N233" s="672">
        <v>-2319769</v>
      </c>
      <c r="O233" s="672">
        <v>38872655</v>
      </c>
      <c r="P233" s="672">
        <v>0</v>
      </c>
      <c r="Q233" s="672">
        <v>38872655</v>
      </c>
      <c r="R233" s="672">
        <v>0</v>
      </c>
      <c r="S233" s="672">
        <v>0</v>
      </c>
      <c r="T233" s="672">
        <v>0</v>
      </c>
      <c r="U233" s="672">
        <v>0</v>
      </c>
      <c r="V233" s="672">
        <v>0</v>
      </c>
      <c r="W233" s="672">
        <v>0</v>
      </c>
      <c r="X233" s="672">
        <v>0</v>
      </c>
      <c r="Y233" s="672">
        <v>0</v>
      </c>
      <c r="Z233" s="672">
        <v>0</v>
      </c>
      <c r="AA233" s="672">
        <v>0</v>
      </c>
      <c r="AB233" s="672">
        <v>0</v>
      </c>
      <c r="AC233" s="672">
        <v>0</v>
      </c>
      <c r="AD233" s="672">
        <v>0</v>
      </c>
      <c r="AE233" s="672">
        <v>0</v>
      </c>
      <c r="AF233" s="672">
        <v>0</v>
      </c>
      <c r="AG233" s="672">
        <v>0</v>
      </c>
      <c r="AH233" s="672">
        <v>0</v>
      </c>
      <c r="AI233" s="672">
        <v>0</v>
      </c>
      <c r="AJ233" s="672">
        <v>0</v>
      </c>
      <c r="AK233" s="672">
        <v>0</v>
      </c>
      <c r="AL233" s="672">
        <v>0</v>
      </c>
      <c r="AM233" s="672" t="s">
        <v>1245</v>
      </c>
      <c r="AN233" s="672" t="s">
        <v>260</v>
      </c>
      <c r="AO233" s="672" t="s">
        <v>1698</v>
      </c>
      <c r="AP233" s="672" t="s">
        <v>1623</v>
      </c>
    </row>
    <row r="234" spans="1:42" x14ac:dyDescent="0.25">
      <c r="A234" s="672">
        <v>228</v>
      </c>
      <c r="B234" s="672" t="s">
        <v>1246</v>
      </c>
      <c r="C234" s="672" t="s">
        <v>1436</v>
      </c>
      <c r="D234" s="672" t="s">
        <v>1398</v>
      </c>
      <c r="E234" s="672" t="s">
        <v>1247</v>
      </c>
      <c r="F234" s="672">
        <v>339674602</v>
      </c>
      <c r="G234" s="672">
        <v>0</v>
      </c>
      <c r="H234" s="672">
        <v>339674602</v>
      </c>
      <c r="I234" s="672">
        <v>-3396746</v>
      </c>
      <c r="J234" s="672">
        <v>0</v>
      </c>
      <c r="K234" s="672">
        <v>-3396746</v>
      </c>
      <c r="L234" s="672">
        <v>-5095119</v>
      </c>
      <c r="M234" s="672">
        <v>0</v>
      </c>
      <c r="N234" s="672">
        <v>-5095119</v>
      </c>
      <c r="O234" s="672">
        <v>331182737</v>
      </c>
      <c r="P234" s="672">
        <v>0</v>
      </c>
      <c r="Q234" s="672">
        <v>331182737</v>
      </c>
      <c r="R234" s="672">
        <v>0</v>
      </c>
      <c r="S234" s="672">
        <v>0</v>
      </c>
      <c r="T234" s="672">
        <v>0</v>
      </c>
      <c r="U234" s="672">
        <v>0</v>
      </c>
      <c r="V234" s="672">
        <v>0</v>
      </c>
      <c r="W234" s="672">
        <v>0</v>
      </c>
      <c r="X234" s="672">
        <v>0</v>
      </c>
      <c r="Y234" s="672">
        <v>0</v>
      </c>
      <c r="Z234" s="672">
        <v>0</v>
      </c>
      <c r="AA234" s="672">
        <v>0</v>
      </c>
      <c r="AB234" s="672">
        <v>0</v>
      </c>
      <c r="AC234" s="672">
        <v>0</v>
      </c>
      <c r="AD234" s="672">
        <v>0</v>
      </c>
      <c r="AE234" s="672">
        <v>0</v>
      </c>
      <c r="AF234" s="672">
        <v>0</v>
      </c>
      <c r="AG234" s="672">
        <v>0</v>
      </c>
      <c r="AH234" s="672">
        <v>0</v>
      </c>
      <c r="AI234" s="672">
        <v>0</v>
      </c>
      <c r="AJ234" s="672">
        <v>0</v>
      </c>
      <c r="AK234" s="672">
        <v>0</v>
      </c>
      <c r="AL234" s="672">
        <v>0</v>
      </c>
      <c r="AM234" s="672" t="s">
        <v>1247</v>
      </c>
      <c r="AN234" s="672" t="s">
        <v>785</v>
      </c>
      <c r="AO234" s="672" t="s">
        <v>790</v>
      </c>
      <c r="AP234" s="672" t="s">
        <v>1624</v>
      </c>
    </row>
    <row r="235" spans="1:42" x14ac:dyDescent="0.25">
      <c r="A235" s="672">
        <v>229</v>
      </c>
      <c r="B235" s="672" t="s">
        <v>1248</v>
      </c>
      <c r="C235" s="672" t="s">
        <v>1384</v>
      </c>
      <c r="D235" s="672" t="s">
        <v>1385</v>
      </c>
      <c r="E235" s="672" t="s">
        <v>1249</v>
      </c>
      <c r="F235" s="672">
        <v>55509058</v>
      </c>
      <c r="G235" s="672">
        <v>0</v>
      </c>
      <c r="H235" s="672">
        <v>55509058</v>
      </c>
      <c r="I235" s="672">
        <v>-2725452</v>
      </c>
      <c r="J235" s="672">
        <v>0</v>
      </c>
      <c r="K235" s="672">
        <v>-2725452</v>
      </c>
      <c r="L235" s="672">
        <v>-1000000</v>
      </c>
      <c r="M235" s="672">
        <v>0</v>
      </c>
      <c r="N235" s="672">
        <v>-1000000</v>
      </c>
      <c r="O235" s="672">
        <v>51783606</v>
      </c>
      <c r="P235" s="672">
        <v>0</v>
      </c>
      <c r="Q235" s="672">
        <v>51783606</v>
      </c>
      <c r="R235" s="672">
        <v>0</v>
      </c>
      <c r="S235" s="672">
        <v>0</v>
      </c>
      <c r="T235" s="672">
        <v>0</v>
      </c>
      <c r="U235" s="672">
        <v>0</v>
      </c>
      <c r="V235" s="672">
        <v>0</v>
      </c>
      <c r="W235" s="672">
        <v>0</v>
      </c>
      <c r="X235" s="672">
        <v>0</v>
      </c>
      <c r="Y235" s="672">
        <v>0</v>
      </c>
      <c r="Z235" s="672">
        <v>0</v>
      </c>
      <c r="AA235" s="672">
        <v>0</v>
      </c>
      <c r="AB235" s="672">
        <v>0</v>
      </c>
      <c r="AC235" s="672">
        <v>0</v>
      </c>
      <c r="AD235" s="672">
        <v>0</v>
      </c>
      <c r="AE235" s="672">
        <v>0</v>
      </c>
      <c r="AF235" s="672">
        <v>0</v>
      </c>
      <c r="AG235" s="672">
        <v>0</v>
      </c>
      <c r="AH235" s="672">
        <v>0</v>
      </c>
      <c r="AI235" s="672">
        <v>0</v>
      </c>
      <c r="AJ235" s="672">
        <v>0</v>
      </c>
      <c r="AK235" s="672">
        <v>0</v>
      </c>
      <c r="AL235" s="672">
        <v>0</v>
      </c>
      <c r="AM235" s="672" t="s">
        <v>1249</v>
      </c>
      <c r="AN235" s="672" t="s">
        <v>960</v>
      </c>
      <c r="AO235" s="672" t="s">
        <v>1693</v>
      </c>
      <c r="AP235" s="672" t="s">
        <v>1625</v>
      </c>
    </row>
    <row r="236" spans="1:42" x14ac:dyDescent="0.25">
      <c r="A236" s="672">
        <v>230</v>
      </c>
      <c r="B236" s="672" t="s">
        <v>1250</v>
      </c>
      <c r="C236" s="672" t="s">
        <v>1384</v>
      </c>
      <c r="D236" s="672" t="s">
        <v>1387</v>
      </c>
      <c r="E236" s="672" t="s">
        <v>1251</v>
      </c>
      <c r="F236" s="672">
        <v>64430634</v>
      </c>
      <c r="G236" s="672">
        <v>872885</v>
      </c>
      <c r="H236" s="672">
        <v>65303519</v>
      </c>
      <c r="I236" s="672">
        <v>-350000</v>
      </c>
      <c r="J236" s="672">
        <v>0</v>
      </c>
      <c r="K236" s="672">
        <v>-350000</v>
      </c>
      <c r="L236" s="672">
        <v>-3000000</v>
      </c>
      <c r="M236" s="672">
        <v>0</v>
      </c>
      <c r="N236" s="672">
        <v>-3000000</v>
      </c>
      <c r="O236" s="672">
        <v>61080634</v>
      </c>
      <c r="P236" s="672">
        <v>872885</v>
      </c>
      <c r="Q236" s="672">
        <v>61953519</v>
      </c>
      <c r="R236" s="672">
        <v>0</v>
      </c>
      <c r="S236" s="672">
        <v>0</v>
      </c>
      <c r="T236" s="672">
        <v>0</v>
      </c>
      <c r="U236" s="672">
        <v>0</v>
      </c>
      <c r="V236" s="672">
        <v>0</v>
      </c>
      <c r="W236" s="672">
        <v>0</v>
      </c>
      <c r="X236" s="672">
        <v>139524</v>
      </c>
      <c r="Y236" s="672">
        <v>1200000</v>
      </c>
      <c r="Z236" s="672">
        <v>130024</v>
      </c>
      <c r="AA236" s="672">
        <v>130024</v>
      </c>
      <c r="AB236" s="672">
        <v>0</v>
      </c>
      <c r="AC236" s="672">
        <v>0</v>
      </c>
      <c r="AD236" s="672">
        <v>0</v>
      </c>
      <c r="AE236" s="672">
        <v>0</v>
      </c>
      <c r="AF236" s="672">
        <v>0</v>
      </c>
      <c r="AG236" s="672">
        <v>0</v>
      </c>
      <c r="AH236" s="672">
        <v>0</v>
      </c>
      <c r="AI236" s="672">
        <v>0</v>
      </c>
      <c r="AJ236" s="672">
        <v>0</v>
      </c>
      <c r="AK236" s="672">
        <v>0</v>
      </c>
      <c r="AL236" s="672">
        <v>0</v>
      </c>
      <c r="AM236" s="672" t="s">
        <v>1251</v>
      </c>
      <c r="AN236" s="672" t="s">
        <v>851</v>
      </c>
      <c r="AO236" s="672" t="s">
        <v>1693</v>
      </c>
      <c r="AP236" s="672" t="s">
        <v>1626</v>
      </c>
    </row>
    <row r="237" spans="1:42" x14ac:dyDescent="0.25">
      <c r="A237" s="672">
        <v>231</v>
      </c>
      <c r="B237" s="672" t="s">
        <v>1252</v>
      </c>
      <c r="C237" s="672" t="s">
        <v>1401</v>
      </c>
      <c r="D237" s="672" t="s">
        <v>1389</v>
      </c>
      <c r="E237" s="672" t="s">
        <v>1253</v>
      </c>
      <c r="F237" s="672">
        <v>60454301</v>
      </c>
      <c r="G237" s="672">
        <v>920839</v>
      </c>
      <c r="H237" s="672">
        <v>61375140</v>
      </c>
      <c r="I237" s="672">
        <v>-1813629</v>
      </c>
      <c r="J237" s="672">
        <v>-27625</v>
      </c>
      <c r="K237" s="672">
        <v>-1841254</v>
      </c>
      <c r="L237" s="672">
        <v>-2087450</v>
      </c>
      <c r="M237" s="672">
        <v>-29467</v>
      </c>
      <c r="N237" s="672">
        <v>-2116917</v>
      </c>
      <c r="O237" s="672">
        <v>56553222</v>
      </c>
      <c r="P237" s="672">
        <v>863747</v>
      </c>
      <c r="Q237" s="672">
        <v>57416969</v>
      </c>
      <c r="R237" s="672">
        <v>0</v>
      </c>
      <c r="S237" s="672">
        <v>0</v>
      </c>
      <c r="T237" s="672">
        <v>0</v>
      </c>
      <c r="U237" s="672">
        <v>0</v>
      </c>
      <c r="V237" s="672">
        <v>0</v>
      </c>
      <c r="W237" s="672">
        <v>0</v>
      </c>
      <c r="X237" s="672">
        <v>0</v>
      </c>
      <c r="Y237" s="672">
        <v>555681</v>
      </c>
      <c r="Z237" s="672">
        <v>308067</v>
      </c>
      <c r="AA237" s="672">
        <v>308067</v>
      </c>
      <c r="AB237" s="672">
        <v>0</v>
      </c>
      <c r="AC237" s="672">
        <v>0</v>
      </c>
      <c r="AD237" s="672">
        <v>0</v>
      </c>
      <c r="AE237" s="672">
        <v>0</v>
      </c>
      <c r="AF237" s="672">
        <v>0</v>
      </c>
      <c r="AG237" s="672">
        <v>0</v>
      </c>
      <c r="AH237" s="672">
        <v>0</v>
      </c>
      <c r="AI237" s="672">
        <v>0</v>
      </c>
      <c r="AJ237" s="672">
        <v>0</v>
      </c>
      <c r="AK237" s="672">
        <v>0</v>
      </c>
      <c r="AL237" s="672">
        <v>0</v>
      </c>
      <c r="AM237" s="672" t="s">
        <v>1253</v>
      </c>
      <c r="AN237" s="672" t="s">
        <v>791</v>
      </c>
      <c r="AO237" s="672" t="s">
        <v>1721</v>
      </c>
      <c r="AP237" s="672" t="s">
        <v>1627</v>
      </c>
    </row>
    <row r="238" spans="1:42" x14ac:dyDescent="0.25">
      <c r="A238" s="672">
        <v>232</v>
      </c>
      <c r="B238" s="672" t="s">
        <v>1254</v>
      </c>
      <c r="C238" s="672" t="s">
        <v>1384</v>
      </c>
      <c r="D238" s="672" t="s">
        <v>1388</v>
      </c>
      <c r="E238" s="672" t="s">
        <v>1255</v>
      </c>
      <c r="F238" s="672">
        <v>54382588</v>
      </c>
      <c r="G238" s="672">
        <v>0</v>
      </c>
      <c r="H238" s="672">
        <v>54382588</v>
      </c>
      <c r="I238" s="672">
        <v>-437691</v>
      </c>
      <c r="J238" s="672">
        <v>0</v>
      </c>
      <c r="K238" s="672">
        <v>-437691</v>
      </c>
      <c r="L238" s="672">
        <v>-1337095</v>
      </c>
      <c r="M238" s="672">
        <v>0</v>
      </c>
      <c r="N238" s="672">
        <v>-1337095</v>
      </c>
      <c r="O238" s="672">
        <v>52607802</v>
      </c>
      <c r="P238" s="672">
        <v>0</v>
      </c>
      <c r="Q238" s="672">
        <v>52607802</v>
      </c>
      <c r="R238" s="672">
        <v>0</v>
      </c>
      <c r="S238" s="672">
        <v>0</v>
      </c>
      <c r="T238" s="672">
        <v>0</v>
      </c>
      <c r="U238" s="672">
        <v>0</v>
      </c>
      <c r="V238" s="672">
        <v>0</v>
      </c>
      <c r="W238" s="672">
        <v>0</v>
      </c>
      <c r="X238" s="672">
        <v>0</v>
      </c>
      <c r="Y238" s="672">
        <v>0</v>
      </c>
      <c r="Z238" s="672">
        <v>0</v>
      </c>
      <c r="AA238" s="672">
        <v>0</v>
      </c>
      <c r="AB238" s="672">
        <v>0</v>
      </c>
      <c r="AC238" s="672">
        <v>0</v>
      </c>
      <c r="AD238" s="672">
        <v>0</v>
      </c>
      <c r="AE238" s="672">
        <v>0</v>
      </c>
      <c r="AF238" s="672">
        <v>0</v>
      </c>
      <c r="AG238" s="672">
        <v>0</v>
      </c>
      <c r="AH238" s="672">
        <v>0</v>
      </c>
      <c r="AI238" s="672">
        <v>0</v>
      </c>
      <c r="AJ238" s="672">
        <v>0</v>
      </c>
      <c r="AK238" s="672">
        <v>0</v>
      </c>
      <c r="AL238" s="672">
        <v>0</v>
      </c>
      <c r="AM238" s="672" t="s">
        <v>1255</v>
      </c>
      <c r="AN238" s="672" t="s">
        <v>870</v>
      </c>
      <c r="AO238" s="672" t="s">
        <v>1713</v>
      </c>
      <c r="AP238" s="672" t="s">
        <v>1628</v>
      </c>
    </row>
    <row r="239" spans="1:42" x14ac:dyDescent="0.25">
      <c r="A239" s="672">
        <v>233</v>
      </c>
      <c r="B239" s="672" t="s">
        <v>1256</v>
      </c>
      <c r="C239" s="672" t="s">
        <v>1384</v>
      </c>
      <c r="D239" s="672" t="s">
        <v>1388</v>
      </c>
      <c r="E239" s="672" t="s">
        <v>1257</v>
      </c>
      <c r="F239" s="672">
        <v>20432346</v>
      </c>
      <c r="G239" s="672">
        <v>0</v>
      </c>
      <c r="H239" s="672">
        <v>20432346</v>
      </c>
      <c r="I239" s="672">
        <v>-102162</v>
      </c>
      <c r="J239" s="672">
        <v>0</v>
      </c>
      <c r="K239" s="672">
        <v>-102162</v>
      </c>
      <c r="L239" s="672">
        <v>-102162</v>
      </c>
      <c r="M239" s="672">
        <v>0</v>
      </c>
      <c r="N239" s="672">
        <v>-102162</v>
      </c>
      <c r="O239" s="672">
        <v>20228022</v>
      </c>
      <c r="P239" s="672">
        <v>0</v>
      </c>
      <c r="Q239" s="672">
        <v>20228022</v>
      </c>
      <c r="R239" s="672">
        <v>0</v>
      </c>
      <c r="S239" s="672">
        <v>0</v>
      </c>
      <c r="T239" s="672">
        <v>0</v>
      </c>
      <c r="U239" s="672">
        <v>0</v>
      </c>
      <c r="V239" s="672">
        <v>0</v>
      </c>
      <c r="W239" s="672">
        <v>0</v>
      </c>
      <c r="X239" s="672">
        <v>0</v>
      </c>
      <c r="Y239" s="672">
        <v>0</v>
      </c>
      <c r="Z239" s="672">
        <v>0</v>
      </c>
      <c r="AA239" s="672">
        <v>0</v>
      </c>
      <c r="AB239" s="672">
        <v>0</v>
      </c>
      <c r="AC239" s="672">
        <v>0</v>
      </c>
      <c r="AD239" s="672">
        <v>0</v>
      </c>
      <c r="AE239" s="672">
        <v>0</v>
      </c>
      <c r="AF239" s="672">
        <v>0</v>
      </c>
      <c r="AG239" s="672">
        <v>0</v>
      </c>
      <c r="AH239" s="672">
        <v>0</v>
      </c>
      <c r="AI239" s="672">
        <v>0</v>
      </c>
      <c r="AJ239" s="672">
        <v>0</v>
      </c>
      <c r="AK239" s="672">
        <v>0</v>
      </c>
      <c r="AL239" s="672">
        <v>0</v>
      </c>
      <c r="AM239" s="672" t="s">
        <v>1257</v>
      </c>
      <c r="AN239" s="672" t="s">
        <v>870</v>
      </c>
      <c r="AO239" s="672" t="s">
        <v>1713</v>
      </c>
      <c r="AP239" s="672" t="s">
        <v>1629</v>
      </c>
    </row>
    <row r="240" spans="1:42" x14ac:dyDescent="0.25">
      <c r="A240" s="672">
        <v>234</v>
      </c>
      <c r="B240" s="672" t="s">
        <v>1258</v>
      </c>
      <c r="C240" s="672" t="s">
        <v>1384</v>
      </c>
      <c r="D240" s="672" t="s">
        <v>1387</v>
      </c>
      <c r="E240" s="672" t="s">
        <v>1259</v>
      </c>
      <c r="F240" s="672">
        <v>57807431</v>
      </c>
      <c r="G240" s="672">
        <v>0</v>
      </c>
      <c r="H240" s="672">
        <v>57807431</v>
      </c>
      <c r="I240" s="672">
        <v>-750000</v>
      </c>
      <c r="J240" s="672">
        <v>0</v>
      </c>
      <c r="K240" s="672">
        <v>-750000</v>
      </c>
      <c r="L240" s="672">
        <v>-3700000</v>
      </c>
      <c r="M240" s="672">
        <v>0</v>
      </c>
      <c r="N240" s="672">
        <v>-3700000</v>
      </c>
      <c r="O240" s="672">
        <v>53357431</v>
      </c>
      <c r="P240" s="672">
        <v>0</v>
      </c>
      <c r="Q240" s="672">
        <v>53357431</v>
      </c>
      <c r="R240" s="672">
        <v>1518</v>
      </c>
      <c r="S240" s="672">
        <v>0</v>
      </c>
      <c r="T240" s="672">
        <v>1518</v>
      </c>
      <c r="U240" s="672">
        <v>0</v>
      </c>
      <c r="V240" s="672">
        <v>0</v>
      </c>
      <c r="W240" s="672">
        <v>0</v>
      </c>
      <c r="X240" s="672">
        <v>0</v>
      </c>
      <c r="Y240" s="672">
        <v>0</v>
      </c>
      <c r="Z240" s="672">
        <v>0</v>
      </c>
      <c r="AA240" s="672">
        <v>0</v>
      </c>
      <c r="AB240" s="672">
        <v>0</v>
      </c>
      <c r="AC240" s="672">
        <v>0</v>
      </c>
      <c r="AD240" s="672">
        <v>0</v>
      </c>
      <c r="AE240" s="672">
        <v>0</v>
      </c>
      <c r="AF240" s="672">
        <v>0</v>
      </c>
      <c r="AG240" s="672">
        <v>0</v>
      </c>
      <c r="AH240" s="672">
        <v>0</v>
      </c>
      <c r="AI240" s="672">
        <v>0</v>
      </c>
      <c r="AJ240" s="672">
        <v>0</v>
      </c>
      <c r="AK240" s="672">
        <v>0</v>
      </c>
      <c r="AL240" s="672">
        <v>0</v>
      </c>
      <c r="AM240" s="672" t="s">
        <v>1259</v>
      </c>
      <c r="AN240" s="672" t="s">
        <v>851</v>
      </c>
      <c r="AO240" s="672" t="s">
        <v>1693</v>
      </c>
      <c r="AP240" s="672" t="s">
        <v>1630</v>
      </c>
    </row>
    <row r="241" spans="1:42" x14ac:dyDescent="0.25">
      <c r="A241" s="672">
        <v>235</v>
      </c>
      <c r="B241" s="672" t="s">
        <v>1260</v>
      </c>
      <c r="C241" s="672" t="s">
        <v>1401</v>
      </c>
      <c r="D241" s="672" t="s">
        <v>1389</v>
      </c>
      <c r="E241" s="672" t="s">
        <v>1261</v>
      </c>
      <c r="F241" s="672">
        <v>90505084</v>
      </c>
      <c r="G241" s="672">
        <v>0</v>
      </c>
      <c r="H241" s="672">
        <v>90505084</v>
      </c>
      <c r="I241" s="672">
        <v>-784000</v>
      </c>
      <c r="J241" s="672">
        <v>0</v>
      </c>
      <c r="K241" s="672">
        <v>-784000</v>
      </c>
      <c r="L241" s="672">
        <v>-2244000</v>
      </c>
      <c r="M241" s="672">
        <v>0</v>
      </c>
      <c r="N241" s="672">
        <v>-2244000</v>
      </c>
      <c r="O241" s="672">
        <v>87477084</v>
      </c>
      <c r="P241" s="672">
        <v>0</v>
      </c>
      <c r="Q241" s="672">
        <v>87477084</v>
      </c>
      <c r="R241" s="672">
        <v>53039</v>
      </c>
      <c r="S241" s="672">
        <v>0</v>
      </c>
      <c r="T241" s="672">
        <v>53039</v>
      </c>
      <c r="U241" s="672">
        <v>0</v>
      </c>
      <c r="V241" s="672">
        <v>0</v>
      </c>
      <c r="W241" s="672">
        <v>0</v>
      </c>
      <c r="X241" s="672">
        <v>0</v>
      </c>
      <c r="Y241" s="672">
        <v>0</v>
      </c>
      <c r="Z241" s="672">
        <v>0</v>
      </c>
      <c r="AA241" s="672">
        <v>0</v>
      </c>
      <c r="AB241" s="672">
        <v>0</v>
      </c>
      <c r="AC241" s="672">
        <v>0</v>
      </c>
      <c r="AD241" s="672">
        <v>0</v>
      </c>
      <c r="AE241" s="672">
        <v>0</v>
      </c>
      <c r="AF241" s="672">
        <v>0</v>
      </c>
      <c r="AG241" s="672">
        <v>0</v>
      </c>
      <c r="AH241" s="672">
        <v>0</v>
      </c>
      <c r="AI241" s="672">
        <v>0</v>
      </c>
      <c r="AJ241" s="672">
        <v>0</v>
      </c>
      <c r="AK241" s="672">
        <v>0</v>
      </c>
      <c r="AL241" s="672">
        <v>0</v>
      </c>
      <c r="AM241" s="672" t="s">
        <v>1261</v>
      </c>
      <c r="AN241" s="672" t="s">
        <v>791</v>
      </c>
      <c r="AO241" s="672" t="s">
        <v>1705</v>
      </c>
      <c r="AP241" s="672" t="s">
        <v>1631</v>
      </c>
    </row>
    <row r="242" spans="1:42" x14ac:dyDescent="0.25">
      <c r="A242" s="672">
        <v>236</v>
      </c>
      <c r="B242" s="672" t="s">
        <v>1262</v>
      </c>
      <c r="C242" s="672" t="s">
        <v>260</v>
      </c>
      <c r="D242" s="672" t="s">
        <v>1460</v>
      </c>
      <c r="E242" s="672" t="s">
        <v>1263</v>
      </c>
      <c r="F242" s="672">
        <v>88651994</v>
      </c>
      <c r="G242" s="672">
        <v>411457</v>
      </c>
      <c r="H242" s="672">
        <v>89063451</v>
      </c>
      <c r="I242" s="672">
        <v>-797868</v>
      </c>
      <c r="J242" s="672">
        <v>-3703</v>
      </c>
      <c r="K242" s="672">
        <v>-801571</v>
      </c>
      <c r="L242" s="672">
        <v>-2836864</v>
      </c>
      <c r="M242" s="672">
        <v>-13167</v>
      </c>
      <c r="N242" s="672">
        <v>-2850031</v>
      </c>
      <c r="O242" s="672">
        <v>85017262</v>
      </c>
      <c r="P242" s="672">
        <v>394587</v>
      </c>
      <c r="Q242" s="672">
        <v>85411849</v>
      </c>
      <c r="R242" s="672">
        <v>156582</v>
      </c>
      <c r="S242" s="672">
        <v>0</v>
      </c>
      <c r="T242" s="672">
        <v>156582</v>
      </c>
      <c r="U242" s="672">
        <v>0</v>
      </c>
      <c r="V242" s="672">
        <v>0</v>
      </c>
      <c r="W242" s="672">
        <v>0</v>
      </c>
      <c r="X242" s="672">
        <v>0</v>
      </c>
      <c r="Y242" s="672">
        <v>81315</v>
      </c>
      <c r="Z242" s="672">
        <v>341135</v>
      </c>
      <c r="AA242" s="672">
        <v>341135</v>
      </c>
      <c r="AB242" s="672">
        <v>0</v>
      </c>
      <c r="AC242" s="672">
        <v>0</v>
      </c>
      <c r="AD242" s="672">
        <v>0</v>
      </c>
      <c r="AE242" s="672">
        <v>1273</v>
      </c>
      <c r="AF242" s="672">
        <v>0</v>
      </c>
      <c r="AG242" s="672">
        <v>1273</v>
      </c>
      <c r="AH242" s="672">
        <v>0</v>
      </c>
      <c r="AI242" s="672">
        <v>0</v>
      </c>
      <c r="AJ242" s="672">
        <v>1273</v>
      </c>
      <c r="AK242" s="672">
        <v>0</v>
      </c>
      <c r="AL242" s="672">
        <v>1273</v>
      </c>
      <c r="AM242" s="672" t="s">
        <v>1263</v>
      </c>
      <c r="AN242" s="672" t="s">
        <v>260</v>
      </c>
      <c r="AO242" s="672" t="s">
        <v>1720</v>
      </c>
      <c r="AP242" s="672" t="s">
        <v>1632</v>
      </c>
    </row>
    <row r="243" spans="1:42" x14ac:dyDescent="0.25">
      <c r="A243" s="672">
        <v>237</v>
      </c>
      <c r="B243" s="672" t="s">
        <v>1264</v>
      </c>
      <c r="C243" s="672" t="s">
        <v>260</v>
      </c>
      <c r="D243" s="672" t="s">
        <v>1388</v>
      </c>
      <c r="E243" s="672" t="s">
        <v>1265</v>
      </c>
      <c r="F243" s="672">
        <v>92547374</v>
      </c>
      <c r="G243" s="672">
        <v>3195105</v>
      </c>
      <c r="H243" s="672">
        <v>95742479</v>
      </c>
      <c r="I243" s="672">
        <v>-1858900</v>
      </c>
      <c r="J243" s="672">
        <v>0</v>
      </c>
      <c r="K243" s="672">
        <v>-1858900</v>
      </c>
      <c r="L243" s="672">
        <v>-3000000</v>
      </c>
      <c r="M243" s="672">
        <v>0</v>
      </c>
      <c r="N243" s="672">
        <v>-3000000</v>
      </c>
      <c r="O243" s="672">
        <v>87688474</v>
      </c>
      <c r="P243" s="672">
        <v>3195105</v>
      </c>
      <c r="Q243" s="672">
        <v>90883579</v>
      </c>
      <c r="R243" s="672">
        <v>0</v>
      </c>
      <c r="S243" s="672">
        <v>0</v>
      </c>
      <c r="T243" s="672">
        <v>0</v>
      </c>
      <c r="U243" s="672">
        <v>0</v>
      </c>
      <c r="V243" s="672">
        <v>0</v>
      </c>
      <c r="W243" s="672">
        <v>0</v>
      </c>
      <c r="X243" s="672">
        <v>129479</v>
      </c>
      <c r="Y243" s="672">
        <v>395922</v>
      </c>
      <c r="Z243" s="672">
        <v>2928662</v>
      </c>
      <c r="AA243" s="672">
        <v>2928662</v>
      </c>
      <c r="AB243" s="672">
        <v>0</v>
      </c>
      <c r="AC243" s="672">
        <v>0</v>
      </c>
      <c r="AD243" s="672">
        <v>0</v>
      </c>
      <c r="AE243" s="672">
        <v>0</v>
      </c>
      <c r="AF243" s="672">
        <v>196292</v>
      </c>
      <c r="AG243" s="672">
        <v>196292</v>
      </c>
      <c r="AH243" s="672">
        <v>0</v>
      </c>
      <c r="AI243" s="672">
        <v>0</v>
      </c>
      <c r="AJ243" s="672">
        <v>0</v>
      </c>
      <c r="AK243" s="672">
        <v>196292</v>
      </c>
      <c r="AL243" s="672">
        <v>196292</v>
      </c>
      <c r="AM243" s="672" t="s">
        <v>1265</v>
      </c>
      <c r="AN243" s="672" t="s">
        <v>260</v>
      </c>
      <c r="AO243" s="672" t="s">
        <v>1713</v>
      </c>
      <c r="AP243" s="672" t="s">
        <v>1633</v>
      </c>
    </row>
    <row r="244" spans="1:42" x14ac:dyDescent="0.25">
      <c r="A244" s="672">
        <v>238</v>
      </c>
      <c r="B244" s="672" t="s">
        <v>1266</v>
      </c>
      <c r="C244" s="672" t="s">
        <v>1384</v>
      </c>
      <c r="D244" s="672" t="s">
        <v>1388</v>
      </c>
      <c r="E244" s="672" t="s">
        <v>1267</v>
      </c>
      <c r="F244" s="672">
        <v>60891953</v>
      </c>
      <c r="G244" s="672">
        <v>0</v>
      </c>
      <c r="H244" s="672">
        <v>60891953</v>
      </c>
      <c r="I244" s="672">
        <v>-1765000</v>
      </c>
      <c r="J244" s="672">
        <v>0</v>
      </c>
      <c r="K244" s="672">
        <v>-1765000</v>
      </c>
      <c r="L244" s="672">
        <v>-3736000</v>
      </c>
      <c r="M244" s="672">
        <v>0</v>
      </c>
      <c r="N244" s="672">
        <v>-3736000</v>
      </c>
      <c r="O244" s="672">
        <v>55390953</v>
      </c>
      <c r="P244" s="672">
        <v>0</v>
      </c>
      <c r="Q244" s="672">
        <v>55390953</v>
      </c>
      <c r="R244" s="672">
        <v>627035</v>
      </c>
      <c r="S244" s="672">
        <v>0</v>
      </c>
      <c r="T244" s="672">
        <v>627035</v>
      </c>
      <c r="U244" s="672">
        <v>0</v>
      </c>
      <c r="V244" s="672">
        <v>0</v>
      </c>
      <c r="W244" s="672">
        <v>0</v>
      </c>
      <c r="X244" s="672">
        <v>0</v>
      </c>
      <c r="Y244" s="672">
        <v>0</v>
      </c>
      <c r="Z244" s="672">
        <v>0</v>
      </c>
      <c r="AA244" s="672">
        <v>0</v>
      </c>
      <c r="AB244" s="672">
        <v>0</v>
      </c>
      <c r="AC244" s="672">
        <v>0</v>
      </c>
      <c r="AD244" s="672">
        <v>0</v>
      </c>
      <c r="AE244" s="672">
        <v>0</v>
      </c>
      <c r="AF244" s="672">
        <v>0</v>
      </c>
      <c r="AG244" s="672">
        <v>0</v>
      </c>
      <c r="AH244" s="672">
        <v>0</v>
      </c>
      <c r="AI244" s="672">
        <v>0</v>
      </c>
      <c r="AJ244" s="672">
        <v>0</v>
      </c>
      <c r="AK244" s="672">
        <v>0</v>
      </c>
      <c r="AL244" s="672">
        <v>0</v>
      </c>
      <c r="AM244" s="672" t="s">
        <v>1267</v>
      </c>
      <c r="AN244" s="672" t="s">
        <v>1139</v>
      </c>
      <c r="AO244" s="672" t="s">
        <v>1693</v>
      </c>
      <c r="AP244" s="672" t="s">
        <v>1634</v>
      </c>
    </row>
    <row r="245" spans="1:42" x14ac:dyDescent="0.25">
      <c r="A245" s="672">
        <v>239</v>
      </c>
      <c r="B245" s="672" t="s">
        <v>1268</v>
      </c>
      <c r="C245" s="672" t="s">
        <v>1384</v>
      </c>
      <c r="D245" s="672" t="s">
        <v>1390</v>
      </c>
      <c r="E245" s="672" t="s">
        <v>1269</v>
      </c>
      <c r="F245" s="672">
        <v>38577109</v>
      </c>
      <c r="G245" s="672">
        <v>0</v>
      </c>
      <c r="H245" s="672">
        <v>38577109</v>
      </c>
      <c r="I245" s="672">
        <v>-566354</v>
      </c>
      <c r="J245" s="672">
        <v>0</v>
      </c>
      <c r="K245" s="672">
        <v>-566354</v>
      </c>
      <c r="L245" s="672">
        <v>-1000000</v>
      </c>
      <c r="M245" s="672">
        <v>0</v>
      </c>
      <c r="N245" s="672">
        <v>-1000000</v>
      </c>
      <c r="O245" s="672">
        <v>37010755</v>
      </c>
      <c r="P245" s="672">
        <v>0</v>
      </c>
      <c r="Q245" s="672">
        <v>37010755</v>
      </c>
      <c r="R245" s="672">
        <v>1457712</v>
      </c>
      <c r="S245" s="672">
        <v>0</v>
      </c>
      <c r="T245" s="672">
        <v>1457712</v>
      </c>
      <c r="U245" s="672">
        <v>0</v>
      </c>
      <c r="V245" s="672">
        <v>0</v>
      </c>
      <c r="W245" s="672">
        <v>0</v>
      </c>
      <c r="X245" s="672">
        <v>0</v>
      </c>
      <c r="Y245" s="672">
        <v>0</v>
      </c>
      <c r="Z245" s="672">
        <v>0</v>
      </c>
      <c r="AA245" s="672">
        <v>0</v>
      </c>
      <c r="AB245" s="672">
        <v>0</v>
      </c>
      <c r="AC245" s="672">
        <v>0</v>
      </c>
      <c r="AD245" s="672">
        <v>0</v>
      </c>
      <c r="AE245" s="672">
        <v>0</v>
      </c>
      <c r="AF245" s="672">
        <v>0</v>
      </c>
      <c r="AG245" s="672">
        <v>0</v>
      </c>
      <c r="AH245" s="672">
        <v>0</v>
      </c>
      <c r="AI245" s="672">
        <v>0</v>
      </c>
      <c r="AJ245" s="672">
        <v>0</v>
      </c>
      <c r="AK245" s="672">
        <v>0</v>
      </c>
      <c r="AL245" s="672">
        <v>0</v>
      </c>
      <c r="AM245" s="672" t="s">
        <v>1269</v>
      </c>
      <c r="AN245" s="672" t="s">
        <v>883</v>
      </c>
      <c r="AO245" s="672" t="s">
        <v>1693</v>
      </c>
      <c r="AP245" s="672" t="s">
        <v>1635</v>
      </c>
    </row>
    <row r="246" spans="1:42" x14ac:dyDescent="0.25">
      <c r="A246" s="672">
        <v>240</v>
      </c>
      <c r="B246" s="672" t="s">
        <v>1270</v>
      </c>
      <c r="C246" s="672" t="s">
        <v>1401</v>
      </c>
      <c r="D246" s="672" t="s">
        <v>1460</v>
      </c>
      <c r="E246" s="672" t="s">
        <v>1271</v>
      </c>
      <c r="F246" s="672">
        <v>91568320</v>
      </c>
      <c r="G246" s="672">
        <v>1948043</v>
      </c>
      <c r="H246" s="672">
        <v>93516363</v>
      </c>
      <c r="I246" s="672">
        <v>-1373525</v>
      </c>
      <c r="J246" s="672">
        <v>0</v>
      </c>
      <c r="K246" s="672">
        <v>-1373525</v>
      </c>
      <c r="L246" s="672">
        <v>-2289208</v>
      </c>
      <c r="M246" s="672">
        <v>0</v>
      </c>
      <c r="N246" s="672">
        <v>-2289208</v>
      </c>
      <c r="O246" s="672">
        <v>87905587</v>
      </c>
      <c r="P246" s="672">
        <v>1948043</v>
      </c>
      <c r="Q246" s="672">
        <v>89853630</v>
      </c>
      <c r="R246" s="672">
        <v>0</v>
      </c>
      <c r="S246" s="672">
        <v>0</v>
      </c>
      <c r="T246" s="672">
        <v>0</v>
      </c>
      <c r="U246" s="672">
        <v>0</v>
      </c>
      <c r="V246" s="672">
        <v>0</v>
      </c>
      <c r="W246" s="672">
        <v>0</v>
      </c>
      <c r="X246" s="672">
        <v>0</v>
      </c>
      <c r="Y246" s="672">
        <v>127506</v>
      </c>
      <c r="Z246" s="672">
        <v>1821535</v>
      </c>
      <c r="AA246" s="672">
        <v>1821535</v>
      </c>
      <c r="AB246" s="672">
        <v>0</v>
      </c>
      <c r="AC246" s="672">
        <v>0</v>
      </c>
      <c r="AD246" s="672">
        <v>0</v>
      </c>
      <c r="AE246" s="672">
        <v>0</v>
      </c>
      <c r="AF246" s="672">
        <v>0</v>
      </c>
      <c r="AG246" s="672">
        <v>0</v>
      </c>
      <c r="AH246" s="672">
        <v>0</v>
      </c>
      <c r="AI246" s="672">
        <v>0</v>
      </c>
      <c r="AJ246" s="672">
        <v>0</v>
      </c>
      <c r="AK246" s="672">
        <v>0</v>
      </c>
      <c r="AL246" s="672">
        <v>0</v>
      </c>
      <c r="AM246" s="672" t="s">
        <v>1271</v>
      </c>
      <c r="AN246" s="672" t="s">
        <v>791</v>
      </c>
      <c r="AO246" s="672" t="s">
        <v>1719</v>
      </c>
      <c r="AP246" s="672" t="s">
        <v>1636</v>
      </c>
    </row>
    <row r="247" spans="1:42" x14ac:dyDescent="0.25">
      <c r="A247" s="672">
        <v>241</v>
      </c>
      <c r="B247" s="672" t="s">
        <v>1272</v>
      </c>
      <c r="C247" s="672" t="s">
        <v>1384</v>
      </c>
      <c r="D247" s="672" t="s">
        <v>1385</v>
      </c>
      <c r="E247" s="672" t="s">
        <v>1273</v>
      </c>
      <c r="F247" s="672">
        <v>38458571</v>
      </c>
      <c r="G247" s="672">
        <v>0</v>
      </c>
      <c r="H247" s="672">
        <v>38458571</v>
      </c>
      <c r="I247" s="672">
        <v>-244000</v>
      </c>
      <c r="J247" s="672">
        <v>0</v>
      </c>
      <c r="K247" s="672">
        <v>-244000</v>
      </c>
      <c r="L247" s="672">
        <v>-2000000</v>
      </c>
      <c r="M247" s="672">
        <v>0</v>
      </c>
      <c r="N247" s="672">
        <v>-2000000</v>
      </c>
      <c r="O247" s="672">
        <v>36214571</v>
      </c>
      <c r="P247" s="672">
        <v>0</v>
      </c>
      <c r="Q247" s="672">
        <v>36214571</v>
      </c>
      <c r="R247" s="672">
        <v>0</v>
      </c>
      <c r="S247" s="672">
        <v>0</v>
      </c>
      <c r="T247" s="672">
        <v>0</v>
      </c>
      <c r="U247" s="672">
        <v>0</v>
      </c>
      <c r="V247" s="672">
        <v>0</v>
      </c>
      <c r="W247" s="672">
        <v>0</v>
      </c>
      <c r="X247" s="672">
        <v>0</v>
      </c>
      <c r="Y247" s="672">
        <v>0</v>
      </c>
      <c r="Z247" s="672">
        <v>0</v>
      </c>
      <c r="AA247" s="672">
        <v>0</v>
      </c>
      <c r="AB247" s="672">
        <v>0</v>
      </c>
      <c r="AC247" s="672">
        <v>0</v>
      </c>
      <c r="AD247" s="672">
        <v>0</v>
      </c>
      <c r="AE247" s="672">
        <v>0</v>
      </c>
      <c r="AF247" s="672">
        <v>0</v>
      </c>
      <c r="AG247" s="672">
        <v>0</v>
      </c>
      <c r="AH247" s="672">
        <v>0</v>
      </c>
      <c r="AI247" s="672">
        <v>0</v>
      </c>
      <c r="AJ247" s="672">
        <v>0</v>
      </c>
      <c r="AK247" s="672">
        <v>0</v>
      </c>
      <c r="AL247" s="672">
        <v>0</v>
      </c>
      <c r="AM247" s="672" t="s">
        <v>1273</v>
      </c>
      <c r="AN247" s="672" t="s">
        <v>960</v>
      </c>
      <c r="AO247" s="672" t="s">
        <v>1693</v>
      </c>
      <c r="AP247" s="672" t="s">
        <v>1637</v>
      </c>
    </row>
    <row r="248" spans="1:42" x14ac:dyDescent="0.25">
      <c r="A248" s="672">
        <v>242</v>
      </c>
      <c r="B248" s="672" t="s">
        <v>1274</v>
      </c>
      <c r="C248" s="672" t="s">
        <v>1397</v>
      </c>
      <c r="D248" s="672" t="s">
        <v>1398</v>
      </c>
      <c r="E248" s="672" t="s">
        <v>1275</v>
      </c>
      <c r="F248" s="672">
        <v>68329206</v>
      </c>
      <c r="G248" s="672">
        <v>0</v>
      </c>
      <c r="H248" s="672">
        <v>68329206</v>
      </c>
      <c r="I248" s="672">
        <v>-1026438</v>
      </c>
      <c r="J248" s="672">
        <v>0</v>
      </c>
      <c r="K248" s="672">
        <v>-1026438</v>
      </c>
      <c r="L248" s="672">
        <v>-2400000</v>
      </c>
      <c r="M248" s="672">
        <v>0</v>
      </c>
      <c r="N248" s="672">
        <v>-2400000</v>
      </c>
      <c r="O248" s="672">
        <v>64902768</v>
      </c>
      <c r="P248" s="672">
        <v>0</v>
      </c>
      <c r="Q248" s="672">
        <v>64902768</v>
      </c>
      <c r="R248" s="672">
        <v>281190</v>
      </c>
      <c r="S248" s="672">
        <v>0</v>
      </c>
      <c r="T248" s="672">
        <v>281190</v>
      </c>
      <c r="U248" s="672">
        <v>0</v>
      </c>
      <c r="V248" s="672">
        <v>0</v>
      </c>
      <c r="W248" s="672">
        <v>0</v>
      </c>
      <c r="X248" s="672">
        <v>0</v>
      </c>
      <c r="Y248" s="672">
        <v>0</v>
      </c>
      <c r="Z248" s="672">
        <v>0</v>
      </c>
      <c r="AA248" s="672">
        <v>0</v>
      </c>
      <c r="AB248" s="672">
        <v>0</v>
      </c>
      <c r="AC248" s="672">
        <v>0</v>
      </c>
      <c r="AD248" s="672">
        <v>0</v>
      </c>
      <c r="AE248" s="672">
        <v>0</v>
      </c>
      <c r="AF248" s="672">
        <v>0</v>
      </c>
      <c r="AG248" s="672">
        <v>0</v>
      </c>
      <c r="AH248" s="672">
        <v>0</v>
      </c>
      <c r="AI248" s="672">
        <v>0</v>
      </c>
      <c r="AJ248" s="672">
        <v>0</v>
      </c>
      <c r="AK248" s="672">
        <v>0</v>
      </c>
      <c r="AL248" s="672">
        <v>0</v>
      </c>
      <c r="AM248" s="672" t="s">
        <v>1275</v>
      </c>
      <c r="AN248" s="672" t="s">
        <v>785</v>
      </c>
      <c r="AO248" s="672" t="s">
        <v>790</v>
      </c>
      <c r="AP248" s="672" t="s">
        <v>1638</v>
      </c>
    </row>
    <row r="249" spans="1:42" x14ac:dyDescent="0.25">
      <c r="A249" s="672">
        <v>243</v>
      </c>
      <c r="B249" s="672" t="s">
        <v>1276</v>
      </c>
      <c r="C249" s="672" t="s">
        <v>1384</v>
      </c>
      <c r="D249" s="672" t="s">
        <v>1385</v>
      </c>
      <c r="E249" s="672" t="s">
        <v>1277</v>
      </c>
      <c r="F249" s="672">
        <v>65698197</v>
      </c>
      <c r="G249" s="672">
        <v>0</v>
      </c>
      <c r="H249" s="672">
        <v>65698197</v>
      </c>
      <c r="I249" s="672">
        <v>-886973</v>
      </c>
      <c r="J249" s="672">
        <v>0</v>
      </c>
      <c r="K249" s="672">
        <v>-886973</v>
      </c>
      <c r="L249" s="672">
        <v>-2038303</v>
      </c>
      <c r="M249" s="672">
        <v>0</v>
      </c>
      <c r="N249" s="672">
        <v>-2038303</v>
      </c>
      <c r="O249" s="672">
        <v>62772921</v>
      </c>
      <c r="P249" s="672">
        <v>0</v>
      </c>
      <c r="Q249" s="672">
        <v>62772921</v>
      </c>
      <c r="R249" s="672">
        <v>4447370</v>
      </c>
      <c r="S249" s="672">
        <v>0</v>
      </c>
      <c r="T249" s="672">
        <v>4447370</v>
      </c>
      <c r="U249" s="672">
        <v>0</v>
      </c>
      <c r="V249" s="672">
        <v>0</v>
      </c>
      <c r="W249" s="672">
        <v>0</v>
      </c>
      <c r="X249" s="672">
        <v>0</v>
      </c>
      <c r="Y249" s="672">
        <v>0</v>
      </c>
      <c r="Z249" s="672">
        <v>0</v>
      </c>
      <c r="AA249" s="672">
        <v>0</v>
      </c>
      <c r="AB249" s="672">
        <v>0</v>
      </c>
      <c r="AC249" s="672">
        <v>0</v>
      </c>
      <c r="AD249" s="672">
        <v>0</v>
      </c>
      <c r="AE249" s="672">
        <v>0</v>
      </c>
      <c r="AF249" s="672">
        <v>0</v>
      </c>
      <c r="AG249" s="672">
        <v>0</v>
      </c>
      <c r="AH249" s="672">
        <v>0</v>
      </c>
      <c r="AI249" s="672">
        <v>0</v>
      </c>
      <c r="AJ249" s="672">
        <v>0</v>
      </c>
      <c r="AK249" s="672">
        <v>0</v>
      </c>
      <c r="AL249" s="672">
        <v>0</v>
      </c>
      <c r="AM249" s="672" t="s">
        <v>1277</v>
      </c>
      <c r="AN249" s="672" t="s">
        <v>779</v>
      </c>
      <c r="AO249" s="672" t="s">
        <v>1696</v>
      </c>
      <c r="AP249" s="672" t="s">
        <v>1639</v>
      </c>
    </row>
    <row r="250" spans="1:42" x14ac:dyDescent="0.25">
      <c r="A250" s="672">
        <v>244</v>
      </c>
      <c r="B250" s="672" t="s">
        <v>1278</v>
      </c>
      <c r="C250" s="672" t="s">
        <v>260</v>
      </c>
      <c r="D250" s="672" t="s">
        <v>1390</v>
      </c>
      <c r="E250" s="672" t="s">
        <v>1279</v>
      </c>
      <c r="F250" s="672">
        <v>122368687</v>
      </c>
      <c r="G250" s="672">
        <v>0</v>
      </c>
      <c r="H250" s="672">
        <v>122368687</v>
      </c>
      <c r="I250" s="672">
        <v>-1590793</v>
      </c>
      <c r="J250" s="672">
        <v>0</v>
      </c>
      <c r="K250" s="672">
        <v>-1590793</v>
      </c>
      <c r="L250" s="672">
        <v>-3915797</v>
      </c>
      <c r="M250" s="672">
        <v>0</v>
      </c>
      <c r="N250" s="672">
        <v>-3915797</v>
      </c>
      <c r="O250" s="672">
        <v>116862097</v>
      </c>
      <c r="P250" s="672">
        <v>0</v>
      </c>
      <c r="Q250" s="672">
        <v>116862097</v>
      </c>
      <c r="R250" s="672">
        <v>864235</v>
      </c>
      <c r="S250" s="672">
        <v>0</v>
      </c>
      <c r="T250" s="672">
        <v>864235</v>
      </c>
      <c r="U250" s="672">
        <v>0</v>
      </c>
      <c r="V250" s="672">
        <v>0</v>
      </c>
      <c r="W250" s="672">
        <v>0</v>
      </c>
      <c r="X250" s="672">
        <v>0</v>
      </c>
      <c r="Y250" s="672">
        <v>0</v>
      </c>
      <c r="Z250" s="672">
        <v>0</v>
      </c>
      <c r="AA250" s="672">
        <v>0</v>
      </c>
      <c r="AB250" s="672">
        <v>0</v>
      </c>
      <c r="AC250" s="672">
        <v>0</v>
      </c>
      <c r="AD250" s="672">
        <v>0</v>
      </c>
      <c r="AE250" s="672">
        <v>0</v>
      </c>
      <c r="AF250" s="672">
        <v>0</v>
      </c>
      <c r="AG250" s="672">
        <v>0</v>
      </c>
      <c r="AH250" s="672">
        <v>0</v>
      </c>
      <c r="AI250" s="672">
        <v>0</v>
      </c>
      <c r="AJ250" s="672">
        <v>0</v>
      </c>
      <c r="AK250" s="672">
        <v>0</v>
      </c>
      <c r="AL250" s="672">
        <v>0</v>
      </c>
      <c r="AM250" s="672" t="s">
        <v>1279</v>
      </c>
      <c r="AN250" s="672" t="s">
        <v>260</v>
      </c>
      <c r="AO250" s="672" t="s">
        <v>1706</v>
      </c>
      <c r="AP250" s="672" t="s">
        <v>1640</v>
      </c>
    </row>
    <row r="251" spans="1:42" x14ac:dyDescent="0.25">
      <c r="A251" s="672">
        <v>245</v>
      </c>
      <c r="B251" s="672" t="s">
        <v>1280</v>
      </c>
      <c r="C251" s="672" t="s">
        <v>1401</v>
      </c>
      <c r="D251" s="672" t="s">
        <v>1389</v>
      </c>
      <c r="E251" s="672" t="s">
        <v>1281</v>
      </c>
      <c r="F251" s="672">
        <v>60424323</v>
      </c>
      <c r="G251" s="672">
        <v>0</v>
      </c>
      <c r="H251" s="672">
        <v>60424323</v>
      </c>
      <c r="I251" s="672">
        <v>-2416973</v>
      </c>
      <c r="J251" s="672">
        <v>0</v>
      </c>
      <c r="K251" s="672">
        <v>-2416973</v>
      </c>
      <c r="L251" s="672">
        <v>-757926</v>
      </c>
      <c r="M251" s="672">
        <v>0</v>
      </c>
      <c r="N251" s="672">
        <v>-757926</v>
      </c>
      <c r="O251" s="672">
        <v>57249424</v>
      </c>
      <c r="P251" s="672">
        <v>0</v>
      </c>
      <c r="Q251" s="672">
        <v>57249424</v>
      </c>
      <c r="R251" s="672">
        <v>0</v>
      </c>
      <c r="S251" s="672">
        <v>0</v>
      </c>
      <c r="T251" s="672">
        <v>0</v>
      </c>
      <c r="U251" s="672">
        <v>0</v>
      </c>
      <c r="V251" s="672">
        <v>0</v>
      </c>
      <c r="W251" s="672">
        <v>0</v>
      </c>
      <c r="X251" s="672">
        <v>0</v>
      </c>
      <c r="Y251" s="672">
        <v>0</v>
      </c>
      <c r="Z251" s="672">
        <v>0</v>
      </c>
      <c r="AA251" s="672">
        <v>0</v>
      </c>
      <c r="AB251" s="672">
        <v>0</v>
      </c>
      <c r="AC251" s="672">
        <v>0</v>
      </c>
      <c r="AD251" s="672">
        <v>0</v>
      </c>
      <c r="AE251" s="672">
        <v>0</v>
      </c>
      <c r="AF251" s="672">
        <v>0</v>
      </c>
      <c r="AG251" s="672">
        <v>0</v>
      </c>
      <c r="AH251" s="672">
        <v>0</v>
      </c>
      <c r="AI251" s="672">
        <v>0</v>
      </c>
      <c r="AJ251" s="672">
        <v>0</v>
      </c>
      <c r="AK251" s="672">
        <v>0</v>
      </c>
      <c r="AL251" s="672">
        <v>0</v>
      </c>
      <c r="AM251" s="672" t="s">
        <v>1281</v>
      </c>
      <c r="AN251" s="672" t="s">
        <v>791</v>
      </c>
      <c r="AO251" s="672" t="s">
        <v>1705</v>
      </c>
      <c r="AP251" s="672" t="s">
        <v>1641</v>
      </c>
    </row>
    <row r="252" spans="1:42" x14ac:dyDescent="0.25">
      <c r="A252" s="672">
        <v>246</v>
      </c>
      <c r="B252" s="672" t="s">
        <v>1282</v>
      </c>
      <c r="C252" s="672" t="s">
        <v>1384</v>
      </c>
      <c r="D252" s="672" t="s">
        <v>1388</v>
      </c>
      <c r="E252" s="672" t="s">
        <v>1283</v>
      </c>
      <c r="F252" s="672">
        <v>37627690</v>
      </c>
      <c r="G252" s="672">
        <v>0</v>
      </c>
      <c r="H252" s="672">
        <v>37627690</v>
      </c>
      <c r="I252" s="672">
        <v>-150508</v>
      </c>
      <c r="J252" s="672">
        <v>0</v>
      </c>
      <c r="K252" s="672">
        <v>-150508</v>
      </c>
      <c r="L252" s="672">
        <v>-2291422</v>
      </c>
      <c r="M252" s="672">
        <v>0</v>
      </c>
      <c r="N252" s="672">
        <v>-2291422</v>
      </c>
      <c r="O252" s="672">
        <v>35185760</v>
      </c>
      <c r="P252" s="672">
        <v>0</v>
      </c>
      <c r="Q252" s="672">
        <v>35185760</v>
      </c>
      <c r="R252" s="672">
        <v>2582</v>
      </c>
      <c r="S252" s="672">
        <v>0</v>
      </c>
      <c r="T252" s="672">
        <v>2582</v>
      </c>
      <c r="U252" s="672">
        <v>0</v>
      </c>
      <c r="V252" s="672">
        <v>0</v>
      </c>
      <c r="W252" s="672">
        <v>0</v>
      </c>
      <c r="X252" s="672">
        <v>0</v>
      </c>
      <c r="Y252" s="672">
        <v>0</v>
      </c>
      <c r="Z252" s="672">
        <v>0</v>
      </c>
      <c r="AA252" s="672">
        <v>0</v>
      </c>
      <c r="AB252" s="672">
        <v>0</v>
      </c>
      <c r="AC252" s="672">
        <v>0</v>
      </c>
      <c r="AD252" s="672">
        <v>0</v>
      </c>
      <c r="AE252" s="672">
        <v>0</v>
      </c>
      <c r="AF252" s="672">
        <v>0</v>
      </c>
      <c r="AG252" s="672">
        <v>0</v>
      </c>
      <c r="AH252" s="672">
        <v>0</v>
      </c>
      <c r="AI252" s="672">
        <v>0</v>
      </c>
      <c r="AJ252" s="672">
        <v>0</v>
      </c>
      <c r="AK252" s="672">
        <v>0</v>
      </c>
      <c r="AL252" s="672">
        <v>0</v>
      </c>
      <c r="AM252" s="672" t="s">
        <v>1283</v>
      </c>
      <c r="AN252" s="672" t="s">
        <v>870</v>
      </c>
      <c r="AO252" s="672" t="s">
        <v>1713</v>
      </c>
      <c r="AP252" s="672" t="s">
        <v>1642</v>
      </c>
    </row>
    <row r="253" spans="1:42" x14ac:dyDescent="0.25">
      <c r="A253" s="672">
        <v>247</v>
      </c>
      <c r="B253" s="672" t="s">
        <v>1284</v>
      </c>
      <c r="C253" s="672" t="s">
        <v>1384</v>
      </c>
      <c r="D253" s="672" t="s">
        <v>1385</v>
      </c>
      <c r="E253" s="672" t="s">
        <v>1285</v>
      </c>
      <c r="F253" s="672">
        <v>19531955</v>
      </c>
      <c r="G253" s="672">
        <v>0</v>
      </c>
      <c r="H253" s="672">
        <v>19531955</v>
      </c>
      <c r="I253" s="672">
        <v>-195319</v>
      </c>
      <c r="J253" s="672">
        <v>0</v>
      </c>
      <c r="K253" s="672">
        <v>-195319</v>
      </c>
      <c r="L253" s="672">
        <v>-1138219</v>
      </c>
      <c r="M253" s="672">
        <v>0</v>
      </c>
      <c r="N253" s="672">
        <v>-1138219</v>
      </c>
      <c r="O253" s="672">
        <v>18198417</v>
      </c>
      <c r="P253" s="672">
        <v>0</v>
      </c>
      <c r="Q253" s="672">
        <v>18198417</v>
      </c>
      <c r="R253" s="672">
        <v>0</v>
      </c>
      <c r="S253" s="672">
        <v>0</v>
      </c>
      <c r="T253" s="672">
        <v>0</v>
      </c>
      <c r="U253" s="672">
        <v>0</v>
      </c>
      <c r="V253" s="672">
        <v>0</v>
      </c>
      <c r="W253" s="672">
        <v>0</v>
      </c>
      <c r="X253" s="672">
        <v>0</v>
      </c>
      <c r="Y253" s="672">
        <v>0</v>
      </c>
      <c r="Z253" s="672">
        <v>0</v>
      </c>
      <c r="AA253" s="672">
        <v>0</v>
      </c>
      <c r="AB253" s="672">
        <v>0</v>
      </c>
      <c r="AC253" s="672">
        <v>0</v>
      </c>
      <c r="AD253" s="672">
        <v>0</v>
      </c>
      <c r="AE253" s="672">
        <v>0</v>
      </c>
      <c r="AF253" s="672">
        <v>0</v>
      </c>
      <c r="AG253" s="672">
        <v>0</v>
      </c>
      <c r="AH253" s="672">
        <v>0</v>
      </c>
      <c r="AI253" s="672">
        <v>0</v>
      </c>
      <c r="AJ253" s="672">
        <v>0</v>
      </c>
      <c r="AK253" s="672">
        <v>0</v>
      </c>
      <c r="AL253" s="672">
        <v>0</v>
      </c>
      <c r="AM253" s="672" t="s">
        <v>1285</v>
      </c>
      <c r="AN253" s="672" t="s">
        <v>960</v>
      </c>
      <c r="AO253" s="672" t="s">
        <v>1693</v>
      </c>
      <c r="AP253" s="672" t="s">
        <v>1643</v>
      </c>
    </row>
    <row r="254" spans="1:42" x14ac:dyDescent="0.25">
      <c r="A254" s="672">
        <v>248</v>
      </c>
      <c r="B254" s="672" t="s">
        <v>1286</v>
      </c>
      <c r="C254" s="672" t="s">
        <v>1384</v>
      </c>
      <c r="D254" s="672" t="s">
        <v>1390</v>
      </c>
      <c r="E254" s="672" t="s">
        <v>1287</v>
      </c>
      <c r="F254" s="672">
        <v>31244690</v>
      </c>
      <c r="G254" s="672">
        <v>0</v>
      </c>
      <c r="H254" s="672">
        <v>31244690</v>
      </c>
      <c r="I254" s="672">
        <v>-100000</v>
      </c>
      <c r="J254" s="672">
        <v>0</v>
      </c>
      <c r="K254" s="672">
        <v>-100000</v>
      </c>
      <c r="L254" s="672">
        <v>-635000</v>
      </c>
      <c r="M254" s="672">
        <v>0</v>
      </c>
      <c r="N254" s="672">
        <v>-635000</v>
      </c>
      <c r="O254" s="672">
        <v>30509690</v>
      </c>
      <c r="P254" s="672">
        <v>0</v>
      </c>
      <c r="Q254" s="672">
        <v>30509690</v>
      </c>
      <c r="R254" s="672">
        <v>91057</v>
      </c>
      <c r="S254" s="672">
        <v>0</v>
      </c>
      <c r="T254" s="672">
        <v>91057</v>
      </c>
      <c r="U254" s="672">
        <v>0</v>
      </c>
      <c r="V254" s="672">
        <v>0</v>
      </c>
      <c r="W254" s="672">
        <v>0</v>
      </c>
      <c r="X254" s="672">
        <v>0</v>
      </c>
      <c r="Y254" s="672">
        <v>0</v>
      </c>
      <c r="Z254" s="672">
        <v>0</v>
      </c>
      <c r="AA254" s="672">
        <v>0</v>
      </c>
      <c r="AB254" s="672">
        <v>0</v>
      </c>
      <c r="AC254" s="672">
        <v>0</v>
      </c>
      <c r="AD254" s="672">
        <v>0</v>
      </c>
      <c r="AE254" s="672">
        <v>0</v>
      </c>
      <c r="AF254" s="672">
        <v>0</v>
      </c>
      <c r="AG254" s="672">
        <v>0</v>
      </c>
      <c r="AH254" s="672">
        <v>0</v>
      </c>
      <c r="AI254" s="672">
        <v>0</v>
      </c>
      <c r="AJ254" s="672">
        <v>0</v>
      </c>
      <c r="AK254" s="672">
        <v>0</v>
      </c>
      <c r="AL254" s="672">
        <v>0</v>
      </c>
      <c r="AM254" s="672" t="s">
        <v>1287</v>
      </c>
      <c r="AN254" s="672" t="s">
        <v>940</v>
      </c>
      <c r="AO254" s="672" t="s">
        <v>1717</v>
      </c>
      <c r="AP254" s="672" t="s">
        <v>1644</v>
      </c>
    </row>
    <row r="255" spans="1:42" x14ac:dyDescent="0.25">
      <c r="A255" s="672">
        <v>249</v>
      </c>
      <c r="B255" s="672" t="s">
        <v>1288</v>
      </c>
      <c r="C255" s="672" t="s">
        <v>260</v>
      </c>
      <c r="D255" s="672" t="s">
        <v>1388</v>
      </c>
      <c r="E255" s="672" t="s">
        <v>1289</v>
      </c>
      <c r="F255" s="672">
        <v>82002010</v>
      </c>
      <c r="G255" s="672">
        <v>0</v>
      </c>
      <c r="H255" s="672">
        <v>82002010</v>
      </c>
      <c r="I255" s="672">
        <v>-398362</v>
      </c>
      <c r="J255" s="672">
        <v>0</v>
      </c>
      <c r="K255" s="672">
        <v>-398362</v>
      </c>
      <c r="L255" s="672">
        <v>-2610055</v>
      </c>
      <c r="M255" s="672">
        <v>0</v>
      </c>
      <c r="N255" s="672">
        <v>-2610055</v>
      </c>
      <c r="O255" s="672">
        <v>78993593</v>
      </c>
      <c r="P255" s="672">
        <v>0</v>
      </c>
      <c r="Q255" s="672">
        <v>78993593</v>
      </c>
      <c r="R255" s="672">
        <v>124524</v>
      </c>
      <c r="S255" s="672">
        <v>0</v>
      </c>
      <c r="T255" s="672">
        <v>124524</v>
      </c>
      <c r="U255" s="672">
        <v>0</v>
      </c>
      <c r="V255" s="672">
        <v>0</v>
      </c>
      <c r="W255" s="672">
        <v>0</v>
      </c>
      <c r="X255" s="672">
        <v>0</v>
      </c>
      <c r="Y255" s="672">
        <v>0</v>
      </c>
      <c r="Z255" s="672">
        <v>0</v>
      </c>
      <c r="AA255" s="672">
        <v>0</v>
      </c>
      <c r="AB255" s="672">
        <v>0</v>
      </c>
      <c r="AC255" s="672">
        <v>0</v>
      </c>
      <c r="AD255" s="672">
        <v>0</v>
      </c>
      <c r="AE255" s="672">
        <v>0</v>
      </c>
      <c r="AF255" s="672">
        <v>0</v>
      </c>
      <c r="AG255" s="672">
        <v>0</v>
      </c>
      <c r="AH255" s="672">
        <v>0</v>
      </c>
      <c r="AI255" s="672">
        <v>0</v>
      </c>
      <c r="AJ255" s="672">
        <v>0</v>
      </c>
      <c r="AK255" s="672">
        <v>0</v>
      </c>
      <c r="AL255" s="672">
        <v>0</v>
      </c>
      <c r="AM255" s="672" t="s">
        <v>1289</v>
      </c>
      <c r="AN255" s="672" t="s">
        <v>260</v>
      </c>
      <c r="AO255" s="672" t="s">
        <v>1724</v>
      </c>
      <c r="AP255" s="672" t="s">
        <v>1645</v>
      </c>
    </row>
    <row r="256" spans="1:42" x14ac:dyDescent="0.25">
      <c r="A256" s="672">
        <v>250</v>
      </c>
      <c r="B256" s="672" t="s">
        <v>1290</v>
      </c>
      <c r="C256" s="672" t="s">
        <v>1384</v>
      </c>
      <c r="D256" s="672" t="s">
        <v>1387</v>
      </c>
      <c r="E256" s="672" t="s">
        <v>1291</v>
      </c>
      <c r="F256" s="672">
        <v>28665647</v>
      </c>
      <c r="G256" s="672">
        <v>1287587</v>
      </c>
      <c r="H256" s="672">
        <v>29953234</v>
      </c>
      <c r="I256" s="672">
        <v>-143552</v>
      </c>
      <c r="J256" s="672">
        <v>-6448</v>
      </c>
      <c r="K256" s="672">
        <v>-150000</v>
      </c>
      <c r="L256" s="672">
        <v>-1081425</v>
      </c>
      <c r="M256" s="672">
        <v>-48575</v>
      </c>
      <c r="N256" s="672">
        <v>-1130000</v>
      </c>
      <c r="O256" s="672">
        <v>27440670</v>
      </c>
      <c r="P256" s="672">
        <v>1232564</v>
      </c>
      <c r="Q256" s="672">
        <v>28673234</v>
      </c>
      <c r="R256" s="672">
        <v>443700</v>
      </c>
      <c r="S256" s="672">
        <v>0</v>
      </c>
      <c r="T256" s="672">
        <v>443700</v>
      </c>
      <c r="U256" s="672">
        <v>0</v>
      </c>
      <c r="V256" s="672">
        <v>0</v>
      </c>
      <c r="W256" s="672">
        <v>0</v>
      </c>
      <c r="X256" s="672">
        <v>5904</v>
      </c>
      <c r="Y256" s="672">
        <v>841447</v>
      </c>
      <c r="Z256" s="672">
        <v>397021</v>
      </c>
      <c r="AA256" s="672">
        <v>397021</v>
      </c>
      <c r="AB256" s="672">
        <v>0</v>
      </c>
      <c r="AC256" s="672">
        <v>0</v>
      </c>
      <c r="AD256" s="672">
        <v>0</v>
      </c>
      <c r="AE256" s="672">
        <v>0</v>
      </c>
      <c r="AF256" s="672">
        <v>0</v>
      </c>
      <c r="AG256" s="672">
        <v>0</v>
      </c>
      <c r="AH256" s="672">
        <v>0</v>
      </c>
      <c r="AI256" s="672">
        <v>0</v>
      </c>
      <c r="AJ256" s="672">
        <v>0</v>
      </c>
      <c r="AK256" s="672">
        <v>0</v>
      </c>
      <c r="AL256" s="672">
        <v>0</v>
      </c>
      <c r="AM256" s="672" t="s">
        <v>1291</v>
      </c>
      <c r="AN256" s="672" t="s">
        <v>794</v>
      </c>
      <c r="AO256" s="672" t="s">
        <v>1698</v>
      </c>
      <c r="AP256" s="672" t="s">
        <v>1646</v>
      </c>
    </row>
    <row r="257" spans="1:42" x14ac:dyDescent="0.25">
      <c r="A257" s="672">
        <v>251</v>
      </c>
      <c r="B257" s="672" t="s">
        <v>1292</v>
      </c>
      <c r="C257" s="672" t="s">
        <v>1384</v>
      </c>
      <c r="D257" s="672" t="s">
        <v>1385</v>
      </c>
      <c r="E257" s="672" t="s">
        <v>1293</v>
      </c>
      <c r="F257" s="672">
        <v>72935281</v>
      </c>
      <c r="G257" s="672">
        <v>0</v>
      </c>
      <c r="H257" s="672">
        <v>72935281</v>
      </c>
      <c r="I257" s="672">
        <v>-729353</v>
      </c>
      <c r="J257" s="672">
        <v>0</v>
      </c>
      <c r="K257" s="672">
        <v>-729353</v>
      </c>
      <c r="L257" s="672">
        <v>-1281750</v>
      </c>
      <c r="M257" s="672">
        <v>0</v>
      </c>
      <c r="N257" s="672">
        <v>-1281750</v>
      </c>
      <c r="O257" s="672">
        <v>70924178</v>
      </c>
      <c r="P257" s="672">
        <v>0</v>
      </c>
      <c r="Q257" s="672">
        <v>70924178</v>
      </c>
      <c r="R257" s="672">
        <v>983902</v>
      </c>
      <c r="S257" s="672">
        <v>0</v>
      </c>
      <c r="T257" s="672">
        <v>983902</v>
      </c>
      <c r="U257" s="672">
        <v>0</v>
      </c>
      <c r="V257" s="672">
        <v>0</v>
      </c>
      <c r="W257" s="672">
        <v>0</v>
      </c>
      <c r="X257" s="672">
        <v>0</v>
      </c>
      <c r="Y257" s="672">
        <v>0</v>
      </c>
      <c r="Z257" s="672">
        <v>0</v>
      </c>
      <c r="AA257" s="672">
        <v>0</v>
      </c>
      <c r="AB257" s="672">
        <v>0</v>
      </c>
      <c r="AC257" s="672">
        <v>0</v>
      </c>
      <c r="AD257" s="672">
        <v>0</v>
      </c>
      <c r="AE257" s="672">
        <v>0</v>
      </c>
      <c r="AF257" s="672">
        <v>0</v>
      </c>
      <c r="AG257" s="672">
        <v>0</v>
      </c>
      <c r="AH257" s="672">
        <v>0</v>
      </c>
      <c r="AI257" s="672">
        <v>0</v>
      </c>
      <c r="AJ257" s="672">
        <v>0</v>
      </c>
      <c r="AK257" s="672">
        <v>0</v>
      </c>
      <c r="AL257" s="672">
        <v>0</v>
      </c>
      <c r="AM257" s="672" t="s">
        <v>1293</v>
      </c>
      <c r="AN257" s="672" t="s">
        <v>797</v>
      </c>
      <c r="AO257" s="672" t="s">
        <v>1699</v>
      </c>
      <c r="AP257" s="672" t="s">
        <v>1647</v>
      </c>
    </row>
    <row r="258" spans="1:42" x14ac:dyDescent="0.25">
      <c r="A258" s="672">
        <v>252</v>
      </c>
      <c r="B258" s="672" t="s">
        <v>1294</v>
      </c>
      <c r="C258" s="672" t="s">
        <v>1384</v>
      </c>
      <c r="D258" s="672" t="s">
        <v>1390</v>
      </c>
      <c r="E258" s="672" t="s">
        <v>1295</v>
      </c>
      <c r="F258" s="672">
        <v>45240597</v>
      </c>
      <c r="G258" s="672">
        <v>0</v>
      </c>
      <c r="H258" s="672">
        <v>45240597</v>
      </c>
      <c r="I258" s="672">
        <v>-300000</v>
      </c>
      <c r="J258" s="672">
        <v>0</v>
      </c>
      <c r="K258" s="672">
        <v>-300000</v>
      </c>
      <c r="L258" s="672">
        <v>-2691882</v>
      </c>
      <c r="M258" s="672">
        <v>0</v>
      </c>
      <c r="N258" s="672">
        <v>-2691882</v>
      </c>
      <c r="O258" s="672">
        <v>42248715</v>
      </c>
      <c r="P258" s="672">
        <v>0</v>
      </c>
      <c r="Q258" s="672">
        <v>42248715</v>
      </c>
      <c r="R258" s="672">
        <v>274602</v>
      </c>
      <c r="S258" s="672">
        <v>0</v>
      </c>
      <c r="T258" s="672">
        <v>274602</v>
      </c>
      <c r="U258" s="672">
        <v>0</v>
      </c>
      <c r="V258" s="672">
        <v>0</v>
      </c>
      <c r="W258" s="672">
        <v>0</v>
      </c>
      <c r="X258" s="672">
        <v>0</v>
      </c>
      <c r="Y258" s="672">
        <v>0</v>
      </c>
      <c r="Z258" s="672">
        <v>0</v>
      </c>
      <c r="AA258" s="672">
        <v>0</v>
      </c>
      <c r="AB258" s="672">
        <v>0</v>
      </c>
      <c r="AC258" s="672">
        <v>0</v>
      </c>
      <c r="AD258" s="672">
        <v>0</v>
      </c>
      <c r="AE258" s="672">
        <v>0</v>
      </c>
      <c r="AF258" s="672">
        <v>0</v>
      </c>
      <c r="AG258" s="672">
        <v>0</v>
      </c>
      <c r="AH258" s="672">
        <v>0</v>
      </c>
      <c r="AI258" s="672">
        <v>0</v>
      </c>
      <c r="AJ258" s="672">
        <v>0</v>
      </c>
      <c r="AK258" s="672">
        <v>0</v>
      </c>
      <c r="AL258" s="672">
        <v>0</v>
      </c>
      <c r="AM258" s="672" t="s">
        <v>1295</v>
      </c>
      <c r="AN258" s="672" t="s">
        <v>883</v>
      </c>
      <c r="AO258" s="672" t="s">
        <v>1693</v>
      </c>
      <c r="AP258" s="672" t="s">
        <v>1648</v>
      </c>
    </row>
    <row r="259" spans="1:42" x14ac:dyDescent="0.25">
      <c r="A259" s="672">
        <v>253</v>
      </c>
      <c r="B259" s="672" t="s">
        <v>1296</v>
      </c>
      <c r="C259" s="672" t="s">
        <v>1384</v>
      </c>
      <c r="D259" s="672" t="s">
        <v>1385</v>
      </c>
      <c r="E259" s="672" t="s">
        <v>1297</v>
      </c>
      <c r="F259" s="672">
        <v>36707758</v>
      </c>
      <c r="G259" s="672">
        <v>0</v>
      </c>
      <c r="H259" s="672">
        <v>36707758</v>
      </c>
      <c r="I259" s="672">
        <v>-500000</v>
      </c>
      <c r="J259" s="672">
        <v>0</v>
      </c>
      <c r="K259" s="672">
        <v>-500000</v>
      </c>
      <c r="L259" s="672">
        <v>-1750000</v>
      </c>
      <c r="M259" s="672">
        <v>0</v>
      </c>
      <c r="N259" s="672">
        <v>-1750000</v>
      </c>
      <c r="O259" s="672">
        <v>34457758</v>
      </c>
      <c r="P259" s="672">
        <v>0</v>
      </c>
      <c r="Q259" s="672">
        <v>34457758</v>
      </c>
      <c r="R259" s="672">
        <v>487</v>
      </c>
      <c r="S259" s="672">
        <v>0</v>
      </c>
      <c r="T259" s="672">
        <v>487</v>
      </c>
      <c r="U259" s="672">
        <v>0</v>
      </c>
      <c r="V259" s="672">
        <v>0</v>
      </c>
      <c r="W259" s="672">
        <v>0</v>
      </c>
      <c r="X259" s="672">
        <v>0</v>
      </c>
      <c r="Y259" s="672">
        <v>0</v>
      </c>
      <c r="Z259" s="672">
        <v>0</v>
      </c>
      <c r="AA259" s="672">
        <v>0</v>
      </c>
      <c r="AB259" s="672">
        <v>0</v>
      </c>
      <c r="AC259" s="672">
        <v>0</v>
      </c>
      <c r="AD259" s="672">
        <v>0</v>
      </c>
      <c r="AE259" s="672">
        <v>0</v>
      </c>
      <c r="AF259" s="672">
        <v>0</v>
      </c>
      <c r="AG259" s="672">
        <v>0</v>
      </c>
      <c r="AH259" s="672">
        <v>0</v>
      </c>
      <c r="AI259" s="672">
        <v>0</v>
      </c>
      <c r="AJ259" s="672">
        <v>0</v>
      </c>
      <c r="AK259" s="672">
        <v>0</v>
      </c>
      <c r="AL259" s="672">
        <v>0</v>
      </c>
      <c r="AM259" s="672" t="s">
        <v>1297</v>
      </c>
      <c r="AN259" s="672" t="s">
        <v>779</v>
      </c>
      <c r="AO259" s="672" t="s">
        <v>1696</v>
      </c>
      <c r="AP259" s="672" t="s">
        <v>1649</v>
      </c>
    </row>
    <row r="260" spans="1:42" x14ac:dyDescent="0.25">
      <c r="A260" s="672">
        <v>254</v>
      </c>
      <c r="B260" s="672" t="s">
        <v>1298</v>
      </c>
      <c r="C260" s="672" t="s">
        <v>1384</v>
      </c>
      <c r="D260" s="672" t="s">
        <v>1387</v>
      </c>
      <c r="E260" s="672" t="s">
        <v>1299</v>
      </c>
      <c r="F260" s="672">
        <v>43117127</v>
      </c>
      <c r="G260" s="672">
        <v>0</v>
      </c>
      <c r="H260" s="672">
        <v>43117127</v>
      </c>
      <c r="I260" s="672">
        <v>-215586</v>
      </c>
      <c r="J260" s="672">
        <v>0</v>
      </c>
      <c r="K260" s="672">
        <v>-215586</v>
      </c>
      <c r="L260" s="672">
        <v>-1379748</v>
      </c>
      <c r="M260" s="672">
        <v>0</v>
      </c>
      <c r="N260" s="672">
        <v>-1379748</v>
      </c>
      <c r="O260" s="672">
        <v>41521793</v>
      </c>
      <c r="P260" s="672">
        <v>0</v>
      </c>
      <c r="Q260" s="672">
        <v>41521793</v>
      </c>
      <c r="R260" s="672">
        <v>0</v>
      </c>
      <c r="S260" s="672">
        <v>0</v>
      </c>
      <c r="T260" s="672">
        <v>0</v>
      </c>
      <c r="U260" s="672">
        <v>0</v>
      </c>
      <c r="V260" s="672">
        <v>0</v>
      </c>
      <c r="W260" s="672">
        <v>0</v>
      </c>
      <c r="X260" s="672">
        <v>0</v>
      </c>
      <c r="Y260" s="672">
        <v>0</v>
      </c>
      <c r="Z260" s="672">
        <v>0</v>
      </c>
      <c r="AA260" s="672">
        <v>0</v>
      </c>
      <c r="AB260" s="672">
        <v>0</v>
      </c>
      <c r="AC260" s="672">
        <v>0</v>
      </c>
      <c r="AD260" s="672">
        <v>0</v>
      </c>
      <c r="AE260" s="672">
        <v>0</v>
      </c>
      <c r="AF260" s="672">
        <v>0</v>
      </c>
      <c r="AG260" s="672">
        <v>0</v>
      </c>
      <c r="AH260" s="672">
        <v>0</v>
      </c>
      <c r="AI260" s="672">
        <v>0</v>
      </c>
      <c r="AJ260" s="672">
        <v>0</v>
      </c>
      <c r="AK260" s="672">
        <v>0</v>
      </c>
      <c r="AL260" s="672">
        <v>0</v>
      </c>
      <c r="AM260" s="672" t="s">
        <v>1299</v>
      </c>
      <c r="AN260" s="672" t="s">
        <v>851</v>
      </c>
      <c r="AO260" s="672" t="s">
        <v>1693</v>
      </c>
      <c r="AP260" s="672" t="s">
        <v>1650</v>
      </c>
    </row>
    <row r="261" spans="1:42" x14ac:dyDescent="0.25">
      <c r="A261" s="672">
        <v>255</v>
      </c>
      <c r="B261" s="672" t="s">
        <v>1300</v>
      </c>
      <c r="C261" s="672" t="s">
        <v>260</v>
      </c>
      <c r="D261" s="672" t="s">
        <v>1387</v>
      </c>
      <c r="E261" s="672" t="s">
        <v>1301</v>
      </c>
      <c r="F261" s="672">
        <v>144689614</v>
      </c>
      <c r="G261" s="672">
        <v>1126635</v>
      </c>
      <c r="H261" s="672">
        <v>145816249</v>
      </c>
      <c r="I261" s="672">
        <v>-1500000</v>
      </c>
      <c r="J261" s="672">
        <v>-17100</v>
      </c>
      <c r="K261" s="672">
        <v>-1517100</v>
      </c>
      <c r="L261" s="672">
        <v>-6949000</v>
      </c>
      <c r="M261" s="672">
        <v>-68400</v>
      </c>
      <c r="N261" s="672">
        <v>-7017400</v>
      </c>
      <c r="O261" s="672">
        <v>136240614</v>
      </c>
      <c r="P261" s="672">
        <v>1041135</v>
      </c>
      <c r="Q261" s="672">
        <v>137281749</v>
      </c>
      <c r="R261" s="672">
        <v>0</v>
      </c>
      <c r="S261" s="672">
        <v>0</v>
      </c>
      <c r="T261" s="672">
        <v>0</v>
      </c>
      <c r="U261" s="672">
        <v>0</v>
      </c>
      <c r="V261" s="672">
        <v>0</v>
      </c>
      <c r="W261" s="672">
        <v>0</v>
      </c>
      <c r="X261" s="672">
        <v>12774</v>
      </c>
      <c r="Y261" s="672">
        <v>843252</v>
      </c>
      <c r="Z261" s="672">
        <v>221157</v>
      </c>
      <c r="AA261" s="672">
        <v>221157</v>
      </c>
      <c r="AB261" s="672">
        <v>0</v>
      </c>
      <c r="AC261" s="672">
        <v>0</v>
      </c>
      <c r="AD261" s="672">
        <v>0</v>
      </c>
      <c r="AE261" s="672">
        <v>0</v>
      </c>
      <c r="AF261" s="672">
        <v>0</v>
      </c>
      <c r="AG261" s="672">
        <v>0</v>
      </c>
      <c r="AH261" s="672">
        <v>0</v>
      </c>
      <c r="AI261" s="672">
        <v>0</v>
      </c>
      <c r="AJ261" s="672">
        <v>0</v>
      </c>
      <c r="AK261" s="672">
        <v>0</v>
      </c>
      <c r="AL261" s="672">
        <v>0</v>
      </c>
      <c r="AM261" s="672" t="s">
        <v>1301</v>
      </c>
      <c r="AN261" s="672" t="s">
        <v>260</v>
      </c>
      <c r="AO261" s="672" t="s">
        <v>1698</v>
      </c>
      <c r="AP261" s="672" t="s">
        <v>1651</v>
      </c>
    </row>
    <row r="262" spans="1:42" x14ac:dyDescent="0.25">
      <c r="A262" s="672">
        <v>256</v>
      </c>
      <c r="B262" s="672" t="s">
        <v>1302</v>
      </c>
      <c r="C262" s="672" t="s">
        <v>1384</v>
      </c>
      <c r="D262" s="672" t="s">
        <v>1385</v>
      </c>
      <c r="E262" s="672" t="s">
        <v>1303</v>
      </c>
      <c r="F262" s="672">
        <v>78597519</v>
      </c>
      <c r="G262" s="672">
        <v>0</v>
      </c>
      <c r="H262" s="672">
        <v>78597519</v>
      </c>
      <c r="I262" s="672">
        <v>-700000</v>
      </c>
      <c r="J262" s="672">
        <v>0</v>
      </c>
      <c r="K262" s="672">
        <v>-700000</v>
      </c>
      <c r="L262" s="672">
        <v>-2800000</v>
      </c>
      <c r="M262" s="672">
        <v>0</v>
      </c>
      <c r="N262" s="672">
        <v>-2800000</v>
      </c>
      <c r="O262" s="672">
        <v>75097519</v>
      </c>
      <c r="P262" s="672">
        <v>0</v>
      </c>
      <c r="Q262" s="672">
        <v>75097519</v>
      </c>
      <c r="R262" s="672">
        <v>0</v>
      </c>
      <c r="S262" s="672">
        <v>0</v>
      </c>
      <c r="T262" s="672">
        <v>0</v>
      </c>
      <c r="U262" s="672">
        <v>0</v>
      </c>
      <c r="V262" s="672">
        <v>0</v>
      </c>
      <c r="W262" s="672">
        <v>0</v>
      </c>
      <c r="X262" s="672">
        <v>0</v>
      </c>
      <c r="Y262" s="672">
        <v>0</v>
      </c>
      <c r="Z262" s="672">
        <v>0</v>
      </c>
      <c r="AA262" s="672">
        <v>0</v>
      </c>
      <c r="AB262" s="672">
        <v>0</v>
      </c>
      <c r="AC262" s="672">
        <v>0</v>
      </c>
      <c r="AD262" s="672">
        <v>0</v>
      </c>
      <c r="AE262" s="672">
        <v>0</v>
      </c>
      <c r="AF262" s="672">
        <v>0</v>
      </c>
      <c r="AG262" s="672">
        <v>0</v>
      </c>
      <c r="AH262" s="672">
        <v>0</v>
      </c>
      <c r="AI262" s="672">
        <v>0</v>
      </c>
      <c r="AJ262" s="672">
        <v>0</v>
      </c>
      <c r="AK262" s="672">
        <v>0</v>
      </c>
      <c r="AL262" s="672">
        <v>0</v>
      </c>
      <c r="AM262" s="672" t="s">
        <v>1303</v>
      </c>
      <c r="AN262" s="672" t="s">
        <v>779</v>
      </c>
      <c r="AO262" s="672" t="s">
        <v>1696</v>
      </c>
      <c r="AP262" s="672" t="s">
        <v>1652</v>
      </c>
    </row>
    <row r="263" spans="1:42" x14ac:dyDescent="0.25">
      <c r="A263" s="672">
        <v>257</v>
      </c>
      <c r="B263" s="672" t="s">
        <v>1304</v>
      </c>
      <c r="C263" s="672" t="s">
        <v>260</v>
      </c>
      <c r="D263" s="672" t="s">
        <v>1390</v>
      </c>
      <c r="E263" s="672" t="s">
        <v>1305</v>
      </c>
      <c r="F263" s="672">
        <v>29733190</v>
      </c>
      <c r="G263" s="672">
        <v>0</v>
      </c>
      <c r="H263" s="672">
        <v>29733190</v>
      </c>
      <c r="I263" s="672">
        <v>-750000</v>
      </c>
      <c r="J263" s="672">
        <v>0</v>
      </c>
      <c r="K263" s="672">
        <v>-750000</v>
      </c>
      <c r="L263" s="672">
        <v>-1255235</v>
      </c>
      <c r="M263" s="672">
        <v>0</v>
      </c>
      <c r="N263" s="672">
        <v>-1255235</v>
      </c>
      <c r="O263" s="672">
        <v>27727955</v>
      </c>
      <c r="P263" s="672">
        <v>0</v>
      </c>
      <c r="Q263" s="672">
        <v>27727955</v>
      </c>
      <c r="R263" s="672">
        <v>0</v>
      </c>
      <c r="S263" s="672">
        <v>0</v>
      </c>
      <c r="T263" s="672">
        <v>0</v>
      </c>
      <c r="U263" s="672">
        <v>0</v>
      </c>
      <c r="V263" s="672">
        <v>0</v>
      </c>
      <c r="W263" s="672">
        <v>0</v>
      </c>
      <c r="X263" s="672">
        <v>0</v>
      </c>
      <c r="Y263" s="672">
        <v>0</v>
      </c>
      <c r="Z263" s="672">
        <v>0</v>
      </c>
      <c r="AA263" s="672">
        <v>0</v>
      </c>
      <c r="AB263" s="672">
        <v>0</v>
      </c>
      <c r="AC263" s="672">
        <v>0</v>
      </c>
      <c r="AD263" s="672">
        <v>0</v>
      </c>
      <c r="AE263" s="672">
        <v>0</v>
      </c>
      <c r="AF263" s="672">
        <v>0</v>
      </c>
      <c r="AG263" s="672">
        <v>0</v>
      </c>
      <c r="AH263" s="672">
        <v>0</v>
      </c>
      <c r="AI263" s="672">
        <v>0</v>
      </c>
      <c r="AJ263" s="672">
        <v>0</v>
      </c>
      <c r="AK263" s="672">
        <v>0</v>
      </c>
      <c r="AL263" s="672">
        <v>0</v>
      </c>
      <c r="AM263" s="672" t="s">
        <v>1305</v>
      </c>
      <c r="AN263" s="672" t="s">
        <v>260</v>
      </c>
      <c r="AO263" s="672" t="s">
        <v>1717</v>
      </c>
      <c r="AP263" s="672" t="s">
        <v>1653</v>
      </c>
    </row>
    <row r="264" spans="1:42" x14ac:dyDescent="0.25">
      <c r="A264" s="672">
        <v>258</v>
      </c>
      <c r="B264" s="672" t="s">
        <v>1306</v>
      </c>
      <c r="C264" s="672" t="s">
        <v>1384</v>
      </c>
      <c r="D264" s="672" t="s">
        <v>1390</v>
      </c>
      <c r="E264" s="672" t="s">
        <v>1307</v>
      </c>
      <c r="F264" s="672">
        <v>13069771</v>
      </c>
      <c r="G264" s="672">
        <v>0</v>
      </c>
      <c r="H264" s="672">
        <v>13069771</v>
      </c>
      <c r="I264" s="672">
        <v>-90000</v>
      </c>
      <c r="J264" s="672">
        <v>0</v>
      </c>
      <c r="K264" s="672">
        <v>-90000</v>
      </c>
      <c r="L264" s="672">
        <v>-720883</v>
      </c>
      <c r="M264" s="672">
        <v>0</v>
      </c>
      <c r="N264" s="672">
        <v>-720883</v>
      </c>
      <c r="O264" s="672">
        <v>12258888</v>
      </c>
      <c r="P264" s="672">
        <v>0</v>
      </c>
      <c r="Q264" s="672">
        <v>12258888</v>
      </c>
      <c r="R264" s="672">
        <v>822403</v>
      </c>
      <c r="S264" s="672">
        <v>0</v>
      </c>
      <c r="T264" s="672">
        <v>822403</v>
      </c>
      <c r="U264" s="672">
        <v>0</v>
      </c>
      <c r="V264" s="672">
        <v>0</v>
      </c>
      <c r="W264" s="672">
        <v>0</v>
      </c>
      <c r="X264" s="672">
        <v>0</v>
      </c>
      <c r="Y264" s="672">
        <v>0</v>
      </c>
      <c r="Z264" s="672">
        <v>0</v>
      </c>
      <c r="AA264" s="672">
        <v>0</v>
      </c>
      <c r="AB264" s="672">
        <v>0</v>
      </c>
      <c r="AC264" s="672">
        <v>0</v>
      </c>
      <c r="AD264" s="672">
        <v>0</v>
      </c>
      <c r="AE264" s="672">
        <v>0</v>
      </c>
      <c r="AF264" s="672">
        <v>0</v>
      </c>
      <c r="AG264" s="672">
        <v>0</v>
      </c>
      <c r="AH264" s="672">
        <v>0</v>
      </c>
      <c r="AI264" s="672">
        <v>0</v>
      </c>
      <c r="AJ264" s="672">
        <v>0</v>
      </c>
      <c r="AK264" s="672">
        <v>0</v>
      </c>
      <c r="AL264" s="672">
        <v>0</v>
      </c>
      <c r="AM264" s="672" t="s">
        <v>1307</v>
      </c>
      <c r="AN264" s="672" t="s">
        <v>940</v>
      </c>
      <c r="AO264" s="672" t="s">
        <v>1717</v>
      </c>
      <c r="AP264" s="672" t="s">
        <v>1654</v>
      </c>
    </row>
    <row r="265" spans="1:42" x14ac:dyDescent="0.25">
      <c r="A265" s="672">
        <v>259</v>
      </c>
      <c r="B265" s="672" t="s">
        <v>1308</v>
      </c>
      <c r="C265" s="672" t="s">
        <v>1436</v>
      </c>
      <c r="D265" s="672" t="s">
        <v>1398</v>
      </c>
      <c r="E265" s="672" t="s">
        <v>1309</v>
      </c>
      <c r="F265" s="672">
        <v>449661163</v>
      </c>
      <c r="G265" s="672">
        <v>0</v>
      </c>
      <c r="H265" s="672">
        <v>449661163</v>
      </c>
      <c r="I265" s="672">
        <v>-2500000</v>
      </c>
      <c r="J265" s="672">
        <v>0</v>
      </c>
      <c r="K265" s="672">
        <v>-2500000</v>
      </c>
      <c r="L265" s="672">
        <v>-18200000</v>
      </c>
      <c r="M265" s="672">
        <v>0</v>
      </c>
      <c r="N265" s="672">
        <v>-18200000</v>
      </c>
      <c r="O265" s="672">
        <v>428961163</v>
      </c>
      <c r="P265" s="672">
        <v>0</v>
      </c>
      <c r="Q265" s="672">
        <v>428961163</v>
      </c>
      <c r="R265" s="672">
        <v>0</v>
      </c>
      <c r="S265" s="672">
        <v>0</v>
      </c>
      <c r="T265" s="672">
        <v>0</v>
      </c>
      <c r="U265" s="672">
        <v>0</v>
      </c>
      <c r="V265" s="672">
        <v>0</v>
      </c>
      <c r="W265" s="672">
        <v>0</v>
      </c>
      <c r="X265" s="672">
        <v>0</v>
      </c>
      <c r="Y265" s="672">
        <v>0</v>
      </c>
      <c r="Z265" s="672">
        <v>0</v>
      </c>
      <c r="AA265" s="672">
        <v>0</v>
      </c>
      <c r="AB265" s="672">
        <v>0</v>
      </c>
      <c r="AC265" s="672">
        <v>0</v>
      </c>
      <c r="AD265" s="672">
        <v>0</v>
      </c>
      <c r="AE265" s="672">
        <v>0</v>
      </c>
      <c r="AF265" s="672">
        <v>0</v>
      </c>
      <c r="AG265" s="672">
        <v>0</v>
      </c>
      <c r="AH265" s="672">
        <v>0</v>
      </c>
      <c r="AI265" s="672">
        <v>0</v>
      </c>
      <c r="AJ265" s="672">
        <v>0</v>
      </c>
      <c r="AK265" s="672">
        <v>0</v>
      </c>
      <c r="AL265" s="672">
        <v>0</v>
      </c>
      <c r="AM265" s="672" t="s">
        <v>1309</v>
      </c>
      <c r="AN265" s="672" t="s">
        <v>785</v>
      </c>
      <c r="AO265" s="672" t="s">
        <v>790</v>
      </c>
      <c r="AP265" s="672" t="s">
        <v>1655</v>
      </c>
    </row>
    <row r="266" spans="1:42" x14ac:dyDescent="0.25">
      <c r="A266" s="672">
        <v>260</v>
      </c>
      <c r="B266" s="672" t="s">
        <v>1310</v>
      </c>
      <c r="C266" s="672" t="s">
        <v>1401</v>
      </c>
      <c r="D266" s="672" t="s">
        <v>1389</v>
      </c>
      <c r="E266" s="672" t="s">
        <v>1311</v>
      </c>
      <c r="F266" s="672">
        <v>156124513</v>
      </c>
      <c r="G266" s="672">
        <v>0</v>
      </c>
      <c r="H266" s="672">
        <v>156124513</v>
      </c>
      <c r="I266" s="672">
        <v>-1677026</v>
      </c>
      <c r="J266" s="672">
        <v>0</v>
      </c>
      <c r="K266" s="672">
        <v>-1677026</v>
      </c>
      <c r="L266" s="672">
        <v>-5369581</v>
      </c>
      <c r="M266" s="672">
        <v>0</v>
      </c>
      <c r="N266" s="672">
        <v>-5369581</v>
      </c>
      <c r="O266" s="672">
        <v>149077906</v>
      </c>
      <c r="P266" s="672">
        <v>0</v>
      </c>
      <c r="Q266" s="672">
        <v>149077906</v>
      </c>
      <c r="R266" s="672">
        <v>82944</v>
      </c>
      <c r="S266" s="672">
        <v>0</v>
      </c>
      <c r="T266" s="672">
        <v>82944</v>
      </c>
      <c r="U266" s="672">
        <v>0</v>
      </c>
      <c r="V266" s="672">
        <v>0</v>
      </c>
      <c r="W266" s="672">
        <v>0</v>
      </c>
      <c r="X266" s="672">
        <v>0</v>
      </c>
      <c r="Y266" s="672">
        <v>25868252</v>
      </c>
      <c r="Z266" s="672">
        <v>0</v>
      </c>
      <c r="AA266" s="672">
        <v>0</v>
      </c>
      <c r="AB266" s="672">
        <v>0</v>
      </c>
      <c r="AC266" s="672">
        <v>0</v>
      </c>
      <c r="AD266" s="672">
        <v>0</v>
      </c>
      <c r="AE266" s="672">
        <v>0</v>
      </c>
      <c r="AF266" s="672">
        <v>0</v>
      </c>
      <c r="AG266" s="672">
        <v>0</v>
      </c>
      <c r="AH266" s="672">
        <v>0</v>
      </c>
      <c r="AI266" s="672">
        <v>0</v>
      </c>
      <c r="AJ266" s="672">
        <v>0</v>
      </c>
      <c r="AK266" s="672">
        <v>0</v>
      </c>
      <c r="AL266" s="672">
        <v>0</v>
      </c>
      <c r="AM266" s="672" t="s">
        <v>1311</v>
      </c>
      <c r="AN266" s="672" t="s">
        <v>791</v>
      </c>
      <c r="AO266" s="672" t="s">
        <v>1705</v>
      </c>
      <c r="AP266" s="672" t="s">
        <v>1656</v>
      </c>
    </row>
    <row r="267" spans="1:42" x14ac:dyDescent="0.25">
      <c r="A267" s="672">
        <v>261</v>
      </c>
      <c r="B267" s="672" t="s">
        <v>1312</v>
      </c>
      <c r="C267" s="672" t="s">
        <v>1384</v>
      </c>
      <c r="D267" s="672" t="s">
        <v>1385</v>
      </c>
      <c r="E267" s="672" t="s">
        <v>1313</v>
      </c>
      <c r="F267" s="672">
        <v>54095020</v>
      </c>
      <c r="G267" s="672">
        <v>0</v>
      </c>
      <c r="H267" s="672">
        <v>54095020</v>
      </c>
      <c r="I267" s="672">
        <v>-1000000</v>
      </c>
      <c r="J267" s="672">
        <v>0</v>
      </c>
      <c r="K267" s="672">
        <v>-1000000</v>
      </c>
      <c r="L267" s="672">
        <v>-3000000</v>
      </c>
      <c r="M267" s="672">
        <v>0</v>
      </c>
      <c r="N267" s="672">
        <v>-3000000</v>
      </c>
      <c r="O267" s="672">
        <v>50095020</v>
      </c>
      <c r="P267" s="672">
        <v>0</v>
      </c>
      <c r="Q267" s="672">
        <v>50095020</v>
      </c>
      <c r="R267" s="672">
        <v>147988</v>
      </c>
      <c r="S267" s="672">
        <v>0</v>
      </c>
      <c r="T267" s="672">
        <v>147988</v>
      </c>
      <c r="U267" s="672">
        <v>0</v>
      </c>
      <c r="V267" s="672">
        <v>0</v>
      </c>
      <c r="W267" s="672">
        <v>0</v>
      </c>
      <c r="X267" s="672">
        <v>0</v>
      </c>
      <c r="Y267" s="672">
        <v>0</v>
      </c>
      <c r="Z267" s="672">
        <v>0</v>
      </c>
      <c r="AA267" s="672">
        <v>0</v>
      </c>
      <c r="AB267" s="672">
        <v>0</v>
      </c>
      <c r="AC267" s="672">
        <v>0</v>
      </c>
      <c r="AD267" s="672">
        <v>0</v>
      </c>
      <c r="AE267" s="672">
        <v>0</v>
      </c>
      <c r="AF267" s="672">
        <v>0</v>
      </c>
      <c r="AG267" s="672">
        <v>0</v>
      </c>
      <c r="AH267" s="672">
        <v>0</v>
      </c>
      <c r="AI267" s="672">
        <v>0</v>
      </c>
      <c r="AJ267" s="672">
        <v>0</v>
      </c>
      <c r="AK267" s="672">
        <v>0</v>
      </c>
      <c r="AL267" s="672">
        <v>0</v>
      </c>
      <c r="AM267" s="672" t="s">
        <v>1313</v>
      </c>
      <c r="AN267" s="672" t="s">
        <v>779</v>
      </c>
      <c r="AO267" s="672" t="s">
        <v>1696</v>
      </c>
      <c r="AP267" s="672" t="s">
        <v>1657</v>
      </c>
    </row>
    <row r="268" spans="1:42" x14ac:dyDescent="0.25">
      <c r="A268" s="672">
        <v>262</v>
      </c>
      <c r="B268" s="672" t="s">
        <v>1314</v>
      </c>
      <c r="C268" s="672" t="s">
        <v>1384</v>
      </c>
      <c r="D268" s="672" t="s">
        <v>1387</v>
      </c>
      <c r="E268" s="672" t="s">
        <v>1315</v>
      </c>
      <c r="F268" s="672">
        <v>55276300</v>
      </c>
      <c r="G268" s="672">
        <v>0</v>
      </c>
      <c r="H268" s="672">
        <v>55276300</v>
      </c>
      <c r="I268" s="672">
        <v>-553138</v>
      </c>
      <c r="J268" s="672">
        <v>0</v>
      </c>
      <c r="K268" s="672">
        <v>-553138</v>
      </c>
      <c r="L268" s="672">
        <v>-575640</v>
      </c>
      <c r="M268" s="672">
        <v>0</v>
      </c>
      <c r="N268" s="672">
        <v>-575640</v>
      </c>
      <c r="O268" s="672">
        <v>54147522</v>
      </c>
      <c r="P268" s="672">
        <v>0</v>
      </c>
      <c r="Q268" s="672">
        <v>54147522</v>
      </c>
      <c r="R268" s="672">
        <v>171978</v>
      </c>
      <c r="S268" s="672">
        <v>0</v>
      </c>
      <c r="T268" s="672">
        <v>171978</v>
      </c>
      <c r="U268" s="672">
        <v>0</v>
      </c>
      <c r="V268" s="672">
        <v>0</v>
      </c>
      <c r="W268" s="672">
        <v>0</v>
      </c>
      <c r="X268" s="672">
        <v>0</v>
      </c>
      <c r="Y268" s="672">
        <v>0</v>
      </c>
      <c r="Z268" s="672">
        <v>0</v>
      </c>
      <c r="AA268" s="672">
        <v>0</v>
      </c>
      <c r="AB268" s="672">
        <v>0</v>
      </c>
      <c r="AC268" s="672">
        <v>0</v>
      </c>
      <c r="AD268" s="672">
        <v>0</v>
      </c>
      <c r="AE268" s="672">
        <v>0</v>
      </c>
      <c r="AF268" s="672">
        <v>0</v>
      </c>
      <c r="AG268" s="672">
        <v>0</v>
      </c>
      <c r="AH268" s="672">
        <v>0</v>
      </c>
      <c r="AI268" s="672">
        <v>0</v>
      </c>
      <c r="AJ268" s="672">
        <v>0</v>
      </c>
      <c r="AK268" s="672">
        <v>0</v>
      </c>
      <c r="AL268" s="672">
        <v>0</v>
      </c>
      <c r="AM268" s="672" t="s">
        <v>1315</v>
      </c>
      <c r="AN268" s="672" t="s">
        <v>794</v>
      </c>
      <c r="AO268" s="672" t="s">
        <v>1698</v>
      </c>
      <c r="AP268" s="672" t="s">
        <v>1658</v>
      </c>
    </row>
    <row r="269" spans="1:42" x14ac:dyDescent="0.25">
      <c r="A269" s="672">
        <v>263</v>
      </c>
      <c r="B269" s="672" t="s">
        <v>1316</v>
      </c>
      <c r="C269" s="672" t="s">
        <v>1384</v>
      </c>
      <c r="D269" s="672" t="s">
        <v>1385</v>
      </c>
      <c r="E269" s="672" t="s">
        <v>1317</v>
      </c>
      <c r="F269" s="672">
        <v>72188422</v>
      </c>
      <c r="G269" s="672">
        <v>12318344</v>
      </c>
      <c r="H269" s="672">
        <v>84506766</v>
      </c>
      <c r="I269" s="672">
        <v>-995260</v>
      </c>
      <c r="J269" s="672">
        <v>-168145</v>
      </c>
      <c r="K269" s="672">
        <v>-1163405</v>
      </c>
      <c r="L269" s="672">
        <v>-5960962</v>
      </c>
      <c r="M269" s="672">
        <v>-985468</v>
      </c>
      <c r="N269" s="672">
        <v>-6946430</v>
      </c>
      <c r="O269" s="672">
        <v>65232200</v>
      </c>
      <c r="P269" s="672">
        <v>11164731</v>
      </c>
      <c r="Q269" s="672">
        <v>76396931</v>
      </c>
      <c r="R269" s="672">
        <v>695746</v>
      </c>
      <c r="S269" s="672">
        <v>0</v>
      </c>
      <c r="T269" s="672">
        <v>695746</v>
      </c>
      <c r="U269" s="672">
        <v>0</v>
      </c>
      <c r="V269" s="672">
        <v>0</v>
      </c>
      <c r="W269" s="672">
        <v>0</v>
      </c>
      <c r="X269" s="672">
        <v>329608</v>
      </c>
      <c r="Y269" s="672">
        <v>3583736</v>
      </c>
      <c r="Z269" s="672">
        <v>8591843</v>
      </c>
      <c r="AA269" s="672">
        <v>8591843</v>
      </c>
      <c r="AB269" s="672">
        <v>0</v>
      </c>
      <c r="AC269" s="672">
        <v>0</v>
      </c>
      <c r="AD269" s="672">
        <v>0</v>
      </c>
      <c r="AE269" s="672">
        <v>0</v>
      </c>
      <c r="AF269" s="672">
        <v>155924</v>
      </c>
      <c r="AG269" s="672">
        <v>155924</v>
      </c>
      <c r="AH269" s="672">
        <v>0</v>
      </c>
      <c r="AI269" s="672">
        <v>0</v>
      </c>
      <c r="AJ269" s="672">
        <v>0</v>
      </c>
      <c r="AK269" s="672">
        <v>155924</v>
      </c>
      <c r="AL269" s="672">
        <v>155924</v>
      </c>
      <c r="AM269" s="672" t="s">
        <v>1317</v>
      </c>
      <c r="AN269" s="672" t="s">
        <v>886</v>
      </c>
      <c r="AO269" s="672" t="s">
        <v>1693</v>
      </c>
      <c r="AP269" s="672" t="s">
        <v>1659</v>
      </c>
    </row>
    <row r="270" spans="1:42" x14ac:dyDescent="0.25">
      <c r="A270" s="672">
        <v>264</v>
      </c>
      <c r="B270" s="672" t="s">
        <v>1318</v>
      </c>
      <c r="C270" s="672" t="s">
        <v>1401</v>
      </c>
      <c r="D270" s="672" t="s">
        <v>1402</v>
      </c>
      <c r="E270" s="672" t="s">
        <v>1319</v>
      </c>
      <c r="F270" s="672">
        <v>151280994</v>
      </c>
      <c r="G270" s="672">
        <v>300559</v>
      </c>
      <c r="H270" s="672">
        <v>151581553</v>
      </c>
      <c r="I270" s="672">
        <v>-1000000</v>
      </c>
      <c r="J270" s="672">
        <v>0</v>
      </c>
      <c r="K270" s="672">
        <v>-1000000</v>
      </c>
      <c r="L270" s="672">
        <v>-1400000</v>
      </c>
      <c r="M270" s="672">
        <v>0</v>
      </c>
      <c r="N270" s="672">
        <v>-1400000</v>
      </c>
      <c r="O270" s="672">
        <v>148880994</v>
      </c>
      <c r="P270" s="672">
        <v>300559</v>
      </c>
      <c r="Q270" s="672">
        <v>149181553</v>
      </c>
      <c r="R270" s="672">
        <v>1278654</v>
      </c>
      <c r="S270" s="672">
        <v>0</v>
      </c>
      <c r="T270" s="672">
        <v>1278654</v>
      </c>
      <c r="U270" s="672">
        <v>0</v>
      </c>
      <c r="V270" s="672">
        <v>0</v>
      </c>
      <c r="W270" s="672">
        <v>0</v>
      </c>
      <c r="X270" s="672">
        <v>42985</v>
      </c>
      <c r="Y270" s="672">
        <v>0</v>
      </c>
      <c r="Z270" s="672">
        <v>343544</v>
      </c>
      <c r="AA270" s="672">
        <v>343544</v>
      </c>
      <c r="AB270" s="672">
        <v>0</v>
      </c>
      <c r="AC270" s="672">
        <v>0</v>
      </c>
      <c r="AD270" s="672">
        <v>0</v>
      </c>
      <c r="AE270" s="672">
        <v>0</v>
      </c>
      <c r="AF270" s="672">
        <v>279715</v>
      </c>
      <c r="AG270" s="672">
        <v>279715</v>
      </c>
      <c r="AH270" s="672">
        <v>0</v>
      </c>
      <c r="AI270" s="672">
        <v>0</v>
      </c>
      <c r="AJ270" s="672">
        <v>0</v>
      </c>
      <c r="AK270" s="672">
        <v>279715</v>
      </c>
      <c r="AL270" s="672">
        <v>279715</v>
      </c>
      <c r="AM270" s="672" t="s">
        <v>1319</v>
      </c>
      <c r="AN270" s="672" t="s">
        <v>791</v>
      </c>
      <c r="AO270" s="672" t="s">
        <v>1708</v>
      </c>
      <c r="AP270" s="672" t="s">
        <v>1660</v>
      </c>
    </row>
    <row r="271" spans="1:42" x14ac:dyDescent="0.25">
      <c r="A271" s="672">
        <v>265</v>
      </c>
      <c r="B271" s="672" t="s">
        <v>1320</v>
      </c>
      <c r="C271" s="672" t="s">
        <v>1401</v>
      </c>
      <c r="D271" s="672" t="s">
        <v>1388</v>
      </c>
      <c r="E271" s="672" t="s">
        <v>1321</v>
      </c>
      <c r="F271" s="672">
        <v>79461131</v>
      </c>
      <c r="G271" s="672">
        <v>408063</v>
      </c>
      <c r="H271" s="672">
        <v>79869194</v>
      </c>
      <c r="I271" s="672">
        <v>-800000</v>
      </c>
      <c r="J271" s="672">
        <v>0</v>
      </c>
      <c r="K271" s="672">
        <v>-800000</v>
      </c>
      <c r="L271" s="672">
        <v>-2000000</v>
      </c>
      <c r="M271" s="672">
        <v>0</v>
      </c>
      <c r="N271" s="672">
        <v>-2000000</v>
      </c>
      <c r="O271" s="672">
        <v>76661131</v>
      </c>
      <c r="P271" s="672">
        <v>408063</v>
      </c>
      <c r="Q271" s="672">
        <v>77069194</v>
      </c>
      <c r="R271" s="672">
        <v>0</v>
      </c>
      <c r="S271" s="672">
        <v>0</v>
      </c>
      <c r="T271" s="672">
        <v>0</v>
      </c>
      <c r="U271" s="672">
        <v>0</v>
      </c>
      <c r="V271" s="672">
        <v>0</v>
      </c>
      <c r="W271" s="672">
        <v>0</v>
      </c>
      <c r="X271" s="672">
        <v>3501</v>
      </c>
      <c r="Y271" s="672">
        <v>228057</v>
      </c>
      <c r="Z271" s="672">
        <v>184046</v>
      </c>
      <c r="AA271" s="672">
        <v>184046</v>
      </c>
      <c r="AB271" s="672">
        <v>0</v>
      </c>
      <c r="AC271" s="672">
        <v>0</v>
      </c>
      <c r="AD271" s="672">
        <v>0</v>
      </c>
      <c r="AE271" s="672">
        <v>0</v>
      </c>
      <c r="AF271" s="672">
        <v>0</v>
      </c>
      <c r="AG271" s="672">
        <v>0</v>
      </c>
      <c r="AH271" s="672">
        <v>0</v>
      </c>
      <c r="AI271" s="672">
        <v>0</v>
      </c>
      <c r="AJ271" s="672">
        <v>0</v>
      </c>
      <c r="AK271" s="672">
        <v>0</v>
      </c>
      <c r="AL271" s="672">
        <v>0</v>
      </c>
      <c r="AM271" s="672" t="s">
        <v>1321</v>
      </c>
      <c r="AN271" s="672" t="s">
        <v>791</v>
      </c>
      <c r="AO271" s="672" t="s">
        <v>1702</v>
      </c>
      <c r="AP271" s="672" t="s">
        <v>1661</v>
      </c>
    </row>
    <row r="272" spans="1:42" x14ac:dyDescent="0.25">
      <c r="A272" s="672">
        <v>266</v>
      </c>
      <c r="B272" s="672" t="s">
        <v>1322</v>
      </c>
      <c r="C272" s="672" t="s">
        <v>1397</v>
      </c>
      <c r="D272" s="672" t="s">
        <v>1398</v>
      </c>
      <c r="E272" s="672" t="s">
        <v>1323</v>
      </c>
      <c r="F272" s="672">
        <v>62723417</v>
      </c>
      <c r="G272" s="672">
        <v>0</v>
      </c>
      <c r="H272" s="672">
        <v>62723417</v>
      </c>
      <c r="I272" s="672">
        <v>-1300000</v>
      </c>
      <c r="J272" s="672">
        <v>0</v>
      </c>
      <c r="K272" s="672">
        <v>-1300000</v>
      </c>
      <c r="L272" s="672">
        <v>-2000000</v>
      </c>
      <c r="M272" s="672">
        <v>0</v>
      </c>
      <c r="N272" s="672">
        <v>-2000000</v>
      </c>
      <c r="O272" s="672">
        <v>59423417</v>
      </c>
      <c r="P272" s="672">
        <v>0</v>
      </c>
      <c r="Q272" s="672">
        <v>59423417</v>
      </c>
      <c r="R272" s="672">
        <v>0</v>
      </c>
      <c r="S272" s="672">
        <v>0</v>
      </c>
      <c r="T272" s="672">
        <v>0</v>
      </c>
      <c r="U272" s="672">
        <v>0</v>
      </c>
      <c r="V272" s="672">
        <v>0</v>
      </c>
      <c r="W272" s="672">
        <v>0</v>
      </c>
      <c r="X272" s="672">
        <v>0</v>
      </c>
      <c r="Y272" s="672">
        <v>0</v>
      </c>
      <c r="Z272" s="672">
        <v>0</v>
      </c>
      <c r="AA272" s="672">
        <v>0</v>
      </c>
      <c r="AB272" s="672">
        <v>0</v>
      </c>
      <c r="AC272" s="672">
        <v>0</v>
      </c>
      <c r="AD272" s="672">
        <v>0</v>
      </c>
      <c r="AE272" s="672">
        <v>0</v>
      </c>
      <c r="AF272" s="672">
        <v>0</v>
      </c>
      <c r="AG272" s="672">
        <v>0</v>
      </c>
      <c r="AH272" s="672">
        <v>0</v>
      </c>
      <c r="AI272" s="672">
        <v>0</v>
      </c>
      <c r="AJ272" s="672">
        <v>0</v>
      </c>
      <c r="AK272" s="672">
        <v>0</v>
      </c>
      <c r="AL272" s="672">
        <v>0</v>
      </c>
      <c r="AM272" s="672" t="s">
        <v>1323</v>
      </c>
      <c r="AN272" s="672" t="s">
        <v>785</v>
      </c>
      <c r="AO272" s="672" t="s">
        <v>790</v>
      </c>
      <c r="AP272" s="672" t="s">
        <v>1662</v>
      </c>
    </row>
    <row r="273" spans="1:42" x14ac:dyDescent="0.25">
      <c r="A273" s="672">
        <v>267</v>
      </c>
      <c r="B273" s="672" t="s">
        <v>1324</v>
      </c>
      <c r="C273" s="672" t="s">
        <v>1436</v>
      </c>
      <c r="D273" s="672" t="s">
        <v>1398</v>
      </c>
      <c r="E273" s="672" t="s">
        <v>1325</v>
      </c>
      <c r="F273" s="672">
        <v>108402082</v>
      </c>
      <c r="G273" s="672">
        <v>20156951</v>
      </c>
      <c r="H273" s="672">
        <v>128559033</v>
      </c>
      <c r="I273" s="672">
        <v>-1429000</v>
      </c>
      <c r="J273" s="672">
        <v>-262000</v>
      </c>
      <c r="K273" s="672">
        <v>-1691000</v>
      </c>
      <c r="L273" s="672">
        <v>-4545000</v>
      </c>
      <c r="M273" s="672">
        <v>-740000</v>
      </c>
      <c r="N273" s="672">
        <v>-5285000</v>
      </c>
      <c r="O273" s="672">
        <v>102428082</v>
      </c>
      <c r="P273" s="672">
        <v>19154951</v>
      </c>
      <c r="Q273" s="672">
        <v>121583033</v>
      </c>
      <c r="R273" s="672">
        <v>0</v>
      </c>
      <c r="S273" s="672">
        <v>0</v>
      </c>
      <c r="T273" s="672">
        <v>0</v>
      </c>
      <c r="U273" s="672">
        <v>0</v>
      </c>
      <c r="V273" s="672">
        <v>0</v>
      </c>
      <c r="W273" s="672">
        <v>0</v>
      </c>
      <c r="X273" s="672">
        <v>115176</v>
      </c>
      <c r="Y273" s="672">
        <v>5254303</v>
      </c>
      <c r="Z273" s="672">
        <v>14015824</v>
      </c>
      <c r="AA273" s="672">
        <v>14015824</v>
      </c>
      <c r="AB273" s="672">
        <v>0</v>
      </c>
      <c r="AC273" s="672">
        <v>0</v>
      </c>
      <c r="AD273" s="672">
        <v>0</v>
      </c>
      <c r="AE273" s="672">
        <v>0</v>
      </c>
      <c r="AF273" s="672">
        <v>0</v>
      </c>
      <c r="AG273" s="672">
        <v>0</v>
      </c>
      <c r="AH273" s="672">
        <v>0</v>
      </c>
      <c r="AI273" s="672">
        <v>0</v>
      </c>
      <c r="AJ273" s="672">
        <v>0</v>
      </c>
      <c r="AK273" s="672">
        <v>0</v>
      </c>
      <c r="AL273" s="672">
        <v>0</v>
      </c>
      <c r="AM273" s="672" t="s">
        <v>1325</v>
      </c>
      <c r="AN273" s="672" t="s">
        <v>785</v>
      </c>
      <c r="AO273" s="672" t="s">
        <v>790</v>
      </c>
      <c r="AP273" s="672" t="s">
        <v>1663</v>
      </c>
    </row>
    <row r="274" spans="1:42" x14ac:dyDescent="0.25">
      <c r="A274" s="672">
        <v>268</v>
      </c>
      <c r="B274" s="672" t="s">
        <v>1326</v>
      </c>
      <c r="C274" s="672" t="s">
        <v>260</v>
      </c>
      <c r="D274" s="672" t="s">
        <v>1389</v>
      </c>
      <c r="E274" s="672" t="s">
        <v>1327</v>
      </c>
      <c r="F274" s="672">
        <v>110431338</v>
      </c>
      <c r="G274" s="672">
        <v>1659675</v>
      </c>
      <c r="H274" s="672">
        <v>112091013</v>
      </c>
      <c r="I274" s="672">
        <v>0</v>
      </c>
      <c r="J274" s="672">
        <v>0</v>
      </c>
      <c r="K274" s="672">
        <v>0</v>
      </c>
      <c r="L274" s="672">
        <v>0</v>
      </c>
      <c r="M274" s="672">
        <v>0</v>
      </c>
      <c r="N274" s="672">
        <v>0</v>
      </c>
      <c r="O274" s="672">
        <v>110431338</v>
      </c>
      <c r="P274" s="672">
        <v>1659675</v>
      </c>
      <c r="Q274" s="672">
        <v>112091013</v>
      </c>
      <c r="R274" s="672">
        <v>0</v>
      </c>
      <c r="S274" s="672">
        <v>0</v>
      </c>
      <c r="T274" s="672">
        <v>0</v>
      </c>
      <c r="U274" s="672">
        <v>0</v>
      </c>
      <c r="V274" s="672">
        <v>0</v>
      </c>
      <c r="W274" s="672">
        <v>0</v>
      </c>
      <c r="X274" s="672">
        <v>20691</v>
      </c>
      <c r="Y274" s="672">
        <v>1221768</v>
      </c>
      <c r="Z274" s="672">
        <v>458598</v>
      </c>
      <c r="AA274" s="672">
        <v>458598</v>
      </c>
      <c r="AB274" s="672">
        <v>0</v>
      </c>
      <c r="AC274" s="672">
        <v>0</v>
      </c>
      <c r="AD274" s="672">
        <v>0</v>
      </c>
      <c r="AE274" s="672">
        <v>0</v>
      </c>
      <c r="AF274" s="672">
        <v>320500</v>
      </c>
      <c r="AG274" s="672">
        <v>320500</v>
      </c>
      <c r="AH274" s="672">
        <v>0</v>
      </c>
      <c r="AI274" s="672">
        <v>0</v>
      </c>
      <c r="AJ274" s="672">
        <v>0</v>
      </c>
      <c r="AK274" s="672">
        <v>320500</v>
      </c>
      <c r="AL274" s="672">
        <v>320500</v>
      </c>
      <c r="AM274" s="672" t="s">
        <v>1327</v>
      </c>
      <c r="AN274" s="672" t="s">
        <v>260</v>
      </c>
      <c r="AO274" s="672" t="s">
        <v>1714</v>
      </c>
      <c r="AP274" s="672" t="s">
        <v>1664</v>
      </c>
    </row>
    <row r="275" spans="1:42" x14ac:dyDescent="0.25">
      <c r="A275" s="672">
        <v>269</v>
      </c>
      <c r="B275" s="672" t="s">
        <v>1328</v>
      </c>
      <c r="C275" s="672" t="s">
        <v>1384</v>
      </c>
      <c r="D275" s="672" t="s">
        <v>1388</v>
      </c>
      <c r="E275" s="672" t="s">
        <v>1329</v>
      </c>
      <c r="F275" s="672">
        <v>79842141</v>
      </c>
      <c r="G275" s="672">
        <v>350146</v>
      </c>
      <c r="H275" s="672">
        <v>80192287</v>
      </c>
      <c r="I275" s="672">
        <v>-440000</v>
      </c>
      <c r="J275" s="672">
        <v>-22759</v>
      </c>
      <c r="K275" s="672">
        <v>-462759</v>
      </c>
      <c r="L275" s="672">
        <v>-2758615</v>
      </c>
      <c r="M275" s="672">
        <v>0</v>
      </c>
      <c r="N275" s="672">
        <v>-2758615</v>
      </c>
      <c r="O275" s="672">
        <v>76643526</v>
      </c>
      <c r="P275" s="672">
        <v>327387</v>
      </c>
      <c r="Q275" s="672">
        <v>76970913</v>
      </c>
      <c r="R275" s="672">
        <v>1004652</v>
      </c>
      <c r="S275" s="672">
        <v>0</v>
      </c>
      <c r="T275" s="672">
        <v>1004652</v>
      </c>
      <c r="U275" s="672">
        <v>0</v>
      </c>
      <c r="V275" s="672">
        <v>0</v>
      </c>
      <c r="W275" s="672">
        <v>0</v>
      </c>
      <c r="X275" s="672">
        <v>0</v>
      </c>
      <c r="Y275" s="672">
        <v>261994</v>
      </c>
      <c r="Z275" s="672">
        <v>65393</v>
      </c>
      <c r="AA275" s="672">
        <v>65393</v>
      </c>
      <c r="AB275" s="672">
        <v>0</v>
      </c>
      <c r="AC275" s="672">
        <v>0</v>
      </c>
      <c r="AD275" s="672">
        <v>0</v>
      </c>
      <c r="AE275" s="672">
        <v>0</v>
      </c>
      <c r="AF275" s="672">
        <v>0</v>
      </c>
      <c r="AG275" s="672">
        <v>0</v>
      </c>
      <c r="AH275" s="672">
        <v>0</v>
      </c>
      <c r="AI275" s="672">
        <v>0</v>
      </c>
      <c r="AJ275" s="672">
        <v>0</v>
      </c>
      <c r="AK275" s="672">
        <v>0</v>
      </c>
      <c r="AL275" s="672">
        <v>0</v>
      </c>
      <c r="AM275" s="672" t="s">
        <v>1329</v>
      </c>
      <c r="AN275" s="672" t="s">
        <v>1139</v>
      </c>
      <c r="AO275" s="672" t="s">
        <v>1693</v>
      </c>
      <c r="AP275" s="672" t="s">
        <v>1665</v>
      </c>
    </row>
    <row r="276" spans="1:42" x14ac:dyDescent="0.25">
      <c r="A276" s="672">
        <v>270</v>
      </c>
      <c r="B276" s="672" t="s">
        <v>1330</v>
      </c>
      <c r="C276" s="672" t="s">
        <v>1384</v>
      </c>
      <c r="D276" s="672" t="s">
        <v>1387</v>
      </c>
      <c r="E276" s="672" t="s">
        <v>1331</v>
      </c>
      <c r="F276" s="672">
        <v>66819631</v>
      </c>
      <c r="G276" s="672">
        <v>0</v>
      </c>
      <c r="H276" s="672">
        <v>66819631</v>
      </c>
      <c r="I276" s="672">
        <v>0</v>
      </c>
      <c r="J276" s="672">
        <v>0</v>
      </c>
      <c r="K276" s="672">
        <v>0</v>
      </c>
      <c r="L276" s="672">
        <v>-1336393</v>
      </c>
      <c r="M276" s="672">
        <v>0</v>
      </c>
      <c r="N276" s="672">
        <v>-1336393</v>
      </c>
      <c r="O276" s="672">
        <v>65483238</v>
      </c>
      <c r="P276" s="672">
        <v>0</v>
      </c>
      <c r="Q276" s="672">
        <v>65483238</v>
      </c>
      <c r="R276" s="672">
        <v>0</v>
      </c>
      <c r="S276" s="672">
        <v>0</v>
      </c>
      <c r="T276" s="672">
        <v>0</v>
      </c>
      <c r="U276" s="672">
        <v>0</v>
      </c>
      <c r="V276" s="672">
        <v>0</v>
      </c>
      <c r="W276" s="672">
        <v>0</v>
      </c>
      <c r="X276" s="672">
        <v>0</v>
      </c>
      <c r="Y276" s="672">
        <v>0</v>
      </c>
      <c r="Z276" s="672">
        <v>0</v>
      </c>
      <c r="AA276" s="672">
        <v>0</v>
      </c>
      <c r="AB276" s="672">
        <v>0</v>
      </c>
      <c r="AC276" s="672">
        <v>0</v>
      </c>
      <c r="AD276" s="672">
        <v>0</v>
      </c>
      <c r="AE276" s="672">
        <v>0</v>
      </c>
      <c r="AF276" s="672">
        <v>0</v>
      </c>
      <c r="AG276" s="672">
        <v>0</v>
      </c>
      <c r="AH276" s="672">
        <v>0</v>
      </c>
      <c r="AI276" s="672">
        <v>0</v>
      </c>
      <c r="AJ276" s="672">
        <v>0</v>
      </c>
      <c r="AK276" s="672">
        <v>0</v>
      </c>
      <c r="AL276" s="672">
        <v>0</v>
      </c>
      <c r="AM276" s="672" t="s">
        <v>1331</v>
      </c>
      <c r="AN276" s="672" t="s">
        <v>851</v>
      </c>
      <c r="AO276" s="672" t="s">
        <v>1693</v>
      </c>
      <c r="AP276" s="672" t="s">
        <v>1666</v>
      </c>
    </row>
    <row r="277" spans="1:42" x14ac:dyDescent="0.25">
      <c r="A277" s="672">
        <v>271</v>
      </c>
      <c r="B277" s="672" t="s">
        <v>1332</v>
      </c>
      <c r="C277" s="672" t="s">
        <v>1384</v>
      </c>
      <c r="D277" s="672" t="s">
        <v>1385</v>
      </c>
      <c r="E277" s="672" t="s">
        <v>1333</v>
      </c>
      <c r="F277" s="672">
        <v>35780153</v>
      </c>
      <c r="G277" s="672">
        <v>0</v>
      </c>
      <c r="H277" s="672">
        <v>35780153</v>
      </c>
      <c r="I277" s="672">
        <v>-537000</v>
      </c>
      <c r="J277" s="672">
        <v>0</v>
      </c>
      <c r="K277" s="672">
        <v>-537000</v>
      </c>
      <c r="L277" s="672">
        <v>-1158000</v>
      </c>
      <c r="M277" s="672">
        <v>0</v>
      </c>
      <c r="N277" s="672">
        <v>-1158000</v>
      </c>
      <c r="O277" s="672">
        <v>34085153</v>
      </c>
      <c r="P277" s="672">
        <v>0</v>
      </c>
      <c r="Q277" s="672">
        <v>34085153</v>
      </c>
      <c r="R277" s="672">
        <v>0</v>
      </c>
      <c r="S277" s="672">
        <v>0</v>
      </c>
      <c r="T277" s="672">
        <v>0</v>
      </c>
      <c r="U277" s="672">
        <v>0</v>
      </c>
      <c r="V277" s="672">
        <v>0</v>
      </c>
      <c r="W277" s="672">
        <v>0</v>
      </c>
      <c r="X277" s="672">
        <v>0</v>
      </c>
      <c r="Y277" s="672">
        <v>0</v>
      </c>
      <c r="Z277" s="672">
        <v>0</v>
      </c>
      <c r="AA277" s="672">
        <v>0</v>
      </c>
      <c r="AB277" s="672">
        <v>0</v>
      </c>
      <c r="AC277" s="672">
        <v>0</v>
      </c>
      <c r="AD277" s="672">
        <v>0</v>
      </c>
      <c r="AE277" s="672">
        <v>0</v>
      </c>
      <c r="AF277" s="672">
        <v>0</v>
      </c>
      <c r="AG277" s="672">
        <v>0</v>
      </c>
      <c r="AH277" s="672">
        <v>0</v>
      </c>
      <c r="AI277" s="672">
        <v>0</v>
      </c>
      <c r="AJ277" s="672">
        <v>0</v>
      </c>
      <c r="AK277" s="672">
        <v>0</v>
      </c>
      <c r="AL277" s="672">
        <v>0</v>
      </c>
      <c r="AM277" s="672" t="s">
        <v>1333</v>
      </c>
      <c r="AN277" s="672" t="s">
        <v>960</v>
      </c>
      <c r="AO277" s="672" t="s">
        <v>1693</v>
      </c>
      <c r="AP277" s="672" t="s">
        <v>1667</v>
      </c>
    </row>
    <row r="278" spans="1:42" x14ac:dyDescent="0.25">
      <c r="A278" s="672">
        <v>272</v>
      </c>
      <c r="B278" s="672" t="s">
        <v>1334</v>
      </c>
      <c r="C278" s="672" t="s">
        <v>1384</v>
      </c>
      <c r="D278" s="672" t="s">
        <v>1385</v>
      </c>
      <c r="E278" s="672" t="s">
        <v>1335</v>
      </c>
      <c r="F278" s="672">
        <v>36223459</v>
      </c>
      <c r="G278" s="672">
        <v>0</v>
      </c>
      <c r="H278" s="672">
        <v>36223459</v>
      </c>
      <c r="I278" s="672">
        <v>-150000</v>
      </c>
      <c r="J278" s="672">
        <v>0</v>
      </c>
      <c r="K278" s="672">
        <v>-150000</v>
      </c>
      <c r="L278" s="672">
        <v>-1606465</v>
      </c>
      <c r="M278" s="672">
        <v>0</v>
      </c>
      <c r="N278" s="672">
        <v>-1606465</v>
      </c>
      <c r="O278" s="672">
        <v>34466994</v>
      </c>
      <c r="P278" s="672">
        <v>0</v>
      </c>
      <c r="Q278" s="672">
        <v>34466994</v>
      </c>
      <c r="R278" s="672">
        <v>227500</v>
      </c>
      <c r="S278" s="672">
        <v>0</v>
      </c>
      <c r="T278" s="672">
        <v>227500</v>
      </c>
      <c r="U278" s="672">
        <v>0</v>
      </c>
      <c r="V278" s="672">
        <v>0</v>
      </c>
      <c r="W278" s="672">
        <v>0</v>
      </c>
      <c r="X278" s="672">
        <v>0</v>
      </c>
      <c r="Y278" s="672">
        <v>0</v>
      </c>
      <c r="Z278" s="672">
        <v>0</v>
      </c>
      <c r="AA278" s="672">
        <v>0</v>
      </c>
      <c r="AB278" s="672">
        <v>0</v>
      </c>
      <c r="AC278" s="672">
        <v>0</v>
      </c>
      <c r="AD278" s="672">
        <v>0</v>
      </c>
      <c r="AE278" s="672">
        <v>0</v>
      </c>
      <c r="AF278" s="672">
        <v>0</v>
      </c>
      <c r="AG278" s="672">
        <v>0</v>
      </c>
      <c r="AH278" s="672">
        <v>0</v>
      </c>
      <c r="AI278" s="672">
        <v>0</v>
      </c>
      <c r="AJ278" s="672">
        <v>0</v>
      </c>
      <c r="AK278" s="672">
        <v>0</v>
      </c>
      <c r="AL278" s="672">
        <v>0</v>
      </c>
      <c r="AM278" s="672" t="s">
        <v>1335</v>
      </c>
      <c r="AN278" s="672" t="s">
        <v>955</v>
      </c>
      <c r="AO278" s="672" t="s">
        <v>1709</v>
      </c>
      <c r="AP278" s="672" t="s">
        <v>1668</v>
      </c>
    </row>
    <row r="279" spans="1:42" x14ac:dyDescent="0.25">
      <c r="A279" s="672">
        <v>273</v>
      </c>
      <c r="B279" s="672" t="s">
        <v>1336</v>
      </c>
      <c r="C279" s="672" t="s">
        <v>1384</v>
      </c>
      <c r="D279" s="672" t="s">
        <v>1387</v>
      </c>
      <c r="E279" s="672" t="s">
        <v>1337</v>
      </c>
      <c r="F279" s="672">
        <v>81834780</v>
      </c>
      <c r="G279" s="672">
        <v>0</v>
      </c>
      <c r="H279" s="672">
        <v>81834780</v>
      </c>
      <c r="I279" s="672">
        <v>-245504</v>
      </c>
      <c r="J279" s="672">
        <v>0</v>
      </c>
      <c r="K279" s="672">
        <v>-245504</v>
      </c>
      <c r="L279" s="672">
        <v>-4092374</v>
      </c>
      <c r="M279" s="672">
        <v>0</v>
      </c>
      <c r="N279" s="672">
        <v>-4092374</v>
      </c>
      <c r="O279" s="672">
        <v>77496902</v>
      </c>
      <c r="P279" s="672">
        <v>0</v>
      </c>
      <c r="Q279" s="672">
        <v>77496902</v>
      </c>
      <c r="R279" s="672">
        <v>2891</v>
      </c>
      <c r="S279" s="672">
        <v>0</v>
      </c>
      <c r="T279" s="672">
        <v>2891</v>
      </c>
      <c r="U279" s="672">
        <v>0</v>
      </c>
      <c r="V279" s="672">
        <v>0</v>
      </c>
      <c r="W279" s="672">
        <v>0</v>
      </c>
      <c r="X279" s="672">
        <v>0</v>
      </c>
      <c r="Y279" s="672">
        <v>0</v>
      </c>
      <c r="Z279" s="672">
        <v>0</v>
      </c>
      <c r="AA279" s="672">
        <v>0</v>
      </c>
      <c r="AB279" s="672">
        <v>0</v>
      </c>
      <c r="AC279" s="672">
        <v>0</v>
      </c>
      <c r="AD279" s="672">
        <v>0</v>
      </c>
      <c r="AE279" s="672">
        <v>0</v>
      </c>
      <c r="AF279" s="672">
        <v>0</v>
      </c>
      <c r="AG279" s="672">
        <v>0</v>
      </c>
      <c r="AH279" s="672">
        <v>0</v>
      </c>
      <c r="AI279" s="672">
        <v>0</v>
      </c>
      <c r="AJ279" s="672">
        <v>0</v>
      </c>
      <c r="AK279" s="672">
        <v>0</v>
      </c>
      <c r="AL279" s="672">
        <v>0</v>
      </c>
      <c r="AM279" s="672" t="s">
        <v>1337</v>
      </c>
      <c r="AN279" s="672" t="s">
        <v>851</v>
      </c>
      <c r="AO279" s="672" t="s">
        <v>1693</v>
      </c>
      <c r="AP279" s="672" t="s">
        <v>1669</v>
      </c>
    </row>
    <row r="280" spans="1:42" x14ac:dyDescent="0.25">
      <c r="A280" s="672">
        <v>274</v>
      </c>
      <c r="B280" s="672" t="s">
        <v>1338</v>
      </c>
      <c r="C280" s="672" t="s">
        <v>260</v>
      </c>
      <c r="D280" s="672" t="s">
        <v>1385</v>
      </c>
      <c r="E280" s="672" t="s">
        <v>1339</v>
      </c>
      <c r="F280" s="672">
        <v>102185200</v>
      </c>
      <c r="G280" s="672">
        <v>0</v>
      </c>
      <c r="H280" s="672">
        <v>102185200</v>
      </c>
      <c r="I280" s="672">
        <v>-200000</v>
      </c>
      <c r="J280" s="672">
        <v>0</v>
      </c>
      <c r="K280" s="672">
        <v>-200000</v>
      </c>
      <c r="L280" s="672">
        <v>-2000000</v>
      </c>
      <c r="M280" s="672">
        <v>0</v>
      </c>
      <c r="N280" s="672">
        <v>-2000000</v>
      </c>
      <c r="O280" s="672">
        <v>99985200</v>
      </c>
      <c r="P280" s="672">
        <v>0</v>
      </c>
      <c r="Q280" s="672">
        <v>99985200</v>
      </c>
      <c r="R280" s="672">
        <v>0</v>
      </c>
      <c r="S280" s="672">
        <v>0</v>
      </c>
      <c r="T280" s="672">
        <v>0</v>
      </c>
      <c r="U280" s="672">
        <v>0</v>
      </c>
      <c r="V280" s="672">
        <v>0</v>
      </c>
      <c r="W280" s="672">
        <v>0</v>
      </c>
      <c r="X280" s="672">
        <v>0</v>
      </c>
      <c r="Y280" s="672">
        <v>0</v>
      </c>
      <c r="Z280" s="672">
        <v>0</v>
      </c>
      <c r="AA280" s="672">
        <v>0</v>
      </c>
      <c r="AB280" s="672">
        <v>0</v>
      </c>
      <c r="AC280" s="672">
        <v>0</v>
      </c>
      <c r="AD280" s="672">
        <v>0</v>
      </c>
      <c r="AE280" s="672">
        <v>0</v>
      </c>
      <c r="AF280" s="672">
        <v>0</v>
      </c>
      <c r="AG280" s="672">
        <v>0</v>
      </c>
      <c r="AH280" s="672">
        <v>0</v>
      </c>
      <c r="AI280" s="672">
        <v>0</v>
      </c>
      <c r="AJ280" s="672">
        <v>0</v>
      </c>
      <c r="AK280" s="672">
        <v>0</v>
      </c>
      <c r="AL280" s="672">
        <v>0</v>
      </c>
      <c r="AM280" s="672" t="s">
        <v>1339</v>
      </c>
      <c r="AN280" s="672" t="s">
        <v>260</v>
      </c>
      <c r="AO280" s="672" t="s">
        <v>1707</v>
      </c>
      <c r="AP280" s="672" t="s">
        <v>1670</v>
      </c>
    </row>
    <row r="281" spans="1:42" x14ac:dyDescent="0.25">
      <c r="A281" s="672">
        <v>275</v>
      </c>
      <c r="B281" s="672" t="s">
        <v>1340</v>
      </c>
      <c r="C281" s="672" t="s">
        <v>1384</v>
      </c>
      <c r="D281" s="672" t="s">
        <v>1390</v>
      </c>
      <c r="E281" s="672" t="s">
        <v>1341</v>
      </c>
      <c r="F281" s="672">
        <v>9981134</v>
      </c>
      <c r="G281" s="672">
        <v>0</v>
      </c>
      <c r="H281" s="672">
        <v>9981134</v>
      </c>
      <c r="I281" s="672">
        <v>-99811</v>
      </c>
      <c r="J281" s="672">
        <v>0</v>
      </c>
      <c r="K281" s="672">
        <v>-99811</v>
      </c>
      <c r="L281" s="672">
        <v>-282848</v>
      </c>
      <c r="M281" s="672">
        <v>0</v>
      </c>
      <c r="N281" s="672">
        <v>-282848</v>
      </c>
      <c r="O281" s="672">
        <v>9598475</v>
      </c>
      <c r="P281" s="672">
        <v>0</v>
      </c>
      <c r="Q281" s="672">
        <v>9598475</v>
      </c>
      <c r="R281" s="672">
        <v>272067</v>
      </c>
      <c r="S281" s="672">
        <v>0</v>
      </c>
      <c r="T281" s="672">
        <v>272067</v>
      </c>
      <c r="U281" s="672">
        <v>0</v>
      </c>
      <c r="V281" s="672">
        <v>0</v>
      </c>
      <c r="W281" s="672">
        <v>0</v>
      </c>
      <c r="X281" s="672">
        <v>0</v>
      </c>
      <c r="Y281" s="672">
        <v>0</v>
      </c>
      <c r="Z281" s="672">
        <v>0</v>
      </c>
      <c r="AA281" s="672">
        <v>0</v>
      </c>
      <c r="AB281" s="672">
        <v>0</v>
      </c>
      <c r="AC281" s="672">
        <v>0</v>
      </c>
      <c r="AD281" s="672">
        <v>0</v>
      </c>
      <c r="AE281" s="672">
        <v>0</v>
      </c>
      <c r="AF281" s="672">
        <v>0</v>
      </c>
      <c r="AG281" s="672">
        <v>0</v>
      </c>
      <c r="AH281" s="672">
        <v>0</v>
      </c>
      <c r="AI281" s="672">
        <v>0</v>
      </c>
      <c r="AJ281" s="672">
        <v>0</v>
      </c>
      <c r="AK281" s="672">
        <v>0</v>
      </c>
      <c r="AL281" s="672">
        <v>0</v>
      </c>
      <c r="AM281" s="672" t="s">
        <v>1341</v>
      </c>
      <c r="AN281" s="672" t="s">
        <v>940</v>
      </c>
      <c r="AO281" s="672" t="s">
        <v>1717</v>
      </c>
      <c r="AP281" s="672" t="s">
        <v>1671</v>
      </c>
    </row>
    <row r="282" spans="1:42" x14ac:dyDescent="0.25">
      <c r="A282" s="672">
        <v>276</v>
      </c>
      <c r="B282" s="672" t="s">
        <v>1342</v>
      </c>
      <c r="C282" s="672" t="s">
        <v>1384</v>
      </c>
      <c r="D282" s="672" t="s">
        <v>1389</v>
      </c>
      <c r="E282" s="672" t="s">
        <v>1343</v>
      </c>
      <c r="F282" s="672">
        <v>36219685</v>
      </c>
      <c r="G282" s="672">
        <v>0</v>
      </c>
      <c r="H282" s="672">
        <v>36219685</v>
      </c>
      <c r="I282" s="672">
        <v>-982231</v>
      </c>
      <c r="J282" s="672">
        <v>0</v>
      </c>
      <c r="K282" s="672">
        <v>-982231</v>
      </c>
      <c r="L282" s="672">
        <v>-841230</v>
      </c>
      <c r="M282" s="672">
        <v>0</v>
      </c>
      <c r="N282" s="672">
        <v>-841230</v>
      </c>
      <c r="O282" s="672">
        <v>34396224</v>
      </c>
      <c r="P282" s="672">
        <v>0</v>
      </c>
      <c r="Q282" s="672">
        <v>34396224</v>
      </c>
      <c r="R282" s="672">
        <v>1059</v>
      </c>
      <c r="S282" s="672">
        <v>0</v>
      </c>
      <c r="T282" s="672">
        <v>1059</v>
      </c>
      <c r="U282" s="672">
        <v>0</v>
      </c>
      <c r="V282" s="672">
        <v>0</v>
      </c>
      <c r="W282" s="672">
        <v>0</v>
      </c>
      <c r="X282" s="672">
        <v>0</v>
      </c>
      <c r="Y282" s="672">
        <v>0</v>
      </c>
      <c r="Z282" s="672">
        <v>0</v>
      </c>
      <c r="AA282" s="672">
        <v>0</v>
      </c>
      <c r="AB282" s="672">
        <v>0</v>
      </c>
      <c r="AC282" s="672">
        <v>0</v>
      </c>
      <c r="AD282" s="672">
        <v>0</v>
      </c>
      <c r="AE282" s="672">
        <v>0</v>
      </c>
      <c r="AF282" s="672">
        <v>0</v>
      </c>
      <c r="AG282" s="672">
        <v>0</v>
      </c>
      <c r="AH282" s="672">
        <v>0</v>
      </c>
      <c r="AI282" s="672">
        <v>0</v>
      </c>
      <c r="AJ282" s="672">
        <v>0</v>
      </c>
      <c r="AK282" s="672">
        <v>0</v>
      </c>
      <c r="AL282" s="672">
        <v>0</v>
      </c>
      <c r="AM282" s="672" t="s">
        <v>1343</v>
      </c>
      <c r="AN282" s="672" t="s">
        <v>858</v>
      </c>
      <c r="AO282" s="672" t="s">
        <v>1704</v>
      </c>
      <c r="AP282" s="672" t="s">
        <v>1672</v>
      </c>
    </row>
    <row r="283" spans="1:42" x14ac:dyDescent="0.25">
      <c r="A283" s="672">
        <v>277</v>
      </c>
      <c r="B283" s="672" t="s">
        <v>1344</v>
      </c>
      <c r="C283" s="672" t="s">
        <v>1384</v>
      </c>
      <c r="D283" s="672" t="s">
        <v>1386</v>
      </c>
      <c r="E283" s="672" t="s">
        <v>1345</v>
      </c>
      <c r="F283" s="672">
        <v>19060345</v>
      </c>
      <c r="G283" s="672">
        <v>0</v>
      </c>
      <c r="H283" s="672">
        <v>19060345</v>
      </c>
      <c r="I283" s="672">
        <v>-286000</v>
      </c>
      <c r="J283" s="672">
        <v>0</v>
      </c>
      <c r="K283" s="672">
        <v>-286000</v>
      </c>
      <c r="L283" s="672">
        <v>-629000</v>
      </c>
      <c r="M283" s="672">
        <v>0</v>
      </c>
      <c r="N283" s="672">
        <v>-629000</v>
      </c>
      <c r="O283" s="672">
        <v>18145345</v>
      </c>
      <c r="P283" s="672">
        <v>0</v>
      </c>
      <c r="Q283" s="672">
        <v>18145345</v>
      </c>
      <c r="R283" s="672">
        <v>290785</v>
      </c>
      <c r="S283" s="672">
        <v>0</v>
      </c>
      <c r="T283" s="672">
        <v>290785</v>
      </c>
      <c r="U283" s="672">
        <v>0</v>
      </c>
      <c r="V283" s="672">
        <v>0</v>
      </c>
      <c r="W283" s="672">
        <v>0</v>
      </c>
      <c r="X283" s="672">
        <v>0</v>
      </c>
      <c r="Y283" s="672">
        <v>0</v>
      </c>
      <c r="Z283" s="672">
        <v>0</v>
      </c>
      <c r="AA283" s="672">
        <v>0</v>
      </c>
      <c r="AB283" s="672">
        <v>0</v>
      </c>
      <c r="AC283" s="672">
        <v>0</v>
      </c>
      <c r="AD283" s="672">
        <v>0</v>
      </c>
      <c r="AE283" s="672">
        <v>0</v>
      </c>
      <c r="AF283" s="672">
        <v>0</v>
      </c>
      <c r="AG283" s="672">
        <v>0</v>
      </c>
      <c r="AH283" s="672">
        <v>0</v>
      </c>
      <c r="AI283" s="672">
        <v>0</v>
      </c>
      <c r="AJ283" s="672">
        <v>0</v>
      </c>
      <c r="AK283" s="672">
        <v>0</v>
      </c>
      <c r="AL283" s="672">
        <v>0</v>
      </c>
      <c r="AM283" s="672" t="s">
        <v>1345</v>
      </c>
      <c r="AN283" s="672" t="s">
        <v>822</v>
      </c>
      <c r="AO283" s="672" t="s">
        <v>1693</v>
      </c>
      <c r="AP283" s="672" t="s">
        <v>1673</v>
      </c>
    </row>
    <row r="284" spans="1:42" x14ac:dyDescent="0.25">
      <c r="A284" s="672">
        <v>278</v>
      </c>
      <c r="B284" s="672" t="s">
        <v>1346</v>
      </c>
      <c r="C284" s="672" t="s">
        <v>260</v>
      </c>
      <c r="D284" s="672" t="s">
        <v>1386</v>
      </c>
      <c r="E284" s="672" t="s">
        <v>1347</v>
      </c>
      <c r="F284" s="672">
        <v>229558574</v>
      </c>
      <c r="G284" s="672">
        <v>5732674</v>
      </c>
      <c r="H284" s="672">
        <v>235291248</v>
      </c>
      <c r="I284" s="672">
        <v>-11478</v>
      </c>
      <c r="J284" s="672">
        <v>-287</v>
      </c>
      <c r="K284" s="672">
        <v>-11765</v>
      </c>
      <c r="L284" s="672">
        <v>-72014</v>
      </c>
      <c r="M284" s="672">
        <v>-287</v>
      </c>
      <c r="N284" s="672">
        <v>-72301</v>
      </c>
      <c r="O284" s="672">
        <v>229475082</v>
      </c>
      <c r="P284" s="672">
        <v>5732100</v>
      </c>
      <c r="Q284" s="672">
        <v>235207182</v>
      </c>
      <c r="R284" s="672">
        <v>1973654</v>
      </c>
      <c r="S284" s="672">
        <v>0</v>
      </c>
      <c r="T284" s="672">
        <v>1973654</v>
      </c>
      <c r="U284" s="672">
        <v>0</v>
      </c>
      <c r="V284" s="672">
        <v>0</v>
      </c>
      <c r="W284" s="672">
        <v>0</v>
      </c>
      <c r="X284" s="672">
        <v>140274</v>
      </c>
      <c r="Y284" s="672">
        <v>3932406</v>
      </c>
      <c r="Z284" s="672">
        <v>1939968</v>
      </c>
      <c r="AA284" s="672">
        <v>1939968</v>
      </c>
      <c r="AB284" s="672">
        <v>0</v>
      </c>
      <c r="AC284" s="672">
        <v>0</v>
      </c>
      <c r="AD284" s="672">
        <v>0</v>
      </c>
      <c r="AE284" s="672">
        <v>0</v>
      </c>
      <c r="AF284" s="672">
        <v>0</v>
      </c>
      <c r="AG284" s="672">
        <v>0</v>
      </c>
      <c r="AH284" s="672">
        <v>0</v>
      </c>
      <c r="AI284" s="672">
        <v>0</v>
      </c>
      <c r="AJ284" s="672">
        <v>0</v>
      </c>
      <c r="AK284" s="672">
        <v>0</v>
      </c>
      <c r="AL284" s="672">
        <v>0</v>
      </c>
      <c r="AM284" s="672" t="s">
        <v>1347</v>
      </c>
      <c r="AN284" s="672" t="s">
        <v>260</v>
      </c>
      <c r="AO284" s="672" t="s">
        <v>1722</v>
      </c>
      <c r="AP284" s="672" t="s">
        <v>1674</v>
      </c>
    </row>
    <row r="285" spans="1:42" x14ac:dyDescent="0.25">
      <c r="A285" s="672">
        <v>279</v>
      </c>
      <c r="B285" s="672" t="s">
        <v>1348</v>
      </c>
      <c r="C285" s="672" t="s">
        <v>1384</v>
      </c>
      <c r="D285" s="672" t="s">
        <v>1385</v>
      </c>
      <c r="E285" s="672" t="s">
        <v>1349</v>
      </c>
      <c r="F285" s="672">
        <v>45202425</v>
      </c>
      <c r="G285" s="672">
        <v>0</v>
      </c>
      <c r="H285" s="672">
        <v>45202425</v>
      </c>
      <c r="I285" s="672">
        <v>-100000</v>
      </c>
      <c r="J285" s="672">
        <v>0</v>
      </c>
      <c r="K285" s="672">
        <v>-100000</v>
      </c>
      <c r="L285" s="672">
        <v>-1361828</v>
      </c>
      <c r="M285" s="672">
        <v>0</v>
      </c>
      <c r="N285" s="672">
        <v>-1361828</v>
      </c>
      <c r="O285" s="672">
        <v>43740597</v>
      </c>
      <c r="P285" s="672">
        <v>0</v>
      </c>
      <c r="Q285" s="672">
        <v>43740597</v>
      </c>
      <c r="R285" s="672">
        <v>298032</v>
      </c>
      <c r="S285" s="672">
        <v>0</v>
      </c>
      <c r="T285" s="672">
        <v>298032</v>
      </c>
      <c r="U285" s="672">
        <v>0</v>
      </c>
      <c r="V285" s="672">
        <v>0</v>
      </c>
      <c r="W285" s="672">
        <v>0</v>
      </c>
      <c r="X285" s="672">
        <v>0</v>
      </c>
      <c r="Y285" s="672">
        <v>0</v>
      </c>
      <c r="Z285" s="672">
        <v>0</v>
      </c>
      <c r="AA285" s="672">
        <v>0</v>
      </c>
      <c r="AB285" s="672">
        <v>0</v>
      </c>
      <c r="AC285" s="672">
        <v>0</v>
      </c>
      <c r="AD285" s="672">
        <v>0</v>
      </c>
      <c r="AE285" s="672">
        <v>0</v>
      </c>
      <c r="AF285" s="672">
        <v>0</v>
      </c>
      <c r="AG285" s="672">
        <v>0</v>
      </c>
      <c r="AH285" s="672">
        <v>0</v>
      </c>
      <c r="AI285" s="672">
        <v>0</v>
      </c>
      <c r="AJ285" s="672">
        <v>0</v>
      </c>
      <c r="AK285" s="672">
        <v>0</v>
      </c>
      <c r="AL285" s="672">
        <v>0</v>
      </c>
      <c r="AM285" s="672" t="s">
        <v>1349</v>
      </c>
      <c r="AN285" s="672" t="s">
        <v>886</v>
      </c>
      <c r="AO285" s="672" t="s">
        <v>1693</v>
      </c>
      <c r="AP285" s="672" t="s">
        <v>1675</v>
      </c>
    </row>
    <row r="286" spans="1:42" x14ac:dyDescent="0.25">
      <c r="A286" s="672">
        <v>280</v>
      </c>
      <c r="B286" s="672" t="s">
        <v>1350</v>
      </c>
      <c r="C286" s="672" t="s">
        <v>1384</v>
      </c>
      <c r="D286" s="672" t="s">
        <v>1387</v>
      </c>
      <c r="E286" s="672" t="s">
        <v>1351</v>
      </c>
      <c r="F286" s="672">
        <v>81394805</v>
      </c>
      <c r="G286" s="672">
        <v>2097863</v>
      </c>
      <c r="H286" s="672">
        <v>83492668</v>
      </c>
      <c r="I286" s="672">
        <v>-417463</v>
      </c>
      <c r="J286" s="672">
        <v>0</v>
      </c>
      <c r="K286" s="672">
        <v>-417463</v>
      </c>
      <c r="L286" s="672">
        <v>-3328225</v>
      </c>
      <c r="M286" s="672">
        <v>0</v>
      </c>
      <c r="N286" s="672">
        <v>-3328225</v>
      </c>
      <c r="O286" s="672">
        <v>77649117</v>
      </c>
      <c r="P286" s="672">
        <v>2097863</v>
      </c>
      <c r="Q286" s="672">
        <v>79746980</v>
      </c>
      <c r="R286" s="672">
        <v>740100</v>
      </c>
      <c r="S286" s="672">
        <v>0</v>
      </c>
      <c r="T286" s="672">
        <v>740100</v>
      </c>
      <c r="U286" s="672">
        <v>0</v>
      </c>
      <c r="V286" s="672">
        <v>0</v>
      </c>
      <c r="W286" s="672">
        <v>0</v>
      </c>
      <c r="X286" s="672">
        <v>0</v>
      </c>
      <c r="Y286" s="672">
        <v>0</v>
      </c>
      <c r="Z286" s="672">
        <v>2097863</v>
      </c>
      <c r="AA286" s="672">
        <v>2097863</v>
      </c>
      <c r="AB286" s="672">
        <v>0</v>
      </c>
      <c r="AC286" s="672">
        <v>0</v>
      </c>
      <c r="AD286" s="672">
        <v>0</v>
      </c>
      <c r="AE286" s="672">
        <v>0</v>
      </c>
      <c r="AF286" s="672">
        <v>78316</v>
      </c>
      <c r="AG286" s="672">
        <v>78316</v>
      </c>
      <c r="AH286" s="672">
        <v>0</v>
      </c>
      <c r="AI286" s="672">
        <v>0</v>
      </c>
      <c r="AJ286" s="672">
        <v>0</v>
      </c>
      <c r="AK286" s="672">
        <v>78316</v>
      </c>
      <c r="AL286" s="672">
        <v>78316</v>
      </c>
      <c r="AM286" s="672" t="s">
        <v>1351</v>
      </c>
      <c r="AN286" s="672" t="s">
        <v>782</v>
      </c>
      <c r="AO286" s="672" t="s">
        <v>1693</v>
      </c>
      <c r="AP286" s="672" t="s">
        <v>1676</v>
      </c>
    </row>
    <row r="287" spans="1:42" x14ac:dyDescent="0.25">
      <c r="A287" s="672">
        <v>281</v>
      </c>
      <c r="B287" s="672" t="s">
        <v>1352</v>
      </c>
      <c r="C287" s="672" t="s">
        <v>1436</v>
      </c>
      <c r="D287" s="672" t="s">
        <v>1398</v>
      </c>
      <c r="E287" s="672" t="s">
        <v>1353</v>
      </c>
      <c r="F287" s="672">
        <v>2114733242</v>
      </c>
      <c r="G287" s="672">
        <v>0</v>
      </c>
      <c r="H287" s="672">
        <v>2114733242</v>
      </c>
      <c r="I287" s="672">
        <v>-21147332</v>
      </c>
      <c r="J287" s="672">
        <v>0</v>
      </c>
      <c r="K287" s="672">
        <v>-21147332</v>
      </c>
      <c r="L287" s="672">
        <v>-140319500</v>
      </c>
      <c r="M287" s="672">
        <v>0</v>
      </c>
      <c r="N287" s="672">
        <v>-140319500</v>
      </c>
      <c r="O287" s="672">
        <v>1953266410</v>
      </c>
      <c r="P287" s="672">
        <v>0</v>
      </c>
      <c r="Q287" s="672">
        <v>1953266410</v>
      </c>
      <c r="R287" s="672">
        <v>0</v>
      </c>
      <c r="S287" s="672">
        <v>0</v>
      </c>
      <c r="T287" s="672">
        <v>0</v>
      </c>
      <c r="U287" s="672">
        <v>0</v>
      </c>
      <c r="V287" s="672">
        <v>0</v>
      </c>
      <c r="W287" s="672">
        <v>0</v>
      </c>
      <c r="X287" s="672">
        <v>0</v>
      </c>
      <c r="Y287" s="672">
        <v>0</v>
      </c>
      <c r="Z287" s="672">
        <v>0</v>
      </c>
      <c r="AA287" s="672">
        <v>0</v>
      </c>
      <c r="AB287" s="672">
        <v>0</v>
      </c>
      <c r="AC287" s="672">
        <v>0</v>
      </c>
      <c r="AD287" s="672">
        <v>0</v>
      </c>
      <c r="AE287" s="672">
        <v>0</v>
      </c>
      <c r="AF287" s="672">
        <v>0</v>
      </c>
      <c r="AG287" s="672">
        <v>0</v>
      </c>
      <c r="AH287" s="672">
        <v>0</v>
      </c>
      <c r="AI287" s="672">
        <v>0</v>
      </c>
      <c r="AJ287" s="672">
        <v>0</v>
      </c>
      <c r="AK287" s="672">
        <v>0</v>
      </c>
      <c r="AL287" s="672">
        <v>0</v>
      </c>
      <c r="AM287" s="672" t="s">
        <v>1353</v>
      </c>
      <c r="AN287" s="672" t="s">
        <v>785</v>
      </c>
      <c r="AO287" s="672" t="s">
        <v>790</v>
      </c>
      <c r="AP287" s="672" t="s">
        <v>1677</v>
      </c>
    </row>
    <row r="288" spans="1:42" x14ac:dyDescent="0.25">
      <c r="A288" s="672">
        <v>282</v>
      </c>
      <c r="B288" s="672" t="s">
        <v>1354</v>
      </c>
      <c r="C288" s="672" t="s">
        <v>260</v>
      </c>
      <c r="D288" s="672" t="s">
        <v>1389</v>
      </c>
      <c r="E288" s="672" t="s">
        <v>1355</v>
      </c>
      <c r="F288" s="672">
        <v>82819640</v>
      </c>
      <c r="G288" s="672">
        <v>0</v>
      </c>
      <c r="H288" s="672">
        <v>82819640</v>
      </c>
      <c r="I288" s="672">
        <v>-414000</v>
      </c>
      <c r="J288" s="672">
        <v>0</v>
      </c>
      <c r="K288" s="672">
        <v>-414000</v>
      </c>
      <c r="L288" s="672">
        <v>-1905000</v>
      </c>
      <c r="M288" s="672">
        <v>0</v>
      </c>
      <c r="N288" s="672">
        <v>-1905000</v>
      </c>
      <c r="O288" s="672">
        <v>80500640</v>
      </c>
      <c r="P288" s="672">
        <v>0</v>
      </c>
      <c r="Q288" s="672">
        <v>80500640</v>
      </c>
      <c r="R288" s="672">
        <v>379356</v>
      </c>
      <c r="S288" s="672">
        <v>0</v>
      </c>
      <c r="T288" s="672">
        <v>379356</v>
      </c>
      <c r="U288" s="672">
        <v>0</v>
      </c>
      <c r="V288" s="672">
        <v>0</v>
      </c>
      <c r="W288" s="672">
        <v>0</v>
      </c>
      <c r="X288" s="672">
        <v>0</v>
      </c>
      <c r="Y288" s="672">
        <v>0</v>
      </c>
      <c r="Z288" s="672">
        <v>0</v>
      </c>
      <c r="AA288" s="672">
        <v>0</v>
      </c>
      <c r="AB288" s="672">
        <v>0</v>
      </c>
      <c r="AC288" s="672">
        <v>0</v>
      </c>
      <c r="AD288" s="672">
        <v>0</v>
      </c>
      <c r="AE288" s="672">
        <v>0</v>
      </c>
      <c r="AF288" s="672">
        <v>0</v>
      </c>
      <c r="AG288" s="672">
        <v>0</v>
      </c>
      <c r="AH288" s="672">
        <v>0</v>
      </c>
      <c r="AI288" s="672">
        <v>0</v>
      </c>
      <c r="AJ288" s="672">
        <v>0</v>
      </c>
      <c r="AK288" s="672">
        <v>0</v>
      </c>
      <c r="AL288" s="672">
        <v>0</v>
      </c>
      <c r="AM288" s="672" t="s">
        <v>1355</v>
      </c>
      <c r="AN288" s="672" t="s">
        <v>260</v>
      </c>
      <c r="AO288" s="672" t="s">
        <v>1715</v>
      </c>
      <c r="AP288" s="672" t="s">
        <v>1678</v>
      </c>
    </row>
    <row r="289" spans="1:42" x14ac:dyDescent="0.25">
      <c r="A289" s="672">
        <v>283</v>
      </c>
      <c r="B289" s="672" t="s">
        <v>1356</v>
      </c>
      <c r="C289" s="672" t="s">
        <v>1401</v>
      </c>
      <c r="D289" s="672" t="s">
        <v>1389</v>
      </c>
      <c r="E289" s="672" t="s">
        <v>1357</v>
      </c>
      <c r="F289" s="672">
        <v>84659054</v>
      </c>
      <c r="G289" s="672">
        <v>0</v>
      </c>
      <c r="H289" s="672">
        <v>84659054</v>
      </c>
      <c r="I289" s="672">
        <v>-846591</v>
      </c>
      <c r="J289" s="672">
        <v>0</v>
      </c>
      <c r="K289" s="672">
        <v>-846591</v>
      </c>
      <c r="L289" s="672">
        <v>-736615</v>
      </c>
      <c r="M289" s="672">
        <v>0</v>
      </c>
      <c r="N289" s="672">
        <v>-736615</v>
      </c>
      <c r="O289" s="672">
        <v>83075848</v>
      </c>
      <c r="P289" s="672">
        <v>0</v>
      </c>
      <c r="Q289" s="672">
        <v>83075848</v>
      </c>
      <c r="R289" s="672">
        <v>39529</v>
      </c>
      <c r="S289" s="672">
        <v>0</v>
      </c>
      <c r="T289" s="672">
        <v>39529</v>
      </c>
      <c r="U289" s="672">
        <v>0</v>
      </c>
      <c r="V289" s="672">
        <v>0</v>
      </c>
      <c r="W289" s="672">
        <v>0</v>
      </c>
      <c r="X289" s="672">
        <v>0</v>
      </c>
      <c r="Y289" s="672">
        <v>0</v>
      </c>
      <c r="Z289" s="672">
        <v>0</v>
      </c>
      <c r="AA289" s="672">
        <v>0</v>
      </c>
      <c r="AB289" s="672">
        <v>0</v>
      </c>
      <c r="AC289" s="672">
        <v>0</v>
      </c>
      <c r="AD289" s="672">
        <v>0</v>
      </c>
      <c r="AE289" s="672">
        <v>0</v>
      </c>
      <c r="AF289" s="672">
        <v>0</v>
      </c>
      <c r="AG289" s="672">
        <v>0</v>
      </c>
      <c r="AH289" s="672">
        <v>0</v>
      </c>
      <c r="AI289" s="672">
        <v>0</v>
      </c>
      <c r="AJ289" s="672">
        <v>0</v>
      </c>
      <c r="AK289" s="672">
        <v>0</v>
      </c>
      <c r="AL289" s="672">
        <v>0</v>
      </c>
      <c r="AM289" s="672" t="s">
        <v>1357</v>
      </c>
      <c r="AN289" s="672" t="s">
        <v>791</v>
      </c>
      <c r="AO289" s="672" t="s">
        <v>1705</v>
      </c>
      <c r="AP289" s="672" t="s">
        <v>1679</v>
      </c>
    </row>
    <row r="290" spans="1:42" x14ac:dyDescent="0.25">
      <c r="A290" s="672">
        <v>284</v>
      </c>
      <c r="B290" s="672" t="s">
        <v>1358</v>
      </c>
      <c r="C290" s="672" t="s">
        <v>260</v>
      </c>
      <c r="D290" s="672" t="s">
        <v>1390</v>
      </c>
      <c r="E290" s="672" t="s">
        <v>1359</v>
      </c>
      <c r="F290" s="672">
        <v>177954443</v>
      </c>
      <c r="G290" s="672">
        <v>0</v>
      </c>
      <c r="H290" s="672">
        <v>177954443</v>
      </c>
      <c r="I290" s="672">
        <v>-1067700</v>
      </c>
      <c r="J290" s="672">
        <v>0</v>
      </c>
      <c r="K290" s="672">
        <v>-1067700</v>
      </c>
      <c r="L290" s="672">
        <v>-8007900</v>
      </c>
      <c r="M290" s="672">
        <v>0</v>
      </c>
      <c r="N290" s="672">
        <v>-8007900</v>
      </c>
      <c r="O290" s="672">
        <v>168878843</v>
      </c>
      <c r="P290" s="672">
        <v>0</v>
      </c>
      <c r="Q290" s="672">
        <v>168878843</v>
      </c>
      <c r="R290" s="672">
        <v>2237991</v>
      </c>
      <c r="S290" s="672">
        <v>0</v>
      </c>
      <c r="T290" s="672">
        <v>2237991</v>
      </c>
      <c r="U290" s="672">
        <v>0</v>
      </c>
      <c r="V290" s="672">
        <v>0</v>
      </c>
      <c r="W290" s="672">
        <v>0</v>
      </c>
      <c r="X290" s="672">
        <v>0</v>
      </c>
      <c r="Y290" s="672">
        <v>0</v>
      </c>
      <c r="Z290" s="672">
        <v>0</v>
      </c>
      <c r="AA290" s="672">
        <v>0</v>
      </c>
      <c r="AB290" s="672">
        <v>0</v>
      </c>
      <c r="AC290" s="672">
        <v>0</v>
      </c>
      <c r="AD290" s="672">
        <v>0</v>
      </c>
      <c r="AE290" s="672">
        <v>0</v>
      </c>
      <c r="AF290" s="672">
        <v>0</v>
      </c>
      <c r="AG290" s="672">
        <v>0</v>
      </c>
      <c r="AH290" s="672">
        <v>0</v>
      </c>
      <c r="AI290" s="672">
        <v>0</v>
      </c>
      <c r="AJ290" s="672">
        <v>0</v>
      </c>
      <c r="AK290" s="672">
        <v>0</v>
      </c>
      <c r="AL290" s="672">
        <v>0</v>
      </c>
      <c r="AM290" s="672" t="s">
        <v>1359</v>
      </c>
      <c r="AN290" s="672" t="s">
        <v>260</v>
      </c>
      <c r="AO290" s="672" t="s">
        <v>1706</v>
      </c>
      <c r="AP290" s="672" t="s">
        <v>1680</v>
      </c>
    </row>
    <row r="291" spans="1:42" x14ac:dyDescent="0.25">
      <c r="A291" s="672">
        <v>285</v>
      </c>
      <c r="B291" s="672" t="s">
        <v>1360</v>
      </c>
      <c r="C291" s="672" t="s">
        <v>1384</v>
      </c>
      <c r="D291" s="672" t="s">
        <v>1385</v>
      </c>
      <c r="E291" s="672" t="s">
        <v>1361</v>
      </c>
      <c r="F291" s="672">
        <v>66913076</v>
      </c>
      <c r="G291" s="672">
        <v>0</v>
      </c>
      <c r="H291" s="672">
        <v>66913076</v>
      </c>
      <c r="I291" s="672">
        <v>-669130</v>
      </c>
      <c r="J291" s="672">
        <v>0</v>
      </c>
      <c r="K291" s="672">
        <v>-669130</v>
      </c>
      <c r="L291" s="672">
        <v>-975923</v>
      </c>
      <c r="M291" s="672">
        <v>0</v>
      </c>
      <c r="N291" s="672">
        <v>-975923</v>
      </c>
      <c r="O291" s="672">
        <v>65268023</v>
      </c>
      <c r="P291" s="672">
        <v>0</v>
      </c>
      <c r="Q291" s="672">
        <v>65268023</v>
      </c>
      <c r="R291" s="672">
        <v>443135</v>
      </c>
      <c r="S291" s="672">
        <v>0</v>
      </c>
      <c r="T291" s="672">
        <v>443135</v>
      </c>
      <c r="U291" s="672">
        <v>0</v>
      </c>
      <c r="V291" s="672">
        <v>0</v>
      </c>
      <c r="W291" s="672">
        <v>0</v>
      </c>
      <c r="X291" s="672">
        <v>0</v>
      </c>
      <c r="Y291" s="672">
        <v>0</v>
      </c>
      <c r="Z291" s="672">
        <v>0</v>
      </c>
      <c r="AA291" s="672">
        <v>0</v>
      </c>
      <c r="AB291" s="672">
        <v>0</v>
      </c>
      <c r="AC291" s="672">
        <v>0</v>
      </c>
      <c r="AD291" s="672">
        <v>0</v>
      </c>
      <c r="AE291" s="672">
        <v>0</v>
      </c>
      <c r="AF291" s="672">
        <v>0</v>
      </c>
      <c r="AG291" s="672">
        <v>0</v>
      </c>
      <c r="AH291" s="672">
        <v>0</v>
      </c>
      <c r="AI291" s="672">
        <v>0</v>
      </c>
      <c r="AJ291" s="672">
        <v>0</v>
      </c>
      <c r="AK291" s="672">
        <v>0</v>
      </c>
      <c r="AL291" s="672">
        <v>0</v>
      </c>
      <c r="AM291" s="672" t="s">
        <v>1361</v>
      </c>
      <c r="AN291" s="672" t="s">
        <v>797</v>
      </c>
      <c r="AO291" s="672" t="s">
        <v>1699</v>
      </c>
      <c r="AP291" s="672" t="s">
        <v>1681</v>
      </c>
    </row>
    <row r="292" spans="1:42" x14ac:dyDescent="0.25">
      <c r="A292" s="672">
        <v>286</v>
      </c>
      <c r="B292" s="672" t="s">
        <v>1362</v>
      </c>
      <c r="C292" s="672" t="s">
        <v>260</v>
      </c>
      <c r="D292" s="672" t="s">
        <v>1385</v>
      </c>
      <c r="E292" s="672" t="s">
        <v>1363</v>
      </c>
      <c r="F292" s="672">
        <v>80304182</v>
      </c>
      <c r="G292" s="672">
        <v>0</v>
      </c>
      <c r="H292" s="672">
        <v>80304182</v>
      </c>
      <c r="I292" s="672">
        <v>0</v>
      </c>
      <c r="J292" s="672">
        <v>0</v>
      </c>
      <c r="K292" s="672">
        <v>0</v>
      </c>
      <c r="L292" s="672">
        <v>-2000000</v>
      </c>
      <c r="M292" s="672">
        <v>0</v>
      </c>
      <c r="N292" s="672">
        <v>-2000000</v>
      </c>
      <c r="O292" s="672">
        <v>78304182</v>
      </c>
      <c r="P292" s="672">
        <v>0</v>
      </c>
      <c r="Q292" s="672">
        <v>78304182</v>
      </c>
      <c r="R292" s="672">
        <v>23578</v>
      </c>
      <c r="S292" s="672">
        <v>0</v>
      </c>
      <c r="T292" s="672">
        <v>23578</v>
      </c>
      <c r="U292" s="672">
        <v>0</v>
      </c>
      <c r="V292" s="672">
        <v>0</v>
      </c>
      <c r="W292" s="672">
        <v>0</v>
      </c>
      <c r="X292" s="672">
        <v>0</v>
      </c>
      <c r="Y292" s="672">
        <v>0</v>
      </c>
      <c r="Z292" s="672">
        <v>0</v>
      </c>
      <c r="AA292" s="672">
        <v>0</v>
      </c>
      <c r="AB292" s="672">
        <v>0</v>
      </c>
      <c r="AC292" s="672">
        <v>0</v>
      </c>
      <c r="AD292" s="672">
        <v>0</v>
      </c>
      <c r="AE292" s="672">
        <v>0</v>
      </c>
      <c r="AF292" s="672">
        <v>0</v>
      </c>
      <c r="AG292" s="672">
        <v>0</v>
      </c>
      <c r="AH292" s="672">
        <v>0</v>
      </c>
      <c r="AI292" s="672">
        <v>0</v>
      </c>
      <c r="AJ292" s="672">
        <v>0</v>
      </c>
      <c r="AK292" s="672">
        <v>0</v>
      </c>
      <c r="AL292" s="672">
        <v>0</v>
      </c>
      <c r="AM292" s="672" t="s">
        <v>1363</v>
      </c>
      <c r="AN292" s="672" t="s">
        <v>260</v>
      </c>
      <c r="AO292" s="672" t="s">
        <v>1707</v>
      </c>
      <c r="AP292" s="672" t="s">
        <v>1682</v>
      </c>
    </row>
    <row r="293" spans="1:42" x14ac:dyDescent="0.25">
      <c r="A293" s="672">
        <v>287</v>
      </c>
      <c r="B293" s="672" t="s">
        <v>1364</v>
      </c>
      <c r="C293" s="672" t="s">
        <v>1401</v>
      </c>
      <c r="D293" s="672" t="s">
        <v>1389</v>
      </c>
      <c r="E293" s="672" t="s">
        <v>1365</v>
      </c>
      <c r="F293" s="672">
        <v>68823277</v>
      </c>
      <c r="G293" s="672">
        <v>2878552</v>
      </c>
      <c r="H293" s="672">
        <v>71701829</v>
      </c>
      <c r="I293" s="672">
        <v>-574000</v>
      </c>
      <c r="J293" s="672">
        <v>-76000</v>
      </c>
      <c r="K293" s="672">
        <v>-650000</v>
      </c>
      <c r="L293" s="672">
        <v>-2200000</v>
      </c>
      <c r="M293" s="672">
        <v>-200000</v>
      </c>
      <c r="N293" s="672">
        <v>-2400000</v>
      </c>
      <c r="O293" s="672">
        <v>66049277</v>
      </c>
      <c r="P293" s="672">
        <v>2602552</v>
      </c>
      <c r="Q293" s="672">
        <v>68651829</v>
      </c>
      <c r="R293" s="672">
        <v>0</v>
      </c>
      <c r="S293" s="672">
        <v>0</v>
      </c>
      <c r="T293" s="672">
        <v>0</v>
      </c>
      <c r="U293" s="672">
        <v>0</v>
      </c>
      <c r="V293" s="672">
        <v>0</v>
      </c>
      <c r="W293" s="672">
        <v>0</v>
      </c>
      <c r="X293" s="672">
        <v>9819</v>
      </c>
      <c r="Y293" s="672">
        <v>2320718</v>
      </c>
      <c r="Z293" s="672">
        <v>291653</v>
      </c>
      <c r="AA293" s="672">
        <v>291653</v>
      </c>
      <c r="AB293" s="672">
        <v>0</v>
      </c>
      <c r="AC293" s="672">
        <v>0</v>
      </c>
      <c r="AD293" s="672">
        <v>0</v>
      </c>
      <c r="AE293" s="672">
        <v>0</v>
      </c>
      <c r="AF293" s="672">
        <v>0</v>
      </c>
      <c r="AG293" s="672">
        <v>0</v>
      </c>
      <c r="AH293" s="672">
        <v>0</v>
      </c>
      <c r="AI293" s="672">
        <v>0</v>
      </c>
      <c r="AJ293" s="672">
        <v>0</v>
      </c>
      <c r="AK293" s="672">
        <v>0</v>
      </c>
      <c r="AL293" s="672">
        <v>0</v>
      </c>
      <c r="AM293" s="672" t="s">
        <v>1365</v>
      </c>
      <c r="AN293" s="672" t="s">
        <v>791</v>
      </c>
      <c r="AO293" s="672" t="s">
        <v>1721</v>
      </c>
      <c r="AP293" s="672" t="s">
        <v>1683</v>
      </c>
    </row>
    <row r="294" spans="1:42" x14ac:dyDescent="0.25">
      <c r="A294" s="672">
        <v>288</v>
      </c>
      <c r="B294" s="672" t="s">
        <v>1366</v>
      </c>
      <c r="C294" s="672" t="s">
        <v>1384</v>
      </c>
      <c r="D294" s="672" t="s">
        <v>1385</v>
      </c>
      <c r="E294" s="672" t="s">
        <v>1367</v>
      </c>
      <c r="F294" s="672">
        <v>54671109</v>
      </c>
      <c r="G294" s="672">
        <v>0</v>
      </c>
      <c r="H294" s="672">
        <v>54671109</v>
      </c>
      <c r="I294" s="672">
        <v>-200000</v>
      </c>
      <c r="J294" s="672">
        <v>0</v>
      </c>
      <c r="K294" s="672">
        <v>-200000</v>
      </c>
      <c r="L294" s="672">
        <v>-2215390</v>
      </c>
      <c r="M294" s="672">
        <v>0</v>
      </c>
      <c r="N294" s="672">
        <v>-2215390</v>
      </c>
      <c r="O294" s="672">
        <v>52255719</v>
      </c>
      <c r="P294" s="672">
        <v>0</v>
      </c>
      <c r="Q294" s="672">
        <v>52255719</v>
      </c>
      <c r="R294" s="672">
        <v>0</v>
      </c>
      <c r="S294" s="672">
        <v>0</v>
      </c>
      <c r="T294" s="672">
        <v>0</v>
      </c>
      <c r="U294" s="672">
        <v>0</v>
      </c>
      <c r="V294" s="672">
        <v>0</v>
      </c>
      <c r="W294" s="672">
        <v>0</v>
      </c>
      <c r="X294" s="672">
        <v>0</v>
      </c>
      <c r="Y294" s="672">
        <v>0</v>
      </c>
      <c r="Z294" s="672">
        <v>0</v>
      </c>
      <c r="AA294" s="672">
        <v>0</v>
      </c>
      <c r="AB294" s="672">
        <v>0</v>
      </c>
      <c r="AC294" s="672">
        <v>0</v>
      </c>
      <c r="AD294" s="672">
        <v>0</v>
      </c>
      <c r="AE294" s="672">
        <v>0</v>
      </c>
      <c r="AF294" s="672">
        <v>0</v>
      </c>
      <c r="AG294" s="672">
        <v>0</v>
      </c>
      <c r="AH294" s="672">
        <v>0</v>
      </c>
      <c r="AI294" s="672">
        <v>0</v>
      </c>
      <c r="AJ294" s="672">
        <v>0</v>
      </c>
      <c r="AK294" s="672">
        <v>0</v>
      </c>
      <c r="AL294" s="672">
        <v>0</v>
      </c>
      <c r="AM294" s="672" t="s">
        <v>1367</v>
      </c>
      <c r="AN294" s="672" t="s">
        <v>960</v>
      </c>
      <c r="AO294" s="672" t="s">
        <v>1693</v>
      </c>
      <c r="AP294" s="672" t="s">
        <v>1684</v>
      </c>
    </row>
    <row r="295" spans="1:42" x14ac:dyDescent="0.25">
      <c r="A295" s="672">
        <v>289</v>
      </c>
      <c r="B295" s="672" t="s">
        <v>1368</v>
      </c>
      <c r="C295" s="672" t="s">
        <v>260</v>
      </c>
      <c r="D295" s="672" t="s">
        <v>1385</v>
      </c>
      <c r="E295" s="672" t="s">
        <v>1369</v>
      </c>
      <c r="F295" s="672">
        <v>78710783</v>
      </c>
      <c r="G295" s="672">
        <v>0</v>
      </c>
      <c r="H295" s="672">
        <v>78710783</v>
      </c>
      <c r="I295" s="672">
        <v>-790000</v>
      </c>
      <c r="J295" s="672">
        <v>0</v>
      </c>
      <c r="K295" s="672">
        <v>-790000</v>
      </c>
      <c r="L295" s="672">
        <v>-6521000</v>
      </c>
      <c r="M295" s="672">
        <v>0</v>
      </c>
      <c r="N295" s="672">
        <v>-6521000</v>
      </c>
      <c r="O295" s="672">
        <v>71399783</v>
      </c>
      <c r="P295" s="672">
        <v>0</v>
      </c>
      <c r="Q295" s="672">
        <v>71399783</v>
      </c>
      <c r="R295" s="672">
        <v>23191</v>
      </c>
      <c r="S295" s="672">
        <v>0</v>
      </c>
      <c r="T295" s="672">
        <v>23191</v>
      </c>
      <c r="U295" s="672">
        <v>0</v>
      </c>
      <c r="V295" s="672">
        <v>0</v>
      </c>
      <c r="W295" s="672">
        <v>0</v>
      </c>
      <c r="X295" s="672">
        <v>0</v>
      </c>
      <c r="Y295" s="672">
        <v>0</v>
      </c>
      <c r="Z295" s="672">
        <v>0</v>
      </c>
      <c r="AA295" s="672">
        <v>0</v>
      </c>
      <c r="AB295" s="672">
        <v>0</v>
      </c>
      <c r="AC295" s="672">
        <v>0</v>
      </c>
      <c r="AD295" s="672">
        <v>0</v>
      </c>
      <c r="AE295" s="672">
        <v>0</v>
      </c>
      <c r="AF295" s="672">
        <v>0</v>
      </c>
      <c r="AG295" s="672">
        <v>0</v>
      </c>
      <c r="AH295" s="672">
        <v>0</v>
      </c>
      <c r="AI295" s="672">
        <v>0</v>
      </c>
      <c r="AJ295" s="672">
        <v>0</v>
      </c>
      <c r="AK295" s="672">
        <v>0</v>
      </c>
      <c r="AL295" s="672">
        <v>0</v>
      </c>
      <c r="AM295" s="672" t="s">
        <v>1369</v>
      </c>
      <c r="AN295" s="672" t="s">
        <v>260</v>
      </c>
      <c r="AO295" s="672" t="s">
        <v>1707</v>
      </c>
      <c r="AP295" s="672" t="s">
        <v>1685</v>
      </c>
    </row>
    <row r="296" spans="1:42" x14ac:dyDescent="0.25">
      <c r="A296" s="672">
        <v>290</v>
      </c>
      <c r="B296" s="672" t="s">
        <v>1370</v>
      </c>
      <c r="C296" s="672" t="s">
        <v>1401</v>
      </c>
      <c r="D296" s="672" t="s">
        <v>1388</v>
      </c>
      <c r="E296" s="672" t="s">
        <v>1371</v>
      </c>
      <c r="F296" s="672">
        <v>81844229</v>
      </c>
      <c r="G296" s="672">
        <v>1007654</v>
      </c>
      <c r="H296" s="672">
        <v>82851883</v>
      </c>
      <c r="I296" s="672">
        <v>-3206000</v>
      </c>
      <c r="J296" s="672">
        <v>0</v>
      </c>
      <c r="K296" s="672">
        <v>-3206000</v>
      </c>
      <c r="L296" s="672">
        <v>-3276000</v>
      </c>
      <c r="M296" s="672">
        <v>0</v>
      </c>
      <c r="N296" s="672">
        <v>-3276000</v>
      </c>
      <c r="O296" s="672">
        <v>75362229</v>
      </c>
      <c r="P296" s="672">
        <v>1007654</v>
      </c>
      <c r="Q296" s="672">
        <v>76369883</v>
      </c>
      <c r="R296" s="672">
        <v>6362</v>
      </c>
      <c r="S296" s="672">
        <v>0</v>
      </c>
      <c r="T296" s="672">
        <v>6362</v>
      </c>
      <c r="U296" s="672">
        <v>0</v>
      </c>
      <c r="V296" s="672">
        <v>0</v>
      </c>
      <c r="W296" s="672">
        <v>0</v>
      </c>
      <c r="X296" s="672">
        <v>0</v>
      </c>
      <c r="Y296" s="672">
        <v>91774</v>
      </c>
      <c r="Z296" s="672">
        <v>915880</v>
      </c>
      <c r="AA296" s="672">
        <v>915880</v>
      </c>
      <c r="AB296" s="672">
        <v>0</v>
      </c>
      <c r="AC296" s="672">
        <v>0</v>
      </c>
      <c r="AD296" s="672">
        <v>0</v>
      </c>
      <c r="AE296" s="672">
        <v>0</v>
      </c>
      <c r="AF296" s="672">
        <v>0</v>
      </c>
      <c r="AG296" s="672">
        <v>0</v>
      </c>
      <c r="AH296" s="672">
        <v>0</v>
      </c>
      <c r="AI296" s="672">
        <v>0</v>
      </c>
      <c r="AJ296" s="672">
        <v>0</v>
      </c>
      <c r="AK296" s="672">
        <v>0</v>
      </c>
      <c r="AL296" s="672">
        <v>0</v>
      </c>
      <c r="AM296" s="672" t="s">
        <v>1371</v>
      </c>
      <c r="AN296" s="672" t="s">
        <v>791</v>
      </c>
      <c r="AO296" s="672" t="s">
        <v>1702</v>
      </c>
      <c r="AP296" s="672" t="s">
        <v>1686</v>
      </c>
    </row>
    <row r="297" spans="1:42" x14ac:dyDescent="0.25">
      <c r="A297" s="672">
        <v>291</v>
      </c>
      <c r="B297" s="672" t="s">
        <v>1372</v>
      </c>
      <c r="C297" s="672" t="s">
        <v>1384</v>
      </c>
      <c r="D297" s="672" t="s">
        <v>1388</v>
      </c>
      <c r="E297" s="672" t="s">
        <v>1373</v>
      </c>
      <c r="F297" s="672">
        <v>41616851</v>
      </c>
      <c r="G297" s="672">
        <v>0</v>
      </c>
      <c r="H297" s="672">
        <v>41616851</v>
      </c>
      <c r="I297" s="672">
        <v>-400000</v>
      </c>
      <c r="J297" s="672">
        <v>0</v>
      </c>
      <c r="K297" s="672">
        <v>-400000</v>
      </c>
      <c r="L297" s="672">
        <v>-1300000</v>
      </c>
      <c r="M297" s="672">
        <v>0</v>
      </c>
      <c r="N297" s="672">
        <v>-1300000</v>
      </c>
      <c r="O297" s="672">
        <v>39916851</v>
      </c>
      <c r="P297" s="672">
        <v>0</v>
      </c>
      <c r="Q297" s="672">
        <v>39916851</v>
      </c>
      <c r="R297" s="672">
        <v>0</v>
      </c>
      <c r="S297" s="672">
        <v>0</v>
      </c>
      <c r="T297" s="672">
        <v>0</v>
      </c>
      <c r="U297" s="672">
        <v>0</v>
      </c>
      <c r="V297" s="672">
        <v>0</v>
      </c>
      <c r="W297" s="672">
        <v>0</v>
      </c>
      <c r="X297" s="672">
        <v>0</v>
      </c>
      <c r="Y297" s="672">
        <v>0</v>
      </c>
      <c r="Z297" s="672">
        <v>0</v>
      </c>
      <c r="AA297" s="672">
        <v>0</v>
      </c>
      <c r="AB297" s="672">
        <v>0</v>
      </c>
      <c r="AC297" s="672">
        <v>0</v>
      </c>
      <c r="AD297" s="672">
        <v>0</v>
      </c>
      <c r="AE297" s="672">
        <v>0</v>
      </c>
      <c r="AF297" s="672">
        <v>0</v>
      </c>
      <c r="AG297" s="672">
        <v>0</v>
      </c>
      <c r="AH297" s="672">
        <v>0</v>
      </c>
      <c r="AI297" s="672">
        <v>0</v>
      </c>
      <c r="AJ297" s="672">
        <v>0</v>
      </c>
      <c r="AK297" s="672">
        <v>0</v>
      </c>
      <c r="AL297" s="672">
        <v>0</v>
      </c>
      <c r="AM297" s="672" t="s">
        <v>1373</v>
      </c>
      <c r="AN297" s="672" t="s">
        <v>848</v>
      </c>
      <c r="AO297" s="672" t="s">
        <v>1710</v>
      </c>
      <c r="AP297" s="672" t="s">
        <v>1687</v>
      </c>
    </row>
    <row r="298" spans="1:42" x14ac:dyDescent="0.25">
      <c r="A298" s="672">
        <v>292</v>
      </c>
      <c r="B298" s="672" t="s">
        <v>1374</v>
      </c>
      <c r="C298" s="672" t="s">
        <v>1384</v>
      </c>
      <c r="D298" s="672" t="s">
        <v>1385</v>
      </c>
      <c r="E298" s="672" t="s">
        <v>1375</v>
      </c>
      <c r="F298" s="672">
        <v>29658105</v>
      </c>
      <c r="G298" s="672">
        <v>0</v>
      </c>
      <c r="H298" s="672">
        <v>29658105</v>
      </c>
      <c r="I298" s="672">
        <v>0</v>
      </c>
      <c r="J298" s="672">
        <v>0</v>
      </c>
      <c r="K298" s="672">
        <v>0</v>
      </c>
      <c r="L298" s="672">
        <v>0</v>
      </c>
      <c r="M298" s="672">
        <v>0</v>
      </c>
      <c r="N298" s="672">
        <v>0</v>
      </c>
      <c r="O298" s="672">
        <v>29658105</v>
      </c>
      <c r="P298" s="672">
        <v>0</v>
      </c>
      <c r="Q298" s="672">
        <v>29658105</v>
      </c>
      <c r="R298" s="672">
        <v>0</v>
      </c>
      <c r="S298" s="672">
        <v>0</v>
      </c>
      <c r="T298" s="672">
        <v>0</v>
      </c>
      <c r="U298" s="672">
        <v>0</v>
      </c>
      <c r="V298" s="672">
        <v>0</v>
      </c>
      <c r="W298" s="672">
        <v>0</v>
      </c>
      <c r="X298" s="672">
        <v>0</v>
      </c>
      <c r="Y298" s="672">
        <v>0</v>
      </c>
      <c r="Z298" s="672">
        <v>0</v>
      </c>
      <c r="AA298" s="672">
        <v>0</v>
      </c>
      <c r="AB298" s="672">
        <v>0</v>
      </c>
      <c r="AC298" s="672">
        <v>0</v>
      </c>
      <c r="AD298" s="672">
        <v>0</v>
      </c>
      <c r="AE298" s="672">
        <v>0</v>
      </c>
      <c r="AF298" s="672">
        <v>0</v>
      </c>
      <c r="AG298" s="672">
        <v>0</v>
      </c>
      <c r="AH298" s="672">
        <v>0</v>
      </c>
      <c r="AI298" s="672">
        <v>0</v>
      </c>
      <c r="AJ298" s="672">
        <v>0</v>
      </c>
      <c r="AK298" s="672">
        <v>0</v>
      </c>
      <c r="AL298" s="672">
        <v>0</v>
      </c>
      <c r="AM298" s="672" t="s">
        <v>1375</v>
      </c>
      <c r="AN298" s="672" t="s">
        <v>768</v>
      </c>
      <c r="AO298" s="672" t="s">
        <v>1693</v>
      </c>
      <c r="AP298" s="672" t="s">
        <v>1688</v>
      </c>
    </row>
    <row r="299" spans="1:42" x14ac:dyDescent="0.25">
      <c r="A299" s="672">
        <v>293</v>
      </c>
      <c r="B299" s="672" t="s">
        <v>1376</v>
      </c>
      <c r="C299" s="672" t="s">
        <v>1384</v>
      </c>
      <c r="D299" s="672" t="s">
        <v>1388</v>
      </c>
      <c r="E299" s="672" t="s">
        <v>1377</v>
      </c>
      <c r="F299" s="672">
        <v>53096630</v>
      </c>
      <c r="G299" s="672">
        <v>0</v>
      </c>
      <c r="H299" s="672">
        <v>53096630</v>
      </c>
      <c r="I299" s="672">
        <v>-1061933</v>
      </c>
      <c r="J299" s="672">
        <v>0</v>
      </c>
      <c r="K299" s="672">
        <v>-1061933</v>
      </c>
      <c r="L299" s="672">
        <v>-1947582</v>
      </c>
      <c r="M299" s="672">
        <v>0</v>
      </c>
      <c r="N299" s="672">
        <v>-1947582</v>
      </c>
      <c r="O299" s="672">
        <v>50087115</v>
      </c>
      <c r="P299" s="672">
        <v>0</v>
      </c>
      <c r="Q299" s="672">
        <v>50087115</v>
      </c>
      <c r="R299" s="672">
        <v>433480</v>
      </c>
      <c r="S299" s="672">
        <v>0</v>
      </c>
      <c r="T299" s="672">
        <v>433480</v>
      </c>
      <c r="U299" s="672">
        <v>0</v>
      </c>
      <c r="V299" s="672">
        <v>0</v>
      </c>
      <c r="W299" s="672">
        <v>0</v>
      </c>
      <c r="X299" s="672">
        <v>0</v>
      </c>
      <c r="Y299" s="672">
        <v>0</v>
      </c>
      <c r="Z299" s="672">
        <v>0</v>
      </c>
      <c r="AA299" s="672">
        <v>0</v>
      </c>
      <c r="AB299" s="672">
        <v>0</v>
      </c>
      <c r="AC299" s="672">
        <v>0</v>
      </c>
      <c r="AD299" s="672">
        <v>0</v>
      </c>
      <c r="AE299" s="672">
        <v>0</v>
      </c>
      <c r="AF299" s="672">
        <v>0</v>
      </c>
      <c r="AG299" s="672">
        <v>0</v>
      </c>
      <c r="AH299" s="672">
        <v>0</v>
      </c>
      <c r="AI299" s="672">
        <v>0</v>
      </c>
      <c r="AJ299" s="672">
        <v>0</v>
      </c>
      <c r="AK299" s="672">
        <v>0</v>
      </c>
      <c r="AL299" s="672">
        <v>0</v>
      </c>
      <c r="AM299" s="672" t="s">
        <v>1377</v>
      </c>
      <c r="AN299" s="672" t="s">
        <v>848</v>
      </c>
      <c r="AO299" s="672" t="s">
        <v>1710</v>
      </c>
      <c r="AP299" s="672" t="s">
        <v>1689</v>
      </c>
    </row>
    <row r="300" spans="1:42" x14ac:dyDescent="0.25">
      <c r="A300" s="672">
        <v>294</v>
      </c>
      <c r="B300" s="672" t="s">
        <v>1378</v>
      </c>
      <c r="C300" s="672" t="s">
        <v>1384</v>
      </c>
      <c r="D300" s="672" t="s">
        <v>1389</v>
      </c>
      <c r="E300" s="672" t="s">
        <v>1379</v>
      </c>
      <c r="F300" s="672">
        <v>22790408</v>
      </c>
      <c r="G300" s="672">
        <v>3932158</v>
      </c>
      <c r="H300" s="672">
        <v>26722566</v>
      </c>
      <c r="I300" s="672">
        <v>-195000</v>
      </c>
      <c r="J300" s="672">
        <v>-5000</v>
      </c>
      <c r="K300" s="672">
        <v>-200000</v>
      </c>
      <c r="L300" s="672">
        <v>-729293</v>
      </c>
      <c r="M300" s="672">
        <v>-125829</v>
      </c>
      <c r="N300" s="672">
        <v>-855122</v>
      </c>
      <c r="O300" s="672">
        <v>21866115</v>
      </c>
      <c r="P300" s="672">
        <v>3801329</v>
      </c>
      <c r="Q300" s="672">
        <v>25667444</v>
      </c>
      <c r="R300" s="672">
        <v>0</v>
      </c>
      <c r="S300" s="672">
        <v>0</v>
      </c>
      <c r="T300" s="672">
        <v>0</v>
      </c>
      <c r="U300" s="672">
        <v>0</v>
      </c>
      <c r="V300" s="672">
        <v>0</v>
      </c>
      <c r="W300" s="672">
        <v>0</v>
      </c>
      <c r="X300" s="672">
        <v>19215</v>
      </c>
      <c r="Y300" s="672">
        <v>3447878</v>
      </c>
      <c r="Z300" s="672">
        <v>372666</v>
      </c>
      <c r="AA300" s="672">
        <v>372666</v>
      </c>
      <c r="AB300" s="672">
        <v>0</v>
      </c>
      <c r="AC300" s="672">
        <v>0</v>
      </c>
      <c r="AD300" s="672">
        <v>0</v>
      </c>
      <c r="AE300" s="672">
        <v>0</v>
      </c>
      <c r="AF300" s="672">
        <v>0</v>
      </c>
      <c r="AG300" s="672">
        <v>0</v>
      </c>
      <c r="AH300" s="672">
        <v>0</v>
      </c>
      <c r="AI300" s="672">
        <v>0</v>
      </c>
      <c r="AJ300" s="672">
        <v>0</v>
      </c>
      <c r="AK300" s="672">
        <v>0</v>
      </c>
      <c r="AL300" s="672">
        <v>0</v>
      </c>
      <c r="AM300" s="672" t="s">
        <v>1379</v>
      </c>
      <c r="AN300" s="672" t="s">
        <v>858</v>
      </c>
      <c r="AO300" s="672" t="s">
        <v>1704</v>
      </c>
      <c r="AP300" s="672" t="s">
        <v>1690</v>
      </c>
    </row>
    <row r="301" spans="1:42" x14ac:dyDescent="0.25">
      <c r="A301" s="672">
        <v>295</v>
      </c>
      <c r="B301" s="672" t="s">
        <v>1380</v>
      </c>
      <c r="C301" s="672" t="s">
        <v>1384</v>
      </c>
      <c r="D301" s="672" t="s">
        <v>1388</v>
      </c>
      <c r="E301" s="672" t="s">
        <v>1381</v>
      </c>
      <c r="F301" s="672">
        <v>27937289</v>
      </c>
      <c r="G301" s="672">
        <v>0</v>
      </c>
      <c r="H301" s="672">
        <v>27937289</v>
      </c>
      <c r="I301" s="672">
        <v>-615000</v>
      </c>
      <c r="J301" s="672">
        <v>0</v>
      </c>
      <c r="K301" s="672">
        <v>-615000</v>
      </c>
      <c r="L301" s="672">
        <v>-1029295</v>
      </c>
      <c r="M301" s="672">
        <v>0</v>
      </c>
      <c r="N301" s="672">
        <v>-1029295</v>
      </c>
      <c r="O301" s="672">
        <v>26292994</v>
      </c>
      <c r="P301" s="672">
        <v>0</v>
      </c>
      <c r="Q301" s="672">
        <v>26292994</v>
      </c>
      <c r="R301" s="672">
        <v>4671</v>
      </c>
      <c r="S301" s="672">
        <v>0</v>
      </c>
      <c r="T301" s="672">
        <v>4671</v>
      </c>
      <c r="U301" s="672">
        <v>0</v>
      </c>
      <c r="V301" s="672">
        <v>0</v>
      </c>
      <c r="W301" s="672">
        <v>0</v>
      </c>
      <c r="X301" s="672">
        <v>0</v>
      </c>
      <c r="Y301" s="672">
        <v>0</v>
      </c>
      <c r="Z301" s="672">
        <v>0</v>
      </c>
      <c r="AA301" s="672">
        <v>0</v>
      </c>
      <c r="AB301" s="672">
        <v>0</v>
      </c>
      <c r="AC301" s="672">
        <v>0</v>
      </c>
      <c r="AD301" s="672">
        <v>0</v>
      </c>
      <c r="AE301" s="672">
        <v>0</v>
      </c>
      <c r="AF301" s="672">
        <v>0</v>
      </c>
      <c r="AG301" s="672">
        <v>0</v>
      </c>
      <c r="AH301" s="672">
        <v>0</v>
      </c>
      <c r="AI301" s="672">
        <v>0</v>
      </c>
      <c r="AJ301" s="672">
        <v>0</v>
      </c>
      <c r="AK301" s="672">
        <v>0</v>
      </c>
      <c r="AL301" s="672">
        <v>0</v>
      </c>
      <c r="AM301" s="672" t="s">
        <v>1381</v>
      </c>
      <c r="AN301" s="672" t="s">
        <v>848</v>
      </c>
      <c r="AO301" s="672" t="s">
        <v>1710</v>
      </c>
      <c r="AP301" s="672" t="s">
        <v>1691</v>
      </c>
    </row>
    <row r="302" spans="1:42" x14ac:dyDescent="0.25">
      <c r="A302" s="672">
        <v>296</v>
      </c>
      <c r="B302" s="672" t="s">
        <v>1382</v>
      </c>
      <c r="C302" s="672" t="s">
        <v>260</v>
      </c>
      <c r="D302" s="672" t="s">
        <v>1402</v>
      </c>
      <c r="E302" s="672" t="s">
        <v>1383</v>
      </c>
      <c r="F302" s="672">
        <v>89504221</v>
      </c>
      <c r="G302" s="672">
        <v>742273</v>
      </c>
      <c r="H302" s="672">
        <v>90246494</v>
      </c>
      <c r="I302" s="672">
        <v>-627000</v>
      </c>
      <c r="J302" s="672">
        <v>-5000</v>
      </c>
      <c r="K302" s="672">
        <v>-632000</v>
      </c>
      <c r="L302" s="672">
        <v>-1030000</v>
      </c>
      <c r="M302" s="672">
        <v>0</v>
      </c>
      <c r="N302" s="672">
        <v>-1030000</v>
      </c>
      <c r="O302" s="672">
        <v>87847221</v>
      </c>
      <c r="P302" s="672">
        <v>737273</v>
      </c>
      <c r="Q302" s="672">
        <v>88584494</v>
      </c>
      <c r="R302" s="672">
        <v>0</v>
      </c>
      <c r="S302" s="672">
        <v>0</v>
      </c>
      <c r="T302" s="672">
        <v>0</v>
      </c>
      <c r="U302" s="672">
        <v>0</v>
      </c>
      <c r="V302" s="672">
        <v>0</v>
      </c>
      <c r="W302" s="672">
        <v>0</v>
      </c>
      <c r="X302" s="672">
        <v>9580</v>
      </c>
      <c r="Y302" s="672">
        <v>772395</v>
      </c>
      <c r="Z302" s="672">
        <v>0</v>
      </c>
      <c r="AA302" s="672">
        <v>0</v>
      </c>
      <c r="AB302" s="672">
        <v>0</v>
      </c>
      <c r="AC302" s="672">
        <v>0</v>
      </c>
      <c r="AD302" s="672">
        <v>0</v>
      </c>
      <c r="AE302" s="672">
        <v>0</v>
      </c>
      <c r="AF302" s="672">
        <v>0</v>
      </c>
      <c r="AG302" s="672">
        <v>0</v>
      </c>
      <c r="AH302" s="672">
        <v>0</v>
      </c>
      <c r="AI302" s="672">
        <v>0</v>
      </c>
      <c r="AJ302" s="672">
        <v>0</v>
      </c>
      <c r="AK302" s="672">
        <v>0</v>
      </c>
      <c r="AL302" s="672">
        <v>0</v>
      </c>
      <c r="AM302" s="672" t="s">
        <v>1383</v>
      </c>
      <c r="AN302" s="672" t="s">
        <v>260</v>
      </c>
      <c r="AO302" s="672" t="s">
        <v>1723</v>
      </c>
      <c r="AP302" s="672" t="s">
        <v>1692</v>
      </c>
    </row>
    <row r="303" spans="1:42" x14ac:dyDescent="0.25">
      <c r="A303" s="672">
        <v>297</v>
      </c>
      <c r="B303" s="672" t="s">
        <v>2530</v>
      </c>
      <c r="E303" s="672" t="s">
        <v>2529</v>
      </c>
      <c r="F303" s="672">
        <v>26862317252</v>
      </c>
      <c r="G303" s="672">
        <v>531458267</v>
      </c>
      <c r="H303" s="672">
        <v>27393775519</v>
      </c>
      <c r="I303" s="672">
        <v>-386990496</v>
      </c>
      <c r="J303" s="672">
        <v>-7463179</v>
      </c>
      <c r="K303" s="672">
        <v>-394453675</v>
      </c>
      <c r="L303" s="672">
        <v>-970981985</v>
      </c>
      <c r="M303" s="672">
        <v>-15261168</v>
      </c>
      <c r="N303" s="672">
        <v>-986243153</v>
      </c>
      <c r="O303" s="672">
        <v>25504344772</v>
      </c>
      <c r="P303" s="672">
        <v>508733920</v>
      </c>
      <c r="Q303" s="672">
        <v>26013078692</v>
      </c>
      <c r="R303" s="672">
        <v>135836722</v>
      </c>
      <c r="S303" s="672">
        <v>537267</v>
      </c>
      <c r="T303" s="672">
        <v>136373989</v>
      </c>
      <c r="U303" s="672">
        <v>0</v>
      </c>
      <c r="V303" s="672">
        <v>0</v>
      </c>
      <c r="W303" s="672">
        <v>0</v>
      </c>
      <c r="X303" s="672">
        <v>9349849</v>
      </c>
      <c r="Y303" s="672">
        <v>372742114</v>
      </c>
      <c r="Z303" s="672">
        <v>197576106</v>
      </c>
      <c r="AA303" s="672">
        <v>197576106</v>
      </c>
      <c r="AB303" s="672">
        <v>202819</v>
      </c>
      <c r="AC303" s="672">
        <v>567967</v>
      </c>
      <c r="AD303" s="672">
        <v>770786</v>
      </c>
      <c r="AE303" s="672">
        <v>1273</v>
      </c>
      <c r="AF303" s="672">
        <v>5350464</v>
      </c>
      <c r="AG303" s="672">
        <v>5351737</v>
      </c>
      <c r="AH303" s="672">
        <v>1850940</v>
      </c>
      <c r="AI303" s="672">
        <v>943979</v>
      </c>
      <c r="AJ303" s="672">
        <v>945252</v>
      </c>
      <c r="AK303" s="672">
        <v>5350464</v>
      </c>
      <c r="AL303" s="672">
        <v>6295716</v>
      </c>
      <c r="AM303" s="691" t="s">
        <v>28</v>
      </c>
      <c r="AN303" s="691" t="s">
        <v>29</v>
      </c>
      <c r="AO303" s="691" t="s">
        <v>30</v>
      </c>
      <c r="AP303" s="691"/>
    </row>
  </sheetData>
  <autoFilter ref="A6:AP303" xr:uid="{5F8042CA-AB36-4784-80C9-2AC92E3CCC08}"/>
  <mergeCells count="21">
    <mergeCell ref="AB1:AD1"/>
    <mergeCell ref="AE1:AG1"/>
    <mergeCell ref="AH1:AI1"/>
    <mergeCell ref="AJ1:AL1"/>
    <mergeCell ref="F2:H2"/>
    <mergeCell ref="I2:K2"/>
    <mergeCell ref="L2:N2"/>
    <mergeCell ref="O2:Q2"/>
    <mergeCell ref="R2:T2"/>
    <mergeCell ref="U2:W2"/>
    <mergeCell ref="F1:H1"/>
    <mergeCell ref="I1:K1"/>
    <mergeCell ref="L1:N1"/>
    <mergeCell ref="O1:Q1"/>
    <mergeCell ref="R1:T1"/>
    <mergeCell ref="Z1:AA1"/>
    <mergeCell ref="Z2:AA2"/>
    <mergeCell ref="AB2:AD2"/>
    <mergeCell ref="AE2:AG2"/>
    <mergeCell ref="AH2:AI2"/>
    <mergeCell ref="AJ2:A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Metadata</vt:lpstr>
      <vt:lpstr>Part 1</vt:lpstr>
      <vt:lpstr>Part 2</vt:lpstr>
      <vt:lpstr>Part 3</vt:lpstr>
      <vt:lpstr>Part DA summary</vt:lpstr>
      <vt:lpstr>Part 4</vt:lpstr>
      <vt:lpstr>DataSheet1</vt:lpstr>
      <vt:lpstr>DataSheet2</vt:lpstr>
      <vt:lpstr>DataSheet3</vt:lpstr>
      <vt:lpstr>DataSheetDA</vt:lpstr>
      <vt:lpstr>DataSheet4</vt:lpstr>
      <vt:lpstr>adj_factor</vt:lpstr>
      <vt:lpstr>Import_LA_Code</vt:lpstr>
      <vt:lpstr>Import_LA_Name</vt:lpstr>
      <vt:lpstr>Local_Share_Total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Caleb Smith</dc:creator>
  <cp:lastModifiedBy>Malcolm Gardner</cp:lastModifiedBy>
  <dcterms:created xsi:type="dcterms:W3CDTF">2024-01-12T12:32:47Z</dcterms:created>
  <dcterms:modified xsi:type="dcterms:W3CDTF">2024-02-27T15:48:52Z</dcterms:modified>
</cp:coreProperties>
</file>